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75" windowWidth="15120" windowHeight="7455"/>
  </bookViews>
  <sheets>
    <sheet name="MGHP MIEN BAC (QĐ)" sheetId="27" r:id="rId1"/>
    <sheet name="QD HB chinh sach (MB)" sheetId="25" r:id="rId2"/>
    <sheet name="HTCPHT MIEN BAC" sheetId="21" r:id="rId3"/>
  </sheets>
  <definedNames>
    <definedName name="_xlnm._FilterDatabase" localSheetId="2" hidden="1">'HTCPHT MIEN BAC'!$A$9:$M$9</definedName>
    <definedName name="_xlnm._FilterDatabase" localSheetId="0" hidden="1">'MGHP MIEN BAC (QĐ)'!$A$9:$XFA$266</definedName>
    <definedName name="_xlnm._FilterDatabase" localSheetId="1" hidden="1">'QD HB chinh sach (MB)'!$A$9:$XEI$208</definedName>
    <definedName name="_xlnm.Print_Titles" localSheetId="2">'HTCPHT MIEN BAC'!$9:$9</definedName>
    <definedName name="_xlnm.Print_Titles" localSheetId="0">'MGHP MIEN BAC (QĐ)'!$8:$9</definedName>
    <definedName name="_xlnm.Print_Titles" localSheetId="1">'QD HB chinh sach (MB)'!$8:$9</definedName>
  </definedNames>
  <calcPr calcId="144525"/>
</workbook>
</file>

<file path=xl/calcChain.xml><?xml version="1.0" encoding="utf-8"?>
<calcChain xmlns="http://schemas.openxmlformats.org/spreadsheetml/2006/main">
  <c r="F274" i="27" l="1"/>
  <c r="E278" i="27" l="1"/>
  <c r="J162" i="27" l="1"/>
  <c r="J163" i="27"/>
  <c r="J164" i="27"/>
  <c r="J165" i="27"/>
  <c r="J166" i="27"/>
  <c r="J167" i="27"/>
  <c r="J168" i="27"/>
  <c r="J169" i="27"/>
  <c r="J170" i="27"/>
  <c r="J171" i="27"/>
  <c r="J172" i="27"/>
  <c r="J173" i="27"/>
  <c r="J174" i="27"/>
  <c r="J175" i="27"/>
  <c r="J176" i="27"/>
  <c r="J177" i="27"/>
  <c r="J178" i="27"/>
  <c r="J179" i="27"/>
  <c r="J180" i="27"/>
  <c r="J181" i="27"/>
  <c r="J182" i="27"/>
  <c r="J183" i="27"/>
  <c r="J184" i="27"/>
  <c r="J185" i="27"/>
  <c r="J186" i="27"/>
  <c r="J187" i="27"/>
  <c r="J188" i="27"/>
  <c r="J189" i="27"/>
  <c r="J190" i="27"/>
  <c r="J159" i="27"/>
  <c r="J160" i="27"/>
  <c r="J161" i="27"/>
  <c r="J157" i="27"/>
  <c r="J158" i="27"/>
  <c r="I265" i="27" l="1"/>
  <c r="J265" i="27" s="1"/>
  <c r="I264" i="27"/>
  <c r="J264" i="27" s="1"/>
  <c r="I263" i="27"/>
  <c r="J263" i="27" s="1"/>
  <c r="I262" i="27"/>
  <c r="J262" i="27" s="1"/>
  <c r="I261" i="27"/>
  <c r="J261" i="27" s="1"/>
  <c r="I260" i="27"/>
  <c r="J260" i="27" s="1"/>
  <c r="I259" i="27"/>
  <c r="J259" i="27" s="1"/>
  <c r="I258" i="27"/>
  <c r="J258" i="27" s="1"/>
  <c r="I257" i="27"/>
  <c r="J257" i="27" s="1"/>
  <c r="I256" i="27"/>
  <c r="J256" i="27" s="1"/>
  <c r="I255" i="27"/>
  <c r="J255" i="27" s="1"/>
  <c r="I254" i="27"/>
  <c r="J254" i="27" s="1"/>
  <c r="I253" i="27"/>
  <c r="J253" i="27" s="1"/>
  <c r="I252" i="27"/>
  <c r="J252" i="27" s="1"/>
  <c r="I251" i="27"/>
  <c r="J251" i="27" s="1"/>
  <c r="I250" i="27"/>
  <c r="J250" i="27" s="1"/>
  <c r="I249" i="27"/>
  <c r="J249" i="27" s="1"/>
  <c r="I248" i="27"/>
  <c r="J248" i="27" s="1"/>
  <c r="I247" i="27"/>
  <c r="J247" i="27" s="1"/>
  <c r="I246" i="27"/>
  <c r="J246" i="27" s="1"/>
  <c r="I245" i="27"/>
  <c r="J245" i="27" s="1"/>
  <c r="I244" i="27"/>
  <c r="J244" i="27" s="1"/>
  <c r="I243" i="27"/>
  <c r="J243" i="27" s="1"/>
  <c r="I242" i="27"/>
  <c r="J242" i="27" s="1"/>
  <c r="I241" i="27"/>
  <c r="J241" i="27" s="1"/>
  <c r="I240" i="27"/>
  <c r="J240" i="27" s="1"/>
  <c r="I239" i="27"/>
  <c r="J239" i="27" s="1"/>
  <c r="I238" i="27"/>
  <c r="J238" i="27" s="1"/>
  <c r="I237" i="27"/>
  <c r="J237" i="27" s="1"/>
  <c r="I236" i="27"/>
  <c r="J236" i="27" s="1"/>
  <c r="I235" i="27"/>
  <c r="J235" i="27" s="1"/>
  <c r="I234" i="27"/>
  <c r="J234" i="27" s="1"/>
  <c r="I233" i="27"/>
  <c r="J233" i="27" s="1"/>
  <c r="I232" i="27"/>
  <c r="J232" i="27" s="1"/>
  <c r="I231" i="27"/>
  <c r="J231" i="27" s="1"/>
  <c r="I229" i="27"/>
  <c r="J229" i="27" s="1"/>
  <c r="I228" i="27"/>
  <c r="J228" i="27" s="1"/>
  <c r="I227" i="27"/>
  <c r="J227" i="27" s="1"/>
  <c r="I226" i="27"/>
  <c r="J226" i="27" s="1"/>
  <c r="I225" i="27"/>
  <c r="J225" i="27" s="1"/>
  <c r="I224" i="27"/>
  <c r="J224" i="27" s="1"/>
  <c r="I223" i="27"/>
  <c r="J223" i="27" s="1"/>
  <c r="I222" i="27"/>
  <c r="J222" i="27" s="1"/>
  <c r="I221" i="27"/>
  <c r="J221" i="27" s="1"/>
  <c r="I220" i="27"/>
  <c r="J220" i="27" s="1"/>
  <c r="I219" i="27"/>
  <c r="J219" i="27" s="1"/>
  <c r="I218" i="27"/>
  <c r="J218" i="27" s="1"/>
  <c r="I217" i="27"/>
  <c r="J217" i="27" s="1"/>
  <c r="I216" i="27"/>
  <c r="J216" i="27" s="1"/>
  <c r="I215" i="27"/>
  <c r="J215" i="27" s="1"/>
  <c r="I214" i="27"/>
  <c r="J214" i="27" s="1"/>
  <c r="I213" i="27"/>
  <c r="J213" i="27" s="1"/>
  <c r="I212" i="27"/>
  <c r="J212" i="27" s="1"/>
  <c r="I211" i="27"/>
  <c r="J211" i="27" s="1"/>
  <c r="I210" i="27"/>
  <c r="J210" i="27" s="1"/>
  <c r="I209" i="27"/>
  <c r="J209" i="27" s="1"/>
  <c r="I208" i="27"/>
  <c r="J208" i="27" s="1"/>
  <c r="I207" i="27"/>
  <c r="J207" i="27" s="1"/>
  <c r="I206" i="27"/>
  <c r="J206" i="27" s="1"/>
  <c r="I205" i="27"/>
  <c r="J205" i="27" s="1"/>
  <c r="I204" i="27"/>
  <c r="J204" i="27" s="1"/>
  <c r="I203" i="27"/>
  <c r="J203" i="27" s="1"/>
  <c r="I202" i="27"/>
  <c r="J202" i="27" s="1"/>
  <c r="I201" i="27"/>
  <c r="J201" i="27" s="1"/>
  <c r="I200" i="27"/>
  <c r="J200" i="27" s="1"/>
  <c r="I199" i="27"/>
  <c r="J199" i="27" s="1"/>
  <c r="I198" i="27"/>
  <c r="J198" i="27" s="1"/>
  <c r="I197" i="27"/>
  <c r="J197" i="27" s="1"/>
  <c r="I196" i="27"/>
  <c r="J196" i="27" s="1"/>
  <c r="I195" i="27"/>
  <c r="J195" i="27" s="1"/>
  <c r="I194" i="27"/>
  <c r="J194" i="27" s="1"/>
  <c r="I193" i="27"/>
  <c r="J193" i="27" s="1"/>
  <c r="I192" i="27"/>
  <c r="J192" i="27" s="1"/>
  <c r="J156" i="27"/>
  <c r="J155" i="27"/>
  <c r="J154" i="27"/>
  <c r="J153" i="27"/>
  <c r="J152" i="27"/>
  <c r="J151" i="27"/>
  <c r="J150" i="27"/>
  <c r="J149" i="27"/>
  <c r="J148" i="27"/>
  <c r="J147" i="27"/>
  <c r="J146" i="27"/>
  <c r="J145" i="27"/>
  <c r="J144" i="27"/>
  <c r="J143" i="27"/>
  <c r="J142" i="27"/>
  <c r="J141" i="27"/>
  <c r="J140" i="27"/>
  <c r="J139" i="27"/>
  <c r="J138" i="27"/>
  <c r="J137" i="27"/>
  <c r="J136" i="27"/>
  <c r="J135" i="27"/>
  <c r="J134" i="27"/>
  <c r="J133" i="27"/>
  <c r="J132" i="27"/>
  <c r="J131" i="27"/>
  <c r="J130" i="27"/>
  <c r="J129" i="27"/>
  <c r="J128" i="27"/>
  <c r="J127" i="27"/>
  <c r="J126" i="27"/>
  <c r="J125" i="27"/>
  <c r="J124" i="27"/>
  <c r="J123" i="27"/>
  <c r="J122" i="27"/>
  <c r="J121" i="27"/>
  <c r="J120" i="27"/>
  <c r="J119" i="27"/>
  <c r="J118" i="27"/>
  <c r="J117" i="27"/>
  <c r="J116" i="27"/>
  <c r="J115" i="27"/>
  <c r="J114" i="27"/>
  <c r="J113" i="27"/>
  <c r="J112" i="27"/>
  <c r="J111" i="27"/>
  <c r="J110" i="27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J97" i="27"/>
  <c r="J96" i="27"/>
  <c r="J95" i="27"/>
  <c r="J94" i="27"/>
  <c r="J93" i="27"/>
  <c r="J92" i="27"/>
  <c r="J91" i="27"/>
  <c r="J90" i="27"/>
  <c r="J89" i="27"/>
  <c r="J88" i="27"/>
  <c r="J87" i="27"/>
  <c r="J86" i="27"/>
  <c r="J85" i="27"/>
  <c r="J84" i="27"/>
  <c r="J83" i="27"/>
  <c r="J82" i="27"/>
  <c r="J81" i="27"/>
  <c r="J80" i="27"/>
  <c r="J79" i="27"/>
  <c r="J78" i="27"/>
  <c r="J77" i="27"/>
  <c r="J76" i="27"/>
  <c r="J75" i="27"/>
  <c r="J74" i="27"/>
  <c r="J73" i="27"/>
  <c r="J72" i="27"/>
  <c r="J71" i="27"/>
  <c r="J70" i="27"/>
  <c r="J69" i="27"/>
  <c r="J68" i="27"/>
  <c r="J67" i="27"/>
  <c r="J66" i="27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J52" i="27"/>
  <c r="J51" i="27"/>
  <c r="J50" i="27"/>
  <c r="J49" i="27"/>
  <c r="J48" i="27"/>
  <c r="J47" i="27"/>
  <c r="J46" i="27"/>
  <c r="J45" i="27"/>
  <c r="J44" i="27"/>
  <c r="J43" i="27"/>
  <c r="J42" i="27"/>
  <c r="J41" i="27"/>
  <c r="J40" i="27"/>
  <c r="J39" i="27"/>
  <c r="J38" i="27"/>
  <c r="J37" i="27"/>
  <c r="J36" i="27"/>
  <c r="J35" i="27"/>
  <c r="J34" i="27"/>
  <c r="J33" i="27"/>
  <c r="J32" i="27"/>
  <c r="J31" i="27"/>
  <c r="J30" i="27"/>
  <c r="J29" i="27"/>
  <c r="J28" i="27"/>
  <c r="J27" i="27"/>
  <c r="J26" i="27"/>
  <c r="J25" i="27"/>
  <c r="J24" i="27"/>
  <c r="J23" i="27"/>
  <c r="J22" i="27"/>
  <c r="J21" i="27"/>
  <c r="J20" i="27"/>
  <c r="J19" i="27"/>
  <c r="J18" i="27"/>
  <c r="J17" i="27"/>
  <c r="J16" i="27"/>
  <c r="J15" i="27"/>
  <c r="J14" i="27"/>
  <c r="J13" i="27"/>
  <c r="J12" i="27"/>
  <c r="J11" i="27"/>
  <c r="J10" i="27" l="1"/>
  <c r="I230" i="27"/>
  <c r="J191" i="27"/>
  <c r="I266" i="27" l="1"/>
  <c r="H14" i="21" l="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I38" i="21" s="1"/>
  <c r="H39" i="21"/>
  <c r="I39" i="21" s="1"/>
  <c r="H40" i="21"/>
  <c r="H41" i="21"/>
  <c r="H42" i="21"/>
  <c r="H43" i="21"/>
  <c r="I43" i="21" s="1"/>
  <c r="H44" i="21"/>
  <c r="I44" i="21" s="1"/>
  <c r="H45" i="21"/>
  <c r="I45" i="21" s="1"/>
  <c r="H46" i="21"/>
  <c r="I46" i="21" s="1"/>
  <c r="H47" i="21"/>
  <c r="I47" i="21" s="1"/>
  <c r="H48" i="21"/>
  <c r="I48" i="21" s="1"/>
  <c r="H49" i="21"/>
  <c r="H13" i="21"/>
  <c r="H12" i="21"/>
  <c r="H11" i="21"/>
  <c r="H10" i="21"/>
  <c r="I41" i="21"/>
  <c r="I42" i="21"/>
  <c r="I49" i="21"/>
  <c r="I40" i="21"/>
  <c r="I37" i="21"/>
  <c r="J162" i="25" l="1"/>
  <c r="I35" i="21" l="1"/>
  <c r="I34" i="21" l="1"/>
  <c r="I33" i="21"/>
  <c r="I32" i="21"/>
  <c r="I31" i="21"/>
  <c r="I36" i="21"/>
  <c r="H180" i="25" l="1"/>
  <c r="H144" i="25"/>
  <c r="H10" i="25"/>
  <c r="H208" i="25" l="1"/>
  <c r="J208" i="25" s="1"/>
  <c r="I24" i="21" l="1"/>
  <c r="I25" i="21"/>
  <c r="I26" i="21"/>
  <c r="I27" i="21"/>
  <c r="I28" i="21"/>
  <c r="I29" i="21"/>
  <c r="M5" i="21"/>
  <c r="I20" i="21" l="1"/>
  <c r="I30" i="21"/>
  <c r="I23" i="21"/>
  <c r="I22" i="21"/>
  <c r="I21" i="21"/>
  <c r="I19" i="21"/>
  <c r="I18" i="21"/>
  <c r="I17" i="21"/>
  <c r="I16" i="21"/>
  <c r="I15" i="21"/>
  <c r="I14" i="21"/>
  <c r="I13" i="21"/>
  <c r="I12" i="21"/>
  <c r="I11" i="21"/>
  <c r="I10" i="21"/>
  <c r="H50" i="21" l="1"/>
</calcChain>
</file>

<file path=xl/sharedStrings.xml><?xml version="1.0" encoding="utf-8"?>
<sst xmlns="http://schemas.openxmlformats.org/spreadsheetml/2006/main" count="2551" uniqueCount="1013">
  <si>
    <t>TỔNG CỘNG</t>
  </si>
  <si>
    <t>x</t>
  </si>
  <si>
    <t>Tùng</t>
  </si>
  <si>
    <t>D15CN1</t>
  </si>
  <si>
    <t>09/08/1995</t>
  </si>
  <si>
    <t>Vinh</t>
  </si>
  <si>
    <t xml:space="preserve">Trần Văn </t>
  </si>
  <si>
    <t>B15DCCN650</t>
  </si>
  <si>
    <t>D15VT5</t>
  </si>
  <si>
    <t>16/01/1996</t>
  </si>
  <si>
    <t>Cầu</t>
  </si>
  <si>
    <t>Tống Đăng</t>
  </si>
  <si>
    <t>B15DCVT037</t>
  </si>
  <si>
    <t>D15PT4</t>
  </si>
  <si>
    <t>Hải</t>
  </si>
  <si>
    <t>D15CN8</t>
  </si>
  <si>
    <t>15/05/1997</t>
  </si>
  <si>
    <t>Hà</t>
  </si>
  <si>
    <t>Phan Thị Diệu</t>
  </si>
  <si>
    <t>B15DCCN173</t>
  </si>
  <si>
    <t>D15CN3</t>
  </si>
  <si>
    <t>31/10/1997</t>
  </si>
  <si>
    <t>Nam</t>
  </si>
  <si>
    <t xml:space="preserve">Ngô Quang </t>
  </si>
  <si>
    <t>B15DCCN377</t>
  </si>
  <si>
    <t>D15VT1</t>
  </si>
  <si>
    <t>01/02/1997</t>
  </si>
  <si>
    <t>Hạnh</t>
  </si>
  <si>
    <t>Vũ Đức</t>
  </si>
  <si>
    <t>28/06/1997</t>
  </si>
  <si>
    <t>Tiến</t>
  </si>
  <si>
    <t>Nguyễn Xuân</t>
  </si>
  <si>
    <t>24/09/1996</t>
  </si>
  <si>
    <t>Tuấn</t>
  </si>
  <si>
    <t>Trương Minh</t>
  </si>
  <si>
    <t>B15DCDT210</t>
  </si>
  <si>
    <t>04/05/1997</t>
  </si>
  <si>
    <t>Toàn</t>
  </si>
  <si>
    <t>Nguyễn Khánh</t>
  </si>
  <si>
    <t>B15DCDT194</t>
  </si>
  <si>
    <t>Anh</t>
  </si>
  <si>
    <t>Thắng</t>
  </si>
  <si>
    <t>Nguyễn Đức</t>
  </si>
  <si>
    <t>Thảo</t>
  </si>
  <si>
    <t>Thái</t>
  </si>
  <si>
    <t>Nguyễn Hồng</t>
  </si>
  <si>
    <t>Trung</t>
  </si>
  <si>
    <t>Nguyễn Hoàng</t>
  </si>
  <si>
    <t>Dũng</t>
  </si>
  <si>
    <t>Lan</t>
  </si>
  <si>
    <t>Hùng</t>
  </si>
  <si>
    <t>Thiện</t>
  </si>
  <si>
    <t>12/02/1995</t>
  </si>
  <si>
    <t>Ngọc</t>
  </si>
  <si>
    <t>Cường</t>
  </si>
  <si>
    <t>Nguyễn Việt</t>
  </si>
  <si>
    <t>Linh</t>
  </si>
  <si>
    <t>Vân</t>
  </si>
  <si>
    <t>Minh</t>
  </si>
  <si>
    <t>Nguyễn Văn</t>
  </si>
  <si>
    <t>Trang</t>
  </si>
  <si>
    <t>ĐỐI TƯỢNG ĐƯỢC GIẢM 50% HỌC PHÍ</t>
  </si>
  <si>
    <t>II</t>
  </si>
  <si>
    <t>D15PT5</t>
  </si>
  <si>
    <t>15/2/1997</t>
  </si>
  <si>
    <t>Nguyễn Phương</t>
  </si>
  <si>
    <t>B15DCPT215</t>
  </si>
  <si>
    <t>D15AT3</t>
  </si>
  <si>
    <t>27/05/1997</t>
  </si>
  <si>
    <t>Trường</t>
  </si>
  <si>
    <t>Đậu Quang</t>
  </si>
  <si>
    <t>B15DCAT179</t>
  </si>
  <si>
    <t>Nghĩa</t>
  </si>
  <si>
    <t>Huyền</t>
  </si>
  <si>
    <t>Nguyễn Ngọc</t>
  </si>
  <si>
    <t>Hằng</t>
  </si>
  <si>
    <t>D15TT2</t>
  </si>
  <si>
    <t>Hương</t>
  </si>
  <si>
    <t xml:space="preserve">Bùi Thị </t>
  </si>
  <si>
    <t>B15DCTT036</t>
  </si>
  <si>
    <t>Long</t>
  </si>
  <si>
    <t>10/01/1998</t>
  </si>
  <si>
    <t>Duy</t>
  </si>
  <si>
    <t xml:space="preserve">Nguyễn Quốc </t>
  </si>
  <si>
    <t>B15DCCN168</t>
  </si>
  <si>
    <t>05//06/1997</t>
  </si>
  <si>
    <t>Hiếu</t>
  </si>
  <si>
    <t xml:space="preserve">Bùi Trung </t>
  </si>
  <si>
    <t>B15DCQT058</t>
  </si>
  <si>
    <t>Thắm</t>
  </si>
  <si>
    <t>D15CN6</t>
  </si>
  <si>
    <t xml:space="preserve">Đỗ Thị Hương </t>
  </si>
  <si>
    <t>D15VT8</t>
  </si>
  <si>
    <t>D15CN9</t>
  </si>
  <si>
    <t>31/12/1996</t>
  </si>
  <si>
    <t>Chí</t>
  </si>
  <si>
    <t xml:space="preserve">Nguyễn Quý </t>
  </si>
  <si>
    <t>B15DCCN064</t>
  </si>
  <si>
    <t>D15CN2</t>
  </si>
  <si>
    <t>B15DCCN530</t>
  </si>
  <si>
    <t>D15VT2</t>
  </si>
  <si>
    <t>12/05/1997</t>
  </si>
  <si>
    <t>B15DCVT250</t>
  </si>
  <si>
    <t>13/06/1997</t>
  </si>
  <si>
    <t>Vương Ngọc</t>
  </si>
  <si>
    <t>B15DCDT058</t>
  </si>
  <si>
    <t>D15VT7</t>
  </si>
  <si>
    <t>Huế</t>
  </si>
  <si>
    <t xml:space="preserve">Đỗ Thị </t>
  </si>
  <si>
    <t>B15DCVT175</t>
  </si>
  <si>
    <t xml:space="preserve">Đoàn Mạnh </t>
  </si>
  <si>
    <t>B15DCPT030</t>
  </si>
  <si>
    <t>D15CN11</t>
  </si>
  <si>
    <t>28/01/1997</t>
  </si>
  <si>
    <t>Trần Đình</t>
  </si>
  <si>
    <t>B15DCCN484</t>
  </si>
  <si>
    <t>20/01/1996</t>
  </si>
  <si>
    <t>Nguyễn Thế</t>
  </si>
  <si>
    <t>B15DCDT197</t>
  </si>
  <si>
    <t>02/08/1997</t>
  </si>
  <si>
    <t>Đức</t>
  </si>
  <si>
    <t>Ngô Nhân</t>
  </si>
  <si>
    <t>B15DCDT038</t>
  </si>
  <si>
    <t>Trịnh Thị Mỹ</t>
  </si>
  <si>
    <t>B15DCDT114</t>
  </si>
  <si>
    <t>D15PT1</t>
  </si>
  <si>
    <t>08/12/1997</t>
  </si>
  <si>
    <t>Thương</t>
  </si>
  <si>
    <t>Đặng Thị</t>
  </si>
  <si>
    <t>B15DCPT221</t>
  </si>
  <si>
    <t>24/07/1997</t>
  </si>
  <si>
    <t>Sơn</t>
  </si>
  <si>
    <t xml:space="preserve">Đặng Thanh </t>
  </si>
  <si>
    <t>B15DCVT448</t>
  </si>
  <si>
    <t>Bùi Văn</t>
  </si>
  <si>
    <t>Nguyễn Tiến</t>
  </si>
  <si>
    <t>Mạnh</t>
  </si>
  <si>
    <t>Nguyễn Thị</t>
  </si>
  <si>
    <t>Thủy</t>
  </si>
  <si>
    <t>Nguyễn Thanh</t>
  </si>
  <si>
    <t>Hiệp</t>
  </si>
  <si>
    <t>Bùi Thị</t>
  </si>
  <si>
    <t>Hồng</t>
  </si>
  <si>
    <t>Lê Thị</t>
  </si>
  <si>
    <t>07/08/1996</t>
  </si>
  <si>
    <t>Huy</t>
  </si>
  <si>
    <t>Trương Văn</t>
  </si>
  <si>
    <t>Hoàng</t>
  </si>
  <si>
    <t>Trâm</t>
  </si>
  <si>
    <t>Vũ Minh</t>
  </si>
  <si>
    <t>Phạm Minh</t>
  </si>
  <si>
    <t>10/09/1996</t>
  </si>
  <si>
    <t>An</t>
  </si>
  <si>
    <t>Thành</t>
  </si>
  <si>
    <t>Phương</t>
  </si>
  <si>
    <t>Quyết</t>
  </si>
  <si>
    <t>Tâm</t>
  </si>
  <si>
    <t>20/10/1996</t>
  </si>
  <si>
    <t>Lê Đức</t>
  </si>
  <si>
    <t>Yến</t>
  </si>
  <si>
    <t>Nguyễn Tuấn</t>
  </si>
  <si>
    <t>Trần Thị</t>
  </si>
  <si>
    <t>Giang</t>
  </si>
  <si>
    <t>Quỳnh</t>
  </si>
  <si>
    <t>Phạm Văn</t>
  </si>
  <si>
    <t>Chinh</t>
  </si>
  <si>
    <t>Hoàng Thị</t>
  </si>
  <si>
    <t>Nguyễn Thành</t>
  </si>
  <si>
    <t>Đạt</t>
  </si>
  <si>
    <t>Dương Thị</t>
  </si>
  <si>
    <t>Nguyễn Thị Minh</t>
  </si>
  <si>
    <t>Quang</t>
  </si>
  <si>
    <t>Khải</t>
  </si>
  <si>
    <t>Trần Văn</t>
  </si>
  <si>
    <t>Nguyễn Minh</t>
  </si>
  <si>
    <t>Nguyễn Anh</t>
  </si>
  <si>
    <t>Trình</t>
  </si>
  <si>
    <t>Dương</t>
  </si>
  <si>
    <t>ĐỐI TƯỢNG ĐƯỢC MIỄN 100% HỌC PHÍ</t>
  </si>
  <si>
    <t>I</t>
  </si>
  <si>
    <t>Đối tượng</t>
  </si>
  <si>
    <t>Thành tiền</t>
  </si>
  <si>
    <t>Mức hưởng/tháng</t>
  </si>
  <si>
    <t>Lớp</t>
  </si>
  <si>
    <t>Ngày sinh</t>
  </si>
  <si>
    <t>Tên</t>
  </si>
  <si>
    <t>Họ đệm</t>
  </si>
  <si>
    <t>Mã SV</t>
  </si>
  <si>
    <t>TT</t>
  </si>
  <si>
    <t xml:space="preserve">    HỌC VIỆN CÔNG NGHỆ</t>
  </si>
  <si>
    <t>Số tháng hỗ trợ</t>
  </si>
  <si>
    <t>Mức hỗ trợ/tháng</t>
  </si>
  <si>
    <t>Nguyễn Quang</t>
  </si>
  <si>
    <t>Tân</t>
  </si>
  <si>
    <t>Đào Xuân</t>
  </si>
  <si>
    <t>Dương Minh</t>
  </si>
  <si>
    <t>Nguyệt</t>
  </si>
  <si>
    <t>Đinh Xuân</t>
  </si>
  <si>
    <t>Nhung</t>
  </si>
  <si>
    <t>Trinh</t>
  </si>
  <si>
    <t>Nguyễn Thị Ngọc</t>
  </si>
  <si>
    <t>Nguyễn Vân</t>
  </si>
  <si>
    <t>Oanh</t>
  </si>
  <si>
    <t>Số tháng được hưởng</t>
  </si>
  <si>
    <t>Họ và</t>
  </si>
  <si>
    <t>BỘ THÔNG TIN VÀ TRUYỀN THÔNG</t>
  </si>
  <si>
    <r>
      <rPr>
        <b/>
        <sz val="12"/>
        <color theme="1"/>
        <rFont val="Times New Roman"/>
        <family val="1"/>
      </rPr>
      <t xml:space="preserve">  BƯ</t>
    </r>
    <r>
      <rPr>
        <b/>
        <u/>
        <sz val="12"/>
        <color theme="1"/>
        <rFont val="Times New Roman"/>
        <family val="1"/>
      </rPr>
      <t>U CHÍNH VIỄN THÔ</t>
    </r>
    <r>
      <rPr>
        <b/>
        <sz val="12"/>
        <color theme="1"/>
        <rFont val="Times New Roman"/>
        <family val="1"/>
      </rPr>
      <t>NG</t>
    </r>
  </si>
  <si>
    <t>B15DCVT278</t>
  </si>
  <si>
    <t>Hoàng Phương</t>
  </si>
  <si>
    <t>B15DCCN541</t>
  </si>
  <si>
    <t>Chu Trọng</t>
  </si>
  <si>
    <t>Thông</t>
  </si>
  <si>
    <t>16/05/1997</t>
  </si>
  <si>
    <t>B15DCCN607</t>
  </si>
  <si>
    <t xml:space="preserve">Lê Công </t>
  </si>
  <si>
    <t>08/07/1997</t>
  </si>
  <si>
    <t>B15DCCN189</t>
  </si>
  <si>
    <t>Vũ Tiến</t>
  </si>
  <si>
    <t>05/12/1997</t>
  </si>
  <si>
    <t>B15DCCN491</t>
  </si>
  <si>
    <t>Chu Xuân</t>
  </si>
  <si>
    <t>24/04/1996</t>
  </si>
  <si>
    <t>B15DCVT470</t>
  </si>
  <si>
    <t>15/01/1997</t>
  </si>
  <si>
    <t>B15DCPT237</t>
  </si>
  <si>
    <t>18/05/1997</t>
  </si>
  <si>
    <t>B15DCVT403</t>
  </si>
  <si>
    <t>Tin</t>
  </si>
  <si>
    <t>18/07/1996</t>
  </si>
  <si>
    <t>B15DCCN641</t>
  </si>
  <si>
    <t>Hoàng Thị Thảo</t>
  </si>
  <si>
    <t>15/06/1997</t>
  </si>
  <si>
    <t>Diệu</t>
  </si>
  <si>
    <t>B15DCVT031</t>
  </si>
  <si>
    <t>Ma Thị</t>
  </si>
  <si>
    <t>Bích</t>
  </si>
  <si>
    <t>09/09/1996</t>
  </si>
  <si>
    <t>B15DCPT074</t>
  </si>
  <si>
    <t>22/10/1997</t>
  </si>
  <si>
    <t>Quân</t>
  </si>
  <si>
    <t>B15DCAT193</t>
  </si>
  <si>
    <t>Phạm Ngọc</t>
  </si>
  <si>
    <t>Tường</t>
  </si>
  <si>
    <t>03/06/1997</t>
  </si>
  <si>
    <t>B15DCCN346</t>
  </si>
  <si>
    <t>Nguyễn Phúc</t>
  </si>
  <si>
    <t>B15DCAT092</t>
  </si>
  <si>
    <t>22/05/1997</t>
  </si>
  <si>
    <t>B15DCAT032</t>
  </si>
  <si>
    <t xml:space="preserve">Nguyễn Mạnh </t>
  </si>
  <si>
    <t>04/08/1997</t>
  </si>
  <si>
    <t>B15DCVT245</t>
  </si>
  <si>
    <t>Đỗ Tiến</t>
  </si>
  <si>
    <t>26/05/1997</t>
  </si>
  <si>
    <t>B15DCVT062</t>
  </si>
  <si>
    <t>Hoàng Phước</t>
  </si>
  <si>
    <t>05/07/1997</t>
  </si>
  <si>
    <t>D15VT6</t>
  </si>
  <si>
    <t>D15CN7</t>
  </si>
  <si>
    <t>D15PT2</t>
  </si>
  <si>
    <t>D15VT3</t>
  </si>
  <si>
    <t>D15AT1</t>
  </si>
  <si>
    <t>D15CN5</t>
  </si>
  <si>
    <t>D15AT4</t>
  </si>
  <si>
    <t>ĐỐI TƯỢNG ĐƯỢC GIẢM 70% HỌC PHÍ</t>
  </si>
  <si>
    <t>B15DCVT117</t>
  </si>
  <si>
    <t>26/10/1997</t>
  </si>
  <si>
    <t>III</t>
  </si>
  <si>
    <t xml:space="preserve">   CỘNG HOÀ XÃ HỘI CHỦ NGHĨA VIỆT NAM</t>
  </si>
  <si>
    <r>
      <rPr>
        <b/>
        <sz val="12"/>
        <color indexed="8"/>
        <rFont val="Times New Roman"/>
        <family val="1"/>
      </rPr>
      <t>Đ</t>
    </r>
    <r>
      <rPr>
        <b/>
        <u/>
        <sz val="12"/>
        <color indexed="8"/>
        <rFont val="Times New Roman"/>
        <family val="1"/>
        <charset val="163"/>
      </rPr>
      <t>ộc lập - Tự do - Hạnh ph</t>
    </r>
    <r>
      <rPr>
        <b/>
        <sz val="12"/>
        <color indexed="8"/>
        <rFont val="Times New Roman"/>
        <family val="1"/>
      </rPr>
      <t>úc</t>
    </r>
  </si>
  <si>
    <t>THEO QUYẾT ĐỊNH 66/2013/QĐ-TTG CỦA THỦ TƯỚNG CHÍNH PHỦ</t>
  </si>
  <si>
    <t>Ghi chú</t>
  </si>
  <si>
    <t>KT.GIÁM ĐỐC</t>
  </si>
  <si>
    <t>PHÓ GIÁM ĐỐC</t>
  </si>
  <si>
    <t>19/02/1997</t>
  </si>
  <si>
    <r>
      <rPr>
        <b/>
        <sz val="12"/>
        <color indexed="8"/>
        <rFont val="Times New Roman"/>
        <family val="1"/>
      </rPr>
      <t xml:space="preserve">  B</t>
    </r>
    <r>
      <rPr>
        <b/>
        <u/>
        <sz val="12"/>
        <color indexed="8"/>
        <rFont val="Times New Roman"/>
        <family val="1"/>
      </rPr>
      <t>ƯU CHÍNH VIỄN THÔN</t>
    </r>
    <r>
      <rPr>
        <b/>
        <sz val="12"/>
        <color indexed="8"/>
        <rFont val="Times New Roman"/>
        <family val="1"/>
      </rPr>
      <t>G</t>
    </r>
  </si>
  <si>
    <t>B15DCVT472</t>
  </si>
  <si>
    <t>B15DCVT473</t>
  </si>
  <si>
    <t>B15DCCN555</t>
  </si>
  <si>
    <t>22/04/1997</t>
  </si>
  <si>
    <t>B16DCAT098</t>
  </si>
  <si>
    <t>Phan Xuân</t>
  </si>
  <si>
    <t>30/11/1998</t>
  </si>
  <si>
    <t>B16DCCN100</t>
  </si>
  <si>
    <t>09/05/1998</t>
  </si>
  <si>
    <t>B16DCCN405</t>
  </si>
  <si>
    <t>Đoàn Thu</t>
  </si>
  <si>
    <t>08/06/1998</t>
  </si>
  <si>
    <t>B16DCCN357</t>
  </si>
  <si>
    <t>07/01/1998</t>
  </si>
  <si>
    <t>B16DCCN416</t>
  </si>
  <si>
    <t>23/08/1996</t>
  </si>
  <si>
    <t>B16DCCN032</t>
  </si>
  <si>
    <t>Nguyễn</t>
  </si>
  <si>
    <t>Chung</t>
  </si>
  <si>
    <t>18/09/1998</t>
  </si>
  <si>
    <t>B16DCDT154</t>
  </si>
  <si>
    <t>05/08/1998</t>
  </si>
  <si>
    <t>B16DCDT026</t>
  </si>
  <si>
    <t>05/05/1997</t>
  </si>
  <si>
    <t>B16DCDT170</t>
  </si>
  <si>
    <t>Đào Trung</t>
  </si>
  <si>
    <t>31/08/1998</t>
  </si>
  <si>
    <t>B16DCDT003</t>
  </si>
  <si>
    <t>Đỗ Đức</t>
  </si>
  <si>
    <t>07/11/1998</t>
  </si>
  <si>
    <t>B16DCDT151</t>
  </si>
  <si>
    <t>Lê Hoàng Trọng</t>
  </si>
  <si>
    <t>13/08/1998</t>
  </si>
  <si>
    <t>B16DCMR025</t>
  </si>
  <si>
    <t xml:space="preserve">Nông Thị </t>
  </si>
  <si>
    <t>Hân</t>
  </si>
  <si>
    <t>10/10/1998</t>
  </si>
  <si>
    <t>B16DCPT139</t>
  </si>
  <si>
    <t>Cù Đức</t>
  </si>
  <si>
    <t>09/01/1998</t>
  </si>
  <si>
    <t>B16DCPT135</t>
  </si>
  <si>
    <t>02/06/1998</t>
  </si>
  <si>
    <t>B16DCQT149</t>
  </si>
  <si>
    <t>Trần Thị Huyền</t>
  </si>
  <si>
    <t>12/01/1998</t>
  </si>
  <si>
    <t>B16DCTT054</t>
  </si>
  <si>
    <t>Nguyễn Thị Hồng</t>
  </si>
  <si>
    <t>11/10/1998</t>
  </si>
  <si>
    <t>20/01/1998</t>
  </si>
  <si>
    <t>B16DCVT305</t>
  </si>
  <si>
    <t>Trần Thị Thu</t>
  </si>
  <si>
    <t>B16DCVT090</t>
  </si>
  <si>
    <t>Trương Tuấn</t>
  </si>
  <si>
    <t>04/12/1998</t>
  </si>
  <si>
    <t>B16DCVT322</t>
  </si>
  <si>
    <t xml:space="preserve">Nguyễn Thành </t>
  </si>
  <si>
    <t>B16DCVT019</t>
  </si>
  <si>
    <t>Vương Quốc</t>
  </si>
  <si>
    <t>06/05/1997</t>
  </si>
  <si>
    <t>B16DCVT052</t>
  </si>
  <si>
    <t>15/04/1998</t>
  </si>
  <si>
    <t>B16DCVT166</t>
  </si>
  <si>
    <t>Lưu Phương</t>
  </si>
  <si>
    <t>16/07/1998</t>
  </si>
  <si>
    <t>B16DCVT231</t>
  </si>
  <si>
    <t>La Thị Hồng</t>
  </si>
  <si>
    <t>13/10/1998</t>
  </si>
  <si>
    <t>D16AT2</t>
  </si>
  <si>
    <t>D16CN4</t>
  </si>
  <si>
    <t>D16CN5</t>
  </si>
  <si>
    <t>D16CN8</t>
  </si>
  <si>
    <t>D16ĐT2</t>
  </si>
  <si>
    <t>D16ĐT3</t>
  </si>
  <si>
    <t>D16MR1</t>
  </si>
  <si>
    <t>D16PT3</t>
  </si>
  <si>
    <t>D16QT1</t>
  </si>
  <si>
    <t>D16TT1</t>
  </si>
  <si>
    <t>D16VT1</t>
  </si>
  <si>
    <t>D16VT2</t>
  </si>
  <si>
    <t>D16VT3</t>
  </si>
  <si>
    <t>D16VT4</t>
  </si>
  <si>
    <t>D16VT6</t>
  </si>
  <si>
    <t>D16VT7</t>
  </si>
  <si>
    <t>D16KT3</t>
  </si>
  <si>
    <t>03/09/1998</t>
  </si>
  <si>
    <t>Lương</t>
  </si>
  <si>
    <t>Lê Thị Hiền</t>
  </si>
  <si>
    <t>B16DCKT083</t>
  </si>
  <si>
    <t>D16KT1</t>
  </si>
  <si>
    <t>20/03/1996</t>
  </si>
  <si>
    <t>Mông Thị Thu</t>
  </si>
  <si>
    <t>B16DCKT037</t>
  </si>
  <si>
    <t>18/07/1997</t>
  </si>
  <si>
    <t>Ngà</t>
  </si>
  <si>
    <t>Nông Thị Bích</t>
  </si>
  <si>
    <t>B16DCCN248</t>
  </si>
  <si>
    <t>26/12/1998</t>
  </si>
  <si>
    <t>B16DCCN392</t>
  </si>
  <si>
    <t>29/07/1998</t>
  </si>
  <si>
    <t>Liên</t>
  </si>
  <si>
    <t>Bùi Phương</t>
  </si>
  <si>
    <t>B16DCCN208</t>
  </si>
  <si>
    <t>D16CN2</t>
  </si>
  <si>
    <t>15/10/1998</t>
  </si>
  <si>
    <t>Thận</t>
  </si>
  <si>
    <t>B16DCCN314</t>
  </si>
  <si>
    <t>09/02/1998</t>
  </si>
  <si>
    <t>Quyền</t>
  </si>
  <si>
    <t>Đỗ Nhân</t>
  </si>
  <si>
    <t>B16DCAT134</t>
  </si>
  <si>
    <t>B16DCQT072</t>
  </si>
  <si>
    <t>Phạm Thanh</t>
  </si>
  <si>
    <t>15/06/1998</t>
  </si>
  <si>
    <t>D16QT4</t>
  </si>
  <si>
    <t>B16DCCN057</t>
  </si>
  <si>
    <t>Đào</t>
  </si>
  <si>
    <t>15/03/1998</t>
  </si>
  <si>
    <t>D16CN1</t>
  </si>
  <si>
    <t>B16DCVT168</t>
  </si>
  <si>
    <t>Cao Thái</t>
  </si>
  <si>
    <t>14/04/1998</t>
  </si>
  <si>
    <t>D16VT8</t>
  </si>
  <si>
    <t>B16DCCN279</t>
  </si>
  <si>
    <t>04/04/1998</t>
  </si>
  <si>
    <t>D16CN7</t>
  </si>
  <si>
    <t>B16DCMR092</t>
  </si>
  <si>
    <t>Lê Hồng</t>
  </si>
  <si>
    <t>09/06/1998</t>
  </si>
  <si>
    <t>D16MR2</t>
  </si>
  <si>
    <t>B16DCDT130</t>
  </si>
  <si>
    <t xml:space="preserve">Trần Hải </t>
  </si>
  <si>
    <t>B16DCVT165</t>
  </si>
  <si>
    <t>06/091998</t>
  </si>
  <si>
    <t>D16VT5</t>
  </si>
  <si>
    <t>B15DCAT156</t>
  </si>
  <si>
    <t>Từ Thị</t>
  </si>
  <si>
    <t>06/06/1997</t>
  </si>
  <si>
    <t>B15DCCN075</t>
  </si>
  <si>
    <t>Cam Văn</t>
  </si>
  <si>
    <t>Chức</t>
  </si>
  <si>
    <t>10/11/1997</t>
  </si>
  <si>
    <t>B16DCAT115</t>
  </si>
  <si>
    <t>Ngân</t>
  </si>
  <si>
    <t>18/05/1998</t>
  </si>
  <si>
    <t>D16AT3</t>
  </si>
  <si>
    <t>B16DCKT072</t>
  </si>
  <si>
    <t>Khánh</t>
  </si>
  <si>
    <t>25/06/1998</t>
  </si>
  <si>
    <t>D16KT4</t>
  </si>
  <si>
    <t>B16DCVT007</t>
  </si>
  <si>
    <t>08/09/1998</t>
  </si>
  <si>
    <t>B16DCCN082</t>
  </si>
  <si>
    <t>17/03/1998</t>
  </si>
  <si>
    <t>B15DCVT408</t>
  </si>
  <si>
    <t>Ma Nguyễn Huyền</t>
  </si>
  <si>
    <t>25/05/1997</t>
  </si>
  <si>
    <t>B16DCQT025</t>
  </si>
  <si>
    <t>08/05/1997</t>
  </si>
  <si>
    <t>B15DCDT174</t>
  </si>
  <si>
    <t xml:space="preserve">Thân Xuân </t>
  </si>
  <si>
    <t>D15ĐT1</t>
  </si>
  <si>
    <t>D15ĐT2</t>
  </si>
  <si>
    <t>E15CN2</t>
  </si>
  <si>
    <t>B17DCAT191</t>
  </si>
  <si>
    <t>Trần Việt</t>
  </si>
  <si>
    <t>D17AT3</t>
  </si>
  <si>
    <t>B16DCQT056</t>
  </si>
  <si>
    <t>Tăng Thị Mai</t>
  </si>
  <si>
    <t>06/06/1998</t>
  </si>
  <si>
    <t>B17DCVT070</t>
  </si>
  <si>
    <t>Đồng</t>
  </si>
  <si>
    <t>19/06/1999</t>
  </si>
  <si>
    <t>D17VT6</t>
  </si>
  <si>
    <t>B17DCCN064</t>
  </si>
  <si>
    <t>Ngô Xuân</t>
  </si>
  <si>
    <t>27/11/1999</t>
  </si>
  <si>
    <t>D17CN4</t>
  </si>
  <si>
    <t>B17DCMR115</t>
  </si>
  <si>
    <t>Tô Diễm</t>
  </si>
  <si>
    <t>17/02/1999</t>
  </si>
  <si>
    <t>D17MR1</t>
  </si>
  <si>
    <t>B17DCQT018</t>
  </si>
  <si>
    <t>Hoàng Thị Phương</t>
  </si>
  <si>
    <t>Chi</t>
  </si>
  <si>
    <t>10/09/1999</t>
  </si>
  <si>
    <t>D17QT2</t>
  </si>
  <si>
    <t>B17DCCN275</t>
  </si>
  <si>
    <t>Huệ</t>
  </si>
  <si>
    <t>03/06/1999</t>
  </si>
  <si>
    <t>D17CN11</t>
  </si>
  <si>
    <t>B17DCQT121</t>
  </si>
  <si>
    <t>Bùi Thị Hoài</t>
  </si>
  <si>
    <t>17/12/1999</t>
  </si>
  <si>
    <t>D17QT1</t>
  </si>
  <si>
    <t>B17DCCN153</t>
  </si>
  <si>
    <t>Hồ Thị</t>
  </si>
  <si>
    <t>Dung</t>
  </si>
  <si>
    <t>15/09/1998</t>
  </si>
  <si>
    <t>D17CN9</t>
  </si>
  <si>
    <t>B17DCCN521</t>
  </si>
  <si>
    <t>Quyên</t>
  </si>
  <si>
    <t>01/01/1999</t>
  </si>
  <si>
    <t>D17CN5</t>
  </si>
  <si>
    <t>B17DCCN541</t>
  </si>
  <si>
    <t>Pờ Ly</t>
  </si>
  <si>
    <t>15/10/1999</t>
  </si>
  <si>
    <t>D17CN1</t>
  </si>
  <si>
    <t>B17DCAT129</t>
  </si>
  <si>
    <t>Vũ Trường</t>
  </si>
  <si>
    <t>06/01/1999</t>
  </si>
  <si>
    <t>D17AT1</t>
  </si>
  <si>
    <t>B17DCPT221</t>
  </si>
  <si>
    <t>Trương Anh</t>
  </si>
  <si>
    <t>25/12/1999</t>
  </si>
  <si>
    <t>D17PT1</t>
  </si>
  <si>
    <t>B17DCTT007</t>
  </si>
  <si>
    <t>09/02/1999</t>
  </si>
  <si>
    <t>D17TT1</t>
  </si>
  <si>
    <t>B17DCPT056</t>
  </si>
  <si>
    <t>31/01/1999</t>
  </si>
  <si>
    <t>D17PT4</t>
  </si>
  <si>
    <t>B17DCKT118</t>
  </si>
  <si>
    <t>Nguyễn Thị Bích</t>
  </si>
  <si>
    <t>02/05/1998</t>
  </si>
  <si>
    <t>D17KT2</t>
  </si>
  <si>
    <t>B17DCVT289</t>
  </si>
  <si>
    <t>Đoàn Trần Tuấn</t>
  </si>
  <si>
    <t>30/12/1999</t>
  </si>
  <si>
    <t>D17VT1</t>
  </si>
  <si>
    <t>B17DCVT002</t>
  </si>
  <si>
    <t>16/05/1999</t>
  </si>
  <si>
    <t>D17VT2</t>
  </si>
  <si>
    <t>B17DCVT017</t>
  </si>
  <si>
    <t>17/07/1999</t>
  </si>
  <si>
    <t>B17DCCN619</t>
  </si>
  <si>
    <t>Nguyễn Thị Quỳnh</t>
  </si>
  <si>
    <t>07/07/1999</t>
  </si>
  <si>
    <t>D17CN7</t>
  </si>
  <si>
    <t>B17DCCN463</t>
  </si>
  <si>
    <t>14/06/1999</t>
  </si>
  <si>
    <t>B17DCCN428</t>
  </si>
  <si>
    <t xml:space="preserve">Vũ Đăng </t>
  </si>
  <si>
    <t>18/09/1999</t>
  </si>
  <si>
    <t>D17CN8</t>
  </si>
  <si>
    <t>B17DCCN571</t>
  </si>
  <si>
    <t>Phạm Đức</t>
  </si>
  <si>
    <t>11/06/1999</t>
  </si>
  <si>
    <t>B17DCCN665</t>
  </si>
  <si>
    <t>13/10/1999</t>
  </si>
  <si>
    <t>B17DCCN569</t>
  </si>
  <si>
    <t>20/09/1999</t>
  </si>
  <si>
    <t>B17DCPT080</t>
  </si>
  <si>
    <t>Hoàn</t>
  </si>
  <si>
    <t>27/05/1999</t>
  </si>
  <si>
    <t>B17DCVT310</t>
  </si>
  <si>
    <t>Tăng Văn</t>
  </si>
  <si>
    <t>06/12/1999</t>
  </si>
  <si>
    <t>B17DCTT087</t>
  </si>
  <si>
    <t>18/10/1998</t>
  </si>
  <si>
    <t>B16DCQT127</t>
  </si>
  <si>
    <t>20/10/1998</t>
  </si>
  <si>
    <t>D16QT3</t>
  </si>
  <si>
    <t>B17DCPT209</t>
  </si>
  <si>
    <t>Hoàng Đỗ Quỳnh</t>
  </si>
  <si>
    <t>08/02/1999</t>
  </si>
  <si>
    <t>B17DCCN126</t>
  </si>
  <si>
    <t>12/06/1998</t>
  </si>
  <si>
    <t>D17CN6</t>
  </si>
  <si>
    <t>B17DCDT052</t>
  </si>
  <si>
    <t>Chu Khánh</t>
  </si>
  <si>
    <t>26/07/1999</t>
  </si>
  <si>
    <t>D17ĐT4</t>
  </si>
  <si>
    <t>B15DCCN250</t>
  </si>
  <si>
    <t>Lê Kim</t>
  </si>
  <si>
    <t>09/08/1997</t>
  </si>
  <si>
    <t>B15DCVT257</t>
  </si>
  <si>
    <t>Dương Công</t>
  </si>
  <si>
    <t>05/02/1997</t>
  </si>
  <si>
    <t>B17DCAT168</t>
  </si>
  <si>
    <t>06/08/1999</t>
  </si>
  <si>
    <t>D17AT4</t>
  </si>
  <si>
    <t>B17DCAT184</t>
  </si>
  <si>
    <t>Trần Minh</t>
  </si>
  <si>
    <t>14/03/1999</t>
  </si>
  <si>
    <t>B17DCCN121</t>
  </si>
  <si>
    <t>28/10/1999</t>
  </si>
  <si>
    <t>B16DCCN232</t>
  </si>
  <si>
    <t>Trần Quang</t>
  </si>
  <si>
    <t>27/11/1998</t>
  </si>
  <si>
    <t>B17DCVT057</t>
  </si>
  <si>
    <t>Thân Tiến</t>
  </si>
  <si>
    <t>07/11/1999</t>
  </si>
  <si>
    <t>TS. Vũ Tuấn Lâm</t>
  </si>
  <si>
    <t>B17DCCN522</t>
  </si>
  <si>
    <t>Hoàng Thế</t>
  </si>
  <si>
    <t>18/03/1999</t>
  </si>
  <si>
    <t>B17DCCN211</t>
  </si>
  <si>
    <t>02/02/1999</t>
  </si>
  <si>
    <t>B17DCVT286</t>
  </si>
  <si>
    <t>Trần Đức Anh</t>
  </si>
  <si>
    <t>06/11/1999</t>
  </si>
  <si>
    <t>B17DCTT001</t>
  </si>
  <si>
    <t>Nguyễn Lê</t>
  </si>
  <si>
    <t>02/11/1999</t>
  </si>
  <si>
    <t>B17DCKT154</t>
  </si>
  <si>
    <t xml:space="preserve">Vũ Thị </t>
  </si>
  <si>
    <t>Thoan</t>
  </si>
  <si>
    <t>B17DCKT092</t>
  </si>
  <si>
    <t>Tống Thị Diệu</t>
  </si>
  <si>
    <t>01/12/1999</t>
  </si>
  <si>
    <t>D17KT4</t>
  </si>
  <si>
    <t>B16DCCN311</t>
  </si>
  <si>
    <t>Lê Duy</t>
  </si>
  <si>
    <t>09/07/1996</t>
  </si>
  <si>
    <t>B16DCKT030</t>
  </si>
  <si>
    <t>Tạ Thị Ngọc</t>
  </si>
  <si>
    <t>D16KT2</t>
  </si>
  <si>
    <t>B17DCTT035</t>
  </si>
  <si>
    <t>Hiền</t>
  </si>
  <si>
    <t>06/03/1999</t>
  </si>
  <si>
    <t>Nguyễn Công</t>
  </si>
  <si>
    <t>01/08/2000</t>
  </si>
  <si>
    <t>C18TKTW1</t>
  </si>
  <si>
    <t>B18DCCN340</t>
  </si>
  <si>
    <t xml:space="preserve">Đỗ Duy </t>
  </si>
  <si>
    <t>07/12/2000</t>
  </si>
  <si>
    <t>D18CN10</t>
  </si>
  <si>
    <t>B18DCCN379</t>
  </si>
  <si>
    <t xml:space="preserve">Phạm Văn </t>
  </si>
  <si>
    <t>Luận</t>
  </si>
  <si>
    <t>17/05/2000</t>
  </si>
  <si>
    <t>D18CN5</t>
  </si>
  <si>
    <t>B18DCCN126</t>
  </si>
  <si>
    <t>Trương Thái</t>
  </si>
  <si>
    <t>23/06/2000</t>
  </si>
  <si>
    <t>B18DCCN588</t>
  </si>
  <si>
    <t>Vi Thị Kim</t>
  </si>
  <si>
    <t>Tuyền</t>
  </si>
  <si>
    <t>14/08/2000</t>
  </si>
  <si>
    <t>B18DCCN226</t>
  </si>
  <si>
    <t>Trần Trung</t>
  </si>
  <si>
    <t>D18CN6</t>
  </si>
  <si>
    <t>B18DCCN581</t>
  </si>
  <si>
    <t>14/01/2000</t>
  </si>
  <si>
    <t>D18CN9</t>
  </si>
  <si>
    <t>B18DCDT190</t>
  </si>
  <si>
    <t>31/07/2000</t>
  </si>
  <si>
    <t>D18ĐT2</t>
  </si>
  <si>
    <t>B18DCDT132</t>
  </si>
  <si>
    <t>27/04/2000</t>
  </si>
  <si>
    <t>D18ĐT4</t>
  </si>
  <si>
    <t>B18DCKT058</t>
  </si>
  <si>
    <t>Hiên</t>
  </si>
  <si>
    <t>19/02/2000</t>
  </si>
  <si>
    <t>D18KT2</t>
  </si>
  <si>
    <t>B18DCKT172</t>
  </si>
  <si>
    <t xml:space="preserve">Hà Thị </t>
  </si>
  <si>
    <t>Thúy</t>
  </si>
  <si>
    <t>03/09/2000</t>
  </si>
  <si>
    <t>D18KT4</t>
  </si>
  <si>
    <t>B18DCMR034</t>
  </si>
  <si>
    <t>Đặng Phương</t>
  </si>
  <si>
    <t>11/09/2000</t>
  </si>
  <si>
    <t>D18MR2</t>
  </si>
  <si>
    <t>B18DCMR003</t>
  </si>
  <si>
    <t>20/06/2000</t>
  </si>
  <si>
    <t>D18MR3</t>
  </si>
  <si>
    <t>B18DCMR172</t>
  </si>
  <si>
    <t>Thao</t>
  </si>
  <si>
    <t>12/05/2000</t>
  </si>
  <si>
    <t>D18MR4</t>
  </si>
  <si>
    <t>B18DCMR124</t>
  </si>
  <si>
    <t>Mây</t>
  </si>
  <si>
    <t>27/03/2000</t>
  </si>
  <si>
    <t>B18DCPT096</t>
  </si>
  <si>
    <t>Phạm Hoàng Thi</t>
  </si>
  <si>
    <t>29/05/2000</t>
  </si>
  <si>
    <t>D18PT1</t>
  </si>
  <si>
    <t>B18DCPT043</t>
  </si>
  <si>
    <t>31/03/2000</t>
  </si>
  <si>
    <t>D18PT3</t>
  </si>
  <si>
    <t>07/05/2000</t>
  </si>
  <si>
    <t>D18PT4</t>
  </si>
  <si>
    <t>B18DCQT039</t>
  </si>
  <si>
    <t>D18QT3</t>
  </si>
  <si>
    <t>B18DCQT023</t>
  </si>
  <si>
    <t>Chang</t>
  </si>
  <si>
    <t>02/08/2000</t>
  </si>
  <si>
    <t>B18DCTM045</t>
  </si>
  <si>
    <t>Mai Thị Kiều</t>
  </si>
  <si>
    <t>01/02/2000</t>
  </si>
  <si>
    <t>D18TM1</t>
  </si>
  <si>
    <t>B18DCVT059</t>
  </si>
  <si>
    <t>Đinh Tiến</t>
  </si>
  <si>
    <t>28/07/1996</t>
  </si>
  <si>
    <t>D18VT3</t>
  </si>
  <si>
    <t>B17DCVT088</t>
  </si>
  <si>
    <t>Đỗ Đại</t>
  </si>
  <si>
    <t>11/02/1999</t>
  </si>
  <si>
    <t>D17VT8</t>
  </si>
  <si>
    <t>B18DCCN203</t>
  </si>
  <si>
    <t>Bùi Minh</t>
  </si>
  <si>
    <t>30/03/2000</t>
  </si>
  <si>
    <t>B18DCCN710</t>
  </si>
  <si>
    <t>Lương Thị</t>
  </si>
  <si>
    <t>31/10/1999</t>
  </si>
  <si>
    <t>D18CN8</t>
  </si>
  <si>
    <t>B18DCDT041</t>
  </si>
  <si>
    <t>Chu Minh</t>
  </si>
  <si>
    <t>Đạo</t>
  </si>
  <si>
    <t>23/08/2000</t>
  </si>
  <si>
    <t>D18ĐT1</t>
  </si>
  <si>
    <t>B18DCKT037</t>
  </si>
  <si>
    <t>Cao Văn</t>
  </si>
  <si>
    <t>29/06/2000</t>
  </si>
  <si>
    <t>D18KT1</t>
  </si>
  <si>
    <t>B18DCPT186</t>
  </si>
  <si>
    <t xml:space="preserve">Lý Văn </t>
  </si>
  <si>
    <t>03/02/2000</t>
  </si>
  <si>
    <t xml:space="preserve">Trần Mạnh </t>
  </si>
  <si>
    <t>B18DCDT073</t>
  </si>
  <si>
    <t>Đỗ Xuân</t>
  </si>
  <si>
    <t>11/04/1999</t>
  </si>
  <si>
    <t>B18DCKT181</t>
  </si>
  <si>
    <t>04/11/2000</t>
  </si>
  <si>
    <t>B18DCPT034</t>
  </si>
  <si>
    <t>Hoàng Kim</t>
  </si>
  <si>
    <t>25/11/2000</t>
  </si>
  <si>
    <t>B18DCVT373</t>
  </si>
  <si>
    <t>Hồ Phi</t>
  </si>
  <si>
    <t>Tuân</t>
  </si>
  <si>
    <t>19/07/2000</t>
  </si>
  <si>
    <t>D18VT5</t>
  </si>
  <si>
    <t>B18DCCN657</t>
  </si>
  <si>
    <t>30/04/2000</t>
  </si>
  <si>
    <t>B18DCCN591</t>
  </si>
  <si>
    <t>Lê Mạnh</t>
  </si>
  <si>
    <t>Tưởng</t>
  </si>
  <si>
    <t>05/09/2000</t>
  </si>
  <si>
    <t>B18DCKT029</t>
  </si>
  <si>
    <t>Nguyễn Kim</t>
  </si>
  <si>
    <t>22/11/1999</t>
  </si>
  <si>
    <t>B17DCDT054</t>
  </si>
  <si>
    <t>Quách Thái</t>
  </si>
  <si>
    <t>01/02/1998</t>
  </si>
  <si>
    <t>D17ĐT2</t>
  </si>
  <si>
    <t>B17DCCN025</t>
  </si>
  <si>
    <t>Nguyễn Hà</t>
  </si>
  <si>
    <t>B18DCDT201</t>
  </si>
  <si>
    <t>Hoàng Trung</t>
  </si>
  <si>
    <t>12/09/2000</t>
  </si>
  <si>
    <t>D18DT1</t>
  </si>
  <si>
    <t>B18DCDT062</t>
  </si>
  <si>
    <t>10/06/2000</t>
  </si>
  <si>
    <t>18/12/2000</t>
  </si>
  <si>
    <t>B18DCVT174</t>
  </si>
  <si>
    <t>Nguyễn Huy</t>
  </si>
  <si>
    <t>18/02/2000</t>
  </si>
  <si>
    <t>D18VT6</t>
  </si>
  <si>
    <t>B18DCCN378</t>
  </si>
  <si>
    <t xml:space="preserve">Lê Thành </t>
  </si>
  <si>
    <t>Luân</t>
  </si>
  <si>
    <t>29/10/2000</t>
  </si>
  <si>
    <t>D18CN4</t>
  </si>
  <si>
    <t>Mức cấp bù học phí</t>
  </si>
  <si>
    <t>B18DCMR207</t>
  </si>
  <si>
    <t>Lương Thị Yến</t>
  </si>
  <si>
    <t>Vy</t>
  </si>
  <si>
    <t>25/09/2000</t>
  </si>
  <si>
    <t>B18DCMR128</t>
  </si>
  <si>
    <t>Vũ Ngọc</t>
  </si>
  <si>
    <t>20/07/2000</t>
  </si>
  <si>
    <t>B18DCCN593</t>
  </si>
  <si>
    <t>Đỗ Cơ</t>
  </si>
  <si>
    <t>Thạch</t>
  </si>
  <si>
    <t>19/04/2000</t>
  </si>
  <si>
    <t>B17DCKT121</t>
  </si>
  <si>
    <t>Bùi Thị Ánh</t>
  </si>
  <si>
    <t>21/06/1999</t>
  </si>
  <si>
    <t>D17KT1</t>
  </si>
  <si>
    <t>B18DCPT151</t>
  </si>
  <si>
    <t>15/10/2000</t>
  </si>
  <si>
    <t>B18DCQT148</t>
  </si>
  <si>
    <t>Phạm Thị Phương</t>
  </si>
  <si>
    <t>19/11/2000</t>
  </si>
  <si>
    <t>D18QT4</t>
  </si>
  <si>
    <t>B18DCTM055</t>
  </si>
  <si>
    <t>Phạm Cao</t>
  </si>
  <si>
    <t>Thăng</t>
  </si>
  <si>
    <t>B18DCCN707</t>
  </si>
  <si>
    <t>Bế Minh</t>
  </si>
  <si>
    <t>Vũ</t>
  </si>
  <si>
    <t>30/06/1999</t>
  </si>
  <si>
    <t>B18DCPT258</t>
  </si>
  <si>
    <t>Phạm Hoàng</t>
  </si>
  <si>
    <t>29/02/2000</t>
  </si>
  <si>
    <t>B18DCCN117</t>
  </si>
  <si>
    <t>Lò Văn</t>
  </si>
  <si>
    <t>Dự</t>
  </si>
  <si>
    <t>09/05/2000</t>
  </si>
  <si>
    <t>D18CN7</t>
  </si>
  <si>
    <t>B18DCCN462</t>
  </si>
  <si>
    <t>Bùi Long</t>
  </si>
  <si>
    <t>Nhật</t>
  </si>
  <si>
    <t>22/07/2000</t>
  </si>
  <si>
    <t>D18CN11</t>
  </si>
  <si>
    <t>B18DCCN08</t>
  </si>
  <si>
    <t>Nguyễn Phú</t>
  </si>
  <si>
    <t>B17DCAT088</t>
  </si>
  <si>
    <t xml:space="preserve">Trần Trọng </t>
  </si>
  <si>
    <t>10/01/1999</t>
  </si>
  <si>
    <t>B18DCAT234</t>
  </si>
  <si>
    <t>Kiều Văn</t>
  </si>
  <si>
    <t>15/03/2000</t>
  </si>
  <si>
    <t>D18AT2</t>
  </si>
  <si>
    <t>B18DCVT360</t>
  </si>
  <si>
    <t>Nguyễn Mạnh</t>
  </si>
  <si>
    <t>19/09/2000</t>
  </si>
  <si>
    <t>D18VT8</t>
  </si>
  <si>
    <t>B18DCCN608</t>
  </si>
  <si>
    <t>22/01/2000</t>
  </si>
  <si>
    <t>D18CN3</t>
  </si>
  <si>
    <t>B18DCCN238</t>
  </si>
  <si>
    <t>Ngô Công</t>
  </si>
  <si>
    <t>26/09/2000</t>
  </si>
  <si>
    <t>B18DCAT084</t>
  </si>
  <si>
    <t>Hà Bảo</t>
  </si>
  <si>
    <t>24/09/2000</t>
  </si>
  <si>
    <t>D18AT4</t>
  </si>
  <si>
    <t>B15DCVT104</t>
  </si>
  <si>
    <t>12/07/1997</t>
  </si>
  <si>
    <t>B18DCDT169</t>
  </si>
  <si>
    <t>B18DCPT156</t>
  </si>
  <si>
    <t>Lê Thị Minh</t>
  </si>
  <si>
    <t>04/09/2000</t>
  </si>
  <si>
    <t>B17DCCN653</t>
  </si>
  <si>
    <t xml:space="preserve">Lê Thuần </t>
  </si>
  <si>
    <t>12/12/1999</t>
  </si>
  <si>
    <t>B18DCKT077</t>
  </si>
  <si>
    <t>Tạ Thanh</t>
  </si>
  <si>
    <t xml:space="preserve">Bùi Trọng </t>
  </si>
  <si>
    <t>01/11/1999</t>
  </si>
  <si>
    <t>D17VT5</t>
  </si>
  <si>
    <t>B17DCVT269</t>
  </si>
  <si>
    <t>Chu Đức Long</t>
  </si>
  <si>
    <t>19/05/1999</t>
  </si>
  <si>
    <t>(Kèm theo Quyết định số:                /QĐ-HV ngày          tháng         năm 2019)</t>
  </si>
  <si>
    <t>(Kèm theo Quyết định số:                  /QĐ-HV ngày         tháng        năm 2019)</t>
  </si>
  <si>
    <t>(Kèm theo Quyết định số:                   /QĐ-HV ngày            tháng             năm 2019)</t>
  </si>
  <si>
    <t>B18DCCN328</t>
  </si>
  <si>
    <t>B17DCVT221</t>
  </si>
  <si>
    <t>B15DCCN523</t>
  </si>
  <si>
    <t>30/05/1997</t>
  </si>
  <si>
    <t>DANH SÁCH SINH VIÊN MIỄN, GIẢM HỌC PHÍ 
HỌC KỲ 1 NĂM HỌC 2019-2020 - CƠ SỞ HÀ NỘI</t>
  </si>
  <si>
    <t>B19DCCN153</t>
  </si>
  <si>
    <t>21/02/2001</t>
  </si>
  <si>
    <t>D19CN09</t>
  </si>
  <si>
    <t>B19DCMR068</t>
  </si>
  <si>
    <t>Lâm Văn</t>
  </si>
  <si>
    <t>02/12/2001</t>
  </si>
  <si>
    <t>D19MR04</t>
  </si>
  <si>
    <t>B19DCVT043</t>
  </si>
  <si>
    <t>Ma Đình</t>
  </si>
  <si>
    <t>Chiến</t>
  </si>
  <si>
    <t>20/06/2001</t>
  </si>
  <si>
    <t>D19VT03</t>
  </si>
  <si>
    <t>B19DCCN693</t>
  </si>
  <si>
    <t>Lê Văn</t>
  </si>
  <si>
    <t>Trọng</t>
  </si>
  <si>
    <t>29/09/2001</t>
  </si>
  <si>
    <t>D19CN2</t>
  </si>
  <si>
    <t>B19DCPT080</t>
  </si>
  <si>
    <t>Nguyễn Thế Hoàng</t>
  </si>
  <si>
    <t>27/04/2001</t>
  </si>
  <si>
    <t>D19PT5</t>
  </si>
  <si>
    <t>B19DCMR187</t>
  </si>
  <si>
    <t>Nhữ Thị Thảo</t>
  </si>
  <si>
    <t>10/10/2001</t>
  </si>
  <si>
    <t>D19MR3</t>
  </si>
  <si>
    <t>B19DCDT092</t>
  </si>
  <si>
    <t>Đỗ Việt</t>
  </si>
  <si>
    <t>04/02/2001</t>
  </si>
  <si>
    <t>D19DT4</t>
  </si>
  <si>
    <t>B19DCCN613</t>
  </si>
  <si>
    <t>Lương Anh</t>
  </si>
  <si>
    <t>02/04/2001</t>
  </si>
  <si>
    <t>D19CN1</t>
  </si>
  <si>
    <t>B19DCPT227</t>
  </si>
  <si>
    <t>Hoàng Văn</t>
  </si>
  <si>
    <t>31/03/2001</t>
  </si>
  <si>
    <t>D19PT2</t>
  </si>
  <si>
    <t>B19DCPT094</t>
  </si>
  <si>
    <t>09/11/2001</t>
  </si>
  <si>
    <t>D19PT4</t>
  </si>
  <si>
    <t>B19DCDT178</t>
  </si>
  <si>
    <t>25/10/2001</t>
  </si>
  <si>
    <t>D19DT2</t>
  </si>
  <si>
    <t>B19DCVT047</t>
  </si>
  <si>
    <t>Nguyễn Danh</t>
  </si>
  <si>
    <t>Chính</t>
  </si>
  <si>
    <t>04/10/2001</t>
  </si>
  <si>
    <t>D19VT7</t>
  </si>
  <si>
    <t>B19DCCN148</t>
  </si>
  <si>
    <t>Đặng Thanh</t>
  </si>
  <si>
    <t>02/06/2001</t>
  </si>
  <si>
    <t>D19CN4</t>
  </si>
  <si>
    <t>B19DCKT028</t>
  </si>
  <si>
    <t>Lê Tuyết</t>
  </si>
  <si>
    <t>15/01/2001</t>
  </si>
  <si>
    <t>D19KT4</t>
  </si>
  <si>
    <t>B19DCCN373</t>
  </si>
  <si>
    <t>Lê Khánh</t>
  </si>
  <si>
    <t>05/04/2001</t>
  </si>
  <si>
    <t>B19DCCN324</t>
  </si>
  <si>
    <t>Trịnh Bùi Quang</t>
  </si>
  <si>
    <t>12/08/2001</t>
  </si>
  <si>
    <t>D19CN12</t>
  </si>
  <si>
    <t>B19DCQT026</t>
  </si>
  <si>
    <t>Châu</t>
  </si>
  <si>
    <t>21/03/2001</t>
  </si>
  <si>
    <t>D19QT2</t>
  </si>
  <si>
    <t>B19DCCN419</t>
  </si>
  <si>
    <t>06/04/2001</t>
  </si>
  <si>
    <t>D19CN11</t>
  </si>
  <si>
    <t>B19DCCN526</t>
  </si>
  <si>
    <t>Doãn Hữu</t>
  </si>
  <si>
    <t>D19CN10</t>
  </si>
  <si>
    <t>B19DCCN624</t>
  </si>
  <si>
    <t>Tạ Xuân</t>
  </si>
  <si>
    <t>Tuệ</t>
  </si>
  <si>
    <t>06/02/2001</t>
  </si>
  <si>
    <t>B19DCQT174</t>
  </si>
  <si>
    <t>Trần Huyền</t>
  </si>
  <si>
    <t>24/04/2001</t>
  </si>
  <si>
    <t>B19DCPT158</t>
  </si>
  <si>
    <t>24/03/2001</t>
  </si>
  <si>
    <t>D19PT3</t>
  </si>
  <si>
    <t>B19DCTT094</t>
  </si>
  <si>
    <t>Ma Thị Thu</t>
  </si>
  <si>
    <t>10/04/2001</t>
  </si>
  <si>
    <t>D19TT2</t>
  </si>
  <si>
    <t>B19DCTT123</t>
  </si>
  <si>
    <t>Hứa Hải</t>
  </si>
  <si>
    <t>10/09/2000</t>
  </si>
  <si>
    <t>D19TT1</t>
  </si>
  <si>
    <t>B19DCCN701</t>
  </si>
  <si>
    <t>Bùi Quang</t>
  </si>
  <si>
    <t>07/10/2001</t>
  </si>
  <si>
    <t>B18DCCN042</t>
  </si>
  <si>
    <t>Vũ Tuấn</t>
  </si>
  <si>
    <t>20/05/2000</t>
  </si>
  <si>
    <t>B19DCKT196</t>
  </si>
  <si>
    <t>Nguyễn Thị Thảo</t>
  </si>
  <si>
    <t>03/02/2001</t>
  </si>
  <si>
    <t>B19DCMR114</t>
  </si>
  <si>
    <t>Phan Thị Trà</t>
  </si>
  <si>
    <t>My</t>
  </si>
  <si>
    <t>30/08/2001</t>
  </si>
  <si>
    <t>D19MR2</t>
  </si>
  <si>
    <t>B19DCCN048</t>
  </si>
  <si>
    <t>21/01/2001</t>
  </si>
  <si>
    <t>B19DCTT034</t>
  </si>
  <si>
    <t>Nguyễn Trường</t>
  </si>
  <si>
    <t>21/07/2001</t>
  </si>
  <si>
    <t>B18DCMR182</t>
  </si>
  <si>
    <t>Thu</t>
  </si>
  <si>
    <t>04/12/2000</t>
  </si>
  <si>
    <t>B19DCCN731</t>
  </si>
  <si>
    <t>B19DCTT104</t>
  </si>
  <si>
    <t>B19CQMR034</t>
  </si>
  <si>
    <t>B19DCCN408</t>
  </si>
  <si>
    <t>B19DCPT090</t>
  </si>
  <si>
    <t>B19DCVT032</t>
  </si>
  <si>
    <t>B19DCCN110</t>
  </si>
  <si>
    <t>B19DCCN567</t>
  </si>
  <si>
    <t>B19DCCN571</t>
  </si>
  <si>
    <t>Triệu Ồng</t>
  </si>
  <si>
    <t>Lai</t>
  </si>
  <si>
    <t>04/10/2000</t>
  </si>
  <si>
    <t>Từ Văn</t>
  </si>
  <si>
    <t>24/02/2001</t>
  </si>
  <si>
    <t>Lò Thị</t>
  </si>
  <si>
    <t>Dọn</t>
  </si>
  <si>
    <t>16/10/2001</t>
  </si>
  <si>
    <t>Lực</t>
  </si>
  <si>
    <t>28/07/2001</t>
  </si>
  <si>
    <t>Trương Công</t>
  </si>
  <si>
    <t>Hòa</t>
  </si>
  <si>
    <t>10/02/2001</t>
  </si>
  <si>
    <t>Cơ</t>
  </si>
  <si>
    <t>26/07/2001</t>
  </si>
  <si>
    <t>D19VT8</t>
  </si>
  <si>
    <t>Diễm</t>
  </si>
  <si>
    <t>13/07/2001</t>
  </si>
  <si>
    <t>Hoàng Minh</t>
  </si>
  <si>
    <t>20/07/2001</t>
  </si>
  <si>
    <t>D19CN3</t>
  </si>
  <si>
    <t xml:space="preserve">Ngô Công </t>
  </si>
  <si>
    <t>Lương Minh</t>
  </si>
  <si>
    <t>20/09/2001</t>
  </si>
  <si>
    <t>D19CN7</t>
  </si>
  <si>
    <t>B19DCAT083</t>
  </si>
  <si>
    <t>Triệu Xuân</t>
  </si>
  <si>
    <t>02/02/2001</t>
  </si>
  <si>
    <t>D19AT3</t>
  </si>
  <si>
    <t>B19DCPT056</t>
  </si>
  <si>
    <t>Ngô Minh</t>
  </si>
  <si>
    <t>04/06/2001</t>
  </si>
  <si>
    <t>D19PT1</t>
  </si>
  <si>
    <t>B17DCQT153</t>
  </si>
  <si>
    <t>23/03/1999</t>
  </si>
  <si>
    <t>B19DCCN467</t>
  </si>
  <si>
    <t>23/12/2001</t>
  </si>
  <si>
    <t>B19DCVT235</t>
  </si>
  <si>
    <t>Phùng Phi</t>
  </si>
  <si>
    <t>17/01/2001</t>
  </si>
  <si>
    <t>D19VT3</t>
  </si>
  <si>
    <t>B18DCKT090</t>
  </si>
  <si>
    <t>Ngô Thị Ngọc</t>
  </si>
  <si>
    <t>23/10/2000</t>
  </si>
  <si>
    <t>B19DCCN270</t>
  </si>
  <si>
    <t>Hoan</t>
  </si>
  <si>
    <t>22/08/2001</t>
  </si>
  <si>
    <t>D19CN6</t>
  </si>
  <si>
    <t>B18DCVT139</t>
  </si>
  <si>
    <t>Vũ Đình</t>
  </si>
  <si>
    <t>Hiển</t>
  </si>
  <si>
    <t>21/05/2000</t>
  </si>
  <si>
    <t>B19DCCN560</t>
  </si>
  <si>
    <t>Phan Hoàng</t>
  </si>
  <si>
    <t>11/07/2001</t>
  </si>
  <si>
    <t>D19CN8</t>
  </si>
  <si>
    <t>DANH SÁCH SINH VIÊN ĐƯỢC HƯỞNG HỖ TRỢ CHI PHÍ HỌC TẬP 
HỌC KỲ 1 NĂM HỌC 2019 - 2020 - CƠ SỞ HÀ NỘI</t>
  </si>
  <si>
    <t>Lương cơ bản: 1490000 từ 01/07/2019</t>
  </si>
  <si>
    <t>DANH SÁCH SINH VIÊN NHẬN HỌC BỔNG CHÍNH SÁCH
HỌC KỲ 1 NĂM HỌC 2019-2020 - CƠ SỞ HÀ NỘI</t>
  </si>
  <si>
    <t>CỘNG HÒA XÃ HỘI CHỦ NGHĨA VIỆT NAM</t>
  </si>
  <si>
    <r>
      <t>Đ</t>
    </r>
    <r>
      <rPr>
        <b/>
        <u/>
        <sz val="11"/>
        <color theme="1"/>
        <rFont val="Times New Roman"/>
        <family val="1"/>
      </rPr>
      <t>ộc lập - Tự do - Hạnh phú</t>
    </r>
    <r>
      <rPr>
        <b/>
        <sz val="11"/>
        <color theme="1"/>
        <rFont val="Times New Roman"/>
        <family val="1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</si>
</sst>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d/mm/yy;@"/>
    <numFmt numFmtId="165" formatCode="_(* #,##0_);_(* \(#,##0\);_(* &quot;-&quot;??_);_(@_)"/>
  </numFmts>
  <fonts count="58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2"/>
      <color theme="1"/>
      <name val="Cambria"/>
      <family val="1"/>
      <charset val="163"/>
      <scheme val="major"/>
    </font>
    <font>
      <sz val="11"/>
      <color theme="1"/>
      <name val="Cambria"/>
      <family val="1"/>
      <charset val="163"/>
      <scheme val="major"/>
    </font>
    <font>
      <b/>
      <sz val="12"/>
      <color theme="1"/>
      <name val="Cambria"/>
      <family val="1"/>
      <charset val="163"/>
      <scheme val="major"/>
    </font>
    <font>
      <b/>
      <sz val="11"/>
      <color theme="1"/>
      <name val="Calibri"/>
      <family val="2"/>
      <charset val="163"/>
      <scheme val="minor"/>
    </font>
    <font>
      <sz val="12"/>
      <color theme="1"/>
      <name val="Times New Roman"/>
      <family val="1"/>
      <charset val="163"/>
    </font>
    <font>
      <sz val="12"/>
      <color theme="1"/>
      <name val="Times New Roman"/>
      <family val="1"/>
    </font>
    <font>
      <sz val="11"/>
      <name val="Times New Roman"/>
      <family val="1"/>
      <charset val="163"/>
    </font>
    <font>
      <sz val="10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color theme="1"/>
      <name val="Times New Roman"/>
      <family val="1"/>
      <charset val="163"/>
    </font>
    <font>
      <b/>
      <sz val="11"/>
      <name val="Times New Roman"/>
      <family val="1"/>
      <charset val="163"/>
    </font>
    <font>
      <b/>
      <sz val="11"/>
      <color theme="1"/>
      <name val="Cambria"/>
      <family val="1"/>
      <charset val="163"/>
      <scheme val="major"/>
    </font>
    <font>
      <sz val="14"/>
      <color theme="1"/>
      <name val="Times New Roman"/>
      <family val="1"/>
    </font>
    <font>
      <b/>
      <sz val="13"/>
      <color theme="1"/>
      <name val="Times New Roman"/>
      <family val="1"/>
    </font>
    <font>
      <sz val="12"/>
      <color indexed="8"/>
      <name val="Times New Roman"/>
      <family val="1"/>
    </font>
    <font>
      <b/>
      <u/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sz val="10"/>
      <color theme="1"/>
      <name val="Calibri"/>
      <family val="2"/>
      <charset val="163"/>
      <scheme val="minor"/>
    </font>
    <font>
      <sz val="10"/>
      <color theme="1"/>
      <name val="Cambria"/>
      <family val="1"/>
      <charset val="163"/>
      <scheme val="major"/>
    </font>
    <font>
      <b/>
      <sz val="10"/>
      <color theme="1"/>
      <name val="Times New Roman"/>
      <family val="1"/>
    </font>
    <font>
      <b/>
      <sz val="10"/>
      <color theme="1"/>
      <name val="Cambria"/>
      <family val="1"/>
      <charset val="163"/>
      <scheme val="major"/>
    </font>
    <font>
      <b/>
      <sz val="11"/>
      <color theme="1"/>
      <name val="Times New Roman"/>
      <family val="1"/>
      <charset val="163"/>
    </font>
    <font>
      <sz val="11"/>
      <color theme="1"/>
      <name val="Times New Roman"/>
      <family val="1"/>
      <charset val="163"/>
    </font>
    <font>
      <sz val="11"/>
      <color indexed="8"/>
      <name val="Times New Roman"/>
      <family val="1"/>
      <charset val="163"/>
    </font>
    <font>
      <sz val="14"/>
      <color theme="1"/>
      <name val="Cambria"/>
      <family val="1"/>
      <charset val="163"/>
      <scheme val="major"/>
    </font>
    <font>
      <b/>
      <sz val="14"/>
      <color theme="1"/>
      <name val="Cambria"/>
      <family val="1"/>
      <charset val="163"/>
      <scheme val="major"/>
    </font>
    <font>
      <sz val="12"/>
      <color theme="1"/>
      <name val="Calibri"/>
      <family val="2"/>
      <charset val="163"/>
      <scheme val="minor"/>
    </font>
    <font>
      <b/>
      <u/>
      <sz val="12"/>
      <color indexed="8"/>
      <name val="Times New Roman"/>
      <family val="1"/>
      <charset val="163"/>
    </font>
    <font>
      <i/>
      <sz val="12"/>
      <color theme="1"/>
      <name val="Cambria"/>
      <family val="1"/>
      <charset val="163"/>
      <scheme val="major"/>
    </font>
    <font>
      <b/>
      <sz val="13"/>
      <color theme="1"/>
      <name val="Cambria"/>
      <family val="1"/>
      <charset val="163"/>
      <scheme val="major"/>
    </font>
    <font>
      <b/>
      <u/>
      <sz val="12"/>
      <color indexed="8"/>
      <name val="Times New Roman"/>
      <family val="1"/>
    </font>
    <font>
      <sz val="10"/>
      <color theme="1"/>
      <name val="Times New Roman"/>
      <family val="1"/>
      <charset val="163"/>
    </font>
    <font>
      <b/>
      <sz val="11"/>
      <color indexed="8"/>
      <name val="Times New Roman"/>
      <family val="1"/>
      <charset val="163"/>
    </font>
    <font>
      <sz val="10.5"/>
      <name val="Times New Roman"/>
      <family val="1"/>
    </font>
    <font>
      <b/>
      <sz val="11"/>
      <color theme="1"/>
      <name val="Calibri"/>
      <family val="2"/>
      <scheme val="minor"/>
    </font>
    <font>
      <sz val="10.5"/>
      <color indexed="8"/>
      <name val="Times New Roman"/>
      <family val="1"/>
    </font>
    <font>
      <b/>
      <sz val="11.5"/>
      <color theme="1"/>
      <name val="Times New Roman"/>
      <family val="1"/>
    </font>
    <font>
      <b/>
      <sz val="11.5"/>
      <color indexed="8"/>
      <name val="Times New Roman"/>
      <family val="1"/>
    </font>
    <font>
      <sz val="11.5"/>
      <color theme="1"/>
      <name val="Times New Roman"/>
      <family val="1"/>
    </font>
    <font>
      <sz val="10.5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charset val="163"/>
      <scheme val="minor"/>
    </font>
    <font>
      <b/>
      <u/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16">
    <xf numFmtId="0" fontId="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8" fillId="0" borderId="0" applyFont="0" applyFill="0" applyBorder="0" applyAlignment="0" applyProtection="0"/>
    <xf numFmtId="0" fontId="6" fillId="0" borderId="0"/>
    <xf numFmtId="43" fontId="8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284">
    <xf numFmtId="0" fontId="0" fillId="0" borderId="0" xfId="0"/>
    <xf numFmtId="3" fontId="9" fillId="0" borderId="0" xfId="0" applyNumberFormat="1" applyFont="1"/>
    <xf numFmtId="0" fontId="10" fillId="0" borderId="0" xfId="0" applyFont="1"/>
    <xf numFmtId="49" fontId="18" fillId="2" borderId="5" xfId="0" quotePrefix="1" applyNumberFormat="1" applyFont="1" applyFill="1" applyBorder="1" applyAlignment="1">
      <alignment horizontal="left" vertical="center"/>
    </xf>
    <xf numFmtId="0" fontId="19" fillId="2" borderId="9" xfId="0" applyFont="1" applyFill="1" applyBorder="1" applyAlignment="1">
      <alignment horizontal="left" vertical="center"/>
    </xf>
    <xf numFmtId="0" fontId="18" fillId="2" borderId="10" xfId="0" applyFont="1" applyFill="1" applyBorder="1" applyAlignment="1">
      <alignment horizontal="left" vertical="center"/>
    </xf>
    <xf numFmtId="0" fontId="17" fillId="2" borderId="5" xfId="0" applyFont="1" applyFill="1" applyBorder="1" applyAlignment="1">
      <alignment horizontal="center" vertical="center" wrapText="1"/>
    </xf>
    <xf numFmtId="0" fontId="20" fillId="2" borderId="9" xfId="2" applyFont="1" applyFill="1" applyBorder="1" applyAlignment="1">
      <alignment horizontal="left" vertical="center"/>
    </xf>
    <xf numFmtId="0" fontId="15" fillId="2" borderId="10" xfId="2" applyFont="1" applyFill="1" applyBorder="1" applyAlignment="1">
      <alignment horizontal="left" vertical="center"/>
    </xf>
    <xf numFmtId="0" fontId="19" fillId="2" borderId="9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/>
    </xf>
    <xf numFmtId="0" fontId="21" fillId="2" borderId="10" xfId="0" applyFont="1" applyFill="1" applyBorder="1" applyAlignment="1">
      <alignment horizontal="left" vertical="center"/>
    </xf>
    <xf numFmtId="0" fontId="21" fillId="2" borderId="5" xfId="0" applyFont="1" applyFill="1" applyBorder="1" applyAlignment="1">
      <alignment horizontal="center" vertical="center" wrapText="1"/>
    </xf>
    <xf numFmtId="49" fontId="21" fillId="2" borderId="5" xfId="0" quotePrefix="1" applyNumberFormat="1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left" vertical="center"/>
    </xf>
    <xf numFmtId="0" fontId="21" fillId="2" borderId="5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left" vertical="center"/>
    </xf>
    <xf numFmtId="0" fontId="17" fillId="2" borderId="10" xfId="0" applyFont="1" applyFill="1" applyBorder="1" applyAlignment="1">
      <alignment horizontal="left" vertical="center"/>
    </xf>
    <xf numFmtId="3" fontId="0" fillId="0" borderId="0" xfId="0" applyNumberFormat="1"/>
    <xf numFmtId="0" fontId="18" fillId="2" borderId="5" xfId="0" applyFont="1" applyFill="1" applyBorder="1" applyAlignment="1">
      <alignment horizontal="center" vertical="center" wrapText="1"/>
    </xf>
    <xf numFmtId="0" fontId="18" fillId="2" borderId="5" xfId="3" applyFont="1" applyFill="1" applyBorder="1" applyAlignment="1">
      <alignment horizontal="center" vertical="center"/>
    </xf>
    <xf numFmtId="49" fontId="18" fillId="2" borderId="5" xfId="0" quotePrefix="1" applyNumberFormat="1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vertical="center" wrapText="1"/>
    </xf>
    <xf numFmtId="0" fontId="17" fillId="2" borderId="5" xfId="1" applyFont="1" applyFill="1" applyBorder="1" applyAlignment="1">
      <alignment horizontal="center" vertical="center"/>
    </xf>
    <xf numFmtId="49" fontId="18" fillId="2" borderId="5" xfId="0" quotePrefix="1" applyNumberFormat="1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14" fontId="18" fillId="2" borderId="5" xfId="0" applyNumberFormat="1" applyFont="1" applyFill="1" applyBorder="1" applyAlignment="1">
      <alignment horizontal="center" vertical="center"/>
    </xf>
    <xf numFmtId="0" fontId="15" fillId="2" borderId="5" xfId="2" applyFont="1" applyFill="1" applyBorder="1" applyAlignment="1">
      <alignment horizontal="center" vertical="center"/>
    </xf>
    <xf numFmtId="164" fontId="15" fillId="2" borderId="5" xfId="2" applyNumberFormat="1" applyFont="1" applyFill="1" applyBorder="1" applyAlignment="1">
      <alignment horizontal="center" vertical="center"/>
    </xf>
    <xf numFmtId="0" fontId="20" fillId="2" borderId="9" xfId="2" applyFont="1" applyFill="1" applyBorder="1" applyAlignment="1">
      <alignment vertical="center"/>
    </xf>
    <xf numFmtId="14" fontId="18" fillId="2" borderId="5" xfId="0" quotePrefix="1" applyNumberFormat="1" applyFont="1" applyFill="1" applyBorder="1" applyAlignment="1">
      <alignment horizontal="center" vertical="center"/>
    </xf>
    <xf numFmtId="0" fontId="24" fillId="2" borderId="9" xfId="2" applyFont="1" applyFill="1" applyBorder="1" applyAlignment="1">
      <alignment vertical="center"/>
    </xf>
    <xf numFmtId="0" fontId="17" fillId="2" borderId="5" xfId="1" applyFont="1" applyFill="1" applyBorder="1" applyAlignment="1">
      <alignment horizontal="center" vertical="center" wrapText="1"/>
    </xf>
    <xf numFmtId="0" fontId="15" fillId="2" borderId="5" xfId="2" applyFont="1" applyFill="1" applyBorder="1" applyAlignment="1">
      <alignment horizontal="center" vertical="center" wrapText="1"/>
    </xf>
    <xf numFmtId="0" fontId="20" fillId="2" borderId="9" xfId="2" applyFont="1" applyFill="1" applyBorder="1" applyAlignment="1">
      <alignment vertical="center" wrapText="1"/>
    </xf>
    <xf numFmtId="0" fontId="17" fillId="2" borderId="5" xfId="2" applyFont="1" applyFill="1" applyBorder="1" applyAlignment="1">
      <alignment horizontal="center" vertical="center"/>
    </xf>
    <xf numFmtId="0" fontId="18" fillId="2" borderId="5" xfId="0" applyNumberFormat="1" applyFont="1" applyFill="1" applyBorder="1" applyAlignment="1">
      <alignment horizontal="center" vertical="center"/>
    </xf>
    <xf numFmtId="164" fontId="17" fillId="2" borderId="5" xfId="2" applyNumberFormat="1" applyFont="1" applyFill="1" applyBorder="1" applyAlignment="1">
      <alignment horizontal="center" vertical="center"/>
    </xf>
    <xf numFmtId="0" fontId="17" fillId="2" borderId="10" xfId="2" applyFont="1" applyFill="1" applyBorder="1" applyAlignment="1">
      <alignment horizontal="left" vertical="center"/>
    </xf>
    <xf numFmtId="0" fontId="17" fillId="2" borderId="5" xfId="4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17" fillId="2" borderId="5" xfId="2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/>
    </xf>
    <xf numFmtId="0" fontId="26" fillId="0" borderId="0" xfId="0" applyFont="1"/>
    <xf numFmtId="0" fontId="14" fillId="0" borderId="0" xfId="0" applyFont="1"/>
    <xf numFmtId="0" fontId="0" fillId="0" borderId="0" xfId="0" applyFill="1"/>
    <xf numFmtId="0" fontId="35" fillId="0" borderId="12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3" fontId="35" fillId="0" borderId="12" xfId="0" applyNumberFormat="1" applyFont="1" applyBorder="1" applyAlignment="1">
      <alignment horizontal="center" vertical="center" wrapText="1"/>
    </xf>
    <xf numFmtId="3" fontId="35" fillId="0" borderId="12" xfId="0" applyNumberFormat="1" applyFont="1" applyBorder="1" applyAlignment="1">
      <alignment horizontal="center" vertical="center"/>
    </xf>
    <xf numFmtId="0" fontId="32" fillId="0" borderId="0" xfId="0" applyFont="1"/>
    <xf numFmtId="0" fontId="35" fillId="0" borderId="2" xfId="0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center"/>
    </xf>
    <xf numFmtId="0" fontId="36" fillId="2" borderId="11" xfId="0" applyFont="1" applyFill="1" applyBorder="1" applyAlignment="1">
      <alignment horizontal="center" vertical="center" wrapText="1"/>
    </xf>
    <xf numFmtId="3" fontId="9" fillId="0" borderId="20" xfId="0" applyNumberFormat="1" applyFont="1" applyBorder="1"/>
    <xf numFmtId="0" fontId="39" fillId="0" borderId="0" xfId="0" applyFont="1"/>
    <xf numFmtId="0" fontId="9" fillId="0" borderId="0" xfId="0" applyFont="1"/>
    <xf numFmtId="0" fontId="41" fillId="0" borderId="0" xfId="0" applyFont="1"/>
    <xf numFmtId="0" fontId="43" fillId="0" borderId="0" xfId="0" applyFont="1" applyAlignment="1">
      <alignment vertical="center"/>
    </xf>
    <xf numFmtId="0" fontId="11" fillId="0" borderId="0" xfId="0" applyFont="1" applyAlignment="1">
      <alignment horizontal="center"/>
    </xf>
    <xf numFmtId="0" fontId="9" fillId="0" borderId="0" xfId="0" applyFont="1" applyAlignment="1"/>
    <xf numFmtId="0" fontId="9" fillId="0" borderId="19" xfId="0" applyFont="1" applyBorder="1" applyAlignment="1"/>
    <xf numFmtId="3" fontId="39" fillId="0" borderId="0" xfId="0" applyNumberFormat="1" applyFont="1" applyAlignment="1"/>
    <xf numFmtId="3" fontId="9" fillId="0" borderId="0" xfId="0" applyNumberFormat="1" applyFont="1" applyAlignment="1"/>
    <xf numFmtId="0" fontId="14" fillId="0" borderId="19" xfId="0" applyFont="1" applyBorder="1" applyAlignment="1"/>
    <xf numFmtId="3" fontId="14" fillId="2" borderId="5" xfId="0" applyNumberFormat="1" applyFont="1" applyFill="1" applyBorder="1" applyAlignment="1"/>
    <xf numFmtId="0" fontId="26" fillId="2" borderId="0" xfId="0" applyFont="1" applyFill="1"/>
    <xf numFmtId="3" fontId="26" fillId="2" borderId="0" xfId="0" applyNumberFormat="1" applyFont="1" applyFill="1" applyAlignment="1"/>
    <xf numFmtId="0" fontId="26" fillId="0" borderId="19" xfId="0" applyFont="1" applyBorder="1" applyAlignment="1"/>
    <xf numFmtId="0" fontId="15" fillId="2" borderId="10" xfId="2" applyFont="1" applyFill="1" applyBorder="1" applyAlignment="1">
      <alignment horizontal="left" vertical="center" wrapText="1"/>
    </xf>
    <xf numFmtId="0" fontId="21" fillId="2" borderId="6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49" fontId="21" fillId="2" borderId="6" xfId="0" quotePrefix="1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/>
    <xf numFmtId="0" fontId="30" fillId="2" borderId="26" xfId="0" applyFont="1" applyFill="1" applyBorder="1" applyAlignment="1"/>
    <xf numFmtId="0" fontId="30" fillId="2" borderId="2" xfId="0" applyFont="1" applyFill="1" applyBorder="1" applyAlignment="1"/>
    <xf numFmtId="3" fontId="18" fillId="2" borderId="4" xfId="0" applyNumberFormat="1" applyFont="1" applyFill="1" applyBorder="1" applyAlignment="1">
      <alignment horizontal="center" vertical="center"/>
    </xf>
    <xf numFmtId="0" fontId="0" fillId="2" borderId="0" xfId="0" applyFill="1"/>
    <xf numFmtId="0" fontId="13" fillId="2" borderId="0" xfId="0" applyFont="1" applyFill="1"/>
    <xf numFmtId="3" fontId="18" fillId="2" borderId="5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/>
    </xf>
    <xf numFmtId="3" fontId="13" fillId="2" borderId="4" xfId="0" applyNumberFormat="1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/>
    </xf>
    <xf numFmtId="3" fontId="46" fillId="2" borderId="4" xfId="0" applyNumberFormat="1" applyFont="1" applyFill="1" applyBorder="1" applyAlignment="1">
      <alignment horizontal="left" vertical="center"/>
    </xf>
    <xf numFmtId="3" fontId="13" fillId="2" borderId="5" xfId="0" applyNumberFormat="1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 wrapText="1"/>
    </xf>
    <xf numFmtId="0" fontId="38" fillId="2" borderId="10" xfId="0" applyFont="1" applyFill="1" applyBorder="1" applyAlignment="1">
      <alignment horizontal="left" vertical="center" wrapText="1"/>
    </xf>
    <xf numFmtId="0" fontId="47" fillId="2" borderId="9" xfId="0" applyFont="1" applyFill="1" applyBorder="1" applyAlignment="1">
      <alignment horizontal="center" vertical="center" wrapText="1"/>
    </xf>
    <xf numFmtId="49" fontId="38" fillId="2" borderId="5" xfId="0" quotePrefix="1" applyNumberFormat="1" applyFont="1" applyFill="1" applyBorder="1" applyAlignment="1">
      <alignment horizontal="center" vertical="center" wrapText="1"/>
    </xf>
    <xf numFmtId="3" fontId="23" fillId="2" borderId="5" xfId="0" applyNumberFormat="1" applyFont="1" applyFill="1" applyBorder="1" applyAlignment="1">
      <alignment horizontal="center" vertical="center"/>
    </xf>
    <xf numFmtId="3" fontId="13" fillId="2" borderId="3" xfId="0" applyNumberFormat="1" applyFont="1" applyFill="1" applyBorder="1" applyAlignment="1">
      <alignment horizontal="center" vertical="center"/>
    </xf>
    <xf numFmtId="3" fontId="46" fillId="2" borderId="5" xfId="0" applyNumberFormat="1" applyFont="1" applyFill="1" applyBorder="1" applyAlignment="1">
      <alignment horizontal="left" vertical="center"/>
    </xf>
    <xf numFmtId="164" fontId="15" fillId="2" borderId="5" xfId="2" quotePrefix="1" applyNumberFormat="1" applyFont="1" applyFill="1" applyBorder="1" applyAlignment="1">
      <alignment horizontal="center" vertical="center" wrapText="1"/>
    </xf>
    <xf numFmtId="164" fontId="15" fillId="2" borderId="5" xfId="2" quotePrefix="1" applyNumberFormat="1" applyFont="1" applyFill="1" applyBorder="1" applyAlignment="1">
      <alignment horizontal="center" vertical="center"/>
    </xf>
    <xf numFmtId="0" fontId="30" fillId="0" borderId="0" xfId="0" applyFont="1" applyAlignment="1">
      <alignment wrapText="1"/>
    </xf>
    <xf numFmtId="0" fontId="27" fillId="0" borderId="0" xfId="0" applyFont="1" applyAlignment="1">
      <alignment wrapText="1"/>
    </xf>
    <xf numFmtId="3" fontId="37" fillId="0" borderId="5" xfId="0" applyNumberFormat="1" applyFont="1" applyFill="1" applyBorder="1" applyAlignment="1">
      <alignment horizontal="left" vertical="center"/>
    </xf>
    <xf numFmtId="0" fontId="30" fillId="2" borderId="25" xfId="0" applyFont="1" applyFill="1" applyBorder="1" applyAlignment="1"/>
    <xf numFmtId="0" fontId="26" fillId="0" borderId="19" xfId="0" applyFont="1" applyBorder="1"/>
    <xf numFmtId="3" fontId="37" fillId="2" borderId="4" xfId="0" applyNumberFormat="1" applyFont="1" applyFill="1" applyBorder="1" applyAlignment="1">
      <alignment horizontal="center" vertical="center"/>
    </xf>
    <xf numFmtId="3" fontId="49" fillId="0" borderId="0" xfId="0" applyNumberFormat="1" applyFont="1"/>
    <xf numFmtId="3" fontId="18" fillId="2" borderId="5" xfId="0" applyNumberFormat="1" applyFont="1" applyFill="1" applyBorder="1" applyAlignment="1"/>
    <xf numFmtId="165" fontId="0" fillId="0" borderId="0" xfId="0" applyNumberFormat="1"/>
    <xf numFmtId="165" fontId="0" fillId="2" borderId="0" xfId="0" applyNumberFormat="1" applyFill="1"/>
    <xf numFmtId="165" fontId="0" fillId="2" borderId="0" xfId="9" applyNumberFormat="1" applyFont="1" applyFill="1"/>
    <xf numFmtId="0" fontId="51" fillId="2" borderId="1" xfId="0" applyFont="1" applyFill="1" applyBorder="1" applyAlignment="1">
      <alignment horizontal="center" vertical="center"/>
    </xf>
    <xf numFmtId="0" fontId="51" fillId="2" borderId="15" xfId="0" applyFont="1" applyFill="1" applyBorder="1" applyAlignment="1">
      <alignment vertical="center"/>
    </xf>
    <xf numFmtId="0" fontId="51" fillId="2" borderId="16" xfId="0" applyFont="1" applyFill="1" applyBorder="1" applyAlignment="1">
      <alignment vertical="center"/>
    </xf>
    <xf numFmtId="0" fontId="53" fillId="2" borderId="5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/>
    </xf>
    <xf numFmtId="3" fontId="18" fillId="0" borderId="4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/>
    </xf>
    <xf numFmtId="0" fontId="22" fillId="0" borderId="9" xfId="0" applyFont="1" applyFill="1" applyBorder="1" applyAlignment="1">
      <alignment horizontal="left" vertical="center"/>
    </xf>
    <xf numFmtId="49" fontId="21" fillId="0" borderId="5" xfId="0" quotePrefix="1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left" vertical="center"/>
    </xf>
    <xf numFmtId="0" fontId="19" fillId="0" borderId="9" xfId="0" applyFont="1" applyFill="1" applyBorder="1" applyAlignment="1">
      <alignment horizontal="left" vertical="center"/>
    </xf>
    <xf numFmtId="3" fontId="18" fillId="0" borderId="5" xfId="0" applyNumberFormat="1" applyFont="1" applyFill="1" applyBorder="1" applyAlignment="1">
      <alignment horizontal="center" vertical="center"/>
    </xf>
    <xf numFmtId="0" fontId="47" fillId="2" borderId="9" xfId="0" applyFont="1" applyFill="1" applyBorder="1" applyAlignment="1">
      <alignment horizontal="left" vertical="center" wrapText="1"/>
    </xf>
    <xf numFmtId="3" fontId="18" fillId="2" borderId="5" xfId="0" applyNumberFormat="1" applyFont="1" applyFill="1" applyBorder="1" applyAlignment="1">
      <alignment vertical="center"/>
    </xf>
    <xf numFmtId="3" fontId="13" fillId="0" borderId="4" xfId="0" applyNumberFormat="1" applyFont="1" applyFill="1" applyBorder="1" applyAlignment="1">
      <alignment horizontal="center" vertical="center"/>
    </xf>
    <xf numFmtId="0" fontId="15" fillId="2" borderId="8" xfId="2" applyFont="1" applyFill="1" applyBorder="1" applyAlignment="1">
      <alignment horizontal="left" vertical="center"/>
    </xf>
    <xf numFmtId="0" fontId="20" fillId="2" borderId="7" xfId="2" applyFont="1" applyFill="1" applyBorder="1" applyAlignment="1">
      <alignment vertical="center"/>
    </xf>
    <xf numFmtId="164" fontId="15" fillId="2" borderId="6" xfId="2" applyNumberFormat="1" applyFont="1" applyFill="1" applyBorder="1" applyAlignment="1">
      <alignment horizontal="center" vertical="center"/>
    </xf>
    <xf numFmtId="0" fontId="15" fillId="2" borderId="6" xfId="2" applyFont="1" applyFill="1" applyBorder="1" applyAlignment="1">
      <alignment horizontal="center" vertical="center"/>
    </xf>
    <xf numFmtId="3" fontId="37" fillId="2" borderId="5" xfId="0" applyNumberFormat="1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/>
    </xf>
    <xf numFmtId="0" fontId="17" fillId="2" borderId="7" xfId="2" applyFont="1" applyFill="1" applyBorder="1" applyAlignment="1">
      <alignment horizontal="center" vertical="center"/>
    </xf>
    <xf numFmtId="3" fontId="19" fillId="2" borderId="18" xfId="0" applyNumberFormat="1" applyFont="1" applyFill="1" applyBorder="1" applyAlignment="1">
      <alignment horizontal="center" vertical="center"/>
    </xf>
    <xf numFmtId="0" fontId="15" fillId="2" borderId="7" xfId="2" applyFont="1" applyFill="1" applyBorder="1" applyAlignment="1">
      <alignment horizontal="center" vertical="center"/>
    </xf>
    <xf numFmtId="0" fontId="49" fillId="0" borderId="0" xfId="0" applyFont="1"/>
    <xf numFmtId="0" fontId="12" fillId="0" borderId="13" xfId="0" applyFont="1" applyBorder="1"/>
    <xf numFmtId="0" fontId="18" fillId="0" borderId="13" xfId="0" applyFont="1" applyBorder="1"/>
    <xf numFmtId="3" fontId="14" fillId="0" borderId="13" xfId="0" applyNumberFormat="1" applyFont="1" applyBorder="1"/>
    <xf numFmtId="3" fontId="11" fillId="0" borderId="13" xfId="0" applyNumberFormat="1" applyFont="1" applyBorder="1"/>
    <xf numFmtId="0" fontId="21" fillId="2" borderId="9" xfId="0" applyFont="1" applyFill="1" applyBorder="1" applyAlignment="1">
      <alignment horizontal="center" vertical="center"/>
    </xf>
    <xf numFmtId="0" fontId="10" fillId="0" borderId="2" xfId="0" applyFont="1" applyBorder="1"/>
    <xf numFmtId="0" fontId="18" fillId="2" borderId="7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 wrapText="1"/>
    </xf>
    <xf numFmtId="49" fontId="18" fillId="0" borderId="5" xfId="0" quotePrefix="1" applyNumberFormat="1" applyFont="1" applyFill="1" applyBorder="1" applyAlignment="1">
      <alignment horizontal="center" vertical="center"/>
    </xf>
    <xf numFmtId="0" fontId="17" fillId="0" borderId="5" xfId="1" applyFont="1" applyFill="1" applyBorder="1" applyAlignment="1">
      <alignment horizontal="center" vertical="center"/>
    </xf>
    <xf numFmtId="0" fontId="44" fillId="0" borderId="0" xfId="0" applyFont="1" applyAlignment="1">
      <alignment wrapText="1"/>
    </xf>
    <xf numFmtId="0" fontId="40" fillId="0" borderId="0" xfId="0" applyFont="1" applyAlignment="1"/>
    <xf numFmtId="164" fontId="15" fillId="2" borderId="6" xfId="2" quotePrefix="1" applyNumberFormat="1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left" vertical="center" wrapText="1"/>
    </xf>
    <xf numFmtId="0" fontId="47" fillId="0" borderId="9" xfId="0" applyFont="1" applyFill="1" applyBorder="1" applyAlignment="1">
      <alignment horizontal="left" vertical="center" wrapText="1"/>
    </xf>
    <xf numFmtId="49" fontId="38" fillId="0" borderId="5" xfId="0" quotePrefix="1" applyNumberFormat="1" applyFont="1" applyFill="1" applyBorder="1" applyAlignment="1">
      <alignment horizontal="center" vertical="center" wrapText="1"/>
    </xf>
    <xf numFmtId="3" fontId="37" fillId="0" borderId="4" xfId="0" applyNumberFormat="1" applyFont="1" applyFill="1" applyBorder="1" applyAlignment="1">
      <alignment horizontal="center" vertical="center"/>
    </xf>
    <xf numFmtId="0" fontId="47" fillId="0" borderId="9" xfId="0" applyFont="1" applyFill="1" applyBorder="1" applyAlignment="1">
      <alignment horizontal="center" vertical="center" wrapText="1"/>
    </xf>
    <xf numFmtId="3" fontId="13" fillId="0" borderId="5" xfId="0" applyNumberFormat="1" applyFont="1" applyFill="1" applyBorder="1" applyAlignment="1">
      <alignment horizontal="center" vertical="center"/>
    </xf>
    <xf numFmtId="0" fontId="17" fillId="2" borderId="9" xfId="2" applyFont="1" applyFill="1" applyBorder="1" applyAlignment="1">
      <alignment horizontal="center" vertical="center"/>
    </xf>
    <xf numFmtId="0" fontId="15" fillId="2" borderId="9" xfId="2" applyFont="1" applyFill="1" applyBorder="1" applyAlignment="1">
      <alignment horizontal="center" vertical="center"/>
    </xf>
    <xf numFmtId="3" fontId="0" fillId="2" borderId="0" xfId="0" applyNumberFormat="1" applyFill="1"/>
    <xf numFmtId="3" fontId="52" fillId="2" borderId="1" xfId="11" applyNumberFormat="1" applyFont="1" applyFill="1" applyBorder="1" applyAlignment="1">
      <alignment horizontal="center" vertical="center" wrapText="1"/>
    </xf>
    <xf numFmtId="3" fontId="22" fillId="2" borderId="1" xfId="11" applyNumberFormat="1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 wrapText="1"/>
    </xf>
    <xf numFmtId="3" fontId="17" fillId="2" borderId="5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vertical="center" wrapText="1"/>
    </xf>
    <xf numFmtId="49" fontId="18" fillId="0" borderId="5" xfId="0" quotePrefix="1" applyNumberFormat="1" applyFont="1" applyFill="1" applyBorder="1" applyAlignment="1">
      <alignment horizontal="center" vertical="center" wrapText="1"/>
    </xf>
    <xf numFmtId="3" fontId="17" fillId="0" borderId="5" xfId="0" applyNumberFormat="1" applyFont="1" applyFill="1" applyBorder="1" applyAlignment="1">
      <alignment horizontal="center" vertical="center" wrapText="1"/>
    </xf>
    <xf numFmtId="3" fontId="18" fillId="0" borderId="5" xfId="0" applyNumberFormat="1" applyFont="1" applyFill="1" applyBorder="1" applyAlignment="1">
      <alignment vertical="center"/>
    </xf>
    <xf numFmtId="0" fontId="17" fillId="2" borderId="10" xfId="2" applyFont="1" applyFill="1" applyBorder="1" applyAlignment="1">
      <alignment horizontal="left" vertical="center" wrapText="1"/>
    </xf>
    <xf numFmtId="164" fontId="17" fillId="2" borderId="5" xfId="2" applyNumberFormat="1" applyFont="1" applyFill="1" applyBorder="1" applyAlignment="1">
      <alignment horizontal="center" vertical="center" wrapText="1"/>
    </xf>
    <xf numFmtId="49" fontId="21" fillId="2" borderId="7" xfId="0" quotePrefix="1" applyNumberFormat="1" applyFont="1" applyFill="1" applyBorder="1" applyAlignment="1">
      <alignment horizontal="center" vertical="center"/>
    </xf>
    <xf numFmtId="0" fontId="54" fillId="2" borderId="5" xfId="0" applyFont="1" applyFill="1" applyBorder="1" applyAlignment="1">
      <alignment horizontal="center" vertical="center"/>
    </xf>
    <xf numFmtId="0" fontId="50" fillId="2" borderId="5" xfId="0" applyFont="1" applyFill="1" applyBorder="1" applyAlignment="1">
      <alignment horizontal="center" vertical="center"/>
    </xf>
    <xf numFmtId="0" fontId="54" fillId="0" borderId="5" xfId="0" applyFont="1" applyFill="1" applyBorder="1" applyAlignment="1">
      <alignment horizontal="center" vertical="center" wrapText="1"/>
    </xf>
    <xf numFmtId="0" fontId="48" fillId="2" borderId="5" xfId="2" applyFont="1" applyFill="1" applyBorder="1" applyAlignment="1">
      <alignment horizontal="center" vertical="center" wrapText="1"/>
    </xf>
    <xf numFmtId="0" fontId="48" fillId="2" borderId="5" xfId="2" applyFont="1" applyFill="1" applyBorder="1" applyAlignment="1">
      <alignment horizontal="center" vertical="center"/>
    </xf>
    <xf numFmtId="0" fontId="50" fillId="2" borderId="7" xfId="0" applyFont="1" applyFill="1" applyBorder="1" applyAlignment="1">
      <alignment horizontal="center" vertical="center"/>
    </xf>
    <xf numFmtId="3" fontId="37" fillId="2" borderId="4" xfId="0" applyNumberFormat="1" applyFont="1" applyFill="1" applyBorder="1" applyAlignment="1">
      <alignment horizontal="left" vertical="center"/>
    </xf>
    <xf numFmtId="0" fontId="55" fillId="0" borderId="0" xfId="0" applyFont="1" applyAlignment="1">
      <alignment horizontal="center" wrapText="1"/>
    </xf>
    <xf numFmtId="0" fontId="21" fillId="0" borderId="5" xfId="0" applyFont="1" applyFill="1" applyBorder="1" applyAlignment="1">
      <alignment horizontal="center" vertical="center"/>
    </xf>
    <xf numFmtId="3" fontId="19" fillId="2" borderId="9" xfId="0" applyNumberFormat="1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left" vertical="center"/>
    </xf>
    <xf numFmtId="0" fontId="22" fillId="2" borderId="27" xfId="0" applyFont="1" applyFill="1" applyBorder="1" applyAlignment="1">
      <alignment horizontal="left" vertical="center"/>
    </xf>
    <xf numFmtId="49" fontId="21" fillId="2" borderId="3" xfId="0" quotePrefix="1" applyNumberFormat="1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/>
    </xf>
    <xf numFmtId="3" fontId="30" fillId="0" borderId="22" xfId="0" applyNumberFormat="1" applyFont="1" applyBorder="1" applyAlignment="1">
      <alignment horizontal="center" vertical="center"/>
    </xf>
    <xf numFmtId="0" fontId="18" fillId="2" borderId="5" xfId="2" applyFont="1" applyFill="1" applyBorder="1" applyAlignment="1">
      <alignment horizontal="center" vertical="center"/>
    </xf>
    <xf numFmtId="0" fontId="18" fillId="2" borderId="5" xfId="2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7" xfId="2" applyFont="1" applyFill="1" applyBorder="1" applyAlignment="1">
      <alignment horizontal="center" vertical="center"/>
    </xf>
    <xf numFmtId="0" fontId="18" fillId="2" borderId="9" xfId="2" applyFont="1" applyFill="1" applyBorder="1" applyAlignment="1">
      <alignment horizontal="center" vertical="center"/>
    </xf>
    <xf numFmtId="0" fontId="0" fillId="0" borderId="0" xfId="0" applyBorder="1"/>
    <xf numFmtId="0" fontId="32" fillId="0" borderId="0" xfId="0" applyFont="1" applyBorder="1"/>
    <xf numFmtId="165" fontId="0" fillId="2" borderId="0" xfId="0" applyNumberFormat="1" applyFill="1" applyBorder="1"/>
    <xf numFmtId="0" fontId="0" fillId="2" borderId="0" xfId="0" applyFill="1" applyBorder="1"/>
    <xf numFmtId="3" fontId="37" fillId="2" borderId="0" xfId="0" applyNumberFormat="1" applyFont="1" applyFill="1" applyBorder="1" applyAlignment="1">
      <alignment horizontal="center" vertical="center"/>
    </xf>
    <xf numFmtId="3" fontId="18" fillId="2" borderId="0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left" vertical="center" wrapText="1"/>
    </xf>
    <xf numFmtId="3" fontId="18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3" fillId="2" borderId="0" xfId="0" applyFont="1" applyFill="1" applyBorder="1"/>
    <xf numFmtId="3" fontId="13" fillId="2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0" fontId="9" fillId="0" borderId="0" xfId="0" applyFont="1" applyBorder="1"/>
    <xf numFmtId="0" fontId="9" fillId="3" borderId="0" xfId="0" applyFont="1" applyFill="1" applyBorder="1"/>
    <xf numFmtId="3" fontId="14" fillId="2" borderId="0" xfId="0" applyNumberFormat="1" applyFont="1" applyFill="1" applyBorder="1" applyAlignment="1"/>
    <xf numFmtId="3" fontId="37" fillId="0" borderId="0" xfId="0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/>
    <xf numFmtId="3" fontId="18" fillId="2" borderId="0" xfId="0" applyNumberFormat="1" applyFont="1" applyFill="1" applyBorder="1" applyAlignment="1">
      <alignment vertical="center"/>
    </xf>
    <xf numFmtId="3" fontId="39" fillId="0" borderId="0" xfId="0" applyNumberFormat="1" applyFont="1" applyBorder="1"/>
    <xf numFmtId="0" fontId="39" fillId="0" borderId="0" xfId="0" applyFont="1" applyBorder="1"/>
    <xf numFmtId="3" fontId="19" fillId="0" borderId="12" xfId="0" applyNumberFormat="1" applyFont="1" applyBorder="1" applyAlignment="1">
      <alignment vertical="center" wrapText="1"/>
    </xf>
    <xf numFmtId="0" fontId="50" fillId="2" borderId="9" xfId="0" applyFont="1" applyFill="1" applyBorder="1" applyAlignment="1">
      <alignment horizontal="center" vertical="center"/>
    </xf>
    <xf numFmtId="49" fontId="21" fillId="2" borderId="9" xfId="0" quotePrefix="1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 wrapText="1"/>
    </xf>
    <xf numFmtId="0" fontId="26" fillId="0" borderId="28" xfId="0" applyFont="1" applyBorder="1"/>
    <xf numFmtId="3" fontId="26" fillId="0" borderId="28" xfId="0" applyNumberFormat="1" applyFont="1" applyBorder="1" applyAlignment="1"/>
    <xf numFmtId="0" fontId="39" fillId="0" borderId="28" xfId="0" applyFont="1" applyBorder="1"/>
    <xf numFmtId="3" fontId="19" fillId="0" borderId="12" xfId="0" applyNumberFormat="1" applyFont="1" applyBorder="1" applyAlignment="1">
      <alignment horizontal="center" vertical="center" wrapText="1"/>
    </xf>
    <xf numFmtId="3" fontId="37" fillId="2" borderId="5" xfId="0" applyNumberFormat="1" applyFont="1" applyFill="1" applyBorder="1" applyAlignment="1">
      <alignment horizontal="left" vertical="center"/>
    </xf>
    <xf numFmtId="0" fontId="21" fillId="2" borderId="10" xfId="0" applyFont="1" applyFill="1" applyBorder="1" applyAlignment="1">
      <alignment horizontal="center" vertical="center"/>
    </xf>
    <xf numFmtId="0" fontId="49" fillId="2" borderId="0" xfId="0" applyFont="1" applyFill="1"/>
    <xf numFmtId="165" fontId="0" fillId="2" borderId="0" xfId="9" quotePrefix="1" applyNumberFormat="1" applyFont="1" applyFill="1"/>
    <xf numFmtId="3" fontId="49" fillId="2" borderId="0" xfId="0" applyNumberFormat="1" applyFont="1" applyFill="1"/>
    <xf numFmtId="0" fontId="49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32" fillId="2" borderId="0" xfId="0" applyFont="1" applyFill="1"/>
    <xf numFmtId="0" fontId="56" fillId="2" borderId="0" xfId="0" applyFont="1" applyFill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30" fillId="0" borderId="0" xfId="0" applyFont="1" applyAlignment="1"/>
    <xf numFmtId="0" fontId="19" fillId="0" borderId="0" xfId="0" applyFont="1" applyAlignment="1"/>
    <xf numFmtId="165" fontId="49" fillId="2" borderId="0" xfId="9" applyNumberFormat="1" applyFont="1" applyFill="1" applyAlignment="1">
      <alignment vertical="center"/>
    </xf>
    <xf numFmtId="0" fontId="55" fillId="2" borderId="0" xfId="0" applyFont="1" applyFill="1"/>
    <xf numFmtId="165" fontId="32" fillId="2" borderId="0" xfId="9" applyNumberFormat="1" applyFont="1" applyFill="1"/>
    <xf numFmtId="165" fontId="49" fillId="2" borderId="0" xfId="9" applyNumberFormat="1" applyFont="1" applyFill="1"/>
    <xf numFmtId="0" fontId="14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10" applyFont="1" applyFill="1" applyAlignment="1">
      <alignment horizontal="right" vertical="center"/>
    </xf>
    <xf numFmtId="0" fontId="19" fillId="0" borderId="0" xfId="0" applyFont="1" applyAlignment="1">
      <alignment horizontal="center"/>
    </xf>
    <xf numFmtId="0" fontId="35" fillId="0" borderId="14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horizontal="center"/>
    </xf>
    <xf numFmtId="0" fontId="35" fillId="0" borderId="14" xfId="0" applyFont="1" applyBorder="1" applyAlignment="1">
      <alignment horizontal="center" vertical="center"/>
    </xf>
    <xf numFmtId="0" fontId="35" fillId="0" borderId="23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3" fontId="0" fillId="2" borderId="0" xfId="0" applyNumberFormat="1" applyFill="1" applyAlignment="1">
      <alignment horizontal="center"/>
    </xf>
    <xf numFmtId="0" fontId="23" fillId="2" borderId="10" xfId="0" applyFont="1" applyFill="1" applyBorder="1" applyAlignment="1">
      <alignment horizontal="left" vertical="center" wrapText="1"/>
    </xf>
    <xf numFmtId="0" fontId="23" fillId="2" borderId="11" xfId="0" applyFont="1" applyFill="1" applyBorder="1" applyAlignment="1">
      <alignment horizontal="left" vertical="center" wrapText="1"/>
    </xf>
    <xf numFmtId="3" fontId="19" fillId="2" borderId="10" xfId="0" applyNumberFormat="1" applyFont="1" applyFill="1" applyBorder="1" applyAlignment="1">
      <alignment horizontal="right" vertical="center"/>
    </xf>
    <xf numFmtId="3" fontId="19" fillId="2" borderId="9" xfId="0" applyNumberFormat="1" applyFont="1" applyFill="1" applyBorder="1" applyAlignment="1">
      <alignment horizontal="right" vertical="center"/>
    </xf>
    <xf numFmtId="0" fontId="34" fillId="0" borderId="24" xfId="0" applyFont="1" applyBorder="1" applyAlignment="1">
      <alignment horizontal="left" vertical="center"/>
    </xf>
    <xf numFmtId="0" fontId="34" fillId="0" borderId="22" xfId="0" applyFont="1" applyBorder="1" applyAlignment="1">
      <alignment horizontal="left" vertical="center"/>
    </xf>
    <xf numFmtId="3" fontId="30" fillId="0" borderId="24" xfId="0" applyNumberFormat="1" applyFont="1" applyBorder="1" applyAlignment="1">
      <alignment horizontal="right" vertical="center"/>
    </xf>
    <xf numFmtId="3" fontId="30" fillId="0" borderId="22" xfId="0" applyNumberFormat="1" applyFont="1" applyBorder="1" applyAlignment="1">
      <alignment horizontal="right" vertical="center"/>
    </xf>
    <xf numFmtId="0" fontId="28" fillId="0" borderId="0" xfId="14" applyFont="1" applyFill="1" applyAlignment="1">
      <alignment horizontal="right" vertical="center"/>
    </xf>
    <xf numFmtId="165" fontId="26" fillId="0" borderId="0" xfId="9" applyNumberFormat="1" applyFont="1" applyAlignment="1">
      <alignment horizontal="center"/>
    </xf>
    <xf numFmtId="0" fontId="43" fillId="0" borderId="0" xfId="0" applyFont="1" applyAlignment="1">
      <alignment horizontal="right" vertical="center" wrapText="1"/>
    </xf>
    <xf numFmtId="0" fontId="45" fillId="0" borderId="0" xfId="0" applyFont="1" applyAlignment="1">
      <alignment horizontal="center"/>
    </xf>
    <xf numFmtId="0" fontId="45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 wrapText="1"/>
    </xf>
    <xf numFmtId="0" fontId="27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 wrapText="1"/>
    </xf>
    <xf numFmtId="3" fontId="19" fillId="2" borderId="25" xfId="0" applyNumberFormat="1" applyFont="1" applyFill="1" applyBorder="1" applyAlignment="1">
      <alignment horizontal="right"/>
    </xf>
    <xf numFmtId="3" fontId="19" fillId="2" borderId="26" xfId="0" applyNumberFormat="1" applyFont="1" applyFill="1" applyBorder="1" applyAlignment="1">
      <alignment horizontal="right"/>
    </xf>
  </cellXfs>
  <cellStyles count="16">
    <cellStyle name="Comma" xfId="9" builtinId="3"/>
    <cellStyle name="Comma 2" xfId="7"/>
    <cellStyle name="Normal" xfId="0" builtinId="0"/>
    <cellStyle name="Normal 2" xfId="5"/>
    <cellStyle name="Normal 3" xfId="6"/>
    <cellStyle name="Normal 3 2" xfId="8"/>
    <cellStyle name="Normal 3 2 2" xfId="11"/>
    <cellStyle name="Normal 3 3" xfId="10"/>
    <cellStyle name="Normal 3 3 2" xfId="12"/>
    <cellStyle name="Normal 3 3 3" xfId="13"/>
    <cellStyle name="Normal 3 3 4" xfId="14"/>
    <cellStyle name="Normal 3 4" xfId="15"/>
    <cellStyle name="Normal_Danh sach lop D12 (21-9-2012)" xfId="1"/>
    <cellStyle name="Normal_Danh sach lop sinh vien Dai hoc (30-9-2011) cong bo" xfId="3"/>
    <cellStyle name="Normal_DS_lop khoa_2009 (kem theo cac QD thanh lap lop)" xfId="2"/>
    <cellStyle name="Normal_DS_lop khoa_2009 (kem theo cac QD thanh lap lop)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A284"/>
  <sheetViews>
    <sheetView tabSelected="1" workbookViewId="0">
      <selection activeCell="N12" sqref="N12"/>
    </sheetView>
  </sheetViews>
  <sheetFormatPr defaultRowHeight="15.75" outlineLevelRow="1" outlineLevelCol="1" x14ac:dyDescent="0.25"/>
  <cols>
    <col min="1" max="1" width="4.42578125" style="2" customWidth="1"/>
    <col min="2" max="2" width="16" customWidth="1"/>
    <col min="3" max="3" width="17" customWidth="1"/>
    <col min="4" max="4" width="10" customWidth="1"/>
    <col min="5" max="5" width="11.140625" customWidth="1"/>
    <col min="6" max="6" width="13.7109375" customWidth="1"/>
    <col min="7" max="7" width="2.42578125" style="1" hidden="1" customWidth="1" outlineLevel="1"/>
    <col min="8" max="8" width="8.7109375" style="1" customWidth="1" collapsed="1"/>
    <col min="9" max="9" width="13" style="1" customWidth="1"/>
    <col min="10" max="10" width="14.42578125" style="1" customWidth="1"/>
    <col min="11" max="11" width="6.140625" style="1" customWidth="1"/>
    <col min="12" max="12" width="14.140625" style="80" customWidth="1"/>
    <col min="13" max="13" width="10.5703125" style="80" bestFit="1" customWidth="1"/>
    <col min="14" max="14" width="14.5703125" style="80" customWidth="1"/>
    <col min="15" max="16" width="14.7109375" style="80" customWidth="1"/>
    <col min="17" max="17" width="10.85546875" style="197" customWidth="1"/>
    <col min="18" max="24" width="9.140625" style="197"/>
  </cols>
  <sheetData>
    <row r="1" spans="1:24" x14ac:dyDescent="0.25">
      <c r="A1" s="246" t="s">
        <v>205</v>
      </c>
      <c r="B1" s="246"/>
      <c r="C1" s="246"/>
      <c r="D1" s="246"/>
      <c r="E1" s="246"/>
      <c r="F1" s="247" t="s">
        <v>1011</v>
      </c>
      <c r="G1" s="247"/>
      <c r="H1" s="247"/>
      <c r="I1" s="247"/>
      <c r="J1" s="247"/>
      <c r="K1" s="247"/>
    </row>
    <row r="2" spans="1:24" x14ac:dyDescent="0.25">
      <c r="A2" s="247" t="s">
        <v>189</v>
      </c>
      <c r="B2" s="247"/>
      <c r="C2" s="247"/>
      <c r="D2" s="247"/>
      <c r="E2" s="247"/>
      <c r="F2" s="250" t="s">
        <v>1012</v>
      </c>
      <c r="G2" s="250"/>
      <c r="H2" s="250"/>
      <c r="I2" s="250"/>
      <c r="J2" s="250"/>
      <c r="K2" s="250"/>
      <c r="L2" s="232"/>
    </row>
    <row r="3" spans="1:24" x14ac:dyDescent="0.25">
      <c r="A3" s="248" t="s">
        <v>206</v>
      </c>
      <c r="B3" s="248"/>
      <c r="C3" s="248"/>
      <c r="D3" s="248"/>
      <c r="E3" s="248"/>
      <c r="G3" s="249"/>
      <c r="H3" s="249"/>
      <c r="I3" s="249"/>
      <c r="J3" s="249"/>
      <c r="K3" s="249"/>
    </row>
    <row r="4" spans="1:24" ht="15.75" customHeight="1" x14ac:dyDescent="0.25">
      <c r="G4" s="249"/>
      <c r="H4" s="249"/>
      <c r="I4" s="249"/>
      <c r="J4" s="249"/>
      <c r="K4" s="249"/>
      <c r="L4" s="253"/>
      <c r="M4" s="236"/>
      <c r="N4" s="242"/>
    </row>
    <row r="5" spans="1:24" ht="43.5" customHeight="1" x14ac:dyDescent="0.25">
      <c r="A5" s="254" t="s">
        <v>829</v>
      </c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3"/>
      <c r="M5" s="236"/>
      <c r="N5" s="242"/>
    </row>
    <row r="6" spans="1:24" ht="20.25" customHeight="1" x14ac:dyDescent="0.25">
      <c r="A6" s="246" t="s">
        <v>823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53"/>
      <c r="M6" s="236"/>
      <c r="N6" s="242"/>
    </row>
    <row r="7" spans="1:24" ht="21" customHeight="1" x14ac:dyDescent="0.3">
      <c r="D7" s="44"/>
      <c r="L7" s="253"/>
      <c r="M7" s="236"/>
      <c r="N7" s="242"/>
    </row>
    <row r="8" spans="1:24" s="51" customFormat="1" ht="20.25" customHeight="1" x14ac:dyDescent="0.2">
      <c r="A8" s="256" t="s">
        <v>188</v>
      </c>
      <c r="B8" s="256" t="s">
        <v>187</v>
      </c>
      <c r="C8" s="257" t="s">
        <v>204</v>
      </c>
      <c r="D8" s="259" t="s">
        <v>185</v>
      </c>
      <c r="E8" s="256" t="s">
        <v>184</v>
      </c>
      <c r="F8" s="256" t="s">
        <v>183</v>
      </c>
      <c r="G8" s="50"/>
      <c r="H8" s="261" t="s">
        <v>203</v>
      </c>
      <c r="I8" s="251" t="s">
        <v>182</v>
      </c>
      <c r="J8" s="256" t="s">
        <v>181</v>
      </c>
      <c r="K8" s="251" t="s">
        <v>271</v>
      </c>
      <c r="L8" s="237"/>
      <c r="M8" s="237"/>
      <c r="N8" s="237"/>
      <c r="O8" s="237"/>
      <c r="P8" s="237"/>
      <c r="Q8" s="198"/>
      <c r="R8" s="198"/>
      <c r="S8" s="198"/>
      <c r="T8" s="198"/>
      <c r="U8" s="198"/>
      <c r="V8" s="198"/>
      <c r="W8" s="198"/>
      <c r="X8" s="198"/>
    </row>
    <row r="9" spans="1:24" s="51" customFormat="1" ht="39" customHeight="1" x14ac:dyDescent="0.2">
      <c r="A9" s="252"/>
      <c r="B9" s="252"/>
      <c r="C9" s="258"/>
      <c r="D9" s="260"/>
      <c r="E9" s="252"/>
      <c r="F9" s="252"/>
      <c r="G9" s="52" t="s">
        <v>180</v>
      </c>
      <c r="H9" s="262"/>
      <c r="I9" s="263"/>
      <c r="J9" s="252"/>
      <c r="K9" s="252"/>
      <c r="L9" s="243"/>
      <c r="M9" s="244"/>
      <c r="N9" s="244"/>
      <c r="O9" s="244"/>
      <c r="P9" s="244"/>
      <c r="Q9" s="198"/>
      <c r="R9" s="198"/>
      <c r="S9" s="198"/>
      <c r="T9" s="198"/>
      <c r="U9" s="198"/>
      <c r="V9" s="198"/>
      <c r="W9" s="198"/>
      <c r="X9" s="198"/>
    </row>
    <row r="10" spans="1:24" ht="27" customHeight="1" x14ac:dyDescent="0.25">
      <c r="A10" s="43" t="s">
        <v>179</v>
      </c>
      <c r="B10" s="53" t="s">
        <v>178</v>
      </c>
      <c r="C10" s="48"/>
      <c r="D10" s="48"/>
      <c r="E10" s="48"/>
      <c r="F10" s="48"/>
      <c r="G10" s="48"/>
      <c r="H10" s="47"/>
      <c r="I10" s="55"/>
      <c r="J10" s="222">
        <f>SUM(J11:J190)</f>
        <v>924050000</v>
      </c>
      <c r="K10" s="49"/>
      <c r="L10" s="232"/>
      <c r="M10" s="245"/>
      <c r="N10" s="245"/>
      <c r="O10" s="245"/>
      <c r="P10" s="245"/>
    </row>
    <row r="11" spans="1:24" s="80" customFormat="1" ht="18.75" customHeight="1" outlineLevel="1" x14ac:dyDescent="0.25">
      <c r="A11" s="114">
        <v>1</v>
      </c>
      <c r="B11" s="19" t="s">
        <v>240</v>
      </c>
      <c r="C11" s="10" t="s">
        <v>241</v>
      </c>
      <c r="D11" s="22" t="s">
        <v>242</v>
      </c>
      <c r="E11" s="21" t="s">
        <v>243</v>
      </c>
      <c r="F11" s="20" t="s">
        <v>261</v>
      </c>
      <c r="G11" s="86"/>
      <c r="H11" s="79">
        <v>5</v>
      </c>
      <c r="I11" s="82">
        <v>1060000</v>
      </c>
      <c r="J11" s="79">
        <f>I11*H11</f>
        <v>5300000</v>
      </c>
      <c r="K11" s="84"/>
      <c r="M11" s="109"/>
      <c r="N11" s="109"/>
      <c r="O11" s="109"/>
      <c r="P11" s="109"/>
      <c r="Q11" s="199"/>
      <c r="R11" s="200"/>
      <c r="S11" s="200"/>
      <c r="T11" s="200"/>
      <c r="U11" s="200"/>
      <c r="V11" s="200"/>
      <c r="W11" s="200"/>
      <c r="X11" s="200"/>
    </row>
    <row r="12" spans="1:24" s="80" customFormat="1" ht="21" customHeight="1" outlineLevel="1" x14ac:dyDescent="0.25">
      <c r="A12" s="114">
        <v>2</v>
      </c>
      <c r="B12" s="25" t="s">
        <v>71</v>
      </c>
      <c r="C12" s="5" t="s">
        <v>70</v>
      </c>
      <c r="D12" s="4" t="s">
        <v>69</v>
      </c>
      <c r="E12" s="24" t="s">
        <v>68</v>
      </c>
      <c r="F12" s="23" t="s">
        <v>67</v>
      </c>
      <c r="G12" s="86"/>
      <c r="H12" s="79">
        <v>5</v>
      </c>
      <c r="I12" s="82">
        <v>1060000</v>
      </c>
      <c r="J12" s="79">
        <f>H12*I12</f>
        <v>5300000</v>
      </c>
      <c r="K12" s="87"/>
      <c r="M12" s="109"/>
      <c r="N12" s="109"/>
      <c r="O12" s="109"/>
      <c r="P12" s="109"/>
      <c r="Q12" s="199"/>
      <c r="R12" s="200"/>
      <c r="S12" s="200"/>
      <c r="T12" s="200"/>
      <c r="U12" s="200"/>
      <c r="V12" s="200"/>
      <c r="W12" s="200"/>
      <c r="X12" s="200"/>
    </row>
    <row r="13" spans="1:24" s="80" customFormat="1" ht="23.25" customHeight="1" outlineLevel="1" x14ac:dyDescent="0.25">
      <c r="A13" s="114">
        <v>3</v>
      </c>
      <c r="B13" s="19" t="s">
        <v>246</v>
      </c>
      <c r="C13" s="10" t="s">
        <v>241</v>
      </c>
      <c r="D13" s="22" t="s">
        <v>145</v>
      </c>
      <c r="E13" s="21" t="s">
        <v>247</v>
      </c>
      <c r="F13" s="20" t="s">
        <v>263</v>
      </c>
      <c r="G13" s="86"/>
      <c r="H13" s="79">
        <v>5</v>
      </c>
      <c r="I13" s="82">
        <v>1060000</v>
      </c>
      <c r="J13" s="79">
        <f>I13*H13</f>
        <v>5300000</v>
      </c>
      <c r="K13" s="87"/>
      <c r="M13" s="109"/>
      <c r="N13" s="109"/>
      <c r="O13" s="109"/>
      <c r="P13" s="109"/>
      <c r="Q13" s="199"/>
      <c r="R13" s="200"/>
      <c r="S13" s="200"/>
      <c r="T13" s="200"/>
      <c r="U13" s="200"/>
      <c r="V13" s="200"/>
      <c r="W13" s="200"/>
      <c r="X13" s="200"/>
    </row>
    <row r="14" spans="1:24" s="80" customFormat="1" ht="21.75" customHeight="1" outlineLevel="1" x14ac:dyDescent="0.25">
      <c r="A14" s="114">
        <v>4</v>
      </c>
      <c r="B14" s="19" t="s">
        <v>248</v>
      </c>
      <c r="C14" s="10" t="s">
        <v>249</v>
      </c>
      <c r="D14" s="22" t="s">
        <v>54</v>
      </c>
      <c r="E14" s="21" t="s">
        <v>250</v>
      </c>
      <c r="F14" s="20" t="s">
        <v>263</v>
      </c>
      <c r="G14" s="86"/>
      <c r="H14" s="79">
        <v>5</v>
      </c>
      <c r="I14" s="82">
        <v>1060000</v>
      </c>
      <c r="J14" s="79">
        <f>I14*H14</f>
        <v>5300000</v>
      </c>
      <c r="K14" s="87"/>
      <c r="M14" s="109"/>
      <c r="N14" s="109"/>
      <c r="O14" s="109"/>
      <c r="P14" s="109"/>
      <c r="Q14" s="199"/>
      <c r="R14" s="200"/>
      <c r="S14" s="200"/>
      <c r="T14" s="200"/>
      <c r="U14" s="200"/>
      <c r="V14" s="200"/>
      <c r="W14" s="200"/>
      <c r="X14" s="200"/>
    </row>
    <row r="15" spans="1:24" s="80" customFormat="1" ht="22.5" customHeight="1" outlineLevel="1" x14ac:dyDescent="0.25">
      <c r="A15" s="114">
        <v>5</v>
      </c>
      <c r="B15" s="25" t="s">
        <v>410</v>
      </c>
      <c r="C15" s="11" t="s">
        <v>411</v>
      </c>
      <c r="D15" s="14" t="s">
        <v>43</v>
      </c>
      <c r="E15" s="13" t="s">
        <v>412</v>
      </c>
      <c r="F15" s="12" t="s">
        <v>263</v>
      </c>
      <c r="G15" s="86"/>
      <c r="H15" s="79">
        <v>5</v>
      </c>
      <c r="I15" s="82">
        <v>1060000</v>
      </c>
      <c r="J15" s="79">
        <f>H15*I15</f>
        <v>5300000</v>
      </c>
      <c r="K15" s="84"/>
      <c r="M15" s="109"/>
      <c r="N15" s="109"/>
      <c r="O15" s="109"/>
      <c r="P15" s="109"/>
      <c r="Q15" s="199"/>
      <c r="R15" s="200"/>
      <c r="S15" s="200"/>
      <c r="T15" s="200"/>
      <c r="U15" s="200"/>
      <c r="V15" s="200"/>
      <c r="W15" s="200"/>
      <c r="X15" s="200"/>
    </row>
    <row r="16" spans="1:24" s="80" customFormat="1" ht="31.5" customHeight="1" outlineLevel="1" x14ac:dyDescent="0.25">
      <c r="A16" s="114">
        <v>6</v>
      </c>
      <c r="B16" s="25" t="s">
        <v>7</v>
      </c>
      <c r="C16" s="5" t="s">
        <v>6</v>
      </c>
      <c r="D16" s="4" t="s">
        <v>5</v>
      </c>
      <c r="E16" s="24" t="s">
        <v>4</v>
      </c>
      <c r="F16" s="23" t="s">
        <v>3</v>
      </c>
      <c r="G16" s="86" t="s">
        <v>1</v>
      </c>
      <c r="H16" s="79">
        <v>5</v>
      </c>
      <c r="I16" s="82">
        <v>1060000</v>
      </c>
      <c r="J16" s="79">
        <f>H16*I16</f>
        <v>5300000</v>
      </c>
      <c r="K16" s="84"/>
      <c r="M16" s="109"/>
      <c r="N16" s="109"/>
      <c r="O16" s="109"/>
      <c r="P16" s="109"/>
      <c r="Q16" s="199"/>
      <c r="R16" s="200"/>
      <c r="S16" s="200"/>
      <c r="T16" s="200"/>
      <c r="U16" s="200"/>
      <c r="V16" s="200"/>
      <c r="W16" s="200"/>
      <c r="X16" s="200"/>
    </row>
    <row r="17" spans="1:24" s="80" customFormat="1" ht="22.5" customHeight="1" outlineLevel="1" x14ac:dyDescent="0.25">
      <c r="A17" s="114">
        <v>7</v>
      </c>
      <c r="B17" s="25" t="s">
        <v>115</v>
      </c>
      <c r="C17" s="5" t="s">
        <v>114</v>
      </c>
      <c r="D17" s="4" t="s">
        <v>44</v>
      </c>
      <c r="E17" s="30" t="s">
        <v>113</v>
      </c>
      <c r="F17" s="23" t="s">
        <v>112</v>
      </c>
      <c r="G17" s="86" t="s">
        <v>1</v>
      </c>
      <c r="H17" s="79">
        <v>5</v>
      </c>
      <c r="I17" s="82">
        <v>1060000</v>
      </c>
      <c r="J17" s="79">
        <f>H17*I17</f>
        <v>5300000</v>
      </c>
      <c r="K17" s="87"/>
      <c r="M17" s="109"/>
      <c r="N17" s="109"/>
      <c r="O17" s="109"/>
      <c r="P17" s="109"/>
      <c r="Q17" s="199"/>
      <c r="R17" s="200"/>
      <c r="S17" s="200"/>
      <c r="T17" s="200"/>
      <c r="U17" s="200"/>
      <c r="V17" s="200"/>
      <c r="W17" s="200"/>
      <c r="X17" s="200"/>
    </row>
    <row r="18" spans="1:24" s="80" customFormat="1" ht="30.75" customHeight="1" outlineLevel="1" x14ac:dyDescent="0.25">
      <c r="A18" s="114">
        <v>8</v>
      </c>
      <c r="B18" s="25" t="s">
        <v>99</v>
      </c>
      <c r="C18" s="5" t="s">
        <v>96</v>
      </c>
      <c r="D18" s="4" t="s">
        <v>51</v>
      </c>
      <c r="E18" s="30" t="s">
        <v>94</v>
      </c>
      <c r="F18" s="23" t="s">
        <v>98</v>
      </c>
      <c r="G18" s="86" t="s">
        <v>1</v>
      </c>
      <c r="H18" s="79">
        <v>5</v>
      </c>
      <c r="I18" s="82">
        <v>1060000</v>
      </c>
      <c r="J18" s="79">
        <f>H18*I18</f>
        <v>5300000</v>
      </c>
      <c r="K18" s="87"/>
      <c r="M18" s="109"/>
      <c r="N18" s="109"/>
      <c r="O18" s="109"/>
      <c r="P18" s="109"/>
      <c r="Q18" s="199"/>
      <c r="R18" s="200"/>
      <c r="S18" s="200"/>
      <c r="T18" s="200"/>
      <c r="U18" s="200"/>
      <c r="V18" s="200"/>
      <c r="W18" s="200"/>
      <c r="X18" s="200"/>
    </row>
    <row r="19" spans="1:24" s="80" customFormat="1" ht="21.75" customHeight="1" outlineLevel="1" x14ac:dyDescent="0.25">
      <c r="A19" s="114">
        <v>9</v>
      </c>
      <c r="B19" s="19" t="s">
        <v>209</v>
      </c>
      <c r="C19" s="10" t="s">
        <v>210</v>
      </c>
      <c r="D19" s="22" t="s">
        <v>211</v>
      </c>
      <c r="E19" s="21" t="s">
        <v>212</v>
      </c>
      <c r="F19" s="20" t="s">
        <v>98</v>
      </c>
      <c r="G19" s="86"/>
      <c r="H19" s="79">
        <v>5</v>
      </c>
      <c r="I19" s="82">
        <v>1060000</v>
      </c>
      <c r="J19" s="79">
        <f>I19*H19</f>
        <v>5300000</v>
      </c>
      <c r="K19" s="87"/>
      <c r="M19" s="109"/>
      <c r="N19" s="109"/>
      <c r="O19" s="109"/>
      <c r="P19" s="109"/>
      <c r="Q19" s="199"/>
      <c r="R19" s="200"/>
      <c r="S19" s="200"/>
      <c r="T19" s="200"/>
      <c r="U19" s="200"/>
      <c r="V19" s="200"/>
      <c r="W19" s="200"/>
      <c r="X19" s="200"/>
    </row>
    <row r="20" spans="1:24" s="80" customFormat="1" ht="19.5" customHeight="1" outlineLevel="1" x14ac:dyDescent="0.25">
      <c r="A20" s="114">
        <v>10</v>
      </c>
      <c r="B20" s="19" t="s">
        <v>213</v>
      </c>
      <c r="C20" s="10" t="s">
        <v>214</v>
      </c>
      <c r="D20" s="22" t="s">
        <v>33</v>
      </c>
      <c r="E20" s="21" t="s">
        <v>215</v>
      </c>
      <c r="F20" s="20" t="s">
        <v>98</v>
      </c>
      <c r="G20" s="86"/>
      <c r="H20" s="79">
        <v>5</v>
      </c>
      <c r="I20" s="82">
        <v>1060000</v>
      </c>
      <c r="J20" s="79">
        <f>I20*H20</f>
        <v>5300000</v>
      </c>
      <c r="K20" s="87"/>
      <c r="M20" s="109"/>
      <c r="N20" s="109"/>
      <c r="O20" s="109"/>
      <c r="P20" s="109"/>
      <c r="Q20" s="199"/>
      <c r="R20" s="200"/>
      <c r="S20" s="200"/>
      <c r="T20" s="200"/>
      <c r="U20" s="200"/>
      <c r="V20" s="200"/>
      <c r="W20" s="200"/>
      <c r="X20" s="200"/>
    </row>
    <row r="21" spans="1:24" s="80" customFormat="1" ht="21.75" customHeight="1" outlineLevel="1" x14ac:dyDescent="0.25">
      <c r="A21" s="114">
        <v>11</v>
      </c>
      <c r="B21" s="19" t="s">
        <v>216</v>
      </c>
      <c r="C21" s="10" t="s">
        <v>217</v>
      </c>
      <c r="D21" s="22" t="s">
        <v>14</v>
      </c>
      <c r="E21" s="21" t="s">
        <v>218</v>
      </c>
      <c r="F21" s="20" t="s">
        <v>98</v>
      </c>
      <c r="G21" s="86"/>
      <c r="H21" s="79">
        <v>5</v>
      </c>
      <c r="I21" s="82">
        <v>1060000</v>
      </c>
      <c r="J21" s="79">
        <f>I21*H21</f>
        <v>5300000</v>
      </c>
      <c r="K21" s="87"/>
      <c r="M21" s="109"/>
      <c r="N21" s="109"/>
      <c r="O21" s="109"/>
      <c r="P21" s="109"/>
      <c r="Q21" s="199"/>
      <c r="R21" s="200"/>
      <c r="S21" s="200"/>
      <c r="T21" s="200"/>
      <c r="U21" s="200"/>
      <c r="V21" s="200"/>
      <c r="W21" s="200"/>
      <c r="X21" s="200"/>
    </row>
    <row r="22" spans="1:24" s="80" customFormat="1" ht="21" customHeight="1" outlineLevel="1" x14ac:dyDescent="0.25">
      <c r="A22" s="114">
        <v>12</v>
      </c>
      <c r="B22" s="120" t="s">
        <v>84</v>
      </c>
      <c r="C22" s="121" t="s">
        <v>83</v>
      </c>
      <c r="D22" s="122" t="s">
        <v>82</v>
      </c>
      <c r="E22" s="145" t="s">
        <v>81</v>
      </c>
      <c r="F22" s="146" t="s">
        <v>20</v>
      </c>
      <c r="G22" s="115" t="s">
        <v>1</v>
      </c>
      <c r="H22" s="116">
        <v>5</v>
      </c>
      <c r="I22" s="82">
        <v>1060000</v>
      </c>
      <c r="J22" s="116">
        <f>H22*I22</f>
        <v>5300000</v>
      </c>
      <c r="K22" s="126"/>
      <c r="M22" s="109"/>
      <c r="N22" s="109"/>
      <c r="O22" s="109"/>
      <c r="P22" s="109"/>
      <c r="Q22" s="199"/>
      <c r="R22" s="200"/>
      <c r="S22" s="200"/>
      <c r="T22" s="200"/>
      <c r="U22" s="200"/>
      <c r="V22" s="200"/>
      <c r="W22" s="200"/>
      <c r="X22" s="200"/>
    </row>
    <row r="23" spans="1:24" s="80" customFormat="1" ht="23.25" customHeight="1" outlineLevel="1" x14ac:dyDescent="0.25">
      <c r="A23" s="114">
        <v>13</v>
      </c>
      <c r="B23" s="19" t="s">
        <v>229</v>
      </c>
      <c r="C23" s="10" t="s">
        <v>174</v>
      </c>
      <c r="D23" s="22" t="s">
        <v>57</v>
      </c>
      <c r="E23" s="21" t="s">
        <v>157</v>
      </c>
      <c r="F23" s="20" t="s">
        <v>20</v>
      </c>
      <c r="G23" s="86"/>
      <c r="H23" s="79">
        <v>5</v>
      </c>
      <c r="I23" s="82">
        <v>1060000</v>
      </c>
      <c r="J23" s="79">
        <f>I23*H23</f>
        <v>5300000</v>
      </c>
      <c r="K23" s="104"/>
      <c r="M23" s="109"/>
      <c r="N23" s="109"/>
      <c r="O23" s="109"/>
      <c r="P23" s="109"/>
      <c r="Q23" s="199"/>
      <c r="R23" s="200"/>
      <c r="S23" s="200"/>
      <c r="T23" s="200"/>
      <c r="U23" s="200"/>
      <c r="V23" s="200"/>
      <c r="W23" s="200"/>
      <c r="X23" s="200"/>
    </row>
    <row r="24" spans="1:24" s="80" customFormat="1" ht="21.75" customHeight="1" outlineLevel="1" x14ac:dyDescent="0.25">
      <c r="A24" s="114">
        <v>14</v>
      </c>
      <c r="B24" s="19" t="s">
        <v>244</v>
      </c>
      <c r="C24" s="10" t="s">
        <v>245</v>
      </c>
      <c r="D24" s="22" t="s">
        <v>136</v>
      </c>
      <c r="E24" s="21" t="s">
        <v>113</v>
      </c>
      <c r="F24" s="20" t="s">
        <v>262</v>
      </c>
      <c r="G24" s="86"/>
      <c r="H24" s="79">
        <v>5</v>
      </c>
      <c r="I24" s="82">
        <v>1060000</v>
      </c>
      <c r="J24" s="79">
        <f>I24*H24</f>
        <v>5300000</v>
      </c>
      <c r="K24" s="84"/>
      <c r="M24" s="109"/>
      <c r="N24" s="109"/>
      <c r="O24" s="109"/>
      <c r="P24" s="109"/>
      <c r="Q24" s="199"/>
      <c r="R24" s="200"/>
      <c r="S24" s="200"/>
      <c r="T24" s="200"/>
      <c r="U24" s="200"/>
      <c r="V24" s="200"/>
      <c r="W24" s="200"/>
      <c r="X24" s="200"/>
    </row>
    <row r="25" spans="1:24" s="80" customFormat="1" ht="21.75" customHeight="1" outlineLevel="1" x14ac:dyDescent="0.25">
      <c r="A25" s="114">
        <v>15</v>
      </c>
      <c r="B25" s="191" t="s">
        <v>278</v>
      </c>
      <c r="C25" s="8" t="s">
        <v>59</v>
      </c>
      <c r="D25" s="29" t="s">
        <v>30</v>
      </c>
      <c r="E25" s="28" t="s">
        <v>279</v>
      </c>
      <c r="F25" s="27" t="s">
        <v>262</v>
      </c>
      <c r="G25" s="86" t="s">
        <v>1</v>
      </c>
      <c r="H25" s="79">
        <v>5</v>
      </c>
      <c r="I25" s="82">
        <v>1060000</v>
      </c>
      <c r="J25" s="79">
        <f>H25*I25</f>
        <v>5300000</v>
      </c>
      <c r="K25" s="87"/>
      <c r="M25" s="109"/>
      <c r="N25" s="109"/>
      <c r="O25" s="109"/>
      <c r="P25" s="109"/>
      <c r="Q25" s="199"/>
      <c r="R25" s="200"/>
      <c r="S25" s="200"/>
      <c r="T25" s="200"/>
      <c r="U25" s="200"/>
      <c r="V25" s="200"/>
      <c r="W25" s="200"/>
      <c r="X25" s="200"/>
    </row>
    <row r="26" spans="1:24" s="80" customFormat="1" ht="30.75" customHeight="1" outlineLevel="1" x14ac:dyDescent="0.25">
      <c r="A26" s="114">
        <v>16</v>
      </c>
      <c r="B26" s="19" t="s">
        <v>219</v>
      </c>
      <c r="C26" s="10" t="s">
        <v>220</v>
      </c>
      <c r="D26" s="22" t="s">
        <v>41</v>
      </c>
      <c r="E26" s="21" t="s">
        <v>221</v>
      </c>
      <c r="F26" s="20" t="s">
        <v>258</v>
      </c>
      <c r="G26" s="86"/>
      <c r="H26" s="79">
        <v>5</v>
      </c>
      <c r="I26" s="82">
        <v>1060000</v>
      </c>
      <c r="J26" s="79">
        <f>I26*H26</f>
        <v>5300000</v>
      </c>
      <c r="K26" s="84"/>
      <c r="M26" s="109"/>
      <c r="N26" s="109"/>
      <c r="O26" s="109"/>
      <c r="P26" s="109"/>
      <c r="Q26" s="199"/>
      <c r="R26" s="200"/>
      <c r="S26" s="200"/>
      <c r="T26" s="200"/>
      <c r="U26" s="200"/>
      <c r="V26" s="200"/>
      <c r="W26" s="200"/>
      <c r="X26" s="200"/>
    </row>
    <row r="27" spans="1:24" s="80" customFormat="1" ht="30.75" customHeight="1" outlineLevel="1" x14ac:dyDescent="0.25">
      <c r="A27" s="114">
        <v>17</v>
      </c>
      <c r="B27" s="191" t="s">
        <v>97</v>
      </c>
      <c r="C27" s="8" t="s">
        <v>96</v>
      </c>
      <c r="D27" s="29" t="s">
        <v>95</v>
      </c>
      <c r="E27" s="30" t="s">
        <v>94</v>
      </c>
      <c r="F27" s="27" t="s">
        <v>93</v>
      </c>
      <c r="G27" s="86" t="s">
        <v>1</v>
      </c>
      <c r="H27" s="79">
        <v>5</v>
      </c>
      <c r="I27" s="82">
        <v>1060000</v>
      </c>
      <c r="J27" s="79">
        <f t="shared" ref="J27:J32" si="0">H27*I27</f>
        <v>5300000</v>
      </c>
      <c r="K27" s="84"/>
      <c r="M27" s="109"/>
      <c r="N27" s="109"/>
      <c r="O27" s="109"/>
      <c r="P27" s="109"/>
      <c r="Q27" s="199"/>
      <c r="R27" s="200"/>
      <c r="S27" s="200"/>
      <c r="T27" s="200"/>
      <c r="U27" s="200"/>
      <c r="V27" s="200"/>
      <c r="W27" s="200"/>
      <c r="X27" s="200"/>
    </row>
    <row r="28" spans="1:24" s="80" customFormat="1" ht="19.5" customHeight="1" outlineLevel="1" x14ac:dyDescent="0.25">
      <c r="A28" s="114">
        <v>18</v>
      </c>
      <c r="B28" s="25" t="s">
        <v>413</v>
      </c>
      <c r="C28" s="11" t="s">
        <v>414</v>
      </c>
      <c r="D28" s="14" t="s">
        <v>415</v>
      </c>
      <c r="E28" s="13" t="s">
        <v>416</v>
      </c>
      <c r="F28" s="12" t="s">
        <v>93</v>
      </c>
      <c r="G28" s="86"/>
      <c r="H28" s="79">
        <v>5</v>
      </c>
      <c r="I28" s="82">
        <v>1060000</v>
      </c>
      <c r="J28" s="79">
        <f t="shared" si="0"/>
        <v>5300000</v>
      </c>
      <c r="K28" s="84"/>
      <c r="M28" s="109"/>
      <c r="N28" s="109"/>
      <c r="O28" s="109"/>
      <c r="P28" s="109"/>
      <c r="Q28" s="199"/>
      <c r="R28" s="200"/>
      <c r="S28" s="200"/>
      <c r="T28" s="200"/>
      <c r="U28" s="200"/>
      <c r="V28" s="200"/>
      <c r="W28" s="200"/>
      <c r="X28" s="200"/>
    </row>
    <row r="29" spans="1:24" s="80" customFormat="1" ht="24" customHeight="1" outlineLevel="1" x14ac:dyDescent="0.25">
      <c r="A29" s="114">
        <v>19</v>
      </c>
      <c r="B29" s="25" t="s">
        <v>118</v>
      </c>
      <c r="C29" s="5" t="s">
        <v>117</v>
      </c>
      <c r="D29" s="4" t="s">
        <v>37</v>
      </c>
      <c r="E29" s="24" t="s">
        <v>116</v>
      </c>
      <c r="F29" s="23" t="s">
        <v>436</v>
      </c>
      <c r="G29" s="86" t="s">
        <v>1</v>
      </c>
      <c r="H29" s="79">
        <v>5</v>
      </c>
      <c r="I29" s="82">
        <v>1060000</v>
      </c>
      <c r="J29" s="79">
        <f t="shared" si="0"/>
        <v>5300000</v>
      </c>
      <c r="K29" s="84"/>
      <c r="M29" s="109"/>
      <c r="N29" s="109"/>
      <c r="O29" s="109"/>
      <c r="P29" s="109"/>
      <c r="Q29" s="199"/>
      <c r="R29" s="200"/>
      <c r="S29" s="200"/>
      <c r="T29" s="200"/>
      <c r="U29" s="200"/>
      <c r="V29" s="200"/>
      <c r="W29" s="200"/>
      <c r="X29" s="200"/>
    </row>
    <row r="30" spans="1:24" s="80" customFormat="1" ht="21" customHeight="1" outlineLevel="1" x14ac:dyDescent="0.25">
      <c r="A30" s="114">
        <v>20</v>
      </c>
      <c r="B30" s="191" t="s">
        <v>124</v>
      </c>
      <c r="C30" s="8" t="s">
        <v>123</v>
      </c>
      <c r="D30" s="29" t="s">
        <v>56</v>
      </c>
      <c r="E30" s="98" t="s">
        <v>130</v>
      </c>
      <c r="F30" s="27" t="s">
        <v>437</v>
      </c>
      <c r="G30" s="86" t="s">
        <v>1</v>
      </c>
      <c r="H30" s="79">
        <v>5</v>
      </c>
      <c r="I30" s="82">
        <v>1060000</v>
      </c>
      <c r="J30" s="79">
        <f t="shared" si="0"/>
        <v>5300000</v>
      </c>
      <c r="K30" s="87"/>
      <c r="M30" s="109"/>
      <c r="N30" s="109"/>
      <c r="O30" s="109"/>
      <c r="P30" s="109"/>
      <c r="Q30" s="199"/>
      <c r="R30" s="200"/>
      <c r="S30" s="200"/>
      <c r="T30" s="200"/>
      <c r="U30" s="200"/>
      <c r="V30" s="200"/>
      <c r="W30" s="200"/>
      <c r="X30" s="200"/>
    </row>
    <row r="31" spans="1:24" s="80" customFormat="1" ht="24" customHeight="1" outlineLevel="1" x14ac:dyDescent="0.25">
      <c r="A31" s="114">
        <v>21</v>
      </c>
      <c r="B31" s="25" t="s">
        <v>122</v>
      </c>
      <c r="C31" s="5" t="s">
        <v>121</v>
      </c>
      <c r="D31" s="4" t="s">
        <v>120</v>
      </c>
      <c r="E31" s="24" t="s">
        <v>119</v>
      </c>
      <c r="F31" s="23" t="s">
        <v>437</v>
      </c>
      <c r="G31" s="86" t="s">
        <v>1</v>
      </c>
      <c r="H31" s="79">
        <v>5</v>
      </c>
      <c r="I31" s="82">
        <v>1060000</v>
      </c>
      <c r="J31" s="79">
        <f t="shared" si="0"/>
        <v>5300000</v>
      </c>
      <c r="K31" s="87"/>
      <c r="M31" s="109"/>
      <c r="N31" s="109"/>
      <c r="O31" s="109"/>
      <c r="P31" s="109"/>
      <c r="Q31" s="199"/>
      <c r="R31" s="200"/>
      <c r="S31" s="200"/>
      <c r="T31" s="200"/>
      <c r="U31" s="200"/>
      <c r="V31" s="200"/>
      <c r="W31" s="200"/>
      <c r="X31" s="200"/>
    </row>
    <row r="32" spans="1:24" s="80" customFormat="1" ht="18.75" customHeight="1" outlineLevel="1" x14ac:dyDescent="0.25">
      <c r="A32" s="114">
        <v>22</v>
      </c>
      <c r="B32" s="25" t="s">
        <v>105</v>
      </c>
      <c r="C32" s="5" t="s">
        <v>104</v>
      </c>
      <c r="D32" s="4" t="s">
        <v>14</v>
      </c>
      <c r="E32" s="30" t="s">
        <v>103</v>
      </c>
      <c r="F32" s="23" t="s">
        <v>437</v>
      </c>
      <c r="G32" s="86" t="s">
        <v>1</v>
      </c>
      <c r="H32" s="79">
        <v>5</v>
      </c>
      <c r="I32" s="82">
        <v>1060000</v>
      </c>
      <c r="J32" s="79">
        <f t="shared" si="0"/>
        <v>5300000</v>
      </c>
      <c r="K32" s="87"/>
      <c r="M32" s="109"/>
      <c r="N32" s="109"/>
      <c r="O32" s="109"/>
      <c r="P32" s="109"/>
      <c r="Q32" s="199"/>
      <c r="R32" s="200"/>
      <c r="S32" s="200"/>
      <c r="T32" s="200"/>
      <c r="U32" s="200"/>
      <c r="V32" s="200"/>
      <c r="W32" s="200"/>
      <c r="X32" s="200"/>
    </row>
    <row r="33" spans="1:24" s="80" customFormat="1" ht="45" customHeight="1" outlineLevel="1" x14ac:dyDescent="0.25">
      <c r="A33" s="114">
        <v>23</v>
      </c>
      <c r="B33" s="19" t="s">
        <v>129</v>
      </c>
      <c r="C33" s="10" t="s">
        <v>128</v>
      </c>
      <c r="D33" s="9" t="s">
        <v>127</v>
      </c>
      <c r="E33" s="21" t="s">
        <v>126</v>
      </c>
      <c r="F33" s="32" t="s">
        <v>125</v>
      </c>
      <c r="G33" s="86" t="s">
        <v>1</v>
      </c>
      <c r="H33" s="79">
        <v>5</v>
      </c>
      <c r="I33" s="82">
        <v>1060000</v>
      </c>
      <c r="J33" s="79">
        <f>H33*I33</f>
        <v>5300000</v>
      </c>
      <c r="K33" s="84"/>
      <c r="M33" s="109"/>
      <c r="N33" s="109"/>
      <c r="O33" s="109"/>
      <c r="P33" s="109"/>
      <c r="Q33" s="199"/>
      <c r="R33" s="200"/>
      <c r="S33" s="200"/>
      <c r="T33" s="200"/>
      <c r="U33" s="200"/>
      <c r="V33" s="200"/>
      <c r="W33" s="200"/>
      <c r="X33" s="200"/>
    </row>
    <row r="34" spans="1:24" s="80" customFormat="1" ht="30.75" customHeight="1" outlineLevel="1" x14ac:dyDescent="0.25">
      <c r="A34" s="114">
        <v>24</v>
      </c>
      <c r="B34" s="19" t="s">
        <v>224</v>
      </c>
      <c r="C34" s="10" t="s">
        <v>200</v>
      </c>
      <c r="D34" s="22" t="s">
        <v>148</v>
      </c>
      <c r="E34" s="21" t="s">
        <v>225</v>
      </c>
      <c r="F34" s="20" t="s">
        <v>259</v>
      </c>
      <c r="G34" s="86"/>
      <c r="H34" s="79">
        <v>5</v>
      </c>
      <c r="I34" s="82">
        <v>1060000</v>
      </c>
      <c r="J34" s="79">
        <f>I34*H34</f>
        <v>5300000</v>
      </c>
      <c r="K34" s="87"/>
      <c r="M34" s="109"/>
      <c r="N34" s="109"/>
      <c r="O34" s="109"/>
      <c r="P34" s="109"/>
      <c r="Q34" s="199"/>
      <c r="R34" s="200"/>
      <c r="S34" s="200"/>
      <c r="T34" s="200"/>
      <c r="U34" s="200"/>
      <c r="V34" s="200"/>
      <c r="W34" s="200"/>
      <c r="X34" s="200"/>
    </row>
    <row r="35" spans="1:24" s="80" customFormat="1" ht="19.5" customHeight="1" outlineLevel="1" x14ac:dyDescent="0.25">
      <c r="A35" s="114">
        <v>25</v>
      </c>
      <c r="B35" s="19" t="s">
        <v>237</v>
      </c>
      <c r="C35" s="10" t="s">
        <v>137</v>
      </c>
      <c r="D35" s="22" t="s">
        <v>27</v>
      </c>
      <c r="E35" s="21" t="s">
        <v>238</v>
      </c>
      <c r="F35" s="20" t="s">
        <v>13</v>
      </c>
      <c r="G35" s="86"/>
      <c r="H35" s="79">
        <v>5</v>
      </c>
      <c r="I35" s="82">
        <v>1060000</v>
      </c>
      <c r="J35" s="79">
        <f>I35*H35</f>
        <v>5300000</v>
      </c>
      <c r="K35" s="84"/>
      <c r="M35" s="109"/>
      <c r="N35" s="109"/>
      <c r="O35" s="109"/>
      <c r="P35" s="109"/>
      <c r="Q35" s="199"/>
      <c r="R35" s="200"/>
      <c r="S35" s="200"/>
      <c r="T35" s="200"/>
      <c r="U35" s="200"/>
      <c r="V35" s="200"/>
      <c r="W35" s="200"/>
      <c r="X35" s="200"/>
    </row>
    <row r="36" spans="1:24" s="80" customFormat="1" ht="21.75" customHeight="1" outlineLevel="1" x14ac:dyDescent="0.25">
      <c r="A36" s="114">
        <v>26</v>
      </c>
      <c r="B36" s="191" t="s">
        <v>111</v>
      </c>
      <c r="C36" s="8" t="s">
        <v>110</v>
      </c>
      <c r="D36" s="31" t="s">
        <v>54</v>
      </c>
      <c r="E36" s="28">
        <v>35781</v>
      </c>
      <c r="F36" s="27" t="s">
        <v>63</v>
      </c>
      <c r="G36" s="86" t="s">
        <v>1</v>
      </c>
      <c r="H36" s="79">
        <v>5</v>
      </c>
      <c r="I36" s="82">
        <v>1060000</v>
      </c>
      <c r="J36" s="79">
        <f>H36*I36</f>
        <v>5300000</v>
      </c>
      <c r="K36" s="87"/>
      <c r="M36" s="109"/>
      <c r="N36" s="109"/>
      <c r="O36" s="109"/>
      <c r="P36" s="109"/>
      <c r="Q36" s="199"/>
      <c r="R36" s="200"/>
      <c r="S36" s="200"/>
      <c r="T36" s="200"/>
      <c r="U36" s="200"/>
      <c r="V36" s="200"/>
      <c r="W36" s="200"/>
      <c r="X36" s="200"/>
    </row>
    <row r="37" spans="1:24" s="80" customFormat="1" ht="23.25" customHeight="1" outlineLevel="1" x14ac:dyDescent="0.25">
      <c r="A37" s="114">
        <v>27</v>
      </c>
      <c r="B37" s="19" t="s">
        <v>66</v>
      </c>
      <c r="C37" s="10" t="s">
        <v>65</v>
      </c>
      <c r="D37" s="22" t="s">
        <v>43</v>
      </c>
      <c r="E37" s="21" t="s">
        <v>64</v>
      </c>
      <c r="F37" s="20" t="s">
        <v>63</v>
      </c>
      <c r="G37" s="86" t="s">
        <v>1</v>
      </c>
      <c r="H37" s="79">
        <v>5</v>
      </c>
      <c r="I37" s="82">
        <v>1060000</v>
      </c>
      <c r="J37" s="79">
        <f>H37*I37</f>
        <v>5300000</v>
      </c>
      <c r="K37" s="84"/>
      <c r="M37" s="109"/>
      <c r="N37" s="109"/>
      <c r="O37" s="109"/>
      <c r="P37" s="109"/>
      <c r="Q37" s="199"/>
      <c r="R37" s="200"/>
      <c r="S37" s="200"/>
      <c r="T37" s="200"/>
      <c r="U37" s="200"/>
      <c r="V37" s="200"/>
      <c r="W37" s="200"/>
      <c r="X37" s="200"/>
    </row>
    <row r="38" spans="1:24" s="80" customFormat="1" ht="21" customHeight="1" outlineLevel="1" x14ac:dyDescent="0.25">
      <c r="A38" s="114">
        <v>28</v>
      </c>
      <c r="B38" s="25" t="s">
        <v>79</v>
      </c>
      <c r="C38" s="5" t="s">
        <v>78</v>
      </c>
      <c r="D38" s="4" t="s">
        <v>77</v>
      </c>
      <c r="E38" s="26">
        <v>35594</v>
      </c>
      <c r="F38" s="23" t="s">
        <v>76</v>
      </c>
      <c r="G38" s="86" t="s">
        <v>1</v>
      </c>
      <c r="H38" s="79">
        <v>5</v>
      </c>
      <c r="I38" s="82">
        <v>1060000</v>
      </c>
      <c r="J38" s="79">
        <f>H38*I38</f>
        <v>5300000</v>
      </c>
      <c r="K38" s="87"/>
      <c r="M38" s="109"/>
      <c r="N38" s="109"/>
      <c r="O38" s="109"/>
      <c r="P38" s="109"/>
      <c r="Q38" s="199"/>
      <c r="R38" s="200"/>
      <c r="S38" s="200"/>
      <c r="T38" s="200"/>
      <c r="U38" s="200"/>
      <c r="V38" s="200"/>
      <c r="W38" s="200"/>
      <c r="X38" s="200"/>
    </row>
    <row r="39" spans="1:24" s="80" customFormat="1" ht="19.5" customHeight="1" outlineLevel="1" x14ac:dyDescent="0.25">
      <c r="A39" s="114">
        <v>29</v>
      </c>
      <c r="B39" s="19" t="s">
        <v>222</v>
      </c>
      <c r="C39" s="10" t="s">
        <v>173</v>
      </c>
      <c r="D39" s="22" t="s">
        <v>176</v>
      </c>
      <c r="E39" s="21" t="s">
        <v>223</v>
      </c>
      <c r="F39" s="20" t="s">
        <v>25</v>
      </c>
      <c r="G39" s="86"/>
      <c r="H39" s="79">
        <v>5</v>
      </c>
      <c r="I39" s="82">
        <v>1060000</v>
      </c>
      <c r="J39" s="79">
        <f>I39*H39</f>
        <v>5300000</v>
      </c>
      <c r="K39" s="87"/>
      <c r="M39" s="109"/>
      <c r="N39" s="109"/>
      <c r="O39" s="109"/>
      <c r="P39" s="109"/>
      <c r="Q39" s="199"/>
      <c r="R39" s="200"/>
      <c r="S39" s="200"/>
      <c r="T39" s="200"/>
      <c r="U39" s="200"/>
      <c r="V39" s="200"/>
      <c r="W39" s="200"/>
      <c r="X39" s="200"/>
    </row>
    <row r="40" spans="1:24" s="80" customFormat="1" ht="21.75" customHeight="1" outlineLevel="1" x14ac:dyDescent="0.25">
      <c r="A40" s="114">
        <v>30</v>
      </c>
      <c r="B40" s="25" t="s">
        <v>102</v>
      </c>
      <c r="C40" s="5" t="s">
        <v>59</v>
      </c>
      <c r="D40" s="4" t="s">
        <v>58</v>
      </c>
      <c r="E40" s="24" t="s">
        <v>101</v>
      </c>
      <c r="F40" s="23" t="s">
        <v>100</v>
      </c>
      <c r="G40" s="86" t="s">
        <v>1</v>
      </c>
      <c r="H40" s="79">
        <v>5</v>
      </c>
      <c r="I40" s="82">
        <v>1060000</v>
      </c>
      <c r="J40" s="79">
        <f>H40*I40</f>
        <v>5300000</v>
      </c>
      <c r="K40" s="87"/>
      <c r="M40" s="109"/>
      <c r="N40" s="109"/>
      <c r="O40" s="109"/>
      <c r="P40" s="109"/>
      <c r="Q40" s="199"/>
      <c r="R40" s="200"/>
      <c r="S40" s="200"/>
      <c r="T40" s="200"/>
      <c r="U40" s="200"/>
      <c r="V40" s="200"/>
      <c r="W40" s="200"/>
      <c r="X40" s="200"/>
    </row>
    <row r="41" spans="1:24" s="80" customFormat="1" ht="21" customHeight="1" outlineLevel="1" x14ac:dyDescent="0.25">
      <c r="A41" s="114">
        <v>31</v>
      </c>
      <c r="B41" s="19" t="s">
        <v>226</v>
      </c>
      <c r="C41" s="10" t="s">
        <v>194</v>
      </c>
      <c r="D41" s="22" t="s">
        <v>227</v>
      </c>
      <c r="E41" s="21" t="s">
        <v>228</v>
      </c>
      <c r="F41" s="20" t="s">
        <v>260</v>
      </c>
      <c r="G41" s="86"/>
      <c r="H41" s="79">
        <v>5</v>
      </c>
      <c r="I41" s="82">
        <v>1060000</v>
      </c>
      <c r="J41" s="79">
        <f>I41*H41</f>
        <v>5300000</v>
      </c>
      <c r="K41" s="84"/>
      <c r="M41" s="109"/>
      <c r="N41" s="109"/>
      <c r="O41" s="109"/>
      <c r="P41" s="109"/>
      <c r="Q41" s="199"/>
      <c r="R41" s="200"/>
      <c r="S41" s="200"/>
      <c r="T41" s="200"/>
      <c r="U41" s="200"/>
      <c r="V41" s="200"/>
      <c r="W41" s="200"/>
      <c r="X41" s="200"/>
    </row>
    <row r="42" spans="1:24" s="80" customFormat="1" ht="28.5" customHeight="1" outlineLevel="1" x14ac:dyDescent="0.25">
      <c r="A42" s="114">
        <v>32</v>
      </c>
      <c r="B42" s="19" t="s">
        <v>251</v>
      </c>
      <c r="C42" s="10" t="s">
        <v>252</v>
      </c>
      <c r="D42" s="22" t="s">
        <v>136</v>
      </c>
      <c r="E42" s="21" t="s">
        <v>253</v>
      </c>
      <c r="F42" s="20" t="s">
        <v>8</v>
      </c>
      <c r="G42" s="86"/>
      <c r="H42" s="79">
        <v>5</v>
      </c>
      <c r="I42" s="82">
        <v>1060000</v>
      </c>
      <c r="J42" s="79">
        <f>I42*H42</f>
        <v>5300000</v>
      </c>
      <c r="K42" s="87"/>
      <c r="M42" s="109"/>
      <c r="N42" s="109"/>
      <c r="O42" s="109"/>
      <c r="P42" s="109"/>
      <c r="Q42" s="199"/>
      <c r="R42" s="200"/>
      <c r="S42" s="200"/>
      <c r="T42" s="200"/>
      <c r="U42" s="200"/>
      <c r="V42" s="200"/>
      <c r="W42" s="200"/>
      <c r="X42" s="200"/>
    </row>
    <row r="43" spans="1:24" s="80" customFormat="1" ht="21" customHeight="1" outlineLevel="1" x14ac:dyDescent="0.25">
      <c r="A43" s="114">
        <v>33</v>
      </c>
      <c r="B43" s="25" t="s">
        <v>12</v>
      </c>
      <c r="C43" s="5" t="s">
        <v>11</v>
      </c>
      <c r="D43" s="4" t="s">
        <v>10</v>
      </c>
      <c r="E43" s="3" t="s">
        <v>9</v>
      </c>
      <c r="F43" s="23" t="s">
        <v>8</v>
      </c>
      <c r="G43" s="86" t="s">
        <v>1</v>
      </c>
      <c r="H43" s="79">
        <v>5</v>
      </c>
      <c r="I43" s="82">
        <v>1060000</v>
      </c>
      <c r="J43" s="79">
        <f>H43*I43</f>
        <v>5300000</v>
      </c>
      <c r="K43" s="84"/>
      <c r="M43" s="109"/>
      <c r="N43" s="109"/>
      <c r="O43" s="109"/>
      <c r="P43" s="109"/>
      <c r="Q43" s="199"/>
      <c r="R43" s="200"/>
      <c r="S43" s="200"/>
      <c r="T43" s="200"/>
      <c r="U43" s="200"/>
      <c r="V43" s="200"/>
      <c r="W43" s="200"/>
      <c r="X43" s="200"/>
    </row>
    <row r="44" spans="1:24" s="80" customFormat="1" ht="23.25" customHeight="1" outlineLevel="1" x14ac:dyDescent="0.25">
      <c r="A44" s="114">
        <v>34</v>
      </c>
      <c r="B44" s="19" t="s">
        <v>207</v>
      </c>
      <c r="C44" s="10" t="s">
        <v>208</v>
      </c>
      <c r="D44" s="22" t="s">
        <v>22</v>
      </c>
      <c r="E44" s="21" t="s">
        <v>151</v>
      </c>
      <c r="F44" s="20" t="s">
        <v>257</v>
      </c>
      <c r="G44" s="86"/>
      <c r="H44" s="79">
        <v>5</v>
      </c>
      <c r="I44" s="82">
        <v>1060000</v>
      </c>
      <c r="J44" s="79">
        <f>I44*H44</f>
        <v>5300000</v>
      </c>
      <c r="K44" s="84"/>
      <c r="M44" s="109"/>
      <c r="N44" s="109"/>
      <c r="O44" s="109"/>
      <c r="P44" s="109"/>
      <c r="Q44" s="199"/>
      <c r="R44" s="200"/>
      <c r="S44" s="200"/>
      <c r="T44" s="200"/>
      <c r="U44" s="200"/>
      <c r="V44" s="200"/>
      <c r="W44" s="200"/>
      <c r="X44" s="200"/>
    </row>
    <row r="45" spans="1:24" s="80" customFormat="1" ht="33.75" customHeight="1" outlineLevel="1" x14ac:dyDescent="0.25">
      <c r="A45" s="114">
        <v>35</v>
      </c>
      <c r="B45" s="19" t="s">
        <v>254</v>
      </c>
      <c r="C45" s="10" t="s">
        <v>255</v>
      </c>
      <c r="D45" s="22" t="s">
        <v>168</v>
      </c>
      <c r="E45" s="21" t="s">
        <v>256</v>
      </c>
      <c r="F45" s="20" t="s">
        <v>257</v>
      </c>
      <c r="G45" s="86"/>
      <c r="H45" s="79">
        <v>5</v>
      </c>
      <c r="I45" s="82">
        <v>1060000</v>
      </c>
      <c r="J45" s="79">
        <f>I45*H45</f>
        <v>5300000</v>
      </c>
      <c r="K45" s="84"/>
      <c r="M45" s="109"/>
      <c r="N45" s="109"/>
      <c r="O45" s="109"/>
      <c r="P45" s="109"/>
      <c r="Q45" s="199"/>
      <c r="R45" s="200"/>
      <c r="S45" s="200"/>
      <c r="T45" s="200"/>
      <c r="U45" s="200"/>
      <c r="V45" s="200"/>
      <c r="W45" s="200"/>
      <c r="X45" s="200"/>
    </row>
    <row r="46" spans="1:24" s="80" customFormat="1" ht="30.75" customHeight="1" outlineLevel="1" x14ac:dyDescent="0.25">
      <c r="A46" s="114">
        <v>36</v>
      </c>
      <c r="B46" s="25" t="s">
        <v>109</v>
      </c>
      <c r="C46" s="5" t="s">
        <v>108</v>
      </c>
      <c r="D46" s="4" t="s">
        <v>107</v>
      </c>
      <c r="E46" s="24" t="s">
        <v>274</v>
      </c>
      <c r="F46" s="23" t="s">
        <v>106</v>
      </c>
      <c r="G46" s="86" t="s">
        <v>1</v>
      </c>
      <c r="H46" s="79">
        <v>5</v>
      </c>
      <c r="I46" s="82">
        <v>1060000</v>
      </c>
      <c r="J46" s="79">
        <f>H46*I46</f>
        <v>5300000</v>
      </c>
      <c r="K46" s="84"/>
      <c r="M46" s="109"/>
      <c r="N46" s="109"/>
      <c r="O46" s="109"/>
      <c r="P46" s="109"/>
      <c r="Q46" s="199"/>
      <c r="R46" s="200"/>
      <c r="S46" s="200"/>
      <c r="T46" s="200"/>
      <c r="U46" s="200"/>
      <c r="V46" s="200"/>
      <c r="W46" s="200"/>
      <c r="X46" s="200"/>
    </row>
    <row r="47" spans="1:24" s="80" customFormat="1" ht="22.5" customHeight="1" outlineLevel="1" x14ac:dyDescent="0.25">
      <c r="A47" s="114">
        <v>37</v>
      </c>
      <c r="B47" s="19" t="s">
        <v>233</v>
      </c>
      <c r="C47" s="10" t="s">
        <v>234</v>
      </c>
      <c r="D47" s="22" t="s">
        <v>235</v>
      </c>
      <c r="E47" s="21" t="s">
        <v>236</v>
      </c>
      <c r="F47" s="20" t="s">
        <v>106</v>
      </c>
      <c r="G47" s="86"/>
      <c r="H47" s="79">
        <v>5</v>
      </c>
      <c r="I47" s="82">
        <v>1060000</v>
      </c>
      <c r="J47" s="79">
        <f>I47*H47</f>
        <v>5300000</v>
      </c>
      <c r="K47" s="84"/>
      <c r="M47" s="109"/>
      <c r="N47" s="109"/>
      <c r="O47" s="109"/>
      <c r="P47" s="109"/>
      <c r="Q47" s="199"/>
      <c r="R47" s="200"/>
      <c r="S47" s="200"/>
      <c r="T47" s="200"/>
      <c r="U47" s="200"/>
      <c r="V47" s="200"/>
      <c r="W47" s="200"/>
      <c r="X47" s="200"/>
    </row>
    <row r="48" spans="1:24" s="80" customFormat="1" ht="21" customHeight="1" outlineLevel="1" x14ac:dyDescent="0.25">
      <c r="A48" s="114">
        <v>38</v>
      </c>
      <c r="B48" s="192" t="s">
        <v>133</v>
      </c>
      <c r="C48" s="70" t="s">
        <v>132</v>
      </c>
      <c r="D48" s="34" t="s">
        <v>2</v>
      </c>
      <c r="E48" s="97" t="s">
        <v>144</v>
      </c>
      <c r="F48" s="33" t="s">
        <v>92</v>
      </c>
      <c r="G48" s="86" t="s">
        <v>1</v>
      </c>
      <c r="H48" s="79">
        <v>5</v>
      </c>
      <c r="I48" s="82">
        <v>1060000</v>
      </c>
      <c r="J48" s="79">
        <f t="shared" ref="J48:J70" si="1">H48*I48</f>
        <v>5300000</v>
      </c>
      <c r="K48" s="84"/>
      <c r="M48" s="109"/>
      <c r="N48" s="109"/>
      <c r="O48" s="109"/>
      <c r="P48" s="109"/>
      <c r="Q48" s="199"/>
      <c r="R48" s="200"/>
      <c r="S48" s="200"/>
      <c r="T48" s="200"/>
      <c r="U48" s="200"/>
      <c r="V48" s="200"/>
      <c r="W48" s="200"/>
      <c r="X48" s="200"/>
    </row>
    <row r="49" spans="1:24" s="80" customFormat="1" ht="33.75" customHeight="1" outlineLevel="1" x14ac:dyDescent="0.25">
      <c r="A49" s="114">
        <v>39</v>
      </c>
      <c r="B49" s="191" t="s">
        <v>280</v>
      </c>
      <c r="C49" s="8" t="s">
        <v>281</v>
      </c>
      <c r="D49" s="29" t="s">
        <v>80</v>
      </c>
      <c r="E49" s="28" t="s">
        <v>282</v>
      </c>
      <c r="F49" s="27" t="s">
        <v>343</v>
      </c>
      <c r="G49" s="86"/>
      <c r="H49" s="79">
        <v>5</v>
      </c>
      <c r="I49" s="82">
        <v>1060000</v>
      </c>
      <c r="J49" s="79">
        <f t="shared" si="1"/>
        <v>5300000</v>
      </c>
      <c r="K49" s="84"/>
      <c r="M49" s="109"/>
      <c r="N49" s="109"/>
      <c r="O49" s="109"/>
      <c r="P49" s="109"/>
      <c r="Q49" s="199"/>
      <c r="R49" s="200"/>
      <c r="S49" s="200"/>
      <c r="T49" s="200"/>
      <c r="U49" s="200"/>
      <c r="V49" s="200"/>
      <c r="W49" s="200"/>
      <c r="X49" s="200"/>
    </row>
    <row r="50" spans="1:24" s="80" customFormat="1" ht="29.25" customHeight="1" outlineLevel="1" x14ac:dyDescent="0.25">
      <c r="A50" s="114">
        <v>40</v>
      </c>
      <c r="B50" s="25" t="s">
        <v>417</v>
      </c>
      <c r="C50" s="11" t="s">
        <v>137</v>
      </c>
      <c r="D50" s="14" t="s">
        <v>418</v>
      </c>
      <c r="E50" s="13" t="s">
        <v>419</v>
      </c>
      <c r="F50" s="12" t="s">
        <v>420</v>
      </c>
      <c r="G50" s="86"/>
      <c r="H50" s="79">
        <v>5</v>
      </c>
      <c r="I50" s="82">
        <v>1060000</v>
      </c>
      <c r="J50" s="79">
        <f t="shared" si="1"/>
        <v>5300000</v>
      </c>
      <c r="K50" s="104"/>
      <c r="M50" s="109"/>
      <c r="N50" s="109"/>
      <c r="O50" s="109"/>
      <c r="P50" s="109"/>
      <c r="Q50" s="199"/>
      <c r="R50" s="200"/>
      <c r="S50" s="200"/>
      <c r="T50" s="200"/>
      <c r="U50" s="200"/>
      <c r="V50" s="200"/>
      <c r="W50" s="200"/>
      <c r="X50" s="200"/>
    </row>
    <row r="51" spans="1:24" s="80" customFormat="1" ht="23.25" customHeight="1" outlineLevel="1" x14ac:dyDescent="0.25">
      <c r="A51" s="114">
        <v>41</v>
      </c>
      <c r="B51" s="191" t="s">
        <v>390</v>
      </c>
      <c r="C51" s="8" t="s">
        <v>137</v>
      </c>
      <c r="D51" s="29" t="s">
        <v>391</v>
      </c>
      <c r="E51" s="28" t="s">
        <v>392</v>
      </c>
      <c r="F51" s="27" t="s">
        <v>393</v>
      </c>
      <c r="G51" s="86"/>
      <c r="H51" s="79">
        <v>5</v>
      </c>
      <c r="I51" s="82">
        <v>1060000</v>
      </c>
      <c r="J51" s="79">
        <f t="shared" si="1"/>
        <v>5300000</v>
      </c>
      <c r="K51" s="104"/>
      <c r="M51" s="109"/>
      <c r="N51" s="109"/>
      <c r="O51" s="109"/>
      <c r="P51" s="109"/>
      <c r="Q51" s="199"/>
      <c r="R51" s="200"/>
      <c r="S51" s="200"/>
      <c r="T51" s="200"/>
      <c r="U51" s="200"/>
      <c r="V51" s="200"/>
      <c r="W51" s="200"/>
      <c r="X51" s="200"/>
    </row>
    <row r="52" spans="1:24" s="80" customFormat="1" ht="19.5" customHeight="1" outlineLevel="1" x14ac:dyDescent="0.25">
      <c r="A52" s="114">
        <v>42</v>
      </c>
      <c r="B52" s="25" t="s">
        <v>427</v>
      </c>
      <c r="C52" s="11" t="s">
        <v>55</v>
      </c>
      <c r="D52" s="14" t="s">
        <v>120</v>
      </c>
      <c r="E52" s="13" t="s">
        <v>428</v>
      </c>
      <c r="F52" s="12" t="s">
        <v>378</v>
      </c>
      <c r="G52" s="86"/>
      <c r="H52" s="79">
        <v>5</v>
      </c>
      <c r="I52" s="82">
        <v>1060000</v>
      </c>
      <c r="J52" s="79">
        <f t="shared" si="1"/>
        <v>5300000</v>
      </c>
      <c r="K52" s="104"/>
      <c r="M52" s="109"/>
      <c r="N52" s="109"/>
      <c r="O52" s="109"/>
      <c r="P52" s="109"/>
      <c r="Q52" s="199"/>
      <c r="R52" s="200"/>
      <c r="S52" s="200"/>
      <c r="T52" s="200"/>
      <c r="U52" s="200"/>
      <c r="V52" s="200"/>
      <c r="W52" s="200"/>
      <c r="X52" s="200"/>
    </row>
    <row r="53" spans="1:24" s="80" customFormat="1" ht="23.25" customHeight="1" outlineLevel="1" x14ac:dyDescent="0.25">
      <c r="A53" s="114">
        <v>43</v>
      </c>
      <c r="B53" s="191" t="s">
        <v>283</v>
      </c>
      <c r="C53" s="8" t="s">
        <v>141</v>
      </c>
      <c r="D53" s="29" t="s">
        <v>177</v>
      </c>
      <c r="E53" s="28" t="s">
        <v>284</v>
      </c>
      <c r="F53" s="27" t="s">
        <v>344</v>
      </c>
      <c r="G53" s="86"/>
      <c r="H53" s="79">
        <v>5</v>
      </c>
      <c r="I53" s="82">
        <v>1060000</v>
      </c>
      <c r="J53" s="79">
        <f t="shared" si="1"/>
        <v>5300000</v>
      </c>
      <c r="K53" s="104"/>
      <c r="M53" s="109"/>
      <c r="N53" s="109"/>
      <c r="O53" s="109"/>
      <c r="P53" s="109"/>
      <c r="Q53" s="199"/>
      <c r="R53" s="200"/>
      <c r="S53" s="200"/>
      <c r="T53" s="200"/>
      <c r="U53" s="200"/>
      <c r="V53" s="200"/>
      <c r="W53" s="200"/>
      <c r="X53" s="200"/>
    </row>
    <row r="54" spans="1:24" s="80" customFormat="1" ht="20.25" customHeight="1" outlineLevel="1" x14ac:dyDescent="0.25">
      <c r="A54" s="114">
        <v>44</v>
      </c>
      <c r="B54" s="191" t="s">
        <v>285</v>
      </c>
      <c r="C54" s="8" t="s">
        <v>286</v>
      </c>
      <c r="D54" s="29" t="s">
        <v>57</v>
      </c>
      <c r="E54" s="28" t="s">
        <v>287</v>
      </c>
      <c r="F54" s="27" t="s">
        <v>345</v>
      </c>
      <c r="G54" s="86"/>
      <c r="H54" s="79">
        <v>5</v>
      </c>
      <c r="I54" s="82">
        <v>1060000</v>
      </c>
      <c r="J54" s="79">
        <f t="shared" si="1"/>
        <v>5300000</v>
      </c>
      <c r="K54" s="104"/>
      <c r="M54" s="109"/>
      <c r="N54" s="109"/>
      <c r="O54" s="109"/>
      <c r="P54" s="109"/>
      <c r="Q54" s="199"/>
      <c r="R54" s="200"/>
      <c r="S54" s="200"/>
      <c r="T54" s="200"/>
      <c r="U54" s="200"/>
      <c r="V54" s="200"/>
      <c r="W54" s="200"/>
      <c r="X54" s="200"/>
    </row>
    <row r="55" spans="1:24" s="80" customFormat="1" ht="21.75" customHeight="1" outlineLevel="1" x14ac:dyDescent="0.25">
      <c r="A55" s="114">
        <v>45</v>
      </c>
      <c r="B55" s="191" t="s">
        <v>288</v>
      </c>
      <c r="C55" s="8" t="s">
        <v>192</v>
      </c>
      <c r="D55" s="29" t="s">
        <v>37</v>
      </c>
      <c r="E55" s="28" t="s">
        <v>289</v>
      </c>
      <c r="F55" s="27" t="s">
        <v>345</v>
      </c>
      <c r="G55" s="86"/>
      <c r="H55" s="79">
        <v>5</v>
      </c>
      <c r="I55" s="82">
        <v>1060000</v>
      </c>
      <c r="J55" s="79">
        <f t="shared" si="1"/>
        <v>5300000</v>
      </c>
      <c r="K55" s="104"/>
      <c r="M55" s="109"/>
      <c r="N55" s="109"/>
      <c r="O55" s="109"/>
      <c r="P55" s="109"/>
      <c r="Q55" s="199"/>
      <c r="R55" s="200"/>
      <c r="S55" s="200"/>
      <c r="T55" s="200"/>
      <c r="U55" s="200"/>
      <c r="V55" s="200"/>
      <c r="W55" s="200"/>
      <c r="X55" s="200"/>
    </row>
    <row r="56" spans="1:24" s="80" customFormat="1" ht="22.5" customHeight="1" outlineLevel="1" x14ac:dyDescent="0.25">
      <c r="A56" s="114">
        <v>46</v>
      </c>
      <c r="B56" s="25" t="s">
        <v>398</v>
      </c>
      <c r="C56" s="11" t="s">
        <v>45</v>
      </c>
      <c r="D56" s="14" t="s">
        <v>239</v>
      </c>
      <c r="E56" s="13" t="s">
        <v>399</v>
      </c>
      <c r="F56" s="12" t="s">
        <v>400</v>
      </c>
      <c r="G56" s="86"/>
      <c r="H56" s="79">
        <v>5</v>
      </c>
      <c r="I56" s="82">
        <v>1060000</v>
      </c>
      <c r="J56" s="79">
        <f t="shared" si="1"/>
        <v>5300000</v>
      </c>
      <c r="K56" s="104"/>
      <c r="M56" s="109"/>
      <c r="N56" s="109"/>
      <c r="O56" s="109"/>
      <c r="P56" s="109"/>
      <c r="Q56" s="199"/>
      <c r="R56" s="200"/>
      <c r="S56" s="200"/>
      <c r="T56" s="200"/>
      <c r="U56" s="200"/>
      <c r="V56" s="200"/>
      <c r="W56" s="200"/>
      <c r="X56" s="200"/>
    </row>
    <row r="57" spans="1:24" s="80" customFormat="1" ht="32.25" customHeight="1" outlineLevel="1" x14ac:dyDescent="0.25">
      <c r="A57" s="114">
        <v>47</v>
      </c>
      <c r="B57" s="191" t="s">
        <v>290</v>
      </c>
      <c r="C57" s="8" t="s">
        <v>161</v>
      </c>
      <c r="D57" s="29" t="s">
        <v>14</v>
      </c>
      <c r="E57" s="28" t="s">
        <v>291</v>
      </c>
      <c r="F57" s="27" t="s">
        <v>346</v>
      </c>
      <c r="G57" s="86"/>
      <c r="H57" s="79">
        <v>5</v>
      </c>
      <c r="I57" s="82">
        <v>1060000</v>
      </c>
      <c r="J57" s="79">
        <f t="shared" si="1"/>
        <v>5300000</v>
      </c>
      <c r="K57" s="104"/>
      <c r="M57" s="109"/>
      <c r="N57" s="109"/>
      <c r="O57" s="109"/>
      <c r="P57" s="109"/>
      <c r="Q57" s="199"/>
      <c r="R57" s="200"/>
      <c r="S57" s="200"/>
      <c r="T57" s="200"/>
      <c r="U57" s="200"/>
      <c r="V57" s="200"/>
      <c r="W57" s="200"/>
      <c r="X57" s="200"/>
    </row>
    <row r="58" spans="1:24" s="80" customFormat="1" ht="22.5" customHeight="1" outlineLevel="1" x14ac:dyDescent="0.25">
      <c r="A58" s="114">
        <v>48</v>
      </c>
      <c r="B58" s="191" t="s">
        <v>292</v>
      </c>
      <c r="C58" s="8" t="s">
        <v>293</v>
      </c>
      <c r="D58" s="29" t="s">
        <v>294</v>
      </c>
      <c r="E58" s="28" t="s">
        <v>295</v>
      </c>
      <c r="F58" s="27" t="s">
        <v>346</v>
      </c>
      <c r="G58" s="86"/>
      <c r="H58" s="79">
        <v>5</v>
      </c>
      <c r="I58" s="82">
        <v>1060000</v>
      </c>
      <c r="J58" s="79">
        <f t="shared" si="1"/>
        <v>5300000</v>
      </c>
      <c r="K58" s="104"/>
      <c r="M58" s="109"/>
      <c r="N58" s="109"/>
      <c r="O58" s="109"/>
      <c r="P58" s="109"/>
      <c r="Q58" s="199"/>
      <c r="R58" s="200"/>
      <c r="S58" s="200"/>
      <c r="T58" s="200"/>
      <c r="U58" s="200"/>
      <c r="V58" s="200"/>
      <c r="W58" s="200"/>
      <c r="X58" s="200"/>
    </row>
    <row r="59" spans="1:24" s="80" customFormat="1" ht="22.5" customHeight="1" outlineLevel="1" x14ac:dyDescent="0.25">
      <c r="A59" s="114">
        <v>49</v>
      </c>
      <c r="B59" s="191" t="s">
        <v>296</v>
      </c>
      <c r="C59" s="8" t="s">
        <v>166</v>
      </c>
      <c r="D59" s="29" t="s">
        <v>196</v>
      </c>
      <c r="E59" s="28" t="s">
        <v>297</v>
      </c>
      <c r="F59" s="27" t="s">
        <v>347</v>
      </c>
      <c r="G59" s="86"/>
      <c r="H59" s="79">
        <v>5</v>
      </c>
      <c r="I59" s="82">
        <v>1060000</v>
      </c>
      <c r="J59" s="79">
        <f t="shared" si="1"/>
        <v>5300000</v>
      </c>
      <c r="K59" s="104"/>
      <c r="M59" s="109"/>
      <c r="N59" s="109"/>
      <c r="O59" s="109"/>
      <c r="P59" s="109"/>
      <c r="Q59" s="199"/>
      <c r="R59" s="200"/>
      <c r="S59" s="200"/>
      <c r="T59" s="200"/>
      <c r="U59" s="200"/>
      <c r="V59" s="200"/>
      <c r="W59" s="200"/>
      <c r="X59" s="200"/>
    </row>
    <row r="60" spans="1:24" s="80" customFormat="1" ht="20.25" customHeight="1" outlineLevel="1" x14ac:dyDescent="0.25">
      <c r="A60" s="114">
        <v>50</v>
      </c>
      <c r="B60" s="191" t="s">
        <v>298</v>
      </c>
      <c r="C60" s="8" t="s">
        <v>164</v>
      </c>
      <c r="D60" s="29" t="s">
        <v>54</v>
      </c>
      <c r="E60" s="28" t="s">
        <v>299</v>
      </c>
      <c r="F60" s="27" t="s">
        <v>347</v>
      </c>
      <c r="G60" s="86"/>
      <c r="H60" s="79">
        <v>5</v>
      </c>
      <c r="I60" s="82">
        <v>1060000</v>
      </c>
      <c r="J60" s="79">
        <f t="shared" si="1"/>
        <v>5300000</v>
      </c>
      <c r="K60" s="104"/>
      <c r="M60" s="109"/>
      <c r="N60" s="109"/>
      <c r="O60" s="109"/>
      <c r="P60" s="109"/>
      <c r="Q60" s="199"/>
      <c r="R60" s="200"/>
      <c r="S60" s="200"/>
      <c r="T60" s="200"/>
      <c r="U60" s="200"/>
      <c r="V60" s="200"/>
      <c r="W60" s="200"/>
      <c r="X60" s="200"/>
    </row>
    <row r="61" spans="1:24" s="80" customFormat="1" ht="21.75" customHeight="1" outlineLevel="1" x14ac:dyDescent="0.25">
      <c r="A61" s="114">
        <v>51</v>
      </c>
      <c r="B61" s="191" t="s">
        <v>300</v>
      </c>
      <c r="C61" s="8" t="s">
        <v>301</v>
      </c>
      <c r="D61" s="29" t="s">
        <v>239</v>
      </c>
      <c r="E61" s="28" t="s">
        <v>302</v>
      </c>
      <c r="F61" s="27" t="s">
        <v>347</v>
      </c>
      <c r="G61" s="86"/>
      <c r="H61" s="79">
        <v>5</v>
      </c>
      <c r="I61" s="82">
        <v>1060000</v>
      </c>
      <c r="J61" s="79">
        <f t="shared" si="1"/>
        <v>5300000</v>
      </c>
      <c r="K61" s="104"/>
      <c r="M61" s="109"/>
      <c r="N61" s="109"/>
      <c r="O61" s="109"/>
      <c r="P61" s="109"/>
      <c r="Q61" s="199"/>
      <c r="R61" s="200"/>
      <c r="S61" s="200"/>
      <c r="T61" s="200"/>
      <c r="U61" s="200"/>
      <c r="V61" s="200"/>
      <c r="W61" s="200"/>
      <c r="X61" s="200"/>
    </row>
    <row r="62" spans="1:24" s="80" customFormat="1" ht="21.75" customHeight="1" outlineLevel="1" x14ac:dyDescent="0.25">
      <c r="A62" s="114">
        <v>52</v>
      </c>
      <c r="B62" s="25" t="s">
        <v>405</v>
      </c>
      <c r="C62" s="11" t="s">
        <v>406</v>
      </c>
      <c r="D62" s="14" t="s">
        <v>49</v>
      </c>
      <c r="E62" s="13" t="s">
        <v>329</v>
      </c>
      <c r="F62" s="12" t="s">
        <v>347</v>
      </c>
      <c r="G62" s="86"/>
      <c r="H62" s="79">
        <v>5</v>
      </c>
      <c r="I62" s="82">
        <v>1060000</v>
      </c>
      <c r="J62" s="79">
        <f t="shared" si="1"/>
        <v>5300000</v>
      </c>
      <c r="K62" s="104"/>
      <c r="M62" s="109"/>
      <c r="N62" s="109"/>
      <c r="O62" s="109"/>
      <c r="P62" s="109"/>
      <c r="Q62" s="199"/>
      <c r="R62" s="200"/>
      <c r="S62" s="200"/>
      <c r="T62" s="200"/>
      <c r="U62" s="200"/>
      <c r="V62" s="200"/>
      <c r="W62" s="200"/>
      <c r="X62" s="200"/>
    </row>
    <row r="63" spans="1:24" s="80" customFormat="1" ht="22.5" customHeight="1" outlineLevel="1" x14ac:dyDescent="0.25">
      <c r="A63" s="114">
        <v>53</v>
      </c>
      <c r="B63" s="191" t="s">
        <v>303</v>
      </c>
      <c r="C63" s="8" t="s">
        <v>304</v>
      </c>
      <c r="D63" s="29" t="s">
        <v>40</v>
      </c>
      <c r="E63" s="28" t="s">
        <v>305</v>
      </c>
      <c r="F63" s="27" t="s">
        <v>348</v>
      </c>
      <c r="G63" s="86"/>
      <c r="H63" s="79">
        <v>5</v>
      </c>
      <c r="I63" s="82">
        <v>1060000</v>
      </c>
      <c r="J63" s="79">
        <f t="shared" si="1"/>
        <v>5300000</v>
      </c>
      <c r="K63" s="104"/>
      <c r="M63" s="109"/>
      <c r="N63" s="109"/>
      <c r="O63" s="109"/>
      <c r="P63" s="109"/>
      <c r="Q63" s="199"/>
      <c r="R63" s="200"/>
      <c r="S63" s="200"/>
      <c r="T63" s="200"/>
      <c r="U63" s="200"/>
      <c r="V63" s="200"/>
      <c r="W63" s="200"/>
      <c r="X63" s="200"/>
    </row>
    <row r="64" spans="1:24" s="80" customFormat="1" ht="21.75" customHeight="1" outlineLevel="1" x14ac:dyDescent="0.25">
      <c r="A64" s="114">
        <v>54</v>
      </c>
      <c r="B64" s="25" t="s">
        <v>306</v>
      </c>
      <c r="C64" s="11" t="s">
        <v>307</v>
      </c>
      <c r="D64" s="14" t="s">
        <v>72</v>
      </c>
      <c r="E64" s="13" t="s">
        <v>308</v>
      </c>
      <c r="F64" s="12" t="s">
        <v>348</v>
      </c>
      <c r="G64" s="86" t="s">
        <v>1</v>
      </c>
      <c r="H64" s="79">
        <v>5</v>
      </c>
      <c r="I64" s="82">
        <v>1060000</v>
      </c>
      <c r="J64" s="79">
        <f t="shared" si="1"/>
        <v>5300000</v>
      </c>
      <c r="K64" s="104"/>
      <c r="M64" s="109"/>
      <c r="N64" s="109"/>
      <c r="O64" s="109"/>
      <c r="P64" s="109"/>
      <c r="Q64" s="199"/>
      <c r="R64" s="200"/>
      <c r="S64" s="200"/>
      <c r="T64" s="200"/>
      <c r="U64" s="200"/>
      <c r="V64" s="200"/>
      <c r="W64" s="200"/>
      <c r="X64" s="200"/>
    </row>
    <row r="65" spans="1:24" s="80" customFormat="1" ht="21.75" customHeight="1" outlineLevel="1" x14ac:dyDescent="0.25">
      <c r="A65" s="114">
        <v>55</v>
      </c>
      <c r="B65" s="25" t="s">
        <v>421</v>
      </c>
      <c r="C65" s="11" t="s">
        <v>74</v>
      </c>
      <c r="D65" s="14" t="s">
        <v>422</v>
      </c>
      <c r="E65" s="13" t="s">
        <v>423</v>
      </c>
      <c r="F65" s="12" t="s">
        <v>424</v>
      </c>
      <c r="G65" s="86"/>
      <c r="H65" s="79">
        <v>5</v>
      </c>
      <c r="I65" s="82">
        <v>890000</v>
      </c>
      <c r="J65" s="79">
        <f t="shared" si="1"/>
        <v>4450000</v>
      </c>
      <c r="K65" s="104"/>
      <c r="M65" s="109"/>
      <c r="N65" s="109"/>
      <c r="O65" s="109"/>
      <c r="P65" s="109"/>
      <c r="Q65" s="199"/>
      <c r="R65" s="200"/>
      <c r="S65" s="200"/>
      <c r="T65" s="200"/>
      <c r="U65" s="200"/>
      <c r="V65" s="200"/>
      <c r="W65" s="200"/>
      <c r="X65" s="200"/>
    </row>
    <row r="66" spans="1:24" s="80" customFormat="1" ht="21.75" customHeight="1" outlineLevel="1" x14ac:dyDescent="0.25">
      <c r="A66" s="114">
        <v>56</v>
      </c>
      <c r="B66" s="25" t="s">
        <v>309</v>
      </c>
      <c r="C66" s="11" t="s">
        <v>310</v>
      </c>
      <c r="D66" s="14" t="s">
        <v>311</v>
      </c>
      <c r="E66" s="13" t="s">
        <v>312</v>
      </c>
      <c r="F66" s="12" t="s">
        <v>349</v>
      </c>
      <c r="G66" s="86" t="s">
        <v>1</v>
      </c>
      <c r="H66" s="79">
        <v>5</v>
      </c>
      <c r="I66" s="82">
        <v>890000</v>
      </c>
      <c r="J66" s="79">
        <f t="shared" si="1"/>
        <v>4450000</v>
      </c>
      <c r="K66" s="104"/>
      <c r="M66" s="109"/>
      <c r="N66" s="109"/>
      <c r="O66" s="109"/>
      <c r="P66" s="109"/>
      <c r="Q66" s="199"/>
      <c r="R66" s="200"/>
      <c r="S66" s="200"/>
      <c r="T66" s="200"/>
      <c r="U66" s="200"/>
      <c r="V66" s="200"/>
      <c r="W66" s="200"/>
      <c r="X66" s="200"/>
    </row>
    <row r="67" spans="1:24" s="80" customFormat="1" ht="20.25" customHeight="1" outlineLevel="1" x14ac:dyDescent="0.25">
      <c r="A67" s="114">
        <v>57</v>
      </c>
      <c r="B67" s="25" t="s">
        <v>401</v>
      </c>
      <c r="C67" s="11" t="s">
        <v>402</v>
      </c>
      <c r="D67" s="14" t="s">
        <v>131</v>
      </c>
      <c r="E67" s="13" t="s">
        <v>403</v>
      </c>
      <c r="F67" s="12" t="s">
        <v>404</v>
      </c>
      <c r="G67" s="86"/>
      <c r="H67" s="79">
        <v>5</v>
      </c>
      <c r="I67" s="82">
        <v>890000</v>
      </c>
      <c r="J67" s="79">
        <f t="shared" si="1"/>
        <v>4450000</v>
      </c>
      <c r="K67" s="104"/>
      <c r="M67" s="109"/>
      <c r="N67" s="109"/>
      <c r="O67" s="109"/>
      <c r="P67" s="109"/>
      <c r="Q67" s="199"/>
      <c r="R67" s="200"/>
      <c r="S67" s="200"/>
      <c r="T67" s="200"/>
      <c r="U67" s="200"/>
      <c r="V67" s="200"/>
      <c r="W67" s="200"/>
      <c r="X67" s="200"/>
    </row>
    <row r="68" spans="1:24" s="80" customFormat="1" ht="22.5" customHeight="1" outlineLevel="1" x14ac:dyDescent="0.25">
      <c r="A68" s="114">
        <v>58</v>
      </c>
      <c r="B68" s="25" t="s">
        <v>313</v>
      </c>
      <c r="C68" s="11" t="s">
        <v>314</v>
      </c>
      <c r="D68" s="14" t="s">
        <v>153</v>
      </c>
      <c r="E68" s="13" t="s">
        <v>315</v>
      </c>
      <c r="F68" s="12" t="s">
        <v>350</v>
      </c>
      <c r="G68" s="86" t="s">
        <v>1</v>
      </c>
      <c r="H68" s="79">
        <v>5</v>
      </c>
      <c r="I68" s="82">
        <v>1060000</v>
      </c>
      <c r="J68" s="79">
        <f t="shared" si="1"/>
        <v>5300000</v>
      </c>
      <c r="K68" s="104"/>
      <c r="M68" s="109"/>
      <c r="N68" s="109"/>
      <c r="O68" s="109"/>
      <c r="P68" s="109"/>
      <c r="Q68" s="199"/>
      <c r="R68" s="200"/>
      <c r="S68" s="200"/>
      <c r="T68" s="200"/>
      <c r="U68" s="200"/>
      <c r="V68" s="200"/>
      <c r="W68" s="200"/>
      <c r="X68" s="200"/>
    </row>
    <row r="69" spans="1:24" s="80" customFormat="1" ht="21" customHeight="1" outlineLevel="1" x14ac:dyDescent="0.25">
      <c r="A69" s="114">
        <v>59</v>
      </c>
      <c r="B69" s="25" t="s">
        <v>316</v>
      </c>
      <c r="C69" s="11" t="s">
        <v>137</v>
      </c>
      <c r="D69" s="14" t="s">
        <v>44</v>
      </c>
      <c r="E69" s="13" t="s">
        <v>317</v>
      </c>
      <c r="F69" s="12" t="s">
        <v>350</v>
      </c>
      <c r="G69" s="86" t="s">
        <v>1</v>
      </c>
      <c r="H69" s="79">
        <v>5</v>
      </c>
      <c r="I69" s="82">
        <v>1060000</v>
      </c>
      <c r="J69" s="79">
        <f t="shared" si="1"/>
        <v>5300000</v>
      </c>
      <c r="K69" s="104"/>
      <c r="M69" s="109"/>
      <c r="N69" s="109"/>
      <c r="O69" s="109"/>
      <c r="P69" s="109"/>
      <c r="Q69" s="199"/>
      <c r="R69" s="200"/>
      <c r="S69" s="200"/>
      <c r="T69" s="200"/>
      <c r="U69" s="200"/>
      <c r="V69" s="200"/>
      <c r="W69" s="200"/>
      <c r="X69" s="200"/>
    </row>
    <row r="70" spans="1:24" s="80" customFormat="1" ht="21.75" customHeight="1" outlineLevel="1" x14ac:dyDescent="0.25">
      <c r="A70" s="114">
        <v>60</v>
      </c>
      <c r="B70" s="25" t="s">
        <v>318</v>
      </c>
      <c r="C70" s="11" t="s">
        <v>319</v>
      </c>
      <c r="D70" s="14" t="s">
        <v>199</v>
      </c>
      <c r="E70" s="13" t="s">
        <v>320</v>
      </c>
      <c r="F70" s="12" t="s">
        <v>351</v>
      </c>
      <c r="G70" s="86" t="s">
        <v>1</v>
      </c>
      <c r="H70" s="79">
        <v>5</v>
      </c>
      <c r="I70" s="82">
        <v>890000</v>
      </c>
      <c r="J70" s="79">
        <f t="shared" si="1"/>
        <v>4450000</v>
      </c>
      <c r="K70" s="104"/>
      <c r="M70" s="109"/>
      <c r="N70" s="109"/>
      <c r="O70" s="109"/>
      <c r="P70" s="109"/>
      <c r="Q70" s="199"/>
      <c r="R70" s="200"/>
      <c r="S70" s="200"/>
      <c r="T70" s="200"/>
      <c r="U70" s="200"/>
      <c r="V70" s="200"/>
      <c r="W70" s="200"/>
      <c r="X70" s="200"/>
    </row>
    <row r="71" spans="1:24" s="80" customFormat="1" ht="20.25" customHeight="1" outlineLevel="1" x14ac:dyDescent="0.25">
      <c r="A71" s="114">
        <v>61</v>
      </c>
      <c r="B71" s="191" t="s">
        <v>442</v>
      </c>
      <c r="C71" s="8" t="s">
        <v>443</v>
      </c>
      <c r="D71" s="29" t="s">
        <v>142</v>
      </c>
      <c r="E71" s="28" t="s">
        <v>444</v>
      </c>
      <c r="F71" s="27" t="s">
        <v>389</v>
      </c>
      <c r="G71" s="86"/>
      <c r="H71" s="82">
        <v>5</v>
      </c>
      <c r="I71" s="82">
        <v>890000</v>
      </c>
      <c r="J71" s="82">
        <f>I71*H71</f>
        <v>4450000</v>
      </c>
      <c r="K71" s="131"/>
      <c r="M71" s="109"/>
      <c r="N71" s="109"/>
      <c r="O71" s="109"/>
      <c r="P71" s="109"/>
      <c r="Q71" s="199"/>
      <c r="R71" s="200"/>
      <c r="S71" s="200"/>
      <c r="T71" s="200"/>
      <c r="U71" s="200"/>
      <c r="V71" s="200"/>
      <c r="W71" s="200"/>
      <c r="X71" s="200"/>
    </row>
    <row r="72" spans="1:24" s="80" customFormat="1" ht="23.25" customHeight="1" outlineLevel="1" x14ac:dyDescent="0.25">
      <c r="A72" s="114">
        <v>62</v>
      </c>
      <c r="B72" s="193" t="s">
        <v>321</v>
      </c>
      <c r="C72" s="72" t="s">
        <v>322</v>
      </c>
      <c r="D72" s="73" t="s">
        <v>89</v>
      </c>
      <c r="E72" s="74" t="s">
        <v>323</v>
      </c>
      <c r="F72" s="75" t="s">
        <v>352</v>
      </c>
      <c r="G72" s="86" t="s">
        <v>1</v>
      </c>
      <c r="H72" s="79">
        <v>5</v>
      </c>
      <c r="I72" s="82">
        <v>1060000</v>
      </c>
      <c r="J72" s="79">
        <f t="shared" ref="J72:J82" si="2">H72*I72</f>
        <v>5300000</v>
      </c>
      <c r="K72" s="104"/>
      <c r="M72" s="109"/>
      <c r="N72" s="109"/>
      <c r="O72" s="109"/>
      <c r="P72" s="109"/>
      <c r="Q72" s="199"/>
      <c r="R72" s="200"/>
      <c r="S72" s="200"/>
      <c r="T72" s="200"/>
      <c r="U72" s="200"/>
      <c r="V72" s="200"/>
      <c r="W72" s="200"/>
      <c r="X72" s="200"/>
    </row>
    <row r="73" spans="1:24" s="80" customFormat="1" ht="21.75" customHeight="1" outlineLevel="1" x14ac:dyDescent="0.25">
      <c r="A73" s="114">
        <v>63</v>
      </c>
      <c r="B73" s="193" t="s">
        <v>325</v>
      </c>
      <c r="C73" s="72" t="s">
        <v>326</v>
      </c>
      <c r="D73" s="73" t="s">
        <v>138</v>
      </c>
      <c r="E73" s="74" t="s">
        <v>312</v>
      </c>
      <c r="F73" s="75" t="s">
        <v>353</v>
      </c>
      <c r="G73" s="86" t="s">
        <v>1</v>
      </c>
      <c r="H73" s="79">
        <v>5</v>
      </c>
      <c r="I73" s="82">
        <v>1060000</v>
      </c>
      <c r="J73" s="79">
        <f t="shared" si="2"/>
        <v>5300000</v>
      </c>
      <c r="K73" s="104"/>
      <c r="M73" s="109"/>
      <c r="N73" s="109"/>
      <c r="O73" s="109"/>
      <c r="P73" s="109"/>
      <c r="Q73" s="199"/>
      <c r="R73" s="200"/>
      <c r="S73" s="200"/>
      <c r="T73" s="200"/>
      <c r="U73" s="200"/>
      <c r="V73" s="200"/>
      <c r="W73" s="200"/>
      <c r="X73" s="200"/>
    </row>
    <row r="74" spans="1:24" s="80" customFormat="1" ht="32.25" customHeight="1" outlineLevel="1" x14ac:dyDescent="0.25">
      <c r="A74" s="114">
        <v>64</v>
      </c>
      <c r="B74" s="193" t="s">
        <v>327</v>
      </c>
      <c r="C74" s="72" t="s">
        <v>328</v>
      </c>
      <c r="D74" s="73" t="s">
        <v>177</v>
      </c>
      <c r="E74" s="74" t="s">
        <v>329</v>
      </c>
      <c r="F74" s="75" t="s">
        <v>354</v>
      </c>
      <c r="G74" s="86" t="s">
        <v>1</v>
      </c>
      <c r="H74" s="79">
        <v>5</v>
      </c>
      <c r="I74" s="82">
        <v>1060000</v>
      </c>
      <c r="J74" s="79">
        <f t="shared" si="2"/>
        <v>5300000</v>
      </c>
      <c r="K74" s="104"/>
      <c r="M74" s="109"/>
      <c r="N74" s="109"/>
      <c r="O74" s="109"/>
      <c r="P74" s="109"/>
      <c r="Q74" s="199"/>
      <c r="R74" s="200"/>
      <c r="S74" s="200"/>
      <c r="T74" s="200"/>
      <c r="U74" s="200"/>
      <c r="V74" s="200"/>
      <c r="W74" s="200"/>
      <c r="X74" s="200"/>
    </row>
    <row r="75" spans="1:24" s="80" customFormat="1" ht="21.75" customHeight="1" outlineLevel="1" x14ac:dyDescent="0.25">
      <c r="A75" s="114">
        <v>65</v>
      </c>
      <c r="B75" s="193" t="s">
        <v>330</v>
      </c>
      <c r="C75" s="72" t="s">
        <v>331</v>
      </c>
      <c r="D75" s="73" t="s">
        <v>46</v>
      </c>
      <c r="E75" s="74" t="s">
        <v>231</v>
      </c>
      <c r="F75" s="75" t="s">
        <v>354</v>
      </c>
      <c r="G75" s="86" t="s">
        <v>1</v>
      </c>
      <c r="H75" s="79">
        <v>5</v>
      </c>
      <c r="I75" s="82">
        <v>1060000</v>
      </c>
      <c r="J75" s="79">
        <f t="shared" si="2"/>
        <v>5300000</v>
      </c>
      <c r="K75" s="104"/>
      <c r="M75" s="109"/>
      <c r="N75" s="109"/>
      <c r="O75" s="109"/>
      <c r="P75" s="109"/>
      <c r="Q75" s="199"/>
      <c r="R75" s="200"/>
      <c r="S75" s="200"/>
      <c r="T75" s="200"/>
      <c r="U75" s="200"/>
      <c r="V75" s="200"/>
      <c r="W75" s="200"/>
      <c r="X75" s="200"/>
    </row>
    <row r="76" spans="1:24" s="80" customFormat="1" ht="21.75" customHeight="1" outlineLevel="1" x14ac:dyDescent="0.25">
      <c r="A76" s="114">
        <v>66</v>
      </c>
      <c r="B76" s="25" t="s">
        <v>332</v>
      </c>
      <c r="C76" s="11" t="s">
        <v>333</v>
      </c>
      <c r="D76" s="14" t="s">
        <v>40</v>
      </c>
      <c r="E76" s="13" t="s">
        <v>334</v>
      </c>
      <c r="F76" s="12" t="s">
        <v>355</v>
      </c>
      <c r="G76" s="86" t="s">
        <v>1</v>
      </c>
      <c r="H76" s="82">
        <v>5</v>
      </c>
      <c r="I76" s="82">
        <v>1060000</v>
      </c>
      <c r="J76" s="82">
        <f t="shared" si="2"/>
        <v>5300000</v>
      </c>
      <c r="K76" s="131"/>
      <c r="M76" s="109"/>
      <c r="N76" s="109"/>
      <c r="O76" s="109"/>
      <c r="P76" s="109"/>
      <c r="Q76" s="199"/>
      <c r="R76" s="200"/>
      <c r="S76" s="200"/>
      <c r="T76" s="200"/>
      <c r="U76" s="200"/>
      <c r="V76" s="200"/>
      <c r="W76" s="200"/>
      <c r="X76" s="200"/>
    </row>
    <row r="77" spans="1:24" s="80" customFormat="1" ht="23.25" customHeight="1" outlineLevel="1" x14ac:dyDescent="0.25">
      <c r="A77" s="114">
        <v>67</v>
      </c>
      <c r="B77" s="193" t="s">
        <v>335</v>
      </c>
      <c r="C77" s="72" t="s">
        <v>135</v>
      </c>
      <c r="D77" s="73" t="s">
        <v>168</v>
      </c>
      <c r="E77" s="74" t="s">
        <v>336</v>
      </c>
      <c r="F77" s="75" t="s">
        <v>356</v>
      </c>
      <c r="G77" s="86" t="s">
        <v>1</v>
      </c>
      <c r="H77" s="79">
        <v>5</v>
      </c>
      <c r="I77" s="82">
        <v>1060000</v>
      </c>
      <c r="J77" s="79">
        <f t="shared" si="2"/>
        <v>5300000</v>
      </c>
      <c r="K77" s="104"/>
      <c r="M77" s="109"/>
      <c r="N77" s="109"/>
      <c r="O77" s="109"/>
      <c r="P77" s="109"/>
      <c r="Q77" s="199"/>
      <c r="R77" s="200"/>
      <c r="S77" s="200"/>
      <c r="T77" s="200"/>
      <c r="U77" s="200"/>
      <c r="V77" s="200"/>
      <c r="W77" s="200"/>
      <c r="X77" s="200"/>
    </row>
    <row r="78" spans="1:24" s="80" customFormat="1" ht="23.25" customHeight="1" outlineLevel="1" x14ac:dyDescent="0.25">
      <c r="A78" s="114">
        <v>68</v>
      </c>
      <c r="B78" s="25" t="s">
        <v>407</v>
      </c>
      <c r="C78" s="11" t="s">
        <v>141</v>
      </c>
      <c r="D78" s="14" t="s">
        <v>73</v>
      </c>
      <c r="E78" s="13" t="s">
        <v>408</v>
      </c>
      <c r="F78" s="12" t="s">
        <v>409</v>
      </c>
      <c r="G78" s="86"/>
      <c r="H78" s="82">
        <v>5</v>
      </c>
      <c r="I78" s="82">
        <v>1060000</v>
      </c>
      <c r="J78" s="82">
        <f t="shared" si="2"/>
        <v>5300000</v>
      </c>
      <c r="K78" s="131"/>
      <c r="M78" s="109"/>
      <c r="N78" s="109"/>
      <c r="O78" s="109"/>
      <c r="P78" s="109"/>
      <c r="Q78" s="199"/>
      <c r="R78" s="200"/>
      <c r="S78" s="200"/>
      <c r="T78" s="200"/>
      <c r="U78" s="200"/>
      <c r="V78" s="200"/>
      <c r="W78" s="200"/>
      <c r="X78" s="200"/>
    </row>
    <row r="79" spans="1:24" s="80" customFormat="1" ht="23.25" customHeight="1" outlineLevel="1" x14ac:dyDescent="0.25">
      <c r="A79" s="114">
        <v>69</v>
      </c>
      <c r="B79" s="193" t="s">
        <v>337</v>
      </c>
      <c r="C79" s="72" t="s">
        <v>338</v>
      </c>
      <c r="D79" s="73" t="s">
        <v>73</v>
      </c>
      <c r="E79" s="74" t="s">
        <v>339</v>
      </c>
      <c r="F79" s="75" t="s">
        <v>357</v>
      </c>
      <c r="G79" s="86" t="s">
        <v>1</v>
      </c>
      <c r="H79" s="79">
        <v>5</v>
      </c>
      <c r="I79" s="82">
        <v>1060000</v>
      </c>
      <c r="J79" s="79">
        <f t="shared" si="2"/>
        <v>5300000</v>
      </c>
      <c r="K79" s="104"/>
      <c r="M79" s="109"/>
      <c r="N79" s="109"/>
      <c r="O79" s="109"/>
      <c r="P79" s="109"/>
      <c r="Q79" s="199"/>
      <c r="R79" s="200"/>
      <c r="S79" s="200"/>
      <c r="T79" s="200"/>
      <c r="U79" s="200"/>
      <c r="V79" s="200"/>
      <c r="W79" s="200"/>
      <c r="X79" s="200"/>
    </row>
    <row r="80" spans="1:24" s="80" customFormat="1" ht="23.25" customHeight="1" outlineLevel="1" x14ac:dyDescent="0.25">
      <c r="A80" s="114">
        <v>70</v>
      </c>
      <c r="B80" s="193" t="s">
        <v>340</v>
      </c>
      <c r="C80" s="72" t="s">
        <v>341</v>
      </c>
      <c r="D80" s="73" t="s">
        <v>198</v>
      </c>
      <c r="E80" s="74" t="s">
        <v>342</v>
      </c>
      <c r="F80" s="75" t="s">
        <v>358</v>
      </c>
      <c r="G80" s="86" t="s">
        <v>1</v>
      </c>
      <c r="H80" s="79">
        <v>5</v>
      </c>
      <c r="I80" s="82">
        <v>1060000</v>
      </c>
      <c r="J80" s="79">
        <f t="shared" si="2"/>
        <v>5300000</v>
      </c>
      <c r="K80" s="104"/>
      <c r="M80" s="109"/>
      <c r="N80" s="109"/>
      <c r="O80" s="109"/>
      <c r="P80" s="109"/>
      <c r="Q80" s="199"/>
      <c r="R80" s="200"/>
      <c r="S80" s="200"/>
      <c r="T80" s="200"/>
      <c r="U80" s="200"/>
      <c r="V80" s="200"/>
      <c r="W80" s="200"/>
      <c r="X80" s="200"/>
    </row>
    <row r="81" spans="1:24" s="80" customFormat="1" ht="23.25" customHeight="1" outlineLevel="1" x14ac:dyDescent="0.25">
      <c r="A81" s="114">
        <v>71</v>
      </c>
      <c r="B81" s="193" t="s">
        <v>425</v>
      </c>
      <c r="C81" s="72" t="s">
        <v>158</v>
      </c>
      <c r="D81" s="73" t="s">
        <v>40</v>
      </c>
      <c r="E81" s="74" t="s">
        <v>426</v>
      </c>
      <c r="F81" s="75" t="s">
        <v>358</v>
      </c>
      <c r="G81" s="86"/>
      <c r="H81" s="79">
        <v>5</v>
      </c>
      <c r="I81" s="82">
        <v>1060000</v>
      </c>
      <c r="J81" s="79">
        <f t="shared" si="2"/>
        <v>5300000</v>
      </c>
      <c r="K81" s="104"/>
      <c r="M81" s="109"/>
      <c r="N81" s="109"/>
      <c r="O81" s="109"/>
      <c r="P81" s="109"/>
      <c r="Q81" s="199"/>
      <c r="R81" s="200"/>
      <c r="S81" s="200"/>
      <c r="T81" s="200"/>
      <c r="U81" s="200"/>
      <c r="V81" s="200"/>
      <c r="W81" s="200"/>
      <c r="X81" s="200"/>
    </row>
    <row r="82" spans="1:24" s="80" customFormat="1" ht="23.25" customHeight="1" outlineLevel="1" x14ac:dyDescent="0.25">
      <c r="A82" s="114">
        <v>72</v>
      </c>
      <c r="B82" s="193" t="s">
        <v>394</v>
      </c>
      <c r="C82" s="72" t="s">
        <v>395</v>
      </c>
      <c r="D82" s="73" t="s">
        <v>172</v>
      </c>
      <c r="E82" s="74" t="s">
        <v>396</v>
      </c>
      <c r="F82" s="75" t="s">
        <v>397</v>
      </c>
      <c r="G82" s="86"/>
      <c r="H82" s="79">
        <v>5</v>
      </c>
      <c r="I82" s="82">
        <v>1060000</v>
      </c>
      <c r="J82" s="79">
        <f t="shared" si="2"/>
        <v>5300000</v>
      </c>
      <c r="K82" s="104"/>
      <c r="M82" s="109"/>
      <c r="N82" s="109"/>
      <c r="O82" s="109"/>
      <c r="P82" s="109"/>
      <c r="Q82" s="199"/>
      <c r="R82" s="200"/>
      <c r="S82" s="200"/>
      <c r="T82" s="200"/>
      <c r="U82" s="200"/>
      <c r="V82" s="200"/>
      <c r="W82" s="200"/>
      <c r="X82" s="200"/>
    </row>
    <row r="83" spans="1:24" s="80" customFormat="1" ht="21" customHeight="1" outlineLevel="1" x14ac:dyDescent="0.25">
      <c r="A83" s="114">
        <v>73</v>
      </c>
      <c r="B83" s="194" t="s">
        <v>483</v>
      </c>
      <c r="C83" s="127" t="s">
        <v>484</v>
      </c>
      <c r="D83" s="128" t="s">
        <v>58</v>
      </c>
      <c r="E83" s="129" t="s">
        <v>485</v>
      </c>
      <c r="F83" s="130" t="s">
        <v>486</v>
      </c>
      <c r="G83" s="86"/>
      <c r="H83" s="79">
        <v>5</v>
      </c>
      <c r="I83" s="82">
        <v>1060000</v>
      </c>
      <c r="J83" s="79">
        <f t="shared" ref="J83:J94" si="3">I83*H83</f>
        <v>5300000</v>
      </c>
      <c r="K83" s="104"/>
      <c r="M83" s="109"/>
      <c r="N83" s="109"/>
      <c r="O83" s="109"/>
      <c r="P83" s="109"/>
      <c r="Q83" s="199"/>
      <c r="R83" s="200"/>
      <c r="S83" s="200"/>
      <c r="T83" s="200"/>
      <c r="U83" s="200"/>
      <c r="V83" s="200"/>
      <c r="W83" s="200"/>
      <c r="X83" s="200"/>
    </row>
    <row r="84" spans="1:24" s="80" customFormat="1" ht="22.5" customHeight="1" outlineLevel="1" x14ac:dyDescent="0.25">
      <c r="A84" s="114">
        <v>74</v>
      </c>
      <c r="B84" s="195" t="s">
        <v>439</v>
      </c>
      <c r="C84" s="127" t="s">
        <v>440</v>
      </c>
      <c r="D84" s="128" t="s">
        <v>199</v>
      </c>
      <c r="E84" s="129" t="s">
        <v>52</v>
      </c>
      <c r="F84" s="130" t="s">
        <v>441</v>
      </c>
      <c r="G84" s="86"/>
      <c r="H84" s="79">
        <v>5</v>
      </c>
      <c r="I84" s="82">
        <v>1060000</v>
      </c>
      <c r="J84" s="79">
        <f t="shared" si="3"/>
        <v>5300000</v>
      </c>
      <c r="K84" s="104"/>
      <c r="M84" s="109"/>
      <c r="N84" s="109"/>
      <c r="O84" s="109"/>
      <c r="P84" s="109"/>
      <c r="Q84" s="199"/>
      <c r="R84" s="200"/>
      <c r="S84" s="200"/>
      <c r="T84" s="200"/>
      <c r="U84" s="200"/>
      <c r="V84" s="200"/>
      <c r="W84" s="200"/>
      <c r="X84" s="200"/>
    </row>
    <row r="85" spans="1:24" s="80" customFormat="1" ht="28.5" customHeight="1" outlineLevel="1" x14ac:dyDescent="0.25">
      <c r="A85" s="114">
        <v>75</v>
      </c>
      <c r="B85" s="195" t="s">
        <v>462</v>
      </c>
      <c r="C85" s="127" t="s">
        <v>143</v>
      </c>
      <c r="D85" s="128" t="s">
        <v>463</v>
      </c>
      <c r="E85" s="129" t="s">
        <v>464</v>
      </c>
      <c r="F85" s="135" t="s">
        <v>465</v>
      </c>
      <c r="G85" s="132"/>
      <c r="H85" s="79">
        <v>5</v>
      </c>
      <c r="I85" s="82">
        <v>1060000</v>
      </c>
      <c r="J85" s="79">
        <f t="shared" si="3"/>
        <v>5300000</v>
      </c>
      <c r="K85" s="104"/>
      <c r="M85" s="109"/>
      <c r="N85" s="109"/>
      <c r="O85" s="109"/>
      <c r="P85" s="109"/>
      <c r="Q85" s="199"/>
      <c r="R85" s="200"/>
      <c r="S85" s="200"/>
      <c r="T85" s="200"/>
      <c r="U85" s="200"/>
      <c r="V85" s="200"/>
      <c r="W85" s="200"/>
      <c r="X85" s="200"/>
    </row>
    <row r="86" spans="1:24" s="80" customFormat="1" ht="22.5" customHeight="1" outlineLevel="1" x14ac:dyDescent="0.25">
      <c r="A86" s="114">
        <v>76</v>
      </c>
      <c r="B86" s="196" t="s">
        <v>449</v>
      </c>
      <c r="C86" s="8" t="s">
        <v>450</v>
      </c>
      <c r="D86" s="29" t="s">
        <v>30</v>
      </c>
      <c r="E86" s="28" t="s">
        <v>451</v>
      </c>
      <c r="F86" s="159" t="s">
        <v>452</v>
      </c>
      <c r="G86" s="132"/>
      <c r="H86" s="82">
        <v>5</v>
      </c>
      <c r="I86" s="82">
        <v>1060000</v>
      </c>
      <c r="J86" s="82">
        <f t="shared" si="3"/>
        <v>5300000</v>
      </c>
      <c r="K86" s="131"/>
      <c r="M86" s="109"/>
      <c r="N86" s="109"/>
      <c r="O86" s="109"/>
      <c r="P86" s="109"/>
      <c r="Q86" s="199"/>
      <c r="R86" s="200"/>
      <c r="S86" s="200"/>
      <c r="T86" s="200"/>
      <c r="U86" s="200"/>
      <c r="V86" s="200"/>
      <c r="W86" s="200"/>
      <c r="X86" s="200"/>
    </row>
    <row r="87" spans="1:24" s="80" customFormat="1" ht="24" customHeight="1" outlineLevel="1" x14ac:dyDescent="0.25">
      <c r="A87" s="114">
        <v>77</v>
      </c>
      <c r="B87" s="195" t="s">
        <v>523</v>
      </c>
      <c r="C87" s="127" t="s">
        <v>139</v>
      </c>
      <c r="D87" s="128" t="s">
        <v>2</v>
      </c>
      <c r="E87" s="129" t="s">
        <v>524</v>
      </c>
      <c r="F87" s="135" t="s">
        <v>478</v>
      </c>
      <c r="G87" s="132"/>
      <c r="H87" s="79">
        <v>5</v>
      </c>
      <c r="I87" s="82">
        <v>1060000</v>
      </c>
      <c r="J87" s="79">
        <f t="shared" si="3"/>
        <v>5300000</v>
      </c>
      <c r="K87" s="104"/>
      <c r="M87" s="109"/>
      <c r="N87" s="109"/>
      <c r="O87" s="109"/>
      <c r="P87" s="109"/>
      <c r="Q87" s="199"/>
      <c r="R87" s="200"/>
      <c r="S87" s="200"/>
      <c r="T87" s="200"/>
      <c r="U87" s="200"/>
      <c r="V87" s="200"/>
      <c r="W87" s="200"/>
      <c r="X87" s="200"/>
    </row>
    <row r="88" spans="1:24" s="80" customFormat="1" ht="29.25" customHeight="1" outlineLevel="1" x14ac:dyDescent="0.25">
      <c r="A88" s="114">
        <v>78</v>
      </c>
      <c r="B88" s="195" t="s">
        <v>525</v>
      </c>
      <c r="C88" s="127" t="s">
        <v>135</v>
      </c>
      <c r="D88" s="128" t="s">
        <v>153</v>
      </c>
      <c r="E88" s="129" t="s">
        <v>526</v>
      </c>
      <c r="F88" s="135" t="s">
        <v>478</v>
      </c>
      <c r="G88" s="132"/>
      <c r="H88" s="79">
        <v>5</v>
      </c>
      <c r="I88" s="82">
        <v>1060000</v>
      </c>
      <c r="J88" s="79">
        <f t="shared" si="3"/>
        <v>5300000</v>
      </c>
      <c r="K88" s="104"/>
      <c r="M88" s="109"/>
      <c r="N88" s="109"/>
      <c r="O88" s="109"/>
      <c r="P88" s="109"/>
      <c r="Q88" s="199"/>
      <c r="R88" s="200"/>
      <c r="S88" s="200"/>
      <c r="T88" s="200"/>
      <c r="U88" s="200"/>
      <c r="V88" s="200"/>
      <c r="W88" s="200"/>
      <c r="X88" s="200"/>
    </row>
    <row r="89" spans="1:24" s="80" customFormat="1" ht="24" customHeight="1" outlineLevel="1" x14ac:dyDescent="0.25">
      <c r="A89" s="114">
        <v>79</v>
      </c>
      <c r="B89" s="196" t="s">
        <v>510</v>
      </c>
      <c r="C89" s="8" t="s">
        <v>511</v>
      </c>
      <c r="D89" s="29" t="s">
        <v>60</v>
      </c>
      <c r="E89" s="28" t="s">
        <v>512</v>
      </c>
      <c r="F89" s="159" t="s">
        <v>513</v>
      </c>
      <c r="G89" s="132"/>
      <c r="H89" s="82">
        <v>5</v>
      </c>
      <c r="I89" s="82">
        <v>1060000</v>
      </c>
      <c r="J89" s="82">
        <f t="shared" si="3"/>
        <v>5300000</v>
      </c>
      <c r="K89" s="131"/>
      <c r="M89" s="109"/>
      <c r="N89" s="109"/>
      <c r="O89" s="109"/>
      <c r="P89" s="109"/>
      <c r="Q89" s="199"/>
      <c r="R89" s="200"/>
      <c r="S89" s="200"/>
      <c r="T89" s="200"/>
      <c r="U89" s="200"/>
      <c r="V89" s="200"/>
      <c r="W89" s="200"/>
      <c r="X89" s="200"/>
    </row>
    <row r="90" spans="1:24" s="80" customFormat="1" ht="24" customHeight="1" outlineLevel="1" x14ac:dyDescent="0.25">
      <c r="A90" s="114">
        <v>80</v>
      </c>
      <c r="B90" s="196" t="s">
        <v>514</v>
      </c>
      <c r="C90" s="8" t="s">
        <v>160</v>
      </c>
      <c r="D90" s="29" t="s">
        <v>72</v>
      </c>
      <c r="E90" s="28" t="s">
        <v>515</v>
      </c>
      <c r="F90" s="159" t="s">
        <v>513</v>
      </c>
      <c r="G90" s="132"/>
      <c r="H90" s="82">
        <v>5</v>
      </c>
      <c r="I90" s="82">
        <v>1060000</v>
      </c>
      <c r="J90" s="82">
        <f t="shared" si="3"/>
        <v>5300000</v>
      </c>
      <c r="K90" s="131"/>
      <c r="M90" s="109"/>
      <c r="N90" s="109"/>
      <c r="O90" s="109"/>
      <c r="P90" s="109"/>
      <c r="Q90" s="199"/>
      <c r="R90" s="200"/>
      <c r="S90" s="200"/>
      <c r="T90" s="200"/>
      <c r="U90" s="200"/>
      <c r="V90" s="200"/>
      <c r="W90" s="200"/>
      <c r="X90" s="200"/>
    </row>
    <row r="91" spans="1:24" s="80" customFormat="1" ht="24" customHeight="1" outlineLevel="1" x14ac:dyDescent="0.25">
      <c r="A91" s="114">
        <v>81</v>
      </c>
      <c r="B91" s="195" t="s">
        <v>520</v>
      </c>
      <c r="C91" s="127" t="s">
        <v>521</v>
      </c>
      <c r="D91" s="128" t="s">
        <v>153</v>
      </c>
      <c r="E91" s="129" t="s">
        <v>522</v>
      </c>
      <c r="F91" s="135" t="s">
        <v>513</v>
      </c>
      <c r="G91" s="132"/>
      <c r="H91" s="79">
        <v>5</v>
      </c>
      <c r="I91" s="82">
        <v>1060000</v>
      </c>
      <c r="J91" s="79">
        <f t="shared" si="3"/>
        <v>5300000</v>
      </c>
      <c r="K91" s="104"/>
      <c r="M91" s="109"/>
      <c r="N91" s="109"/>
      <c r="O91" s="109"/>
      <c r="P91" s="109"/>
      <c r="Q91" s="199"/>
      <c r="R91" s="200"/>
      <c r="S91" s="200"/>
      <c r="T91" s="200"/>
      <c r="U91" s="200"/>
      <c r="V91" s="200"/>
      <c r="W91" s="200"/>
      <c r="X91" s="200"/>
    </row>
    <row r="92" spans="1:24" s="80" customFormat="1" ht="24" customHeight="1" outlineLevel="1" x14ac:dyDescent="0.25">
      <c r="A92" s="114">
        <v>82</v>
      </c>
      <c r="B92" s="195" t="s">
        <v>516</v>
      </c>
      <c r="C92" s="127" t="s">
        <v>517</v>
      </c>
      <c r="D92" s="128" t="s">
        <v>58</v>
      </c>
      <c r="E92" s="129" t="s">
        <v>518</v>
      </c>
      <c r="F92" s="135" t="s">
        <v>519</v>
      </c>
      <c r="G92" s="132"/>
      <c r="H92" s="79">
        <v>5</v>
      </c>
      <c r="I92" s="82">
        <v>1060000</v>
      </c>
      <c r="J92" s="79">
        <f t="shared" si="3"/>
        <v>5300000</v>
      </c>
      <c r="K92" s="104"/>
      <c r="M92" s="109"/>
      <c r="N92" s="109"/>
      <c r="O92" s="109"/>
      <c r="P92" s="109"/>
      <c r="Q92" s="199"/>
      <c r="R92" s="200"/>
      <c r="S92" s="200"/>
      <c r="T92" s="200"/>
      <c r="U92" s="200"/>
      <c r="V92" s="200"/>
      <c r="W92" s="200"/>
      <c r="X92" s="200"/>
    </row>
    <row r="93" spans="1:24" s="80" customFormat="1" ht="22.5" customHeight="1" outlineLevel="1" x14ac:dyDescent="0.25">
      <c r="A93" s="114">
        <v>83</v>
      </c>
      <c r="B93" s="195" t="s">
        <v>470</v>
      </c>
      <c r="C93" s="127" t="s">
        <v>471</v>
      </c>
      <c r="D93" s="128" t="s">
        <v>472</v>
      </c>
      <c r="E93" s="129" t="s">
        <v>473</v>
      </c>
      <c r="F93" s="135" t="s">
        <v>474</v>
      </c>
      <c r="G93" s="132"/>
      <c r="H93" s="79">
        <v>5</v>
      </c>
      <c r="I93" s="82">
        <v>1060000</v>
      </c>
      <c r="J93" s="79">
        <f t="shared" si="3"/>
        <v>5300000</v>
      </c>
      <c r="K93" s="104"/>
      <c r="M93" s="109"/>
      <c r="N93" s="109"/>
      <c r="O93" s="109"/>
      <c r="P93" s="109"/>
      <c r="Q93" s="199"/>
      <c r="R93" s="200"/>
      <c r="S93" s="200"/>
      <c r="T93" s="200"/>
      <c r="U93" s="200"/>
      <c r="V93" s="200"/>
      <c r="W93" s="200"/>
      <c r="X93" s="200"/>
    </row>
    <row r="94" spans="1:24" s="80" customFormat="1" ht="21.75" customHeight="1" outlineLevel="1" x14ac:dyDescent="0.25">
      <c r="A94" s="114">
        <v>84</v>
      </c>
      <c r="B94" s="195" t="s">
        <v>497</v>
      </c>
      <c r="C94" s="127" t="s">
        <v>498</v>
      </c>
      <c r="D94" s="128" t="s">
        <v>53</v>
      </c>
      <c r="E94" s="129" t="s">
        <v>499</v>
      </c>
      <c r="F94" s="135" t="s">
        <v>500</v>
      </c>
      <c r="G94" s="132"/>
      <c r="H94" s="79">
        <v>5</v>
      </c>
      <c r="I94" s="82">
        <v>890000</v>
      </c>
      <c r="J94" s="79">
        <f t="shared" si="3"/>
        <v>4450000</v>
      </c>
      <c r="K94" s="104"/>
      <c r="M94" s="109"/>
      <c r="N94" s="109"/>
      <c r="O94" s="109"/>
      <c r="P94" s="109"/>
      <c r="Q94" s="199"/>
      <c r="R94" s="200"/>
      <c r="S94" s="200"/>
      <c r="T94" s="200"/>
      <c r="U94" s="200"/>
      <c r="V94" s="200"/>
      <c r="W94" s="200"/>
      <c r="X94" s="200"/>
    </row>
    <row r="95" spans="1:24" s="80" customFormat="1" ht="19.5" customHeight="1" outlineLevel="1" x14ac:dyDescent="0.25">
      <c r="A95" s="114">
        <v>85</v>
      </c>
      <c r="B95" s="195" t="s">
        <v>580</v>
      </c>
      <c r="C95" s="127" t="s">
        <v>581</v>
      </c>
      <c r="D95" s="128" t="s">
        <v>582</v>
      </c>
      <c r="E95" s="129" t="s">
        <v>477</v>
      </c>
      <c r="F95" s="135" t="s">
        <v>500</v>
      </c>
      <c r="G95" s="132"/>
      <c r="H95" s="79">
        <v>5</v>
      </c>
      <c r="I95" s="82">
        <v>890000</v>
      </c>
      <c r="J95" s="79">
        <f>H95*I95</f>
        <v>4450000</v>
      </c>
      <c r="K95" s="104"/>
      <c r="M95" s="109"/>
      <c r="N95" s="109"/>
      <c r="O95" s="109"/>
      <c r="P95" s="109"/>
      <c r="Q95" s="201"/>
      <c r="R95" s="200"/>
      <c r="S95" s="200"/>
      <c r="T95" s="200"/>
      <c r="U95" s="200"/>
      <c r="V95" s="200"/>
      <c r="W95" s="200"/>
      <c r="X95" s="200"/>
    </row>
    <row r="96" spans="1:24" s="80" customFormat="1" ht="19.5" customHeight="1" outlineLevel="1" x14ac:dyDescent="0.25">
      <c r="A96" s="114">
        <v>86</v>
      </c>
      <c r="B96" s="195" t="s">
        <v>583</v>
      </c>
      <c r="C96" s="127" t="s">
        <v>584</v>
      </c>
      <c r="D96" s="128" t="s">
        <v>56</v>
      </c>
      <c r="E96" s="129" t="s">
        <v>585</v>
      </c>
      <c r="F96" s="135" t="s">
        <v>586</v>
      </c>
      <c r="G96" s="132" t="s">
        <v>1</v>
      </c>
      <c r="H96" s="79">
        <v>5</v>
      </c>
      <c r="I96" s="82">
        <v>890000</v>
      </c>
      <c r="J96" s="79">
        <f>H96*I96</f>
        <v>4450000</v>
      </c>
      <c r="K96" s="104"/>
      <c r="M96" s="109"/>
      <c r="N96" s="109"/>
      <c r="O96" s="109"/>
      <c r="P96" s="109"/>
      <c r="Q96" s="201"/>
      <c r="R96" s="200"/>
      <c r="S96" s="200"/>
      <c r="T96" s="200"/>
      <c r="U96" s="200"/>
      <c r="V96" s="200"/>
      <c r="W96" s="200"/>
      <c r="X96" s="200"/>
    </row>
    <row r="97" spans="1:24" s="80" customFormat="1" ht="20.25" customHeight="1" outlineLevel="1" x14ac:dyDescent="0.25">
      <c r="A97" s="114">
        <v>87</v>
      </c>
      <c r="B97" s="195" t="s">
        <v>453</v>
      </c>
      <c r="C97" s="127" t="s">
        <v>454</v>
      </c>
      <c r="D97" s="128" t="s">
        <v>163</v>
      </c>
      <c r="E97" s="129" t="s">
        <v>455</v>
      </c>
      <c r="F97" s="135" t="s">
        <v>456</v>
      </c>
      <c r="G97" s="132"/>
      <c r="H97" s="79">
        <v>5</v>
      </c>
      <c r="I97" s="82">
        <v>890000</v>
      </c>
      <c r="J97" s="79">
        <f t="shared" ref="J97:J103" si="4">I97*H97</f>
        <v>4450000</v>
      </c>
      <c r="K97" s="104"/>
      <c r="M97" s="109"/>
      <c r="N97" s="109"/>
      <c r="O97" s="109"/>
      <c r="P97" s="109"/>
      <c r="Q97" s="199"/>
      <c r="R97" s="200"/>
      <c r="S97" s="200"/>
      <c r="T97" s="200"/>
      <c r="U97" s="200"/>
      <c r="V97" s="200"/>
      <c r="W97" s="200"/>
      <c r="X97" s="200"/>
    </row>
    <row r="98" spans="1:24" s="80" customFormat="1" ht="21" customHeight="1" outlineLevel="1" x14ac:dyDescent="0.25">
      <c r="A98" s="114">
        <v>88</v>
      </c>
      <c r="B98" s="195" t="s">
        <v>487</v>
      </c>
      <c r="C98" s="127" t="s">
        <v>488</v>
      </c>
      <c r="D98" s="128" t="s">
        <v>33</v>
      </c>
      <c r="E98" s="129" t="s">
        <v>489</v>
      </c>
      <c r="F98" s="135" t="s">
        <v>490</v>
      </c>
      <c r="G98" s="132"/>
      <c r="H98" s="79">
        <v>5</v>
      </c>
      <c r="I98" s="82">
        <v>1060000</v>
      </c>
      <c r="J98" s="79">
        <f t="shared" si="4"/>
        <v>5300000</v>
      </c>
      <c r="K98" s="104"/>
      <c r="M98" s="109"/>
      <c r="N98" s="109"/>
      <c r="O98" s="109"/>
      <c r="P98" s="109"/>
      <c r="Q98" s="199"/>
      <c r="R98" s="200"/>
      <c r="S98" s="200"/>
      <c r="T98" s="200"/>
      <c r="U98" s="200"/>
      <c r="V98" s="200"/>
      <c r="W98" s="200"/>
      <c r="X98" s="200"/>
    </row>
    <row r="99" spans="1:24" s="80" customFormat="1" ht="24.75" customHeight="1" outlineLevel="1" x14ac:dyDescent="0.25">
      <c r="A99" s="114">
        <v>89</v>
      </c>
      <c r="B99" s="196" t="s">
        <v>494</v>
      </c>
      <c r="C99" s="8" t="s">
        <v>304</v>
      </c>
      <c r="D99" s="29" t="s">
        <v>82</v>
      </c>
      <c r="E99" s="28" t="s">
        <v>495</v>
      </c>
      <c r="F99" s="159" t="s">
        <v>496</v>
      </c>
      <c r="G99" s="132"/>
      <c r="H99" s="82">
        <v>5</v>
      </c>
      <c r="I99" s="82">
        <v>1060000</v>
      </c>
      <c r="J99" s="82">
        <f t="shared" si="4"/>
        <v>5300000</v>
      </c>
      <c r="K99" s="131"/>
      <c r="M99" s="109"/>
      <c r="N99" s="109"/>
      <c r="O99" s="109"/>
      <c r="P99" s="109"/>
      <c r="Q99" s="199"/>
      <c r="R99" s="200"/>
      <c r="S99" s="200"/>
      <c r="T99" s="200"/>
      <c r="U99" s="200"/>
      <c r="V99" s="200"/>
      <c r="W99" s="200"/>
      <c r="X99" s="200"/>
    </row>
    <row r="100" spans="1:24" s="80" customFormat="1" ht="30" customHeight="1" outlineLevel="1" x14ac:dyDescent="0.25">
      <c r="A100" s="114">
        <v>90</v>
      </c>
      <c r="B100" s="195" t="s">
        <v>527</v>
      </c>
      <c r="C100" s="127" t="s">
        <v>150</v>
      </c>
      <c r="D100" s="128" t="s">
        <v>528</v>
      </c>
      <c r="E100" s="129" t="s">
        <v>529</v>
      </c>
      <c r="F100" s="135" t="s">
        <v>496</v>
      </c>
      <c r="G100" s="132"/>
      <c r="H100" s="79">
        <v>5</v>
      </c>
      <c r="I100" s="82">
        <v>1060000</v>
      </c>
      <c r="J100" s="79">
        <f t="shared" si="4"/>
        <v>5300000</v>
      </c>
      <c r="K100" s="104"/>
      <c r="M100" s="109"/>
      <c r="N100" s="109"/>
      <c r="O100" s="109"/>
      <c r="P100" s="109"/>
      <c r="Q100" s="199"/>
      <c r="R100" s="200"/>
      <c r="S100" s="200"/>
      <c r="T100" s="200"/>
      <c r="U100" s="200"/>
      <c r="V100" s="200"/>
      <c r="W100" s="200"/>
      <c r="X100" s="200"/>
    </row>
    <row r="101" spans="1:24" s="80" customFormat="1" ht="22.5" customHeight="1" outlineLevel="1" x14ac:dyDescent="0.25">
      <c r="A101" s="114">
        <v>91</v>
      </c>
      <c r="B101" s="195" t="s">
        <v>466</v>
      </c>
      <c r="C101" s="127" t="s">
        <v>467</v>
      </c>
      <c r="D101" s="128" t="s">
        <v>154</v>
      </c>
      <c r="E101" s="129" t="s">
        <v>468</v>
      </c>
      <c r="F101" s="135" t="s">
        <v>469</v>
      </c>
      <c r="G101" s="132"/>
      <c r="H101" s="79">
        <v>5</v>
      </c>
      <c r="I101" s="82">
        <v>890000</v>
      </c>
      <c r="J101" s="79">
        <f t="shared" si="4"/>
        <v>4450000</v>
      </c>
      <c r="K101" s="104"/>
      <c r="M101" s="109"/>
      <c r="N101" s="109"/>
      <c r="O101" s="109"/>
      <c r="P101" s="109"/>
      <c r="Q101" s="199"/>
      <c r="R101" s="200"/>
      <c r="S101" s="200"/>
      <c r="T101" s="200"/>
      <c r="U101" s="200"/>
      <c r="V101" s="200"/>
      <c r="W101" s="200"/>
      <c r="X101" s="200"/>
    </row>
    <row r="102" spans="1:24" s="80" customFormat="1" ht="21" customHeight="1" outlineLevel="1" x14ac:dyDescent="0.25">
      <c r="A102" s="114">
        <v>92</v>
      </c>
      <c r="B102" s="195" t="s">
        <v>457</v>
      </c>
      <c r="C102" s="127" t="s">
        <v>458</v>
      </c>
      <c r="D102" s="128" t="s">
        <v>459</v>
      </c>
      <c r="E102" s="129" t="s">
        <v>460</v>
      </c>
      <c r="F102" s="135" t="s">
        <v>461</v>
      </c>
      <c r="G102" s="132"/>
      <c r="H102" s="79">
        <v>5</v>
      </c>
      <c r="I102" s="82">
        <v>890000</v>
      </c>
      <c r="J102" s="79">
        <f t="shared" si="4"/>
        <v>4450000</v>
      </c>
      <c r="K102" s="104"/>
      <c r="M102" s="109"/>
      <c r="N102" s="109"/>
      <c r="O102" s="109"/>
      <c r="P102" s="109"/>
      <c r="Q102" s="199"/>
      <c r="R102" s="200"/>
      <c r="S102" s="200"/>
      <c r="T102" s="200"/>
      <c r="U102" s="200"/>
      <c r="V102" s="200"/>
      <c r="W102" s="200"/>
      <c r="X102" s="200"/>
    </row>
    <row r="103" spans="1:24" s="80" customFormat="1" ht="25.5" customHeight="1" outlineLevel="1" x14ac:dyDescent="0.25">
      <c r="A103" s="114">
        <v>93</v>
      </c>
      <c r="B103" s="195" t="s">
        <v>491</v>
      </c>
      <c r="C103" s="127" t="s">
        <v>201</v>
      </c>
      <c r="D103" s="128" t="s">
        <v>40</v>
      </c>
      <c r="E103" s="129" t="s">
        <v>492</v>
      </c>
      <c r="F103" s="135" t="s">
        <v>493</v>
      </c>
      <c r="G103" s="132"/>
      <c r="H103" s="79">
        <v>5</v>
      </c>
      <c r="I103" s="82">
        <v>1060000</v>
      </c>
      <c r="J103" s="79">
        <f t="shared" si="4"/>
        <v>5300000</v>
      </c>
      <c r="K103" s="104"/>
      <c r="M103" s="109"/>
      <c r="N103" s="109"/>
      <c r="O103" s="109"/>
      <c r="P103" s="109"/>
      <c r="Q103" s="199"/>
      <c r="R103" s="200"/>
      <c r="S103" s="200"/>
      <c r="T103" s="200"/>
      <c r="U103" s="200"/>
      <c r="V103" s="200"/>
      <c r="W103" s="200"/>
      <c r="X103" s="200"/>
    </row>
    <row r="104" spans="1:24" s="80" customFormat="1" ht="29.25" customHeight="1" outlineLevel="1" x14ac:dyDescent="0.25">
      <c r="A104" s="114">
        <v>94</v>
      </c>
      <c r="B104" s="195" t="s">
        <v>577</v>
      </c>
      <c r="C104" s="127" t="s">
        <v>578</v>
      </c>
      <c r="D104" s="128" t="s">
        <v>152</v>
      </c>
      <c r="E104" s="129" t="s">
        <v>579</v>
      </c>
      <c r="F104" s="135" t="s">
        <v>493</v>
      </c>
      <c r="G104" s="132"/>
      <c r="H104" s="79">
        <v>5</v>
      </c>
      <c r="I104" s="82">
        <v>1060000</v>
      </c>
      <c r="J104" s="79">
        <f>H104*I104</f>
        <v>5300000</v>
      </c>
      <c r="K104" s="104"/>
      <c r="M104" s="109"/>
      <c r="N104" s="109"/>
      <c r="O104" s="109"/>
      <c r="P104" s="109"/>
      <c r="Q104" s="201"/>
      <c r="R104" s="200"/>
      <c r="S104" s="200"/>
      <c r="T104" s="200"/>
      <c r="U104" s="200"/>
      <c r="V104" s="200"/>
      <c r="W104" s="200"/>
      <c r="X104" s="200"/>
    </row>
    <row r="105" spans="1:24" s="80" customFormat="1" ht="22.5" customHeight="1" outlineLevel="1" x14ac:dyDescent="0.25">
      <c r="A105" s="114">
        <v>95</v>
      </c>
      <c r="B105" s="195" t="s">
        <v>501</v>
      </c>
      <c r="C105" s="127" t="s">
        <v>502</v>
      </c>
      <c r="D105" s="128" t="s">
        <v>171</v>
      </c>
      <c r="E105" s="129" t="s">
        <v>503</v>
      </c>
      <c r="F105" s="135" t="s">
        <v>504</v>
      </c>
      <c r="G105" s="132"/>
      <c r="H105" s="79">
        <v>5</v>
      </c>
      <c r="I105" s="82">
        <v>1060000</v>
      </c>
      <c r="J105" s="79">
        <f t="shared" ref="J105:J109" si="5">I105*H105</f>
        <v>5300000</v>
      </c>
      <c r="K105" s="104"/>
      <c r="M105" s="109"/>
      <c r="N105" s="109"/>
      <c r="O105" s="109"/>
      <c r="P105" s="109"/>
      <c r="Q105" s="199"/>
      <c r="R105" s="200"/>
      <c r="S105" s="200"/>
      <c r="T105" s="200"/>
      <c r="U105" s="200"/>
      <c r="V105" s="200"/>
      <c r="W105" s="200"/>
      <c r="X105" s="200"/>
    </row>
    <row r="106" spans="1:24" s="80" customFormat="1" ht="19.5" customHeight="1" outlineLevel="1" x14ac:dyDescent="0.25">
      <c r="A106" s="114">
        <v>96</v>
      </c>
      <c r="B106" s="196" t="s">
        <v>508</v>
      </c>
      <c r="C106" s="8" t="s">
        <v>135</v>
      </c>
      <c r="D106" s="29" t="s">
        <v>40</v>
      </c>
      <c r="E106" s="28" t="s">
        <v>509</v>
      </c>
      <c r="F106" s="159" t="s">
        <v>504</v>
      </c>
      <c r="G106" s="132"/>
      <c r="H106" s="82">
        <v>5</v>
      </c>
      <c r="I106" s="82">
        <v>1060000</v>
      </c>
      <c r="J106" s="82">
        <f t="shared" si="5"/>
        <v>5300000</v>
      </c>
      <c r="K106" s="131"/>
      <c r="M106" s="109"/>
      <c r="N106" s="109"/>
      <c r="O106" s="109"/>
      <c r="P106" s="109"/>
      <c r="Q106" s="199"/>
      <c r="R106" s="200"/>
      <c r="S106" s="200"/>
      <c r="T106" s="200"/>
      <c r="U106" s="200"/>
      <c r="V106" s="200"/>
      <c r="W106" s="200"/>
      <c r="X106" s="200"/>
    </row>
    <row r="107" spans="1:24" s="80" customFormat="1" ht="21" customHeight="1" outlineLevel="1" x14ac:dyDescent="0.25">
      <c r="A107" s="114">
        <v>97</v>
      </c>
      <c r="B107" s="195" t="s">
        <v>445</v>
      </c>
      <c r="C107" s="127" t="s">
        <v>135</v>
      </c>
      <c r="D107" s="128" t="s">
        <v>446</v>
      </c>
      <c r="E107" s="129" t="s">
        <v>447</v>
      </c>
      <c r="F107" s="135" t="s">
        <v>448</v>
      </c>
      <c r="G107" s="132"/>
      <c r="H107" s="79">
        <v>5</v>
      </c>
      <c r="I107" s="82">
        <v>1060000</v>
      </c>
      <c r="J107" s="79">
        <f t="shared" si="5"/>
        <v>5300000</v>
      </c>
      <c r="K107" s="104"/>
      <c r="M107" s="109"/>
      <c r="N107" s="109"/>
      <c r="O107" s="109"/>
      <c r="P107" s="109"/>
      <c r="Q107" s="199"/>
      <c r="R107" s="200"/>
      <c r="S107" s="200"/>
      <c r="T107" s="200"/>
      <c r="U107" s="200"/>
      <c r="V107" s="200"/>
      <c r="W107" s="200"/>
      <c r="X107" s="200"/>
    </row>
    <row r="108" spans="1:24" s="80" customFormat="1" ht="22.5" customHeight="1" outlineLevel="1" x14ac:dyDescent="0.25">
      <c r="A108" s="114">
        <v>98</v>
      </c>
      <c r="B108" s="196" t="s">
        <v>530</v>
      </c>
      <c r="C108" s="8" t="s">
        <v>531</v>
      </c>
      <c r="D108" s="29" t="s">
        <v>131</v>
      </c>
      <c r="E108" s="28" t="s">
        <v>532</v>
      </c>
      <c r="F108" s="159" t="s">
        <v>448</v>
      </c>
      <c r="G108" s="132"/>
      <c r="H108" s="82">
        <v>5</v>
      </c>
      <c r="I108" s="82">
        <v>1060000</v>
      </c>
      <c r="J108" s="82">
        <f t="shared" si="5"/>
        <v>5300000</v>
      </c>
      <c r="K108" s="131"/>
      <c r="M108" s="109"/>
      <c r="N108" s="109"/>
      <c r="O108" s="109"/>
      <c r="P108" s="109"/>
      <c r="Q108" s="199"/>
      <c r="R108" s="200"/>
      <c r="S108" s="200"/>
      <c r="T108" s="200"/>
      <c r="U108" s="200"/>
      <c r="V108" s="200"/>
      <c r="W108" s="200"/>
      <c r="X108" s="200"/>
    </row>
    <row r="109" spans="1:24" s="80" customFormat="1" ht="29.25" customHeight="1" outlineLevel="1" x14ac:dyDescent="0.25">
      <c r="A109" s="114">
        <v>99</v>
      </c>
      <c r="B109" s="195" t="s">
        <v>574</v>
      </c>
      <c r="C109" s="127" t="s">
        <v>575</v>
      </c>
      <c r="D109" s="128" t="s">
        <v>239</v>
      </c>
      <c r="E109" s="149" t="s">
        <v>576</v>
      </c>
      <c r="F109" s="135" t="s">
        <v>448</v>
      </c>
      <c r="G109" s="132"/>
      <c r="H109" s="79">
        <v>5</v>
      </c>
      <c r="I109" s="82">
        <v>1060000</v>
      </c>
      <c r="J109" s="79">
        <f t="shared" si="5"/>
        <v>5300000</v>
      </c>
      <c r="K109" s="104"/>
      <c r="M109" s="109"/>
      <c r="N109" s="109"/>
      <c r="O109" s="109"/>
      <c r="P109" s="109"/>
      <c r="Q109" s="199"/>
      <c r="R109" s="200"/>
      <c r="S109" s="200"/>
      <c r="T109" s="200"/>
      <c r="U109" s="200"/>
      <c r="V109" s="200"/>
      <c r="W109" s="200"/>
      <c r="X109" s="200"/>
    </row>
    <row r="110" spans="1:24" s="80" customFormat="1" ht="23.25" customHeight="1" outlineLevel="1" x14ac:dyDescent="0.25">
      <c r="A110" s="114">
        <v>100</v>
      </c>
      <c r="B110" s="195" t="s">
        <v>88</v>
      </c>
      <c r="C110" s="127" t="s">
        <v>87</v>
      </c>
      <c r="D110" s="128" t="s">
        <v>86</v>
      </c>
      <c r="E110" s="129" t="s">
        <v>85</v>
      </c>
      <c r="F110" s="135" t="s">
        <v>438</v>
      </c>
      <c r="G110" s="132" t="s">
        <v>1</v>
      </c>
      <c r="H110" s="79">
        <v>5</v>
      </c>
      <c r="I110" s="82">
        <v>1060000</v>
      </c>
      <c r="J110" s="79">
        <f>H110*I110</f>
        <v>5300000</v>
      </c>
      <c r="K110" s="104"/>
      <c r="M110" s="109"/>
      <c r="N110" s="109"/>
      <c r="O110" s="109"/>
      <c r="P110" s="109"/>
      <c r="Q110" s="199"/>
      <c r="R110" s="200"/>
      <c r="S110" s="200"/>
      <c r="T110" s="200"/>
      <c r="U110" s="200"/>
      <c r="V110" s="200"/>
      <c r="W110" s="200"/>
      <c r="X110" s="200"/>
    </row>
    <row r="111" spans="1:24" s="80" customFormat="1" ht="31.5" customHeight="1" outlineLevel="1" x14ac:dyDescent="0.25">
      <c r="A111" s="114">
        <v>101</v>
      </c>
      <c r="B111" s="196"/>
      <c r="C111" s="8" t="s">
        <v>596</v>
      </c>
      <c r="D111" s="29" t="s">
        <v>58</v>
      </c>
      <c r="E111" s="28" t="s">
        <v>597</v>
      </c>
      <c r="F111" s="159" t="s">
        <v>598</v>
      </c>
      <c r="G111" s="132"/>
      <c r="H111" s="82">
        <v>5</v>
      </c>
      <c r="I111" s="82">
        <v>850000</v>
      </c>
      <c r="J111" s="82">
        <f>I111*H111</f>
        <v>4250000</v>
      </c>
      <c r="K111" s="131"/>
      <c r="L111" s="232"/>
      <c r="M111" s="233"/>
      <c r="N111" s="234"/>
      <c r="O111" s="109"/>
      <c r="P111" s="109"/>
      <c r="Q111" s="199"/>
      <c r="R111" s="200"/>
      <c r="S111" s="200"/>
      <c r="T111" s="200"/>
      <c r="U111" s="200"/>
      <c r="V111" s="200"/>
      <c r="W111" s="200"/>
      <c r="X111" s="200"/>
    </row>
    <row r="112" spans="1:24" s="80" customFormat="1" ht="18.75" customHeight="1" outlineLevel="1" x14ac:dyDescent="0.25">
      <c r="A112" s="114">
        <v>102</v>
      </c>
      <c r="B112" s="195" t="s">
        <v>479</v>
      </c>
      <c r="C112" s="127" t="s">
        <v>480</v>
      </c>
      <c r="D112" s="128" t="s">
        <v>131</v>
      </c>
      <c r="E112" s="129" t="s">
        <v>481</v>
      </c>
      <c r="F112" s="135" t="s">
        <v>482</v>
      </c>
      <c r="G112" s="132"/>
      <c r="H112" s="79">
        <v>5</v>
      </c>
      <c r="I112" s="82">
        <v>1060000</v>
      </c>
      <c r="J112" s="79">
        <f>H112*I112</f>
        <v>5300000</v>
      </c>
      <c r="K112" s="104"/>
      <c r="M112" s="109"/>
      <c r="N112" s="109"/>
      <c r="O112" s="109"/>
      <c r="P112" s="109"/>
      <c r="Q112" s="199"/>
      <c r="R112" s="200"/>
      <c r="S112" s="200"/>
      <c r="T112" s="200"/>
      <c r="U112" s="200"/>
      <c r="V112" s="200"/>
      <c r="W112" s="200"/>
      <c r="X112" s="200"/>
    </row>
    <row r="113" spans="1:24" s="80" customFormat="1" ht="22.5" customHeight="1" outlineLevel="1" x14ac:dyDescent="0.25">
      <c r="A113" s="114">
        <v>103</v>
      </c>
      <c r="B113" s="195" t="s">
        <v>505</v>
      </c>
      <c r="C113" s="127" t="s">
        <v>146</v>
      </c>
      <c r="D113" s="128" t="s">
        <v>152</v>
      </c>
      <c r="E113" s="129" t="s">
        <v>506</v>
      </c>
      <c r="F113" s="135" t="s">
        <v>507</v>
      </c>
      <c r="G113" s="132"/>
      <c r="H113" s="79">
        <v>5</v>
      </c>
      <c r="I113" s="82">
        <v>1060000</v>
      </c>
      <c r="J113" s="79">
        <f t="shared" ref="J113:J153" si="6">H113*I113</f>
        <v>5300000</v>
      </c>
      <c r="K113" s="104"/>
      <c r="M113" s="109"/>
      <c r="N113" s="109"/>
      <c r="O113" s="109"/>
      <c r="P113" s="109"/>
      <c r="Q113" s="199"/>
      <c r="R113" s="200"/>
      <c r="S113" s="200"/>
      <c r="T113" s="200"/>
      <c r="U113" s="200"/>
      <c r="V113" s="200"/>
      <c r="W113" s="200"/>
      <c r="X113" s="200"/>
    </row>
    <row r="114" spans="1:24" s="80" customFormat="1" ht="31.5" customHeight="1" outlineLevel="1" x14ac:dyDescent="0.25">
      <c r="A114" s="114">
        <v>104</v>
      </c>
      <c r="B114" s="195" t="s">
        <v>599</v>
      </c>
      <c r="C114" s="127" t="s">
        <v>600</v>
      </c>
      <c r="D114" s="128" t="s">
        <v>80</v>
      </c>
      <c r="E114" s="129" t="s">
        <v>601</v>
      </c>
      <c r="F114" s="135" t="s">
        <v>602</v>
      </c>
      <c r="G114" s="132"/>
      <c r="H114" s="79">
        <v>5</v>
      </c>
      <c r="I114" s="82">
        <v>1060000</v>
      </c>
      <c r="J114" s="79">
        <f t="shared" si="6"/>
        <v>5300000</v>
      </c>
      <c r="K114" s="104"/>
      <c r="M114" s="109"/>
      <c r="N114" s="109"/>
      <c r="O114" s="109"/>
      <c r="P114" s="109"/>
      <c r="Q114" s="199"/>
      <c r="R114" s="200"/>
      <c r="S114" s="200"/>
      <c r="T114" s="200"/>
      <c r="U114" s="200"/>
      <c r="V114" s="200"/>
      <c r="W114" s="200"/>
      <c r="X114" s="200"/>
    </row>
    <row r="115" spans="1:24" s="80" customFormat="1" ht="22.5" customHeight="1" outlineLevel="1" x14ac:dyDescent="0.25">
      <c r="A115" s="114">
        <v>105</v>
      </c>
      <c r="B115" s="195" t="s">
        <v>603</v>
      </c>
      <c r="C115" s="127" t="s">
        <v>604</v>
      </c>
      <c r="D115" s="128" t="s">
        <v>605</v>
      </c>
      <c r="E115" s="129" t="s">
        <v>606</v>
      </c>
      <c r="F115" s="135" t="s">
        <v>607</v>
      </c>
      <c r="G115" s="132"/>
      <c r="H115" s="79">
        <v>5</v>
      </c>
      <c r="I115" s="82">
        <v>1060000</v>
      </c>
      <c r="J115" s="79">
        <f t="shared" si="6"/>
        <v>5300000</v>
      </c>
      <c r="K115" s="104"/>
      <c r="M115" s="109"/>
      <c r="N115" s="109"/>
      <c r="O115" s="109"/>
      <c r="P115" s="109"/>
      <c r="Q115" s="199"/>
      <c r="R115" s="200"/>
      <c r="S115" s="200"/>
      <c r="T115" s="200"/>
      <c r="U115" s="200"/>
      <c r="V115" s="200"/>
      <c r="W115" s="200"/>
      <c r="X115" s="200"/>
    </row>
    <row r="116" spans="1:24" s="80" customFormat="1" ht="24" customHeight="1" outlineLevel="1" x14ac:dyDescent="0.25">
      <c r="A116" s="114">
        <v>106</v>
      </c>
      <c r="B116" s="195" t="s">
        <v>608</v>
      </c>
      <c r="C116" s="127" t="s">
        <v>609</v>
      </c>
      <c r="D116" s="128" t="s">
        <v>177</v>
      </c>
      <c r="E116" s="129" t="s">
        <v>610</v>
      </c>
      <c r="F116" s="135" t="s">
        <v>607</v>
      </c>
      <c r="G116" s="132"/>
      <c r="H116" s="79">
        <v>5</v>
      </c>
      <c r="I116" s="82">
        <v>1060000</v>
      </c>
      <c r="J116" s="79">
        <f t="shared" si="6"/>
        <v>5300000</v>
      </c>
      <c r="K116" s="104"/>
      <c r="M116" s="109"/>
      <c r="N116" s="109"/>
      <c r="O116" s="109"/>
      <c r="P116" s="109"/>
      <c r="Q116" s="199"/>
      <c r="R116" s="200"/>
      <c r="S116" s="200"/>
      <c r="T116" s="200"/>
      <c r="U116" s="200"/>
      <c r="V116" s="200"/>
      <c r="W116" s="200"/>
      <c r="X116" s="200"/>
    </row>
    <row r="117" spans="1:24" s="80" customFormat="1" ht="24" customHeight="1" outlineLevel="1" x14ac:dyDescent="0.25">
      <c r="A117" s="114">
        <v>107</v>
      </c>
      <c r="B117" s="195" t="s">
        <v>611</v>
      </c>
      <c r="C117" s="127" t="s">
        <v>612</v>
      </c>
      <c r="D117" s="128" t="s">
        <v>613</v>
      </c>
      <c r="E117" s="129" t="s">
        <v>614</v>
      </c>
      <c r="F117" s="135" t="s">
        <v>607</v>
      </c>
      <c r="G117" s="132"/>
      <c r="H117" s="79">
        <v>5</v>
      </c>
      <c r="I117" s="82">
        <v>1060000</v>
      </c>
      <c r="J117" s="79">
        <f t="shared" si="6"/>
        <v>5300000</v>
      </c>
      <c r="K117" s="104"/>
      <c r="M117" s="109"/>
      <c r="N117" s="109"/>
      <c r="O117" s="109"/>
      <c r="P117" s="109"/>
      <c r="Q117" s="199"/>
      <c r="R117" s="200"/>
      <c r="S117" s="200"/>
      <c r="T117" s="200"/>
      <c r="U117" s="200"/>
      <c r="V117" s="200"/>
      <c r="W117" s="200"/>
      <c r="X117" s="200"/>
    </row>
    <row r="118" spans="1:24" s="80" customFormat="1" ht="22.5" customHeight="1" outlineLevel="1" x14ac:dyDescent="0.25">
      <c r="A118" s="114">
        <v>108</v>
      </c>
      <c r="B118" s="195" t="s">
        <v>615</v>
      </c>
      <c r="C118" s="127" t="s">
        <v>616</v>
      </c>
      <c r="D118" s="128" t="s">
        <v>86</v>
      </c>
      <c r="E118" s="129" t="s">
        <v>614</v>
      </c>
      <c r="F118" s="135" t="s">
        <v>617</v>
      </c>
      <c r="G118" s="132"/>
      <c r="H118" s="79">
        <v>5</v>
      </c>
      <c r="I118" s="82">
        <v>1060000</v>
      </c>
      <c r="J118" s="79">
        <f t="shared" si="6"/>
        <v>5300000</v>
      </c>
      <c r="K118" s="104"/>
      <c r="M118" s="109"/>
      <c r="N118" s="109"/>
      <c r="O118" s="109"/>
      <c r="P118" s="109"/>
      <c r="Q118" s="199"/>
      <c r="R118" s="200"/>
      <c r="S118" s="200"/>
      <c r="T118" s="200"/>
      <c r="U118" s="200"/>
      <c r="V118" s="200"/>
      <c r="W118" s="200"/>
      <c r="X118" s="200"/>
    </row>
    <row r="119" spans="1:24" s="80" customFormat="1" ht="21.75" customHeight="1" outlineLevel="1" x14ac:dyDescent="0.25">
      <c r="A119" s="114">
        <v>109</v>
      </c>
      <c r="B119" s="195" t="s">
        <v>709</v>
      </c>
      <c r="C119" s="127" t="s">
        <v>161</v>
      </c>
      <c r="D119" s="128" t="s">
        <v>127</v>
      </c>
      <c r="E119" s="129" t="s">
        <v>710</v>
      </c>
      <c r="F119" s="135" t="s">
        <v>682</v>
      </c>
      <c r="G119" s="132"/>
      <c r="H119" s="79">
        <v>5</v>
      </c>
      <c r="I119" s="82">
        <v>1060000</v>
      </c>
      <c r="J119" s="79">
        <f t="shared" si="6"/>
        <v>5300000</v>
      </c>
      <c r="K119" s="104"/>
      <c r="M119" s="109"/>
      <c r="N119" s="109"/>
      <c r="O119" s="109"/>
      <c r="P119" s="109"/>
      <c r="Q119" s="199"/>
      <c r="R119" s="200"/>
      <c r="S119" s="200"/>
      <c r="T119" s="200"/>
      <c r="U119" s="200"/>
      <c r="V119" s="200"/>
      <c r="W119" s="200"/>
      <c r="X119" s="200"/>
    </row>
    <row r="120" spans="1:24" s="80" customFormat="1" ht="21.75" customHeight="1" outlineLevel="1" x14ac:dyDescent="0.25">
      <c r="A120" s="114">
        <v>110</v>
      </c>
      <c r="B120" s="196" t="s">
        <v>711</v>
      </c>
      <c r="C120" s="8" t="s">
        <v>712</v>
      </c>
      <c r="D120" s="29" t="s">
        <v>713</v>
      </c>
      <c r="E120" s="28" t="s">
        <v>714</v>
      </c>
      <c r="F120" s="159" t="s">
        <v>682</v>
      </c>
      <c r="G120" s="132"/>
      <c r="H120" s="82">
        <v>5</v>
      </c>
      <c r="I120" s="82">
        <v>1060000</v>
      </c>
      <c r="J120" s="82">
        <f t="shared" si="6"/>
        <v>5300000</v>
      </c>
      <c r="K120" s="131"/>
      <c r="M120" s="109"/>
      <c r="N120" s="109"/>
      <c r="O120" s="109"/>
      <c r="P120" s="109"/>
      <c r="Q120" s="199"/>
      <c r="R120" s="200"/>
      <c r="S120" s="200"/>
      <c r="T120" s="200"/>
      <c r="U120" s="200"/>
      <c r="V120" s="200"/>
      <c r="W120" s="200"/>
      <c r="X120" s="200"/>
    </row>
    <row r="121" spans="1:24" s="80" customFormat="1" ht="29.25" customHeight="1" outlineLevel="1" x14ac:dyDescent="0.25">
      <c r="A121" s="114">
        <v>111</v>
      </c>
      <c r="B121" s="195" t="s">
        <v>618</v>
      </c>
      <c r="C121" s="127" t="s">
        <v>192</v>
      </c>
      <c r="D121" s="128" t="s">
        <v>2</v>
      </c>
      <c r="E121" s="129" t="s">
        <v>619</v>
      </c>
      <c r="F121" s="135" t="s">
        <v>620</v>
      </c>
      <c r="G121" s="132"/>
      <c r="H121" s="79">
        <v>5</v>
      </c>
      <c r="I121" s="82">
        <v>1060000</v>
      </c>
      <c r="J121" s="79">
        <f t="shared" si="6"/>
        <v>5300000</v>
      </c>
      <c r="K121" s="104"/>
      <c r="M121" s="109"/>
      <c r="N121" s="109"/>
      <c r="O121" s="109"/>
      <c r="P121" s="109"/>
      <c r="Q121" s="199"/>
      <c r="R121" s="200"/>
      <c r="S121" s="200"/>
      <c r="T121" s="200"/>
      <c r="U121" s="200"/>
      <c r="V121" s="200"/>
      <c r="W121" s="200"/>
      <c r="X121" s="200"/>
    </row>
    <row r="122" spans="1:24" s="80" customFormat="1" ht="21.75" customHeight="1" outlineLevel="1" x14ac:dyDescent="0.25">
      <c r="A122" s="114">
        <v>112</v>
      </c>
      <c r="B122" s="195" t="s">
        <v>724</v>
      </c>
      <c r="C122" s="127" t="s">
        <v>725</v>
      </c>
      <c r="D122" s="128" t="s">
        <v>155</v>
      </c>
      <c r="E122" s="149" t="s">
        <v>726</v>
      </c>
      <c r="F122" s="135" t="s">
        <v>727</v>
      </c>
      <c r="G122" s="132"/>
      <c r="H122" s="79">
        <v>5</v>
      </c>
      <c r="I122" s="82">
        <v>1060000</v>
      </c>
      <c r="J122" s="79">
        <f t="shared" si="6"/>
        <v>5300000</v>
      </c>
      <c r="K122" s="104"/>
      <c r="M122" s="109"/>
      <c r="N122" s="109"/>
      <c r="O122" s="109"/>
      <c r="P122" s="109"/>
      <c r="Q122" s="199"/>
      <c r="R122" s="200"/>
      <c r="S122" s="200"/>
      <c r="T122" s="200"/>
      <c r="U122" s="200"/>
      <c r="V122" s="200"/>
      <c r="W122" s="200"/>
      <c r="X122" s="200"/>
    </row>
    <row r="123" spans="1:24" s="80" customFormat="1" ht="24.75" customHeight="1" outlineLevel="1" x14ac:dyDescent="0.25">
      <c r="A123" s="114">
        <v>113</v>
      </c>
      <c r="B123" s="195" t="s">
        <v>621</v>
      </c>
      <c r="C123" s="127" t="s">
        <v>42</v>
      </c>
      <c r="D123" s="128" t="s">
        <v>171</v>
      </c>
      <c r="E123" s="129" t="s">
        <v>622</v>
      </c>
      <c r="F123" s="135" t="s">
        <v>623</v>
      </c>
      <c r="G123" s="132"/>
      <c r="H123" s="79">
        <v>5</v>
      </c>
      <c r="I123" s="82">
        <v>1060000</v>
      </c>
      <c r="J123" s="79">
        <f t="shared" si="6"/>
        <v>5300000</v>
      </c>
      <c r="K123" s="104"/>
      <c r="M123" s="109"/>
      <c r="N123" s="109"/>
      <c r="O123" s="109"/>
      <c r="P123" s="109"/>
      <c r="Q123" s="199"/>
      <c r="R123" s="200"/>
      <c r="S123" s="200"/>
      <c r="T123" s="200"/>
      <c r="U123" s="200"/>
      <c r="V123" s="200"/>
      <c r="W123" s="200"/>
      <c r="X123" s="200"/>
    </row>
    <row r="124" spans="1:24" s="80" customFormat="1" ht="20.25" customHeight="1" outlineLevel="1" x14ac:dyDescent="0.25">
      <c r="A124" s="114">
        <v>114</v>
      </c>
      <c r="B124" s="191" t="s">
        <v>624</v>
      </c>
      <c r="C124" s="8" t="s">
        <v>521</v>
      </c>
      <c r="D124" s="29" t="s">
        <v>80</v>
      </c>
      <c r="E124" s="28" t="s">
        <v>625</v>
      </c>
      <c r="F124" s="159" t="s">
        <v>626</v>
      </c>
      <c r="G124" s="132"/>
      <c r="H124" s="82">
        <v>5</v>
      </c>
      <c r="I124" s="82">
        <v>1060000</v>
      </c>
      <c r="J124" s="82">
        <f t="shared" si="6"/>
        <v>5300000</v>
      </c>
      <c r="K124" s="131"/>
      <c r="M124" s="109"/>
      <c r="N124" s="109"/>
      <c r="O124" s="109"/>
      <c r="P124" s="109"/>
      <c r="Q124" s="199"/>
      <c r="R124" s="200"/>
      <c r="S124" s="200"/>
      <c r="T124" s="200"/>
      <c r="U124" s="200"/>
      <c r="V124" s="200"/>
      <c r="W124" s="200"/>
      <c r="X124" s="200"/>
    </row>
    <row r="125" spans="1:24" s="80" customFormat="1" ht="22.5" customHeight="1" outlineLevel="1" x14ac:dyDescent="0.25">
      <c r="A125" s="114">
        <v>115</v>
      </c>
      <c r="B125" s="195" t="s">
        <v>715</v>
      </c>
      <c r="C125" s="127" t="s">
        <v>716</v>
      </c>
      <c r="D125" s="128" t="s">
        <v>459</v>
      </c>
      <c r="E125" s="129" t="s">
        <v>717</v>
      </c>
      <c r="F125" s="135" t="s">
        <v>691</v>
      </c>
      <c r="G125" s="132"/>
      <c r="H125" s="79">
        <v>5</v>
      </c>
      <c r="I125" s="82">
        <v>890000</v>
      </c>
      <c r="J125" s="79">
        <f t="shared" si="6"/>
        <v>4450000</v>
      </c>
      <c r="K125" s="104"/>
      <c r="M125" s="109"/>
      <c r="N125" s="109"/>
      <c r="O125" s="109"/>
      <c r="P125" s="109"/>
      <c r="Q125" s="199"/>
      <c r="R125" s="200"/>
      <c r="S125" s="200"/>
      <c r="T125" s="200"/>
      <c r="U125" s="200"/>
      <c r="V125" s="200"/>
      <c r="W125" s="200"/>
      <c r="X125" s="200"/>
    </row>
    <row r="126" spans="1:24" s="80" customFormat="1" ht="24.75" customHeight="1" outlineLevel="1" x14ac:dyDescent="0.25">
      <c r="A126" s="114">
        <v>116</v>
      </c>
      <c r="B126" s="195" t="s">
        <v>627</v>
      </c>
      <c r="C126" s="127" t="s">
        <v>161</v>
      </c>
      <c r="D126" s="128" t="s">
        <v>628</v>
      </c>
      <c r="E126" s="129" t="s">
        <v>629</v>
      </c>
      <c r="F126" s="135" t="s">
        <v>630</v>
      </c>
      <c r="G126" s="132"/>
      <c r="H126" s="79">
        <v>5</v>
      </c>
      <c r="I126" s="82">
        <v>890000</v>
      </c>
      <c r="J126" s="79">
        <f t="shared" si="6"/>
        <v>4450000</v>
      </c>
      <c r="K126" s="104"/>
      <c r="M126" s="109"/>
      <c r="N126" s="109"/>
      <c r="O126" s="109"/>
      <c r="P126" s="109"/>
      <c r="Q126" s="199"/>
      <c r="R126" s="200"/>
      <c r="S126" s="200"/>
      <c r="T126" s="200"/>
      <c r="U126" s="200"/>
      <c r="V126" s="200"/>
      <c r="W126" s="200"/>
      <c r="X126" s="200"/>
    </row>
    <row r="127" spans="1:24" s="80" customFormat="1" ht="19.5" customHeight="1" outlineLevel="1" x14ac:dyDescent="0.25">
      <c r="A127" s="114">
        <v>117</v>
      </c>
      <c r="B127" s="195" t="s">
        <v>631</v>
      </c>
      <c r="C127" s="127" t="s">
        <v>632</v>
      </c>
      <c r="D127" s="128" t="s">
        <v>633</v>
      </c>
      <c r="E127" s="129" t="s">
        <v>634</v>
      </c>
      <c r="F127" s="135" t="s">
        <v>635</v>
      </c>
      <c r="G127" s="132"/>
      <c r="H127" s="79">
        <v>5</v>
      </c>
      <c r="I127" s="82">
        <v>890000</v>
      </c>
      <c r="J127" s="79">
        <f t="shared" si="6"/>
        <v>4450000</v>
      </c>
      <c r="K127" s="104"/>
      <c r="M127" s="109"/>
      <c r="N127" s="109"/>
      <c r="O127" s="109"/>
      <c r="P127" s="109"/>
      <c r="Q127" s="199"/>
      <c r="R127" s="200"/>
      <c r="S127" s="200"/>
      <c r="T127" s="200"/>
      <c r="U127" s="200"/>
      <c r="V127" s="200"/>
      <c r="W127" s="200"/>
      <c r="X127" s="200"/>
    </row>
    <row r="128" spans="1:24" s="80" customFormat="1" ht="21.75" customHeight="1" outlineLevel="1" x14ac:dyDescent="0.25">
      <c r="A128" s="114">
        <v>118</v>
      </c>
      <c r="B128" s="133" t="s">
        <v>636</v>
      </c>
      <c r="C128" s="127" t="s">
        <v>637</v>
      </c>
      <c r="D128" s="128" t="s">
        <v>472</v>
      </c>
      <c r="E128" s="129" t="s">
        <v>638</v>
      </c>
      <c r="F128" s="135" t="s">
        <v>639</v>
      </c>
      <c r="G128" s="132"/>
      <c r="H128" s="79">
        <v>5</v>
      </c>
      <c r="I128" s="82">
        <v>890000</v>
      </c>
      <c r="J128" s="79">
        <f t="shared" si="6"/>
        <v>4450000</v>
      </c>
      <c r="K128" s="104"/>
      <c r="M128" s="109"/>
      <c r="N128" s="109"/>
      <c r="O128" s="109"/>
      <c r="P128" s="109"/>
      <c r="Q128" s="199"/>
      <c r="R128" s="200"/>
      <c r="S128" s="200"/>
      <c r="T128" s="200"/>
      <c r="U128" s="200"/>
      <c r="V128" s="200"/>
      <c r="W128" s="200"/>
      <c r="X128" s="200"/>
    </row>
    <row r="129" spans="1:24" s="80" customFormat="1" ht="19.5" customHeight="1" outlineLevel="1" x14ac:dyDescent="0.25">
      <c r="A129" s="114">
        <v>119</v>
      </c>
      <c r="B129" s="133" t="s">
        <v>741</v>
      </c>
      <c r="C129" s="127" t="s">
        <v>742</v>
      </c>
      <c r="D129" s="128" t="s">
        <v>743</v>
      </c>
      <c r="E129" s="129" t="s">
        <v>744</v>
      </c>
      <c r="F129" s="135" t="s">
        <v>642</v>
      </c>
      <c r="G129" s="132"/>
      <c r="H129" s="79">
        <v>5</v>
      </c>
      <c r="I129" s="82">
        <v>890000</v>
      </c>
      <c r="J129" s="79">
        <f t="shared" si="6"/>
        <v>4450000</v>
      </c>
      <c r="K129" s="104"/>
      <c r="M129" s="109"/>
      <c r="N129" s="109"/>
      <c r="O129" s="109"/>
      <c r="P129" s="109"/>
      <c r="Q129" s="199"/>
      <c r="R129" s="200"/>
      <c r="S129" s="200"/>
      <c r="T129" s="200"/>
      <c r="U129" s="200"/>
      <c r="V129" s="200"/>
      <c r="W129" s="200"/>
      <c r="X129" s="200"/>
    </row>
    <row r="130" spans="1:24" s="80" customFormat="1" ht="21.75" customHeight="1" outlineLevel="1" x14ac:dyDescent="0.25">
      <c r="A130" s="114">
        <v>120</v>
      </c>
      <c r="B130" s="133" t="s">
        <v>643</v>
      </c>
      <c r="C130" s="127" t="s">
        <v>150</v>
      </c>
      <c r="D130" s="128" t="s">
        <v>644</v>
      </c>
      <c r="E130" s="129" t="s">
        <v>645</v>
      </c>
      <c r="F130" s="135" t="s">
        <v>646</v>
      </c>
      <c r="G130" s="132"/>
      <c r="H130" s="79">
        <v>5</v>
      </c>
      <c r="I130" s="82">
        <v>890000</v>
      </c>
      <c r="J130" s="79">
        <f t="shared" si="6"/>
        <v>4450000</v>
      </c>
      <c r="K130" s="104"/>
      <c r="M130" s="109"/>
      <c r="N130" s="109"/>
      <c r="O130" s="109"/>
      <c r="P130" s="109"/>
      <c r="Q130" s="199"/>
      <c r="R130" s="200"/>
      <c r="S130" s="200"/>
      <c r="T130" s="200"/>
      <c r="U130" s="200"/>
      <c r="V130" s="200"/>
      <c r="W130" s="200"/>
      <c r="X130" s="200"/>
    </row>
    <row r="131" spans="1:24" s="80" customFormat="1" ht="21.75" customHeight="1" outlineLevel="1" x14ac:dyDescent="0.25">
      <c r="A131" s="114">
        <v>121</v>
      </c>
      <c r="B131" s="133" t="s">
        <v>647</v>
      </c>
      <c r="C131" s="127" t="s">
        <v>322</v>
      </c>
      <c r="D131" s="128" t="s">
        <v>648</v>
      </c>
      <c r="E131" s="129" t="s">
        <v>649</v>
      </c>
      <c r="F131" s="135" t="s">
        <v>646</v>
      </c>
      <c r="G131" s="132"/>
      <c r="H131" s="79">
        <v>5</v>
      </c>
      <c r="I131" s="82">
        <v>890000</v>
      </c>
      <c r="J131" s="79">
        <f t="shared" si="6"/>
        <v>4450000</v>
      </c>
      <c r="K131" s="104"/>
      <c r="M131" s="109"/>
      <c r="N131" s="109"/>
      <c r="O131" s="109"/>
      <c r="P131" s="109"/>
      <c r="Q131" s="199"/>
      <c r="R131" s="200"/>
      <c r="S131" s="200"/>
      <c r="T131" s="200"/>
      <c r="U131" s="200"/>
      <c r="V131" s="200"/>
      <c r="W131" s="200"/>
      <c r="X131" s="200"/>
    </row>
    <row r="132" spans="1:24" s="80" customFormat="1" ht="23.25" customHeight="1" outlineLevel="1" x14ac:dyDescent="0.25">
      <c r="A132" s="114">
        <v>122</v>
      </c>
      <c r="B132" s="133" t="s">
        <v>650</v>
      </c>
      <c r="C132" s="127" t="s">
        <v>651</v>
      </c>
      <c r="D132" s="128" t="s">
        <v>147</v>
      </c>
      <c r="E132" s="129" t="s">
        <v>652</v>
      </c>
      <c r="F132" s="135" t="s">
        <v>653</v>
      </c>
      <c r="G132" s="132"/>
      <c r="H132" s="79">
        <v>5</v>
      </c>
      <c r="I132" s="82">
        <v>1060000</v>
      </c>
      <c r="J132" s="79">
        <f t="shared" si="6"/>
        <v>5300000</v>
      </c>
      <c r="K132" s="104"/>
      <c r="M132" s="109"/>
      <c r="N132" s="109"/>
      <c r="O132" s="109"/>
      <c r="P132" s="109"/>
      <c r="Q132" s="199"/>
      <c r="R132" s="200"/>
      <c r="S132" s="200"/>
      <c r="T132" s="200"/>
      <c r="U132" s="200"/>
      <c r="V132" s="200"/>
      <c r="W132" s="200"/>
      <c r="X132" s="200"/>
    </row>
    <row r="133" spans="1:24" s="80" customFormat="1" ht="31.5" customHeight="1" outlineLevel="1" x14ac:dyDescent="0.25">
      <c r="A133" s="114">
        <v>123</v>
      </c>
      <c r="B133" s="158" t="s">
        <v>654</v>
      </c>
      <c r="C133" s="8" t="s">
        <v>175</v>
      </c>
      <c r="D133" s="29" t="s">
        <v>48</v>
      </c>
      <c r="E133" s="28" t="s">
        <v>655</v>
      </c>
      <c r="F133" s="159" t="s">
        <v>656</v>
      </c>
      <c r="G133" s="132"/>
      <c r="H133" s="82">
        <v>5</v>
      </c>
      <c r="I133" s="82">
        <v>1060000</v>
      </c>
      <c r="J133" s="82">
        <f t="shared" si="6"/>
        <v>5300000</v>
      </c>
      <c r="K133" s="131"/>
      <c r="M133" s="109"/>
      <c r="N133" s="109"/>
      <c r="O133" s="109"/>
      <c r="P133" s="109"/>
      <c r="Q133" s="199"/>
      <c r="R133" s="200"/>
      <c r="S133" s="200"/>
      <c r="T133" s="200"/>
      <c r="U133" s="200"/>
      <c r="V133" s="200"/>
      <c r="W133" s="200"/>
      <c r="X133" s="200"/>
    </row>
    <row r="134" spans="1:24" s="80" customFormat="1" ht="31.5" customHeight="1" outlineLevel="1" x14ac:dyDescent="0.25">
      <c r="A134" s="114">
        <v>124</v>
      </c>
      <c r="B134" s="133" t="s">
        <v>659</v>
      </c>
      <c r="C134" s="127" t="s">
        <v>167</v>
      </c>
      <c r="D134" s="128" t="s">
        <v>168</v>
      </c>
      <c r="E134" s="129" t="s">
        <v>634</v>
      </c>
      <c r="F134" s="135" t="s">
        <v>660</v>
      </c>
      <c r="G134" s="132"/>
      <c r="H134" s="79">
        <v>5</v>
      </c>
      <c r="I134" s="82">
        <v>890000</v>
      </c>
      <c r="J134" s="79">
        <f t="shared" si="6"/>
        <v>4450000</v>
      </c>
      <c r="K134" s="104"/>
      <c r="M134" s="109"/>
      <c r="N134" s="109"/>
      <c r="O134" s="109"/>
      <c r="P134" s="109"/>
      <c r="Q134" s="199"/>
      <c r="R134" s="200"/>
      <c r="S134" s="200"/>
      <c r="T134" s="200"/>
      <c r="U134" s="200"/>
      <c r="V134" s="200"/>
      <c r="W134" s="200"/>
      <c r="X134" s="200"/>
    </row>
    <row r="135" spans="1:24" s="80" customFormat="1" ht="21" customHeight="1" outlineLevel="1" x14ac:dyDescent="0.25">
      <c r="A135" s="114">
        <v>125</v>
      </c>
      <c r="B135" s="133" t="s">
        <v>661</v>
      </c>
      <c r="C135" s="127" t="s">
        <v>230</v>
      </c>
      <c r="D135" s="128" t="s">
        <v>662</v>
      </c>
      <c r="E135" s="129" t="s">
        <v>663</v>
      </c>
      <c r="F135" s="135" t="s">
        <v>660</v>
      </c>
      <c r="G135" s="132"/>
      <c r="H135" s="79">
        <v>5</v>
      </c>
      <c r="I135" s="82">
        <v>890000</v>
      </c>
      <c r="J135" s="79">
        <f t="shared" si="6"/>
        <v>4450000</v>
      </c>
      <c r="K135" s="104"/>
      <c r="M135" s="109"/>
      <c r="N135" s="109"/>
      <c r="O135" s="109"/>
      <c r="P135" s="109"/>
      <c r="Q135" s="199"/>
      <c r="R135" s="200"/>
      <c r="S135" s="200"/>
      <c r="T135" s="200"/>
      <c r="U135" s="200"/>
      <c r="V135" s="200"/>
      <c r="W135" s="200"/>
      <c r="X135" s="200"/>
    </row>
    <row r="136" spans="1:24" s="80" customFormat="1" ht="23.25" customHeight="1" outlineLevel="1" x14ac:dyDescent="0.25">
      <c r="A136" s="114">
        <v>126</v>
      </c>
      <c r="B136" s="133" t="s">
        <v>664</v>
      </c>
      <c r="C136" s="127" t="s">
        <v>665</v>
      </c>
      <c r="D136" s="128" t="s">
        <v>202</v>
      </c>
      <c r="E136" s="129" t="s">
        <v>666</v>
      </c>
      <c r="F136" s="135" t="s">
        <v>667</v>
      </c>
      <c r="G136" s="132"/>
      <c r="H136" s="79">
        <v>5</v>
      </c>
      <c r="I136" s="82">
        <v>890000</v>
      </c>
      <c r="J136" s="79">
        <f t="shared" si="6"/>
        <v>4450000</v>
      </c>
      <c r="K136" s="104"/>
      <c r="M136" s="109"/>
      <c r="N136" s="109"/>
      <c r="O136" s="109"/>
      <c r="P136" s="109"/>
      <c r="Q136" s="199"/>
      <c r="R136" s="200"/>
      <c r="S136" s="200"/>
      <c r="T136" s="200"/>
      <c r="U136" s="200"/>
      <c r="V136" s="200"/>
      <c r="W136" s="200"/>
      <c r="X136" s="200"/>
    </row>
    <row r="137" spans="1:24" s="80" customFormat="1" ht="21.75" customHeight="1" outlineLevel="1" x14ac:dyDescent="0.25">
      <c r="A137" s="114">
        <v>127</v>
      </c>
      <c r="B137" s="133" t="s">
        <v>668</v>
      </c>
      <c r="C137" s="127" t="s">
        <v>669</v>
      </c>
      <c r="D137" s="128" t="s">
        <v>48</v>
      </c>
      <c r="E137" s="129" t="s">
        <v>670</v>
      </c>
      <c r="F137" s="135" t="s">
        <v>671</v>
      </c>
      <c r="G137" s="132"/>
      <c r="H137" s="79">
        <v>5</v>
      </c>
      <c r="I137" s="82">
        <v>1060000</v>
      </c>
      <c r="J137" s="79">
        <f t="shared" si="6"/>
        <v>5300000</v>
      </c>
      <c r="K137" s="104"/>
      <c r="M137" s="109"/>
      <c r="N137" s="109"/>
      <c r="O137" s="109"/>
      <c r="P137" s="109"/>
      <c r="Q137" s="199"/>
      <c r="R137" s="200"/>
      <c r="S137" s="200"/>
      <c r="T137" s="200"/>
      <c r="U137" s="200"/>
      <c r="V137" s="200"/>
      <c r="W137" s="200"/>
      <c r="X137" s="200"/>
    </row>
    <row r="138" spans="1:24" s="80" customFormat="1" ht="24" customHeight="1" outlineLevel="1" x14ac:dyDescent="0.25">
      <c r="A138" s="114">
        <v>128</v>
      </c>
      <c r="B138" s="133" t="s">
        <v>731</v>
      </c>
      <c r="C138" s="127" t="s">
        <v>732</v>
      </c>
      <c r="D138" s="128" t="s">
        <v>147</v>
      </c>
      <c r="E138" s="149" t="s">
        <v>733</v>
      </c>
      <c r="F138" s="135" t="s">
        <v>734</v>
      </c>
      <c r="G138" s="132"/>
      <c r="H138" s="79">
        <v>5</v>
      </c>
      <c r="I138" s="82">
        <v>1060000</v>
      </c>
      <c r="J138" s="79">
        <f t="shared" si="6"/>
        <v>5300000</v>
      </c>
      <c r="K138" s="104"/>
      <c r="M138" s="109"/>
      <c r="N138" s="109"/>
      <c r="O138" s="109"/>
      <c r="P138" s="109"/>
      <c r="Q138" s="199"/>
      <c r="R138" s="200"/>
      <c r="S138" s="200"/>
      <c r="T138" s="200"/>
      <c r="U138" s="200"/>
      <c r="V138" s="200"/>
      <c r="W138" s="200"/>
      <c r="X138" s="200"/>
    </row>
    <row r="139" spans="1:24" s="80" customFormat="1" ht="31.5" customHeight="1" outlineLevel="1" x14ac:dyDescent="0.25">
      <c r="A139" s="114">
        <v>129</v>
      </c>
      <c r="B139" s="158" t="s">
        <v>722</v>
      </c>
      <c r="C139" s="8" t="s">
        <v>723</v>
      </c>
      <c r="D139" s="29" t="s">
        <v>40</v>
      </c>
      <c r="E139" s="98" t="s">
        <v>540</v>
      </c>
      <c r="F139" s="159" t="s">
        <v>482</v>
      </c>
      <c r="G139" s="132" t="s">
        <v>1</v>
      </c>
      <c r="H139" s="82">
        <v>5</v>
      </c>
      <c r="I139" s="82">
        <v>1060000</v>
      </c>
      <c r="J139" s="82">
        <f t="shared" si="6"/>
        <v>5300000</v>
      </c>
      <c r="K139" s="131"/>
      <c r="M139" s="109"/>
      <c r="N139" s="109"/>
      <c r="O139" s="109"/>
      <c r="P139" s="109"/>
      <c r="Q139" s="199"/>
      <c r="R139" s="200"/>
      <c r="S139" s="200"/>
      <c r="T139" s="200"/>
      <c r="U139" s="200"/>
      <c r="V139" s="200"/>
      <c r="W139" s="200"/>
      <c r="X139" s="200"/>
    </row>
    <row r="140" spans="1:24" s="80" customFormat="1" ht="24.75" customHeight="1" outlineLevel="1" x14ac:dyDescent="0.25">
      <c r="A140" s="114">
        <v>130</v>
      </c>
      <c r="B140" s="158" t="s">
        <v>748</v>
      </c>
      <c r="C140" s="8" t="s">
        <v>749</v>
      </c>
      <c r="D140" s="29" t="s">
        <v>750</v>
      </c>
      <c r="E140" s="98" t="s">
        <v>751</v>
      </c>
      <c r="F140" s="159" t="s">
        <v>602</v>
      </c>
      <c r="G140" s="132"/>
      <c r="H140" s="82">
        <v>5</v>
      </c>
      <c r="I140" s="82">
        <v>1060000</v>
      </c>
      <c r="J140" s="82">
        <f t="shared" si="6"/>
        <v>5300000</v>
      </c>
      <c r="K140" s="230"/>
      <c r="M140" s="109"/>
      <c r="N140" s="109"/>
      <c r="O140" s="109"/>
      <c r="P140" s="109"/>
      <c r="Q140" s="199"/>
      <c r="R140" s="200"/>
      <c r="S140" s="200"/>
      <c r="T140" s="200"/>
      <c r="U140" s="200"/>
      <c r="V140" s="200"/>
      <c r="W140" s="200"/>
      <c r="X140" s="200"/>
    </row>
    <row r="141" spans="1:24" s="80" customFormat="1" ht="24.75" customHeight="1" outlineLevel="1" x14ac:dyDescent="0.25">
      <c r="A141" s="114">
        <v>131</v>
      </c>
      <c r="B141" s="158" t="s">
        <v>752</v>
      </c>
      <c r="C141" s="8" t="s">
        <v>753</v>
      </c>
      <c r="D141" s="29" t="s">
        <v>196</v>
      </c>
      <c r="E141" s="98" t="s">
        <v>754</v>
      </c>
      <c r="F141" s="159" t="s">
        <v>755</v>
      </c>
      <c r="G141" s="132"/>
      <c r="H141" s="79">
        <v>5</v>
      </c>
      <c r="I141" s="82">
        <v>890000</v>
      </c>
      <c r="J141" s="79">
        <f t="shared" si="6"/>
        <v>4450000</v>
      </c>
      <c r="K141" s="230"/>
      <c r="M141" s="109"/>
      <c r="N141" s="109"/>
      <c r="O141" s="109"/>
      <c r="P141" s="109"/>
      <c r="Q141" s="199"/>
      <c r="R141" s="200"/>
      <c r="S141" s="200"/>
      <c r="T141" s="200"/>
      <c r="U141" s="200"/>
      <c r="V141" s="200"/>
      <c r="W141" s="200"/>
      <c r="X141" s="200"/>
    </row>
    <row r="142" spans="1:24" s="80" customFormat="1" ht="24.75" customHeight="1" outlineLevel="1" x14ac:dyDescent="0.25">
      <c r="A142" s="114">
        <v>132</v>
      </c>
      <c r="B142" s="158" t="s">
        <v>756</v>
      </c>
      <c r="C142" s="8" t="s">
        <v>173</v>
      </c>
      <c r="D142" s="29" t="s">
        <v>737</v>
      </c>
      <c r="E142" s="98" t="s">
        <v>757</v>
      </c>
      <c r="F142" s="159" t="s">
        <v>653</v>
      </c>
      <c r="G142" s="132"/>
      <c r="H142" s="82">
        <v>5</v>
      </c>
      <c r="I142" s="82">
        <v>1060000</v>
      </c>
      <c r="J142" s="82">
        <f t="shared" si="6"/>
        <v>5300000</v>
      </c>
      <c r="K142" s="230"/>
      <c r="M142" s="109"/>
      <c r="N142" s="109"/>
      <c r="O142" s="109"/>
      <c r="P142" s="109"/>
      <c r="Q142" s="199"/>
      <c r="R142" s="200"/>
      <c r="S142" s="200"/>
      <c r="T142" s="200"/>
      <c r="U142" s="200"/>
      <c r="V142" s="200"/>
      <c r="W142" s="200"/>
      <c r="X142" s="200"/>
    </row>
    <row r="143" spans="1:24" s="80" customFormat="1" ht="24.75" customHeight="1" outlineLevel="1" x14ac:dyDescent="0.25">
      <c r="A143" s="114">
        <v>133</v>
      </c>
      <c r="B143" s="158" t="s">
        <v>758</v>
      </c>
      <c r="C143" s="8" t="s">
        <v>759</v>
      </c>
      <c r="D143" s="29" t="s">
        <v>43</v>
      </c>
      <c r="E143" s="98" t="s">
        <v>760</v>
      </c>
      <c r="F143" s="159" t="s">
        <v>761</v>
      </c>
      <c r="G143" s="132"/>
      <c r="H143" s="79">
        <v>5</v>
      </c>
      <c r="I143" s="82">
        <v>890000</v>
      </c>
      <c r="J143" s="79">
        <f t="shared" si="6"/>
        <v>4450000</v>
      </c>
      <c r="K143" s="230"/>
      <c r="M143" s="109"/>
      <c r="N143" s="109"/>
      <c r="O143" s="109"/>
      <c r="P143" s="109"/>
      <c r="Q143" s="199"/>
      <c r="R143" s="200"/>
      <c r="S143" s="200"/>
      <c r="T143" s="200"/>
      <c r="U143" s="200"/>
      <c r="V143" s="200"/>
      <c r="W143" s="200"/>
      <c r="X143" s="200"/>
    </row>
    <row r="144" spans="1:24" s="80" customFormat="1" ht="24.75" customHeight="1" outlineLevel="1" x14ac:dyDescent="0.25">
      <c r="A144" s="114">
        <v>134</v>
      </c>
      <c r="B144" s="158" t="s">
        <v>762</v>
      </c>
      <c r="C144" s="8" t="s">
        <v>763</v>
      </c>
      <c r="D144" s="29" t="s">
        <v>764</v>
      </c>
      <c r="E144" s="98" t="s">
        <v>657</v>
      </c>
      <c r="F144" s="159" t="s">
        <v>667</v>
      </c>
      <c r="G144" s="132"/>
      <c r="H144" s="79">
        <v>5</v>
      </c>
      <c r="I144" s="82">
        <v>890000</v>
      </c>
      <c r="J144" s="79">
        <f t="shared" si="6"/>
        <v>4450000</v>
      </c>
      <c r="K144" s="230"/>
      <c r="M144" s="109"/>
      <c r="N144" s="109"/>
      <c r="O144" s="109"/>
      <c r="P144" s="109"/>
      <c r="Q144" s="199"/>
      <c r="R144" s="200"/>
      <c r="S144" s="200"/>
      <c r="T144" s="200"/>
      <c r="U144" s="200"/>
      <c r="V144" s="200"/>
      <c r="W144" s="200"/>
      <c r="X144" s="200"/>
    </row>
    <row r="145" spans="1:24" s="80" customFormat="1" ht="24.75" customHeight="1" outlineLevel="1" x14ac:dyDescent="0.25">
      <c r="A145" s="114">
        <v>135</v>
      </c>
      <c r="B145" s="158" t="s">
        <v>765</v>
      </c>
      <c r="C145" s="8" t="s">
        <v>766</v>
      </c>
      <c r="D145" s="29" t="s">
        <v>767</v>
      </c>
      <c r="E145" s="98" t="s">
        <v>768</v>
      </c>
      <c r="F145" s="159" t="s">
        <v>607</v>
      </c>
      <c r="G145" s="132"/>
      <c r="H145" s="82">
        <v>5</v>
      </c>
      <c r="I145" s="82">
        <v>1060000</v>
      </c>
      <c r="J145" s="82">
        <f t="shared" si="6"/>
        <v>5300000</v>
      </c>
      <c r="K145" s="230"/>
      <c r="M145" s="109"/>
      <c r="N145" s="109"/>
      <c r="O145" s="109"/>
      <c r="P145" s="109"/>
      <c r="Q145" s="199"/>
      <c r="R145" s="200"/>
      <c r="S145" s="200"/>
      <c r="T145" s="200"/>
      <c r="U145" s="200"/>
      <c r="V145" s="200"/>
      <c r="W145" s="200"/>
      <c r="X145" s="200"/>
    </row>
    <row r="146" spans="1:24" s="80" customFormat="1" ht="22.5" customHeight="1" outlineLevel="1" x14ac:dyDescent="0.25">
      <c r="A146" s="114">
        <v>136</v>
      </c>
      <c r="B146" s="158" t="s">
        <v>769</v>
      </c>
      <c r="C146" s="8" t="s">
        <v>770</v>
      </c>
      <c r="D146" s="29" t="s">
        <v>159</v>
      </c>
      <c r="E146" s="98" t="s">
        <v>771</v>
      </c>
      <c r="F146" s="159" t="s">
        <v>656</v>
      </c>
      <c r="G146" s="132"/>
      <c r="H146" s="82">
        <v>5</v>
      </c>
      <c r="I146" s="82">
        <v>1060000</v>
      </c>
      <c r="J146" s="82">
        <f t="shared" si="6"/>
        <v>5300000</v>
      </c>
      <c r="K146" s="230"/>
      <c r="M146" s="109"/>
      <c r="N146" s="109"/>
      <c r="O146" s="109"/>
      <c r="P146" s="109"/>
      <c r="Q146" s="199"/>
      <c r="R146" s="200"/>
      <c r="S146" s="200"/>
      <c r="T146" s="200"/>
      <c r="U146" s="200"/>
      <c r="V146" s="200"/>
      <c r="W146" s="200"/>
      <c r="X146" s="200"/>
    </row>
    <row r="147" spans="1:24" s="80" customFormat="1" ht="24.75" customHeight="1" outlineLevel="1" x14ac:dyDescent="0.25">
      <c r="A147" s="114">
        <v>137</v>
      </c>
      <c r="B147" s="158" t="s">
        <v>772</v>
      </c>
      <c r="C147" s="8" t="s">
        <v>773</v>
      </c>
      <c r="D147" s="29" t="s">
        <v>774</v>
      </c>
      <c r="E147" s="98" t="s">
        <v>775</v>
      </c>
      <c r="F147" s="159" t="s">
        <v>776</v>
      </c>
      <c r="G147" s="132"/>
      <c r="H147" s="82">
        <v>5</v>
      </c>
      <c r="I147" s="82">
        <v>1060000</v>
      </c>
      <c r="J147" s="82">
        <f t="shared" si="6"/>
        <v>5300000</v>
      </c>
      <c r="K147" s="230"/>
      <c r="M147" s="109"/>
      <c r="N147" s="109"/>
      <c r="O147" s="109"/>
      <c r="P147" s="109"/>
      <c r="Q147" s="199"/>
      <c r="R147" s="200"/>
      <c r="S147" s="200"/>
      <c r="T147" s="200"/>
      <c r="U147" s="200"/>
      <c r="V147" s="200"/>
      <c r="W147" s="200"/>
      <c r="X147" s="200"/>
    </row>
    <row r="148" spans="1:24" s="80" customFormat="1" ht="24.75" customHeight="1" outlineLevel="1" x14ac:dyDescent="0.25">
      <c r="A148" s="114">
        <v>138</v>
      </c>
      <c r="B148" s="158" t="s">
        <v>777</v>
      </c>
      <c r="C148" s="8" t="s">
        <v>778</v>
      </c>
      <c r="D148" s="29" t="s">
        <v>779</v>
      </c>
      <c r="E148" s="98" t="s">
        <v>780</v>
      </c>
      <c r="F148" s="159" t="s">
        <v>781</v>
      </c>
      <c r="G148" s="132"/>
      <c r="H148" s="82">
        <v>5</v>
      </c>
      <c r="I148" s="82">
        <v>1060000</v>
      </c>
      <c r="J148" s="82">
        <f t="shared" si="6"/>
        <v>5300000</v>
      </c>
      <c r="K148" s="230"/>
      <c r="M148" s="109"/>
      <c r="N148" s="109"/>
      <c r="O148" s="109"/>
      <c r="P148" s="109"/>
      <c r="Q148" s="199"/>
      <c r="R148" s="200"/>
      <c r="S148" s="200"/>
      <c r="T148" s="200"/>
      <c r="U148" s="200"/>
      <c r="V148" s="200"/>
      <c r="W148" s="200"/>
      <c r="X148" s="200"/>
    </row>
    <row r="149" spans="1:24" s="80" customFormat="1" ht="24.75" customHeight="1" outlineLevel="1" x14ac:dyDescent="0.25">
      <c r="A149" s="114">
        <v>139</v>
      </c>
      <c r="B149" s="158" t="s">
        <v>784</v>
      </c>
      <c r="C149" s="8" t="s">
        <v>785</v>
      </c>
      <c r="D149" s="29" t="s">
        <v>50</v>
      </c>
      <c r="E149" s="98" t="s">
        <v>786</v>
      </c>
      <c r="F149" s="159" t="s">
        <v>556</v>
      </c>
      <c r="G149" s="132"/>
      <c r="H149" s="82">
        <v>5</v>
      </c>
      <c r="I149" s="82">
        <v>1060000</v>
      </c>
      <c r="J149" s="82">
        <f t="shared" si="6"/>
        <v>5300000</v>
      </c>
      <c r="K149" s="230"/>
      <c r="M149" s="109"/>
      <c r="N149" s="109"/>
      <c r="O149" s="109"/>
      <c r="P149" s="109"/>
      <c r="Q149" s="199"/>
      <c r="R149" s="200"/>
      <c r="S149" s="200"/>
      <c r="T149" s="200"/>
      <c r="U149" s="200"/>
      <c r="V149" s="200"/>
      <c r="W149" s="200"/>
      <c r="X149" s="200"/>
    </row>
    <row r="150" spans="1:24" s="80" customFormat="1" ht="22.5" customHeight="1" outlineLevel="1" x14ac:dyDescent="0.25">
      <c r="A150" s="114">
        <v>140</v>
      </c>
      <c r="B150" s="158" t="s">
        <v>787</v>
      </c>
      <c r="C150" s="8" t="s">
        <v>788</v>
      </c>
      <c r="D150" s="29" t="s">
        <v>153</v>
      </c>
      <c r="E150" s="98" t="s">
        <v>789</v>
      </c>
      <c r="F150" s="159" t="s">
        <v>790</v>
      </c>
      <c r="G150" s="132"/>
      <c r="H150" s="82">
        <v>5</v>
      </c>
      <c r="I150" s="82">
        <v>1060000</v>
      </c>
      <c r="J150" s="82">
        <f t="shared" si="6"/>
        <v>5300000</v>
      </c>
      <c r="K150" s="230"/>
      <c r="M150" s="109"/>
      <c r="N150" s="109"/>
      <c r="O150" s="109"/>
      <c r="P150" s="109"/>
      <c r="Q150" s="199"/>
      <c r="R150" s="200"/>
      <c r="S150" s="200"/>
      <c r="T150" s="200"/>
      <c r="U150" s="200"/>
      <c r="V150" s="200"/>
      <c r="W150" s="200"/>
      <c r="X150" s="200"/>
    </row>
    <row r="151" spans="1:24" s="80" customFormat="1" ht="22.5" customHeight="1" outlineLevel="1" x14ac:dyDescent="0.25">
      <c r="A151" s="114">
        <v>141</v>
      </c>
      <c r="B151" s="158" t="s">
        <v>791</v>
      </c>
      <c r="C151" s="8" t="s">
        <v>792</v>
      </c>
      <c r="D151" s="29" t="s">
        <v>30</v>
      </c>
      <c r="E151" s="98" t="s">
        <v>793</v>
      </c>
      <c r="F151" s="159" t="s">
        <v>794</v>
      </c>
      <c r="G151" s="132"/>
      <c r="H151" s="82">
        <v>5</v>
      </c>
      <c r="I151" s="82">
        <v>1060000</v>
      </c>
      <c r="J151" s="82">
        <f t="shared" si="6"/>
        <v>5300000</v>
      </c>
      <c r="K151" s="230"/>
      <c r="M151" s="109"/>
      <c r="N151" s="109"/>
      <c r="O151" s="109"/>
      <c r="P151" s="109"/>
      <c r="Q151" s="199"/>
      <c r="R151" s="200"/>
      <c r="S151" s="200"/>
      <c r="T151" s="200"/>
      <c r="U151" s="200"/>
      <c r="V151" s="200"/>
      <c r="W151" s="200"/>
      <c r="X151" s="200"/>
    </row>
    <row r="152" spans="1:24" s="80" customFormat="1" ht="24.75" customHeight="1" outlineLevel="1" x14ac:dyDescent="0.25">
      <c r="A152" s="114">
        <v>142</v>
      </c>
      <c r="B152" s="158" t="s">
        <v>795</v>
      </c>
      <c r="C152" s="8" t="s">
        <v>684</v>
      </c>
      <c r="D152" s="29" t="s">
        <v>153</v>
      </c>
      <c r="E152" s="98" t="s">
        <v>796</v>
      </c>
      <c r="F152" s="159" t="s">
        <v>797</v>
      </c>
      <c r="G152" s="132"/>
      <c r="H152" s="82">
        <v>5</v>
      </c>
      <c r="I152" s="82">
        <v>1060000</v>
      </c>
      <c r="J152" s="82">
        <f t="shared" si="6"/>
        <v>5300000</v>
      </c>
      <c r="K152" s="230"/>
      <c r="M152" s="109"/>
      <c r="N152" s="109"/>
      <c r="O152" s="109"/>
      <c r="P152" s="109"/>
      <c r="Q152" s="199"/>
      <c r="R152" s="200"/>
      <c r="S152" s="200"/>
      <c r="T152" s="200"/>
      <c r="U152" s="200"/>
      <c r="V152" s="200"/>
      <c r="W152" s="200"/>
      <c r="X152" s="200"/>
    </row>
    <row r="153" spans="1:24" s="80" customFormat="1" ht="24.75" customHeight="1" outlineLevel="1" x14ac:dyDescent="0.25">
      <c r="A153" s="114">
        <v>143</v>
      </c>
      <c r="B153" s="158" t="s">
        <v>819</v>
      </c>
      <c r="C153" s="8" t="s">
        <v>820</v>
      </c>
      <c r="D153" s="29" t="s">
        <v>779</v>
      </c>
      <c r="E153" s="98" t="s">
        <v>821</v>
      </c>
      <c r="F153" s="159" t="s">
        <v>818</v>
      </c>
      <c r="G153" s="132"/>
      <c r="H153" s="82">
        <v>5</v>
      </c>
      <c r="I153" s="82">
        <v>1060000</v>
      </c>
      <c r="J153" s="82">
        <f t="shared" si="6"/>
        <v>5300000</v>
      </c>
      <c r="K153" s="230"/>
      <c r="M153" s="109"/>
      <c r="N153" s="109"/>
      <c r="O153" s="109"/>
      <c r="P153" s="109"/>
      <c r="Q153" s="199"/>
      <c r="R153" s="200"/>
      <c r="S153" s="200"/>
      <c r="T153" s="200"/>
      <c r="U153" s="200"/>
      <c r="V153" s="200"/>
      <c r="W153" s="200"/>
      <c r="X153" s="200"/>
    </row>
    <row r="154" spans="1:24" s="80" customFormat="1" ht="28.5" customHeight="1" outlineLevel="1" x14ac:dyDescent="0.25">
      <c r="A154" s="114">
        <v>144</v>
      </c>
      <c r="B154" s="191" t="s">
        <v>827</v>
      </c>
      <c r="C154" s="8" t="s">
        <v>91</v>
      </c>
      <c r="D154" s="29" t="s">
        <v>43</v>
      </c>
      <c r="E154" s="98" t="s">
        <v>828</v>
      </c>
      <c r="F154" s="27" t="s">
        <v>90</v>
      </c>
      <c r="G154" s="86" t="s">
        <v>1</v>
      </c>
      <c r="H154" s="79">
        <v>5</v>
      </c>
      <c r="I154" s="82">
        <v>1060000</v>
      </c>
      <c r="J154" s="79">
        <f>H154*I154</f>
        <v>5300000</v>
      </c>
      <c r="K154" s="230"/>
      <c r="M154" s="109"/>
      <c r="N154" s="109"/>
      <c r="O154" s="109"/>
      <c r="P154" s="109"/>
      <c r="Q154" s="199"/>
      <c r="R154" s="200"/>
      <c r="S154" s="200"/>
      <c r="T154" s="200"/>
      <c r="U154" s="200"/>
      <c r="V154" s="200"/>
      <c r="W154" s="200"/>
      <c r="X154" s="200"/>
    </row>
    <row r="155" spans="1:24" s="80" customFormat="1" ht="21" customHeight="1" outlineLevel="1" x14ac:dyDescent="0.25">
      <c r="A155" s="114">
        <v>145</v>
      </c>
      <c r="B155" s="25" t="s">
        <v>434</v>
      </c>
      <c r="C155" s="5" t="s">
        <v>435</v>
      </c>
      <c r="D155" s="4" t="s">
        <v>131</v>
      </c>
      <c r="E155" s="24" t="s">
        <v>130</v>
      </c>
      <c r="F155" s="23" t="s">
        <v>437</v>
      </c>
      <c r="G155" s="86">
        <v>5</v>
      </c>
      <c r="H155" s="79">
        <v>5</v>
      </c>
      <c r="I155" s="82">
        <v>1060000</v>
      </c>
      <c r="J155" s="79">
        <f>H155*I155</f>
        <v>5300000</v>
      </c>
      <c r="K155" s="230"/>
      <c r="M155" s="109"/>
      <c r="N155" s="109"/>
      <c r="O155" s="109"/>
      <c r="P155" s="109"/>
      <c r="Q155" s="199"/>
      <c r="R155" s="200"/>
      <c r="S155" s="200"/>
      <c r="T155" s="200"/>
      <c r="U155" s="200"/>
      <c r="V155" s="200"/>
      <c r="W155" s="200"/>
      <c r="X155" s="200"/>
    </row>
    <row r="156" spans="1:24" s="80" customFormat="1" ht="23.25" customHeight="1" outlineLevel="1" x14ac:dyDescent="0.25">
      <c r="A156" s="114">
        <v>146</v>
      </c>
      <c r="B156" s="19" t="s">
        <v>679</v>
      </c>
      <c r="C156" s="10" t="s">
        <v>680</v>
      </c>
      <c r="D156" s="22" t="s">
        <v>57</v>
      </c>
      <c r="E156" s="21" t="s">
        <v>681</v>
      </c>
      <c r="F156" s="20" t="s">
        <v>682</v>
      </c>
      <c r="G156" s="86">
        <v>5</v>
      </c>
      <c r="H156" s="79">
        <v>5</v>
      </c>
      <c r="I156" s="82">
        <v>1060000</v>
      </c>
      <c r="J156" s="79">
        <f>H156*I156</f>
        <v>5300000</v>
      </c>
      <c r="K156" s="230"/>
      <c r="M156" s="109"/>
      <c r="N156" s="109"/>
      <c r="O156" s="109"/>
      <c r="P156" s="109"/>
      <c r="Q156" s="199"/>
      <c r="R156" s="200"/>
      <c r="S156" s="200"/>
      <c r="T156" s="200"/>
      <c r="U156" s="200"/>
      <c r="V156" s="200"/>
      <c r="W156" s="200"/>
      <c r="X156" s="200"/>
    </row>
    <row r="157" spans="1:24" s="80" customFormat="1" ht="21.75" customHeight="1" outlineLevel="1" x14ac:dyDescent="0.25">
      <c r="A157" s="114">
        <v>147</v>
      </c>
      <c r="B157" s="19" t="s">
        <v>826</v>
      </c>
      <c r="C157" s="10" t="s">
        <v>816</v>
      </c>
      <c r="D157" s="22" t="s">
        <v>80</v>
      </c>
      <c r="E157" s="21" t="s">
        <v>817</v>
      </c>
      <c r="F157" s="20" t="s">
        <v>818</v>
      </c>
      <c r="G157" s="86">
        <v>5</v>
      </c>
      <c r="H157" s="79">
        <v>5</v>
      </c>
      <c r="I157" s="82">
        <v>1060000</v>
      </c>
      <c r="J157" s="79">
        <f t="shared" ref="J157:J190" si="7">H157*I157</f>
        <v>5300000</v>
      </c>
      <c r="K157" s="230"/>
      <c r="M157" s="109"/>
      <c r="N157" s="109"/>
      <c r="O157" s="109"/>
      <c r="P157" s="109"/>
      <c r="Q157" s="199"/>
      <c r="R157" s="200"/>
      <c r="S157" s="200"/>
      <c r="T157" s="200"/>
      <c r="U157" s="200"/>
      <c r="V157" s="200"/>
      <c r="W157" s="200"/>
      <c r="X157" s="200"/>
    </row>
    <row r="158" spans="1:24" s="80" customFormat="1" ht="22.5" customHeight="1" outlineLevel="1" x14ac:dyDescent="0.25">
      <c r="A158" s="114">
        <v>148</v>
      </c>
      <c r="B158" s="25" t="s">
        <v>432</v>
      </c>
      <c r="C158" s="11" t="s">
        <v>141</v>
      </c>
      <c r="D158" s="14" t="s">
        <v>232</v>
      </c>
      <c r="E158" s="13" t="s">
        <v>433</v>
      </c>
      <c r="F158" s="12" t="s">
        <v>351</v>
      </c>
      <c r="G158" s="86"/>
      <c r="H158" s="79">
        <v>5</v>
      </c>
      <c r="I158" s="82">
        <v>890000</v>
      </c>
      <c r="J158" s="79">
        <f t="shared" si="7"/>
        <v>4450000</v>
      </c>
      <c r="K158" s="230"/>
      <c r="M158" s="109"/>
      <c r="N158" s="109"/>
      <c r="O158" s="109"/>
      <c r="P158" s="109"/>
      <c r="Q158" s="199"/>
      <c r="R158" s="200"/>
      <c r="S158" s="200"/>
      <c r="T158" s="200"/>
      <c r="U158" s="200"/>
      <c r="V158" s="200"/>
      <c r="W158" s="200"/>
      <c r="X158" s="200"/>
    </row>
    <row r="159" spans="1:24" s="80" customFormat="1" ht="22.5" customHeight="1" outlineLevel="1" x14ac:dyDescent="0.25">
      <c r="A159" s="114">
        <v>149</v>
      </c>
      <c r="B159" s="25" t="s">
        <v>924</v>
      </c>
      <c r="C159" s="11" t="s">
        <v>925</v>
      </c>
      <c r="D159" s="14" t="s">
        <v>40</v>
      </c>
      <c r="E159" s="13" t="s">
        <v>926</v>
      </c>
      <c r="F159" s="12" t="s">
        <v>620</v>
      </c>
      <c r="G159" s="86"/>
      <c r="H159" s="79">
        <v>5</v>
      </c>
      <c r="I159" s="82">
        <v>1060000</v>
      </c>
      <c r="J159" s="79">
        <f>H159*I159</f>
        <v>5300000</v>
      </c>
      <c r="K159" s="230"/>
      <c r="M159" s="109"/>
      <c r="N159" s="109"/>
      <c r="O159" s="109"/>
      <c r="P159" s="109"/>
      <c r="Q159" s="199"/>
      <c r="R159" s="200"/>
      <c r="S159" s="200"/>
      <c r="T159" s="200"/>
      <c r="U159" s="200"/>
      <c r="V159" s="200"/>
      <c r="W159" s="200"/>
      <c r="X159" s="200"/>
    </row>
    <row r="160" spans="1:24" s="80" customFormat="1" ht="21" customHeight="1" outlineLevel="1" x14ac:dyDescent="0.25">
      <c r="A160" s="114">
        <v>150</v>
      </c>
      <c r="B160" s="25" t="s">
        <v>940</v>
      </c>
      <c r="C160" s="11" t="s">
        <v>170</v>
      </c>
      <c r="D160" s="14" t="s">
        <v>941</v>
      </c>
      <c r="E160" s="13" t="s">
        <v>942</v>
      </c>
      <c r="F160" s="12" t="s">
        <v>639</v>
      </c>
      <c r="G160" s="86"/>
      <c r="H160" s="79">
        <v>5</v>
      </c>
      <c r="I160" s="82">
        <v>890000</v>
      </c>
      <c r="J160" s="79">
        <f t="shared" si="7"/>
        <v>4450000</v>
      </c>
      <c r="K160" s="230"/>
      <c r="M160" s="109"/>
      <c r="N160" s="109"/>
      <c r="O160" s="109"/>
      <c r="P160" s="109"/>
      <c r="Q160" s="199"/>
      <c r="R160" s="200"/>
      <c r="S160" s="200"/>
      <c r="T160" s="200"/>
      <c r="U160" s="200"/>
      <c r="V160" s="200"/>
      <c r="W160" s="200"/>
      <c r="X160" s="200"/>
    </row>
    <row r="161" spans="1:24" s="80" customFormat="1" ht="22.5" customHeight="1" outlineLevel="1" x14ac:dyDescent="0.25">
      <c r="A161" s="114">
        <v>151</v>
      </c>
      <c r="B161" s="25" t="s">
        <v>830</v>
      </c>
      <c r="C161" s="11" t="s">
        <v>47</v>
      </c>
      <c r="D161" s="14" t="s">
        <v>177</v>
      </c>
      <c r="E161" s="13" t="s">
        <v>831</v>
      </c>
      <c r="F161" s="12" t="s">
        <v>832</v>
      </c>
      <c r="G161" s="86"/>
      <c r="H161" s="79">
        <v>5</v>
      </c>
      <c r="I161" s="82">
        <v>1060000</v>
      </c>
      <c r="J161" s="79">
        <f t="shared" si="7"/>
        <v>5300000</v>
      </c>
      <c r="K161" s="230"/>
      <c r="M161" s="109"/>
      <c r="N161" s="109"/>
      <c r="O161" s="109"/>
      <c r="P161" s="109"/>
      <c r="Q161" s="199"/>
      <c r="R161" s="200"/>
      <c r="S161" s="200"/>
      <c r="T161" s="200"/>
      <c r="U161" s="200"/>
      <c r="V161" s="200"/>
      <c r="W161" s="200"/>
      <c r="X161" s="200"/>
    </row>
    <row r="162" spans="1:24" s="80" customFormat="1" ht="22.5" customHeight="1" outlineLevel="1" x14ac:dyDescent="0.25">
      <c r="A162" s="114">
        <v>152</v>
      </c>
      <c r="B162" s="25" t="s">
        <v>859</v>
      </c>
      <c r="C162" s="11" t="s">
        <v>860</v>
      </c>
      <c r="D162" s="14" t="s">
        <v>33</v>
      </c>
      <c r="E162" s="13" t="s">
        <v>861</v>
      </c>
      <c r="F162" s="12" t="s">
        <v>862</v>
      </c>
      <c r="G162" s="86"/>
      <c r="H162" s="79">
        <v>5</v>
      </c>
      <c r="I162" s="82">
        <v>1060000</v>
      </c>
      <c r="J162" s="79">
        <f t="shared" si="7"/>
        <v>5300000</v>
      </c>
      <c r="K162" s="230"/>
      <c r="M162" s="109"/>
      <c r="N162" s="109"/>
      <c r="O162" s="109"/>
      <c r="P162" s="109"/>
      <c r="Q162" s="199"/>
      <c r="R162" s="200"/>
      <c r="S162" s="200"/>
      <c r="T162" s="200"/>
      <c r="U162" s="200"/>
      <c r="V162" s="200"/>
      <c r="W162" s="200"/>
      <c r="X162" s="200"/>
    </row>
    <row r="163" spans="1:24" s="80" customFormat="1" ht="22.5" customHeight="1" outlineLevel="1" x14ac:dyDescent="0.25">
      <c r="A163" s="114">
        <v>153</v>
      </c>
      <c r="B163" s="25" t="s">
        <v>886</v>
      </c>
      <c r="C163" s="11" t="s">
        <v>887</v>
      </c>
      <c r="D163" s="14" t="s">
        <v>56</v>
      </c>
      <c r="E163" s="13" t="s">
        <v>888</v>
      </c>
      <c r="F163" s="12" t="s">
        <v>862</v>
      </c>
      <c r="G163" s="86"/>
      <c r="H163" s="79">
        <v>5</v>
      </c>
      <c r="I163" s="82">
        <v>1060000</v>
      </c>
      <c r="J163" s="79">
        <f t="shared" si="7"/>
        <v>5300000</v>
      </c>
      <c r="K163" s="230"/>
      <c r="M163" s="109"/>
      <c r="N163" s="109"/>
      <c r="O163" s="109"/>
      <c r="P163" s="109"/>
      <c r="Q163" s="199"/>
      <c r="R163" s="200"/>
      <c r="S163" s="200"/>
      <c r="T163" s="200"/>
      <c r="U163" s="200"/>
      <c r="V163" s="200"/>
      <c r="W163" s="200"/>
      <c r="X163" s="200"/>
    </row>
    <row r="164" spans="1:24" s="80" customFormat="1" ht="22.5" customHeight="1" outlineLevel="1" x14ac:dyDescent="0.25">
      <c r="A164" s="114">
        <v>154</v>
      </c>
      <c r="B164" s="25" t="s">
        <v>900</v>
      </c>
      <c r="C164" s="11" t="s">
        <v>901</v>
      </c>
      <c r="D164" s="14" t="s">
        <v>239</v>
      </c>
      <c r="E164" s="13" t="s">
        <v>714</v>
      </c>
      <c r="F164" s="12" t="s">
        <v>902</v>
      </c>
      <c r="G164" s="86"/>
      <c r="H164" s="79">
        <v>5</v>
      </c>
      <c r="I164" s="82">
        <v>1060000</v>
      </c>
      <c r="J164" s="79">
        <f t="shared" si="7"/>
        <v>5300000</v>
      </c>
      <c r="K164" s="230"/>
      <c r="M164" s="109"/>
      <c r="N164" s="109"/>
      <c r="O164" s="109"/>
      <c r="P164" s="109"/>
      <c r="Q164" s="199"/>
      <c r="R164" s="200"/>
      <c r="S164" s="200"/>
      <c r="T164" s="200"/>
      <c r="U164" s="200"/>
      <c r="V164" s="200"/>
      <c r="W164" s="200"/>
      <c r="X164" s="200"/>
    </row>
    <row r="165" spans="1:24" s="80" customFormat="1" ht="22.5" customHeight="1" outlineLevel="1" x14ac:dyDescent="0.25">
      <c r="A165" s="114">
        <v>155</v>
      </c>
      <c r="B165" s="25" t="s">
        <v>921</v>
      </c>
      <c r="C165" s="11" t="s">
        <v>922</v>
      </c>
      <c r="D165" s="14" t="s">
        <v>69</v>
      </c>
      <c r="E165" s="13" t="s">
        <v>923</v>
      </c>
      <c r="F165" s="12" t="s">
        <v>902</v>
      </c>
      <c r="G165" s="86"/>
      <c r="H165" s="79">
        <v>5</v>
      </c>
      <c r="I165" s="82">
        <v>1060000</v>
      </c>
      <c r="J165" s="79">
        <f t="shared" si="7"/>
        <v>5300000</v>
      </c>
      <c r="K165" s="230"/>
      <c r="M165" s="109"/>
      <c r="N165" s="109"/>
      <c r="O165" s="109"/>
      <c r="P165" s="109"/>
      <c r="Q165" s="199"/>
      <c r="R165" s="200"/>
      <c r="S165" s="200"/>
      <c r="T165" s="200"/>
      <c r="U165" s="200"/>
      <c r="V165" s="200"/>
      <c r="W165" s="200"/>
      <c r="X165" s="200"/>
    </row>
    <row r="166" spans="1:24" s="80" customFormat="1" ht="22.5" customHeight="1" outlineLevel="1" x14ac:dyDescent="0.25">
      <c r="A166" s="114">
        <v>156</v>
      </c>
      <c r="B166" s="25" t="s">
        <v>897</v>
      </c>
      <c r="C166" s="11" t="s">
        <v>42</v>
      </c>
      <c r="D166" s="14" t="s">
        <v>136</v>
      </c>
      <c r="E166" s="13" t="s">
        <v>898</v>
      </c>
      <c r="F166" s="12" t="s">
        <v>899</v>
      </c>
      <c r="G166" s="86"/>
      <c r="H166" s="79">
        <v>5</v>
      </c>
      <c r="I166" s="82">
        <v>1060000</v>
      </c>
      <c r="J166" s="79">
        <f t="shared" si="7"/>
        <v>5300000</v>
      </c>
      <c r="K166" s="230"/>
      <c r="M166" s="109"/>
      <c r="N166" s="109"/>
      <c r="O166" s="109"/>
      <c r="P166" s="109"/>
      <c r="Q166" s="199"/>
      <c r="R166" s="200"/>
      <c r="S166" s="200"/>
      <c r="T166" s="200"/>
      <c r="U166" s="200"/>
      <c r="V166" s="200"/>
      <c r="W166" s="200"/>
      <c r="X166" s="200"/>
    </row>
    <row r="167" spans="1:24" s="80" customFormat="1" ht="22.5" customHeight="1" outlineLevel="1" x14ac:dyDescent="0.25">
      <c r="A167" s="114">
        <v>157</v>
      </c>
      <c r="B167" s="25" t="s">
        <v>889</v>
      </c>
      <c r="C167" s="11" t="s">
        <v>890</v>
      </c>
      <c r="D167" s="14" t="s">
        <v>145</v>
      </c>
      <c r="E167" s="13" t="s">
        <v>891</v>
      </c>
      <c r="F167" s="12" t="s">
        <v>892</v>
      </c>
      <c r="G167" s="86"/>
      <c r="H167" s="79">
        <v>5</v>
      </c>
      <c r="I167" s="82">
        <v>1060000</v>
      </c>
      <c r="J167" s="79">
        <f t="shared" si="7"/>
        <v>5300000</v>
      </c>
      <c r="K167" s="230"/>
      <c r="M167" s="109"/>
      <c r="N167" s="109"/>
      <c r="O167" s="109"/>
      <c r="P167" s="109"/>
      <c r="Q167" s="199"/>
      <c r="R167" s="200"/>
      <c r="S167" s="200"/>
      <c r="T167" s="200"/>
      <c r="U167" s="200"/>
      <c r="V167" s="200"/>
      <c r="W167" s="200"/>
      <c r="X167" s="200"/>
    </row>
    <row r="168" spans="1:24" s="80" customFormat="1" ht="25.5" customHeight="1" outlineLevel="1" x14ac:dyDescent="0.25">
      <c r="A168" s="114">
        <v>158</v>
      </c>
      <c r="B168" s="25" t="s">
        <v>903</v>
      </c>
      <c r="C168" s="11" t="s">
        <v>904</v>
      </c>
      <c r="D168" s="14" t="s">
        <v>905</v>
      </c>
      <c r="E168" s="13" t="s">
        <v>906</v>
      </c>
      <c r="F168" s="12" t="s">
        <v>892</v>
      </c>
      <c r="G168" s="86"/>
      <c r="H168" s="79">
        <v>5</v>
      </c>
      <c r="I168" s="82">
        <v>1060000</v>
      </c>
      <c r="J168" s="79">
        <f t="shared" si="7"/>
        <v>5300000</v>
      </c>
      <c r="K168" s="230"/>
      <c r="M168" s="109"/>
      <c r="N168" s="109"/>
      <c r="O168" s="109"/>
      <c r="P168" s="109"/>
      <c r="Q168" s="199"/>
      <c r="R168" s="200"/>
      <c r="S168" s="200"/>
      <c r="T168" s="200"/>
      <c r="U168" s="200"/>
      <c r="V168" s="200"/>
      <c r="W168" s="200"/>
      <c r="X168" s="200"/>
    </row>
    <row r="169" spans="1:24" s="80" customFormat="1" ht="22.5" customHeight="1" outlineLevel="1" x14ac:dyDescent="0.25">
      <c r="A169" s="114">
        <v>159</v>
      </c>
      <c r="B169" s="25" t="s">
        <v>935</v>
      </c>
      <c r="C169" s="11" t="s">
        <v>149</v>
      </c>
      <c r="D169" s="14" t="s">
        <v>40</v>
      </c>
      <c r="E169" s="13" t="s">
        <v>936</v>
      </c>
      <c r="F169" s="12" t="s">
        <v>892</v>
      </c>
      <c r="G169" s="86"/>
      <c r="H169" s="79">
        <v>5</v>
      </c>
      <c r="I169" s="82">
        <v>1060000</v>
      </c>
      <c r="J169" s="79">
        <f t="shared" si="7"/>
        <v>5300000</v>
      </c>
      <c r="K169" s="230"/>
      <c r="M169" s="109"/>
      <c r="N169" s="109"/>
      <c r="O169" s="109"/>
      <c r="P169" s="109"/>
      <c r="Q169" s="199"/>
      <c r="R169" s="200"/>
      <c r="S169" s="200"/>
      <c r="T169" s="200"/>
      <c r="U169" s="200"/>
      <c r="V169" s="200"/>
      <c r="W169" s="200"/>
      <c r="X169" s="200"/>
    </row>
    <row r="170" spans="1:24" s="80" customFormat="1" ht="22.5" customHeight="1" outlineLevel="1" x14ac:dyDescent="0.25">
      <c r="A170" s="114">
        <v>160</v>
      </c>
      <c r="B170" s="25" t="s">
        <v>842</v>
      </c>
      <c r="C170" s="11" t="s">
        <v>843</v>
      </c>
      <c r="D170" s="14" t="s">
        <v>844</v>
      </c>
      <c r="E170" s="13" t="s">
        <v>845</v>
      </c>
      <c r="F170" s="12" t="s">
        <v>846</v>
      </c>
      <c r="G170" s="86"/>
      <c r="H170" s="79">
        <v>5</v>
      </c>
      <c r="I170" s="82">
        <v>1060000</v>
      </c>
      <c r="J170" s="79">
        <f t="shared" si="7"/>
        <v>5300000</v>
      </c>
      <c r="K170" s="230"/>
      <c r="M170" s="109"/>
      <c r="N170" s="109"/>
      <c r="O170" s="109"/>
      <c r="P170" s="109"/>
      <c r="Q170" s="199"/>
      <c r="R170" s="200"/>
      <c r="S170" s="200"/>
      <c r="T170" s="200"/>
      <c r="U170" s="200"/>
      <c r="V170" s="200"/>
      <c r="W170" s="200"/>
      <c r="X170" s="200"/>
    </row>
    <row r="171" spans="1:24" s="80" customFormat="1" ht="22.5" customHeight="1" outlineLevel="1" x14ac:dyDescent="0.25">
      <c r="A171" s="114">
        <v>161</v>
      </c>
      <c r="B171" s="25" t="s">
        <v>878</v>
      </c>
      <c r="C171" s="11" t="s">
        <v>879</v>
      </c>
      <c r="D171" s="14" t="s">
        <v>177</v>
      </c>
      <c r="E171" s="13" t="s">
        <v>880</v>
      </c>
      <c r="F171" s="12" t="s">
        <v>881</v>
      </c>
      <c r="G171" s="86"/>
      <c r="H171" s="79">
        <v>5</v>
      </c>
      <c r="I171" s="82">
        <v>1060000</v>
      </c>
      <c r="J171" s="79">
        <f t="shared" si="7"/>
        <v>5300000</v>
      </c>
      <c r="K171" s="230"/>
      <c r="M171" s="109"/>
      <c r="N171" s="109"/>
      <c r="O171" s="109"/>
      <c r="P171" s="109"/>
      <c r="Q171" s="199"/>
      <c r="R171" s="200"/>
      <c r="S171" s="200"/>
      <c r="T171" s="200"/>
      <c r="U171" s="200"/>
      <c r="V171" s="200"/>
      <c r="W171" s="200"/>
      <c r="X171" s="200"/>
    </row>
    <row r="172" spans="1:24" s="80" customFormat="1" ht="22.5" customHeight="1" outlineLevel="1" x14ac:dyDescent="0.25">
      <c r="A172" s="114">
        <v>162</v>
      </c>
      <c r="B172" s="25" t="s">
        <v>870</v>
      </c>
      <c r="C172" s="11" t="s">
        <v>42</v>
      </c>
      <c r="D172" s="14" t="s">
        <v>239</v>
      </c>
      <c r="E172" s="13" t="s">
        <v>871</v>
      </c>
      <c r="F172" s="12" t="s">
        <v>872</v>
      </c>
      <c r="G172" s="86"/>
      <c r="H172" s="79">
        <v>5</v>
      </c>
      <c r="I172" s="82">
        <v>1060000</v>
      </c>
      <c r="J172" s="79">
        <f t="shared" si="7"/>
        <v>5300000</v>
      </c>
      <c r="K172" s="230"/>
      <c r="M172" s="109"/>
      <c r="N172" s="109"/>
      <c r="O172" s="109"/>
      <c r="P172" s="109"/>
      <c r="Q172" s="199"/>
      <c r="R172" s="200"/>
      <c r="S172" s="200"/>
      <c r="T172" s="200"/>
      <c r="U172" s="200"/>
      <c r="V172" s="200"/>
      <c r="W172" s="200"/>
      <c r="X172" s="200"/>
    </row>
    <row r="173" spans="1:24" s="80" customFormat="1" ht="22.5" customHeight="1" outlineLevel="1" x14ac:dyDescent="0.25">
      <c r="A173" s="114">
        <v>163</v>
      </c>
      <c r="B173" s="25" t="s">
        <v>855</v>
      </c>
      <c r="C173" s="11" t="s">
        <v>856</v>
      </c>
      <c r="D173" s="14" t="s">
        <v>147</v>
      </c>
      <c r="E173" s="13" t="s">
        <v>857</v>
      </c>
      <c r="F173" s="12" t="s">
        <v>858</v>
      </c>
      <c r="G173" s="86"/>
      <c r="H173" s="79">
        <v>5</v>
      </c>
      <c r="I173" s="82">
        <v>1060000</v>
      </c>
      <c r="J173" s="79">
        <f t="shared" si="7"/>
        <v>5300000</v>
      </c>
      <c r="K173" s="230"/>
      <c r="M173" s="109"/>
      <c r="N173" s="109"/>
      <c r="O173" s="109"/>
      <c r="P173" s="109"/>
      <c r="Q173" s="199"/>
      <c r="R173" s="200"/>
      <c r="S173" s="200"/>
      <c r="T173" s="200"/>
      <c r="U173" s="200"/>
      <c r="V173" s="200"/>
      <c r="W173" s="200"/>
      <c r="X173" s="200"/>
    </row>
    <row r="174" spans="1:24" s="80" customFormat="1" ht="22.5" customHeight="1" outlineLevel="1" x14ac:dyDescent="0.25">
      <c r="A174" s="114">
        <v>164</v>
      </c>
      <c r="B174" s="25" t="s">
        <v>882</v>
      </c>
      <c r="C174" s="11" t="s">
        <v>883</v>
      </c>
      <c r="D174" s="14" t="s">
        <v>165</v>
      </c>
      <c r="E174" s="13" t="s">
        <v>884</v>
      </c>
      <c r="F174" s="12" t="s">
        <v>885</v>
      </c>
      <c r="G174" s="86"/>
      <c r="H174" s="79">
        <v>5</v>
      </c>
      <c r="I174" s="82">
        <v>890000</v>
      </c>
      <c r="J174" s="79">
        <f t="shared" si="7"/>
        <v>4450000</v>
      </c>
      <c r="K174" s="230"/>
      <c r="M174" s="109"/>
      <c r="N174" s="109"/>
      <c r="O174" s="109"/>
      <c r="P174" s="109"/>
      <c r="Q174" s="199"/>
      <c r="R174" s="200"/>
      <c r="S174" s="200"/>
      <c r="T174" s="200"/>
      <c r="U174" s="200"/>
      <c r="V174" s="200"/>
      <c r="W174" s="200"/>
      <c r="X174" s="200"/>
    </row>
    <row r="175" spans="1:24" s="80" customFormat="1" ht="22.5" customHeight="1" outlineLevel="1" x14ac:dyDescent="0.25">
      <c r="A175" s="114">
        <v>165</v>
      </c>
      <c r="B175" s="25" t="s">
        <v>927</v>
      </c>
      <c r="C175" s="11" t="s">
        <v>928</v>
      </c>
      <c r="D175" s="14" t="s">
        <v>57</v>
      </c>
      <c r="E175" s="13" t="s">
        <v>929</v>
      </c>
      <c r="F175" s="12" t="s">
        <v>885</v>
      </c>
      <c r="G175" s="86"/>
      <c r="H175" s="79">
        <v>5</v>
      </c>
      <c r="I175" s="82">
        <v>890000</v>
      </c>
      <c r="J175" s="79">
        <f t="shared" si="7"/>
        <v>4450000</v>
      </c>
      <c r="K175" s="230"/>
      <c r="M175" s="109"/>
      <c r="N175" s="109"/>
      <c r="O175" s="109"/>
      <c r="P175" s="109"/>
      <c r="Q175" s="199"/>
      <c r="R175" s="200"/>
      <c r="S175" s="200"/>
      <c r="T175" s="200"/>
      <c r="U175" s="200"/>
      <c r="V175" s="200"/>
      <c r="W175" s="200"/>
      <c r="X175" s="200"/>
    </row>
    <row r="176" spans="1:24" s="80" customFormat="1" ht="22.5" customHeight="1" outlineLevel="1" x14ac:dyDescent="0.25">
      <c r="A176" s="114">
        <v>166</v>
      </c>
      <c r="B176" s="25" t="s">
        <v>833</v>
      </c>
      <c r="C176" s="11" t="s">
        <v>834</v>
      </c>
      <c r="D176" s="14" t="s">
        <v>86</v>
      </c>
      <c r="E176" s="13" t="s">
        <v>835</v>
      </c>
      <c r="F176" s="12" t="s">
        <v>836</v>
      </c>
      <c r="G176" s="86"/>
      <c r="H176" s="79">
        <v>5</v>
      </c>
      <c r="I176" s="82">
        <v>890000</v>
      </c>
      <c r="J176" s="79">
        <f t="shared" si="7"/>
        <v>4450000</v>
      </c>
      <c r="K176" s="230"/>
      <c r="M176" s="109"/>
      <c r="N176" s="109"/>
      <c r="O176" s="109"/>
      <c r="P176" s="109"/>
      <c r="Q176" s="199"/>
      <c r="R176" s="200"/>
      <c r="S176" s="200"/>
      <c r="T176" s="200"/>
      <c r="U176" s="200"/>
      <c r="V176" s="200"/>
      <c r="W176" s="200"/>
      <c r="X176" s="200"/>
    </row>
    <row r="177" spans="1:24" s="80" customFormat="1" ht="22.5" customHeight="1" outlineLevel="1" x14ac:dyDescent="0.25">
      <c r="A177" s="114">
        <v>167</v>
      </c>
      <c r="B177" s="25" t="s">
        <v>930</v>
      </c>
      <c r="C177" s="11" t="s">
        <v>931</v>
      </c>
      <c r="D177" s="14" t="s">
        <v>932</v>
      </c>
      <c r="E177" s="13" t="s">
        <v>933</v>
      </c>
      <c r="F177" s="12" t="s">
        <v>934</v>
      </c>
      <c r="G177" s="86"/>
      <c r="H177" s="79">
        <v>5</v>
      </c>
      <c r="I177" s="82">
        <v>890000</v>
      </c>
      <c r="J177" s="79">
        <f t="shared" si="7"/>
        <v>4450000</v>
      </c>
      <c r="K177" s="230"/>
      <c r="M177" s="109"/>
      <c r="N177" s="109"/>
      <c r="O177" s="109"/>
      <c r="P177" s="109"/>
      <c r="Q177" s="199"/>
      <c r="R177" s="200"/>
      <c r="S177" s="200"/>
      <c r="T177" s="200"/>
      <c r="U177" s="200"/>
      <c r="V177" s="200"/>
      <c r="W177" s="200"/>
      <c r="X177" s="200"/>
    </row>
    <row r="178" spans="1:24" s="80" customFormat="1" ht="22.5" customHeight="1" outlineLevel="1" x14ac:dyDescent="0.25">
      <c r="A178" s="114">
        <v>168</v>
      </c>
      <c r="B178" s="25" t="s">
        <v>851</v>
      </c>
      <c r="C178" s="11" t="s">
        <v>852</v>
      </c>
      <c r="D178" s="14" t="s">
        <v>60</v>
      </c>
      <c r="E178" s="13" t="s">
        <v>853</v>
      </c>
      <c r="F178" s="12" t="s">
        <v>854</v>
      </c>
      <c r="G178" s="86"/>
      <c r="H178" s="79">
        <v>5</v>
      </c>
      <c r="I178" s="82">
        <v>890000</v>
      </c>
      <c r="J178" s="79">
        <f t="shared" si="7"/>
        <v>4450000</v>
      </c>
      <c r="K178" s="230"/>
      <c r="M178" s="109"/>
      <c r="N178" s="109"/>
      <c r="O178" s="109"/>
      <c r="P178" s="109"/>
      <c r="Q178" s="199"/>
      <c r="R178" s="200"/>
      <c r="S178" s="200"/>
      <c r="T178" s="200"/>
      <c r="U178" s="200"/>
      <c r="V178" s="200"/>
      <c r="W178" s="200"/>
      <c r="X178" s="200"/>
    </row>
    <row r="179" spans="1:24" s="80" customFormat="1" ht="22.5" customHeight="1" outlineLevel="1" x14ac:dyDescent="0.25">
      <c r="A179" s="114">
        <v>169</v>
      </c>
      <c r="B179" s="25" t="s">
        <v>863</v>
      </c>
      <c r="C179" s="11" t="s">
        <v>864</v>
      </c>
      <c r="D179" s="14" t="s">
        <v>51</v>
      </c>
      <c r="E179" s="13" t="s">
        <v>865</v>
      </c>
      <c r="F179" s="12" t="s">
        <v>866</v>
      </c>
      <c r="G179" s="86"/>
      <c r="H179" s="79">
        <v>5</v>
      </c>
      <c r="I179" s="82">
        <v>1060000</v>
      </c>
      <c r="J179" s="79">
        <f t="shared" si="7"/>
        <v>5300000</v>
      </c>
      <c r="K179" s="230"/>
      <c r="M179" s="109"/>
      <c r="N179" s="109"/>
      <c r="O179" s="109"/>
      <c r="P179" s="109"/>
      <c r="Q179" s="199"/>
      <c r="R179" s="200"/>
      <c r="S179" s="200"/>
      <c r="T179" s="200"/>
      <c r="U179" s="200"/>
      <c r="V179" s="200"/>
      <c r="W179" s="200"/>
      <c r="X179" s="200"/>
    </row>
    <row r="180" spans="1:24" s="80" customFormat="1" ht="22.5" customHeight="1" outlineLevel="1" x14ac:dyDescent="0.25">
      <c r="A180" s="114">
        <v>170</v>
      </c>
      <c r="B180" s="25" t="s">
        <v>910</v>
      </c>
      <c r="C180" s="11" t="s">
        <v>42</v>
      </c>
      <c r="D180" s="14" t="s">
        <v>136</v>
      </c>
      <c r="E180" s="13" t="s">
        <v>911</v>
      </c>
      <c r="F180" s="12" t="s">
        <v>912</v>
      </c>
      <c r="G180" s="86"/>
      <c r="H180" s="79">
        <v>5</v>
      </c>
      <c r="I180" s="82">
        <v>1060000</v>
      </c>
      <c r="J180" s="79">
        <f t="shared" si="7"/>
        <v>5300000</v>
      </c>
      <c r="K180" s="230"/>
      <c r="M180" s="109"/>
      <c r="N180" s="109"/>
      <c r="O180" s="109"/>
      <c r="P180" s="109"/>
      <c r="Q180" s="199"/>
      <c r="R180" s="200"/>
      <c r="S180" s="200"/>
      <c r="T180" s="200"/>
      <c r="U180" s="200"/>
      <c r="V180" s="200"/>
      <c r="W180" s="200"/>
      <c r="X180" s="200"/>
    </row>
    <row r="181" spans="1:24" s="80" customFormat="1" ht="29.25" customHeight="1" outlineLevel="1" x14ac:dyDescent="0.25">
      <c r="A181" s="114">
        <v>171</v>
      </c>
      <c r="B181" s="25" t="s">
        <v>867</v>
      </c>
      <c r="C181" s="11" t="s">
        <v>732</v>
      </c>
      <c r="D181" s="14" t="s">
        <v>147</v>
      </c>
      <c r="E181" s="13" t="s">
        <v>868</v>
      </c>
      <c r="F181" s="12" t="s">
        <v>869</v>
      </c>
      <c r="G181" s="86"/>
      <c r="H181" s="79">
        <v>5</v>
      </c>
      <c r="I181" s="82">
        <v>1060000</v>
      </c>
      <c r="J181" s="79">
        <f t="shared" si="7"/>
        <v>5300000</v>
      </c>
      <c r="K181" s="230"/>
      <c r="M181" s="109"/>
      <c r="N181" s="109"/>
      <c r="O181" s="109"/>
      <c r="P181" s="109"/>
      <c r="Q181" s="199"/>
      <c r="R181" s="200"/>
      <c r="S181" s="200"/>
      <c r="T181" s="200"/>
      <c r="U181" s="200"/>
      <c r="V181" s="200"/>
      <c r="W181" s="200"/>
      <c r="X181" s="200"/>
    </row>
    <row r="182" spans="1:24" s="80" customFormat="1" ht="22.5" customHeight="1" outlineLevel="1" x14ac:dyDescent="0.25">
      <c r="A182" s="114">
        <v>172</v>
      </c>
      <c r="B182" s="25" t="s">
        <v>847</v>
      </c>
      <c r="C182" s="11" t="s">
        <v>848</v>
      </c>
      <c r="D182" s="14" t="s">
        <v>140</v>
      </c>
      <c r="E182" s="13" t="s">
        <v>849</v>
      </c>
      <c r="F182" s="12" t="s">
        <v>850</v>
      </c>
      <c r="G182" s="86"/>
      <c r="H182" s="79">
        <v>5</v>
      </c>
      <c r="I182" s="82">
        <v>1060000</v>
      </c>
      <c r="J182" s="79">
        <f t="shared" si="7"/>
        <v>5300000</v>
      </c>
      <c r="K182" s="230"/>
      <c r="M182" s="109"/>
      <c r="N182" s="109"/>
      <c r="O182" s="109"/>
      <c r="P182" s="109"/>
      <c r="Q182" s="199"/>
      <c r="R182" s="200"/>
      <c r="S182" s="200"/>
      <c r="T182" s="200"/>
      <c r="U182" s="200"/>
      <c r="V182" s="200"/>
      <c r="W182" s="200"/>
      <c r="X182" s="200"/>
    </row>
    <row r="183" spans="1:24" s="80" customFormat="1" ht="21" customHeight="1" outlineLevel="1" x14ac:dyDescent="0.25">
      <c r="A183" s="114">
        <v>173</v>
      </c>
      <c r="B183" s="25" t="s">
        <v>893</v>
      </c>
      <c r="C183" s="11" t="s">
        <v>170</v>
      </c>
      <c r="D183" s="14" t="s">
        <v>894</v>
      </c>
      <c r="E183" s="13" t="s">
        <v>895</v>
      </c>
      <c r="F183" s="12" t="s">
        <v>896</v>
      </c>
      <c r="G183" s="86"/>
      <c r="H183" s="79">
        <v>5</v>
      </c>
      <c r="I183" s="82">
        <v>890000</v>
      </c>
      <c r="J183" s="79">
        <f t="shared" si="7"/>
        <v>4450000</v>
      </c>
      <c r="K183" s="230"/>
      <c r="M183" s="109"/>
      <c r="N183" s="109"/>
      <c r="O183" s="109"/>
      <c r="P183" s="109"/>
      <c r="Q183" s="199"/>
      <c r="R183" s="200"/>
      <c r="S183" s="200"/>
      <c r="T183" s="200"/>
      <c r="U183" s="200"/>
      <c r="V183" s="200"/>
      <c r="W183" s="200"/>
      <c r="X183" s="200"/>
    </row>
    <row r="184" spans="1:24" s="80" customFormat="1" ht="22.5" customHeight="1" outlineLevel="1" x14ac:dyDescent="0.25">
      <c r="A184" s="114">
        <v>174</v>
      </c>
      <c r="B184" s="25" t="s">
        <v>907</v>
      </c>
      <c r="C184" s="11" t="s">
        <v>908</v>
      </c>
      <c r="D184" s="14" t="s">
        <v>60</v>
      </c>
      <c r="E184" s="13" t="s">
        <v>909</v>
      </c>
      <c r="F184" s="12" t="s">
        <v>896</v>
      </c>
      <c r="G184" s="86"/>
      <c r="H184" s="79">
        <v>5</v>
      </c>
      <c r="I184" s="82">
        <v>890000</v>
      </c>
      <c r="J184" s="79">
        <f t="shared" si="7"/>
        <v>4450000</v>
      </c>
      <c r="K184" s="230"/>
      <c r="M184" s="109"/>
      <c r="N184" s="109"/>
      <c r="O184" s="109"/>
      <c r="P184" s="109"/>
      <c r="Q184" s="199"/>
      <c r="R184" s="200"/>
      <c r="S184" s="200"/>
      <c r="T184" s="200"/>
      <c r="U184" s="200"/>
      <c r="V184" s="200"/>
      <c r="W184" s="200"/>
      <c r="X184" s="200"/>
    </row>
    <row r="185" spans="1:24" s="80" customFormat="1" ht="28.5" customHeight="1" outlineLevel="1" x14ac:dyDescent="0.25">
      <c r="A185" s="114">
        <v>175</v>
      </c>
      <c r="B185" s="25" t="s">
        <v>917</v>
      </c>
      <c r="C185" s="11" t="s">
        <v>918</v>
      </c>
      <c r="D185" s="14" t="s">
        <v>159</v>
      </c>
      <c r="E185" s="13" t="s">
        <v>919</v>
      </c>
      <c r="F185" s="12" t="s">
        <v>920</v>
      </c>
      <c r="G185" s="86"/>
      <c r="H185" s="79">
        <v>5</v>
      </c>
      <c r="I185" s="82">
        <v>1060000</v>
      </c>
      <c r="J185" s="79">
        <f t="shared" si="7"/>
        <v>5300000</v>
      </c>
      <c r="K185" s="230"/>
      <c r="M185" s="109"/>
      <c r="N185" s="109"/>
      <c r="O185" s="109"/>
      <c r="P185" s="109"/>
      <c r="Q185" s="199"/>
      <c r="R185" s="200"/>
      <c r="S185" s="200"/>
      <c r="T185" s="200"/>
      <c r="U185" s="200"/>
      <c r="V185" s="200"/>
      <c r="W185" s="200"/>
      <c r="X185" s="200"/>
    </row>
    <row r="186" spans="1:24" s="80" customFormat="1" ht="22.5" customHeight="1" outlineLevel="1" x14ac:dyDescent="0.25">
      <c r="A186" s="114">
        <v>176</v>
      </c>
      <c r="B186" s="25" t="s">
        <v>913</v>
      </c>
      <c r="C186" s="11" t="s">
        <v>914</v>
      </c>
      <c r="D186" s="14" t="s">
        <v>163</v>
      </c>
      <c r="E186" s="13" t="s">
        <v>915</v>
      </c>
      <c r="F186" s="12" t="s">
        <v>916</v>
      </c>
      <c r="G186" s="86"/>
      <c r="H186" s="79">
        <v>5</v>
      </c>
      <c r="I186" s="82">
        <v>1060000</v>
      </c>
      <c r="J186" s="79">
        <f t="shared" si="7"/>
        <v>5300000</v>
      </c>
      <c r="K186" s="230"/>
      <c r="M186" s="109"/>
      <c r="N186" s="109"/>
      <c r="O186" s="109"/>
      <c r="P186" s="109"/>
      <c r="Q186" s="199"/>
      <c r="R186" s="200"/>
      <c r="S186" s="200"/>
      <c r="T186" s="200"/>
      <c r="U186" s="200"/>
      <c r="V186" s="200"/>
      <c r="W186" s="200"/>
      <c r="X186" s="200"/>
    </row>
    <row r="187" spans="1:24" s="80" customFormat="1" ht="22.5" customHeight="1" outlineLevel="1" x14ac:dyDescent="0.25">
      <c r="A187" s="114">
        <v>177</v>
      </c>
      <c r="B187" s="25" t="s">
        <v>937</v>
      </c>
      <c r="C187" s="11" t="s">
        <v>938</v>
      </c>
      <c r="D187" s="14" t="s">
        <v>162</v>
      </c>
      <c r="E187" s="13" t="s">
        <v>939</v>
      </c>
      <c r="F187" s="12" t="s">
        <v>916</v>
      </c>
      <c r="G187" s="86"/>
      <c r="H187" s="79">
        <v>5</v>
      </c>
      <c r="I187" s="82">
        <v>1060000</v>
      </c>
      <c r="J187" s="79">
        <f t="shared" si="7"/>
        <v>5300000</v>
      </c>
      <c r="K187" s="230"/>
      <c r="M187" s="109"/>
      <c r="N187" s="109"/>
      <c r="O187" s="109"/>
      <c r="P187" s="109"/>
      <c r="Q187" s="199"/>
      <c r="R187" s="200"/>
      <c r="S187" s="200"/>
      <c r="T187" s="200"/>
      <c r="U187" s="200"/>
      <c r="V187" s="200"/>
      <c r="W187" s="200"/>
      <c r="X187" s="200"/>
    </row>
    <row r="188" spans="1:24" s="80" customFormat="1" ht="22.5" customHeight="1" outlineLevel="1" x14ac:dyDescent="0.25">
      <c r="A188" s="114">
        <v>178</v>
      </c>
      <c r="B188" s="25" t="s">
        <v>837</v>
      </c>
      <c r="C188" s="11" t="s">
        <v>838</v>
      </c>
      <c r="D188" s="14" t="s">
        <v>839</v>
      </c>
      <c r="E188" s="13" t="s">
        <v>840</v>
      </c>
      <c r="F188" s="12" t="s">
        <v>841</v>
      </c>
      <c r="G188" s="86"/>
      <c r="H188" s="79">
        <v>5</v>
      </c>
      <c r="I188" s="82">
        <v>1060000</v>
      </c>
      <c r="J188" s="79">
        <f t="shared" si="7"/>
        <v>5300000</v>
      </c>
      <c r="K188" s="230"/>
      <c r="M188" s="109"/>
      <c r="N188" s="109"/>
      <c r="O188" s="109"/>
      <c r="P188" s="109"/>
      <c r="Q188" s="199"/>
      <c r="R188" s="200"/>
      <c r="S188" s="200"/>
      <c r="T188" s="200"/>
      <c r="U188" s="200"/>
      <c r="V188" s="200"/>
      <c r="W188" s="200"/>
      <c r="X188" s="200"/>
    </row>
    <row r="189" spans="1:24" s="80" customFormat="1" ht="22.5" customHeight="1" outlineLevel="1" x14ac:dyDescent="0.25">
      <c r="A189" s="114">
        <v>179</v>
      </c>
      <c r="B189" s="25" t="s">
        <v>873</v>
      </c>
      <c r="C189" s="11" t="s">
        <v>874</v>
      </c>
      <c r="D189" s="14" t="s">
        <v>875</v>
      </c>
      <c r="E189" s="13" t="s">
        <v>876</v>
      </c>
      <c r="F189" s="12" t="s">
        <v>877</v>
      </c>
      <c r="G189" s="86"/>
      <c r="H189" s="79">
        <v>5</v>
      </c>
      <c r="I189" s="82">
        <v>1060000</v>
      </c>
      <c r="J189" s="79">
        <f t="shared" si="7"/>
        <v>5300000</v>
      </c>
      <c r="K189" s="230"/>
      <c r="M189" s="109"/>
      <c r="N189" s="109"/>
      <c r="O189" s="109"/>
      <c r="P189" s="109"/>
      <c r="Q189" s="199"/>
      <c r="R189" s="200"/>
      <c r="S189" s="200"/>
      <c r="T189" s="200"/>
      <c r="U189" s="200"/>
      <c r="V189" s="200"/>
      <c r="W189" s="200"/>
      <c r="X189" s="200"/>
    </row>
    <row r="190" spans="1:24" s="80" customFormat="1" ht="22.5" customHeight="1" outlineLevel="1" x14ac:dyDescent="0.25">
      <c r="A190" s="114">
        <v>180</v>
      </c>
      <c r="B190" s="25" t="s">
        <v>640</v>
      </c>
      <c r="C190" s="11" t="s">
        <v>137</v>
      </c>
      <c r="D190" s="14" t="s">
        <v>152</v>
      </c>
      <c r="E190" s="13" t="s">
        <v>641</v>
      </c>
      <c r="F190" s="12" t="s">
        <v>642</v>
      </c>
      <c r="G190" s="86"/>
      <c r="H190" s="79">
        <v>5</v>
      </c>
      <c r="I190" s="82">
        <v>890000</v>
      </c>
      <c r="J190" s="79">
        <f t="shared" si="7"/>
        <v>4450000</v>
      </c>
      <c r="K190" s="230"/>
      <c r="M190" s="109"/>
      <c r="N190" s="109"/>
      <c r="O190" s="109"/>
      <c r="P190" s="109"/>
      <c r="Q190" s="199"/>
      <c r="R190" s="200"/>
      <c r="S190" s="200"/>
      <c r="T190" s="200"/>
      <c r="U190" s="200"/>
      <c r="V190" s="200"/>
      <c r="W190" s="200"/>
      <c r="X190" s="200"/>
    </row>
    <row r="191" spans="1:24" s="80" customFormat="1" ht="26.25" customHeight="1" outlineLevel="1" x14ac:dyDescent="0.25">
      <c r="A191" s="114"/>
      <c r="B191" s="266" t="s">
        <v>264</v>
      </c>
      <c r="C191" s="267"/>
      <c r="D191" s="267"/>
      <c r="E191" s="267"/>
      <c r="F191" s="267"/>
      <c r="G191" s="86"/>
      <c r="H191" s="79"/>
      <c r="I191" s="82"/>
      <c r="J191" s="134">
        <f>SUM(J192:J229)</f>
        <v>137410000</v>
      </c>
      <c r="K191" s="84"/>
      <c r="M191" s="109"/>
      <c r="N191" s="109"/>
      <c r="O191" s="109"/>
      <c r="P191" s="109"/>
      <c r="Q191" s="199"/>
      <c r="R191" s="200"/>
      <c r="S191" s="200"/>
      <c r="T191" s="200"/>
      <c r="U191" s="200"/>
      <c r="V191" s="200"/>
      <c r="W191" s="200"/>
      <c r="X191" s="200"/>
    </row>
    <row r="192" spans="1:24" s="80" customFormat="1" ht="24.75" customHeight="1" outlineLevel="1" x14ac:dyDescent="0.25">
      <c r="A192" s="83">
        <v>1</v>
      </c>
      <c r="B192" s="90" t="s">
        <v>548</v>
      </c>
      <c r="C192" s="91" t="s">
        <v>549</v>
      </c>
      <c r="D192" s="124" t="s">
        <v>50</v>
      </c>
      <c r="E192" s="93" t="s">
        <v>550</v>
      </c>
      <c r="F192" s="90" t="s">
        <v>15</v>
      </c>
      <c r="G192" s="86"/>
      <c r="H192" s="79">
        <v>5</v>
      </c>
      <c r="I192" s="82">
        <f>1060000*70%</f>
        <v>742000</v>
      </c>
      <c r="J192" s="79">
        <f t="shared" ref="J192:J229" si="8">I192*H192</f>
        <v>3710000</v>
      </c>
      <c r="K192" s="104"/>
      <c r="M192" s="109"/>
      <c r="N192" s="109"/>
      <c r="O192" s="109"/>
      <c r="P192" s="109"/>
      <c r="Q192" s="199"/>
      <c r="R192" s="200"/>
      <c r="S192" s="200"/>
      <c r="T192" s="200"/>
      <c r="U192" s="200"/>
      <c r="V192" s="200"/>
      <c r="W192" s="200"/>
      <c r="X192" s="200"/>
    </row>
    <row r="193" spans="1:16381" s="80" customFormat="1" ht="24.75" customHeight="1" outlineLevel="1" x14ac:dyDescent="0.25">
      <c r="A193" s="83">
        <v>2</v>
      </c>
      <c r="B193" s="90" t="s">
        <v>551</v>
      </c>
      <c r="C193" s="91" t="s">
        <v>552</v>
      </c>
      <c r="D193" s="124" t="s">
        <v>58</v>
      </c>
      <c r="E193" s="93" t="s">
        <v>553</v>
      </c>
      <c r="F193" s="90" t="s">
        <v>25</v>
      </c>
      <c r="G193" s="86"/>
      <c r="H193" s="79">
        <v>5</v>
      </c>
      <c r="I193" s="82">
        <f t="shared" ref="I193:I200" si="9">1060000*70%</f>
        <v>742000</v>
      </c>
      <c r="J193" s="79">
        <f t="shared" si="8"/>
        <v>3710000</v>
      </c>
      <c r="K193" s="104"/>
      <c r="M193" s="109"/>
      <c r="N193" s="109"/>
      <c r="O193" s="109"/>
      <c r="P193" s="109"/>
      <c r="Q193" s="199"/>
      <c r="R193" s="200"/>
      <c r="S193" s="200"/>
      <c r="T193" s="200"/>
      <c r="U193" s="200"/>
      <c r="V193" s="200"/>
      <c r="W193" s="200"/>
      <c r="X193" s="200"/>
    </row>
    <row r="194" spans="1:16381" s="80" customFormat="1" ht="24.75" customHeight="1" outlineLevel="1" x14ac:dyDescent="0.25">
      <c r="A194" s="83">
        <v>3</v>
      </c>
      <c r="B194" s="90" t="s">
        <v>429</v>
      </c>
      <c r="C194" s="91" t="s">
        <v>430</v>
      </c>
      <c r="D194" s="124" t="s">
        <v>60</v>
      </c>
      <c r="E194" s="93" t="s">
        <v>431</v>
      </c>
      <c r="F194" s="90" t="s">
        <v>92</v>
      </c>
      <c r="G194" s="86"/>
      <c r="H194" s="79">
        <v>5</v>
      </c>
      <c r="I194" s="82">
        <f t="shared" si="9"/>
        <v>742000</v>
      </c>
      <c r="J194" s="79">
        <f t="shared" si="8"/>
        <v>3710000</v>
      </c>
      <c r="K194" s="104"/>
      <c r="M194" s="109"/>
      <c r="N194" s="109"/>
      <c r="O194" s="109"/>
      <c r="P194" s="109"/>
      <c r="Q194" s="199"/>
      <c r="R194" s="200"/>
      <c r="S194" s="200"/>
      <c r="T194" s="200"/>
      <c r="U194" s="200"/>
      <c r="V194" s="200"/>
      <c r="W194" s="200"/>
      <c r="X194" s="200"/>
    </row>
    <row r="195" spans="1:16381" s="80" customFormat="1" ht="24.75" customHeight="1" outlineLevel="1" x14ac:dyDescent="0.25">
      <c r="A195" s="83">
        <v>4</v>
      </c>
      <c r="B195" s="90" t="s">
        <v>385</v>
      </c>
      <c r="C195" s="91" t="s">
        <v>384</v>
      </c>
      <c r="D195" s="124" t="s">
        <v>383</v>
      </c>
      <c r="E195" s="93" t="s">
        <v>382</v>
      </c>
      <c r="F195" s="90" t="s">
        <v>343</v>
      </c>
      <c r="G195" s="86"/>
      <c r="H195" s="79">
        <v>5</v>
      </c>
      <c r="I195" s="82">
        <f t="shared" si="9"/>
        <v>742000</v>
      </c>
      <c r="J195" s="79">
        <f t="shared" si="8"/>
        <v>3710000</v>
      </c>
      <c r="K195" s="104"/>
      <c r="M195" s="109"/>
      <c r="N195" s="109"/>
      <c r="O195" s="109"/>
      <c r="P195" s="109"/>
      <c r="Q195" s="199"/>
      <c r="R195" s="200"/>
      <c r="S195" s="200"/>
      <c r="T195" s="200"/>
      <c r="U195" s="200"/>
      <c r="V195" s="200"/>
      <c r="W195" s="200"/>
      <c r="X195" s="200"/>
    </row>
    <row r="196" spans="1:16381" s="80" customFormat="1" ht="24.75" customHeight="1" outlineLevel="1" x14ac:dyDescent="0.25">
      <c r="A196" s="83">
        <v>5</v>
      </c>
      <c r="B196" s="90" t="s">
        <v>381</v>
      </c>
      <c r="C196" s="91" t="s">
        <v>134</v>
      </c>
      <c r="D196" s="124" t="s">
        <v>380</v>
      </c>
      <c r="E196" s="93" t="s">
        <v>379</v>
      </c>
      <c r="F196" s="90" t="s">
        <v>378</v>
      </c>
      <c r="G196" s="86"/>
      <c r="H196" s="79">
        <v>5</v>
      </c>
      <c r="I196" s="82">
        <f t="shared" si="9"/>
        <v>742000</v>
      </c>
      <c r="J196" s="79">
        <f t="shared" si="8"/>
        <v>3710000</v>
      </c>
      <c r="K196" s="104"/>
      <c r="M196" s="109"/>
      <c r="N196" s="109"/>
      <c r="O196" s="109"/>
      <c r="P196" s="109"/>
      <c r="Q196" s="199"/>
      <c r="R196" s="200"/>
      <c r="S196" s="200"/>
      <c r="T196" s="200"/>
      <c r="U196" s="200"/>
      <c r="V196" s="200"/>
      <c r="W196" s="200"/>
      <c r="X196" s="200"/>
    </row>
    <row r="197" spans="1:16381" s="80" customFormat="1" ht="24.75" customHeight="1" outlineLevel="1" x14ac:dyDescent="0.25">
      <c r="A197" s="83">
        <v>6</v>
      </c>
      <c r="B197" s="90" t="s">
        <v>587</v>
      </c>
      <c r="C197" s="91" t="s">
        <v>588</v>
      </c>
      <c r="D197" s="124" t="s">
        <v>193</v>
      </c>
      <c r="E197" s="93" t="s">
        <v>589</v>
      </c>
      <c r="F197" s="90" t="s">
        <v>400</v>
      </c>
      <c r="G197" s="86"/>
      <c r="H197" s="79">
        <v>5</v>
      </c>
      <c r="I197" s="82">
        <f t="shared" si="9"/>
        <v>742000</v>
      </c>
      <c r="J197" s="79">
        <f t="shared" si="8"/>
        <v>3710000</v>
      </c>
      <c r="K197" s="104"/>
      <c r="M197" s="109"/>
      <c r="N197" s="109"/>
      <c r="O197" s="109"/>
      <c r="P197" s="109"/>
      <c r="Q197" s="201"/>
      <c r="R197" s="200"/>
      <c r="S197" s="200"/>
      <c r="T197" s="200"/>
      <c r="U197" s="200"/>
      <c r="V197" s="200"/>
      <c r="W197" s="200"/>
      <c r="X197" s="200"/>
    </row>
    <row r="198" spans="1:16381" s="80" customFormat="1" ht="24.75" customHeight="1" outlineLevel="1" x14ac:dyDescent="0.25">
      <c r="A198" s="83">
        <v>7</v>
      </c>
      <c r="B198" s="90" t="s">
        <v>377</v>
      </c>
      <c r="C198" s="91" t="s">
        <v>376</v>
      </c>
      <c r="D198" s="124" t="s">
        <v>375</v>
      </c>
      <c r="E198" s="93" t="s">
        <v>374</v>
      </c>
      <c r="F198" s="90" t="s">
        <v>346</v>
      </c>
      <c r="G198" s="86"/>
      <c r="H198" s="79">
        <v>5</v>
      </c>
      <c r="I198" s="82">
        <f t="shared" si="9"/>
        <v>742000</v>
      </c>
      <c r="J198" s="79">
        <f t="shared" si="8"/>
        <v>3710000</v>
      </c>
      <c r="K198" s="104"/>
      <c r="M198" s="109"/>
      <c r="N198" s="109"/>
      <c r="O198" s="109"/>
      <c r="P198" s="109"/>
      <c r="Q198" s="199"/>
      <c r="R198" s="200"/>
      <c r="S198" s="200"/>
      <c r="T198" s="200"/>
      <c r="U198" s="200"/>
      <c r="V198" s="200"/>
      <c r="W198" s="200"/>
      <c r="X198" s="200"/>
    </row>
    <row r="199" spans="1:16381" s="80" customFormat="1" ht="24.75" customHeight="1" outlineLevel="1" x14ac:dyDescent="0.25">
      <c r="A199" s="83">
        <v>8</v>
      </c>
      <c r="B199" s="90" t="s">
        <v>373</v>
      </c>
      <c r="C199" s="91" t="s">
        <v>197</v>
      </c>
      <c r="D199" s="124" t="s">
        <v>2</v>
      </c>
      <c r="E199" s="93" t="s">
        <v>372</v>
      </c>
      <c r="F199" s="90" t="s">
        <v>346</v>
      </c>
      <c r="G199" s="86"/>
      <c r="H199" s="79">
        <v>5</v>
      </c>
      <c r="I199" s="82">
        <f t="shared" si="9"/>
        <v>742000</v>
      </c>
      <c r="J199" s="79">
        <f t="shared" si="8"/>
        <v>3710000</v>
      </c>
      <c r="K199" s="104"/>
      <c r="M199" s="109"/>
      <c r="N199" s="109"/>
      <c r="O199" s="109"/>
      <c r="P199" s="109"/>
      <c r="Q199" s="199"/>
      <c r="R199" s="200"/>
      <c r="S199" s="200"/>
      <c r="T199" s="200"/>
      <c r="U199" s="200"/>
      <c r="V199" s="200"/>
      <c r="W199" s="200"/>
      <c r="X199" s="200"/>
    </row>
    <row r="200" spans="1:16381" s="80" customFormat="1" ht="24.75" customHeight="1" outlineLevel="1" x14ac:dyDescent="0.25">
      <c r="A200" s="83">
        <v>9</v>
      </c>
      <c r="B200" s="90" t="s">
        <v>371</v>
      </c>
      <c r="C200" s="91" t="s">
        <v>370</v>
      </c>
      <c r="D200" s="124" t="s">
        <v>369</v>
      </c>
      <c r="E200" s="93" t="s">
        <v>368</v>
      </c>
      <c r="F200" s="90" t="s">
        <v>346</v>
      </c>
      <c r="G200" s="86"/>
      <c r="H200" s="79">
        <v>5</v>
      </c>
      <c r="I200" s="82">
        <f t="shared" si="9"/>
        <v>742000</v>
      </c>
      <c r="J200" s="79">
        <f t="shared" si="8"/>
        <v>3710000</v>
      </c>
      <c r="K200" s="104"/>
      <c r="M200" s="109"/>
      <c r="N200" s="109"/>
      <c r="O200" s="109"/>
      <c r="P200" s="109"/>
      <c r="Q200" s="199"/>
      <c r="R200" s="202"/>
      <c r="S200" s="202"/>
      <c r="T200" s="202"/>
      <c r="U200" s="201"/>
      <c r="V200" s="203"/>
      <c r="W200" s="204"/>
      <c r="X200" s="205"/>
      <c r="Y200" s="92"/>
      <c r="Z200" s="93"/>
      <c r="AA200" s="90"/>
      <c r="AB200" s="6"/>
      <c r="AC200" s="86"/>
      <c r="AD200" s="79"/>
      <c r="AE200" s="82"/>
      <c r="AF200" s="79"/>
      <c r="AG200" s="104"/>
      <c r="AH200" s="83"/>
      <c r="AI200" s="90"/>
      <c r="AJ200" s="91"/>
      <c r="AK200" s="92"/>
      <c r="AL200" s="93"/>
      <c r="AM200" s="90"/>
      <c r="AN200" s="6"/>
      <c r="AO200" s="86"/>
      <c r="AP200" s="79"/>
      <c r="AQ200" s="82"/>
      <c r="AR200" s="79"/>
      <c r="AS200" s="104"/>
      <c r="AT200" s="83"/>
      <c r="AU200" s="90"/>
      <c r="AV200" s="91"/>
      <c r="AW200" s="92"/>
      <c r="AX200" s="93"/>
      <c r="AY200" s="90"/>
      <c r="AZ200" s="6"/>
      <c r="BA200" s="86"/>
      <c r="BB200" s="79"/>
      <c r="BC200" s="82"/>
      <c r="BD200" s="79"/>
      <c r="BE200" s="104"/>
      <c r="BF200" s="83"/>
      <c r="BG200" s="90"/>
      <c r="BH200" s="91"/>
      <c r="BI200" s="92"/>
      <c r="BJ200" s="93"/>
      <c r="BK200" s="90"/>
      <c r="BL200" s="6"/>
      <c r="BM200" s="86"/>
      <c r="BN200" s="79"/>
      <c r="BO200" s="82"/>
      <c r="BP200" s="79"/>
      <c r="BQ200" s="104"/>
      <c r="BR200" s="83"/>
      <c r="BS200" s="90"/>
      <c r="BT200" s="91"/>
      <c r="BU200" s="92"/>
      <c r="BV200" s="93"/>
      <c r="BW200" s="90"/>
      <c r="BX200" s="6"/>
      <c r="BY200" s="86"/>
      <c r="BZ200" s="79"/>
      <c r="CA200" s="82"/>
      <c r="CB200" s="79"/>
      <c r="CC200" s="104"/>
      <c r="CD200" s="83"/>
      <c r="CE200" s="90"/>
      <c r="CF200" s="91"/>
      <c r="CG200" s="92"/>
      <c r="CH200" s="93"/>
      <c r="CI200" s="90"/>
      <c r="CJ200" s="6"/>
      <c r="CK200" s="86"/>
      <c r="CL200" s="79"/>
      <c r="CM200" s="82"/>
      <c r="CN200" s="79"/>
      <c r="CO200" s="104"/>
      <c r="CP200" s="83"/>
      <c r="CQ200" s="90"/>
      <c r="CR200" s="91"/>
      <c r="CS200" s="92"/>
      <c r="CT200" s="93"/>
      <c r="CU200" s="90"/>
      <c r="CV200" s="6"/>
      <c r="CW200" s="86"/>
      <c r="CX200" s="79"/>
      <c r="CY200" s="82"/>
      <c r="CZ200" s="79"/>
      <c r="DA200" s="104"/>
      <c r="DB200" s="83"/>
      <c r="DC200" s="90"/>
      <c r="DD200" s="91"/>
      <c r="DE200" s="92"/>
      <c r="DF200" s="93"/>
      <c r="DG200" s="90"/>
      <c r="DH200" s="6"/>
      <c r="DI200" s="86"/>
      <c r="DJ200" s="79"/>
      <c r="DK200" s="82"/>
      <c r="DL200" s="79"/>
      <c r="DM200" s="104"/>
      <c r="DN200" s="83"/>
      <c r="DO200" s="90"/>
      <c r="DP200" s="91"/>
      <c r="DQ200" s="92"/>
      <c r="DR200" s="93"/>
      <c r="DS200" s="90"/>
      <c r="DT200" s="6"/>
      <c r="DU200" s="86"/>
      <c r="DV200" s="79"/>
      <c r="DW200" s="82"/>
      <c r="DX200" s="79"/>
      <c r="DY200" s="104"/>
      <c r="DZ200" s="83"/>
      <c r="EA200" s="90"/>
      <c r="EB200" s="91"/>
      <c r="EC200" s="92"/>
      <c r="ED200" s="93"/>
      <c r="EE200" s="90"/>
      <c r="EF200" s="6"/>
      <c r="EG200" s="86"/>
      <c r="EH200" s="79"/>
      <c r="EI200" s="82"/>
      <c r="EJ200" s="79"/>
      <c r="EK200" s="104"/>
      <c r="EL200" s="83"/>
      <c r="EM200" s="90"/>
      <c r="EN200" s="91"/>
      <c r="EO200" s="92"/>
      <c r="EP200" s="93"/>
      <c r="EQ200" s="90"/>
      <c r="ER200" s="6"/>
      <c r="ES200" s="86"/>
      <c r="ET200" s="79"/>
      <c r="EU200" s="82"/>
      <c r="EV200" s="79"/>
      <c r="EW200" s="104"/>
      <c r="EX200" s="83"/>
      <c r="EY200" s="90"/>
      <c r="EZ200" s="91"/>
      <c r="FA200" s="92"/>
      <c r="FB200" s="93"/>
      <c r="FC200" s="90"/>
      <c r="FD200" s="6"/>
      <c r="FE200" s="86"/>
      <c r="FF200" s="79"/>
      <c r="FG200" s="82"/>
      <c r="FH200" s="79"/>
      <c r="FI200" s="104"/>
      <c r="FJ200" s="83"/>
      <c r="FK200" s="90"/>
      <c r="FL200" s="91"/>
      <c r="FM200" s="92"/>
      <c r="FN200" s="93"/>
      <c r="FO200" s="90"/>
      <c r="FP200" s="6"/>
      <c r="FQ200" s="86"/>
      <c r="FR200" s="79"/>
      <c r="FS200" s="82"/>
      <c r="FT200" s="79"/>
      <c r="FU200" s="104"/>
      <c r="FV200" s="83"/>
      <c r="FW200" s="90"/>
      <c r="FX200" s="91"/>
      <c r="FY200" s="92"/>
      <c r="FZ200" s="93"/>
      <c r="GA200" s="90"/>
      <c r="GB200" s="6"/>
      <c r="GC200" s="86"/>
      <c r="GD200" s="79"/>
      <c r="GE200" s="82"/>
      <c r="GF200" s="79"/>
      <c r="GG200" s="104"/>
      <c r="GH200" s="83"/>
      <c r="GI200" s="90"/>
      <c r="GJ200" s="91"/>
      <c r="GK200" s="92"/>
      <c r="GL200" s="93"/>
      <c r="GM200" s="90"/>
      <c r="GN200" s="6"/>
      <c r="GO200" s="86"/>
      <c r="GP200" s="79"/>
      <c r="GQ200" s="82"/>
      <c r="GR200" s="79"/>
      <c r="GS200" s="104"/>
      <c r="GT200" s="83"/>
      <c r="GU200" s="90"/>
      <c r="GV200" s="91"/>
      <c r="GW200" s="92"/>
      <c r="GX200" s="93"/>
      <c r="GY200" s="90"/>
      <c r="GZ200" s="6"/>
      <c r="HA200" s="86"/>
      <c r="HB200" s="79"/>
      <c r="HC200" s="82"/>
      <c r="HD200" s="79"/>
      <c r="HE200" s="104"/>
      <c r="HF200" s="83"/>
      <c r="HG200" s="90"/>
      <c r="HH200" s="91"/>
      <c r="HI200" s="92"/>
      <c r="HJ200" s="93"/>
      <c r="HK200" s="90"/>
      <c r="HL200" s="6"/>
      <c r="HM200" s="86"/>
      <c r="HN200" s="79"/>
      <c r="HO200" s="82"/>
      <c r="HP200" s="79"/>
      <c r="HQ200" s="104"/>
      <c r="HR200" s="83"/>
      <c r="HS200" s="90"/>
      <c r="HT200" s="91"/>
      <c r="HU200" s="92"/>
      <c r="HV200" s="93"/>
      <c r="HW200" s="90"/>
      <c r="HX200" s="6"/>
      <c r="HY200" s="86"/>
      <c r="HZ200" s="79"/>
      <c r="IA200" s="82"/>
      <c r="IB200" s="79"/>
      <c r="IC200" s="104"/>
      <c r="ID200" s="83"/>
      <c r="IE200" s="90"/>
      <c r="IF200" s="91"/>
      <c r="IG200" s="92"/>
      <c r="IH200" s="93"/>
      <c r="II200" s="90"/>
      <c r="IJ200" s="6"/>
      <c r="IK200" s="86"/>
      <c r="IL200" s="79"/>
      <c r="IM200" s="82"/>
      <c r="IN200" s="79"/>
      <c r="IO200" s="104"/>
      <c r="IP200" s="83"/>
      <c r="IQ200" s="90"/>
      <c r="IR200" s="91"/>
      <c r="IS200" s="92"/>
      <c r="IT200" s="93"/>
      <c r="IU200" s="90"/>
      <c r="IV200" s="6"/>
      <c r="IW200" s="86"/>
      <c r="IX200" s="79"/>
      <c r="IY200" s="82"/>
      <c r="IZ200" s="79"/>
      <c r="JA200" s="104"/>
      <c r="JB200" s="83"/>
      <c r="JC200" s="90"/>
      <c r="JD200" s="91"/>
      <c r="JE200" s="92"/>
      <c r="JF200" s="93"/>
      <c r="JG200" s="90"/>
      <c r="JH200" s="6"/>
      <c r="JI200" s="86"/>
      <c r="JJ200" s="79"/>
      <c r="JK200" s="82"/>
      <c r="JL200" s="79"/>
      <c r="JM200" s="104"/>
      <c r="JN200" s="83"/>
      <c r="JO200" s="90"/>
      <c r="JP200" s="91"/>
      <c r="JQ200" s="92"/>
      <c r="JR200" s="93"/>
      <c r="JS200" s="90"/>
      <c r="JT200" s="6"/>
      <c r="JU200" s="86"/>
      <c r="JV200" s="79"/>
      <c r="JW200" s="82"/>
      <c r="JX200" s="79"/>
      <c r="JY200" s="104"/>
      <c r="JZ200" s="83"/>
      <c r="KA200" s="90"/>
      <c r="KB200" s="91"/>
      <c r="KC200" s="92"/>
      <c r="KD200" s="93"/>
      <c r="KE200" s="90"/>
      <c r="KF200" s="6"/>
      <c r="KG200" s="86"/>
      <c r="KH200" s="79"/>
      <c r="KI200" s="82"/>
      <c r="KJ200" s="79"/>
      <c r="KK200" s="104"/>
      <c r="KL200" s="83"/>
      <c r="KM200" s="90"/>
      <c r="KN200" s="91"/>
      <c r="KO200" s="92"/>
      <c r="KP200" s="93"/>
      <c r="KQ200" s="90"/>
      <c r="KR200" s="6"/>
      <c r="KS200" s="86"/>
      <c r="KT200" s="79"/>
      <c r="KU200" s="82"/>
      <c r="KV200" s="79"/>
      <c r="KW200" s="104"/>
      <c r="KX200" s="83"/>
      <c r="KY200" s="90"/>
      <c r="KZ200" s="91"/>
      <c r="LA200" s="92"/>
      <c r="LB200" s="93"/>
      <c r="LC200" s="90"/>
      <c r="LD200" s="6"/>
      <c r="LE200" s="86"/>
      <c r="LF200" s="79"/>
      <c r="LG200" s="82"/>
      <c r="LH200" s="79"/>
      <c r="LI200" s="104"/>
      <c r="LJ200" s="83"/>
      <c r="LK200" s="90"/>
      <c r="LL200" s="91"/>
      <c r="LM200" s="92"/>
      <c r="LN200" s="93"/>
      <c r="LO200" s="90"/>
      <c r="LP200" s="6"/>
      <c r="LQ200" s="86"/>
      <c r="LR200" s="79"/>
      <c r="LS200" s="82"/>
      <c r="LT200" s="79"/>
      <c r="LU200" s="104"/>
      <c r="LV200" s="83"/>
      <c r="LW200" s="90"/>
      <c r="LX200" s="91"/>
      <c r="LY200" s="92"/>
      <c r="LZ200" s="93"/>
      <c r="MA200" s="90"/>
      <c r="MB200" s="6"/>
      <c r="MC200" s="86"/>
      <c r="MD200" s="79"/>
      <c r="ME200" s="82"/>
      <c r="MF200" s="79"/>
      <c r="MG200" s="104"/>
      <c r="MH200" s="83"/>
      <c r="MI200" s="90"/>
      <c r="MJ200" s="91"/>
      <c r="MK200" s="92"/>
      <c r="ML200" s="93"/>
      <c r="MM200" s="90"/>
      <c r="MN200" s="6"/>
      <c r="MO200" s="86"/>
      <c r="MP200" s="79"/>
      <c r="MQ200" s="82"/>
      <c r="MR200" s="79"/>
      <c r="MS200" s="104"/>
      <c r="MT200" s="83"/>
      <c r="MU200" s="90"/>
      <c r="MV200" s="91"/>
      <c r="MW200" s="92"/>
      <c r="MX200" s="93"/>
      <c r="MY200" s="90"/>
      <c r="MZ200" s="6"/>
      <c r="NA200" s="86"/>
      <c r="NB200" s="79"/>
      <c r="NC200" s="82"/>
      <c r="ND200" s="79"/>
      <c r="NE200" s="104"/>
      <c r="NF200" s="83"/>
      <c r="NG200" s="90"/>
      <c r="NH200" s="91"/>
      <c r="NI200" s="92"/>
      <c r="NJ200" s="93"/>
      <c r="NK200" s="90"/>
      <c r="NL200" s="6"/>
      <c r="NM200" s="86"/>
      <c r="NN200" s="79"/>
      <c r="NO200" s="82"/>
      <c r="NP200" s="79"/>
      <c r="NQ200" s="104"/>
      <c r="NR200" s="83"/>
      <c r="NS200" s="90"/>
      <c r="NT200" s="91"/>
      <c r="NU200" s="92"/>
      <c r="NV200" s="93"/>
      <c r="NW200" s="90"/>
      <c r="NX200" s="6"/>
      <c r="NY200" s="86"/>
      <c r="NZ200" s="79"/>
      <c r="OA200" s="82"/>
      <c r="OB200" s="79"/>
      <c r="OC200" s="104"/>
      <c r="OD200" s="83"/>
      <c r="OE200" s="90"/>
      <c r="OF200" s="91"/>
      <c r="OG200" s="92"/>
      <c r="OH200" s="93"/>
      <c r="OI200" s="90"/>
      <c r="OJ200" s="6"/>
      <c r="OK200" s="86"/>
      <c r="OL200" s="79"/>
      <c r="OM200" s="82"/>
      <c r="ON200" s="79"/>
      <c r="OO200" s="104"/>
      <c r="OP200" s="83"/>
      <c r="OQ200" s="90"/>
      <c r="OR200" s="91"/>
      <c r="OS200" s="92"/>
      <c r="OT200" s="93"/>
      <c r="OU200" s="90"/>
      <c r="OV200" s="6"/>
      <c r="OW200" s="86"/>
      <c r="OX200" s="79"/>
      <c r="OY200" s="82"/>
      <c r="OZ200" s="79"/>
      <c r="PA200" s="104"/>
      <c r="PB200" s="83"/>
      <c r="PC200" s="90"/>
      <c r="PD200" s="91"/>
      <c r="PE200" s="92"/>
      <c r="PF200" s="93"/>
      <c r="PG200" s="90"/>
      <c r="PH200" s="6"/>
      <c r="PI200" s="86"/>
      <c r="PJ200" s="79"/>
      <c r="PK200" s="82"/>
      <c r="PL200" s="79"/>
      <c r="PM200" s="104"/>
      <c r="PN200" s="83"/>
      <c r="PO200" s="90"/>
      <c r="PP200" s="91"/>
      <c r="PQ200" s="92"/>
      <c r="PR200" s="93"/>
      <c r="PS200" s="90"/>
      <c r="PT200" s="6"/>
      <c r="PU200" s="86"/>
      <c r="PV200" s="79"/>
      <c r="PW200" s="82"/>
      <c r="PX200" s="79"/>
      <c r="PY200" s="104"/>
      <c r="PZ200" s="83"/>
      <c r="QA200" s="90"/>
      <c r="QB200" s="91"/>
      <c r="QC200" s="92"/>
      <c r="QD200" s="93"/>
      <c r="QE200" s="90"/>
      <c r="QF200" s="6"/>
      <c r="QG200" s="86"/>
      <c r="QH200" s="79"/>
      <c r="QI200" s="82"/>
      <c r="QJ200" s="79"/>
      <c r="QK200" s="104"/>
      <c r="QL200" s="83"/>
      <c r="QM200" s="90"/>
      <c r="QN200" s="91"/>
      <c r="QO200" s="92"/>
      <c r="QP200" s="93"/>
      <c r="QQ200" s="90"/>
      <c r="QR200" s="6"/>
      <c r="QS200" s="86"/>
      <c r="QT200" s="79"/>
      <c r="QU200" s="82"/>
      <c r="QV200" s="79"/>
      <c r="QW200" s="104"/>
      <c r="QX200" s="83"/>
      <c r="QY200" s="90"/>
      <c r="QZ200" s="91"/>
      <c r="RA200" s="92"/>
      <c r="RB200" s="93"/>
      <c r="RC200" s="90"/>
      <c r="RD200" s="6"/>
      <c r="RE200" s="86"/>
      <c r="RF200" s="79"/>
      <c r="RG200" s="82"/>
      <c r="RH200" s="79"/>
      <c r="RI200" s="104"/>
      <c r="RJ200" s="83"/>
      <c r="RK200" s="90"/>
      <c r="RL200" s="91"/>
      <c r="RM200" s="92"/>
      <c r="RN200" s="93"/>
      <c r="RO200" s="90"/>
      <c r="RP200" s="6"/>
      <c r="RQ200" s="86"/>
      <c r="RR200" s="79"/>
      <c r="RS200" s="82"/>
      <c r="RT200" s="79"/>
      <c r="RU200" s="104"/>
      <c r="RV200" s="83"/>
      <c r="RW200" s="90"/>
      <c r="RX200" s="91"/>
      <c r="RY200" s="92"/>
      <c r="RZ200" s="93"/>
      <c r="SA200" s="90"/>
      <c r="SB200" s="6"/>
      <c r="SC200" s="86"/>
      <c r="SD200" s="79"/>
      <c r="SE200" s="82"/>
      <c r="SF200" s="79"/>
      <c r="SG200" s="104"/>
      <c r="SH200" s="83"/>
      <c r="SI200" s="90"/>
      <c r="SJ200" s="91"/>
      <c r="SK200" s="92"/>
      <c r="SL200" s="93"/>
      <c r="SM200" s="90"/>
      <c r="SN200" s="6"/>
      <c r="SO200" s="86"/>
      <c r="SP200" s="79"/>
      <c r="SQ200" s="82"/>
      <c r="SR200" s="79"/>
      <c r="SS200" s="104"/>
      <c r="ST200" s="83"/>
      <c r="SU200" s="90"/>
      <c r="SV200" s="91"/>
      <c r="SW200" s="92"/>
      <c r="SX200" s="93"/>
      <c r="SY200" s="90"/>
      <c r="SZ200" s="6"/>
      <c r="TA200" s="86"/>
      <c r="TB200" s="79"/>
      <c r="TC200" s="82"/>
      <c r="TD200" s="79"/>
      <c r="TE200" s="104"/>
      <c r="TF200" s="83"/>
      <c r="TG200" s="90"/>
      <c r="TH200" s="91"/>
      <c r="TI200" s="92"/>
      <c r="TJ200" s="93"/>
      <c r="TK200" s="90"/>
      <c r="TL200" s="6"/>
      <c r="TM200" s="86"/>
      <c r="TN200" s="79"/>
      <c r="TO200" s="82"/>
      <c r="TP200" s="79"/>
      <c r="TQ200" s="104"/>
      <c r="TR200" s="83"/>
      <c r="TS200" s="90"/>
      <c r="TT200" s="91"/>
      <c r="TU200" s="92"/>
      <c r="TV200" s="93"/>
      <c r="TW200" s="90"/>
      <c r="TX200" s="6"/>
      <c r="TY200" s="86"/>
      <c r="TZ200" s="79"/>
      <c r="UA200" s="82"/>
      <c r="UB200" s="79"/>
      <c r="UC200" s="104"/>
      <c r="UD200" s="83"/>
      <c r="UE200" s="90"/>
      <c r="UF200" s="91"/>
      <c r="UG200" s="92"/>
      <c r="UH200" s="93"/>
      <c r="UI200" s="90"/>
      <c r="UJ200" s="6"/>
      <c r="UK200" s="86"/>
      <c r="UL200" s="79"/>
      <c r="UM200" s="82"/>
      <c r="UN200" s="79"/>
      <c r="UO200" s="104"/>
      <c r="UP200" s="83"/>
      <c r="UQ200" s="90"/>
      <c r="UR200" s="91"/>
      <c r="US200" s="92"/>
      <c r="UT200" s="93"/>
      <c r="UU200" s="90"/>
      <c r="UV200" s="6"/>
      <c r="UW200" s="86"/>
      <c r="UX200" s="79"/>
      <c r="UY200" s="82"/>
      <c r="UZ200" s="79"/>
      <c r="VA200" s="104"/>
      <c r="VB200" s="83"/>
      <c r="VC200" s="90"/>
      <c r="VD200" s="91"/>
      <c r="VE200" s="92"/>
      <c r="VF200" s="93"/>
      <c r="VG200" s="90"/>
      <c r="VH200" s="6"/>
      <c r="VI200" s="86"/>
      <c r="VJ200" s="79"/>
      <c r="VK200" s="82"/>
      <c r="VL200" s="79"/>
      <c r="VM200" s="104"/>
      <c r="VN200" s="83"/>
      <c r="VO200" s="90"/>
      <c r="VP200" s="91"/>
      <c r="VQ200" s="92"/>
      <c r="VR200" s="93"/>
      <c r="VS200" s="90"/>
      <c r="VT200" s="6"/>
      <c r="VU200" s="86"/>
      <c r="VV200" s="79"/>
      <c r="VW200" s="82"/>
      <c r="VX200" s="79"/>
      <c r="VY200" s="104"/>
      <c r="VZ200" s="83"/>
      <c r="WA200" s="90"/>
      <c r="WB200" s="91"/>
      <c r="WC200" s="92"/>
      <c r="WD200" s="93"/>
      <c r="WE200" s="90"/>
      <c r="WF200" s="6"/>
      <c r="WG200" s="86"/>
      <c r="WH200" s="79"/>
      <c r="WI200" s="82"/>
      <c r="WJ200" s="79"/>
      <c r="WK200" s="104"/>
      <c r="WL200" s="83"/>
      <c r="WM200" s="90"/>
      <c r="WN200" s="91"/>
      <c r="WO200" s="92"/>
      <c r="WP200" s="93"/>
      <c r="WQ200" s="90"/>
      <c r="WR200" s="6"/>
      <c r="WS200" s="86"/>
      <c r="WT200" s="79"/>
      <c r="WU200" s="82"/>
      <c r="WV200" s="79"/>
      <c r="WW200" s="104"/>
      <c r="WX200" s="83"/>
      <c r="WY200" s="90"/>
      <c r="WZ200" s="91"/>
      <c r="XA200" s="92"/>
      <c r="XB200" s="93"/>
      <c r="XC200" s="90"/>
      <c r="XD200" s="6"/>
      <c r="XE200" s="86"/>
      <c r="XF200" s="79"/>
      <c r="XG200" s="82"/>
      <c r="XH200" s="79"/>
      <c r="XI200" s="104"/>
      <c r="XJ200" s="83"/>
      <c r="XK200" s="90"/>
      <c r="XL200" s="91"/>
      <c r="XM200" s="92"/>
      <c r="XN200" s="93"/>
      <c r="XO200" s="90"/>
      <c r="XP200" s="6"/>
      <c r="XQ200" s="86"/>
      <c r="XR200" s="79"/>
      <c r="XS200" s="82"/>
      <c r="XT200" s="79"/>
      <c r="XU200" s="104"/>
      <c r="XV200" s="83"/>
      <c r="XW200" s="90"/>
      <c r="XX200" s="91"/>
      <c r="XY200" s="92"/>
      <c r="XZ200" s="93"/>
      <c r="YA200" s="90"/>
      <c r="YB200" s="6"/>
      <c r="YC200" s="86"/>
      <c r="YD200" s="79"/>
      <c r="YE200" s="82"/>
      <c r="YF200" s="79"/>
      <c r="YG200" s="104"/>
      <c r="YH200" s="83"/>
      <c r="YI200" s="90"/>
      <c r="YJ200" s="91"/>
      <c r="YK200" s="92"/>
      <c r="YL200" s="93"/>
      <c r="YM200" s="90"/>
      <c r="YN200" s="6"/>
      <c r="YO200" s="86"/>
      <c r="YP200" s="79"/>
      <c r="YQ200" s="82"/>
      <c r="YR200" s="79"/>
      <c r="YS200" s="104"/>
      <c r="YT200" s="83"/>
      <c r="YU200" s="90"/>
      <c r="YV200" s="91"/>
      <c r="YW200" s="92"/>
      <c r="YX200" s="93"/>
      <c r="YY200" s="90"/>
      <c r="YZ200" s="6"/>
      <c r="ZA200" s="86"/>
      <c r="ZB200" s="79"/>
      <c r="ZC200" s="82"/>
      <c r="ZD200" s="79"/>
      <c r="ZE200" s="104"/>
      <c r="ZF200" s="83"/>
      <c r="ZG200" s="90"/>
      <c r="ZH200" s="91"/>
      <c r="ZI200" s="92"/>
      <c r="ZJ200" s="93"/>
      <c r="ZK200" s="90"/>
      <c r="ZL200" s="6"/>
      <c r="ZM200" s="86"/>
      <c r="ZN200" s="79"/>
      <c r="ZO200" s="82"/>
      <c r="ZP200" s="79"/>
      <c r="ZQ200" s="104"/>
      <c r="ZR200" s="83"/>
      <c r="ZS200" s="90"/>
      <c r="ZT200" s="91"/>
      <c r="ZU200" s="92"/>
      <c r="ZV200" s="93"/>
      <c r="ZW200" s="90"/>
      <c r="ZX200" s="6"/>
      <c r="ZY200" s="86"/>
      <c r="ZZ200" s="79"/>
      <c r="AAA200" s="82"/>
      <c r="AAB200" s="79"/>
      <c r="AAC200" s="104"/>
      <c r="AAD200" s="83"/>
      <c r="AAE200" s="90"/>
      <c r="AAF200" s="91"/>
      <c r="AAG200" s="92"/>
      <c r="AAH200" s="93"/>
      <c r="AAI200" s="90"/>
      <c r="AAJ200" s="6"/>
      <c r="AAK200" s="86"/>
      <c r="AAL200" s="79"/>
      <c r="AAM200" s="82"/>
      <c r="AAN200" s="79"/>
      <c r="AAO200" s="104"/>
      <c r="AAP200" s="83"/>
      <c r="AAQ200" s="90"/>
      <c r="AAR200" s="91"/>
      <c r="AAS200" s="92"/>
      <c r="AAT200" s="93"/>
      <c r="AAU200" s="90"/>
      <c r="AAV200" s="6"/>
      <c r="AAW200" s="86"/>
      <c r="AAX200" s="79"/>
      <c r="AAY200" s="82"/>
      <c r="AAZ200" s="79"/>
      <c r="ABA200" s="104"/>
      <c r="ABB200" s="83"/>
      <c r="ABC200" s="90"/>
      <c r="ABD200" s="91"/>
      <c r="ABE200" s="92"/>
      <c r="ABF200" s="93"/>
      <c r="ABG200" s="90"/>
      <c r="ABH200" s="6"/>
      <c r="ABI200" s="86"/>
      <c r="ABJ200" s="79"/>
      <c r="ABK200" s="82"/>
      <c r="ABL200" s="79"/>
      <c r="ABM200" s="104"/>
      <c r="ABN200" s="83"/>
      <c r="ABO200" s="90"/>
      <c r="ABP200" s="91"/>
      <c r="ABQ200" s="92"/>
      <c r="ABR200" s="93"/>
      <c r="ABS200" s="90"/>
      <c r="ABT200" s="6"/>
      <c r="ABU200" s="86"/>
      <c r="ABV200" s="79"/>
      <c r="ABW200" s="82"/>
      <c r="ABX200" s="79"/>
      <c r="ABY200" s="104"/>
      <c r="ABZ200" s="83"/>
      <c r="ACA200" s="90"/>
      <c r="ACB200" s="91"/>
      <c r="ACC200" s="92"/>
      <c r="ACD200" s="93"/>
      <c r="ACE200" s="90"/>
      <c r="ACF200" s="6"/>
      <c r="ACG200" s="86"/>
      <c r="ACH200" s="79"/>
      <c r="ACI200" s="82"/>
      <c r="ACJ200" s="79"/>
      <c r="ACK200" s="104"/>
      <c r="ACL200" s="83"/>
      <c r="ACM200" s="90"/>
      <c r="ACN200" s="91"/>
      <c r="ACO200" s="92"/>
      <c r="ACP200" s="93"/>
      <c r="ACQ200" s="90"/>
      <c r="ACR200" s="6"/>
      <c r="ACS200" s="86"/>
      <c r="ACT200" s="79"/>
      <c r="ACU200" s="82"/>
      <c r="ACV200" s="79"/>
      <c r="ACW200" s="104"/>
      <c r="ACX200" s="83"/>
      <c r="ACY200" s="90"/>
      <c r="ACZ200" s="91"/>
      <c r="ADA200" s="92"/>
      <c r="ADB200" s="93"/>
      <c r="ADC200" s="90"/>
      <c r="ADD200" s="6"/>
      <c r="ADE200" s="86"/>
      <c r="ADF200" s="79"/>
      <c r="ADG200" s="82"/>
      <c r="ADH200" s="79"/>
      <c r="ADI200" s="104"/>
      <c r="ADJ200" s="83"/>
      <c r="ADK200" s="90"/>
      <c r="ADL200" s="91"/>
      <c r="ADM200" s="92"/>
      <c r="ADN200" s="93"/>
      <c r="ADO200" s="90"/>
      <c r="ADP200" s="6"/>
      <c r="ADQ200" s="86"/>
      <c r="ADR200" s="79"/>
      <c r="ADS200" s="82"/>
      <c r="ADT200" s="79"/>
      <c r="ADU200" s="104"/>
      <c r="ADV200" s="83"/>
      <c r="ADW200" s="90"/>
      <c r="ADX200" s="91"/>
      <c r="ADY200" s="92"/>
      <c r="ADZ200" s="93"/>
      <c r="AEA200" s="90"/>
      <c r="AEB200" s="6"/>
      <c r="AEC200" s="86"/>
      <c r="AED200" s="79"/>
      <c r="AEE200" s="82"/>
      <c r="AEF200" s="79"/>
      <c r="AEG200" s="104"/>
      <c r="AEH200" s="83"/>
      <c r="AEI200" s="90"/>
      <c r="AEJ200" s="91"/>
      <c r="AEK200" s="92"/>
      <c r="AEL200" s="93"/>
      <c r="AEM200" s="90"/>
      <c r="AEN200" s="6"/>
      <c r="AEO200" s="86"/>
      <c r="AEP200" s="79"/>
      <c r="AEQ200" s="82"/>
      <c r="AER200" s="79"/>
      <c r="AES200" s="104"/>
      <c r="AET200" s="83"/>
      <c r="AEU200" s="90"/>
      <c r="AEV200" s="91"/>
      <c r="AEW200" s="92"/>
      <c r="AEX200" s="93"/>
      <c r="AEY200" s="90"/>
      <c r="AEZ200" s="6"/>
      <c r="AFA200" s="86"/>
      <c r="AFB200" s="79"/>
      <c r="AFC200" s="82"/>
      <c r="AFD200" s="79"/>
      <c r="AFE200" s="104"/>
      <c r="AFF200" s="83"/>
      <c r="AFG200" s="90"/>
      <c r="AFH200" s="91"/>
      <c r="AFI200" s="92"/>
      <c r="AFJ200" s="93"/>
      <c r="AFK200" s="90"/>
      <c r="AFL200" s="6"/>
      <c r="AFM200" s="86"/>
      <c r="AFN200" s="79"/>
      <c r="AFO200" s="82"/>
      <c r="AFP200" s="79"/>
      <c r="AFQ200" s="104"/>
      <c r="AFR200" s="83"/>
      <c r="AFS200" s="90"/>
      <c r="AFT200" s="91"/>
      <c r="AFU200" s="92"/>
      <c r="AFV200" s="93"/>
      <c r="AFW200" s="90"/>
      <c r="AFX200" s="6"/>
      <c r="AFY200" s="86"/>
      <c r="AFZ200" s="79"/>
      <c r="AGA200" s="82"/>
      <c r="AGB200" s="79"/>
      <c r="AGC200" s="104"/>
      <c r="AGD200" s="83"/>
      <c r="AGE200" s="90"/>
      <c r="AGF200" s="91"/>
      <c r="AGG200" s="92"/>
      <c r="AGH200" s="93"/>
      <c r="AGI200" s="90"/>
      <c r="AGJ200" s="6"/>
      <c r="AGK200" s="86"/>
      <c r="AGL200" s="79"/>
      <c r="AGM200" s="82"/>
      <c r="AGN200" s="79"/>
      <c r="AGO200" s="104"/>
      <c r="AGP200" s="83"/>
      <c r="AGQ200" s="90"/>
      <c r="AGR200" s="91"/>
      <c r="AGS200" s="92"/>
      <c r="AGT200" s="93"/>
      <c r="AGU200" s="90"/>
      <c r="AGV200" s="6"/>
      <c r="AGW200" s="86"/>
      <c r="AGX200" s="79"/>
      <c r="AGY200" s="82"/>
      <c r="AGZ200" s="79"/>
      <c r="AHA200" s="104"/>
      <c r="AHB200" s="83"/>
      <c r="AHC200" s="90"/>
      <c r="AHD200" s="91"/>
      <c r="AHE200" s="92"/>
      <c r="AHF200" s="93"/>
      <c r="AHG200" s="90"/>
      <c r="AHH200" s="6"/>
      <c r="AHI200" s="86"/>
      <c r="AHJ200" s="79"/>
      <c r="AHK200" s="82"/>
      <c r="AHL200" s="79"/>
      <c r="AHM200" s="104"/>
      <c r="AHN200" s="83"/>
      <c r="AHO200" s="90"/>
      <c r="AHP200" s="91"/>
      <c r="AHQ200" s="92"/>
      <c r="AHR200" s="93"/>
      <c r="AHS200" s="90"/>
      <c r="AHT200" s="6"/>
      <c r="AHU200" s="86"/>
      <c r="AHV200" s="79"/>
      <c r="AHW200" s="82"/>
      <c r="AHX200" s="79"/>
      <c r="AHY200" s="104"/>
      <c r="AHZ200" s="83"/>
      <c r="AIA200" s="90"/>
      <c r="AIB200" s="91"/>
      <c r="AIC200" s="92"/>
      <c r="AID200" s="93"/>
      <c r="AIE200" s="90"/>
      <c r="AIF200" s="6"/>
      <c r="AIG200" s="86"/>
      <c r="AIH200" s="79"/>
      <c r="AII200" s="82"/>
      <c r="AIJ200" s="79"/>
      <c r="AIK200" s="104"/>
      <c r="AIL200" s="83"/>
      <c r="AIM200" s="90"/>
      <c r="AIN200" s="91"/>
      <c r="AIO200" s="92"/>
      <c r="AIP200" s="93"/>
      <c r="AIQ200" s="90"/>
      <c r="AIR200" s="6"/>
      <c r="AIS200" s="86"/>
      <c r="AIT200" s="79"/>
      <c r="AIU200" s="82"/>
      <c r="AIV200" s="79"/>
      <c r="AIW200" s="104"/>
      <c r="AIX200" s="83"/>
      <c r="AIY200" s="90"/>
      <c r="AIZ200" s="91"/>
      <c r="AJA200" s="92"/>
      <c r="AJB200" s="93"/>
      <c r="AJC200" s="90"/>
      <c r="AJD200" s="6"/>
      <c r="AJE200" s="86"/>
      <c r="AJF200" s="79"/>
      <c r="AJG200" s="82"/>
      <c r="AJH200" s="79"/>
      <c r="AJI200" s="104"/>
      <c r="AJJ200" s="83"/>
      <c r="AJK200" s="90"/>
      <c r="AJL200" s="91"/>
      <c r="AJM200" s="92"/>
      <c r="AJN200" s="93"/>
      <c r="AJO200" s="90"/>
      <c r="AJP200" s="6"/>
      <c r="AJQ200" s="86"/>
      <c r="AJR200" s="79"/>
      <c r="AJS200" s="82"/>
      <c r="AJT200" s="79"/>
      <c r="AJU200" s="104"/>
      <c r="AJV200" s="83"/>
      <c r="AJW200" s="90"/>
      <c r="AJX200" s="91"/>
      <c r="AJY200" s="92"/>
      <c r="AJZ200" s="93"/>
      <c r="AKA200" s="90"/>
      <c r="AKB200" s="6"/>
      <c r="AKC200" s="86"/>
      <c r="AKD200" s="79"/>
      <c r="AKE200" s="82"/>
      <c r="AKF200" s="79"/>
      <c r="AKG200" s="104"/>
      <c r="AKH200" s="83"/>
      <c r="AKI200" s="90"/>
      <c r="AKJ200" s="91"/>
      <c r="AKK200" s="92"/>
      <c r="AKL200" s="93"/>
      <c r="AKM200" s="90"/>
      <c r="AKN200" s="6"/>
      <c r="AKO200" s="86"/>
      <c r="AKP200" s="79"/>
      <c r="AKQ200" s="82"/>
      <c r="AKR200" s="79"/>
      <c r="AKS200" s="104"/>
      <c r="AKT200" s="83"/>
      <c r="AKU200" s="90"/>
      <c r="AKV200" s="91"/>
      <c r="AKW200" s="92"/>
      <c r="AKX200" s="93"/>
      <c r="AKY200" s="90"/>
      <c r="AKZ200" s="6"/>
      <c r="ALA200" s="86"/>
      <c r="ALB200" s="79"/>
      <c r="ALC200" s="82"/>
      <c r="ALD200" s="79"/>
      <c r="ALE200" s="104"/>
      <c r="ALF200" s="83"/>
      <c r="ALG200" s="90"/>
      <c r="ALH200" s="91"/>
      <c r="ALI200" s="92"/>
      <c r="ALJ200" s="93"/>
      <c r="ALK200" s="90"/>
      <c r="ALL200" s="6"/>
      <c r="ALM200" s="86"/>
      <c r="ALN200" s="79"/>
      <c r="ALO200" s="82"/>
      <c r="ALP200" s="79"/>
      <c r="ALQ200" s="104"/>
      <c r="ALR200" s="83"/>
      <c r="ALS200" s="90"/>
      <c r="ALT200" s="91"/>
      <c r="ALU200" s="92"/>
      <c r="ALV200" s="93"/>
      <c r="ALW200" s="90"/>
      <c r="ALX200" s="6"/>
      <c r="ALY200" s="86"/>
      <c r="ALZ200" s="79"/>
      <c r="AMA200" s="82"/>
      <c r="AMB200" s="79"/>
      <c r="AMC200" s="104"/>
      <c r="AMD200" s="83"/>
      <c r="AME200" s="90"/>
      <c r="AMF200" s="91"/>
      <c r="AMG200" s="92"/>
      <c r="AMH200" s="93"/>
      <c r="AMI200" s="90"/>
      <c r="AMJ200" s="6"/>
      <c r="AMK200" s="86"/>
      <c r="AML200" s="79"/>
      <c r="AMM200" s="82"/>
      <c r="AMN200" s="79"/>
      <c r="AMO200" s="104"/>
      <c r="AMP200" s="83"/>
      <c r="AMQ200" s="90"/>
      <c r="AMR200" s="91"/>
      <c r="AMS200" s="92"/>
      <c r="AMT200" s="93"/>
      <c r="AMU200" s="90"/>
      <c r="AMV200" s="6"/>
      <c r="AMW200" s="86"/>
      <c r="AMX200" s="79"/>
      <c r="AMY200" s="82"/>
      <c r="AMZ200" s="79"/>
      <c r="ANA200" s="104"/>
      <c r="ANB200" s="83"/>
      <c r="ANC200" s="90"/>
      <c r="AND200" s="91"/>
      <c r="ANE200" s="92"/>
      <c r="ANF200" s="93"/>
      <c r="ANG200" s="90"/>
      <c r="ANH200" s="6"/>
      <c r="ANI200" s="86"/>
      <c r="ANJ200" s="79"/>
      <c r="ANK200" s="82"/>
      <c r="ANL200" s="79"/>
      <c r="ANM200" s="104"/>
      <c r="ANN200" s="83"/>
      <c r="ANO200" s="90"/>
      <c r="ANP200" s="91"/>
      <c r="ANQ200" s="92"/>
      <c r="ANR200" s="93"/>
      <c r="ANS200" s="90"/>
      <c r="ANT200" s="6"/>
      <c r="ANU200" s="86"/>
      <c r="ANV200" s="79"/>
      <c r="ANW200" s="82"/>
      <c r="ANX200" s="79"/>
      <c r="ANY200" s="104"/>
      <c r="ANZ200" s="83"/>
      <c r="AOA200" s="90"/>
      <c r="AOB200" s="91"/>
      <c r="AOC200" s="92"/>
      <c r="AOD200" s="93"/>
      <c r="AOE200" s="90"/>
      <c r="AOF200" s="6"/>
      <c r="AOG200" s="86"/>
      <c r="AOH200" s="79"/>
      <c r="AOI200" s="82"/>
      <c r="AOJ200" s="79"/>
      <c r="AOK200" s="104"/>
      <c r="AOL200" s="83"/>
      <c r="AOM200" s="90"/>
      <c r="AON200" s="91"/>
      <c r="AOO200" s="92"/>
      <c r="AOP200" s="93"/>
      <c r="AOQ200" s="90"/>
      <c r="AOR200" s="6"/>
      <c r="AOS200" s="86"/>
      <c r="AOT200" s="79"/>
      <c r="AOU200" s="82"/>
      <c r="AOV200" s="79"/>
      <c r="AOW200" s="104"/>
      <c r="AOX200" s="83"/>
      <c r="AOY200" s="90"/>
      <c r="AOZ200" s="91"/>
      <c r="APA200" s="92"/>
      <c r="APB200" s="93"/>
      <c r="APC200" s="90"/>
      <c r="APD200" s="6"/>
      <c r="APE200" s="86"/>
      <c r="APF200" s="79"/>
      <c r="APG200" s="82"/>
      <c r="APH200" s="79"/>
      <c r="API200" s="104"/>
      <c r="APJ200" s="83"/>
      <c r="APK200" s="90"/>
      <c r="APL200" s="91"/>
      <c r="APM200" s="92"/>
      <c r="APN200" s="93"/>
      <c r="APO200" s="90"/>
      <c r="APP200" s="6"/>
      <c r="APQ200" s="86"/>
      <c r="APR200" s="79"/>
      <c r="APS200" s="82"/>
      <c r="APT200" s="79"/>
      <c r="APU200" s="104"/>
      <c r="APV200" s="83"/>
      <c r="APW200" s="90"/>
      <c r="APX200" s="91"/>
      <c r="APY200" s="92"/>
      <c r="APZ200" s="93"/>
      <c r="AQA200" s="90"/>
      <c r="AQB200" s="6"/>
      <c r="AQC200" s="86"/>
      <c r="AQD200" s="79"/>
      <c r="AQE200" s="82"/>
      <c r="AQF200" s="79"/>
      <c r="AQG200" s="104"/>
      <c r="AQH200" s="83"/>
      <c r="AQI200" s="90"/>
      <c r="AQJ200" s="91"/>
      <c r="AQK200" s="92"/>
      <c r="AQL200" s="93"/>
      <c r="AQM200" s="90"/>
      <c r="AQN200" s="6"/>
      <c r="AQO200" s="86"/>
      <c r="AQP200" s="79"/>
      <c r="AQQ200" s="82"/>
      <c r="AQR200" s="79"/>
      <c r="AQS200" s="104"/>
      <c r="AQT200" s="83"/>
      <c r="AQU200" s="90"/>
      <c r="AQV200" s="91"/>
      <c r="AQW200" s="92"/>
      <c r="AQX200" s="93"/>
      <c r="AQY200" s="90"/>
      <c r="AQZ200" s="6"/>
      <c r="ARA200" s="86"/>
      <c r="ARB200" s="79"/>
      <c r="ARC200" s="82"/>
      <c r="ARD200" s="79"/>
      <c r="ARE200" s="104"/>
      <c r="ARF200" s="83"/>
      <c r="ARG200" s="90"/>
      <c r="ARH200" s="91"/>
      <c r="ARI200" s="92"/>
      <c r="ARJ200" s="93"/>
      <c r="ARK200" s="90"/>
      <c r="ARL200" s="6"/>
      <c r="ARM200" s="86"/>
      <c r="ARN200" s="79"/>
      <c r="ARO200" s="82"/>
      <c r="ARP200" s="79"/>
      <c r="ARQ200" s="104"/>
      <c r="ARR200" s="83"/>
      <c r="ARS200" s="90"/>
      <c r="ART200" s="91"/>
      <c r="ARU200" s="92"/>
      <c r="ARV200" s="93"/>
      <c r="ARW200" s="90"/>
      <c r="ARX200" s="6"/>
      <c r="ARY200" s="86"/>
      <c r="ARZ200" s="79"/>
      <c r="ASA200" s="82"/>
      <c r="ASB200" s="79"/>
      <c r="ASC200" s="104"/>
      <c r="ASD200" s="83"/>
      <c r="ASE200" s="90"/>
      <c r="ASF200" s="91"/>
      <c r="ASG200" s="92"/>
      <c r="ASH200" s="93"/>
      <c r="ASI200" s="90"/>
      <c r="ASJ200" s="6"/>
      <c r="ASK200" s="86"/>
      <c r="ASL200" s="79"/>
      <c r="ASM200" s="82"/>
      <c r="ASN200" s="79"/>
      <c r="ASO200" s="104"/>
      <c r="ASP200" s="83"/>
      <c r="ASQ200" s="90"/>
      <c r="ASR200" s="91"/>
      <c r="ASS200" s="92"/>
      <c r="AST200" s="93"/>
      <c r="ASU200" s="90"/>
      <c r="ASV200" s="6"/>
      <c r="ASW200" s="86"/>
      <c r="ASX200" s="79"/>
      <c r="ASY200" s="82"/>
      <c r="ASZ200" s="79"/>
      <c r="ATA200" s="104"/>
      <c r="ATB200" s="83"/>
      <c r="ATC200" s="90"/>
      <c r="ATD200" s="91"/>
      <c r="ATE200" s="92"/>
      <c r="ATF200" s="93"/>
      <c r="ATG200" s="90"/>
      <c r="ATH200" s="6"/>
      <c r="ATI200" s="86"/>
      <c r="ATJ200" s="79"/>
      <c r="ATK200" s="82"/>
      <c r="ATL200" s="79"/>
      <c r="ATM200" s="104"/>
      <c r="ATN200" s="83"/>
      <c r="ATO200" s="90"/>
      <c r="ATP200" s="91"/>
      <c r="ATQ200" s="92"/>
      <c r="ATR200" s="93"/>
      <c r="ATS200" s="90"/>
      <c r="ATT200" s="6"/>
      <c r="ATU200" s="86"/>
      <c r="ATV200" s="79"/>
      <c r="ATW200" s="82"/>
      <c r="ATX200" s="79"/>
      <c r="ATY200" s="104"/>
      <c r="ATZ200" s="83"/>
      <c r="AUA200" s="90"/>
      <c r="AUB200" s="91"/>
      <c r="AUC200" s="92"/>
      <c r="AUD200" s="93"/>
      <c r="AUE200" s="90"/>
      <c r="AUF200" s="6"/>
      <c r="AUG200" s="86"/>
      <c r="AUH200" s="79"/>
      <c r="AUI200" s="82"/>
      <c r="AUJ200" s="79"/>
      <c r="AUK200" s="104"/>
      <c r="AUL200" s="83"/>
      <c r="AUM200" s="90"/>
      <c r="AUN200" s="91"/>
      <c r="AUO200" s="92"/>
      <c r="AUP200" s="93"/>
      <c r="AUQ200" s="90"/>
      <c r="AUR200" s="6"/>
      <c r="AUS200" s="86"/>
      <c r="AUT200" s="79"/>
      <c r="AUU200" s="82"/>
      <c r="AUV200" s="79"/>
      <c r="AUW200" s="104"/>
      <c r="AUX200" s="83"/>
      <c r="AUY200" s="90"/>
      <c r="AUZ200" s="91"/>
      <c r="AVA200" s="92"/>
      <c r="AVB200" s="93"/>
      <c r="AVC200" s="90"/>
      <c r="AVD200" s="6"/>
      <c r="AVE200" s="86"/>
      <c r="AVF200" s="79"/>
      <c r="AVG200" s="82"/>
      <c r="AVH200" s="79"/>
      <c r="AVI200" s="104"/>
      <c r="AVJ200" s="83"/>
      <c r="AVK200" s="90"/>
      <c r="AVL200" s="91"/>
      <c r="AVM200" s="92"/>
      <c r="AVN200" s="93"/>
      <c r="AVO200" s="90"/>
      <c r="AVP200" s="6"/>
      <c r="AVQ200" s="86"/>
      <c r="AVR200" s="79"/>
      <c r="AVS200" s="82"/>
      <c r="AVT200" s="79"/>
      <c r="AVU200" s="104"/>
      <c r="AVV200" s="83"/>
      <c r="AVW200" s="90"/>
      <c r="AVX200" s="91"/>
      <c r="AVY200" s="92"/>
      <c r="AVZ200" s="93"/>
      <c r="AWA200" s="90"/>
      <c r="AWB200" s="6"/>
      <c r="AWC200" s="86"/>
      <c r="AWD200" s="79"/>
      <c r="AWE200" s="82"/>
      <c r="AWF200" s="79"/>
      <c r="AWG200" s="104"/>
      <c r="AWH200" s="83"/>
      <c r="AWI200" s="90"/>
      <c r="AWJ200" s="91"/>
      <c r="AWK200" s="92"/>
      <c r="AWL200" s="93"/>
      <c r="AWM200" s="90"/>
      <c r="AWN200" s="6"/>
      <c r="AWO200" s="86"/>
      <c r="AWP200" s="79"/>
      <c r="AWQ200" s="82"/>
      <c r="AWR200" s="79"/>
      <c r="AWS200" s="104"/>
      <c r="AWT200" s="83"/>
      <c r="AWU200" s="90"/>
      <c r="AWV200" s="91"/>
      <c r="AWW200" s="92"/>
      <c r="AWX200" s="93"/>
      <c r="AWY200" s="90"/>
      <c r="AWZ200" s="6"/>
      <c r="AXA200" s="86"/>
      <c r="AXB200" s="79"/>
      <c r="AXC200" s="82"/>
      <c r="AXD200" s="79"/>
      <c r="AXE200" s="104"/>
      <c r="AXF200" s="83"/>
      <c r="AXG200" s="90"/>
      <c r="AXH200" s="91"/>
      <c r="AXI200" s="92"/>
      <c r="AXJ200" s="93"/>
      <c r="AXK200" s="90"/>
      <c r="AXL200" s="6"/>
      <c r="AXM200" s="86"/>
      <c r="AXN200" s="79"/>
      <c r="AXO200" s="82"/>
      <c r="AXP200" s="79"/>
      <c r="AXQ200" s="104"/>
      <c r="AXR200" s="83"/>
      <c r="AXS200" s="90"/>
      <c r="AXT200" s="91"/>
      <c r="AXU200" s="92"/>
      <c r="AXV200" s="93"/>
      <c r="AXW200" s="90"/>
      <c r="AXX200" s="6"/>
      <c r="AXY200" s="86"/>
      <c r="AXZ200" s="79"/>
      <c r="AYA200" s="82"/>
      <c r="AYB200" s="79"/>
      <c r="AYC200" s="104"/>
      <c r="AYD200" s="83"/>
      <c r="AYE200" s="90"/>
      <c r="AYF200" s="91"/>
      <c r="AYG200" s="92"/>
      <c r="AYH200" s="93"/>
      <c r="AYI200" s="90"/>
      <c r="AYJ200" s="6"/>
      <c r="AYK200" s="86"/>
      <c r="AYL200" s="79"/>
      <c r="AYM200" s="82"/>
      <c r="AYN200" s="79"/>
      <c r="AYO200" s="104"/>
      <c r="AYP200" s="83"/>
      <c r="AYQ200" s="90"/>
      <c r="AYR200" s="91"/>
      <c r="AYS200" s="92"/>
      <c r="AYT200" s="93"/>
      <c r="AYU200" s="90"/>
      <c r="AYV200" s="6"/>
      <c r="AYW200" s="86"/>
      <c r="AYX200" s="79"/>
      <c r="AYY200" s="82"/>
      <c r="AYZ200" s="79"/>
      <c r="AZA200" s="104"/>
      <c r="AZB200" s="83"/>
      <c r="AZC200" s="90"/>
      <c r="AZD200" s="91"/>
      <c r="AZE200" s="92"/>
      <c r="AZF200" s="93"/>
      <c r="AZG200" s="90"/>
      <c r="AZH200" s="6"/>
      <c r="AZI200" s="86"/>
      <c r="AZJ200" s="79"/>
      <c r="AZK200" s="82"/>
      <c r="AZL200" s="79"/>
      <c r="AZM200" s="104"/>
      <c r="AZN200" s="83"/>
      <c r="AZO200" s="90"/>
      <c r="AZP200" s="91"/>
      <c r="AZQ200" s="92"/>
      <c r="AZR200" s="93"/>
      <c r="AZS200" s="90"/>
      <c r="AZT200" s="6"/>
      <c r="AZU200" s="86"/>
      <c r="AZV200" s="79"/>
      <c r="AZW200" s="82"/>
      <c r="AZX200" s="79"/>
      <c r="AZY200" s="104"/>
      <c r="AZZ200" s="83"/>
      <c r="BAA200" s="90"/>
      <c r="BAB200" s="91"/>
      <c r="BAC200" s="92"/>
      <c r="BAD200" s="93"/>
      <c r="BAE200" s="90"/>
      <c r="BAF200" s="6"/>
      <c r="BAG200" s="86"/>
      <c r="BAH200" s="79"/>
      <c r="BAI200" s="82"/>
      <c r="BAJ200" s="79"/>
      <c r="BAK200" s="104"/>
      <c r="BAL200" s="83"/>
      <c r="BAM200" s="90"/>
      <c r="BAN200" s="91"/>
      <c r="BAO200" s="92"/>
      <c r="BAP200" s="93"/>
      <c r="BAQ200" s="90"/>
      <c r="BAR200" s="6"/>
      <c r="BAS200" s="86"/>
      <c r="BAT200" s="79"/>
      <c r="BAU200" s="82"/>
      <c r="BAV200" s="79"/>
      <c r="BAW200" s="104"/>
      <c r="BAX200" s="83"/>
      <c r="BAY200" s="90"/>
      <c r="BAZ200" s="91"/>
      <c r="BBA200" s="92"/>
      <c r="BBB200" s="93"/>
      <c r="BBC200" s="90"/>
      <c r="BBD200" s="6"/>
      <c r="BBE200" s="86"/>
      <c r="BBF200" s="79"/>
      <c r="BBG200" s="82"/>
      <c r="BBH200" s="79"/>
      <c r="BBI200" s="104"/>
      <c r="BBJ200" s="83"/>
      <c r="BBK200" s="90"/>
      <c r="BBL200" s="91"/>
      <c r="BBM200" s="92"/>
      <c r="BBN200" s="93"/>
      <c r="BBO200" s="90"/>
      <c r="BBP200" s="6"/>
      <c r="BBQ200" s="86"/>
      <c r="BBR200" s="79"/>
      <c r="BBS200" s="82"/>
      <c r="BBT200" s="79"/>
      <c r="BBU200" s="104"/>
      <c r="BBV200" s="83"/>
      <c r="BBW200" s="90"/>
      <c r="BBX200" s="91"/>
      <c r="BBY200" s="92"/>
      <c r="BBZ200" s="93"/>
      <c r="BCA200" s="90"/>
      <c r="BCB200" s="6"/>
      <c r="BCC200" s="86"/>
      <c r="BCD200" s="79"/>
      <c r="BCE200" s="82"/>
      <c r="BCF200" s="79"/>
      <c r="BCG200" s="104"/>
      <c r="BCH200" s="83"/>
      <c r="BCI200" s="90"/>
      <c r="BCJ200" s="91"/>
      <c r="BCK200" s="92"/>
      <c r="BCL200" s="93"/>
      <c r="BCM200" s="90"/>
      <c r="BCN200" s="6"/>
      <c r="BCO200" s="86"/>
      <c r="BCP200" s="79"/>
      <c r="BCQ200" s="82"/>
      <c r="BCR200" s="79"/>
      <c r="BCS200" s="104"/>
      <c r="BCT200" s="83"/>
      <c r="BCU200" s="90"/>
      <c r="BCV200" s="91"/>
      <c r="BCW200" s="92"/>
      <c r="BCX200" s="93"/>
      <c r="BCY200" s="90"/>
      <c r="BCZ200" s="6"/>
      <c r="BDA200" s="86"/>
      <c r="BDB200" s="79"/>
      <c r="BDC200" s="82"/>
      <c r="BDD200" s="79"/>
      <c r="BDE200" s="104"/>
      <c r="BDF200" s="83"/>
      <c r="BDG200" s="90"/>
      <c r="BDH200" s="91"/>
      <c r="BDI200" s="92"/>
      <c r="BDJ200" s="93"/>
      <c r="BDK200" s="90"/>
      <c r="BDL200" s="6"/>
      <c r="BDM200" s="86"/>
      <c r="BDN200" s="79"/>
      <c r="BDO200" s="82"/>
      <c r="BDP200" s="79"/>
      <c r="BDQ200" s="104"/>
      <c r="BDR200" s="83"/>
      <c r="BDS200" s="90"/>
      <c r="BDT200" s="91"/>
      <c r="BDU200" s="92"/>
      <c r="BDV200" s="93"/>
      <c r="BDW200" s="90"/>
      <c r="BDX200" s="6"/>
      <c r="BDY200" s="86"/>
      <c r="BDZ200" s="79"/>
      <c r="BEA200" s="82"/>
      <c r="BEB200" s="79"/>
      <c r="BEC200" s="104"/>
      <c r="BED200" s="83"/>
      <c r="BEE200" s="90"/>
      <c r="BEF200" s="91"/>
      <c r="BEG200" s="92"/>
      <c r="BEH200" s="93"/>
      <c r="BEI200" s="90"/>
      <c r="BEJ200" s="6"/>
      <c r="BEK200" s="86"/>
      <c r="BEL200" s="79"/>
      <c r="BEM200" s="82"/>
      <c r="BEN200" s="79"/>
      <c r="BEO200" s="104"/>
      <c r="BEP200" s="83"/>
      <c r="BEQ200" s="90"/>
      <c r="BER200" s="91"/>
      <c r="BES200" s="92"/>
      <c r="BET200" s="93"/>
      <c r="BEU200" s="90"/>
      <c r="BEV200" s="6"/>
      <c r="BEW200" s="86"/>
      <c r="BEX200" s="79"/>
      <c r="BEY200" s="82"/>
      <c r="BEZ200" s="79"/>
      <c r="BFA200" s="104"/>
      <c r="BFB200" s="83"/>
      <c r="BFC200" s="90"/>
      <c r="BFD200" s="91"/>
      <c r="BFE200" s="92"/>
      <c r="BFF200" s="93"/>
      <c r="BFG200" s="90"/>
      <c r="BFH200" s="6"/>
      <c r="BFI200" s="86"/>
      <c r="BFJ200" s="79"/>
      <c r="BFK200" s="82"/>
      <c r="BFL200" s="79"/>
      <c r="BFM200" s="104"/>
      <c r="BFN200" s="83"/>
      <c r="BFO200" s="90"/>
      <c r="BFP200" s="91"/>
      <c r="BFQ200" s="92"/>
      <c r="BFR200" s="93"/>
      <c r="BFS200" s="90"/>
      <c r="BFT200" s="6"/>
      <c r="BFU200" s="86"/>
      <c r="BFV200" s="79"/>
      <c r="BFW200" s="82"/>
      <c r="BFX200" s="79"/>
      <c r="BFY200" s="104"/>
      <c r="BFZ200" s="83"/>
      <c r="BGA200" s="90"/>
      <c r="BGB200" s="91"/>
      <c r="BGC200" s="92"/>
      <c r="BGD200" s="93"/>
      <c r="BGE200" s="90"/>
      <c r="BGF200" s="6"/>
      <c r="BGG200" s="86"/>
      <c r="BGH200" s="79"/>
      <c r="BGI200" s="82"/>
      <c r="BGJ200" s="79"/>
      <c r="BGK200" s="104"/>
      <c r="BGL200" s="83"/>
      <c r="BGM200" s="90"/>
      <c r="BGN200" s="91"/>
      <c r="BGO200" s="92"/>
      <c r="BGP200" s="93"/>
      <c r="BGQ200" s="90"/>
      <c r="BGR200" s="6"/>
      <c r="BGS200" s="86"/>
      <c r="BGT200" s="79"/>
      <c r="BGU200" s="82"/>
      <c r="BGV200" s="79"/>
      <c r="BGW200" s="104"/>
      <c r="BGX200" s="83"/>
      <c r="BGY200" s="90"/>
      <c r="BGZ200" s="91"/>
      <c r="BHA200" s="92"/>
      <c r="BHB200" s="93"/>
      <c r="BHC200" s="90"/>
      <c r="BHD200" s="6"/>
      <c r="BHE200" s="86"/>
      <c r="BHF200" s="79"/>
      <c r="BHG200" s="82"/>
      <c r="BHH200" s="79"/>
      <c r="BHI200" s="104"/>
      <c r="BHJ200" s="83"/>
      <c r="BHK200" s="90"/>
      <c r="BHL200" s="91"/>
      <c r="BHM200" s="92"/>
      <c r="BHN200" s="93"/>
      <c r="BHO200" s="90"/>
      <c r="BHP200" s="6"/>
      <c r="BHQ200" s="86"/>
      <c r="BHR200" s="79"/>
      <c r="BHS200" s="82"/>
      <c r="BHT200" s="79"/>
      <c r="BHU200" s="104"/>
      <c r="BHV200" s="83"/>
      <c r="BHW200" s="90"/>
      <c r="BHX200" s="91"/>
      <c r="BHY200" s="92"/>
      <c r="BHZ200" s="93"/>
      <c r="BIA200" s="90"/>
      <c r="BIB200" s="6"/>
      <c r="BIC200" s="86"/>
      <c r="BID200" s="79"/>
      <c r="BIE200" s="82"/>
      <c r="BIF200" s="79"/>
      <c r="BIG200" s="104"/>
      <c r="BIH200" s="83"/>
      <c r="BII200" s="90"/>
      <c r="BIJ200" s="91"/>
      <c r="BIK200" s="92"/>
      <c r="BIL200" s="93"/>
      <c r="BIM200" s="90"/>
      <c r="BIN200" s="6"/>
      <c r="BIO200" s="86"/>
      <c r="BIP200" s="79"/>
      <c r="BIQ200" s="82"/>
      <c r="BIR200" s="79"/>
      <c r="BIS200" s="104"/>
      <c r="BIT200" s="83"/>
      <c r="BIU200" s="90"/>
      <c r="BIV200" s="91"/>
      <c r="BIW200" s="92"/>
      <c r="BIX200" s="93"/>
      <c r="BIY200" s="90"/>
      <c r="BIZ200" s="6"/>
      <c r="BJA200" s="86"/>
      <c r="BJB200" s="79"/>
      <c r="BJC200" s="82"/>
      <c r="BJD200" s="79"/>
      <c r="BJE200" s="104"/>
      <c r="BJF200" s="83"/>
      <c r="BJG200" s="90"/>
      <c r="BJH200" s="91"/>
      <c r="BJI200" s="92"/>
      <c r="BJJ200" s="93"/>
      <c r="BJK200" s="90"/>
      <c r="BJL200" s="6"/>
      <c r="BJM200" s="86"/>
      <c r="BJN200" s="79"/>
      <c r="BJO200" s="82"/>
      <c r="BJP200" s="79"/>
      <c r="BJQ200" s="104"/>
      <c r="BJR200" s="83"/>
      <c r="BJS200" s="90"/>
      <c r="BJT200" s="91"/>
      <c r="BJU200" s="92"/>
      <c r="BJV200" s="93"/>
      <c r="BJW200" s="90"/>
      <c r="BJX200" s="6"/>
      <c r="BJY200" s="86"/>
      <c r="BJZ200" s="79"/>
      <c r="BKA200" s="82"/>
      <c r="BKB200" s="79"/>
      <c r="BKC200" s="104"/>
      <c r="BKD200" s="83"/>
      <c r="BKE200" s="90"/>
      <c r="BKF200" s="91"/>
      <c r="BKG200" s="92"/>
      <c r="BKH200" s="93"/>
      <c r="BKI200" s="90"/>
      <c r="BKJ200" s="6"/>
      <c r="BKK200" s="86"/>
      <c r="BKL200" s="79"/>
      <c r="BKM200" s="82"/>
      <c r="BKN200" s="79"/>
      <c r="BKO200" s="104"/>
      <c r="BKP200" s="83"/>
      <c r="BKQ200" s="90"/>
      <c r="BKR200" s="91"/>
      <c r="BKS200" s="92"/>
      <c r="BKT200" s="93"/>
      <c r="BKU200" s="90"/>
      <c r="BKV200" s="6"/>
      <c r="BKW200" s="86"/>
      <c r="BKX200" s="79"/>
      <c r="BKY200" s="82"/>
      <c r="BKZ200" s="79"/>
      <c r="BLA200" s="104"/>
      <c r="BLB200" s="83"/>
      <c r="BLC200" s="90"/>
      <c r="BLD200" s="91"/>
      <c r="BLE200" s="92"/>
      <c r="BLF200" s="93"/>
      <c r="BLG200" s="90"/>
      <c r="BLH200" s="6"/>
      <c r="BLI200" s="86"/>
      <c r="BLJ200" s="79"/>
      <c r="BLK200" s="82"/>
      <c r="BLL200" s="79"/>
      <c r="BLM200" s="104"/>
      <c r="BLN200" s="83"/>
      <c r="BLO200" s="90"/>
      <c r="BLP200" s="91"/>
      <c r="BLQ200" s="92"/>
      <c r="BLR200" s="93"/>
      <c r="BLS200" s="90"/>
      <c r="BLT200" s="6"/>
      <c r="BLU200" s="86"/>
      <c r="BLV200" s="79"/>
      <c r="BLW200" s="82"/>
      <c r="BLX200" s="79"/>
      <c r="BLY200" s="104"/>
      <c r="BLZ200" s="83"/>
      <c r="BMA200" s="90"/>
      <c r="BMB200" s="91"/>
      <c r="BMC200" s="92"/>
      <c r="BMD200" s="93"/>
      <c r="BME200" s="90"/>
      <c r="BMF200" s="6"/>
      <c r="BMG200" s="86"/>
      <c r="BMH200" s="79"/>
      <c r="BMI200" s="82"/>
      <c r="BMJ200" s="79"/>
      <c r="BMK200" s="104"/>
      <c r="BML200" s="83"/>
      <c r="BMM200" s="90"/>
      <c r="BMN200" s="91"/>
      <c r="BMO200" s="92"/>
      <c r="BMP200" s="93"/>
      <c r="BMQ200" s="90"/>
      <c r="BMR200" s="6"/>
      <c r="BMS200" s="86"/>
      <c r="BMT200" s="79"/>
      <c r="BMU200" s="82"/>
      <c r="BMV200" s="79"/>
      <c r="BMW200" s="104"/>
      <c r="BMX200" s="83"/>
      <c r="BMY200" s="90"/>
      <c r="BMZ200" s="91"/>
      <c r="BNA200" s="92"/>
      <c r="BNB200" s="93"/>
      <c r="BNC200" s="90"/>
      <c r="BND200" s="6"/>
      <c r="BNE200" s="86"/>
      <c r="BNF200" s="79"/>
      <c r="BNG200" s="82"/>
      <c r="BNH200" s="79"/>
      <c r="BNI200" s="104"/>
      <c r="BNJ200" s="83"/>
      <c r="BNK200" s="90"/>
      <c r="BNL200" s="91"/>
      <c r="BNM200" s="92"/>
      <c r="BNN200" s="93"/>
      <c r="BNO200" s="90"/>
      <c r="BNP200" s="6"/>
      <c r="BNQ200" s="86"/>
      <c r="BNR200" s="79"/>
      <c r="BNS200" s="82"/>
      <c r="BNT200" s="79"/>
      <c r="BNU200" s="104"/>
      <c r="BNV200" s="83"/>
      <c r="BNW200" s="90"/>
      <c r="BNX200" s="91"/>
      <c r="BNY200" s="92"/>
      <c r="BNZ200" s="93"/>
      <c r="BOA200" s="90"/>
      <c r="BOB200" s="6"/>
      <c r="BOC200" s="86"/>
      <c r="BOD200" s="79"/>
      <c r="BOE200" s="82"/>
      <c r="BOF200" s="79"/>
      <c r="BOG200" s="104"/>
      <c r="BOH200" s="83"/>
      <c r="BOI200" s="90"/>
      <c r="BOJ200" s="91"/>
      <c r="BOK200" s="92"/>
      <c r="BOL200" s="93"/>
      <c r="BOM200" s="90"/>
      <c r="BON200" s="6"/>
      <c r="BOO200" s="86"/>
      <c r="BOP200" s="79"/>
      <c r="BOQ200" s="82"/>
      <c r="BOR200" s="79"/>
      <c r="BOS200" s="104"/>
      <c r="BOT200" s="83"/>
      <c r="BOU200" s="90"/>
      <c r="BOV200" s="91"/>
      <c r="BOW200" s="92"/>
      <c r="BOX200" s="93"/>
      <c r="BOY200" s="90"/>
      <c r="BOZ200" s="6"/>
      <c r="BPA200" s="86"/>
      <c r="BPB200" s="79"/>
      <c r="BPC200" s="82"/>
      <c r="BPD200" s="79"/>
      <c r="BPE200" s="104"/>
      <c r="BPF200" s="83"/>
      <c r="BPG200" s="90"/>
      <c r="BPH200" s="91"/>
      <c r="BPI200" s="92"/>
      <c r="BPJ200" s="93"/>
      <c r="BPK200" s="90"/>
      <c r="BPL200" s="6"/>
      <c r="BPM200" s="86"/>
      <c r="BPN200" s="79"/>
      <c r="BPO200" s="82"/>
      <c r="BPP200" s="79"/>
      <c r="BPQ200" s="104"/>
      <c r="BPR200" s="83"/>
      <c r="BPS200" s="90"/>
      <c r="BPT200" s="91"/>
      <c r="BPU200" s="92"/>
      <c r="BPV200" s="93"/>
      <c r="BPW200" s="90"/>
      <c r="BPX200" s="6"/>
      <c r="BPY200" s="86"/>
      <c r="BPZ200" s="79"/>
      <c r="BQA200" s="82"/>
      <c r="BQB200" s="79"/>
      <c r="BQC200" s="104"/>
      <c r="BQD200" s="83"/>
      <c r="BQE200" s="90"/>
      <c r="BQF200" s="91"/>
      <c r="BQG200" s="92"/>
      <c r="BQH200" s="93"/>
      <c r="BQI200" s="90"/>
      <c r="BQJ200" s="6"/>
      <c r="BQK200" s="86"/>
      <c r="BQL200" s="79"/>
      <c r="BQM200" s="82"/>
      <c r="BQN200" s="79"/>
      <c r="BQO200" s="104"/>
      <c r="BQP200" s="83"/>
      <c r="BQQ200" s="90"/>
      <c r="BQR200" s="91"/>
      <c r="BQS200" s="92"/>
      <c r="BQT200" s="93"/>
      <c r="BQU200" s="90"/>
      <c r="BQV200" s="6"/>
      <c r="BQW200" s="86"/>
      <c r="BQX200" s="79"/>
      <c r="BQY200" s="82"/>
      <c r="BQZ200" s="79"/>
      <c r="BRA200" s="104"/>
      <c r="BRB200" s="83"/>
      <c r="BRC200" s="90"/>
      <c r="BRD200" s="91"/>
      <c r="BRE200" s="92"/>
      <c r="BRF200" s="93"/>
      <c r="BRG200" s="90"/>
      <c r="BRH200" s="6"/>
      <c r="BRI200" s="86"/>
      <c r="BRJ200" s="79"/>
      <c r="BRK200" s="82"/>
      <c r="BRL200" s="79"/>
      <c r="BRM200" s="104"/>
      <c r="BRN200" s="83"/>
      <c r="BRO200" s="90"/>
      <c r="BRP200" s="91"/>
      <c r="BRQ200" s="92"/>
      <c r="BRR200" s="93"/>
      <c r="BRS200" s="90"/>
      <c r="BRT200" s="6"/>
      <c r="BRU200" s="86"/>
      <c r="BRV200" s="79"/>
      <c r="BRW200" s="82"/>
      <c r="BRX200" s="79"/>
      <c r="BRY200" s="104"/>
      <c r="BRZ200" s="83"/>
      <c r="BSA200" s="90"/>
      <c r="BSB200" s="91"/>
      <c r="BSC200" s="92"/>
      <c r="BSD200" s="93"/>
      <c r="BSE200" s="90"/>
      <c r="BSF200" s="6"/>
      <c r="BSG200" s="86"/>
      <c r="BSH200" s="79"/>
      <c r="BSI200" s="82"/>
      <c r="BSJ200" s="79"/>
      <c r="BSK200" s="104"/>
      <c r="BSL200" s="83"/>
      <c r="BSM200" s="90"/>
      <c r="BSN200" s="91"/>
      <c r="BSO200" s="92"/>
      <c r="BSP200" s="93"/>
      <c r="BSQ200" s="90"/>
      <c r="BSR200" s="6"/>
      <c r="BSS200" s="86"/>
      <c r="BST200" s="79"/>
      <c r="BSU200" s="82"/>
      <c r="BSV200" s="79"/>
      <c r="BSW200" s="104"/>
      <c r="BSX200" s="83"/>
      <c r="BSY200" s="90"/>
      <c r="BSZ200" s="91"/>
      <c r="BTA200" s="92"/>
      <c r="BTB200" s="93"/>
      <c r="BTC200" s="90"/>
      <c r="BTD200" s="6"/>
      <c r="BTE200" s="86"/>
      <c r="BTF200" s="79"/>
      <c r="BTG200" s="82"/>
      <c r="BTH200" s="79"/>
      <c r="BTI200" s="104"/>
      <c r="BTJ200" s="83"/>
      <c r="BTK200" s="90"/>
      <c r="BTL200" s="91"/>
      <c r="BTM200" s="92"/>
      <c r="BTN200" s="93"/>
      <c r="BTO200" s="90"/>
      <c r="BTP200" s="6"/>
      <c r="BTQ200" s="86"/>
      <c r="BTR200" s="79"/>
      <c r="BTS200" s="82"/>
      <c r="BTT200" s="79"/>
      <c r="BTU200" s="104"/>
      <c r="BTV200" s="83"/>
      <c r="BTW200" s="90"/>
      <c r="BTX200" s="91"/>
      <c r="BTY200" s="92"/>
      <c r="BTZ200" s="93"/>
      <c r="BUA200" s="90"/>
      <c r="BUB200" s="6"/>
      <c r="BUC200" s="86"/>
      <c r="BUD200" s="79"/>
      <c r="BUE200" s="82"/>
      <c r="BUF200" s="79"/>
      <c r="BUG200" s="104"/>
      <c r="BUH200" s="83"/>
      <c r="BUI200" s="90"/>
      <c r="BUJ200" s="91"/>
      <c r="BUK200" s="92"/>
      <c r="BUL200" s="93"/>
      <c r="BUM200" s="90"/>
      <c r="BUN200" s="6"/>
      <c r="BUO200" s="86"/>
      <c r="BUP200" s="79"/>
      <c r="BUQ200" s="82"/>
      <c r="BUR200" s="79"/>
      <c r="BUS200" s="104"/>
      <c r="BUT200" s="83"/>
      <c r="BUU200" s="90"/>
      <c r="BUV200" s="91"/>
      <c r="BUW200" s="92"/>
      <c r="BUX200" s="93"/>
      <c r="BUY200" s="90"/>
      <c r="BUZ200" s="6"/>
      <c r="BVA200" s="86"/>
      <c r="BVB200" s="79"/>
      <c r="BVC200" s="82"/>
      <c r="BVD200" s="79"/>
      <c r="BVE200" s="104"/>
      <c r="BVF200" s="83"/>
      <c r="BVG200" s="90"/>
      <c r="BVH200" s="91"/>
      <c r="BVI200" s="92"/>
      <c r="BVJ200" s="93"/>
      <c r="BVK200" s="90"/>
      <c r="BVL200" s="6"/>
      <c r="BVM200" s="86"/>
      <c r="BVN200" s="79"/>
      <c r="BVO200" s="82"/>
      <c r="BVP200" s="79"/>
      <c r="BVQ200" s="104"/>
      <c r="BVR200" s="83"/>
      <c r="BVS200" s="90"/>
      <c r="BVT200" s="91"/>
      <c r="BVU200" s="92"/>
      <c r="BVV200" s="93"/>
      <c r="BVW200" s="90"/>
      <c r="BVX200" s="6"/>
      <c r="BVY200" s="86"/>
      <c r="BVZ200" s="79"/>
      <c r="BWA200" s="82"/>
      <c r="BWB200" s="79"/>
      <c r="BWC200" s="104"/>
      <c r="BWD200" s="83"/>
      <c r="BWE200" s="90"/>
      <c r="BWF200" s="91"/>
      <c r="BWG200" s="92"/>
      <c r="BWH200" s="93"/>
      <c r="BWI200" s="90"/>
      <c r="BWJ200" s="6"/>
      <c r="BWK200" s="86"/>
      <c r="BWL200" s="79"/>
      <c r="BWM200" s="82"/>
      <c r="BWN200" s="79"/>
      <c r="BWO200" s="104"/>
      <c r="BWP200" s="83"/>
      <c r="BWQ200" s="90"/>
      <c r="BWR200" s="91"/>
      <c r="BWS200" s="92"/>
      <c r="BWT200" s="93"/>
      <c r="BWU200" s="90"/>
      <c r="BWV200" s="6"/>
      <c r="BWW200" s="86"/>
      <c r="BWX200" s="79"/>
      <c r="BWY200" s="82"/>
      <c r="BWZ200" s="79"/>
      <c r="BXA200" s="104"/>
      <c r="BXB200" s="83"/>
      <c r="BXC200" s="90"/>
      <c r="BXD200" s="91"/>
      <c r="BXE200" s="92"/>
      <c r="BXF200" s="93"/>
      <c r="BXG200" s="90"/>
      <c r="BXH200" s="6"/>
      <c r="BXI200" s="86"/>
      <c r="BXJ200" s="79"/>
      <c r="BXK200" s="82"/>
      <c r="BXL200" s="79"/>
      <c r="BXM200" s="104"/>
      <c r="BXN200" s="83"/>
      <c r="BXO200" s="90"/>
      <c r="BXP200" s="91"/>
      <c r="BXQ200" s="92"/>
      <c r="BXR200" s="93"/>
      <c r="BXS200" s="90"/>
      <c r="BXT200" s="6"/>
      <c r="BXU200" s="86"/>
      <c r="BXV200" s="79"/>
      <c r="BXW200" s="82"/>
      <c r="BXX200" s="79"/>
      <c r="BXY200" s="104"/>
      <c r="BXZ200" s="83"/>
      <c r="BYA200" s="90"/>
      <c r="BYB200" s="91"/>
      <c r="BYC200" s="92"/>
      <c r="BYD200" s="93"/>
      <c r="BYE200" s="90"/>
      <c r="BYF200" s="6"/>
      <c r="BYG200" s="86"/>
      <c r="BYH200" s="79"/>
      <c r="BYI200" s="82"/>
      <c r="BYJ200" s="79"/>
      <c r="BYK200" s="104"/>
      <c r="BYL200" s="83"/>
      <c r="BYM200" s="90"/>
      <c r="BYN200" s="91"/>
      <c r="BYO200" s="92"/>
      <c r="BYP200" s="93"/>
      <c r="BYQ200" s="90"/>
      <c r="BYR200" s="6"/>
      <c r="BYS200" s="86"/>
      <c r="BYT200" s="79"/>
      <c r="BYU200" s="82"/>
      <c r="BYV200" s="79"/>
      <c r="BYW200" s="104"/>
      <c r="BYX200" s="83"/>
      <c r="BYY200" s="90"/>
      <c r="BYZ200" s="91"/>
      <c r="BZA200" s="92"/>
      <c r="BZB200" s="93"/>
      <c r="BZC200" s="90"/>
      <c r="BZD200" s="6"/>
      <c r="BZE200" s="86"/>
      <c r="BZF200" s="79"/>
      <c r="BZG200" s="82"/>
      <c r="BZH200" s="79"/>
      <c r="BZI200" s="104"/>
      <c r="BZJ200" s="83"/>
      <c r="BZK200" s="90"/>
      <c r="BZL200" s="91"/>
      <c r="BZM200" s="92"/>
      <c r="BZN200" s="93"/>
      <c r="BZO200" s="90"/>
      <c r="BZP200" s="6"/>
      <c r="BZQ200" s="86"/>
      <c r="BZR200" s="79"/>
      <c r="BZS200" s="82"/>
      <c r="BZT200" s="79"/>
      <c r="BZU200" s="104"/>
      <c r="BZV200" s="83"/>
      <c r="BZW200" s="90"/>
      <c r="BZX200" s="91"/>
      <c r="BZY200" s="92"/>
      <c r="BZZ200" s="93"/>
      <c r="CAA200" s="90"/>
      <c r="CAB200" s="6"/>
      <c r="CAC200" s="86"/>
      <c r="CAD200" s="79"/>
      <c r="CAE200" s="82"/>
      <c r="CAF200" s="79"/>
      <c r="CAG200" s="104"/>
      <c r="CAH200" s="83"/>
      <c r="CAI200" s="90"/>
      <c r="CAJ200" s="91"/>
      <c r="CAK200" s="92"/>
      <c r="CAL200" s="93"/>
      <c r="CAM200" s="90"/>
      <c r="CAN200" s="6"/>
      <c r="CAO200" s="86"/>
      <c r="CAP200" s="79"/>
      <c r="CAQ200" s="82"/>
      <c r="CAR200" s="79"/>
      <c r="CAS200" s="104"/>
      <c r="CAT200" s="83"/>
      <c r="CAU200" s="90"/>
      <c r="CAV200" s="91"/>
      <c r="CAW200" s="92"/>
      <c r="CAX200" s="93"/>
      <c r="CAY200" s="90"/>
      <c r="CAZ200" s="6"/>
      <c r="CBA200" s="86"/>
      <c r="CBB200" s="79"/>
      <c r="CBC200" s="82"/>
      <c r="CBD200" s="79"/>
      <c r="CBE200" s="104"/>
      <c r="CBF200" s="83"/>
      <c r="CBG200" s="90"/>
      <c r="CBH200" s="91"/>
      <c r="CBI200" s="92"/>
      <c r="CBJ200" s="93"/>
      <c r="CBK200" s="90"/>
      <c r="CBL200" s="6"/>
      <c r="CBM200" s="86"/>
      <c r="CBN200" s="79"/>
      <c r="CBO200" s="82"/>
      <c r="CBP200" s="79"/>
      <c r="CBQ200" s="104"/>
      <c r="CBR200" s="83"/>
      <c r="CBS200" s="90"/>
      <c r="CBT200" s="91"/>
      <c r="CBU200" s="92"/>
      <c r="CBV200" s="93"/>
      <c r="CBW200" s="90"/>
      <c r="CBX200" s="6"/>
      <c r="CBY200" s="86"/>
      <c r="CBZ200" s="79"/>
      <c r="CCA200" s="82"/>
      <c r="CCB200" s="79"/>
      <c r="CCC200" s="104"/>
      <c r="CCD200" s="83"/>
      <c r="CCE200" s="90"/>
      <c r="CCF200" s="91"/>
      <c r="CCG200" s="92"/>
      <c r="CCH200" s="93"/>
      <c r="CCI200" s="90"/>
      <c r="CCJ200" s="6"/>
      <c r="CCK200" s="86"/>
      <c r="CCL200" s="79"/>
      <c r="CCM200" s="82"/>
      <c r="CCN200" s="79"/>
      <c r="CCO200" s="104"/>
      <c r="CCP200" s="83"/>
      <c r="CCQ200" s="90"/>
      <c r="CCR200" s="91"/>
      <c r="CCS200" s="92"/>
      <c r="CCT200" s="93"/>
      <c r="CCU200" s="90"/>
      <c r="CCV200" s="6"/>
      <c r="CCW200" s="86"/>
      <c r="CCX200" s="79"/>
      <c r="CCY200" s="82"/>
      <c r="CCZ200" s="79"/>
      <c r="CDA200" s="104"/>
      <c r="CDB200" s="83"/>
      <c r="CDC200" s="90"/>
      <c r="CDD200" s="91"/>
      <c r="CDE200" s="92"/>
      <c r="CDF200" s="93"/>
      <c r="CDG200" s="90"/>
      <c r="CDH200" s="6"/>
      <c r="CDI200" s="86"/>
      <c r="CDJ200" s="79"/>
      <c r="CDK200" s="82"/>
      <c r="CDL200" s="79"/>
      <c r="CDM200" s="104"/>
      <c r="CDN200" s="83"/>
      <c r="CDO200" s="90"/>
      <c r="CDP200" s="91"/>
      <c r="CDQ200" s="92"/>
      <c r="CDR200" s="93"/>
      <c r="CDS200" s="90"/>
      <c r="CDT200" s="6"/>
      <c r="CDU200" s="86"/>
      <c r="CDV200" s="79"/>
      <c r="CDW200" s="82"/>
      <c r="CDX200" s="79"/>
      <c r="CDY200" s="104"/>
      <c r="CDZ200" s="83"/>
      <c r="CEA200" s="90"/>
      <c r="CEB200" s="91"/>
      <c r="CEC200" s="92"/>
      <c r="CED200" s="93"/>
      <c r="CEE200" s="90"/>
      <c r="CEF200" s="6"/>
      <c r="CEG200" s="86"/>
      <c r="CEH200" s="79"/>
      <c r="CEI200" s="82"/>
      <c r="CEJ200" s="79"/>
      <c r="CEK200" s="104"/>
      <c r="CEL200" s="83"/>
      <c r="CEM200" s="90"/>
      <c r="CEN200" s="91"/>
      <c r="CEO200" s="92"/>
      <c r="CEP200" s="93"/>
      <c r="CEQ200" s="90"/>
      <c r="CER200" s="6"/>
      <c r="CES200" s="86"/>
      <c r="CET200" s="79"/>
      <c r="CEU200" s="82"/>
      <c r="CEV200" s="79"/>
      <c r="CEW200" s="104"/>
      <c r="CEX200" s="83"/>
      <c r="CEY200" s="90"/>
      <c r="CEZ200" s="91"/>
      <c r="CFA200" s="92"/>
      <c r="CFB200" s="93"/>
      <c r="CFC200" s="90"/>
      <c r="CFD200" s="6"/>
      <c r="CFE200" s="86"/>
      <c r="CFF200" s="79"/>
      <c r="CFG200" s="82"/>
      <c r="CFH200" s="79"/>
      <c r="CFI200" s="104"/>
      <c r="CFJ200" s="83"/>
      <c r="CFK200" s="90"/>
      <c r="CFL200" s="91"/>
      <c r="CFM200" s="92"/>
      <c r="CFN200" s="93"/>
      <c r="CFO200" s="90"/>
      <c r="CFP200" s="6"/>
      <c r="CFQ200" s="86"/>
      <c r="CFR200" s="79"/>
      <c r="CFS200" s="82"/>
      <c r="CFT200" s="79"/>
      <c r="CFU200" s="104"/>
      <c r="CFV200" s="83"/>
      <c r="CFW200" s="90"/>
      <c r="CFX200" s="91"/>
      <c r="CFY200" s="92"/>
      <c r="CFZ200" s="93"/>
      <c r="CGA200" s="90"/>
      <c r="CGB200" s="6"/>
      <c r="CGC200" s="86"/>
      <c r="CGD200" s="79"/>
      <c r="CGE200" s="82"/>
      <c r="CGF200" s="79"/>
      <c r="CGG200" s="104"/>
      <c r="CGH200" s="83"/>
      <c r="CGI200" s="90"/>
      <c r="CGJ200" s="91"/>
      <c r="CGK200" s="92"/>
      <c r="CGL200" s="93"/>
      <c r="CGM200" s="90"/>
      <c r="CGN200" s="6"/>
      <c r="CGO200" s="86"/>
      <c r="CGP200" s="79"/>
      <c r="CGQ200" s="82"/>
      <c r="CGR200" s="79"/>
      <c r="CGS200" s="104"/>
      <c r="CGT200" s="83"/>
      <c r="CGU200" s="90"/>
      <c r="CGV200" s="91"/>
      <c r="CGW200" s="92"/>
      <c r="CGX200" s="93"/>
      <c r="CGY200" s="90"/>
      <c r="CGZ200" s="6"/>
      <c r="CHA200" s="86"/>
      <c r="CHB200" s="79"/>
      <c r="CHC200" s="82"/>
      <c r="CHD200" s="79"/>
      <c r="CHE200" s="104"/>
      <c r="CHF200" s="83"/>
      <c r="CHG200" s="90"/>
      <c r="CHH200" s="91"/>
      <c r="CHI200" s="92"/>
      <c r="CHJ200" s="93"/>
      <c r="CHK200" s="90"/>
      <c r="CHL200" s="6"/>
      <c r="CHM200" s="86"/>
      <c r="CHN200" s="79"/>
      <c r="CHO200" s="82"/>
      <c r="CHP200" s="79"/>
      <c r="CHQ200" s="104"/>
      <c r="CHR200" s="83"/>
      <c r="CHS200" s="90"/>
      <c r="CHT200" s="91"/>
      <c r="CHU200" s="92"/>
      <c r="CHV200" s="93"/>
      <c r="CHW200" s="90"/>
      <c r="CHX200" s="6"/>
      <c r="CHY200" s="86"/>
      <c r="CHZ200" s="79"/>
      <c r="CIA200" s="82"/>
      <c r="CIB200" s="79"/>
      <c r="CIC200" s="104"/>
      <c r="CID200" s="83"/>
      <c r="CIE200" s="90"/>
      <c r="CIF200" s="91"/>
      <c r="CIG200" s="92"/>
      <c r="CIH200" s="93"/>
      <c r="CII200" s="90"/>
      <c r="CIJ200" s="6"/>
      <c r="CIK200" s="86"/>
      <c r="CIL200" s="79"/>
      <c r="CIM200" s="82"/>
      <c r="CIN200" s="79"/>
      <c r="CIO200" s="104"/>
      <c r="CIP200" s="83"/>
      <c r="CIQ200" s="90"/>
      <c r="CIR200" s="91"/>
      <c r="CIS200" s="92"/>
      <c r="CIT200" s="93"/>
      <c r="CIU200" s="90"/>
      <c r="CIV200" s="6"/>
      <c r="CIW200" s="86"/>
      <c r="CIX200" s="79"/>
      <c r="CIY200" s="82"/>
      <c r="CIZ200" s="79"/>
      <c r="CJA200" s="104"/>
      <c r="CJB200" s="83"/>
      <c r="CJC200" s="90"/>
      <c r="CJD200" s="91"/>
      <c r="CJE200" s="92"/>
      <c r="CJF200" s="93"/>
      <c r="CJG200" s="90"/>
      <c r="CJH200" s="6"/>
      <c r="CJI200" s="86"/>
      <c r="CJJ200" s="79"/>
      <c r="CJK200" s="82"/>
      <c r="CJL200" s="79"/>
      <c r="CJM200" s="104"/>
      <c r="CJN200" s="83"/>
      <c r="CJO200" s="90"/>
      <c r="CJP200" s="91"/>
      <c r="CJQ200" s="92"/>
      <c r="CJR200" s="93"/>
      <c r="CJS200" s="90"/>
      <c r="CJT200" s="6"/>
      <c r="CJU200" s="86"/>
      <c r="CJV200" s="79"/>
      <c r="CJW200" s="82"/>
      <c r="CJX200" s="79"/>
      <c r="CJY200" s="104"/>
      <c r="CJZ200" s="83"/>
      <c r="CKA200" s="90"/>
      <c r="CKB200" s="91"/>
      <c r="CKC200" s="92"/>
      <c r="CKD200" s="93"/>
      <c r="CKE200" s="90"/>
      <c r="CKF200" s="6"/>
      <c r="CKG200" s="86"/>
      <c r="CKH200" s="79"/>
      <c r="CKI200" s="82"/>
      <c r="CKJ200" s="79"/>
      <c r="CKK200" s="104"/>
      <c r="CKL200" s="83"/>
      <c r="CKM200" s="90"/>
      <c r="CKN200" s="91"/>
      <c r="CKO200" s="92"/>
      <c r="CKP200" s="93"/>
      <c r="CKQ200" s="90"/>
      <c r="CKR200" s="6"/>
      <c r="CKS200" s="86"/>
      <c r="CKT200" s="79"/>
      <c r="CKU200" s="82"/>
      <c r="CKV200" s="79"/>
      <c r="CKW200" s="104"/>
      <c r="CKX200" s="83"/>
      <c r="CKY200" s="90"/>
      <c r="CKZ200" s="91"/>
      <c r="CLA200" s="92"/>
      <c r="CLB200" s="93"/>
      <c r="CLC200" s="90"/>
      <c r="CLD200" s="6"/>
      <c r="CLE200" s="86"/>
      <c r="CLF200" s="79"/>
      <c r="CLG200" s="82"/>
      <c r="CLH200" s="79"/>
      <c r="CLI200" s="104"/>
      <c r="CLJ200" s="83"/>
      <c r="CLK200" s="90"/>
      <c r="CLL200" s="91"/>
      <c r="CLM200" s="92"/>
      <c r="CLN200" s="93"/>
      <c r="CLO200" s="90"/>
      <c r="CLP200" s="6"/>
      <c r="CLQ200" s="86"/>
      <c r="CLR200" s="79"/>
      <c r="CLS200" s="82"/>
      <c r="CLT200" s="79"/>
      <c r="CLU200" s="104"/>
      <c r="CLV200" s="83"/>
      <c r="CLW200" s="90"/>
      <c r="CLX200" s="91"/>
      <c r="CLY200" s="92"/>
      <c r="CLZ200" s="93"/>
      <c r="CMA200" s="90"/>
      <c r="CMB200" s="6"/>
      <c r="CMC200" s="86"/>
      <c r="CMD200" s="79"/>
      <c r="CME200" s="82"/>
      <c r="CMF200" s="79"/>
      <c r="CMG200" s="104"/>
      <c r="CMH200" s="83"/>
      <c r="CMI200" s="90"/>
      <c r="CMJ200" s="91"/>
      <c r="CMK200" s="92"/>
      <c r="CML200" s="93"/>
      <c r="CMM200" s="90"/>
      <c r="CMN200" s="6"/>
      <c r="CMO200" s="86"/>
      <c r="CMP200" s="79"/>
      <c r="CMQ200" s="82"/>
      <c r="CMR200" s="79"/>
      <c r="CMS200" s="104"/>
      <c r="CMT200" s="83"/>
      <c r="CMU200" s="90"/>
      <c r="CMV200" s="91"/>
      <c r="CMW200" s="92"/>
      <c r="CMX200" s="93"/>
      <c r="CMY200" s="90"/>
      <c r="CMZ200" s="6"/>
      <c r="CNA200" s="86"/>
      <c r="CNB200" s="79"/>
      <c r="CNC200" s="82"/>
      <c r="CND200" s="79"/>
      <c r="CNE200" s="104"/>
      <c r="CNF200" s="83"/>
      <c r="CNG200" s="90"/>
      <c r="CNH200" s="91"/>
      <c r="CNI200" s="92"/>
      <c r="CNJ200" s="93"/>
      <c r="CNK200" s="90"/>
      <c r="CNL200" s="6"/>
      <c r="CNM200" s="86"/>
      <c r="CNN200" s="79"/>
      <c r="CNO200" s="82"/>
      <c r="CNP200" s="79"/>
      <c r="CNQ200" s="104"/>
      <c r="CNR200" s="83"/>
      <c r="CNS200" s="90"/>
      <c r="CNT200" s="91"/>
      <c r="CNU200" s="92"/>
      <c r="CNV200" s="93"/>
      <c r="CNW200" s="90"/>
      <c r="CNX200" s="6"/>
      <c r="CNY200" s="86"/>
      <c r="CNZ200" s="79"/>
      <c r="COA200" s="82"/>
      <c r="COB200" s="79"/>
      <c r="COC200" s="104"/>
      <c r="COD200" s="83"/>
      <c r="COE200" s="90"/>
      <c r="COF200" s="91"/>
      <c r="COG200" s="92"/>
      <c r="COH200" s="93"/>
      <c r="COI200" s="90"/>
      <c r="COJ200" s="6"/>
      <c r="COK200" s="86"/>
      <c r="COL200" s="79"/>
      <c r="COM200" s="82"/>
      <c r="CON200" s="79"/>
      <c r="COO200" s="104"/>
      <c r="COP200" s="83"/>
      <c r="COQ200" s="90"/>
      <c r="COR200" s="91"/>
      <c r="COS200" s="92"/>
      <c r="COT200" s="93"/>
      <c r="COU200" s="90"/>
      <c r="COV200" s="6"/>
      <c r="COW200" s="86"/>
      <c r="COX200" s="79"/>
      <c r="COY200" s="82"/>
      <c r="COZ200" s="79"/>
      <c r="CPA200" s="104"/>
      <c r="CPB200" s="83"/>
      <c r="CPC200" s="90"/>
      <c r="CPD200" s="91"/>
      <c r="CPE200" s="92"/>
      <c r="CPF200" s="93"/>
      <c r="CPG200" s="90"/>
      <c r="CPH200" s="6"/>
      <c r="CPI200" s="86"/>
      <c r="CPJ200" s="79"/>
      <c r="CPK200" s="82"/>
      <c r="CPL200" s="79"/>
      <c r="CPM200" s="104"/>
      <c r="CPN200" s="83"/>
      <c r="CPO200" s="90"/>
      <c r="CPP200" s="91"/>
      <c r="CPQ200" s="92"/>
      <c r="CPR200" s="93"/>
      <c r="CPS200" s="90"/>
      <c r="CPT200" s="6"/>
      <c r="CPU200" s="86"/>
      <c r="CPV200" s="79"/>
      <c r="CPW200" s="82"/>
      <c r="CPX200" s="79"/>
      <c r="CPY200" s="104"/>
      <c r="CPZ200" s="83"/>
      <c r="CQA200" s="90"/>
      <c r="CQB200" s="91"/>
      <c r="CQC200" s="92"/>
      <c r="CQD200" s="93"/>
      <c r="CQE200" s="90"/>
      <c r="CQF200" s="6"/>
      <c r="CQG200" s="86"/>
      <c r="CQH200" s="79"/>
      <c r="CQI200" s="82"/>
      <c r="CQJ200" s="79"/>
      <c r="CQK200" s="104"/>
      <c r="CQL200" s="83"/>
      <c r="CQM200" s="90"/>
      <c r="CQN200" s="91"/>
      <c r="CQO200" s="92"/>
      <c r="CQP200" s="93"/>
      <c r="CQQ200" s="90"/>
      <c r="CQR200" s="6"/>
      <c r="CQS200" s="86"/>
      <c r="CQT200" s="79"/>
      <c r="CQU200" s="82"/>
      <c r="CQV200" s="79"/>
      <c r="CQW200" s="104"/>
      <c r="CQX200" s="83"/>
      <c r="CQY200" s="90"/>
      <c r="CQZ200" s="91"/>
      <c r="CRA200" s="92"/>
      <c r="CRB200" s="93"/>
      <c r="CRC200" s="90"/>
      <c r="CRD200" s="6"/>
      <c r="CRE200" s="86"/>
      <c r="CRF200" s="79"/>
      <c r="CRG200" s="82"/>
      <c r="CRH200" s="79"/>
      <c r="CRI200" s="104"/>
      <c r="CRJ200" s="83"/>
      <c r="CRK200" s="90"/>
      <c r="CRL200" s="91"/>
      <c r="CRM200" s="92"/>
      <c r="CRN200" s="93"/>
      <c r="CRO200" s="90"/>
      <c r="CRP200" s="6"/>
      <c r="CRQ200" s="86"/>
      <c r="CRR200" s="79"/>
      <c r="CRS200" s="82"/>
      <c r="CRT200" s="79"/>
      <c r="CRU200" s="104"/>
      <c r="CRV200" s="83"/>
      <c r="CRW200" s="90"/>
      <c r="CRX200" s="91"/>
      <c r="CRY200" s="92"/>
      <c r="CRZ200" s="93"/>
      <c r="CSA200" s="90"/>
      <c r="CSB200" s="6"/>
      <c r="CSC200" s="86"/>
      <c r="CSD200" s="79"/>
      <c r="CSE200" s="82"/>
      <c r="CSF200" s="79"/>
      <c r="CSG200" s="104"/>
      <c r="CSH200" s="83"/>
      <c r="CSI200" s="90"/>
      <c r="CSJ200" s="91"/>
      <c r="CSK200" s="92"/>
      <c r="CSL200" s="93"/>
      <c r="CSM200" s="90"/>
      <c r="CSN200" s="6"/>
      <c r="CSO200" s="86"/>
      <c r="CSP200" s="79"/>
      <c r="CSQ200" s="82"/>
      <c r="CSR200" s="79"/>
      <c r="CSS200" s="104"/>
      <c r="CST200" s="83"/>
      <c r="CSU200" s="90"/>
      <c r="CSV200" s="91"/>
      <c r="CSW200" s="92"/>
      <c r="CSX200" s="93"/>
      <c r="CSY200" s="90"/>
      <c r="CSZ200" s="6"/>
      <c r="CTA200" s="86"/>
      <c r="CTB200" s="79"/>
      <c r="CTC200" s="82"/>
      <c r="CTD200" s="79"/>
      <c r="CTE200" s="104"/>
      <c r="CTF200" s="83"/>
      <c r="CTG200" s="90"/>
      <c r="CTH200" s="91"/>
      <c r="CTI200" s="92"/>
      <c r="CTJ200" s="93"/>
      <c r="CTK200" s="90"/>
      <c r="CTL200" s="6"/>
      <c r="CTM200" s="86"/>
      <c r="CTN200" s="79"/>
      <c r="CTO200" s="82"/>
      <c r="CTP200" s="79"/>
      <c r="CTQ200" s="104"/>
      <c r="CTR200" s="83"/>
      <c r="CTS200" s="90"/>
      <c r="CTT200" s="91"/>
      <c r="CTU200" s="92"/>
      <c r="CTV200" s="93"/>
      <c r="CTW200" s="90"/>
      <c r="CTX200" s="6"/>
      <c r="CTY200" s="86"/>
      <c r="CTZ200" s="79"/>
      <c r="CUA200" s="82"/>
      <c r="CUB200" s="79"/>
      <c r="CUC200" s="104"/>
      <c r="CUD200" s="83"/>
      <c r="CUE200" s="90"/>
      <c r="CUF200" s="91"/>
      <c r="CUG200" s="92"/>
      <c r="CUH200" s="93"/>
      <c r="CUI200" s="90"/>
      <c r="CUJ200" s="6"/>
      <c r="CUK200" s="86"/>
      <c r="CUL200" s="79"/>
      <c r="CUM200" s="82"/>
      <c r="CUN200" s="79"/>
      <c r="CUO200" s="104"/>
      <c r="CUP200" s="83"/>
      <c r="CUQ200" s="90"/>
      <c r="CUR200" s="91"/>
      <c r="CUS200" s="92"/>
      <c r="CUT200" s="93"/>
      <c r="CUU200" s="90"/>
      <c r="CUV200" s="6"/>
      <c r="CUW200" s="86"/>
      <c r="CUX200" s="79"/>
      <c r="CUY200" s="82"/>
      <c r="CUZ200" s="79"/>
      <c r="CVA200" s="104"/>
      <c r="CVB200" s="83"/>
      <c r="CVC200" s="90"/>
      <c r="CVD200" s="91"/>
      <c r="CVE200" s="92"/>
      <c r="CVF200" s="93"/>
      <c r="CVG200" s="90"/>
      <c r="CVH200" s="6"/>
      <c r="CVI200" s="86"/>
      <c r="CVJ200" s="79"/>
      <c r="CVK200" s="82"/>
      <c r="CVL200" s="79"/>
      <c r="CVM200" s="104"/>
      <c r="CVN200" s="83"/>
      <c r="CVO200" s="90"/>
      <c r="CVP200" s="91"/>
      <c r="CVQ200" s="92"/>
      <c r="CVR200" s="93"/>
      <c r="CVS200" s="90"/>
      <c r="CVT200" s="6"/>
      <c r="CVU200" s="86"/>
      <c r="CVV200" s="79"/>
      <c r="CVW200" s="82"/>
      <c r="CVX200" s="79"/>
      <c r="CVY200" s="104"/>
      <c r="CVZ200" s="83"/>
      <c r="CWA200" s="90"/>
      <c r="CWB200" s="91"/>
      <c r="CWC200" s="92"/>
      <c r="CWD200" s="93"/>
      <c r="CWE200" s="90"/>
      <c r="CWF200" s="6"/>
      <c r="CWG200" s="86"/>
      <c r="CWH200" s="79"/>
      <c r="CWI200" s="82"/>
      <c r="CWJ200" s="79"/>
      <c r="CWK200" s="104"/>
      <c r="CWL200" s="83"/>
      <c r="CWM200" s="90"/>
      <c r="CWN200" s="91"/>
      <c r="CWO200" s="92"/>
      <c r="CWP200" s="93"/>
      <c r="CWQ200" s="90"/>
      <c r="CWR200" s="6"/>
      <c r="CWS200" s="86"/>
      <c r="CWT200" s="79"/>
      <c r="CWU200" s="82"/>
      <c r="CWV200" s="79"/>
      <c r="CWW200" s="104"/>
      <c r="CWX200" s="83"/>
      <c r="CWY200" s="90"/>
      <c r="CWZ200" s="91"/>
      <c r="CXA200" s="92"/>
      <c r="CXB200" s="93"/>
      <c r="CXC200" s="90"/>
      <c r="CXD200" s="6"/>
      <c r="CXE200" s="86"/>
      <c r="CXF200" s="79"/>
      <c r="CXG200" s="82"/>
      <c r="CXH200" s="79"/>
      <c r="CXI200" s="104"/>
      <c r="CXJ200" s="83"/>
      <c r="CXK200" s="90"/>
      <c r="CXL200" s="91"/>
      <c r="CXM200" s="92"/>
      <c r="CXN200" s="93"/>
      <c r="CXO200" s="90"/>
      <c r="CXP200" s="6"/>
      <c r="CXQ200" s="86"/>
      <c r="CXR200" s="79"/>
      <c r="CXS200" s="82"/>
      <c r="CXT200" s="79"/>
      <c r="CXU200" s="104"/>
      <c r="CXV200" s="83"/>
      <c r="CXW200" s="90"/>
      <c r="CXX200" s="91"/>
      <c r="CXY200" s="92"/>
      <c r="CXZ200" s="93"/>
      <c r="CYA200" s="90"/>
      <c r="CYB200" s="6"/>
      <c r="CYC200" s="86"/>
      <c r="CYD200" s="79"/>
      <c r="CYE200" s="82"/>
      <c r="CYF200" s="79"/>
      <c r="CYG200" s="104"/>
      <c r="CYH200" s="83"/>
      <c r="CYI200" s="90"/>
      <c r="CYJ200" s="91"/>
      <c r="CYK200" s="92"/>
      <c r="CYL200" s="93"/>
      <c r="CYM200" s="90"/>
      <c r="CYN200" s="6"/>
      <c r="CYO200" s="86"/>
      <c r="CYP200" s="79"/>
      <c r="CYQ200" s="82"/>
      <c r="CYR200" s="79"/>
      <c r="CYS200" s="104"/>
      <c r="CYT200" s="83"/>
      <c r="CYU200" s="90"/>
      <c r="CYV200" s="91"/>
      <c r="CYW200" s="92"/>
      <c r="CYX200" s="93"/>
      <c r="CYY200" s="90"/>
      <c r="CYZ200" s="6"/>
      <c r="CZA200" s="86"/>
      <c r="CZB200" s="79"/>
      <c r="CZC200" s="82"/>
      <c r="CZD200" s="79"/>
      <c r="CZE200" s="104"/>
      <c r="CZF200" s="83"/>
      <c r="CZG200" s="90"/>
      <c r="CZH200" s="91"/>
      <c r="CZI200" s="92"/>
      <c r="CZJ200" s="93"/>
      <c r="CZK200" s="90"/>
      <c r="CZL200" s="6"/>
      <c r="CZM200" s="86"/>
      <c r="CZN200" s="79"/>
      <c r="CZO200" s="82"/>
      <c r="CZP200" s="79"/>
      <c r="CZQ200" s="104"/>
      <c r="CZR200" s="83"/>
      <c r="CZS200" s="90"/>
      <c r="CZT200" s="91"/>
      <c r="CZU200" s="92"/>
      <c r="CZV200" s="93"/>
      <c r="CZW200" s="90"/>
      <c r="CZX200" s="6"/>
      <c r="CZY200" s="86"/>
      <c r="CZZ200" s="79"/>
      <c r="DAA200" s="82"/>
      <c r="DAB200" s="79"/>
      <c r="DAC200" s="104"/>
      <c r="DAD200" s="83"/>
      <c r="DAE200" s="90"/>
      <c r="DAF200" s="91"/>
      <c r="DAG200" s="92"/>
      <c r="DAH200" s="93"/>
      <c r="DAI200" s="90"/>
      <c r="DAJ200" s="6"/>
      <c r="DAK200" s="86"/>
      <c r="DAL200" s="79"/>
      <c r="DAM200" s="82"/>
      <c r="DAN200" s="79"/>
      <c r="DAO200" s="104"/>
      <c r="DAP200" s="83"/>
      <c r="DAQ200" s="90"/>
      <c r="DAR200" s="91"/>
      <c r="DAS200" s="92"/>
      <c r="DAT200" s="93"/>
      <c r="DAU200" s="90"/>
      <c r="DAV200" s="6"/>
      <c r="DAW200" s="86"/>
      <c r="DAX200" s="79"/>
      <c r="DAY200" s="82"/>
      <c r="DAZ200" s="79"/>
      <c r="DBA200" s="104"/>
      <c r="DBB200" s="83"/>
      <c r="DBC200" s="90"/>
      <c r="DBD200" s="91"/>
      <c r="DBE200" s="92"/>
      <c r="DBF200" s="93"/>
      <c r="DBG200" s="90"/>
      <c r="DBH200" s="6"/>
      <c r="DBI200" s="86"/>
      <c r="DBJ200" s="79"/>
      <c r="DBK200" s="82"/>
      <c r="DBL200" s="79"/>
      <c r="DBM200" s="104"/>
      <c r="DBN200" s="83"/>
      <c r="DBO200" s="90"/>
      <c r="DBP200" s="91"/>
      <c r="DBQ200" s="92"/>
      <c r="DBR200" s="93"/>
      <c r="DBS200" s="90"/>
      <c r="DBT200" s="6"/>
      <c r="DBU200" s="86"/>
      <c r="DBV200" s="79"/>
      <c r="DBW200" s="82"/>
      <c r="DBX200" s="79"/>
      <c r="DBY200" s="104"/>
      <c r="DBZ200" s="83"/>
      <c r="DCA200" s="90"/>
      <c r="DCB200" s="91"/>
      <c r="DCC200" s="92"/>
      <c r="DCD200" s="93"/>
      <c r="DCE200" s="90"/>
      <c r="DCF200" s="6"/>
      <c r="DCG200" s="86"/>
      <c r="DCH200" s="79"/>
      <c r="DCI200" s="82"/>
      <c r="DCJ200" s="79"/>
      <c r="DCK200" s="104"/>
      <c r="DCL200" s="83"/>
      <c r="DCM200" s="90"/>
      <c r="DCN200" s="91"/>
      <c r="DCO200" s="92"/>
      <c r="DCP200" s="93"/>
      <c r="DCQ200" s="90"/>
      <c r="DCR200" s="6"/>
      <c r="DCS200" s="86"/>
      <c r="DCT200" s="79"/>
      <c r="DCU200" s="82"/>
      <c r="DCV200" s="79"/>
      <c r="DCW200" s="104"/>
      <c r="DCX200" s="83"/>
      <c r="DCY200" s="90"/>
      <c r="DCZ200" s="91"/>
      <c r="DDA200" s="92"/>
      <c r="DDB200" s="93"/>
      <c r="DDC200" s="90"/>
      <c r="DDD200" s="6"/>
      <c r="DDE200" s="86"/>
      <c r="DDF200" s="79"/>
      <c r="DDG200" s="82"/>
      <c r="DDH200" s="79"/>
      <c r="DDI200" s="104"/>
      <c r="DDJ200" s="83"/>
      <c r="DDK200" s="90"/>
      <c r="DDL200" s="91"/>
      <c r="DDM200" s="92"/>
      <c r="DDN200" s="93"/>
      <c r="DDO200" s="90"/>
      <c r="DDP200" s="6"/>
      <c r="DDQ200" s="86"/>
      <c r="DDR200" s="79"/>
      <c r="DDS200" s="82"/>
      <c r="DDT200" s="79"/>
      <c r="DDU200" s="104"/>
      <c r="DDV200" s="83"/>
      <c r="DDW200" s="90"/>
      <c r="DDX200" s="91"/>
      <c r="DDY200" s="92"/>
      <c r="DDZ200" s="93"/>
      <c r="DEA200" s="90"/>
      <c r="DEB200" s="6"/>
      <c r="DEC200" s="86"/>
      <c r="DED200" s="79"/>
      <c r="DEE200" s="82"/>
      <c r="DEF200" s="79"/>
      <c r="DEG200" s="104"/>
      <c r="DEH200" s="83"/>
      <c r="DEI200" s="90"/>
      <c r="DEJ200" s="91"/>
      <c r="DEK200" s="92"/>
      <c r="DEL200" s="93"/>
      <c r="DEM200" s="90"/>
      <c r="DEN200" s="6"/>
      <c r="DEO200" s="86"/>
      <c r="DEP200" s="79"/>
      <c r="DEQ200" s="82"/>
      <c r="DER200" s="79"/>
      <c r="DES200" s="104"/>
      <c r="DET200" s="83"/>
      <c r="DEU200" s="90"/>
      <c r="DEV200" s="91"/>
      <c r="DEW200" s="92"/>
      <c r="DEX200" s="93"/>
      <c r="DEY200" s="90"/>
      <c r="DEZ200" s="6"/>
      <c r="DFA200" s="86"/>
      <c r="DFB200" s="79"/>
      <c r="DFC200" s="82"/>
      <c r="DFD200" s="79"/>
      <c r="DFE200" s="104"/>
      <c r="DFF200" s="83"/>
      <c r="DFG200" s="90"/>
      <c r="DFH200" s="91"/>
      <c r="DFI200" s="92"/>
      <c r="DFJ200" s="93"/>
      <c r="DFK200" s="90"/>
      <c r="DFL200" s="6"/>
      <c r="DFM200" s="86"/>
      <c r="DFN200" s="79"/>
      <c r="DFO200" s="82"/>
      <c r="DFP200" s="79"/>
      <c r="DFQ200" s="104"/>
      <c r="DFR200" s="83"/>
      <c r="DFS200" s="90"/>
      <c r="DFT200" s="91"/>
      <c r="DFU200" s="92"/>
      <c r="DFV200" s="93"/>
      <c r="DFW200" s="90"/>
      <c r="DFX200" s="6"/>
      <c r="DFY200" s="86"/>
      <c r="DFZ200" s="79"/>
      <c r="DGA200" s="82"/>
      <c r="DGB200" s="79"/>
      <c r="DGC200" s="104"/>
      <c r="DGD200" s="83"/>
      <c r="DGE200" s="90"/>
      <c r="DGF200" s="91"/>
      <c r="DGG200" s="92"/>
      <c r="DGH200" s="93"/>
      <c r="DGI200" s="90"/>
      <c r="DGJ200" s="6"/>
      <c r="DGK200" s="86"/>
      <c r="DGL200" s="79"/>
      <c r="DGM200" s="82"/>
      <c r="DGN200" s="79"/>
      <c r="DGO200" s="104"/>
      <c r="DGP200" s="83"/>
      <c r="DGQ200" s="90"/>
      <c r="DGR200" s="91"/>
      <c r="DGS200" s="92"/>
      <c r="DGT200" s="93"/>
      <c r="DGU200" s="90"/>
      <c r="DGV200" s="6"/>
      <c r="DGW200" s="86"/>
      <c r="DGX200" s="79"/>
      <c r="DGY200" s="82"/>
      <c r="DGZ200" s="79"/>
      <c r="DHA200" s="104"/>
      <c r="DHB200" s="83"/>
      <c r="DHC200" s="90"/>
      <c r="DHD200" s="91"/>
      <c r="DHE200" s="92"/>
      <c r="DHF200" s="93"/>
      <c r="DHG200" s="90"/>
      <c r="DHH200" s="6"/>
      <c r="DHI200" s="86"/>
      <c r="DHJ200" s="79"/>
      <c r="DHK200" s="82"/>
      <c r="DHL200" s="79"/>
      <c r="DHM200" s="104"/>
      <c r="DHN200" s="83"/>
      <c r="DHO200" s="90"/>
      <c r="DHP200" s="91"/>
      <c r="DHQ200" s="92"/>
      <c r="DHR200" s="93"/>
      <c r="DHS200" s="90"/>
      <c r="DHT200" s="6"/>
      <c r="DHU200" s="86"/>
      <c r="DHV200" s="79"/>
      <c r="DHW200" s="82"/>
      <c r="DHX200" s="79"/>
      <c r="DHY200" s="104"/>
      <c r="DHZ200" s="83"/>
      <c r="DIA200" s="90"/>
      <c r="DIB200" s="91"/>
      <c r="DIC200" s="92"/>
      <c r="DID200" s="93"/>
      <c r="DIE200" s="90"/>
      <c r="DIF200" s="6"/>
      <c r="DIG200" s="86"/>
      <c r="DIH200" s="79"/>
      <c r="DII200" s="82"/>
      <c r="DIJ200" s="79"/>
      <c r="DIK200" s="104"/>
      <c r="DIL200" s="83"/>
      <c r="DIM200" s="90"/>
      <c r="DIN200" s="91"/>
      <c r="DIO200" s="92"/>
      <c r="DIP200" s="93"/>
      <c r="DIQ200" s="90"/>
      <c r="DIR200" s="6"/>
      <c r="DIS200" s="86"/>
      <c r="DIT200" s="79"/>
      <c r="DIU200" s="82"/>
      <c r="DIV200" s="79"/>
      <c r="DIW200" s="104"/>
      <c r="DIX200" s="83"/>
      <c r="DIY200" s="90"/>
      <c r="DIZ200" s="91"/>
      <c r="DJA200" s="92"/>
      <c r="DJB200" s="93"/>
      <c r="DJC200" s="90"/>
      <c r="DJD200" s="6"/>
      <c r="DJE200" s="86"/>
      <c r="DJF200" s="79"/>
      <c r="DJG200" s="82"/>
      <c r="DJH200" s="79"/>
      <c r="DJI200" s="104"/>
      <c r="DJJ200" s="83"/>
      <c r="DJK200" s="90"/>
      <c r="DJL200" s="91"/>
      <c r="DJM200" s="92"/>
      <c r="DJN200" s="93"/>
      <c r="DJO200" s="90"/>
      <c r="DJP200" s="6"/>
      <c r="DJQ200" s="86"/>
      <c r="DJR200" s="79"/>
      <c r="DJS200" s="82"/>
      <c r="DJT200" s="79"/>
      <c r="DJU200" s="104"/>
      <c r="DJV200" s="83"/>
      <c r="DJW200" s="90"/>
      <c r="DJX200" s="91"/>
      <c r="DJY200" s="92"/>
      <c r="DJZ200" s="93"/>
      <c r="DKA200" s="90"/>
      <c r="DKB200" s="6"/>
      <c r="DKC200" s="86"/>
      <c r="DKD200" s="79"/>
      <c r="DKE200" s="82"/>
      <c r="DKF200" s="79"/>
      <c r="DKG200" s="104"/>
      <c r="DKH200" s="83"/>
      <c r="DKI200" s="90"/>
      <c r="DKJ200" s="91"/>
      <c r="DKK200" s="92"/>
      <c r="DKL200" s="93"/>
      <c r="DKM200" s="90"/>
      <c r="DKN200" s="6"/>
      <c r="DKO200" s="86"/>
      <c r="DKP200" s="79"/>
      <c r="DKQ200" s="82"/>
      <c r="DKR200" s="79"/>
      <c r="DKS200" s="104"/>
      <c r="DKT200" s="83"/>
      <c r="DKU200" s="90"/>
      <c r="DKV200" s="91"/>
      <c r="DKW200" s="92"/>
      <c r="DKX200" s="93"/>
      <c r="DKY200" s="90"/>
      <c r="DKZ200" s="6"/>
      <c r="DLA200" s="86"/>
      <c r="DLB200" s="79"/>
      <c r="DLC200" s="82"/>
      <c r="DLD200" s="79"/>
      <c r="DLE200" s="104"/>
      <c r="DLF200" s="83"/>
      <c r="DLG200" s="90"/>
      <c r="DLH200" s="91"/>
      <c r="DLI200" s="92"/>
      <c r="DLJ200" s="93"/>
      <c r="DLK200" s="90"/>
      <c r="DLL200" s="6"/>
      <c r="DLM200" s="86"/>
      <c r="DLN200" s="79"/>
      <c r="DLO200" s="82"/>
      <c r="DLP200" s="79"/>
      <c r="DLQ200" s="104"/>
      <c r="DLR200" s="83"/>
      <c r="DLS200" s="90"/>
      <c r="DLT200" s="91"/>
      <c r="DLU200" s="92"/>
      <c r="DLV200" s="93"/>
      <c r="DLW200" s="90"/>
      <c r="DLX200" s="6"/>
      <c r="DLY200" s="86"/>
      <c r="DLZ200" s="79"/>
      <c r="DMA200" s="82"/>
      <c r="DMB200" s="79"/>
      <c r="DMC200" s="104"/>
      <c r="DMD200" s="83"/>
      <c r="DME200" s="90"/>
      <c r="DMF200" s="91"/>
      <c r="DMG200" s="92"/>
      <c r="DMH200" s="93"/>
      <c r="DMI200" s="90"/>
      <c r="DMJ200" s="6"/>
      <c r="DMK200" s="86"/>
      <c r="DML200" s="79"/>
      <c r="DMM200" s="82"/>
      <c r="DMN200" s="79"/>
      <c r="DMO200" s="104"/>
      <c r="DMP200" s="83"/>
      <c r="DMQ200" s="90"/>
      <c r="DMR200" s="91"/>
      <c r="DMS200" s="92"/>
      <c r="DMT200" s="93"/>
      <c r="DMU200" s="90"/>
      <c r="DMV200" s="6"/>
      <c r="DMW200" s="86"/>
      <c r="DMX200" s="79"/>
      <c r="DMY200" s="82"/>
      <c r="DMZ200" s="79"/>
      <c r="DNA200" s="104"/>
      <c r="DNB200" s="83"/>
      <c r="DNC200" s="90"/>
      <c r="DND200" s="91"/>
      <c r="DNE200" s="92"/>
      <c r="DNF200" s="93"/>
      <c r="DNG200" s="90"/>
      <c r="DNH200" s="6"/>
      <c r="DNI200" s="86"/>
      <c r="DNJ200" s="79"/>
      <c r="DNK200" s="82"/>
      <c r="DNL200" s="79"/>
      <c r="DNM200" s="104"/>
      <c r="DNN200" s="83"/>
      <c r="DNO200" s="90"/>
      <c r="DNP200" s="91"/>
      <c r="DNQ200" s="92"/>
      <c r="DNR200" s="93"/>
      <c r="DNS200" s="90"/>
      <c r="DNT200" s="6"/>
      <c r="DNU200" s="86"/>
      <c r="DNV200" s="79"/>
      <c r="DNW200" s="82"/>
      <c r="DNX200" s="79"/>
      <c r="DNY200" s="104"/>
      <c r="DNZ200" s="83"/>
      <c r="DOA200" s="90"/>
      <c r="DOB200" s="91"/>
      <c r="DOC200" s="92"/>
      <c r="DOD200" s="93"/>
      <c r="DOE200" s="90"/>
      <c r="DOF200" s="6"/>
      <c r="DOG200" s="86"/>
      <c r="DOH200" s="79"/>
      <c r="DOI200" s="82"/>
      <c r="DOJ200" s="79"/>
      <c r="DOK200" s="104"/>
      <c r="DOL200" s="83"/>
      <c r="DOM200" s="90"/>
      <c r="DON200" s="91"/>
      <c r="DOO200" s="92"/>
      <c r="DOP200" s="93"/>
      <c r="DOQ200" s="90"/>
      <c r="DOR200" s="6"/>
      <c r="DOS200" s="86"/>
      <c r="DOT200" s="79"/>
      <c r="DOU200" s="82"/>
      <c r="DOV200" s="79"/>
      <c r="DOW200" s="104"/>
      <c r="DOX200" s="83"/>
      <c r="DOY200" s="90"/>
      <c r="DOZ200" s="91"/>
      <c r="DPA200" s="92"/>
      <c r="DPB200" s="93"/>
      <c r="DPC200" s="90"/>
      <c r="DPD200" s="6"/>
      <c r="DPE200" s="86"/>
      <c r="DPF200" s="79"/>
      <c r="DPG200" s="82"/>
      <c r="DPH200" s="79"/>
      <c r="DPI200" s="104"/>
      <c r="DPJ200" s="83"/>
      <c r="DPK200" s="90"/>
      <c r="DPL200" s="91"/>
      <c r="DPM200" s="92"/>
      <c r="DPN200" s="93"/>
      <c r="DPO200" s="90"/>
      <c r="DPP200" s="6"/>
      <c r="DPQ200" s="86"/>
      <c r="DPR200" s="79"/>
      <c r="DPS200" s="82"/>
      <c r="DPT200" s="79"/>
      <c r="DPU200" s="104"/>
      <c r="DPV200" s="83"/>
      <c r="DPW200" s="90"/>
      <c r="DPX200" s="91"/>
      <c r="DPY200" s="92"/>
      <c r="DPZ200" s="93"/>
      <c r="DQA200" s="90"/>
      <c r="DQB200" s="6"/>
      <c r="DQC200" s="86"/>
      <c r="DQD200" s="79"/>
      <c r="DQE200" s="82"/>
      <c r="DQF200" s="79"/>
      <c r="DQG200" s="104"/>
      <c r="DQH200" s="83"/>
      <c r="DQI200" s="90"/>
      <c r="DQJ200" s="91"/>
      <c r="DQK200" s="92"/>
      <c r="DQL200" s="93"/>
      <c r="DQM200" s="90"/>
      <c r="DQN200" s="6"/>
      <c r="DQO200" s="86"/>
      <c r="DQP200" s="79"/>
      <c r="DQQ200" s="82"/>
      <c r="DQR200" s="79"/>
      <c r="DQS200" s="104"/>
      <c r="DQT200" s="83"/>
      <c r="DQU200" s="90"/>
      <c r="DQV200" s="91"/>
      <c r="DQW200" s="92"/>
      <c r="DQX200" s="93"/>
      <c r="DQY200" s="90"/>
      <c r="DQZ200" s="6"/>
      <c r="DRA200" s="86"/>
      <c r="DRB200" s="79"/>
      <c r="DRC200" s="82"/>
      <c r="DRD200" s="79"/>
      <c r="DRE200" s="104"/>
      <c r="DRF200" s="83"/>
      <c r="DRG200" s="90"/>
      <c r="DRH200" s="91"/>
      <c r="DRI200" s="92"/>
      <c r="DRJ200" s="93"/>
      <c r="DRK200" s="90"/>
      <c r="DRL200" s="6"/>
      <c r="DRM200" s="86"/>
      <c r="DRN200" s="79"/>
      <c r="DRO200" s="82"/>
      <c r="DRP200" s="79"/>
      <c r="DRQ200" s="104"/>
      <c r="DRR200" s="83"/>
      <c r="DRS200" s="90"/>
      <c r="DRT200" s="91"/>
      <c r="DRU200" s="92"/>
      <c r="DRV200" s="93"/>
      <c r="DRW200" s="90"/>
      <c r="DRX200" s="6"/>
      <c r="DRY200" s="86"/>
      <c r="DRZ200" s="79"/>
      <c r="DSA200" s="82"/>
      <c r="DSB200" s="79"/>
      <c r="DSC200" s="104"/>
      <c r="DSD200" s="83"/>
      <c r="DSE200" s="90"/>
      <c r="DSF200" s="91"/>
      <c r="DSG200" s="92"/>
      <c r="DSH200" s="93"/>
      <c r="DSI200" s="90"/>
      <c r="DSJ200" s="6"/>
      <c r="DSK200" s="86"/>
      <c r="DSL200" s="79"/>
      <c r="DSM200" s="82"/>
      <c r="DSN200" s="79"/>
      <c r="DSO200" s="104"/>
      <c r="DSP200" s="83"/>
      <c r="DSQ200" s="90"/>
      <c r="DSR200" s="91"/>
      <c r="DSS200" s="92"/>
      <c r="DST200" s="93"/>
      <c r="DSU200" s="90"/>
      <c r="DSV200" s="6"/>
      <c r="DSW200" s="86"/>
      <c r="DSX200" s="79"/>
      <c r="DSY200" s="82"/>
      <c r="DSZ200" s="79"/>
      <c r="DTA200" s="104"/>
      <c r="DTB200" s="83"/>
      <c r="DTC200" s="90"/>
      <c r="DTD200" s="91"/>
      <c r="DTE200" s="92"/>
      <c r="DTF200" s="93"/>
      <c r="DTG200" s="90"/>
      <c r="DTH200" s="6"/>
      <c r="DTI200" s="86"/>
      <c r="DTJ200" s="79"/>
      <c r="DTK200" s="82"/>
      <c r="DTL200" s="79"/>
      <c r="DTM200" s="104"/>
      <c r="DTN200" s="83"/>
      <c r="DTO200" s="90"/>
      <c r="DTP200" s="91"/>
      <c r="DTQ200" s="92"/>
      <c r="DTR200" s="93"/>
      <c r="DTS200" s="90"/>
      <c r="DTT200" s="6"/>
      <c r="DTU200" s="86"/>
      <c r="DTV200" s="79"/>
      <c r="DTW200" s="82"/>
      <c r="DTX200" s="79"/>
      <c r="DTY200" s="104"/>
      <c r="DTZ200" s="83"/>
      <c r="DUA200" s="90"/>
      <c r="DUB200" s="91"/>
      <c r="DUC200" s="92"/>
      <c r="DUD200" s="93"/>
      <c r="DUE200" s="90"/>
      <c r="DUF200" s="6"/>
      <c r="DUG200" s="86"/>
      <c r="DUH200" s="79"/>
      <c r="DUI200" s="82"/>
      <c r="DUJ200" s="79"/>
      <c r="DUK200" s="104"/>
      <c r="DUL200" s="83"/>
      <c r="DUM200" s="90"/>
      <c r="DUN200" s="91"/>
      <c r="DUO200" s="92"/>
      <c r="DUP200" s="93"/>
      <c r="DUQ200" s="90"/>
      <c r="DUR200" s="6"/>
      <c r="DUS200" s="86"/>
      <c r="DUT200" s="79"/>
      <c r="DUU200" s="82"/>
      <c r="DUV200" s="79"/>
      <c r="DUW200" s="104"/>
      <c r="DUX200" s="83"/>
      <c r="DUY200" s="90"/>
      <c r="DUZ200" s="91"/>
      <c r="DVA200" s="92"/>
      <c r="DVB200" s="93"/>
      <c r="DVC200" s="90"/>
      <c r="DVD200" s="6"/>
      <c r="DVE200" s="86"/>
      <c r="DVF200" s="79"/>
      <c r="DVG200" s="82"/>
      <c r="DVH200" s="79"/>
      <c r="DVI200" s="104"/>
      <c r="DVJ200" s="83"/>
      <c r="DVK200" s="90"/>
      <c r="DVL200" s="91"/>
      <c r="DVM200" s="92"/>
      <c r="DVN200" s="93"/>
      <c r="DVO200" s="90"/>
      <c r="DVP200" s="6"/>
      <c r="DVQ200" s="86"/>
      <c r="DVR200" s="79"/>
      <c r="DVS200" s="82"/>
      <c r="DVT200" s="79"/>
      <c r="DVU200" s="104"/>
      <c r="DVV200" s="83"/>
      <c r="DVW200" s="90"/>
      <c r="DVX200" s="91"/>
      <c r="DVY200" s="92"/>
      <c r="DVZ200" s="93"/>
      <c r="DWA200" s="90"/>
      <c r="DWB200" s="6"/>
      <c r="DWC200" s="86"/>
      <c r="DWD200" s="79"/>
      <c r="DWE200" s="82"/>
      <c r="DWF200" s="79"/>
      <c r="DWG200" s="104"/>
      <c r="DWH200" s="83"/>
      <c r="DWI200" s="90"/>
      <c r="DWJ200" s="91"/>
      <c r="DWK200" s="92"/>
      <c r="DWL200" s="93"/>
      <c r="DWM200" s="90"/>
      <c r="DWN200" s="6"/>
      <c r="DWO200" s="86"/>
      <c r="DWP200" s="79"/>
      <c r="DWQ200" s="82"/>
      <c r="DWR200" s="79"/>
      <c r="DWS200" s="104"/>
      <c r="DWT200" s="83"/>
      <c r="DWU200" s="90"/>
      <c r="DWV200" s="91"/>
      <c r="DWW200" s="92"/>
      <c r="DWX200" s="93"/>
      <c r="DWY200" s="90"/>
      <c r="DWZ200" s="6"/>
      <c r="DXA200" s="86"/>
      <c r="DXB200" s="79"/>
      <c r="DXC200" s="82"/>
      <c r="DXD200" s="79"/>
      <c r="DXE200" s="104"/>
      <c r="DXF200" s="83"/>
      <c r="DXG200" s="90"/>
      <c r="DXH200" s="91"/>
      <c r="DXI200" s="92"/>
      <c r="DXJ200" s="93"/>
      <c r="DXK200" s="90"/>
      <c r="DXL200" s="6"/>
      <c r="DXM200" s="86"/>
      <c r="DXN200" s="79"/>
      <c r="DXO200" s="82"/>
      <c r="DXP200" s="79"/>
      <c r="DXQ200" s="104"/>
      <c r="DXR200" s="83"/>
      <c r="DXS200" s="90"/>
      <c r="DXT200" s="91"/>
      <c r="DXU200" s="92"/>
      <c r="DXV200" s="93"/>
      <c r="DXW200" s="90"/>
      <c r="DXX200" s="6"/>
      <c r="DXY200" s="86"/>
      <c r="DXZ200" s="79"/>
      <c r="DYA200" s="82"/>
      <c r="DYB200" s="79"/>
      <c r="DYC200" s="104"/>
      <c r="DYD200" s="83"/>
      <c r="DYE200" s="90"/>
      <c r="DYF200" s="91"/>
      <c r="DYG200" s="92"/>
      <c r="DYH200" s="93"/>
      <c r="DYI200" s="90"/>
      <c r="DYJ200" s="6"/>
      <c r="DYK200" s="86"/>
      <c r="DYL200" s="79"/>
      <c r="DYM200" s="82"/>
      <c r="DYN200" s="79"/>
      <c r="DYO200" s="104"/>
      <c r="DYP200" s="83"/>
      <c r="DYQ200" s="90"/>
      <c r="DYR200" s="91"/>
      <c r="DYS200" s="92"/>
      <c r="DYT200" s="93"/>
      <c r="DYU200" s="90"/>
      <c r="DYV200" s="6"/>
      <c r="DYW200" s="86"/>
      <c r="DYX200" s="79"/>
      <c r="DYY200" s="82"/>
      <c r="DYZ200" s="79"/>
      <c r="DZA200" s="104"/>
      <c r="DZB200" s="83"/>
      <c r="DZC200" s="90"/>
      <c r="DZD200" s="91"/>
      <c r="DZE200" s="92"/>
      <c r="DZF200" s="93"/>
      <c r="DZG200" s="90"/>
      <c r="DZH200" s="6"/>
      <c r="DZI200" s="86"/>
      <c r="DZJ200" s="79"/>
      <c r="DZK200" s="82"/>
      <c r="DZL200" s="79"/>
      <c r="DZM200" s="104"/>
      <c r="DZN200" s="83"/>
      <c r="DZO200" s="90"/>
      <c r="DZP200" s="91"/>
      <c r="DZQ200" s="92"/>
      <c r="DZR200" s="93"/>
      <c r="DZS200" s="90"/>
      <c r="DZT200" s="6"/>
      <c r="DZU200" s="86"/>
      <c r="DZV200" s="79"/>
      <c r="DZW200" s="82"/>
      <c r="DZX200" s="79"/>
      <c r="DZY200" s="104"/>
      <c r="DZZ200" s="83"/>
      <c r="EAA200" s="90"/>
      <c r="EAB200" s="91"/>
      <c r="EAC200" s="92"/>
      <c r="EAD200" s="93"/>
      <c r="EAE200" s="90"/>
      <c r="EAF200" s="6"/>
      <c r="EAG200" s="86"/>
      <c r="EAH200" s="79"/>
      <c r="EAI200" s="82"/>
      <c r="EAJ200" s="79"/>
      <c r="EAK200" s="104"/>
      <c r="EAL200" s="83"/>
      <c r="EAM200" s="90"/>
      <c r="EAN200" s="91"/>
      <c r="EAO200" s="92"/>
      <c r="EAP200" s="93"/>
      <c r="EAQ200" s="90"/>
      <c r="EAR200" s="6"/>
      <c r="EAS200" s="86"/>
      <c r="EAT200" s="79"/>
      <c r="EAU200" s="82"/>
      <c r="EAV200" s="79"/>
      <c r="EAW200" s="104"/>
      <c r="EAX200" s="83"/>
      <c r="EAY200" s="90"/>
      <c r="EAZ200" s="91"/>
      <c r="EBA200" s="92"/>
      <c r="EBB200" s="93"/>
      <c r="EBC200" s="90"/>
      <c r="EBD200" s="6"/>
      <c r="EBE200" s="86"/>
      <c r="EBF200" s="79"/>
      <c r="EBG200" s="82"/>
      <c r="EBH200" s="79"/>
      <c r="EBI200" s="104"/>
      <c r="EBJ200" s="83"/>
      <c r="EBK200" s="90"/>
      <c r="EBL200" s="91"/>
      <c r="EBM200" s="92"/>
      <c r="EBN200" s="93"/>
      <c r="EBO200" s="90"/>
      <c r="EBP200" s="6"/>
      <c r="EBQ200" s="86"/>
      <c r="EBR200" s="79"/>
      <c r="EBS200" s="82"/>
      <c r="EBT200" s="79"/>
      <c r="EBU200" s="104"/>
      <c r="EBV200" s="83"/>
      <c r="EBW200" s="90"/>
      <c r="EBX200" s="91"/>
      <c r="EBY200" s="92"/>
      <c r="EBZ200" s="93"/>
      <c r="ECA200" s="90"/>
      <c r="ECB200" s="6"/>
      <c r="ECC200" s="86"/>
      <c r="ECD200" s="79"/>
      <c r="ECE200" s="82"/>
      <c r="ECF200" s="79"/>
      <c r="ECG200" s="104"/>
      <c r="ECH200" s="83"/>
      <c r="ECI200" s="90"/>
      <c r="ECJ200" s="91"/>
      <c r="ECK200" s="92"/>
      <c r="ECL200" s="93"/>
      <c r="ECM200" s="90"/>
      <c r="ECN200" s="6"/>
      <c r="ECO200" s="86"/>
      <c r="ECP200" s="79"/>
      <c r="ECQ200" s="82"/>
      <c r="ECR200" s="79"/>
      <c r="ECS200" s="104"/>
      <c r="ECT200" s="83"/>
      <c r="ECU200" s="90"/>
      <c r="ECV200" s="91"/>
      <c r="ECW200" s="92"/>
      <c r="ECX200" s="93"/>
      <c r="ECY200" s="90"/>
      <c r="ECZ200" s="6"/>
      <c r="EDA200" s="86"/>
      <c r="EDB200" s="79"/>
      <c r="EDC200" s="82"/>
      <c r="EDD200" s="79"/>
      <c r="EDE200" s="104"/>
      <c r="EDF200" s="83"/>
      <c r="EDG200" s="90"/>
      <c r="EDH200" s="91"/>
      <c r="EDI200" s="92"/>
      <c r="EDJ200" s="93"/>
      <c r="EDK200" s="90"/>
      <c r="EDL200" s="6"/>
      <c r="EDM200" s="86"/>
      <c r="EDN200" s="79"/>
      <c r="EDO200" s="82"/>
      <c r="EDP200" s="79"/>
      <c r="EDQ200" s="104"/>
      <c r="EDR200" s="83"/>
      <c r="EDS200" s="90"/>
      <c r="EDT200" s="91"/>
      <c r="EDU200" s="92"/>
      <c r="EDV200" s="93"/>
      <c r="EDW200" s="90"/>
      <c r="EDX200" s="6"/>
      <c r="EDY200" s="86"/>
      <c r="EDZ200" s="79"/>
      <c r="EEA200" s="82"/>
      <c r="EEB200" s="79"/>
      <c r="EEC200" s="104"/>
      <c r="EED200" s="83"/>
      <c r="EEE200" s="90"/>
      <c r="EEF200" s="91"/>
      <c r="EEG200" s="92"/>
      <c r="EEH200" s="93"/>
      <c r="EEI200" s="90"/>
      <c r="EEJ200" s="6"/>
      <c r="EEK200" s="86"/>
      <c r="EEL200" s="79"/>
      <c r="EEM200" s="82"/>
      <c r="EEN200" s="79"/>
      <c r="EEO200" s="104"/>
      <c r="EEP200" s="83"/>
      <c r="EEQ200" s="90"/>
      <c r="EER200" s="91"/>
      <c r="EES200" s="92"/>
      <c r="EET200" s="93"/>
      <c r="EEU200" s="90"/>
      <c r="EEV200" s="6"/>
      <c r="EEW200" s="86"/>
      <c r="EEX200" s="79"/>
      <c r="EEY200" s="82"/>
      <c r="EEZ200" s="79"/>
      <c r="EFA200" s="104"/>
      <c r="EFB200" s="83"/>
      <c r="EFC200" s="90"/>
      <c r="EFD200" s="91"/>
      <c r="EFE200" s="92"/>
      <c r="EFF200" s="93"/>
      <c r="EFG200" s="90"/>
      <c r="EFH200" s="6"/>
      <c r="EFI200" s="86"/>
      <c r="EFJ200" s="79"/>
      <c r="EFK200" s="82"/>
      <c r="EFL200" s="79"/>
      <c r="EFM200" s="104"/>
      <c r="EFN200" s="83"/>
      <c r="EFO200" s="90"/>
      <c r="EFP200" s="91"/>
      <c r="EFQ200" s="92"/>
      <c r="EFR200" s="93"/>
      <c r="EFS200" s="90"/>
      <c r="EFT200" s="6"/>
      <c r="EFU200" s="86"/>
      <c r="EFV200" s="79"/>
      <c r="EFW200" s="82"/>
      <c r="EFX200" s="79"/>
      <c r="EFY200" s="104"/>
      <c r="EFZ200" s="83"/>
      <c r="EGA200" s="90"/>
      <c r="EGB200" s="91"/>
      <c r="EGC200" s="92"/>
      <c r="EGD200" s="93"/>
      <c r="EGE200" s="90"/>
      <c r="EGF200" s="6"/>
      <c r="EGG200" s="86"/>
      <c r="EGH200" s="79"/>
      <c r="EGI200" s="82"/>
      <c r="EGJ200" s="79"/>
      <c r="EGK200" s="104"/>
      <c r="EGL200" s="83"/>
      <c r="EGM200" s="90"/>
      <c r="EGN200" s="91"/>
      <c r="EGO200" s="92"/>
      <c r="EGP200" s="93"/>
      <c r="EGQ200" s="90"/>
      <c r="EGR200" s="6"/>
      <c r="EGS200" s="86"/>
      <c r="EGT200" s="79"/>
      <c r="EGU200" s="82"/>
      <c r="EGV200" s="79"/>
      <c r="EGW200" s="104"/>
      <c r="EGX200" s="83"/>
      <c r="EGY200" s="90"/>
      <c r="EGZ200" s="91"/>
      <c r="EHA200" s="92"/>
      <c r="EHB200" s="93"/>
      <c r="EHC200" s="90"/>
      <c r="EHD200" s="6"/>
      <c r="EHE200" s="86"/>
      <c r="EHF200" s="79"/>
      <c r="EHG200" s="82"/>
      <c r="EHH200" s="79"/>
      <c r="EHI200" s="104"/>
      <c r="EHJ200" s="83"/>
      <c r="EHK200" s="90"/>
      <c r="EHL200" s="91"/>
      <c r="EHM200" s="92"/>
      <c r="EHN200" s="93"/>
      <c r="EHO200" s="90"/>
      <c r="EHP200" s="6"/>
      <c r="EHQ200" s="86"/>
      <c r="EHR200" s="79"/>
      <c r="EHS200" s="82"/>
      <c r="EHT200" s="79"/>
      <c r="EHU200" s="104"/>
      <c r="EHV200" s="83"/>
      <c r="EHW200" s="90"/>
      <c r="EHX200" s="91"/>
      <c r="EHY200" s="92"/>
      <c r="EHZ200" s="93"/>
      <c r="EIA200" s="90"/>
      <c r="EIB200" s="6"/>
      <c r="EIC200" s="86"/>
      <c r="EID200" s="79"/>
      <c r="EIE200" s="82"/>
      <c r="EIF200" s="79"/>
      <c r="EIG200" s="104"/>
      <c r="EIH200" s="83"/>
      <c r="EII200" s="90"/>
      <c r="EIJ200" s="91"/>
      <c r="EIK200" s="92"/>
      <c r="EIL200" s="93"/>
      <c r="EIM200" s="90"/>
      <c r="EIN200" s="6"/>
      <c r="EIO200" s="86"/>
      <c r="EIP200" s="79"/>
      <c r="EIQ200" s="82"/>
      <c r="EIR200" s="79"/>
      <c r="EIS200" s="104"/>
      <c r="EIT200" s="83"/>
      <c r="EIU200" s="90"/>
      <c r="EIV200" s="91"/>
      <c r="EIW200" s="92"/>
      <c r="EIX200" s="93"/>
      <c r="EIY200" s="90"/>
      <c r="EIZ200" s="6"/>
      <c r="EJA200" s="86"/>
      <c r="EJB200" s="79"/>
      <c r="EJC200" s="82"/>
      <c r="EJD200" s="79"/>
      <c r="EJE200" s="104"/>
      <c r="EJF200" s="83"/>
      <c r="EJG200" s="90"/>
      <c r="EJH200" s="91"/>
      <c r="EJI200" s="92"/>
      <c r="EJJ200" s="93"/>
      <c r="EJK200" s="90"/>
      <c r="EJL200" s="6"/>
      <c r="EJM200" s="86"/>
      <c r="EJN200" s="79"/>
      <c r="EJO200" s="82"/>
      <c r="EJP200" s="79"/>
      <c r="EJQ200" s="104"/>
      <c r="EJR200" s="83"/>
      <c r="EJS200" s="90"/>
      <c r="EJT200" s="91"/>
      <c r="EJU200" s="92"/>
      <c r="EJV200" s="93"/>
      <c r="EJW200" s="90"/>
      <c r="EJX200" s="6"/>
      <c r="EJY200" s="86"/>
      <c r="EJZ200" s="79"/>
      <c r="EKA200" s="82"/>
      <c r="EKB200" s="79"/>
      <c r="EKC200" s="104"/>
      <c r="EKD200" s="83"/>
      <c r="EKE200" s="90"/>
      <c r="EKF200" s="91"/>
      <c r="EKG200" s="92"/>
      <c r="EKH200" s="93"/>
      <c r="EKI200" s="90"/>
      <c r="EKJ200" s="6"/>
      <c r="EKK200" s="86"/>
      <c r="EKL200" s="79"/>
      <c r="EKM200" s="82"/>
      <c r="EKN200" s="79"/>
      <c r="EKO200" s="104"/>
      <c r="EKP200" s="83"/>
      <c r="EKQ200" s="90"/>
      <c r="EKR200" s="91"/>
      <c r="EKS200" s="92"/>
      <c r="EKT200" s="93"/>
      <c r="EKU200" s="90"/>
      <c r="EKV200" s="6"/>
      <c r="EKW200" s="86"/>
      <c r="EKX200" s="79"/>
      <c r="EKY200" s="82"/>
      <c r="EKZ200" s="79"/>
      <c r="ELA200" s="104"/>
      <c r="ELB200" s="83"/>
      <c r="ELC200" s="90"/>
      <c r="ELD200" s="91"/>
      <c r="ELE200" s="92"/>
      <c r="ELF200" s="93"/>
      <c r="ELG200" s="90"/>
      <c r="ELH200" s="6"/>
      <c r="ELI200" s="86"/>
      <c r="ELJ200" s="79"/>
      <c r="ELK200" s="82"/>
      <c r="ELL200" s="79"/>
      <c r="ELM200" s="104"/>
      <c r="ELN200" s="83"/>
      <c r="ELO200" s="90"/>
      <c r="ELP200" s="91"/>
      <c r="ELQ200" s="92"/>
      <c r="ELR200" s="93"/>
      <c r="ELS200" s="90"/>
      <c r="ELT200" s="6"/>
      <c r="ELU200" s="86"/>
      <c r="ELV200" s="79"/>
      <c r="ELW200" s="82"/>
      <c r="ELX200" s="79"/>
      <c r="ELY200" s="104"/>
      <c r="ELZ200" s="83"/>
      <c r="EMA200" s="90"/>
      <c r="EMB200" s="91"/>
      <c r="EMC200" s="92"/>
      <c r="EMD200" s="93"/>
      <c r="EME200" s="90"/>
      <c r="EMF200" s="6"/>
      <c r="EMG200" s="86"/>
      <c r="EMH200" s="79"/>
      <c r="EMI200" s="82"/>
      <c r="EMJ200" s="79"/>
      <c r="EMK200" s="104"/>
      <c r="EML200" s="83"/>
      <c r="EMM200" s="90"/>
      <c r="EMN200" s="91"/>
      <c r="EMO200" s="92"/>
      <c r="EMP200" s="93"/>
      <c r="EMQ200" s="90"/>
      <c r="EMR200" s="6"/>
      <c r="EMS200" s="86"/>
      <c r="EMT200" s="79"/>
      <c r="EMU200" s="82"/>
      <c r="EMV200" s="79"/>
      <c r="EMW200" s="104"/>
      <c r="EMX200" s="83"/>
      <c r="EMY200" s="90"/>
      <c r="EMZ200" s="91"/>
      <c r="ENA200" s="92"/>
      <c r="ENB200" s="93"/>
      <c r="ENC200" s="90"/>
      <c r="END200" s="6"/>
      <c r="ENE200" s="86"/>
      <c r="ENF200" s="79"/>
      <c r="ENG200" s="82"/>
      <c r="ENH200" s="79"/>
      <c r="ENI200" s="104"/>
      <c r="ENJ200" s="83"/>
      <c r="ENK200" s="90"/>
      <c r="ENL200" s="91"/>
      <c r="ENM200" s="92"/>
      <c r="ENN200" s="93"/>
      <c r="ENO200" s="90"/>
      <c r="ENP200" s="6"/>
      <c r="ENQ200" s="86"/>
      <c r="ENR200" s="79"/>
      <c r="ENS200" s="82"/>
      <c r="ENT200" s="79"/>
      <c r="ENU200" s="104"/>
      <c r="ENV200" s="83"/>
      <c r="ENW200" s="90"/>
      <c r="ENX200" s="91"/>
      <c r="ENY200" s="92"/>
      <c r="ENZ200" s="93"/>
      <c r="EOA200" s="90"/>
      <c r="EOB200" s="6"/>
      <c r="EOC200" s="86"/>
      <c r="EOD200" s="79"/>
      <c r="EOE200" s="82"/>
      <c r="EOF200" s="79"/>
      <c r="EOG200" s="104"/>
      <c r="EOH200" s="83"/>
      <c r="EOI200" s="90"/>
      <c r="EOJ200" s="91"/>
      <c r="EOK200" s="92"/>
      <c r="EOL200" s="93"/>
      <c r="EOM200" s="90"/>
      <c r="EON200" s="6"/>
      <c r="EOO200" s="86"/>
      <c r="EOP200" s="79"/>
      <c r="EOQ200" s="82"/>
      <c r="EOR200" s="79"/>
      <c r="EOS200" s="104"/>
      <c r="EOT200" s="83"/>
      <c r="EOU200" s="90"/>
      <c r="EOV200" s="91"/>
      <c r="EOW200" s="92"/>
      <c r="EOX200" s="93"/>
      <c r="EOY200" s="90"/>
      <c r="EOZ200" s="6"/>
      <c r="EPA200" s="86"/>
      <c r="EPB200" s="79"/>
      <c r="EPC200" s="82"/>
      <c r="EPD200" s="79"/>
      <c r="EPE200" s="104"/>
      <c r="EPF200" s="83"/>
      <c r="EPG200" s="90"/>
      <c r="EPH200" s="91"/>
      <c r="EPI200" s="92"/>
      <c r="EPJ200" s="93"/>
      <c r="EPK200" s="90"/>
      <c r="EPL200" s="6"/>
      <c r="EPM200" s="86"/>
      <c r="EPN200" s="79"/>
      <c r="EPO200" s="82"/>
      <c r="EPP200" s="79"/>
      <c r="EPQ200" s="104"/>
      <c r="EPR200" s="83"/>
      <c r="EPS200" s="90"/>
      <c r="EPT200" s="91"/>
      <c r="EPU200" s="92"/>
      <c r="EPV200" s="93"/>
      <c r="EPW200" s="90"/>
      <c r="EPX200" s="6"/>
      <c r="EPY200" s="86"/>
      <c r="EPZ200" s="79"/>
      <c r="EQA200" s="82"/>
      <c r="EQB200" s="79"/>
      <c r="EQC200" s="104"/>
      <c r="EQD200" s="83"/>
      <c r="EQE200" s="90"/>
      <c r="EQF200" s="91"/>
      <c r="EQG200" s="92"/>
      <c r="EQH200" s="93"/>
      <c r="EQI200" s="90"/>
      <c r="EQJ200" s="6"/>
      <c r="EQK200" s="86"/>
      <c r="EQL200" s="79"/>
      <c r="EQM200" s="82"/>
      <c r="EQN200" s="79"/>
      <c r="EQO200" s="104"/>
      <c r="EQP200" s="83"/>
      <c r="EQQ200" s="90"/>
      <c r="EQR200" s="91"/>
      <c r="EQS200" s="92"/>
      <c r="EQT200" s="93"/>
      <c r="EQU200" s="90"/>
      <c r="EQV200" s="6"/>
      <c r="EQW200" s="86"/>
      <c r="EQX200" s="79"/>
      <c r="EQY200" s="82"/>
      <c r="EQZ200" s="79"/>
      <c r="ERA200" s="104"/>
      <c r="ERB200" s="83"/>
      <c r="ERC200" s="90"/>
      <c r="ERD200" s="91"/>
      <c r="ERE200" s="92"/>
      <c r="ERF200" s="93"/>
      <c r="ERG200" s="90"/>
      <c r="ERH200" s="6"/>
      <c r="ERI200" s="86"/>
      <c r="ERJ200" s="79"/>
      <c r="ERK200" s="82"/>
      <c r="ERL200" s="79"/>
      <c r="ERM200" s="104"/>
      <c r="ERN200" s="83"/>
      <c r="ERO200" s="90"/>
      <c r="ERP200" s="91"/>
      <c r="ERQ200" s="92"/>
      <c r="ERR200" s="93"/>
      <c r="ERS200" s="90"/>
      <c r="ERT200" s="6"/>
      <c r="ERU200" s="86"/>
      <c r="ERV200" s="79"/>
      <c r="ERW200" s="82"/>
      <c r="ERX200" s="79"/>
      <c r="ERY200" s="104"/>
      <c r="ERZ200" s="83"/>
      <c r="ESA200" s="90"/>
      <c r="ESB200" s="91"/>
      <c r="ESC200" s="92"/>
      <c r="ESD200" s="93"/>
      <c r="ESE200" s="90"/>
      <c r="ESF200" s="6"/>
      <c r="ESG200" s="86"/>
      <c r="ESH200" s="79"/>
      <c r="ESI200" s="82"/>
      <c r="ESJ200" s="79"/>
      <c r="ESK200" s="104"/>
      <c r="ESL200" s="83"/>
      <c r="ESM200" s="90"/>
      <c r="ESN200" s="91"/>
      <c r="ESO200" s="92"/>
      <c r="ESP200" s="93"/>
      <c r="ESQ200" s="90"/>
      <c r="ESR200" s="6"/>
      <c r="ESS200" s="86"/>
      <c r="EST200" s="79"/>
      <c r="ESU200" s="82"/>
      <c r="ESV200" s="79"/>
      <c r="ESW200" s="104"/>
      <c r="ESX200" s="83"/>
      <c r="ESY200" s="90"/>
      <c r="ESZ200" s="91"/>
      <c r="ETA200" s="92"/>
      <c r="ETB200" s="93"/>
      <c r="ETC200" s="90"/>
      <c r="ETD200" s="6"/>
      <c r="ETE200" s="86"/>
      <c r="ETF200" s="79"/>
      <c r="ETG200" s="82"/>
      <c r="ETH200" s="79"/>
      <c r="ETI200" s="104"/>
      <c r="ETJ200" s="83"/>
      <c r="ETK200" s="90"/>
      <c r="ETL200" s="91"/>
      <c r="ETM200" s="92"/>
      <c r="ETN200" s="93"/>
      <c r="ETO200" s="90"/>
      <c r="ETP200" s="6"/>
      <c r="ETQ200" s="86"/>
      <c r="ETR200" s="79"/>
      <c r="ETS200" s="82"/>
      <c r="ETT200" s="79"/>
      <c r="ETU200" s="104"/>
      <c r="ETV200" s="83"/>
      <c r="ETW200" s="90"/>
      <c r="ETX200" s="91"/>
      <c r="ETY200" s="92"/>
      <c r="ETZ200" s="93"/>
      <c r="EUA200" s="90"/>
      <c r="EUB200" s="6"/>
      <c r="EUC200" s="86"/>
      <c r="EUD200" s="79"/>
      <c r="EUE200" s="82"/>
      <c r="EUF200" s="79"/>
      <c r="EUG200" s="104"/>
      <c r="EUH200" s="83"/>
      <c r="EUI200" s="90"/>
      <c r="EUJ200" s="91"/>
      <c r="EUK200" s="92"/>
      <c r="EUL200" s="93"/>
      <c r="EUM200" s="90"/>
      <c r="EUN200" s="6"/>
      <c r="EUO200" s="86"/>
      <c r="EUP200" s="79"/>
      <c r="EUQ200" s="82"/>
      <c r="EUR200" s="79"/>
      <c r="EUS200" s="104"/>
      <c r="EUT200" s="83"/>
      <c r="EUU200" s="90"/>
      <c r="EUV200" s="91"/>
      <c r="EUW200" s="92"/>
      <c r="EUX200" s="93"/>
      <c r="EUY200" s="90"/>
      <c r="EUZ200" s="6"/>
      <c r="EVA200" s="86"/>
      <c r="EVB200" s="79"/>
      <c r="EVC200" s="82"/>
      <c r="EVD200" s="79"/>
      <c r="EVE200" s="104"/>
      <c r="EVF200" s="83"/>
      <c r="EVG200" s="90"/>
      <c r="EVH200" s="91"/>
      <c r="EVI200" s="92"/>
      <c r="EVJ200" s="93"/>
      <c r="EVK200" s="90"/>
      <c r="EVL200" s="6"/>
      <c r="EVM200" s="86"/>
      <c r="EVN200" s="79"/>
      <c r="EVO200" s="82"/>
      <c r="EVP200" s="79"/>
      <c r="EVQ200" s="104"/>
      <c r="EVR200" s="83"/>
      <c r="EVS200" s="90"/>
      <c r="EVT200" s="91"/>
      <c r="EVU200" s="92"/>
      <c r="EVV200" s="93"/>
      <c r="EVW200" s="90"/>
      <c r="EVX200" s="6"/>
      <c r="EVY200" s="86"/>
      <c r="EVZ200" s="79"/>
      <c r="EWA200" s="82"/>
      <c r="EWB200" s="79"/>
      <c r="EWC200" s="104"/>
      <c r="EWD200" s="83"/>
      <c r="EWE200" s="90"/>
      <c r="EWF200" s="91"/>
      <c r="EWG200" s="92"/>
      <c r="EWH200" s="93"/>
      <c r="EWI200" s="90"/>
      <c r="EWJ200" s="6"/>
      <c r="EWK200" s="86"/>
      <c r="EWL200" s="79"/>
      <c r="EWM200" s="82"/>
      <c r="EWN200" s="79"/>
      <c r="EWO200" s="104"/>
      <c r="EWP200" s="83"/>
      <c r="EWQ200" s="90"/>
      <c r="EWR200" s="91"/>
      <c r="EWS200" s="92"/>
      <c r="EWT200" s="93"/>
      <c r="EWU200" s="90"/>
      <c r="EWV200" s="6"/>
      <c r="EWW200" s="86"/>
      <c r="EWX200" s="79"/>
      <c r="EWY200" s="82"/>
      <c r="EWZ200" s="79"/>
      <c r="EXA200" s="104"/>
      <c r="EXB200" s="83"/>
      <c r="EXC200" s="90"/>
      <c r="EXD200" s="91"/>
      <c r="EXE200" s="92"/>
      <c r="EXF200" s="93"/>
      <c r="EXG200" s="90"/>
      <c r="EXH200" s="6"/>
      <c r="EXI200" s="86"/>
      <c r="EXJ200" s="79"/>
      <c r="EXK200" s="82"/>
      <c r="EXL200" s="79"/>
      <c r="EXM200" s="104"/>
      <c r="EXN200" s="83"/>
      <c r="EXO200" s="90"/>
      <c r="EXP200" s="91"/>
      <c r="EXQ200" s="92"/>
      <c r="EXR200" s="93"/>
      <c r="EXS200" s="90"/>
      <c r="EXT200" s="6"/>
      <c r="EXU200" s="86"/>
      <c r="EXV200" s="79"/>
      <c r="EXW200" s="82"/>
      <c r="EXX200" s="79"/>
      <c r="EXY200" s="104"/>
      <c r="EXZ200" s="83"/>
      <c r="EYA200" s="90"/>
      <c r="EYB200" s="91"/>
      <c r="EYC200" s="92"/>
      <c r="EYD200" s="93"/>
      <c r="EYE200" s="90"/>
      <c r="EYF200" s="6"/>
      <c r="EYG200" s="86"/>
      <c r="EYH200" s="79"/>
      <c r="EYI200" s="82"/>
      <c r="EYJ200" s="79"/>
      <c r="EYK200" s="104"/>
      <c r="EYL200" s="83"/>
      <c r="EYM200" s="90"/>
      <c r="EYN200" s="91"/>
      <c r="EYO200" s="92"/>
      <c r="EYP200" s="93"/>
      <c r="EYQ200" s="90"/>
      <c r="EYR200" s="6"/>
      <c r="EYS200" s="86"/>
      <c r="EYT200" s="79"/>
      <c r="EYU200" s="82"/>
      <c r="EYV200" s="79"/>
      <c r="EYW200" s="104"/>
      <c r="EYX200" s="83"/>
      <c r="EYY200" s="90"/>
      <c r="EYZ200" s="91"/>
      <c r="EZA200" s="92"/>
      <c r="EZB200" s="93"/>
      <c r="EZC200" s="90"/>
      <c r="EZD200" s="6"/>
      <c r="EZE200" s="86"/>
      <c r="EZF200" s="79"/>
      <c r="EZG200" s="82"/>
      <c r="EZH200" s="79"/>
      <c r="EZI200" s="104"/>
      <c r="EZJ200" s="83"/>
      <c r="EZK200" s="90"/>
      <c r="EZL200" s="91"/>
      <c r="EZM200" s="92"/>
      <c r="EZN200" s="93"/>
      <c r="EZO200" s="90"/>
      <c r="EZP200" s="6"/>
      <c r="EZQ200" s="86"/>
      <c r="EZR200" s="79"/>
      <c r="EZS200" s="82"/>
      <c r="EZT200" s="79"/>
      <c r="EZU200" s="104"/>
      <c r="EZV200" s="83"/>
      <c r="EZW200" s="90"/>
      <c r="EZX200" s="91"/>
      <c r="EZY200" s="92"/>
      <c r="EZZ200" s="93"/>
      <c r="FAA200" s="90"/>
      <c r="FAB200" s="6"/>
      <c r="FAC200" s="86"/>
      <c r="FAD200" s="79"/>
      <c r="FAE200" s="82"/>
      <c r="FAF200" s="79"/>
      <c r="FAG200" s="104"/>
      <c r="FAH200" s="83"/>
      <c r="FAI200" s="90"/>
      <c r="FAJ200" s="91"/>
      <c r="FAK200" s="92"/>
      <c r="FAL200" s="93"/>
      <c r="FAM200" s="90"/>
      <c r="FAN200" s="6"/>
      <c r="FAO200" s="86"/>
      <c r="FAP200" s="79"/>
      <c r="FAQ200" s="82"/>
      <c r="FAR200" s="79"/>
      <c r="FAS200" s="104"/>
      <c r="FAT200" s="83"/>
      <c r="FAU200" s="90"/>
      <c r="FAV200" s="91"/>
      <c r="FAW200" s="92"/>
      <c r="FAX200" s="93"/>
      <c r="FAY200" s="90"/>
      <c r="FAZ200" s="6"/>
      <c r="FBA200" s="86"/>
      <c r="FBB200" s="79"/>
      <c r="FBC200" s="82"/>
      <c r="FBD200" s="79"/>
      <c r="FBE200" s="104"/>
      <c r="FBF200" s="83"/>
      <c r="FBG200" s="90"/>
      <c r="FBH200" s="91"/>
      <c r="FBI200" s="92"/>
      <c r="FBJ200" s="93"/>
      <c r="FBK200" s="90"/>
      <c r="FBL200" s="6"/>
      <c r="FBM200" s="86"/>
      <c r="FBN200" s="79"/>
      <c r="FBO200" s="82"/>
      <c r="FBP200" s="79"/>
      <c r="FBQ200" s="104"/>
      <c r="FBR200" s="83"/>
      <c r="FBS200" s="90"/>
      <c r="FBT200" s="91"/>
      <c r="FBU200" s="92"/>
      <c r="FBV200" s="93"/>
      <c r="FBW200" s="90"/>
      <c r="FBX200" s="6"/>
      <c r="FBY200" s="86"/>
      <c r="FBZ200" s="79"/>
      <c r="FCA200" s="82"/>
      <c r="FCB200" s="79"/>
      <c r="FCC200" s="104"/>
      <c r="FCD200" s="83"/>
      <c r="FCE200" s="90"/>
      <c r="FCF200" s="91"/>
      <c r="FCG200" s="92"/>
      <c r="FCH200" s="93"/>
      <c r="FCI200" s="90"/>
      <c r="FCJ200" s="6"/>
      <c r="FCK200" s="86"/>
      <c r="FCL200" s="79"/>
      <c r="FCM200" s="82"/>
      <c r="FCN200" s="79"/>
      <c r="FCO200" s="104"/>
      <c r="FCP200" s="83"/>
      <c r="FCQ200" s="90"/>
      <c r="FCR200" s="91"/>
      <c r="FCS200" s="92"/>
      <c r="FCT200" s="93"/>
      <c r="FCU200" s="90"/>
      <c r="FCV200" s="6"/>
      <c r="FCW200" s="86"/>
      <c r="FCX200" s="79"/>
      <c r="FCY200" s="82"/>
      <c r="FCZ200" s="79"/>
      <c r="FDA200" s="104"/>
      <c r="FDB200" s="83"/>
      <c r="FDC200" s="90"/>
      <c r="FDD200" s="91"/>
      <c r="FDE200" s="92"/>
      <c r="FDF200" s="93"/>
      <c r="FDG200" s="90"/>
      <c r="FDH200" s="6"/>
      <c r="FDI200" s="86"/>
      <c r="FDJ200" s="79"/>
      <c r="FDK200" s="82"/>
      <c r="FDL200" s="79"/>
      <c r="FDM200" s="104"/>
      <c r="FDN200" s="83"/>
      <c r="FDO200" s="90"/>
      <c r="FDP200" s="91"/>
      <c r="FDQ200" s="92"/>
      <c r="FDR200" s="93"/>
      <c r="FDS200" s="90"/>
      <c r="FDT200" s="6"/>
      <c r="FDU200" s="86"/>
      <c r="FDV200" s="79"/>
      <c r="FDW200" s="82"/>
      <c r="FDX200" s="79"/>
      <c r="FDY200" s="104"/>
      <c r="FDZ200" s="83"/>
      <c r="FEA200" s="90"/>
      <c r="FEB200" s="91"/>
      <c r="FEC200" s="92"/>
      <c r="FED200" s="93"/>
      <c r="FEE200" s="90"/>
      <c r="FEF200" s="6"/>
      <c r="FEG200" s="86"/>
      <c r="FEH200" s="79"/>
      <c r="FEI200" s="82"/>
      <c r="FEJ200" s="79"/>
      <c r="FEK200" s="104"/>
      <c r="FEL200" s="83"/>
      <c r="FEM200" s="90"/>
      <c r="FEN200" s="91"/>
      <c r="FEO200" s="92"/>
      <c r="FEP200" s="93"/>
      <c r="FEQ200" s="90"/>
      <c r="FER200" s="6"/>
      <c r="FES200" s="86"/>
      <c r="FET200" s="79"/>
      <c r="FEU200" s="82"/>
      <c r="FEV200" s="79"/>
      <c r="FEW200" s="104"/>
      <c r="FEX200" s="83"/>
      <c r="FEY200" s="90"/>
      <c r="FEZ200" s="91"/>
      <c r="FFA200" s="92"/>
      <c r="FFB200" s="93"/>
      <c r="FFC200" s="90"/>
      <c r="FFD200" s="6"/>
      <c r="FFE200" s="86"/>
      <c r="FFF200" s="79"/>
      <c r="FFG200" s="82"/>
      <c r="FFH200" s="79"/>
      <c r="FFI200" s="104"/>
      <c r="FFJ200" s="83"/>
      <c r="FFK200" s="90"/>
      <c r="FFL200" s="91"/>
      <c r="FFM200" s="92"/>
      <c r="FFN200" s="93"/>
      <c r="FFO200" s="90"/>
      <c r="FFP200" s="6"/>
      <c r="FFQ200" s="86"/>
      <c r="FFR200" s="79"/>
      <c r="FFS200" s="82"/>
      <c r="FFT200" s="79"/>
      <c r="FFU200" s="104"/>
      <c r="FFV200" s="83"/>
      <c r="FFW200" s="90"/>
      <c r="FFX200" s="91"/>
      <c r="FFY200" s="92"/>
      <c r="FFZ200" s="93"/>
      <c r="FGA200" s="90"/>
      <c r="FGB200" s="6"/>
      <c r="FGC200" s="86"/>
      <c r="FGD200" s="79"/>
      <c r="FGE200" s="82"/>
      <c r="FGF200" s="79"/>
      <c r="FGG200" s="104"/>
      <c r="FGH200" s="83"/>
      <c r="FGI200" s="90"/>
      <c r="FGJ200" s="91"/>
      <c r="FGK200" s="92"/>
      <c r="FGL200" s="93"/>
      <c r="FGM200" s="90"/>
      <c r="FGN200" s="6"/>
      <c r="FGO200" s="86"/>
      <c r="FGP200" s="79"/>
      <c r="FGQ200" s="82"/>
      <c r="FGR200" s="79"/>
      <c r="FGS200" s="104"/>
      <c r="FGT200" s="83"/>
      <c r="FGU200" s="90"/>
      <c r="FGV200" s="91"/>
      <c r="FGW200" s="92"/>
      <c r="FGX200" s="93"/>
      <c r="FGY200" s="90"/>
      <c r="FGZ200" s="6"/>
      <c r="FHA200" s="86"/>
      <c r="FHB200" s="79"/>
      <c r="FHC200" s="82"/>
      <c r="FHD200" s="79"/>
      <c r="FHE200" s="104"/>
      <c r="FHF200" s="83"/>
      <c r="FHG200" s="90"/>
      <c r="FHH200" s="91"/>
      <c r="FHI200" s="92"/>
      <c r="FHJ200" s="93"/>
      <c r="FHK200" s="90"/>
      <c r="FHL200" s="6"/>
      <c r="FHM200" s="86"/>
      <c r="FHN200" s="79"/>
      <c r="FHO200" s="82"/>
      <c r="FHP200" s="79"/>
      <c r="FHQ200" s="104"/>
      <c r="FHR200" s="83"/>
      <c r="FHS200" s="90"/>
      <c r="FHT200" s="91"/>
      <c r="FHU200" s="92"/>
      <c r="FHV200" s="93"/>
      <c r="FHW200" s="90"/>
      <c r="FHX200" s="6"/>
      <c r="FHY200" s="86"/>
      <c r="FHZ200" s="79"/>
      <c r="FIA200" s="82"/>
      <c r="FIB200" s="79"/>
      <c r="FIC200" s="104"/>
      <c r="FID200" s="83"/>
      <c r="FIE200" s="90"/>
      <c r="FIF200" s="91"/>
      <c r="FIG200" s="92"/>
      <c r="FIH200" s="93"/>
      <c r="FII200" s="90"/>
      <c r="FIJ200" s="6"/>
      <c r="FIK200" s="86"/>
      <c r="FIL200" s="79"/>
      <c r="FIM200" s="82"/>
      <c r="FIN200" s="79"/>
      <c r="FIO200" s="104"/>
      <c r="FIP200" s="83"/>
      <c r="FIQ200" s="90"/>
      <c r="FIR200" s="91"/>
      <c r="FIS200" s="92"/>
      <c r="FIT200" s="93"/>
      <c r="FIU200" s="90"/>
      <c r="FIV200" s="6"/>
      <c r="FIW200" s="86"/>
      <c r="FIX200" s="79"/>
      <c r="FIY200" s="82"/>
      <c r="FIZ200" s="79"/>
      <c r="FJA200" s="104"/>
      <c r="FJB200" s="83"/>
      <c r="FJC200" s="90"/>
      <c r="FJD200" s="91"/>
      <c r="FJE200" s="92"/>
      <c r="FJF200" s="93"/>
      <c r="FJG200" s="90"/>
      <c r="FJH200" s="6"/>
      <c r="FJI200" s="86"/>
      <c r="FJJ200" s="79"/>
      <c r="FJK200" s="82"/>
      <c r="FJL200" s="79"/>
      <c r="FJM200" s="104"/>
      <c r="FJN200" s="83"/>
      <c r="FJO200" s="90"/>
      <c r="FJP200" s="91"/>
      <c r="FJQ200" s="92"/>
      <c r="FJR200" s="93"/>
      <c r="FJS200" s="90"/>
      <c r="FJT200" s="6"/>
      <c r="FJU200" s="86"/>
      <c r="FJV200" s="79"/>
      <c r="FJW200" s="82"/>
      <c r="FJX200" s="79"/>
      <c r="FJY200" s="104"/>
      <c r="FJZ200" s="83"/>
      <c r="FKA200" s="90"/>
      <c r="FKB200" s="91"/>
      <c r="FKC200" s="92"/>
      <c r="FKD200" s="93"/>
      <c r="FKE200" s="90"/>
      <c r="FKF200" s="6"/>
      <c r="FKG200" s="86"/>
      <c r="FKH200" s="79"/>
      <c r="FKI200" s="82"/>
      <c r="FKJ200" s="79"/>
      <c r="FKK200" s="104"/>
      <c r="FKL200" s="83"/>
      <c r="FKM200" s="90"/>
      <c r="FKN200" s="91"/>
      <c r="FKO200" s="92"/>
      <c r="FKP200" s="93"/>
      <c r="FKQ200" s="90"/>
      <c r="FKR200" s="6"/>
      <c r="FKS200" s="86"/>
      <c r="FKT200" s="79"/>
      <c r="FKU200" s="82"/>
      <c r="FKV200" s="79"/>
      <c r="FKW200" s="104"/>
      <c r="FKX200" s="83"/>
      <c r="FKY200" s="90"/>
      <c r="FKZ200" s="91"/>
      <c r="FLA200" s="92"/>
      <c r="FLB200" s="93"/>
      <c r="FLC200" s="90"/>
      <c r="FLD200" s="6"/>
      <c r="FLE200" s="86"/>
      <c r="FLF200" s="79"/>
      <c r="FLG200" s="82"/>
      <c r="FLH200" s="79"/>
      <c r="FLI200" s="104"/>
      <c r="FLJ200" s="83"/>
      <c r="FLK200" s="90"/>
      <c r="FLL200" s="91"/>
      <c r="FLM200" s="92"/>
      <c r="FLN200" s="93"/>
      <c r="FLO200" s="90"/>
      <c r="FLP200" s="6"/>
      <c r="FLQ200" s="86"/>
      <c r="FLR200" s="79"/>
      <c r="FLS200" s="82"/>
      <c r="FLT200" s="79"/>
      <c r="FLU200" s="104"/>
      <c r="FLV200" s="83"/>
      <c r="FLW200" s="90"/>
      <c r="FLX200" s="91"/>
      <c r="FLY200" s="92"/>
      <c r="FLZ200" s="93"/>
      <c r="FMA200" s="90"/>
      <c r="FMB200" s="6"/>
      <c r="FMC200" s="86"/>
      <c r="FMD200" s="79"/>
      <c r="FME200" s="82"/>
      <c r="FMF200" s="79"/>
      <c r="FMG200" s="104"/>
      <c r="FMH200" s="83"/>
      <c r="FMI200" s="90"/>
      <c r="FMJ200" s="91"/>
      <c r="FMK200" s="92"/>
      <c r="FML200" s="93"/>
      <c r="FMM200" s="90"/>
      <c r="FMN200" s="6"/>
      <c r="FMO200" s="86"/>
      <c r="FMP200" s="79"/>
      <c r="FMQ200" s="82"/>
      <c r="FMR200" s="79"/>
      <c r="FMS200" s="104"/>
      <c r="FMT200" s="83"/>
      <c r="FMU200" s="90"/>
      <c r="FMV200" s="91"/>
      <c r="FMW200" s="92"/>
      <c r="FMX200" s="93"/>
      <c r="FMY200" s="90"/>
      <c r="FMZ200" s="6"/>
      <c r="FNA200" s="86"/>
      <c r="FNB200" s="79"/>
      <c r="FNC200" s="82"/>
      <c r="FND200" s="79"/>
      <c r="FNE200" s="104"/>
      <c r="FNF200" s="83"/>
      <c r="FNG200" s="90"/>
      <c r="FNH200" s="91"/>
      <c r="FNI200" s="92"/>
      <c r="FNJ200" s="93"/>
      <c r="FNK200" s="90"/>
      <c r="FNL200" s="6"/>
      <c r="FNM200" s="86"/>
      <c r="FNN200" s="79"/>
      <c r="FNO200" s="82"/>
      <c r="FNP200" s="79"/>
      <c r="FNQ200" s="104"/>
      <c r="FNR200" s="83"/>
      <c r="FNS200" s="90"/>
      <c r="FNT200" s="91"/>
      <c r="FNU200" s="92"/>
      <c r="FNV200" s="93"/>
      <c r="FNW200" s="90"/>
      <c r="FNX200" s="6"/>
      <c r="FNY200" s="86"/>
      <c r="FNZ200" s="79"/>
      <c r="FOA200" s="82"/>
      <c r="FOB200" s="79"/>
      <c r="FOC200" s="104"/>
      <c r="FOD200" s="83"/>
      <c r="FOE200" s="90"/>
      <c r="FOF200" s="91"/>
      <c r="FOG200" s="92"/>
      <c r="FOH200" s="93"/>
      <c r="FOI200" s="90"/>
      <c r="FOJ200" s="6"/>
      <c r="FOK200" s="86"/>
      <c r="FOL200" s="79"/>
      <c r="FOM200" s="82"/>
      <c r="FON200" s="79"/>
      <c r="FOO200" s="104"/>
      <c r="FOP200" s="83"/>
      <c r="FOQ200" s="90"/>
      <c r="FOR200" s="91"/>
      <c r="FOS200" s="92"/>
      <c r="FOT200" s="93"/>
      <c r="FOU200" s="90"/>
      <c r="FOV200" s="6"/>
      <c r="FOW200" s="86"/>
      <c r="FOX200" s="79"/>
      <c r="FOY200" s="82"/>
      <c r="FOZ200" s="79"/>
      <c r="FPA200" s="104"/>
      <c r="FPB200" s="83"/>
      <c r="FPC200" s="90"/>
      <c r="FPD200" s="91"/>
      <c r="FPE200" s="92"/>
      <c r="FPF200" s="93"/>
      <c r="FPG200" s="90"/>
      <c r="FPH200" s="6"/>
      <c r="FPI200" s="86"/>
      <c r="FPJ200" s="79"/>
      <c r="FPK200" s="82"/>
      <c r="FPL200" s="79"/>
      <c r="FPM200" s="104"/>
      <c r="FPN200" s="83"/>
      <c r="FPO200" s="90"/>
      <c r="FPP200" s="91"/>
      <c r="FPQ200" s="92"/>
      <c r="FPR200" s="93"/>
      <c r="FPS200" s="90"/>
      <c r="FPT200" s="6"/>
      <c r="FPU200" s="86"/>
      <c r="FPV200" s="79"/>
      <c r="FPW200" s="82"/>
      <c r="FPX200" s="79"/>
      <c r="FPY200" s="104"/>
      <c r="FPZ200" s="83"/>
      <c r="FQA200" s="90"/>
      <c r="FQB200" s="91"/>
      <c r="FQC200" s="92"/>
      <c r="FQD200" s="93"/>
      <c r="FQE200" s="90"/>
      <c r="FQF200" s="6"/>
      <c r="FQG200" s="86"/>
      <c r="FQH200" s="79"/>
      <c r="FQI200" s="82"/>
      <c r="FQJ200" s="79"/>
      <c r="FQK200" s="104"/>
      <c r="FQL200" s="83"/>
      <c r="FQM200" s="90"/>
      <c r="FQN200" s="91"/>
      <c r="FQO200" s="92"/>
      <c r="FQP200" s="93"/>
      <c r="FQQ200" s="90"/>
      <c r="FQR200" s="6"/>
      <c r="FQS200" s="86"/>
      <c r="FQT200" s="79"/>
      <c r="FQU200" s="82"/>
      <c r="FQV200" s="79"/>
      <c r="FQW200" s="104"/>
      <c r="FQX200" s="83"/>
      <c r="FQY200" s="90"/>
      <c r="FQZ200" s="91"/>
      <c r="FRA200" s="92"/>
      <c r="FRB200" s="93"/>
      <c r="FRC200" s="90"/>
      <c r="FRD200" s="6"/>
      <c r="FRE200" s="86"/>
      <c r="FRF200" s="79"/>
      <c r="FRG200" s="82"/>
      <c r="FRH200" s="79"/>
      <c r="FRI200" s="104"/>
      <c r="FRJ200" s="83"/>
      <c r="FRK200" s="90"/>
      <c r="FRL200" s="91"/>
      <c r="FRM200" s="92"/>
      <c r="FRN200" s="93"/>
      <c r="FRO200" s="90"/>
      <c r="FRP200" s="6"/>
      <c r="FRQ200" s="86"/>
      <c r="FRR200" s="79"/>
      <c r="FRS200" s="82"/>
      <c r="FRT200" s="79"/>
      <c r="FRU200" s="104"/>
      <c r="FRV200" s="83"/>
      <c r="FRW200" s="90"/>
      <c r="FRX200" s="91"/>
      <c r="FRY200" s="92"/>
      <c r="FRZ200" s="93"/>
      <c r="FSA200" s="90"/>
      <c r="FSB200" s="6"/>
      <c r="FSC200" s="86"/>
      <c r="FSD200" s="79"/>
      <c r="FSE200" s="82"/>
      <c r="FSF200" s="79"/>
      <c r="FSG200" s="104"/>
      <c r="FSH200" s="83"/>
      <c r="FSI200" s="90"/>
      <c r="FSJ200" s="91"/>
      <c r="FSK200" s="92"/>
      <c r="FSL200" s="93"/>
      <c r="FSM200" s="90"/>
      <c r="FSN200" s="6"/>
      <c r="FSO200" s="86"/>
      <c r="FSP200" s="79"/>
      <c r="FSQ200" s="82"/>
      <c r="FSR200" s="79"/>
      <c r="FSS200" s="104"/>
      <c r="FST200" s="83"/>
      <c r="FSU200" s="90"/>
      <c r="FSV200" s="91"/>
      <c r="FSW200" s="92"/>
      <c r="FSX200" s="93"/>
      <c r="FSY200" s="90"/>
      <c r="FSZ200" s="6"/>
      <c r="FTA200" s="86"/>
      <c r="FTB200" s="79"/>
      <c r="FTC200" s="82"/>
      <c r="FTD200" s="79"/>
      <c r="FTE200" s="104"/>
      <c r="FTF200" s="83"/>
      <c r="FTG200" s="90"/>
      <c r="FTH200" s="91"/>
      <c r="FTI200" s="92"/>
      <c r="FTJ200" s="93"/>
      <c r="FTK200" s="90"/>
      <c r="FTL200" s="6"/>
      <c r="FTM200" s="86"/>
      <c r="FTN200" s="79"/>
      <c r="FTO200" s="82"/>
      <c r="FTP200" s="79"/>
      <c r="FTQ200" s="104"/>
      <c r="FTR200" s="83"/>
      <c r="FTS200" s="90"/>
      <c r="FTT200" s="91"/>
      <c r="FTU200" s="92"/>
      <c r="FTV200" s="93"/>
      <c r="FTW200" s="90"/>
      <c r="FTX200" s="6"/>
      <c r="FTY200" s="86"/>
      <c r="FTZ200" s="79"/>
      <c r="FUA200" s="82"/>
      <c r="FUB200" s="79"/>
      <c r="FUC200" s="104"/>
      <c r="FUD200" s="83"/>
      <c r="FUE200" s="90"/>
      <c r="FUF200" s="91"/>
      <c r="FUG200" s="92"/>
      <c r="FUH200" s="93"/>
      <c r="FUI200" s="90"/>
      <c r="FUJ200" s="6"/>
      <c r="FUK200" s="86"/>
      <c r="FUL200" s="79"/>
      <c r="FUM200" s="82"/>
      <c r="FUN200" s="79"/>
      <c r="FUO200" s="104"/>
      <c r="FUP200" s="83"/>
      <c r="FUQ200" s="90"/>
      <c r="FUR200" s="91"/>
      <c r="FUS200" s="92"/>
      <c r="FUT200" s="93"/>
      <c r="FUU200" s="90"/>
      <c r="FUV200" s="6"/>
      <c r="FUW200" s="86"/>
      <c r="FUX200" s="79"/>
      <c r="FUY200" s="82"/>
      <c r="FUZ200" s="79"/>
      <c r="FVA200" s="104"/>
      <c r="FVB200" s="83"/>
      <c r="FVC200" s="90"/>
      <c r="FVD200" s="91"/>
      <c r="FVE200" s="92"/>
      <c r="FVF200" s="93"/>
      <c r="FVG200" s="90"/>
      <c r="FVH200" s="6"/>
      <c r="FVI200" s="86"/>
      <c r="FVJ200" s="79"/>
      <c r="FVK200" s="82"/>
      <c r="FVL200" s="79"/>
      <c r="FVM200" s="104"/>
      <c r="FVN200" s="83"/>
      <c r="FVO200" s="90"/>
      <c r="FVP200" s="91"/>
      <c r="FVQ200" s="92"/>
      <c r="FVR200" s="93"/>
      <c r="FVS200" s="90"/>
      <c r="FVT200" s="6"/>
      <c r="FVU200" s="86"/>
      <c r="FVV200" s="79"/>
      <c r="FVW200" s="82"/>
      <c r="FVX200" s="79"/>
      <c r="FVY200" s="104"/>
      <c r="FVZ200" s="83"/>
      <c r="FWA200" s="90"/>
      <c r="FWB200" s="91"/>
      <c r="FWC200" s="92"/>
      <c r="FWD200" s="93"/>
      <c r="FWE200" s="90"/>
      <c r="FWF200" s="6"/>
      <c r="FWG200" s="86"/>
      <c r="FWH200" s="79"/>
      <c r="FWI200" s="82"/>
      <c r="FWJ200" s="79"/>
      <c r="FWK200" s="104"/>
      <c r="FWL200" s="83"/>
      <c r="FWM200" s="90"/>
      <c r="FWN200" s="91"/>
      <c r="FWO200" s="92"/>
      <c r="FWP200" s="93"/>
      <c r="FWQ200" s="90"/>
      <c r="FWR200" s="6"/>
      <c r="FWS200" s="86"/>
      <c r="FWT200" s="79"/>
      <c r="FWU200" s="82"/>
      <c r="FWV200" s="79"/>
      <c r="FWW200" s="104"/>
      <c r="FWX200" s="83"/>
      <c r="FWY200" s="90"/>
      <c r="FWZ200" s="91"/>
      <c r="FXA200" s="92"/>
      <c r="FXB200" s="93"/>
      <c r="FXC200" s="90"/>
      <c r="FXD200" s="6"/>
      <c r="FXE200" s="86"/>
      <c r="FXF200" s="79"/>
      <c r="FXG200" s="82"/>
      <c r="FXH200" s="79"/>
      <c r="FXI200" s="104"/>
      <c r="FXJ200" s="83"/>
      <c r="FXK200" s="90"/>
      <c r="FXL200" s="91"/>
      <c r="FXM200" s="92"/>
      <c r="FXN200" s="93"/>
      <c r="FXO200" s="90"/>
      <c r="FXP200" s="6"/>
      <c r="FXQ200" s="86"/>
      <c r="FXR200" s="79"/>
      <c r="FXS200" s="82"/>
      <c r="FXT200" s="79"/>
      <c r="FXU200" s="104"/>
      <c r="FXV200" s="83"/>
      <c r="FXW200" s="90"/>
      <c r="FXX200" s="91"/>
      <c r="FXY200" s="92"/>
      <c r="FXZ200" s="93"/>
      <c r="FYA200" s="90"/>
      <c r="FYB200" s="6"/>
      <c r="FYC200" s="86"/>
      <c r="FYD200" s="79"/>
      <c r="FYE200" s="82"/>
      <c r="FYF200" s="79"/>
      <c r="FYG200" s="104"/>
      <c r="FYH200" s="83"/>
      <c r="FYI200" s="90"/>
      <c r="FYJ200" s="91"/>
      <c r="FYK200" s="92"/>
      <c r="FYL200" s="93"/>
      <c r="FYM200" s="90"/>
      <c r="FYN200" s="6"/>
      <c r="FYO200" s="86"/>
      <c r="FYP200" s="79"/>
      <c r="FYQ200" s="82"/>
      <c r="FYR200" s="79"/>
      <c r="FYS200" s="104"/>
      <c r="FYT200" s="83"/>
      <c r="FYU200" s="90"/>
      <c r="FYV200" s="91"/>
      <c r="FYW200" s="92"/>
      <c r="FYX200" s="93"/>
      <c r="FYY200" s="90"/>
      <c r="FYZ200" s="6"/>
      <c r="FZA200" s="86"/>
      <c r="FZB200" s="79"/>
      <c r="FZC200" s="82"/>
      <c r="FZD200" s="79"/>
      <c r="FZE200" s="104"/>
      <c r="FZF200" s="83"/>
      <c r="FZG200" s="90"/>
      <c r="FZH200" s="91"/>
      <c r="FZI200" s="92"/>
      <c r="FZJ200" s="93"/>
      <c r="FZK200" s="90"/>
      <c r="FZL200" s="6"/>
      <c r="FZM200" s="86"/>
      <c r="FZN200" s="79"/>
      <c r="FZO200" s="82"/>
      <c r="FZP200" s="79"/>
      <c r="FZQ200" s="104"/>
      <c r="FZR200" s="83"/>
      <c r="FZS200" s="90"/>
      <c r="FZT200" s="91"/>
      <c r="FZU200" s="92"/>
      <c r="FZV200" s="93"/>
      <c r="FZW200" s="90"/>
      <c r="FZX200" s="6"/>
      <c r="FZY200" s="86"/>
      <c r="FZZ200" s="79"/>
      <c r="GAA200" s="82"/>
      <c r="GAB200" s="79"/>
      <c r="GAC200" s="104"/>
      <c r="GAD200" s="83"/>
      <c r="GAE200" s="90"/>
      <c r="GAF200" s="91"/>
      <c r="GAG200" s="92"/>
      <c r="GAH200" s="93"/>
      <c r="GAI200" s="90"/>
      <c r="GAJ200" s="6"/>
      <c r="GAK200" s="86"/>
      <c r="GAL200" s="79"/>
      <c r="GAM200" s="82"/>
      <c r="GAN200" s="79"/>
      <c r="GAO200" s="104"/>
      <c r="GAP200" s="83"/>
      <c r="GAQ200" s="90"/>
      <c r="GAR200" s="91"/>
      <c r="GAS200" s="92"/>
      <c r="GAT200" s="93"/>
      <c r="GAU200" s="90"/>
      <c r="GAV200" s="6"/>
      <c r="GAW200" s="86"/>
      <c r="GAX200" s="79"/>
      <c r="GAY200" s="82"/>
      <c r="GAZ200" s="79"/>
      <c r="GBA200" s="104"/>
      <c r="GBB200" s="83"/>
      <c r="GBC200" s="90"/>
      <c r="GBD200" s="91"/>
      <c r="GBE200" s="92"/>
      <c r="GBF200" s="93"/>
      <c r="GBG200" s="90"/>
      <c r="GBH200" s="6"/>
      <c r="GBI200" s="86"/>
      <c r="GBJ200" s="79"/>
      <c r="GBK200" s="82"/>
      <c r="GBL200" s="79"/>
      <c r="GBM200" s="104"/>
      <c r="GBN200" s="83"/>
      <c r="GBO200" s="90"/>
      <c r="GBP200" s="91"/>
      <c r="GBQ200" s="92"/>
      <c r="GBR200" s="93"/>
      <c r="GBS200" s="90"/>
      <c r="GBT200" s="6"/>
      <c r="GBU200" s="86"/>
      <c r="GBV200" s="79"/>
      <c r="GBW200" s="82"/>
      <c r="GBX200" s="79"/>
      <c r="GBY200" s="104"/>
      <c r="GBZ200" s="83"/>
      <c r="GCA200" s="90"/>
      <c r="GCB200" s="91"/>
      <c r="GCC200" s="92"/>
      <c r="GCD200" s="93"/>
      <c r="GCE200" s="90"/>
      <c r="GCF200" s="6"/>
      <c r="GCG200" s="86"/>
      <c r="GCH200" s="79"/>
      <c r="GCI200" s="82"/>
      <c r="GCJ200" s="79"/>
      <c r="GCK200" s="104"/>
      <c r="GCL200" s="83"/>
      <c r="GCM200" s="90"/>
      <c r="GCN200" s="91"/>
      <c r="GCO200" s="92"/>
      <c r="GCP200" s="93"/>
      <c r="GCQ200" s="90"/>
      <c r="GCR200" s="6"/>
      <c r="GCS200" s="86"/>
      <c r="GCT200" s="79"/>
      <c r="GCU200" s="82"/>
      <c r="GCV200" s="79"/>
      <c r="GCW200" s="104"/>
      <c r="GCX200" s="83"/>
      <c r="GCY200" s="90"/>
      <c r="GCZ200" s="91"/>
      <c r="GDA200" s="92"/>
      <c r="GDB200" s="93"/>
      <c r="GDC200" s="90"/>
      <c r="GDD200" s="6"/>
      <c r="GDE200" s="86"/>
      <c r="GDF200" s="79"/>
      <c r="GDG200" s="82"/>
      <c r="GDH200" s="79"/>
      <c r="GDI200" s="104"/>
      <c r="GDJ200" s="83"/>
      <c r="GDK200" s="90"/>
      <c r="GDL200" s="91"/>
      <c r="GDM200" s="92"/>
      <c r="GDN200" s="93"/>
      <c r="GDO200" s="90"/>
      <c r="GDP200" s="6"/>
      <c r="GDQ200" s="86"/>
      <c r="GDR200" s="79"/>
      <c r="GDS200" s="82"/>
      <c r="GDT200" s="79"/>
      <c r="GDU200" s="104"/>
      <c r="GDV200" s="83"/>
      <c r="GDW200" s="90"/>
      <c r="GDX200" s="91"/>
      <c r="GDY200" s="92"/>
      <c r="GDZ200" s="93"/>
      <c r="GEA200" s="90"/>
      <c r="GEB200" s="6"/>
      <c r="GEC200" s="86"/>
      <c r="GED200" s="79"/>
      <c r="GEE200" s="82"/>
      <c r="GEF200" s="79"/>
      <c r="GEG200" s="104"/>
      <c r="GEH200" s="83"/>
      <c r="GEI200" s="90"/>
      <c r="GEJ200" s="91"/>
      <c r="GEK200" s="92"/>
      <c r="GEL200" s="93"/>
      <c r="GEM200" s="90"/>
      <c r="GEN200" s="6"/>
      <c r="GEO200" s="86"/>
      <c r="GEP200" s="79"/>
      <c r="GEQ200" s="82"/>
      <c r="GER200" s="79"/>
      <c r="GES200" s="104"/>
      <c r="GET200" s="83"/>
      <c r="GEU200" s="90"/>
      <c r="GEV200" s="91"/>
      <c r="GEW200" s="92"/>
      <c r="GEX200" s="93"/>
      <c r="GEY200" s="90"/>
      <c r="GEZ200" s="6"/>
      <c r="GFA200" s="86"/>
      <c r="GFB200" s="79"/>
      <c r="GFC200" s="82"/>
      <c r="GFD200" s="79"/>
      <c r="GFE200" s="104"/>
      <c r="GFF200" s="83"/>
      <c r="GFG200" s="90"/>
      <c r="GFH200" s="91"/>
      <c r="GFI200" s="92"/>
      <c r="GFJ200" s="93"/>
      <c r="GFK200" s="90"/>
      <c r="GFL200" s="6"/>
      <c r="GFM200" s="86"/>
      <c r="GFN200" s="79"/>
      <c r="GFO200" s="82"/>
      <c r="GFP200" s="79"/>
      <c r="GFQ200" s="104"/>
      <c r="GFR200" s="83"/>
      <c r="GFS200" s="90"/>
      <c r="GFT200" s="91"/>
      <c r="GFU200" s="92"/>
      <c r="GFV200" s="93"/>
      <c r="GFW200" s="90"/>
      <c r="GFX200" s="6"/>
      <c r="GFY200" s="86"/>
      <c r="GFZ200" s="79"/>
      <c r="GGA200" s="82"/>
      <c r="GGB200" s="79"/>
      <c r="GGC200" s="104"/>
      <c r="GGD200" s="83"/>
      <c r="GGE200" s="90"/>
      <c r="GGF200" s="91"/>
      <c r="GGG200" s="92"/>
      <c r="GGH200" s="93"/>
      <c r="GGI200" s="90"/>
      <c r="GGJ200" s="6"/>
      <c r="GGK200" s="86"/>
      <c r="GGL200" s="79"/>
      <c r="GGM200" s="82"/>
      <c r="GGN200" s="79"/>
      <c r="GGO200" s="104"/>
      <c r="GGP200" s="83"/>
      <c r="GGQ200" s="90"/>
      <c r="GGR200" s="91"/>
      <c r="GGS200" s="92"/>
      <c r="GGT200" s="93"/>
      <c r="GGU200" s="90"/>
      <c r="GGV200" s="6"/>
      <c r="GGW200" s="86"/>
      <c r="GGX200" s="79"/>
      <c r="GGY200" s="82"/>
      <c r="GGZ200" s="79"/>
      <c r="GHA200" s="104"/>
      <c r="GHB200" s="83"/>
      <c r="GHC200" s="90"/>
      <c r="GHD200" s="91"/>
      <c r="GHE200" s="92"/>
      <c r="GHF200" s="93"/>
      <c r="GHG200" s="90"/>
      <c r="GHH200" s="6"/>
      <c r="GHI200" s="86"/>
      <c r="GHJ200" s="79"/>
      <c r="GHK200" s="82"/>
      <c r="GHL200" s="79"/>
      <c r="GHM200" s="104"/>
      <c r="GHN200" s="83"/>
      <c r="GHO200" s="90"/>
      <c r="GHP200" s="91"/>
      <c r="GHQ200" s="92"/>
      <c r="GHR200" s="93"/>
      <c r="GHS200" s="90"/>
      <c r="GHT200" s="6"/>
      <c r="GHU200" s="86"/>
      <c r="GHV200" s="79"/>
      <c r="GHW200" s="82"/>
      <c r="GHX200" s="79"/>
      <c r="GHY200" s="104"/>
      <c r="GHZ200" s="83"/>
      <c r="GIA200" s="90"/>
      <c r="GIB200" s="91"/>
      <c r="GIC200" s="92"/>
      <c r="GID200" s="93"/>
      <c r="GIE200" s="90"/>
      <c r="GIF200" s="6"/>
      <c r="GIG200" s="86"/>
      <c r="GIH200" s="79"/>
      <c r="GII200" s="82"/>
      <c r="GIJ200" s="79"/>
      <c r="GIK200" s="104"/>
      <c r="GIL200" s="83"/>
      <c r="GIM200" s="90"/>
      <c r="GIN200" s="91"/>
      <c r="GIO200" s="92"/>
      <c r="GIP200" s="93"/>
      <c r="GIQ200" s="90"/>
      <c r="GIR200" s="6"/>
      <c r="GIS200" s="86"/>
      <c r="GIT200" s="79"/>
      <c r="GIU200" s="82"/>
      <c r="GIV200" s="79"/>
      <c r="GIW200" s="104"/>
      <c r="GIX200" s="83"/>
      <c r="GIY200" s="90"/>
      <c r="GIZ200" s="91"/>
      <c r="GJA200" s="92"/>
      <c r="GJB200" s="93"/>
      <c r="GJC200" s="90"/>
      <c r="GJD200" s="6"/>
      <c r="GJE200" s="86"/>
      <c r="GJF200" s="79"/>
      <c r="GJG200" s="82"/>
      <c r="GJH200" s="79"/>
      <c r="GJI200" s="104"/>
      <c r="GJJ200" s="83"/>
      <c r="GJK200" s="90"/>
      <c r="GJL200" s="91"/>
      <c r="GJM200" s="92"/>
      <c r="GJN200" s="93"/>
      <c r="GJO200" s="90"/>
      <c r="GJP200" s="6"/>
      <c r="GJQ200" s="86"/>
      <c r="GJR200" s="79"/>
      <c r="GJS200" s="82"/>
      <c r="GJT200" s="79"/>
      <c r="GJU200" s="104"/>
      <c r="GJV200" s="83"/>
      <c r="GJW200" s="90"/>
      <c r="GJX200" s="91"/>
      <c r="GJY200" s="92"/>
      <c r="GJZ200" s="93"/>
      <c r="GKA200" s="90"/>
      <c r="GKB200" s="6"/>
      <c r="GKC200" s="86"/>
      <c r="GKD200" s="79"/>
      <c r="GKE200" s="82"/>
      <c r="GKF200" s="79"/>
      <c r="GKG200" s="104"/>
      <c r="GKH200" s="83"/>
      <c r="GKI200" s="90"/>
      <c r="GKJ200" s="91"/>
      <c r="GKK200" s="92"/>
      <c r="GKL200" s="93"/>
      <c r="GKM200" s="90"/>
      <c r="GKN200" s="6"/>
      <c r="GKO200" s="86"/>
      <c r="GKP200" s="79"/>
      <c r="GKQ200" s="82"/>
      <c r="GKR200" s="79"/>
      <c r="GKS200" s="104"/>
      <c r="GKT200" s="83"/>
      <c r="GKU200" s="90"/>
      <c r="GKV200" s="91"/>
      <c r="GKW200" s="92"/>
      <c r="GKX200" s="93"/>
      <c r="GKY200" s="90"/>
      <c r="GKZ200" s="6"/>
      <c r="GLA200" s="86"/>
      <c r="GLB200" s="79"/>
      <c r="GLC200" s="82"/>
      <c r="GLD200" s="79"/>
      <c r="GLE200" s="104"/>
      <c r="GLF200" s="83"/>
      <c r="GLG200" s="90"/>
      <c r="GLH200" s="91"/>
      <c r="GLI200" s="92"/>
      <c r="GLJ200" s="93"/>
      <c r="GLK200" s="90"/>
      <c r="GLL200" s="6"/>
      <c r="GLM200" s="86"/>
      <c r="GLN200" s="79"/>
      <c r="GLO200" s="82"/>
      <c r="GLP200" s="79"/>
      <c r="GLQ200" s="104"/>
      <c r="GLR200" s="83"/>
      <c r="GLS200" s="90"/>
      <c r="GLT200" s="91"/>
      <c r="GLU200" s="92"/>
      <c r="GLV200" s="93"/>
      <c r="GLW200" s="90"/>
      <c r="GLX200" s="6"/>
      <c r="GLY200" s="86"/>
      <c r="GLZ200" s="79"/>
      <c r="GMA200" s="82"/>
      <c r="GMB200" s="79"/>
      <c r="GMC200" s="104"/>
      <c r="GMD200" s="83"/>
      <c r="GME200" s="90"/>
      <c r="GMF200" s="91"/>
      <c r="GMG200" s="92"/>
      <c r="GMH200" s="93"/>
      <c r="GMI200" s="90"/>
      <c r="GMJ200" s="6"/>
      <c r="GMK200" s="86"/>
      <c r="GML200" s="79"/>
      <c r="GMM200" s="82"/>
      <c r="GMN200" s="79"/>
      <c r="GMO200" s="104"/>
      <c r="GMP200" s="83"/>
      <c r="GMQ200" s="90"/>
      <c r="GMR200" s="91"/>
      <c r="GMS200" s="92"/>
      <c r="GMT200" s="93"/>
      <c r="GMU200" s="90"/>
      <c r="GMV200" s="6"/>
      <c r="GMW200" s="86"/>
      <c r="GMX200" s="79"/>
      <c r="GMY200" s="82"/>
      <c r="GMZ200" s="79"/>
      <c r="GNA200" s="104"/>
      <c r="GNB200" s="83"/>
      <c r="GNC200" s="90"/>
      <c r="GND200" s="91"/>
      <c r="GNE200" s="92"/>
      <c r="GNF200" s="93"/>
      <c r="GNG200" s="90"/>
      <c r="GNH200" s="6"/>
      <c r="GNI200" s="86"/>
      <c r="GNJ200" s="79"/>
      <c r="GNK200" s="82"/>
      <c r="GNL200" s="79"/>
      <c r="GNM200" s="104"/>
      <c r="GNN200" s="83"/>
      <c r="GNO200" s="90"/>
      <c r="GNP200" s="91"/>
      <c r="GNQ200" s="92"/>
      <c r="GNR200" s="93"/>
      <c r="GNS200" s="90"/>
      <c r="GNT200" s="6"/>
      <c r="GNU200" s="86"/>
      <c r="GNV200" s="79"/>
      <c r="GNW200" s="82"/>
      <c r="GNX200" s="79"/>
      <c r="GNY200" s="104"/>
      <c r="GNZ200" s="83"/>
      <c r="GOA200" s="90"/>
      <c r="GOB200" s="91"/>
      <c r="GOC200" s="92"/>
      <c r="GOD200" s="93"/>
      <c r="GOE200" s="90"/>
      <c r="GOF200" s="6"/>
      <c r="GOG200" s="86"/>
      <c r="GOH200" s="79"/>
      <c r="GOI200" s="82"/>
      <c r="GOJ200" s="79"/>
      <c r="GOK200" s="104"/>
      <c r="GOL200" s="83"/>
      <c r="GOM200" s="90"/>
      <c r="GON200" s="91"/>
      <c r="GOO200" s="92"/>
      <c r="GOP200" s="93"/>
      <c r="GOQ200" s="90"/>
      <c r="GOR200" s="6"/>
      <c r="GOS200" s="86"/>
      <c r="GOT200" s="79"/>
      <c r="GOU200" s="82"/>
      <c r="GOV200" s="79"/>
      <c r="GOW200" s="104"/>
      <c r="GOX200" s="83"/>
      <c r="GOY200" s="90"/>
      <c r="GOZ200" s="91"/>
      <c r="GPA200" s="92"/>
      <c r="GPB200" s="93"/>
      <c r="GPC200" s="90"/>
      <c r="GPD200" s="6"/>
      <c r="GPE200" s="86"/>
      <c r="GPF200" s="79"/>
      <c r="GPG200" s="82"/>
      <c r="GPH200" s="79"/>
      <c r="GPI200" s="104"/>
      <c r="GPJ200" s="83"/>
      <c r="GPK200" s="90"/>
      <c r="GPL200" s="91"/>
      <c r="GPM200" s="92"/>
      <c r="GPN200" s="93"/>
      <c r="GPO200" s="90"/>
      <c r="GPP200" s="6"/>
      <c r="GPQ200" s="86"/>
      <c r="GPR200" s="79"/>
      <c r="GPS200" s="82"/>
      <c r="GPT200" s="79"/>
      <c r="GPU200" s="104"/>
      <c r="GPV200" s="83"/>
      <c r="GPW200" s="90"/>
      <c r="GPX200" s="91"/>
      <c r="GPY200" s="92"/>
      <c r="GPZ200" s="93"/>
      <c r="GQA200" s="90"/>
      <c r="GQB200" s="6"/>
      <c r="GQC200" s="86"/>
      <c r="GQD200" s="79"/>
      <c r="GQE200" s="82"/>
      <c r="GQF200" s="79"/>
      <c r="GQG200" s="104"/>
      <c r="GQH200" s="83"/>
      <c r="GQI200" s="90"/>
      <c r="GQJ200" s="91"/>
      <c r="GQK200" s="92"/>
      <c r="GQL200" s="93"/>
      <c r="GQM200" s="90"/>
      <c r="GQN200" s="6"/>
      <c r="GQO200" s="86"/>
      <c r="GQP200" s="79"/>
      <c r="GQQ200" s="82"/>
      <c r="GQR200" s="79"/>
      <c r="GQS200" s="104"/>
      <c r="GQT200" s="83"/>
      <c r="GQU200" s="90"/>
      <c r="GQV200" s="91"/>
      <c r="GQW200" s="92"/>
      <c r="GQX200" s="93"/>
      <c r="GQY200" s="90"/>
      <c r="GQZ200" s="6"/>
      <c r="GRA200" s="86"/>
      <c r="GRB200" s="79"/>
      <c r="GRC200" s="82"/>
      <c r="GRD200" s="79"/>
      <c r="GRE200" s="104"/>
      <c r="GRF200" s="83"/>
      <c r="GRG200" s="90"/>
      <c r="GRH200" s="91"/>
      <c r="GRI200" s="92"/>
      <c r="GRJ200" s="93"/>
      <c r="GRK200" s="90"/>
      <c r="GRL200" s="6"/>
      <c r="GRM200" s="86"/>
      <c r="GRN200" s="79"/>
      <c r="GRO200" s="82"/>
      <c r="GRP200" s="79"/>
      <c r="GRQ200" s="104"/>
      <c r="GRR200" s="83"/>
      <c r="GRS200" s="90"/>
      <c r="GRT200" s="91"/>
      <c r="GRU200" s="92"/>
      <c r="GRV200" s="93"/>
      <c r="GRW200" s="90"/>
      <c r="GRX200" s="6"/>
      <c r="GRY200" s="86"/>
      <c r="GRZ200" s="79"/>
      <c r="GSA200" s="82"/>
      <c r="GSB200" s="79"/>
      <c r="GSC200" s="104"/>
      <c r="GSD200" s="83"/>
      <c r="GSE200" s="90"/>
      <c r="GSF200" s="91"/>
      <c r="GSG200" s="92"/>
      <c r="GSH200" s="93"/>
      <c r="GSI200" s="90"/>
      <c r="GSJ200" s="6"/>
      <c r="GSK200" s="86"/>
      <c r="GSL200" s="79"/>
      <c r="GSM200" s="82"/>
      <c r="GSN200" s="79"/>
      <c r="GSO200" s="104"/>
      <c r="GSP200" s="83"/>
      <c r="GSQ200" s="90"/>
      <c r="GSR200" s="91"/>
      <c r="GSS200" s="92"/>
      <c r="GST200" s="93"/>
      <c r="GSU200" s="90"/>
      <c r="GSV200" s="6"/>
      <c r="GSW200" s="86"/>
      <c r="GSX200" s="79"/>
      <c r="GSY200" s="82"/>
      <c r="GSZ200" s="79"/>
      <c r="GTA200" s="104"/>
      <c r="GTB200" s="83"/>
      <c r="GTC200" s="90"/>
      <c r="GTD200" s="91"/>
      <c r="GTE200" s="92"/>
      <c r="GTF200" s="93"/>
      <c r="GTG200" s="90"/>
      <c r="GTH200" s="6"/>
      <c r="GTI200" s="86"/>
      <c r="GTJ200" s="79"/>
      <c r="GTK200" s="82"/>
      <c r="GTL200" s="79"/>
      <c r="GTM200" s="104"/>
      <c r="GTN200" s="83"/>
      <c r="GTO200" s="90"/>
      <c r="GTP200" s="91"/>
      <c r="GTQ200" s="92"/>
      <c r="GTR200" s="93"/>
      <c r="GTS200" s="90"/>
      <c r="GTT200" s="6"/>
      <c r="GTU200" s="86"/>
      <c r="GTV200" s="79"/>
      <c r="GTW200" s="82"/>
      <c r="GTX200" s="79"/>
      <c r="GTY200" s="104"/>
      <c r="GTZ200" s="83"/>
      <c r="GUA200" s="90"/>
      <c r="GUB200" s="91"/>
      <c r="GUC200" s="92"/>
      <c r="GUD200" s="93"/>
      <c r="GUE200" s="90"/>
      <c r="GUF200" s="6"/>
      <c r="GUG200" s="86"/>
      <c r="GUH200" s="79"/>
      <c r="GUI200" s="82"/>
      <c r="GUJ200" s="79"/>
      <c r="GUK200" s="104"/>
      <c r="GUL200" s="83"/>
      <c r="GUM200" s="90"/>
      <c r="GUN200" s="91"/>
      <c r="GUO200" s="92"/>
      <c r="GUP200" s="93"/>
      <c r="GUQ200" s="90"/>
      <c r="GUR200" s="6"/>
      <c r="GUS200" s="86"/>
      <c r="GUT200" s="79"/>
      <c r="GUU200" s="82"/>
      <c r="GUV200" s="79"/>
      <c r="GUW200" s="104"/>
      <c r="GUX200" s="83"/>
      <c r="GUY200" s="90"/>
      <c r="GUZ200" s="91"/>
      <c r="GVA200" s="92"/>
      <c r="GVB200" s="93"/>
      <c r="GVC200" s="90"/>
      <c r="GVD200" s="6"/>
      <c r="GVE200" s="86"/>
      <c r="GVF200" s="79"/>
      <c r="GVG200" s="82"/>
      <c r="GVH200" s="79"/>
      <c r="GVI200" s="104"/>
      <c r="GVJ200" s="83"/>
      <c r="GVK200" s="90"/>
      <c r="GVL200" s="91"/>
      <c r="GVM200" s="92"/>
      <c r="GVN200" s="93"/>
      <c r="GVO200" s="90"/>
      <c r="GVP200" s="6"/>
      <c r="GVQ200" s="86"/>
      <c r="GVR200" s="79"/>
      <c r="GVS200" s="82"/>
      <c r="GVT200" s="79"/>
      <c r="GVU200" s="104"/>
      <c r="GVV200" s="83"/>
      <c r="GVW200" s="90"/>
      <c r="GVX200" s="91"/>
      <c r="GVY200" s="92"/>
      <c r="GVZ200" s="93"/>
      <c r="GWA200" s="90"/>
      <c r="GWB200" s="6"/>
      <c r="GWC200" s="86"/>
      <c r="GWD200" s="79"/>
      <c r="GWE200" s="82"/>
      <c r="GWF200" s="79"/>
      <c r="GWG200" s="104"/>
      <c r="GWH200" s="83"/>
      <c r="GWI200" s="90"/>
      <c r="GWJ200" s="91"/>
      <c r="GWK200" s="92"/>
      <c r="GWL200" s="93"/>
      <c r="GWM200" s="90"/>
      <c r="GWN200" s="6"/>
      <c r="GWO200" s="86"/>
      <c r="GWP200" s="79"/>
      <c r="GWQ200" s="82"/>
      <c r="GWR200" s="79"/>
      <c r="GWS200" s="104"/>
      <c r="GWT200" s="83"/>
      <c r="GWU200" s="90"/>
      <c r="GWV200" s="91"/>
      <c r="GWW200" s="92"/>
      <c r="GWX200" s="93"/>
      <c r="GWY200" s="90"/>
      <c r="GWZ200" s="6"/>
      <c r="GXA200" s="86"/>
      <c r="GXB200" s="79"/>
      <c r="GXC200" s="82"/>
      <c r="GXD200" s="79"/>
      <c r="GXE200" s="104"/>
      <c r="GXF200" s="83"/>
      <c r="GXG200" s="90"/>
      <c r="GXH200" s="91"/>
      <c r="GXI200" s="92"/>
      <c r="GXJ200" s="93"/>
      <c r="GXK200" s="90"/>
      <c r="GXL200" s="6"/>
      <c r="GXM200" s="86"/>
      <c r="GXN200" s="79"/>
      <c r="GXO200" s="82"/>
      <c r="GXP200" s="79"/>
      <c r="GXQ200" s="104"/>
      <c r="GXR200" s="83"/>
      <c r="GXS200" s="90"/>
      <c r="GXT200" s="91"/>
      <c r="GXU200" s="92"/>
      <c r="GXV200" s="93"/>
      <c r="GXW200" s="90"/>
      <c r="GXX200" s="6"/>
      <c r="GXY200" s="86"/>
      <c r="GXZ200" s="79"/>
      <c r="GYA200" s="82"/>
      <c r="GYB200" s="79"/>
      <c r="GYC200" s="104"/>
      <c r="GYD200" s="83"/>
      <c r="GYE200" s="90"/>
      <c r="GYF200" s="91"/>
      <c r="GYG200" s="92"/>
      <c r="GYH200" s="93"/>
      <c r="GYI200" s="90"/>
      <c r="GYJ200" s="6"/>
      <c r="GYK200" s="86"/>
      <c r="GYL200" s="79"/>
      <c r="GYM200" s="82"/>
      <c r="GYN200" s="79"/>
      <c r="GYO200" s="104"/>
      <c r="GYP200" s="83"/>
      <c r="GYQ200" s="90"/>
      <c r="GYR200" s="91"/>
      <c r="GYS200" s="92"/>
      <c r="GYT200" s="93"/>
      <c r="GYU200" s="90"/>
      <c r="GYV200" s="6"/>
      <c r="GYW200" s="86"/>
      <c r="GYX200" s="79"/>
      <c r="GYY200" s="82"/>
      <c r="GYZ200" s="79"/>
      <c r="GZA200" s="104"/>
      <c r="GZB200" s="83"/>
      <c r="GZC200" s="90"/>
      <c r="GZD200" s="91"/>
      <c r="GZE200" s="92"/>
      <c r="GZF200" s="93"/>
      <c r="GZG200" s="90"/>
      <c r="GZH200" s="6"/>
      <c r="GZI200" s="86"/>
      <c r="GZJ200" s="79"/>
      <c r="GZK200" s="82"/>
      <c r="GZL200" s="79"/>
      <c r="GZM200" s="104"/>
      <c r="GZN200" s="83"/>
      <c r="GZO200" s="90"/>
      <c r="GZP200" s="91"/>
      <c r="GZQ200" s="92"/>
      <c r="GZR200" s="93"/>
      <c r="GZS200" s="90"/>
      <c r="GZT200" s="6"/>
      <c r="GZU200" s="86"/>
      <c r="GZV200" s="79"/>
      <c r="GZW200" s="82"/>
      <c r="GZX200" s="79"/>
      <c r="GZY200" s="104"/>
      <c r="GZZ200" s="83"/>
      <c r="HAA200" s="90"/>
      <c r="HAB200" s="91"/>
      <c r="HAC200" s="92"/>
      <c r="HAD200" s="93"/>
      <c r="HAE200" s="90"/>
      <c r="HAF200" s="6"/>
      <c r="HAG200" s="86"/>
      <c r="HAH200" s="79"/>
      <c r="HAI200" s="82"/>
      <c r="HAJ200" s="79"/>
      <c r="HAK200" s="104"/>
      <c r="HAL200" s="83"/>
      <c r="HAM200" s="90"/>
      <c r="HAN200" s="91"/>
      <c r="HAO200" s="92"/>
      <c r="HAP200" s="93"/>
      <c r="HAQ200" s="90"/>
      <c r="HAR200" s="6"/>
      <c r="HAS200" s="86"/>
      <c r="HAT200" s="79"/>
      <c r="HAU200" s="82"/>
      <c r="HAV200" s="79"/>
      <c r="HAW200" s="104"/>
      <c r="HAX200" s="83"/>
      <c r="HAY200" s="90"/>
      <c r="HAZ200" s="91"/>
      <c r="HBA200" s="92"/>
      <c r="HBB200" s="93"/>
      <c r="HBC200" s="90"/>
      <c r="HBD200" s="6"/>
      <c r="HBE200" s="86"/>
      <c r="HBF200" s="79"/>
      <c r="HBG200" s="82"/>
      <c r="HBH200" s="79"/>
      <c r="HBI200" s="104"/>
      <c r="HBJ200" s="83"/>
      <c r="HBK200" s="90"/>
      <c r="HBL200" s="91"/>
      <c r="HBM200" s="92"/>
      <c r="HBN200" s="93"/>
      <c r="HBO200" s="90"/>
      <c r="HBP200" s="6"/>
      <c r="HBQ200" s="86"/>
      <c r="HBR200" s="79"/>
      <c r="HBS200" s="82"/>
      <c r="HBT200" s="79"/>
      <c r="HBU200" s="104"/>
      <c r="HBV200" s="83"/>
      <c r="HBW200" s="90"/>
      <c r="HBX200" s="91"/>
      <c r="HBY200" s="92"/>
      <c r="HBZ200" s="93"/>
      <c r="HCA200" s="90"/>
      <c r="HCB200" s="6"/>
      <c r="HCC200" s="86"/>
      <c r="HCD200" s="79"/>
      <c r="HCE200" s="82"/>
      <c r="HCF200" s="79"/>
      <c r="HCG200" s="104"/>
      <c r="HCH200" s="83"/>
      <c r="HCI200" s="90"/>
      <c r="HCJ200" s="91"/>
      <c r="HCK200" s="92"/>
      <c r="HCL200" s="93"/>
      <c r="HCM200" s="90"/>
      <c r="HCN200" s="6"/>
      <c r="HCO200" s="86"/>
      <c r="HCP200" s="79"/>
      <c r="HCQ200" s="82"/>
      <c r="HCR200" s="79"/>
      <c r="HCS200" s="104"/>
      <c r="HCT200" s="83"/>
      <c r="HCU200" s="90"/>
      <c r="HCV200" s="91"/>
      <c r="HCW200" s="92"/>
      <c r="HCX200" s="93"/>
      <c r="HCY200" s="90"/>
      <c r="HCZ200" s="6"/>
      <c r="HDA200" s="86"/>
      <c r="HDB200" s="79"/>
      <c r="HDC200" s="82"/>
      <c r="HDD200" s="79"/>
      <c r="HDE200" s="104"/>
      <c r="HDF200" s="83"/>
      <c r="HDG200" s="90"/>
      <c r="HDH200" s="91"/>
      <c r="HDI200" s="92"/>
      <c r="HDJ200" s="93"/>
      <c r="HDK200" s="90"/>
      <c r="HDL200" s="6"/>
      <c r="HDM200" s="86"/>
      <c r="HDN200" s="79"/>
      <c r="HDO200" s="82"/>
      <c r="HDP200" s="79"/>
      <c r="HDQ200" s="104"/>
      <c r="HDR200" s="83"/>
      <c r="HDS200" s="90"/>
      <c r="HDT200" s="91"/>
      <c r="HDU200" s="92"/>
      <c r="HDV200" s="93"/>
      <c r="HDW200" s="90"/>
      <c r="HDX200" s="6"/>
      <c r="HDY200" s="86"/>
      <c r="HDZ200" s="79"/>
      <c r="HEA200" s="82"/>
      <c r="HEB200" s="79"/>
      <c r="HEC200" s="104"/>
      <c r="HED200" s="83"/>
      <c r="HEE200" s="90"/>
      <c r="HEF200" s="91"/>
      <c r="HEG200" s="92"/>
      <c r="HEH200" s="93"/>
      <c r="HEI200" s="90"/>
      <c r="HEJ200" s="6"/>
      <c r="HEK200" s="86"/>
      <c r="HEL200" s="79"/>
      <c r="HEM200" s="82"/>
      <c r="HEN200" s="79"/>
      <c r="HEO200" s="104"/>
      <c r="HEP200" s="83"/>
      <c r="HEQ200" s="90"/>
      <c r="HER200" s="91"/>
      <c r="HES200" s="92"/>
      <c r="HET200" s="93"/>
      <c r="HEU200" s="90"/>
      <c r="HEV200" s="6"/>
      <c r="HEW200" s="86"/>
      <c r="HEX200" s="79"/>
      <c r="HEY200" s="82"/>
      <c r="HEZ200" s="79"/>
      <c r="HFA200" s="104"/>
      <c r="HFB200" s="83"/>
      <c r="HFC200" s="90"/>
      <c r="HFD200" s="91"/>
      <c r="HFE200" s="92"/>
      <c r="HFF200" s="93"/>
      <c r="HFG200" s="90"/>
      <c r="HFH200" s="6"/>
      <c r="HFI200" s="86"/>
      <c r="HFJ200" s="79"/>
      <c r="HFK200" s="82"/>
      <c r="HFL200" s="79"/>
      <c r="HFM200" s="104"/>
      <c r="HFN200" s="83"/>
      <c r="HFO200" s="90"/>
      <c r="HFP200" s="91"/>
      <c r="HFQ200" s="92"/>
      <c r="HFR200" s="93"/>
      <c r="HFS200" s="90"/>
      <c r="HFT200" s="6"/>
      <c r="HFU200" s="86"/>
      <c r="HFV200" s="79"/>
      <c r="HFW200" s="82"/>
      <c r="HFX200" s="79"/>
      <c r="HFY200" s="104"/>
      <c r="HFZ200" s="83"/>
      <c r="HGA200" s="90"/>
      <c r="HGB200" s="91"/>
      <c r="HGC200" s="92"/>
      <c r="HGD200" s="93"/>
      <c r="HGE200" s="90"/>
      <c r="HGF200" s="6"/>
      <c r="HGG200" s="86"/>
      <c r="HGH200" s="79"/>
      <c r="HGI200" s="82"/>
      <c r="HGJ200" s="79"/>
      <c r="HGK200" s="104"/>
      <c r="HGL200" s="83"/>
      <c r="HGM200" s="90"/>
      <c r="HGN200" s="91"/>
      <c r="HGO200" s="92"/>
      <c r="HGP200" s="93"/>
      <c r="HGQ200" s="90"/>
      <c r="HGR200" s="6"/>
      <c r="HGS200" s="86"/>
      <c r="HGT200" s="79"/>
      <c r="HGU200" s="82"/>
      <c r="HGV200" s="79"/>
      <c r="HGW200" s="104"/>
      <c r="HGX200" s="83"/>
      <c r="HGY200" s="90"/>
      <c r="HGZ200" s="91"/>
      <c r="HHA200" s="92"/>
      <c r="HHB200" s="93"/>
      <c r="HHC200" s="90"/>
      <c r="HHD200" s="6"/>
      <c r="HHE200" s="86"/>
      <c r="HHF200" s="79"/>
      <c r="HHG200" s="82"/>
      <c r="HHH200" s="79"/>
      <c r="HHI200" s="104"/>
      <c r="HHJ200" s="83"/>
      <c r="HHK200" s="90"/>
      <c r="HHL200" s="91"/>
      <c r="HHM200" s="92"/>
      <c r="HHN200" s="93"/>
      <c r="HHO200" s="90"/>
      <c r="HHP200" s="6"/>
      <c r="HHQ200" s="86"/>
      <c r="HHR200" s="79"/>
      <c r="HHS200" s="82"/>
      <c r="HHT200" s="79"/>
      <c r="HHU200" s="104"/>
      <c r="HHV200" s="83"/>
      <c r="HHW200" s="90"/>
      <c r="HHX200" s="91"/>
      <c r="HHY200" s="92"/>
      <c r="HHZ200" s="93"/>
      <c r="HIA200" s="90"/>
      <c r="HIB200" s="6"/>
      <c r="HIC200" s="86"/>
      <c r="HID200" s="79"/>
      <c r="HIE200" s="82"/>
      <c r="HIF200" s="79"/>
      <c r="HIG200" s="104"/>
      <c r="HIH200" s="83"/>
      <c r="HII200" s="90"/>
      <c r="HIJ200" s="91"/>
      <c r="HIK200" s="92"/>
      <c r="HIL200" s="93"/>
      <c r="HIM200" s="90"/>
      <c r="HIN200" s="6"/>
      <c r="HIO200" s="86"/>
      <c r="HIP200" s="79"/>
      <c r="HIQ200" s="82"/>
      <c r="HIR200" s="79"/>
      <c r="HIS200" s="104"/>
      <c r="HIT200" s="83"/>
      <c r="HIU200" s="90"/>
      <c r="HIV200" s="91"/>
      <c r="HIW200" s="92"/>
      <c r="HIX200" s="93"/>
      <c r="HIY200" s="90"/>
      <c r="HIZ200" s="6"/>
      <c r="HJA200" s="86"/>
      <c r="HJB200" s="79"/>
      <c r="HJC200" s="82"/>
      <c r="HJD200" s="79"/>
      <c r="HJE200" s="104"/>
      <c r="HJF200" s="83"/>
      <c r="HJG200" s="90"/>
      <c r="HJH200" s="91"/>
      <c r="HJI200" s="92"/>
      <c r="HJJ200" s="93"/>
      <c r="HJK200" s="90"/>
      <c r="HJL200" s="6"/>
      <c r="HJM200" s="86"/>
      <c r="HJN200" s="79"/>
      <c r="HJO200" s="82"/>
      <c r="HJP200" s="79"/>
      <c r="HJQ200" s="104"/>
      <c r="HJR200" s="83"/>
      <c r="HJS200" s="90"/>
      <c r="HJT200" s="91"/>
      <c r="HJU200" s="92"/>
      <c r="HJV200" s="93"/>
      <c r="HJW200" s="90"/>
      <c r="HJX200" s="6"/>
      <c r="HJY200" s="86"/>
      <c r="HJZ200" s="79"/>
      <c r="HKA200" s="82"/>
      <c r="HKB200" s="79"/>
      <c r="HKC200" s="104"/>
      <c r="HKD200" s="83"/>
      <c r="HKE200" s="90"/>
      <c r="HKF200" s="91"/>
      <c r="HKG200" s="92"/>
      <c r="HKH200" s="93"/>
      <c r="HKI200" s="90"/>
      <c r="HKJ200" s="6"/>
      <c r="HKK200" s="86"/>
      <c r="HKL200" s="79"/>
      <c r="HKM200" s="82"/>
      <c r="HKN200" s="79"/>
      <c r="HKO200" s="104"/>
      <c r="HKP200" s="83"/>
      <c r="HKQ200" s="90"/>
      <c r="HKR200" s="91"/>
      <c r="HKS200" s="92"/>
      <c r="HKT200" s="93"/>
      <c r="HKU200" s="90"/>
      <c r="HKV200" s="6"/>
      <c r="HKW200" s="86"/>
      <c r="HKX200" s="79"/>
      <c r="HKY200" s="82"/>
      <c r="HKZ200" s="79"/>
      <c r="HLA200" s="104"/>
      <c r="HLB200" s="83"/>
      <c r="HLC200" s="90"/>
      <c r="HLD200" s="91"/>
      <c r="HLE200" s="92"/>
      <c r="HLF200" s="93"/>
      <c r="HLG200" s="90"/>
      <c r="HLH200" s="6"/>
      <c r="HLI200" s="86"/>
      <c r="HLJ200" s="79"/>
      <c r="HLK200" s="82"/>
      <c r="HLL200" s="79"/>
      <c r="HLM200" s="104"/>
      <c r="HLN200" s="83"/>
      <c r="HLO200" s="90"/>
      <c r="HLP200" s="91"/>
      <c r="HLQ200" s="92"/>
      <c r="HLR200" s="93"/>
      <c r="HLS200" s="90"/>
      <c r="HLT200" s="6"/>
      <c r="HLU200" s="86"/>
      <c r="HLV200" s="79"/>
      <c r="HLW200" s="82"/>
      <c r="HLX200" s="79"/>
      <c r="HLY200" s="104"/>
      <c r="HLZ200" s="83"/>
      <c r="HMA200" s="90"/>
      <c r="HMB200" s="91"/>
      <c r="HMC200" s="92"/>
      <c r="HMD200" s="93"/>
      <c r="HME200" s="90"/>
      <c r="HMF200" s="6"/>
      <c r="HMG200" s="86"/>
      <c r="HMH200" s="79"/>
      <c r="HMI200" s="82"/>
      <c r="HMJ200" s="79"/>
      <c r="HMK200" s="104"/>
      <c r="HML200" s="83"/>
      <c r="HMM200" s="90"/>
      <c r="HMN200" s="91"/>
      <c r="HMO200" s="92"/>
      <c r="HMP200" s="93"/>
      <c r="HMQ200" s="90"/>
      <c r="HMR200" s="6"/>
      <c r="HMS200" s="86"/>
      <c r="HMT200" s="79"/>
      <c r="HMU200" s="82"/>
      <c r="HMV200" s="79"/>
      <c r="HMW200" s="104"/>
      <c r="HMX200" s="83"/>
      <c r="HMY200" s="90"/>
      <c r="HMZ200" s="91"/>
      <c r="HNA200" s="92"/>
      <c r="HNB200" s="93"/>
      <c r="HNC200" s="90"/>
      <c r="HND200" s="6"/>
      <c r="HNE200" s="86"/>
      <c r="HNF200" s="79"/>
      <c r="HNG200" s="82"/>
      <c r="HNH200" s="79"/>
      <c r="HNI200" s="104"/>
      <c r="HNJ200" s="83"/>
      <c r="HNK200" s="90"/>
      <c r="HNL200" s="91"/>
      <c r="HNM200" s="92"/>
      <c r="HNN200" s="93"/>
      <c r="HNO200" s="90"/>
      <c r="HNP200" s="6"/>
      <c r="HNQ200" s="86"/>
      <c r="HNR200" s="79"/>
      <c r="HNS200" s="82"/>
      <c r="HNT200" s="79"/>
      <c r="HNU200" s="104"/>
      <c r="HNV200" s="83"/>
      <c r="HNW200" s="90"/>
      <c r="HNX200" s="91"/>
      <c r="HNY200" s="92"/>
      <c r="HNZ200" s="93"/>
      <c r="HOA200" s="90"/>
      <c r="HOB200" s="6"/>
      <c r="HOC200" s="86"/>
      <c r="HOD200" s="79"/>
      <c r="HOE200" s="82"/>
      <c r="HOF200" s="79"/>
      <c r="HOG200" s="104"/>
      <c r="HOH200" s="83"/>
      <c r="HOI200" s="90"/>
      <c r="HOJ200" s="91"/>
      <c r="HOK200" s="92"/>
      <c r="HOL200" s="93"/>
      <c r="HOM200" s="90"/>
      <c r="HON200" s="6"/>
      <c r="HOO200" s="86"/>
      <c r="HOP200" s="79"/>
      <c r="HOQ200" s="82"/>
      <c r="HOR200" s="79"/>
      <c r="HOS200" s="104"/>
      <c r="HOT200" s="83"/>
      <c r="HOU200" s="90"/>
      <c r="HOV200" s="91"/>
      <c r="HOW200" s="92"/>
      <c r="HOX200" s="93"/>
      <c r="HOY200" s="90"/>
      <c r="HOZ200" s="6"/>
      <c r="HPA200" s="86"/>
      <c r="HPB200" s="79"/>
      <c r="HPC200" s="82"/>
      <c r="HPD200" s="79"/>
      <c r="HPE200" s="104"/>
      <c r="HPF200" s="83"/>
      <c r="HPG200" s="90"/>
      <c r="HPH200" s="91"/>
      <c r="HPI200" s="92"/>
      <c r="HPJ200" s="93"/>
      <c r="HPK200" s="90"/>
      <c r="HPL200" s="6"/>
      <c r="HPM200" s="86"/>
      <c r="HPN200" s="79"/>
      <c r="HPO200" s="82"/>
      <c r="HPP200" s="79"/>
      <c r="HPQ200" s="104"/>
      <c r="HPR200" s="83"/>
      <c r="HPS200" s="90"/>
      <c r="HPT200" s="91"/>
      <c r="HPU200" s="92"/>
      <c r="HPV200" s="93"/>
      <c r="HPW200" s="90"/>
      <c r="HPX200" s="6"/>
      <c r="HPY200" s="86"/>
      <c r="HPZ200" s="79"/>
      <c r="HQA200" s="82"/>
      <c r="HQB200" s="79"/>
      <c r="HQC200" s="104"/>
      <c r="HQD200" s="83"/>
      <c r="HQE200" s="90"/>
      <c r="HQF200" s="91"/>
      <c r="HQG200" s="92"/>
      <c r="HQH200" s="93"/>
      <c r="HQI200" s="90"/>
      <c r="HQJ200" s="6"/>
      <c r="HQK200" s="86"/>
      <c r="HQL200" s="79"/>
      <c r="HQM200" s="82"/>
      <c r="HQN200" s="79"/>
      <c r="HQO200" s="104"/>
      <c r="HQP200" s="83"/>
      <c r="HQQ200" s="90"/>
      <c r="HQR200" s="91"/>
      <c r="HQS200" s="92"/>
      <c r="HQT200" s="93"/>
      <c r="HQU200" s="90"/>
      <c r="HQV200" s="6"/>
      <c r="HQW200" s="86"/>
      <c r="HQX200" s="79"/>
      <c r="HQY200" s="82"/>
      <c r="HQZ200" s="79"/>
      <c r="HRA200" s="104"/>
      <c r="HRB200" s="83"/>
      <c r="HRC200" s="90"/>
      <c r="HRD200" s="91"/>
      <c r="HRE200" s="92"/>
      <c r="HRF200" s="93"/>
      <c r="HRG200" s="90"/>
      <c r="HRH200" s="6"/>
      <c r="HRI200" s="86"/>
      <c r="HRJ200" s="79"/>
      <c r="HRK200" s="82"/>
      <c r="HRL200" s="79"/>
      <c r="HRM200" s="104"/>
      <c r="HRN200" s="83"/>
      <c r="HRO200" s="90"/>
      <c r="HRP200" s="91"/>
      <c r="HRQ200" s="92"/>
      <c r="HRR200" s="93"/>
      <c r="HRS200" s="90"/>
      <c r="HRT200" s="6"/>
      <c r="HRU200" s="86"/>
      <c r="HRV200" s="79"/>
      <c r="HRW200" s="82"/>
      <c r="HRX200" s="79"/>
      <c r="HRY200" s="104"/>
      <c r="HRZ200" s="83"/>
      <c r="HSA200" s="90"/>
      <c r="HSB200" s="91"/>
      <c r="HSC200" s="92"/>
      <c r="HSD200" s="93"/>
      <c r="HSE200" s="90"/>
      <c r="HSF200" s="6"/>
      <c r="HSG200" s="86"/>
      <c r="HSH200" s="79"/>
      <c r="HSI200" s="82"/>
      <c r="HSJ200" s="79"/>
      <c r="HSK200" s="104"/>
      <c r="HSL200" s="83"/>
      <c r="HSM200" s="90"/>
      <c r="HSN200" s="91"/>
      <c r="HSO200" s="92"/>
      <c r="HSP200" s="93"/>
      <c r="HSQ200" s="90"/>
      <c r="HSR200" s="6"/>
      <c r="HSS200" s="86"/>
      <c r="HST200" s="79"/>
      <c r="HSU200" s="82"/>
      <c r="HSV200" s="79"/>
      <c r="HSW200" s="104"/>
      <c r="HSX200" s="83"/>
      <c r="HSY200" s="90"/>
      <c r="HSZ200" s="91"/>
      <c r="HTA200" s="92"/>
      <c r="HTB200" s="93"/>
      <c r="HTC200" s="90"/>
      <c r="HTD200" s="6"/>
      <c r="HTE200" s="86"/>
      <c r="HTF200" s="79"/>
      <c r="HTG200" s="82"/>
      <c r="HTH200" s="79"/>
      <c r="HTI200" s="104"/>
      <c r="HTJ200" s="83"/>
      <c r="HTK200" s="90"/>
      <c r="HTL200" s="91"/>
      <c r="HTM200" s="92"/>
      <c r="HTN200" s="93"/>
      <c r="HTO200" s="90"/>
      <c r="HTP200" s="6"/>
      <c r="HTQ200" s="86"/>
      <c r="HTR200" s="79"/>
      <c r="HTS200" s="82"/>
      <c r="HTT200" s="79"/>
      <c r="HTU200" s="104"/>
      <c r="HTV200" s="83"/>
      <c r="HTW200" s="90"/>
      <c r="HTX200" s="91"/>
      <c r="HTY200" s="92"/>
      <c r="HTZ200" s="93"/>
      <c r="HUA200" s="90"/>
      <c r="HUB200" s="6"/>
      <c r="HUC200" s="86"/>
      <c r="HUD200" s="79"/>
      <c r="HUE200" s="82"/>
      <c r="HUF200" s="79"/>
      <c r="HUG200" s="104"/>
      <c r="HUH200" s="83"/>
      <c r="HUI200" s="90"/>
      <c r="HUJ200" s="91"/>
      <c r="HUK200" s="92"/>
      <c r="HUL200" s="93"/>
      <c r="HUM200" s="90"/>
      <c r="HUN200" s="6"/>
      <c r="HUO200" s="86"/>
      <c r="HUP200" s="79"/>
      <c r="HUQ200" s="82"/>
      <c r="HUR200" s="79"/>
      <c r="HUS200" s="104"/>
      <c r="HUT200" s="83"/>
      <c r="HUU200" s="90"/>
      <c r="HUV200" s="91"/>
      <c r="HUW200" s="92"/>
      <c r="HUX200" s="93"/>
      <c r="HUY200" s="90"/>
      <c r="HUZ200" s="6"/>
      <c r="HVA200" s="86"/>
      <c r="HVB200" s="79"/>
      <c r="HVC200" s="82"/>
      <c r="HVD200" s="79"/>
      <c r="HVE200" s="104"/>
      <c r="HVF200" s="83"/>
      <c r="HVG200" s="90"/>
      <c r="HVH200" s="91"/>
      <c r="HVI200" s="92"/>
      <c r="HVJ200" s="93"/>
      <c r="HVK200" s="90"/>
      <c r="HVL200" s="6"/>
      <c r="HVM200" s="86"/>
      <c r="HVN200" s="79"/>
      <c r="HVO200" s="82"/>
      <c r="HVP200" s="79"/>
      <c r="HVQ200" s="104"/>
      <c r="HVR200" s="83"/>
      <c r="HVS200" s="90"/>
      <c r="HVT200" s="91"/>
      <c r="HVU200" s="92"/>
      <c r="HVV200" s="93"/>
      <c r="HVW200" s="90"/>
      <c r="HVX200" s="6"/>
      <c r="HVY200" s="86"/>
      <c r="HVZ200" s="79"/>
      <c r="HWA200" s="82"/>
      <c r="HWB200" s="79"/>
      <c r="HWC200" s="104"/>
      <c r="HWD200" s="83"/>
      <c r="HWE200" s="90"/>
      <c r="HWF200" s="91"/>
      <c r="HWG200" s="92"/>
      <c r="HWH200" s="93"/>
      <c r="HWI200" s="90"/>
      <c r="HWJ200" s="6"/>
      <c r="HWK200" s="86"/>
      <c r="HWL200" s="79"/>
      <c r="HWM200" s="82"/>
      <c r="HWN200" s="79"/>
      <c r="HWO200" s="104"/>
      <c r="HWP200" s="83"/>
      <c r="HWQ200" s="90"/>
      <c r="HWR200" s="91"/>
      <c r="HWS200" s="92"/>
      <c r="HWT200" s="93"/>
      <c r="HWU200" s="90"/>
      <c r="HWV200" s="6"/>
      <c r="HWW200" s="86"/>
      <c r="HWX200" s="79"/>
      <c r="HWY200" s="82"/>
      <c r="HWZ200" s="79"/>
      <c r="HXA200" s="104"/>
      <c r="HXB200" s="83"/>
      <c r="HXC200" s="90"/>
      <c r="HXD200" s="91"/>
      <c r="HXE200" s="92"/>
      <c r="HXF200" s="93"/>
      <c r="HXG200" s="90"/>
      <c r="HXH200" s="6"/>
      <c r="HXI200" s="86"/>
      <c r="HXJ200" s="79"/>
      <c r="HXK200" s="82"/>
      <c r="HXL200" s="79"/>
      <c r="HXM200" s="104"/>
      <c r="HXN200" s="83"/>
      <c r="HXO200" s="90"/>
      <c r="HXP200" s="91"/>
      <c r="HXQ200" s="92"/>
      <c r="HXR200" s="93"/>
      <c r="HXS200" s="90"/>
      <c r="HXT200" s="6"/>
      <c r="HXU200" s="86"/>
      <c r="HXV200" s="79"/>
      <c r="HXW200" s="82"/>
      <c r="HXX200" s="79"/>
      <c r="HXY200" s="104"/>
      <c r="HXZ200" s="83"/>
      <c r="HYA200" s="90"/>
      <c r="HYB200" s="91"/>
      <c r="HYC200" s="92"/>
      <c r="HYD200" s="93"/>
      <c r="HYE200" s="90"/>
      <c r="HYF200" s="6"/>
      <c r="HYG200" s="86"/>
      <c r="HYH200" s="79"/>
      <c r="HYI200" s="82"/>
      <c r="HYJ200" s="79"/>
      <c r="HYK200" s="104"/>
      <c r="HYL200" s="83"/>
      <c r="HYM200" s="90"/>
      <c r="HYN200" s="91"/>
      <c r="HYO200" s="92"/>
      <c r="HYP200" s="93"/>
      <c r="HYQ200" s="90"/>
      <c r="HYR200" s="6"/>
      <c r="HYS200" s="86"/>
      <c r="HYT200" s="79"/>
      <c r="HYU200" s="82"/>
      <c r="HYV200" s="79"/>
      <c r="HYW200" s="104"/>
      <c r="HYX200" s="83"/>
      <c r="HYY200" s="90"/>
      <c r="HYZ200" s="91"/>
      <c r="HZA200" s="92"/>
      <c r="HZB200" s="93"/>
      <c r="HZC200" s="90"/>
      <c r="HZD200" s="6"/>
      <c r="HZE200" s="86"/>
      <c r="HZF200" s="79"/>
      <c r="HZG200" s="82"/>
      <c r="HZH200" s="79"/>
      <c r="HZI200" s="104"/>
      <c r="HZJ200" s="83"/>
      <c r="HZK200" s="90"/>
      <c r="HZL200" s="91"/>
      <c r="HZM200" s="92"/>
      <c r="HZN200" s="93"/>
      <c r="HZO200" s="90"/>
      <c r="HZP200" s="6"/>
      <c r="HZQ200" s="86"/>
      <c r="HZR200" s="79"/>
      <c r="HZS200" s="82"/>
      <c r="HZT200" s="79"/>
      <c r="HZU200" s="104"/>
      <c r="HZV200" s="83"/>
      <c r="HZW200" s="90"/>
      <c r="HZX200" s="91"/>
      <c r="HZY200" s="92"/>
      <c r="HZZ200" s="93"/>
      <c r="IAA200" s="90"/>
      <c r="IAB200" s="6"/>
      <c r="IAC200" s="86"/>
      <c r="IAD200" s="79"/>
      <c r="IAE200" s="82"/>
      <c r="IAF200" s="79"/>
      <c r="IAG200" s="104"/>
      <c r="IAH200" s="83"/>
      <c r="IAI200" s="90"/>
      <c r="IAJ200" s="91"/>
      <c r="IAK200" s="92"/>
      <c r="IAL200" s="93"/>
      <c r="IAM200" s="90"/>
      <c r="IAN200" s="6"/>
      <c r="IAO200" s="86"/>
      <c r="IAP200" s="79"/>
      <c r="IAQ200" s="82"/>
      <c r="IAR200" s="79"/>
      <c r="IAS200" s="104"/>
      <c r="IAT200" s="83"/>
      <c r="IAU200" s="90"/>
      <c r="IAV200" s="91"/>
      <c r="IAW200" s="92"/>
      <c r="IAX200" s="93"/>
      <c r="IAY200" s="90"/>
      <c r="IAZ200" s="6"/>
      <c r="IBA200" s="86"/>
      <c r="IBB200" s="79"/>
      <c r="IBC200" s="82"/>
      <c r="IBD200" s="79"/>
      <c r="IBE200" s="104"/>
      <c r="IBF200" s="83"/>
      <c r="IBG200" s="90"/>
      <c r="IBH200" s="91"/>
      <c r="IBI200" s="92"/>
      <c r="IBJ200" s="93"/>
      <c r="IBK200" s="90"/>
      <c r="IBL200" s="6"/>
      <c r="IBM200" s="86"/>
      <c r="IBN200" s="79"/>
      <c r="IBO200" s="82"/>
      <c r="IBP200" s="79"/>
      <c r="IBQ200" s="104"/>
      <c r="IBR200" s="83"/>
      <c r="IBS200" s="90"/>
      <c r="IBT200" s="91"/>
      <c r="IBU200" s="92"/>
      <c r="IBV200" s="93"/>
      <c r="IBW200" s="90"/>
      <c r="IBX200" s="6"/>
      <c r="IBY200" s="86"/>
      <c r="IBZ200" s="79"/>
      <c r="ICA200" s="82"/>
      <c r="ICB200" s="79"/>
      <c r="ICC200" s="104"/>
      <c r="ICD200" s="83"/>
      <c r="ICE200" s="90"/>
      <c r="ICF200" s="91"/>
      <c r="ICG200" s="92"/>
      <c r="ICH200" s="93"/>
      <c r="ICI200" s="90"/>
      <c r="ICJ200" s="6"/>
      <c r="ICK200" s="86"/>
      <c r="ICL200" s="79"/>
      <c r="ICM200" s="82"/>
      <c r="ICN200" s="79"/>
      <c r="ICO200" s="104"/>
      <c r="ICP200" s="83"/>
      <c r="ICQ200" s="90"/>
      <c r="ICR200" s="91"/>
      <c r="ICS200" s="92"/>
      <c r="ICT200" s="93"/>
      <c r="ICU200" s="90"/>
      <c r="ICV200" s="6"/>
      <c r="ICW200" s="86"/>
      <c r="ICX200" s="79"/>
      <c r="ICY200" s="82"/>
      <c r="ICZ200" s="79"/>
      <c r="IDA200" s="104"/>
      <c r="IDB200" s="83"/>
      <c r="IDC200" s="90"/>
      <c r="IDD200" s="91"/>
      <c r="IDE200" s="92"/>
      <c r="IDF200" s="93"/>
      <c r="IDG200" s="90"/>
      <c r="IDH200" s="6"/>
      <c r="IDI200" s="86"/>
      <c r="IDJ200" s="79"/>
      <c r="IDK200" s="82"/>
      <c r="IDL200" s="79"/>
      <c r="IDM200" s="104"/>
      <c r="IDN200" s="83"/>
      <c r="IDO200" s="90"/>
      <c r="IDP200" s="91"/>
      <c r="IDQ200" s="92"/>
      <c r="IDR200" s="93"/>
      <c r="IDS200" s="90"/>
      <c r="IDT200" s="6"/>
      <c r="IDU200" s="86"/>
      <c r="IDV200" s="79"/>
      <c r="IDW200" s="82"/>
      <c r="IDX200" s="79"/>
      <c r="IDY200" s="104"/>
      <c r="IDZ200" s="83"/>
      <c r="IEA200" s="90"/>
      <c r="IEB200" s="91"/>
      <c r="IEC200" s="92"/>
      <c r="IED200" s="93"/>
      <c r="IEE200" s="90"/>
      <c r="IEF200" s="6"/>
      <c r="IEG200" s="86"/>
      <c r="IEH200" s="79"/>
      <c r="IEI200" s="82"/>
      <c r="IEJ200" s="79"/>
      <c r="IEK200" s="104"/>
      <c r="IEL200" s="83"/>
      <c r="IEM200" s="90"/>
      <c r="IEN200" s="91"/>
      <c r="IEO200" s="92"/>
      <c r="IEP200" s="93"/>
      <c r="IEQ200" s="90"/>
      <c r="IER200" s="6"/>
      <c r="IES200" s="86"/>
      <c r="IET200" s="79"/>
      <c r="IEU200" s="82"/>
      <c r="IEV200" s="79"/>
      <c r="IEW200" s="104"/>
      <c r="IEX200" s="83"/>
      <c r="IEY200" s="90"/>
      <c r="IEZ200" s="91"/>
      <c r="IFA200" s="92"/>
      <c r="IFB200" s="93"/>
      <c r="IFC200" s="90"/>
      <c r="IFD200" s="6"/>
      <c r="IFE200" s="86"/>
      <c r="IFF200" s="79"/>
      <c r="IFG200" s="82"/>
      <c r="IFH200" s="79"/>
      <c r="IFI200" s="104"/>
      <c r="IFJ200" s="83"/>
      <c r="IFK200" s="90"/>
      <c r="IFL200" s="91"/>
      <c r="IFM200" s="92"/>
      <c r="IFN200" s="93"/>
      <c r="IFO200" s="90"/>
      <c r="IFP200" s="6"/>
      <c r="IFQ200" s="86"/>
      <c r="IFR200" s="79"/>
      <c r="IFS200" s="82"/>
      <c r="IFT200" s="79"/>
      <c r="IFU200" s="104"/>
      <c r="IFV200" s="83"/>
      <c r="IFW200" s="90"/>
      <c r="IFX200" s="91"/>
      <c r="IFY200" s="92"/>
      <c r="IFZ200" s="93"/>
      <c r="IGA200" s="90"/>
      <c r="IGB200" s="6"/>
      <c r="IGC200" s="86"/>
      <c r="IGD200" s="79"/>
      <c r="IGE200" s="82"/>
      <c r="IGF200" s="79"/>
      <c r="IGG200" s="104"/>
      <c r="IGH200" s="83"/>
      <c r="IGI200" s="90"/>
      <c r="IGJ200" s="91"/>
      <c r="IGK200" s="92"/>
      <c r="IGL200" s="93"/>
      <c r="IGM200" s="90"/>
      <c r="IGN200" s="6"/>
      <c r="IGO200" s="86"/>
      <c r="IGP200" s="79"/>
      <c r="IGQ200" s="82"/>
      <c r="IGR200" s="79"/>
      <c r="IGS200" s="104"/>
      <c r="IGT200" s="83"/>
      <c r="IGU200" s="90"/>
      <c r="IGV200" s="91"/>
      <c r="IGW200" s="92"/>
      <c r="IGX200" s="93"/>
      <c r="IGY200" s="90"/>
      <c r="IGZ200" s="6"/>
      <c r="IHA200" s="86"/>
      <c r="IHB200" s="79"/>
      <c r="IHC200" s="82"/>
      <c r="IHD200" s="79"/>
      <c r="IHE200" s="104"/>
      <c r="IHF200" s="83"/>
      <c r="IHG200" s="90"/>
      <c r="IHH200" s="91"/>
      <c r="IHI200" s="92"/>
      <c r="IHJ200" s="93"/>
      <c r="IHK200" s="90"/>
      <c r="IHL200" s="6"/>
      <c r="IHM200" s="86"/>
      <c r="IHN200" s="79"/>
      <c r="IHO200" s="82"/>
      <c r="IHP200" s="79"/>
      <c r="IHQ200" s="104"/>
      <c r="IHR200" s="83"/>
      <c r="IHS200" s="90"/>
      <c r="IHT200" s="91"/>
      <c r="IHU200" s="92"/>
      <c r="IHV200" s="93"/>
      <c r="IHW200" s="90"/>
      <c r="IHX200" s="6"/>
      <c r="IHY200" s="86"/>
      <c r="IHZ200" s="79"/>
      <c r="IIA200" s="82"/>
      <c r="IIB200" s="79"/>
      <c r="IIC200" s="104"/>
      <c r="IID200" s="83"/>
      <c r="IIE200" s="90"/>
      <c r="IIF200" s="91"/>
      <c r="IIG200" s="92"/>
      <c r="IIH200" s="93"/>
      <c r="III200" s="90"/>
      <c r="IIJ200" s="6"/>
      <c r="IIK200" s="86"/>
      <c r="IIL200" s="79"/>
      <c r="IIM200" s="82"/>
      <c r="IIN200" s="79"/>
      <c r="IIO200" s="104"/>
      <c r="IIP200" s="83"/>
      <c r="IIQ200" s="90"/>
      <c r="IIR200" s="91"/>
      <c r="IIS200" s="92"/>
      <c r="IIT200" s="93"/>
      <c r="IIU200" s="90"/>
      <c r="IIV200" s="6"/>
      <c r="IIW200" s="86"/>
      <c r="IIX200" s="79"/>
      <c r="IIY200" s="82"/>
      <c r="IIZ200" s="79"/>
      <c r="IJA200" s="104"/>
      <c r="IJB200" s="83"/>
      <c r="IJC200" s="90"/>
      <c r="IJD200" s="91"/>
      <c r="IJE200" s="92"/>
      <c r="IJF200" s="93"/>
      <c r="IJG200" s="90"/>
      <c r="IJH200" s="6"/>
      <c r="IJI200" s="86"/>
      <c r="IJJ200" s="79"/>
      <c r="IJK200" s="82"/>
      <c r="IJL200" s="79"/>
      <c r="IJM200" s="104"/>
      <c r="IJN200" s="83"/>
      <c r="IJO200" s="90"/>
      <c r="IJP200" s="91"/>
      <c r="IJQ200" s="92"/>
      <c r="IJR200" s="93"/>
      <c r="IJS200" s="90"/>
      <c r="IJT200" s="6"/>
      <c r="IJU200" s="86"/>
      <c r="IJV200" s="79"/>
      <c r="IJW200" s="82"/>
      <c r="IJX200" s="79"/>
      <c r="IJY200" s="104"/>
      <c r="IJZ200" s="83"/>
      <c r="IKA200" s="90"/>
      <c r="IKB200" s="91"/>
      <c r="IKC200" s="92"/>
      <c r="IKD200" s="93"/>
      <c r="IKE200" s="90"/>
      <c r="IKF200" s="6"/>
      <c r="IKG200" s="86"/>
      <c r="IKH200" s="79"/>
      <c r="IKI200" s="82"/>
      <c r="IKJ200" s="79"/>
      <c r="IKK200" s="104"/>
      <c r="IKL200" s="83"/>
      <c r="IKM200" s="90"/>
      <c r="IKN200" s="91"/>
      <c r="IKO200" s="92"/>
      <c r="IKP200" s="93"/>
      <c r="IKQ200" s="90"/>
      <c r="IKR200" s="6"/>
      <c r="IKS200" s="86"/>
      <c r="IKT200" s="79"/>
      <c r="IKU200" s="82"/>
      <c r="IKV200" s="79"/>
      <c r="IKW200" s="104"/>
      <c r="IKX200" s="83"/>
      <c r="IKY200" s="90"/>
      <c r="IKZ200" s="91"/>
      <c r="ILA200" s="92"/>
      <c r="ILB200" s="93"/>
      <c r="ILC200" s="90"/>
      <c r="ILD200" s="6"/>
      <c r="ILE200" s="86"/>
      <c r="ILF200" s="79"/>
      <c r="ILG200" s="82"/>
      <c r="ILH200" s="79"/>
      <c r="ILI200" s="104"/>
      <c r="ILJ200" s="83"/>
      <c r="ILK200" s="90"/>
      <c r="ILL200" s="91"/>
      <c r="ILM200" s="92"/>
      <c r="ILN200" s="93"/>
      <c r="ILO200" s="90"/>
      <c r="ILP200" s="6"/>
      <c r="ILQ200" s="86"/>
      <c r="ILR200" s="79"/>
      <c r="ILS200" s="82"/>
      <c r="ILT200" s="79"/>
      <c r="ILU200" s="104"/>
      <c r="ILV200" s="83"/>
      <c r="ILW200" s="90"/>
      <c r="ILX200" s="91"/>
      <c r="ILY200" s="92"/>
      <c r="ILZ200" s="93"/>
      <c r="IMA200" s="90"/>
      <c r="IMB200" s="6"/>
      <c r="IMC200" s="86"/>
      <c r="IMD200" s="79"/>
      <c r="IME200" s="82"/>
      <c r="IMF200" s="79"/>
      <c r="IMG200" s="104"/>
      <c r="IMH200" s="83"/>
      <c r="IMI200" s="90"/>
      <c r="IMJ200" s="91"/>
      <c r="IMK200" s="92"/>
      <c r="IML200" s="93"/>
      <c r="IMM200" s="90"/>
      <c r="IMN200" s="6"/>
      <c r="IMO200" s="86"/>
      <c r="IMP200" s="79"/>
      <c r="IMQ200" s="82"/>
      <c r="IMR200" s="79"/>
      <c r="IMS200" s="104"/>
      <c r="IMT200" s="83"/>
      <c r="IMU200" s="90"/>
      <c r="IMV200" s="91"/>
      <c r="IMW200" s="92"/>
      <c r="IMX200" s="93"/>
      <c r="IMY200" s="90"/>
      <c r="IMZ200" s="6"/>
      <c r="INA200" s="86"/>
      <c r="INB200" s="79"/>
      <c r="INC200" s="82"/>
      <c r="IND200" s="79"/>
      <c r="INE200" s="104"/>
      <c r="INF200" s="83"/>
      <c r="ING200" s="90"/>
      <c r="INH200" s="91"/>
      <c r="INI200" s="92"/>
      <c r="INJ200" s="93"/>
      <c r="INK200" s="90"/>
      <c r="INL200" s="6"/>
      <c r="INM200" s="86"/>
      <c r="INN200" s="79"/>
      <c r="INO200" s="82"/>
      <c r="INP200" s="79"/>
      <c r="INQ200" s="104"/>
      <c r="INR200" s="83"/>
      <c r="INS200" s="90"/>
      <c r="INT200" s="91"/>
      <c r="INU200" s="92"/>
      <c r="INV200" s="93"/>
      <c r="INW200" s="90"/>
      <c r="INX200" s="6"/>
      <c r="INY200" s="86"/>
      <c r="INZ200" s="79"/>
      <c r="IOA200" s="82"/>
      <c r="IOB200" s="79"/>
      <c r="IOC200" s="104"/>
      <c r="IOD200" s="83"/>
      <c r="IOE200" s="90"/>
      <c r="IOF200" s="91"/>
      <c r="IOG200" s="92"/>
      <c r="IOH200" s="93"/>
      <c r="IOI200" s="90"/>
      <c r="IOJ200" s="6"/>
      <c r="IOK200" s="86"/>
      <c r="IOL200" s="79"/>
      <c r="IOM200" s="82"/>
      <c r="ION200" s="79"/>
      <c r="IOO200" s="104"/>
      <c r="IOP200" s="83"/>
      <c r="IOQ200" s="90"/>
      <c r="IOR200" s="91"/>
      <c r="IOS200" s="92"/>
      <c r="IOT200" s="93"/>
      <c r="IOU200" s="90"/>
      <c r="IOV200" s="6"/>
      <c r="IOW200" s="86"/>
      <c r="IOX200" s="79"/>
      <c r="IOY200" s="82"/>
      <c r="IOZ200" s="79"/>
      <c r="IPA200" s="104"/>
      <c r="IPB200" s="83"/>
      <c r="IPC200" s="90"/>
      <c r="IPD200" s="91"/>
      <c r="IPE200" s="92"/>
      <c r="IPF200" s="93"/>
      <c r="IPG200" s="90"/>
      <c r="IPH200" s="6"/>
      <c r="IPI200" s="86"/>
      <c r="IPJ200" s="79"/>
      <c r="IPK200" s="82"/>
      <c r="IPL200" s="79"/>
      <c r="IPM200" s="104"/>
      <c r="IPN200" s="83"/>
      <c r="IPO200" s="90"/>
      <c r="IPP200" s="91"/>
      <c r="IPQ200" s="92"/>
      <c r="IPR200" s="93"/>
      <c r="IPS200" s="90"/>
      <c r="IPT200" s="6"/>
      <c r="IPU200" s="86"/>
      <c r="IPV200" s="79"/>
      <c r="IPW200" s="82"/>
      <c r="IPX200" s="79"/>
      <c r="IPY200" s="104"/>
      <c r="IPZ200" s="83"/>
      <c r="IQA200" s="90"/>
      <c r="IQB200" s="91"/>
      <c r="IQC200" s="92"/>
      <c r="IQD200" s="93"/>
      <c r="IQE200" s="90"/>
      <c r="IQF200" s="6"/>
      <c r="IQG200" s="86"/>
      <c r="IQH200" s="79"/>
      <c r="IQI200" s="82"/>
      <c r="IQJ200" s="79"/>
      <c r="IQK200" s="104"/>
      <c r="IQL200" s="83"/>
      <c r="IQM200" s="90"/>
      <c r="IQN200" s="91"/>
      <c r="IQO200" s="92"/>
      <c r="IQP200" s="93"/>
      <c r="IQQ200" s="90"/>
      <c r="IQR200" s="6"/>
      <c r="IQS200" s="86"/>
      <c r="IQT200" s="79"/>
      <c r="IQU200" s="82"/>
      <c r="IQV200" s="79"/>
      <c r="IQW200" s="104"/>
      <c r="IQX200" s="83"/>
      <c r="IQY200" s="90"/>
      <c r="IQZ200" s="91"/>
      <c r="IRA200" s="92"/>
      <c r="IRB200" s="93"/>
      <c r="IRC200" s="90"/>
      <c r="IRD200" s="6"/>
      <c r="IRE200" s="86"/>
      <c r="IRF200" s="79"/>
      <c r="IRG200" s="82"/>
      <c r="IRH200" s="79"/>
      <c r="IRI200" s="104"/>
      <c r="IRJ200" s="83"/>
      <c r="IRK200" s="90"/>
      <c r="IRL200" s="91"/>
      <c r="IRM200" s="92"/>
      <c r="IRN200" s="93"/>
      <c r="IRO200" s="90"/>
      <c r="IRP200" s="6"/>
      <c r="IRQ200" s="86"/>
      <c r="IRR200" s="79"/>
      <c r="IRS200" s="82"/>
      <c r="IRT200" s="79"/>
      <c r="IRU200" s="104"/>
      <c r="IRV200" s="83"/>
      <c r="IRW200" s="90"/>
      <c r="IRX200" s="91"/>
      <c r="IRY200" s="92"/>
      <c r="IRZ200" s="93"/>
      <c r="ISA200" s="90"/>
      <c r="ISB200" s="6"/>
      <c r="ISC200" s="86"/>
      <c r="ISD200" s="79"/>
      <c r="ISE200" s="82"/>
      <c r="ISF200" s="79"/>
      <c r="ISG200" s="104"/>
      <c r="ISH200" s="83"/>
      <c r="ISI200" s="90"/>
      <c r="ISJ200" s="91"/>
      <c r="ISK200" s="92"/>
      <c r="ISL200" s="93"/>
      <c r="ISM200" s="90"/>
      <c r="ISN200" s="6"/>
      <c r="ISO200" s="86"/>
      <c r="ISP200" s="79"/>
      <c r="ISQ200" s="82"/>
      <c r="ISR200" s="79"/>
      <c r="ISS200" s="104"/>
      <c r="IST200" s="83"/>
      <c r="ISU200" s="90"/>
      <c r="ISV200" s="91"/>
      <c r="ISW200" s="92"/>
      <c r="ISX200" s="93"/>
      <c r="ISY200" s="90"/>
      <c r="ISZ200" s="6"/>
      <c r="ITA200" s="86"/>
      <c r="ITB200" s="79"/>
      <c r="ITC200" s="82"/>
      <c r="ITD200" s="79"/>
      <c r="ITE200" s="104"/>
      <c r="ITF200" s="83"/>
      <c r="ITG200" s="90"/>
      <c r="ITH200" s="91"/>
      <c r="ITI200" s="92"/>
      <c r="ITJ200" s="93"/>
      <c r="ITK200" s="90"/>
      <c r="ITL200" s="6"/>
      <c r="ITM200" s="86"/>
      <c r="ITN200" s="79"/>
      <c r="ITO200" s="82"/>
      <c r="ITP200" s="79"/>
      <c r="ITQ200" s="104"/>
      <c r="ITR200" s="83"/>
      <c r="ITS200" s="90"/>
      <c r="ITT200" s="91"/>
      <c r="ITU200" s="92"/>
      <c r="ITV200" s="93"/>
      <c r="ITW200" s="90"/>
      <c r="ITX200" s="6"/>
      <c r="ITY200" s="86"/>
      <c r="ITZ200" s="79"/>
      <c r="IUA200" s="82"/>
      <c r="IUB200" s="79"/>
      <c r="IUC200" s="104"/>
      <c r="IUD200" s="83"/>
      <c r="IUE200" s="90"/>
      <c r="IUF200" s="91"/>
      <c r="IUG200" s="92"/>
      <c r="IUH200" s="93"/>
      <c r="IUI200" s="90"/>
      <c r="IUJ200" s="6"/>
      <c r="IUK200" s="86"/>
      <c r="IUL200" s="79"/>
      <c r="IUM200" s="82"/>
      <c r="IUN200" s="79"/>
      <c r="IUO200" s="104"/>
      <c r="IUP200" s="83"/>
      <c r="IUQ200" s="90"/>
      <c r="IUR200" s="91"/>
      <c r="IUS200" s="92"/>
      <c r="IUT200" s="93"/>
      <c r="IUU200" s="90"/>
      <c r="IUV200" s="6"/>
      <c r="IUW200" s="86"/>
      <c r="IUX200" s="79"/>
      <c r="IUY200" s="82"/>
      <c r="IUZ200" s="79"/>
      <c r="IVA200" s="104"/>
      <c r="IVB200" s="83"/>
      <c r="IVC200" s="90"/>
      <c r="IVD200" s="91"/>
      <c r="IVE200" s="92"/>
      <c r="IVF200" s="93"/>
      <c r="IVG200" s="90"/>
      <c r="IVH200" s="6"/>
      <c r="IVI200" s="86"/>
      <c r="IVJ200" s="79"/>
      <c r="IVK200" s="82"/>
      <c r="IVL200" s="79"/>
      <c r="IVM200" s="104"/>
      <c r="IVN200" s="83"/>
      <c r="IVO200" s="90"/>
      <c r="IVP200" s="91"/>
      <c r="IVQ200" s="92"/>
      <c r="IVR200" s="93"/>
      <c r="IVS200" s="90"/>
      <c r="IVT200" s="6"/>
      <c r="IVU200" s="86"/>
      <c r="IVV200" s="79"/>
      <c r="IVW200" s="82"/>
      <c r="IVX200" s="79"/>
      <c r="IVY200" s="104"/>
      <c r="IVZ200" s="83"/>
      <c r="IWA200" s="90"/>
      <c r="IWB200" s="91"/>
      <c r="IWC200" s="92"/>
      <c r="IWD200" s="93"/>
      <c r="IWE200" s="90"/>
      <c r="IWF200" s="6"/>
      <c r="IWG200" s="86"/>
      <c r="IWH200" s="79"/>
      <c r="IWI200" s="82"/>
      <c r="IWJ200" s="79"/>
      <c r="IWK200" s="104"/>
      <c r="IWL200" s="83"/>
      <c r="IWM200" s="90"/>
      <c r="IWN200" s="91"/>
      <c r="IWO200" s="92"/>
      <c r="IWP200" s="93"/>
      <c r="IWQ200" s="90"/>
      <c r="IWR200" s="6"/>
      <c r="IWS200" s="86"/>
      <c r="IWT200" s="79"/>
      <c r="IWU200" s="82"/>
      <c r="IWV200" s="79"/>
      <c r="IWW200" s="104"/>
      <c r="IWX200" s="83"/>
      <c r="IWY200" s="90"/>
      <c r="IWZ200" s="91"/>
      <c r="IXA200" s="92"/>
      <c r="IXB200" s="93"/>
      <c r="IXC200" s="90"/>
      <c r="IXD200" s="6"/>
      <c r="IXE200" s="86"/>
      <c r="IXF200" s="79"/>
      <c r="IXG200" s="82"/>
      <c r="IXH200" s="79"/>
      <c r="IXI200" s="104"/>
      <c r="IXJ200" s="83"/>
      <c r="IXK200" s="90"/>
      <c r="IXL200" s="91"/>
      <c r="IXM200" s="92"/>
      <c r="IXN200" s="93"/>
      <c r="IXO200" s="90"/>
      <c r="IXP200" s="6"/>
      <c r="IXQ200" s="86"/>
      <c r="IXR200" s="79"/>
      <c r="IXS200" s="82"/>
      <c r="IXT200" s="79"/>
      <c r="IXU200" s="104"/>
      <c r="IXV200" s="83"/>
      <c r="IXW200" s="90"/>
      <c r="IXX200" s="91"/>
      <c r="IXY200" s="92"/>
      <c r="IXZ200" s="93"/>
      <c r="IYA200" s="90"/>
      <c r="IYB200" s="6"/>
      <c r="IYC200" s="86"/>
      <c r="IYD200" s="79"/>
      <c r="IYE200" s="82"/>
      <c r="IYF200" s="79"/>
      <c r="IYG200" s="104"/>
      <c r="IYH200" s="83"/>
      <c r="IYI200" s="90"/>
      <c r="IYJ200" s="91"/>
      <c r="IYK200" s="92"/>
      <c r="IYL200" s="93"/>
      <c r="IYM200" s="90"/>
      <c r="IYN200" s="6"/>
      <c r="IYO200" s="86"/>
      <c r="IYP200" s="79"/>
      <c r="IYQ200" s="82"/>
      <c r="IYR200" s="79"/>
      <c r="IYS200" s="104"/>
      <c r="IYT200" s="83"/>
      <c r="IYU200" s="90"/>
      <c r="IYV200" s="91"/>
      <c r="IYW200" s="92"/>
      <c r="IYX200" s="93"/>
      <c r="IYY200" s="90"/>
      <c r="IYZ200" s="6"/>
      <c r="IZA200" s="86"/>
      <c r="IZB200" s="79"/>
      <c r="IZC200" s="82"/>
      <c r="IZD200" s="79"/>
      <c r="IZE200" s="104"/>
      <c r="IZF200" s="83"/>
      <c r="IZG200" s="90"/>
      <c r="IZH200" s="91"/>
      <c r="IZI200" s="92"/>
      <c r="IZJ200" s="93"/>
      <c r="IZK200" s="90"/>
      <c r="IZL200" s="6"/>
      <c r="IZM200" s="86"/>
      <c r="IZN200" s="79"/>
      <c r="IZO200" s="82"/>
      <c r="IZP200" s="79"/>
      <c r="IZQ200" s="104"/>
      <c r="IZR200" s="83"/>
      <c r="IZS200" s="90"/>
      <c r="IZT200" s="91"/>
      <c r="IZU200" s="92"/>
      <c r="IZV200" s="93"/>
      <c r="IZW200" s="90"/>
      <c r="IZX200" s="6"/>
      <c r="IZY200" s="86"/>
      <c r="IZZ200" s="79"/>
      <c r="JAA200" s="82"/>
      <c r="JAB200" s="79"/>
      <c r="JAC200" s="104"/>
      <c r="JAD200" s="83"/>
      <c r="JAE200" s="90"/>
      <c r="JAF200" s="91"/>
      <c r="JAG200" s="92"/>
      <c r="JAH200" s="93"/>
      <c r="JAI200" s="90"/>
      <c r="JAJ200" s="6"/>
      <c r="JAK200" s="86"/>
      <c r="JAL200" s="79"/>
      <c r="JAM200" s="82"/>
      <c r="JAN200" s="79"/>
      <c r="JAO200" s="104"/>
      <c r="JAP200" s="83"/>
      <c r="JAQ200" s="90"/>
      <c r="JAR200" s="91"/>
      <c r="JAS200" s="92"/>
      <c r="JAT200" s="93"/>
      <c r="JAU200" s="90"/>
      <c r="JAV200" s="6"/>
      <c r="JAW200" s="86"/>
      <c r="JAX200" s="79"/>
      <c r="JAY200" s="82"/>
      <c r="JAZ200" s="79"/>
      <c r="JBA200" s="104"/>
      <c r="JBB200" s="83"/>
      <c r="JBC200" s="90"/>
      <c r="JBD200" s="91"/>
      <c r="JBE200" s="92"/>
      <c r="JBF200" s="93"/>
      <c r="JBG200" s="90"/>
      <c r="JBH200" s="6"/>
      <c r="JBI200" s="86"/>
      <c r="JBJ200" s="79"/>
      <c r="JBK200" s="82"/>
      <c r="JBL200" s="79"/>
      <c r="JBM200" s="104"/>
      <c r="JBN200" s="83"/>
      <c r="JBO200" s="90"/>
      <c r="JBP200" s="91"/>
      <c r="JBQ200" s="92"/>
      <c r="JBR200" s="93"/>
      <c r="JBS200" s="90"/>
      <c r="JBT200" s="6"/>
      <c r="JBU200" s="86"/>
      <c r="JBV200" s="79"/>
      <c r="JBW200" s="82"/>
      <c r="JBX200" s="79"/>
      <c r="JBY200" s="104"/>
      <c r="JBZ200" s="83"/>
      <c r="JCA200" s="90"/>
      <c r="JCB200" s="91"/>
      <c r="JCC200" s="92"/>
      <c r="JCD200" s="93"/>
      <c r="JCE200" s="90"/>
      <c r="JCF200" s="6"/>
      <c r="JCG200" s="86"/>
      <c r="JCH200" s="79"/>
      <c r="JCI200" s="82"/>
      <c r="JCJ200" s="79"/>
      <c r="JCK200" s="104"/>
      <c r="JCL200" s="83"/>
      <c r="JCM200" s="90"/>
      <c r="JCN200" s="91"/>
      <c r="JCO200" s="92"/>
      <c r="JCP200" s="93"/>
      <c r="JCQ200" s="90"/>
      <c r="JCR200" s="6"/>
      <c r="JCS200" s="86"/>
      <c r="JCT200" s="79"/>
      <c r="JCU200" s="82"/>
      <c r="JCV200" s="79"/>
      <c r="JCW200" s="104"/>
      <c r="JCX200" s="83"/>
      <c r="JCY200" s="90"/>
      <c r="JCZ200" s="91"/>
      <c r="JDA200" s="92"/>
      <c r="JDB200" s="93"/>
      <c r="JDC200" s="90"/>
      <c r="JDD200" s="6"/>
      <c r="JDE200" s="86"/>
      <c r="JDF200" s="79"/>
      <c r="JDG200" s="82"/>
      <c r="JDH200" s="79"/>
      <c r="JDI200" s="104"/>
      <c r="JDJ200" s="83"/>
      <c r="JDK200" s="90"/>
      <c r="JDL200" s="91"/>
      <c r="JDM200" s="92"/>
      <c r="JDN200" s="93"/>
      <c r="JDO200" s="90"/>
      <c r="JDP200" s="6"/>
      <c r="JDQ200" s="86"/>
      <c r="JDR200" s="79"/>
      <c r="JDS200" s="82"/>
      <c r="JDT200" s="79"/>
      <c r="JDU200" s="104"/>
      <c r="JDV200" s="83"/>
      <c r="JDW200" s="90"/>
      <c r="JDX200" s="91"/>
      <c r="JDY200" s="92"/>
      <c r="JDZ200" s="93"/>
      <c r="JEA200" s="90"/>
      <c r="JEB200" s="6"/>
      <c r="JEC200" s="86"/>
      <c r="JED200" s="79"/>
      <c r="JEE200" s="82"/>
      <c r="JEF200" s="79"/>
      <c r="JEG200" s="104"/>
      <c r="JEH200" s="83"/>
      <c r="JEI200" s="90"/>
      <c r="JEJ200" s="91"/>
      <c r="JEK200" s="92"/>
      <c r="JEL200" s="93"/>
      <c r="JEM200" s="90"/>
      <c r="JEN200" s="6"/>
      <c r="JEO200" s="86"/>
      <c r="JEP200" s="79"/>
      <c r="JEQ200" s="82"/>
      <c r="JER200" s="79"/>
      <c r="JES200" s="104"/>
      <c r="JET200" s="83"/>
      <c r="JEU200" s="90"/>
      <c r="JEV200" s="91"/>
      <c r="JEW200" s="92"/>
      <c r="JEX200" s="93"/>
      <c r="JEY200" s="90"/>
      <c r="JEZ200" s="6"/>
      <c r="JFA200" s="86"/>
      <c r="JFB200" s="79"/>
      <c r="JFC200" s="82"/>
      <c r="JFD200" s="79"/>
      <c r="JFE200" s="104"/>
      <c r="JFF200" s="83"/>
      <c r="JFG200" s="90"/>
      <c r="JFH200" s="91"/>
      <c r="JFI200" s="92"/>
      <c r="JFJ200" s="93"/>
      <c r="JFK200" s="90"/>
      <c r="JFL200" s="6"/>
      <c r="JFM200" s="86"/>
      <c r="JFN200" s="79"/>
      <c r="JFO200" s="82"/>
      <c r="JFP200" s="79"/>
      <c r="JFQ200" s="104"/>
      <c r="JFR200" s="83"/>
      <c r="JFS200" s="90"/>
      <c r="JFT200" s="91"/>
      <c r="JFU200" s="92"/>
      <c r="JFV200" s="93"/>
      <c r="JFW200" s="90"/>
      <c r="JFX200" s="6"/>
      <c r="JFY200" s="86"/>
      <c r="JFZ200" s="79"/>
      <c r="JGA200" s="82"/>
      <c r="JGB200" s="79"/>
      <c r="JGC200" s="104"/>
      <c r="JGD200" s="83"/>
      <c r="JGE200" s="90"/>
      <c r="JGF200" s="91"/>
      <c r="JGG200" s="92"/>
      <c r="JGH200" s="93"/>
      <c r="JGI200" s="90"/>
      <c r="JGJ200" s="6"/>
      <c r="JGK200" s="86"/>
      <c r="JGL200" s="79"/>
      <c r="JGM200" s="82"/>
      <c r="JGN200" s="79"/>
      <c r="JGO200" s="104"/>
      <c r="JGP200" s="83"/>
      <c r="JGQ200" s="90"/>
      <c r="JGR200" s="91"/>
      <c r="JGS200" s="92"/>
      <c r="JGT200" s="93"/>
      <c r="JGU200" s="90"/>
      <c r="JGV200" s="6"/>
      <c r="JGW200" s="86"/>
      <c r="JGX200" s="79"/>
      <c r="JGY200" s="82"/>
      <c r="JGZ200" s="79"/>
      <c r="JHA200" s="104"/>
      <c r="JHB200" s="83"/>
      <c r="JHC200" s="90"/>
      <c r="JHD200" s="91"/>
      <c r="JHE200" s="92"/>
      <c r="JHF200" s="93"/>
      <c r="JHG200" s="90"/>
      <c r="JHH200" s="6"/>
      <c r="JHI200" s="86"/>
      <c r="JHJ200" s="79"/>
      <c r="JHK200" s="82"/>
      <c r="JHL200" s="79"/>
      <c r="JHM200" s="104"/>
      <c r="JHN200" s="83"/>
      <c r="JHO200" s="90"/>
      <c r="JHP200" s="91"/>
      <c r="JHQ200" s="92"/>
      <c r="JHR200" s="93"/>
      <c r="JHS200" s="90"/>
      <c r="JHT200" s="6"/>
      <c r="JHU200" s="86"/>
      <c r="JHV200" s="79"/>
      <c r="JHW200" s="82"/>
      <c r="JHX200" s="79"/>
      <c r="JHY200" s="104"/>
      <c r="JHZ200" s="83"/>
      <c r="JIA200" s="90"/>
      <c r="JIB200" s="91"/>
      <c r="JIC200" s="92"/>
      <c r="JID200" s="93"/>
      <c r="JIE200" s="90"/>
      <c r="JIF200" s="6"/>
      <c r="JIG200" s="86"/>
      <c r="JIH200" s="79"/>
      <c r="JII200" s="82"/>
      <c r="JIJ200" s="79"/>
      <c r="JIK200" s="104"/>
      <c r="JIL200" s="83"/>
      <c r="JIM200" s="90"/>
      <c r="JIN200" s="91"/>
      <c r="JIO200" s="92"/>
      <c r="JIP200" s="93"/>
      <c r="JIQ200" s="90"/>
      <c r="JIR200" s="6"/>
      <c r="JIS200" s="86"/>
      <c r="JIT200" s="79"/>
      <c r="JIU200" s="82"/>
      <c r="JIV200" s="79"/>
      <c r="JIW200" s="104"/>
      <c r="JIX200" s="83"/>
      <c r="JIY200" s="90"/>
      <c r="JIZ200" s="91"/>
      <c r="JJA200" s="92"/>
      <c r="JJB200" s="93"/>
      <c r="JJC200" s="90"/>
      <c r="JJD200" s="6"/>
      <c r="JJE200" s="86"/>
      <c r="JJF200" s="79"/>
      <c r="JJG200" s="82"/>
      <c r="JJH200" s="79"/>
      <c r="JJI200" s="104"/>
      <c r="JJJ200" s="83"/>
      <c r="JJK200" s="90"/>
      <c r="JJL200" s="91"/>
      <c r="JJM200" s="92"/>
      <c r="JJN200" s="93"/>
      <c r="JJO200" s="90"/>
      <c r="JJP200" s="6"/>
      <c r="JJQ200" s="86"/>
      <c r="JJR200" s="79"/>
      <c r="JJS200" s="82"/>
      <c r="JJT200" s="79"/>
      <c r="JJU200" s="104"/>
      <c r="JJV200" s="83"/>
      <c r="JJW200" s="90"/>
      <c r="JJX200" s="91"/>
      <c r="JJY200" s="92"/>
      <c r="JJZ200" s="93"/>
      <c r="JKA200" s="90"/>
      <c r="JKB200" s="6"/>
      <c r="JKC200" s="86"/>
      <c r="JKD200" s="79"/>
      <c r="JKE200" s="82"/>
      <c r="JKF200" s="79"/>
      <c r="JKG200" s="104"/>
      <c r="JKH200" s="83"/>
      <c r="JKI200" s="90"/>
      <c r="JKJ200" s="91"/>
      <c r="JKK200" s="92"/>
      <c r="JKL200" s="93"/>
      <c r="JKM200" s="90"/>
      <c r="JKN200" s="6"/>
      <c r="JKO200" s="86"/>
      <c r="JKP200" s="79"/>
      <c r="JKQ200" s="82"/>
      <c r="JKR200" s="79"/>
      <c r="JKS200" s="104"/>
      <c r="JKT200" s="83"/>
      <c r="JKU200" s="90"/>
      <c r="JKV200" s="91"/>
      <c r="JKW200" s="92"/>
      <c r="JKX200" s="93"/>
      <c r="JKY200" s="90"/>
      <c r="JKZ200" s="6"/>
      <c r="JLA200" s="86"/>
      <c r="JLB200" s="79"/>
      <c r="JLC200" s="82"/>
      <c r="JLD200" s="79"/>
      <c r="JLE200" s="104"/>
      <c r="JLF200" s="83"/>
      <c r="JLG200" s="90"/>
      <c r="JLH200" s="91"/>
      <c r="JLI200" s="92"/>
      <c r="JLJ200" s="93"/>
      <c r="JLK200" s="90"/>
      <c r="JLL200" s="6"/>
      <c r="JLM200" s="86"/>
      <c r="JLN200" s="79"/>
      <c r="JLO200" s="82"/>
      <c r="JLP200" s="79"/>
      <c r="JLQ200" s="104"/>
      <c r="JLR200" s="83"/>
      <c r="JLS200" s="90"/>
      <c r="JLT200" s="91"/>
      <c r="JLU200" s="92"/>
      <c r="JLV200" s="93"/>
      <c r="JLW200" s="90"/>
      <c r="JLX200" s="6"/>
      <c r="JLY200" s="86"/>
      <c r="JLZ200" s="79"/>
      <c r="JMA200" s="82"/>
      <c r="JMB200" s="79"/>
      <c r="JMC200" s="104"/>
      <c r="JMD200" s="83"/>
      <c r="JME200" s="90"/>
      <c r="JMF200" s="91"/>
      <c r="JMG200" s="92"/>
      <c r="JMH200" s="93"/>
      <c r="JMI200" s="90"/>
      <c r="JMJ200" s="6"/>
      <c r="JMK200" s="86"/>
      <c r="JML200" s="79"/>
      <c r="JMM200" s="82"/>
      <c r="JMN200" s="79"/>
      <c r="JMO200" s="104"/>
      <c r="JMP200" s="83"/>
      <c r="JMQ200" s="90"/>
      <c r="JMR200" s="91"/>
      <c r="JMS200" s="92"/>
      <c r="JMT200" s="93"/>
      <c r="JMU200" s="90"/>
      <c r="JMV200" s="6"/>
      <c r="JMW200" s="86"/>
      <c r="JMX200" s="79"/>
      <c r="JMY200" s="82"/>
      <c r="JMZ200" s="79"/>
      <c r="JNA200" s="104"/>
      <c r="JNB200" s="83"/>
      <c r="JNC200" s="90"/>
      <c r="JND200" s="91"/>
      <c r="JNE200" s="92"/>
      <c r="JNF200" s="93"/>
      <c r="JNG200" s="90"/>
      <c r="JNH200" s="6"/>
      <c r="JNI200" s="86"/>
      <c r="JNJ200" s="79"/>
      <c r="JNK200" s="82"/>
      <c r="JNL200" s="79"/>
      <c r="JNM200" s="104"/>
      <c r="JNN200" s="83"/>
      <c r="JNO200" s="90"/>
      <c r="JNP200" s="91"/>
      <c r="JNQ200" s="92"/>
      <c r="JNR200" s="93"/>
      <c r="JNS200" s="90"/>
      <c r="JNT200" s="6"/>
      <c r="JNU200" s="86"/>
      <c r="JNV200" s="79"/>
      <c r="JNW200" s="82"/>
      <c r="JNX200" s="79"/>
      <c r="JNY200" s="104"/>
      <c r="JNZ200" s="83"/>
      <c r="JOA200" s="90"/>
      <c r="JOB200" s="91"/>
      <c r="JOC200" s="92"/>
      <c r="JOD200" s="93"/>
      <c r="JOE200" s="90"/>
      <c r="JOF200" s="6"/>
      <c r="JOG200" s="86"/>
      <c r="JOH200" s="79"/>
      <c r="JOI200" s="82"/>
      <c r="JOJ200" s="79"/>
      <c r="JOK200" s="104"/>
      <c r="JOL200" s="83"/>
      <c r="JOM200" s="90"/>
      <c r="JON200" s="91"/>
      <c r="JOO200" s="92"/>
      <c r="JOP200" s="93"/>
      <c r="JOQ200" s="90"/>
      <c r="JOR200" s="6"/>
      <c r="JOS200" s="86"/>
      <c r="JOT200" s="79"/>
      <c r="JOU200" s="82"/>
      <c r="JOV200" s="79"/>
      <c r="JOW200" s="104"/>
      <c r="JOX200" s="83"/>
      <c r="JOY200" s="90"/>
      <c r="JOZ200" s="91"/>
      <c r="JPA200" s="92"/>
      <c r="JPB200" s="93"/>
      <c r="JPC200" s="90"/>
      <c r="JPD200" s="6"/>
      <c r="JPE200" s="86"/>
      <c r="JPF200" s="79"/>
      <c r="JPG200" s="82"/>
      <c r="JPH200" s="79"/>
      <c r="JPI200" s="104"/>
      <c r="JPJ200" s="83"/>
      <c r="JPK200" s="90"/>
      <c r="JPL200" s="91"/>
      <c r="JPM200" s="92"/>
      <c r="JPN200" s="93"/>
      <c r="JPO200" s="90"/>
      <c r="JPP200" s="6"/>
      <c r="JPQ200" s="86"/>
      <c r="JPR200" s="79"/>
      <c r="JPS200" s="82"/>
      <c r="JPT200" s="79"/>
      <c r="JPU200" s="104"/>
      <c r="JPV200" s="83"/>
      <c r="JPW200" s="90"/>
      <c r="JPX200" s="91"/>
      <c r="JPY200" s="92"/>
      <c r="JPZ200" s="93"/>
      <c r="JQA200" s="90"/>
      <c r="JQB200" s="6"/>
      <c r="JQC200" s="86"/>
      <c r="JQD200" s="79"/>
      <c r="JQE200" s="82"/>
      <c r="JQF200" s="79"/>
      <c r="JQG200" s="104"/>
      <c r="JQH200" s="83"/>
      <c r="JQI200" s="90"/>
      <c r="JQJ200" s="91"/>
      <c r="JQK200" s="92"/>
      <c r="JQL200" s="93"/>
      <c r="JQM200" s="90"/>
      <c r="JQN200" s="6"/>
      <c r="JQO200" s="86"/>
      <c r="JQP200" s="79"/>
      <c r="JQQ200" s="82"/>
      <c r="JQR200" s="79"/>
      <c r="JQS200" s="104"/>
      <c r="JQT200" s="83"/>
      <c r="JQU200" s="90"/>
      <c r="JQV200" s="91"/>
      <c r="JQW200" s="92"/>
      <c r="JQX200" s="93"/>
      <c r="JQY200" s="90"/>
      <c r="JQZ200" s="6"/>
      <c r="JRA200" s="86"/>
      <c r="JRB200" s="79"/>
      <c r="JRC200" s="82"/>
      <c r="JRD200" s="79"/>
      <c r="JRE200" s="104"/>
      <c r="JRF200" s="83"/>
      <c r="JRG200" s="90"/>
      <c r="JRH200" s="91"/>
      <c r="JRI200" s="92"/>
      <c r="JRJ200" s="93"/>
      <c r="JRK200" s="90"/>
      <c r="JRL200" s="6"/>
      <c r="JRM200" s="86"/>
      <c r="JRN200" s="79"/>
      <c r="JRO200" s="82"/>
      <c r="JRP200" s="79"/>
      <c r="JRQ200" s="104"/>
      <c r="JRR200" s="83"/>
      <c r="JRS200" s="90"/>
      <c r="JRT200" s="91"/>
      <c r="JRU200" s="92"/>
      <c r="JRV200" s="93"/>
      <c r="JRW200" s="90"/>
      <c r="JRX200" s="6"/>
      <c r="JRY200" s="86"/>
      <c r="JRZ200" s="79"/>
      <c r="JSA200" s="82"/>
      <c r="JSB200" s="79"/>
      <c r="JSC200" s="104"/>
      <c r="JSD200" s="83"/>
      <c r="JSE200" s="90"/>
      <c r="JSF200" s="91"/>
      <c r="JSG200" s="92"/>
      <c r="JSH200" s="93"/>
      <c r="JSI200" s="90"/>
      <c r="JSJ200" s="6"/>
      <c r="JSK200" s="86"/>
      <c r="JSL200" s="79"/>
      <c r="JSM200" s="82"/>
      <c r="JSN200" s="79"/>
      <c r="JSO200" s="104"/>
      <c r="JSP200" s="83"/>
      <c r="JSQ200" s="90"/>
      <c r="JSR200" s="91"/>
      <c r="JSS200" s="92"/>
      <c r="JST200" s="93"/>
      <c r="JSU200" s="90"/>
      <c r="JSV200" s="6"/>
      <c r="JSW200" s="86"/>
      <c r="JSX200" s="79"/>
      <c r="JSY200" s="82"/>
      <c r="JSZ200" s="79"/>
      <c r="JTA200" s="104"/>
      <c r="JTB200" s="83"/>
      <c r="JTC200" s="90"/>
      <c r="JTD200" s="91"/>
      <c r="JTE200" s="92"/>
      <c r="JTF200" s="93"/>
      <c r="JTG200" s="90"/>
      <c r="JTH200" s="6"/>
      <c r="JTI200" s="86"/>
      <c r="JTJ200" s="79"/>
      <c r="JTK200" s="82"/>
      <c r="JTL200" s="79"/>
      <c r="JTM200" s="104"/>
      <c r="JTN200" s="83"/>
      <c r="JTO200" s="90"/>
      <c r="JTP200" s="91"/>
      <c r="JTQ200" s="92"/>
      <c r="JTR200" s="93"/>
      <c r="JTS200" s="90"/>
      <c r="JTT200" s="6"/>
      <c r="JTU200" s="86"/>
      <c r="JTV200" s="79"/>
      <c r="JTW200" s="82"/>
      <c r="JTX200" s="79"/>
      <c r="JTY200" s="104"/>
      <c r="JTZ200" s="83"/>
      <c r="JUA200" s="90"/>
      <c r="JUB200" s="91"/>
      <c r="JUC200" s="92"/>
      <c r="JUD200" s="93"/>
      <c r="JUE200" s="90"/>
      <c r="JUF200" s="6"/>
      <c r="JUG200" s="86"/>
      <c r="JUH200" s="79"/>
      <c r="JUI200" s="82"/>
      <c r="JUJ200" s="79"/>
      <c r="JUK200" s="104"/>
      <c r="JUL200" s="83"/>
      <c r="JUM200" s="90"/>
      <c r="JUN200" s="91"/>
      <c r="JUO200" s="92"/>
      <c r="JUP200" s="93"/>
      <c r="JUQ200" s="90"/>
      <c r="JUR200" s="6"/>
      <c r="JUS200" s="86"/>
      <c r="JUT200" s="79"/>
      <c r="JUU200" s="82"/>
      <c r="JUV200" s="79"/>
      <c r="JUW200" s="104"/>
      <c r="JUX200" s="83"/>
      <c r="JUY200" s="90"/>
      <c r="JUZ200" s="91"/>
      <c r="JVA200" s="92"/>
      <c r="JVB200" s="93"/>
      <c r="JVC200" s="90"/>
      <c r="JVD200" s="6"/>
      <c r="JVE200" s="86"/>
      <c r="JVF200" s="79"/>
      <c r="JVG200" s="82"/>
      <c r="JVH200" s="79"/>
      <c r="JVI200" s="104"/>
      <c r="JVJ200" s="83"/>
      <c r="JVK200" s="90"/>
      <c r="JVL200" s="91"/>
      <c r="JVM200" s="92"/>
      <c r="JVN200" s="93"/>
      <c r="JVO200" s="90"/>
      <c r="JVP200" s="6"/>
      <c r="JVQ200" s="86"/>
      <c r="JVR200" s="79"/>
      <c r="JVS200" s="82"/>
      <c r="JVT200" s="79"/>
      <c r="JVU200" s="104"/>
      <c r="JVV200" s="83"/>
      <c r="JVW200" s="90"/>
      <c r="JVX200" s="91"/>
      <c r="JVY200" s="92"/>
      <c r="JVZ200" s="93"/>
      <c r="JWA200" s="90"/>
      <c r="JWB200" s="6"/>
      <c r="JWC200" s="86"/>
      <c r="JWD200" s="79"/>
      <c r="JWE200" s="82"/>
      <c r="JWF200" s="79"/>
      <c r="JWG200" s="104"/>
      <c r="JWH200" s="83"/>
      <c r="JWI200" s="90"/>
      <c r="JWJ200" s="91"/>
      <c r="JWK200" s="92"/>
      <c r="JWL200" s="93"/>
      <c r="JWM200" s="90"/>
      <c r="JWN200" s="6"/>
      <c r="JWO200" s="86"/>
      <c r="JWP200" s="79"/>
      <c r="JWQ200" s="82"/>
      <c r="JWR200" s="79"/>
      <c r="JWS200" s="104"/>
      <c r="JWT200" s="83"/>
      <c r="JWU200" s="90"/>
      <c r="JWV200" s="91"/>
      <c r="JWW200" s="92"/>
      <c r="JWX200" s="93"/>
      <c r="JWY200" s="90"/>
      <c r="JWZ200" s="6"/>
      <c r="JXA200" s="86"/>
      <c r="JXB200" s="79"/>
      <c r="JXC200" s="82"/>
      <c r="JXD200" s="79"/>
      <c r="JXE200" s="104"/>
      <c r="JXF200" s="83"/>
      <c r="JXG200" s="90"/>
      <c r="JXH200" s="91"/>
      <c r="JXI200" s="92"/>
      <c r="JXJ200" s="93"/>
      <c r="JXK200" s="90"/>
      <c r="JXL200" s="6"/>
      <c r="JXM200" s="86"/>
      <c r="JXN200" s="79"/>
      <c r="JXO200" s="82"/>
      <c r="JXP200" s="79"/>
      <c r="JXQ200" s="104"/>
      <c r="JXR200" s="83"/>
      <c r="JXS200" s="90"/>
      <c r="JXT200" s="91"/>
      <c r="JXU200" s="92"/>
      <c r="JXV200" s="93"/>
      <c r="JXW200" s="90"/>
      <c r="JXX200" s="6"/>
      <c r="JXY200" s="86"/>
      <c r="JXZ200" s="79"/>
      <c r="JYA200" s="82"/>
      <c r="JYB200" s="79"/>
      <c r="JYC200" s="104"/>
      <c r="JYD200" s="83"/>
      <c r="JYE200" s="90"/>
      <c r="JYF200" s="91"/>
      <c r="JYG200" s="92"/>
      <c r="JYH200" s="93"/>
      <c r="JYI200" s="90"/>
      <c r="JYJ200" s="6"/>
      <c r="JYK200" s="86"/>
      <c r="JYL200" s="79"/>
      <c r="JYM200" s="82"/>
      <c r="JYN200" s="79"/>
      <c r="JYO200" s="104"/>
      <c r="JYP200" s="83"/>
      <c r="JYQ200" s="90"/>
      <c r="JYR200" s="91"/>
      <c r="JYS200" s="92"/>
      <c r="JYT200" s="93"/>
      <c r="JYU200" s="90"/>
      <c r="JYV200" s="6"/>
      <c r="JYW200" s="86"/>
      <c r="JYX200" s="79"/>
      <c r="JYY200" s="82"/>
      <c r="JYZ200" s="79"/>
      <c r="JZA200" s="104"/>
      <c r="JZB200" s="83"/>
      <c r="JZC200" s="90"/>
      <c r="JZD200" s="91"/>
      <c r="JZE200" s="92"/>
      <c r="JZF200" s="93"/>
      <c r="JZG200" s="90"/>
      <c r="JZH200" s="6"/>
      <c r="JZI200" s="86"/>
      <c r="JZJ200" s="79"/>
      <c r="JZK200" s="82"/>
      <c r="JZL200" s="79"/>
      <c r="JZM200" s="104"/>
      <c r="JZN200" s="83"/>
      <c r="JZO200" s="90"/>
      <c r="JZP200" s="91"/>
      <c r="JZQ200" s="92"/>
      <c r="JZR200" s="93"/>
      <c r="JZS200" s="90"/>
      <c r="JZT200" s="6"/>
      <c r="JZU200" s="86"/>
      <c r="JZV200" s="79"/>
      <c r="JZW200" s="82"/>
      <c r="JZX200" s="79"/>
      <c r="JZY200" s="104"/>
      <c r="JZZ200" s="83"/>
      <c r="KAA200" s="90"/>
      <c r="KAB200" s="91"/>
      <c r="KAC200" s="92"/>
      <c r="KAD200" s="93"/>
      <c r="KAE200" s="90"/>
      <c r="KAF200" s="6"/>
      <c r="KAG200" s="86"/>
      <c r="KAH200" s="79"/>
      <c r="KAI200" s="82"/>
      <c r="KAJ200" s="79"/>
      <c r="KAK200" s="104"/>
      <c r="KAL200" s="83"/>
      <c r="KAM200" s="90"/>
      <c r="KAN200" s="91"/>
      <c r="KAO200" s="92"/>
      <c r="KAP200" s="93"/>
      <c r="KAQ200" s="90"/>
      <c r="KAR200" s="6"/>
      <c r="KAS200" s="86"/>
      <c r="KAT200" s="79"/>
      <c r="KAU200" s="82"/>
      <c r="KAV200" s="79"/>
      <c r="KAW200" s="104"/>
      <c r="KAX200" s="83"/>
      <c r="KAY200" s="90"/>
      <c r="KAZ200" s="91"/>
      <c r="KBA200" s="92"/>
      <c r="KBB200" s="93"/>
      <c r="KBC200" s="90"/>
      <c r="KBD200" s="6"/>
      <c r="KBE200" s="86"/>
      <c r="KBF200" s="79"/>
      <c r="KBG200" s="82"/>
      <c r="KBH200" s="79"/>
      <c r="KBI200" s="104"/>
      <c r="KBJ200" s="83"/>
      <c r="KBK200" s="90"/>
      <c r="KBL200" s="91"/>
      <c r="KBM200" s="92"/>
      <c r="KBN200" s="93"/>
      <c r="KBO200" s="90"/>
      <c r="KBP200" s="6"/>
      <c r="KBQ200" s="86"/>
      <c r="KBR200" s="79"/>
      <c r="KBS200" s="82"/>
      <c r="KBT200" s="79"/>
      <c r="KBU200" s="104"/>
      <c r="KBV200" s="83"/>
      <c r="KBW200" s="90"/>
      <c r="KBX200" s="91"/>
      <c r="KBY200" s="92"/>
      <c r="KBZ200" s="93"/>
      <c r="KCA200" s="90"/>
      <c r="KCB200" s="6"/>
      <c r="KCC200" s="86"/>
      <c r="KCD200" s="79"/>
      <c r="KCE200" s="82"/>
      <c r="KCF200" s="79"/>
      <c r="KCG200" s="104"/>
      <c r="KCH200" s="83"/>
      <c r="KCI200" s="90"/>
      <c r="KCJ200" s="91"/>
      <c r="KCK200" s="92"/>
      <c r="KCL200" s="93"/>
      <c r="KCM200" s="90"/>
      <c r="KCN200" s="6"/>
      <c r="KCO200" s="86"/>
      <c r="KCP200" s="79"/>
      <c r="KCQ200" s="82"/>
      <c r="KCR200" s="79"/>
      <c r="KCS200" s="104"/>
      <c r="KCT200" s="83"/>
      <c r="KCU200" s="90"/>
      <c r="KCV200" s="91"/>
      <c r="KCW200" s="92"/>
      <c r="KCX200" s="93"/>
      <c r="KCY200" s="90"/>
      <c r="KCZ200" s="6"/>
      <c r="KDA200" s="86"/>
      <c r="KDB200" s="79"/>
      <c r="KDC200" s="82"/>
      <c r="KDD200" s="79"/>
      <c r="KDE200" s="104"/>
      <c r="KDF200" s="83"/>
      <c r="KDG200" s="90"/>
      <c r="KDH200" s="91"/>
      <c r="KDI200" s="92"/>
      <c r="KDJ200" s="93"/>
      <c r="KDK200" s="90"/>
      <c r="KDL200" s="6"/>
      <c r="KDM200" s="86"/>
      <c r="KDN200" s="79"/>
      <c r="KDO200" s="82"/>
      <c r="KDP200" s="79"/>
      <c r="KDQ200" s="104"/>
      <c r="KDR200" s="83"/>
      <c r="KDS200" s="90"/>
      <c r="KDT200" s="91"/>
      <c r="KDU200" s="92"/>
      <c r="KDV200" s="93"/>
      <c r="KDW200" s="90"/>
      <c r="KDX200" s="6"/>
      <c r="KDY200" s="86"/>
      <c r="KDZ200" s="79"/>
      <c r="KEA200" s="82"/>
      <c r="KEB200" s="79"/>
      <c r="KEC200" s="104"/>
      <c r="KED200" s="83"/>
      <c r="KEE200" s="90"/>
      <c r="KEF200" s="91"/>
      <c r="KEG200" s="92"/>
      <c r="KEH200" s="93"/>
      <c r="KEI200" s="90"/>
      <c r="KEJ200" s="6"/>
      <c r="KEK200" s="86"/>
      <c r="KEL200" s="79"/>
      <c r="KEM200" s="82"/>
      <c r="KEN200" s="79"/>
      <c r="KEO200" s="104"/>
      <c r="KEP200" s="83"/>
      <c r="KEQ200" s="90"/>
      <c r="KER200" s="91"/>
      <c r="KES200" s="92"/>
      <c r="KET200" s="93"/>
      <c r="KEU200" s="90"/>
      <c r="KEV200" s="6"/>
      <c r="KEW200" s="86"/>
      <c r="KEX200" s="79"/>
      <c r="KEY200" s="82"/>
      <c r="KEZ200" s="79"/>
      <c r="KFA200" s="104"/>
      <c r="KFB200" s="83"/>
      <c r="KFC200" s="90"/>
      <c r="KFD200" s="91"/>
      <c r="KFE200" s="92"/>
      <c r="KFF200" s="93"/>
      <c r="KFG200" s="90"/>
      <c r="KFH200" s="6"/>
      <c r="KFI200" s="86"/>
      <c r="KFJ200" s="79"/>
      <c r="KFK200" s="82"/>
      <c r="KFL200" s="79"/>
      <c r="KFM200" s="104"/>
      <c r="KFN200" s="83"/>
      <c r="KFO200" s="90"/>
      <c r="KFP200" s="91"/>
      <c r="KFQ200" s="92"/>
      <c r="KFR200" s="93"/>
      <c r="KFS200" s="90"/>
      <c r="KFT200" s="6"/>
      <c r="KFU200" s="86"/>
      <c r="KFV200" s="79"/>
      <c r="KFW200" s="82"/>
      <c r="KFX200" s="79"/>
      <c r="KFY200" s="104"/>
      <c r="KFZ200" s="83"/>
      <c r="KGA200" s="90"/>
      <c r="KGB200" s="91"/>
      <c r="KGC200" s="92"/>
      <c r="KGD200" s="93"/>
      <c r="KGE200" s="90"/>
      <c r="KGF200" s="6"/>
      <c r="KGG200" s="86"/>
      <c r="KGH200" s="79"/>
      <c r="KGI200" s="82"/>
      <c r="KGJ200" s="79"/>
      <c r="KGK200" s="104"/>
      <c r="KGL200" s="83"/>
      <c r="KGM200" s="90"/>
      <c r="KGN200" s="91"/>
      <c r="KGO200" s="92"/>
      <c r="KGP200" s="93"/>
      <c r="KGQ200" s="90"/>
      <c r="KGR200" s="6"/>
      <c r="KGS200" s="86"/>
      <c r="KGT200" s="79"/>
      <c r="KGU200" s="82"/>
      <c r="KGV200" s="79"/>
      <c r="KGW200" s="104"/>
      <c r="KGX200" s="83"/>
      <c r="KGY200" s="90"/>
      <c r="KGZ200" s="91"/>
      <c r="KHA200" s="92"/>
      <c r="KHB200" s="93"/>
      <c r="KHC200" s="90"/>
      <c r="KHD200" s="6"/>
      <c r="KHE200" s="86"/>
      <c r="KHF200" s="79"/>
      <c r="KHG200" s="82"/>
      <c r="KHH200" s="79"/>
      <c r="KHI200" s="104"/>
      <c r="KHJ200" s="83"/>
      <c r="KHK200" s="90"/>
      <c r="KHL200" s="91"/>
      <c r="KHM200" s="92"/>
      <c r="KHN200" s="93"/>
      <c r="KHO200" s="90"/>
      <c r="KHP200" s="6"/>
      <c r="KHQ200" s="86"/>
      <c r="KHR200" s="79"/>
      <c r="KHS200" s="82"/>
      <c r="KHT200" s="79"/>
      <c r="KHU200" s="104"/>
      <c r="KHV200" s="83"/>
      <c r="KHW200" s="90"/>
      <c r="KHX200" s="91"/>
      <c r="KHY200" s="92"/>
      <c r="KHZ200" s="93"/>
      <c r="KIA200" s="90"/>
      <c r="KIB200" s="6"/>
      <c r="KIC200" s="86"/>
      <c r="KID200" s="79"/>
      <c r="KIE200" s="82"/>
      <c r="KIF200" s="79"/>
      <c r="KIG200" s="104"/>
      <c r="KIH200" s="83"/>
      <c r="KII200" s="90"/>
      <c r="KIJ200" s="91"/>
      <c r="KIK200" s="92"/>
      <c r="KIL200" s="93"/>
      <c r="KIM200" s="90"/>
      <c r="KIN200" s="6"/>
      <c r="KIO200" s="86"/>
      <c r="KIP200" s="79"/>
      <c r="KIQ200" s="82"/>
      <c r="KIR200" s="79"/>
      <c r="KIS200" s="104"/>
      <c r="KIT200" s="83"/>
      <c r="KIU200" s="90"/>
      <c r="KIV200" s="91"/>
      <c r="KIW200" s="92"/>
      <c r="KIX200" s="93"/>
      <c r="KIY200" s="90"/>
      <c r="KIZ200" s="6"/>
      <c r="KJA200" s="86"/>
      <c r="KJB200" s="79"/>
      <c r="KJC200" s="82"/>
      <c r="KJD200" s="79"/>
      <c r="KJE200" s="104"/>
      <c r="KJF200" s="83"/>
      <c r="KJG200" s="90"/>
      <c r="KJH200" s="91"/>
      <c r="KJI200" s="92"/>
      <c r="KJJ200" s="93"/>
      <c r="KJK200" s="90"/>
      <c r="KJL200" s="6"/>
      <c r="KJM200" s="86"/>
      <c r="KJN200" s="79"/>
      <c r="KJO200" s="82"/>
      <c r="KJP200" s="79"/>
      <c r="KJQ200" s="104"/>
      <c r="KJR200" s="83"/>
      <c r="KJS200" s="90"/>
      <c r="KJT200" s="91"/>
      <c r="KJU200" s="92"/>
      <c r="KJV200" s="93"/>
      <c r="KJW200" s="90"/>
      <c r="KJX200" s="6"/>
      <c r="KJY200" s="86"/>
      <c r="KJZ200" s="79"/>
      <c r="KKA200" s="82"/>
      <c r="KKB200" s="79"/>
      <c r="KKC200" s="104"/>
      <c r="KKD200" s="83"/>
      <c r="KKE200" s="90"/>
      <c r="KKF200" s="91"/>
      <c r="KKG200" s="92"/>
      <c r="KKH200" s="93"/>
      <c r="KKI200" s="90"/>
      <c r="KKJ200" s="6"/>
      <c r="KKK200" s="86"/>
      <c r="KKL200" s="79"/>
      <c r="KKM200" s="82"/>
      <c r="KKN200" s="79"/>
      <c r="KKO200" s="104"/>
      <c r="KKP200" s="83"/>
      <c r="KKQ200" s="90"/>
      <c r="KKR200" s="91"/>
      <c r="KKS200" s="92"/>
      <c r="KKT200" s="93"/>
      <c r="KKU200" s="90"/>
      <c r="KKV200" s="6"/>
      <c r="KKW200" s="86"/>
      <c r="KKX200" s="79"/>
      <c r="KKY200" s="82"/>
      <c r="KKZ200" s="79"/>
      <c r="KLA200" s="104"/>
      <c r="KLB200" s="83"/>
      <c r="KLC200" s="90"/>
      <c r="KLD200" s="91"/>
      <c r="KLE200" s="92"/>
      <c r="KLF200" s="93"/>
      <c r="KLG200" s="90"/>
      <c r="KLH200" s="6"/>
      <c r="KLI200" s="86"/>
      <c r="KLJ200" s="79"/>
      <c r="KLK200" s="82"/>
      <c r="KLL200" s="79"/>
      <c r="KLM200" s="104"/>
      <c r="KLN200" s="83"/>
      <c r="KLO200" s="90"/>
      <c r="KLP200" s="91"/>
      <c r="KLQ200" s="92"/>
      <c r="KLR200" s="93"/>
      <c r="KLS200" s="90"/>
      <c r="KLT200" s="6"/>
      <c r="KLU200" s="86"/>
      <c r="KLV200" s="79"/>
      <c r="KLW200" s="82"/>
      <c r="KLX200" s="79"/>
      <c r="KLY200" s="104"/>
      <c r="KLZ200" s="83"/>
      <c r="KMA200" s="90"/>
      <c r="KMB200" s="91"/>
      <c r="KMC200" s="92"/>
      <c r="KMD200" s="93"/>
      <c r="KME200" s="90"/>
      <c r="KMF200" s="6"/>
      <c r="KMG200" s="86"/>
      <c r="KMH200" s="79"/>
      <c r="KMI200" s="82"/>
      <c r="KMJ200" s="79"/>
      <c r="KMK200" s="104"/>
      <c r="KML200" s="83"/>
      <c r="KMM200" s="90"/>
      <c r="KMN200" s="91"/>
      <c r="KMO200" s="92"/>
      <c r="KMP200" s="93"/>
      <c r="KMQ200" s="90"/>
      <c r="KMR200" s="6"/>
      <c r="KMS200" s="86"/>
      <c r="KMT200" s="79"/>
      <c r="KMU200" s="82"/>
      <c r="KMV200" s="79"/>
      <c r="KMW200" s="104"/>
      <c r="KMX200" s="83"/>
      <c r="KMY200" s="90"/>
      <c r="KMZ200" s="91"/>
      <c r="KNA200" s="92"/>
      <c r="KNB200" s="93"/>
      <c r="KNC200" s="90"/>
      <c r="KND200" s="6"/>
      <c r="KNE200" s="86"/>
      <c r="KNF200" s="79"/>
      <c r="KNG200" s="82"/>
      <c r="KNH200" s="79"/>
      <c r="KNI200" s="104"/>
      <c r="KNJ200" s="83"/>
      <c r="KNK200" s="90"/>
      <c r="KNL200" s="91"/>
      <c r="KNM200" s="92"/>
      <c r="KNN200" s="93"/>
      <c r="KNO200" s="90"/>
      <c r="KNP200" s="6"/>
      <c r="KNQ200" s="86"/>
      <c r="KNR200" s="79"/>
      <c r="KNS200" s="82"/>
      <c r="KNT200" s="79"/>
      <c r="KNU200" s="104"/>
      <c r="KNV200" s="83"/>
      <c r="KNW200" s="90"/>
      <c r="KNX200" s="91"/>
      <c r="KNY200" s="92"/>
      <c r="KNZ200" s="93"/>
      <c r="KOA200" s="90"/>
      <c r="KOB200" s="6"/>
      <c r="KOC200" s="86"/>
      <c r="KOD200" s="79"/>
      <c r="KOE200" s="82"/>
      <c r="KOF200" s="79"/>
      <c r="KOG200" s="104"/>
      <c r="KOH200" s="83"/>
      <c r="KOI200" s="90"/>
      <c r="KOJ200" s="91"/>
      <c r="KOK200" s="92"/>
      <c r="KOL200" s="93"/>
      <c r="KOM200" s="90"/>
      <c r="KON200" s="6"/>
      <c r="KOO200" s="86"/>
      <c r="KOP200" s="79"/>
      <c r="KOQ200" s="82"/>
      <c r="KOR200" s="79"/>
      <c r="KOS200" s="104"/>
      <c r="KOT200" s="83"/>
      <c r="KOU200" s="90"/>
      <c r="KOV200" s="91"/>
      <c r="KOW200" s="92"/>
      <c r="KOX200" s="93"/>
      <c r="KOY200" s="90"/>
      <c r="KOZ200" s="6"/>
      <c r="KPA200" s="86"/>
      <c r="KPB200" s="79"/>
      <c r="KPC200" s="82"/>
      <c r="KPD200" s="79"/>
      <c r="KPE200" s="104"/>
      <c r="KPF200" s="83"/>
      <c r="KPG200" s="90"/>
      <c r="KPH200" s="91"/>
      <c r="KPI200" s="92"/>
      <c r="KPJ200" s="93"/>
      <c r="KPK200" s="90"/>
      <c r="KPL200" s="6"/>
      <c r="KPM200" s="86"/>
      <c r="KPN200" s="79"/>
      <c r="KPO200" s="82"/>
      <c r="KPP200" s="79"/>
      <c r="KPQ200" s="104"/>
      <c r="KPR200" s="83"/>
      <c r="KPS200" s="90"/>
      <c r="KPT200" s="91"/>
      <c r="KPU200" s="92"/>
      <c r="KPV200" s="93"/>
      <c r="KPW200" s="90"/>
      <c r="KPX200" s="6"/>
      <c r="KPY200" s="86"/>
      <c r="KPZ200" s="79"/>
      <c r="KQA200" s="82"/>
      <c r="KQB200" s="79"/>
      <c r="KQC200" s="104"/>
      <c r="KQD200" s="83"/>
      <c r="KQE200" s="90"/>
      <c r="KQF200" s="91"/>
      <c r="KQG200" s="92"/>
      <c r="KQH200" s="93"/>
      <c r="KQI200" s="90"/>
      <c r="KQJ200" s="6"/>
      <c r="KQK200" s="86"/>
      <c r="KQL200" s="79"/>
      <c r="KQM200" s="82"/>
      <c r="KQN200" s="79"/>
      <c r="KQO200" s="104"/>
      <c r="KQP200" s="83"/>
      <c r="KQQ200" s="90"/>
      <c r="KQR200" s="91"/>
      <c r="KQS200" s="92"/>
      <c r="KQT200" s="93"/>
      <c r="KQU200" s="90"/>
      <c r="KQV200" s="6"/>
      <c r="KQW200" s="86"/>
      <c r="KQX200" s="79"/>
      <c r="KQY200" s="82"/>
      <c r="KQZ200" s="79"/>
      <c r="KRA200" s="104"/>
      <c r="KRB200" s="83"/>
      <c r="KRC200" s="90"/>
      <c r="KRD200" s="91"/>
      <c r="KRE200" s="92"/>
      <c r="KRF200" s="93"/>
      <c r="KRG200" s="90"/>
      <c r="KRH200" s="6"/>
      <c r="KRI200" s="86"/>
      <c r="KRJ200" s="79"/>
      <c r="KRK200" s="82"/>
      <c r="KRL200" s="79"/>
      <c r="KRM200" s="104"/>
      <c r="KRN200" s="83"/>
      <c r="KRO200" s="90"/>
      <c r="KRP200" s="91"/>
      <c r="KRQ200" s="92"/>
      <c r="KRR200" s="93"/>
      <c r="KRS200" s="90"/>
      <c r="KRT200" s="6"/>
      <c r="KRU200" s="86"/>
      <c r="KRV200" s="79"/>
      <c r="KRW200" s="82"/>
      <c r="KRX200" s="79"/>
      <c r="KRY200" s="104"/>
      <c r="KRZ200" s="83"/>
      <c r="KSA200" s="90"/>
      <c r="KSB200" s="91"/>
      <c r="KSC200" s="92"/>
      <c r="KSD200" s="93"/>
      <c r="KSE200" s="90"/>
      <c r="KSF200" s="6"/>
      <c r="KSG200" s="86"/>
      <c r="KSH200" s="79"/>
      <c r="KSI200" s="82"/>
      <c r="KSJ200" s="79"/>
      <c r="KSK200" s="104"/>
      <c r="KSL200" s="83"/>
      <c r="KSM200" s="90"/>
      <c r="KSN200" s="91"/>
      <c r="KSO200" s="92"/>
      <c r="KSP200" s="93"/>
      <c r="KSQ200" s="90"/>
      <c r="KSR200" s="6"/>
      <c r="KSS200" s="86"/>
      <c r="KST200" s="79"/>
      <c r="KSU200" s="82"/>
      <c r="KSV200" s="79"/>
      <c r="KSW200" s="104"/>
      <c r="KSX200" s="83"/>
      <c r="KSY200" s="90"/>
      <c r="KSZ200" s="91"/>
      <c r="KTA200" s="92"/>
      <c r="KTB200" s="93"/>
      <c r="KTC200" s="90"/>
      <c r="KTD200" s="6"/>
      <c r="KTE200" s="86"/>
      <c r="KTF200" s="79"/>
      <c r="KTG200" s="82"/>
      <c r="KTH200" s="79"/>
      <c r="KTI200" s="104"/>
      <c r="KTJ200" s="83"/>
      <c r="KTK200" s="90"/>
      <c r="KTL200" s="91"/>
      <c r="KTM200" s="92"/>
      <c r="KTN200" s="93"/>
      <c r="KTO200" s="90"/>
      <c r="KTP200" s="6"/>
      <c r="KTQ200" s="86"/>
      <c r="KTR200" s="79"/>
      <c r="KTS200" s="82"/>
      <c r="KTT200" s="79"/>
      <c r="KTU200" s="104"/>
      <c r="KTV200" s="83"/>
      <c r="KTW200" s="90"/>
      <c r="KTX200" s="91"/>
      <c r="KTY200" s="92"/>
      <c r="KTZ200" s="93"/>
      <c r="KUA200" s="90"/>
      <c r="KUB200" s="6"/>
      <c r="KUC200" s="86"/>
      <c r="KUD200" s="79"/>
      <c r="KUE200" s="82"/>
      <c r="KUF200" s="79"/>
      <c r="KUG200" s="104"/>
      <c r="KUH200" s="83"/>
      <c r="KUI200" s="90"/>
      <c r="KUJ200" s="91"/>
      <c r="KUK200" s="92"/>
      <c r="KUL200" s="93"/>
      <c r="KUM200" s="90"/>
      <c r="KUN200" s="6"/>
      <c r="KUO200" s="86"/>
      <c r="KUP200" s="79"/>
      <c r="KUQ200" s="82"/>
      <c r="KUR200" s="79"/>
      <c r="KUS200" s="104"/>
      <c r="KUT200" s="83"/>
      <c r="KUU200" s="90"/>
      <c r="KUV200" s="91"/>
      <c r="KUW200" s="92"/>
      <c r="KUX200" s="93"/>
      <c r="KUY200" s="90"/>
      <c r="KUZ200" s="6"/>
      <c r="KVA200" s="86"/>
      <c r="KVB200" s="79"/>
      <c r="KVC200" s="82"/>
      <c r="KVD200" s="79"/>
      <c r="KVE200" s="104"/>
      <c r="KVF200" s="83"/>
      <c r="KVG200" s="90"/>
      <c r="KVH200" s="91"/>
      <c r="KVI200" s="92"/>
      <c r="KVJ200" s="93"/>
      <c r="KVK200" s="90"/>
      <c r="KVL200" s="6"/>
      <c r="KVM200" s="86"/>
      <c r="KVN200" s="79"/>
      <c r="KVO200" s="82"/>
      <c r="KVP200" s="79"/>
      <c r="KVQ200" s="104"/>
      <c r="KVR200" s="83"/>
      <c r="KVS200" s="90"/>
      <c r="KVT200" s="91"/>
      <c r="KVU200" s="92"/>
      <c r="KVV200" s="93"/>
      <c r="KVW200" s="90"/>
      <c r="KVX200" s="6"/>
      <c r="KVY200" s="86"/>
      <c r="KVZ200" s="79"/>
      <c r="KWA200" s="82"/>
      <c r="KWB200" s="79"/>
      <c r="KWC200" s="104"/>
      <c r="KWD200" s="83"/>
      <c r="KWE200" s="90"/>
      <c r="KWF200" s="91"/>
      <c r="KWG200" s="92"/>
      <c r="KWH200" s="93"/>
      <c r="KWI200" s="90"/>
      <c r="KWJ200" s="6"/>
      <c r="KWK200" s="86"/>
      <c r="KWL200" s="79"/>
      <c r="KWM200" s="82"/>
      <c r="KWN200" s="79"/>
      <c r="KWO200" s="104"/>
      <c r="KWP200" s="83"/>
      <c r="KWQ200" s="90"/>
      <c r="KWR200" s="91"/>
      <c r="KWS200" s="92"/>
      <c r="KWT200" s="93"/>
      <c r="KWU200" s="90"/>
      <c r="KWV200" s="6"/>
      <c r="KWW200" s="86"/>
      <c r="KWX200" s="79"/>
      <c r="KWY200" s="82"/>
      <c r="KWZ200" s="79"/>
      <c r="KXA200" s="104"/>
      <c r="KXB200" s="83"/>
      <c r="KXC200" s="90"/>
      <c r="KXD200" s="91"/>
      <c r="KXE200" s="92"/>
      <c r="KXF200" s="93"/>
      <c r="KXG200" s="90"/>
      <c r="KXH200" s="6"/>
      <c r="KXI200" s="86"/>
      <c r="KXJ200" s="79"/>
      <c r="KXK200" s="82"/>
      <c r="KXL200" s="79"/>
      <c r="KXM200" s="104"/>
      <c r="KXN200" s="83"/>
      <c r="KXO200" s="90"/>
      <c r="KXP200" s="91"/>
      <c r="KXQ200" s="92"/>
      <c r="KXR200" s="93"/>
      <c r="KXS200" s="90"/>
      <c r="KXT200" s="6"/>
      <c r="KXU200" s="86"/>
      <c r="KXV200" s="79"/>
      <c r="KXW200" s="82"/>
      <c r="KXX200" s="79"/>
      <c r="KXY200" s="104"/>
      <c r="KXZ200" s="83"/>
      <c r="KYA200" s="90"/>
      <c r="KYB200" s="91"/>
      <c r="KYC200" s="92"/>
      <c r="KYD200" s="93"/>
      <c r="KYE200" s="90"/>
      <c r="KYF200" s="6"/>
      <c r="KYG200" s="86"/>
      <c r="KYH200" s="79"/>
      <c r="KYI200" s="82"/>
      <c r="KYJ200" s="79"/>
      <c r="KYK200" s="104"/>
      <c r="KYL200" s="83"/>
      <c r="KYM200" s="90"/>
      <c r="KYN200" s="91"/>
      <c r="KYO200" s="92"/>
      <c r="KYP200" s="93"/>
      <c r="KYQ200" s="90"/>
      <c r="KYR200" s="6"/>
      <c r="KYS200" s="86"/>
      <c r="KYT200" s="79"/>
      <c r="KYU200" s="82"/>
      <c r="KYV200" s="79"/>
      <c r="KYW200" s="104"/>
      <c r="KYX200" s="83"/>
      <c r="KYY200" s="90"/>
      <c r="KYZ200" s="91"/>
      <c r="KZA200" s="92"/>
      <c r="KZB200" s="93"/>
      <c r="KZC200" s="90"/>
      <c r="KZD200" s="6"/>
      <c r="KZE200" s="86"/>
      <c r="KZF200" s="79"/>
      <c r="KZG200" s="82"/>
      <c r="KZH200" s="79"/>
      <c r="KZI200" s="104"/>
      <c r="KZJ200" s="83"/>
      <c r="KZK200" s="90"/>
      <c r="KZL200" s="91"/>
      <c r="KZM200" s="92"/>
      <c r="KZN200" s="93"/>
      <c r="KZO200" s="90"/>
      <c r="KZP200" s="6"/>
      <c r="KZQ200" s="86"/>
      <c r="KZR200" s="79"/>
      <c r="KZS200" s="82"/>
      <c r="KZT200" s="79"/>
      <c r="KZU200" s="104"/>
      <c r="KZV200" s="83"/>
      <c r="KZW200" s="90"/>
      <c r="KZX200" s="91"/>
      <c r="KZY200" s="92"/>
      <c r="KZZ200" s="93"/>
      <c r="LAA200" s="90"/>
      <c r="LAB200" s="6"/>
      <c r="LAC200" s="86"/>
      <c r="LAD200" s="79"/>
      <c r="LAE200" s="82"/>
      <c r="LAF200" s="79"/>
      <c r="LAG200" s="104"/>
      <c r="LAH200" s="83"/>
      <c r="LAI200" s="90"/>
      <c r="LAJ200" s="91"/>
      <c r="LAK200" s="92"/>
      <c r="LAL200" s="93"/>
      <c r="LAM200" s="90"/>
      <c r="LAN200" s="6"/>
      <c r="LAO200" s="86"/>
      <c r="LAP200" s="79"/>
      <c r="LAQ200" s="82"/>
      <c r="LAR200" s="79"/>
      <c r="LAS200" s="104"/>
      <c r="LAT200" s="83"/>
      <c r="LAU200" s="90"/>
      <c r="LAV200" s="91"/>
      <c r="LAW200" s="92"/>
      <c r="LAX200" s="93"/>
      <c r="LAY200" s="90"/>
      <c r="LAZ200" s="6"/>
      <c r="LBA200" s="86"/>
      <c r="LBB200" s="79"/>
      <c r="LBC200" s="82"/>
      <c r="LBD200" s="79"/>
      <c r="LBE200" s="104"/>
      <c r="LBF200" s="83"/>
      <c r="LBG200" s="90"/>
      <c r="LBH200" s="91"/>
      <c r="LBI200" s="92"/>
      <c r="LBJ200" s="93"/>
      <c r="LBK200" s="90"/>
      <c r="LBL200" s="6"/>
      <c r="LBM200" s="86"/>
      <c r="LBN200" s="79"/>
      <c r="LBO200" s="82"/>
      <c r="LBP200" s="79"/>
      <c r="LBQ200" s="104"/>
      <c r="LBR200" s="83"/>
      <c r="LBS200" s="90"/>
      <c r="LBT200" s="91"/>
      <c r="LBU200" s="92"/>
      <c r="LBV200" s="93"/>
      <c r="LBW200" s="90"/>
      <c r="LBX200" s="6"/>
      <c r="LBY200" s="86"/>
      <c r="LBZ200" s="79"/>
      <c r="LCA200" s="82"/>
      <c r="LCB200" s="79"/>
      <c r="LCC200" s="104"/>
      <c r="LCD200" s="83"/>
      <c r="LCE200" s="90"/>
      <c r="LCF200" s="91"/>
      <c r="LCG200" s="92"/>
      <c r="LCH200" s="93"/>
      <c r="LCI200" s="90"/>
      <c r="LCJ200" s="6"/>
      <c r="LCK200" s="86"/>
      <c r="LCL200" s="79"/>
      <c r="LCM200" s="82"/>
      <c r="LCN200" s="79"/>
      <c r="LCO200" s="104"/>
      <c r="LCP200" s="83"/>
      <c r="LCQ200" s="90"/>
      <c r="LCR200" s="91"/>
      <c r="LCS200" s="92"/>
      <c r="LCT200" s="93"/>
      <c r="LCU200" s="90"/>
      <c r="LCV200" s="6"/>
      <c r="LCW200" s="86"/>
      <c r="LCX200" s="79"/>
      <c r="LCY200" s="82"/>
      <c r="LCZ200" s="79"/>
      <c r="LDA200" s="104"/>
      <c r="LDB200" s="83"/>
      <c r="LDC200" s="90"/>
      <c r="LDD200" s="91"/>
      <c r="LDE200" s="92"/>
      <c r="LDF200" s="93"/>
      <c r="LDG200" s="90"/>
      <c r="LDH200" s="6"/>
      <c r="LDI200" s="86"/>
      <c r="LDJ200" s="79"/>
      <c r="LDK200" s="82"/>
      <c r="LDL200" s="79"/>
      <c r="LDM200" s="104"/>
      <c r="LDN200" s="83"/>
      <c r="LDO200" s="90"/>
      <c r="LDP200" s="91"/>
      <c r="LDQ200" s="92"/>
      <c r="LDR200" s="93"/>
      <c r="LDS200" s="90"/>
      <c r="LDT200" s="6"/>
      <c r="LDU200" s="86"/>
      <c r="LDV200" s="79"/>
      <c r="LDW200" s="82"/>
      <c r="LDX200" s="79"/>
      <c r="LDY200" s="104"/>
      <c r="LDZ200" s="83"/>
      <c r="LEA200" s="90"/>
      <c r="LEB200" s="91"/>
      <c r="LEC200" s="92"/>
      <c r="LED200" s="93"/>
      <c r="LEE200" s="90"/>
      <c r="LEF200" s="6"/>
      <c r="LEG200" s="86"/>
      <c r="LEH200" s="79"/>
      <c r="LEI200" s="82"/>
      <c r="LEJ200" s="79"/>
      <c r="LEK200" s="104"/>
      <c r="LEL200" s="83"/>
      <c r="LEM200" s="90"/>
      <c r="LEN200" s="91"/>
      <c r="LEO200" s="92"/>
      <c r="LEP200" s="93"/>
      <c r="LEQ200" s="90"/>
      <c r="LER200" s="6"/>
      <c r="LES200" s="86"/>
      <c r="LET200" s="79"/>
      <c r="LEU200" s="82"/>
      <c r="LEV200" s="79"/>
      <c r="LEW200" s="104"/>
      <c r="LEX200" s="83"/>
      <c r="LEY200" s="90"/>
      <c r="LEZ200" s="91"/>
      <c r="LFA200" s="92"/>
      <c r="LFB200" s="93"/>
      <c r="LFC200" s="90"/>
      <c r="LFD200" s="6"/>
      <c r="LFE200" s="86"/>
      <c r="LFF200" s="79"/>
      <c r="LFG200" s="82"/>
      <c r="LFH200" s="79"/>
      <c r="LFI200" s="104"/>
      <c r="LFJ200" s="83"/>
      <c r="LFK200" s="90"/>
      <c r="LFL200" s="91"/>
      <c r="LFM200" s="92"/>
      <c r="LFN200" s="93"/>
      <c r="LFO200" s="90"/>
      <c r="LFP200" s="6"/>
      <c r="LFQ200" s="86"/>
      <c r="LFR200" s="79"/>
      <c r="LFS200" s="82"/>
      <c r="LFT200" s="79"/>
      <c r="LFU200" s="104"/>
      <c r="LFV200" s="83"/>
      <c r="LFW200" s="90"/>
      <c r="LFX200" s="91"/>
      <c r="LFY200" s="92"/>
      <c r="LFZ200" s="93"/>
      <c r="LGA200" s="90"/>
      <c r="LGB200" s="6"/>
      <c r="LGC200" s="86"/>
      <c r="LGD200" s="79"/>
      <c r="LGE200" s="82"/>
      <c r="LGF200" s="79"/>
      <c r="LGG200" s="104"/>
      <c r="LGH200" s="83"/>
      <c r="LGI200" s="90"/>
      <c r="LGJ200" s="91"/>
      <c r="LGK200" s="92"/>
      <c r="LGL200" s="93"/>
      <c r="LGM200" s="90"/>
      <c r="LGN200" s="6"/>
      <c r="LGO200" s="86"/>
      <c r="LGP200" s="79"/>
      <c r="LGQ200" s="82"/>
      <c r="LGR200" s="79"/>
      <c r="LGS200" s="104"/>
      <c r="LGT200" s="83"/>
      <c r="LGU200" s="90"/>
      <c r="LGV200" s="91"/>
      <c r="LGW200" s="92"/>
      <c r="LGX200" s="93"/>
      <c r="LGY200" s="90"/>
      <c r="LGZ200" s="6"/>
      <c r="LHA200" s="86"/>
      <c r="LHB200" s="79"/>
      <c r="LHC200" s="82"/>
      <c r="LHD200" s="79"/>
      <c r="LHE200" s="104"/>
      <c r="LHF200" s="83"/>
      <c r="LHG200" s="90"/>
      <c r="LHH200" s="91"/>
      <c r="LHI200" s="92"/>
      <c r="LHJ200" s="93"/>
      <c r="LHK200" s="90"/>
      <c r="LHL200" s="6"/>
      <c r="LHM200" s="86"/>
      <c r="LHN200" s="79"/>
      <c r="LHO200" s="82"/>
      <c r="LHP200" s="79"/>
      <c r="LHQ200" s="104"/>
      <c r="LHR200" s="83"/>
      <c r="LHS200" s="90"/>
      <c r="LHT200" s="91"/>
      <c r="LHU200" s="92"/>
      <c r="LHV200" s="93"/>
      <c r="LHW200" s="90"/>
      <c r="LHX200" s="6"/>
      <c r="LHY200" s="86"/>
      <c r="LHZ200" s="79"/>
      <c r="LIA200" s="82"/>
      <c r="LIB200" s="79"/>
      <c r="LIC200" s="104"/>
      <c r="LID200" s="83"/>
      <c r="LIE200" s="90"/>
      <c r="LIF200" s="91"/>
      <c r="LIG200" s="92"/>
      <c r="LIH200" s="93"/>
      <c r="LII200" s="90"/>
      <c r="LIJ200" s="6"/>
      <c r="LIK200" s="86"/>
      <c r="LIL200" s="79"/>
      <c r="LIM200" s="82"/>
      <c r="LIN200" s="79"/>
      <c r="LIO200" s="104"/>
      <c r="LIP200" s="83"/>
      <c r="LIQ200" s="90"/>
      <c r="LIR200" s="91"/>
      <c r="LIS200" s="92"/>
      <c r="LIT200" s="93"/>
      <c r="LIU200" s="90"/>
      <c r="LIV200" s="6"/>
      <c r="LIW200" s="86"/>
      <c r="LIX200" s="79"/>
      <c r="LIY200" s="82"/>
      <c r="LIZ200" s="79"/>
      <c r="LJA200" s="104"/>
      <c r="LJB200" s="83"/>
      <c r="LJC200" s="90"/>
      <c r="LJD200" s="91"/>
      <c r="LJE200" s="92"/>
      <c r="LJF200" s="93"/>
      <c r="LJG200" s="90"/>
      <c r="LJH200" s="6"/>
      <c r="LJI200" s="86"/>
      <c r="LJJ200" s="79"/>
      <c r="LJK200" s="82"/>
      <c r="LJL200" s="79"/>
      <c r="LJM200" s="104"/>
      <c r="LJN200" s="83"/>
      <c r="LJO200" s="90"/>
      <c r="LJP200" s="91"/>
      <c r="LJQ200" s="92"/>
      <c r="LJR200" s="93"/>
      <c r="LJS200" s="90"/>
      <c r="LJT200" s="6"/>
      <c r="LJU200" s="86"/>
      <c r="LJV200" s="79"/>
      <c r="LJW200" s="82"/>
      <c r="LJX200" s="79"/>
      <c r="LJY200" s="104"/>
      <c r="LJZ200" s="83"/>
      <c r="LKA200" s="90"/>
      <c r="LKB200" s="91"/>
      <c r="LKC200" s="92"/>
      <c r="LKD200" s="93"/>
      <c r="LKE200" s="90"/>
      <c r="LKF200" s="6"/>
      <c r="LKG200" s="86"/>
      <c r="LKH200" s="79"/>
      <c r="LKI200" s="82"/>
      <c r="LKJ200" s="79"/>
      <c r="LKK200" s="104"/>
      <c r="LKL200" s="83"/>
      <c r="LKM200" s="90"/>
      <c r="LKN200" s="91"/>
      <c r="LKO200" s="92"/>
      <c r="LKP200" s="93"/>
      <c r="LKQ200" s="90"/>
      <c r="LKR200" s="6"/>
      <c r="LKS200" s="86"/>
      <c r="LKT200" s="79"/>
      <c r="LKU200" s="82"/>
      <c r="LKV200" s="79"/>
      <c r="LKW200" s="104"/>
      <c r="LKX200" s="83"/>
      <c r="LKY200" s="90"/>
      <c r="LKZ200" s="91"/>
      <c r="LLA200" s="92"/>
      <c r="LLB200" s="93"/>
      <c r="LLC200" s="90"/>
      <c r="LLD200" s="6"/>
      <c r="LLE200" s="86"/>
      <c r="LLF200" s="79"/>
      <c r="LLG200" s="82"/>
      <c r="LLH200" s="79"/>
      <c r="LLI200" s="104"/>
      <c r="LLJ200" s="83"/>
      <c r="LLK200" s="90"/>
      <c r="LLL200" s="91"/>
      <c r="LLM200" s="92"/>
      <c r="LLN200" s="93"/>
      <c r="LLO200" s="90"/>
      <c r="LLP200" s="6"/>
      <c r="LLQ200" s="86"/>
      <c r="LLR200" s="79"/>
      <c r="LLS200" s="82"/>
      <c r="LLT200" s="79"/>
      <c r="LLU200" s="104"/>
      <c r="LLV200" s="83"/>
      <c r="LLW200" s="90"/>
      <c r="LLX200" s="91"/>
      <c r="LLY200" s="92"/>
      <c r="LLZ200" s="93"/>
      <c r="LMA200" s="90"/>
      <c r="LMB200" s="6"/>
      <c r="LMC200" s="86"/>
      <c r="LMD200" s="79"/>
      <c r="LME200" s="82"/>
      <c r="LMF200" s="79"/>
      <c r="LMG200" s="104"/>
      <c r="LMH200" s="83"/>
      <c r="LMI200" s="90"/>
      <c r="LMJ200" s="91"/>
      <c r="LMK200" s="92"/>
      <c r="LML200" s="93"/>
      <c r="LMM200" s="90"/>
      <c r="LMN200" s="6"/>
      <c r="LMO200" s="86"/>
      <c r="LMP200" s="79"/>
      <c r="LMQ200" s="82"/>
      <c r="LMR200" s="79"/>
      <c r="LMS200" s="104"/>
      <c r="LMT200" s="83"/>
      <c r="LMU200" s="90"/>
      <c r="LMV200" s="91"/>
      <c r="LMW200" s="92"/>
      <c r="LMX200" s="93"/>
      <c r="LMY200" s="90"/>
      <c r="LMZ200" s="6"/>
      <c r="LNA200" s="86"/>
      <c r="LNB200" s="79"/>
      <c r="LNC200" s="82"/>
      <c r="LND200" s="79"/>
      <c r="LNE200" s="104"/>
      <c r="LNF200" s="83"/>
      <c r="LNG200" s="90"/>
      <c r="LNH200" s="91"/>
      <c r="LNI200" s="92"/>
      <c r="LNJ200" s="93"/>
      <c r="LNK200" s="90"/>
      <c r="LNL200" s="6"/>
      <c r="LNM200" s="86"/>
      <c r="LNN200" s="79"/>
      <c r="LNO200" s="82"/>
      <c r="LNP200" s="79"/>
      <c r="LNQ200" s="104"/>
      <c r="LNR200" s="83"/>
      <c r="LNS200" s="90"/>
      <c r="LNT200" s="91"/>
      <c r="LNU200" s="92"/>
      <c r="LNV200" s="93"/>
      <c r="LNW200" s="90"/>
      <c r="LNX200" s="6"/>
      <c r="LNY200" s="86"/>
      <c r="LNZ200" s="79"/>
      <c r="LOA200" s="82"/>
      <c r="LOB200" s="79"/>
      <c r="LOC200" s="104"/>
      <c r="LOD200" s="83"/>
      <c r="LOE200" s="90"/>
      <c r="LOF200" s="91"/>
      <c r="LOG200" s="92"/>
      <c r="LOH200" s="93"/>
      <c r="LOI200" s="90"/>
      <c r="LOJ200" s="6"/>
      <c r="LOK200" s="86"/>
      <c r="LOL200" s="79"/>
      <c r="LOM200" s="82"/>
      <c r="LON200" s="79"/>
      <c r="LOO200" s="104"/>
      <c r="LOP200" s="83"/>
      <c r="LOQ200" s="90"/>
      <c r="LOR200" s="91"/>
      <c r="LOS200" s="92"/>
      <c r="LOT200" s="93"/>
      <c r="LOU200" s="90"/>
      <c r="LOV200" s="6"/>
      <c r="LOW200" s="86"/>
      <c r="LOX200" s="79"/>
      <c r="LOY200" s="82"/>
      <c r="LOZ200" s="79"/>
      <c r="LPA200" s="104"/>
      <c r="LPB200" s="83"/>
      <c r="LPC200" s="90"/>
      <c r="LPD200" s="91"/>
      <c r="LPE200" s="92"/>
      <c r="LPF200" s="93"/>
      <c r="LPG200" s="90"/>
      <c r="LPH200" s="6"/>
      <c r="LPI200" s="86"/>
      <c r="LPJ200" s="79"/>
      <c r="LPK200" s="82"/>
      <c r="LPL200" s="79"/>
      <c r="LPM200" s="104"/>
      <c r="LPN200" s="83"/>
      <c r="LPO200" s="90"/>
      <c r="LPP200" s="91"/>
      <c r="LPQ200" s="92"/>
      <c r="LPR200" s="93"/>
      <c r="LPS200" s="90"/>
      <c r="LPT200" s="6"/>
      <c r="LPU200" s="86"/>
      <c r="LPV200" s="79"/>
      <c r="LPW200" s="82"/>
      <c r="LPX200" s="79"/>
      <c r="LPY200" s="104"/>
      <c r="LPZ200" s="83"/>
      <c r="LQA200" s="90"/>
      <c r="LQB200" s="91"/>
      <c r="LQC200" s="92"/>
      <c r="LQD200" s="93"/>
      <c r="LQE200" s="90"/>
      <c r="LQF200" s="6"/>
      <c r="LQG200" s="86"/>
      <c r="LQH200" s="79"/>
      <c r="LQI200" s="82"/>
      <c r="LQJ200" s="79"/>
      <c r="LQK200" s="104"/>
      <c r="LQL200" s="83"/>
      <c r="LQM200" s="90"/>
      <c r="LQN200" s="91"/>
      <c r="LQO200" s="92"/>
      <c r="LQP200" s="93"/>
      <c r="LQQ200" s="90"/>
      <c r="LQR200" s="6"/>
      <c r="LQS200" s="86"/>
      <c r="LQT200" s="79"/>
      <c r="LQU200" s="82"/>
      <c r="LQV200" s="79"/>
      <c r="LQW200" s="104"/>
      <c r="LQX200" s="83"/>
      <c r="LQY200" s="90"/>
      <c r="LQZ200" s="91"/>
      <c r="LRA200" s="92"/>
      <c r="LRB200" s="93"/>
      <c r="LRC200" s="90"/>
      <c r="LRD200" s="6"/>
      <c r="LRE200" s="86"/>
      <c r="LRF200" s="79"/>
      <c r="LRG200" s="82"/>
      <c r="LRH200" s="79"/>
      <c r="LRI200" s="104"/>
      <c r="LRJ200" s="83"/>
      <c r="LRK200" s="90"/>
      <c r="LRL200" s="91"/>
      <c r="LRM200" s="92"/>
      <c r="LRN200" s="93"/>
      <c r="LRO200" s="90"/>
      <c r="LRP200" s="6"/>
      <c r="LRQ200" s="86"/>
      <c r="LRR200" s="79"/>
      <c r="LRS200" s="82"/>
      <c r="LRT200" s="79"/>
      <c r="LRU200" s="104"/>
      <c r="LRV200" s="83"/>
      <c r="LRW200" s="90"/>
      <c r="LRX200" s="91"/>
      <c r="LRY200" s="92"/>
      <c r="LRZ200" s="93"/>
      <c r="LSA200" s="90"/>
      <c r="LSB200" s="6"/>
      <c r="LSC200" s="86"/>
      <c r="LSD200" s="79"/>
      <c r="LSE200" s="82"/>
      <c r="LSF200" s="79"/>
      <c r="LSG200" s="104"/>
      <c r="LSH200" s="83"/>
      <c r="LSI200" s="90"/>
      <c r="LSJ200" s="91"/>
      <c r="LSK200" s="92"/>
      <c r="LSL200" s="93"/>
      <c r="LSM200" s="90"/>
      <c r="LSN200" s="6"/>
      <c r="LSO200" s="86"/>
      <c r="LSP200" s="79"/>
      <c r="LSQ200" s="82"/>
      <c r="LSR200" s="79"/>
      <c r="LSS200" s="104"/>
      <c r="LST200" s="83"/>
      <c r="LSU200" s="90"/>
      <c r="LSV200" s="91"/>
      <c r="LSW200" s="92"/>
      <c r="LSX200" s="93"/>
      <c r="LSY200" s="90"/>
      <c r="LSZ200" s="6"/>
      <c r="LTA200" s="86"/>
      <c r="LTB200" s="79"/>
      <c r="LTC200" s="82"/>
      <c r="LTD200" s="79"/>
      <c r="LTE200" s="104"/>
      <c r="LTF200" s="83"/>
      <c r="LTG200" s="90"/>
      <c r="LTH200" s="91"/>
      <c r="LTI200" s="92"/>
      <c r="LTJ200" s="93"/>
      <c r="LTK200" s="90"/>
      <c r="LTL200" s="6"/>
      <c r="LTM200" s="86"/>
      <c r="LTN200" s="79"/>
      <c r="LTO200" s="82"/>
      <c r="LTP200" s="79"/>
      <c r="LTQ200" s="104"/>
      <c r="LTR200" s="83"/>
      <c r="LTS200" s="90"/>
      <c r="LTT200" s="91"/>
      <c r="LTU200" s="92"/>
      <c r="LTV200" s="93"/>
      <c r="LTW200" s="90"/>
      <c r="LTX200" s="6"/>
      <c r="LTY200" s="86"/>
      <c r="LTZ200" s="79"/>
      <c r="LUA200" s="82"/>
      <c r="LUB200" s="79"/>
      <c r="LUC200" s="104"/>
      <c r="LUD200" s="83"/>
      <c r="LUE200" s="90"/>
      <c r="LUF200" s="91"/>
      <c r="LUG200" s="92"/>
      <c r="LUH200" s="93"/>
      <c r="LUI200" s="90"/>
      <c r="LUJ200" s="6"/>
      <c r="LUK200" s="86"/>
      <c r="LUL200" s="79"/>
      <c r="LUM200" s="82"/>
      <c r="LUN200" s="79"/>
      <c r="LUO200" s="104"/>
      <c r="LUP200" s="83"/>
      <c r="LUQ200" s="90"/>
      <c r="LUR200" s="91"/>
      <c r="LUS200" s="92"/>
      <c r="LUT200" s="93"/>
      <c r="LUU200" s="90"/>
      <c r="LUV200" s="6"/>
      <c r="LUW200" s="86"/>
      <c r="LUX200" s="79"/>
      <c r="LUY200" s="82"/>
      <c r="LUZ200" s="79"/>
      <c r="LVA200" s="104"/>
      <c r="LVB200" s="83"/>
      <c r="LVC200" s="90"/>
      <c r="LVD200" s="91"/>
      <c r="LVE200" s="92"/>
      <c r="LVF200" s="93"/>
      <c r="LVG200" s="90"/>
      <c r="LVH200" s="6"/>
      <c r="LVI200" s="86"/>
      <c r="LVJ200" s="79"/>
      <c r="LVK200" s="82"/>
      <c r="LVL200" s="79"/>
      <c r="LVM200" s="104"/>
      <c r="LVN200" s="83"/>
      <c r="LVO200" s="90"/>
      <c r="LVP200" s="91"/>
      <c r="LVQ200" s="92"/>
      <c r="LVR200" s="93"/>
      <c r="LVS200" s="90"/>
      <c r="LVT200" s="6"/>
      <c r="LVU200" s="86"/>
      <c r="LVV200" s="79"/>
      <c r="LVW200" s="82"/>
      <c r="LVX200" s="79"/>
      <c r="LVY200" s="104"/>
      <c r="LVZ200" s="83"/>
      <c r="LWA200" s="90"/>
      <c r="LWB200" s="91"/>
      <c r="LWC200" s="92"/>
      <c r="LWD200" s="93"/>
      <c r="LWE200" s="90"/>
      <c r="LWF200" s="6"/>
      <c r="LWG200" s="86"/>
      <c r="LWH200" s="79"/>
      <c r="LWI200" s="82"/>
      <c r="LWJ200" s="79"/>
      <c r="LWK200" s="104"/>
      <c r="LWL200" s="83"/>
      <c r="LWM200" s="90"/>
      <c r="LWN200" s="91"/>
      <c r="LWO200" s="92"/>
      <c r="LWP200" s="93"/>
      <c r="LWQ200" s="90"/>
      <c r="LWR200" s="6"/>
      <c r="LWS200" s="86"/>
      <c r="LWT200" s="79"/>
      <c r="LWU200" s="82"/>
      <c r="LWV200" s="79"/>
      <c r="LWW200" s="104"/>
      <c r="LWX200" s="83"/>
      <c r="LWY200" s="90"/>
      <c r="LWZ200" s="91"/>
      <c r="LXA200" s="92"/>
      <c r="LXB200" s="93"/>
      <c r="LXC200" s="90"/>
      <c r="LXD200" s="6"/>
      <c r="LXE200" s="86"/>
      <c r="LXF200" s="79"/>
      <c r="LXG200" s="82"/>
      <c r="LXH200" s="79"/>
      <c r="LXI200" s="104"/>
      <c r="LXJ200" s="83"/>
      <c r="LXK200" s="90"/>
      <c r="LXL200" s="91"/>
      <c r="LXM200" s="92"/>
      <c r="LXN200" s="93"/>
      <c r="LXO200" s="90"/>
      <c r="LXP200" s="6"/>
      <c r="LXQ200" s="86"/>
      <c r="LXR200" s="79"/>
      <c r="LXS200" s="82"/>
      <c r="LXT200" s="79"/>
      <c r="LXU200" s="104"/>
      <c r="LXV200" s="83"/>
      <c r="LXW200" s="90"/>
      <c r="LXX200" s="91"/>
      <c r="LXY200" s="92"/>
      <c r="LXZ200" s="93"/>
      <c r="LYA200" s="90"/>
      <c r="LYB200" s="6"/>
      <c r="LYC200" s="86"/>
      <c r="LYD200" s="79"/>
      <c r="LYE200" s="82"/>
      <c r="LYF200" s="79"/>
      <c r="LYG200" s="104"/>
      <c r="LYH200" s="83"/>
      <c r="LYI200" s="90"/>
      <c r="LYJ200" s="91"/>
      <c r="LYK200" s="92"/>
      <c r="LYL200" s="93"/>
      <c r="LYM200" s="90"/>
      <c r="LYN200" s="6"/>
      <c r="LYO200" s="86"/>
      <c r="LYP200" s="79"/>
      <c r="LYQ200" s="82"/>
      <c r="LYR200" s="79"/>
      <c r="LYS200" s="104"/>
      <c r="LYT200" s="83"/>
      <c r="LYU200" s="90"/>
      <c r="LYV200" s="91"/>
      <c r="LYW200" s="92"/>
      <c r="LYX200" s="93"/>
      <c r="LYY200" s="90"/>
      <c r="LYZ200" s="6"/>
      <c r="LZA200" s="86"/>
      <c r="LZB200" s="79"/>
      <c r="LZC200" s="82"/>
      <c r="LZD200" s="79"/>
      <c r="LZE200" s="104"/>
      <c r="LZF200" s="83"/>
      <c r="LZG200" s="90"/>
      <c r="LZH200" s="91"/>
      <c r="LZI200" s="92"/>
      <c r="LZJ200" s="93"/>
      <c r="LZK200" s="90"/>
      <c r="LZL200" s="6"/>
      <c r="LZM200" s="86"/>
      <c r="LZN200" s="79"/>
      <c r="LZO200" s="82"/>
      <c r="LZP200" s="79"/>
      <c r="LZQ200" s="104"/>
      <c r="LZR200" s="83"/>
      <c r="LZS200" s="90"/>
      <c r="LZT200" s="91"/>
      <c r="LZU200" s="92"/>
      <c r="LZV200" s="93"/>
      <c r="LZW200" s="90"/>
      <c r="LZX200" s="6"/>
      <c r="LZY200" s="86"/>
      <c r="LZZ200" s="79"/>
      <c r="MAA200" s="82"/>
      <c r="MAB200" s="79"/>
      <c r="MAC200" s="104"/>
      <c r="MAD200" s="83"/>
      <c r="MAE200" s="90"/>
      <c r="MAF200" s="91"/>
      <c r="MAG200" s="92"/>
      <c r="MAH200" s="93"/>
      <c r="MAI200" s="90"/>
      <c r="MAJ200" s="6"/>
      <c r="MAK200" s="86"/>
      <c r="MAL200" s="79"/>
      <c r="MAM200" s="82"/>
      <c r="MAN200" s="79"/>
      <c r="MAO200" s="104"/>
      <c r="MAP200" s="83"/>
      <c r="MAQ200" s="90"/>
      <c r="MAR200" s="91"/>
      <c r="MAS200" s="92"/>
      <c r="MAT200" s="93"/>
      <c r="MAU200" s="90"/>
      <c r="MAV200" s="6"/>
      <c r="MAW200" s="86"/>
      <c r="MAX200" s="79"/>
      <c r="MAY200" s="82"/>
      <c r="MAZ200" s="79"/>
      <c r="MBA200" s="104"/>
      <c r="MBB200" s="83"/>
      <c r="MBC200" s="90"/>
      <c r="MBD200" s="91"/>
      <c r="MBE200" s="92"/>
      <c r="MBF200" s="93"/>
      <c r="MBG200" s="90"/>
      <c r="MBH200" s="6"/>
      <c r="MBI200" s="86"/>
      <c r="MBJ200" s="79"/>
      <c r="MBK200" s="82"/>
      <c r="MBL200" s="79"/>
      <c r="MBM200" s="104"/>
      <c r="MBN200" s="83"/>
      <c r="MBO200" s="90"/>
      <c r="MBP200" s="91"/>
      <c r="MBQ200" s="92"/>
      <c r="MBR200" s="93"/>
      <c r="MBS200" s="90"/>
      <c r="MBT200" s="6"/>
      <c r="MBU200" s="86"/>
      <c r="MBV200" s="79"/>
      <c r="MBW200" s="82"/>
      <c r="MBX200" s="79"/>
      <c r="MBY200" s="104"/>
      <c r="MBZ200" s="83"/>
      <c r="MCA200" s="90"/>
      <c r="MCB200" s="91"/>
      <c r="MCC200" s="92"/>
      <c r="MCD200" s="93"/>
      <c r="MCE200" s="90"/>
      <c r="MCF200" s="6"/>
      <c r="MCG200" s="86"/>
      <c r="MCH200" s="79"/>
      <c r="MCI200" s="82"/>
      <c r="MCJ200" s="79"/>
      <c r="MCK200" s="104"/>
      <c r="MCL200" s="83"/>
      <c r="MCM200" s="90"/>
      <c r="MCN200" s="91"/>
      <c r="MCO200" s="92"/>
      <c r="MCP200" s="93"/>
      <c r="MCQ200" s="90"/>
      <c r="MCR200" s="6"/>
      <c r="MCS200" s="86"/>
      <c r="MCT200" s="79"/>
      <c r="MCU200" s="82"/>
      <c r="MCV200" s="79"/>
      <c r="MCW200" s="104"/>
      <c r="MCX200" s="83"/>
      <c r="MCY200" s="90"/>
      <c r="MCZ200" s="91"/>
      <c r="MDA200" s="92"/>
      <c r="MDB200" s="93"/>
      <c r="MDC200" s="90"/>
      <c r="MDD200" s="6"/>
      <c r="MDE200" s="86"/>
      <c r="MDF200" s="79"/>
      <c r="MDG200" s="82"/>
      <c r="MDH200" s="79"/>
      <c r="MDI200" s="104"/>
      <c r="MDJ200" s="83"/>
      <c r="MDK200" s="90"/>
      <c r="MDL200" s="91"/>
      <c r="MDM200" s="92"/>
      <c r="MDN200" s="93"/>
      <c r="MDO200" s="90"/>
      <c r="MDP200" s="6"/>
      <c r="MDQ200" s="86"/>
      <c r="MDR200" s="79"/>
      <c r="MDS200" s="82"/>
      <c r="MDT200" s="79"/>
      <c r="MDU200" s="104"/>
      <c r="MDV200" s="83"/>
      <c r="MDW200" s="90"/>
      <c r="MDX200" s="91"/>
      <c r="MDY200" s="92"/>
      <c r="MDZ200" s="93"/>
      <c r="MEA200" s="90"/>
      <c r="MEB200" s="6"/>
      <c r="MEC200" s="86"/>
      <c r="MED200" s="79"/>
      <c r="MEE200" s="82"/>
      <c r="MEF200" s="79"/>
      <c r="MEG200" s="104"/>
      <c r="MEH200" s="83"/>
      <c r="MEI200" s="90"/>
      <c r="MEJ200" s="91"/>
      <c r="MEK200" s="92"/>
      <c r="MEL200" s="93"/>
      <c r="MEM200" s="90"/>
      <c r="MEN200" s="6"/>
      <c r="MEO200" s="86"/>
      <c r="MEP200" s="79"/>
      <c r="MEQ200" s="82"/>
      <c r="MER200" s="79"/>
      <c r="MES200" s="104"/>
      <c r="MET200" s="83"/>
      <c r="MEU200" s="90"/>
      <c r="MEV200" s="91"/>
      <c r="MEW200" s="92"/>
      <c r="MEX200" s="93"/>
      <c r="MEY200" s="90"/>
      <c r="MEZ200" s="6"/>
      <c r="MFA200" s="86"/>
      <c r="MFB200" s="79"/>
      <c r="MFC200" s="82"/>
      <c r="MFD200" s="79"/>
      <c r="MFE200" s="104"/>
      <c r="MFF200" s="83"/>
      <c r="MFG200" s="90"/>
      <c r="MFH200" s="91"/>
      <c r="MFI200" s="92"/>
      <c r="MFJ200" s="93"/>
      <c r="MFK200" s="90"/>
      <c r="MFL200" s="6"/>
      <c r="MFM200" s="86"/>
      <c r="MFN200" s="79"/>
      <c r="MFO200" s="82"/>
      <c r="MFP200" s="79"/>
      <c r="MFQ200" s="104"/>
      <c r="MFR200" s="83"/>
      <c r="MFS200" s="90"/>
      <c r="MFT200" s="91"/>
      <c r="MFU200" s="92"/>
      <c r="MFV200" s="93"/>
      <c r="MFW200" s="90"/>
      <c r="MFX200" s="6"/>
      <c r="MFY200" s="86"/>
      <c r="MFZ200" s="79"/>
      <c r="MGA200" s="82"/>
      <c r="MGB200" s="79"/>
      <c r="MGC200" s="104"/>
      <c r="MGD200" s="83"/>
      <c r="MGE200" s="90"/>
      <c r="MGF200" s="91"/>
      <c r="MGG200" s="92"/>
      <c r="MGH200" s="93"/>
      <c r="MGI200" s="90"/>
      <c r="MGJ200" s="6"/>
      <c r="MGK200" s="86"/>
      <c r="MGL200" s="79"/>
      <c r="MGM200" s="82"/>
      <c r="MGN200" s="79"/>
      <c r="MGO200" s="104"/>
      <c r="MGP200" s="83"/>
      <c r="MGQ200" s="90"/>
      <c r="MGR200" s="91"/>
      <c r="MGS200" s="92"/>
      <c r="MGT200" s="93"/>
      <c r="MGU200" s="90"/>
      <c r="MGV200" s="6"/>
      <c r="MGW200" s="86"/>
      <c r="MGX200" s="79"/>
      <c r="MGY200" s="82"/>
      <c r="MGZ200" s="79"/>
      <c r="MHA200" s="104"/>
      <c r="MHB200" s="83"/>
      <c r="MHC200" s="90"/>
      <c r="MHD200" s="91"/>
      <c r="MHE200" s="92"/>
      <c r="MHF200" s="93"/>
      <c r="MHG200" s="90"/>
      <c r="MHH200" s="6"/>
      <c r="MHI200" s="86"/>
      <c r="MHJ200" s="79"/>
      <c r="MHK200" s="82"/>
      <c r="MHL200" s="79"/>
      <c r="MHM200" s="104"/>
      <c r="MHN200" s="83"/>
      <c r="MHO200" s="90"/>
      <c r="MHP200" s="91"/>
      <c r="MHQ200" s="92"/>
      <c r="MHR200" s="93"/>
      <c r="MHS200" s="90"/>
      <c r="MHT200" s="6"/>
      <c r="MHU200" s="86"/>
      <c r="MHV200" s="79"/>
      <c r="MHW200" s="82"/>
      <c r="MHX200" s="79"/>
      <c r="MHY200" s="104"/>
      <c r="MHZ200" s="83"/>
      <c r="MIA200" s="90"/>
      <c r="MIB200" s="91"/>
      <c r="MIC200" s="92"/>
      <c r="MID200" s="93"/>
      <c r="MIE200" s="90"/>
      <c r="MIF200" s="6"/>
      <c r="MIG200" s="86"/>
      <c r="MIH200" s="79"/>
      <c r="MII200" s="82"/>
      <c r="MIJ200" s="79"/>
      <c r="MIK200" s="104"/>
      <c r="MIL200" s="83"/>
      <c r="MIM200" s="90"/>
      <c r="MIN200" s="91"/>
      <c r="MIO200" s="92"/>
      <c r="MIP200" s="93"/>
      <c r="MIQ200" s="90"/>
      <c r="MIR200" s="6"/>
      <c r="MIS200" s="86"/>
      <c r="MIT200" s="79"/>
      <c r="MIU200" s="82"/>
      <c r="MIV200" s="79"/>
      <c r="MIW200" s="104"/>
      <c r="MIX200" s="83"/>
      <c r="MIY200" s="90"/>
      <c r="MIZ200" s="91"/>
      <c r="MJA200" s="92"/>
      <c r="MJB200" s="93"/>
      <c r="MJC200" s="90"/>
      <c r="MJD200" s="6"/>
      <c r="MJE200" s="86"/>
      <c r="MJF200" s="79"/>
      <c r="MJG200" s="82"/>
      <c r="MJH200" s="79"/>
      <c r="MJI200" s="104"/>
      <c r="MJJ200" s="83"/>
      <c r="MJK200" s="90"/>
      <c r="MJL200" s="91"/>
      <c r="MJM200" s="92"/>
      <c r="MJN200" s="93"/>
      <c r="MJO200" s="90"/>
      <c r="MJP200" s="6"/>
      <c r="MJQ200" s="86"/>
      <c r="MJR200" s="79"/>
      <c r="MJS200" s="82"/>
      <c r="MJT200" s="79"/>
      <c r="MJU200" s="104"/>
      <c r="MJV200" s="83"/>
      <c r="MJW200" s="90"/>
      <c r="MJX200" s="91"/>
      <c r="MJY200" s="92"/>
      <c r="MJZ200" s="93"/>
      <c r="MKA200" s="90"/>
      <c r="MKB200" s="6"/>
      <c r="MKC200" s="86"/>
      <c r="MKD200" s="79"/>
      <c r="MKE200" s="82"/>
      <c r="MKF200" s="79"/>
      <c r="MKG200" s="104"/>
      <c r="MKH200" s="83"/>
      <c r="MKI200" s="90"/>
      <c r="MKJ200" s="91"/>
      <c r="MKK200" s="92"/>
      <c r="MKL200" s="93"/>
      <c r="MKM200" s="90"/>
      <c r="MKN200" s="6"/>
      <c r="MKO200" s="86"/>
      <c r="MKP200" s="79"/>
      <c r="MKQ200" s="82"/>
      <c r="MKR200" s="79"/>
      <c r="MKS200" s="104"/>
      <c r="MKT200" s="83"/>
      <c r="MKU200" s="90"/>
      <c r="MKV200" s="91"/>
      <c r="MKW200" s="92"/>
      <c r="MKX200" s="93"/>
      <c r="MKY200" s="90"/>
      <c r="MKZ200" s="6"/>
      <c r="MLA200" s="86"/>
      <c r="MLB200" s="79"/>
      <c r="MLC200" s="82"/>
      <c r="MLD200" s="79"/>
      <c r="MLE200" s="104"/>
      <c r="MLF200" s="83"/>
      <c r="MLG200" s="90"/>
      <c r="MLH200" s="91"/>
      <c r="MLI200" s="92"/>
      <c r="MLJ200" s="93"/>
      <c r="MLK200" s="90"/>
      <c r="MLL200" s="6"/>
      <c r="MLM200" s="86"/>
      <c r="MLN200" s="79"/>
      <c r="MLO200" s="82"/>
      <c r="MLP200" s="79"/>
      <c r="MLQ200" s="104"/>
      <c r="MLR200" s="83"/>
      <c r="MLS200" s="90"/>
      <c r="MLT200" s="91"/>
      <c r="MLU200" s="92"/>
      <c r="MLV200" s="93"/>
      <c r="MLW200" s="90"/>
      <c r="MLX200" s="6"/>
      <c r="MLY200" s="86"/>
      <c r="MLZ200" s="79"/>
      <c r="MMA200" s="82"/>
      <c r="MMB200" s="79"/>
      <c r="MMC200" s="104"/>
      <c r="MMD200" s="83"/>
      <c r="MME200" s="90"/>
      <c r="MMF200" s="91"/>
      <c r="MMG200" s="92"/>
      <c r="MMH200" s="93"/>
      <c r="MMI200" s="90"/>
      <c r="MMJ200" s="6"/>
      <c r="MMK200" s="86"/>
      <c r="MML200" s="79"/>
      <c r="MMM200" s="82"/>
      <c r="MMN200" s="79"/>
      <c r="MMO200" s="104"/>
      <c r="MMP200" s="83"/>
      <c r="MMQ200" s="90"/>
      <c r="MMR200" s="91"/>
      <c r="MMS200" s="92"/>
      <c r="MMT200" s="93"/>
      <c r="MMU200" s="90"/>
      <c r="MMV200" s="6"/>
      <c r="MMW200" s="86"/>
      <c r="MMX200" s="79"/>
      <c r="MMY200" s="82"/>
      <c r="MMZ200" s="79"/>
      <c r="MNA200" s="104"/>
      <c r="MNB200" s="83"/>
      <c r="MNC200" s="90"/>
      <c r="MND200" s="91"/>
      <c r="MNE200" s="92"/>
      <c r="MNF200" s="93"/>
      <c r="MNG200" s="90"/>
      <c r="MNH200" s="6"/>
      <c r="MNI200" s="86"/>
      <c r="MNJ200" s="79"/>
      <c r="MNK200" s="82"/>
      <c r="MNL200" s="79"/>
      <c r="MNM200" s="104"/>
      <c r="MNN200" s="83"/>
      <c r="MNO200" s="90"/>
      <c r="MNP200" s="91"/>
      <c r="MNQ200" s="92"/>
      <c r="MNR200" s="93"/>
      <c r="MNS200" s="90"/>
      <c r="MNT200" s="6"/>
      <c r="MNU200" s="86"/>
      <c r="MNV200" s="79"/>
      <c r="MNW200" s="82"/>
      <c r="MNX200" s="79"/>
      <c r="MNY200" s="104"/>
      <c r="MNZ200" s="83"/>
      <c r="MOA200" s="90"/>
      <c r="MOB200" s="91"/>
      <c r="MOC200" s="92"/>
      <c r="MOD200" s="93"/>
      <c r="MOE200" s="90"/>
      <c r="MOF200" s="6"/>
      <c r="MOG200" s="86"/>
      <c r="MOH200" s="79"/>
      <c r="MOI200" s="82"/>
      <c r="MOJ200" s="79"/>
      <c r="MOK200" s="104"/>
      <c r="MOL200" s="83"/>
      <c r="MOM200" s="90"/>
      <c r="MON200" s="91"/>
      <c r="MOO200" s="92"/>
      <c r="MOP200" s="93"/>
      <c r="MOQ200" s="90"/>
      <c r="MOR200" s="6"/>
      <c r="MOS200" s="86"/>
      <c r="MOT200" s="79"/>
      <c r="MOU200" s="82"/>
      <c r="MOV200" s="79"/>
      <c r="MOW200" s="104"/>
      <c r="MOX200" s="83"/>
      <c r="MOY200" s="90"/>
      <c r="MOZ200" s="91"/>
      <c r="MPA200" s="92"/>
      <c r="MPB200" s="93"/>
      <c r="MPC200" s="90"/>
      <c r="MPD200" s="6"/>
      <c r="MPE200" s="86"/>
      <c r="MPF200" s="79"/>
      <c r="MPG200" s="82"/>
      <c r="MPH200" s="79"/>
      <c r="MPI200" s="104"/>
      <c r="MPJ200" s="83"/>
      <c r="MPK200" s="90"/>
      <c r="MPL200" s="91"/>
      <c r="MPM200" s="92"/>
      <c r="MPN200" s="93"/>
      <c r="MPO200" s="90"/>
      <c r="MPP200" s="6"/>
      <c r="MPQ200" s="86"/>
      <c r="MPR200" s="79"/>
      <c r="MPS200" s="82"/>
      <c r="MPT200" s="79"/>
      <c r="MPU200" s="104"/>
      <c r="MPV200" s="83"/>
      <c r="MPW200" s="90"/>
      <c r="MPX200" s="91"/>
      <c r="MPY200" s="92"/>
      <c r="MPZ200" s="93"/>
      <c r="MQA200" s="90"/>
      <c r="MQB200" s="6"/>
      <c r="MQC200" s="86"/>
      <c r="MQD200" s="79"/>
      <c r="MQE200" s="82"/>
      <c r="MQF200" s="79"/>
      <c r="MQG200" s="104"/>
      <c r="MQH200" s="83"/>
      <c r="MQI200" s="90"/>
      <c r="MQJ200" s="91"/>
      <c r="MQK200" s="92"/>
      <c r="MQL200" s="93"/>
      <c r="MQM200" s="90"/>
      <c r="MQN200" s="6"/>
      <c r="MQO200" s="86"/>
      <c r="MQP200" s="79"/>
      <c r="MQQ200" s="82"/>
      <c r="MQR200" s="79"/>
      <c r="MQS200" s="104"/>
      <c r="MQT200" s="83"/>
      <c r="MQU200" s="90"/>
      <c r="MQV200" s="91"/>
      <c r="MQW200" s="92"/>
      <c r="MQX200" s="93"/>
      <c r="MQY200" s="90"/>
      <c r="MQZ200" s="6"/>
      <c r="MRA200" s="86"/>
      <c r="MRB200" s="79"/>
      <c r="MRC200" s="82"/>
      <c r="MRD200" s="79"/>
      <c r="MRE200" s="104"/>
      <c r="MRF200" s="83"/>
      <c r="MRG200" s="90"/>
      <c r="MRH200" s="91"/>
      <c r="MRI200" s="92"/>
      <c r="MRJ200" s="93"/>
      <c r="MRK200" s="90"/>
      <c r="MRL200" s="6"/>
      <c r="MRM200" s="86"/>
      <c r="MRN200" s="79"/>
      <c r="MRO200" s="82"/>
      <c r="MRP200" s="79"/>
      <c r="MRQ200" s="104"/>
      <c r="MRR200" s="83"/>
      <c r="MRS200" s="90"/>
      <c r="MRT200" s="91"/>
      <c r="MRU200" s="92"/>
      <c r="MRV200" s="93"/>
      <c r="MRW200" s="90"/>
      <c r="MRX200" s="6"/>
      <c r="MRY200" s="86"/>
      <c r="MRZ200" s="79"/>
      <c r="MSA200" s="82"/>
      <c r="MSB200" s="79"/>
      <c r="MSC200" s="104"/>
      <c r="MSD200" s="83"/>
      <c r="MSE200" s="90"/>
      <c r="MSF200" s="91"/>
      <c r="MSG200" s="92"/>
      <c r="MSH200" s="93"/>
      <c r="MSI200" s="90"/>
      <c r="MSJ200" s="6"/>
      <c r="MSK200" s="86"/>
      <c r="MSL200" s="79"/>
      <c r="MSM200" s="82"/>
      <c r="MSN200" s="79"/>
      <c r="MSO200" s="104"/>
      <c r="MSP200" s="83"/>
      <c r="MSQ200" s="90"/>
      <c r="MSR200" s="91"/>
      <c r="MSS200" s="92"/>
      <c r="MST200" s="93"/>
      <c r="MSU200" s="90"/>
      <c r="MSV200" s="6"/>
      <c r="MSW200" s="86"/>
      <c r="MSX200" s="79"/>
      <c r="MSY200" s="82"/>
      <c r="MSZ200" s="79"/>
      <c r="MTA200" s="104"/>
      <c r="MTB200" s="83"/>
      <c r="MTC200" s="90"/>
      <c r="MTD200" s="91"/>
      <c r="MTE200" s="92"/>
      <c r="MTF200" s="93"/>
      <c r="MTG200" s="90"/>
      <c r="MTH200" s="6"/>
      <c r="MTI200" s="86"/>
      <c r="MTJ200" s="79"/>
      <c r="MTK200" s="82"/>
      <c r="MTL200" s="79"/>
      <c r="MTM200" s="104"/>
      <c r="MTN200" s="83"/>
      <c r="MTO200" s="90"/>
      <c r="MTP200" s="91"/>
      <c r="MTQ200" s="92"/>
      <c r="MTR200" s="93"/>
      <c r="MTS200" s="90"/>
      <c r="MTT200" s="6"/>
      <c r="MTU200" s="86"/>
      <c r="MTV200" s="79"/>
      <c r="MTW200" s="82"/>
      <c r="MTX200" s="79"/>
      <c r="MTY200" s="104"/>
      <c r="MTZ200" s="83"/>
      <c r="MUA200" s="90"/>
      <c r="MUB200" s="91"/>
      <c r="MUC200" s="92"/>
      <c r="MUD200" s="93"/>
      <c r="MUE200" s="90"/>
      <c r="MUF200" s="6"/>
      <c r="MUG200" s="86"/>
      <c r="MUH200" s="79"/>
      <c r="MUI200" s="82"/>
      <c r="MUJ200" s="79"/>
      <c r="MUK200" s="104"/>
      <c r="MUL200" s="83"/>
      <c r="MUM200" s="90"/>
      <c r="MUN200" s="91"/>
      <c r="MUO200" s="92"/>
      <c r="MUP200" s="93"/>
      <c r="MUQ200" s="90"/>
      <c r="MUR200" s="6"/>
      <c r="MUS200" s="86"/>
      <c r="MUT200" s="79"/>
      <c r="MUU200" s="82"/>
      <c r="MUV200" s="79"/>
      <c r="MUW200" s="104"/>
      <c r="MUX200" s="83"/>
      <c r="MUY200" s="90"/>
      <c r="MUZ200" s="91"/>
      <c r="MVA200" s="92"/>
      <c r="MVB200" s="93"/>
      <c r="MVC200" s="90"/>
      <c r="MVD200" s="6"/>
      <c r="MVE200" s="86"/>
      <c r="MVF200" s="79"/>
      <c r="MVG200" s="82"/>
      <c r="MVH200" s="79"/>
      <c r="MVI200" s="104"/>
      <c r="MVJ200" s="83"/>
      <c r="MVK200" s="90"/>
      <c r="MVL200" s="91"/>
      <c r="MVM200" s="92"/>
      <c r="MVN200" s="93"/>
      <c r="MVO200" s="90"/>
      <c r="MVP200" s="6"/>
      <c r="MVQ200" s="86"/>
      <c r="MVR200" s="79"/>
      <c r="MVS200" s="82"/>
      <c r="MVT200" s="79"/>
      <c r="MVU200" s="104"/>
      <c r="MVV200" s="83"/>
      <c r="MVW200" s="90"/>
      <c r="MVX200" s="91"/>
      <c r="MVY200" s="92"/>
      <c r="MVZ200" s="93"/>
      <c r="MWA200" s="90"/>
      <c r="MWB200" s="6"/>
      <c r="MWC200" s="86"/>
      <c r="MWD200" s="79"/>
      <c r="MWE200" s="82"/>
      <c r="MWF200" s="79"/>
      <c r="MWG200" s="104"/>
      <c r="MWH200" s="83"/>
      <c r="MWI200" s="90"/>
      <c r="MWJ200" s="91"/>
      <c r="MWK200" s="92"/>
      <c r="MWL200" s="93"/>
      <c r="MWM200" s="90"/>
      <c r="MWN200" s="6"/>
      <c r="MWO200" s="86"/>
      <c r="MWP200" s="79"/>
      <c r="MWQ200" s="82"/>
      <c r="MWR200" s="79"/>
      <c r="MWS200" s="104"/>
      <c r="MWT200" s="83"/>
      <c r="MWU200" s="90"/>
      <c r="MWV200" s="91"/>
      <c r="MWW200" s="92"/>
      <c r="MWX200" s="93"/>
      <c r="MWY200" s="90"/>
      <c r="MWZ200" s="6"/>
      <c r="MXA200" s="86"/>
      <c r="MXB200" s="79"/>
      <c r="MXC200" s="82"/>
      <c r="MXD200" s="79"/>
      <c r="MXE200" s="104"/>
      <c r="MXF200" s="83"/>
      <c r="MXG200" s="90"/>
      <c r="MXH200" s="91"/>
      <c r="MXI200" s="92"/>
      <c r="MXJ200" s="93"/>
      <c r="MXK200" s="90"/>
      <c r="MXL200" s="6"/>
      <c r="MXM200" s="86"/>
      <c r="MXN200" s="79"/>
      <c r="MXO200" s="82"/>
      <c r="MXP200" s="79"/>
      <c r="MXQ200" s="104"/>
      <c r="MXR200" s="83"/>
      <c r="MXS200" s="90"/>
      <c r="MXT200" s="91"/>
      <c r="MXU200" s="92"/>
      <c r="MXV200" s="93"/>
      <c r="MXW200" s="90"/>
      <c r="MXX200" s="6"/>
      <c r="MXY200" s="86"/>
      <c r="MXZ200" s="79"/>
      <c r="MYA200" s="82"/>
      <c r="MYB200" s="79"/>
      <c r="MYC200" s="104"/>
      <c r="MYD200" s="83"/>
      <c r="MYE200" s="90"/>
      <c r="MYF200" s="91"/>
      <c r="MYG200" s="92"/>
      <c r="MYH200" s="93"/>
      <c r="MYI200" s="90"/>
      <c r="MYJ200" s="6"/>
      <c r="MYK200" s="86"/>
      <c r="MYL200" s="79"/>
      <c r="MYM200" s="82"/>
      <c r="MYN200" s="79"/>
      <c r="MYO200" s="104"/>
      <c r="MYP200" s="83"/>
      <c r="MYQ200" s="90"/>
      <c r="MYR200" s="91"/>
      <c r="MYS200" s="92"/>
      <c r="MYT200" s="93"/>
      <c r="MYU200" s="90"/>
      <c r="MYV200" s="6"/>
      <c r="MYW200" s="86"/>
      <c r="MYX200" s="79"/>
      <c r="MYY200" s="82"/>
      <c r="MYZ200" s="79"/>
      <c r="MZA200" s="104"/>
      <c r="MZB200" s="83"/>
      <c r="MZC200" s="90"/>
      <c r="MZD200" s="91"/>
      <c r="MZE200" s="92"/>
      <c r="MZF200" s="93"/>
      <c r="MZG200" s="90"/>
      <c r="MZH200" s="6"/>
      <c r="MZI200" s="86"/>
      <c r="MZJ200" s="79"/>
      <c r="MZK200" s="82"/>
      <c r="MZL200" s="79"/>
      <c r="MZM200" s="104"/>
      <c r="MZN200" s="83"/>
      <c r="MZO200" s="90"/>
      <c r="MZP200" s="91"/>
      <c r="MZQ200" s="92"/>
      <c r="MZR200" s="93"/>
      <c r="MZS200" s="90"/>
      <c r="MZT200" s="6"/>
      <c r="MZU200" s="86"/>
      <c r="MZV200" s="79"/>
      <c r="MZW200" s="82"/>
      <c r="MZX200" s="79"/>
      <c r="MZY200" s="104"/>
      <c r="MZZ200" s="83"/>
      <c r="NAA200" s="90"/>
      <c r="NAB200" s="91"/>
      <c r="NAC200" s="92"/>
      <c r="NAD200" s="93"/>
      <c r="NAE200" s="90"/>
      <c r="NAF200" s="6"/>
      <c r="NAG200" s="86"/>
      <c r="NAH200" s="79"/>
      <c r="NAI200" s="82"/>
      <c r="NAJ200" s="79"/>
      <c r="NAK200" s="104"/>
      <c r="NAL200" s="83"/>
      <c r="NAM200" s="90"/>
      <c r="NAN200" s="91"/>
      <c r="NAO200" s="92"/>
      <c r="NAP200" s="93"/>
      <c r="NAQ200" s="90"/>
      <c r="NAR200" s="6"/>
      <c r="NAS200" s="86"/>
      <c r="NAT200" s="79"/>
      <c r="NAU200" s="82"/>
      <c r="NAV200" s="79"/>
      <c r="NAW200" s="104"/>
      <c r="NAX200" s="83"/>
      <c r="NAY200" s="90"/>
      <c r="NAZ200" s="91"/>
      <c r="NBA200" s="92"/>
      <c r="NBB200" s="93"/>
      <c r="NBC200" s="90"/>
      <c r="NBD200" s="6"/>
      <c r="NBE200" s="86"/>
      <c r="NBF200" s="79"/>
      <c r="NBG200" s="82"/>
      <c r="NBH200" s="79"/>
      <c r="NBI200" s="104"/>
      <c r="NBJ200" s="83"/>
      <c r="NBK200" s="90"/>
      <c r="NBL200" s="91"/>
      <c r="NBM200" s="92"/>
      <c r="NBN200" s="93"/>
      <c r="NBO200" s="90"/>
      <c r="NBP200" s="6"/>
      <c r="NBQ200" s="86"/>
      <c r="NBR200" s="79"/>
      <c r="NBS200" s="82"/>
      <c r="NBT200" s="79"/>
      <c r="NBU200" s="104"/>
      <c r="NBV200" s="83"/>
      <c r="NBW200" s="90"/>
      <c r="NBX200" s="91"/>
      <c r="NBY200" s="92"/>
      <c r="NBZ200" s="93"/>
      <c r="NCA200" s="90"/>
      <c r="NCB200" s="6"/>
      <c r="NCC200" s="86"/>
      <c r="NCD200" s="79"/>
      <c r="NCE200" s="82"/>
      <c r="NCF200" s="79"/>
      <c r="NCG200" s="104"/>
      <c r="NCH200" s="83"/>
      <c r="NCI200" s="90"/>
      <c r="NCJ200" s="91"/>
      <c r="NCK200" s="92"/>
      <c r="NCL200" s="93"/>
      <c r="NCM200" s="90"/>
      <c r="NCN200" s="6"/>
      <c r="NCO200" s="86"/>
      <c r="NCP200" s="79"/>
      <c r="NCQ200" s="82"/>
      <c r="NCR200" s="79"/>
      <c r="NCS200" s="104"/>
      <c r="NCT200" s="83"/>
      <c r="NCU200" s="90"/>
      <c r="NCV200" s="91"/>
      <c r="NCW200" s="92"/>
      <c r="NCX200" s="93"/>
      <c r="NCY200" s="90"/>
      <c r="NCZ200" s="6"/>
      <c r="NDA200" s="86"/>
      <c r="NDB200" s="79"/>
      <c r="NDC200" s="82"/>
      <c r="NDD200" s="79"/>
      <c r="NDE200" s="104"/>
      <c r="NDF200" s="83"/>
      <c r="NDG200" s="90"/>
      <c r="NDH200" s="91"/>
      <c r="NDI200" s="92"/>
      <c r="NDJ200" s="93"/>
      <c r="NDK200" s="90"/>
      <c r="NDL200" s="6"/>
      <c r="NDM200" s="86"/>
      <c r="NDN200" s="79"/>
      <c r="NDO200" s="82"/>
      <c r="NDP200" s="79"/>
      <c r="NDQ200" s="104"/>
      <c r="NDR200" s="83"/>
      <c r="NDS200" s="90"/>
      <c r="NDT200" s="91"/>
      <c r="NDU200" s="92"/>
      <c r="NDV200" s="93"/>
      <c r="NDW200" s="90"/>
      <c r="NDX200" s="6"/>
      <c r="NDY200" s="86"/>
      <c r="NDZ200" s="79"/>
      <c r="NEA200" s="82"/>
      <c r="NEB200" s="79"/>
      <c r="NEC200" s="104"/>
      <c r="NED200" s="83"/>
      <c r="NEE200" s="90"/>
      <c r="NEF200" s="91"/>
      <c r="NEG200" s="92"/>
      <c r="NEH200" s="93"/>
      <c r="NEI200" s="90"/>
      <c r="NEJ200" s="6"/>
      <c r="NEK200" s="86"/>
      <c r="NEL200" s="79"/>
      <c r="NEM200" s="82"/>
      <c r="NEN200" s="79"/>
      <c r="NEO200" s="104"/>
      <c r="NEP200" s="83"/>
      <c r="NEQ200" s="90"/>
      <c r="NER200" s="91"/>
      <c r="NES200" s="92"/>
      <c r="NET200" s="93"/>
      <c r="NEU200" s="90"/>
      <c r="NEV200" s="6"/>
      <c r="NEW200" s="86"/>
      <c r="NEX200" s="79"/>
      <c r="NEY200" s="82"/>
      <c r="NEZ200" s="79"/>
      <c r="NFA200" s="104"/>
      <c r="NFB200" s="83"/>
      <c r="NFC200" s="90"/>
      <c r="NFD200" s="91"/>
      <c r="NFE200" s="92"/>
      <c r="NFF200" s="93"/>
      <c r="NFG200" s="90"/>
      <c r="NFH200" s="6"/>
      <c r="NFI200" s="86"/>
      <c r="NFJ200" s="79"/>
      <c r="NFK200" s="82"/>
      <c r="NFL200" s="79"/>
      <c r="NFM200" s="104"/>
      <c r="NFN200" s="83"/>
      <c r="NFO200" s="90"/>
      <c r="NFP200" s="91"/>
      <c r="NFQ200" s="92"/>
      <c r="NFR200" s="93"/>
      <c r="NFS200" s="90"/>
      <c r="NFT200" s="6"/>
      <c r="NFU200" s="86"/>
      <c r="NFV200" s="79"/>
      <c r="NFW200" s="82"/>
      <c r="NFX200" s="79"/>
      <c r="NFY200" s="104"/>
      <c r="NFZ200" s="83"/>
      <c r="NGA200" s="90"/>
      <c r="NGB200" s="91"/>
      <c r="NGC200" s="92"/>
      <c r="NGD200" s="93"/>
      <c r="NGE200" s="90"/>
      <c r="NGF200" s="6"/>
      <c r="NGG200" s="86"/>
      <c r="NGH200" s="79"/>
      <c r="NGI200" s="82"/>
      <c r="NGJ200" s="79"/>
      <c r="NGK200" s="104"/>
      <c r="NGL200" s="83"/>
      <c r="NGM200" s="90"/>
      <c r="NGN200" s="91"/>
      <c r="NGO200" s="92"/>
      <c r="NGP200" s="93"/>
      <c r="NGQ200" s="90"/>
      <c r="NGR200" s="6"/>
      <c r="NGS200" s="86"/>
      <c r="NGT200" s="79"/>
      <c r="NGU200" s="82"/>
      <c r="NGV200" s="79"/>
      <c r="NGW200" s="104"/>
      <c r="NGX200" s="83"/>
      <c r="NGY200" s="90"/>
      <c r="NGZ200" s="91"/>
      <c r="NHA200" s="92"/>
      <c r="NHB200" s="93"/>
      <c r="NHC200" s="90"/>
      <c r="NHD200" s="6"/>
      <c r="NHE200" s="86"/>
      <c r="NHF200" s="79"/>
      <c r="NHG200" s="82"/>
      <c r="NHH200" s="79"/>
      <c r="NHI200" s="104"/>
      <c r="NHJ200" s="83"/>
      <c r="NHK200" s="90"/>
      <c r="NHL200" s="91"/>
      <c r="NHM200" s="92"/>
      <c r="NHN200" s="93"/>
      <c r="NHO200" s="90"/>
      <c r="NHP200" s="6"/>
      <c r="NHQ200" s="86"/>
      <c r="NHR200" s="79"/>
      <c r="NHS200" s="82"/>
      <c r="NHT200" s="79"/>
      <c r="NHU200" s="104"/>
      <c r="NHV200" s="83"/>
      <c r="NHW200" s="90"/>
      <c r="NHX200" s="91"/>
      <c r="NHY200" s="92"/>
      <c r="NHZ200" s="93"/>
      <c r="NIA200" s="90"/>
      <c r="NIB200" s="6"/>
      <c r="NIC200" s="86"/>
      <c r="NID200" s="79"/>
      <c r="NIE200" s="82"/>
      <c r="NIF200" s="79"/>
      <c r="NIG200" s="104"/>
      <c r="NIH200" s="83"/>
      <c r="NII200" s="90"/>
      <c r="NIJ200" s="91"/>
      <c r="NIK200" s="92"/>
      <c r="NIL200" s="93"/>
      <c r="NIM200" s="90"/>
      <c r="NIN200" s="6"/>
      <c r="NIO200" s="86"/>
      <c r="NIP200" s="79"/>
      <c r="NIQ200" s="82"/>
      <c r="NIR200" s="79"/>
      <c r="NIS200" s="104"/>
      <c r="NIT200" s="83"/>
      <c r="NIU200" s="90"/>
      <c r="NIV200" s="91"/>
      <c r="NIW200" s="92"/>
      <c r="NIX200" s="93"/>
      <c r="NIY200" s="90"/>
      <c r="NIZ200" s="6"/>
      <c r="NJA200" s="86"/>
      <c r="NJB200" s="79"/>
      <c r="NJC200" s="82"/>
      <c r="NJD200" s="79"/>
      <c r="NJE200" s="104"/>
      <c r="NJF200" s="83"/>
      <c r="NJG200" s="90"/>
      <c r="NJH200" s="91"/>
      <c r="NJI200" s="92"/>
      <c r="NJJ200" s="93"/>
      <c r="NJK200" s="90"/>
      <c r="NJL200" s="6"/>
      <c r="NJM200" s="86"/>
      <c r="NJN200" s="79"/>
      <c r="NJO200" s="82"/>
      <c r="NJP200" s="79"/>
      <c r="NJQ200" s="104"/>
      <c r="NJR200" s="83"/>
      <c r="NJS200" s="90"/>
      <c r="NJT200" s="91"/>
      <c r="NJU200" s="92"/>
      <c r="NJV200" s="93"/>
      <c r="NJW200" s="90"/>
      <c r="NJX200" s="6"/>
      <c r="NJY200" s="86"/>
      <c r="NJZ200" s="79"/>
      <c r="NKA200" s="82"/>
      <c r="NKB200" s="79"/>
      <c r="NKC200" s="104"/>
      <c r="NKD200" s="83"/>
      <c r="NKE200" s="90"/>
      <c r="NKF200" s="91"/>
      <c r="NKG200" s="92"/>
      <c r="NKH200" s="93"/>
      <c r="NKI200" s="90"/>
      <c r="NKJ200" s="6"/>
      <c r="NKK200" s="86"/>
      <c r="NKL200" s="79"/>
      <c r="NKM200" s="82"/>
      <c r="NKN200" s="79"/>
      <c r="NKO200" s="104"/>
      <c r="NKP200" s="83"/>
      <c r="NKQ200" s="90"/>
      <c r="NKR200" s="91"/>
      <c r="NKS200" s="92"/>
      <c r="NKT200" s="93"/>
      <c r="NKU200" s="90"/>
      <c r="NKV200" s="6"/>
      <c r="NKW200" s="86"/>
      <c r="NKX200" s="79"/>
      <c r="NKY200" s="82"/>
      <c r="NKZ200" s="79"/>
      <c r="NLA200" s="104"/>
      <c r="NLB200" s="83"/>
      <c r="NLC200" s="90"/>
      <c r="NLD200" s="91"/>
      <c r="NLE200" s="92"/>
      <c r="NLF200" s="93"/>
      <c r="NLG200" s="90"/>
      <c r="NLH200" s="6"/>
      <c r="NLI200" s="86"/>
      <c r="NLJ200" s="79"/>
      <c r="NLK200" s="82"/>
      <c r="NLL200" s="79"/>
      <c r="NLM200" s="104"/>
      <c r="NLN200" s="83"/>
      <c r="NLO200" s="90"/>
      <c r="NLP200" s="91"/>
      <c r="NLQ200" s="92"/>
      <c r="NLR200" s="93"/>
      <c r="NLS200" s="90"/>
      <c r="NLT200" s="6"/>
      <c r="NLU200" s="86"/>
      <c r="NLV200" s="79"/>
      <c r="NLW200" s="82"/>
      <c r="NLX200" s="79"/>
      <c r="NLY200" s="104"/>
      <c r="NLZ200" s="83"/>
      <c r="NMA200" s="90"/>
      <c r="NMB200" s="91"/>
      <c r="NMC200" s="92"/>
      <c r="NMD200" s="93"/>
      <c r="NME200" s="90"/>
      <c r="NMF200" s="6"/>
      <c r="NMG200" s="86"/>
      <c r="NMH200" s="79"/>
      <c r="NMI200" s="82"/>
      <c r="NMJ200" s="79"/>
      <c r="NMK200" s="104"/>
      <c r="NML200" s="83"/>
      <c r="NMM200" s="90"/>
      <c r="NMN200" s="91"/>
      <c r="NMO200" s="92"/>
      <c r="NMP200" s="93"/>
      <c r="NMQ200" s="90"/>
      <c r="NMR200" s="6"/>
      <c r="NMS200" s="86"/>
      <c r="NMT200" s="79"/>
      <c r="NMU200" s="82"/>
      <c r="NMV200" s="79"/>
      <c r="NMW200" s="104"/>
      <c r="NMX200" s="83"/>
      <c r="NMY200" s="90"/>
      <c r="NMZ200" s="91"/>
      <c r="NNA200" s="92"/>
      <c r="NNB200" s="93"/>
      <c r="NNC200" s="90"/>
      <c r="NND200" s="6"/>
      <c r="NNE200" s="86"/>
      <c r="NNF200" s="79"/>
      <c r="NNG200" s="82"/>
      <c r="NNH200" s="79"/>
      <c r="NNI200" s="104"/>
      <c r="NNJ200" s="83"/>
      <c r="NNK200" s="90"/>
      <c r="NNL200" s="91"/>
      <c r="NNM200" s="92"/>
      <c r="NNN200" s="93"/>
      <c r="NNO200" s="90"/>
      <c r="NNP200" s="6"/>
      <c r="NNQ200" s="86"/>
      <c r="NNR200" s="79"/>
      <c r="NNS200" s="82"/>
      <c r="NNT200" s="79"/>
      <c r="NNU200" s="104"/>
      <c r="NNV200" s="83"/>
      <c r="NNW200" s="90"/>
      <c r="NNX200" s="91"/>
      <c r="NNY200" s="92"/>
      <c r="NNZ200" s="93"/>
      <c r="NOA200" s="90"/>
      <c r="NOB200" s="6"/>
      <c r="NOC200" s="86"/>
      <c r="NOD200" s="79"/>
      <c r="NOE200" s="82"/>
      <c r="NOF200" s="79"/>
      <c r="NOG200" s="104"/>
      <c r="NOH200" s="83"/>
      <c r="NOI200" s="90"/>
      <c r="NOJ200" s="91"/>
      <c r="NOK200" s="92"/>
      <c r="NOL200" s="93"/>
      <c r="NOM200" s="90"/>
      <c r="NON200" s="6"/>
      <c r="NOO200" s="86"/>
      <c r="NOP200" s="79"/>
      <c r="NOQ200" s="82"/>
      <c r="NOR200" s="79"/>
      <c r="NOS200" s="104"/>
      <c r="NOT200" s="83"/>
      <c r="NOU200" s="90"/>
      <c r="NOV200" s="91"/>
      <c r="NOW200" s="92"/>
      <c r="NOX200" s="93"/>
      <c r="NOY200" s="90"/>
      <c r="NOZ200" s="6"/>
      <c r="NPA200" s="86"/>
      <c r="NPB200" s="79"/>
      <c r="NPC200" s="82"/>
      <c r="NPD200" s="79"/>
      <c r="NPE200" s="104"/>
      <c r="NPF200" s="83"/>
      <c r="NPG200" s="90"/>
      <c r="NPH200" s="91"/>
      <c r="NPI200" s="92"/>
      <c r="NPJ200" s="93"/>
      <c r="NPK200" s="90"/>
      <c r="NPL200" s="6"/>
      <c r="NPM200" s="86"/>
      <c r="NPN200" s="79"/>
      <c r="NPO200" s="82"/>
      <c r="NPP200" s="79"/>
      <c r="NPQ200" s="104"/>
      <c r="NPR200" s="83"/>
      <c r="NPS200" s="90"/>
      <c r="NPT200" s="91"/>
      <c r="NPU200" s="92"/>
      <c r="NPV200" s="93"/>
      <c r="NPW200" s="90"/>
      <c r="NPX200" s="6"/>
      <c r="NPY200" s="86"/>
      <c r="NPZ200" s="79"/>
      <c r="NQA200" s="82"/>
      <c r="NQB200" s="79"/>
      <c r="NQC200" s="104"/>
      <c r="NQD200" s="83"/>
      <c r="NQE200" s="90"/>
      <c r="NQF200" s="91"/>
      <c r="NQG200" s="92"/>
      <c r="NQH200" s="93"/>
      <c r="NQI200" s="90"/>
      <c r="NQJ200" s="6"/>
      <c r="NQK200" s="86"/>
      <c r="NQL200" s="79"/>
      <c r="NQM200" s="82"/>
      <c r="NQN200" s="79"/>
      <c r="NQO200" s="104"/>
      <c r="NQP200" s="83"/>
      <c r="NQQ200" s="90"/>
      <c r="NQR200" s="91"/>
      <c r="NQS200" s="92"/>
      <c r="NQT200" s="93"/>
      <c r="NQU200" s="90"/>
      <c r="NQV200" s="6"/>
      <c r="NQW200" s="86"/>
      <c r="NQX200" s="79"/>
      <c r="NQY200" s="82"/>
      <c r="NQZ200" s="79"/>
      <c r="NRA200" s="104"/>
      <c r="NRB200" s="83"/>
      <c r="NRC200" s="90"/>
      <c r="NRD200" s="91"/>
      <c r="NRE200" s="92"/>
      <c r="NRF200" s="93"/>
      <c r="NRG200" s="90"/>
      <c r="NRH200" s="6"/>
      <c r="NRI200" s="86"/>
      <c r="NRJ200" s="79"/>
      <c r="NRK200" s="82"/>
      <c r="NRL200" s="79"/>
      <c r="NRM200" s="104"/>
      <c r="NRN200" s="83"/>
      <c r="NRO200" s="90"/>
      <c r="NRP200" s="91"/>
      <c r="NRQ200" s="92"/>
      <c r="NRR200" s="93"/>
      <c r="NRS200" s="90"/>
      <c r="NRT200" s="6"/>
      <c r="NRU200" s="86"/>
      <c r="NRV200" s="79"/>
      <c r="NRW200" s="82"/>
      <c r="NRX200" s="79"/>
      <c r="NRY200" s="104"/>
      <c r="NRZ200" s="83"/>
      <c r="NSA200" s="90"/>
      <c r="NSB200" s="91"/>
      <c r="NSC200" s="92"/>
      <c r="NSD200" s="93"/>
      <c r="NSE200" s="90"/>
      <c r="NSF200" s="6"/>
      <c r="NSG200" s="86"/>
      <c r="NSH200" s="79"/>
      <c r="NSI200" s="82"/>
      <c r="NSJ200" s="79"/>
      <c r="NSK200" s="104"/>
      <c r="NSL200" s="83"/>
      <c r="NSM200" s="90"/>
      <c r="NSN200" s="91"/>
      <c r="NSO200" s="92"/>
      <c r="NSP200" s="93"/>
      <c r="NSQ200" s="90"/>
      <c r="NSR200" s="6"/>
      <c r="NSS200" s="86"/>
      <c r="NST200" s="79"/>
      <c r="NSU200" s="82"/>
      <c r="NSV200" s="79"/>
      <c r="NSW200" s="104"/>
      <c r="NSX200" s="83"/>
      <c r="NSY200" s="90"/>
      <c r="NSZ200" s="91"/>
      <c r="NTA200" s="92"/>
      <c r="NTB200" s="93"/>
      <c r="NTC200" s="90"/>
      <c r="NTD200" s="6"/>
      <c r="NTE200" s="86"/>
      <c r="NTF200" s="79"/>
      <c r="NTG200" s="82"/>
      <c r="NTH200" s="79"/>
      <c r="NTI200" s="104"/>
      <c r="NTJ200" s="83"/>
      <c r="NTK200" s="90"/>
      <c r="NTL200" s="91"/>
      <c r="NTM200" s="92"/>
      <c r="NTN200" s="93"/>
      <c r="NTO200" s="90"/>
      <c r="NTP200" s="6"/>
      <c r="NTQ200" s="86"/>
      <c r="NTR200" s="79"/>
      <c r="NTS200" s="82"/>
      <c r="NTT200" s="79"/>
      <c r="NTU200" s="104"/>
      <c r="NTV200" s="83"/>
      <c r="NTW200" s="90"/>
      <c r="NTX200" s="91"/>
      <c r="NTY200" s="92"/>
      <c r="NTZ200" s="93"/>
      <c r="NUA200" s="90"/>
      <c r="NUB200" s="6"/>
      <c r="NUC200" s="86"/>
      <c r="NUD200" s="79"/>
      <c r="NUE200" s="82"/>
      <c r="NUF200" s="79"/>
      <c r="NUG200" s="104"/>
      <c r="NUH200" s="83"/>
      <c r="NUI200" s="90"/>
      <c r="NUJ200" s="91"/>
      <c r="NUK200" s="92"/>
      <c r="NUL200" s="93"/>
      <c r="NUM200" s="90"/>
      <c r="NUN200" s="6"/>
      <c r="NUO200" s="86"/>
      <c r="NUP200" s="79"/>
      <c r="NUQ200" s="82"/>
      <c r="NUR200" s="79"/>
      <c r="NUS200" s="104"/>
      <c r="NUT200" s="83"/>
      <c r="NUU200" s="90"/>
      <c r="NUV200" s="91"/>
      <c r="NUW200" s="92"/>
      <c r="NUX200" s="93"/>
      <c r="NUY200" s="90"/>
      <c r="NUZ200" s="6"/>
      <c r="NVA200" s="86"/>
      <c r="NVB200" s="79"/>
      <c r="NVC200" s="82"/>
      <c r="NVD200" s="79"/>
      <c r="NVE200" s="104"/>
      <c r="NVF200" s="83"/>
      <c r="NVG200" s="90"/>
      <c r="NVH200" s="91"/>
      <c r="NVI200" s="92"/>
      <c r="NVJ200" s="93"/>
      <c r="NVK200" s="90"/>
      <c r="NVL200" s="6"/>
      <c r="NVM200" s="86"/>
      <c r="NVN200" s="79"/>
      <c r="NVO200" s="82"/>
      <c r="NVP200" s="79"/>
      <c r="NVQ200" s="104"/>
      <c r="NVR200" s="83"/>
      <c r="NVS200" s="90"/>
      <c r="NVT200" s="91"/>
      <c r="NVU200" s="92"/>
      <c r="NVV200" s="93"/>
      <c r="NVW200" s="90"/>
      <c r="NVX200" s="6"/>
      <c r="NVY200" s="86"/>
      <c r="NVZ200" s="79"/>
      <c r="NWA200" s="82"/>
      <c r="NWB200" s="79"/>
      <c r="NWC200" s="104"/>
      <c r="NWD200" s="83"/>
      <c r="NWE200" s="90"/>
      <c r="NWF200" s="91"/>
      <c r="NWG200" s="92"/>
      <c r="NWH200" s="93"/>
      <c r="NWI200" s="90"/>
      <c r="NWJ200" s="6"/>
      <c r="NWK200" s="86"/>
      <c r="NWL200" s="79"/>
      <c r="NWM200" s="82"/>
      <c r="NWN200" s="79"/>
      <c r="NWO200" s="104"/>
      <c r="NWP200" s="83"/>
      <c r="NWQ200" s="90"/>
      <c r="NWR200" s="91"/>
      <c r="NWS200" s="92"/>
      <c r="NWT200" s="93"/>
      <c r="NWU200" s="90"/>
      <c r="NWV200" s="6"/>
      <c r="NWW200" s="86"/>
      <c r="NWX200" s="79"/>
      <c r="NWY200" s="82"/>
      <c r="NWZ200" s="79"/>
      <c r="NXA200" s="104"/>
      <c r="NXB200" s="83"/>
      <c r="NXC200" s="90"/>
      <c r="NXD200" s="91"/>
      <c r="NXE200" s="92"/>
      <c r="NXF200" s="93"/>
      <c r="NXG200" s="90"/>
      <c r="NXH200" s="6"/>
      <c r="NXI200" s="86"/>
      <c r="NXJ200" s="79"/>
      <c r="NXK200" s="82"/>
      <c r="NXL200" s="79"/>
      <c r="NXM200" s="104"/>
      <c r="NXN200" s="83"/>
      <c r="NXO200" s="90"/>
      <c r="NXP200" s="91"/>
      <c r="NXQ200" s="92"/>
      <c r="NXR200" s="93"/>
      <c r="NXS200" s="90"/>
      <c r="NXT200" s="6"/>
      <c r="NXU200" s="86"/>
      <c r="NXV200" s="79"/>
      <c r="NXW200" s="82"/>
      <c r="NXX200" s="79"/>
      <c r="NXY200" s="104"/>
      <c r="NXZ200" s="83"/>
      <c r="NYA200" s="90"/>
      <c r="NYB200" s="91"/>
      <c r="NYC200" s="92"/>
      <c r="NYD200" s="93"/>
      <c r="NYE200" s="90"/>
      <c r="NYF200" s="6"/>
      <c r="NYG200" s="86"/>
      <c r="NYH200" s="79"/>
      <c r="NYI200" s="82"/>
      <c r="NYJ200" s="79"/>
      <c r="NYK200" s="104"/>
      <c r="NYL200" s="83"/>
      <c r="NYM200" s="90"/>
      <c r="NYN200" s="91"/>
      <c r="NYO200" s="92"/>
      <c r="NYP200" s="93"/>
      <c r="NYQ200" s="90"/>
      <c r="NYR200" s="6"/>
      <c r="NYS200" s="86"/>
      <c r="NYT200" s="79"/>
      <c r="NYU200" s="82"/>
      <c r="NYV200" s="79"/>
      <c r="NYW200" s="104"/>
      <c r="NYX200" s="83"/>
      <c r="NYY200" s="90"/>
      <c r="NYZ200" s="91"/>
      <c r="NZA200" s="92"/>
      <c r="NZB200" s="93"/>
      <c r="NZC200" s="90"/>
      <c r="NZD200" s="6"/>
      <c r="NZE200" s="86"/>
      <c r="NZF200" s="79"/>
      <c r="NZG200" s="82"/>
      <c r="NZH200" s="79"/>
      <c r="NZI200" s="104"/>
      <c r="NZJ200" s="83"/>
      <c r="NZK200" s="90"/>
      <c r="NZL200" s="91"/>
      <c r="NZM200" s="92"/>
      <c r="NZN200" s="93"/>
      <c r="NZO200" s="90"/>
      <c r="NZP200" s="6"/>
      <c r="NZQ200" s="86"/>
      <c r="NZR200" s="79"/>
      <c r="NZS200" s="82"/>
      <c r="NZT200" s="79"/>
      <c r="NZU200" s="104"/>
      <c r="NZV200" s="83"/>
      <c r="NZW200" s="90"/>
      <c r="NZX200" s="91"/>
      <c r="NZY200" s="92"/>
      <c r="NZZ200" s="93"/>
      <c r="OAA200" s="90"/>
      <c r="OAB200" s="6"/>
      <c r="OAC200" s="86"/>
      <c r="OAD200" s="79"/>
      <c r="OAE200" s="82"/>
      <c r="OAF200" s="79"/>
      <c r="OAG200" s="104"/>
      <c r="OAH200" s="83"/>
      <c r="OAI200" s="90"/>
      <c r="OAJ200" s="91"/>
      <c r="OAK200" s="92"/>
      <c r="OAL200" s="93"/>
      <c r="OAM200" s="90"/>
      <c r="OAN200" s="6"/>
      <c r="OAO200" s="86"/>
      <c r="OAP200" s="79"/>
      <c r="OAQ200" s="82"/>
      <c r="OAR200" s="79"/>
      <c r="OAS200" s="104"/>
      <c r="OAT200" s="83"/>
      <c r="OAU200" s="90"/>
      <c r="OAV200" s="91"/>
      <c r="OAW200" s="92"/>
      <c r="OAX200" s="93"/>
      <c r="OAY200" s="90"/>
      <c r="OAZ200" s="6"/>
      <c r="OBA200" s="86"/>
      <c r="OBB200" s="79"/>
      <c r="OBC200" s="82"/>
      <c r="OBD200" s="79"/>
      <c r="OBE200" s="104"/>
      <c r="OBF200" s="83"/>
      <c r="OBG200" s="90"/>
      <c r="OBH200" s="91"/>
      <c r="OBI200" s="92"/>
      <c r="OBJ200" s="93"/>
      <c r="OBK200" s="90"/>
      <c r="OBL200" s="6"/>
      <c r="OBM200" s="86"/>
      <c r="OBN200" s="79"/>
      <c r="OBO200" s="82"/>
      <c r="OBP200" s="79"/>
      <c r="OBQ200" s="104"/>
      <c r="OBR200" s="83"/>
      <c r="OBS200" s="90"/>
      <c r="OBT200" s="91"/>
      <c r="OBU200" s="92"/>
      <c r="OBV200" s="93"/>
      <c r="OBW200" s="90"/>
      <c r="OBX200" s="6"/>
      <c r="OBY200" s="86"/>
      <c r="OBZ200" s="79"/>
      <c r="OCA200" s="82"/>
      <c r="OCB200" s="79"/>
      <c r="OCC200" s="104"/>
      <c r="OCD200" s="83"/>
      <c r="OCE200" s="90"/>
      <c r="OCF200" s="91"/>
      <c r="OCG200" s="92"/>
      <c r="OCH200" s="93"/>
      <c r="OCI200" s="90"/>
      <c r="OCJ200" s="6"/>
      <c r="OCK200" s="86"/>
      <c r="OCL200" s="79"/>
      <c r="OCM200" s="82"/>
      <c r="OCN200" s="79"/>
      <c r="OCO200" s="104"/>
      <c r="OCP200" s="83"/>
      <c r="OCQ200" s="90"/>
      <c r="OCR200" s="91"/>
      <c r="OCS200" s="92"/>
      <c r="OCT200" s="93"/>
      <c r="OCU200" s="90"/>
      <c r="OCV200" s="6"/>
      <c r="OCW200" s="86"/>
      <c r="OCX200" s="79"/>
      <c r="OCY200" s="82"/>
      <c r="OCZ200" s="79"/>
      <c r="ODA200" s="104"/>
      <c r="ODB200" s="83"/>
      <c r="ODC200" s="90"/>
      <c r="ODD200" s="91"/>
      <c r="ODE200" s="92"/>
      <c r="ODF200" s="93"/>
      <c r="ODG200" s="90"/>
      <c r="ODH200" s="6"/>
      <c r="ODI200" s="86"/>
      <c r="ODJ200" s="79"/>
      <c r="ODK200" s="82"/>
      <c r="ODL200" s="79"/>
      <c r="ODM200" s="104"/>
      <c r="ODN200" s="83"/>
      <c r="ODO200" s="90"/>
      <c r="ODP200" s="91"/>
      <c r="ODQ200" s="92"/>
      <c r="ODR200" s="93"/>
      <c r="ODS200" s="90"/>
      <c r="ODT200" s="6"/>
      <c r="ODU200" s="86"/>
      <c r="ODV200" s="79"/>
      <c r="ODW200" s="82"/>
      <c r="ODX200" s="79"/>
      <c r="ODY200" s="104"/>
      <c r="ODZ200" s="83"/>
      <c r="OEA200" s="90"/>
      <c r="OEB200" s="91"/>
      <c r="OEC200" s="92"/>
      <c r="OED200" s="93"/>
      <c r="OEE200" s="90"/>
      <c r="OEF200" s="6"/>
      <c r="OEG200" s="86"/>
      <c r="OEH200" s="79"/>
      <c r="OEI200" s="82"/>
      <c r="OEJ200" s="79"/>
      <c r="OEK200" s="104"/>
      <c r="OEL200" s="83"/>
      <c r="OEM200" s="90"/>
      <c r="OEN200" s="91"/>
      <c r="OEO200" s="92"/>
      <c r="OEP200" s="93"/>
      <c r="OEQ200" s="90"/>
      <c r="OER200" s="6"/>
      <c r="OES200" s="86"/>
      <c r="OET200" s="79"/>
      <c r="OEU200" s="82"/>
      <c r="OEV200" s="79"/>
      <c r="OEW200" s="104"/>
      <c r="OEX200" s="83"/>
      <c r="OEY200" s="90"/>
      <c r="OEZ200" s="91"/>
      <c r="OFA200" s="92"/>
      <c r="OFB200" s="93"/>
      <c r="OFC200" s="90"/>
      <c r="OFD200" s="6"/>
      <c r="OFE200" s="86"/>
      <c r="OFF200" s="79"/>
      <c r="OFG200" s="82"/>
      <c r="OFH200" s="79"/>
      <c r="OFI200" s="104"/>
      <c r="OFJ200" s="83"/>
      <c r="OFK200" s="90"/>
      <c r="OFL200" s="91"/>
      <c r="OFM200" s="92"/>
      <c r="OFN200" s="93"/>
      <c r="OFO200" s="90"/>
      <c r="OFP200" s="6"/>
      <c r="OFQ200" s="86"/>
      <c r="OFR200" s="79"/>
      <c r="OFS200" s="82"/>
      <c r="OFT200" s="79"/>
      <c r="OFU200" s="104"/>
      <c r="OFV200" s="83"/>
      <c r="OFW200" s="90"/>
      <c r="OFX200" s="91"/>
      <c r="OFY200" s="92"/>
      <c r="OFZ200" s="93"/>
      <c r="OGA200" s="90"/>
      <c r="OGB200" s="6"/>
      <c r="OGC200" s="86"/>
      <c r="OGD200" s="79"/>
      <c r="OGE200" s="82"/>
      <c r="OGF200" s="79"/>
      <c r="OGG200" s="104"/>
      <c r="OGH200" s="83"/>
      <c r="OGI200" s="90"/>
      <c r="OGJ200" s="91"/>
      <c r="OGK200" s="92"/>
      <c r="OGL200" s="93"/>
      <c r="OGM200" s="90"/>
      <c r="OGN200" s="6"/>
      <c r="OGO200" s="86"/>
      <c r="OGP200" s="79"/>
      <c r="OGQ200" s="82"/>
      <c r="OGR200" s="79"/>
      <c r="OGS200" s="104"/>
      <c r="OGT200" s="83"/>
      <c r="OGU200" s="90"/>
      <c r="OGV200" s="91"/>
      <c r="OGW200" s="92"/>
      <c r="OGX200" s="93"/>
      <c r="OGY200" s="90"/>
      <c r="OGZ200" s="6"/>
      <c r="OHA200" s="86"/>
      <c r="OHB200" s="79"/>
      <c r="OHC200" s="82"/>
      <c r="OHD200" s="79"/>
      <c r="OHE200" s="104"/>
      <c r="OHF200" s="83"/>
      <c r="OHG200" s="90"/>
      <c r="OHH200" s="91"/>
      <c r="OHI200" s="92"/>
      <c r="OHJ200" s="93"/>
      <c r="OHK200" s="90"/>
      <c r="OHL200" s="6"/>
      <c r="OHM200" s="86"/>
      <c r="OHN200" s="79"/>
      <c r="OHO200" s="82"/>
      <c r="OHP200" s="79"/>
      <c r="OHQ200" s="104"/>
      <c r="OHR200" s="83"/>
      <c r="OHS200" s="90"/>
      <c r="OHT200" s="91"/>
      <c r="OHU200" s="92"/>
      <c r="OHV200" s="93"/>
      <c r="OHW200" s="90"/>
      <c r="OHX200" s="6"/>
      <c r="OHY200" s="86"/>
      <c r="OHZ200" s="79"/>
      <c r="OIA200" s="82"/>
      <c r="OIB200" s="79"/>
      <c r="OIC200" s="104"/>
      <c r="OID200" s="83"/>
      <c r="OIE200" s="90"/>
      <c r="OIF200" s="91"/>
      <c r="OIG200" s="92"/>
      <c r="OIH200" s="93"/>
      <c r="OII200" s="90"/>
      <c r="OIJ200" s="6"/>
      <c r="OIK200" s="86"/>
      <c r="OIL200" s="79"/>
      <c r="OIM200" s="82"/>
      <c r="OIN200" s="79"/>
      <c r="OIO200" s="104"/>
      <c r="OIP200" s="83"/>
      <c r="OIQ200" s="90"/>
      <c r="OIR200" s="91"/>
      <c r="OIS200" s="92"/>
      <c r="OIT200" s="93"/>
      <c r="OIU200" s="90"/>
      <c r="OIV200" s="6"/>
      <c r="OIW200" s="86"/>
      <c r="OIX200" s="79"/>
      <c r="OIY200" s="82"/>
      <c r="OIZ200" s="79"/>
      <c r="OJA200" s="104"/>
      <c r="OJB200" s="83"/>
      <c r="OJC200" s="90"/>
      <c r="OJD200" s="91"/>
      <c r="OJE200" s="92"/>
      <c r="OJF200" s="93"/>
      <c r="OJG200" s="90"/>
      <c r="OJH200" s="6"/>
      <c r="OJI200" s="86"/>
      <c r="OJJ200" s="79"/>
      <c r="OJK200" s="82"/>
      <c r="OJL200" s="79"/>
      <c r="OJM200" s="104"/>
      <c r="OJN200" s="83"/>
      <c r="OJO200" s="90"/>
      <c r="OJP200" s="91"/>
      <c r="OJQ200" s="92"/>
      <c r="OJR200" s="93"/>
      <c r="OJS200" s="90"/>
      <c r="OJT200" s="6"/>
      <c r="OJU200" s="86"/>
      <c r="OJV200" s="79"/>
      <c r="OJW200" s="82"/>
      <c r="OJX200" s="79"/>
      <c r="OJY200" s="104"/>
      <c r="OJZ200" s="83"/>
      <c r="OKA200" s="90"/>
      <c r="OKB200" s="91"/>
      <c r="OKC200" s="92"/>
      <c r="OKD200" s="93"/>
      <c r="OKE200" s="90"/>
      <c r="OKF200" s="6"/>
      <c r="OKG200" s="86"/>
      <c r="OKH200" s="79"/>
      <c r="OKI200" s="82"/>
      <c r="OKJ200" s="79"/>
      <c r="OKK200" s="104"/>
      <c r="OKL200" s="83"/>
      <c r="OKM200" s="90"/>
      <c r="OKN200" s="91"/>
      <c r="OKO200" s="92"/>
      <c r="OKP200" s="93"/>
      <c r="OKQ200" s="90"/>
      <c r="OKR200" s="6"/>
      <c r="OKS200" s="86"/>
      <c r="OKT200" s="79"/>
      <c r="OKU200" s="82"/>
      <c r="OKV200" s="79"/>
      <c r="OKW200" s="104"/>
      <c r="OKX200" s="83"/>
      <c r="OKY200" s="90"/>
      <c r="OKZ200" s="91"/>
      <c r="OLA200" s="92"/>
      <c r="OLB200" s="93"/>
      <c r="OLC200" s="90"/>
      <c r="OLD200" s="6"/>
      <c r="OLE200" s="86"/>
      <c r="OLF200" s="79"/>
      <c r="OLG200" s="82"/>
      <c r="OLH200" s="79"/>
      <c r="OLI200" s="104"/>
      <c r="OLJ200" s="83"/>
      <c r="OLK200" s="90"/>
      <c r="OLL200" s="91"/>
      <c r="OLM200" s="92"/>
      <c r="OLN200" s="93"/>
      <c r="OLO200" s="90"/>
      <c r="OLP200" s="6"/>
      <c r="OLQ200" s="86"/>
      <c r="OLR200" s="79"/>
      <c r="OLS200" s="82"/>
      <c r="OLT200" s="79"/>
      <c r="OLU200" s="104"/>
      <c r="OLV200" s="83"/>
      <c r="OLW200" s="90"/>
      <c r="OLX200" s="91"/>
      <c r="OLY200" s="92"/>
      <c r="OLZ200" s="93"/>
      <c r="OMA200" s="90"/>
      <c r="OMB200" s="6"/>
      <c r="OMC200" s="86"/>
      <c r="OMD200" s="79"/>
      <c r="OME200" s="82"/>
      <c r="OMF200" s="79"/>
      <c r="OMG200" s="104"/>
      <c r="OMH200" s="83"/>
      <c r="OMI200" s="90"/>
      <c r="OMJ200" s="91"/>
      <c r="OMK200" s="92"/>
      <c r="OML200" s="93"/>
      <c r="OMM200" s="90"/>
      <c r="OMN200" s="6"/>
      <c r="OMO200" s="86"/>
      <c r="OMP200" s="79"/>
      <c r="OMQ200" s="82"/>
      <c r="OMR200" s="79"/>
      <c r="OMS200" s="104"/>
      <c r="OMT200" s="83"/>
      <c r="OMU200" s="90"/>
      <c r="OMV200" s="91"/>
      <c r="OMW200" s="92"/>
      <c r="OMX200" s="93"/>
      <c r="OMY200" s="90"/>
      <c r="OMZ200" s="6"/>
      <c r="ONA200" s="86"/>
      <c r="ONB200" s="79"/>
      <c r="ONC200" s="82"/>
      <c r="OND200" s="79"/>
      <c r="ONE200" s="104"/>
      <c r="ONF200" s="83"/>
      <c r="ONG200" s="90"/>
      <c r="ONH200" s="91"/>
      <c r="ONI200" s="92"/>
      <c r="ONJ200" s="93"/>
      <c r="ONK200" s="90"/>
      <c r="ONL200" s="6"/>
      <c r="ONM200" s="86"/>
      <c r="ONN200" s="79"/>
      <c r="ONO200" s="82"/>
      <c r="ONP200" s="79"/>
      <c r="ONQ200" s="104"/>
      <c r="ONR200" s="83"/>
      <c r="ONS200" s="90"/>
      <c r="ONT200" s="91"/>
      <c r="ONU200" s="92"/>
      <c r="ONV200" s="93"/>
      <c r="ONW200" s="90"/>
      <c r="ONX200" s="6"/>
      <c r="ONY200" s="86"/>
      <c r="ONZ200" s="79"/>
      <c r="OOA200" s="82"/>
      <c r="OOB200" s="79"/>
      <c r="OOC200" s="104"/>
      <c r="OOD200" s="83"/>
      <c r="OOE200" s="90"/>
      <c r="OOF200" s="91"/>
      <c r="OOG200" s="92"/>
      <c r="OOH200" s="93"/>
      <c r="OOI200" s="90"/>
      <c r="OOJ200" s="6"/>
      <c r="OOK200" s="86"/>
      <c r="OOL200" s="79"/>
      <c r="OOM200" s="82"/>
      <c r="OON200" s="79"/>
      <c r="OOO200" s="104"/>
      <c r="OOP200" s="83"/>
      <c r="OOQ200" s="90"/>
      <c r="OOR200" s="91"/>
      <c r="OOS200" s="92"/>
      <c r="OOT200" s="93"/>
      <c r="OOU200" s="90"/>
      <c r="OOV200" s="6"/>
      <c r="OOW200" s="86"/>
      <c r="OOX200" s="79"/>
      <c r="OOY200" s="82"/>
      <c r="OOZ200" s="79"/>
      <c r="OPA200" s="104"/>
      <c r="OPB200" s="83"/>
      <c r="OPC200" s="90"/>
      <c r="OPD200" s="91"/>
      <c r="OPE200" s="92"/>
      <c r="OPF200" s="93"/>
      <c r="OPG200" s="90"/>
      <c r="OPH200" s="6"/>
      <c r="OPI200" s="86"/>
      <c r="OPJ200" s="79"/>
      <c r="OPK200" s="82"/>
      <c r="OPL200" s="79"/>
      <c r="OPM200" s="104"/>
      <c r="OPN200" s="83"/>
      <c r="OPO200" s="90"/>
      <c r="OPP200" s="91"/>
      <c r="OPQ200" s="92"/>
      <c r="OPR200" s="93"/>
      <c r="OPS200" s="90"/>
      <c r="OPT200" s="6"/>
      <c r="OPU200" s="86"/>
      <c r="OPV200" s="79"/>
      <c r="OPW200" s="82"/>
      <c r="OPX200" s="79"/>
      <c r="OPY200" s="104"/>
      <c r="OPZ200" s="83"/>
      <c r="OQA200" s="90"/>
      <c r="OQB200" s="91"/>
      <c r="OQC200" s="92"/>
      <c r="OQD200" s="93"/>
      <c r="OQE200" s="90"/>
      <c r="OQF200" s="6"/>
      <c r="OQG200" s="86"/>
      <c r="OQH200" s="79"/>
      <c r="OQI200" s="82"/>
      <c r="OQJ200" s="79"/>
      <c r="OQK200" s="104"/>
      <c r="OQL200" s="83"/>
      <c r="OQM200" s="90"/>
      <c r="OQN200" s="91"/>
      <c r="OQO200" s="92"/>
      <c r="OQP200" s="93"/>
      <c r="OQQ200" s="90"/>
      <c r="OQR200" s="6"/>
      <c r="OQS200" s="86"/>
      <c r="OQT200" s="79"/>
      <c r="OQU200" s="82"/>
      <c r="OQV200" s="79"/>
      <c r="OQW200" s="104"/>
      <c r="OQX200" s="83"/>
      <c r="OQY200" s="90"/>
      <c r="OQZ200" s="91"/>
      <c r="ORA200" s="92"/>
      <c r="ORB200" s="93"/>
      <c r="ORC200" s="90"/>
      <c r="ORD200" s="6"/>
      <c r="ORE200" s="86"/>
      <c r="ORF200" s="79"/>
      <c r="ORG200" s="82"/>
      <c r="ORH200" s="79"/>
      <c r="ORI200" s="104"/>
      <c r="ORJ200" s="83"/>
      <c r="ORK200" s="90"/>
      <c r="ORL200" s="91"/>
      <c r="ORM200" s="92"/>
      <c r="ORN200" s="93"/>
      <c r="ORO200" s="90"/>
      <c r="ORP200" s="6"/>
      <c r="ORQ200" s="86"/>
      <c r="ORR200" s="79"/>
      <c r="ORS200" s="82"/>
      <c r="ORT200" s="79"/>
      <c r="ORU200" s="104"/>
      <c r="ORV200" s="83"/>
      <c r="ORW200" s="90"/>
      <c r="ORX200" s="91"/>
      <c r="ORY200" s="92"/>
      <c r="ORZ200" s="93"/>
      <c r="OSA200" s="90"/>
      <c r="OSB200" s="6"/>
      <c r="OSC200" s="86"/>
      <c r="OSD200" s="79"/>
      <c r="OSE200" s="82"/>
      <c r="OSF200" s="79"/>
      <c r="OSG200" s="104"/>
      <c r="OSH200" s="83"/>
      <c r="OSI200" s="90"/>
      <c r="OSJ200" s="91"/>
      <c r="OSK200" s="92"/>
      <c r="OSL200" s="93"/>
      <c r="OSM200" s="90"/>
      <c r="OSN200" s="6"/>
      <c r="OSO200" s="86"/>
      <c r="OSP200" s="79"/>
      <c r="OSQ200" s="82"/>
      <c r="OSR200" s="79"/>
      <c r="OSS200" s="104"/>
      <c r="OST200" s="83"/>
      <c r="OSU200" s="90"/>
      <c r="OSV200" s="91"/>
      <c r="OSW200" s="92"/>
      <c r="OSX200" s="93"/>
      <c r="OSY200" s="90"/>
      <c r="OSZ200" s="6"/>
      <c r="OTA200" s="86"/>
      <c r="OTB200" s="79"/>
      <c r="OTC200" s="82"/>
      <c r="OTD200" s="79"/>
      <c r="OTE200" s="104"/>
      <c r="OTF200" s="83"/>
      <c r="OTG200" s="90"/>
      <c r="OTH200" s="91"/>
      <c r="OTI200" s="92"/>
      <c r="OTJ200" s="93"/>
      <c r="OTK200" s="90"/>
      <c r="OTL200" s="6"/>
      <c r="OTM200" s="86"/>
      <c r="OTN200" s="79"/>
      <c r="OTO200" s="82"/>
      <c r="OTP200" s="79"/>
      <c r="OTQ200" s="104"/>
      <c r="OTR200" s="83"/>
      <c r="OTS200" s="90"/>
      <c r="OTT200" s="91"/>
      <c r="OTU200" s="92"/>
      <c r="OTV200" s="93"/>
      <c r="OTW200" s="90"/>
      <c r="OTX200" s="6"/>
      <c r="OTY200" s="86"/>
      <c r="OTZ200" s="79"/>
      <c r="OUA200" s="82"/>
      <c r="OUB200" s="79"/>
      <c r="OUC200" s="104"/>
      <c r="OUD200" s="83"/>
      <c r="OUE200" s="90"/>
      <c r="OUF200" s="91"/>
      <c r="OUG200" s="92"/>
      <c r="OUH200" s="93"/>
      <c r="OUI200" s="90"/>
      <c r="OUJ200" s="6"/>
      <c r="OUK200" s="86"/>
      <c r="OUL200" s="79"/>
      <c r="OUM200" s="82"/>
      <c r="OUN200" s="79"/>
      <c r="OUO200" s="104"/>
      <c r="OUP200" s="83"/>
      <c r="OUQ200" s="90"/>
      <c r="OUR200" s="91"/>
      <c r="OUS200" s="92"/>
      <c r="OUT200" s="93"/>
      <c r="OUU200" s="90"/>
      <c r="OUV200" s="6"/>
      <c r="OUW200" s="86"/>
      <c r="OUX200" s="79"/>
      <c r="OUY200" s="82"/>
      <c r="OUZ200" s="79"/>
      <c r="OVA200" s="104"/>
      <c r="OVB200" s="83"/>
      <c r="OVC200" s="90"/>
      <c r="OVD200" s="91"/>
      <c r="OVE200" s="92"/>
      <c r="OVF200" s="93"/>
      <c r="OVG200" s="90"/>
      <c r="OVH200" s="6"/>
      <c r="OVI200" s="86"/>
      <c r="OVJ200" s="79"/>
      <c r="OVK200" s="82"/>
      <c r="OVL200" s="79"/>
      <c r="OVM200" s="104"/>
      <c r="OVN200" s="83"/>
      <c r="OVO200" s="90"/>
      <c r="OVP200" s="91"/>
      <c r="OVQ200" s="92"/>
      <c r="OVR200" s="93"/>
      <c r="OVS200" s="90"/>
      <c r="OVT200" s="6"/>
      <c r="OVU200" s="86"/>
      <c r="OVV200" s="79"/>
      <c r="OVW200" s="82"/>
      <c r="OVX200" s="79"/>
      <c r="OVY200" s="104"/>
      <c r="OVZ200" s="83"/>
      <c r="OWA200" s="90"/>
      <c r="OWB200" s="91"/>
      <c r="OWC200" s="92"/>
      <c r="OWD200" s="93"/>
      <c r="OWE200" s="90"/>
      <c r="OWF200" s="6"/>
      <c r="OWG200" s="86"/>
      <c r="OWH200" s="79"/>
      <c r="OWI200" s="82"/>
      <c r="OWJ200" s="79"/>
      <c r="OWK200" s="104"/>
      <c r="OWL200" s="83"/>
      <c r="OWM200" s="90"/>
      <c r="OWN200" s="91"/>
      <c r="OWO200" s="92"/>
      <c r="OWP200" s="93"/>
      <c r="OWQ200" s="90"/>
      <c r="OWR200" s="6"/>
      <c r="OWS200" s="86"/>
      <c r="OWT200" s="79"/>
      <c r="OWU200" s="82"/>
      <c r="OWV200" s="79"/>
      <c r="OWW200" s="104"/>
      <c r="OWX200" s="83"/>
      <c r="OWY200" s="90"/>
      <c r="OWZ200" s="91"/>
      <c r="OXA200" s="92"/>
      <c r="OXB200" s="93"/>
      <c r="OXC200" s="90"/>
      <c r="OXD200" s="6"/>
      <c r="OXE200" s="86"/>
      <c r="OXF200" s="79"/>
      <c r="OXG200" s="82"/>
      <c r="OXH200" s="79"/>
      <c r="OXI200" s="104"/>
      <c r="OXJ200" s="83"/>
      <c r="OXK200" s="90"/>
      <c r="OXL200" s="91"/>
      <c r="OXM200" s="92"/>
      <c r="OXN200" s="93"/>
      <c r="OXO200" s="90"/>
      <c r="OXP200" s="6"/>
      <c r="OXQ200" s="86"/>
      <c r="OXR200" s="79"/>
      <c r="OXS200" s="82"/>
      <c r="OXT200" s="79"/>
      <c r="OXU200" s="104"/>
      <c r="OXV200" s="83"/>
      <c r="OXW200" s="90"/>
      <c r="OXX200" s="91"/>
      <c r="OXY200" s="92"/>
      <c r="OXZ200" s="93"/>
      <c r="OYA200" s="90"/>
      <c r="OYB200" s="6"/>
      <c r="OYC200" s="86"/>
      <c r="OYD200" s="79"/>
      <c r="OYE200" s="82"/>
      <c r="OYF200" s="79"/>
      <c r="OYG200" s="104"/>
      <c r="OYH200" s="83"/>
      <c r="OYI200" s="90"/>
      <c r="OYJ200" s="91"/>
      <c r="OYK200" s="92"/>
      <c r="OYL200" s="93"/>
      <c r="OYM200" s="90"/>
      <c r="OYN200" s="6"/>
      <c r="OYO200" s="86"/>
      <c r="OYP200" s="79"/>
      <c r="OYQ200" s="82"/>
      <c r="OYR200" s="79"/>
      <c r="OYS200" s="104"/>
      <c r="OYT200" s="83"/>
      <c r="OYU200" s="90"/>
      <c r="OYV200" s="91"/>
      <c r="OYW200" s="92"/>
      <c r="OYX200" s="93"/>
      <c r="OYY200" s="90"/>
      <c r="OYZ200" s="6"/>
      <c r="OZA200" s="86"/>
      <c r="OZB200" s="79"/>
      <c r="OZC200" s="82"/>
      <c r="OZD200" s="79"/>
      <c r="OZE200" s="104"/>
      <c r="OZF200" s="83"/>
      <c r="OZG200" s="90"/>
      <c r="OZH200" s="91"/>
      <c r="OZI200" s="92"/>
      <c r="OZJ200" s="93"/>
      <c r="OZK200" s="90"/>
      <c r="OZL200" s="6"/>
      <c r="OZM200" s="86"/>
      <c r="OZN200" s="79"/>
      <c r="OZO200" s="82"/>
      <c r="OZP200" s="79"/>
      <c r="OZQ200" s="104"/>
      <c r="OZR200" s="83"/>
      <c r="OZS200" s="90"/>
      <c r="OZT200" s="91"/>
      <c r="OZU200" s="92"/>
      <c r="OZV200" s="93"/>
      <c r="OZW200" s="90"/>
      <c r="OZX200" s="6"/>
      <c r="OZY200" s="86"/>
      <c r="OZZ200" s="79"/>
      <c r="PAA200" s="82"/>
      <c r="PAB200" s="79"/>
      <c r="PAC200" s="104"/>
      <c r="PAD200" s="83"/>
      <c r="PAE200" s="90"/>
      <c r="PAF200" s="91"/>
      <c r="PAG200" s="92"/>
      <c r="PAH200" s="93"/>
      <c r="PAI200" s="90"/>
      <c r="PAJ200" s="6"/>
      <c r="PAK200" s="86"/>
      <c r="PAL200" s="79"/>
      <c r="PAM200" s="82"/>
      <c r="PAN200" s="79"/>
      <c r="PAO200" s="104"/>
      <c r="PAP200" s="83"/>
      <c r="PAQ200" s="90"/>
      <c r="PAR200" s="91"/>
      <c r="PAS200" s="92"/>
      <c r="PAT200" s="93"/>
      <c r="PAU200" s="90"/>
      <c r="PAV200" s="6"/>
      <c r="PAW200" s="86"/>
      <c r="PAX200" s="79"/>
      <c r="PAY200" s="82"/>
      <c r="PAZ200" s="79"/>
      <c r="PBA200" s="104"/>
      <c r="PBB200" s="83"/>
      <c r="PBC200" s="90"/>
      <c r="PBD200" s="91"/>
      <c r="PBE200" s="92"/>
      <c r="PBF200" s="93"/>
      <c r="PBG200" s="90"/>
      <c r="PBH200" s="6"/>
      <c r="PBI200" s="86"/>
      <c r="PBJ200" s="79"/>
      <c r="PBK200" s="82"/>
      <c r="PBL200" s="79"/>
      <c r="PBM200" s="104"/>
      <c r="PBN200" s="83"/>
      <c r="PBO200" s="90"/>
      <c r="PBP200" s="91"/>
      <c r="PBQ200" s="92"/>
      <c r="PBR200" s="93"/>
      <c r="PBS200" s="90"/>
      <c r="PBT200" s="6"/>
      <c r="PBU200" s="86"/>
      <c r="PBV200" s="79"/>
      <c r="PBW200" s="82"/>
      <c r="PBX200" s="79"/>
      <c r="PBY200" s="104"/>
      <c r="PBZ200" s="83"/>
      <c r="PCA200" s="90"/>
      <c r="PCB200" s="91"/>
      <c r="PCC200" s="92"/>
      <c r="PCD200" s="93"/>
      <c r="PCE200" s="90"/>
      <c r="PCF200" s="6"/>
      <c r="PCG200" s="86"/>
      <c r="PCH200" s="79"/>
      <c r="PCI200" s="82"/>
      <c r="PCJ200" s="79"/>
      <c r="PCK200" s="104"/>
      <c r="PCL200" s="83"/>
      <c r="PCM200" s="90"/>
      <c r="PCN200" s="91"/>
      <c r="PCO200" s="92"/>
      <c r="PCP200" s="93"/>
      <c r="PCQ200" s="90"/>
      <c r="PCR200" s="6"/>
      <c r="PCS200" s="86"/>
      <c r="PCT200" s="79"/>
      <c r="PCU200" s="82"/>
      <c r="PCV200" s="79"/>
      <c r="PCW200" s="104"/>
      <c r="PCX200" s="83"/>
      <c r="PCY200" s="90"/>
      <c r="PCZ200" s="91"/>
      <c r="PDA200" s="92"/>
      <c r="PDB200" s="93"/>
      <c r="PDC200" s="90"/>
      <c r="PDD200" s="6"/>
      <c r="PDE200" s="86"/>
      <c r="PDF200" s="79"/>
      <c r="PDG200" s="82"/>
      <c r="PDH200" s="79"/>
      <c r="PDI200" s="104"/>
      <c r="PDJ200" s="83"/>
      <c r="PDK200" s="90"/>
      <c r="PDL200" s="91"/>
      <c r="PDM200" s="92"/>
      <c r="PDN200" s="93"/>
      <c r="PDO200" s="90"/>
      <c r="PDP200" s="6"/>
      <c r="PDQ200" s="86"/>
      <c r="PDR200" s="79"/>
      <c r="PDS200" s="82"/>
      <c r="PDT200" s="79"/>
      <c r="PDU200" s="104"/>
      <c r="PDV200" s="83"/>
      <c r="PDW200" s="90"/>
      <c r="PDX200" s="91"/>
      <c r="PDY200" s="92"/>
      <c r="PDZ200" s="93"/>
      <c r="PEA200" s="90"/>
      <c r="PEB200" s="6"/>
      <c r="PEC200" s="86"/>
      <c r="PED200" s="79"/>
      <c r="PEE200" s="82"/>
      <c r="PEF200" s="79"/>
      <c r="PEG200" s="104"/>
      <c r="PEH200" s="83"/>
      <c r="PEI200" s="90"/>
      <c r="PEJ200" s="91"/>
      <c r="PEK200" s="92"/>
      <c r="PEL200" s="93"/>
      <c r="PEM200" s="90"/>
      <c r="PEN200" s="6"/>
      <c r="PEO200" s="86"/>
      <c r="PEP200" s="79"/>
      <c r="PEQ200" s="82"/>
      <c r="PER200" s="79"/>
      <c r="PES200" s="104"/>
      <c r="PET200" s="83"/>
      <c r="PEU200" s="90"/>
      <c r="PEV200" s="91"/>
      <c r="PEW200" s="92"/>
      <c r="PEX200" s="93"/>
      <c r="PEY200" s="90"/>
      <c r="PEZ200" s="6"/>
      <c r="PFA200" s="86"/>
      <c r="PFB200" s="79"/>
      <c r="PFC200" s="82"/>
      <c r="PFD200" s="79"/>
      <c r="PFE200" s="104"/>
      <c r="PFF200" s="83"/>
      <c r="PFG200" s="90"/>
      <c r="PFH200" s="91"/>
      <c r="PFI200" s="92"/>
      <c r="PFJ200" s="93"/>
      <c r="PFK200" s="90"/>
      <c r="PFL200" s="6"/>
      <c r="PFM200" s="86"/>
      <c r="PFN200" s="79"/>
      <c r="PFO200" s="82"/>
      <c r="PFP200" s="79"/>
      <c r="PFQ200" s="104"/>
      <c r="PFR200" s="83"/>
      <c r="PFS200" s="90"/>
      <c r="PFT200" s="91"/>
      <c r="PFU200" s="92"/>
      <c r="PFV200" s="93"/>
      <c r="PFW200" s="90"/>
      <c r="PFX200" s="6"/>
      <c r="PFY200" s="86"/>
      <c r="PFZ200" s="79"/>
      <c r="PGA200" s="82"/>
      <c r="PGB200" s="79"/>
      <c r="PGC200" s="104"/>
      <c r="PGD200" s="83"/>
      <c r="PGE200" s="90"/>
      <c r="PGF200" s="91"/>
      <c r="PGG200" s="92"/>
      <c r="PGH200" s="93"/>
      <c r="PGI200" s="90"/>
      <c r="PGJ200" s="6"/>
      <c r="PGK200" s="86"/>
      <c r="PGL200" s="79"/>
      <c r="PGM200" s="82"/>
      <c r="PGN200" s="79"/>
      <c r="PGO200" s="104"/>
      <c r="PGP200" s="83"/>
      <c r="PGQ200" s="90"/>
      <c r="PGR200" s="91"/>
      <c r="PGS200" s="92"/>
      <c r="PGT200" s="93"/>
      <c r="PGU200" s="90"/>
      <c r="PGV200" s="6"/>
      <c r="PGW200" s="86"/>
      <c r="PGX200" s="79"/>
      <c r="PGY200" s="82"/>
      <c r="PGZ200" s="79"/>
      <c r="PHA200" s="104"/>
      <c r="PHB200" s="83"/>
      <c r="PHC200" s="90"/>
      <c r="PHD200" s="91"/>
      <c r="PHE200" s="92"/>
      <c r="PHF200" s="93"/>
      <c r="PHG200" s="90"/>
      <c r="PHH200" s="6"/>
      <c r="PHI200" s="86"/>
      <c r="PHJ200" s="79"/>
      <c r="PHK200" s="82"/>
      <c r="PHL200" s="79"/>
      <c r="PHM200" s="104"/>
      <c r="PHN200" s="83"/>
      <c r="PHO200" s="90"/>
      <c r="PHP200" s="91"/>
      <c r="PHQ200" s="92"/>
      <c r="PHR200" s="93"/>
      <c r="PHS200" s="90"/>
      <c r="PHT200" s="6"/>
      <c r="PHU200" s="86"/>
      <c r="PHV200" s="79"/>
      <c r="PHW200" s="82"/>
      <c r="PHX200" s="79"/>
      <c r="PHY200" s="104"/>
      <c r="PHZ200" s="83"/>
      <c r="PIA200" s="90"/>
      <c r="PIB200" s="91"/>
      <c r="PIC200" s="92"/>
      <c r="PID200" s="93"/>
      <c r="PIE200" s="90"/>
      <c r="PIF200" s="6"/>
      <c r="PIG200" s="86"/>
      <c r="PIH200" s="79"/>
      <c r="PII200" s="82"/>
      <c r="PIJ200" s="79"/>
      <c r="PIK200" s="104"/>
      <c r="PIL200" s="83"/>
      <c r="PIM200" s="90"/>
      <c r="PIN200" s="91"/>
      <c r="PIO200" s="92"/>
      <c r="PIP200" s="93"/>
      <c r="PIQ200" s="90"/>
      <c r="PIR200" s="6"/>
      <c r="PIS200" s="86"/>
      <c r="PIT200" s="79"/>
      <c r="PIU200" s="82"/>
      <c r="PIV200" s="79"/>
      <c r="PIW200" s="104"/>
      <c r="PIX200" s="83"/>
      <c r="PIY200" s="90"/>
      <c r="PIZ200" s="91"/>
      <c r="PJA200" s="92"/>
      <c r="PJB200" s="93"/>
      <c r="PJC200" s="90"/>
      <c r="PJD200" s="6"/>
      <c r="PJE200" s="86"/>
      <c r="PJF200" s="79"/>
      <c r="PJG200" s="82"/>
      <c r="PJH200" s="79"/>
      <c r="PJI200" s="104"/>
      <c r="PJJ200" s="83"/>
      <c r="PJK200" s="90"/>
      <c r="PJL200" s="91"/>
      <c r="PJM200" s="92"/>
      <c r="PJN200" s="93"/>
      <c r="PJO200" s="90"/>
      <c r="PJP200" s="6"/>
      <c r="PJQ200" s="86"/>
      <c r="PJR200" s="79"/>
      <c r="PJS200" s="82"/>
      <c r="PJT200" s="79"/>
      <c r="PJU200" s="104"/>
      <c r="PJV200" s="83"/>
      <c r="PJW200" s="90"/>
      <c r="PJX200" s="91"/>
      <c r="PJY200" s="92"/>
      <c r="PJZ200" s="93"/>
      <c r="PKA200" s="90"/>
      <c r="PKB200" s="6"/>
      <c r="PKC200" s="86"/>
      <c r="PKD200" s="79"/>
      <c r="PKE200" s="82"/>
      <c r="PKF200" s="79"/>
      <c r="PKG200" s="104"/>
      <c r="PKH200" s="83"/>
      <c r="PKI200" s="90"/>
      <c r="PKJ200" s="91"/>
      <c r="PKK200" s="92"/>
      <c r="PKL200" s="93"/>
      <c r="PKM200" s="90"/>
      <c r="PKN200" s="6"/>
      <c r="PKO200" s="86"/>
      <c r="PKP200" s="79"/>
      <c r="PKQ200" s="82"/>
      <c r="PKR200" s="79"/>
      <c r="PKS200" s="104"/>
      <c r="PKT200" s="83"/>
      <c r="PKU200" s="90"/>
      <c r="PKV200" s="91"/>
      <c r="PKW200" s="92"/>
      <c r="PKX200" s="93"/>
      <c r="PKY200" s="90"/>
      <c r="PKZ200" s="6"/>
      <c r="PLA200" s="86"/>
      <c r="PLB200" s="79"/>
      <c r="PLC200" s="82"/>
      <c r="PLD200" s="79"/>
      <c r="PLE200" s="104"/>
      <c r="PLF200" s="83"/>
      <c r="PLG200" s="90"/>
      <c r="PLH200" s="91"/>
      <c r="PLI200" s="92"/>
      <c r="PLJ200" s="93"/>
      <c r="PLK200" s="90"/>
      <c r="PLL200" s="6"/>
      <c r="PLM200" s="86"/>
      <c r="PLN200" s="79"/>
      <c r="PLO200" s="82"/>
      <c r="PLP200" s="79"/>
      <c r="PLQ200" s="104"/>
      <c r="PLR200" s="83"/>
      <c r="PLS200" s="90"/>
      <c r="PLT200" s="91"/>
      <c r="PLU200" s="92"/>
      <c r="PLV200" s="93"/>
      <c r="PLW200" s="90"/>
      <c r="PLX200" s="6"/>
      <c r="PLY200" s="86"/>
      <c r="PLZ200" s="79"/>
      <c r="PMA200" s="82"/>
      <c r="PMB200" s="79"/>
      <c r="PMC200" s="104"/>
      <c r="PMD200" s="83"/>
      <c r="PME200" s="90"/>
      <c r="PMF200" s="91"/>
      <c r="PMG200" s="92"/>
      <c r="PMH200" s="93"/>
      <c r="PMI200" s="90"/>
      <c r="PMJ200" s="6"/>
      <c r="PMK200" s="86"/>
      <c r="PML200" s="79"/>
      <c r="PMM200" s="82"/>
      <c r="PMN200" s="79"/>
      <c r="PMO200" s="104"/>
      <c r="PMP200" s="83"/>
      <c r="PMQ200" s="90"/>
      <c r="PMR200" s="91"/>
      <c r="PMS200" s="92"/>
      <c r="PMT200" s="93"/>
      <c r="PMU200" s="90"/>
      <c r="PMV200" s="6"/>
      <c r="PMW200" s="86"/>
      <c r="PMX200" s="79"/>
      <c r="PMY200" s="82"/>
      <c r="PMZ200" s="79"/>
      <c r="PNA200" s="104"/>
      <c r="PNB200" s="83"/>
      <c r="PNC200" s="90"/>
      <c r="PND200" s="91"/>
      <c r="PNE200" s="92"/>
      <c r="PNF200" s="93"/>
      <c r="PNG200" s="90"/>
      <c r="PNH200" s="6"/>
      <c r="PNI200" s="86"/>
      <c r="PNJ200" s="79"/>
      <c r="PNK200" s="82"/>
      <c r="PNL200" s="79"/>
      <c r="PNM200" s="104"/>
      <c r="PNN200" s="83"/>
      <c r="PNO200" s="90"/>
      <c r="PNP200" s="91"/>
      <c r="PNQ200" s="92"/>
      <c r="PNR200" s="93"/>
      <c r="PNS200" s="90"/>
      <c r="PNT200" s="6"/>
      <c r="PNU200" s="86"/>
      <c r="PNV200" s="79"/>
      <c r="PNW200" s="82"/>
      <c r="PNX200" s="79"/>
      <c r="PNY200" s="104"/>
      <c r="PNZ200" s="83"/>
      <c r="POA200" s="90"/>
      <c r="POB200" s="91"/>
      <c r="POC200" s="92"/>
      <c r="POD200" s="93"/>
      <c r="POE200" s="90"/>
      <c r="POF200" s="6"/>
      <c r="POG200" s="86"/>
      <c r="POH200" s="79"/>
      <c r="POI200" s="82"/>
      <c r="POJ200" s="79"/>
      <c r="POK200" s="104"/>
      <c r="POL200" s="83"/>
      <c r="POM200" s="90"/>
      <c r="PON200" s="91"/>
      <c r="POO200" s="92"/>
      <c r="POP200" s="93"/>
      <c r="POQ200" s="90"/>
      <c r="POR200" s="6"/>
      <c r="POS200" s="86"/>
      <c r="POT200" s="79"/>
      <c r="POU200" s="82"/>
      <c r="POV200" s="79"/>
      <c r="POW200" s="104"/>
      <c r="POX200" s="83"/>
      <c r="POY200" s="90"/>
      <c r="POZ200" s="91"/>
      <c r="PPA200" s="92"/>
      <c r="PPB200" s="93"/>
      <c r="PPC200" s="90"/>
      <c r="PPD200" s="6"/>
      <c r="PPE200" s="86"/>
      <c r="PPF200" s="79"/>
      <c r="PPG200" s="82"/>
      <c r="PPH200" s="79"/>
      <c r="PPI200" s="104"/>
      <c r="PPJ200" s="83"/>
      <c r="PPK200" s="90"/>
      <c r="PPL200" s="91"/>
      <c r="PPM200" s="92"/>
      <c r="PPN200" s="93"/>
      <c r="PPO200" s="90"/>
      <c r="PPP200" s="6"/>
      <c r="PPQ200" s="86"/>
      <c r="PPR200" s="79"/>
      <c r="PPS200" s="82"/>
      <c r="PPT200" s="79"/>
      <c r="PPU200" s="104"/>
      <c r="PPV200" s="83"/>
      <c r="PPW200" s="90"/>
      <c r="PPX200" s="91"/>
      <c r="PPY200" s="92"/>
      <c r="PPZ200" s="93"/>
      <c r="PQA200" s="90"/>
      <c r="PQB200" s="6"/>
      <c r="PQC200" s="86"/>
      <c r="PQD200" s="79"/>
      <c r="PQE200" s="82"/>
      <c r="PQF200" s="79"/>
      <c r="PQG200" s="104"/>
      <c r="PQH200" s="83"/>
      <c r="PQI200" s="90"/>
      <c r="PQJ200" s="91"/>
      <c r="PQK200" s="92"/>
      <c r="PQL200" s="93"/>
      <c r="PQM200" s="90"/>
      <c r="PQN200" s="6"/>
      <c r="PQO200" s="86"/>
      <c r="PQP200" s="79"/>
      <c r="PQQ200" s="82"/>
      <c r="PQR200" s="79"/>
      <c r="PQS200" s="104"/>
      <c r="PQT200" s="83"/>
      <c r="PQU200" s="90"/>
      <c r="PQV200" s="91"/>
      <c r="PQW200" s="92"/>
      <c r="PQX200" s="93"/>
      <c r="PQY200" s="90"/>
      <c r="PQZ200" s="6"/>
      <c r="PRA200" s="86"/>
      <c r="PRB200" s="79"/>
      <c r="PRC200" s="82"/>
      <c r="PRD200" s="79"/>
      <c r="PRE200" s="104"/>
      <c r="PRF200" s="83"/>
      <c r="PRG200" s="90"/>
      <c r="PRH200" s="91"/>
      <c r="PRI200" s="92"/>
      <c r="PRJ200" s="93"/>
      <c r="PRK200" s="90"/>
      <c r="PRL200" s="6"/>
      <c r="PRM200" s="86"/>
      <c r="PRN200" s="79"/>
      <c r="PRO200" s="82"/>
      <c r="PRP200" s="79"/>
      <c r="PRQ200" s="104"/>
      <c r="PRR200" s="83"/>
      <c r="PRS200" s="90"/>
      <c r="PRT200" s="91"/>
      <c r="PRU200" s="92"/>
      <c r="PRV200" s="93"/>
      <c r="PRW200" s="90"/>
      <c r="PRX200" s="6"/>
      <c r="PRY200" s="86"/>
      <c r="PRZ200" s="79"/>
      <c r="PSA200" s="82"/>
      <c r="PSB200" s="79"/>
      <c r="PSC200" s="104"/>
      <c r="PSD200" s="83"/>
      <c r="PSE200" s="90"/>
      <c r="PSF200" s="91"/>
      <c r="PSG200" s="92"/>
      <c r="PSH200" s="93"/>
      <c r="PSI200" s="90"/>
      <c r="PSJ200" s="6"/>
      <c r="PSK200" s="86"/>
      <c r="PSL200" s="79"/>
      <c r="PSM200" s="82"/>
      <c r="PSN200" s="79"/>
      <c r="PSO200" s="104"/>
      <c r="PSP200" s="83"/>
      <c r="PSQ200" s="90"/>
      <c r="PSR200" s="91"/>
      <c r="PSS200" s="92"/>
      <c r="PST200" s="93"/>
      <c r="PSU200" s="90"/>
      <c r="PSV200" s="6"/>
      <c r="PSW200" s="86"/>
      <c r="PSX200" s="79"/>
      <c r="PSY200" s="82"/>
      <c r="PSZ200" s="79"/>
      <c r="PTA200" s="104"/>
      <c r="PTB200" s="83"/>
      <c r="PTC200" s="90"/>
      <c r="PTD200" s="91"/>
      <c r="PTE200" s="92"/>
      <c r="PTF200" s="93"/>
      <c r="PTG200" s="90"/>
      <c r="PTH200" s="6"/>
      <c r="PTI200" s="86"/>
      <c r="PTJ200" s="79"/>
      <c r="PTK200" s="82"/>
      <c r="PTL200" s="79"/>
      <c r="PTM200" s="104"/>
      <c r="PTN200" s="83"/>
      <c r="PTO200" s="90"/>
      <c r="PTP200" s="91"/>
      <c r="PTQ200" s="92"/>
      <c r="PTR200" s="93"/>
      <c r="PTS200" s="90"/>
      <c r="PTT200" s="6"/>
      <c r="PTU200" s="86"/>
      <c r="PTV200" s="79"/>
      <c r="PTW200" s="82"/>
      <c r="PTX200" s="79"/>
      <c r="PTY200" s="104"/>
      <c r="PTZ200" s="83"/>
      <c r="PUA200" s="90"/>
      <c r="PUB200" s="91"/>
      <c r="PUC200" s="92"/>
      <c r="PUD200" s="93"/>
      <c r="PUE200" s="90"/>
      <c r="PUF200" s="6"/>
      <c r="PUG200" s="86"/>
      <c r="PUH200" s="79"/>
      <c r="PUI200" s="82"/>
      <c r="PUJ200" s="79"/>
      <c r="PUK200" s="104"/>
      <c r="PUL200" s="83"/>
      <c r="PUM200" s="90"/>
      <c r="PUN200" s="91"/>
      <c r="PUO200" s="92"/>
      <c r="PUP200" s="93"/>
      <c r="PUQ200" s="90"/>
      <c r="PUR200" s="6"/>
      <c r="PUS200" s="86"/>
      <c r="PUT200" s="79"/>
      <c r="PUU200" s="82"/>
      <c r="PUV200" s="79"/>
      <c r="PUW200" s="104"/>
      <c r="PUX200" s="83"/>
      <c r="PUY200" s="90"/>
      <c r="PUZ200" s="91"/>
      <c r="PVA200" s="92"/>
      <c r="PVB200" s="93"/>
      <c r="PVC200" s="90"/>
      <c r="PVD200" s="6"/>
      <c r="PVE200" s="86"/>
      <c r="PVF200" s="79"/>
      <c r="PVG200" s="82"/>
      <c r="PVH200" s="79"/>
      <c r="PVI200" s="104"/>
      <c r="PVJ200" s="83"/>
      <c r="PVK200" s="90"/>
      <c r="PVL200" s="91"/>
      <c r="PVM200" s="92"/>
      <c r="PVN200" s="93"/>
      <c r="PVO200" s="90"/>
      <c r="PVP200" s="6"/>
      <c r="PVQ200" s="86"/>
      <c r="PVR200" s="79"/>
      <c r="PVS200" s="82"/>
      <c r="PVT200" s="79"/>
      <c r="PVU200" s="104"/>
      <c r="PVV200" s="83"/>
      <c r="PVW200" s="90"/>
      <c r="PVX200" s="91"/>
      <c r="PVY200" s="92"/>
      <c r="PVZ200" s="93"/>
      <c r="PWA200" s="90"/>
      <c r="PWB200" s="6"/>
      <c r="PWC200" s="86"/>
      <c r="PWD200" s="79"/>
      <c r="PWE200" s="82"/>
      <c r="PWF200" s="79"/>
      <c r="PWG200" s="104"/>
      <c r="PWH200" s="83"/>
      <c r="PWI200" s="90"/>
      <c r="PWJ200" s="91"/>
      <c r="PWK200" s="92"/>
      <c r="PWL200" s="93"/>
      <c r="PWM200" s="90"/>
      <c r="PWN200" s="6"/>
      <c r="PWO200" s="86"/>
      <c r="PWP200" s="79"/>
      <c r="PWQ200" s="82"/>
      <c r="PWR200" s="79"/>
      <c r="PWS200" s="104"/>
      <c r="PWT200" s="83"/>
      <c r="PWU200" s="90"/>
      <c r="PWV200" s="91"/>
      <c r="PWW200" s="92"/>
      <c r="PWX200" s="93"/>
      <c r="PWY200" s="90"/>
      <c r="PWZ200" s="6"/>
      <c r="PXA200" s="86"/>
      <c r="PXB200" s="79"/>
      <c r="PXC200" s="82"/>
      <c r="PXD200" s="79"/>
      <c r="PXE200" s="104"/>
      <c r="PXF200" s="83"/>
      <c r="PXG200" s="90"/>
      <c r="PXH200" s="91"/>
      <c r="PXI200" s="92"/>
      <c r="PXJ200" s="93"/>
      <c r="PXK200" s="90"/>
      <c r="PXL200" s="6"/>
      <c r="PXM200" s="86"/>
      <c r="PXN200" s="79"/>
      <c r="PXO200" s="82"/>
      <c r="PXP200" s="79"/>
      <c r="PXQ200" s="104"/>
      <c r="PXR200" s="83"/>
      <c r="PXS200" s="90"/>
      <c r="PXT200" s="91"/>
      <c r="PXU200" s="92"/>
      <c r="PXV200" s="93"/>
      <c r="PXW200" s="90"/>
      <c r="PXX200" s="6"/>
      <c r="PXY200" s="86"/>
      <c r="PXZ200" s="79"/>
      <c r="PYA200" s="82"/>
      <c r="PYB200" s="79"/>
      <c r="PYC200" s="104"/>
      <c r="PYD200" s="83"/>
      <c r="PYE200" s="90"/>
      <c r="PYF200" s="91"/>
      <c r="PYG200" s="92"/>
      <c r="PYH200" s="93"/>
      <c r="PYI200" s="90"/>
      <c r="PYJ200" s="6"/>
      <c r="PYK200" s="86"/>
      <c r="PYL200" s="79"/>
      <c r="PYM200" s="82"/>
      <c r="PYN200" s="79"/>
      <c r="PYO200" s="104"/>
      <c r="PYP200" s="83"/>
      <c r="PYQ200" s="90"/>
      <c r="PYR200" s="91"/>
      <c r="PYS200" s="92"/>
      <c r="PYT200" s="93"/>
      <c r="PYU200" s="90"/>
      <c r="PYV200" s="6"/>
      <c r="PYW200" s="86"/>
      <c r="PYX200" s="79"/>
      <c r="PYY200" s="82"/>
      <c r="PYZ200" s="79"/>
      <c r="PZA200" s="104"/>
      <c r="PZB200" s="83"/>
      <c r="PZC200" s="90"/>
      <c r="PZD200" s="91"/>
      <c r="PZE200" s="92"/>
      <c r="PZF200" s="93"/>
      <c r="PZG200" s="90"/>
      <c r="PZH200" s="6"/>
      <c r="PZI200" s="86"/>
      <c r="PZJ200" s="79"/>
      <c r="PZK200" s="82"/>
      <c r="PZL200" s="79"/>
      <c r="PZM200" s="104"/>
      <c r="PZN200" s="83"/>
      <c r="PZO200" s="90"/>
      <c r="PZP200" s="91"/>
      <c r="PZQ200" s="92"/>
      <c r="PZR200" s="93"/>
      <c r="PZS200" s="90"/>
      <c r="PZT200" s="6"/>
      <c r="PZU200" s="86"/>
      <c r="PZV200" s="79"/>
      <c r="PZW200" s="82"/>
      <c r="PZX200" s="79"/>
      <c r="PZY200" s="104"/>
      <c r="PZZ200" s="83"/>
      <c r="QAA200" s="90"/>
      <c r="QAB200" s="91"/>
      <c r="QAC200" s="92"/>
      <c r="QAD200" s="93"/>
      <c r="QAE200" s="90"/>
      <c r="QAF200" s="6"/>
      <c r="QAG200" s="86"/>
      <c r="QAH200" s="79"/>
      <c r="QAI200" s="82"/>
      <c r="QAJ200" s="79"/>
      <c r="QAK200" s="104"/>
      <c r="QAL200" s="83"/>
      <c r="QAM200" s="90"/>
      <c r="QAN200" s="91"/>
      <c r="QAO200" s="92"/>
      <c r="QAP200" s="93"/>
      <c r="QAQ200" s="90"/>
      <c r="QAR200" s="6"/>
      <c r="QAS200" s="86"/>
      <c r="QAT200" s="79"/>
      <c r="QAU200" s="82"/>
      <c r="QAV200" s="79"/>
      <c r="QAW200" s="104"/>
      <c r="QAX200" s="83"/>
      <c r="QAY200" s="90"/>
      <c r="QAZ200" s="91"/>
      <c r="QBA200" s="92"/>
      <c r="QBB200" s="93"/>
      <c r="QBC200" s="90"/>
      <c r="QBD200" s="6"/>
      <c r="QBE200" s="86"/>
      <c r="QBF200" s="79"/>
      <c r="QBG200" s="82"/>
      <c r="QBH200" s="79"/>
      <c r="QBI200" s="104"/>
      <c r="QBJ200" s="83"/>
      <c r="QBK200" s="90"/>
      <c r="QBL200" s="91"/>
      <c r="QBM200" s="92"/>
      <c r="QBN200" s="93"/>
      <c r="QBO200" s="90"/>
      <c r="QBP200" s="6"/>
      <c r="QBQ200" s="86"/>
      <c r="QBR200" s="79"/>
      <c r="QBS200" s="82"/>
      <c r="QBT200" s="79"/>
      <c r="QBU200" s="104"/>
      <c r="QBV200" s="83"/>
      <c r="QBW200" s="90"/>
      <c r="QBX200" s="91"/>
      <c r="QBY200" s="92"/>
      <c r="QBZ200" s="93"/>
      <c r="QCA200" s="90"/>
      <c r="QCB200" s="6"/>
      <c r="QCC200" s="86"/>
      <c r="QCD200" s="79"/>
      <c r="QCE200" s="82"/>
      <c r="QCF200" s="79"/>
      <c r="QCG200" s="104"/>
      <c r="QCH200" s="83"/>
      <c r="QCI200" s="90"/>
      <c r="QCJ200" s="91"/>
      <c r="QCK200" s="92"/>
      <c r="QCL200" s="93"/>
      <c r="QCM200" s="90"/>
      <c r="QCN200" s="6"/>
      <c r="QCO200" s="86"/>
      <c r="QCP200" s="79"/>
      <c r="QCQ200" s="82"/>
      <c r="QCR200" s="79"/>
      <c r="QCS200" s="104"/>
      <c r="QCT200" s="83"/>
      <c r="QCU200" s="90"/>
      <c r="QCV200" s="91"/>
      <c r="QCW200" s="92"/>
      <c r="QCX200" s="93"/>
      <c r="QCY200" s="90"/>
      <c r="QCZ200" s="6"/>
      <c r="QDA200" s="86"/>
      <c r="QDB200" s="79"/>
      <c r="QDC200" s="82"/>
      <c r="QDD200" s="79"/>
      <c r="QDE200" s="104"/>
      <c r="QDF200" s="83"/>
      <c r="QDG200" s="90"/>
      <c r="QDH200" s="91"/>
      <c r="QDI200" s="92"/>
      <c r="QDJ200" s="93"/>
      <c r="QDK200" s="90"/>
      <c r="QDL200" s="6"/>
      <c r="QDM200" s="86"/>
      <c r="QDN200" s="79"/>
      <c r="QDO200" s="82"/>
      <c r="QDP200" s="79"/>
      <c r="QDQ200" s="104"/>
      <c r="QDR200" s="83"/>
      <c r="QDS200" s="90"/>
      <c r="QDT200" s="91"/>
      <c r="QDU200" s="92"/>
      <c r="QDV200" s="93"/>
      <c r="QDW200" s="90"/>
      <c r="QDX200" s="6"/>
      <c r="QDY200" s="86"/>
      <c r="QDZ200" s="79"/>
      <c r="QEA200" s="82"/>
      <c r="QEB200" s="79"/>
      <c r="QEC200" s="104"/>
      <c r="QED200" s="83"/>
      <c r="QEE200" s="90"/>
      <c r="QEF200" s="91"/>
      <c r="QEG200" s="92"/>
      <c r="QEH200" s="93"/>
      <c r="QEI200" s="90"/>
      <c r="QEJ200" s="6"/>
      <c r="QEK200" s="86"/>
      <c r="QEL200" s="79"/>
      <c r="QEM200" s="82"/>
      <c r="QEN200" s="79"/>
      <c r="QEO200" s="104"/>
      <c r="QEP200" s="83"/>
      <c r="QEQ200" s="90"/>
      <c r="QER200" s="91"/>
      <c r="QES200" s="92"/>
      <c r="QET200" s="93"/>
      <c r="QEU200" s="90"/>
      <c r="QEV200" s="6"/>
      <c r="QEW200" s="86"/>
      <c r="QEX200" s="79"/>
      <c r="QEY200" s="82"/>
      <c r="QEZ200" s="79"/>
      <c r="QFA200" s="104"/>
      <c r="QFB200" s="83"/>
      <c r="QFC200" s="90"/>
      <c r="QFD200" s="91"/>
      <c r="QFE200" s="92"/>
      <c r="QFF200" s="93"/>
      <c r="QFG200" s="90"/>
      <c r="QFH200" s="6"/>
      <c r="QFI200" s="86"/>
      <c r="QFJ200" s="79"/>
      <c r="QFK200" s="82"/>
      <c r="QFL200" s="79"/>
      <c r="QFM200" s="104"/>
      <c r="QFN200" s="83"/>
      <c r="QFO200" s="90"/>
      <c r="QFP200" s="91"/>
      <c r="QFQ200" s="92"/>
      <c r="QFR200" s="93"/>
      <c r="QFS200" s="90"/>
      <c r="QFT200" s="6"/>
      <c r="QFU200" s="86"/>
      <c r="QFV200" s="79"/>
      <c r="QFW200" s="82"/>
      <c r="QFX200" s="79"/>
      <c r="QFY200" s="104"/>
      <c r="QFZ200" s="83"/>
      <c r="QGA200" s="90"/>
      <c r="QGB200" s="91"/>
      <c r="QGC200" s="92"/>
      <c r="QGD200" s="93"/>
      <c r="QGE200" s="90"/>
      <c r="QGF200" s="6"/>
      <c r="QGG200" s="86"/>
      <c r="QGH200" s="79"/>
      <c r="QGI200" s="82"/>
      <c r="QGJ200" s="79"/>
      <c r="QGK200" s="104"/>
      <c r="QGL200" s="83"/>
      <c r="QGM200" s="90"/>
      <c r="QGN200" s="91"/>
      <c r="QGO200" s="92"/>
      <c r="QGP200" s="93"/>
      <c r="QGQ200" s="90"/>
      <c r="QGR200" s="6"/>
      <c r="QGS200" s="86"/>
      <c r="QGT200" s="79"/>
      <c r="QGU200" s="82"/>
      <c r="QGV200" s="79"/>
      <c r="QGW200" s="104"/>
      <c r="QGX200" s="83"/>
      <c r="QGY200" s="90"/>
      <c r="QGZ200" s="91"/>
      <c r="QHA200" s="92"/>
      <c r="QHB200" s="93"/>
      <c r="QHC200" s="90"/>
      <c r="QHD200" s="6"/>
      <c r="QHE200" s="86"/>
      <c r="QHF200" s="79"/>
      <c r="QHG200" s="82"/>
      <c r="QHH200" s="79"/>
      <c r="QHI200" s="104"/>
      <c r="QHJ200" s="83"/>
      <c r="QHK200" s="90"/>
      <c r="QHL200" s="91"/>
      <c r="QHM200" s="92"/>
      <c r="QHN200" s="93"/>
      <c r="QHO200" s="90"/>
      <c r="QHP200" s="6"/>
      <c r="QHQ200" s="86"/>
      <c r="QHR200" s="79"/>
      <c r="QHS200" s="82"/>
      <c r="QHT200" s="79"/>
      <c r="QHU200" s="104"/>
      <c r="QHV200" s="83"/>
      <c r="QHW200" s="90"/>
      <c r="QHX200" s="91"/>
      <c r="QHY200" s="92"/>
      <c r="QHZ200" s="93"/>
      <c r="QIA200" s="90"/>
      <c r="QIB200" s="6"/>
      <c r="QIC200" s="86"/>
      <c r="QID200" s="79"/>
      <c r="QIE200" s="82"/>
      <c r="QIF200" s="79"/>
      <c r="QIG200" s="104"/>
      <c r="QIH200" s="83"/>
      <c r="QII200" s="90"/>
      <c r="QIJ200" s="91"/>
      <c r="QIK200" s="92"/>
      <c r="QIL200" s="93"/>
      <c r="QIM200" s="90"/>
      <c r="QIN200" s="6"/>
      <c r="QIO200" s="86"/>
      <c r="QIP200" s="79"/>
      <c r="QIQ200" s="82"/>
      <c r="QIR200" s="79"/>
      <c r="QIS200" s="104"/>
      <c r="QIT200" s="83"/>
      <c r="QIU200" s="90"/>
      <c r="QIV200" s="91"/>
      <c r="QIW200" s="92"/>
      <c r="QIX200" s="93"/>
      <c r="QIY200" s="90"/>
      <c r="QIZ200" s="6"/>
      <c r="QJA200" s="86"/>
      <c r="QJB200" s="79"/>
      <c r="QJC200" s="82"/>
      <c r="QJD200" s="79"/>
      <c r="QJE200" s="104"/>
      <c r="QJF200" s="83"/>
      <c r="QJG200" s="90"/>
      <c r="QJH200" s="91"/>
      <c r="QJI200" s="92"/>
      <c r="QJJ200" s="93"/>
      <c r="QJK200" s="90"/>
      <c r="QJL200" s="6"/>
      <c r="QJM200" s="86"/>
      <c r="QJN200" s="79"/>
      <c r="QJO200" s="82"/>
      <c r="QJP200" s="79"/>
      <c r="QJQ200" s="104"/>
      <c r="QJR200" s="83"/>
      <c r="QJS200" s="90"/>
      <c r="QJT200" s="91"/>
      <c r="QJU200" s="92"/>
      <c r="QJV200" s="93"/>
      <c r="QJW200" s="90"/>
      <c r="QJX200" s="6"/>
      <c r="QJY200" s="86"/>
      <c r="QJZ200" s="79"/>
      <c r="QKA200" s="82"/>
      <c r="QKB200" s="79"/>
      <c r="QKC200" s="104"/>
      <c r="QKD200" s="83"/>
      <c r="QKE200" s="90"/>
      <c r="QKF200" s="91"/>
      <c r="QKG200" s="92"/>
      <c r="QKH200" s="93"/>
      <c r="QKI200" s="90"/>
      <c r="QKJ200" s="6"/>
      <c r="QKK200" s="86"/>
      <c r="QKL200" s="79"/>
      <c r="QKM200" s="82"/>
      <c r="QKN200" s="79"/>
      <c r="QKO200" s="104"/>
      <c r="QKP200" s="83"/>
      <c r="QKQ200" s="90"/>
      <c r="QKR200" s="91"/>
      <c r="QKS200" s="92"/>
      <c r="QKT200" s="93"/>
      <c r="QKU200" s="90"/>
      <c r="QKV200" s="6"/>
      <c r="QKW200" s="86"/>
      <c r="QKX200" s="79"/>
      <c r="QKY200" s="82"/>
      <c r="QKZ200" s="79"/>
      <c r="QLA200" s="104"/>
      <c r="QLB200" s="83"/>
      <c r="QLC200" s="90"/>
      <c r="QLD200" s="91"/>
      <c r="QLE200" s="92"/>
      <c r="QLF200" s="93"/>
      <c r="QLG200" s="90"/>
      <c r="QLH200" s="6"/>
      <c r="QLI200" s="86"/>
      <c r="QLJ200" s="79"/>
      <c r="QLK200" s="82"/>
      <c r="QLL200" s="79"/>
      <c r="QLM200" s="104"/>
      <c r="QLN200" s="83"/>
      <c r="QLO200" s="90"/>
      <c r="QLP200" s="91"/>
      <c r="QLQ200" s="92"/>
      <c r="QLR200" s="93"/>
      <c r="QLS200" s="90"/>
      <c r="QLT200" s="6"/>
      <c r="QLU200" s="86"/>
      <c r="QLV200" s="79"/>
      <c r="QLW200" s="82"/>
      <c r="QLX200" s="79"/>
      <c r="QLY200" s="104"/>
      <c r="QLZ200" s="83"/>
      <c r="QMA200" s="90"/>
      <c r="QMB200" s="91"/>
      <c r="QMC200" s="92"/>
      <c r="QMD200" s="93"/>
      <c r="QME200" s="90"/>
      <c r="QMF200" s="6"/>
      <c r="QMG200" s="86"/>
      <c r="QMH200" s="79"/>
      <c r="QMI200" s="82"/>
      <c r="QMJ200" s="79"/>
      <c r="QMK200" s="104"/>
      <c r="QML200" s="83"/>
      <c r="QMM200" s="90"/>
      <c r="QMN200" s="91"/>
      <c r="QMO200" s="92"/>
      <c r="QMP200" s="93"/>
      <c r="QMQ200" s="90"/>
      <c r="QMR200" s="6"/>
      <c r="QMS200" s="86"/>
      <c r="QMT200" s="79"/>
      <c r="QMU200" s="82"/>
      <c r="QMV200" s="79"/>
      <c r="QMW200" s="104"/>
      <c r="QMX200" s="83"/>
      <c r="QMY200" s="90"/>
      <c r="QMZ200" s="91"/>
      <c r="QNA200" s="92"/>
      <c r="QNB200" s="93"/>
      <c r="QNC200" s="90"/>
      <c r="QND200" s="6"/>
      <c r="QNE200" s="86"/>
      <c r="QNF200" s="79"/>
      <c r="QNG200" s="82"/>
      <c r="QNH200" s="79"/>
      <c r="QNI200" s="104"/>
      <c r="QNJ200" s="83"/>
      <c r="QNK200" s="90"/>
      <c r="QNL200" s="91"/>
      <c r="QNM200" s="92"/>
      <c r="QNN200" s="93"/>
      <c r="QNO200" s="90"/>
      <c r="QNP200" s="6"/>
      <c r="QNQ200" s="86"/>
      <c r="QNR200" s="79"/>
      <c r="QNS200" s="82"/>
      <c r="QNT200" s="79"/>
      <c r="QNU200" s="104"/>
      <c r="QNV200" s="83"/>
      <c r="QNW200" s="90"/>
      <c r="QNX200" s="91"/>
      <c r="QNY200" s="92"/>
      <c r="QNZ200" s="93"/>
      <c r="QOA200" s="90"/>
      <c r="QOB200" s="6"/>
      <c r="QOC200" s="86"/>
      <c r="QOD200" s="79"/>
      <c r="QOE200" s="82"/>
      <c r="QOF200" s="79"/>
      <c r="QOG200" s="104"/>
      <c r="QOH200" s="83"/>
      <c r="QOI200" s="90"/>
      <c r="QOJ200" s="91"/>
      <c r="QOK200" s="92"/>
      <c r="QOL200" s="93"/>
      <c r="QOM200" s="90"/>
      <c r="QON200" s="6"/>
      <c r="QOO200" s="86"/>
      <c r="QOP200" s="79"/>
      <c r="QOQ200" s="82"/>
      <c r="QOR200" s="79"/>
      <c r="QOS200" s="104"/>
      <c r="QOT200" s="83"/>
      <c r="QOU200" s="90"/>
      <c r="QOV200" s="91"/>
      <c r="QOW200" s="92"/>
      <c r="QOX200" s="93"/>
      <c r="QOY200" s="90"/>
      <c r="QOZ200" s="6"/>
      <c r="QPA200" s="86"/>
      <c r="QPB200" s="79"/>
      <c r="QPC200" s="82"/>
      <c r="QPD200" s="79"/>
      <c r="QPE200" s="104"/>
      <c r="QPF200" s="83"/>
      <c r="QPG200" s="90"/>
      <c r="QPH200" s="91"/>
      <c r="QPI200" s="92"/>
      <c r="QPJ200" s="93"/>
      <c r="QPK200" s="90"/>
      <c r="QPL200" s="6"/>
      <c r="QPM200" s="86"/>
      <c r="QPN200" s="79"/>
      <c r="QPO200" s="82"/>
      <c r="QPP200" s="79"/>
      <c r="QPQ200" s="104"/>
      <c r="QPR200" s="83"/>
      <c r="QPS200" s="90"/>
      <c r="QPT200" s="91"/>
      <c r="QPU200" s="92"/>
      <c r="QPV200" s="93"/>
      <c r="QPW200" s="90"/>
      <c r="QPX200" s="6"/>
      <c r="QPY200" s="86"/>
      <c r="QPZ200" s="79"/>
      <c r="QQA200" s="82"/>
      <c r="QQB200" s="79"/>
      <c r="QQC200" s="104"/>
      <c r="QQD200" s="83"/>
      <c r="QQE200" s="90"/>
      <c r="QQF200" s="91"/>
      <c r="QQG200" s="92"/>
      <c r="QQH200" s="93"/>
      <c r="QQI200" s="90"/>
      <c r="QQJ200" s="6"/>
      <c r="QQK200" s="86"/>
      <c r="QQL200" s="79"/>
      <c r="QQM200" s="82"/>
      <c r="QQN200" s="79"/>
      <c r="QQO200" s="104"/>
      <c r="QQP200" s="83"/>
      <c r="QQQ200" s="90"/>
      <c r="QQR200" s="91"/>
      <c r="QQS200" s="92"/>
      <c r="QQT200" s="93"/>
      <c r="QQU200" s="90"/>
      <c r="QQV200" s="6"/>
      <c r="QQW200" s="86"/>
      <c r="QQX200" s="79"/>
      <c r="QQY200" s="82"/>
      <c r="QQZ200" s="79"/>
      <c r="QRA200" s="104"/>
      <c r="QRB200" s="83"/>
      <c r="QRC200" s="90"/>
      <c r="QRD200" s="91"/>
      <c r="QRE200" s="92"/>
      <c r="QRF200" s="93"/>
      <c r="QRG200" s="90"/>
      <c r="QRH200" s="6"/>
      <c r="QRI200" s="86"/>
      <c r="QRJ200" s="79"/>
      <c r="QRK200" s="82"/>
      <c r="QRL200" s="79"/>
      <c r="QRM200" s="104"/>
      <c r="QRN200" s="83"/>
      <c r="QRO200" s="90"/>
      <c r="QRP200" s="91"/>
      <c r="QRQ200" s="92"/>
      <c r="QRR200" s="93"/>
      <c r="QRS200" s="90"/>
      <c r="QRT200" s="6"/>
      <c r="QRU200" s="86"/>
      <c r="QRV200" s="79"/>
      <c r="QRW200" s="82"/>
      <c r="QRX200" s="79"/>
      <c r="QRY200" s="104"/>
      <c r="QRZ200" s="83"/>
      <c r="QSA200" s="90"/>
      <c r="QSB200" s="91"/>
      <c r="QSC200" s="92"/>
      <c r="QSD200" s="93"/>
      <c r="QSE200" s="90"/>
      <c r="QSF200" s="6"/>
      <c r="QSG200" s="86"/>
      <c r="QSH200" s="79"/>
      <c r="QSI200" s="82"/>
      <c r="QSJ200" s="79"/>
      <c r="QSK200" s="104"/>
      <c r="QSL200" s="83"/>
      <c r="QSM200" s="90"/>
      <c r="QSN200" s="91"/>
      <c r="QSO200" s="92"/>
      <c r="QSP200" s="93"/>
      <c r="QSQ200" s="90"/>
      <c r="QSR200" s="6"/>
      <c r="QSS200" s="86"/>
      <c r="QST200" s="79"/>
      <c r="QSU200" s="82"/>
      <c r="QSV200" s="79"/>
      <c r="QSW200" s="104"/>
      <c r="QSX200" s="83"/>
      <c r="QSY200" s="90"/>
      <c r="QSZ200" s="91"/>
      <c r="QTA200" s="92"/>
      <c r="QTB200" s="93"/>
      <c r="QTC200" s="90"/>
      <c r="QTD200" s="6"/>
      <c r="QTE200" s="86"/>
      <c r="QTF200" s="79"/>
      <c r="QTG200" s="82"/>
      <c r="QTH200" s="79"/>
      <c r="QTI200" s="104"/>
      <c r="QTJ200" s="83"/>
      <c r="QTK200" s="90"/>
      <c r="QTL200" s="91"/>
      <c r="QTM200" s="92"/>
      <c r="QTN200" s="93"/>
      <c r="QTO200" s="90"/>
      <c r="QTP200" s="6"/>
      <c r="QTQ200" s="86"/>
      <c r="QTR200" s="79"/>
      <c r="QTS200" s="82"/>
      <c r="QTT200" s="79"/>
      <c r="QTU200" s="104"/>
      <c r="QTV200" s="83"/>
      <c r="QTW200" s="90"/>
      <c r="QTX200" s="91"/>
      <c r="QTY200" s="92"/>
      <c r="QTZ200" s="93"/>
      <c r="QUA200" s="90"/>
      <c r="QUB200" s="6"/>
      <c r="QUC200" s="86"/>
      <c r="QUD200" s="79"/>
      <c r="QUE200" s="82"/>
      <c r="QUF200" s="79"/>
      <c r="QUG200" s="104"/>
      <c r="QUH200" s="83"/>
      <c r="QUI200" s="90"/>
      <c r="QUJ200" s="91"/>
      <c r="QUK200" s="92"/>
      <c r="QUL200" s="93"/>
      <c r="QUM200" s="90"/>
      <c r="QUN200" s="6"/>
      <c r="QUO200" s="86"/>
      <c r="QUP200" s="79"/>
      <c r="QUQ200" s="82"/>
      <c r="QUR200" s="79"/>
      <c r="QUS200" s="104"/>
      <c r="QUT200" s="83"/>
      <c r="QUU200" s="90"/>
      <c r="QUV200" s="91"/>
      <c r="QUW200" s="92"/>
      <c r="QUX200" s="93"/>
      <c r="QUY200" s="90"/>
      <c r="QUZ200" s="6"/>
      <c r="QVA200" s="86"/>
      <c r="QVB200" s="79"/>
      <c r="QVC200" s="82"/>
      <c r="QVD200" s="79"/>
      <c r="QVE200" s="104"/>
      <c r="QVF200" s="83"/>
      <c r="QVG200" s="90"/>
      <c r="QVH200" s="91"/>
      <c r="QVI200" s="92"/>
      <c r="QVJ200" s="93"/>
      <c r="QVK200" s="90"/>
      <c r="QVL200" s="6"/>
      <c r="QVM200" s="86"/>
      <c r="QVN200" s="79"/>
      <c r="QVO200" s="82"/>
      <c r="QVP200" s="79"/>
      <c r="QVQ200" s="104"/>
      <c r="QVR200" s="83"/>
      <c r="QVS200" s="90"/>
      <c r="QVT200" s="91"/>
      <c r="QVU200" s="92"/>
      <c r="QVV200" s="93"/>
      <c r="QVW200" s="90"/>
      <c r="QVX200" s="6"/>
      <c r="QVY200" s="86"/>
      <c r="QVZ200" s="79"/>
      <c r="QWA200" s="82"/>
      <c r="QWB200" s="79"/>
      <c r="QWC200" s="104"/>
      <c r="QWD200" s="83"/>
      <c r="QWE200" s="90"/>
      <c r="QWF200" s="91"/>
      <c r="QWG200" s="92"/>
      <c r="QWH200" s="93"/>
      <c r="QWI200" s="90"/>
      <c r="QWJ200" s="6"/>
      <c r="QWK200" s="86"/>
      <c r="QWL200" s="79"/>
      <c r="QWM200" s="82"/>
      <c r="QWN200" s="79"/>
      <c r="QWO200" s="104"/>
      <c r="QWP200" s="83"/>
      <c r="QWQ200" s="90"/>
      <c r="QWR200" s="91"/>
      <c r="QWS200" s="92"/>
      <c r="QWT200" s="93"/>
      <c r="QWU200" s="90"/>
      <c r="QWV200" s="6"/>
      <c r="QWW200" s="86"/>
      <c r="QWX200" s="79"/>
      <c r="QWY200" s="82"/>
      <c r="QWZ200" s="79"/>
      <c r="QXA200" s="104"/>
      <c r="QXB200" s="83"/>
      <c r="QXC200" s="90"/>
      <c r="QXD200" s="91"/>
      <c r="QXE200" s="92"/>
      <c r="QXF200" s="93"/>
      <c r="QXG200" s="90"/>
      <c r="QXH200" s="6"/>
      <c r="QXI200" s="86"/>
      <c r="QXJ200" s="79"/>
      <c r="QXK200" s="82"/>
      <c r="QXL200" s="79"/>
      <c r="QXM200" s="104"/>
      <c r="QXN200" s="83"/>
      <c r="QXO200" s="90"/>
      <c r="QXP200" s="91"/>
      <c r="QXQ200" s="92"/>
      <c r="QXR200" s="93"/>
      <c r="QXS200" s="90"/>
      <c r="QXT200" s="6"/>
      <c r="QXU200" s="86"/>
      <c r="QXV200" s="79"/>
      <c r="QXW200" s="82"/>
      <c r="QXX200" s="79"/>
      <c r="QXY200" s="104"/>
      <c r="QXZ200" s="83"/>
      <c r="QYA200" s="90"/>
      <c r="QYB200" s="91"/>
      <c r="QYC200" s="92"/>
      <c r="QYD200" s="93"/>
      <c r="QYE200" s="90"/>
      <c r="QYF200" s="6"/>
      <c r="QYG200" s="86"/>
      <c r="QYH200" s="79"/>
      <c r="QYI200" s="82"/>
      <c r="QYJ200" s="79"/>
      <c r="QYK200" s="104"/>
      <c r="QYL200" s="83"/>
      <c r="QYM200" s="90"/>
      <c r="QYN200" s="91"/>
      <c r="QYO200" s="92"/>
      <c r="QYP200" s="93"/>
      <c r="QYQ200" s="90"/>
      <c r="QYR200" s="6"/>
      <c r="QYS200" s="86"/>
      <c r="QYT200" s="79"/>
      <c r="QYU200" s="82"/>
      <c r="QYV200" s="79"/>
      <c r="QYW200" s="104"/>
      <c r="QYX200" s="83"/>
      <c r="QYY200" s="90"/>
      <c r="QYZ200" s="91"/>
      <c r="QZA200" s="92"/>
      <c r="QZB200" s="93"/>
      <c r="QZC200" s="90"/>
      <c r="QZD200" s="6"/>
      <c r="QZE200" s="86"/>
      <c r="QZF200" s="79"/>
      <c r="QZG200" s="82"/>
      <c r="QZH200" s="79"/>
      <c r="QZI200" s="104"/>
      <c r="QZJ200" s="83"/>
      <c r="QZK200" s="90"/>
      <c r="QZL200" s="91"/>
      <c r="QZM200" s="92"/>
      <c r="QZN200" s="93"/>
      <c r="QZO200" s="90"/>
      <c r="QZP200" s="6"/>
      <c r="QZQ200" s="86"/>
      <c r="QZR200" s="79"/>
      <c r="QZS200" s="82"/>
      <c r="QZT200" s="79"/>
      <c r="QZU200" s="104"/>
      <c r="QZV200" s="83"/>
      <c r="QZW200" s="90"/>
      <c r="QZX200" s="91"/>
      <c r="QZY200" s="92"/>
      <c r="QZZ200" s="93"/>
      <c r="RAA200" s="90"/>
      <c r="RAB200" s="6"/>
      <c r="RAC200" s="86"/>
      <c r="RAD200" s="79"/>
      <c r="RAE200" s="82"/>
      <c r="RAF200" s="79"/>
      <c r="RAG200" s="104"/>
      <c r="RAH200" s="83"/>
      <c r="RAI200" s="90"/>
      <c r="RAJ200" s="91"/>
      <c r="RAK200" s="92"/>
      <c r="RAL200" s="93"/>
      <c r="RAM200" s="90"/>
      <c r="RAN200" s="6"/>
      <c r="RAO200" s="86"/>
      <c r="RAP200" s="79"/>
      <c r="RAQ200" s="82"/>
      <c r="RAR200" s="79"/>
      <c r="RAS200" s="104"/>
      <c r="RAT200" s="83"/>
      <c r="RAU200" s="90"/>
      <c r="RAV200" s="91"/>
      <c r="RAW200" s="92"/>
      <c r="RAX200" s="93"/>
      <c r="RAY200" s="90"/>
      <c r="RAZ200" s="6"/>
      <c r="RBA200" s="86"/>
      <c r="RBB200" s="79"/>
      <c r="RBC200" s="82"/>
      <c r="RBD200" s="79"/>
      <c r="RBE200" s="104"/>
      <c r="RBF200" s="83"/>
      <c r="RBG200" s="90"/>
      <c r="RBH200" s="91"/>
      <c r="RBI200" s="92"/>
      <c r="RBJ200" s="93"/>
      <c r="RBK200" s="90"/>
      <c r="RBL200" s="6"/>
      <c r="RBM200" s="86"/>
      <c r="RBN200" s="79"/>
      <c r="RBO200" s="82"/>
      <c r="RBP200" s="79"/>
      <c r="RBQ200" s="104"/>
      <c r="RBR200" s="83"/>
      <c r="RBS200" s="90"/>
      <c r="RBT200" s="91"/>
      <c r="RBU200" s="92"/>
      <c r="RBV200" s="93"/>
      <c r="RBW200" s="90"/>
      <c r="RBX200" s="6"/>
      <c r="RBY200" s="86"/>
      <c r="RBZ200" s="79"/>
      <c r="RCA200" s="82"/>
      <c r="RCB200" s="79"/>
      <c r="RCC200" s="104"/>
      <c r="RCD200" s="83"/>
      <c r="RCE200" s="90"/>
      <c r="RCF200" s="91"/>
      <c r="RCG200" s="92"/>
      <c r="RCH200" s="93"/>
      <c r="RCI200" s="90"/>
      <c r="RCJ200" s="6"/>
      <c r="RCK200" s="86"/>
      <c r="RCL200" s="79"/>
      <c r="RCM200" s="82"/>
      <c r="RCN200" s="79"/>
      <c r="RCO200" s="104"/>
      <c r="RCP200" s="83"/>
      <c r="RCQ200" s="90"/>
      <c r="RCR200" s="91"/>
      <c r="RCS200" s="92"/>
      <c r="RCT200" s="93"/>
      <c r="RCU200" s="90"/>
      <c r="RCV200" s="6"/>
      <c r="RCW200" s="86"/>
      <c r="RCX200" s="79"/>
      <c r="RCY200" s="82"/>
      <c r="RCZ200" s="79"/>
      <c r="RDA200" s="104"/>
      <c r="RDB200" s="83"/>
      <c r="RDC200" s="90"/>
      <c r="RDD200" s="91"/>
      <c r="RDE200" s="92"/>
      <c r="RDF200" s="93"/>
      <c r="RDG200" s="90"/>
      <c r="RDH200" s="6"/>
      <c r="RDI200" s="86"/>
      <c r="RDJ200" s="79"/>
      <c r="RDK200" s="82"/>
      <c r="RDL200" s="79"/>
      <c r="RDM200" s="104"/>
      <c r="RDN200" s="83"/>
      <c r="RDO200" s="90"/>
      <c r="RDP200" s="91"/>
      <c r="RDQ200" s="92"/>
      <c r="RDR200" s="93"/>
      <c r="RDS200" s="90"/>
      <c r="RDT200" s="6"/>
      <c r="RDU200" s="86"/>
      <c r="RDV200" s="79"/>
      <c r="RDW200" s="82"/>
      <c r="RDX200" s="79"/>
      <c r="RDY200" s="104"/>
      <c r="RDZ200" s="83"/>
      <c r="REA200" s="90"/>
      <c r="REB200" s="91"/>
      <c r="REC200" s="92"/>
      <c r="RED200" s="93"/>
      <c r="REE200" s="90"/>
      <c r="REF200" s="6"/>
      <c r="REG200" s="86"/>
      <c r="REH200" s="79"/>
      <c r="REI200" s="82"/>
      <c r="REJ200" s="79"/>
      <c r="REK200" s="104"/>
      <c r="REL200" s="83"/>
      <c r="REM200" s="90"/>
      <c r="REN200" s="91"/>
      <c r="REO200" s="92"/>
      <c r="REP200" s="93"/>
      <c r="REQ200" s="90"/>
      <c r="RER200" s="6"/>
      <c r="RES200" s="86"/>
      <c r="RET200" s="79"/>
      <c r="REU200" s="82"/>
      <c r="REV200" s="79"/>
      <c r="REW200" s="104"/>
      <c r="REX200" s="83"/>
      <c r="REY200" s="90"/>
      <c r="REZ200" s="91"/>
      <c r="RFA200" s="92"/>
      <c r="RFB200" s="93"/>
      <c r="RFC200" s="90"/>
      <c r="RFD200" s="6"/>
      <c r="RFE200" s="86"/>
      <c r="RFF200" s="79"/>
      <c r="RFG200" s="82"/>
      <c r="RFH200" s="79"/>
      <c r="RFI200" s="104"/>
      <c r="RFJ200" s="83"/>
      <c r="RFK200" s="90"/>
      <c r="RFL200" s="91"/>
      <c r="RFM200" s="92"/>
      <c r="RFN200" s="93"/>
      <c r="RFO200" s="90"/>
      <c r="RFP200" s="6"/>
      <c r="RFQ200" s="86"/>
      <c r="RFR200" s="79"/>
      <c r="RFS200" s="82"/>
      <c r="RFT200" s="79"/>
      <c r="RFU200" s="104"/>
      <c r="RFV200" s="83"/>
      <c r="RFW200" s="90"/>
      <c r="RFX200" s="91"/>
      <c r="RFY200" s="92"/>
      <c r="RFZ200" s="93"/>
      <c r="RGA200" s="90"/>
      <c r="RGB200" s="6"/>
      <c r="RGC200" s="86"/>
      <c r="RGD200" s="79"/>
      <c r="RGE200" s="82"/>
      <c r="RGF200" s="79"/>
      <c r="RGG200" s="104"/>
      <c r="RGH200" s="83"/>
      <c r="RGI200" s="90"/>
      <c r="RGJ200" s="91"/>
      <c r="RGK200" s="92"/>
      <c r="RGL200" s="93"/>
      <c r="RGM200" s="90"/>
      <c r="RGN200" s="6"/>
      <c r="RGO200" s="86"/>
      <c r="RGP200" s="79"/>
      <c r="RGQ200" s="82"/>
      <c r="RGR200" s="79"/>
      <c r="RGS200" s="104"/>
      <c r="RGT200" s="83"/>
      <c r="RGU200" s="90"/>
      <c r="RGV200" s="91"/>
      <c r="RGW200" s="92"/>
      <c r="RGX200" s="93"/>
      <c r="RGY200" s="90"/>
      <c r="RGZ200" s="6"/>
      <c r="RHA200" s="86"/>
      <c r="RHB200" s="79"/>
      <c r="RHC200" s="82"/>
      <c r="RHD200" s="79"/>
      <c r="RHE200" s="104"/>
      <c r="RHF200" s="83"/>
      <c r="RHG200" s="90"/>
      <c r="RHH200" s="91"/>
      <c r="RHI200" s="92"/>
      <c r="RHJ200" s="93"/>
      <c r="RHK200" s="90"/>
      <c r="RHL200" s="6"/>
      <c r="RHM200" s="86"/>
      <c r="RHN200" s="79"/>
      <c r="RHO200" s="82"/>
      <c r="RHP200" s="79"/>
      <c r="RHQ200" s="104"/>
      <c r="RHR200" s="83"/>
      <c r="RHS200" s="90"/>
      <c r="RHT200" s="91"/>
      <c r="RHU200" s="92"/>
      <c r="RHV200" s="93"/>
      <c r="RHW200" s="90"/>
      <c r="RHX200" s="6"/>
      <c r="RHY200" s="86"/>
      <c r="RHZ200" s="79"/>
      <c r="RIA200" s="82"/>
      <c r="RIB200" s="79"/>
      <c r="RIC200" s="104"/>
      <c r="RID200" s="83"/>
      <c r="RIE200" s="90"/>
      <c r="RIF200" s="91"/>
      <c r="RIG200" s="92"/>
      <c r="RIH200" s="93"/>
      <c r="RII200" s="90"/>
      <c r="RIJ200" s="6"/>
      <c r="RIK200" s="86"/>
      <c r="RIL200" s="79"/>
      <c r="RIM200" s="82"/>
      <c r="RIN200" s="79"/>
      <c r="RIO200" s="104"/>
      <c r="RIP200" s="83"/>
      <c r="RIQ200" s="90"/>
      <c r="RIR200" s="91"/>
      <c r="RIS200" s="92"/>
      <c r="RIT200" s="93"/>
      <c r="RIU200" s="90"/>
      <c r="RIV200" s="6"/>
      <c r="RIW200" s="86"/>
      <c r="RIX200" s="79"/>
      <c r="RIY200" s="82"/>
      <c r="RIZ200" s="79"/>
      <c r="RJA200" s="104"/>
      <c r="RJB200" s="83"/>
      <c r="RJC200" s="90"/>
      <c r="RJD200" s="91"/>
      <c r="RJE200" s="92"/>
      <c r="RJF200" s="93"/>
      <c r="RJG200" s="90"/>
      <c r="RJH200" s="6"/>
      <c r="RJI200" s="86"/>
      <c r="RJJ200" s="79"/>
      <c r="RJK200" s="82"/>
      <c r="RJL200" s="79"/>
      <c r="RJM200" s="104"/>
      <c r="RJN200" s="83"/>
      <c r="RJO200" s="90"/>
      <c r="RJP200" s="91"/>
      <c r="RJQ200" s="92"/>
      <c r="RJR200" s="93"/>
      <c r="RJS200" s="90"/>
      <c r="RJT200" s="6"/>
      <c r="RJU200" s="86"/>
      <c r="RJV200" s="79"/>
      <c r="RJW200" s="82"/>
      <c r="RJX200" s="79"/>
      <c r="RJY200" s="104"/>
      <c r="RJZ200" s="83"/>
      <c r="RKA200" s="90"/>
      <c r="RKB200" s="91"/>
      <c r="RKC200" s="92"/>
      <c r="RKD200" s="93"/>
      <c r="RKE200" s="90"/>
      <c r="RKF200" s="6"/>
      <c r="RKG200" s="86"/>
      <c r="RKH200" s="79"/>
      <c r="RKI200" s="82"/>
      <c r="RKJ200" s="79"/>
      <c r="RKK200" s="104"/>
      <c r="RKL200" s="83"/>
      <c r="RKM200" s="90"/>
      <c r="RKN200" s="91"/>
      <c r="RKO200" s="92"/>
      <c r="RKP200" s="93"/>
      <c r="RKQ200" s="90"/>
      <c r="RKR200" s="6"/>
      <c r="RKS200" s="86"/>
      <c r="RKT200" s="79"/>
      <c r="RKU200" s="82"/>
      <c r="RKV200" s="79"/>
      <c r="RKW200" s="104"/>
      <c r="RKX200" s="83"/>
      <c r="RKY200" s="90"/>
      <c r="RKZ200" s="91"/>
      <c r="RLA200" s="92"/>
      <c r="RLB200" s="93"/>
      <c r="RLC200" s="90"/>
      <c r="RLD200" s="6"/>
      <c r="RLE200" s="86"/>
      <c r="RLF200" s="79"/>
      <c r="RLG200" s="82"/>
      <c r="RLH200" s="79"/>
      <c r="RLI200" s="104"/>
      <c r="RLJ200" s="83"/>
      <c r="RLK200" s="90"/>
      <c r="RLL200" s="91"/>
      <c r="RLM200" s="92"/>
      <c r="RLN200" s="93"/>
      <c r="RLO200" s="90"/>
      <c r="RLP200" s="6"/>
      <c r="RLQ200" s="86"/>
      <c r="RLR200" s="79"/>
      <c r="RLS200" s="82"/>
      <c r="RLT200" s="79"/>
      <c r="RLU200" s="104"/>
      <c r="RLV200" s="83"/>
      <c r="RLW200" s="90"/>
      <c r="RLX200" s="91"/>
      <c r="RLY200" s="92"/>
      <c r="RLZ200" s="93"/>
      <c r="RMA200" s="90"/>
      <c r="RMB200" s="6"/>
      <c r="RMC200" s="86"/>
      <c r="RMD200" s="79"/>
      <c r="RME200" s="82"/>
      <c r="RMF200" s="79"/>
      <c r="RMG200" s="104"/>
      <c r="RMH200" s="83"/>
      <c r="RMI200" s="90"/>
      <c r="RMJ200" s="91"/>
      <c r="RMK200" s="92"/>
      <c r="RML200" s="93"/>
      <c r="RMM200" s="90"/>
      <c r="RMN200" s="6"/>
      <c r="RMO200" s="86"/>
      <c r="RMP200" s="79"/>
      <c r="RMQ200" s="82"/>
      <c r="RMR200" s="79"/>
      <c r="RMS200" s="104"/>
      <c r="RMT200" s="83"/>
      <c r="RMU200" s="90"/>
      <c r="RMV200" s="91"/>
      <c r="RMW200" s="92"/>
      <c r="RMX200" s="93"/>
      <c r="RMY200" s="90"/>
      <c r="RMZ200" s="6"/>
      <c r="RNA200" s="86"/>
      <c r="RNB200" s="79"/>
      <c r="RNC200" s="82"/>
      <c r="RND200" s="79"/>
      <c r="RNE200" s="104"/>
      <c r="RNF200" s="83"/>
      <c r="RNG200" s="90"/>
      <c r="RNH200" s="91"/>
      <c r="RNI200" s="92"/>
      <c r="RNJ200" s="93"/>
      <c r="RNK200" s="90"/>
      <c r="RNL200" s="6"/>
      <c r="RNM200" s="86"/>
      <c r="RNN200" s="79"/>
      <c r="RNO200" s="82"/>
      <c r="RNP200" s="79"/>
      <c r="RNQ200" s="104"/>
      <c r="RNR200" s="83"/>
      <c r="RNS200" s="90"/>
      <c r="RNT200" s="91"/>
      <c r="RNU200" s="92"/>
      <c r="RNV200" s="93"/>
      <c r="RNW200" s="90"/>
      <c r="RNX200" s="6"/>
      <c r="RNY200" s="86"/>
      <c r="RNZ200" s="79"/>
      <c r="ROA200" s="82"/>
      <c r="ROB200" s="79"/>
      <c r="ROC200" s="104"/>
      <c r="ROD200" s="83"/>
      <c r="ROE200" s="90"/>
      <c r="ROF200" s="91"/>
      <c r="ROG200" s="92"/>
      <c r="ROH200" s="93"/>
      <c r="ROI200" s="90"/>
      <c r="ROJ200" s="6"/>
      <c r="ROK200" s="86"/>
      <c r="ROL200" s="79"/>
      <c r="ROM200" s="82"/>
      <c r="RON200" s="79"/>
      <c r="ROO200" s="104"/>
      <c r="ROP200" s="83"/>
      <c r="ROQ200" s="90"/>
      <c r="ROR200" s="91"/>
      <c r="ROS200" s="92"/>
      <c r="ROT200" s="93"/>
      <c r="ROU200" s="90"/>
      <c r="ROV200" s="6"/>
      <c r="ROW200" s="86"/>
      <c r="ROX200" s="79"/>
      <c r="ROY200" s="82"/>
      <c r="ROZ200" s="79"/>
      <c r="RPA200" s="104"/>
      <c r="RPB200" s="83"/>
      <c r="RPC200" s="90"/>
      <c r="RPD200" s="91"/>
      <c r="RPE200" s="92"/>
      <c r="RPF200" s="93"/>
      <c r="RPG200" s="90"/>
      <c r="RPH200" s="6"/>
      <c r="RPI200" s="86"/>
      <c r="RPJ200" s="79"/>
      <c r="RPK200" s="82"/>
      <c r="RPL200" s="79"/>
      <c r="RPM200" s="104"/>
      <c r="RPN200" s="83"/>
      <c r="RPO200" s="90"/>
      <c r="RPP200" s="91"/>
      <c r="RPQ200" s="92"/>
      <c r="RPR200" s="93"/>
      <c r="RPS200" s="90"/>
      <c r="RPT200" s="6"/>
      <c r="RPU200" s="86"/>
      <c r="RPV200" s="79"/>
      <c r="RPW200" s="82"/>
      <c r="RPX200" s="79"/>
      <c r="RPY200" s="104"/>
      <c r="RPZ200" s="83"/>
      <c r="RQA200" s="90"/>
      <c r="RQB200" s="91"/>
      <c r="RQC200" s="92"/>
      <c r="RQD200" s="93"/>
      <c r="RQE200" s="90"/>
      <c r="RQF200" s="6"/>
      <c r="RQG200" s="86"/>
      <c r="RQH200" s="79"/>
      <c r="RQI200" s="82"/>
      <c r="RQJ200" s="79"/>
      <c r="RQK200" s="104"/>
      <c r="RQL200" s="83"/>
      <c r="RQM200" s="90"/>
      <c r="RQN200" s="91"/>
      <c r="RQO200" s="92"/>
      <c r="RQP200" s="93"/>
      <c r="RQQ200" s="90"/>
      <c r="RQR200" s="6"/>
      <c r="RQS200" s="86"/>
      <c r="RQT200" s="79"/>
      <c r="RQU200" s="82"/>
      <c r="RQV200" s="79"/>
      <c r="RQW200" s="104"/>
      <c r="RQX200" s="83"/>
      <c r="RQY200" s="90"/>
      <c r="RQZ200" s="91"/>
      <c r="RRA200" s="92"/>
      <c r="RRB200" s="93"/>
      <c r="RRC200" s="90"/>
      <c r="RRD200" s="6"/>
      <c r="RRE200" s="86"/>
      <c r="RRF200" s="79"/>
      <c r="RRG200" s="82"/>
      <c r="RRH200" s="79"/>
      <c r="RRI200" s="104"/>
      <c r="RRJ200" s="83"/>
      <c r="RRK200" s="90"/>
      <c r="RRL200" s="91"/>
      <c r="RRM200" s="92"/>
      <c r="RRN200" s="93"/>
      <c r="RRO200" s="90"/>
      <c r="RRP200" s="6"/>
      <c r="RRQ200" s="86"/>
      <c r="RRR200" s="79"/>
      <c r="RRS200" s="82"/>
      <c r="RRT200" s="79"/>
      <c r="RRU200" s="104"/>
      <c r="RRV200" s="83"/>
      <c r="RRW200" s="90"/>
      <c r="RRX200" s="91"/>
      <c r="RRY200" s="92"/>
      <c r="RRZ200" s="93"/>
      <c r="RSA200" s="90"/>
      <c r="RSB200" s="6"/>
      <c r="RSC200" s="86"/>
      <c r="RSD200" s="79"/>
      <c r="RSE200" s="82"/>
      <c r="RSF200" s="79"/>
      <c r="RSG200" s="104"/>
      <c r="RSH200" s="83"/>
      <c r="RSI200" s="90"/>
      <c r="RSJ200" s="91"/>
      <c r="RSK200" s="92"/>
      <c r="RSL200" s="93"/>
      <c r="RSM200" s="90"/>
      <c r="RSN200" s="6"/>
      <c r="RSO200" s="86"/>
      <c r="RSP200" s="79"/>
      <c r="RSQ200" s="82"/>
      <c r="RSR200" s="79"/>
      <c r="RSS200" s="104"/>
      <c r="RST200" s="83"/>
      <c r="RSU200" s="90"/>
      <c r="RSV200" s="91"/>
      <c r="RSW200" s="92"/>
      <c r="RSX200" s="93"/>
      <c r="RSY200" s="90"/>
      <c r="RSZ200" s="6"/>
      <c r="RTA200" s="86"/>
      <c r="RTB200" s="79"/>
      <c r="RTC200" s="82"/>
      <c r="RTD200" s="79"/>
      <c r="RTE200" s="104"/>
      <c r="RTF200" s="83"/>
      <c r="RTG200" s="90"/>
      <c r="RTH200" s="91"/>
      <c r="RTI200" s="92"/>
      <c r="RTJ200" s="93"/>
      <c r="RTK200" s="90"/>
      <c r="RTL200" s="6"/>
      <c r="RTM200" s="86"/>
      <c r="RTN200" s="79"/>
      <c r="RTO200" s="82"/>
      <c r="RTP200" s="79"/>
      <c r="RTQ200" s="104"/>
      <c r="RTR200" s="83"/>
      <c r="RTS200" s="90"/>
      <c r="RTT200" s="91"/>
      <c r="RTU200" s="92"/>
      <c r="RTV200" s="93"/>
      <c r="RTW200" s="90"/>
      <c r="RTX200" s="6"/>
      <c r="RTY200" s="86"/>
      <c r="RTZ200" s="79"/>
      <c r="RUA200" s="82"/>
      <c r="RUB200" s="79"/>
      <c r="RUC200" s="104"/>
      <c r="RUD200" s="83"/>
      <c r="RUE200" s="90"/>
      <c r="RUF200" s="91"/>
      <c r="RUG200" s="92"/>
      <c r="RUH200" s="93"/>
      <c r="RUI200" s="90"/>
      <c r="RUJ200" s="6"/>
      <c r="RUK200" s="86"/>
      <c r="RUL200" s="79"/>
      <c r="RUM200" s="82"/>
      <c r="RUN200" s="79"/>
      <c r="RUO200" s="104"/>
      <c r="RUP200" s="83"/>
      <c r="RUQ200" s="90"/>
      <c r="RUR200" s="91"/>
      <c r="RUS200" s="92"/>
      <c r="RUT200" s="93"/>
      <c r="RUU200" s="90"/>
      <c r="RUV200" s="6"/>
      <c r="RUW200" s="86"/>
      <c r="RUX200" s="79"/>
      <c r="RUY200" s="82"/>
      <c r="RUZ200" s="79"/>
      <c r="RVA200" s="104"/>
      <c r="RVB200" s="83"/>
      <c r="RVC200" s="90"/>
      <c r="RVD200" s="91"/>
      <c r="RVE200" s="92"/>
      <c r="RVF200" s="93"/>
      <c r="RVG200" s="90"/>
      <c r="RVH200" s="6"/>
      <c r="RVI200" s="86"/>
      <c r="RVJ200" s="79"/>
      <c r="RVK200" s="82"/>
      <c r="RVL200" s="79"/>
      <c r="RVM200" s="104"/>
      <c r="RVN200" s="83"/>
      <c r="RVO200" s="90"/>
      <c r="RVP200" s="91"/>
      <c r="RVQ200" s="92"/>
      <c r="RVR200" s="93"/>
      <c r="RVS200" s="90"/>
      <c r="RVT200" s="6"/>
      <c r="RVU200" s="86"/>
      <c r="RVV200" s="79"/>
      <c r="RVW200" s="82"/>
      <c r="RVX200" s="79"/>
      <c r="RVY200" s="104"/>
      <c r="RVZ200" s="83"/>
      <c r="RWA200" s="90"/>
      <c r="RWB200" s="91"/>
      <c r="RWC200" s="92"/>
      <c r="RWD200" s="93"/>
      <c r="RWE200" s="90"/>
      <c r="RWF200" s="6"/>
      <c r="RWG200" s="86"/>
      <c r="RWH200" s="79"/>
      <c r="RWI200" s="82"/>
      <c r="RWJ200" s="79"/>
      <c r="RWK200" s="104"/>
      <c r="RWL200" s="83"/>
      <c r="RWM200" s="90"/>
      <c r="RWN200" s="91"/>
      <c r="RWO200" s="92"/>
      <c r="RWP200" s="93"/>
      <c r="RWQ200" s="90"/>
      <c r="RWR200" s="6"/>
      <c r="RWS200" s="86"/>
      <c r="RWT200" s="79"/>
      <c r="RWU200" s="82"/>
      <c r="RWV200" s="79"/>
      <c r="RWW200" s="104"/>
      <c r="RWX200" s="83"/>
      <c r="RWY200" s="90"/>
      <c r="RWZ200" s="91"/>
      <c r="RXA200" s="92"/>
      <c r="RXB200" s="93"/>
      <c r="RXC200" s="90"/>
      <c r="RXD200" s="6"/>
      <c r="RXE200" s="86"/>
      <c r="RXF200" s="79"/>
      <c r="RXG200" s="82"/>
      <c r="RXH200" s="79"/>
      <c r="RXI200" s="104"/>
      <c r="RXJ200" s="83"/>
      <c r="RXK200" s="90"/>
      <c r="RXL200" s="91"/>
      <c r="RXM200" s="92"/>
      <c r="RXN200" s="93"/>
      <c r="RXO200" s="90"/>
      <c r="RXP200" s="6"/>
      <c r="RXQ200" s="86"/>
      <c r="RXR200" s="79"/>
      <c r="RXS200" s="82"/>
      <c r="RXT200" s="79"/>
      <c r="RXU200" s="104"/>
      <c r="RXV200" s="83"/>
      <c r="RXW200" s="90"/>
      <c r="RXX200" s="91"/>
      <c r="RXY200" s="92"/>
      <c r="RXZ200" s="93"/>
      <c r="RYA200" s="90"/>
      <c r="RYB200" s="6"/>
      <c r="RYC200" s="86"/>
      <c r="RYD200" s="79"/>
      <c r="RYE200" s="82"/>
      <c r="RYF200" s="79"/>
      <c r="RYG200" s="104"/>
      <c r="RYH200" s="83"/>
      <c r="RYI200" s="90"/>
      <c r="RYJ200" s="91"/>
      <c r="RYK200" s="92"/>
      <c r="RYL200" s="93"/>
      <c r="RYM200" s="90"/>
      <c r="RYN200" s="6"/>
      <c r="RYO200" s="86"/>
      <c r="RYP200" s="79"/>
      <c r="RYQ200" s="82"/>
      <c r="RYR200" s="79"/>
      <c r="RYS200" s="104"/>
      <c r="RYT200" s="83"/>
      <c r="RYU200" s="90"/>
      <c r="RYV200" s="91"/>
      <c r="RYW200" s="92"/>
      <c r="RYX200" s="93"/>
      <c r="RYY200" s="90"/>
      <c r="RYZ200" s="6"/>
      <c r="RZA200" s="86"/>
      <c r="RZB200" s="79"/>
      <c r="RZC200" s="82"/>
      <c r="RZD200" s="79"/>
      <c r="RZE200" s="104"/>
      <c r="RZF200" s="83"/>
      <c r="RZG200" s="90"/>
      <c r="RZH200" s="91"/>
      <c r="RZI200" s="92"/>
      <c r="RZJ200" s="93"/>
      <c r="RZK200" s="90"/>
      <c r="RZL200" s="6"/>
      <c r="RZM200" s="86"/>
      <c r="RZN200" s="79"/>
      <c r="RZO200" s="82"/>
      <c r="RZP200" s="79"/>
      <c r="RZQ200" s="104"/>
      <c r="RZR200" s="83"/>
      <c r="RZS200" s="90"/>
      <c r="RZT200" s="91"/>
      <c r="RZU200" s="92"/>
      <c r="RZV200" s="93"/>
      <c r="RZW200" s="90"/>
      <c r="RZX200" s="6"/>
      <c r="RZY200" s="86"/>
      <c r="RZZ200" s="79"/>
      <c r="SAA200" s="82"/>
      <c r="SAB200" s="79"/>
      <c r="SAC200" s="104"/>
      <c r="SAD200" s="83"/>
      <c r="SAE200" s="90"/>
      <c r="SAF200" s="91"/>
      <c r="SAG200" s="92"/>
      <c r="SAH200" s="93"/>
      <c r="SAI200" s="90"/>
      <c r="SAJ200" s="6"/>
      <c r="SAK200" s="86"/>
      <c r="SAL200" s="79"/>
      <c r="SAM200" s="82"/>
      <c r="SAN200" s="79"/>
      <c r="SAO200" s="104"/>
      <c r="SAP200" s="83"/>
      <c r="SAQ200" s="90"/>
      <c r="SAR200" s="91"/>
      <c r="SAS200" s="92"/>
      <c r="SAT200" s="93"/>
      <c r="SAU200" s="90"/>
      <c r="SAV200" s="6"/>
      <c r="SAW200" s="86"/>
      <c r="SAX200" s="79"/>
      <c r="SAY200" s="82"/>
      <c r="SAZ200" s="79"/>
      <c r="SBA200" s="104"/>
      <c r="SBB200" s="83"/>
      <c r="SBC200" s="90"/>
      <c r="SBD200" s="91"/>
      <c r="SBE200" s="92"/>
      <c r="SBF200" s="93"/>
      <c r="SBG200" s="90"/>
      <c r="SBH200" s="6"/>
      <c r="SBI200" s="86"/>
      <c r="SBJ200" s="79"/>
      <c r="SBK200" s="82"/>
      <c r="SBL200" s="79"/>
      <c r="SBM200" s="104"/>
      <c r="SBN200" s="83"/>
      <c r="SBO200" s="90"/>
      <c r="SBP200" s="91"/>
      <c r="SBQ200" s="92"/>
      <c r="SBR200" s="93"/>
      <c r="SBS200" s="90"/>
      <c r="SBT200" s="6"/>
      <c r="SBU200" s="86"/>
      <c r="SBV200" s="79"/>
      <c r="SBW200" s="82"/>
      <c r="SBX200" s="79"/>
      <c r="SBY200" s="104"/>
      <c r="SBZ200" s="83"/>
      <c r="SCA200" s="90"/>
      <c r="SCB200" s="91"/>
      <c r="SCC200" s="92"/>
      <c r="SCD200" s="93"/>
      <c r="SCE200" s="90"/>
      <c r="SCF200" s="6"/>
      <c r="SCG200" s="86"/>
      <c r="SCH200" s="79"/>
      <c r="SCI200" s="82"/>
      <c r="SCJ200" s="79"/>
      <c r="SCK200" s="104"/>
      <c r="SCL200" s="83"/>
      <c r="SCM200" s="90"/>
      <c r="SCN200" s="91"/>
      <c r="SCO200" s="92"/>
      <c r="SCP200" s="93"/>
      <c r="SCQ200" s="90"/>
      <c r="SCR200" s="6"/>
      <c r="SCS200" s="86"/>
      <c r="SCT200" s="79"/>
      <c r="SCU200" s="82"/>
      <c r="SCV200" s="79"/>
      <c r="SCW200" s="104"/>
      <c r="SCX200" s="83"/>
      <c r="SCY200" s="90"/>
      <c r="SCZ200" s="91"/>
      <c r="SDA200" s="92"/>
      <c r="SDB200" s="93"/>
      <c r="SDC200" s="90"/>
      <c r="SDD200" s="6"/>
      <c r="SDE200" s="86"/>
      <c r="SDF200" s="79"/>
      <c r="SDG200" s="82"/>
      <c r="SDH200" s="79"/>
      <c r="SDI200" s="104"/>
      <c r="SDJ200" s="83"/>
      <c r="SDK200" s="90"/>
      <c r="SDL200" s="91"/>
      <c r="SDM200" s="92"/>
      <c r="SDN200" s="93"/>
      <c r="SDO200" s="90"/>
      <c r="SDP200" s="6"/>
      <c r="SDQ200" s="86"/>
      <c r="SDR200" s="79"/>
      <c r="SDS200" s="82"/>
      <c r="SDT200" s="79"/>
      <c r="SDU200" s="104"/>
      <c r="SDV200" s="83"/>
      <c r="SDW200" s="90"/>
      <c r="SDX200" s="91"/>
      <c r="SDY200" s="92"/>
      <c r="SDZ200" s="93"/>
      <c r="SEA200" s="90"/>
      <c r="SEB200" s="6"/>
      <c r="SEC200" s="86"/>
      <c r="SED200" s="79"/>
      <c r="SEE200" s="82"/>
      <c r="SEF200" s="79"/>
      <c r="SEG200" s="104"/>
      <c r="SEH200" s="83"/>
      <c r="SEI200" s="90"/>
      <c r="SEJ200" s="91"/>
      <c r="SEK200" s="92"/>
      <c r="SEL200" s="93"/>
      <c r="SEM200" s="90"/>
      <c r="SEN200" s="6"/>
      <c r="SEO200" s="86"/>
      <c r="SEP200" s="79"/>
      <c r="SEQ200" s="82"/>
      <c r="SER200" s="79"/>
      <c r="SES200" s="104"/>
      <c r="SET200" s="83"/>
      <c r="SEU200" s="90"/>
      <c r="SEV200" s="91"/>
      <c r="SEW200" s="92"/>
      <c r="SEX200" s="93"/>
      <c r="SEY200" s="90"/>
      <c r="SEZ200" s="6"/>
      <c r="SFA200" s="86"/>
      <c r="SFB200" s="79"/>
      <c r="SFC200" s="82"/>
      <c r="SFD200" s="79"/>
      <c r="SFE200" s="104"/>
      <c r="SFF200" s="83"/>
      <c r="SFG200" s="90"/>
      <c r="SFH200" s="91"/>
      <c r="SFI200" s="92"/>
      <c r="SFJ200" s="93"/>
      <c r="SFK200" s="90"/>
      <c r="SFL200" s="6"/>
      <c r="SFM200" s="86"/>
      <c r="SFN200" s="79"/>
      <c r="SFO200" s="82"/>
      <c r="SFP200" s="79"/>
      <c r="SFQ200" s="104"/>
      <c r="SFR200" s="83"/>
      <c r="SFS200" s="90"/>
      <c r="SFT200" s="91"/>
      <c r="SFU200" s="92"/>
      <c r="SFV200" s="93"/>
      <c r="SFW200" s="90"/>
      <c r="SFX200" s="6"/>
      <c r="SFY200" s="86"/>
      <c r="SFZ200" s="79"/>
      <c r="SGA200" s="82"/>
      <c r="SGB200" s="79"/>
      <c r="SGC200" s="104"/>
      <c r="SGD200" s="83"/>
      <c r="SGE200" s="90"/>
      <c r="SGF200" s="91"/>
      <c r="SGG200" s="92"/>
      <c r="SGH200" s="93"/>
      <c r="SGI200" s="90"/>
      <c r="SGJ200" s="6"/>
      <c r="SGK200" s="86"/>
      <c r="SGL200" s="79"/>
      <c r="SGM200" s="82"/>
      <c r="SGN200" s="79"/>
      <c r="SGO200" s="104"/>
      <c r="SGP200" s="83"/>
      <c r="SGQ200" s="90"/>
      <c r="SGR200" s="91"/>
      <c r="SGS200" s="92"/>
      <c r="SGT200" s="93"/>
      <c r="SGU200" s="90"/>
      <c r="SGV200" s="6"/>
      <c r="SGW200" s="86"/>
      <c r="SGX200" s="79"/>
      <c r="SGY200" s="82"/>
      <c r="SGZ200" s="79"/>
      <c r="SHA200" s="104"/>
      <c r="SHB200" s="83"/>
      <c r="SHC200" s="90"/>
      <c r="SHD200" s="91"/>
      <c r="SHE200" s="92"/>
      <c r="SHF200" s="93"/>
      <c r="SHG200" s="90"/>
      <c r="SHH200" s="6"/>
      <c r="SHI200" s="86"/>
      <c r="SHJ200" s="79"/>
      <c r="SHK200" s="82"/>
      <c r="SHL200" s="79"/>
      <c r="SHM200" s="104"/>
      <c r="SHN200" s="83"/>
      <c r="SHO200" s="90"/>
      <c r="SHP200" s="91"/>
      <c r="SHQ200" s="92"/>
      <c r="SHR200" s="93"/>
      <c r="SHS200" s="90"/>
      <c r="SHT200" s="6"/>
      <c r="SHU200" s="86"/>
      <c r="SHV200" s="79"/>
      <c r="SHW200" s="82"/>
      <c r="SHX200" s="79"/>
      <c r="SHY200" s="104"/>
      <c r="SHZ200" s="83"/>
      <c r="SIA200" s="90"/>
      <c r="SIB200" s="91"/>
      <c r="SIC200" s="92"/>
      <c r="SID200" s="93"/>
      <c r="SIE200" s="90"/>
      <c r="SIF200" s="6"/>
      <c r="SIG200" s="86"/>
      <c r="SIH200" s="79"/>
      <c r="SII200" s="82"/>
      <c r="SIJ200" s="79"/>
      <c r="SIK200" s="104"/>
      <c r="SIL200" s="83"/>
      <c r="SIM200" s="90"/>
      <c r="SIN200" s="91"/>
      <c r="SIO200" s="92"/>
      <c r="SIP200" s="93"/>
      <c r="SIQ200" s="90"/>
      <c r="SIR200" s="6"/>
      <c r="SIS200" s="86"/>
      <c r="SIT200" s="79"/>
      <c r="SIU200" s="82"/>
      <c r="SIV200" s="79"/>
      <c r="SIW200" s="104"/>
      <c r="SIX200" s="83"/>
      <c r="SIY200" s="90"/>
      <c r="SIZ200" s="91"/>
      <c r="SJA200" s="92"/>
      <c r="SJB200" s="93"/>
      <c r="SJC200" s="90"/>
      <c r="SJD200" s="6"/>
      <c r="SJE200" s="86"/>
      <c r="SJF200" s="79"/>
      <c r="SJG200" s="82"/>
      <c r="SJH200" s="79"/>
      <c r="SJI200" s="104"/>
      <c r="SJJ200" s="83"/>
      <c r="SJK200" s="90"/>
      <c r="SJL200" s="91"/>
      <c r="SJM200" s="92"/>
      <c r="SJN200" s="93"/>
      <c r="SJO200" s="90"/>
      <c r="SJP200" s="6"/>
      <c r="SJQ200" s="86"/>
      <c r="SJR200" s="79"/>
      <c r="SJS200" s="82"/>
      <c r="SJT200" s="79"/>
      <c r="SJU200" s="104"/>
      <c r="SJV200" s="83"/>
      <c r="SJW200" s="90"/>
      <c r="SJX200" s="91"/>
      <c r="SJY200" s="92"/>
      <c r="SJZ200" s="93"/>
      <c r="SKA200" s="90"/>
      <c r="SKB200" s="6"/>
      <c r="SKC200" s="86"/>
      <c r="SKD200" s="79"/>
      <c r="SKE200" s="82"/>
      <c r="SKF200" s="79"/>
      <c r="SKG200" s="104"/>
      <c r="SKH200" s="83"/>
      <c r="SKI200" s="90"/>
      <c r="SKJ200" s="91"/>
      <c r="SKK200" s="92"/>
      <c r="SKL200" s="93"/>
      <c r="SKM200" s="90"/>
      <c r="SKN200" s="6"/>
      <c r="SKO200" s="86"/>
      <c r="SKP200" s="79"/>
      <c r="SKQ200" s="82"/>
      <c r="SKR200" s="79"/>
      <c r="SKS200" s="104"/>
      <c r="SKT200" s="83"/>
      <c r="SKU200" s="90"/>
      <c r="SKV200" s="91"/>
      <c r="SKW200" s="92"/>
      <c r="SKX200" s="93"/>
      <c r="SKY200" s="90"/>
      <c r="SKZ200" s="6"/>
      <c r="SLA200" s="86"/>
      <c r="SLB200" s="79"/>
      <c r="SLC200" s="82"/>
      <c r="SLD200" s="79"/>
      <c r="SLE200" s="104"/>
      <c r="SLF200" s="83"/>
      <c r="SLG200" s="90"/>
      <c r="SLH200" s="91"/>
      <c r="SLI200" s="92"/>
      <c r="SLJ200" s="93"/>
      <c r="SLK200" s="90"/>
      <c r="SLL200" s="6"/>
      <c r="SLM200" s="86"/>
      <c r="SLN200" s="79"/>
      <c r="SLO200" s="82"/>
      <c r="SLP200" s="79"/>
      <c r="SLQ200" s="104"/>
      <c r="SLR200" s="83"/>
      <c r="SLS200" s="90"/>
      <c r="SLT200" s="91"/>
      <c r="SLU200" s="92"/>
      <c r="SLV200" s="93"/>
      <c r="SLW200" s="90"/>
      <c r="SLX200" s="6"/>
      <c r="SLY200" s="86"/>
      <c r="SLZ200" s="79"/>
      <c r="SMA200" s="82"/>
      <c r="SMB200" s="79"/>
      <c r="SMC200" s="104"/>
      <c r="SMD200" s="83"/>
      <c r="SME200" s="90"/>
      <c r="SMF200" s="91"/>
      <c r="SMG200" s="92"/>
      <c r="SMH200" s="93"/>
      <c r="SMI200" s="90"/>
      <c r="SMJ200" s="6"/>
      <c r="SMK200" s="86"/>
      <c r="SML200" s="79"/>
      <c r="SMM200" s="82"/>
      <c r="SMN200" s="79"/>
      <c r="SMO200" s="104"/>
      <c r="SMP200" s="83"/>
      <c r="SMQ200" s="90"/>
      <c r="SMR200" s="91"/>
      <c r="SMS200" s="92"/>
      <c r="SMT200" s="93"/>
      <c r="SMU200" s="90"/>
      <c r="SMV200" s="6"/>
      <c r="SMW200" s="86"/>
      <c r="SMX200" s="79"/>
      <c r="SMY200" s="82"/>
      <c r="SMZ200" s="79"/>
      <c r="SNA200" s="104"/>
      <c r="SNB200" s="83"/>
      <c r="SNC200" s="90"/>
      <c r="SND200" s="91"/>
      <c r="SNE200" s="92"/>
      <c r="SNF200" s="93"/>
      <c r="SNG200" s="90"/>
      <c r="SNH200" s="6"/>
      <c r="SNI200" s="86"/>
      <c r="SNJ200" s="79"/>
      <c r="SNK200" s="82"/>
      <c r="SNL200" s="79"/>
      <c r="SNM200" s="104"/>
      <c r="SNN200" s="83"/>
      <c r="SNO200" s="90"/>
      <c r="SNP200" s="91"/>
      <c r="SNQ200" s="92"/>
      <c r="SNR200" s="93"/>
      <c r="SNS200" s="90"/>
      <c r="SNT200" s="6"/>
      <c r="SNU200" s="86"/>
      <c r="SNV200" s="79"/>
      <c r="SNW200" s="82"/>
      <c r="SNX200" s="79"/>
      <c r="SNY200" s="104"/>
      <c r="SNZ200" s="83"/>
      <c r="SOA200" s="90"/>
      <c r="SOB200" s="91"/>
      <c r="SOC200" s="92"/>
      <c r="SOD200" s="93"/>
      <c r="SOE200" s="90"/>
      <c r="SOF200" s="6"/>
      <c r="SOG200" s="86"/>
      <c r="SOH200" s="79"/>
      <c r="SOI200" s="82"/>
      <c r="SOJ200" s="79"/>
      <c r="SOK200" s="104"/>
      <c r="SOL200" s="83"/>
      <c r="SOM200" s="90"/>
      <c r="SON200" s="91"/>
      <c r="SOO200" s="92"/>
      <c r="SOP200" s="93"/>
      <c r="SOQ200" s="90"/>
      <c r="SOR200" s="6"/>
      <c r="SOS200" s="86"/>
      <c r="SOT200" s="79"/>
      <c r="SOU200" s="82"/>
      <c r="SOV200" s="79"/>
      <c r="SOW200" s="104"/>
      <c r="SOX200" s="83"/>
      <c r="SOY200" s="90"/>
      <c r="SOZ200" s="91"/>
      <c r="SPA200" s="92"/>
      <c r="SPB200" s="93"/>
      <c r="SPC200" s="90"/>
      <c r="SPD200" s="6"/>
      <c r="SPE200" s="86"/>
      <c r="SPF200" s="79"/>
      <c r="SPG200" s="82"/>
      <c r="SPH200" s="79"/>
      <c r="SPI200" s="104"/>
      <c r="SPJ200" s="83"/>
      <c r="SPK200" s="90"/>
      <c r="SPL200" s="91"/>
      <c r="SPM200" s="92"/>
      <c r="SPN200" s="93"/>
      <c r="SPO200" s="90"/>
      <c r="SPP200" s="6"/>
      <c r="SPQ200" s="86"/>
      <c r="SPR200" s="79"/>
      <c r="SPS200" s="82"/>
      <c r="SPT200" s="79"/>
      <c r="SPU200" s="104"/>
      <c r="SPV200" s="83"/>
      <c r="SPW200" s="90"/>
      <c r="SPX200" s="91"/>
      <c r="SPY200" s="92"/>
      <c r="SPZ200" s="93"/>
      <c r="SQA200" s="90"/>
      <c r="SQB200" s="6"/>
      <c r="SQC200" s="86"/>
      <c r="SQD200" s="79"/>
      <c r="SQE200" s="82"/>
      <c r="SQF200" s="79"/>
      <c r="SQG200" s="104"/>
      <c r="SQH200" s="83"/>
      <c r="SQI200" s="90"/>
      <c r="SQJ200" s="91"/>
      <c r="SQK200" s="92"/>
      <c r="SQL200" s="93"/>
      <c r="SQM200" s="90"/>
      <c r="SQN200" s="6"/>
      <c r="SQO200" s="86"/>
      <c r="SQP200" s="79"/>
      <c r="SQQ200" s="82"/>
      <c r="SQR200" s="79"/>
      <c r="SQS200" s="104"/>
      <c r="SQT200" s="83"/>
      <c r="SQU200" s="90"/>
      <c r="SQV200" s="91"/>
      <c r="SQW200" s="92"/>
      <c r="SQX200" s="93"/>
      <c r="SQY200" s="90"/>
      <c r="SQZ200" s="6"/>
      <c r="SRA200" s="86"/>
      <c r="SRB200" s="79"/>
      <c r="SRC200" s="82"/>
      <c r="SRD200" s="79"/>
      <c r="SRE200" s="104"/>
      <c r="SRF200" s="83"/>
      <c r="SRG200" s="90"/>
      <c r="SRH200" s="91"/>
      <c r="SRI200" s="92"/>
      <c r="SRJ200" s="93"/>
      <c r="SRK200" s="90"/>
      <c r="SRL200" s="6"/>
      <c r="SRM200" s="86"/>
      <c r="SRN200" s="79"/>
      <c r="SRO200" s="82"/>
      <c r="SRP200" s="79"/>
      <c r="SRQ200" s="104"/>
      <c r="SRR200" s="83"/>
      <c r="SRS200" s="90"/>
      <c r="SRT200" s="91"/>
      <c r="SRU200" s="92"/>
      <c r="SRV200" s="93"/>
      <c r="SRW200" s="90"/>
      <c r="SRX200" s="6"/>
      <c r="SRY200" s="86"/>
      <c r="SRZ200" s="79"/>
      <c r="SSA200" s="82"/>
      <c r="SSB200" s="79"/>
      <c r="SSC200" s="104"/>
      <c r="SSD200" s="83"/>
      <c r="SSE200" s="90"/>
      <c r="SSF200" s="91"/>
      <c r="SSG200" s="92"/>
      <c r="SSH200" s="93"/>
      <c r="SSI200" s="90"/>
      <c r="SSJ200" s="6"/>
      <c r="SSK200" s="86"/>
      <c r="SSL200" s="79"/>
      <c r="SSM200" s="82"/>
      <c r="SSN200" s="79"/>
      <c r="SSO200" s="104"/>
      <c r="SSP200" s="83"/>
      <c r="SSQ200" s="90"/>
      <c r="SSR200" s="91"/>
      <c r="SSS200" s="92"/>
      <c r="SST200" s="93"/>
      <c r="SSU200" s="90"/>
      <c r="SSV200" s="6"/>
      <c r="SSW200" s="86"/>
      <c r="SSX200" s="79"/>
      <c r="SSY200" s="82"/>
      <c r="SSZ200" s="79"/>
      <c r="STA200" s="104"/>
      <c r="STB200" s="83"/>
      <c r="STC200" s="90"/>
      <c r="STD200" s="91"/>
      <c r="STE200" s="92"/>
      <c r="STF200" s="93"/>
      <c r="STG200" s="90"/>
      <c r="STH200" s="6"/>
      <c r="STI200" s="86"/>
      <c r="STJ200" s="79"/>
      <c r="STK200" s="82"/>
      <c r="STL200" s="79"/>
      <c r="STM200" s="104"/>
      <c r="STN200" s="83"/>
      <c r="STO200" s="90"/>
      <c r="STP200" s="91"/>
      <c r="STQ200" s="92"/>
      <c r="STR200" s="93"/>
      <c r="STS200" s="90"/>
      <c r="STT200" s="6"/>
      <c r="STU200" s="86"/>
      <c r="STV200" s="79"/>
      <c r="STW200" s="82"/>
      <c r="STX200" s="79"/>
      <c r="STY200" s="104"/>
      <c r="STZ200" s="83"/>
      <c r="SUA200" s="90"/>
      <c r="SUB200" s="91"/>
      <c r="SUC200" s="92"/>
      <c r="SUD200" s="93"/>
      <c r="SUE200" s="90"/>
      <c r="SUF200" s="6"/>
      <c r="SUG200" s="86"/>
      <c r="SUH200" s="79"/>
      <c r="SUI200" s="82"/>
      <c r="SUJ200" s="79"/>
      <c r="SUK200" s="104"/>
      <c r="SUL200" s="83"/>
      <c r="SUM200" s="90"/>
      <c r="SUN200" s="91"/>
      <c r="SUO200" s="92"/>
      <c r="SUP200" s="93"/>
      <c r="SUQ200" s="90"/>
      <c r="SUR200" s="6"/>
      <c r="SUS200" s="86"/>
      <c r="SUT200" s="79"/>
      <c r="SUU200" s="82"/>
      <c r="SUV200" s="79"/>
      <c r="SUW200" s="104"/>
      <c r="SUX200" s="83"/>
      <c r="SUY200" s="90"/>
      <c r="SUZ200" s="91"/>
      <c r="SVA200" s="92"/>
      <c r="SVB200" s="93"/>
      <c r="SVC200" s="90"/>
      <c r="SVD200" s="6"/>
      <c r="SVE200" s="86"/>
      <c r="SVF200" s="79"/>
      <c r="SVG200" s="82"/>
      <c r="SVH200" s="79"/>
      <c r="SVI200" s="104"/>
      <c r="SVJ200" s="83"/>
      <c r="SVK200" s="90"/>
      <c r="SVL200" s="91"/>
      <c r="SVM200" s="92"/>
      <c r="SVN200" s="93"/>
      <c r="SVO200" s="90"/>
      <c r="SVP200" s="6"/>
      <c r="SVQ200" s="86"/>
      <c r="SVR200" s="79"/>
      <c r="SVS200" s="82"/>
      <c r="SVT200" s="79"/>
      <c r="SVU200" s="104"/>
      <c r="SVV200" s="83"/>
      <c r="SVW200" s="90"/>
      <c r="SVX200" s="91"/>
      <c r="SVY200" s="92"/>
      <c r="SVZ200" s="93"/>
      <c r="SWA200" s="90"/>
      <c r="SWB200" s="6"/>
      <c r="SWC200" s="86"/>
      <c r="SWD200" s="79"/>
      <c r="SWE200" s="82"/>
      <c r="SWF200" s="79"/>
      <c r="SWG200" s="104"/>
      <c r="SWH200" s="83"/>
      <c r="SWI200" s="90"/>
      <c r="SWJ200" s="91"/>
      <c r="SWK200" s="92"/>
      <c r="SWL200" s="93"/>
      <c r="SWM200" s="90"/>
      <c r="SWN200" s="6"/>
      <c r="SWO200" s="86"/>
      <c r="SWP200" s="79"/>
      <c r="SWQ200" s="82"/>
      <c r="SWR200" s="79"/>
      <c r="SWS200" s="104"/>
      <c r="SWT200" s="83"/>
      <c r="SWU200" s="90"/>
      <c r="SWV200" s="91"/>
      <c r="SWW200" s="92"/>
      <c r="SWX200" s="93"/>
      <c r="SWY200" s="90"/>
      <c r="SWZ200" s="6"/>
      <c r="SXA200" s="86"/>
      <c r="SXB200" s="79"/>
      <c r="SXC200" s="82"/>
      <c r="SXD200" s="79"/>
      <c r="SXE200" s="104"/>
      <c r="SXF200" s="83"/>
      <c r="SXG200" s="90"/>
      <c r="SXH200" s="91"/>
      <c r="SXI200" s="92"/>
      <c r="SXJ200" s="93"/>
      <c r="SXK200" s="90"/>
      <c r="SXL200" s="6"/>
      <c r="SXM200" s="86"/>
      <c r="SXN200" s="79"/>
      <c r="SXO200" s="82"/>
      <c r="SXP200" s="79"/>
      <c r="SXQ200" s="104"/>
      <c r="SXR200" s="83"/>
      <c r="SXS200" s="90"/>
      <c r="SXT200" s="91"/>
      <c r="SXU200" s="92"/>
      <c r="SXV200" s="93"/>
      <c r="SXW200" s="90"/>
      <c r="SXX200" s="6"/>
      <c r="SXY200" s="86"/>
      <c r="SXZ200" s="79"/>
      <c r="SYA200" s="82"/>
      <c r="SYB200" s="79"/>
      <c r="SYC200" s="104"/>
      <c r="SYD200" s="83"/>
      <c r="SYE200" s="90"/>
      <c r="SYF200" s="91"/>
      <c r="SYG200" s="92"/>
      <c r="SYH200" s="93"/>
      <c r="SYI200" s="90"/>
      <c r="SYJ200" s="6"/>
      <c r="SYK200" s="86"/>
      <c r="SYL200" s="79"/>
      <c r="SYM200" s="82"/>
      <c r="SYN200" s="79"/>
      <c r="SYO200" s="104"/>
      <c r="SYP200" s="83"/>
      <c r="SYQ200" s="90"/>
      <c r="SYR200" s="91"/>
      <c r="SYS200" s="92"/>
      <c r="SYT200" s="93"/>
      <c r="SYU200" s="90"/>
      <c r="SYV200" s="6"/>
      <c r="SYW200" s="86"/>
      <c r="SYX200" s="79"/>
      <c r="SYY200" s="82"/>
      <c r="SYZ200" s="79"/>
      <c r="SZA200" s="104"/>
      <c r="SZB200" s="83"/>
      <c r="SZC200" s="90"/>
      <c r="SZD200" s="91"/>
      <c r="SZE200" s="92"/>
      <c r="SZF200" s="93"/>
      <c r="SZG200" s="90"/>
      <c r="SZH200" s="6"/>
      <c r="SZI200" s="86"/>
      <c r="SZJ200" s="79"/>
      <c r="SZK200" s="82"/>
      <c r="SZL200" s="79"/>
      <c r="SZM200" s="104"/>
      <c r="SZN200" s="83"/>
      <c r="SZO200" s="90"/>
      <c r="SZP200" s="91"/>
      <c r="SZQ200" s="92"/>
      <c r="SZR200" s="93"/>
      <c r="SZS200" s="90"/>
      <c r="SZT200" s="6"/>
      <c r="SZU200" s="86"/>
      <c r="SZV200" s="79"/>
      <c r="SZW200" s="82"/>
      <c r="SZX200" s="79"/>
      <c r="SZY200" s="104"/>
      <c r="SZZ200" s="83"/>
      <c r="TAA200" s="90"/>
      <c r="TAB200" s="91"/>
      <c r="TAC200" s="92"/>
      <c r="TAD200" s="93"/>
      <c r="TAE200" s="90"/>
      <c r="TAF200" s="6"/>
      <c r="TAG200" s="86"/>
      <c r="TAH200" s="79"/>
      <c r="TAI200" s="82"/>
      <c r="TAJ200" s="79"/>
      <c r="TAK200" s="104"/>
      <c r="TAL200" s="83"/>
      <c r="TAM200" s="90"/>
      <c r="TAN200" s="91"/>
      <c r="TAO200" s="92"/>
      <c r="TAP200" s="93"/>
      <c r="TAQ200" s="90"/>
      <c r="TAR200" s="6"/>
      <c r="TAS200" s="86"/>
      <c r="TAT200" s="79"/>
      <c r="TAU200" s="82"/>
      <c r="TAV200" s="79"/>
      <c r="TAW200" s="104"/>
      <c r="TAX200" s="83"/>
      <c r="TAY200" s="90"/>
      <c r="TAZ200" s="91"/>
      <c r="TBA200" s="92"/>
      <c r="TBB200" s="93"/>
      <c r="TBC200" s="90"/>
      <c r="TBD200" s="6"/>
      <c r="TBE200" s="86"/>
      <c r="TBF200" s="79"/>
      <c r="TBG200" s="82"/>
      <c r="TBH200" s="79"/>
      <c r="TBI200" s="104"/>
      <c r="TBJ200" s="83"/>
      <c r="TBK200" s="90"/>
      <c r="TBL200" s="91"/>
      <c r="TBM200" s="92"/>
      <c r="TBN200" s="93"/>
      <c r="TBO200" s="90"/>
      <c r="TBP200" s="6"/>
      <c r="TBQ200" s="86"/>
      <c r="TBR200" s="79"/>
      <c r="TBS200" s="82"/>
      <c r="TBT200" s="79"/>
      <c r="TBU200" s="104"/>
      <c r="TBV200" s="83"/>
      <c r="TBW200" s="90"/>
      <c r="TBX200" s="91"/>
      <c r="TBY200" s="92"/>
      <c r="TBZ200" s="93"/>
      <c r="TCA200" s="90"/>
      <c r="TCB200" s="6"/>
      <c r="TCC200" s="86"/>
      <c r="TCD200" s="79"/>
      <c r="TCE200" s="82"/>
      <c r="TCF200" s="79"/>
      <c r="TCG200" s="104"/>
      <c r="TCH200" s="83"/>
      <c r="TCI200" s="90"/>
      <c r="TCJ200" s="91"/>
      <c r="TCK200" s="92"/>
      <c r="TCL200" s="93"/>
      <c r="TCM200" s="90"/>
      <c r="TCN200" s="6"/>
      <c r="TCO200" s="86"/>
      <c r="TCP200" s="79"/>
      <c r="TCQ200" s="82"/>
      <c r="TCR200" s="79"/>
      <c r="TCS200" s="104"/>
      <c r="TCT200" s="83"/>
      <c r="TCU200" s="90"/>
      <c r="TCV200" s="91"/>
      <c r="TCW200" s="92"/>
      <c r="TCX200" s="93"/>
      <c r="TCY200" s="90"/>
      <c r="TCZ200" s="6"/>
      <c r="TDA200" s="86"/>
      <c r="TDB200" s="79"/>
      <c r="TDC200" s="82"/>
      <c r="TDD200" s="79"/>
      <c r="TDE200" s="104"/>
      <c r="TDF200" s="83"/>
      <c r="TDG200" s="90"/>
      <c r="TDH200" s="91"/>
      <c r="TDI200" s="92"/>
      <c r="TDJ200" s="93"/>
      <c r="TDK200" s="90"/>
      <c r="TDL200" s="6"/>
      <c r="TDM200" s="86"/>
      <c r="TDN200" s="79"/>
      <c r="TDO200" s="82"/>
      <c r="TDP200" s="79"/>
      <c r="TDQ200" s="104"/>
      <c r="TDR200" s="83"/>
      <c r="TDS200" s="90"/>
      <c r="TDT200" s="91"/>
      <c r="TDU200" s="92"/>
      <c r="TDV200" s="93"/>
      <c r="TDW200" s="90"/>
      <c r="TDX200" s="6"/>
      <c r="TDY200" s="86"/>
      <c r="TDZ200" s="79"/>
      <c r="TEA200" s="82"/>
      <c r="TEB200" s="79"/>
      <c r="TEC200" s="104"/>
      <c r="TED200" s="83"/>
      <c r="TEE200" s="90"/>
      <c r="TEF200" s="91"/>
      <c r="TEG200" s="92"/>
      <c r="TEH200" s="93"/>
      <c r="TEI200" s="90"/>
      <c r="TEJ200" s="6"/>
      <c r="TEK200" s="86"/>
      <c r="TEL200" s="79"/>
      <c r="TEM200" s="82"/>
      <c r="TEN200" s="79"/>
      <c r="TEO200" s="104"/>
      <c r="TEP200" s="83"/>
      <c r="TEQ200" s="90"/>
      <c r="TER200" s="91"/>
      <c r="TES200" s="92"/>
      <c r="TET200" s="93"/>
      <c r="TEU200" s="90"/>
      <c r="TEV200" s="6"/>
      <c r="TEW200" s="86"/>
      <c r="TEX200" s="79"/>
      <c r="TEY200" s="82"/>
      <c r="TEZ200" s="79"/>
      <c r="TFA200" s="104"/>
      <c r="TFB200" s="83"/>
      <c r="TFC200" s="90"/>
      <c r="TFD200" s="91"/>
      <c r="TFE200" s="92"/>
      <c r="TFF200" s="93"/>
      <c r="TFG200" s="90"/>
      <c r="TFH200" s="6"/>
      <c r="TFI200" s="86"/>
      <c r="TFJ200" s="79"/>
      <c r="TFK200" s="82"/>
      <c r="TFL200" s="79"/>
      <c r="TFM200" s="104"/>
      <c r="TFN200" s="83"/>
      <c r="TFO200" s="90"/>
      <c r="TFP200" s="91"/>
      <c r="TFQ200" s="92"/>
      <c r="TFR200" s="93"/>
      <c r="TFS200" s="90"/>
      <c r="TFT200" s="6"/>
      <c r="TFU200" s="86"/>
      <c r="TFV200" s="79"/>
      <c r="TFW200" s="82"/>
      <c r="TFX200" s="79"/>
      <c r="TFY200" s="104"/>
      <c r="TFZ200" s="83"/>
      <c r="TGA200" s="90"/>
      <c r="TGB200" s="91"/>
      <c r="TGC200" s="92"/>
      <c r="TGD200" s="93"/>
      <c r="TGE200" s="90"/>
      <c r="TGF200" s="6"/>
      <c r="TGG200" s="86"/>
      <c r="TGH200" s="79"/>
      <c r="TGI200" s="82"/>
      <c r="TGJ200" s="79"/>
      <c r="TGK200" s="104"/>
      <c r="TGL200" s="83"/>
      <c r="TGM200" s="90"/>
      <c r="TGN200" s="91"/>
      <c r="TGO200" s="92"/>
      <c r="TGP200" s="93"/>
      <c r="TGQ200" s="90"/>
      <c r="TGR200" s="6"/>
      <c r="TGS200" s="86"/>
      <c r="TGT200" s="79"/>
      <c r="TGU200" s="82"/>
      <c r="TGV200" s="79"/>
      <c r="TGW200" s="104"/>
      <c r="TGX200" s="83"/>
      <c r="TGY200" s="90"/>
      <c r="TGZ200" s="91"/>
      <c r="THA200" s="92"/>
      <c r="THB200" s="93"/>
      <c r="THC200" s="90"/>
      <c r="THD200" s="6"/>
      <c r="THE200" s="86"/>
      <c r="THF200" s="79"/>
      <c r="THG200" s="82"/>
      <c r="THH200" s="79"/>
      <c r="THI200" s="104"/>
      <c r="THJ200" s="83"/>
      <c r="THK200" s="90"/>
      <c r="THL200" s="91"/>
      <c r="THM200" s="92"/>
      <c r="THN200" s="93"/>
      <c r="THO200" s="90"/>
      <c r="THP200" s="6"/>
      <c r="THQ200" s="86"/>
      <c r="THR200" s="79"/>
      <c r="THS200" s="82"/>
      <c r="THT200" s="79"/>
      <c r="THU200" s="104"/>
      <c r="THV200" s="83"/>
      <c r="THW200" s="90"/>
      <c r="THX200" s="91"/>
      <c r="THY200" s="92"/>
      <c r="THZ200" s="93"/>
      <c r="TIA200" s="90"/>
      <c r="TIB200" s="6"/>
      <c r="TIC200" s="86"/>
      <c r="TID200" s="79"/>
      <c r="TIE200" s="82"/>
      <c r="TIF200" s="79"/>
      <c r="TIG200" s="104"/>
      <c r="TIH200" s="83"/>
      <c r="TII200" s="90"/>
      <c r="TIJ200" s="91"/>
      <c r="TIK200" s="92"/>
      <c r="TIL200" s="93"/>
      <c r="TIM200" s="90"/>
      <c r="TIN200" s="6"/>
      <c r="TIO200" s="86"/>
      <c r="TIP200" s="79"/>
      <c r="TIQ200" s="82"/>
      <c r="TIR200" s="79"/>
      <c r="TIS200" s="104"/>
      <c r="TIT200" s="83"/>
      <c r="TIU200" s="90"/>
      <c r="TIV200" s="91"/>
      <c r="TIW200" s="92"/>
      <c r="TIX200" s="93"/>
      <c r="TIY200" s="90"/>
      <c r="TIZ200" s="6"/>
      <c r="TJA200" s="86"/>
      <c r="TJB200" s="79"/>
      <c r="TJC200" s="82"/>
      <c r="TJD200" s="79"/>
      <c r="TJE200" s="104"/>
      <c r="TJF200" s="83"/>
      <c r="TJG200" s="90"/>
      <c r="TJH200" s="91"/>
      <c r="TJI200" s="92"/>
      <c r="TJJ200" s="93"/>
      <c r="TJK200" s="90"/>
      <c r="TJL200" s="6"/>
      <c r="TJM200" s="86"/>
      <c r="TJN200" s="79"/>
      <c r="TJO200" s="82"/>
      <c r="TJP200" s="79"/>
      <c r="TJQ200" s="104"/>
      <c r="TJR200" s="83"/>
      <c r="TJS200" s="90"/>
      <c r="TJT200" s="91"/>
      <c r="TJU200" s="92"/>
      <c r="TJV200" s="93"/>
      <c r="TJW200" s="90"/>
      <c r="TJX200" s="6"/>
      <c r="TJY200" s="86"/>
      <c r="TJZ200" s="79"/>
      <c r="TKA200" s="82"/>
      <c r="TKB200" s="79"/>
      <c r="TKC200" s="104"/>
      <c r="TKD200" s="83"/>
      <c r="TKE200" s="90"/>
      <c r="TKF200" s="91"/>
      <c r="TKG200" s="92"/>
      <c r="TKH200" s="93"/>
      <c r="TKI200" s="90"/>
      <c r="TKJ200" s="6"/>
      <c r="TKK200" s="86"/>
      <c r="TKL200" s="79"/>
      <c r="TKM200" s="82"/>
      <c r="TKN200" s="79"/>
      <c r="TKO200" s="104"/>
      <c r="TKP200" s="83"/>
      <c r="TKQ200" s="90"/>
      <c r="TKR200" s="91"/>
      <c r="TKS200" s="92"/>
      <c r="TKT200" s="93"/>
      <c r="TKU200" s="90"/>
      <c r="TKV200" s="6"/>
      <c r="TKW200" s="86"/>
      <c r="TKX200" s="79"/>
      <c r="TKY200" s="82"/>
      <c r="TKZ200" s="79"/>
      <c r="TLA200" s="104"/>
      <c r="TLB200" s="83"/>
      <c r="TLC200" s="90"/>
      <c r="TLD200" s="91"/>
      <c r="TLE200" s="92"/>
      <c r="TLF200" s="93"/>
      <c r="TLG200" s="90"/>
      <c r="TLH200" s="6"/>
      <c r="TLI200" s="86"/>
      <c r="TLJ200" s="79"/>
      <c r="TLK200" s="82"/>
      <c r="TLL200" s="79"/>
      <c r="TLM200" s="104"/>
      <c r="TLN200" s="83"/>
      <c r="TLO200" s="90"/>
      <c r="TLP200" s="91"/>
      <c r="TLQ200" s="92"/>
      <c r="TLR200" s="93"/>
      <c r="TLS200" s="90"/>
      <c r="TLT200" s="6"/>
      <c r="TLU200" s="86"/>
      <c r="TLV200" s="79"/>
      <c r="TLW200" s="82"/>
      <c r="TLX200" s="79"/>
      <c r="TLY200" s="104"/>
      <c r="TLZ200" s="83"/>
      <c r="TMA200" s="90"/>
      <c r="TMB200" s="91"/>
      <c r="TMC200" s="92"/>
      <c r="TMD200" s="93"/>
      <c r="TME200" s="90"/>
      <c r="TMF200" s="6"/>
      <c r="TMG200" s="86"/>
      <c r="TMH200" s="79"/>
      <c r="TMI200" s="82"/>
      <c r="TMJ200" s="79"/>
      <c r="TMK200" s="104"/>
      <c r="TML200" s="83"/>
      <c r="TMM200" s="90"/>
      <c r="TMN200" s="91"/>
      <c r="TMO200" s="92"/>
      <c r="TMP200" s="93"/>
      <c r="TMQ200" s="90"/>
      <c r="TMR200" s="6"/>
      <c r="TMS200" s="86"/>
      <c r="TMT200" s="79"/>
      <c r="TMU200" s="82"/>
      <c r="TMV200" s="79"/>
      <c r="TMW200" s="104"/>
      <c r="TMX200" s="83"/>
      <c r="TMY200" s="90"/>
      <c r="TMZ200" s="91"/>
      <c r="TNA200" s="92"/>
      <c r="TNB200" s="93"/>
      <c r="TNC200" s="90"/>
      <c r="TND200" s="6"/>
      <c r="TNE200" s="86"/>
      <c r="TNF200" s="79"/>
      <c r="TNG200" s="82"/>
      <c r="TNH200" s="79"/>
      <c r="TNI200" s="104"/>
      <c r="TNJ200" s="83"/>
      <c r="TNK200" s="90"/>
      <c r="TNL200" s="91"/>
      <c r="TNM200" s="92"/>
      <c r="TNN200" s="93"/>
      <c r="TNO200" s="90"/>
      <c r="TNP200" s="6"/>
      <c r="TNQ200" s="86"/>
      <c r="TNR200" s="79"/>
      <c r="TNS200" s="82"/>
      <c r="TNT200" s="79"/>
      <c r="TNU200" s="104"/>
      <c r="TNV200" s="83"/>
      <c r="TNW200" s="90"/>
      <c r="TNX200" s="91"/>
      <c r="TNY200" s="92"/>
      <c r="TNZ200" s="93"/>
      <c r="TOA200" s="90"/>
      <c r="TOB200" s="6"/>
      <c r="TOC200" s="86"/>
      <c r="TOD200" s="79"/>
      <c r="TOE200" s="82"/>
      <c r="TOF200" s="79"/>
      <c r="TOG200" s="104"/>
      <c r="TOH200" s="83"/>
      <c r="TOI200" s="90"/>
      <c r="TOJ200" s="91"/>
      <c r="TOK200" s="92"/>
      <c r="TOL200" s="93"/>
      <c r="TOM200" s="90"/>
      <c r="TON200" s="6"/>
      <c r="TOO200" s="86"/>
      <c r="TOP200" s="79"/>
      <c r="TOQ200" s="82"/>
      <c r="TOR200" s="79"/>
      <c r="TOS200" s="104"/>
      <c r="TOT200" s="83"/>
      <c r="TOU200" s="90"/>
      <c r="TOV200" s="91"/>
      <c r="TOW200" s="92"/>
      <c r="TOX200" s="93"/>
      <c r="TOY200" s="90"/>
      <c r="TOZ200" s="6"/>
      <c r="TPA200" s="86"/>
      <c r="TPB200" s="79"/>
      <c r="TPC200" s="82"/>
      <c r="TPD200" s="79"/>
      <c r="TPE200" s="104"/>
      <c r="TPF200" s="83"/>
      <c r="TPG200" s="90"/>
      <c r="TPH200" s="91"/>
      <c r="TPI200" s="92"/>
      <c r="TPJ200" s="93"/>
      <c r="TPK200" s="90"/>
      <c r="TPL200" s="6"/>
      <c r="TPM200" s="86"/>
      <c r="TPN200" s="79"/>
      <c r="TPO200" s="82"/>
      <c r="TPP200" s="79"/>
      <c r="TPQ200" s="104"/>
      <c r="TPR200" s="83"/>
      <c r="TPS200" s="90"/>
      <c r="TPT200" s="91"/>
      <c r="TPU200" s="92"/>
      <c r="TPV200" s="93"/>
      <c r="TPW200" s="90"/>
      <c r="TPX200" s="6"/>
      <c r="TPY200" s="86"/>
      <c r="TPZ200" s="79"/>
      <c r="TQA200" s="82"/>
      <c r="TQB200" s="79"/>
      <c r="TQC200" s="104"/>
      <c r="TQD200" s="83"/>
      <c r="TQE200" s="90"/>
      <c r="TQF200" s="91"/>
      <c r="TQG200" s="92"/>
      <c r="TQH200" s="93"/>
      <c r="TQI200" s="90"/>
      <c r="TQJ200" s="6"/>
      <c r="TQK200" s="86"/>
      <c r="TQL200" s="79"/>
      <c r="TQM200" s="82"/>
      <c r="TQN200" s="79"/>
      <c r="TQO200" s="104"/>
      <c r="TQP200" s="83"/>
      <c r="TQQ200" s="90"/>
      <c r="TQR200" s="91"/>
      <c r="TQS200" s="92"/>
      <c r="TQT200" s="93"/>
      <c r="TQU200" s="90"/>
      <c r="TQV200" s="6"/>
      <c r="TQW200" s="86"/>
      <c r="TQX200" s="79"/>
      <c r="TQY200" s="82"/>
      <c r="TQZ200" s="79"/>
      <c r="TRA200" s="104"/>
      <c r="TRB200" s="83"/>
      <c r="TRC200" s="90"/>
      <c r="TRD200" s="91"/>
      <c r="TRE200" s="92"/>
      <c r="TRF200" s="93"/>
      <c r="TRG200" s="90"/>
      <c r="TRH200" s="6"/>
      <c r="TRI200" s="86"/>
      <c r="TRJ200" s="79"/>
      <c r="TRK200" s="82"/>
      <c r="TRL200" s="79"/>
      <c r="TRM200" s="104"/>
      <c r="TRN200" s="83"/>
      <c r="TRO200" s="90"/>
      <c r="TRP200" s="91"/>
      <c r="TRQ200" s="92"/>
      <c r="TRR200" s="93"/>
      <c r="TRS200" s="90"/>
      <c r="TRT200" s="6"/>
      <c r="TRU200" s="86"/>
      <c r="TRV200" s="79"/>
      <c r="TRW200" s="82"/>
      <c r="TRX200" s="79"/>
      <c r="TRY200" s="104"/>
      <c r="TRZ200" s="83"/>
      <c r="TSA200" s="90"/>
      <c r="TSB200" s="91"/>
      <c r="TSC200" s="92"/>
      <c r="TSD200" s="93"/>
      <c r="TSE200" s="90"/>
      <c r="TSF200" s="6"/>
      <c r="TSG200" s="86"/>
      <c r="TSH200" s="79"/>
      <c r="TSI200" s="82"/>
      <c r="TSJ200" s="79"/>
      <c r="TSK200" s="104"/>
      <c r="TSL200" s="83"/>
      <c r="TSM200" s="90"/>
      <c r="TSN200" s="91"/>
      <c r="TSO200" s="92"/>
      <c r="TSP200" s="93"/>
      <c r="TSQ200" s="90"/>
      <c r="TSR200" s="6"/>
      <c r="TSS200" s="86"/>
      <c r="TST200" s="79"/>
      <c r="TSU200" s="82"/>
      <c r="TSV200" s="79"/>
      <c r="TSW200" s="104"/>
      <c r="TSX200" s="83"/>
      <c r="TSY200" s="90"/>
      <c r="TSZ200" s="91"/>
      <c r="TTA200" s="92"/>
      <c r="TTB200" s="93"/>
      <c r="TTC200" s="90"/>
      <c r="TTD200" s="6"/>
      <c r="TTE200" s="86"/>
      <c r="TTF200" s="79"/>
      <c r="TTG200" s="82"/>
      <c r="TTH200" s="79"/>
      <c r="TTI200" s="104"/>
      <c r="TTJ200" s="83"/>
      <c r="TTK200" s="90"/>
      <c r="TTL200" s="91"/>
      <c r="TTM200" s="92"/>
      <c r="TTN200" s="93"/>
      <c r="TTO200" s="90"/>
      <c r="TTP200" s="6"/>
      <c r="TTQ200" s="86"/>
      <c r="TTR200" s="79"/>
      <c r="TTS200" s="82"/>
      <c r="TTT200" s="79"/>
      <c r="TTU200" s="104"/>
      <c r="TTV200" s="83"/>
      <c r="TTW200" s="90"/>
      <c r="TTX200" s="91"/>
      <c r="TTY200" s="92"/>
      <c r="TTZ200" s="93"/>
      <c r="TUA200" s="90"/>
      <c r="TUB200" s="6"/>
      <c r="TUC200" s="86"/>
      <c r="TUD200" s="79"/>
      <c r="TUE200" s="82"/>
      <c r="TUF200" s="79"/>
      <c r="TUG200" s="104"/>
      <c r="TUH200" s="83"/>
      <c r="TUI200" s="90"/>
      <c r="TUJ200" s="91"/>
      <c r="TUK200" s="92"/>
      <c r="TUL200" s="93"/>
      <c r="TUM200" s="90"/>
      <c r="TUN200" s="6"/>
      <c r="TUO200" s="86"/>
      <c r="TUP200" s="79"/>
      <c r="TUQ200" s="82"/>
      <c r="TUR200" s="79"/>
      <c r="TUS200" s="104"/>
      <c r="TUT200" s="83"/>
      <c r="TUU200" s="90"/>
      <c r="TUV200" s="91"/>
      <c r="TUW200" s="92"/>
      <c r="TUX200" s="93"/>
      <c r="TUY200" s="90"/>
      <c r="TUZ200" s="6"/>
      <c r="TVA200" s="86"/>
      <c r="TVB200" s="79"/>
      <c r="TVC200" s="82"/>
      <c r="TVD200" s="79"/>
      <c r="TVE200" s="104"/>
      <c r="TVF200" s="83"/>
      <c r="TVG200" s="90"/>
      <c r="TVH200" s="91"/>
      <c r="TVI200" s="92"/>
      <c r="TVJ200" s="93"/>
      <c r="TVK200" s="90"/>
      <c r="TVL200" s="6"/>
      <c r="TVM200" s="86"/>
      <c r="TVN200" s="79"/>
      <c r="TVO200" s="82"/>
      <c r="TVP200" s="79"/>
      <c r="TVQ200" s="104"/>
      <c r="TVR200" s="83"/>
      <c r="TVS200" s="90"/>
      <c r="TVT200" s="91"/>
      <c r="TVU200" s="92"/>
      <c r="TVV200" s="93"/>
      <c r="TVW200" s="90"/>
      <c r="TVX200" s="6"/>
      <c r="TVY200" s="86"/>
      <c r="TVZ200" s="79"/>
      <c r="TWA200" s="82"/>
      <c r="TWB200" s="79"/>
      <c r="TWC200" s="104"/>
      <c r="TWD200" s="83"/>
      <c r="TWE200" s="90"/>
      <c r="TWF200" s="91"/>
      <c r="TWG200" s="92"/>
      <c r="TWH200" s="93"/>
      <c r="TWI200" s="90"/>
      <c r="TWJ200" s="6"/>
      <c r="TWK200" s="86"/>
      <c r="TWL200" s="79"/>
      <c r="TWM200" s="82"/>
      <c r="TWN200" s="79"/>
      <c r="TWO200" s="104"/>
      <c r="TWP200" s="83"/>
      <c r="TWQ200" s="90"/>
      <c r="TWR200" s="91"/>
      <c r="TWS200" s="92"/>
      <c r="TWT200" s="93"/>
      <c r="TWU200" s="90"/>
      <c r="TWV200" s="6"/>
      <c r="TWW200" s="86"/>
      <c r="TWX200" s="79"/>
      <c r="TWY200" s="82"/>
      <c r="TWZ200" s="79"/>
      <c r="TXA200" s="104"/>
      <c r="TXB200" s="83"/>
      <c r="TXC200" s="90"/>
      <c r="TXD200" s="91"/>
      <c r="TXE200" s="92"/>
      <c r="TXF200" s="93"/>
      <c r="TXG200" s="90"/>
      <c r="TXH200" s="6"/>
      <c r="TXI200" s="86"/>
      <c r="TXJ200" s="79"/>
      <c r="TXK200" s="82"/>
      <c r="TXL200" s="79"/>
      <c r="TXM200" s="104"/>
      <c r="TXN200" s="83"/>
      <c r="TXO200" s="90"/>
      <c r="TXP200" s="91"/>
      <c r="TXQ200" s="92"/>
      <c r="TXR200" s="93"/>
      <c r="TXS200" s="90"/>
      <c r="TXT200" s="6"/>
      <c r="TXU200" s="86"/>
      <c r="TXV200" s="79"/>
      <c r="TXW200" s="82"/>
      <c r="TXX200" s="79"/>
      <c r="TXY200" s="104"/>
      <c r="TXZ200" s="83"/>
      <c r="TYA200" s="90"/>
      <c r="TYB200" s="91"/>
      <c r="TYC200" s="92"/>
      <c r="TYD200" s="93"/>
      <c r="TYE200" s="90"/>
      <c r="TYF200" s="6"/>
      <c r="TYG200" s="86"/>
      <c r="TYH200" s="79"/>
      <c r="TYI200" s="82"/>
      <c r="TYJ200" s="79"/>
      <c r="TYK200" s="104"/>
      <c r="TYL200" s="83"/>
      <c r="TYM200" s="90"/>
      <c r="TYN200" s="91"/>
      <c r="TYO200" s="92"/>
      <c r="TYP200" s="93"/>
      <c r="TYQ200" s="90"/>
      <c r="TYR200" s="6"/>
      <c r="TYS200" s="86"/>
      <c r="TYT200" s="79"/>
      <c r="TYU200" s="82"/>
      <c r="TYV200" s="79"/>
      <c r="TYW200" s="104"/>
      <c r="TYX200" s="83"/>
      <c r="TYY200" s="90"/>
      <c r="TYZ200" s="91"/>
      <c r="TZA200" s="92"/>
      <c r="TZB200" s="93"/>
      <c r="TZC200" s="90"/>
      <c r="TZD200" s="6"/>
      <c r="TZE200" s="86"/>
      <c r="TZF200" s="79"/>
      <c r="TZG200" s="82"/>
      <c r="TZH200" s="79"/>
      <c r="TZI200" s="104"/>
      <c r="TZJ200" s="83"/>
      <c r="TZK200" s="90"/>
      <c r="TZL200" s="91"/>
      <c r="TZM200" s="92"/>
      <c r="TZN200" s="93"/>
      <c r="TZO200" s="90"/>
      <c r="TZP200" s="6"/>
      <c r="TZQ200" s="86"/>
      <c r="TZR200" s="79"/>
      <c r="TZS200" s="82"/>
      <c r="TZT200" s="79"/>
      <c r="TZU200" s="104"/>
      <c r="TZV200" s="83"/>
      <c r="TZW200" s="90"/>
      <c r="TZX200" s="91"/>
      <c r="TZY200" s="92"/>
      <c r="TZZ200" s="93"/>
      <c r="UAA200" s="90"/>
      <c r="UAB200" s="6"/>
      <c r="UAC200" s="86"/>
      <c r="UAD200" s="79"/>
      <c r="UAE200" s="82"/>
      <c r="UAF200" s="79"/>
      <c r="UAG200" s="104"/>
      <c r="UAH200" s="83"/>
      <c r="UAI200" s="90"/>
      <c r="UAJ200" s="91"/>
      <c r="UAK200" s="92"/>
      <c r="UAL200" s="93"/>
      <c r="UAM200" s="90"/>
      <c r="UAN200" s="6"/>
      <c r="UAO200" s="86"/>
      <c r="UAP200" s="79"/>
      <c r="UAQ200" s="82"/>
      <c r="UAR200" s="79"/>
      <c r="UAS200" s="104"/>
      <c r="UAT200" s="83"/>
      <c r="UAU200" s="90"/>
      <c r="UAV200" s="91"/>
      <c r="UAW200" s="92"/>
      <c r="UAX200" s="93"/>
      <c r="UAY200" s="90"/>
      <c r="UAZ200" s="6"/>
      <c r="UBA200" s="86"/>
      <c r="UBB200" s="79"/>
      <c r="UBC200" s="82"/>
      <c r="UBD200" s="79"/>
      <c r="UBE200" s="104"/>
      <c r="UBF200" s="83"/>
      <c r="UBG200" s="90"/>
      <c r="UBH200" s="91"/>
      <c r="UBI200" s="92"/>
      <c r="UBJ200" s="93"/>
      <c r="UBK200" s="90"/>
      <c r="UBL200" s="6"/>
      <c r="UBM200" s="86"/>
      <c r="UBN200" s="79"/>
      <c r="UBO200" s="82"/>
      <c r="UBP200" s="79"/>
      <c r="UBQ200" s="104"/>
      <c r="UBR200" s="83"/>
      <c r="UBS200" s="90"/>
      <c r="UBT200" s="91"/>
      <c r="UBU200" s="92"/>
      <c r="UBV200" s="93"/>
      <c r="UBW200" s="90"/>
      <c r="UBX200" s="6"/>
      <c r="UBY200" s="86"/>
      <c r="UBZ200" s="79"/>
      <c r="UCA200" s="82"/>
      <c r="UCB200" s="79"/>
      <c r="UCC200" s="104"/>
      <c r="UCD200" s="83"/>
      <c r="UCE200" s="90"/>
      <c r="UCF200" s="91"/>
      <c r="UCG200" s="92"/>
      <c r="UCH200" s="93"/>
      <c r="UCI200" s="90"/>
      <c r="UCJ200" s="6"/>
      <c r="UCK200" s="86"/>
      <c r="UCL200" s="79"/>
      <c r="UCM200" s="82"/>
      <c r="UCN200" s="79"/>
      <c r="UCO200" s="104"/>
      <c r="UCP200" s="83"/>
      <c r="UCQ200" s="90"/>
      <c r="UCR200" s="91"/>
      <c r="UCS200" s="92"/>
      <c r="UCT200" s="93"/>
      <c r="UCU200" s="90"/>
      <c r="UCV200" s="6"/>
      <c r="UCW200" s="86"/>
      <c r="UCX200" s="79"/>
      <c r="UCY200" s="82"/>
      <c r="UCZ200" s="79"/>
      <c r="UDA200" s="104"/>
      <c r="UDB200" s="83"/>
      <c r="UDC200" s="90"/>
      <c r="UDD200" s="91"/>
      <c r="UDE200" s="92"/>
      <c r="UDF200" s="93"/>
      <c r="UDG200" s="90"/>
      <c r="UDH200" s="6"/>
      <c r="UDI200" s="86"/>
      <c r="UDJ200" s="79"/>
      <c r="UDK200" s="82"/>
      <c r="UDL200" s="79"/>
      <c r="UDM200" s="104"/>
      <c r="UDN200" s="83"/>
      <c r="UDO200" s="90"/>
      <c r="UDP200" s="91"/>
      <c r="UDQ200" s="92"/>
      <c r="UDR200" s="93"/>
      <c r="UDS200" s="90"/>
      <c r="UDT200" s="6"/>
      <c r="UDU200" s="86"/>
      <c r="UDV200" s="79"/>
      <c r="UDW200" s="82"/>
      <c r="UDX200" s="79"/>
      <c r="UDY200" s="104"/>
      <c r="UDZ200" s="83"/>
      <c r="UEA200" s="90"/>
      <c r="UEB200" s="91"/>
      <c r="UEC200" s="92"/>
      <c r="UED200" s="93"/>
      <c r="UEE200" s="90"/>
      <c r="UEF200" s="6"/>
      <c r="UEG200" s="86"/>
      <c r="UEH200" s="79"/>
      <c r="UEI200" s="82"/>
      <c r="UEJ200" s="79"/>
      <c r="UEK200" s="104"/>
      <c r="UEL200" s="83"/>
      <c r="UEM200" s="90"/>
      <c r="UEN200" s="91"/>
      <c r="UEO200" s="92"/>
      <c r="UEP200" s="93"/>
      <c r="UEQ200" s="90"/>
      <c r="UER200" s="6"/>
      <c r="UES200" s="86"/>
      <c r="UET200" s="79"/>
      <c r="UEU200" s="82"/>
      <c r="UEV200" s="79"/>
      <c r="UEW200" s="104"/>
      <c r="UEX200" s="83"/>
      <c r="UEY200" s="90"/>
      <c r="UEZ200" s="91"/>
      <c r="UFA200" s="92"/>
      <c r="UFB200" s="93"/>
      <c r="UFC200" s="90"/>
      <c r="UFD200" s="6"/>
      <c r="UFE200" s="86"/>
      <c r="UFF200" s="79"/>
      <c r="UFG200" s="82"/>
      <c r="UFH200" s="79"/>
      <c r="UFI200" s="104"/>
      <c r="UFJ200" s="83"/>
      <c r="UFK200" s="90"/>
      <c r="UFL200" s="91"/>
      <c r="UFM200" s="92"/>
      <c r="UFN200" s="93"/>
      <c r="UFO200" s="90"/>
      <c r="UFP200" s="6"/>
      <c r="UFQ200" s="86"/>
      <c r="UFR200" s="79"/>
      <c r="UFS200" s="82"/>
      <c r="UFT200" s="79"/>
      <c r="UFU200" s="104"/>
      <c r="UFV200" s="83"/>
      <c r="UFW200" s="90"/>
      <c r="UFX200" s="91"/>
      <c r="UFY200" s="92"/>
      <c r="UFZ200" s="93"/>
      <c r="UGA200" s="90"/>
      <c r="UGB200" s="6"/>
      <c r="UGC200" s="86"/>
      <c r="UGD200" s="79"/>
      <c r="UGE200" s="82"/>
      <c r="UGF200" s="79"/>
      <c r="UGG200" s="104"/>
      <c r="UGH200" s="83"/>
      <c r="UGI200" s="90"/>
      <c r="UGJ200" s="91"/>
      <c r="UGK200" s="92"/>
      <c r="UGL200" s="93"/>
      <c r="UGM200" s="90"/>
      <c r="UGN200" s="6"/>
      <c r="UGO200" s="86"/>
      <c r="UGP200" s="79"/>
      <c r="UGQ200" s="82"/>
      <c r="UGR200" s="79"/>
      <c r="UGS200" s="104"/>
      <c r="UGT200" s="83"/>
      <c r="UGU200" s="90"/>
      <c r="UGV200" s="91"/>
      <c r="UGW200" s="92"/>
      <c r="UGX200" s="93"/>
      <c r="UGY200" s="90"/>
      <c r="UGZ200" s="6"/>
      <c r="UHA200" s="86"/>
      <c r="UHB200" s="79"/>
      <c r="UHC200" s="82"/>
      <c r="UHD200" s="79"/>
      <c r="UHE200" s="104"/>
      <c r="UHF200" s="83"/>
      <c r="UHG200" s="90"/>
      <c r="UHH200" s="91"/>
      <c r="UHI200" s="92"/>
      <c r="UHJ200" s="93"/>
      <c r="UHK200" s="90"/>
      <c r="UHL200" s="6"/>
      <c r="UHM200" s="86"/>
      <c r="UHN200" s="79"/>
      <c r="UHO200" s="82"/>
      <c r="UHP200" s="79"/>
      <c r="UHQ200" s="104"/>
      <c r="UHR200" s="83"/>
      <c r="UHS200" s="90"/>
      <c r="UHT200" s="91"/>
      <c r="UHU200" s="92"/>
      <c r="UHV200" s="93"/>
      <c r="UHW200" s="90"/>
      <c r="UHX200" s="6"/>
      <c r="UHY200" s="86"/>
      <c r="UHZ200" s="79"/>
      <c r="UIA200" s="82"/>
      <c r="UIB200" s="79"/>
      <c r="UIC200" s="104"/>
      <c r="UID200" s="83"/>
      <c r="UIE200" s="90"/>
      <c r="UIF200" s="91"/>
      <c r="UIG200" s="92"/>
      <c r="UIH200" s="93"/>
      <c r="UII200" s="90"/>
      <c r="UIJ200" s="6"/>
      <c r="UIK200" s="86"/>
      <c r="UIL200" s="79"/>
      <c r="UIM200" s="82"/>
      <c r="UIN200" s="79"/>
      <c r="UIO200" s="104"/>
      <c r="UIP200" s="83"/>
      <c r="UIQ200" s="90"/>
      <c r="UIR200" s="91"/>
      <c r="UIS200" s="92"/>
      <c r="UIT200" s="93"/>
      <c r="UIU200" s="90"/>
      <c r="UIV200" s="6"/>
      <c r="UIW200" s="86"/>
      <c r="UIX200" s="79"/>
      <c r="UIY200" s="82"/>
      <c r="UIZ200" s="79"/>
      <c r="UJA200" s="104"/>
      <c r="UJB200" s="83"/>
      <c r="UJC200" s="90"/>
      <c r="UJD200" s="91"/>
      <c r="UJE200" s="92"/>
      <c r="UJF200" s="93"/>
      <c r="UJG200" s="90"/>
      <c r="UJH200" s="6"/>
      <c r="UJI200" s="86"/>
      <c r="UJJ200" s="79"/>
      <c r="UJK200" s="82"/>
      <c r="UJL200" s="79"/>
      <c r="UJM200" s="104"/>
      <c r="UJN200" s="83"/>
      <c r="UJO200" s="90"/>
      <c r="UJP200" s="91"/>
      <c r="UJQ200" s="92"/>
      <c r="UJR200" s="93"/>
      <c r="UJS200" s="90"/>
      <c r="UJT200" s="6"/>
      <c r="UJU200" s="86"/>
      <c r="UJV200" s="79"/>
      <c r="UJW200" s="82"/>
      <c r="UJX200" s="79"/>
      <c r="UJY200" s="104"/>
      <c r="UJZ200" s="83"/>
      <c r="UKA200" s="90"/>
      <c r="UKB200" s="91"/>
      <c r="UKC200" s="92"/>
      <c r="UKD200" s="93"/>
      <c r="UKE200" s="90"/>
      <c r="UKF200" s="6"/>
      <c r="UKG200" s="86"/>
      <c r="UKH200" s="79"/>
      <c r="UKI200" s="82"/>
      <c r="UKJ200" s="79"/>
      <c r="UKK200" s="104"/>
      <c r="UKL200" s="83"/>
      <c r="UKM200" s="90"/>
      <c r="UKN200" s="91"/>
      <c r="UKO200" s="92"/>
      <c r="UKP200" s="93"/>
      <c r="UKQ200" s="90"/>
      <c r="UKR200" s="6"/>
      <c r="UKS200" s="86"/>
      <c r="UKT200" s="79"/>
      <c r="UKU200" s="82"/>
      <c r="UKV200" s="79"/>
      <c r="UKW200" s="104"/>
      <c r="UKX200" s="83"/>
      <c r="UKY200" s="90"/>
      <c r="UKZ200" s="91"/>
      <c r="ULA200" s="92"/>
      <c r="ULB200" s="93"/>
      <c r="ULC200" s="90"/>
      <c r="ULD200" s="6"/>
      <c r="ULE200" s="86"/>
      <c r="ULF200" s="79"/>
      <c r="ULG200" s="82"/>
      <c r="ULH200" s="79"/>
      <c r="ULI200" s="104"/>
      <c r="ULJ200" s="83"/>
      <c r="ULK200" s="90"/>
      <c r="ULL200" s="91"/>
      <c r="ULM200" s="92"/>
      <c r="ULN200" s="93"/>
      <c r="ULO200" s="90"/>
      <c r="ULP200" s="6"/>
      <c r="ULQ200" s="86"/>
      <c r="ULR200" s="79"/>
      <c r="ULS200" s="82"/>
      <c r="ULT200" s="79"/>
      <c r="ULU200" s="104"/>
      <c r="ULV200" s="83"/>
      <c r="ULW200" s="90"/>
      <c r="ULX200" s="91"/>
      <c r="ULY200" s="92"/>
      <c r="ULZ200" s="93"/>
      <c r="UMA200" s="90"/>
      <c r="UMB200" s="6"/>
      <c r="UMC200" s="86"/>
      <c r="UMD200" s="79"/>
      <c r="UME200" s="82"/>
      <c r="UMF200" s="79"/>
      <c r="UMG200" s="104"/>
      <c r="UMH200" s="83"/>
      <c r="UMI200" s="90"/>
      <c r="UMJ200" s="91"/>
      <c r="UMK200" s="92"/>
      <c r="UML200" s="93"/>
      <c r="UMM200" s="90"/>
      <c r="UMN200" s="6"/>
      <c r="UMO200" s="86"/>
      <c r="UMP200" s="79"/>
      <c r="UMQ200" s="82"/>
      <c r="UMR200" s="79"/>
      <c r="UMS200" s="104"/>
      <c r="UMT200" s="83"/>
      <c r="UMU200" s="90"/>
      <c r="UMV200" s="91"/>
      <c r="UMW200" s="92"/>
      <c r="UMX200" s="93"/>
      <c r="UMY200" s="90"/>
      <c r="UMZ200" s="6"/>
      <c r="UNA200" s="86"/>
      <c r="UNB200" s="79"/>
      <c r="UNC200" s="82"/>
      <c r="UND200" s="79"/>
      <c r="UNE200" s="104"/>
      <c r="UNF200" s="83"/>
      <c r="UNG200" s="90"/>
      <c r="UNH200" s="91"/>
      <c r="UNI200" s="92"/>
      <c r="UNJ200" s="93"/>
      <c r="UNK200" s="90"/>
      <c r="UNL200" s="6"/>
      <c r="UNM200" s="86"/>
      <c r="UNN200" s="79"/>
      <c r="UNO200" s="82"/>
      <c r="UNP200" s="79"/>
      <c r="UNQ200" s="104"/>
      <c r="UNR200" s="83"/>
      <c r="UNS200" s="90"/>
      <c r="UNT200" s="91"/>
      <c r="UNU200" s="92"/>
      <c r="UNV200" s="93"/>
      <c r="UNW200" s="90"/>
      <c r="UNX200" s="6"/>
      <c r="UNY200" s="86"/>
      <c r="UNZ200" s="79"/>
      <c r="UOA200" s="82"/>
      <c r="UOB200" s="79"/>
      <c r="UOC200" s="104"/>
      <c r="UOD200" s="83"/>
      <c r="UOE200" s="90"/>
      <c r="UOF200" s="91"/>
      <c r="UOG200" s="92"/>
      <c r="UOH200" s="93"/>
      <c r="UOI200" s="90"/>
      <c r="UOJ200" s="6"/>
      <c r="UOK200" s="86"/>
      <c r="UOL200" s="79"/>
      <c r="UOM200" s="82"/>
      <c r="UON200" s="79"/>
      <c r="UOO200" s="104"/>
      <c r="UOP200" s="83"/>
      <c r="UOQ200" s="90"/>
      <c r="UOR200" s="91"/>
      <c r="UOS200" s="92"/>
      <c r="UOT200" s="93"/>
      <c r="UOU200" s="90"/>
      <c r="UOV200" s="6"/>
      <c r="UOW200" s="86"/>
      <c r="UOX200" s="79"/>
      <c r="UOY200" s="82"/>
      <c r="UOZ200" s="79"/>
      <c r="UPA200" s="104"/>
      <c r="UPB200" s="83"/>
      <c r="UPC200" s="90"/>
      <c r="UPD200" s="91"/>
      <c r="UPE200" s="92"/>
      <c r="UPF200" s="93"/>
      <c r="UPG200" s="90"/>
      <c r="UPH200" s="6"/>
      <c r="UPI200" s="86"/>
      <c r="UPJ200" s="79"/>
      <c r="UPK200" s="82"/>
      <c r="UPL200" s="79"/>
      <c r="UPM200" s="104"/>
      <c r="UPN200" s="83"/>
      <c r="UPO200" s="90"/>
      <c r="UPP200" s="91"/>
      <c r="UPQ200" s="92"/>
      <c r="UPR200" s="93"/>
      <c r="UPS200" s="90"/>
      <c r="UPT200" s="6"/>
      <c r="UPU200" s="86"/>
      <c r="UPV200" s="79"/>
      <c r="UPW200" s="82"/>
      <c r="UPX200" s="79"/>
      <c r="UPY200" s="104"/>
      <c r="UPZ200" s="83"/>
      <c r="UQA200" s="90"/>
      <c r="UQB200" s="91"/>
      <c r="UQC200" s="92"/>
      <c r="UQD200" s="93"/>
      <c r="UQE200" s="90"/>
      <c r="UQF200" s="6"/>
      <c r="UQG200" s="86"/>
      <c r="UQH200" s="79"/>
      <c r="UQI200" s="82"/>
      <c r="UQJ200" s="79"/>
      <c r="UQK200" s="104"/>
      <c r="UQL200" s="83"/>
      <c r="UQM200" s="90"/>
      <c r="UQN200" s="91"/>
      <c r="UQO200" s="92"/>
      <c r="UQP200" s="93"/>
      <c r="UQQ200" s="90"/>
      <c r="UQR200" s="6"/>
      <c r="UQS200" s="86"/>
      <c r="UQT200" s="79"/>
      <c r="UQU200" s="82"/>
      <c r="UQV200" s="79"/>
      <c r="UQW200" s="104"/>
      <c r="UQX200" s="83"/>
      <c r="UQY200" s="90"/>
      <c r="UQZ200" s="91"/>
      <c r="URA200" s="92"/>
      <c r="URB200" s="93"/>
      <c r="URC200" s="90"/>
      <c r="URD200" s="6"/>
      <c r="URE200" s="86"/>
      <c r="URF200" s="79"/>
      <c r="URG200" s="82"/>
      <c r="URH200" s="79"/>
      <c r="URI200" s="104"/>
      <c r="URJ200" s="83"/>
      <c r="URK200" s="90"/>
      <c r="URL200" s="91"/>
      <c r="URM200" s="92"/>
      <c r="URN200" s="93"/>
      <c r="URO200" s="90"/>
      <c r="URP200" s="6"/>
      <c r="URQ200" s="86"/>
      <c r="URR200" s="79"/>
      <c r="URS200" s="82"/>
      <c r="URT200" s="79"/>
      <c r="URU200" s="104"/>
      <c r="URV200" s="83"/>
      <c r="URW200" s="90"/>
      <c r="URX200" s="91"/>
      <c r="URY200" s="92"/>
      <c r="URZ200" s="93"/>
      <c r="USA200" s="90"/>
      <c r="USB200" s="6"/>
      <c r="USC200" s="86"/>
      <c r="USD200" s="79"/>
      <c r="USE200" s="82"/>
      <c r="USF200" s="79"/>
      <c r="USG200" s="104"/>
      <c r="USH200" s="83"/>
      <c r="USI200" s="90"/>
      <c r="USJ200" s="91"/>
      <c r="USK200" s="92"/>
      <c r="USL200" s="93"/>
      <c r="USM200" s="90"/>
      <c r="USN200" s="6"/>
      <c r="USO200" s="86"/>
      <c r="USP200" s="79"/>
      <c r="USQ200" s="82"/>
      <c r="USR200" s="79"/>
      <c r="USS200" s="104"/>
      <c r="UST200" s="83"/>
      <c r="USU200" s="90"/>
      <c r="USV200" s="91"/>
      <c r="USW200" s="92"/>
      <c r="USX200" s="93"/>
      <c r="USY200" s="90"/>
      <c r="USZ200" s="6"/>
      <c r="UTA200" s="86"/>
      <c r="UTB200" s="79"/>
      <c r="UTC200" s="82"/>
      <c r="UTD200" s="79"/>
      <c r="UTE200" s="104"/>
      <c r="UTF200" s="83"/>
      <c r="UTG200" s="90"/>
      <c r="UTH200" s="91"/>
      <c r="UTI200" s="92"/>
      <c r="UTJ200" s="93"/>
      <c r="UTK200" s="90"/>
      <c r="UTL200" s="6"/>
      <c r="UTM200" s="86"/>
      <c r="UTN200" s="79"/>
      <c r="UTO200" s="82"/>
      <c r="UTP200" s="79"/>
      <c r="UTQ200" s="104"/>
      <c r="UTR200" s="83"/>
      <c r="UTS200" s="90"/>
      <c r="UTT200" s="91"/>
      <c r="UTU200" s="92"/>
      <c r="UTV200" s="93"/>
      <c r="UTW200" s="90"/>
      <c r="UTX200" s="6"/>
      <c r="UTY200" s="86"/>
      <c r="UTZ200" s="79"/>
      <c r="UUA200" s="82"/>
      <c r="UUB200" s="79"/>
      <c r="UUC200" s="104"/>
      <c r="UUD200" s="83"/>
      <c r="UUE200" s="90"/>
      <c r="UUF200" s="91"/>
      <c r="UUG200" s="92"/>
      <c r="UUH200" s="93"/>
      <c r="UUI200" s="90"/>
      <c r="UUJ200" s="6"/>
      <c r="UUK200" s="86"/>
      <c r="UUL200" s="79"/>
      <c r="UUM200" s="82"/>
      <c r="UUN200" s="79"/>
      <c r="UUO200" s="104"/>
      <c r="UUP200" s="83"/>
      <c r="UUQ200" s="90"/>
      <c r="UUR200" s="91"/>
      <c r="UUS200" s="92"/>
      <c r="UUT200" s="93"/>
      <c r="UUU200" s="90"/>
      <c r="UUV200" s="6"/>
      <c r="UUW200" s="86"/>
      <c r="UUX200" s="79"/>
      <c r="UUY200" s="82"/>
      <c r="UUZ200" s="79"/>
      <c r="UVA200" s="104"/>
      <c r="UVB200" s="83"/>
      <c r="UVC200" s="90"/>
      <c r="UVD200" s="91"/>
      <c r="UVE200" s="92"/>
      <c r="UVF200" s="93"/>
      <c r="UVG200" s="90"/>
      <c r="UVH200" s="6"/>
      <c r="UVI200" s="86"/>
      <c r="UVJ200" s="79"/>
      <c r="UVK200" s="82"/>
      <c r="UVL200" s="79"/>
      <c r="UVM200" s="104"/>
      <c r="UVN200" s="83"/>
      <c r="UVO200" s="90"/>
      <c r="UVP200" s="91"/>
      <c r="UVQ200" s="92"/>
      <c r="UVR200" s="93"/>
      <c r="UVS200" s="90"/>
      <c r="UVT200" s="6"/>
      <c r="UVU200" s="86"/>
      <c r="UVV200" s="79"/>
      <c r="UVW200" s="82"/>
      <c r="UVX200" s="79"/>
      <c r="UVY200" s="104"/>
      <c r="UVZ200" s="83"/>
      <c r="UWA200" s="90"/>
      <c r="UWB200" s="91"/>
      <c r="UWC200" s="92"/>
      <c r="UWD200" s="93"/>
      <c r="UWE200" s="90"/>
      <c r="UWF200" s="6"/>
      <c r="UWG200" s="86"/>
      <c r="UWH200" s="79"/>
      <c r="UWI200" s="82"/>
      <c r="UWJ200" s="79"/>
      <c r="UWK200" s="104"/>
      <c r="UWL200" s="83"/>
      <c r="UWM200" s="90"/>
      <c r="UWN200" s="91"/>
      <c r="UWO200" s="92"/>
      <c r="UWP200" s="93"/>
      <c r="UWQ200" s="90"/>
      <c r="UWR200" s="6"/>
      <c r="UWS200" s="86"/>
      <c r="UWT200" s="79"/>
      <c r="UWU200" s="82"/>
      <c r="UWV200" s="79"/>
      <c r="UWW200" s="104"/>
      <c r="UWX200" s="83"/>
      <c r="UWY200" s="90"/>
      <c r="UWZ200" s="91"/>
      <c r="UXA200" s="92"/>
      <c r="UXB200" s="93"/>
      <c r="UXC200" s="90"/>
      <c r="UXD200" s="6"/>
      <c r="UXE200" s="86"/>
      <c r="UXF200" s="79"/>
      <c r="UXG200" s="82"/>
      <c r="UXH200" s="79"/>
      <c r="UXI200" s="104"/>
      <c r="UXJ200" s="83"/>
      <c r="UXK200" s="90"/>
      <c r="UXL200" s="91"/>
      <c r="UXM200" s="92"/>
      <c r="UXN200" s="93"/>
      <c r="UXO200" s="90"/>
      <c r="UXP200" s="6"/>
      <c r="UXQ200" s="86"/>
      <c r="UXR200" s="79"/>
      <c r="UXS200" s="82"/>
      <c r="UXT200" s="79"/>
      <c r="UXU200" s="104"/>
      <c r="UXV200" s="83"/>
      <c r="UXW200" s="90"/>
      <c r="UXX200" s="91"/>
      <c r="UXY200" s="92"/>
      <c r="UXZ200" s="93"/>
      <c r="UYA200" s="90"/>
      <c r="UYB200" s="6"/>
      <c r="UYC200" s="86"/>
      <c r="UYD200" s="79"/>
      <c r="UYE200" s="82"/>
      <c r="UYF200" s="79"/>
      <c r="UYG200" s="104"/>
      <c r="UYH200" s="83"/>
      <c r="UYI200" s="90"/>
      <c r="UYJ200" s="91"/>
      <c r="UYK200" s="92"/>
      <c r="UYL200" s="93"/>
      <c r="UYM200" s="90"/>
      <c r="UYN200" s="6"/>
      <c r="UYO200" s="86"/>
      <c r="UYP200" s="79"/>
      <c r="UYQ200" s="82"/>
      <c r="UYR200" s="79"/>
      <c r="UYS200" s="104"/>
      <c r="UYT200" s="83"/>
      <c r="UYU200" s="90"/>
      <c r="UYV200" s="91"/>
      <c r="UYW200" s="92"/>
      <c r="UYX200" s="93"/>
      <c r="UYY200" s="90"/>
      <c r="UYZ200" s="6"/>
      <c r="UZA200" s="86"/>
      <c r="UZB200" s="79"/>
      <c r="UZC200" s="82"/>
      <c r="UZD200" s="79"/>
      <c r="UZE200" s="104"/>
      <c r="UZF200" s="83"/>
      <c r="UZG200" s="90"/>
      <c r="UZH200" s="91"/>
      <c r="UZI200" s="92"/>
      <c r="UZJ200" s="93"/>
      <c r="UZK200" s="90"/>
      <c r="UZL200" s="6"/>
      <c r="UZM200" s="86"/>
      <c r="UZN200" s="79"/>
      <c r="UZO200" s="82"/>
      <c r="UZP200" s="79"/>
      <c r="UZQ200" s="104"/>
      <c r="UZR200" s="83"/>
      <c r="UZS200" s="90"/>
      <c r="UZT200" s="91"/>
      <c r="UZU200" s="92"/>
      <c r="UZV200" s="93"/>
      <c r="UZW200" s="90"/>
      <c r="UZX200" s="6"/>
      <c r="UZY200" s="86"/>
      <c r="UZZ200" s="79"/>
      <c r="VAA200" s="82"/>
      <c r="VAB200" s="79"/>
      <c r="VAC200" s="104"/>
      <c r="VAD200" s="83"/>
      <c r="VAE200" s="90"/>
      <c r="VAF200" s="91"/>
      <c r="VAG200" s="92"/>
      <c r="VAH200" s="93"/>
      <c r="VAI200" s="90"/>
      <c r="VAJ200" s="6"/>
      <c r="VAK200" s="86"/>
      <c r="VAL200" s="79"/>
      <c r="VAM200" s="82"/>
      <c r="VAN200" s="79"/>
      <c r="VAO200" s="104"/>
      <c r="VAP200" s="83"/>
      <c r="VAQ200" s="90"/>
      <c r="VAR200" s="91"/>
      <c r="VAS200" s="92"/>
      <c r="VAT200" s="93"/>
      <c r="VAU200" s="90"/>
      <c r="VAV200" s="6"/>
      <c r="VAW200" s="86"/>
      <c r="VAX200" s="79"/>
      <c r="VAY200" s="82"/>
      <c r="VAZ200" s="79"/>
      <c r="VBA200" s="104"/>
      <c r="VBB200" s="83"/>
      <c r="VBC200" s="90"/>
      <c r="VBD200" s="91"/>
      <c r="VBE200" s="92"/>
      <c r="VBF200" s="93"/>
      <c r="VBG200" s="90"/>
      <c r="VBH200" s="6"/>
      <c r="VBI200" s="86"/>
      <c r="VBJ200" s="79"/>
      <c r="VBK200" s="82"/>
      <c r="VBL200" s="79"/>
      <c r="VBM200" s="104"/>
      <c r="VBN200" s="83"/>
      <c r="VBO200" s="90"/>
      <c r="VBP200" s="91"/>
      <c r="VBQ200" s="92"/>
      <c r="VBR200" s="93"/>
      <c r="VBS200" s="90"/>
      <c r="VBT200" s="6"/>
      <c r="VBU200" s="86"/>
      <c r="VBV200" s="79"/>
      <c r="VBW200" s="82"/>
      <c r="VBX200" s="79"/>
      <c r="VBY200" s="104"/>
      <c r="VBZ200" s="83"/>
      <c r="VCA200" s="90"/>
      <c r="VCB200" s="91"/>
      <c r="VCC200" s="92"/>
      <c r="VCD200" s="93"/>
      <c r="VCE200" s="90"/>
      <c r="VCF200" s="6"/>
      <c r="VCG200" s="86"/>
      <c r="VCH200" s="79"/>
      <c r="VCI200" s="82"/>
      <c r="VCJ200" s="79"/>
      <c r="VCK200" s="104"/>
      <c r="VCL200" s="83"/>
      <c r="VCM200" s="90"/>
      <c r="VCN200" s="91"/>
      <c r="VCO200" s="92"/>
      <c r="VCP200" s="93"/>
      <c r="VCQ200" s="90"/>
      <c r="VCR200" s="6"/>
      <c r="VCS200" s="86"/>
      <c r="VCT200" s="79"/>
      <c r="VCU200" s="82"/>
      <c r="VCV200" s="79"/>
      <c r="VCW200" s="104"/>
      <c r="VCX200" s="83"/>
      <c r="VCY200" s="90"/>
      <c r="VCZ200" s="91"/>
      <c r="VDA200" s="92"/>
      <c r="VDB200" s="93"/>
      <c r="VDC200" s="90"/>
      <c r="VDD200" s="6"/>
      <c r="VDE200" s="86"/>
      <c r="VDF200" s="79"/>
      <c r="VDG200" s="82"/>
      <c r="VDH200" s="79"/>
      <c r="VDI200" s="104"/>
      <c r="VDJ200" s="83"/>
      <c r="VDK200" s="90"/>
      <c r="VDL200" s="91"/>
      <c r="VDM200" s="92"/>
      <c r="VDN200" s="93"/>
      <c r="VDO200" s="90"/>
      <c r="VDP200" s="6"/>
      <c r="VDQ200" s="86"/>
      <c r="VDR200" s="79"/>
      <c r="VDS200" s="82"/>
      <c r="VDT200" s="79"/>
      <c r="VDU200" s="104"/>
      <c r="VDV200" s="83"/>
      <c r="VDW200" s="90"/>
      <c r="VDX200" s="91"/>
      <c r="VDY200" s="92"/>
      <c r="VDZ200" s="93"/>
      <c r="VEA200" s="90"/>
      <c r="VEB200" s="6"/>
      <c r="VEC200" s="86"/>
      <c r="VED200" s="79"/>
      <c r="VEE200" s="82"/>
      <c r="VEF200" s="79"/>
      <c r="VEG200" s="104"/>
      <c r="VEH200" s="83"/>
      <c r="VEI200" s="90"/>
      <c r="VEJ200" s="91"/>
      <c r="VEK200" s="92"/>
      <c r="VEL200" s="93"/>
      <c r="VEM200" s="90"/>
      <c r="VEN200" s="6"/>
      <c r="VEO200" s="86"/>
      <c r="VEP200" s="79"/>
      <c r="VEQ200" s="82"/>
      <c r="VER200" s="79"/>
      <c r="VES200" s="104"/>
      <c r="VET200" s="83"/>
      <c r="VEU200" s="90"/>
      <c r="VEV200" s="91"/>
      <c r="VEW200" s="92"/>
      <c r="VEX200" s="93"/>
      <c r="VEY200" s="90"/>
      <c r="VEZ200" s="6"/>
      <c r="VFA200" s="86"/>
      <c r="VFB200" s="79"/>
      <c r="VFC200" s="82"/>
      <c r="VFD200" s="79"/>
      <c r="VFE200" s="104"/>
      <c r="VFF200" s="83"/>
      <c r="VFG200" s="90"/>
      <c r="VFH200" s="91"/>
      <c r="VFI200" s="92"/>
      <c r="VFJ200" s="93"/>
      <c r="VFK200" s="90"/>
      <c r="VFL200" s="6"/>
      <c r="VFM200" s="86"/>
      <c r="VFN200" s="79"/>
      <c r="VFO200" s="82"/>
      <c r="VFP200" s="79"/>
      <c r="VFQ200" s="104"/>
      <c r="VFR200" s="83"/>
      <c r="VFS200" s="90"/>
      <c r="VFT200" s="91"/>
      <c r="VFU200" s="92"/>
      <c r="VFV200" s="93"/>
      <c r="VFW200" s="90"/>
      <c r="VFX200" s="6"/>
      <c r="VFY200" s="86"/>
      <c r="VFZ200" s="79"/>
      <c r="VGA200" s="82"/>
      <c r="VGB200" s="79"/>
      <c r="VGC200" s="104"/>
      <c r="VGD200" s="83"/>
      <c r="VGE200" s="90"/>
      <c r="VGF200" s="91"/>
      <c r="VGG200" s="92"/>
      <c r="VGH200" s="93"/>
      <c r="VGI200" s="90"/>
      <c r="VGJ200" s="6"/>
      <c r="VGK200" s="86"/>
      <c r="VGL200" s="79"/>
      <c r="VGM200" s="82"/>
      <c r="VGN200" s="79"/>
      <c r="VGO200" s="104"/>
      <c r="VGP200" s="83"/>
      <c r="VGQ200" s="90"/>
      <c r="VGR200" s="91"/>
      <c r="VGS200" s="92"/>
      <c r="VGT200" s="93"/>
      <c r="VGU200" s="90"/>
      <c r="VGV200" s="6"/>
      <c r="VGW200" s="86"/>
      <c r="VGX200" s="79"/>
      <c r="VGY200" s="82"/>
      <c r="VGZ200" s="79"/>
      <c r="VHA200" s="104"/>
      <c r="VHB200" s="83"/>
      <c r="VHC200" s="90"/>
      <c r="VHD200" s="91"/>
      <c r="VHE200" s="92"/>
      <c r="VHF200" s="93"/>
      <c r="VHG200" s="90"/>
      <c r="VHH200" s="6"/>
      <c r="VHI200" s="86"/>
      <c r="VHJ200" s="79"/>
      <c r="VHK200" s="82"/>
      <c r="VHL200" s="79"/>
      <c r="VHM200" s="104"/>
      <c r="VHN200" s="83"/>
      <c r="VHO200" s="90"/>
      <c r="VHP200" s="91"/>
      <c r="VHQ200" s="92"/>
      <c r="VHR200" s="93"/>
      <c r="VHS200" s="90"/>
      <c r="VHT200" s="6"/>
      <c r="VHU200" s="86"/>
      <c r="VHV200" s="79"/>
      <c r="VHW200" s="82"/>
      <c r="VHX200" s="79"/>
      <c r="VHY200" s="104"/>
      <c r="VHZ200" s="83"/>
      <c r="VIA200" s="90"/>
      <c r="VIB200" s="91"/>
      <c r="VIC200" s="92"/>
      <c r="VID200" s="93"/>
      <c r="VIE200" s="90"/>
      <c r="VIF200" s="6"/>
      <c r="VIG200" s="86"/>
      <c r="VIH200" s="79"/>
      <c r="VII200" s="82"/>
      <c r="VIJ200" s="79"/>
      <c r="VIK200" s="104"/>
      <c r="VIL200" s="83"/>
      <c r="VIM200" s="90"/>
      <c r="VIN200" s="91"/>
      <c r="VIO200" s="92"/>
      <c r="VIP200" s="93"/>
      <c r="VIQ200" s="90"/>
      <c r="VIR200" s="6"/>
      <c r="VIS200" s="86"/>
      <c r="VIT200" s="79"/>
      <c r="VIU200" s="82"/>
      <c r="VIV200" s="79"/>
      <c r="VIW200" s="104"/>
      <c r="VIX200" s="83"/>
      <c r="VIY200" s="90"/>
      <c r="VIZ200" s="91"/>
      <c r="VJA200" s="92"/>
      <c r="VJB200" s="93"/>
      <c r="VJC200" s="90"/>
      <c r="VJD200" s="6"/>
      <c r="VJE200" s="86"/>
      <c r="VJF200" s="79"/>
      <c r="VJG200" s="82"/>
      <c r="VJH200" s="79"/>
      <c r="VJI200" s="104"/>
      <c r="VJJ200" s="83"/>
      <c r="VJK200" s="90"/>
      <c r="VJL200" s="91"/>
      <c r="VJM200" s="92"/>
      <c r="VJN200" s="93"/>
      <c r="VJO200" s="90"/>
      <c r="VJP200" s="6"/>
      <c r="VJQ200" s="86"/>
      <c r="VJR200" s="79"/>
      <c r="VJS200" s="82"/>
      <c r="VJT200" s="79"/>
      <c r="VJU200" s="104"/>
      <c r="VJV200" s="83"/>
      <c r="VJW200" s="90"/>
      <c r="VJX200" s="91"/>
      <c r="VJY200" s="92"/>
      <c r="VJZ200" s="93"/>
      <c r="VKA200" s="90"/>
      <c r="VKB200" s="6"/>
      <c r="VKC200" s="86"/>
      <c r="VKD200" s="79"/>
      <c r="VKE200" s="82"/>
      <c r="VKF200" s="79"/>
      <c r="VKG200" s="104"/>
      <c r="VKH200" s="83"/>
      <c r="VKI200" s="90"/>
      <c r="VKJ200" s="91"/>
      <c r="VKK200" s="92"/>
      <c r="VKL200" s="93"/>
      <c r="VKM200" s="90"/>
      <c r="VKN200" s="6"/>
      <c r="VKO200" s="86"/>
      <c r="VKP200" s="79"/>
      <c r="VKQ200" s="82"/>
      <c r="VKR200" s="79"/>
      <c r="VKS200" s="104"/>
      <c r="VKT200" s="83"/>
      <c r="VKU200" s="90"/>
      <c r="VKV200" s="91"/>
      <c r="VKW200" s="92"/>
      <c r="VKX200" s="93"/>
      <c r="VKY200" s="90"/>
      <c r="VKZ200" s="6"/>
      <c r="VLA200" s="86"/>
      <c r="VLB200" s="79"/>
      <c r="VLC200" s="82"/>
      <c r="VLD200" s="79"/>
      <c r="VLE200" s="104"/>
      <c r="VLF200" s="83"/>
      <c r="VLG200" s="90"/>
      <c r="VLH200" s="91"/>
      <c r="VLI200" s="92"/>
      <c r="VLJ200" s="93"/>
      <c r="VLK200" s="90"/>
      <c r="VLL200" s="6"/>
      <c r="VLM200" s="86"/>
      <c r="VLN200" s="79"/>
      <c r="VLO200" s="82"/>
      <c r="VLP200" s="79"/>
      <c r="VLQ200" s="104"/>
      <c r="VLR200" s="83"/>
      <c r="VLS200" s="90"/>
      <c r="VLT200" s="91"/>
      <c r="VLU200" s="92"/>
      <c r="VLV200" s="93"/>
      <c r="VLW200" s="90"/>
      <c r="VLX200" s="6"/>
      <c r="VLY200" s="86"/>
      <c r="VLZ200" s="79"/>
      <c r="VMA200" s="82"/>
      <c r="VMB200" s="79"/>
      <c r="VMC200" s="104"/>
      <c r="VMD200" s="83"/>
      <c r="VME200" s="90"/>
      <c r="VMF200" s="91"/>
      <c r="VMG200" s="92"/>
      <c r="VMH200" s="93"/>
      <c r="VMI200" s="90"/>
      <c r="VMJ200" s="6"/>
      <c r="VMK200" s="86"/>
      <c r="VML200" s="79"/>
      <c r="VMM200" s="82"/>
      <c r="VMN200" s="79"/>
      <c r="VMO200" s="104"/>
      <c r="VMP200" s="83"/>
      <c r="VMQ200" s="90"/>
      <c r="VMR200" s="91"/>
      <c r="VMS200" s="92"/>
      <c r="VMT200" s="93"/>
      <c r="VMU200" s="90"/>
      <c r="VMV200" s="6"/>
      <c r="VMW200" s="86"/>
      <c r="VMX200" s="79"/>
      <c r="VMY200" s="82"/>
      <c r="VMZ200" s="79"/>
      <c r="VNA200" s="104"/>
      <c r="VNB200" s="83"/>
      <c r="VNC200" s="90"/>
      <c r="VND200" s="91"/>
      <c r="VNE200" s="92"/>
      <c r="VNF200" s="93"/>
      <c r="VNG200" s="90"/>
      <c r="VNH200" s="6"/>
      <c r="VNI200" s="86"/>
      <c r="VNJ200" s="79"/>
      <c r="VNK200" s="82"/>
      <c r="VNL200" s="79"/>
      <c r="VNM200" s="104"/>
      <c r="VNN200" s="83"/>
      <c r="VNO200" s="90"/>
      <c r="VNP200" s="91"/>
      <c r="VNQ200" s="92"/>
      <c r="VNR200" s="93"/>
      <c r="VNS200" s="90"/>
      <c r="VNT200" s="6"/>
      <c r="VNU200" s="86"/>
      <c r="VNV200" s="79"/>
      <c r="VNW200" s="82"/>
      <c r="VNX200" s="79"/>
      <c r="VNY200" s="104"/>
      <c r="VNZ200" s="83"/>
      <c r="VOA200" s="90"/>
      <c r="VOB200" s="91"/>
      <c r="VOC200" s="92"/>
      <c r="VOD200" s="93"/>
      <c r="VOE200" s="90"/>
      <c r="VOF200" s="6"/>
      <c r="VOG200" s="86"/>
      <c r="VOH200" s="79"/>
      <c r="VOI200" s="82"/>
      <c r="VOJ200" s="79"/>
      <c r="VOK200" s="104"/>
      <c r="VOL200" s="83"/>
      <c r="VOM200" s="90"/>
      <c r="VON200" s="91"/>
      <c r="VOO200" s="92"/>
      <c r="VOP200" s="93"/>
      <c r="VOQ200" s="90"/>
      <c r="VOR200" s="6"/>
      <c r="VOS200" s="86"/>
      <c r="VOT200" s="79"/>
      <c r="VOU200" s="82"/>
      <c r="VOV200" s="79"/>
      <c r="VOW200" s="104"/>
      <c r="VOX200" s="83"/>
      <c r="VOY200" s="90"/>
      <c r="VOZ200" s="91"/>
      <c r="VPA200" s="92"/>
      <c r="VPB200" s="93"/>
      <c r="VPC200" s="90"/>
      <c r="VPD200" s="6"/>
      <c r="VPE200" s="86"/>
      <c r="VPF200" s="79"/>
      <c r="VPG200" s="82"/>
      <c r="VPH200" s="79"/>
      <c r="VPI200" s="104"/>
      <c r="VPJ200" s="83"/>
      <c r="VPK200" s="90"/>
      <c r="VPL200" s="91"/>
      <c r="VPM200" s="92"/>
      <c r="VPN200" s="93"/>
      <c r="VPO200" s="90"/>
      <c r="VPP200" s="6"/>
      <c r="VPQ200" s="86"/>
      <c r="VPR200" s="79"/>
      <c r="VPS200" s="82"/>
      <c r="VPT200" s="79"/>
      <c r="VPU200" s="104"/>
      <c r="VPV200" s="83"/>
      <c r="VPW200" s="90"/>
      <c r="VPX200" s="91"/>
      <c r="VPY200" s="92"/>
      <c r="VPZ200" s="93"/>
      <c r="VQA200" s="90"/>
      <c r="VQB200" s="6"/>
      <c r="VQC200" s="86"/>
      <c r="VQD200" s="79"/>
      <c r="VQE200" s="82"/>
      <c r="VQF200" s="79"/>
      <c r="VQG200" s="104"/>
      <c r="VQH200" s="83"/>
      <c r="VQI200" s="90"/>
      <c r="VQJ200" s="91"/>
      <c r="VQK200" s="92"/>
      <c r="VQL200" s="93"/>
      <c r="VQM200" s="90"/>
      <c r="VQN200" s="6"/>
      <c r="VQO200" s="86"/>
      <c r="VQP200" s="79"/>
      <c r="VQQ200" s="82"/>
      <c r="VQR200" s="79"/>
      <c r="VQS200" s="104"/>
      <c r="VQT200" s="83"/>
      <c r="VQU200" s="90"/>
      <c r="VQV200" s="91"/>
      <c r="VQW200" s="92"/>
      <c r="VQX200" s="93"/>
      <c r="VQY200" s="90"/>
      <c r="VQZ200" s="6"/>
      <c r="VRA200" s="86"/>
      <c r="VRB200" s="79"/>
      <c r="VRC200" s="82"/>
      <c r="VRD200" s="79"/>
      <c r="VRE200" s="104"/>
      <c r="VRF200" s="83"/>
      <c r="VRG200" s="90"/>
      <c r="VRH200" s="91"/>
      <c r="VRI200" s="92"/>
      <c r="VRJ200" s="93"/>
      <c r="VRK200" s="90"/>
      <c r="VRL200" s="6"/>
      <c r="VRM200" s="86"/>
      <c r="VRN200" s="79"/>
      <c r="VRO200" s="82"/>
      <c r="VRP200" s="79"/>
      <c r="VRQ200" s="104"/>
      <c r="VRR200" s="83"/>
      <c r="VRS200" s="90"/>
      <c r="VRT200" s="91"/>
      <c r="VRU200" s="92"/>
      <c r="VRV200" s="93"/>
      <c r="VRW200" s="90"/>
      <c r="VRX200" s="6"/>
      <c r="VRY200" s="86"/>
      <c r="VRZ200" s="79"/>
      <c r="VSA200" s="82"/>
      <c r="VSB200" s="79"/>
      <c r="VSC200" s="104"/>
      <c r="VSD200" s="83"/>
      <c r="VSE200" s="90"/>
      <c r="VSF200" s="91"/>
      <c r="VSG200" s="92"/>
      <c r="VSH200" s="93"/>
      <c r="VSI200" s="90"/>
      <c r="VSJ200" s="6"/>
      <c r="VSK200" s="86"/>
      <c r="VSL200" s="79"/>
      <c r="VSM200" s="82"/>
      <c r="VSN200" s="79"/>
      <c r="VSO200" s="104"/>
      <c r="VSP200" s="83"/>
      <c r="VSQ200" s="90"/>
      <c r="VSR200" s="91"/>
      <c r="VSS200" s="92"/>
      <c r="VST200" s="93"/>
      <c r="VSU200" s="90"/>
      <c r="VSV200" s="6"/>
      <c r="VSW200" s="86"/>
      <c r="VSX200" s="79"/>
      <c r="VSY200" s="82"/>
      <c r="VSZ200" s="79"/>
      <c r="VTA200" s="104"/>
      <c r="VTB200" s="83"/>
      <c r="VTC200" s="90"/>
      <c r="VTD200" s="91"/>
      <c r="VTE200" s="92"/>
      <c r="VTF200" s="93"/>
      <c r="VTG200" s="90"/>
      <c r="VTH200" s="6"/>
      <c r="VTI200" s="86"/>
      <c r="VTJ200" s="79"/>
      <c r="VTK200" s="82"/>
      <c r="VTL200" s="79"/>
      <c r="VTM200" s="104"/>
      <c r="VTN200" s="83"/>
      <c r="VTO200" s="90"/>
      <c r="VTP200" s="91"/>
      <c r="VTQ200" s="92"/>
      <c r="VTR200" s="93"/>
      <c r="VTS200" s="90"/>
      <c r="VTT200" s="6"/>
      <c r="VTU200" s="86"/>
      <c r="VTV200" s="79"/>
      <c r="VTW200" s="82"/>
      <c r="VTX200" s="79"/>
      <c r="VTY200" s="104"/>
      <c r="VTZ200" s="83"/>
      <c r="VUA200" s="90"/>
      <c r="VUB200" s="91"/>
      <c r="VUC200" s="92"/>
      <c r="VUD200" s="93"/>
      <c r="VUE200" s="90"/>
      <c r="VUF200" s="6"/>
      <c r="VUG200" s="86"/>
      <c r="VUH200" s="79"/>
      <c r="VUI200" s="82"/>
      <c r="VUJ200" s="79"/>
      <c r="VUK200" s="104"/>
      <c r="VUL200" s="83"/>
      <c r="VUM200" s="90"/>
      <c r="VUN200" s="91"/>
      <c r="VUO200" s="92"/>
      <c r="VUP200" s="93"/>
      <c r="VUQ200" s="90"/>
      <c r="VUR200" s="6"/>
      <c r="VUS200" s="86"/>
      <c r="VUT200" s="79"/>
      <c r="VUU200" s="82"/>
      <c r="VUV200" s="79"/>
      <c r="VUW200" s="104"/>
      <c r="VUX200" s="83"/>
      <c r="VUY200" s="90"/>
      <c r="VUZ200" s="91"/>
      <c r="VVA200" s="92"/>
      <c r="VVB200" s="93"/>
      <c r="VVC200" s="90"/>
      <c r="VVD200" s="6"/>
      <c r="VVE200" s="86"/>
      <c r="VVF200" s="79"/>
      <c r="VVG200" s="82"/>
      <c r="VVH200" s="79"/>
      <c r="VVI200" s="104"/>
      <c r="VVJ200" s="83"/>
      <c r="VVK200" s="90"/>
      <c r="VVL200" s="91"/>
      <c r="VVM200" s="92"/>
      <c r="VVN200" s="93"/>
      <c r="VVO200" s="90"/>
      <c r="VVP200" s="6"/>
      <c r="VVQ200" s="86"/>
      <c r="VVR200" s="79"/>
      <c r="VVS200" s="82"/>
      <c r="VVT200" s="79"/>
      <c r="VVU200" s="104"/>
      <c r="VVV200" s="83"/>
      <c r="VVW200" s="90"/>
      <c r="VVX200" s="91"/>
      <c r="VVY200" s="92"/>
      <c r="VVZ200" s="93"/>
      <c r="VWA200" s="90"/>
      <c r="VWB200" s="6"/>
      <c r="VWC200" s="86"/>
      <c r="VWD200" s="79"/>
      <c r="VWE200" s="82"/>
      <c r="VWF200" s="79"/>
      <c r="VWG200" s="104"/>
      <c r="VWH200" s="83"/>
      <c r="VWI200" s="90"/>
      <c r="VWJ200" s="91"/>
      <c r="VWK200" s="92"/>
      <c r="VWL200" s="93"/>
      <c r="VWM200" s="90"/>
      <c r="VWN200" s="6"/>
      <c r="VWO200" s="86"/>
      <c r="VWP200" s="79"/>
      <c r="VWQ200" s="82"/>
      <c r="VWR200" s="79"/>
      <c r="VWS200" s="104"/>
      <c r="VWT200" s="83"/>
      <c r="VWU200" s="90"/>
      <c r="VWV200" s="91"/>
      <c r="VWW200" s="92"/>
      <c r="VWX200" s="93"/>
      <c r="VWY200" s="90"/>
      <c r="VWZ200" s="6"/>
      <c r="VXA200" s="86"/>
      <c r="VXB200" s="79"/>
      <c r="VXC200" s="82"/>
      <c r="VXD200" s="79"/>
      <c r="VXE200" s="104"/>
      <c r="VXF200" s="83"/>
      <c r="VXG200" s="90"/>
      <c r="VXH200" s="91"/>
      <c r="VXI200" s="92"/>
      <c r="VXJ200" s="93"/>
      <c r="VXK200" s="90"/>
      <c r="VXL200" s="6"/>
      <c r="VXM200" s="86"/>
      <c r="VXN200" s="79"/>
      <c r="VXO200" s="82"/>
      <c r="VXP200" s="79"/>
      <c r="VXQ200" s="104"/>
      <c r="VXR200" s="83"/>
      <c r="VXS200" s="90"/>
      <c r="VXT200" s="91"/>
      <c r="VXU200" s="92"/>
      <c r="VXV200" s="93"/>
      <c r="VXW200" s="90"/>
      <c r="VXX200" s="6"/>
      <c r="VXY200" s="86"/>
      <c r="VXZ200" s="79"/>
      <c r="VYA200" s="82"/>
      <c r="VYB200" s="79"/>
      <c r="VYC200" s="104"/>
      <c r="VYD200" s="83"/>
      <c r="VYE200" s="90"/>
      <c r="VYF200" s="91"/>
      <c r="VYG200" s="92"/>
      <c r="VYH200" s="93"/>
      <c r="VYI200" s="90"/>
      <c r="VYJ200" s="6"/>
      <c r="VYK200" s="86"/>
      <c r="VYL200" s="79"/>
      <c r="VYM200" s="82"/>
      <c r="VYN200" s="79"/>
      <c r="VYO200" s="104"/>
      <c r="VYP200" s="83"/>
      <c r="VYQ200" s="90"/>
      <c r="VYR200" s="91"/>
      <c r="VYS200" s="92"/>
      <c r="VYT200" s="93"/>
      <c r="VYU200" s="90"/>
      <c r="VYV200" s="6"/>
      <c r="VYW200" s="86"/>
      <c r="VYX200" s="79"/>
      <c r="VYY200" s="82"/>
      <c r="VYZ200" s="79"/>
      <c r="VZA200" s="104"/>
      <c r="VZB200" s="83"/>
      <c r="VZC200" s="90"/>
      <c r="VZD200" s="91"/>
      <c r="VZE200" s="92"/>
      <c r="VZF200" s="93"/>
      <c r="VZG200" s="90"/>
      <c r="VZH200" s="6"/>
      <c r="VZI200" s="86"/>
      <c r="VZJ200" s="79"/>
      <c r="VZK200" s="82"/>
      <c r="VZL200" s="79"/>
      <c r="VZM200" s="104"/>
      <c r="VZN200" s="83"/>
      <c r="VZO200" s="90"/>
      <c r="VZP200" s="91"/>
      <c r="VZQ200" s="92"/>
      <c r="VZR200" s="93"/>
      <c r="VZS200" s="90"/>
      <c r="VZT200" s="6"/>
      <c r="VZU200" s="86"/>
      <c r="VZV200" s="79"/>
      <c r="VZW200" s="82"/>
      <c r="VZX200" s="79"/>
      <c r="VZY200" s="104"/>
      <c r="VZZ200" s="83"/>
      <c r="WAA200" s="90"/>
      <c r="WAB200" s="91"/>
      <c r="WAC200" s="92"/>
      <c r="WAD200" s="93"/>
      <c r="WAE200" s="90"/>
      <c r="WAF200" s="6"/>
      <c r="WAG200" s="86"/>
      <c r="WAH200" s="79"/>
      <c r="WAI200" s="82"/>
      <c r="WAJ200" s="79"/>
      <c r="WAK200" s="104"/>
      <c r="WAL200" s="83"/>
      <c r="WAM200" s="90"/>
      <c r="WAN200" s="91"/>
      <c r="WAO200" s="92"/>
      <c r="WAP200" s="93"/>
      <c r="WAQ200" s="90"/>
      <c r="WAR200" s="6"/>
      <c r="WAS200" s="86"/>
      <c r="WAT200" s="79"/>
      <c r="WAU200" s="82"/>
      <c r="WAV200" s="79"/>
      <c r="WAW200" s="104"/>
      <c r="WAX200" s="83"/>
      <c r="WAY200" s="90"/>
      <c r="WAZ200" s="91"/>
      <c r="WBA200" s="92"/>
      <c r="WBB200" s="93"/>
      <c r="WBC200" s="90"/>
      <c r="WBD200" s="6"/>
      <c r="WBE200" s="86"/>
      <c r="WBF200" s="79"/>
      <c r="WBG200" s="82"/>
      <c r="WBH200" s="79"/>
      <c r="WBI200" s="104"/>
      <c r="WBJ200" s="83"/>
      <c r="WBK200" s="90"/>
      <c r="WBL200" s="91"/>
      <c r="WBM200" s="92"/>
      <c r="WBN200" s="93"/>
      <c r="WBO200" s="90"/>
      <c r="WBP200" s="6"/>
      <c r="WBQ200" s="86"/>
      <c r="WBR200" s="79"/>
      <c r="WBS200" s="82"/>
      <c r="WBT200" s="79"/>
      <c r="WBU200" s="104"/>
      <c r="WBV200" s="83"/>
      <c r="WBW200" s="90"/>
      <c r="WBX200" s="91"/>
      <c r="WBY200" s="92"/>
      <c r="WBZ200" s="93"/>
      <c r="WCA200" s="90"/>
      <c r="WCB200" s="6"/>
      <c r="WCC200" s="86"/>
      <c r="WCD200" s="79"/>
      <c r="WCE200" s="82"/>
      <c r="WCF200" s="79"/>
      <c r="WCG200" s="104"/>
      <c r="WCH200" s="83"/>
      <c r="WCI200" s="90"/>
      <c r="WCJ200" s="91"/>
      <c r="WCK200" s="92"/>
      <c r="WCL200" s="93"/>
      <c r="WCM200" s="90"/>
      <c r="WCN200" s="6"/>
      <c r="WCO200" s="86"/>
      <c r="WCP200" s="79"/>
      <c r="WCQ200" s="82"/>
      <c r="WCR200" s="79"/>
      <c r="WCS200" s="104"/>
      <c r="WCT200" s="83"/>
      <c r="WCU200" s="90"/>
      <c r="WCV200" s="91"/>
      <c r="WCW200" s="92"/>
      <c r="WCX200" s="93"/>
      <c r="WCY200" s="90"/>
      <c r="WCZ200" s="6"/>
      <c r="WDA200" s="86"/>
      <c r="WDB200" s="79"/>
      <c r="WDC200" s="82"/>
      <c r="WDD200" s="79"/>
      <c r="WDE200" s="104"/>
      <c r="WDF200" s="83"/>
      <c r="WDG200" s="90"/>
      <c r="WDH200" s="91"/>
      <c r="WDI200" s="92"/>
      <c r="WDJ200" s="93"/>
      <c r="WDK200" s="90"/>
      <c r="WDL200" s="6"/>
      <c r="WDM200" s="86"/>
      <c r="WDN200" s="79"/>
      <c r="WDO200" s="82"/>
      <c r="WDP200" s="79"/>
      <c r="WDQ200" s="104"/>
      <c r="WDR200" s="83"/>
      <c r="WDS200" s="90"/>
      <c r="WDT200" s="91"/>
      <c r="WDU200" s="92"/>
      <c r="WDV200" s="93"/>
      <c r="WDW200" s="90"/>
      <c r="WDX200" s="6"/>
      <c r="WDY200" s="86"/>
      <c r="WDZ200" s="79"/>
      <c r="WEA200" s="82"/>
      <c r="WEB200" s="79"/>
      <c r="WEC200" s="104"/>
      <c r="WED200" s="83"/>
      <c r="WEE200" s="90"/>
      <c r="WEF200" s="91"/>
      <c r="WEG200" s="92"/>
      <c r="WEH200" s="93"/>
      <c r="WEI200" s="90"/>
      <c r="WEJ200" s="6"/>
      <c r="WEK200" s="86"/>
      <c r="WEL200" s="79"/>
      <c r="WEM200" s="82"/>
      <c r="WEN200" s="79"/>
      <c r="WEO200" s="104"/>
      <c r="WEP200" s="83"/>
      <c r="WEQ200" s="90"/>
      <c r="WER200" s="91"/>
      <c r="WES200" s="92"/>
      <c r="WET200" s="93"/>
      <c r="WEU200" s="90"/>
      <c r="WEV200" s="6"/>
      <c r="WEW200" s="86"/>
      <c r="WEX200" s="79"/>
      <c r="WEY200" s="82"/>
      <c r="WEZ200" s="79"/>
      <c r="WFA200" s="104"/>
      <c r="WFB200" s="83"/>
      <c r="WFC200" s="90"/>
      <c r="WFD200" s="91"/>
      <c r="WFE200" s="92"/>
      <c r="WFF200" s="93"/>
      <c r="WFG200" s="90"/>
      <c r="WFH200" s="6"/>
      <c r="WFI200" s="86"/>
      <c r="WFJ200" s="79"/>
      <c r="WFK200" s="82"/>
      <c r="WFL200" s="79"/>
      <c r="WFM200" s="104"/>
      <c r="WFN200" s="83"/>
      <c r="WFO200" s="90"/>
      <c r="WFP200" s="91"/>
      <c r="WFQ200" s="92"/>
      <c r="WFR200" s="93"/>
      <c r="WFS200" s="90"/>
      <c r="WFT200" s="6"/>
      <c r="WFU200" s="86"/>
      <c r="WFV200" s="79"/>
      <c r="WFW200" s="82"/>
      <c r="WFX200" s="79"/>
      <c r="WFY200" s="104"/>
      <c r="WFZ200" s="83"/>
      <c r="WGA200" s="90"/>
      <c r="WGB200" s="91"/>
      <c r="WGC200" s="92"/>
      <c r="WGD200" s="93"/>
      <c r="WGE200" s="90"/>
      <c r="WGF200" s="6"/>
      <c r="WGG200" s="86"/>
      <c r="WGH200" s="79"/>
      <c r="WGI200" s="82"/>
      <c r="WGJ200" s="79"/>
      <c r="WGK200" s="104"/>
      <c r="WGL200" s="83"/>
      <c r="WGM200" s="90"/>
      <c r="WGN200" s="91"/>
      <c r="WGO200" s="92"/>
      <c r="WGP200" s="93"/>
      <c r="WGQ200" s="90"/>
      <c r="WGR200" s="6"/>
      <c r="WGS200" s="86"/>
      <c r="WGT200" s="79"/>
      <c r="WGU200" s="82"/>
      <c r="WGV200" s="79"/>
      <c r="WGW200" s="104"/>
      <c r="WGX200" s="83"/>
      <c r="WGY200" s="90"/>
      <c r="WGZ200" s="91"/>
      <c r="WHA200" s="92"/>
      <c r="WHB200" s="93"/>
      <c r="WHC200" s="90"/>
      <c r="WHD200" s="6"/>
      <c r="WHE200" s="86"/>
      <c r="WHF200" s="79"/>
      <c r="WHG200" s="82"/>
      <c r="WHH200" s="79"/>
      <c r="WHI200" s="104"/>
      <c r="WHJ200" s="83"/>
      <c r="WHK200" s="90"/>
      <c r="WHL200" s="91"/>
      <c r="WHM200" s="92"/>
      <c r="WHN200" s="93"/>
      <c r="WHO200" s="90"/>
      <c r="WHP200" s="6"/>
      <c r="WHQ200" s="86"/>
      <c r="WHR200" s="79"/>
      <c r="WHS200" s="82"/>
      <c r="WHT200" s="79"/>
      <c r="WHU200" s="104"/>
      <c r="WHV200" s="83"/>
      <c r="WHW200" s="90"/>
      <c r="WHX200" s="91"/>
      <c r="WHY200" s="92"/>
      <c r="WHZ200" s="93"/>
      <c r="WIA200" s="90"/>
      <c r="WIB200" s="6"/>
      <c r="WIC200" s="86"/>
      <c r="WID200" s="79"/>
      <c r="WIE200" s="82"/>
      <c r="WIF200" s="79"/>
      <c r="WIG200" s="104"/>
      <c r="WIH200" s="83"/>
      <c r="WII200" s="90"/>
      <c r="WIJ200" s="91"/>
      <c r="WIK200" s="92"/>
      <c r="WIL200" s="93"/>
      <c r="WIM200" s="90"/>
      <c r="WIN200" s="6"/>
      <c r="WIO200" s="86"/>
      <c r="WIP200" s="79"/>
      <c r="WIQ200" s="82"/>
      <c r="WIR200" s="79"/>
      <c r="WIS200" s="104"/>
      <c r="WIT200" s="83"/>
      <c r="WIU200" s="90"/>
      <c r="WIV200" s="91"/>
      <c r="WIW200" s="92"/>
      <c r="WIX200" s="93"/>
      <c r="WIY200" s="90"/>
      <c r="WIZ200" s="6"/>
      <c r="WJA200" s="86"/>
      <c r="WJB200" s="79"/>
      <c r="WJC200" s="82"/>
      <c r="WJD200" s="79"/>
      <c r="WJE200" s="104"/>
      <c r="WJF200" s="83"/>
      <c r="WJG200" s="90"/>
      <c r="WJH200" s="91"/>
      <c r="WJI200" s="92"/>
      <c r="WJJ200" s="93"/>
      <c r="WJK200" s="90"/>
      <c r="WJL200" s="6"/>
      <c r="WJM200" s="86"/>
      <c r="WJN200" s="79"/>
      <c r="WJO200" s="82"/>
      <c r="WJP200" s="79"/>
      <c r="WJQ200" s="104"/>
      <c r="WJR200" s="83"/>
      <c r="WJS200" s="90"/>
      <c r="WJT200" s="91"/>
      <c r="WJU200" s="92"/>
      <c r="WJV200" s="93"/>
      <c r="WJW200" s="90"/>
      <c r="WJX200" s="6"/>
      <c r="WJY200" s="86"/>
      <c r="WJZ200" s="79"/>
      <c r="WKA200" s="82"/>
      <c r="WKB200" s="79"/>
      <c r="WKC200" s="104"/>
      <c r="WKD200" s="83"/>
      <c r="WKE200" s="90"/>
      <c r="WKF200" s="91"/>
      <c r="WKG200" s="92"/>
      <c r="WKH200" s="93"/>
      <c r="WKI200" s="90"/>
      <c r="WKJ200" s="6"/>
      <c r="WKK200" s="86"/>
      <c r="WKL200" s="79"/>
      <c r="WKM200" s="82"/>
      <c r="WKN200" s="79"/>
      <c r="WKO200" s="104"/>
      <c r="WKP200" s="83"/>
      <c r="WKQ200" s="90"/>
      <c r="WKR200" s="91"/>
      <c r="WKS200" s="92"/>
      <c r="WKT200" s="93"/>
      <c r="WKU200" s="90"/>
      <c r="WKV200" s="6"/>
      <c r="WKW200" s="86"/>
      <c r="WKX200" s="79"/>
      <c r="WKY200" s="82"/>
      <c r="WKZ200" s="79"/>
      <c r="WLA200" s="104"/>
      <c r="WLB200" s="83"/>
      <c r="WLC200" s="90"/>
      <c r="WLD200" s="91"/>
      <c r="WLE200" s="92"/>
      <c r="WLF200" s="93"/>
      <c r="WLG200" s="90"/>
      <c r="WLH200" s="6"/>
      <c r="WLI200" s="86"/>
      <c r="WLJ200" s="79"/>
      <c r="WLK200" s="82"/>
      <c r="WLL200" s="79"/>
      <c r="WLM200" s="104"/>
      <c r="WLN200" s="83"/>
      <c r="WLO200" s="90"/>
      <c r="WLP200" s="91"/>
      <c r="WLQ200" s="92"/>
      <c r="WLR200" s="93"/>
      <c r="WLS200" s="90"/>
      <c r="WLT200" s="6"/>
      <c r="WLU200" s="86"/>
      <c r="WLV200" s="79"/>
      <c r="WLW200" s="82"/>
      <c r="WLX200" s="79"/>
      <c r="WLY200" s="104"/>
      <c r="WLZ200" s="83"/>
      <c r="WMA200" s="90"/>
      <c r="WMB200" s="91"/>
      <c r="WMC200" s="92"/>
      <c r="WMD200" s="93"/>
      <c r="WME200" s="90"/>
      <c r="WMF200" s="6"/>
      <c r="WMG200" s="86"/>
      <c r="WMH200" s="79"/>
      <c r="WMI200" s="82"/>
      <c r="WMJ200" s="79"/>
      <c r="WMK200" s="104"/>
      <c r="WML200" s="83"/>
      <c r="WMM200" s="90"/>
      <c r="WMN200" s="91"/>
      <c r="WMO200" s="92"/>
      <c r="WMP200" s="93"/>
      <c r="WMQ200" s="90"/>
      <c r="WMR200" s="6"/>
      <c r="WMS200" s="86"/>
      <c r="WMT200" s="79"/>
      <c r="WMU200" s="82"/>
      <c r="WMV200" s="79"/>
      <c r="WMW200" s="104"/>
      <c r="WMX200" s="83"/>
      <c r="WMY200" s="90"/>
      <c r="WMZ200" s="91"/>
      <c r="WNA200" s="92"/>
      <c r="WNB200" s="93"/>
      <c r="WNC200" s="90"/>
      <c r="WND200" s="6"/>
      <c r="WNE200" s="86"/>
      <c r="WNF200" s="79"/>
      <c r="WNG200" s="82"/>
      <c r="WNH200" s="79"/>
      <c r="WNI200" s="104"/>
      <c r="WNJ200" s="83"/>
      <c r="WNK200" s="90"/>
      <c r="WNL200" s="91"/>
      <c r="WNM200" s="92"/>
      <c r="WNN200" s="93"/>
      <c r="WNO200" s="90"/>
      <c r="WNP200" s="6"/>
      <c r="WNQ200" s="86"/>
      <c r="WNR200" s="79"/>
      <c r="WNS200" s="82"/>
      <c r="WNT200" s="79"/>
      <c r="WNU200" s="104"/>
      <c r="WNV200" s="83"/>
      <c r="WNW200" s="90"/>
      <c r="WNX200" s="91"/>
      <c r="WNY200" s="92"/>
      <c r="WNZ200" s="93"/>
      <c r="WOA200" s="90"/>
      <c r="WOB200" s="6"/>
      <c r="WOC200" s="86"/>
      <c r="WOD200" s="79"/>
      <c r="WOE200" s="82"/>
      <c r="WOF200" s="79"/>
      <c r="WOG200" s="104"/>
      <c r="WOH200" s="83"/>
      <c r="WOI200" s="90"/>
      <c r="WOJ200" s="91"/>
      <c r="WOK200" s="92"/>
      <c r="WOL200" s="93"/>
      <c r="WOM200" s="90"/>
      <c r="WON200" s="6"/>
      <c r="WOO200" s="86"/>
      <c r="WOP200" s="79"/>
      <c r="WOQ200" s="82"/>
      <c r="WOR200" s="79"/>
      <c r="WOS200" s="104"/>
      <c r="WOT200" s="83"/>
      <c r="WOU200" s="90"/>
      <c r="WOV200" s="91"/>
      <c r="WOW200" s="92"/>
      <c r="WOX200" s="93"/>
      <c r="WOY200" s="90"/>
      <c r="WOZ200" s="6"/>
      <c r="WPA200" s="86"/>
      <c r="WPB200" s="79"/>
      <c r="WPC200" s="82"/>
      <c r="WPD200" s="79"/>
      <c r="WPE200" s="104"/>
      <c r="WPF200" s="83"/>
      <c r="WPG200" s="90"/>
      <c r="WPH200" s="91"/>
      <c r="WPI200" s="92"/>
      <c r="WPJ200" s="93"/>
      <c r="WPK200" s="90"/>
      <c r="WPL200" s="6"/>
      <c r="WPM200" s="86"/>
      <c r="WPN200" s="79"/>
      <c r="WPO200" s="82"/>
      <c r="WPP200" s="79"/>
      <c r="WPQ200" s="104"/>
      <c r="WPR200" s="83"/>
      <c r="WPS200" s="90"/>
      <c r="WPT200" s="91"/>
      <c r="WPU200" s="92"/>
      <c r="WPV200" s="93"/>
      <c r="WPW200" s="90"/>
      <c r="WPX200" s="6"/>
      <c r="WPY200" s="86"/>
      <c r="WPZ200" s="79"/>
      <c r="WQA200" s="82"/>
      <c r="WQB200" s="79"/>
      <c r="WQC200" s="104"/>
      <c r="WQD200" s="83"/>
      <c r="WQE200" s="90"/>
      <c r="WQF200" s="91"/>
      <c r="WQG200" s="92"/>
      <c r="WQH200" s="93"/>
      <c r="WQI200" s="90"/>
      <c r="WQJ200" s="6"/>
      <c r="WQK200" s="86"/>
      <c r="WQL200" s="79"/>
      <c r="WQM200" s="82"/>
      <c r="WQN200" s="79"/>
      <c r="WQO200" s="104"/>
      <c r="WQP200" s="83"/>
      <c r="WQQ200" s="90"/>
      <c r="WQR200" s="91"/>
      <c r="WQS200" s="92"/>
      <c r="WQT200" s="93"/>
      <c r="WQU200" s="90"/>
      <c r="WQV200" s="6"/>
      <c r="WQW200" s="86"/>
      <c r="WQX200" s="79"/>
      <c r="WQY200" s="82"/>
      <c r="WQZ200" s="79"/>
      <c r="WRA200" s="104"/>
      <c r="WRB200" s="83"/>
      <c r="WRC200" s="90"/>
      <c r="WRD200" s="91"/>
      <c r="WRE200" s="92"/>
      <c r="WRF200" s="93"/>
      <c r="WRG200" s="90"/>
      <c r="WRH200" s="6"/>
      <c r="WRI200" s="86"/>
      <c r="WRJ200" s="79"/>
      <c r="WRK200" s="82"/>
      <c r="WRL200" s="79"/>
      <c r="WRM200" s="104"/>
      <c r="WRN200" s="83"/>
      <c r="WRO200" s="90"/>
      <c r="WRP200" s="91"/>
      <c r="WRQ200" s="92"/>
      <c r="WRR200" s="93"/>
      <c r="WRS200" s="90"/>
      <c r="WRT200" s="6"/>
      <c r="WRU200" s="86"/>
      <c r="WRV200" s="79"/>
      <c r="WRW200" s="82"/>
      <c r="WRX200" s="79"/>
      <c r="WRY200" s="104"/>
      <c r="WRZ200" s="83"/>
      <c r="WSA200" s="90"/>
      <c r="WSB200" s="91"/>
      <c r="WSC200" s="92"/>
      <c r="WSD200" s="93"/>
      <c r="WSE200" s="90"/>
      <c r="WSF200" s="6"/>
      <c r="WSG200" s="86"/>
      <c r="WSH200" s="79"/>
      <c r="WSI200" s="82"/>
      <c r="WSJ200" s="79"/>
      <c r="WSK200" s="104"/>
      <c r="WSL200" s="83"/>
      <c r="WSM200" s="90"/>
      <c r="WSN200" s="91"/>
      <c r="WSO200" s="92"/>
      <c r="WSP200" s="93"/>
      <c r="WSQ200" s="90"/>
      <c r="WSR200" s="6"/>
      <c r="WSS200" s="86"/>
      <c r="WST200" s="79"/>
      <c r="WSU200" s="82"/>
      <c r="WSV200" s="79"/>
      <c r="WSW200" s="104"/>
      <c r="WSX200" s="83"/>
      <c r="WSY200" s="90"/>
      <c r="WSZ200" s="91"/>
      <c r="WTA200" s="92"/>
      <c r="WTB200" s="93"/>
      <c r="WTC200" s="90"/>
      <c r="WTD200" s="6"/>
      <c r="WTE200" s="86"/>
      <c r="WTF200" s="79"/>
      <c r="WTG200" s="82"/>
      <c r="WTH200" s="79"/>
      <c r="WTI200" s="104"/>
      <c r="WTJ200" s="83"/>
      <c r="WTK200" s="90"/>
      <c r="WTL200" s="91"/>
      <c r="WTM200" s="92"/>
      <c r="WTN200" s="93"/>
      <c r="WTO200" s="90"/>
      <c r="WTP200" s="6"/>
      <c r="WTQ200" s="86"/>
      <c r="WTR200" s="79"/>
      <c r="WTS200" s="82"/>
      <c r="WTT200" s="79"/>
      <c r="WTU200" s="104"/>
      <c r="WTV200" s="83"/>
      <c r="WTW200" s="90"/>
      <c r="WTX200" s="91"/>
      <c r="WTY200" s="92"/>
      <c r="WTZ200" s="93"/>
      <c r="WUA200" s="90"/>
      <c r="WUB200" s="6"/>
      <c r="WUC200" s="86"/>
      <c r="WUD200" s="79"/>
      <c r="WUE200" s="82"/>
      <c r="WUF200" s="79"/>
      <c r="WUG200" s="104"/>
      <c r="WUH200" s="83"/>
      <c r="WUI200" s="90"/>
      <c r="WUJ200" s="91"/>
      <c r="WUK200" s="92"/>
      <c r="WUL200" s="93"/>
      <c r="WUM200" s="90"/>
      <c r="WUN200" s="6"/>
      <c r="WUO200" s="86"/>
      <c r="WUP200" s="79"/>
      <c r="WUQ200" s="82"/>
      <c r="WUR200" s="79"/>
      <c r="WUS200" s="104"/>
      <c r="WUT200" s="83"/>
      <c r="WUU200" s="90"/>
      <c r="WUV200" s="91"/>
      <c r="WUW200" s="92"/>
      <c r="WUX200" s="93"/>
      <c r="WUY200" s="90"/>
      <c r="WUZ200" s="6"/>
      <c r="WVA200" s="86"/>
      <c r="WVB200" s="79"/>
      <c r="WVC200" s="82"/>
      <c r="WVD200" s="79"/>
      <c r="WVE200" s="104"/>
      <c r="WVF200" s="83"/>
      <c r="WVG200" s="90"/>
      <c r="WVH200" s="91"/>
      <c r="WVI200" s="92"/>
      <c r="WVJ200" s="93"/>
      <c r="WVK200" s="90"/>
      <c r="WVL200" s="6"/>
      <c r="WVM200" s="86"/>
      <c r="WVN200" s="79"/>
      <c r="WVO200" s="82"/>
      <c r="WVP200" s="79"/>
      <c r="WVQ200" s="104"/>
      <c r="WVR200" s="83"/>
      <c r="WVS200" s="90"/>
      <c r="WVT200" s="91"/>
      <c r="WVU200" s="92"/>
      <c r="WVV200" s="93"/>
      <c r="WVW200" s="90"/>
      <c r="WVX200" s="6"/>
      <c r="WVY200" s="86"/>
      <c r="WVZ200" s="79"/>
      <c r="WWA200" s="82"/>
      <c r="WWB200" s="79"/>
      <c r="WWC200" s="104"/>
      <c r="WWD200" s="83"/>
      <c r="WWE200" s="90"/>
      <c r="WWF200" s="91"/>
      <c r="WWG200" s="92"/>
      <c r="WWH200" s="93"/>
      <c r="WWI200" s="90"/>
      <c r="WWJ200" s="6"/>
      <c r="WWK200" s="86"/>
      <c r="WWL200" s="79"/>
      <c r="WWM200" s="82"/>
      <c r="WWN200" s="79"/>
      <c r="WWO200" s="104"/>
      <c r="WWP200" s="83"/>
      <c r="WWQ200" s="90"/>
      <c r="WWR200" s="91"/>
      <c r="WWS200" s="92"/>
      <c r="WWT200" s="93"/>
      <c r="WWU200" s="90"/>
      <c r="WWV200" s="6"/>
      <c r="WWW200" s="86"/>
      <c r="WWX200" s="79"/>
      <c r="WWY200" s="82"/>
      <c r="WWZ200" s="79"/>
      <c r="WXA200" s="104"/>
      <c r="WXB200" s="83"/>
      <c r="WXC200" s="90"/>
      <c r="WXD200" s="91"/>
      <c r="WXE200" s="92"/>
      <c r="WXF200" s="93"/>
      <c r="WXG200" s="90"/>
      <c r="WXH200" s="6"/>
      <c r="WXI200" s="86"/>
      <c r="WXJ200" s="79"/>
      <c r="WXK200" s="82"/>
      <c r="WXL200" s="79"/>
      <c r="WXM200" s="104"/>
      <c r="WXN200" s="83"/>
      <c r="WXO200" s="90"/>
      <c r="WXP200" s="91"/>
      <c r="WXQ200" s="92"/>
      <c r="WXR200" s="93"/>
      <c r="WXS200" s="90"/>
      <c r="WXT200" s="6"/>
      <c r="WXU200" s="86"/>
      <c r="WXV200" s="79"/>
      <c r="WXW200" s="82"/>
      <c r="WXX200" s="79"/>
      <c r="WXY200" s="104"/>
      <c r="WXZ200" s="83"/>
      <c r="WYA200" s="90"/>
      <c r="WYB200" s="91"/>
      <c r="WYC200" s="92"/>
      <c r="WYD200" s="93"/>
      <c r="WYE200" s="90"/>
      <c r="WYF200" s="6"/>
      <c r="WYG200" s="86"/>
      <c r="WYH200" s="79"/>
      <c r="WYI200" s="82"/>
      <c r="WYJ200" s="79"/>
      <c r="WYK200" s="104"/>
      <c r="WYL200" s="83"/>
      <c r="WYM200" s="90"/>
      <c r="WYN200" s="91"/>
      <c r="WYO200" s="92"/>
      <c r="WYP200" s="93"/>
      <c r="WYQ200" s="90"/>
      <c r="WYR200" s="6"/>
      <c r="WYS200" s="86"/>
      <c r="WYT200" s="79"/>
      <c r="WYU200" s="82"/>
      <c r="WYV200" s="79"/>
      <c r="WYW200" s="104"/>
      <c r="WYX200" s="83"/>
      <c r="WYY200" s="90"/>
      <c r="WYZ200" s="91"/>
      <c r="WZA200" s="92"/>
      <c r="WZB200" s="93"/>
      <c r="WZC200" s="90"/>
      <c r="WZD200" s="6"/>
      <c r="WZE200" s="86"/>
      <c r="WZF200" s="79"/>
      <c r="WZG200" s="82"/>
      <c r="WZH200" s="79"/>
      <c r="WZI200" s="104"/>
      <c r="WZJ200" s="83"/>
      <c r="WZK200" s="90"/>
      <c r="WZL200" s="91"/>
      <c r="WZM200" s="92"/>
      <c r="WZN200" s="93"/>
      <c r="WZO200" s="90"/>
      <c r="WZP200" s="6"/>
      <c r="WZQ200" s="86"/>
      <c r="WZR200" s="79"/>
      <c r="WZS200" s="82"/>
      <c r="WZT200" s="79"/>
      <c r="WZU200" s="104"/>
      <c r="WZV200" s="83"/>
      <c r="WZW200" s="90"/>
      <c r="WZX200" s="91"/>
      <c r="WZY200" s="92"/>
      <c r="WZZ200" s="93"/>
      <c r="XAA200" s="90"/>
      <c r="XAB200" s="6"/>
      <c r="XAC200" s="86"/>
      <c r="XAD200" s="79"/>
      <c r="XAE200" s="82"/>
      <c r="XAF200" s="79"/>
      <c r="XAG200" s="104"/>
      <c r="XAH200" s="83"/>
      <c r="XAI200" s="90"/>
      <c r="XAJ200" s="91"/>
      <c r="XAK200" s="92"/>
      <c r="XAL200" s="93"/>
      <c r="XAM200" s="90"/>
      <c r="XAN200" s="6"/>
      <c r="XAO200" s="86"/>
      <c r="XAP200" s="79"/>
      <c r="XAQ200" s="82"/>
      <c r="XAR200" s="79"/>
      <c r="XAS200" s="104"/>
      <c r="XAT200" s="83"/>
      <c r="XAU200" s="90"/>
      <c r="XAV200" s="91"/>
      <c r="XAW200" s="92"/>
      <c r="XAX200" s="93"/>
      <c r="XAY200" s="90"/>
      <c r="XAZ200" s="6"/>
      <c r="XBA200" s="86"/>
      <c r="XBB200" s="79"/>
      <c r="XBC200" s="82"/>
      <c r="XBD200" s="79"/>
      <c r="XBE200" s="104"/>
      <c r="XBF200" s="83"/>
      <c r="XBG200" s="90"/>
      <c r="XBH200" s="91"/>
      <c r="XBI200" s="92"/>
      <c r="XBJ200" s="93"/>
      <c r="XBK200" s="90"/>
      <c r="XBL200" s="6"/>
      <c r="XBM200" s="86"/>
      <c r="XBN200" s="79"/>
      <c r="XBO200" s="82"/>
      <c r="XBP200" s="79"/>
      <c r="XBQ200" s="104"/>
      <c r="XBR200" s="83"/>
      <c r="XBS200" s="90"/>
      <c r="XBT200" s="91"/>
      <c r="XBU200" s="92"/>
      <c r="XBV200" s="93"/>
      <c r="XBW200" s="90"/>
      <c r="XBX200" s="6"/>
      <c r="XBY200" s="86"/>
      <c r="XBZ200" s="79"/>
      <c r="XCA200" s="82"/>
      <c r="XCB200" s="79"/>
      <c r="XCC200" s="104"/>
      <c r="XCD200" s="83"/>
      <c r="XCE200" s="90"/>
      <c r="XCF200" s="91"/>
      <c r="XCG200" s="92"/>
      <c r="XCH200" s="93"/>
      <c r="XCI200" s="90"/>
      <c r="XCJ200" s="6"/>
      <c r="XCK200" s="86"/>
      <c r="XCL200" s="79"/>
      <c r="XCM200" s="82"/>
      <c r="XCN200" s="79"/>
      <c r="XCO200" s="104"/>
      <c r="XCP200" s="83"/>
      <c r="XCQ200" s="90"/>
      <c r="XCR200" s="91"/>
      <c r="XCS200" s="92"/>
      <c r="XCT200" s="93"/>
      <c r="XCU200" s="90"/>
      <c r="XCV200" s="6"/>
      <c r="XCW200" s="86"/>
      <c r="XCX200" s="79"/>
      <c r="XCY200" s="82"/>
      <c r="XCZ200" s="79"/>
      <c r="XDA200" s="104"/>
      <c r="XDB200" s="83"/>
      <c r="XDC200" s="90"/>
      <c r="XDD200" s="91"/>
      <c r="XDE200" s="92"/>
      <c r="XDF200" s="93"/>
      <c r="XDG200" s="90"/>
      <c r="XDH200" s="6"/>
      <c r="XDI200" s="86"/>
      <c r="XDJ200" s="79"/>
      <c r="XDK200" s="82"/>
      <c r="XDL200" s="79"/>
      <c r="XDM200" s="104"/>
      <c r="XDN200" s="83"/>
      <c r="XDO200" s="90"/>
      <c r="XDP200" s="91"/>
      <c r="XDQ200" s="92"/>
      <c r="XDR200" s="93"/>
      <c r="XDS200" s="90"/>
      <c r="XDT200" s="6"/>
      <c r="XDU200" s="86"/>
      <c r="XDV200" s="79"/>
      <c r="XDW200" s="82"/>
      <c r="XDX200" s="79"/>
      <c r="XDY200" s="104"/>
      <c r="XDZ200" s="83"/>
      <c r="XEA200" s="90"/>
      <c r="XEB200" s="91"/>
      <c r="XEC200" s="92"/>
      <c r="XED200" s="93"/>
      <c r="XEE200" s="90"/>
      <c r="XEF200" s="6"/>
      <c r="XEG200" s="86"/>
      <c r="XEH200" s="79"/>
      <c r="XEI200" s="82"/>
      <c r="XEJ200" s="79"/>
      <c r="XEK200" s="104"/>
      <c r="XEL200" s="83"/>
      <c r="XEM200" s="90"/>
      <c r="XEN200" s="91"/>
      <c r="XEO200" s="92"/>
      <c r="XEP200" s="93"/>
      <c r="XEQ200" s="90"/>
      <c r="XER200" s="6"/>
      <c r="XES200" s="86"/>
      <c r="XET200" s="79"/>
      <c r="XEU200" s="82"/>
      <c r="XEV200" s="79"/>
      <c r="XEW200" s="104"/>
      <c r="XEX200" s="83"/>
      <c r="XEY200" s="90"/>
      <c r="XEZ200" s="91"/>
      <c r="XFA200" s="92"/>
    </row>
    <row r="201" spans="1:16381" s="80" customFormat="1" ht="24.75" customHeight="1" outlineLevel="1" x14ac:dyDescent="0.25">
      <c r="A201" s="83">
        <v>10</v>
      </c>
      <c r="B201" s="90" t="s">
        <v>367</v>
      </c>
      <c r="C201" s="91" t="s">
        <v>366</v>
      </c>
      <c r="D201" s="124" t="s">
        <v>75</v>
      </c>
      <c r="E201" s="93" t="s">
        <v>365</v>
      </c>
      <c r="F201" s="90" t="s">
        <v>364</v>
      </c>
      <c r="G201" s="86"/>
      <c r="H201" s="79">
        <v>5</v>
      </c>
      <c r="I201" s="82">
        <f>890000*70%</f>
        <v>623000</v>
      </c>
      <c r="J201" s="79">
        <f t="shared" si="8"/>
        <v>3115000</v>
      </c>
      <c r="K201" s="104"/>
      <c r="M201" s="109"/>
      <c r="N201" s="109"/>
      <c r="O201" s="109"/>
      <c r="P201" s="109"/>
      <c r="Q201" s="199"/>
      <c r="R201" s="202"/>
      <c r="S201" s="202"/>
      <c r="T201" s="202"/>
      <c r="U201" s="201"/>
      <c r="V201" s="203"/>
      <c r="W201" s="204"/>
      <c r="X201" s="205"/>
      <c r="Y201" s="92"/>
      <c r="Z201" s="93"/>
      <c r="AA201" s="90"/>
      <c r="AB201" s="6"/>
      <c r="AC201" s="86"/>
      <c r="AD201" s="79"/>
      <c r="AE201" s="82"/>
      <c r="AF201" s="79"/>
      <c r="AG201" s="104"/>
      <c r="AH201" s="83"/>
      <c r="AI201" s="90"/>
      <c r="AJ201" s="91"/>
      <c r="AK201" s="92"/>
      <c r="AL201" s="93"/>
      <c r="AM201" s="90"/>
      <c r="AN201" s="6"/>
      <c r="AO201" s="86"/>
      <c r="AP201" s="79"/>
      <c r="AQ201" s="82"/>
      <c r="AR201" s="79"/>
      <c r="AS201" s="104"/>
      <c r="AT201" s="83"/>
      <c r="AU201" s="90"/>
      <c r="AV201" s="91"/>
      <c r="AW201" s="92"/>
      <c r="AX201" s="93"/>
      <c r="AY201" s="90"/>
      <c r="AZ201" s="6"/>
      <c r="BA201" s="86"/>
      <c r="BB201" s="79"/>
      <c r="BC201" s="82"/>
      <c r="BD201" s="79"/>
      <c r="BE201" s="104"/>
      <c r="BF201" s="83"/>
      <c r="BG201" s="90"/>
      <c r="BH201" s="91"/>
      <c r="BI201" s="92"/>
      <c r="BJ201" s="93"/>
      <c r="BK201" s="90"/>
      <c r="BL201" s="6"/>
      <c r="BM201" s="86"/>
      <c r="BN201" s="79"/>
      <c r="BO201" s="82"/>
      <c r="BP201" s="79"/>
      <c r="BQ201" s="104"/>
      <c r="BR201" s="83"/>
      <c r="BS201" s="90"/>
      <c r="BT201" s="91"/>
      <c r="BU201" s="92"/>
      <c r="BV201" s="93"/>
      <c r="BW201" s="90"/>
      <c r="BX201" s="6"/>
      <c r="BY201" s="86"/>
      <c r="BZ201" s="79"/>
      <c r="CA201" s="82"/>
      <c r="CB201" s="79"/>
      <c r="CC201" s="104"/>
      <c r="CD201" s="83"/>
      <c r="CE201" s="90"/>
      <c r="CF201" s="91"/>
      <c r="CG201" s="92"/>
      <c r="CH201" s="93"/>
      <c r="CI201" s="90"/>
      <c r="CJ201" s="6"/>
      <c r="CK201" s="86"/>
      <c r="CL201" s="79"/>
      <c r="CM201" s="82"/>
      <c r="CN201" s="79"/>
      <c r="CO201" s="104"/>
      <c r="CP201" s="83"/>
      <c r="CQ201" s="90"/>
      <c r="CR201" s="91"/>
      <c r="CS201" s="92"/>
      <c r="CT201" s="93"/>
      <c r="CU201" s="90"/>
      <c r="CV201" s="6"/>
      <c r="CW201" s="86"/>
      <c r="CX201" s="79"/>
      <c r="CY201" s="82"/>
      <c r="CZ201" s="79"/>
      <c r="DA201" s="104"/>
      <c r="DB201" s="83"/>
      <c r="DC201" s="90"/>
      <c r="DD201" s="91"/>
      <c r="DE201" s="92"/>
      <c r="DF201" s="93"/>
      <c r="DG201" s="90"/>
      <c r="DH201" s="6"/>
      <c r="DI201" s="86"/>
      <c r="DJ201" s="79"/>
      <c r="DK201" s="82"/>
      <c r="DL201" s="79"/>
      <c r="DM201" s="104"/>
      <c r="DN201" s="83"/>
      <c r="DO201" s="90"/>
      <c r="DP201" s="91"/>
      <c r="DQ201" s="92"/>
      <c r="DR201" s="93"/>
      <c r="DS201" s="90"/>
      <c r="DT201" s="6"/>
      <c r="DU201" s="86"/>
      <c r="DV201" s="79"/>
      <c r="DW201" s="82"/>
      <c r="DX201" s="79"/>
      <c r="DY201" s="104"/>
      <c r="DZ201" s="83"/>
      <c r="EA201" s="90"/>
      <c r="EB201" s="91"/>
      <c r="EC201" s="92"/>
      <c r="ED201" s="93"/>
      <c r="EE201" s="90"/>
      <c r="EF201" s="6"/>
      <c r="EG201" s="86"/>
      <c r="EH201" s="79"/>
      <c r="EI201" s="82"/>
      <c r="EJ201" s="79"/>
      <c r="EK201" s="104"/>
      <c r="EL201" s="83"/>
      <c r="EM201" s="90"/>
      <c r="EN201" s="91"/>
      <c r="EO201" s="92"/>
      <c r="EP201" s="93"/>
      <c r="EQ201" s="90"/>
      <c r="ER201" s="6"/>
      <c r="ES201" s="86"/>
      <c r="ET201" s="79"/>
      <c r="EU201" s="82"/>
      <c r="EV201" s="79"/>
      <c r="EW201" s="104"/>
      <c r="EX201" s="83"/>
      <c r="EY201" s="90"/>
      <c r="EZ201" s="91"/>
      <c r="FA201" s="92"/>
      <c r="FB201" s="93"/>
      <c r="FC201" s="90"/>
      <c r="FD201" s="6"/>
      <c r="FE201" s="86"/>
      <c r="FF201" s="79"/>
      <c r="FG201" s="82"/>
      <c r="FH201" s="79"/>
      <c r="FI201" s="104"/>
      <c r="FJ201" s="83"/>
      <c r="FK201" s="90"/>
      <c r="FL201" s="91"/>
      <c r="FM201" s="92"/>
      <c r="FN201" s="93"/>
      <c r="FO201" s="90"/>
      <c r="FP201" s="6"/>
      <c r="FQ201" s="86"/>
      <c r="FR201" s="79"/>
      <c r="FS201" s="82"/>
      <c r="FT201" s="79"/>
      <c r="FU201" s="104"/>
      <c r="FV201" s="83"/>
      <c r="FW201" s="90"/>
      <c r="FX201" s="91"/>
      <c r="FY201" s="92"/>
      <c r="FZ201" s="93"/>
      <c r="GA201" s="90"/>
      <c r="GB201" s="6"/>
      <c r="GC201" s="86"/>
      <c r="GD201" s="79"/>
      <c r="GE201" s="82"/>
      <c r="GF201" s="79"/>
      <c r="GG201" s="104"/>
      <c r="GH201" s="83"/>
      <c r="GI201" s="90"/>
      <c r="GJ201" s="91"/>
      <c r="GK201" s="92"/>
      <c r="GL201" s="93"/>
      <c r="GM201" s="90"/>
      <c r="GN201" s="6"/>
      <c r="GO201" s="86"/>
      <c r="GP201" s="79"/>
      <c r="GQ201" s="82"/>
      <c r="GR201" s="79"/>
      <c r="GS201" s="104"/>
      <c r="GT201" s="83"/>
      <c r="GU201" s="90"/>
      <c r="GV201" s="91"/>
      <c r="GW201" s="92"/>
      <c r="GX201" s="93"/>
      <c r="GY201" s="90"/>
      <c r="GZ201" s="6"/>
      <c r="HA201" s="86"/>
      <c r="HB201" s="79"/>
      <c r="HC201" s="82"/>
      <c r="HD201" s="79"/>
      <c r="HE201" s="104"/>
      <c r="HF201" s="83"/>
      <c r="HG201" s="90"/>
      <c r="HH201" s="91"/>
      <c r="HI201" s="92"/>
      <c r="HJ201" s="93"/>
      <c r="HK201" s="90"/>
      <c r="HL201" s="6"/>
      <c r="HM201" s="86"/>
      <c r="HN201" s="79"/>
      <c r="HO201" s="82"/>
      <c r="HP201" s="79"/>
      <c r="HQ201" s="104"/>
      <c r="HR201" s="83"/>
      <c r="HS201" s="90"/>
      <c r="HT201" s="91"/>
      <c r="HU201" s="92"/>
      <c r="HV201" s="93"/>
      <c r="HW201" s="90"/>
      <c r="HX201" s="6"/>
      <c r="HY201" s="86"/>
      <c r="HZ201" s="79"/>
      <c r="IA201" s="82"/>
      <c r="IB201" s="79"/>
      <c r="IC201" s="104"/>
      <c r="ID201" s="83"/>
      <c r="IE201" s="90"/>
      <c r="IF201" s="91"/>
      <c r="IG201" s="92"/>
      <c r="IH201" s="93"/>
      <c r="II201" s="90"/>
      <c r="IJ201" s="6"/>
      <c r="IK201" s="86"/>
      <c r="IL201" s="79"/>
      <c r="IM201" s="82"/>
      <c r="IN201" s="79"/>
      <c r="IO201" s="104"/>
      <c r="IP201" s="83"/>
      <c r="IQ201" s="90"/>
      <c r="IR201" s="91"/>
      <c r="IS201" s="92"/>
      <c r="IT201" s="93"/>
      <c r="IU201" s="90"/>
      <c r="IV201" s="6"/>
      <c r="IW201" s="86"/>
      <c r="IX201" s="79"/>
      <c r="IY201" s="82"/>
      <c r="IZ201" s="79"/>
      <c r="JA201" s="104"/>
      <c r="JB201" s="83"/>
      <c r="JC201" s="90"/>
      <c r="JD201" s="91"/>
      <c r="JE201" s="92"/>
      <c r="JF201" s="93"/>
      <c r="JG201" s="90"/>
      <c r="JH201" s="6"/>
      <c r="JI201" s="86"/>
      <c r="JJ201" s="79"/>
      <c r="JK201" s="82"/>
      <c r="JL201" s="79"/>
      <c r="JM201" s="104"/>
      <c r="JN201" s="83"/>
      <c r="JO201" s="90"/>
      <c r="JP201" s="91"/>
      <c r="JQ201" s="92"/>
      <c r="JR201" s="93"/>
      <c r="JS201" s="90"/>
      <c r="JT201" s="6"/>
      <c r="JU201" s="86"/>
      <c r="JV201" s="79"/>
      <c r="JW201" s="82"/>
      <c r="JX201" s="79"/>
      <c r="JY201" s="104"/>
      <c r="JZ201" s="83"/>
      <c r="KA201" s="90"/>
      <c r="KB201" s="91"/>
      <c r="KC201" s="92"/>
      <c r="KD201" s="93"/>
      <c r="KE201" s="90"/>
      <c r="KF201" s="6"/>
      <c r="KG201" s="86"/>
      <c r="KH201" s="79"/>
      <c r="KI201" s="82"/>
      <c r="KJ201" s="79"/>
      <c r="KK201" s="104"/>
      <c r="KL201" s="83"/>
      <c r="KM201" s="90"/>
      <c r="KN201" s="91"/>
      <c r="KO201" s="92"/>
      <c r="KP201" s="93"/>
      <c r="KQ201" s="90"/>
      <c r="KR201" s="6"/>
      <c r="KS201" s="86"/>
      <c r="KT201" s="79"/>
      <c r="KU201" s="82"/>
      <c r="KV201" s="79"/>
      <c r="KW201" s="104"/>
      <c r="KX201" s="83"/>
      <c r="KY201" s="90"/>
      <c r="KZ201" s="91"/>
      <c r="LA201" s="92"/>
      <c r="LB201" s="93"/>
      <c r="LC201" s="90"/>
      <c r="LD201" s="6"/>
      <c r="LE201" s="86"/>
      <c r="LF201" s="79"/>
      <c r="LG201" s="82"/>
      <c r="LH201" s="79"/>
      <c r="LI201" s="104"/>
      <c r="LJ201" s="83"/>
      <c r="LK201" s="90"/>
      <c r="LL201" s="91"/>
      <c r="LM201" s="92"/>
      <c r="LN201" s="93"/>
      <c r="LO201" s="90"/>
      <c r="LP201" s="6"/>
      <c r="LQ201" s="86"/>
      <c r="LR201" s="79"/>
      <c r="LS201" s="82"/>
      <c r="LT201" s="79"/>
      <c r="LU201" s="104"/>
      <c r="LV201" s="83"/>
      <c r="LW201" s="90"/>
      <c r="LX201" s="91"/>
      <c r="LY201" s="92"/>
      <c r="LZ201" s="93"/>
      <c r="MA201" s="90"/>
      <c r="MB201" s="6"/>
      <c r="MC201" s="86"/>
      <c r="MD201" s="79"/>
      <c r="ME201" s="82"/>
      <c r="MF201" s="79"/>
      <c r="MG201" s="104"/>
      <c r="MH201" s="83"/>
      <c r="MI201" s="90"/>
      <c r="MJ201" s="91"/>
      <c r="MK201" s="92"/>
      <c r="ML201" s="93"/>
      <c r="MM201" s="90"/>
      <c r="MN201" s="6"/>
      <c r="MO201" s="86"/>
      <c r="MP201" s="79"/>
      <c r="MQ201" s="82"/>
      <c r="MR201" s="79"/>
      <c r="MS201" s="104"/>
      <c r="MT201" s="83"/>
      <c r="MU201" s="90"/>
      <c r="MV201" s="91"/>
      <c r="MW201" s="92"/>
      <c r="MX201" s="93"/>
      <c r="MY201" s="90"/>
      <c r="MZ201" s="6"/>
      <c r="NA201" s="86"/>
      <c r="NB201" s="79"/>
      <c r="NC201" s="82"/>
      <c r="ND201" s="79"/>
      <c r="NE201" s="104"/>
      <c r="NF201" s="83"/>
      <c r="NG201" s="90"/>
      <c r="NH201" s="91"/>
      <c r="NI201" s="92"/>
      <c r="NJ201" s="93"/>
      <c r="NK201" s="90"/>
      <c r="NL201" s="6"/>
      <c r="NM201" s="86"/>
      <c r="NN201" s="79"/>
      <c r="NO201" s="82"/>
      <c r="NP201" s="79"/>
      <c r="NQ201" s="104"/>
      <c r="NR201" s="83"/>
      <c r="NS201" s="90"/>
      <c r="NT201" s="91"/>
      <c r="NU201" s="92"/>
      <c r="NV201" s="93"/>
      <c r="NW201" s="90"/>
      <c r="NX201" s="6"/>
      <c r="NY201" s="86"/>
      <c r="NZ201" s="79"/>
      <c r="OA201" s="82"/>
      <c r="OB201" s="79"/>
      <c r="OC201" s="104"/>
      <c r="OD201" s="83"/>
      <c r="OE201" s="90"/>
      <c r="OF201" s="91"/>
      <c r="OG201" s="92"/>
      <c r="OH201" s="93"/>
      <c r="OI201" s="90"/>
      <c r="OJ201" s="6"/>
      <c r="OK201" s="86"/>
      <c r="OL201" s="79"/>
      <c r="OM201" s="82"/>
      <c r="ON201" s="79"/>
      <c r="OO201" s="104"/>
      <c r="OP201" s="83"/>
      <c r="OQ201" s="90"/>
      <c r="OR201" s="91"/>
      <c r="OS201" s="92"/>
      <c r="OT201" s="93"/>
      <c r="OU201" s="90"/>
      <c r="OV201" s="6"/>
      <c r="OW201" s="86"/>
      <c r="OX201" s="79"/>
      <c r="OY201" s="82"/>
      <c r="OZ201" s="79"/>
      <c r="PA201" s="104"/>
      <c r="PB201" s="83"/>
      <c r="PC201" s="90"/>
      <c r="PD201" s="91"/>
      <c r="PE201" s="92"/>
      <c r="PF201" s="93"/>
      <c r="PG201" s="90"/>
      <c r="PH201" s="6"/>
      <c r="PI201" s="86"/>
      <c r="PJ201" s="79"/>
      <c r="PK201" s="82"/>
      <c r="PL201" s="79"/>
      <c r="PM201" s="104"/>
      <c r="PN201" s="83"/>
      <c r="PO201" s="90"/>
      <c r="PP201" s="91"/>
      <c r="PQ201" s="92"/>
      <c r="PR201" s="93"/>
      <c r="PS201" s="90"/>
      <c r="PT201" s="6"/>
      <c r="PU201" s="86"/>
      <c r="PV201" s="79"/>
      <c r="PW201" s="82"/>
      <c r="PX201" s="79"/>
      <c r="PY201" s="104"/>
      <c r="PZ201" s="83"/>
      <c r="QA201" s="90"/>
      <c r="QB201" s="91"/>
      <c r="QC201" s="92"/>
      <c r="QD201" s="93"/>
      <c r="QE201" s="90"/>
      <c r="QF201" s="6"/>
      <c r="QG201" s="86"/>
      <c r="QH201" s="79"/>
      <c r="QI201" s="82"/>
      <c r="QJ201" s="79"/>
      <c r="QK201" s="104"/>
      <c r="QL201" s="83"/>
      <c r="QM201" s="90"/>
      <c r="QN201" s="91"/>
      <c r="QO201" s="92"/>
      <c r="QP201" s="93"/>
      <c r="QQ201" s="90"/>
      <c r="QR201" s="6"/>
      <c r="QS201" s="86"/>
      <c r="QT201" s="79"/>
      <c r="QU201" s="82"/>
      <c r="QV201" s="79"/>
      <c r="QW201" s="104"/>
      <c r="QX201" s="83"/>
      <c r="QY201" s="90"/>
      <c r="QZ201" s="91"/>
      <c r="RA201" s="92"/>
      <c r="RB201" s="93"/>
      <c r="RC201" s="90"/>
      <c r="RD201" s="6"/>
      <c r="RE201" s="86"/>
      <c r="RF201" s="79"/>
      <c r="RG201" s="82"/>
      <c r="RH201" s="79"/>
      <c r="RI201" s="104"/>
      <c r="RJ201" s="83"/>
      <c r="RK201" s="90"/>
      <c r="RL201" s="91"/>
      <c r="RM201" s="92"/>
      <c r="RN201" s="93"/>
      <c r="RO201" s="90"/>
      <c r="RP201" s="6"/>
      <c r="RQ201" s="86"/>
      <c r="RR201" s="79"/>
      <c r="RS201" s="82"/>
      <c r="RT201" s="79"/>
      <c r="RU201" s="104"/>
      <c r="RV201" s="83"/>
      <c r="RW201" s="90"/>
      <c r="RX201" s="91"/>
      <c r="RY201" s="92"/>
      <c r="RZ201" s="93"/>
      <c r="SA201" s="90"/>
      <c r="SB201" s="6"/>
      <c r="SC201" s="86"/>
      <c r="SD201" s="79"/>
      <c r="SE201" s="82"/>
      <c r="SF201" s="79"/>
      <c r="SG201" s="104"/>
      <c r="SH201" s="83"/>
      <c r="SI201" s="90"/>
      <c r="SJ201" s="91"/>
      <c r="SK201" s="92"/>
      <c r="SL201" s="93"/>
      <c r="SM201" s="90"/>
      <c r="SN201" s="6"/>
      <c r="SO201" s="86"/>
      <c r="SP201" s="79"/>
      <c r="SQ201" s="82"/>
      <c r="SR201" s="79"/>
      <c r="SS201" s="104"/>
      <c r="ST201" s="83"/>
      <c r="SU201" s="90"/>
      <c r="SV201" s="91"/>
      <c r="SW201" s="92"/>
      <c r="SX201" s="93"/>
      <c r="SY201" s="90"/>
      <c r="SZ201" s="6"/>
      <c r="TA201" s="86"/>
      <c r="TB201" s="79"/>
      <c r="TC201" s="82"/>
      <c r="TD201" s="79"/>
      <c r="TE201" s="104"/>
      <c r="TF201" s="83"/>
      <c r="TG201" s="90"/>
      <c r="TH201" s="91"/>
      <c r="TI201" s="92"/>
      <c r="TJ201" s="93"/>
      <c r="TK201" s="90"/>
      <c r="TL201" s="6"/>
      <c r="TM201" s="86"/>
      <c r="TN201" s="79"/>
      <c r="TO201" s="82"/>
      <c r="TP201" s="79"/>
      <c r="TQ201" s="104"/>
      <c r="TR201" s="83"/>
      <c r="TS201" s="90"/>
      <c r="TT201" s="91"/>
      <c r="TU201" s="92"/>
      <c r="TV201" s="93"/>
      <c r="TW201" s="90"/>
      <c r="TX201" s="6"/>
      <c r="TY201" s="86"/>
      <c r="TZ201" s="79"/>
      <c r="UA201" s="82"/>
      <c r="UB201" s="79"/>
      <c r="UC201" s="104"/>
      <c r="UD201" s="83"/>
      <c r="UE201" s="90"/>
      <c r="UF201" s="91"/>
      <c r="UG201" s="92"/>
      <c r="UH201" s="93"/>
      <c r="UI201" s="90"/>
      <c r="UJ201" s="6"/>
      <c r="UK201" s="86"/>
      <c r="UL201" s="79"/>
      <c r="UM201" s="82"/>
      <c r="UN201" s="79"/>
      <c r="UO201" s="104"/>
      <c r="UP201" s="83"/>
      <c r="UQ201" s="90"/>
      <c r="UR201" s="91"/>
      <c r="US201" s="92"/>
      <c r="UT201" s="93"/>
      <c r="UU201" s="90"/>
      <c r="UV201" s="6"/>
      <c r="UW201" s="86"/>
      <c r="UX201" s="79"/>
      <c r="UY201" s="82"/>
      <c r="UZ201" s="79"/>
      <c r="VA201" s="104"/>
      <c r="VB201" s="83"/>
      <c r="VC201" s="90"/>
      <c r="VD201" s="91"/>
      <c r="VE201" s="92"/>
      <c r="VF201" s="93"/>
      <c r="VG201" s="90"/>
      <c r="VH201" s="6"/>
      <c r="VI201" s="86"/>
      <c r="VJ201" s="79"/>
      <c r="VK201" s="82"/>
      <c r="VL201" s="79"/>
      <c r="VM201" s="104"/>
      <c r="VN201" s="83"/>
      <c r="VO201" s="90"/>
      <c r="VP201" s="91"/>
      <c r="VQ201" s="92"/>
      <c r="VR201" s="93"/>
      <c r="VS201" s="90"/>
      <c r="VT201" s="6"/>
      <c r="VU201" s="86"/>
      <c r="VV201" s="79"/>
      <c r="VW201" s="82"/>
      <c r="VX201" s="79"/>
      <c r="VY201" s="104"/>
      <c r="VZ201" s="83"/>
      <c r="WA201" s="90"/>
      <c r="WB201" s="91"/>
      <c r="WC201" s="92"/>
      <c r="WD201" s="93"/>
      <c r="WE201" s="90"/>
      <c r="WF201" s="6"/>
      <c r="WG201" s="86"/>
      <c r="WH201" s="79"/>
      <c r="WI201" s="82"/>
      <c r="WJ201" s="79"/>
      <c r="WK201" s="104"/>
      <c r="WL201" s="83"/>
      <c r="WM201" s="90"/>
      <c r="WN201" s="91"/>
      <c r="WO201" s="92"/>
      <c r="WP201" s="93"/>
      <c r="WQ201" s="90"/>
      <c r="WR201" s="6"/>
      <c r="WS201" s="86"/>
      <c r="WT201" s="79"/>
      <c r="WU201" s="82"/>
      <c r="WV201" s="79"/>
      <c r="WW201" s="104"/>
      <c r="WX201" s="83"/>
      <c r="WY201" s="90"/>
      <c r="WZ201" s="91"/>
      <c r="XA201" s="92"/>
      <c r="XB201" s="93"/>
      <c r="XC201" s="90"/>
      <c r="XD201" s="6"/>
      <c r="XE201" s="86"/>
      <c r="XF201" s="79"/>
      <c r="XG201" s="82"/>
      <c r="XH201" s="79"/>
      <c r="XI201" s="104"/>
      <c r="XJ201" s="83"/>
      <c r="XK201" s="90"/>
      <c r="XL201" s="91"/>
      <c r="XM201" s="92"/>
      <c r="XN201" s="93"/>
      <c r="XO201" s="90"/>
      <c r="XP201" s="6"/>
      <c r="XQ201" s="86"/>
      <c r="XR201" s="79"/>
      <c r="XS201" s="82"/>
      <c r="XT201" s="79"/>
      <c r="XU201" s="104"/>
      <c r="XV201" s="83"/>
      <c r="XW201" s="90"/>
      <c r="XX201" s="91"/>
      <c r="XY201" s="92"/>
      <c r="XZ201" s="93"/>
      <c r="YA201" s="90"/>
      <c r="YB201" s="6"/>
      <c r="YC201" s="86"/>
      <c r="YD201" s="79"/>
      <c r="YE201" s="82"/>
      <c r="YF201" s="79"/>
      <c r="YG201" s="104"/>
      <c r="YH201" s="83"/>
      <c r="YI201" s="90"/>
      <c r="YJ201" s="91"/>
      <c r="YK201" s="92"/>
      <c r="YL201" s="93"/>
      <c r="YM201" s="90"/>
      <c r="YN201" s="6"/>
      <c r="YO201" s="86"/>
      <c r="YP201" s="79"/>
      <c r="YQ201" s="82"/>
      <c r="YR201" s="79"/>
      <c r="YS201" s="104"/>
      <c r="YT201" s="83"/>
      <c r="YU201" s="90"/>
      <c r="YV201" s="91"/>
      <c r="YW201" s="92"/>
      <c r="YX201" s="93"/>
      <c r="YY201" s="90"/>
      <c r="YZ201" s="6"/>
      <c r="ZA201" s="86"/>
      <c r="ZB201" s="79"/>
      <c r="ZC201" s="82"/>
      <c r="ZD201" s="79"/>
      <c r="ZE201" s="104"/>
      <c r="ZF201" s="83"/>
      <c r="ZG201" s="90"/>
      <c r="ZH201" s="91"/>
      <c r="ZI201" s="92"/>
      <c r="ZJ201" s="93"/>
      <c r="ZK201" s="90"/>
      <c r="ZL201" s="6"/>
      <c r="ZM201" s="86"/>
      <c r="ZN201" s="79"/>
      <c r="ZO201" s="82"/>
      <c r="ZP201" s="79"/>
      <c r="ZQ201" s="104"/>
      <c r="ZR201" s="83"/>
      <c r="ZS201" s="90"/>
      <c r="ZT201" s="91"/>
      <c r="ZU201" s="92"/>
      <c r="ZV201" s="93"/>
      <c r="ZW201" s="90"/>
      <c r="ZX201" s="6"/>
      <c r="ZY201" s="86"/>
      <c r="ZZ201" s="79"/>
      <c r="AAA201" s="82"/>
      <c r="AAB201" s="79"/>
      <c r="AAC201" s="104"/>
      <c r="AAD201" s="83"/>
      <c r="AAE201" s="90"/>
      <c r="AAF201" s="91"/>
      <c r="AAG201" s="92"/>
      <c r="AAH201" s="93"/>
      <c r="AAI201" s="90"/>
      <c r="AAJ201" s="6"/>
      <c r="AAK201" s="86"/>
      <c r="AAL201" s="79"/>
      <c r="AAM201" s="82"/>
      <c r="AAN201" s="79"/>
      <c r="AAO201" s="104"/>
      <c r="AAP201" s="83"/>
      <c r="AAQ201" s="90"/>
      <c r="AAR201" s="91"/>
      <c r="AAS201" s="92"/>
      <c r="AAT201" s="93"/>
      <c r="AAU201" s="90"/>
      <c r="AAV201" s="6"/>
      <c r="AAW201" s="86"/>
      <c r="AAX201" s="79"/>
      <c r="AAY201" s="82"/>
      <c r="AAZ201" s="79"/>
      <c r="ABA201" s="104"/>
      <c r="ABB201" s="83"/>
      <c r="ABC201" s="90"/>
      <c r="ABD201" s="91"/>
      <c r="ABE201" s="92"/>
      <c r="ABF201" s="93"/>
      <c r="ABG201" s="90"/>
      <c r="ABH201" s="6"/>
      <c r="ABI201" s="86"/>
      <c r="ABJ201" s="79"/>
      <c r="ABK201" s="82"/>
      <c r="ABL201" s="79"/>
      <c r="ABM201" s="104"/>
      <c r="ABN201" s="83"/>
      <c r="ABO201" s="90"/>
      <c r="ABP201" s="91"/>
      <c r="ABQ201" s="92"/>
      <c r="ABR201" s="93"/>
      <c r="ABS201" s="90"/>
      <c r="ABT201" s="6"/>
      <c r="ABU201" s="86"/>
      <c r="ABV201" s="79"/>
      <c r="ABW201" s="82"/>
      <c r="ABX201" s="79"/>
      <c r="ABY201" s="104"/>
      <c r="ABZ201" s="83"/>
      <c r="ACA201" s="90"/>
      <c r="ACB201" s="91"/>
      <c r="ACC201" s="92"/>
      <c r="ACD201" s="93"/>
      <c r="ACE201" s="90"/>
      <c r="ACF201" s="6"/>
      <c r="ACG201" s="86"/>
      <c r="ACH201" s="79"/>
      <c r="ACI201" s="82"/>
      <c r="ACJ201" s="79"/>
      <c r="ACK201" s="104"/>
      <c r="ACL201" s="83"/>
      <c r="ACM201" s="90"/>
      <c r="ACN201" s="91"/>
      <c r="ACO201" s="92"/>
      <c r="ACP201" s="93"/>
      <c r="ACQ201" s="90"/>
      <c r="ACR201" s="6"/>
      <c r="ACS201" s="86"/>
      <c r="ACT201" s="79"/>
      <c r="ACU201" s="82"/>
      <c r="ACV201" s="79"/>
      <c r="ACW201" s="104"/>
      <c r="ACX201" s="83"/>
      <c r="ACY201" s="90"/>
      <c r="ACZ201" s="91"/>
      <c r="ADA201" s="92"/>
      <c r="ADB201" s="93"/>
      <c r="ADC201" s="90"/>
      <c r="ADD201" s="6"/>
      <c r="ADE201" s="86"/>
      <c r="ADF201" s="79"/>
      <c r="ADG201" s="82"/>
      <c r="ADH201" s="79"/>
      <c r="ADI201" s="104"/>
      <c r="ADJ201" s="83"/>
      <c r="ADK201" s="90"/>
      <c r="ADL201" s="91"/>
      <c r="ADM201" s="92"/>
      <c r="ADN201" s="93"/>
      <c r="ADO201" s="90"/>
      <c r="ADP201" s="6"/>
      <c r="ADQ201" s="86"/>
      <c r="ADR201" s="79"/>
      <c r="ADS201" s="82"/>
      <c r="ADT201" s="79"/>
      <c r="ADU201" s="104"/>
      <c r="ADV201" s="83"/>
      <c r="ADW201" s="90"/>
      <c r="ADX201" s="91"/>
      <c r="ADY201" s="92"/>
      <c r="ADZ201" s="93"/>
      <c r="AEA201" s="90"/>
      <c r="AEB201" s="6"/>
      <c r="AEC201" s="86"/>
      <c r="AED201" s="79"/>
      <c r="AEE201" s="82"/>
      <c r="AEF201" s="79"/>
      <c r="AEG201" s="104"/>
      <c r="AEH201" s="83"/>
      <c r="AEI201" s="90"/>
      <c r="AEJ201" s="91"/>
      <c r="AEK201" s="92"/>
      <c r="AEL201" s="93"/>
      <c r="AEM201" s="90"/>
      <c r="AEN201" s="6"/>
      <c r="AEO201" s="86"/>
      <c r="AEP201" s="79"/>
      <c r="AEQ201" s="82"/>
      <c r="AER201" s="79"/>
      <c r="AES201" s="104"/>
      <c r="AET201" s="83"/>
      <c r="AEU201" s="90"/>
      <c r="AEV201" s="91"/>
      <c r="AEW201" s="92"/>
      <c r="AEX201" s="93"/>
      <c r="AEY201" s="90"/>
      <c r="AEZ201" s="6"/>
      <c r="AFA201" s="86"/>
      <c r="AFB201" s="79"/>
      <c r="AFC201" s="82"/>
      <c r="AFD201" s="79"/>
      <c r="AFE201" s="104"/>
      <c r="AFF201" s="83"/>
      <c r="AFG201" s="90"/>
      <c r="AFH201" s="91"/>
      <c r="AFI201" s="92"/>
      <c r="AFJ201" s="93"/>
      <c r="AFK201" s="90"/>
      <c r="AFL201" s="6"/>
      <c r="AFM201" s="86"/>
      <c r="AFN201" s="79"/>
      <c r="AFO201" s="82"/>
      <c r="AFP201" s="79"/>
      <c r="AFQ201" s="104"/>
      <c r="AFR201" s="83"/>
      <c r="AFS201" s="90"/>
      <c r="AFT201" s="91"/>
      <c r="AFU201" s="92"/>
      <c r="AFV201" s="93"/>
      <c r="AFW201" s="90"/>
      <c r="AFX201" s="6"/>
      <c r="AFY201" s="86"/>
      <c r="AFZ201" s="79"/>
      <c r="AGA201" s="82"/>
      <c r="AGB201" s="79"/>
      <c r="AGC201" s="104"/>
      <c r="AGD201" s="83"/>
      <c r="AGE201" s="90"/>
      <c r="AGF201" s="91"/>
      <c r="AGG201" s="92"/>
      <c r="AGH201" s="93"/>
      <c r="AGI201" s="90"/>
      <c r="AGJ201" s="6"/>
      <c r="AGK201" s="86"/>
      <c r="AGL201" s="79"/>
      <c r="AGM201" s="82"/>
      <c r="AGN201" s="79"/>
      <c r="AGO201" s="104"/>
      <c r="AGP201" s="83"/>
      <c r="AGQ201" s="90"/>
      <c r="AGR201" s="91"/>
      <c r="AGS201" s="92"/>
      <c r="AGT201" s="93"/>
      <c r="AGU201" s="90"/>
      <c r="AGV201" s="6"/>
      <c r="AGW201" s="86"/>
      <c r="AGX201" s="79"/>
      <c r="AGY201" s="82"/>
      <c r="AGZ201" s="79"/>
      <c r="AHA201" s="104"/>
      <c r="AHB201" s="83"/>
      <c r="AHC201" s="90"/>
      <c r="AHD201" s="91"/>
      <c r="AHE201" s="92"/>
      <c r="AHF201" s="93"/>
      <c r="AHG201" s="90"/>
      <c r="AHH201" s="6"/>
      <c r="AHI201" s="86"/>
      <c r="AHJ201" s="79"/>
      <c r="AHK201" s="82"/>
      <c r="AHL201" s="79"/>
      <c r="AHM201" s="104"/>
      <c r="AHN201" s="83"/>
      <c r="AHO201" s="90"/>
      <c r="AHP201" s="91"/>
      <c r="AHQ201" s="92"/>
      <c r="AHR201" s="93"/>
      <c r="AHS201" s="90"/>
      <c r="AHT201" s="6"/>
      <c r="AHU201" s="86"/>
      <c r="AHV201" s="79"/>
      <c r="AHW201" s="82"/>
      <c r="AHX201" s="79"/>
      <c r="AHY201" s="104"/>
      <c r="AHZ201" s="83"/>
      <c r="AIA201" s="90"/>
      <c r="AIB201" s="91"/>
      <c r="AIC201" s="92"/>
      <c r="AID201" s="93"/>
      <c r="AIE201" s="90"/>
      <c r="AIF201" s="6"/>
      <c r="AIG201" s="86"/>
      <c r="AIH201" s="79"/>
      <c r="AII201" s="82"/>
      <c r="AIJ201" s="79"/>
      <c r="AIK201" s="104"/>
      <c r="AIL201" s="83"/>
      <c r="AIM201" s="90"/>
      <c r="AIN201" s="91"/>
      <c r="AIO201" s="92"/>
      <c r="AIP201" s="93"/>
      <c r="AIQ201" s="90"/>
      <c r="AIR201" s="6"/>
      <c r="AIS201" s="86"/>
      <c r="AIT201" s="79"/>
      <c r="AIU201" s="82"/>
      <c r="AIV201" s="79"/>
      <c r="AIW201" s="104"/>
      <c r="AIX201" s="83"/>
      <c r="AIY201" s="90"/>
      <c r="AIZ201" s="91"/>
      <c r="AJA201" s="92"/>
      <c r="AJB201" s="93"/>
      <c r="AJC201" s="90"/>
      <c r="AJD201" s="6"/>
      <c r="AJE201" s="86"/>
      <c r="AJF201" s="79"/>
      <c r="AJG201" s="82"/>
      <c r="AJH201" s="79"/>
      <c r="AJI201" s="104"/>
      <c r="AJJ201" s="83"/>
      <c r="AJK201" s="90"/>
      <c r="AJL201" s="91"/>
      <c r="AJM201" s="92"/>
      <c r="AJN201" s="93"/>
      <c r="AJO201" s="90"/>
      <c r="AJP201" s="6"/>
      <c r="AJQ201" s="86"/>
      <c r="AJR201" s="79"/>
      <c r="AJS201" s="82"/>
      <c r="AJT201" s="79"/>
      <c r="AJU201" s="104"/>
      <c r="AJV201" s="83"/>
      <c r="AJW201" s="90"/>
      <c r="AJX201" s="91"/>
      <c r="AJY201" s="92"/>
      <c r="AJZ201" s="93"/>
      <c r="AKA201" s="90"/>
      <c r="AKB201" s="6"/>
      <c r="AKC201" s="86"/>
      <c r="AKD201" s="79"/>
      <c r="AKE201" s="82"/>
      <c r="AKF201" s="79"/>
      <c r="AKG201" s="104"/>
      <c r="AKH201" s="83"/>
      <c r="AKI201" s="90"/>
      <c r="AKJ201" s="91"/>
      <c r="AKK201" s="92"/>
      <c r="AKL201" s="93"/>
      <c r="AKM201" s="90"/>
      <c r="AKN201" s="6"/>
      <c r="AKO201" s="86"/>
      <c r="AKP201" s="79"/>
      <c r="AKQ201" s="82"/>
      <c r="AKR201" s="79"/>
      <c r="AKS201" s="104"/>
      <c r="AKT201" s="83"/>
      <c r="AKU201" s="90"/>
      <c r="AKV201" s="91"/>
      <c r="AKW201" s="92"/>
      <c r="AKX201" s="93"/>
      <c r="AKY201" s="90"/>
      <c r="AKZ201" s="6"/>
      <c r="ALA201" s="86"/>
      <c r="ALB201" s="79"/>
      <c r="ALC201" s="82"/>
      <c r="ALD201" s="79"/>
      <c r="ALE201" s="104"/>
      <c r="ALF201" s="83"/>
      <c r="ALG201" s="90"/>
      <c r="ALH201" s="91"/>
      <c r="ALI201" s="92"/>
      <c r="ALJ201" s="93"/>
      <c r="ALK201" s="90"/>
      <c r="ALL201" s="6"/>
      <c r="ALM201" s="86"/>
      <c r="ALN201" s="79"/>
      <c r="ALO201" s="82"/>
      <c r="ALP201" s="79"/>
      <c r="ALQ201" s="104"/>
      <c r="ALR201" s="83"/>
      <c r="ALS201" s="90"/>
      <c r="ALT201" s="91"/>
      <c r="ALU201" s="92"/>
      <c r="ALV201" s="93"/>
      <c r="ALW201" s="90"/>
      <c r="ALX201" s="6"/>
      <c r="ALY201" s="86"/>
      <c r="ALZ201" s="79"/>
      <c r="AMA201" s="82"/>
      <c r="AMB201" s="79"/>
      <c r="AMC201" s="104"/>
      <c r="AMD201" s="83"/>
      <c r="AME201" s="90"/>
      <c r="AMF201" s="91"/>
      <c r="AMG201" s="92"/>
      <c r="AMH201" s="93"/>
      <c r="AMI201" s="90"/>
      <c r="AMJ201" s="6"/>
      <c r="AMK201" s="86"/>
      <c r="AML201" s="79"/>
      <c r="AMM201" s="82"/>
      <c r="AMN201" s="79"/>
      <c r="AMO201" s="104"/>
      <c r="AMP201" s="83"/>
      <c r="AMQ201" s="90"/>
      <c r="AMR201" s="91"/>
      <c r="AMS201" s="92"/>
      <c r="AMT201" s="93"/>
      <c r="AMU201" s="90"/>
      <c r="AMV201" s="6"/>
      <c r="AMW201" s="86"/>
      <c r="AMX201" s="79"/>
      <c r="AMY201" s="82"/>
      <c r="AMZ201" s="79"/>
      <c r="ANA201" s="104"/>
      <c r="ANB201" s="83"/>
      <c r="ANC201" s="90"/>
      <c r="AND201" s="91"/>
      <c r="ANE201" s="92"/>
      <c r="ANF201" s="93"/>
      <c r="ANG201" s="90"/>
      <c r="ANH201" s="6"/>
      <c r="ANI201" s="86"/>
      <c r="ANJ201" s="79"/>
      <c r="ANK201" s="82"/>
      <c r="ANL201" s="79"/>
      <c r="ANM201" s="104"/>
      <c r="ANN201" s="83"/>
      <c r="ANO201" s="90"/>
      <c r="ANP201" s="91"/>
      <c r="ANQ201" s="92"/>
      <c r="ANR201" s="93"/>
      <c r="ANS201" s="90"/>
      <c r="ANT201" s="6"/>
      <c r="ANU201" s="86"/>
      <c r="ANV201" s="79"/>
      <c r="ANW201" s="82"/>
      <c r="ANX201" s="79"/>
      <c r="ANY201" s="104"/>
      <c r="ANZ201" s="83"/>
      <c r="AOA201" s="90"/>
      <c r="AOB201" s="91"/>
      <c r="AOC201" s="92"/>
      <c r="AOD201" s="93"/>
      <c r="AOE201" s="90"/>
      <c r="AOF201" s="6"/>
      <c r="AOG201" s="86"/>
      <c r="AOH201" s="79"/>
      <c r="AOI201" s="82"/>
      <c r="AOJ201" s="79"/>
      <c r="AOK201" s="104"/>
      <c r="AOL201" s="83"/>
      <c r="AOM201" s="90"/>
      <c r="AON201" s="91"/>
      <c r="AOO201" s="92"/>
      <c r="AOP201" s="93"/>
      <c r="AOQ201" s="90"/>
      <c r="AOR201" s="6"/>
      <c r="AOS201" s="86"/>
      <c r="AOT201" s="79"/>
      <c r="AOU201" s="82"/>
      <c r="AOV201" s="79"/>
      <c r="AOW201" s="104"/>
      <c r="AOX201" s="83"/>
      <c r="AOY201" s="90"/>
      <c r="AOZ201" s="91"/>
      <c r="APA201" s="92"/>
      <c r="APB201" s="93"/>
      <c r="APC201" s="90"/>
      <c r="APD201" s="6"/>
      <c r="APE201" s="86"/>
      <c r="APF201" s="79"/>
      <c r="APG201" s="82"/>
      <c r="APH201" s="79"/>
      <c r="API201" s="104"/>
      <c r="APJ201" s="83"/>
      <c r="APK201" s="90"/>
      <c r="APL201" s="91"/>
      <c r="APM201" s="92"/>
      <c r="APN201" s="93"/>
      <c r="APO201" s="90"/>
      <c r="APP201" s="6"/>
      <c r="APQ201" s="86"/>
      <c r="APR201" s="79"/>
      <c r="APS201" s="82"/>
      <c r="APT201" s="79"/>
      <c r="APU201" s="104"/>
      <c r="APV201" s="83"/>
      <c r="APW201" s="90"/>
      <c r="APX201" s="91"/>
      <c r="APY201" s="92"/>
      <c r="APZ201" s="93"/>
      <c r="AQA201" s="90"/>
      <c r="AQB201" s="6"/>
      <c r="AQC201" s="86"/>
      <c r="AQD201" s="79"/>
      <c r="AQE201" s="82"/>
      <c r="AQF201" s="79"/>
      <c r="AQG201" s="104"/>
      <c r="AQH201" s="83"/>
      <c r="AQI201" s="90"/>
      <c r="AQJ201" s="91"/>
      <c r="AQK201" s="92"/>
      <c r="AQL201" s="93"/>
      <c r="AQM201" s="90"/>
      <c r="AQN201" s="6"/>
      <c r="AQO201" s="86"/>
      <c r="AQP201" s="79"/>
      <c r="AQQ201" s="82"/>
      <c r="AQR201" s="79"/>
      <c r="AQS201" s="104"/>
      <c r="AQT201" s="83"/>
      <c r="AQU201" s="90"/>
      <c r="AQV201" s="91"/>
      <c r="AQW201" s="92"/>
      <c r="AQX201" s="93"/>
      <c r="AQY201" s="90"/>
      <c r="AQZ201" s="6"/>
      <c r="ARA201" s="86"/>
      <c r="ARB201" s="79"/>
      <c r="ARC201" s="82"/>
      <c r="ARD201" s="79"/>
      <c r="ARE201" s="104"/>
      <c r="ARF201" s="83"/>
      <c r="ARG201" s="90"/>
      <c r="ARH201" s="91"/>
      <c r="ARI201" s="92"/>
      <c r="ARJ201" s="93"/>
      <c r="ARK201" s="90"/>
      <c r="ARL201" s="6"/>
      <c r="ARM201" s="86"/>
      <c r="ARN201" s="79"/>
      <c r="ARO201" s="82"/>
      <c r="ARP201" s="79"/>
      <c r="ARQ201" s="104"/>
      <c r="ARR201" s="83"/>
      <c r="ARS201" s="90"/>
      <c r="ART201" s="91"/>
      <c r="ARU201" s="92"/>
      <c r="ARV201" s="93"/>
      <c r="ARW201" s="90"/>
      <c r="ARX201" s="6"/>
      <c r="ARY201" s="86"/>
      <c r="ARZ201" s="79"/>
      <c r="ASA201" s="82"/>
      <c r="ASB201" s="79"/>
      <c r="ASC201" s="104"/>
      <c r="ASD201" s="83"/>
      <c r="ASE201" s="90"/>
      <c r="ASF201" s="91"/>
      <c r="ASG201" s="92"/>
      <c r="ASH201" s="93"/>
      <c r="ASI201" s="90"/>
      <c r="ASJ201" s="6"/>
      <c r="ASK201" s="86"/>
      <c r="ASL201" s="79"/>
      <c r="ASM201" s="82"/>
      <c r="ASN201" s="79"/>
      <c r="ASO201" s="104"/>
      <c r="ASP201" s="83"/>
      <c r="ASQ201" s="90"/>
      <c r="ASR201" s="91"/>
      <c r="ASS201" s="92"/>
      <c r="AST201" s="93"/>
      <c r="ASU201" s="90"/>
      <c r="ASV201" s="6"/>
      <c r="ASW201" s="86"/>
      <c r="ASX201" s="79"/>
      <c r="ASY201" s="82"/>
      <c r="ASZ201" s="79"/>
      <c r="ATA201" s="104"/>
      <c r="ATB201" s="83"/>
      <c r="ATC201" s="90"/>
      <c r="ATD201" s="91"/>
      <c r="ATE201" s="92"/>
      <c r="ATF201" s="93"/>
      <c r="ATG201" s="90"/>
      <c r="ATH201" s="6"/>
      <c r="ATI201" s="86"/>
      <c r="ATJ201" s="79"/>
      <c r="ATK201" s="82"/>
      <c r="ATL201" s="79"/>
      <c r="ATM201" s="104"/>
      <c r="ATN201" s="83"/>
      <c r="ATO201" s="90"/>
      <c r="ATP201" s="91"/>
      <c r="ATQ201" s="92"/>
      <c r="ATR201" s="93"/>
      <c r="ATS201" s="90"/>
      <c r="ATT201" s="6"/>
      <c r="ATU201" s="86"/>
      <c r="ATV201" s="79"/>
      <c r="ATW201" s="82"/>
      <c r="ATX201" s="79"/>
      <c r="ATY201" s="104"/>
      <c r="ATZ201" s="83"/>
      <c r="AUA201" s="90"/>
      <c r="AUB201" s="91"/>
      <c r="AUC201" s="92"/>
      <c r="AUD201" s="93"/>
      <c r="AUE201" s="90"/>
      <c r="AUF201" s="6"/>
      <c r="AUG201" s="86"/>
      <c r="AUH201" s="79"/>
      <c r="AUI201" s="82"/>
      <c r="AUJ201" s="79"/>
      <c r="AUK201" s="104"/>
      <c r="AUL201" s="83"/>
      <c r="AUM201" s="90"/>
      <c r="AUN201" s="91"/>
      <c r="AUO201" s="92"/>
      <c r="AUP201" s="93"/>
      <c r="AUQ201" s="90"/>
      <c r="AUR201" s="6"/>
      <c r="AUS201" s="86"/>
      <c r="AUT201" s="79"/>
      <c r="AUU201" s="82"/>
      <c r="AUV201" s="79"/>
      <c r="AUW201" s="104"/>
      <c r="AUX201" s="83"/>
      <c r="AUY201" s="90"/>
      <c r="AUZ201" s="91"/>
      <c r="AVA201" s="92"/>
      <c r="AVB201" s="93"/>
      <c r="AVC201" s="90"/>
      <c r="AVD201" s="6"/>
      <c r="AVE201" s="86"/>
      <c r="AVF201" s="79"/>
      <c r="AVG201" s="82"/>
      <c r="AVH201" s="79"/>
      <c r="AVI201" s="104"/>
      <c r="AVJ201" s="83"/>
      <c r="AVK201" s="90"/>
      <c r="AVL201" s="91"/>
      <c r="AVM201" s="92"/>
      <c r="AVN201" s="93"/>
      <c r="AVO201" s="90"/>
      <c r="AVP201" s="6"/>
      <c r="AVQ201" s="86"/>
      <c r="AVR201" s="79"/>
      <c r="AVS201" s="82"/>
      <c r="AVT201" s="79"/>
      <c r="AVU201" s="104"/>
      <c r="AVV201" s="83"/>
      <c r="AVW201" s="90"/>
      <c r="AVX201" s="91"/>
      <c r="AVY201" s="92"/>
      <c r="AVZ201" s="93"/>
      <c r="AWA201" s="90"/>
      <c r="AWB201" s="6"/>
      <c r="AWC201" s="86"/>
      <c r="AWD201" s="79"/>
      <c r="AWE201" s="82"/>
      <c r="AWF201" s="79"/>
      <c r="AWG201" s="104"/>
      <c r="AWH201" s="83"/>
      <c r="AWI201" s="90"/>
      <c r="AWJ201" s="91"/>
      <c r="AWK201" s="92"/>
      <c r="AWL201" s="93"/>
      <c r="AWM201" s="90"/>
      <c r="AWN201" s="6"/>
      <c r="AWO201" s="86"/>
      <c r="AWP201" s="79"/>
      <c r="AWQ201" s="82"/>
      <c r="AWR201" s="79"/>
      <c r="AWS201" s="104"/>
      <c r="AWT201" s="83"/>
      <c r="AWU201" s="90"/>
      <c r="AWV201" s="91"/>
      <c r="AWW201" s="92"/>
      <c r="AWX201" s="93"/>
      <c r="AWY201" s="90"/>
      <c r="AWZ201" s="6"/>
      <c r="AXA201" s="86"/>
      <c r="AXB201" s="79"/>
      <c r="AXC201" s="82"/>
      <c r="AXD201" s="79"/>
      <c r="AXE201" s="104"/>
      <c r="AXF201" s="83"/>
      <c r="AXG201" s="90"/>
      <c r="AXH201" s="91"/>
      <c r="AXI201" s="92"/>
      <c r="AXJ201" s="93"/>
      <c r="AXK201" s="90"/>
      <c r="AXL201" s="6"/>
      <c r="AXM201" s="86"/>
      <c r="AXN201" s="79"/>
      <c r="AXO201" s="82"/>
      <c r="AXP201" s="79"/>
      <c r="AXQ201" s="104"/>
      <c r="AXR201" s="83"/>
      <c r="AXS201" s="90"/>
      <c r="AXT201" s="91"/>
      <c r="AXU201" s="92"/>
      <c r="AXV201" s="93"/>
      <c r="AXW201" s="90"/>
      <c r="AXX201" s="6"/>
      <c r="AXY201" s="86"/>
      <c r="AXZ201" s="79"/>
      <c r="AYA201" s="82"/>
      <c r="AYB201" s="79"/>
      <c r="AYC201" s="104"/>
      <c r="AYD201" s="83"/>
      <c r="AYE201" s="90"/>
      <c r="AYF201" s="91"/>
      <c r="AYG201" s="92"/>
      <c r="AYH201" s="93"/>
      <c r="AYI201" s="90"/>
      <c r="AYJ201" s="6"/>
      <c r="AYK201" s="86"/>
      <c r="AYL201" s="79"/>
      <c r="AYM201" s="82"/>
      <c r="AYN201" s="79"/>
      <c r="AYO201" s="104"/>
      <c r="AYP201" s="83"/>
      <c r="AYQ201" s="90"/>
      <c r="AYR201" s="91"/>
      <c r="AYS201" s="92"/>
      <c r="AYT201" s="93"/>
      <c r="AYU201" s="90"/>
      <c r="AYV201" s="6"/>
      <c r="AYW201" s="86"/>
      <c r="AYX201" s="79"/>
      <c r="AYY201" s="82"/>
      <c r="AYZ201" s="79"/>
      <c r="AZA201" s="104"/>
      <c r="AZB201" s="83"/>
      <c r="AZC201" s="90"/>
      <c r="AZD201" s="91"/>
      <c r="AZE201" s="92"/>
      <c r="AZF201" s="93"/>
      <c r="AZG201" s="90"/>
      <c r="AZH201" s="6"/>
      <c r="AZI201" s="86"/>
      <c r="AZJ201" s="79"/>
      <c r="AZK201" s="82"/>
      <c r="AZL201" s="79"/>
      <c r="AZM201" s="104"/>
      <c r="AZN201" s="83"/>
      <c r="AZO201" s="90"/>
      <c r="AZP201" s="91"/>
      <c r="AZQ201" s="92"/>
      <c r="AZR201" s="93"/>
      <c r="AZS201" s="90"/>
      <c r="AZT201" s="6"/>
      <c r="AZU201" s="86"/>
      <c r="AZV201" s="79"/>
      <c r="AZW201" s="82"/>
      <c r="AZX201" s="79"/>
      <c r="AZY201" s="104"/>
      <c r="AZZ201" s="83"/>
      <c r="BAA201" s="90"/>
      <c r="BAB201" s="91"/>
      <c r="BAC201" s="92"/>
      <c r="BAD201" s="93"/>
      <c r="BAE201" s="90"/>
      <c r="BAF201" s="6"/>
      <c r="BAG201" s="86"/>
      <c r="BAH201" s="79"/>
      <c r="BAI201" s="82"/>
      <c r="BAJ201" s="79"/>
      <c r="BAK201" s="104"/>
      <c r="BAL201" s="83"/>
      <c r="BAM201" s="90"/>
      <c r="BAN201" s="91"/>
      <c r="BAO201" s="92"/>
      <c r="BAP201" s="93"/>
      <c r="BAQ201" s="90"/>
      <c r="BAR201" s="6"/>
      <c r="BAS201" s="86"/>
      <c r="BAT201" s="79"/>
      <c r="BAU201" s="82"/>
      <c r="BAV201" s="79"/>
      <c r="BAW201" s="104"/>
      <c r="BAX201" s="83"/>
      <c r="BAY201" s="90"/>
      <c r="BAZ201" s="91"/>
      <c r="BBA201" s="92"/>
      <c r="BBB201" s="93"/>
      <c r="BBC201" s="90"/>
      <c r="BBD201" s="6"/>
      <c r="BBE201" s="86"/>
      <c r="BBF201" s="79"/>
      <c r="BBG201" s="82"/>
      <c r="BBH201" s="79"/>
      <c r="BBI201" s="104"/>
      <c r="BBJ201" s="83"/>
      <c r="BBK201" s="90"/>
      <c r="BBL201" s="91"/>
      <c r="BBM201" s="92"/>
      <c r="BBN201" s="93"/>
      <c r="BBO201" s="90"/>
      <c r="BBP201" s="6"/>
      <c r="BBQ201" s="86"/>
      <c r="BBR201" s="79"/>
      <c r="BBS201" s="82"/>
      <c r="BBT201" s="79"/>
      <c r="BBU201" s="104"/>
      <c r="BBV201" s="83"/>
      <c r="BBW201" s="90"/>
      <c r="BBX201" s="91"/>
      <c r="BBY201" s="92"/>
      <c r="BBZ201" s="93"/>
      <c r="BCA201" s="90"/>
      <c r="BCB201" s="6"/>
      <c r="BCC201" s="86"/>
      <c r="BCD201" s="79"/>
      <c r="BCE201" s="82"/>
      <c r="BCF201" s="79"/>
      <c r="BCG201" s="104"/>
      <c r="BCH201" s="83"/>
      <c r="BCI201" s="90"/>
      <c r="BCJ201" s="91"/>
      <c r="BCK201" s="92"/>
      <c r="BCL201" s="93"/>
      <c r="BCM201" s="90"/>
      <c r="BCN201" s="6"/>
      <c r="BCO201" s="86"/>
      <c r="BCP201" s="79"/>
      <c r="BCQ201" s="82"/>
      <c r="BCR201" s="79"/>
      <c r="BCS201" s="104"/>
      <c r="BCT201" s="83"/>
      <c r="BCU201" s="90"/>
      <c r="BCV201" s="91"/>
      <c r="BCW201" s="92"/>
      <c r="BCX201" s="93"/>
      <c r="BCY201" s="90"/>
      <c r="BCZ201" s="6"/>
      <c r="BDA201" s="86"/>
      <c r="BDB201" s="79"/>
      <c r="BDC201" s="82"/>
      <c r="BDD201" s="79"/>
      <c r="BDE201" s="104"/>
      <c r="BDF201" s="83"/>
      <c r="BDG201" s="90"/>
      <c r="BDH201" s="91"/>
      <c r="BDI201" s="92"/>
      <c r="BDJ201" s="93"/>
      <c r="BDK201" s="90"/>
      <c r="BDL201" s="6"/>
      <c r="BDM201" s="86"/>
      <c r="BDN201" s="79"/>
      <c r="BDO201" s="82"/>
      <c r="BDP201" s="79"/>
      <c r="BDQ201" s="104"/>
      <c r="BDR201" s="83"/>
      <c r="BDS201" s="90"/>
      <c r="BDT201" s="91"/>
      <c r="BDU201" s="92"/>
      <c r="BDV201" s="93"/>
      <c r="BDW201" s="90"/>
      <c r="BDX201" s="6"/>
      <c r="BDY201" s="86"/>
      <c r="BDZ201" s="79"/>
      <c r="BEA201" s="82"/>
      <c r="BEB201" s="79"/>
      <c r="BEC201" s="104"/>
      <c r="BED201" s="83"/>
      <c r="BEE201" s="90"/>
      <c r="BEF201" s="91"/>
      <c r="BEG201" s="92"/>
      <c r="BEH201" s="93"/>
      <c r="BEI201" s="90"/>
      <c r="BEJ201" s="6"/>
      <c r="BEK201" s="86"/>
      <c r="BEL201" s="79"/>
      <c r="BEM201" s="82"/>
      <c r="BEN201" s="79"/>
      <c r="BEO201" s="104"/>
      <c r="BEP201" s="83"/>
      <c r="BEQ201" s="90"/>
      <c r="BER201" s="91"/>
      <c r="BES201" s="92"/>
      <c r="BET201" s="93"/>
      <c r="BEU201" s="90"/>
      <c r="BEV201" s="6"/>
      <c r="BEW201" s="86"/>
      <c r="BEX201" s="79"/>
      <c r="BEY201" s="82"/>
      <c r="BEZ201" s="79"/>
      <c r="BFA201" s="104"/>
      <c r="BFB201" s="83"/>
      <c r="BFC201" s="90"/>
      <c r="BFD201" s="91"/>
      <c r="BFE201" s="92"/>
      <c r="BFF201" s="93"/>
      <c r="BFG201" s="90"/>
      <c r="BFH201" s="6"/>
      <c r="BFI201" s="86"/>
      <c r="BFJ201" s="79"/>
      <c r="BFK201" s="82"/>
      <c r="BFL201" s="79"/>
      <c r="BFM201" s="104"/>
      <c r="BFN201" s="83"/>
      <c r="BFO201" s="90"/>
      <c r="BFP201" s="91"/>
      <c r="BFQ201" s="92"/>
      <c r="BFR201" s="93"/>
      <c r="BFS201" s="90"/>
      <c r="BFT201" s="6"/>
      <c r="BFU201" s="86"/>
      <c r="BFV201" s="79"/>
      <c r="BFW201" s="82"/>
      <c r="BFX201" s="79"/>
      <c r="BFY201" s="104"/>
      <c r="BFZ201" s="83"/>
      <c r="BGA201" s="90"/>
      <c r="BGB201" s="91"/>
      <c r="BGC201" s="92"/>
      <c r="BGD201" s="93"/>
      <c r="BGE201" s="90"/>
      <c r="BGF201" s="6"/>
      <c r="BGG201" s="86"/>
      <c r="BGH201" s="79"/>
      <c r="BGI201" s="82"/>
      <c r="BGJ201" s="79"/>
      <c r="BGK201" s="104"/>
      <c r="BGL201" s="83"/>
      <c r="BGM201" s="90"/>
      <c r="BGN201" s="91"/>
      <c r="BGO201" s="92"/>
      <c r="BGP201" s="93"/>
      <c r="BGQ201" s="90"/>
      <c r="BGR201" s="6"/>
      <c r="BGS201" s="86"/>
      <c r="BGT201" s="79"/>
      <c r="BGU201" s="82"/>
      <c r="BGV201" s="79"/>
      <c r="BGW201" s="104"/>
      <c r="BGX201" s="83"/>
      <c r="BGY201" s="90"/>
      <c r="BGZ201" s="91"/>
      <c r="BHA201" s="92"/>
      <c r="BHB201" s="93"/>
      <c r="BHC201" s="90"/>
      <c r="BHD201" s="6"/>
      <c r="BHE201" s="86"/>
      <c r="BHF201" s="79"/>
      <c r="BHG201" s="82"/>
      <c r="BHH201" s="79"/>
      <c r="BHI201" s="104"/>
      <c r="BHJ201" s="83"/>
      <c r="BHK201" s="90"/>
      <c r="BHL201" s="91"/>
      <c r="BHM201" s="92"/>
      <c r="BHN201" s="93"/>
      <c r="BHO201" s="90"/>
      <c r="BHP201" s="6"/>
      <c r="BHQ201" s="86"/>
      <c r="BHR201" s="79"/>
      <c r="BHS201" s="82"/>
      <c r="BHT201" s="79"/>
      <c r="BHU201" s="104"/>
      <c r="BHV201" s="83"/>
      <c r="BHW201" s="90"/>
      <c r="BHX201" s="91"/>
      <c r="BHY201" s="92"/>
      <c r="BHZ201" s="93"/>
      <c r="BIA201" s="90"/>
      <c r="BIB201" s="6"/>
      <c r="BIC201" s="86"/>
      <c r="BID201" s="79"/>
      <c r="BIE201" s="82"/>
      <c r="BIF201" s="79"/>
      <c r="BIG201" s="104"/>
      <c r="BIH201" s="83"/>
      <c r="BII201" s="90"/>
      <c r="BIJ201" s="91"/>
      <c r="BIK201" s="92"/>
      <c r="BIL201" s="93"/>
      <c r="BIM201" s="90"/>
      <c r="BIN201" s="6"/>
      <c r="BIO201" s="86"/>
      <c r="BIP201" s="79"/>
      <c r="BIQ201" s="82"/>
      <c r="BIR201" s="79"/>
      <c r="BIS201" s="104"/>
      <c r="BIT201" s="83"/>
      <c r="BIU201" s="90"/>
      <c r="BIV201" s="91"/>
      <c r="BIW201" s="92"/>
      <c r="BIX201" s="93"/>
      <c r="BIY201" s="90"/>
      <c r="BIZ201" s="6"/>
      <c r="BJA201" s="86"/>
      <c r="BJB201" s="79"/>
      <c r="BJC201" s="82"/>
      <c r="BJD201" s="79"/>
      <c r="BJE201" s="104"/>
      <c r="BJF201" s="83"/>
      <c r="BJG201" s="90"/>
      <c r="BJH201" s="91"/>
      <c r="BJI201" s="92"/>
      <c r="BJJ201" s="93"/>
      <c r="BJK201" s="90"/>
      <c r="BJL201" s="6"/>
      <c r="BJM201" s="86"/>
      <c r="BJN201" s="79"/>
      <c r="BJO201" s="82"/>
      <c r="BJP201" s="79"/>
      <c r="BJQ201" s="104"/>
      <c r="BJR201" s="83"/>
      <c r="BJS201" s="90"/>
      <c r="BJT201" s="91"/>
      <c r="BJU201" s="92"/>
      <c r="BJV201" s="93"/>
      <c r="BJW201" s="90"/>
      <c r="BJX201" s="6"/>
      <c r="BJY201" s="86"/>
      <c r="BJZ201" s="79"/>
      <c r="BKA201" s="82"/>
      <c r="BKB201" s="79"/>
      <c r="BKC201" s="104"/>
      <c r="BKD201" s="83"/>
      <c r="BKE201" s="90"/>
      <c r="BKF201" s="91"/>
      <c r="BKG201" s="92"/>
      <c r="BKH201" s="93"/>
      <c r="BKI201" s="90"/>
      <c r="BKJ201" s="6"/>
      <c r="BKK201" s="86"/>
      <c r="BKL201" s="79"/>
      <c r="BKM201" s="82"/>
      <c r="BKN201" s="79"/>
      <c r="BKO201" s="104"/>
      <c r="BKP201" s="83"/>
      <c r="BKQ201" s="90"/>
      <c r="BKR201" s="91"/>
      <c r="BKS201" s="92"/>
      <c r="BKT201" s="93"/>
      <c r="BKU201" s="90"/>
      <c r="BKV201" s="6"/>
      <c r="BKW201" s="86"/>
      <c r="BKX201" s="79"/>
      <c r="BKY201" s="82"/>
      <c r="BKZ201" s="79"/>
      <c r="BLA201" s="104"/>
      <c r="BLB201" s="83"/>
      <c r="BLC201" s="90"/>
      <c r="BLD201" s="91"/>
      <c r="BLE201" s="92"/>
      <c r="BLF201" s="93"/>
      <c r="BLG201" s="90"/>
      <c r="BLH201" s="6"/>
      <c r="BLI201" s="86"/>
      <c r="BLJ201" s="79"/>
      <c r="BLK201" s="82"/>
      <c r="BLL201" s="79"/>
      <c r="BLM201" s="104"/>
      <c r="BLN201" s="83"/>
      <c r="BLO201" s="90"/>
      <c r="BLP201" s="91"/>
      <c r="BLQ201" s="92"/>
      <c r="BLR201" s="93"/>
      <c r="BLS201" s="90"/>
      <c r="BLT201" s="6"/>
      <c r="BLU201" s="86"/>
      <c r="BLV201" s="79"/>
      <c r="BLW201" s="82"/>
      <c r="BLX201" s="79"/>
      <c r="BLY201" s="104"/>
      <c r="BLZ201" s="83"/>
      <c r="BMA201" s="90"/>
      <c r="BMB201" s="91"/>
      <c r="BMC201" s="92"/>
      <c r="BMD201" s="93"/>
      <c r="BME201" s="90"/>
      <c r="BMF201" s="6"/>
      <c r="BMG201" s="86"/>
      <c r="BMH201" s="79"/>
      <c r="BMI201" s="82"/>
      <c r="BMJ201" s="79"/>
      <c r="BMK201" s="104"/>
      <c r="BML201" s="83"/>
      <c r="BMM201" s="90"/>
      <c r="BMN201" s="91"/>
      <c r="BMO201" s="92"/>
      <c r="BMP201" s="93"/>
      <c r="BMQ201" s="90"/>
      <c r="BMR201" s="6"/>
      <c r="BMS201" s="86"/>
      <c r="BMT201" s="79"/>
      <c r="BMU201" s="82"/>
      <c r="BMV201" s="79"/>
      <c r="BMW201" s="104"/>
      <c r="BMX201" s="83"/>
      <c r="BMY201" s="90"/>
      <c r="BMZ201" s="91"/>
      <c r="BNA201" s="92"/>
      <c r="BNB201" s="93"/>
      <c r="BNC201" s="90"/>
      <c r="BND201" s="6"/>
      <c r="BNE201" s="86"/>
      <c r="BNF201" s="79"/>
      <c r="BNG201" s="82"/>
      <c r="BNH201" s="79"/>
      <c r="BNI201" s="104"/>
      <c r="BNJ201" s="83"/>
      <c r="BNK201" s="90"/>
      <c r="BNL201" s="91"/>
      <c r="BNM201" s="92"/>
      <c r="BNN201" s="93"/>
      <c r="BNO201" s="90"/>
      <c r="BNP201" s="6"/>
      <c r="BNQ201" s="86"/>
      <c r="BNR201" s="79"/>
      <c r="BNS201" s="82"/>
      <c r="BNT201" s="79"/>
      <c r="BNU201" s="104"/>
      <c r="BNV201" s="83"/>
      <c r="BNW201" s="90"/>
      <c r="BNX201" s="91"/>
      <c r="BNY201" s="92"/>
      <c r="BNZ201" s="93"/>
      <c r="BOA201" s="90"/>
      <c r="BOB201" s="6"/>
      <c r="BOC201" s="86"/>
      <c r="BOD201" s="79"/>
      <c r="BOE201" s="82"/>
      <c r="BOF201" s="79"/>
      <c r="BOG201" s="104"/>
      <c r="BOH201" s="83"/>
      <c r="BOI201" s="90"/>
      <c r="BOJ201" s="91"/>
      <c r="BOK201" s="92"/>
      <c r="BOL201" s="93"/>
      <c r="BOM201" s="90"/>
      <c r="BON201" s="6"/>
      <c r="BOO201" s="86"/>
      <c r="BOP201" s="79"/>
      <c r="BOQ201" s="82"/>
      <c r="BOR201" s="79"/>
      <c r="BOS201" s="104"/>
      <c r="BOT201" s="83"/>
      <c r="BOU201" s="90"/>
      <c r="BOV201" s="91"/>
      <c r="BOW201" s="92"/>
      <c r="BOX201" s="93"/>
      <c r="BOY201" s="90"/>
      <c r="BOZ201" s="6"/>
      <c r="BPA201" s="86"/>
      <c r="BPB201" s="79"/>
      <c r="BPC201" s="82"/>
      <c r="BPD201" s="79"/>
      <c r="BPE201" s="104"/>
      <c r="BPF201" s="83"/>
      <c r="BPG201" s="90"/>
      <c r="BPH201" s="91"/>
      <c r="BPI201" s="92"/>
      <c r="BPJ201" s="93"/>
      <c r="BPK201" s="90"/>
      <c r="BPL201" s="6"/>
      <c r="BPM201" s="86"/>
      <c r="BPN201" s="79"/>
      <c r="BPO201" s="82"/>
      <c r="BPP201" s="79"/>
      <c r="BPQ201" s="104"/>
      <c r="BPR201" s="83"/>
      <c r="BPS201" s="90"/>
      <c r="BPT201" s="91"/>
      <c r="BPU201" s="92"/>
      <c r="BPV201" s="93"/>
      <c r="BPW201" s="90"/>
      <c r="BPX201" s="6"/>
      <c r="BPY201" s="86"/>
      <c r="BPZ201" s="79"/>
      <c r="BQA201" s="82"/>
      <c r="BQB201" s="79"/>
      <c r="BQC201" s="104"/>
      <c r="BQD201" s="83"/>
      <c r="BQE201" s="90"/>
      <c r="BQF201" s="91"/>
      <c r="BQG201" s="92"/>
      <c r="BQH201" s="93"/>
      <c r="BQI201" s="90"/>
      <c r="BQJ201" s="6"/>
      <c r="BQK201" s="86"/>
      <c r="BQL201" s="79"/>
      <c r="BQM201" s="82"/>
      <c r="BQN201" s="79"/>
      <c r="BQO201" s="104"/>
      <c r="BQP201" s="83"/>
      <c r="BQQ201" s="90"/>
      <c r="BQR201" s="91"/>
      <c r="BQS201" s="92"/>
      <c r="BQT201" s="93"/>
      <c r="BQU201" s="90"/>
      <c r="BQV201" s="6"/>
      <c r="BQW201" s="86"/>
      <c r="BQX201" s="79"/>
      <c r="BQY201" s="82"/>
      <c r="BQZ201" s="79"/>
      <c r="BRA201" s="104"/>
      <c r="BRB201" s="83"/>
      <c r="BRC201" s="90"/>
      <c r="BRD201" s="91"/>
      <c r="BRE201" s="92"/>
      <c r="BRF201" s="93"/>
      <c r="BRG201" s="90"/>
      <c r="BRH201" s="6"/>
      <c r="BRI201" s="86"/>
      <c r="BRJ201" s="79"/>
      <c r="BRK201" s="82"/>
      <c r="BRL201" s="79"/>
      <c r="BRM201" s="104"/>
      <c r="BRN201" s="83"/>
      <c r="BRO201" s="90"/>
      <c r="BRP201" s="91"/>
      <c r="BRQ201" s="92"/>
      <c r="BRR201" s="93"/>
      <c r="BRS201" s="90"/>
      <c r="BRT201" s="6"/>
      <c r="BRU201" s="86"/>
      <c r="BRV201" s="79"/>
      <c r="BRW201" s="82"/>
      <c r="BRX201" s="79"/>
      <c r="BRY201" s="104"/>
      <c r="BRZ201" s="83"/>
      <c r="BSA201" s="90"/>
      <c r="BSB201" s="91"/>
      <c r="BSC201" s="92"/>
      <c r="BSD201" s="93"/>
      <c r="BSE201" s="90"/>
      <c r="BSF201" s="6"/>
      <c r="BSG201" s="86"/>
      <c r="BSH201" s="79"/>
      <c r="BSI201" s="82"/>
      <c r="BSJ201" s="79"/>
      <c r="BSK201" s="104"/>
      <c r="BSL201" s="83"/>
      <c r="BSM201" s="90"/>
      <c r="BSN201" s="91"/>
      <c r="BSO201" s="92"/>
      <c r="BSP201" s="93"/>
      <c r="BSQ201" s="90"/>
      <c r="BSR201" s="6"/>
      <c r="BSS201" s="86"/>
      <c r="BST201" s="79"/>
      <c r="BSU201" s="82"/>
      <c r="BSV201" s="79"/>
      <c r="BSW201" s="104"/>
      <c r="BSX201" s="83"/>
      <c r="BSY201" s="90"/>
      <c r="BSZ201" s="91"/>
      <c r="BTA201" s="92"/>
      <c r="BTB201" s="93"/>
      <c r="BTC201" s="90"/>
      <c r="BTD201" s="6"/>
      <c r="BTE201" s="86"/>
      <c r="BTF201" s="79"/>
      <c r="BTG201" s="82"/>
      <c r="BTH201" s="79"/>
      <c r="BTI201" s="104"/>
      <c r="BTJ201" s="83"/>
      <c r="BTK201" s="90"/>
      <c r="BTL201" s="91"/>
      <c r="BTM201" s="92"/>
      <c r="BTN201" s="93"/>
      <c r="BTO201" s="90"/>
      <c r="BTP201" s="6"/>
      <c r="BTQ201" s="86"/>
      <c r="BTR201" s="79"/>
      <c r="BTS201" s="82"/>
      <c r="BTT201" s="79"/>
      <c r="BTU201" s="104"/>
      <c r="BTV201" s="83"/>
      <c r="BTW201" s="90"/>
      <c r="BTX201" s="91"/>
      <c r="BTY201" s="92"/>
      <c r="BTZ201" s="93"/>
      <c r="BUA201" s="90"/>
      <c r="BUB201" s="6"/>
      <c r="BUC201" s="86"/>
      <c r="BUD201" s="79"/>
      <c r="BUE201" s="82"/>
      <c r="BUF201" s="79"/>
      <c r="BUG201" s="104"/>
      <c r="BUH201" s="83"/>
      <c r="BUI201" s="90"/>
      <c r="BUJ201" s="91"/>
      <c r="BUK201" s="92"/>
      <c r="BUL201" s="93"/>
      <c r="BUM201" s="90"/>
      <c r="BUN201" s="6"/>
      <c r="BUO201" s="86"/>
      <c r="BUP201" s="79"/>
      <c r="BUQ201" s="82"/>
      <c r="BUR201" s="79"/>
      <c r="BUS201" s="104"/>
      <c r="BUT201" s="83"/>
      <c r="BUU201" s="90"/>
      <c r="BUV201" s="91"/>
      <c r="BUW201" s="92"/>
      <c r="BUX201" s="93"/>
      <c r="BUY201" s="90"/>
      <c r="BUZ201" s="6"/>
      <c r="BVA201" s="86"/>
      <c r="BVB201" s="79"/>
      <c r="BVC201" s="82"/>
      <c r="BVD201" s="79"/>
      <c r="BVE201" s="104"/>
      <c r="BVF201" s="83"/>
      <c r="BVG201" s="90"/>
      <c r="BVH201" s="91"/>
      <c r="BVI201" s="92"/>
      <c r="BVJ201" s="93"/>
      <c r="BVK201" s="90"/>
      <c r="BVL201" s="6"/>
      <c r="BVM201" s="86"/>
      <c r="BVN201" s="79"/>
      <c r="BVO201" s="82"/>
      <c r="BVP201" s="79"/>
      <c r="BVQ201" s="104"/>
      <c r="BVR201" s="83"/>
      <c r="BVS201" s="90"/>
      <c r="BVT201" s="91"/>
      <c r="BVU201" s="92"/>
      <c r="BVV201" s="93"/>
      <c r="BVW201" s="90"/>
      <c r="BVX201" s="6"/>
      <c r="BVY201" s="86"/>
      <c r="BVZ201" s="79"/>
      <c r="BWA201" s="82"/>
      <c r="BWB201" s="79"/>
      <c r="BWC201" s="104"/>
      <c r="BWD201" s="83"/>
      <c r="BWE201" s="90"/>
      <c r="BWF201" s="91"/>
      <c r="BWG201" s="92"/>
      <c r="BWH201" s="93"/>
      <c r="BWI201" s="90"/>
      <c r="BWJ201" s="6"/>
      <c r="BWK201" s="86"/>
      <c r="BWL201" s="79"/>
      <c r="BWM201" s="82"/>
      <c r="BWN201" s="79"/>
      <c r="BWO201" s="104"/>
      <c r="BWP201" s="83"/>
      <c r="BWQ201" s="90"/>
      <c r="BWR201" s="91"/>
      <c r="BWS201" s="92"/>
      <c r="BWT201" s="93"/>
      <c r="BWU201" s="90"/>
      <c r="BWV201" s="6"/>
      <c r="BWW201" s="86"/>
      <c r="BWX201" s="79"/>
      <c r="BWY201" s="82"/>
      <c r="BWZ201" s="79"/>
      <c r="BXA201" s="104"/>
      <c r="BXB201" s="83"/>
      <c r="BXC201" s="90"/>
      <c r="BXD201" s="91"/>
      <c r="BXE201" s="92"/>
      <c r="BXF201" s="93"/>
      <c r="BXG201" s="90"/>
      <c r="BXH201" s="6"/>
      <c r="BXI201" s="86"/>
      <c r="BXJ201" s="79"/>
      <c r="BXK201" s="82"/>
      <c r="BXL201" s="79"/>
      <c r="BXM201" s="104"/>
      <c r="BXN201" s="83"/>
      <c r="BXO201" s="90"/>
      <c r="BXP201" s="91"/>
      <c r="BXQ201" s="92"/>
      <c r="BXR201" s="93"/>
      <c r="BXS201" s="90"/>
      <c r="BXT201" s="6"/>
      <c r="BXU201" s="86"/>
      <c r="BXV201" s="79"/>
      <c r="BXW201" s="82"/>
      <c r="BXX201" s="79"/>
      <c r="BXY201" s="104"/>
      <c r="BXZ201" s="83"/>
      <c r="BYA201" s="90"/>
      <c r="BYB201" s="91"/>
      <c r="BYC201" s="92"/>
      <c r="BYD201" s="93"/>
      <c r="BYE201" s="90"/>
      <c r="BYF201" s="6"/>
      <c r="BYG201" s="86"/>
      <c r="BYH201" s="79"/>
      <c r="BYI201" s="82"/>
      <c r="BYJ201" s="79"/>
      <c r="BYK201" s="104"/>
      <c r="BYL201" s="83"/>
      <c r="BYM201" s="90"/>
      <c r="BYN201" s="91"/>
      <c r="BYO201" s="92"/>
      <c r="BYP201" s="93"/>
      <c r="BYQ201" s="90"/>
      <c r="BYR201" s="6"/>
      <c r="BYS201" s="86"/>
      <c r="BYT201" s="79"/>
      <c r="BYU201" s="82"/>
      <c r="BYV201" s="79"/>
      <c r="BYW201" s="104"/>
      <c r="BYX201" s="83"/>
      <c r="BYY201" s="90"/>
      <c r="BYZ201" s="91"/>
      <c r="BZA201" s="92"/>
      <c r="BZB201" s="93"/>
      <c r="BZC201" s="90"/>
      <c r="BZD201" s="6"/>
      <c r="BZE201" s="86"/>
      <c r="BZF201" s="79"/>
      <c r="BZG201" s="82"/>
      <c r="BZH201" s="79"/>
      <c r="BZI201" s="104"/>
      <c r="BZJ201" s="83"/>
      <c r="BZK201" s="90"/>
      <c r="BZL201" s="91"/>
      <c r="BZM201" s="92"/>
      <c r="BZN201" s="93"/>
      <c r="BZO201" s="90"/>
      <c r="BZP201" s="6"/>
      <c r="BZQ201" s="86"/>
      <c r="BZR201" s="79"/>
      <c r="BZS201" s="82"/>
      <c r="BZT201" s="79"/>
      <c r="BZU201" s="104"/>
      <c r="BZV201" s="83"/>
      <c r="BZW201" s="90"/>
      <c r="BZX201" s="91"/>
      <c r="BZY201" s="92"/>
      <c r="BZZ201" s="93"/>
      <c r="CAA201" s="90"/>
      <c r="CAB201" s="6"/>
      <c r="CAC201" s="86"/>
      <c r="CAD201" s="79"/>
      <c r="CAE201" s="82"/>
      <c r="CAF201" s="79"/>
      <c r="CAG201" s="104"/>
      <c r="CAH201" s="83"/>
      <c r="CAI201" s="90"/>
      <c r="CAJ201" s="91"/>
      <c r="CAK201" s="92"/>
      <c r="CAL201" s="93"/>
      <c r="CAM201" s="90"/>
      <c r="CAN201" s="6"/>
      <c r="CAO201" s="86"/>
      <c r="CAP201" s="79"/>
      <c r="CAQ201" s="82"/>
      <c r="CAR201" s="79"/>
      <c r="CAS201" s="104"/>
      <c r="CAT201" s="83"/>
      <c r="CAU201" s="90"/>
      <c r="CAV201" s="91"/>
      <c r="CAW201" s="92"/>
      <c r="CAX201" s="93"/>
      <c r="CAY201" s="90"/>
      <c r="CAZ201" s="6"/>
      <c r="CBA201" s="86"/>
      <c r="CBB201" s="79"/>
      <c r="CBC201" s="82"/>
      <c r="CBD201" s="79"/>
      <c r="CBE201" s="104"/>
      <c r="CBF201" s="83"/>
      <c r="CBG201" s="90"/>
      <c r="CBH201" s="91"/>
      <c r="CBI201" s="92"/>
      <c r="CBJ201" s="93"/>
      <c r="CBK201" s="90"/>
      <c r="CBL201" s="6"/>
      <c r="CBM201" s="86"/>
      <c r="CBN201" s="79"/>
      <c r="CBO201" s="82"/>
      <c r="CBP201" s="79"/>
      <c r="CBQ201" s="104"/>
      <c r="CBR201" s="83"/>
      <c r="CBS201" s="90"/>
      <c r="CBT201" s="91"/>
      <c r="CBU201" s="92"/>
      <c r="CBV201" s="93"/>
      <c r="CBW201" s="90"/>
      <c r="CBX201" s="6"/>
      <c r="CBY201" s="86"/>
      <c r="CBZ201" s="79"/>
      <c r="CCA201" s="82"/>
      <c r="CCB201" s="79"/>
      <c r="CCC201" s="104"/>
      <c r="CCD201" s="83"/>
      <c r="CCE201" s="90"/>
      <c r="CCF201" s="91"/>
      <c r="CCG201" s="92"/>
      <c r="CCH201" s="93"/>
      <c r="CCI201" s="90"/>
      <c r="CCJ201" s="6"/>
      <c r="CCK201" s="86"/>
      <c r="CCL201" s="79"/>
      <c r="CCM201" s="82"/>
      <c r="CCN201" s="79"/>
      <c r="CCO201" s="104"/>
      <c r="CCP201" s="83"/>
      <c r="CCQ201" s="90"/>
      <c r="CCR201" s="91"/>
      <c r="CCS201" s="92"/>
      <c r="CCT201" s="93"/>
      <c r="CCU201" s="90"/>
      <c r="CCV201" s="6"/>
      <c r="CCW201" s="86"/>
      <c r="CCX201" s="79"/>
      <c r="CCY201" s="82"/>
      <c r="CCZ201" s="79"/>
      <c r="CDA201" s="104"/>
      <c r="CDB201" s="83"/>
      <c r="CDC201" s="90"/>
      <c r="CDD201" s="91"/>
      <c r="CDE201" s="92"/>
      <c r="CDF201" s="93"/>
      <c r="CDG201" s="90"/>
      <c r="CDH201" s="6"/>
      <c r="CDI201" s="86"/>
      <c r="CDJ201" s="79"/>
      <c r="CDK201" s="82"/>
      <c r="CDL201" s="79"/>
      <c r="CDM201" s="104"/>
      <c r="CDN201" s="83"/>
      <c r="CDO201" s="90"/>
      <c r="CDP201" s="91"/>
      <c r="CDQ201" s="92"/>
      <c r="CDR201" s="93"/>
      <c r="CDS201" s="90"/>
      <c r="CDT201" s="6"/>
      <c r="CDU201" s="86"/>
      <c r="CDV201" s="79"/>
      <c r="CDW201" s="82"/>
      <c r="CDX201" s="79"/>
      <c r="CDY201" s="104"/>
      <c r="CDZ201" s="83"/>
      <c r="CEA201" s="90"/>
      <c r="CEB201" s="91"/>
      <c r="CEC201" s="92"/>
      <c r="CED201" s="93"/>
      <c r="CEE201" s="90"/>
      <c r="CEF201" s="6"/>
      <c r="CEG201" s="86"/>
      <c r="CEH201" s="79"/>
      <c r="CEI201" s="82"/>
      <c r="CEJ201" s="79"/>
      <c r="CEK201" s="104"/>
      <c r="CEL201" s="83"/>
      <c r="CEM201" s="90"/>
      <c r="CEN201" s="91"/>
      <c r="CEO201" s="92"/>
      <c r="CEP201" s="93"/>
      <c r="CEQ201" s="90"/>
      <c r="CER201" s="6"/>
      <c r="CES201" s="86"/>
      <c r="CET201" s="79"/>
      <c r="CEU201" s="82"/>
      <c r="CEV201" s="79"/>
      <c r="CEW201" s="104"/>
      <c r="CEX201" s="83"/>
      <c r="CEY201" s="90"/>
      <c r="CEZ201" s="91"/>
      <c r="CFA201" s="92"/>
      <c r="CFB201" s="93"/>
      <c r="CFC201" s="90"/>
      <c r="CFD201" s="6"/>
      <c r="CFE201" s="86"/>
      <c r="CFF201" s="79"/>
      <c r="CFG201" s="82"/>
      <c r="CFH201" s="79"/>
      <c r="CFI201" s="104"/>
      <c r="CFJ201" s="83"/>
      <c r="CFK201" s="90"/>
      <c r="CFL201" s="91"/>
      <c r="CFM201" s="92"/>
      <c r="CFN201" s="93"/>
      <c r="CFO201" s="90"/>
      <c r="CFP201" s="6"/>
      <c r="CFQ201" s="86"/>
      <c r="CFR201" s="79"/>
      <c r="CFS201" s="82"/>
      <c r="CFT201" s="79"/>
      <c r="CFU201" s="104"/>
      <c r="CFV201" s="83"/>
      <c r="CFW201" s="90"/>
      <c r="CFX201" s="91"/>
      <c r="CFY201" s="92"/>
      <c r="CFZ201" s="93"/>
      <c r="CGA201" s="90"/>
      <c r="CGB201" s="6"/>
      <c r="CGC201" s="86"/>
      <c r="CGD201" s="79"/>
      <c r="CGE201" s="82"/>
      <c r="CGF201" s="79"/>
      <c r="CGG201" s="104"/>
      <c r="CGH201" s="83"/>
      <c r="CGI201" s="90"/>
      <c r="CGJ201" s="91"/>
      <c r="CGK201" s="92"/>
      <c r="CGL201" s="93"/>
      <c r="CGM201" s="90"/>
      <c r="CGN201" s="6"/>
      <c r="CGO201" s="86"/>
      <c r="CGP201" s="79"/>
      <c r="CGQ201" s="82"/>
      <c r="CGR201" s="79"/>
      <c r="CGS201" s="104"/>
      <c r="CGT201" s="83"/>
      <c r="CGU201" s="90"/>
      <c r="CGV201" s="91"/>
      <c r="CGW201" s="92"/>
      <c r="CGX201" s="93"/>
      <c r="CGY201" s="90"/>
      <c r="CGZ201" s="6"/>
      <c r="CHA201" s="86"/>
      <c r="CHB201" s="79"/>
      <c r="CHC201" s="82"/>
      <c r="CHD201" s="79"/>
      <c r="CHE201" s="104"/>
      <c r="CHF201" s="83"/>
      <c r="CHG201" s="90"/>
      <c r="CHH201" s="91"/>
      <c r="CHI201" s="92"/>
      <c r="CHJ201" s="93"/>
      <c r="CHK201" s="90"/>
      <c r="CHL201" s="6"/>
      <c r="CHM201" s="86"/>
      <c r="CHN201" s="79"/>
      <c r="CHO201" s="82"/>
      <c r="CHP201" s="79"/>
      <c r="CHQ201" s="104"/>
      <c r="CHR201" s="83"/>
      <c r="CHS201" s="90"/>
      <c r="CHT201" s="91"/>
      <c r="CHU201" s="92"/>
      <c r="CHV201" s="93"/>
      <c r="CHW201" s="90"/>
      <c r="CHX201" s="6"/>
      <c r="CHY201" s="86"/>
      <c r="CHZ201" s="79"/>
      <c r="CIA201" s="82"/>
      <c r="CIB201" s="79"/>
      <c r="CIC201" s="104"/>
      <c r="CID201" s="83"/>
      <c r="CIE201" s="90"/>
      <c r="CIF201" s="91"/>
      <c r="CIG201" s="92"/>
      <c r="CIH201" s="93"/>
      <c r="CII201" s="90"/>
      <c r="CIJ201" s="6"/>
      <c r="CIK201" s="86"/>
      <c r="CIL201" s="79"/>
      <c r="CIM201" s="82"/>
      <c r="CIN201" s="79"/>
      <c r="CIO201" s="104"/>
      <c r="CIP201" s="83"/>
      <c r="CIQ201" s="90"/>
      <c r="CIR201" s="91"/>
      <c r="CIS201" s="92"/>
      <c r="CIT201" s="93"/>
      <c r="CIU201" s="90"/>
      <c r="CIV201" s="6"/>
      <c r="CIW201" s="86"/>
      <c r="CIX201" s="79"/>
      <c r="CIY201" s="82"/>
      <c r="CIZ201" s="79"/>
      <c r="CJA201" s="104"/>
      <c r="CJB201" s="83"/>
      <c r="CJC201" s="90"/>
      <c r="CJD201" s="91"/>
      <c r="CJE201" s="92"/>
      <c r="CJF201" s="93"/>
      <c r="CJG201" s="90"/>
      <c r="CJH201" s="6"/>
      <c r="CJI201" s="86"/>
      <c r="CJJ201" s="79"/>
      <c r="CJK201" s="82"/>
      <c r="CJL201" s="79"/>
      <c r="CJM201" s="104"/>
      <c r="CJN201" s="83"/>
      <c r="CJO201" s="90"/>
      <c r="CJP201" s="91"/>
      <c r="CJQ201" s="92"/>
      <c r="CJR201" s="93"/>
      <c r="CJS201" s="90"/>
      <c r="CJT201" s="6"/>
      <c r="CJU201" s="86"/>
      <c r="CJV201" s="79"/>
      <c r="CJW201" s="82"/>
      <c r="CJX201" s="79"/>
      <c r="CJY201" s="104"/>
      <c r="CJZ201" s="83"/>
      <c r="CKA201" s="90"/>
      <c r="CKB201" s="91"/>
      <c r="CKC201" s="92"/>
      <c r="CKD201" s="93"/>
      <c r="CKE201" s="90"/>
      <c r="CKF201" s="6"/>
      <c r="CKG201" s="86"/>
      <c r="CKH201" s="79"/>
      <c r="CKI201" s="82"/>
      <c r="CKJ201" s="79"/>
      <c r="CKK201" s="104"/>
      <c r="CKL201" s="83"/>
      <c r="CKM201" s="90"/>
      <c r="CKN201" s="91"/>
      <c r="CKO201" s="92"/>
      <c r="CKP201" s="93"/>
      <c r="CKQ201" s="90"/>
      <c r="CKR201" s="6"/>
      <c r="CKS201" s="86"/>
      <c r="CKT201" s="79"/>
      <c r="CKU201" s="82"/>
      <c r="CKV201" s="79"/>
      <c r="CKW201" s="104"/>
      <c r="CKX201" s="83"/>
      <c r="CKY201" s="90"/>
      <c r="CKZ201" s="91"/>
      <c r="CLA201" s="92"/>
      <c r="CLB201" s="93"/>
      <c r="CLC201" s="90"/>
      <c r="CLD201" s="6"/>
      <c r="CLE201" s="86"/>
      <c r="CLF201" s="79"/>
      <c r="CLG201" s="82"/>
      <c r="CLH201" s="79"/>
      <c r="CLI201" s="104"/>
      <c r="CLJ201" s="83"/>
      <c r="CLK201" s="90"/>
      <c r="CLL201" s="91"/>
      <c r="CLM201" s="92"/>
      <c r="CLN201" s="93"/>
      <c r="CLO201" s="90"/>
      <c r="CLP201" s="6"/>
      <c r="CLQ201" s="86"/>
      <c r="CLR201" s="79"/>
      <c r="CLS201" s="82"/>
      <c r="CLT201" s="79"/>
      <c r="CLU201" s="104"/>
      <c r="CLV201" s="83"/>
      <c r="CLW201" s="90"/>
      <c r="CLX201" s="91"/>
      <c r="CLY201" s="92"/>
      <c r="CLZ201" s="93"/>
      <c r="CMA201" s="90"/>
      <c r="CMB201" s="6"/>
      <c r="CMC201" s="86"/>
      <c r="CMD201" s="79"/>
      <c r="CME201" s="82"/>
      <c r="CMF201" s="79"/>
      <c r="CMG201" s="104"/>
      <c r="CMH201" s="83"/>
      <c r="CMI201" s="90"/>
      <c r="CMJ201" s="91"/>
      <c r="CMK201" s="92"/>
      <c r="CML201" s="93"/>
      <c r="CMM201" s="90"/>
      <c r="CMN201" s="6"/>
      <c r="CMO201" s="86"/>
      <c r="CMP201" s="79"/>
      <c r="CMQ201" s="82"/>
      <c r="CMR201" s="79"/>
      <c r="CMS201" s="104"/>
      <c r="CMT201" s="83"/>
      <c r="CMU201" s="90"/>
      <c r="CMV201" s="91"/>
      <c r="CMW201" s="92"/>
      <c r="CMX201" s="93"/>
      <c r="CMY201" s="90"/>
      <c r="CMZ201" s="6"/>
      <c r="CNA201" s="86"/>
      <c r="CNB201" s="79"/>
      <c r="CNC201" s="82"/>
      <c r="CND201" s="79"/>
      <c r="CNE201" s="104"/>
      <c r="CNF201" s="83"/>
      <c r="CNG201" s="90"/>
      <c r="CNH201" s="91"/>
      <c r="CNI201" s="92"/>
      <c r="CNJ201" s="93"/>
      <c r="CNK201" s="90"/>
      <c r="CNL201" s="6"/>
      <c r="CNM201" s="86"/>
      <c r="CNN201" s="79"/>
      <c r="CNO201" s="82"/>
      <c r="CNP201" s="79"/>
      <c r="CNQ201" s="104"/>
      <c r="CNR201" s="83"/>
      <c r="CNS201" s="90"/>
      <c r="CNT201" s="91"/>
      <c r="CNU201" s="92"/>
      <c r="CNV201" s="93"/>
      <c r="CNW201" s="90"/>
      <c r="CNX201" s="6"/>
      <c r="CNY201" s="86"/>
      <c r="CNZ201" s="79"/>
      <c r="COA201" s="82"/>
      <c r="COB201" s="79"/>
      <c r="COC201" s="104"/>
      <c r="COD201" s="83"/>
      <c r="COE201" s="90"/>
      <c r="COF201" s="91"/>
      <c r="COG201" s="92"/>
      <c r="COH201" s="93"/>
      <c r="COI201" s="90"/>
      <c r="COJ201" s="6"/>
      <c r="COK201" s="86"/>
      <c r="COL201" s="79"/>
      <c r="COM201" s="82"/>
      <c r="CON201" s="79"/>
      <c r="COO201" s="104"/>
      <c r="COP201" s="83"/>
      <c r="COQ201" s="90"/>
      <c r="COR201" s="91"/>
      <c r="COS201" s="92"/>
      <c r="COT201" s="93"/>
      <c r="COU201" s="90"/>
      <c r="COV201" s="6"/>
      <c r="COW201" s="86"/>
      <c r="COX201" s="79"/>
      <c r="COY201" s="82"/>
      <c r="COZ201" s="79"/>
      <c r="CPA201" s="104"/>
      <c r="CPB201" s="83"/>
      <c r="CPC201" s="90"/>
      <c r="CPD201" s="91"/>
      <c r="CPE201" s="92"/>
      <c r="CPF201" s="93"/>
      <c r="CPG201" s="90"/>
      <c r="CPH201" s="6"/>
      <c r="CPI201" s="86"/>
      <c r="CPJ201" s="79"/>
      <c r="CPK201" s="82"/>
      <c r="CPL201" s="79"/>
      <c r="CPM201" s="104"/>
      <c r="CPN201" s="83"/>
      <c r="CPO201" s="90"/>
      <c r="CPP201" s="91"/>
      <c r="CPQ201" s="92"/>
      <c r="CPR201" s="93"/>
      <c r="CPS201" s="90"/>
      <c r="CPT201" s="6"/>
      <c r="CPU201" s="86"/>
      <c r="CPV201" s="79"/>
      <c r="CPW201" s="82"/>
      <c r="CPX201" s="79"/>
      <c r="CPY201" s="104"/>
      <c r="CPZ201" s="83"/>
      <c r="CQA201" s="90"/>
      <c r="CQB201" s="91"/>
      <c r="CQC201" s="92"/>
      <c r="CQD201" s="93"/>
      <c r="CQE201" s="90"/>
      <c r="CQF201" s="6"/>
      <c r="CQG201" s="86"/>
      <c r="CQH201" s="79"/>
      <c r="CQI201" s="82"/>
      <c r="CQJ201" s="79"/>
      <c r="CQK201" s="104"/>
      <c r="CQL201" s="83"/>
      <c r="CQM201" s="90"/>
      <c r="CQN201" s="91"/>
      <c r="CQO201" s="92"/>
      <c r="CQP201" s="93"/>
      <c r="CQQ201" s="90"/>
      <c r="CQR201" s="6"/>
      <c r="CQS201" s="86"/>
      <c r="CQT201" s="79"/>
      <c r="CQU201" s="82"/>
      <c r="CQV201" s="79"/>
      <c r="CQW201" s="104"/>
      <c r="CQX201" s="83"/>
      <c r="CQY201" s="90"/>
      <c r="CQZ201" s="91"/>
      <c r="CRA201" s="92"/>
      <c r="CRB201" s="93"/>
      <c r="CRC201" s="90"/>
      <c r="CRD201" s="6"/>
      <c r="CRE201" s="86"/>
      <c r="CRF201" s="79"/>
      <c r="CRG201" s="82"/>
      <c r="CRH201" s="79"/>
      <c r="CRI201" s="104"/>
      <c r="CRJ201" s="83"/>
      <c r="CRK201" s="90"/>
      <c r="CRL201" s="91"/>
      <c r="CRM201" s="92"/>
      <c r="CRN201" s="93"/>
      <c r="CRO201" s="90"/>
      <c r="CRP201" s="6"/>
      <c r="CRQ201" s="86"/>
      <c r="CRR201" s="79"/>
      <c r="CRS201" s="82"/>
      <c r="CRT201" s="79"/>
      <c r="CRU201" s="104"/>
      <c r="CRV201" s="83"/>
      <c r="CRW201" s="90"/>
      <c r="CRX201" s="91"/>
      <c r="CRY201" s="92"/>
      <c r="CRZ201" s="93"/>
      <c r="CSA201" s="90"/>
      <c r="CSB201" s="6"/>
      <c r="CSC201" s="86"/>
      <c r="CSD201" s="79"/>
      <c r="CSE201" s="82"/>
      <c r="CSF201" s="79"/>
      <c r="CSG201" s="104"/>
      <c r="CSH201" s="83"/>
      <c r="CSI201" s="90"/>
      <c r="CSJ201" s="91"/>
      <c r="CSK201" s="92"/>
      <c r="CSL201" s="93"/>
      <c r="CSM201" s="90"/>
      <c r="CSN201" s="6"/>
      <c r="CSO201" s="86"/>
      <c r="CSP201" s="79"/>
      <c r="CSQ201" s="82"/>
      <c r="CSR201" s="79"/>
      <c r="CSS201" s="104"/>
      <c r="CST201" s="83"/>
      <c r="CSU201" s="90"/>
      <c r="CSV201" s="91"/>
      <c r="CSW201" s="92"/>
      <c r="CSX201" s="93"/>
      <c r="CSY201" s="90"/>
      <c r="CSZ201" s="6"/>
      <c r="CTA201" s="86"/>
      <c r="CTB201" s="79"/>
      <c r="CTC201" s="82"/>
      <c r="CTD201" s="79"/>
      <c r="CTE201" s="104"/>
      <c r="CTF201" s="83"/>
      <c r="CTG201" s="90"/>
      <c r="CTH201" s="91"/>
      <c r="CTI201" s="92"/>
      <c r="CTJ201" s="93"/>
      <c r="CTK201" s="90"/>
      <c r="CTL201" s="6"/>
      <c r="CTM201" s="86"/>
      <c r="CTN201" s="79"/>
      <c r="CTO201" s="82"/>
      <c r="CTP201" s="79"/>
      <c r="CTQ201" s="104"/>
      <c r="CTR201" s="83"/>
      <c r="CTS201" s="90"/>
      <c r="CTT201" s="91"/>
      <c r="CTU201" s="92"/>
      <c r="CTV201" s="93"/>
      <c r="CTW201" s="90"/>
      <c r="CTX201" s="6"/>
      <c r="CTY201" s="86"/>
      <c r="CTZ201" s="79"/>
      <c r="CUA201" s="82"/>
      <c r="CUB201" s="79"/>
      <c r="CUC201" s="104"/>
      <c r="CUD201" s="83"/>
      <c r="CUE201" s="90"/>
      <c r="CUF201" s="91"/>
      <c r="CUG201" s="92"/>
      <c r="CUH201" s="93"/>
      <c r="CUI201" s="90"/>
      <c r="CUJ201" s="6"/>
      <c r="CUK201" s="86"/>
      <c r="CUL201" s="79"/>
      <c r="CUM201" s="82"/>
      <c r="CUN201" s="79"/>
      <c r="CUO201" s="104"/>
      <c r="CUP201" s="83"/>
      <c r="CUQ201" s="90"/>
      <c r="CUR201" s="91"/>
      <c r="CUS201" s="92"/>
      <c r="CUT201" s="93"/>
      <c r="CUU201" s="90"/>
      <c r="CUV201" s="6"/>
      <c r="CUW201" s="86"/>
      <c r="CUX201" s="79"/>
      <c r="CUY201" s="82"/>
      <c r="CUZ201" s="79"/>
      <c r="CVA201" s="104"/>
      <c r="CVB201" s="83"/>
      <c r="CVC201" s="90"/>
      <c r="CVD201" s="91"/>
      <c r="CVE201" s="92"/>
      <c r="CVF201" s="93"/>
      <c r="CVG201" s="90"/>
      <c r="CVH201" s="6"/>
      <c r="CVI201" s="86"/>
      <c r="CVJ201" s="79"/>
      <c r="CVK201" s="82"/>
      <c r="CVL201" s="79"/>
      <c r="CVM201" s="104"/>
      <c r="CVN201" s="83"/>
      <c r="CVO201" s="90"/>
      <c r="CVP201" s="91"/>
      <c r="CVQ201" s="92"/>
      <c r="CVR201" s="93"/>
      <c r="CVS201" s="90"/>
      <c r="CVT201" s="6"/>
      <c r="CVU201" s="86"/>
      <c r="CVV201" s="79"/>
      <c r="CVW201" s="82"/>
      <c r="CVX201" s="79"/>
      <c r="CVY201" s="104"/>
      <c r="CVZ201" s="83"/>
      <c r="CWA201" s="90"/>
      <c r="CWB201" s="91"/>
      <c r="CWC201" s="92"/>
      <c r="CWD201" s="93"/>
      <c r="CWE201" s="90"/>
      <c r="CWF201" s="6"/>
      <c r="CWG201" s="86"/>
      <c r="CWH201" s="79"/>
      <c r="CWI201" s="82"/>
      <c r="CWJ201" s="79"/>
      <c r="CWK201" s="104"/>
      <c r="CWL201" s="83"/>
      <c r="CWM201" s="90"/>
      <c r="CWN201" s="91"/>
      <c r="CWO201" s="92"/>
      <c r="CWP201" s="93"/>
      <c r="CWQ201" s="90"/>
      <c r="CWR201" s="6"/>
      <c r="CWS201" s="86"/>
      <c r="CWT201" s="79"/>
      <c r="CWU201" s="82"/>
      <c r="CWV201" s="79"/>
      <c r="CWW201" s="104"/>
      <c r="CWX201" s="83"/>
      <c r="CWY201" s="90"/>
      <c r="CWZ201" s="91"/>
      <c r="CXA201" s="92"/>
      <c r="CXB201" s="93"/>
      <c r="CXC201" s="90"/>
      <c r="CXD201" s="6"/>
      <c r="CXE201" s="86"/>
      <c r="CXF201" s="79"/>
      <c r="CXG201" s="82"/>
      <c r="CXH201" s="79"/>
      <c r="CXI201" s="104"/>
      <c r="CXJ201" s="83"/>
      <c r="CXK201" s="90"/>
      <c r="CXL201" s="91"/>
      <c r="CXM201" s="92"/>
      <c r="CXN201" s="93"/>
      <c r="CXO201" s="90"/>
      <c r="CXP201" s="6"/>
      <c r="CXQ201" s="86"/>
      <c r="CXR201" s="79"/>
      <c r="CXS201" s="82"/>
      <c r="CXT201" s="79"/>
      <c r="CXU201" s="104"/>
      <c r="CXV201" s="83"/>
      <c r="CXW201" s="90"/>
      <c r="CXX201" s="91"/>
      <c r="CXY201" s="92"/>
      <c r="CXZ201" s="93"/>
      <c r="CYA201" s="90"/>
      <c r="CYB201" s="6"/>
      <c r="CYC201" s="86"/>
      <c r="CYD201" s="79"/>
      <c r="CYE201" s="82"/>
      <c r="CYF201" s="79"/>
      <c r="CYG201" s="104"/>
      <c r="CYH201" s="83"/>
      <c r="CYI201" s="90"/>
      <c r="CYJ201" s="91"/>
      <c r="CYK201" s="92"/>
      <c r="CYL201" s="93"/>
      <c r="CYM201" s="90"/>
      <c r="CYN201" s="6"/>
      <c r="CYO201" s="86"/>
      <c r="CYP201" s="79"/>
      <c r="CYQ201" s="82"/>
      <c r="CYR201" s="79"/>
      <c r="CYS201" s="104"/>
      <c r="CYT201" s="83"/>
      <c r="CYU201" s="90"/>
      <c r="CYV201" s="91"/>
      <c r="CYW201" s="92"/>
      <c r="CYX201" s="93"/>
      <c r="CYY201" s="90"/>
      <c r="CYZ201" s="6"/>
      <c r="CZA201" s="86"/>
      <c r="CZB201" s="79"/>
      <c r="CZC201" s="82"/>
      <c r="CZD201" s="79"/>
      <c r="CZE201" s="104"/>
      <c r="CZF201" s="83"/>
      <c r="CZG201" s="90"/>
      <c r="CZH201" s="91"/>
      <c r="CZI201" s="92"/>
      <c r="CZJ201" s="93"/>
      <c r="CZK201" s="90"/>
      <c r="CZL201" s="6"/>
      <c r="CZM201" s="86"/>
      <c r="CZN201" s="79"/>
      <c r="CZO201" s="82"/>
      <c r="CZP201" s="79"/>
      <c r="CZQ201" s="104"/>
      <c r="CZR201" s="83"/>
      <c r="CZS201" s="90"/>
      <c r="CZT201" s="91"/>
      <c r="CZU201" s="92"/>
      <c r="CZV201" s="93"/>
      <c r="CZW201" s="90"/>
      <c r="CZX201" s="6"/>
      <c r="CZY201" s="86"/>
      <c r="CZZ201" s="79"/>
      <c r="DAA201" s="82"/>
      <c r="DAB201" s="79"/>
      <c r="DAC201" s="104"/>
      <c r="DAD201" s="83"/>
      <c r="DAE201" s="90"/>
      <c r="DAF201" s="91"/>
      <c r="DAG201" s="92"/>
      <c r="DAH201" s="93"/>
      <c r="DAI201" s="90"/>
      <c r="DAJ201" s="6"/>
      <c r="DAK201" s="86"/>
      <c r="DAL201" s="79"/>
      <c r="DAM201" s="82"/>
      <c r="DAN201" s="79"/>
      <c r="DAO201" s="104"/>
      <c r="DAP201" s="83"/>
      <c r="DAQ201" s="90"/>
      <c r="DAR201" s="91"/>
      <c r="DAS201" s="92"/>
      <c r="DAT201" s="93"/>
      <c r="DAU201" s="90"/>
      <c r="DAV201" s="6"/>
      <c r="DAW201" s="86"/>
      <c r="DAX201" s="79"/>
      <c r="DAY201" s="82"/>
      <c r="DAZ201" s="79"/>
      <c r="DBA201" s="104"/>
      <c r="DBB201" s="83"/>
      <c r="DBC201" s="90"/>
      <c r="DBD201" s="91"/>
      <c r="DBE201" s="92"/>
      <c r="DBF201" s="93"/>
      <c r="DBG201" s="90"/>
      <c r="DBH201" s="6"/>
      <c r="DBI201" s="86"/>
      <c r="DBJ201" s="79"/>
      <c r="DBK201" s="82"/>
      <c r="DBL201" s="79"/>
      <c r="DBM201" s="104"/>
      <c r="DBN201" s="83"/>
      <c r="DBO201" s="90"/>
      <c r="DBP201" s="91"/>
      <c r="DBQ201" s="92"/>
      <c r="DBR201" s="93"/>
      <c r="DBS201" s="90"/>
      <c r="DBT201" s="6"/>
      <c r="DBU201" s="86"/>
      <c r="DBV201" s="79"/>
      <c r="DBW201" s="82"/>
      <c r="DBX201" s="79"/>
      <c r="DBY201" s="104"/>
      <c r="DBZ201" s="83"/>
      <c r="DCA201" s="90"/>
      <c r="DCB201" s="91"/>
      <c r="DCC201" s="92"/>
      <c r="DCD201" s="93"/>
      <c r="DCE201" s="90"/>
      <c r="DCF201" s="6"/>
      <c r="DCG201" s="86"/>
      <c r="DCH201" s="79"/>
      <c r="DCI201" s="82"/>
      <c r="DCJ201" s="79"/>
      <c r="DCK201" s="104"/>
      <c r="DCL201" s="83"/>
      <c r="DCM201" s="90"/>
      <c r="DCN201" s="91"/>
      <c r="DCO201" s="92"/>
      <c r="DCP201" s="93"/>
      <c r="DCQ201" s="90"/>
      <c r="DCR201" s="6"/>
      <c r="DCS201" s="86"/>
      <c r="DCT201" s="79"/>
      <c r="DCU201" s="82"/>
      <c r="DCV201" s="79"/>
      <c r="DCW201" s="104"/>
      <c r="DCX201" s="83"/>
      <c r="DCY201" s="90"/>
      <c r="DCZ201" s="91"/>
      <c r="DDA201" s="92"/>
      <c r="DDB201" s="93"/>
      <c r="DDC201" s="90"/>
      <c r="DDD201" s="6"/>
      <c r="DDE201" s="86"/>
      <c r="DDF201" s="79"/>
      <c r="DDG201" s="82"/>
      <c r="DDH201" s="79"/>
      <c r="DDI201" s="104"/>
      <c r="DDJ201" s="83"/>
      <c r="DDK201" s="90"/>
      <c r="DDL201" s="91"/>
      <c r="DDM201" s="92"/>
      <c r="DDN201" s="93"/>
      <c r="DDO201" s="90"/>
      <c r="DDP201" s="6"/>
      <c r="DDQ201" s="86"/>
      <c r="DDR201" s="79"/>
      <c r="DDS201" s="82"/>
      <c r="DDT201" s="79"/>
      <c r="DDU201" s="104"/>
      <c r="DDV201" s="83"/>
      <c r="DDW201" s="90"/>
      <c r="DDX201" s="91"/>
      <c r="DDY201" s="92"/>
      <c r="DDZ201" s="93"/>
      <c r="DEA201" s="90"/>
      <c r="DEB201" s="6"/>
      <c r="DEC201" s="86"/>
      <c r="DED201" s="79"/>
      <c r="DEE201" s="82"/>
      <c r="DEF201" s="79"/>
      <c r="DEG201" s="104"/>
      <c r="DEH201" s="83"/>
      <c r="DEI201" s="90"/>
      <c r="DEJ201" s="91"/>
      <c r="DEK201" s="92"/>
      <c r="DEL201" s="93"/>
      <c r="DEM201" s="90"/>
      <c r="DEN201" s="6"/>
      <c r="DEO201" s="86"/>
      <c r="DEP201" s="79"/>
      <c r="DEQ201" s="82"/>
      <c r="DER201" s="79"/>
      <c r="DES201" s="104"/>
      <c r="DET201" s="83"/>
      <c r="DEU201" s="90"/>
      <c r="DEV201" s="91"/>
      <c r="DEW201" s="92"/>
      <c r="DEX201" s="93"/>
      <c r="DEY201" s="90"/>
      <c r="DEZ201" s="6"/>
      <c r="DFA201" s="86"/>
      <c r="DFB201" s="79"/>
      <c r="DFC201" s="82"/>
      <c r="DFD201" s="79"/>
      <c r="DFE201" s="104"/>
      <c r="DFF201" s="83"/>
      <c r="DFG201" s="90"/>
      <c r="DFH201" s="91"/>
      <c r="DFI201" s="92"/>
      <c r="DFJ201" s="93"/>
      <c r="DFK201" s="90"/>
      <c r="DFL201" s="6"/>
      <c r="DFM201" s="86"/>
      <c r="DFN201" s="79"/>
      <c r="DFO201" s="82"/>
      <c r="DFP201" s="79"/>
      <c r="DFQ201" s="104"/>
      <c r="DFR201" s="83"/>
      <c r="DFS201" s="90"/>
      <c r="DFT201" s="91"/>
      <c r="DFU201" s="92"/>
      <c r="DFV201" s="93"/>
      <c r="DFW201" s="90"/>
      <c r="DFX201" s="6"/>
      <c r="DFY201" s="86"/>
      <c r="DFZ201" s="79"/>
      <c r="DGA201" s="82"/>
      <c r="DGB201" s="79"/>
      <c r="DGC201" s="104"/>
      <c r="DGD201" s="83"/>
      <c r="DGE201" s="90"/>
      <c r="DGF201" s="91"/>
      <c r="DGG201" s="92"/>
      <c r="DGH201" s="93"/>
      <c r="DGI201" s="90"/>
      <c r="DGJ201" s="6"/>
      <c r="DGK201" s="86"/>
      <c r="DGL201" s="79"/>
      <c r="DGM201" s="82"/>
      <c r="DGN201" s="79"/>
      <c r="DGO201" s="104"/>
      <c r="DGP201" s="83"/>
      <c r="DGQ201" s="90"/>
      <c r="DGR201" s="91"/>
      <c r="DGS201" s="92"/>
      <c r="DGT201" s="93"/>
      <c r="DGU201" s="90"/>
      <c r="DGV201" s="6"/>
      <c r="DGW201" s="86"/>
      <c r="DGX201" s="79"/>
      <c r="DGY201" s="82"/>
      <c r="DGZ201" s="79"/>
      <c r="DHA201" s="104"/>
      <c r="DHB201" s="83"/>
      <c r="DHC201" s="90"/>
      <c r="DHD201" s="91"/>
      <c r="DHE201" s="92"/>
      <c r="DHF201" s="93"/>
      <c r="DHG201" s="90"/>
      <c r="DHH201" s="6"/>
      <c r="DHI201" s="86"/>
      <c r="DHJ201" s="79"/>
      <c r="DHK201" s="82"/>
      <c r="DHL201" s="79"/>
      <c r="DHM201" s="104"/>
      <c r="DHN201" s="83"/>
      <c r="DHO201" s="90"/>
      <c r="DHP201" s="91"/>
      <c r="DHQ201" s="92"/>
      <c r="DHR201" s="93"/>
      <c r="DHS201" s="90"/>
      <c r="DHT201" s="6"/>
      <c r="DHU201" s="86"/>
      <c r="DHV201" s="79"/>
      <c r="DHW201" s="82"/>
      <c r="DHX201" s="79"/>
      <c r="DHY201" s="104"/>
      <c r="DHZ201" s="83"/>
      <c r="DIA201" s="90"/>
      <c r="DIB201" s="91"/>
      <c r="DIC201" s="92"/>
      <c r="DID201" s="93"/>
      <c r="DIE201" s="90"/>
      <c r="DIF201" s="6"/>
      <c r="DIG201" s="86"/>
      <c r="DIH201" s="79"/>
      <c r="DII201" s="82"/>
      <c r="DIJ201" s="79"/>
      <c r="DIK201" s="104"/>
      <c r="DIL201" s="83"/>
      <c r="DIM201" s="90"/>
      <c r="DIN201" s="91"/>
      <c r="DIO201" s="92"/>
      <c r="DIP201" s="93"/>
      <c r="DIQ201" s="90"/>
      <c r="DIR201" s="6"/>
      <c r="DIS201" s="86"/>
      <c r="DIT201" s="79"/>
      <c r="DIU201" s="82"/>
      <c r="DIV201" s="79"/>
      <c r="DIW201" s="104"/>
      <c r="DIX201" s="83"/>
      <c r="DIY201" s="90"/>
      <c r="DIZ201" s="91"/>
      <c r="DJA201" s="92"/>
      <c r="DJB201" s="93"/>
      <c r="DJC201" s="90"/>
      <c r="DJD201" s="6"/>
      <c r="DJE201" s="86"/>
      <c r="DJF201" s="79"/>
      <c r="DJG201" s="82"/>
      <c r="DJH201" s="79"/>
      <c r="DJI201" s="104"/>
      <c r="DJJ201" s="83"/>
      <c r="DJK201" s="90"/>
      <c r="DJL201" s="91"/>
      <c r="DJM201" s="92"/>
      <c r="DJN201" s="93"/>
      <c r="DJO201" s="90"/>
      <c r="DJP201" s="6"/>
      <c r="DJQ201" s="86"/>
      <c r="DJR201" s="79"/>
      <c r="DJS201" s="82"/>
      <c r="DJT201" s="79"/>
      <c r="DJU201" s="104"/>
      <c r="DJV201" s="83"/>
      <c r="DJW201" s="90"/>
      <c r="DJX201" s="91"/>
      <c r="DJY201" s="92"/>
      <c r="DJZ201" s="93"/>
      <c r="DKA201" s="90"/>
      <c r="DKB201" s="6"/>
      <c r="DKC201" s="86"/>
      <c r="DKD201" s="79"/>
      <c r="DKE201" s="82"/>
      <c r="DKF201" s="79"/>
      <c r="DKG201" s="104"/>
      <c r="DKH201" s="83"/>
      <c r="DKI201" s="90"/>
      <c r="DKJ201" s="91"/>
      <c r="DKK201" s="92"/>
      <c r="DKL201" s="93"/>
      <c r="DKM201" s="90"/>
      <c r="DKN201" s="6"/>
      <c r="DKO201" s="86"/>
      <c r="DKP201" s="79"/>
      <c r="DKQ201" s="82"/>
      <c r="DKR201" s="79"/>
      <c r="DKS201" s="104"/>
      <c r="DKT201" s="83"/>
      <c r="DKU201" s="90"/>
      <c r="DKV201" s="91"/>
      <c r="DKW201" s="92"/>
      <c r="DKX201" s="93"/>
      <c r="DKY201" s="90"/>
      <c r="DKZ201" s="6"/>
      <c r="DLA201" s="86"/>
      <c r="DLB201" s="79"/>
      <c r="DLC201" s="82"/>
      <c r="DLD201" s="79"/>
      <c r="DLE201" s="104"/>
      <c r="DLF201" s="83"/>
      <c r="DLG201" s="90"/>
      <c r="DLH201" s="91"/>
      <c r="DLI201" s="92"/>
      <c r="DLJ201" s="93"/>
      <c r="DLK201" s="90"/>
      <c r="DLL201" s="6"/>
      <c r="DLM201" s="86"/>
      <c r="DLN201" s="79"/>
      <c r="DLO201" s="82"/>
      <c r="DLP201" s="79"/>
      <c r="DLQ201" s="104"/>
      <c r="DLR201" s="83"/>
      <c r="DLS201" s="90"/>
      <c r="DLT201" s="91"/>
      <c r="DLU201" s="92"/>
      <c r="DLV201" s="93"/>
      <c r="DLW201" s="90"/>
      <c r="DLX201" s="6"/>
      <c r="DLY201" s="86"/>
      <c r="DLZ201" s="79"/>
      <c r="DMA201" s="82"/>
      <c r="DMB201" s="79"/>
      <c r="DMC201" s="104"/>
      <c r="DMD201" s="83"/>
      <c r="DME201" s="90"/>
      <c r="DMF201" s="91"/>
      <c r="DMG201" s="92"/>
      <c r="DMH201" s="93"/>
      <c r="DMI201" s="90"/>
      <c r="DMJ201" s="6"/>
      <c r="DMK201" s="86"/>
      <c r="DML201" s="79"/>
      <c r="DMM201" s="82"/>
      <c r="DMN201" s="79"/>
      <c r="DMO201" s="104"/>
      <c r="DMP201" s="83"/>
      <c r="DMQ201" s="90"/>
      <c r="DMR201" s="91"/>
      <c r="DMS201" s="92"/>
      <c r="DMT201" s="93"/>
      <c r="DMU201" s="90"/>
      <c r="DMV201" s="6"/>
      <c r="DMW201" s="86"/>
      <c r="DMX201" s="79"/>
      <c r="DMY201" s="82"/>
      <c r="DMZ201" s="79"/>
      <c r="DNA201" s="104"/>
      <c r="DNB201" s="83"/>
      <c r="DNC201" s="90"/>
      <c r="DND201" s="91"/>
      <c r="DNE201" s="92"/>
      <c r="DNF201" s="93"/>
      <c r="DNG201" s="90"/>
      <c r="DNH201" s="6"/>
      <c r="DNI201" s="86"/>
      <c r="DNJ201" s="79"/>
      <c r="DNK201" s="82"/>
      <c r="DNL201" s="79"/>
      <c r="DNM201" s="104"/>
      <c r="DNN201" s="83"/>
      <c r="DNO201" s="90"/>
      <c r="DNP201" s="91"/>
      <c r="DNQ201" s="92"/>
      <c r="DNR201" s="93"/>
      <c r="DNS201" s="90"/>
      <c r="DNT201" s="6"/>
      <c r="DNU201" s="86"/>
      <c r="DNV201" s="79"/>
      <c r="DNW201" s="82"/>
      <c r="DNX201" s="79"/>
      <c r="DNY201" s="104"/>
      <c r="DNZ201" s="83"/>
      <c r="DOA201" s="90"/>
      <c r="DOB201" s="91"/>
      <c r="DOC201" s="92"/>
      <c r="DOD201" s="93"/>
      <c r="DOE201" s="90"/>
      <c r="DOF201" s="6"/>
      <c r="DOG201" s="86"/>
      <c r="DOH201" s="79"/>
      <c r="DOI201" s="82"/>
      <c r="DOJ201" s="79"/>
      <c r="DOK201" s="104"/>
      <c r="DOL201" s="83"/>
      <c r="DOM201" s="90"/>
      <c r="DON201" s="91"/>
      <c r="DOO201" s="92"/>
      <c r="DOP201" s="93"/>
      <c r="DOQ201" s="90"/>
      <c r="DOR201" s="6"/>
      <c r="DOS201" s="86"/>
      <c r="DOT201" s="79"/>
      <c r="DOU201" s="82"/>
      <c r="DOV201" s="79"/>
      <c r="DOW201" s="104"/>
      <c r="DOX201" s="83"/>
      <c r="DOY201" s="90"/>
      <c r="DOZ201" s="91"/>
      <c r="DPA201" s="92"/>
      <c r="DPB201" s="93"/>
      <c r="DPC201" s="90"/>
      <c r="DPD201" s="6"/>
      <c r="DPE201" s="86"/>
      <c r="DPF201" s="79"/>
      <c r="DPG201" s="82"/>
      <c r="DPH201" s="79"/>
      <c r="DPI201" s="104"/>
      <c r="DPJ201" s="83"/>
      <c r="DPK201" s="90"/>
      <c r="DPL201" s="91"/>
      <c r="DPM201" s="92"/>
      <c r="DPN201" s="93"/>
      <c r="DPO201" s="90"/>
      <c r="DPP201" s="6"/>
      <c r="DPQ201" s="86"/>
      <c r="DPR201" s="79"/>
      <c r="DPS201" s="82"/>
      <c r="DPT201" s="79"/>
      <c r="DPU201" s="104"/>
      <c r="DPV201" s="83"/>
      <c r="DPW201" s="90"/>
      <c r="DPX201" s="91"/>
      <c r="DPY201" s="92"/>
      <c r="DPZ201" s="93"/>
      <c r="DQA201" s="90"/>
      <c r="DQB201" s="6"/>
      <c r="DQC201" s="86"/>
      <c r="DQD201" s="79"/>
      <c r="DQE201" s="82"/>
      <c r="DQF201" s="79"/>
      <c r="DQG201" s="104"/>
      <c r="DQH201" s="83"/>
      <c r="DQI201" s="90"/>
      <c r="DQJ201" s="91"/>
      <c r="DQK201" s="92"/>
      <c r="DQL201" s="93"/>
      <c r="DQM201" s="90"/>
      <c r="DQN201" s="6"/>
      <c r="DQO201" s="86"/>
      <c r="DQP201" s="79"/>
      <c r="DQQ201" s="82"/>
      <c r="DQR201" s="79"/>
      <c r="DQS201" s="104"/>
      <c r="DQT201" s="83"/>
      <c r="DQU201" s="90"/>
      <c r="DQV201" s="91"/>
      <c r="DQW201" s="92"/>
      <c r="DQX201" s="93"/>
      <c r="DQY201" s="90"/>
      <c r="DQZ201" s="6"/>
      <c r="DRA201" s="86"/>
      <c r="DRB201" s="79"/>
      <c r="DRC201" s="82"/>
      <c r="DRD201" s="79"/>
      <c r="DRE201" s="104"/>
      <c r="DRF201" s="83"/>
      <c r="DRG201" s="90"/>
      <c r="DRH201" s="91"/>
      <c r="DRI201" s="92"/>
      <c r="DRJ201" s="93"/>
      <c r="DRK201" s="90"/>
      <c r="DRL201" s="6"/>
      <c r="DRM201" s="86"/>
      <c r="DRN201" s="79"/>
      <c r="DRO201" s="82"/>
      <c r="DRP201" s="79"/>
      <c r="DRQ201" s="104"/>
      <c r="DRR201" s="83"/>
      <c r="DRS201" s="90"/>
      <c r="DRT201" s="91"/>
      <c r="DRU201" s="92"/>
      <c r="DRV201" s="93"/>
      <c r="DRW201" s="90"/>
      <c r="DRX201" s="6"/>
      <c r="DRY201" s="86"/>
      <c r="DRZ201" s="79"/>
      <c r="DSA201" s="82"/>
      <c r="DSB201" s="79"/>
      <c r="DSC201" s="104"/>
      <c r="DSD201" s="83"/>
      <c r="DSE201" s="90"/>
      <c r="DSF201" s="91"/>
      <c r="DSG201" s="92"/>
      <c r="DSH201" s="93"/>
      <c r="DSI201" s="90"/>
      <c r="DSJ201" s="6"/>
      <c r="DSK201" s="86"/>
      <c r="DSL201" s="79"/>
      <c r="DSM201" s="82"/>
      <c r="DSN201" s="79"/>
      <c r="DSO201" s="104"/>
      <c r="DSP201" s="83"/>
      <c r="DSQ201" s="90"/>
      <c r="DSR201" s="91"/>
      <c r="DSS201" s="92"/>
      <c r="DST201" s="93"/>
      <c r="DSU201" s="90"/>
      <c r="DSV201" s="6"/>
      <c r="DSW201" s="86"/>
      <c r="DSX201" s="79"/>
      <c r="DSY201" s="82"/>
      <c r="DSZ201" s="79"/>
      <c r="DTA201" s="104"/>
      <c r="DTB201" s="83"/>
      <c r="DTC201" s="90"/>
      <c r="DTD201" s="91"/>
      <c r="DTE201" s="92"/>
      <c r="DTF201" s="93"/>
      <c r="DTG201" s="90"/>
      <c r="DTH201" s="6"/>
      <c r="DTI201" s="86"/>
      <c r="DTJ201" s="79"/>
      <c r="DTK201" s="82"/>
      <c r="DTL201" s="79"/>
      <c r="DTM201" s="104"/>
      <c r="DTN201" s="83"/>
      <c r="DTO201" s="90"/>
      <c r="DTP201" s="91"/>
      <c r="DTQ201" s="92"/>
      <c r="DTR201" s="93"/>
      <c r="DTS201" s="90"/>
      <c r="DTT201" s="6"/>
      <c r="DTU201" s="86"/>
      <c r="DTV201" s="79"/>
      <c r="DTW201" s="82"/>
      <c r="DTX201" s="79"/>
      <c r="DTY201" s="104"/>
      <c r="DTZ201" s="83"/>
      <c r="DUA201" s="90"/>
      <c r="DUB201" s="91"/>
      <c r="DUC201" s="92"/>
      <c r="DUD201" s="93"/>
      <c r="DUE201" s="90"/>
      <c r="DUF201" s="6"/>
      <c r="DUG201" s="86"/>
      <c r="DUH201" s="79"/>
      <c r="DUI201" s="82"/>
      <c r="DUJ201" s="79"/>
      <c r="DUK201" s="104"/>
      <c r="DUL201" s="83"/>
      <c r="DUM201" s="90"/>
      <c r="DUN201" s="91"/>
      <c r="DUO201" s="92"/>
      <c r="DUP201" s="93"/>
      <c r="DUQ201" s="90"/>
      <c r="DUR201" s="6"/>
      <c r="DUS201" s="86"/>
      <c r="DUT201" s="79"/>
      <c r="DUU201" s="82"/>
      <c r="DUV201" s="79"/>
      <c r="DUW201" s="104"/>
      <c r="DUX201" s="83"/>
      <c r="DUY201" s="90"/>
      <c r="DUZ201" s="91"/>
      <c r="DVA201" s="92"/>
      <c r="DVB201" s="93"/>
      <c r="DVC201" s="90"/>
      <c r="DVD201" s="6"/>
      <c r="DVE201" s="86"/>
      <c r="DVF201" s="79"/>
      <c r="DVG201" s="82"/>
      <c r="DVH201" s="79"/>
      <c r="DVI201" s="104"/>
      <c r="DVJ201" s="83"/>
      <c r="DVK201" s="90"/>
      <c r="DVL201" s="91"/>
      <c r="DVM201" s="92"/>
      <c r="DVN201" s="93"/>
      <c r="DVO201" s="90"/>
      <c r="DVP201" s="6"/>
      <c r="DVQ201" s="86"/>
      <c r="DVR201" s="79"/>
      <c r="DVS201" s="82"/>
      <c r="DVT201" s="79"/>
      <c r="DVU201" s="104"/>
      <c r="DVV201" s="83"/>
      <c r="DVW201" s="90"/>
      <c r="DVX201" s="91"/>
      <c r="DVY201" s="92"/>
      <c r="DVZ201" s="93"/>
      <c r="DWA201" s="90"/>
      <c r="DWB201" s="6"/>
      <c r="DWC201" s="86"/>
      <c r="DWD201" s="79"/>
      <c r="DWE201" s="82"/>
      <c r="DWF201" s="79"/>
      <c r="DWG201" s="104"/>
      <c r="DWH201" s="83"/>
      <c r="DWI201" s="90"/>
      <c r="DWJ201" s="91"/>
      <c r="DWK201" s="92"/>
      <c r="DWL201" s="93"/>
      <c r="DWM201" s="90"/>
      <c r="DWN201" s="6"/>
      <c r="DWO201" s="86"/>
      <c r="DWP201" s="79"/>
      <c r="DWQ201" s="82"/>
      <c r="DWR201" s="79"/>
      <c r="DWS201" s="104"/>
      <c r="DWT201" s="83"/>
      <c r="DWU201" s="90"/>
      <c r="DWV201" s="91"/>
      <c r="DWW201" s="92"/>
      <c r="DWX201" s="93"/>
      <c r="DWY201" s="90"/>
      <c r="DWZ201" s="6"/>
      <c r="DXA201" s="86"/>
      <c r="DXB201" s="79"/>
      <c r="DXC201" s="82"/>
      <c r="DXD201" s="79"/>
      <c r="DXE201" s="104"/>
      <c r="DXF201" s="83"/>
      <c r="DXG201" s="90"/>
      <c r="DXH201" s="91"/>
      <c r="DXI201" s="92"/>
      <c r="DXJ201" s="93"/>
      <c r="DXK201" s="90"/>
      <c r="DXL201" s="6"/>
      <c r="DXM201" s="86"/>
      <c r="DXN201" s="79"/>
      <c r="DXO201" s="82"/>
      <c r="DXP201" s="79"/>
      <c r="DXQ201" s="104"/>
      <c r="DXR201" s="83"/>
      <c r="DXS201" s="90"/>
      <c r="DXT201" s="91"/>
      <c r="DXU201" s="92"/>
      <c r="DXV201" s="93"/>
      <c r="DXW201" s="90"/>
      <c r="DXX201" s="6"/>
      <c r="DXY201" s="86"/>
      <c r="DXZ201" s="79"/>
      <c r="DYA201" s="82"/>
      <c r="DYB201" s="79"/>
      <c r="DYC201" s="104"/>
      <c r="DYD201" s="83"/>
      <c r="DYE201" s="90"/>
      <c r="DYF201" s="91"/>
      <c r="DYG201" s="92"/>
      <c r="DYH201" s="93"/>
      <c r="DYI201" s="90"/>
      <c r="DYJ201" s="6"/>
      <c r="DYK201" s="86"/>
      <c r="DYL201" s="79"/>
      <c r="DYM201" s="82"/>
      <c r="DYN201" s="79"/>
      <c r="DYO201" s="104"/>
      <c r="DYP201" s="83"/>
      <c r="DYQ201" s="90"/>
      <c r="DYR201" s="91"/>
      <c r="DYS201" s="92"/>
      <c r="DYT201" s="93"/>
      <c r="DYU201" s="90"/>
      <c r="DYV201" s="6"/>
      <c r="DYW201" s="86"/>
      <c r="DYX201" s="79"/>
      <c r="DYY201" s="82"/>
      <c r="DYZ201" s="79"/>
      <c r="DZA201" s="104"/>
      <c r="DZB201" s="83"/>
      <c r="DZC201" s="90"/>
      <c r="DZD201" s="91"/>
      <c r="DZE201" s="92"/>
      <c r="DZF201" s="93"/>
      <c r="DZG201" s="90"/>
      <c r="DZH201" s="6"/>
      <c r="DZI201" s="86"/>
      <c r="DZJ201" s="79"/>
      <c r="DZK201" s="82"/>
      <c r="DZL201" s="79"/>
      <c r="DZM201" s="104"/>
      <c r="DZN201" s="83"/>
      <c r="DZO201" s="90"/>
      <c r="DZP201" s="91"/>
      <c r="DZQ201" s="92"/>
      <c r="DZR201" s="93"/>
      <c r="DZS201" s="90"/>
      <c r="DZT201" s="6"/>
      <c r="DZU201" s="86"/>
      <c r="DZV201" s="79"/>
      <c r="DZW201" s="82"/>
      <c r="DZX201" s="79"/>
      <c r="DZY201" s="104"/>
      <c r="DZZ201" s="83"/>
      <c r="EAA201" s="90"/>
      <c r="EAB201" s="91"/>
      <c r="EAC201" s="92"/>
      <c r="EAD201" s="93"/>
      <c r="EAE201" s="90"/>
      <c r="EAF201" s="6"/>
      <c r="EAG201" s="86"/>
      <c r="EAH201" s="79"/>
      <c r="EAI201" s="82"/>
      <c r="EAJ201" s="79"/>
      <c r="EAK201" s="104"/>
      <c r="EAL201" s="83"/>
      <c r="EAM201" s="90"/>
      <c r="EAN201" s="91"/>
      <c r="EAO201" s="92"/>
      <c r="EAP201" s="93"/>
      <c r="EAQ201" s="90"/>
      <c r="EAR201" s="6"/>
      <c r="EAS201" s="86"/>
      <c r="EAT201" s="79"/>
      <c r="EAU201" s="82"/>
      <c r="EAV201" s="79"/>
      <c r="EAW201" s="104"/>
      <c r="EAX201" s="83"/>
      <c r="EAY201" s="90"/>
      <c r="EAZ201" s="91"/>
      <c r="EBA201" s="92"/>
      <c r="EBB201" s="93"/>
      <c r="EBC201" s="90"/>
      <c r="EBD201" s="6"/>
      <c r="EBE201" s="86"/>
      <c r="EBF201" s="79"/>
      <c r="EBG201" s="82"/>
      <c r="EBH201" s="79"/>
      <c r="EBI201" s="104"/>
      <c r="EBJ201" s="83"/>
      <c r="EBK201" s="90"/>
      <c r="EBL201" s="91"/>
      <c r="EBM201" s="92"/>
      <c r="EBN201" s="93"/>
      <c r="EBO201" s="90"/>
      <c r="EBP201" s="6"/>
      <c r="EBQ201" s="86"/>
      <c r="EBR201" s="79"/>
      <c r="EBS201" s="82"/>
      <c r="EBT201" s="79"/>
      <c r="EBU201" s="104"/>
      <c r="EBV201" s="83"/>
      <c r="EBW201" s="90"/>
      <c r="EBX201" s="91"/>
      <c r="EBY201" s="92"/>
      <c r="EBZ201" s="93"/>
      <c r="ECA201" s="90"/>
      <c r="ECB201" s="6"/>
      <c r="ECC201" s="86"/>
      <c r="ECD201" s="79"/>
      <c r="ECE201" s="82"/>
      <c r="ECF201" s="79"/>
      <c r="ECG201" s="104"/>
      <c r="ECH201" s="83"/>
      <c r="ECI201" s="90"/>
      <c r="ECJ201" s="91"/>
      <c r="ECK201" s="92"/>
      <c r="ECL201" s="93"/>
      <c r="ECM201" s="90"/>
      <c r="ECN201" s="6"/>
      <c r="ECO201" s="86"/>
      <c r="ECP201" s="79"/>
      <c r="ECQ201" s="82"/>
      <c r="ECR201" s="79"/>
      <c r="ECS201" s="104"/>
      <c r="ECT201" s="83"/>
      <c r="ECU201" s="90"/>
      <c r="ECV201" s="91"/>
      <c r="ECW201" s="92"/>
      <c r="ECX201" s="93"/>
      <c r="ECY201" s="90"/>
      <c r="ECZ201" s="6"/>
      <c r="EDA201" s="86"/>
      <c r="EDB201" s="79"/>
      <c r="EDC201" s="82"/>
      <c r="EDD201" s="79"/>
      <c r="EDE201" s="104"/>
      <c r="EDF201" s="83"/>
      <c r="EDG201" s="90"/>
      <c r="EDH201" s="91"/>
      <c r="EDI201" s="92"/>
      <c r="EDJ201" s="93"/>
      <c r="EDK201" s="90"/>
      <c r="EDL201" s="6"/>
      <c r="EDM201" s="86"/>
      <c r="EDN201" s="79"/>
      <c r="EDO201" s="82"/>
      <c r="EDP201" s="79"/>
      <c r="EDQ201" s="104"/>
      <c r="EDR201" s="83"/>
      <c r="EDS201" s="90"/>
      <c r="EDT201" s="91"/>
      <c r="EDU201" s="92"/>
      <c r="EDV201" s="93"/>
      <c r="EDW201" s="90"/>
      <c r="EDX201" s="6"/>
      <c r="EDY201" s="86"/>
      <c r="EDZ201" s="79"/>
      <c r="EEA201" s="82"/>
      <c r="EEB201" s="79"/>
      <c r="EEC201" s="104"/>
      <c r="EED201" s="83"/>
      <c r="EEE201" s="90"/>
      <c r="EEF201" s="91"/>
      <c r="EEG201" s="92"/>
      <c r="EEH201" s="93"/>
      <c r="EEI201" s="90"/>
      <c r="EEJ201" s="6"/>
      <c r="EEK201" s="86"/>
      <c r="EEL201" s="79"/>
      <c r="EEM201" s="82"/>
      <c r="EEN201" s="79"/>
      <c r="EEO201" s="104"/>
      <c r="EEP201" s="83"/>
      <c r="EEQ201" s="90"/>
      <c r="EER201" s="91"/>
      <c r="EES201" s="92"/>
      <c r="EET201" s="93"/>
      <c r="EEU201" s="90"/>
      <c r="EEV201" s="6"/>
      <c r="EEW201" s="86"/>
      <c r="EEX201" s="79"/>
      <c r="EEY201" s="82"/>
      <c r="EEZ201" s="79"/>
      <c r="EFA201" s="104"/>
      <c r="EFB201" s="83"/>
      <c r="EFC201" s="90"/>
      <c r="EFD201" s="91"/>
      <c r="EFE201" s="92"/>
      <c r="EFF201" s="93"/>
      <c r="EFG201" s="90"/>
      <c r="EFH201" s="6"/>
      <c r="EFI201" s="86"/>
      <c r="EFJ201" s="79"/>
      <c r="EFK201" s="82"/>
      <c r="EFL201" s="79"/>
      <c r="EFM201" s="104"/>
      <c r="EFN201" s="83"/>
      <c r="EFO201" s="90"/>
      <c r="EFP201" s="91"/>
      <c r="EFQ201" s="92"/>
      <c r="EFR201" s="93"/>
      <c r="EFS201" s="90"/>
      <c r="EFT201" s="6"/>
      <c r="EFU201" s="86"/>
      <c r="EFV201" s="79"/>
      <c r="EFW201" s="82"/>
      <c r="EFX201" s="79"/>
      <c r="EFY201" s="104"/>
      <c r="EFZ201" s="83"/>
      <c r="EGA201" s="90"/>
      <c r="EGB201" s="91"/>
      <c r="EGC201" s="92"/>
      <c r="EGD201" s="93"/>
      <c r="EGE201" s="90"/>
      <c r="EGF201" s="6"/>
      <c r="EGG201" s="86"/>
      <c r="EGH201" s="79"/>
      <c r="EGI201" s="82"/>
      <c r="EGJ201" s="79"/>
      <c r="EGK201" s="104"/>
      <c r="EGL201" s="83"/>
      <c r="EGM201" s="90"/>
      <c r="EGN201" s="91"/>
      <c r="EGO201" s="92"/>
      <c r="EGP201" s="93"/>
      <c r="EGQ201" s="90"/>
      <c r="EGR201" s="6"/>
      <c r="EGS201" s="86"/>
      <c r="EGT201" s="79"/>
      <c r="EGU201" s="82"/>
      <c r="EGV201" s="79"/>
      <c r="EGW201" s="104"/>
      <c r="EGX201" s="83"/>
      <c r="EGY201" s="90"/>
      <c r="EGZ201" s="91"/>
      <c r="EHA201" s="92"/>
      <c r="EHB201" s="93"/>
      <c r="EHC201" s="90"/>
      <c r="EHD201" s="6"/>
      <c r="EHE201" s="86"/>
      <c r="EHF201" s="79"/>
      <c r="EHG201" s="82"/>
      <c r="EHH201" s="79"/>
      <c r="EHI201" s="104"/>
      <c r="EHJ201" s="83"/>
      <c r="EHK201" s="90"/>
      <c r="EHL201" s="91"/>
      <c r="EHM201" s="92"/>
      <c r="EHN201" s="93"/>
      <c r="EHO201" s="90"/>
      <c r="EHP201" s="6"/>
      <c r="EHQ201" s="86"/>
      <c r="EHR201" s="79"/>
      <c r="EHS201" s="82"/>
      <c r="EHT201" s="79"/>
      <c r="EHU201" s="104"/>
      <c r="EHV201" s="83"/>
      <c r="EHW201" s="90"/>
      <c r="EHX201" s="91"/>
      <c r="EHY201" s="92"/>
      <c r="EHZ201" s="93"/>
      <c r="EIA201" s="90"/>
      <c r="EIB201" s="6"/>
      <c r="EIC201" s="86"/>
      <c r="EID201" s="79"/>
      <c r="EIE201" s="82"/>
      <c r="EIF201" s="79"/>
      <c r="EIG201" s="104"/>
      <c r="EIH201" s="83"/>
      <c r="EII201" s="90"/>
      <c r="EIJ201" s="91"/>
      <c r="EIK201" s="92"/>
      <c r="EIL201" s="93"/>
      <c r="EIM201" s="90"/>
      <c r="EIN201" s="6"/>
      <c r="EIO201" s="86"/>
      <c r="EIP201" s="79"/>
      <c r="EIQ201" s="82"/>
      <c r="EIR201" s="79"/>
      <c r="EIS201" s="104"/>
      <c r="EIT201" s="83"/>
      <c r="EIU201" s="90"/>
      <c r="EIV201" s="91"/>
      <c r="EIW201" s="92"/>
      <c r="EIX201" s="93"/>
      <c r="EIY201" s="90"/>
      <c r="EIZ201" s="6"/>
      <c r="EJA201" s="86"/>
      <c r="EJB201" s="79"/>
      <c r="EJC201" s="82"/>
      <c r="EJD201" s="79"/>
      <c r="EJE201" s="104"/>
      <c r="EJF201" s="83"/>
      <c r="EJG201" s="90"/>
      <c r="EJH201" s="91"/>
      <c r="EJI201" s="92"/>
      <c r="EJJ201" s="93"/>
      <c r="EJK201" s="90"/>
      <c r="EJL201" s="6"/>
      <c r="EJM201" s="86"/>
      <c r="EJN201" s="79"/>
      <c r="EJO201" s="82"/>
      <c r="EJP201" s="79"/>
      <c r="EJQ201" s="104"/>
      <c r="EJR201" s="83"/>
      <c r="EJS201" s="90"/>
      <c r="EJT201" s="91"/>
      <c r="EJU201" s="92"/>
      <c r="EJV201" s="93"/>
      <c r="EJW201" s="90"/>
      <c r="EJX201" s="6"/>
      <c r="EJY201" s="86"/>
      <c r="EJZ201" s="79"/>
      <c r="EKA201" s="82"/>
      <c r="EKB201" s="79"/>
      <c r="EKC201" s="104"/>
      <c r="EKD201" s="83"/>
      <c r="EKE201" s="90"/>
      <c r="EKF201" s="91"/>
      <c r="EKG201" s="92"/>
      <c r="EKH201" s="93"/>
      <c r="EKI201" s="90"/>
      <c r="EKJ201" s="6"/>
      <c r="EKK201" s="86"/>
      <c r="EKL201" s="79"/>
      <c r="EKM201" s="82"/>
      <c r="EKN201" s="79"/>
      <c r="EKO201" s="104"/>
      <c r="EKP201" s="83"/>
      <c r="EKQ201" s="90"/>
      <c r="EKR201" s="91"/>
      <c r="EKS201" s="92"/>
      <c r="EKT201" s="93"/>
      <c r="EKU201" s="90"/>
      <c r="EKV201" s="6"/>
      <c r="EKW201" s="86"/>
      <c r="EKX201" s="79"/>
      <c r="EKY201" s="82"/>
      <c r="EKZ201" s="79"/>
      <c r="ELA201" s="104"/>
      <c r="ELB201" s="83"/>
      <c r="ELC201" s="90"/>
      <c r="ELD201" s="91"/>
      <c r="ELE201" s="92"/>
      <c r="ELF201" s="93"/>
      <c r="ELG201" s="90"/>
      <c r="ELH201" s="6"/>
      <c r="ELI201" s="86"/>
      <c r="ELJ201" s="79"/>
      <c r="ELK201" s="82"/>
      <c r="ELL201" s="79"/>
      <c r="ELM201" s="104"/>
      <c r="ELN201" s="83"/>
      <c r="ELO201" s="90"/>
      <c r="ELP201" s="91"/>
      <c r="ELQ201" s="92"/>
      <c r="ELR201" s="93"/>
      <c r="ELS201" s="90"/>
      <c r="ELT201" s="6"/>
      <c r="ELU201" s="86"/>
      <c r="ELV201" s="79"/>
      <c r="ELW201" s="82"/>
      <c r="ELX201" s="79"/>
      <c r="ELY201" s="104"/>
      <c r="ELZ201" s="83"/>
      <c r="EMA201" s="90"/>
      <c r="EMB201" s="91"/>
      <c r="EMC201" s="92"/>
      <c r="EMD201" s="93"/>
      <c r="EME201" s="90"/>
      <c r="EMF201" s="6"/>
      <c r="EMG201" s="86"/>
      <c r="EMH201" s="79"/>
      <c r="EMI201" s="82"/>
      <c r="EMJ201" s="79"/>
      <c r="EMK201" s="104"/>
      <c r="EML201" s="83"/>
      <c r="EMM201" s="90"/>
      <c r="EMN201" s="91"/>
      <c r="EMO201" s="92"/>
      <c r="EMP201" s="93"/>
      <c r="EMQ201" s="90"/>
      <c r="EMR201" s="6"/>
      <c r="EMS201" s="86"/>
      <c r="EMT201" s="79"/>
      <c r="EMU201" s="82"/>
      <c r="EMV201" s="79"/>
      <c r="EMW201" s="104"/>
      <c r="EMX201" s="83"/>
      <c r="EMY201" s="90"/>
      <c r="EMZ201" s="91"/>
      <c r="ENA201" s="92"/>
      <c r="ENB201" s="93"/>
      <c r="ENC201" s="90"/>
      <c r="END201" s="6"/>
      <c r="ENE201" s="86"/>
      <c r="ENF201" s="79"/>
      <c r="ENG201" s="82"/>
      <c r="ENH201" s="79"/>
      <c r="ENI201" s="104"/>
      <c r="ENJ201" s="83"/>
      <c r="ENK201" s="90"/>
      <c r="ENL201" s="91"/>
      <c r="ENM201" s="92"/>
      <c r="ENN201" s="93"/>
      <c r="ENO201" s="90"/>
      <c r="ENP201" s="6"/>
      <c r="ENQ201" s="86"/>
      <c r="ENR201" s="79"/>
      <c r="ENS201" s="82"/>
      <c r="ENT201" s="79"/>
      <c r="ENU201" s="104"/>
      <c r="ENV201" s="83"/>
      <c r="ENW201" s="90"/>
      <c r="ENX201" s="91"/>
      <c r="ENY201" s="92"/>
      <c r="ENZ201" s="93"/>
      <c r="EOA201" s="90"/>
      <c r="EOB201" s="6"/>
      <c r="EOC201" s="86"/>
      <c r="EOD201" s="79"/>
      <c r="EOE201" s="82"/>
      <c r="EOF201" s="79"/>
      <c r="EOG201" s="104"/>
      <c r="EOH201" s="83"/>
      <c r="EOI201" s="90"/>
      <c r="EOJ201" s="91"/>
      <c r="EOK201" s="92"/>
      <c r="EOL201" s="93"/>
      <c r="EOM201" s="90"/>
      <c r="EON201" s="6"/>
      <c r="EOO201" s="86"/>
      <c r="EOP201" s="79"/>
      <c r="EOQ201" s="82"/>
      <c r="EOR201" s="79"/>
      <c r="EOS201" s="104"/>
      <c r="EOT201" s="83"/>
      <c r="EOU201" s="90"/>
      <c r="EOV201" s="91"/>
      <c r="EOW201" s="92"/>
      <c r="EOX201" s="93"/>
      <c r="EOY201" s="90"/>
      <c r="EOZ201" s="6"/>
      <c r="EPA201" s="86"/>
      <c r="EPB201" s="79"/>
      <c r="EPC201" s="82"/>
      <c r="EPD201" s="79"/>
      <c r="EPE201" s="104"/>
      <c r="EPF201" s="83"/>
      <c r="EPG201" s="90"/>
      <c r="EPH201" s="91"/>
      <c r="EPI201" s="92"/>
      <c r="EPJ201" s="93"/>
      <c r="EPK201" s="90"/>
      <c r="EPL201" s="6"/>
      <c r="EPM201" s="86"/>
      <c r="EPN201" s="79"/>
      <c r="EPO201" s="82"/>
      <c r="EPP201" s="79"/>
      <c r="EPQ201" s="104"/>
      <c r="EPR201" s="83"/>
      <c r="EPS201" s="90"/>
      <c r="EPT201" s="91"/>
      <c r="EPU201" s="92"/>
      <c r="EPV201" s="93"/>
      <c r="EPW201" s="90"/>
      <c r="EPX201" s="6"/>
      <c r="EPY201" s="86"/>
      <c r="EPZ201" s="79"/>
      <c r="EQA201" s="82"/>
      <c r="EQB201" s="79"/>
      <c r="EQC201" s="104"/>
      <c r="EQD201" s="83"/>
      <c r="EQE201" s="90"/>
      <c r="EQF201" s="91"/>
      <c r="EQG201" s="92"/>
      <c r="EQH201" s="93"/>
      <c r="EQI201" s="90"/>
      <c r="EQJ201" s="6"/>
      <c r="EQK201" s="86"/>
      <c r="EQL201" s="79"/>
      <c r="EQM201" s="82"/>
      <c r="EQN201" s="79"/>
      <c r="EQO201" s="104"/>
      <c r="EQP201" s="83"/>
      <c r="EQQ201" s="90"/>
      <c r="EQR201" s="91"/>
      <c r="EQS201" s="92"/>
      <c r="EQT201" s="93"/>
      <c r="EQU201" s="90"/>
      <c r="EQV201" s="6"/>
      <c r="EQW201" s="86"/>
      <c r="EQX201" s="79"/>
      <c r="EQY201" s="82"/>
      <c r="EQZ201" s="79"/>
      <c r="ERA201" s="104"/>
      <c r="ERB201" s="83"/>
      <c r="ERC201" s="90"/>
      <c r="ERD201" s="91"/>
      <c r="ERE201" s="92"/>
      <c r="ERF201" s="93"/>
      <c r="ERG201" s="90"/>
      <c r="ERH201" s="6"/>
      <c r="ERI201" s="86"/>
      <c r="ERJ201" s="79"/>
      <c r="ERK201" s="82"/>
      <c r="ERL201" s="79"/>
      <c r="ERM201" s="104"/>
      <c r="ERN201" s="83"/>
      <c r="ERO201" s="90"/>
      <c r="ERP201" s="91"/>
      <c r="ERQ201" s="92"/>
      <c r="ERR201" s="93"/>
      <c r="ERS201" s="90"/>
      <c r="ERT201" s="6"/>
      <c r="ERU201" s="86"/>
      <c r="ERV201" s="79"/>
      <c r="ERW201" s="82"/>
      <c r="ERX201" s="79"/>
      <c r="ERY201" s="104"/>
      <c r="ERZ201" s="83"/>
      <c r="ESA201" s="90"/>
      <c r="ESB201" s="91"/>
      <c r="ESC201" s="92"/>
      <c r="ESD201" s="93"/>
      <c r="ESE201" s="90"/>
      <c r="ESF201" s="6"/>
      <c r="ESG201" s="86"/>
      <c r="ESH201" s="79"/>
      <c r="ESI201" s="82"/>
      <c r="ESJ201" s="79"/>
      <c r="ESK201" s="104"/>
      <c r="ESL201" s="83"/>
      <c r="ESM201" s="90"/>
      <c r="ESN201" s="91"/>
      <c r="ESO201" s="92"/>
      <c r="ESP201" s="93"/>
      <c r="ESQ201" s="90"/>
      <c r="ESR201" s="6"/>
      <c r="ESS201" s="86"/>
      <c r="EST201" s="79"/>
      <c r="ESU201" s="82"/>
      <c r="ESV201" s="79"/>
      <c r="ESW201" s="104"/>
      <c r="ESX201" s="83"/>
      <c r="ESY201" s="90"/>
      <c r="ESZ201" s="91"/>
      <c r="ETA201" s="92"/>
      <c r="ETB201" s="93"/>
      <c r="ETC201" s="90"/>
      <c r="ETD201" s="6"/>
      <c r="ETE201" s="86"/>
      <c r="ETF201" s="79"/>
      <c r="ETG201" s="82"/>
      <c r="ETH201" s="79"/>
      <c r="ETI201" s="104"/>
      <c r="ETJ201" s="83"/>
      <c r="ETK201" s="90"/>
      <c r="ETL201" s="91"/>
      <c r="ETM201" s="92"/>
      <c r="ETN201" s="93"/>
      <c r="ETO201" s="90"/>
      <c r="ETP201" s="6"/>
      <c r="ETQ201" s="86"/>
      <c r="ETR201" s="79"/>
      <c r="ETS201" s="82"/>
      <c r="ETT201" s="79"/>
      <c r="ETU201" s="104"/>
      <c r="ETV201" s="83"/>
      <c r="ETW201" s="90"/>
      <c r="ETX201" s="91"/>
      <c r="ETY201" s="92"/>
      <c r="ETZ201" s="93"/>
      <c r="EUA201" s="90"/>
      <c r="EUB201" s="6"/>
      <c r="EUC201" s="86"/>
      <c r="EUD201" s="79"/>
      <c r="EUE201" s="82"/>
      <c r="EUF201" s="79"/>
      <c r="EUG201" s="104"/>
      <c r="EUH201" s="83"/>
      <c r="EUI201" s="90"/>
      <c r="EUJ201" s="91"/>
      <c r="EUK201" s="92"/>
      <c r="EUL201" s="93"/>
      <c r="EUM201" s="90"/>
      <c r="EUN201" s="6"/>
      <c r="EUO201" s="86"/>
      <c r="EUP201" s="79"/>
      <c r="EUQ201" s="82"/>
      <c r="EUR201" s="79"/>
      <c r="EUS201" s="104"/>
      <c r="EUT201" s="83"/>
      <c r="EUU201" s="90"/>
      <c r="EUV201" s="91"/>
      <c r="EUW201" s="92"/>
      <c r="EUX201" s="93"/>
      <c r="EUY201" s="90"/>
      <c r="EUZ201" s="6"/>
      <c r="EVA201" s="86"/>
      <c r="EVB201" s="79"/>
      <c r="EVC201" s="82"/>
      <c r="EVD201" s="79"/>
      <c r="EVE201" s="104"/>
      <c r="EVF201" s="83"/>
      <c r="EVG201" s="90"/>
      <c r="EVH201" s="91"/>
      <c r="EVI201" s="92"/>
      <c r="EVJ201" s="93"/>
      <c r="EVK201" s="90"/>
      <c r="EVL201" s="6"/>
      <c r="EVM201" s="86"/>
      <c r="EVN201" s="79"/>
      <c r="EVO201" s="82"/>
      <c r="EVP201" s="79"/>
      <c r="EVQ201" s="104"/>
      <c r="EVR201" s="83"/>
      <c r="EVS201" s="90"/>
      <c r="EVT201" s="91"/>
      <c r="EVU201" s="92"/>
      <c r="EVV201" s="93"/>
      <c r="EVW201" s="90"/>
      <c r="EVX201" s="6"/>
      <c r="EVY201" s="86"/>
      <c r="EVZ201" s="79"/>
      <c r="EWA201" s="82"/>
      <c r="EWB201" s="79"/>
      <c r="EWC201" s="104"/>
      <c r="EWD201" s="83"/>
      <c r="EWE201" s="90"/>
      <c r="EWF201" s="91"/>
      <c r="EWG201" s="92"/>
      <c r="EWH201" s="93"/>
      <c r="EWI201" s="90"/>
      <c r="EWJ201" s="6"/>
      <c r="EWK201" s="86"/>
      <c r="EWL201" s="79"/>
      <c r="EWM201" s="82"/>
      <c r="EWN201" s="79"/>
      <c r="EWO201" s="104"/>
      <c r="EWP201" s="83"/>
      <c r="EWQ201" s="90"/>
      <c r="EWR201" s="91"/>
      <c r="EWS201" s="92"/>
      <c r="EWT201" s="93"/>
      <c r="EWU201" s="90"/>
      <c r="EWV201" s="6"/>
      <c r="EWW201" s="86"/>
      <c r="EWX201" s="79"/>
      <c r="EWY201" s="82"/>
      <c r="EWZ201" s="79"/>
      <c r="EXA201" s="104"/>
      <c r="EXB201" s="83"/>
      <c r="EXC201" s="90"/>
      <c r="EXD201" s="91"/>
      <c r="EXE201" s="92"/>
      <c r="EXF201" s="93"/>
      <c r="EXG201" s="90"/>
      <c r="EXH201" s="6"/>
      <c r="EXI201" s="86"/>
      <c r="EXJ201" s="79"/>
      <c r="EXK201" s="82"/>
      <c r="EXL201" s="79"/>
      <c r="EXM201" s="104"/>
      <c r="EXN201" s="83"/>
      <c r="EXO201" s="90"/>
      <c r="EXP201" s="91"/>
      <c r="EXQ201" s="92"/>
      <c r="EXR201" s="93"/>
      <c r="EXS201" s="90"/>
      <c r="EXT201" s="6"/>
      <c r="EXU201" s="86"/>
      <c r="EXV201" s="79"/>
      <c r="EXW201" s="82"/>
      <c r="EXX201" s="79"/>
      <c r="EXY201" s="104"/>
      <c r="EXZ201" s="83"/>
      <c r="EYA201" s="90"/>
      <c r="EYB201" s="91"/>
      <c r="EYC201" s="92"/>
      <c r="EYD201" s="93"/>
      <c r="EYE201" s="90"/>
      <c r="EYF201" s="6"/>
      <c r="EYG201" s="86"/>
      <c r="EYH201" s="79"/>
      <c r="EYI201" s="82"/>
      <c r="EYJ201" s="79"/>
      <c r="EYK201" s="104"/>
      <c r="EYL201" s="83"/>
      <c r="EYM201" s="90"/>
      <c r="EYN201" s="91"/>
      <c r="EYO201" s="92"/>
      <c r="EYP201" s="93"/>
      <c r="EYQ201" s="90"/>
      <c r="EYR201" s="6"/>
      <c r="EYS201" s="86"/>
      <c r="EYT201" s="79"/>
      <c r="EYU201" s="82"/>
      <c r="EYV201" s="79"/>
      <c r="EYW201" s="104"/>
      <c r="EYX201" s="83"/>
      <c r="EYY201" s="90"/>
      <c r="EYZ201" s="91"/>
      <c r="EZA201" s="92"/>
      <c r="EZB201" s="93"/>
      <c r="EZC201" s="90"/>
      <c r="EZD201" s="6"/>
      <c r="EZE201" s="86"/>
      <c r="EZF201" s="79"/>
      <c r="EZG201" s="82"/>
      <c r="EZH201" s="79"/>
      <c r="EZI201" s="104"/>
      <c r="EZJ201" s="83"/>
      <c r="EZK201" s="90"/>
      <c r="EZL201" s="91"/>
      <c r="EZM201" s="92"/>
      <c r="EZN201" s="93"/>
      <c r="EZO201" s="90"/>
      <c r="EZP201" s="6"/>
      <c r="EZQ201" s="86"/>
      <c r="EZR201" s="79"/>
      <c r="EZS201" s="82"/>
      <c r="EZT201" s="79"/>
      <c r="EZU201" s="104"/>
      <c r="EZV201" s="83"/>
      <c r="EZW201" s="90"/>
      <c r="EZX201" s="91"/>
      <c r="EZY201" s="92"/>
      <c r="EZZ201" s="93"/>
      <c r="FAA201" s="90"/>
      <c r="FAB201" s="6"/>
      <c r="FAC201" s="86"/>
      <c r="FAD201" s="79"/>
      <c r="FAE201" s="82"/>
      <c r="FAF201" s="79"/>
      <c r="FAG201" s="104"/>
      <c r="FAH201" s="83"/>
      <c r="FAI201" s="90"/>
      <c r="FAJ201" s="91"/>
      <c r="FAK201" s="92"/>
      <c r="FAL201" s="93"/>
      <c r="FAM201" s="90"/>
      <c r="FAN201" s="6"/>
      <c r="FAO201" s="86"/>
      <c r="FAP201" s="79"/>
      <c r="FAQ201" s="82"/>
      <c r="FAR201" s="79"/>
      <c r="FAS201" s="104"/>
      <c r="FAT201" s="83"/>
      <c r="FAU201" s="90"/>
      <c r="FAV201" s="91"/>
      <c r="FAW201" s="92"/>
      <c r="FAX201" s="93"/>
      <c r="FAY201" s="90"/>
      <c r="FAZ201" s="6"/>
      <c r="FBA201" s="86"/>
      <c r="FBB201" s="79"/>
      <c r="FBC201" s="82"/>
      <c r="FBD201" s="79"/>
      <c r="FBE201" s="104"/>
      <c r="FBF201" s="83"/>
      <c r="FBG201" s="90"/>
      <c r="FBH201" s="91"/>
      <c r="FBI201" s="92"/>
      <c r="FBJ201" s="93"/>
      <c r="FBK201" s="90"/>
      <c r="FBL201" s="6"/>
      <c r="FBM201" s="86"/>
      <c r="FBN201" s="79"/>
      <c r="FBO201" s="82"/>
      <c r="FBP201" s="79"/>
      <c r="FBQ201" s="104"/>
      <c r="FBR201" s="83"/>
      <c r="FBS201" s="90"/>
      <c r="FBT201" s="91"/>
      <c r="FBU201" s="92"/>
      <c r="FBV201" s="93"/>
      <c r="FBW201" s="90"/>
      <c r="FBX201" s="6"/>
      <c r="FBY201" s="86"/>
      <c r="FBZ201" s="79"/>
      <c r="FCA201" s="82"/>
      <c r="FCB201" s="79"/>
      <c r="FCC201" s="104"/>
      <c r="FCD201" s="83"/>
      <c r="FCE201" s="90"/>
      <c r="FCF201" s="91"/>
      <c r="FCG201" s="92"/>
      <c r="FCH201" s="93"/>
      <c r="FCI201" s="90"/>
      <c r="FCJ201" s="6"/>
      <c r="FCK201" s="86"/>
      <c r="FCL201" s="79"/>
      <c r="FCM201" s="82"/>
      <c r="FCN201" s="79"/>
      <c r="FCO201" s="104"/>
      <c r="FCP201" s="83"/>
      <c r="FCQ201" s="90"/>
      <c r="FCR201" s="91"/>
      <c r="FCS201" s="92"/>
      <c r="FCT201" s="93"/>
      <c r="FCU201" s="90"/>
      <c r="FCV201" s="6"/>
      <c r="FCW201" s="86"/>
      <c r="FCX201" s="79"/>
      <c r="FCY201" s="82"/>
      <c r="FCZ201" s="79"/>
      <c r="FDA201" s="104"/>
      <c r="FDB201" s="83"/>
      <c r="FDC201" s="90"/>
      <c r="FDD201" s="91"/>
      <c r="FDE201" s="92"/>
      <c r="FDF201" s="93"/>
      <c r="FDG201" s="90"/>
      <c r="FDH201" s="6"/>
      <c r="FDI201" s="86"/>
      <c r="FDJ201" s="79"/>
      <c r="FDK201" s="82"/>
      <c r="FDL201" s="79"/>
      <c r="FDM201" s="104"/>
      <c r="FDN201" s="83"/>
      <c r="FDO201" s="90"/>
      <c r="FDP201" s="91"/>
      <c r="FDQ201" s="92"/>
      <c r="FDR201" s="93"/>
      <c r="FDS201" s="90"/>
      <c r="FDT201" s="6"/>
      <c r="FDU201" s="86"/>
      <c r="FDV201" s="79"/>
      <c r="FDW201" s="82"/>
      <c r="FDX201" s="79"/>
      <c r="FDY201" s="104"/>
      <c r="FDZ201" s="83"/>
      <c r="FEA201" s="90"/>
      <c r="FEB201" s="91"/>
      <c r="FEC201" s="92"/>
      <c r="FED201" s="93"/>
      <c r="FEE201" s="90"/>
      <c r="FEF201" s="6"/>
      <c r="FEG201" s="86"/>
      <c r="FEH201" s="79"/>
      <c r="FEI201" s="82"/>
      <c r="FEJ201" s="79"/>
      <c r="FEK201" s="104"/>
      <c r="FEL201" s="83"/>
      <c r="FEM201" s="90"/>
      <c r="FEN201" s="91"/>
      <c r="FEO201" s="92"/>
      <c r="FEP201" s="93"/>
      <c r="FEQ201" s="90"/>
      <c r="FER201" s="6"/>
      <c r="FES201" s="86"/>
      <c r="FET201" s="79"/>
      <c r="FEU201" s="82"/>
      <c r="FEV201" s="79"/>
      <c r="FEW201" s="104"/>
      <c r="FEX201" s="83"/>
      <c r="FEY201" s="90"/>
      <c r="FEZ201" s="91"/>
      <c r="FFA201" s="92"/>
      <c r="FFB201" s="93"/>
      <c r="FFC201" s="90"/>
      <c r="FFD201" s="6"/>
      <c r="FFE201" s="86"/>
      <c r="FFF201" s="79"/>
      <c r="FFG201" s="82"/>
      <c r="FFH201" s="79"/>
      <c r="FFI201" s="104"/>
      <c r="FFJ201" s="83"/>
      <c r="FFK201" s="90"/>
      <c r="FFL201" s="91"/>
      <c r="FFM201" s="92"/>
      <c r="FFN201" s="93"/>
      <c r="FFO201" s="90"/>
      <c r="FFP201" s="6"/>
      <c r="FFQ201" s="86"/>
      <c r="FFR201" s="79"/>
      <c r="FFS201" s="82"/>
      <c r="FFT201" s="79"/>
      <c r="FFU201" s="104"/>
      <c r="FFV201" s="83"/>
      <c r="FFW201" s="90"/>
      <c r="FFX201" s="91"/>
      <c r="FFY201" s="92"/>
      <c r="FFZ201" s="93"/>
      <c r="FGA201" s="90"/>
      <c r="FGB201" s="6"/>
      <c r="FGC201" s="86"/>
      <c r="FGD201" s="79"/>
      <c r="FGE201" s="82"/>
      <c r="FGF201" s="79"/>
      <c r="FGG201" s="104"/>
      <c r="FGH201" s="83"/>
      <c r="FGI201" s="90"/>
      <c r="FGJ201" s="91"/>
      <c r="FGK201" s="92"/>
      <c r="FGL201" s="93"/>
      <c r="FGM201" s="90"/>
      <c r="FGN201" s="6"/>
      <c r="FGO201" s="86"/>
      <c r="FGP201" s="79"/>
      <c r="FGQ201" s="82"/>
      <c r="FGR201" s="79"/>
      <c r="FGS201" s="104"/>
      <c r="FGT201" s="83"/>
      <c r="FGU201" s="90"/>
      <c r="FGV201" s="91"/>
      <c r="FGW201" s="92"/>
      <c r="FGX201" s="93"/>
      <c r="FGY201" s="90"/>
      <c r="FGZ201" s="6"/>
      <c r="FHA201" s="86"/>
      <c r="FHB201" s="79"/>
      <c r="FHC201" s="82"/>
      <c r="FHD201" s="79"/>
      <c r="FHE201" s="104"/>
      <c r="FHF201" s="83"/>
      <c r="FHG201" s="90"/>
      <c r="FHH201" s="91"/>
      <c r="FHI201" s="92"/>
      <c r="FHJ201" s="93"/>
      <c r="FHK201" s="90"/>
      <c r="FHL201" s="6"/>
      <c r="FHM201" s="86"/>
      <c r="FHN201" s="79"/>
      <c r="FHO201" s="82"/>
      <c r="FHP201" s="79"/>
      <c r="FHQ201" s="104"/>
      <c r="FHR201" s="83"/>
      <c r="FHS201" s="90"/>
      <c r="FHT201" s="91"/>
      <c r="FHU201" s="92"/>
      <c r="FHV201" s="93"/>
      <c r="FHW201" s="90"/>
      <c r="FHX201" s="6"/>
      <c r="FHY201" s="86"/>
      <c r="FHZ201" s="79"/>
      <c r="FIA201" s="82"/>
      <c r="FIB201" s="79"/>
      <c r="FIC201" s="104"/>
      <c r="FID201" s="83"/>
      <c r="FIE201" s="90"/>
      <c r="FIF201" s="91"/>
      <c r="FIG201" s="92"/>
      <c r="FIH201" s="93"/>
      <c r="FII201" s="90"/>
      <c r="FIJ201" s="6"/>
      <c r="FIK201" s="86"/>
      <c r="FIL201" s="79"/>
      <c r="FIM201" s="82"/>
      <c r="FIN201" s="79"/>
      <c r="FIO201" s="104"/>
      <c r="FIP201" s="83"/>
      <c r="FIQ201" s="90"/>
      <c r="FIR201" s="91"/>
      <c r="FIS201" s="92"/>
      <c r="FIT201" s="93"/>
      <c r="FIU201" s="90"/>
      <c r="FIV201" s="6"/>
      <c r="FIW201" s="86"/>
      <c r="FIX201" s="79"/>
      <c r="FIY201" s="82"/>
      <c r="FIZ201" s="79"/>
      <c r="FJA201" s="104"/>
      <c r="FJB201" s="83"/>
      <c r="FJC201" s="90"/>
      <c r="FJD201" s="91"/>
      <c r="FJE201" s="92"/>
      <c r="FJF201" s="93"/>
      <c r="FJG201" s="90"/>
      <c r="FJH201" s="6"/>
      <c r="FJI201" s="86"/>
      <c r="FJJ201" s="79"/>
      <c r="FJK201" s="82"/>
      <c r="FJL201" s="79"/>
      <c r="FJM201" s="104"/>
      <c r="FJN201" s="83"/>
      <c r="FJO201" s="90"/>
      <c r="FJP201" s="91"/>
      <c r="FJQ201" s="92"/>
      <c r="FJR201" s="93"/>
      <c r="FJS201" s="90"/>
      <c r="FJT201" s="6"/>
      <c r="FJU201" s="86"/>
      <c r="FJV201" s="79"/>
      <c r="FJW201" s="82"/>
      <c r="FJX201" s="79"/>
      <c r="FJY201" s="104"/>
      <c r="FJZ201" s="83"/>
      <c r="FKA201" s="90"/>
      <c r="FKB201" s="91"/>
      <c r="FKC201" s="92"/>
      <c r="FKD201" s="93"/>
      <c r="FKE201" s="90"/>
      <c r="FKF201" s="6"/>
      <c r="FKG201" s="86"/>
      <c r="FKH201" s="79"/>
      <c r="FKI201" s="82"/>
      <c r="FKJ201" s="79"/>
      <c r="FKK201" s="104"/>
      <c r="FKL201" s="83"/>
      <c r="FKM201" s="90"/>
      <c r="FKN201" s="91"/>
      <c r="FKO201" s="92"/>
      <c r="FKP201" s="93"/>
      <c r="FKQ201" s="90"/>
      <c r="FKR201" s="6"/>
      <c r="FKS201" s="86"/>
      <c r="FKT201" s="79"/>
      <c r="FKU201" s="82"/>
      <c r="FKV201" s="79"/>
      <c r="FKW201" s="104"/>
      <c r="FKX201" s="83"/>
      <c r="FKY201" s="90"/>
      <c r="FKZ201" s="91"/>
      <c r="FLA201" s="92"/>
      <c r="FLB201" s="93"/>
      <c r="FLC201" s="90"/>
      <c r="FLD201" s="6"/>
      <c r="FLE201" s="86"/>
      <c r="FLF201" s="79"/>
      <c r="FLG201" s="82"/>
      <c r="FLH201" s="79"/>
      <c r="FLI201" s="104"/>
      <c r="FLJ201" s="83"/>
      <c r="FLK201" s="90"/>
      <c r="FLL201" s="91"/>
      <c r="FLM201" s="92"/>
      <c r="FLN201" s="93"/>
      <c r="FLO201" s="90"/>
      <c r="FLP201" s="6"/>
      <c r="FLQ201" s="86"/>
      <c r="FLR201" s="79"/>
      <c r="FLS201" s="82"/>
      <c r="FLT201" s="79"/>
      <c r="FLU201" s="104"/>
      <c r="FLV201" s="83"/>
      <c r="FLW201" s="90"/>
      <c r="FLX201" s="91"/>
      <c r="FLY201" s="92"/>
      <c r="FLZ201" s="93"/>
      <c r="FMA201" s="90"/>
      <c r="FMB201" s="6"/>
      <c r="FMC201" s="86"/>
      <c r="FMD201" s="79"/>
      <c r="FME201" s="82"/>
      <c r="FMF201" s="79"/>
      <c r="FMG201" s="104"/>
      <c r="FMH201" s="83"/>
      <c r="FMI201" s="90"/>
      <c r="FMJ201" s="91"/>
      <c r="FMK201" s="92"/>
      <c r="FML201" s="93"/>
      <c r="FMM201" s="90"/>
      <c r="FMN201" s="6"/>
      <c r="FMO201" s="86"/>
      <c r="FMP201" s="79"/>
      <c r="FMQ201" s="82"/>
      <c r="FMR201" s="79"/>
      <c r="FMS201" s="104"/>
      <c r="FMT201" s="83"/>
      <c r="FMU201" s="90"/>
      <c r="FMV201" s="91"/>
      <c r="FMW201" s="92"/>
      <c r="FMX201" s="93"/>
      <c r="FMY201" s="90"/>
      <c r="FMZ201" s="6"/>
      <c r="FNA201" s="86"/>
      <c r="FNB201" s="79"/>
      <c r="FNC201" s="82"/>
      <c r="FND201" s="79"/>
      <c r="FNE201" s="104"/>
      <c r="FNF201" s="83"/>
      <c r="FNG201" s="90"/>
      <c r="FNH201" s="91"/>
      <c r="FNI201" s="92"/>
      <c r="FNJ201" s="93"/>
      <c r="FNK201" s="90"/>
      <c r="FNL201" s="6"/>
      <c r="FNM201" s="86"/>
      <c r="FNN201" s="79"/>
      <c r="FNO201" s="82"/>
      <c r="FNP201" s="79"/>
      <c r="FNQ201" s="104"/>
      <c r="FNR201" s="83"/>
      <c r="FNS201" s="90"/>
      <c r="FNT201" s="91"/>
      <c r="FNU201" s="92"/>
      <c r="FNV201" s="93"/>
      <c r="FNW201" s="90"/>
      <c r="FNX201" s="6"/>
      <c r="FNY201" s="86"/>
      <c r="FNZ201" s="79"/>
      <c r="FOA201" s="82"/>
      <c r="FOB201" s="79"/>
      <c r="FOC201" s="104"/>
      <c r="FOD201" s="83"/>
      <c r="FOE201" s="90"/>
      <c r="FOF201" s="91"/>
      <c r="FOG201" s="92"/>
      <c r="FOH201" s="93"/>
      <c r="FOI201" s="90"/>
      <c r="FOJ201" s="6"/>
      <c r="FOK201" s="86"/>
      <c r="FOL201" s="79"/>
      <c r="FOM201" s="82"/>
      <c r="FON201" s="79"/>
      <c r="FOO201" s="104"/>
      <c r="FOP201" s="83"/>
      <c r="FOQ201" s="90"/>
      <c r="FOR201" s="91"/>
      <c r="FOS201" s="92"/>
      <c r="FOT201" s="93"/>
      <c r="FOU201" s="90"/>
      <c r="FOV201" s="6"/>
      <c r="FOW201" s="86"/>
      <c r="FOX201" s="79"/>
      <c r="FOY201" s="82"/>
      <c r="FOZ201" s="79"/>
      <c r="FPA201" s="104"/>
      <c r="FPB201" s="83"/>
      <c r="FPC201" s="90"/>
      <c r="FPD201" s="91"/>
      <c r="FPE201" s="92"/>
      <c r="FPF201" s="93"/>
      <c r="FPG201" s="90"/>
      <c r="FPH201" s="6"/>
      <c r="FPI201" s="86"/>
      <c r="FPJ201" s="79"/>
      <c r="FPK201" s="82"/>
      <c r="FPL201" s="79"/>
      <c r="FPM201" s="104"/>
      <c r="FPN201" s="83"/>
      <c r="FPO201" s="90"/>
      <c r="FPP201" s="91"/>
      <c r="FPQ201" s="92"/>
      <c r="FPR201" s="93"/>
      <c r="FPS201" s="90"/>
      <c r="FPT201" s="6"/>
      <c r="FPU201" s="86"/>
      <c r="FPV201" s="79"/>
      <c r="FPW201" s="82"/>
      <c r="FPX201" s="79"/>
      <c r="FPY201" s="104"/>
      <c r="FPZ201" s="83"/>
      <c r="FQA201" s="90"/>
      <c r="FQB201" s="91"/>
      <c r="FQC201" s="92"/>
      <c r="FQD201" s="93"/>
      <c r="FQE201" s="90"/>
      <c r="FQF201" s="6"/>
      <c r="FQG201" s="86"/>
      <c r="FQH201" s="79"/>
      <c r="FQI201" s="82"/>
      <c r="FQJ201" s="79"/>
      <c r="FQK201" s="104"/>
      <c r="FQL201" s="83"/>
      <c r="FQM201" s="90"/>
      <c r="FQN201" s="91"/>
      <c r="FQO201" s="92"/>
      <c r="FQP201" s="93"/>
      <c r="FQQ201" s="90"/>
      <c r="FQR201" s="6"/>
      <c r="FQS201" s="86"/>
      <c r="FQT201" s="79"/>
      <c r="FQU201" s="82"/>
      <c r="FQV201" s="79"/>
      <c r="FQW201" s="104"/>
      <c r="FQX201" s="83"/>
      <c r="FQY201" s="90"/>
      <c r="FQZ201" s="91"/>
      <c r="FRA201" s="92"/>
      <c r="FRB201" s="93"/>
      <c r="FRC201" s="90"/>
      <c r="FRD201" s="6"/>
      <c r="FRE201" s="86"/>
      <c r="FRF201" s="79"/>
      <c r="FRG201" s="82"/>
      <c r="FRH201" s="79"/>
      <c r="FRI201" s="104"/>
      <c r="FRJ201" s="83"/>
      <c r="FRK201" s="90"/>
      <c r="FRL201" s="91"/>
      <c r="FRM201" s="92"/>
      <c r="FRN201" s="93"/>
      <c r="FRO201" s="90"/>
      <c r="FRP201" s="6"/>
      <c r="FRQ201" s="86"/>
      <c r="FRR201" s="79"/>
      <c r="FRS201" s="82"/>
      <c r="FRT201" s="79"/>
      <c r="FRU201" s="104"/>
      <c r="FRV201" s="83"/>
      <c r="FRW201" s="90"/>
      <c r="FRX201" s="91"/>
      <c r="FRY201" s="92"/>
      <c r="FRZ201" s="93"/>
      <c r="FSA201" s="90"/>
      <c r="FSB201" s="6"/>
      <c r="FSC201" s="86"/>
      <c r="FSD201" s="79"/>
      <c r="FSE201" s="82"/>
      <c r="FSF201" s="79"/>
      <c r="FSG201" s="104"/>
      <c r="FSH201" s="83"/>
      <c r="FSI201" s="90"/>
      <c r="FSJ201" s="91"/>
      <c r="FSK201" s="92"/>
      <c r="FSL201" s="93"/>
      <c r="FSM201" s="90"/>
      <c r="FSN201" s="6"/>
      <c r="FSO201" s="86"/>
      <c r="FSP201" s="79"/>
      <c r="FSQ201" s="82"/>
      <c r="FSR201" s="79"/>
      <c r="FSS201" s="104"/>
      <c r="FST201" s="83"/>
      <c r="FSU201" s="90"/>
      <c r="FSV201" s="91"/>
      <c r="FSW201" s="92"/>
      <c r="FSX201" s="93"/>
      <c r="FSY201" s="90"/>
      <c r="FSZ201" s="6"/>
      <c r="FTA201" s="86"/>
      <c r="FTB201" s="79"/>
      <c r="FTC201" s="82"/>
      <c r="FTD201" s="79"/>
      <c r="FTE201" s="104"/>
      <c r="FTF201" s="83"/>
      <c r="FTG201" s="90"/>
      <c r="FTH201" s="91"/>
      <c r="FTI201" s="92"/>
      <c r="FTJ201" s="93"/>
      <c r="FTK201" s="90"/>
      <c r="FTL201" s="6"/>
      <c r="FTM201" s="86"/>
      <c r="FTN201" s="79"/>
      <c r="FTO201" s="82"/>
      <c r="FTP201" s="79"/>
      <c r="FTQ201" s="104"/>
      <c r="FTR201" s="83"/>
      <c r="FTS201" s="90"/>
      <c r="FTT201" s="91"/>
      <c r="FTU201" s="92"/>
      <c r="FTV201" s="93"/>
      <c r="FTW201" s="90"/>
      <c r="FTX201" s="6"/>
      <c r="FTY201" s="86"/>
      <c r="FTZ201" s="79"/>
      <c r="FUA201" s="82"/>
      <c r="FUB201" s="79"/>
      <c r="FUC201" s="104"/>
      <c r="FUD201" s="83"/>
      <c r="FUE201" s="90"/>
      <c r="FUF201" s="91"/>
      <c r="FUG201" s="92"/>
      <c r="FUH201" s="93"/>
      <c r="FUI201" s="90"/>
      <c r="FUJ201" s="6"/>
      <c r="FUK201" s="86"/>
      <c r="FUL201" s="79"/>
      <c r="FUM201" s="82"/>
      <c r="FUN201" s="79"/>
      <c r="FUO201" s="104"/>
      <c r="FUP201" s="83"/>
      <c r="FUQ201" s="90"/>
      <c r="FUR201" s="91"/>
      <c r="FUS201" s="92"/>
      <c r="FUT201" s="93"/>
      <c r="FUU201" s="90"/>
      <c r="FUV201" s="6"/>
      <c r="FUW201" s="86"/>
      <c r="FUX201" s="79"/>
      <c r="FUY201" s="82"/>
      <c r="FUZ201" s="79"/>
      <c r="FVA201" s="104"/>
      <c r="FVB201" s="83"/>
      <c r="FVC201" s="90"/>
      <c r="FVD201" s="91"/>
      <c r="FVE201" s="92"/>
      <c r="FVF201" s="93"/>
      <c r="FVG201" s="90"/>
      <c r="FVH201" s="6"/>
      <c r="FVI201" s="86"/>
      <c r="FVJ201" s="79"/>
      <c r="FVK201" s="82"/>
      <c r="FVL201" s="79"/>
      <c r="FVM201" s="104"/>
      <c r="FVN201" s="83"/>
      <c r="FVO201" s="90"/>
      <c r="FVP201" s="91"/>
      <c r="FVQ201" s="92"/>
      <c r="FVR201" s="93"/>
      <c r="FVS201" s="90"/>
      <c r="FVT201" s="6"/>
      <c r="FVU201" s="86"/>
      <c r="FVV201" s="79"/>
      <c r="FVW201" s="82"/>
      <c r="FVX201" s="79"/>
      <c r="FVY201" s="104"/>
      <c r="FVZ201" s="83"/>
      <c r="FWA201" s="90"/>
      <c r="FWB201" s="91"/>
      <c r="FWC201" s="92"/>
      <c r="FWD201" s="93"/>
      <c r="FWE201" s="90"/>
      <c r="FWF201" s="6"/>
      <c r="FWG201" s="86"/>
      <c r="FWH201" s="79"/>
      <c r="FWI201" s="82"/>
      <c r="FWJ201" s="79"/>
      <c r="FWK201" s="104"/>
      <c r="FWL201" s="83"/>
      <c r="FWM201" s="90"/>
      <c r="FWN201" s="91"/>
      <c r="FWO201" s="92"/>
      <c r="FWP201" s="93"/>
      <c r="FWQ201" s="90"/>
      <c r="FWR201" s="6"/>
      <c r="FWS201" s="86"/>
      <c r="FWT201" s="79"/>
      <c r="FWU201" s="82"/>
      <c r="FWV201" s="79"/>
      <c r="FWW201" s="104"/>
      <c r="FWX201" s="83"/>
      <c r="FWY201" s="90"/>
      <c r="FWZ201" s="91"/>
      <c r="FXA201" s="92"/>
      <c r="FXB201" s="93"/>
      <c r="FXC201" s="90"/>
      <c r="FXD201" s="6"/>
      <c r="FXE201" s="86"/>
      <c r="FXF201" s="79"/>
      <c r="FXG201" s="82"/>
      <c r="FXH201" s="79"/>
      <c r="FXI201" s="104"/>
      <c r="FXJ201" s="83"/>
      <c r="FXK201" s="90"/>
      <c r="FXL201" s="91"/>
      <c r="FXM201" s="92"/>
      <c r="FXN201" s="93"/>
      <c r="FXO201" s="90"/>
      <c r="FXP201" s="6"/>
      <c r="FXQ201" s="86"/>
      <c r="FXR201" s="79"/>
      <c r="FXS201" s="82"/>
      <c r="FXT201" s="79"/>
      <c r="FXU201" s="104"/>
      <c r="FXV201" s="83"/>
      <c r="FXW201" s="90"/>
      <c r="FXX201" s="91"/>
      <c r="FXY201" s="92"/>
      <c r="FXZ201" s="93"/>
      <c r="FYA201" s="90"/>
      <c r="FYB201" s="6"/>
      <c r="FYC201" s="86"/>
      <c r="FYD201" s="79"/>
      <c r="FYE201" s="82"/>
      <c r="FYF201" s="79"/>
      <c r="FYG201" s="104"/>
      <c r="FYH201" s="83"/>
      <c r="FYI201" s="90"/>
      <c r="FYJ201" s="91"/>
      <c r="FYK201" s="92"/>
      <c r="FYL201" s="93"/>
      <c r="FYM201" s="90"/>
      <c r="FYN201" s="6"/>
      <c r="FYO201" s="86"/>
      <c r="FYP201" s="79"/>
      <c r="FYQ201" s="82"/>
      <c r="FYR201" s="79"/>
      <c r="FYS201" s="104"/>
      <c r="FYT201" s="83"/>
      <c r="FYU201" s="90"/>
      <c r="FYV201" s="91"/>
      <c r="FYW201" s="92"/>
      <c r="FYX201" s="93"/>
      <c r="FYY201" s="90"/>
      <c r="FYZ201" s="6"/>
      <c r="FZA201" s="86"/>
      <c r="FZB201" s="79"/>
      <c r="FZC201" s="82"/>
      <c r="FZD201" s="79"/>
      <c r="FZE201" s="104"/>
      <c r="FZF201" s="83"/>
      <c r="FZG201" s="90"/>
      <c r="FZH201" s="91"/>
      <c r="FZI201" s="92"/>
      <c r="FZJ201" s="93"/>
      <c r="FZK201" s="90"/>
      <c r="FZL201" s="6"/>
      <c r="FZM201" s="86"/>
      <c r="FZN201" s="79"/>
      <c r="FZO201" s="82"/>
      <c r="FZP201" s="79"/>
      <c r="FZQ201" s="104"/>
      <c r="FZR201" s="83"/>
      <c r="FZS201" s="90"/>
      <c r="FZT201" s="91"/>
      <c r="FZU201" s="92"/>
      <c r="FZV201" s="93"/>
      <c r="FZW201" s="90"/>
      <c r="FZX201" s="6"/>
      <c r="FZY201" s="86"/>
      <c r="FZZ201" s="79"/>
      <c r="GAA201" s="82"/>
      <c r="GAB201" s="79"/>
      <c r="GAC201" s="104"/>
      <c r="GAD201" s="83"/>
      <c r="GAE201" s="90"/>
      <c r="GAF201" s="91"/>
      <c r="GAG201" s="92"/>
      <c r="GAH201" s="93"/>
      <c r="GAI201" s="90"/>
      <c r="GAJ201" s="6"/>
      <c r="GAK201" s="86"/>
      <c r="GAL201" s="79"/>
      <c r="GAM201" s="82"/>
      <c r="GAN201" s="79"/>
      <c r="GAO201" s="104"/>
      <c r="GAP201" s="83"/>
      <c r="GAQ201" s="90"/>
      <c r="GAR201" s="91"/>
      <c r="GAS201" s="92"/>
      <c r="GAT201" s="93"/>
      <c r="GAU201" s="90"/>
      <c r="GAV201" s="6"/>
      <c r="GAW201" s="86"/>
      <c r="GAX201" s="79"/>
      <c r="GAY201" s="82"/>
      <c r="GAZ201" s="79"/>
      <c r="GBA201" s="104"/>
      <c r="GBB201" s="83"/>
      <c r="GBC201" s="90"/>
      <c r="GBD201" s="91"/>
      <c r="GBE201" s="92"/>
      <c r="GBF201" s="93"/>
      <c r="GBG201" s="90"/>
      <c r="GBH201" s="6"/>
      <c r="GBI201" s="86"/>
      <c r="GBJ201" s="79"/>
      <c r="GBK201" s="82"/>
      <c r="GBL201" s="79"/>
      <c r="GBM201" s="104"/>
      <c r="GBN201" s="83"/>
      <c r="GBO201" s="90"/>
      <c r="GBP201" s="91"/>
      <c r="GBQ201" s="92"/>
      <c r="GBR201" s="93"/>
      <c r="GBS201" s="90"/>
      <c r="GBT201" s="6"/>
      <c r="GBU201" s="86"/>
      <c r="GBV201" s="79"/>
      <c r="GBW201" s="82"/>
      <c r="GBX201" s="79"/>
      <c r="GBY201" s="104"/>
      <c r="GBZ201" s="83"/>
      <c r="GCA201" s="90"/>
      <c r="GCB201" s="91"/>
      <c r="GCC201" s="92"/>
      <c r="GCD201" s="93"/>
      <c r="GCE201" s="90"/>
      <c r="GCF201" s="6"/>
      <c r="GCG201" s="86"/>
      <c r="GCH201" s="79"/>
      <c r="GCI201" s="82"/>
      <c r="GCJ201" s="79"/>
      <c r="GCK201" s="104"/>
      <c r="GCL201" s="83"/>
      <c r="GCM201" s="90"/>
      <c r="GCN201" s="91"/>
      <c r="GCO201" s="92"/>
      <c r="GCP201" s="93"/>
      <c r="GCQ201" s="90"/>
      <c r="GCR201" s="6"/>
      <c r="GCS201" s="86"/>
      <c r="GCT201" s="79"/>
      <c r="GCU201" s="82"/>
      <c r="GCV201" s="79"/>
      <c r="GCW201" s="104"/>
      <c r="GCX201" s="83"/>
      <c r="GCY201" s="90"/>
      <c r="GCZ201" s="91"/>
      <c r="GDA201" s="92"/>
      <c r="GDB201" s="93"/>
      <c r="GDC201" s="90"/>
      <c r="GDD201" s="6"/>
      <c r="GDE201" s="86"/>
      <c r="GDF201" s="79"/>
      <c r="GDG201" s="82"/>
      <c r="GDH201" s="79"/>
      <c r="GDI201" s="104"/>
      <c r="GDJ201" s="83"/>
      <c r="GDK201" s="90"/>
      <c r="GDL201" s="91"/>
      <c r="GDM201" s="92"/>
      <c r="GDN201" s="93"/>
      <c r="GDO201" s="90"/>
      <c r="GDP201" s="6"/>
      <c r="GDQ201" s="86"/>
      <c r="GDR201" s="79"/>
      <c r="GDS201" s="82"/>
      <c r="GDT201" s="79"/>
      <c r="GDU201" s="104"/>
      <c r="GDV201" s="83"/>
      <c r="GDW201" s="90"/>
      <c r="GDX201" s="91"/>
      <c r="GDY201" s="92"/>
      <c r="GDZ201" s="93"/>
      <c r="GEA201" s="90"/>
      <c r="GEB201" s="6"/>
      <c r="GEC201" s="86"/>
      <c r="GED201" s="79"/>
      <c r="GEE201" s="82"/>
      <c r="GEF201" s="79"/>
      <c r="GEG201" s="104"/>
      <c r="GEH201" s="83"/>
      <c r="GEI201" s="90"/>
      <c r="GEJ201" s="91"/>
      <c r="GEK201" s="92"/>
      <c r="GEL201" s="93"/>
      <c r="GEM201" s="90"/>
      <c r="GEN201" s="6"/>
      <c r="GEO201" s="86"/>
      <c r="GEP201" s="79"/>
      <c r="GEQ201" s="82"/>
      <c r="GER201" s="79"/>
      <c r="GES201" s="104"/>
      <c r="GET201" s="83"/>
      <c r="GEU201" s="90"/>
      <c r="GEV201" s="91"/>
      <c r="GEW201" s="92"/>
      <c r="GEX201" s="93"/>
      <c r="GEY201" s="90"/>
      <c r="GEZ201" s="6"/>
      <c r="GFA201" s="86"/>
      <c r="GFB201" s="79"/>
      <c r="GFC201" s="82"/>
      <c r="GFD201" s="79"/>
      <c r="GFE201" s="104"/>
      <c r="GFF201" s="83"/>
      <c r="GFG201" s="90"/>
      <c r="GFH201" s="91"/>
      <c r="GFI201" s="92"/>
      <c r="GFJ201" s="93"/>
      <c r="GFK201" s="90"/>
      <c r="GFL201" s="6"/>
      <c r="GFM201" s="86"/>
      <c r="GFN201" s="79"/>
      <c r="GFO201" s="82"/>
      <c r="GFP201" s="79"/>
      <c r="GFQ201" s="104"/>
      <c r="GFR201" s="83"/>
      <c r="GFS201" s="90"/>
      <c r="GFT201" s="91"/>
      <c r="GFU201" s="92"/>
      <c r="GFV201" s="93"/>
      <c r="GFW201" s="90"/>
      <c r="GFX201" s="6"/>
      <c r="GFY201" s="86"/>
      <c r="GFZ201" s="79"/>
      <c r="GGA201" s="82"/>
      <c r="GGB201" s="79"/>
      <c r="GGC201" s="104"/>
      <c r="GGD201" s="83"/>
      <c r="GGE201" s="90"/>
      <c r="GGF201" s="91"/>
      <c r="GGG201" s="92"/>
      <c r="GGH201" s="93"/>
      <c r="GGI201" s="90"/>
      <c r="GGJ201" s="6"/>
      <c r="GGK201" s="86"/>
      <c r="GGL201" s="79"/>
      <c r="GGM201" s="82"/>
      <c r="GGN201" s="79"/>
      <c r="GGO201" s="104"/>
      <c r="GGP201" s="83"/>
      <c r="GGQ201" s="90"/>
      <c r="GGR201" s="91"/>
      <c r="GGS201" s="92"/>
      <c r="GGT201" s="93"/>
      <c r="GGU201" s="90"/>
      <c r="GGV201" s="6"/>
      <c r="GGW201" s="86"/>
      <c r="GGX201" s="79"/>
      <c r="GGY201" s="82"/>
      <c r="GGZ201" s="79"/>
      <c r="GHA201" s="104"/>
      <c r="GHB201" s="83"/>
      <c r="GHC201" s="90"/>
      <c r="GHD201" s="91"/>
      <c r="GHE201" s="92"/>
      <c r="GHF201" s="93"/>
      <c r="GHG201" s="90"/>
      <c r="GHH201" s="6"/>
      <c r="GHI201" s="86"/>
      <c r="GHJ201" s="79"/>
      <c r="GHK201" s="82"/>
      <c r="GHL201" s="79"/>
      <c r="GHM201" s="104"/>
      <c r="GHN201" s="83"/>
      <c r="GHO201" s="90"/>
      <c r="GHP201" s="91"/>
      <c r="GHQ201" s="92"/>
      <c r="GHR201" s="93"/>
      <c r="GHS201" s="90"/>
      <c r="GHT201" s="6"/>
      <c r="GHU201" s="86"/>
      <c r="GHV201" s="79"/>
      <c r="GHW201" s="82"/>
      <c r="GHX201" s="79"/>
      <c r="GHY201" s="104"/>
      <c r="GHZ201" s="83"/>
      <c r="GIA201" s="90"/>
      <c r="GIB201" s="91"/>
      <c r="GIC201" s="92"/>
      <c r="GID201" s="93"/>
      <c r="GIE201" s="90"/>
      <c r="GIF201" s="6"/>
      <c r="GIG201" s="86"/>
      <c r="GIH201" s="79"/>
      <c r="GII201" s="82"/>
      <c r="GIJ201" s="79"/>
      <c r="GIK201" s="104"/>
      <c r="GIL201" s="83"/>
      <c r="GIM201" s="90"/>
      <c r="GIN201" s="91"/>
      <c r="GIO201" s="92"/>
      <c r="GIP201" s="93"/>
      <c r="GIQ201" s="90"/>
      <c r="GIR201" s="6"/>
      <c r="GIS201" s="86"/>
      <c r="GIT201" s="79"/>
      <c r="GIU201" s="82"/>
      <c r="GIV201" s="79"/>
      <c r="GIW201" s="104"/>
      <c r="GIX201" s="83"/>
      <c r="GIY201" s="90"/>
      <c r="GIZ201" s="91"/>
      <c r="GJA201" s="92"/>
      <c r="GJB201" s="93"/>
      <c r="GJC201" s="90"/>
      <c r="GJD201" s="6"/>
      <c r="GJE201" s="86"/>
      <c r="GJF201" s="79"/>
      <c r="GJG201" s="82"/>
      <c r="GJH201" s="79"/>
      <c r="GJI201" s="104"/>
      <c r="GJJ201" s="83"/>
      <c r="GJK201" s="90"/>
      <c r="GJL201" s="91"/>
      <c r="GJM201" s="92"/>
      <c r="GJN201" s="93"/>
      <c r="GJO201" s="90"/>
      <c r="GJP201" s="6"/>
      <c r="GJQ201" s="86"/>
      <c r="GJR201" s="79"/>
      <c r="GJS201" s="82"/>
      <c r="GJT201" s="79"/>
      <c r="GJU201" s="104"/>
      <c r="GJV201" s="83"/>
      <c r="GJW201" s="90"/>
      <c r="GJX201" s="91"/>
      <c r="GJY201" s="92"/>
      <c r="GJZ201" s="93"/>
      <c r="GKA201" s="90"/>
      <c r="GKB201" s="6"/>
      <c r="GKC201" s="86"/>
      <c r="GKD201" s="79"/>
      <c r="GKE201" s="82"/>
      <c r="GKF201" s="79"/>
      <c r="GKG201" s="104"/>
      <c r="GKH201" s="83"/>
      <c r="GKI201" s="90"/>
      <c r="GKJ201" s="91"/>
      <c r="GKK201" s="92"/>
      <c r="GKL201" s="93"/>
      <c r="GKM201" s="90"/>
      <c r="GKN201" s="6"/>
      <c r="GKO201" s="86"/>
      <c r="GKP201" s="79"/>
      <c r="GKQ201" s="82"/>
      <c r="GKR201" s="79"/>
      <c r="GKS201" s="104"/>
      <c r="GKT201" s="83"/>
      <c r="GKU201" s="90"/>
      <c r="GKV201" s="91"/>
      <c r="GKW201" s="92"/>
      <c r="GKX201" s="93"/>
      <c r="GKY201" s="90"/>
      <c r="GKZ201" s="6"/>
      <c r="GLA201" s="86"/>
      <c r="GLB201" s="79"/>
      <c r="GLC201" s="82"/>
      <c r="GLD201" s="79"/>
      <c r="GLE201" s="104"/>
      <c r="GLF201" s="83"/>
      <c r="GLG201" s="90"/>
      <c r="GLH201" s="91"/>
      <c r="GLI201" s="92"/>
      <c r="GLJ201" s="93"/>
      <c r="GLK201" s="90"/>
      <c r="GLL201" s="6"/>
      <c r="GLM201" s="86"/>
      <c r="GLN201" s="79"/>
      <c r="GLO201" s="82"/>
      <c r="GLP201" s="79"/>
      <c r="GLQ201" s="104"/>
      <c r="GLR201" s="83"/>
      <c r="GLS201" s="90"/>
      <c r="GLT201" s="91"/>
      <c r="GLU201" s="92"/>
      <c r="GLV201" s="93"/>
      <c r="GLW201" s="90"/>
      <c r="GLX201" s="6"/>
      <c r="GLY201" s="86"/>
      <c r="GLZ201" s="79"/>
      <c r="GMA201" s="82"/>
      <c r="GMB201" s="79"/>
      <c r="GMC201" s="104"/>
      <c r="GMD201" s="83"/>
      <c r="GME201" s="90"/>
      <c r="GMF201" s="91"/>
      <c r="GMG201" s="92"/>
      <c r="GMH201" s="93"/>
      <c r="GMI201" s="90"/>
      <c r="GMJ201" s="6"/>
      <c r="GMK201" s="86"/>
      <c r="GML201" s="79"/>
      <c r="GMM201" s="82"/>
      <c r="GMN201" s="79"/>
      <c r="GMO201" s="104"/>
      <c r="GMP201" s="83"/>
      <c r="GMQ201" s="90"/>
      <c r="GMR201" s="91"/>
      <c r="GMS201" s="92"/>
      <c r="GMT201" s="93"/>
      <c r="GMU201" s="90"/>
      <c r="GMV201" s="6"/>
      <c r="GMW201" s="86"/>
      <c r="GMX201" s="79"/>
      <c r="GMY201" s="82"/>
      <c r="GMZ201" s="79"/>
      <c r="GNA201" s="104"/>
      <c r="GNB201" s="83"/>
      <c r="GNC201" s="90"/>
      <c r="GND201" s="91"/>
      <c r="GNE201" s="92"/>
      <c r="GNF201" s="93"/>
      <c r="GNG201" s="90"/>
      <c r="GNH201" s="6"/>
      <c r="GNI201" s="86"/>
      <c r="GNJ201" s="79"/>
      <c r="GNK201" s="82"/>
      <c r="GNL201" s="79"/>
      <c r="GNM201" s="104"/>
      <c r="GNN201" s="83"/>
      <c r="GNO201" s="90"/>
      <c r="GNP201" s="91"/>
      <c r="GNQ201" s="92"/>
      <c r="GNR201" s="93"/>
      <c r="GNS201" s="90"/>
      <c r="GNT201" s="6"/>
      <c r="GNU201" s="86"/>
      <c r="GNV201" s="79"/>
      <c r="GNW201" s="82"/>
      <c r="GNX201" s="79"/>
      <c r="GNY201" s="104"/>
      <c r="GNZ201" s="83"/>
      <c r="GOA201" s="90"/>
      <c r="GOB201" s="91"/>
      <c r="GOC201" s="92"/>
      <c r="GOD201" s="93"/>
      <c r="GOE201" s="90"/>
      <c r="GOF201" s="6"/>
      <c r="GOG201" s="86"/>
      <c r="GOH201" s="79"/>
      <c r="GOI201" s="82"/>
      <c r="GOJ201" s="79"/>
      <c r="GOK201" s="104"/>
      <c r="GOL201" s="83"/>
      <c r="GOM201" s="90"/>
      <c r="GON201" s="91"/>
      <c r="GOO201" s="92"/>
      <c r="GOP201" s="93"/>
      <c r="GOQ201" s="90"/>
      <c r="GOR201" s="6"/>
      <c r="GOS201" s="86"/>
      <c r="GOT201" s="79"/>
      <c r="GOU201" s="82"/>
      <c r="GOV201" s="79"/>
      <c r="GOW201" s="104"/>
      <c r="GOX201" s="83"/>
      <c r="GOY201" s="90"/>
      <c r="GOZ201" s="91"/>
      <c r="GPA201" s="92"/>
      <c r="GPB201" s="93"/>
      <c r="GPC201" s="90"/>
      <c r="GPD201" s="6"/>
      <c r="GPE201" s="86"/>
      <c r="GPF201" s="79"/>
      <c r="GPG201" s="82"/>
      <c r="GPH201" s="79"/>
      <c r="GPI201" s="104"/>
      <c r="GPJ201" s="83"/>
      <c r="GPK201" s="90"/>
      <c r="GPL201" s="91"/>
      <c r="GPM201" s="92"/>
      <c r="GPN201" s="93"/>
      <c r="GPO201" s="90"/>
      <c r="GPP201" s="6"/>
      <c r="GPQ201" s="86"/>
      <c r="GPR201" s="79"/>
      <c r="GPS201" s="82"/>
      <c r="GPT201" s="79"/>
      <c r="GPU201" s="104"/>
      <c r="GPV201" s="83"/>
      <c r="GPW201" s="90"/>
      <c r="GPX201" s="91"/>
      <c r="GPY201" s="92"/>
      <c r="GPZ201" s="93"/>
      <c r="GQA201" s="90"/>
      <c r="GQB201" s="6"/>
      <c r="GQC201" s="86"/>
      <c r="GQD201" s="79"/>
      <c r="GQE201" s="82"/>
      <c r="GQF201" s="79"/>
      <c r="GQG201" s="104"/>
      <c r="GQH201" s="83"/>
      <c r="GQI201" s="90"/>
      <c r="GQJ201" s="91"/>
      <c r="GQK201" s="92"/>
      <c r="GQL201" s="93"/>
      <c r="GQM201" s="90"/>
      <c r="GQN201" s="6"/>
      <c r="GQO201" s="86"/>
      <c r="GQP201" s="79"/>
      <c r="GQQ201" s="82"/>
      <c r="GQR201" s="79"/>
      <c r="GQS201" s="104"/>
      <c r="GQT201" s="83"/>
      <c r="GQU201" s="90"/>
      <c r="GQV201" s="91"/>
      <c r="GQW201" s="92"/>
      <c r="GQX201" s="93"/>
      <c r="GQY201" s="90"/>
      <c r="GQZ201" s="6"/>
      <c r="GRA201" s="86"/>
      <c r="GRB201" s="79"/>
      <c r="GRC201" s="82"/>
      <c r="GRD201" s="79"/>
      <c r="GRE201" s="104"/>
      <c r="GRF201" s="83"/>
      <c r="GRG201" s="90"/>
      <c r="GRH201" s="91"/>
      <c r="GRI201" s="92"/>
      <c r="GRJ201" s="93"/>
      <c r="GRK201" s="90"/>
      <c r="GRL201" s="6"/>
      <c r="GRM201" s="86"/>
      <c r="GRN201" s="79"/>
      <c r="GRO201" s="82"/>
      <c r="GRP201" s="79"/>
      <c r="GRQ201" s="104"/>
      <c r="GRR201" s="83"/>
      <c r="GRS201" s="90"/>
      <c r="GRT201" s="91"/>
      <c r="GRU201" s="92"/>
      <c r="GRV201" s="93"/>
      <c r="GRW201" s="90"/>
      <c r="GRX201" s="6"/>
      <c r="GRY201" s="86"/>
      <c r="GRZ201" s="79"/>
      <c r="GSA201" s="82"/>
      <c r="GSB201" s="79"/>
      <c r="GSC201" s="104"/>
      <c r="GSD201" s="83"/>
      <c r="GSE201" s="90"/>
      <c r="GSF201" s="91"/>
      <c r="GSG201" s="92"/>
      <c r="GSH201" s="93"/>
      <c r="GSI201" s="90"/>
      <c r="GSJ201" s="6"/>
      <c r="GSK201" s="86"/>
      <c r="GSL201" s="79"/>
      <c r="GSM201" s="82"/>
      <c r="GSN201" s="79"/>
      <c r="GSO201" s="104"/>
      <c r="GSP201" s="83"/>
      <c r="GSQ201" s="90"/>
      <c r="GSR201" s="91"/>
      <c r="GSS201" s="92"/>
      <c r="GST201" s="93"/>
      <c r="GSU201" s="90"/>
      <c r="GSV201" s="6"/>
      <c r="GSW201" s="86"/>
      <c r="GSX201" s="79"/>
      <c r="GSY201" s="82"/>
      <c r="GSZ201" s="79"/>
      <c r="GTA201" s="104"/>
      <c r="GTB201" s="83"/>
      <c r="GTC201" s="90"/>
      <c r="GTD201" s="91"/>
      <c r="GTE201" s="92"/>
      <c r="GTF201" s="93"/>
      <c r="GTG201" s="90"/>
      <c r="GTH201" s="6"/>
      <c r="GTI201" s="86"/>
      <c r="GTJ201" s="79"/>
      <c r="GTK201" s="82"/>
      <c r="GTL201" s="79"/>
      <c r="GTM201" s="104"/>
      <c r="GTN201" s="83"/>
      <c r="GTO201" s="90"/>
      <c r="GTP201" s="91"/>
      <c r="GTQ201" s="92"/>
      <c r="GTR201" s="93"/>
      <c r="GTS201" s="90"/>
      <c r="GTT201" s="6"/>
      <c r="GTU201" s="86"/>
      <c r="GTV201" s="79"/>
      <c r="GTW201" s="82"/>
      <c r="GTX201" s="79"/>
      <c r="GTY201" s="104"/>
      <c r="GTZ201" s="83"/>
      <c r="GUA201" s="90"/>
      <c r="GUB201" s="91"/>
      <c r="GUC201" s="92"/>
      <c r="GUD201" s="93"/>
      <c r="GUE201" s="90"/>
      <c r="GUF201" s="6"/>
      <c r="GUG201" s="86"/>
      <c r="GUH201" s="79"/>
      <c r="GUI201" s="82"/>
      <c r="GUJ201" s="79"/>
      <c r="GUK201" s="104"/>
      <c r="GUL201" s="83"/>
      <c r="GUM201" s="90"/>
      <c r="GUN201" s="91"/>
      <c r="GUO201" s="92"/>
      <c r="GUP201" s="93"/>
      <c r="GUQ201" s="90"/>
      <c r="GUR201" s="6"/>
      <c r="GUS201" s="86"/>
      <c r="GUT201" s="79"/>
      <c r="GUU201" s="82"/>
      <c r="GUV201" s="79"/>
      <c r="GUW201" s="104"/>
      <c r="GUX201" s="83"/>
      <c r="GUY201" s="90"/>
      <c r="GUZ201" s="91"/>
      <c r="GVA201" s="92"/>
      <c r="GVB201" s="93"/>
      <c r="GVC201" s="90"/>
      <c r="GVD201" s="6"/>
      <c r="GVE201" s="86"/>
      <c r="GVF201" s="79"/>
      <c r="GVG201" s="82"/>
      <c r="GVH201" s="79"/>
      <c r="GVI201" s="104"/>
      <c r="GVJ201" s="83"/>
      <c r="GVK201" s="90"/>
      <c r="GVL201" s="91"/>
      <c r="GVM201" s="92"/>
      <c r="GVN201" s="93"/>
      <c r="GVO201" s="90"/>
      <c r="GVP201" s="6"/>
      <c r="GVQ201" s="86"/>
      <c r="GVR201" s="79"/>
      <c r="GVS201" s="82"/>
      <c r="GVT201" s="79"/>
      <c r="GVU201" s="104"/>
      <c r="GVV201" s="83"/>
      <c r="GVW201" s="90"/>
      <c r="GVX201" s="91"/>
      <c r="GVY201" s="92"/>
      <c r="GVZ201" s="93"/>
      <c r="GWA201" s="90"/>
      <c r="GWB201" s="6"/>
      <c r="GWC201" s="86"/>
      <c r="GWD201" s="79"/>
      <c r="GWE201" s="82"/>
      <c r="GWF201" s="79"/>
      <c r="GWG201" s="104"/>
      <c r="GWH201" s="83"/>
      <c r="GWI201" s="90"/>
      <c r="GWJ201" s="91"/>
      <c r="GWK201" s="92"/>
      <c r="GWL201" s="93"/>
      <c r="GWM201" s="90"/>
      <c r="GWN201" s="6"/>
      <c r="GWO201" s="86"/>
      <c r="GWP201" s="79"/>
      <c r="GWQ201" s="82"/>
      <c r="GWR201" s="79"/>
      <c r="GWS201" s="104"/>
      <c r="GWT201" s="83"/>
      <c r="GWU201" s="90"/>
      <c r="GWV201" s="91"/>
      <c r="GWW201" s="92"/>
      <c r="GWX201" s="93"/>
      <c r="GWY201" s="90"/>
      <c r="GWZ201" s="6"/>
      <c r="GXA201" s="86"/>
      <c r="GXB201" s="79"/>
      <c r="GXC201" s="82"/>
      <c r="GXD201" s="79"/>
      <c r="GXE201" s="104"/>
      <c r="GXF201" s="83"/>
      <c r="GXG201" s="90"/>
      <c r="GXH201" s="91"/>
      <c r="GXI201" s="92"/>
      <c r="GXJ201" s="93"/>
      <c r="GXK201" s="90"/>
      <c r="GXL201" s="6"/>
      <c r="GXM201" s="86"/>
      <c r="GXN201" s="79"/>
      <c r="GXO201" s="82"/>
      <c r="GXP201" s="79"/>
      <c r="GXQ201" s="104"/>
      <c r="GXR201" s="83"/>
      <c r="GXS201" s="90"/>
      <c r="GXT201" s="91"/>
      <c r="GXU201" s="92"/>
      <c r="GXV201" s="93"/>
      <c r="GXW201" s="90"/>
      <c r="GXX201" s="6"/>
      <c r="GXY201" s="86"/>
      <c r="GXZ201" s="79"/>
      <c r="GYA201" s="82"/>
      <c r="GYB201" s="79"/>
      <c r="GYC201" s="104"/>
      <c r="GYD201" s="83"/>
      <c r="GYE201" s="90"/>
      <c r="GYF201" s="91"/>
      <c r="GYG201" s="92"/>
      <c r="GYH201" s="93"/>
      <c r="GYI201" s="90"/>
      <c r="GYJ201" s="6"/>
      <c r="GYK201" s="86"/>
      <c r="GYL201" s="79"/>
      <c r="GYM201" s="82"/>
      <c r="GYN201" s="79"/>
      <c r="GYO201" s="104"/>
      <c r="GYP201" s="83"/>
      <c r="GYQ201" s="90"/>
      <c r="GYR201" s="91"/>
      <c r="GYS201" s="92"/>
      <c r="GYT201" s="93"/>
      <c r="GYU201" s="90"/>
      <c r="GYV201" s="6"/>
      <c r="GYW201" s="86"/>
      <c r="GYX201" s="79"/>
      <c r="GYY201" s="82"/>
      <c r="GYZ201" s="79"/>
      <c r="GZA201" s="104"/>
      <c r="GZB201" s="83"/>
      <c r="GZC201" s="90"/>
      <c r="GZD201" s="91"/>
      <c r="GZE201" s="92"/>
      <c r="GZF201" s="93"/>
      <c r="GZG201" s="90"/>
      <c r="GZH201" s="6"/>
      <c r="GZI201" s="86"/>
      <c r="GZJ201" s="79"/>
      <c r="GZK201" s="82"/>
      <c r="GZL201" s="79"/>
      <c r="GZM201" s="104"/>
      <c r="GZN201" s="83"/>
      <c r="GZO201" s="90"/>
      <c r="GZP201" s="91"/>
      <c r="GZQ201" s="92"/>
      <c r="GZR201" s="93"/>
      <c r="GZS201" s="90"/>
      <c r="GZT201" s="6"/>
      <c r="GZU201" s="86"/>
      <c r="GZV201" s="79"/>
      <c r="GZW201" s="82"/>
      <c r="GZX201" s="79"/>
      <c r="GZY201" s="104"/>
      <c r="GZZ201" s="83"/>
      <c r="HAA201" s="90"/>
      <c r="HAB201" s="91"/>
      <c r="HAC201" s="92"/>
      <c r="HAD201" s="93"/>
      <c r="HAE201" s="90"/>
      <c r="HAF201" s="6"/>
      <c r="HAG201" s="86"/>
      <c r="HAH201" s="79"/>
      <c r="HAI201" s="82"/>
      <c r="HAJ201" s="79"/>
      <c r="HAK201" s="104"/>
      <c r="HAL201" s="83"/>
      <c r="HAM201" s="90"/>
      <c r="HAN201" s="91"/>
      <c r="HAO201" s="92"/>
      <c r="HAP201" s="93"/>
      <c r="HAQ201" s="90"/>
      <c r="HAR201" s="6"/>
      <c r="HAS201" s="86"/>
      <c r="HAT201" s="79"/>
      <c r="HAU201" s="82"/>
      <c r="HAV201" s="79"/>
      <c r="HAW201" s="104"/>
      <c r="HAX201" s="83"/>
      <c r="HAY201" s="90"/>
      <c r="HAZ201" s="91"/>
      <c r="HBA201" s="92"/>
      <c r="HBB201" s="93"/>
      <c r="HBC201" s="90"/>
      <c r="HBD201" s="6"/>
      <c r="HBE201" s="86"/>
      <c r="HBF201" s="79"/>
      <c r="HBG201" s="82"/>
      <c r="HBH201" s="79"/>
      <c r="HBI201" s="104"/>
      <c r="HBJ201" s="83"/>
      <c r="HBK201" s="90"/>
      <c r="HBL201" s="91"/>
      <c r="HBM201" s="92"/>
      <c r="HBN201" s="93"/>
      <c r="HBO201" s="90"/>
      <c r="HBP201" s="6"/>
      <c r="HBQ201" s="86"/>
      <c r="HBR201" s="79"/>
      <c r="HBS201" s="82"/>
      <c r="HBT201" s="79"/>
      <c r="HBU201" s="104"/>
      <c r="HBV201" s="83"/>
      <c r="HBW201" s="90"/>
      <c r="HBX201" s="91"/>
      <c r="HBY201" s="92"/>
      <c r="HBZ201" s="93"/>
      <c r="HCA201" s="90"/>
      <c r="HCB201" s="6"/>
      <c r="HCC201" s="86"/>
      <c r="HCD201" s="79"/>
      <c r="HCE201" s="82"/>
      <c r="HCF201" s="79"/>
      <c r="HCG201" s="104"/>
      <c r="HCH201" s="83"/>
      <c r="HCI201" s="90"/>
      <c r="HCJ201" s="91"/>
      <c r="HCK201" s="92"/>
      <c r="HCL201" s="93"/>
      <c r="HCM201" s="90"/>
      <c r="HCN201" s="6"/>
      <c r="HCO201" s="86"/>
      <c r="HCP201" s="79"/>
      <c r="HCQ201" s="82"/>
      <c r="HCR201" s="79"/>
      <c r="HCS201" s="104"/>
      <c r="HCT201" s="83"/>
      <c r="HCU201" s="90"/>
      <c r="HCV201" s="91"/>
      <c r="HCW201" s="92"/>
      <c r="HCX201" s="93"/>
      <c r="HCY201" s="90"/>
      <c r="HCZ201" s="6"/>
      <c r="HDA201" s="86"/>
      <c r="HDB201" s="79"/>
      <c r="HDC201" s="82"/>
      <c r="HDD201" s="79"/>
      <c r="HDE201" s="104"/>
      <c r="HDF201" s="83"/>
      <c r="HDG201" s="90"/>
      <c r="HDH201" s="91"/>
      <c r="HDI201" s="92"/>
      <c r="HDJ201" s="93"/>
      <c r="HDK201" s="90"/>
      <c r="HDL201" s="6"/>
      <c r="HDM201" s="86"/>
      <c r="HDN201" s="79"/>
      <c r="HDO201" s="82"/>
      <c r="HDP201" s="79"/>
      <c r="HDQ201" s="104"/>
      <c r="HDR201" s="83"/>
      <c r="HDS201" s="90"/>
      <c r="HDT201" s="91"/>
      <c r="HDU201" s="92"/>
      <c r="HDV201" s="93"/>
      <c r="HDW201" s="90"/>
      <c r="HDX201" s="6"/>
      <c r="HDY201" s="86"/>
      <c r="HDZ201" s="79"/>
      <c r="HEA201" s="82"/>
      <c r="HEB201" s="79"/>
      <c r="HEC201" s="104"/>
      <c r="HED201" s="83"/>
      <c r="HEE201" s="90"/>
      <c r="HEF201" s="91"/>
      <c r="HEG201" s="92"/>
      <c r="HEH201" s="93"/>
      <c r="HEI201" s="90"/>
      <c r="HEJ201" s="6"/>
      <c r="HEK201" s="86"/>
      <c r="HEL201" s="79"/>
      <c r="HEM201" s="82"/>
      <c r="HEN201" s="79"/>
      <c r="HEO201" s="104"/>
      <c r="HEP201" s="83"/>
      <c r="HEQ201" s="90"/>
      <c r="HER201" s="91"/>
      <c r="HES201" s="92"/>
      <c r="HET201" s="93"/>
      <c r="HEU201" s="90"/>
      <c r="HEV201" s="6"/>
      <c r="HEW201" s="86"/>
      <c r="HEX201" s="79"/>
      <c r="HEY201" s="82"/>
      <c r="HEZ201" s="79"/>
      <c r="HFA201" s="104"/>
      <c r="HFB201" s="83"/>
      <c r="HFC201" s="90"/>
      <c r="HFD201" s="91"/>
      <c r="HFE201" s="92"/>
      <c r="HFF201" s="93"/>
      <c r="HFG201" s="90"/>
      <c r="HFH201" s="6"/>
      <c r="HFI201" s="86"/>
      <c r="HFJ201" s="79"/>
      <c r="HFK201" s="82"/>
      <c r="HFL201" s="79"/>
      <c r="HFM201" s="104"/>
      <c r="HFN201" s="83"/>
      <c r="HFO201" s="90"/>
      <c r="HFP201" s="91"/>
      <c r="HFQ201" s="92"/>
      <c r="HFR201" s="93"/>
      <c r="HFS201" s="90"/>
      <c r="HFT201" s="6"/>
      <c r="HFU201" s="86"/>
      <c r="HFV201" s="79"/>
      <c r="HFW201" s="82"/>
      <c r="HFX201" s="79"/>
      <c r="HFY201" s="104"/>
      <c r="HFZ201" s="83"/>
      <c r="HGA201" s="90"/>
      <c r="HGB201" s="91"/>
      <c r="HGC201" s="92"/>
      <c r="HGD201" s="93"/>
      <c r="HGE201" s="90"/>
      <c r="HGF201" s="6"/>
      <c r="HGG201" s="86"/>
      <c r="HGH201" s="79"/>
      <c r="HGI201" s="82"/>
      <c r="HGJ201" s="79"/>
      <c r="HGK201" s="104"/>
      <c r="HGL201" s="83"/>
      <c r="HGM201" s="90"/>
      <c r="HGN201" s="91"/>
      <c r="HGO201" s="92"/>
      <c r="HGP201" s="93"/>
      <c r="HGQ201" s="90"/>
      <c r="HGR201" s="6"/>
      <c r="HGS201" s="86"/>
      <c r="HGT201" s="79"/>
      <c r="HGU201" s="82"/>
      <c r="HGV201" s="79"/>
      <c r="HGW201" s="104"/>
      <c r="HGX201" s="83"/>
      <c r="HGY201" s="90"/>
      <c r="HGZ201" s="91"/>
      <c r="HHA201" s="92"/>
      <c r="HHB201" s="93"/>
      <c r="HHC201" s="90"/>
      <c r="HHD201" s="6"/>
      <c r="HHE201" s="86"/>
      <c r="HHF201" s="79"/>
      <c r="HHG201" s="82"/>
      <c r="HHH201" s="79"/>
      <c r="HHI201" s="104"/>
      <c r="HHJ201" s="83"/>
      <c r="HHK201" s="90"/>
      <c r="HHL201" s="91"/>
      <c r="HHM201" s="92"/>
      <c r="HHN201" s="93"/>
      <c r="HHO201" s="90"/>
      <c r="HHP201" s="6"/>
      <c r="HHQ201" s="86"/>
      <c r="HHR201" s="79"/>
      <c r="HHS201" s="82"/>
      <c r="HHT201" s="79"/>
      <c r="HHU201" s="104"/>
      <c r="HHV201" s="83"/>
      <c r="HHW201" s="90"/>
      <c r="HHX201" s="91"/>
      <c r="HHY201" s="92"/>
      <c r="HHZ201" s="93"/>
      <c r="HIA201" s="90"/>
      <c r="HIB201" s="6"/>
      <c r="HIC201" s="86"/>
      <c r="HID201" s="79"/>
      <c r="HIE201" s="82"/>
      <c r="HIF201" s="79"/>
      <c r="HIG201" s="104"/>
      <c r="HIH201" s="83"/>
      <c r="HII201" s="90"/>
      <c r="HIJ201" s="91"/>
      <c r="HIK201" s="92"/>
      <c r="HIL201" s="93"/>
      <c r="HIM201" s="90"/>
      <c r="HIN201" s="6"/>
      <c r="HIO201" s="86"/>
      <c r="HIP201" s="79"/>
      <c r="HIQ201" s="82"/>
      <c r="HIR201" s="79"/>
      <c r="HIS201" s="104"/>
      <c r="HIT201" s="83"/>
      <c r="HIU201" s="90"/>
      <c r="HIV201" s="91"/>
      <c r="HIW201" s="92"/>
      <c r="HIX201" s="93"/>
      <c r="HIY201" s="90"/>
      <c r="HIZ201" s="6"/>
      <c r="HJA201" s="86"/>
      <c r="HJB201" s="79"/>
      <c r="HJC201" s="82"/>
      <c r="HJD201" s="79"/>
      <c r="HJE201" s="104"/>
      <c r="HJF201" s="83"/>
      <c r="HJG201" s="90"/>
      <c r="HJH201" s="91"/>
      <c r="HJI201" s="92"/>
      <c r="HJJ201" s="93"/>
      <c r="HJK201" s="90"/>
      <c r="HJL201" s="6"/>
      <c r="HJM201" s="86"/>
      <c r="HJN201" s="79"/>
      <c r="HJO201" s="82"/>
      <c r="HJP201" s="79"/>
      <c r="HJQ201" s="104"/>
      <c r="HJR201" s="83"/>
      <c r="HJS201" s="90"/>
      <c r="HJT201" s="91"/>
      <c r="HJU201" s="92"/>
      <c r="HJV201" s="93"/>
      <c r="HJW201" s="90"/>
      <c r="HJX201" s="6"/>
      <c r="HJY201" s="86"/>
      <c r="HJZ201" s="79"/>
      <c r="HKA201" s="82"/>
      <c r="HKB201" s="79"/>
      <c r="HKC201" s="104"/>
      <c r="HKD201" s="83"/>
      <c r="HKE201" s="90"/>
      <c r="HKF201" s="91"/>
      <c r="HKG201" s="92"/>
      <c r="HKH201" s="93"/>
      <c r="HKI201" s="90"/>
      <c r="HKJ201" s="6"/>
      <c r="HKK201" s="86"/>
      <c r="HKL201" s="79"/>
      <c r="HKM201" s="82"/>
      <c r="HKN201" s="79"/>
      <c r="HKO201" s="104"/>
      <c r="HKP201" s="83"/>
      <c r="HKQ201" s="90"/>
      <c r="HKR201" s="91"/>
      <c r="HKS201" s="92"/>
      <c r="HKT201" s="93"/>
      <c r="HKU201" s="90"/>
      <c r="HKV201" s="6"/>
      <c r="HKW201" s="86"/>
      <c r="HKX201" s="79"/>
      <c r="HKY201" s="82"/>
      <c r="HKZ201" s="79"/>
      <c r="HLA201" s="104"/>
      <c r="HLB201" s="83"/>
      <c r="HLC201" s="90"/>
      <c r="HLD201" s="91"/>
      <c r="HLE201" s="92"/>
      <c r="HLF201" s="93"/>
      <c r="HLG201" s="90"/>
      <c r="HLH201" s="6"/>
      <c r="HLI201" s="86"/>
      <c r="HLJ201" s="79"/>
      <c r="HLK201" s="82"/>
      <c r="HLL201" s="79"/>
      <c r="HLM201" s="104"/>
      <c r="HLN201" s="83"/>
      <c r="HLO201" s="90"/>
      <c r="HLP201" s="91"/>
      <c r="HLQ201" s="92"/>
      <c r="HLR201" s="93"/>
      <c r="HLS201" s="90"/>
      <c r="HLT201" s="6"/>
      <c r="HLU201" s="86"/>
      <c r="HLV201" s="79"/>
      <c r="HLW201" s="82"/>
      <c r="HLX201" s="79"/>
      <c r="HLY201" s="104"/>
      <c r="HLZ201" s="83"/>
      <c r="HMA201" s="90"/>
      <c r="HMB201" s="91"/>
      <c r="HMC201" s="92"/>
      <c r="HMD201" s="93"/>
      <c r="HME201" s="90"/>
      <c r="HMF201" s="6"/>
      <c r="HMG201" s="86"/>
      <c r="HMH201" s="79"/>
      <c r="HMI201" s="82"/>
      <c r="HMJ201" s="79"/>
      <c r="HMK201" s="104"/>
      <c r="HML201" s="83"/>
      <c r="HMM201" s="90"/>
      <c r="HMN201" s="91"/>
      <c r="HMO201" s="92"/>
      <c r="HMP201" s="93"/>
      <c r="HMQ201" s="90"/>
      <c r="HMR201" s="6"/>
      <c r="HMS201" s="86"/>
      <c r="HMT201" s="79"/>
      <c r="HMU201" s="82"/>
      <c r="HMV201" s="79"/>
      <c r="HMW201" s="104"/>
      <c r="HMX201" s="83"/>
      <c r="HMY201" s="90"/>
      <c r="HMZ201" s="91"/>
      <c r="HNA201" s="92"/>
      <c r="HNB201" s="93"/>
      <c r="HNC201" s="90"/>
      <c r="HND201" s="6"/>
      <c r="HNE201" s="86"/>
      <c r="HNF201" s="79"/>
      <c r="HNG201" s="82"/>
      <c r="HNH201" s="79"/>
      <c r="HNI201" s="104"/>
      <c r="HNJ201" s="83"/>
      <c r="HNK201" s="90"/>
      <c r="HNL201" s="91"/>
      <c r="HNM201" s="92"/>
      <c r="HNN201" s="93"/>
      <c r="HNO201" s="90"/>
      <c r="HNP201" s="6"/>
      <c r="HNQ201" s="86"/>
      <c r="HNR201" s="79"/>
      <c r="HNS201" s="82"/>
      <c r="HNT201" s="79"/>
      <c r="HNU201" s="104"/>
      <c r="HNV201" s="83"/>
      <c r="HNW201" s="90"/>
      <c r="HNX201" s="91"/>
      <c r="HNY201" s="92"/>
      <c r="HNZ201" s="93"/>
      <c r="HOA201" s="90"/>
      <c r="HOB201" s="6"/>
      <c r="HOC201" s="86"/>
      <c r="HOD201" s="79"/>
      <c r="HOE201" s="82"/>
      <c r="HOF201" s="79"/>
      <c r="HOG201" s="104"/>
      <c r="HOH201" s="83"/>
      <c r="HOI201" s="90"/>
      <c r="HOJ201" s="91"/>
      <c r="HOK201" s="92"/>
      <c r="HOL201" s="93"/>
      <c r="HOM201" s="90"/>
      <c r="HON201" s="6"/>
      <c r="HOO201" s="86"/>
      <c r="HOP201" s="79"/>
      <c r="HOQ201" s="82"/>
      <c r="HOR201" s="79"/>
      <c r="HOS201" s="104"/>
      <c r="HOT201" s="83"/>
      <c r="HOU201" s="90"/>
      <c r="HOV201" s="91"/>
      <c r="HOW201" s="92"/>
      <c r="HOX201" s="93"/>
      <c r="HOY201" s="90"/>
      <c r="HOZ201" s="6"/>
      <c r="HPA201" s="86"/>
      <c r="HPB201" s="79"/>
      <c r="HPC201" s="82"/>
      <c r="HPD201" s="79"/>
      <c r="HPE201" s="104"/>
      <c r="HPF201" s="83"/>
      <c r="HPG201" s="90"/>
      <c r="HPH201" s="91"/>
      <c r="HPI201" s="92"/>
      <c r="HPJ201" s="93"/>
      <c r="HPK201" s="90"/>
      <c r="HPL201" s="6"/>
      <c r="HPM201" s="86"/>
      <c r="HPN201" s="79"/>
      <c r="HPO201" s="82"/>
      <c r="HPP201" s="79"/>
      <c r="HPQ201" s="104"/>
      <c r="HPR201" s="83"/>
      <c r="HPS201" s="90"/>
      <c r="HPT201" s="91"/>
      <c r="HPU201" s="92"/>
      <c r="HPV201" s="93"/>
      <c r="HPW201" s="90"/>
      <c r="HPX201" s="6"/>
      <c r="HPY201" s="86"/>
      <c r="HPZ201" s="79"/>
      <c r="HQA201" s="82"/>
      <c r="HQB201" s="79"/>
      <c r="HQC201" s="104"/>
      <c r="HQD201" s="83"/>
      <c r="HQE201" s="90"/>
      <c r="HQF201" s="91"/>
      <c r="HQG201" s="92"/>
      <c r="HQH201" s="93"/>
      <c r="HQI201" s="90"/>
      <c r="HQJ201" s="6"/>
      <c r="HQK201" s="86"/>
      <c r="HQL201" s="79"/>
      <c r="HQM201" s="82"/>
      <c r="HQN201" s="79"/>
      <c r="HQO201" s="104"/>
      <c r="HQP201" s="83"/>
      <c r="HQQ201" s="90"/>
      <c r="HQR201" s="91"/>
      <c r="HQS201" s="92"/>
      <c r="HQT201" s="93"/>
      <c r="HQU201" s="90"/>
      <c r="HQV201" s="6"/>
      <c r="HQW201" s="86"/>
      <c r="HQX201" s="79"/>
      <c r="HQY201" s="82"/>
      <c r="HQZ201" s="79"/>
      <c r="HRA201" s="104"/>
      <c r="HRB201" s="83"/>
      <c r="HRC201" s="90"/>
      <c r="HRD201" s="91"/>
      <c r="HRE201" s="92"/>
      <c r="HRF201" s="93"/>
      <c r="HRG201" s="90"/>
      <c r="HRH201" s="6"/>
      <c r="HRI201" s="86"/>
      <c r="HRJ201" s="79"/>
      <c r="HRK201" s="82"/>
      <c r="HRL201" s="79"/>
      <c r="HRM201" s="104"/>
      <c r="HRN201" s="83"/>
      <c r="HRO201" s="90"/>
      <c r="HRP201" s="91"/>
      <c r="HRQ201" s="92"/>
      <c r="HRR201" s="93"/>
      <c r="HRS201" s="90"/>
      <c r="HRT201" s="6"/>
      <c r="HRU201" s="86"/>
      <c r="HRV201" s="79"/>
      <c r="HRW201" s="82"/>
      <c r="HRX201" s="79"/>
      <c r="HRY201" s="104"/>
      <c r="HRZ201" s="83"/>
      <c r="HSA201" s="90"/>
      <c r="HSB201" s="91"/>
      <c r="HSC201" s="92"/>
      <c r="HSD201" s="93"/>
      <c r="HSE201" s="90"/>
      <c r="HSF201" s="6"/>
      <c r="HSG201" s="86"/>
      <c r="HSH201" s="79"/>
      <c r="HSI201" s="82"/>
      <c r="HSJ201" s="79"/>
      <c r="HSK201" s="104"/>
      <c r="HSL201" s="83"/>
      <c r="HSM201" s="90"/>
      <c r="HSN201" s="91"/>
      <c r="HSO201" s="92"/>
      <c r="HSP201" s="93"/>
      <c r="HSQ201" s="90"/>
      <c r="HSR201" s="6"/>
      <c r="HSS201" s="86"/>
      <c r="HST201" s="79"/>
      <c r="HSU201" s="82"/>
      <c r="HSV201" s="79"/>
      <c r="HSW201" s="104"/>
      <c r="HSX201" s="83"/>
      <c r="HSY201" s="90"/>
      <c r="HSZ201" s="91"/>
      <c r="HTA201" s="92"/>
      <c r="HTB201" s="93"/>
      <c r="HTC201" s="90"/>
      <c r="HTD201" s="6"/>
      <c r="HTE201" s="86"/>
      <c r="HTF201" s="79"/>
      <c r="HTG201" s="82"/>
      <c r="HTH201" s="79"/>
      <c r="HTI201" s="104"/>
      <c r="HTJ201" s="83"/>
      <c r="HTK201" s="90"/>
      <c r="HTL201" s="91"/>
      <c r="HTM201" s="92"/>
      <c r="HTN201" s="93"/>
      <c r="HTO201" s="90"/>
      <c r="HTP201" s="6"/>
      <c r="HTQ201" s="86"/>
      <c r="HTR201" s="79"/>
      <c r="HTS201" s="82"/>
      <c r="HTT201" s="79"/>
      <c r="HTU201" s="104"/>
      <c r="HTV201" s="83"/>
      <c r="HTW201" s="90"/>
      <c r="HTX201" s="91"/>
      <c r="HTY201" s="92"/>
      <c r="HTZ201" s="93"/>
      <c r="HUA201" s="90"/>
      <c r="HUB201" s="6"/>
      <c r="HUC201" s="86"/>
      <c r="HUD201" s="79"/>
      <c r="HUE201" s="82"/>
      <c r="HUF201" s="79"/>
      <c r="HUG201" s="104"/>
      <c r="HUH201" s="83"/>
      <c r="HUI201" s="90"/>
      <c r="HUJ201" s="91"/>
      <c r="HUK201" s="92"/>
      <c r="HUL201" s="93"/>
      <c r="HUM201" s="90"/>
      <c r="HUN201" s="6"/>
      <c r="HUO201" s="86"/>
      <c r="HUP201" s="79"/>
      <c r="HUQ201" s="82"/>
      <c r="HUR201" s="79"/>
      <c r="HUS201" s="104"/>
      <c r="HUT201" s="83"/>
      <c r="HUU201" s="90"/>
      <c r="HUV201" s="91"/>
      <c r="HUW201" s="92"/>
      <c r="HUX201" s="93"/>
      <c r="HUY201" s="90"/>
      <c r="HUZ201" s="6"/>
      <c r="HVA201" s="86"/>
      <c r="HVB201" s="79"/>
      <c r="HVC201" s="82"/>
      <c r="HVD201" s="79"/>
      <c r="HVE201" s="104"/>
      <c r="HVF201" s="83"/>
      <c r="HVG201" s="90"/>
      <c r="HVH201" s="91"/>
      <c r="HVI201" s="92"/>
      <c r="HVJ201" s="93"/>
      <c r="HVK201" s="90"/>
      <c r="HVL201" s="6"/>
      <c r="HVM201" s="86"/>
      <c r="HVN201" s="79"/>
      <c r="HVO201" s="82"/>
      <c r="HVP201" s="79"/>
      <c r="HVQ201" s="104"/>
      <c r="HVR201" s="83"/>
      <c r="HVS201" s="90"/>
      <c r="HVT201" s="91"/>
      <c r="HVU201" s="92"/>
      <c r="HVV201" s="93"/>
      <c r="HVW201" s="90"/>
      <c r="HVX201" s="6"/>
      <c r="HVY201" s="86"/>
      <c r="HVZ201" s="79"/>
      <c r="HWA201" s="82"/>
      <c r="HWB201" s="79"/>
      <c r="HWC201" s="104"/>
      <c r="HWD201" s="83"/>
      <c r="HWE201" s="90"/>
      <c r="HWF201" s="91"/>
      <c r="HWG201" s="92"/>
      <c r="HWH201" s="93"/>
      <c r="HWI201" s="90"/>
      <c r="HWJ201" s="6"/>
      <c r="HWK201" s="86"/>
      <c r="HWL201" s="79"/>
      <c r="HWM201" s="82"/>
      <c r="HWN201" s="79"/>
      <c r="HWO201" s="104"/>
      <c r="HWP201" s="83"/>
      <c r="HWQ201" s="90"/>
      <c r="HWR201" s="91"/>
      <c r="HWS201" s="92"/>
      <c r="HWT201" s="93"/>
      <c r="HWU201" s="90"/>
      <c r="HWV201" s="6"/>
      <c r="HWW201" s="86"/>
      <c r="HWX201" s="79"/>
      <c r="HWY201" s="82"/>
      <c r="HWZ201" s="79"/>
      <c r="HXA201" s="104"/>
      <c r="HXB201" s="83"/>
      <c r="HXC201" s="90"/>
      <c r="HXD201" s="91"/>
      <c r="HXE201" s="92"/>
      <c r="HXF201" s="93"/>
      <c r="HXG201" s="90"/>
      <c r="HXH201" s="6"/>
      <c r="HXI201" s="86"/>
      <c r="HXJ201" s="79"/>
      <c r="HXK201" s="82"/>
      <c r="HXL201" s="79"/>
      <c r="HXM201" s="104"/>
      <c r="HXN201" s="83"/>
      <c r="HXO201" s="90"/>
      <c r="HXP201" s="91"/>
      <c r="HXQ201" s="92"/>
      <c r="HXR201" s="93"/>
      <c r="HXS201" s="90"/>
      <c r="HXT201" s="6"/>
      <c r="HXU201" s="86"/>
      <c r="HXV201" s="79"/>
      <c r="HXW201" s="82"/>
      <c r="HXX201" s="79"/>
      <c r="HXY201" s="104"/>
      <c r="HXZ201" s="83"/>
      <c r="HYA201" s="90"/>
      <c r="HYB201" s="91"/>
      <c r="HYC201" s="92"/>
      <c r="HYD201" s="93"/>
      <c r="HYE201" s="90"/>
      <c r="HYF201" s="6"/>
      <c r="HYG201" s="86"/>
      <c r="HYH201" s="79"/>
      <c r="HYI201" s="82"/>
      <c r="HYJ201" s="79"/>
      <c r="HYK201" s="104"/>
      <c r="HYL201" s="83"/>
      <c r="HYM201" s="90"/>
      <c r="HYN201" s="91"/>
      <c r="HYO201" s="92"/>
      <c r="HYP201" s="93"/>
      <c r="HYQ201" s="90"/>
      <c r="HYR201" s="6"/>
      <c r="HYS201" s="86"/>
      <c r="HYT201" s="79"/>
      <c r="HYU201" s="82"/>
      <c r="HYV201" s="79"/>
      <c r="HYW201" s="104"/>
      <c r="HYX201" s="83"/>
      <c r="HYY201" s="90"/>
      <c r="HYZ201" s="91"/>
      <c r="HZA201" s="92"/>
      <c r="HZB201" s="93"/>
      <c r="HZC201" s="90"/>
      <c r="HZD201" s="6"/>
      <c r="HZE201" s="86"/>
      <c r="HZF201" s="79"/>
      <c r="HZG201" s="82"/>
      <c r="HZH201" s="79"/>
      <c r="HZI201" s="104"/>
      <c r="HZJ201" s="83"/>
      <c r="HZK201" s="90"/>
      <c r="HZL201" s="91"/>
      <c r="HZM201" s="92"/>
      <c r="HZN201" s="93"/>
      <c r="HZO201" s="90"/>
      <c r="HZP201" s="6"/>
      <c r="HZQ201" s="86"/>
      <c r="HZR201" s="79"/>
      <c r="HZS201" s="82"/>
      <c r="HZT201" s="79"/>
      <c r="HZU201" s="104"/>
      <c r="HZV201" s="83"/>
      <c r="HZW201" s="90"/>
      <c r="HZX201" s="91"/>
      <c r="HZY201" s="92"/>
      <c r="HZZ201" s="93"/>
      <c r="IAA201" s="90"/>
      <c r="IAB201" s="6"/>
      <c r="IAC201" s="86"/>
      <c r="IAD201" s="79"/>
      <c r="IAE201" s="82"/>
      <c r="IAF201" s="79"/>
      <c r="IAG201" s="104"/>
      <c r="IAH201" s="83"/>
      <c r="IAI201" s="90"/>
      <c r="IAJ201" s="91"/>
      <c r="IAK201" s="92"/>
      <c r="IAL201" s="93"/>
      <c r="IAM201" s="90"/>
      <c r="IAN201" s="6"/>
      <c r="IAO201" s="86"/>
      <c r="IAP201" s="79"/>
      <c r="IAQ201" s="82"/>
      <c r="IAR201" s="79"/>
      <c r="IAS201" s="104"/>
      <c r="IAT201" s="83"/>
      <c r="IAU201" s="90"/>
      <c r="IAV201" s="91"/>
      <c r="IAW201" s="92"/>
      <c r="IAX201" s="93"/>
      <c r="IAY201" s="90"/>
      <c r="IAZ201" s="6"/>
      <c r="IBA201" s="86"/>
      <c r="IBB201" s="79"/>
      <c r="IBC201" s="82"/>
      <c r="IBD201" s="79"/>
      <c r="IBE201" s="104"/>
      <c r="IBF201" s="83"/>
      <c r="IBG201" s="90"/>
      <c r="IBH201" s="91"/>
      <c r="IBI201" s="92"/>
      <c r="IBJ201" s="93"/>
      <c r="IBK201" s="90"/>
      <c r="IBL201" s="6"/>
      <c r="IBM201" s="86"/>
      <c r="IBN201" s="79"/>
      <c r="IBO201" s="82"/>
      <c r="IBP201" s="79"/>
      <c r="IBQ201" s="104"/>
      <c r="IBR201" s="83"/>
      <c r="IBS201" s="90"/>
      <c r="IBT201" s="91"/>
      <c r="IBU201" s="92"/>
      <c r="IBV201" s="93"/>
      <c r="IBW201" s="90"/>
      <c r="IBX201" s="6"/>
      <c r="IBY201" s="86"/>
      <c r="IBZ201" s="79"/>
      <c r="ICA201" s="82"/>
      <c r="ICB201" s="79"/>
      <c r="ICC201" s="104"/>
      <c r="ICD201" s="83"/>
      <c r="ICE201" s="90"/>
      <c r="ICF201" s="91"/>
      <c r="ICG201" s="92"/>
      <c r="ICH201" s="93"/>
      <c r="ICI201" s="90"/>
      <c r="ICJ201" s="6"/>
      <c r="ICK201" s="86"/>
      <c r="ICL201" s="79"/>
      <c r="ICM201" s="82"/>
      <c r="ICN201" s="79"/>
      <c r="ICO201" s="104"/>
      <c r="ICP201" s="83"/>
      <c r="ICQ201" s="90"/>
      <c r="ICR201" s="91"/>
      <c r="ICS201" s="92"/>
      <c r="ICT201" s="93"/>
      <c r="ICU201" s="90"/>
      <c r="ICV201" s="6"/>
      <c r="ICW201" s="86"/>
      <c r="ICX201" s="79"/>
      <c r="ICY201" s="82"/>
      <c r="ICZ201" s="79"/>
      <c r="IDA201" s="104"/>
      <c r="IDB201" s="83"/>
      <c r="IDC201" s="90"/>
      <c r="IDD201" s="91"/>
      <c r="IDE201" s="92"/>
      <c r="IDF201" s="93"/>
      <c r="IDG201" s="90"/>
      <c r="IDH201" s="6"/>
      <c r="IDI201" s="86"/>
      <c r="IDJ201" s="79"/>
      <c r="IDK201" s="82"/>
      <c r="IDL201" s="79"/>
      <c r="IDM201" s="104"/>
      <c r="IDN201" s="83"/>
      <c r="IDO201" s="90"/>
      <c r="IDP201" s="91"/>
      <c r="IDQ201" s="92"/>
      <c r="IDR201" s="93"/>
      <c r="IDS201" s="90"/>
      <c r="IDT201" s="6"/>
      <c r="IDU201" s="86"/>
      <c r="IDV201" s="79"/>
      <c r="IDW201" s="82"/>
      <c r="IDX201" s="79"/>
      <c r="IDY201" s="104"/>
      <c r="IDZ201" s="83"/>
      <c r="IEA201" s="90"/>
      <c r="IEB201" s="91"/>
      <c r="IEC201" s="92"/>
      <c r="IED201" s="93"/>
      <c r="IEE201" s="90"/>
      <c r="IEF201" s="6"/>
      <c r="IEG201" s="86"/>
      <c r="IEH201" s="79"/>
      <c r="IEI201" s="82"/>
      <c r="IEJ201" s="79"/>
      <c r="IEK201" s="104"/>
      <c r="IEL201" s="83"/>
      <c r="IEM201" s="90"/>
      <c r="IEN201" s="91"/>
      <c r="IEO201" s="92"/>
      <c r="IEP201" s="93"/>
      <c r="IEQ201" s="90"/>
      <c r="IER201" s="6"/>
      <c r="IES201" s="86"/>
      <c r="IET201" s="79"/>
      <c r="IEU201" s="82"/>
      <c r="IEV201" s="79"/>
      <c r="IEW201" s="104"/>
      <c r="IEX201" s="83"/>
      <c r="IEY201" s="90"/>
      <c r="IEZ201" s="91"/>
      <c r="IFA201" s="92"/>
      <c r="IFB201" s="93"/>
      <c r="IFC201" s="90"/>
      <c r="IFD201" s="6"/>
      <c r="IFE201" s="86"/>
      <c r="IFF201" s="79"/>
      <c r="IFG201" s="82"/>
      <c r="IFH201" s="79"/>
      <c r="IFI201" s="104"/>
      <c r="IFJ201" s="83"/>
      <c r="IFK201" s="90"/>
      <c r="IFL201" s="91"/>
      <c r="IFM201" s="92"/>
      <c r="IFN201" s="93"/>
      <c r="IFO201" s="90"/>
      <c r="IFP201" s="6"/>
      <c r="IFQ201" s="86"/>
      <c r="IFR201" s="79"/>
      <c r="IFS201" s="82"/>
      <c r="IFT201" s="79"/>
      <c r="IFU201" s="104"/>
      <c r="IFV201" s="83"/>
      <c r="IFW201" s="90"/>
      <c r="IFX201" s="91"/>
      <c r="IFY201" s="92"/>
      <c r="IFZ201" s="93"/>
      <c r="IGA201" s="90"/>
      <c r="IGB201" s="6"/>
      <c r="IGC201" s="86"/>
      <c r="IGD201" s="79"/>
      <c r="IGE201" s="82"/>
      <c r="IGF201" s="79"/>
      <c r="IGG201" s="104"/>
      <c r="IGH201" s="83"/>
      <c r="IGI201" s="90"/>
      <c r="IGJ201" s="91"/>
      <c r="IGK201" s="92"/>
      <c r="IGL201" s="93"/>
      <c r="IGM201" s="90"/>
      <c r="IGN201" s="6"/>
      <c r="IGO201" s="86"/>
      <c r="IGP201" s="79"/>
      <c r="IGQ201" s="82"/>
      <c r="IGR201" s="79"/>
      <c r="IGS201" s="104"/>
      <c r="IGT201" s="83"/>
      <c r="IGU201" s="90"/>
      <c r="IGV201" s="91"/>
      <c r="IGW201" s="92"/>
      <c r="IGX201" s="93"/>
      <c r="IGY201" s="90"/>
      <c r="IGZ201" s="6"/>
      <c r="IHA201" s="86"/>
      <c r="IHB201" s="79"/>
      <c r="IHC201" s="82"/>
      <c r="IHD201" s="79"/>
      <c r="IHE201" s="104"/>
      <c r="IHF201" s="83"/>
      <c r="IHG201" s="90"/>
      <c r="IHH201" s="91"/>
      <c r="IHI201" s="92"/>
      <c r="IHJ201" s="93"/>
      <c r="IHK201" s="90"/>
      <c r="IHL201" s="6"/>
      <c r="IHM201" s="86"/>
      <c r="IHN201" s="79"/>
      <c r="IHO201" s="82"/>
      <c r="IHP201" s="79"/>
      <c r="IHQ201" s="104"/>
      <c r="IHR201" s="83"/>
      <c r="IHS201" s="90"/>
      <c r="IHT201" s="91"/>
      <c r="IHU201" s="92"/>
      <c r="IHV201" s="93"/>
      <c r="IHW201" s="90"/>
      <c r="IHX201" s="6"/>
      <c r="IHY201" s="86"/>
      <c r="IHZ201" s="79"/>
      <c r="IIA201" s="82"/>
      <c r="IIB201" s="79"/>
      <c r="IIC201" s="104"/>
      <c r="IID201" s="83"/>
      <c r="IIE201" s="90"/>
      <c r="IIF201" s="91"/>
      <c r="IIG201" s="92"/>
      <c r="IIH201" s="93"/>
      <c r="III201" s="90"/>
      <c r="IIJ201" s="6"/>
      <c r="IIK201" s="86"/>
      <c r="IIL201" s="79"/>
      <c r="IIM201" s="82"/>
      <c r="IIN201" s="79"/>
      <c r="IIO201" s="104"/>
      <c r="IIP201" s="83"/>
      <c r="IIQ201" s="90"/>
      <c r="IIR201" s="91"/>
      <c r="IIS201" s="92"/>
      <c r="IIT201" s="93"/>
      <c r="IIU201" s="90"/>
      <c r="IIV201" s="6"/>
      <c r="IIW201" s="86"/>
      <c r="IIX201" s="79"/>
      <c r="IIY201" s="82"/>
      <c r="IIZ201" s="79"/>
      <c r="IJA201" s="104"/>
      <c r="IJB201" s="83"/>
      <c r="IJC201" s="90"/>
      <c r="IJD201" s="91"/>
      <c r="IJE201" s="92"/>
      <c r="IJF201" s="93"/>
      <c r="IJG201" s="90"/>
      <c r="IJH201" s="6"/>
      <c r="IJI201" s="86"/>
      <c r="IJJ201" s="79"/>
      <c r="IJK201" s="82"/>
      <c r="IJL201" s="79"/>
      <c r="IJM201" s="104"/>
      <c r="IJN201" s="83"/>
      <c r="IJO201" s="90"/>
      <c r="IJP201" s="91"/>
      <c r="IJQ201" s="92"/>
      <c r="IJR201" s="93"/>
      <c r="IJS201" s="90"/>
      <c r="IJT201" s="6"/>
      <c r="IJU201" s="86"/>
      <c r="IJV201" s="79"/>
      <c r="IJW201" s="82"/>
      <c r="IJX201" s="79"/>
      <c r="IJY201" s="104"/>
      <c r="IJZ201" s="83"/>
      <c r="IKA201" s="90"/>
      <c r="IKB201" s="91"/>
      <c r="IKC201" s="92"/>
      <c r="IKD201" s="93"/>
      <c r="IKE201" s="90"/>
      <c r="IKF201" s="6"/>
      <c r="IKG201" s="86"/>
      <c r="IKH201" s="79"/>
      <c r="IKI201" s="82"/>
      <c r="IKJ201" s="79"/>
      <c r="IKK201" s="104"/>
      <c r="IKL201" s="83"/>
      <c r="IKM201" s="90"/>
      <c r="IKN201" s="91"/>
      <c r="IKO201" s="92"/>
      <c r="IKP201" s="93"/>
      <c r="IKQ201" s="90"/>
      <c r="IKR201" s="6"/>
      <c r="IKS201" s="86"/>
      <c r="IKT201" s="79"/>
      <c r="IKU201" s="82"/>
      <c r="IKV201" s="79"/>
      <c r="IKW201" s="104"/>
      <c r="IKX201" s="83"/>
      <c r="IKY201" s="90"/>
      <c r="IKZ201" s="91"/>
      <c r="ILA201" s="92"/>
      <c r="ILB201" s="93"/>
      <c r="ILC201" s="90"/>
      <c r="ILD201" s="6"/>
      <c r="ILE201" s="86"/>
      <c r="ILF201" s="79"/>
      <c r="ILG201" s="82"/>
      <c r="ILH201" s="79"/>
      <c r="ILI201" s="104"/>
      <c r="ILJ201" s="83"/>
      <c r="ILK201" s="90"/>
      <c r="ILL201" s="91"/>
      <c r="ILM201" s="92"/>
      <c r="ILN201" s="93"/>
      <c r="ILO201" s="90"/>
      <c r="ILP201" s="6"/>
      <c r="ILQ201" s="86"/>
      <c r="ILR201" s="79"/>
      <c r="ILS201" s="82"/>
      <c r="ILT201" s="79"/>
      <c r="ILU201" s="104"/>
      <c r="ILV201" s="83"/>
      <c r="ILW201" s="90"/>
      <c r="ILX201" s="91"/>
      <c r="ILY201" s="92"/>
      <c r="ILZ201" s="93"/>
      <c r="IMA201" s="90"/>
      <c r="IMB201" s="6"/>
      <c r="IMC201" s="86"/>
      <c r="IMD201" s="79"/>
      <c r="IME201" s="82"/>
      <c r="IMF201" s="79"/>
      <c r="IMG201" s="104"/>
      <c r="IMH201" s="83"/>
      <c r="IMI201" s="90"/>
      <c r="IMJ201" s="91"/>
      <c r="IMK201" s="92"/>
      <c r="IML201" s="93"/>
      <c r="IMM201" s="90"/>
      <c r="IMN201" s="6"/>
      <c r="IMO201" s="86"/>
      <c r="IMP201" s="79"/>
      <c r="IMQ201" s="82"/>
      <c r="IMR201" s="79"/>
      <c r="IMS201" s="104"/>
      <c r="IMT201" s="83"/>
      <c r="IMU201" s="90"/>
      <c r="IMV201" s="91"/>
      <c r="IMW201" s="92"/>
      <c r="IMX201" s="93"/>
      <c r="IMY201" s="90"/>
      <c r="IMZ201" s="6"/>
      <c r="INA201" s="86"/>
      <c r="INB201" s="79"/>
      <c r="INC201" s="82"/>
      <c r="IND201" s="79"/>
      <c r="INE201" s="104"/>
      <c r="INF201" s="83"/>
      <c r="ING201" s="90"/>
      <c r="INH201" s="91"/>
      <c r="INI201" s="92"/>
      <c r="INJ201" s="93"/>
      <c r="INK201" s="90"/>
      <c r="INL201" s="6"/>
      <c r="INM201" s="86"/>
      <c r="INN201" s="79"/>
      <c r="INO201" s="82"/>
      <c r="INP201" s="79"/>
      <c r="INQ201" s="104"/>
      <c r="INR201" s="83"/>
      <c r="INS201" s="90"/>
      <c r="INT201" s="91"/>
      <c r="INU201" s="92"/>
      <c r="INV201" s="93"/>
      <c r="INW201" s="90"/>
      <c r="INX201" s="6"/>
      <c r="INY201" s="86"/>
      <c r="INZ201" s="79"/>
      <c r="IOA201" s="82"/>
      <c r="IOB201" s="79"/>
      <c r="IOC201" s="104"/>
      <c r="IOD201" s="83"/>
      <c r="IOE201" s="90"/>
      <c r="IOF201" s="91"/>
      <c r="IOG201" s="92"/>
      <c r="IOH201" s="93"/>
      <c r="IOI201" s="90"/>
      <c r="IOJ201" s="6"/>
      <c r="IOK201" s="86"/>
      <c r="IOL201" s="79"/>
      <c r="IOM201" s="82"/>
      <c r="ION201" s="79"/>
      <c r="IOO201" s="104"/>
      <c r="IOP201" s="83"/>
      <c r="IOQ201" s="90"/>
      <c r="IOR201" s="91"/>
      <c r="IOS201" s="92"/>
      <c r="IOT201" s="93"/>
      <c r="IOU201" s="90"/>
      <c r="IOV201" s="6"/>
      <c r="IOW201" s="86"/>
      <c r="IOX201" s="79"/>
      <c r="IOY201" s="82"/>
      <c r="IOZ201" s="79"/>
      <c r="IPA201" s="104"/>
      <c r="IPB201" s="83"/>
      <c r="IPC201" s="90"/>
      <c r="IPD201" s="91"/>
      <c r="IPE201" s="92"/>
      <c r="IPF201" s="93"/>
      <c r="IPG201" s="90"/>
      <c r="IPH201" s="6"/>
      <c r="IPI201" s="86"/>
      <c r="IPJ201" s="79"/>
      <c r="IPK201" s="82"/>
      <c r="IPL201" s="79"/>
      <c r="IPM201" s="104"/>
      <c r="IPN201" s="83"/>
      <c r="IPO201" s="90"/>
      <c r="IPP201" s="91"/>
      <c r="IPQ201" s="92"/>
      <c r="IPR201" s="93"/>
      <c r="IPS201" s="90"/>
      <c r="IPT201" s="6"/>
      <c r="IPU201" s="86"/>
      <c r="IPV201" s="79"/>
      <c r="IPW201" s="82"/>
      <c r="IPX201" s="79"/>
      <c r="IPY201" s="104"/>
      <c r="IPZ201" s="83"/>
      <c r="IQA201" s="90"/>
      <c r="IQB201" s="91"/>
      <c r="IQC201" s="92"/>
      <c r="IQD201" s="93"/>
      <c r="IQE201" s="90"/>
      <c r="IQF201" s="6"/>
      <c r="IQG201" s="86"/>
      <c r="IQH201" s="79"/>
      <c r="IQI201" s="82"/>
      <c r="IQJ201" s="79"/>
      <c r="IQK201" s="104"/>
      <c r="IQL201" s="83"/>
      <c r="IQM201" s="90"/>
      <c r="IQN201" s="91"/>
      <c r="IQO201" s="92"/>
      <c r="IQP201" s="93"/>
      <c r="IQQ201" s="90"/>
      <c r="IQR201" s="6"/>
      <c r="IQS201" s="86"/>
      <c r="IQT201" s="79"/>
      <c r="IQU201" s="82"/>
      <c r="IQV201" s="79"/>
      <c r="IQW201" s="104"/>
      <c r="IQX201" s="83"/>
      <c r="IQY201" s="90"/>
      <c r="IQZ201" s="91"/>
      <c r="IRA201" s="92"/>
      <c r="IRB201" s="93"/>
      <c r="IRC201" s="90"/>
      <c r="IRD201" s="6"/>
      <c r="IRE201" s="86"/>
      <c r="IRF201" s="79"/>
      <c r="IRG201" s="82"/>
      <c r="IRH201" s="79"/>
      <c r="IRI201" s="104"/>
      <c r="IRJ201" s="83"/>
      <c r="IRK201" s="90"/>
      <c r="IRL201" s="91"/>
      <c r="IRM201" s="92"/>
      <c r="IRN201" s="93"/>
      <c r="IRO201" s="90"/>
      <c r="IRP201" s="6"/>
      <c r="IRQ201" s="86"/>
      <c r="IRR201" s="79"/>
      <c r="IRS201" s="82"/>
      <c r="IRT201" s="79"/>
      <c r="IRU201" s="104"/>
      <c r="IRV201" s="83"/>
      <c r="IRW201" s="90"/>
      <c r="IRX201" s="91"/>
      <c r="IRY201" s="92"/>
      <c r="IRZ201" s="93"/>
      <c r="ISA201" s="90"/>
      <c r="ISB201" s="6"/>
      <c r="ISC201" s="86"/>
      <c r="ISD201" s="79"/>
      <c r="ISE201" s="82"/>
      <c r="ISF201" s="79"/>
      <c r="ISG201" s="104"/>
      <c r="ISH201" s="83"/>
      <c r="ISI201" s="90"/>
      <c r="ISJ201" s="91"/>
      <c r="ISK201" s="92"/>
      <c r="ISL201" s="93"/>
      <c r="ISM201" s="90"/>
      <c r="ISN201" s="6"/>
      <c r="ISO201" s="86"/>
      <c r="ISP201" s="79"/>
      <c r="ISQ201" s="82"/>
      <c r="ISR201" s="79"/>
      <c r="ISS201" s="104"/>
      <c r="IST201" s="83"/>
      <c r="ISU201" s="90"/>
      <c r="ISV201" s="91"/>
      <c r="ISW201" s="92"/>
      <c r="ISX201" s="93"/>
      <c r="ISY201" s="90"/>
      <c r="ISZ201" s="6"/>
      <c r="ITA201" s="86"/>
      <c r="ITB201" s="79"/>
      <c r="ITC201" s="82"/>
      <c r="ITD201" s="79"/>
      <c r="ITE201" s="104"/>
      <c r="ITF201" s="83"/>
      <c r="ITG201" s="90"/>
      <c r="ITH201" s="91"/>
      <c r="ITI201" s="92"/>
      <c r="ITJ201" s="93"/>
      <c r="ITK201" s="90"/>
      <c r="ITL201" s="6"/>
      <c r="ITM201" s="86"/>
      <c r="ITN201" s="79"/>
      <c r="ITO201" s="82"/>
      <c r="ITP201" s="79"/>
      <c r="ITQ201" s="104"/>
      <c r="ITR201" s="83"/>
      <c r="ITS201" s="90"/>
      <c r="ITT201" s="91"/>
      <c r="ITU201" s="92"/>
      <c r="ITV201" s="93"/>
      <c r="ITW201" s="90"/>
      <c r="ITX201" s="6"/>
      <c r="ITY201" s="86"/>
      <c r="ITZ201" s="79"/>
      <c r="IUA201" s="82"/>
      <c r="IUB201" s="79"/>
      <c r="IUC201" s="104"/>
      <c r="IUD201" s="83"/>
      <c r="IUE201" s="90"/>
      <c r="IUF201" s="91"/>
      <c r="IUG201" s="92"/>
      <c r="IUH201" s="93"/>
      <c r="IUI201" s="90"/>
      <c r="IUJ201" s="6"/>
      <c r="IUK201" s="86"/>
      <c r="IUL201" s="79"/>
      <c r="IUM201" s="82"/>
      <c r="IUN201" s="79"/>
      <c r="IUO201" s="104"/>
      <c r="IUP201" s="83"/>
      <c r="IUQ201" s="90"/>
      <c r="IUR201" s="91"/>
      <c r="IUS201" s="92"/>
      <c r="IUT201" s="93"/>
      <c r="IUU201" s="90"/>
      <c r="IUV201" s="6"/>
      <c r="IUW201" s="86"/>
      <c r="IUX201" s="79"/>
      <c r="IUY201" s="82"/>
      <c r="IUZ201" s="79"/>
      <c r="IVA201" s="104"/>
      <c r="IVB201" s="83"/>
      <c r="IVC201" s="90"/>
      <c r="IVD201" s="91"/>
      <c r="IVE201" s="92"/>
      <c r="IVF201" s="93"/>
      <c r="IVG201" s="90"/>
      <c r="IVH201" s="6"/>
      <c r="IVI201" s="86"/>
      <c r="IVJ201" s="79"/>
      <c r="IVK201" s="82"/>
      <c r="IVL201" s="79"/>
      <c r="IVM201" s="104"/>
      <c r="IVN201" s="83"/>
      <c r="IVO201" s="90"/>
      <c r="IVP201" s="91"/>
      <c r="IVQ201" s="92"/>
      <c r="IVR201" s="93"/>
      <c r="IVS201" s="90"/>
      <c r="IVT201" s="6"/>
      <c r="IVU201" s="86"/>
      <c r="IVV201" s="79"/>
      <c r="IVW201" s="82"/>
      <c r="IVX201" s="79"/>
      <c r="IVY201" s="104"/>
      <c r="IVZ201" s="83"/>
      <c r="IWA201" s="90"/>
      <c r="IWB201" s="91"/>
      <c r="IWC201" s="92"/>
      <c r="IWD201" s="93"/>
      <c r="IWE201" s="90"/>
      <c r="IWF201" s="6"/>
      <c r="IWG201" s="86"/>
      <c r="IWH201" s="79"/>
      <c r="IWI201" s="82"/>
      <c r="IWJ201" s="79"/>
      <c r="IWK201" s="104"/>
      <c r="IWL201" s="83"/>
      <c r="IWM201" s="90"/>
      <c r="IWN201" s="91"/>
      <c r="IWO201" s="92"/>
      <c r="IWP201" s="93"/>
      <c r="IWQ201" s="90"/>
      <c r="IWR201" s="6"/>
      <c r="IWS201" s="86"/>
      <c r="IWT201" s="79"/>
      <c r="IWU201" s="82"/>
      <c r="IWV201" s="79"/>
      <c r="IWW201" s="104"/>
      <c r="IWX201" s="83"/>
      <c r="IWY201" s="90"/>
      <c r="IWZ201" s="91"/>
      <c r="IXA201" s="92"/>
      <c r="IXB201" s="93"/>
      <c r="IXC201" s="90"/>
      <c r="IXD201" s="6"/>
      <c r="IXE201" s="86"/>
      <c r="IXF201" s="79"/>
      <c r="IXG201" s="82"/>
      <c r="IXH201" s="79"/>
      <c r="IXI201" s="104"/>
      <c r="IXJ201" s="83"/>
      <c r="IXK201" s="90"/>
      <c r="IXL201" s="91"/>
      <c r="IXM201" s="92"/>
      <c r="IXN201" s="93"/>
      <c r="IXO201" s="90"/>
      <c r="IXP201" s="6"/>
      <c r="IXQ201" s="86"/>
      <c r="IXR201" s="79"/>
      <c r="IXS201" s="82"/>
      <c r="IXT201" s="79"/>
      <c r="IXU201" s="104"/>
      <c r="IXV201" s="83"/>
      <c r="IXW201" s="90"/>
      <c r="IXX201" s="91"/>
      <c r="IXY201" s="92"/>
      <c r="IXZ201" s="93"/>
      <c r="IYA201" s="90"/>
      <c r="IYB201" s="6"/>
      <c r="IYC201" s="86"/>
      <c r="IYD201" s="79"/>
      <c r="IYE201" s="82"/>
      <c r="IYF201" s="79"/>
      <c r="IYG201" s="104"/>
      <c r="IYH201" s="83"/>
      <c r="IYI201" s="90"/>
      <c r="IYJ201" s="91"/>
      <c r="IYK201" s="92"/>
      <c r="IYL201" s="93"/>
      <c r="IYM201" s="90"/>
      <c r="IYN201" s="6"/>
      <c r="IYO201" s="86"/>
      <c r="IYP201" s="79"/>
      <c r="IYQ201" s="82"/>
      <c r="IYR201" s="79"/>
      <c r="IYS201" s="104"/>
      <c r="IYT201" s="83"/>
      <c r="IYU201" s="90"/>
      <c r="IYV201" s="91"/>
      <c r="IYW201" s="92"/>
      <c r="IYX201" s="93"/>
      <c r="IYY201" s="90"/>
      <c r="IYZ201" s="6"/>
      <c r="IZA201" s="86"/>
      <c r="IZB201" s="79"/>
      <c r="IZC201" s="82"/>
      <c r="IZD201" s="79"/>
      <c r="IZE201" s="104"/>
      <c r="IZF201" s="83"/>
      <c r="IZG201" s="90"/>
      <c r="IZH201" s="91"/>
      <c r="IZI201" s="92"/>
      <c r="IZJ201" s="93"/>
      <c r="IZK201" s="90"/>
      <c r="IZL201" s="6"/>
      <c r="IZM201" s="86"/>
      <c r="IZN201" s="79"/>
      <c r="IZO201" s="82"/>
      <c r="IZP201" s="79"/>
      <c r="IZQ201" s="104"/>
      <c r="IZR201" s="83"/>
      <c r="IZS201" s="90"/>
      <c r="IZT201" s="91"/>
      <c r="IZU201" s="92"/>
      <c r="IZV201" s="93"/>
      <c r="IZW201" s="90"/>
      <c r="IZX201" s="6"/>
      <c r="IZY201" s="86"/>
      <c r="IZZ201" s="79"/>
      <c r="JAA201" s="82"/>
      <c r="JAB201" s="79"/>
      <c r="JAC201" s="104"/>
      <c r="JAD201" s="83"/>
      <c r="JAE201" s="90"/>
      <c r="JAF201" s="91"/>
      <c r="JAG201" s="92"/>
      <c r="JAH201" s="93"/>
      <c r="JAI201" s="90"/>
      <c r="JAJ201" s="6"/>
      <c r="JAK201" s="86"/>
      <c r="JAL201" s="79"/>
      <c r="JAM201" s="82"/>
      <c r="JAN201" s="79"/>
      <c r="JAO201" s="104"/>
      <c r="JAP201" s="83"/>
      <c r="JAQ201" s="90"/>
      <c r="JAR201" s="91"/>
      <c r="JAS201" s="92"/>
      <c r="JAT201" s="93"/>
      <c r="JAU201" s="90"/>
      <c r="JAV201" s="6"/>
      <c r="JAW201" s="86"/>
      <c r="JAX201" s="79"/>
      <c r="JAY201" s="82"/>
      <c r="JAZ201" s="79"/>
      <c r="JBA201" s="104"/>
      <c r="JBB201" s="83"/>
      <c r="JBC201" s="90"/>
      <c r="JBD201" s="91"/>
      <c r="JBE201" s="92"/>
      <c r="JBF201" s="93"/>
      <c r="JBG201" s="90"/>
      <c r="JBH201" s="6"/>
      <c r="JBI201" s="86"/>
      <c r="JBJ201" s="79"/>
      <c r="JBK201" s="82"/>
      <c r="JBL201" s="79"/>
      <c r="JBM201" s="104"/>
      <c r="JBN201" s="83"/>
      <c r="JBO201" s="90"/>
      <c r="JBP201" s="91"/>
      <c r="JBQ201" s="92"/>
      <c r="JBR201" s="93"/>
      <c r="JBS201" s="90"/>
      <c r="JBT201" s="6"/>
      <c r="JBU201" s="86"/>
      <c r="JBV201" s="79"/>
      <c r="JBW201" s="82"/>
      <c r="JBX201" s="79"/>
      <c r="JBY201" s="104"/>
      <c r="JBZ201" s="83"/>
      <c r="JCA201" s="90"/>
      <c r="JCB201" s="91"/>
      <c r="JCC201" s="92"/>
      <c r="JCD201" s="93"/>
      <c r="JCE201" s="90"/>
      <c r="JCF201" s="6"/>
      <c r="JCG201" s="86"/>
      <c r="JCH201" s="79"/>
      <c r="JCI201" s="82"/>
      <c r="JCJ201" s="79"/>
      <c r="JCK201" s="104"/>
      <c r="JCL201" s="83"/>
      <c r="JCM201" s="90"/>
      <c r="JCN201" s="91"/>
      <c r="JCO201" s="92"/>
      <c r="JCP201" s="93"/>
      <c r="JCQ201" s="90"/>
      <c r="JCR201" s="6"/>
      <c r="JCS201" s="86"/>
      <c r="JCT201" s="79"/>
      <c r="JCU201" s="82"/>
      <c r="JCV201" s="79"/>
      <c r="JCW201" s="104"/>
      <c r="JCX201" s="83"/>
      <c r="JCY201" s="90"/>
      <c r="JCZ201" s="91"/>
      <c r="JDA201" s="92"/>
      <c r="JDB201" s="93"/>
      <c r="JDC201" s="90"/>
      <c r="JDD201" s="6"/>
      <c r="JDE201" s="86"/>
      <c r="JDF201" s="79"/>
      <c r="JDG201" s="82"/>
      <c r="JDH201" s="79"/>
      <c r="JDI201" s="104"/>
      <c r="JDJ201" s="83"/>
      <c r="JDK201" s="90"/>
      <c r="JDL201" s="91"/>
      <c r="JDM201" s="92"/>
      <c r="JDN201" s="93"/>
      <c r="JDO201" s="90"/>
      <c r="JDP201" s="6"/>
      <c r="JDQ201" s="86"/>
      <c r="JDR201" s="79"/>
      <c r="JDS201" s="82"/>
      <c r="JDT201" s="79"/>
      <c r="JDU201" s="104"/>
      <c r="JDV201" s="83"/>
      <c r="JDW201" s="90"/>
      <c r="JDX201" s="91"/>
      <c r="JDY201" s="92"/>
      <c r="JDZ201" s="93"/>
      <c r="JEA201" s="90"/>
      <c r="JEB201" s="6"/>
      <c r="JEC201" s="86"/>
      <c r="JED201" s="79"/>
      <c r="JEE201" s="82"/>
      <c r="JEF201" s="79"/>
      <c r="JEG201" s="104"/>
      <c r="JEH201" s="83"/>
      <c r="JEI201" s="90"/>
      <c r="JEJ201" s="91"/>
      <c r="JEK201" s="92"/>
      <c r="JEL201" s="93"/>
      <c r="JEM201" s="90"/>
      <c r="JEN201" s="6"/>
      <c r="JEO201" s="86"/>
      <c r="JEP201" s="79"/>
      <c r="JEQ201" s="82"/>
      <c r="JER201" s="79"/>
      <c r="JES201" s="104"/>
      <c r="JET201" s="83"/>
      <c r="JEU201" s="90"/>
      <c r="JEV201" s="91"/>
      <c r="JEW201" s="92"/>
      <c r="JEX201" s="93"/>
      <c r="JEY201" s="90"/>
      <c r="JEZ201" s="6"/>
      <c r="JFA201" s="86"/>
      <c r="JFB201" s="79"/>
      <c r="JFC201" s="82"/>
      <c r="JFD201" s="79"/>
      <c r="JFE201" s="104"/>
      <c r="JFF201" s="83"/>
      <c r="JFG201" s="90"/>
      <c r="JFH201" s="91"/>
      <c r="JFI201" s="92"/>
      <c r="JFJ201" s="93"/>
      <c r="JFK201" s="90"/>
      <c r="JFL201" s="6"/>
      <c r="JFM201" s="86"/>
      <c r="JFN201" s="79"/>
      <c r="JFO201" s="82"/>
      <c r="JFP201" s="79"/>
      <c r="JFQ201" s="104"/>
      <c r="JFR201" s="83"/>
      <c r="JFS201" s="90"/>
      <c r="JFT201" s="91"/>
      <c r="JFU201" s="92"/>
      <c r="JFV201" s="93"/>
      <c r="JFW201" s="90"/>
      <c r="JFX201" s="6"/>
      <c r="JFY201" s="86"/>
      <c r="JFZ201" s="79"/>
      <c r="JGA201" s="82"/>
      <c r="JGB201" s="79"/>
      <c r="JGC201" s="104"/>
      <c r="JGD201" s="83"/>
      <c r="JGE201" s="90"/>
      <c r="JGF201" s="91"/>
      <c r="JGG201" s="92"/>
      <c r="JGH201" s="93"/>
      <c r="JGI201" s="90"/>
      <c r="JGJ201" s="6"/>
      <c r="JGK201" s="86"/>
      <c r="JGL201" s="79"/>
      <c r="JGM201" s="82"/>
      <c r="JGN201" s="79"/>
      <c r="JGO201" s="104"/>
      <c r="JGP201" s="83"/>
      <c r="JGQ201" s="90"/>
      <c r="JGR201" s="91"/>
      <c r="JGS201" s="92"/>
      <c r="JGT201" s="93"/>
      <c r="JGU201" s="90"/>
      <c r="JGV201" s="6"/>
      <c r="JGW201" s="86"/>
      <c r="JGX201" s="79"/>
      <c r="JGY201" s="82"/>
      <c r="JGZ201" s="79"/>
      <c r="JHA201" s="104"/>
      <c r="JHB201" s="83"/>
      <c r="JHC201" s="90"/>
      <c r="JHD201" s="91"/>
      <c r="JHE201" s="92"/>
      <c r="JHF201" s="93"/>
      <c r="JHG201" s="90"/>
      <c r="JHH201" s="6"/>
      <c r="JHI201" s="86"/>
      <c r="JHJ201" s="79"/>
      <c r="JHK201" s="82"/>
      <c r="JHL201" s="79"/>
      <c r="JHM201" s="104"/>
      <c r="JHN201" s="83"/>
      <c r="JHO201" s="90"/>
      <c r="JHP201" s="91"/>
      <c r="JHQ201" s="92"/>
      <c r="JHR201" s="93"/>
      <c r="JHS201" s="90"/>
      <c r="JHT201" s="6"/>
      <c r="JHU201" s="86"/>
      <c r="JHV201" s="79"/>
      <c r="JHW201" s="82"/>
      <c r="JHX201" s="79"/>
      <c r="JHY201" s="104"/>
      <c r="JHZ201" s="83"/>
      <c r="JIA201" s="90"/>
      <c r="JIB201" s="91"/>
      <c r="JIC201" s="92"/>
      <c r="JID201" s="93"/>
      <c r="JIE201" s="90"/>
      <c r="JIF201" s="6"/>
      <c r="JIG201" s="86"/>
      <c r="JIH201" s="79"/>
      <c r="JII201" s="82"/>
      <c r="JIJ201" s="79"/>
      <c r="JIK201" s="104"/>
      <c r="JIL201" s="83"/>
      <c r="JIM201" s="90"/>
      <c r="JIN201" s="91"/>
      <c r="JIO201" s="92"/>
      <c r="JIP201" s="93"/>
      <c r="JIQ201" s="90"/>
      <c r="JIR201" s="6"/>
      <c r="JIS201" s="86"/>
      <c r="JIT201" s="79"/>
      <c r="JIU201" s="82"/>
      <c r="JIV201" s="79"/>
      <c r="JIW201" s="104"/>
      <c r="JIX201" s="83"/>
      <c r="JIY201" s="90"/>
      <c r="JIZ201" s="91"/>
      <c r="JJA201" s="92"/>
      <c r="JJB201" s="93"/>
      <c r="JJC201" s="90"/>
      <c r="JJD201" s="6"/>
      <c r="JJE201" s="86"/>
      <c r="JJF201" s="79"/>
      <c r="JJG201" s="82"/>
      <c r="JJH201" s="79"/>
      <c r="JJI201" s="104"/>
      <c r="JJJ201" s="83"/>
      <c r="JJK201" s="90"/>
      <c r="JJL201" s="91"/>
      <c r="JJM201" s="92"/>
      <c r="JJN201" s="93"/>
      <c r="JJO201" s="90"/>
      <c r="JJP201" s="6"/>
      <c r="JJQ201" s="86"/>
      <c r="JJR201" s="79"/>
      <c r="JJS201" s="82"/>
      <c r="JJT201" s="79"/>
      <c r="JJU201" s="104"/>
      <c r="JJV201" s="83"/>
      <c r="JJW201" s="90"/>
      <c r="JJX201" s="91"/>
      <c r="JJY201" s="92"/>
      <c r="JJZ201" s="93"/>
      <c r="JKA201" s="90"/>
      <c r="JKB201" s="6"/>
      <c r="JKC201" s="86"/>
      <c r="JKD201" s="79"/>
      <c r="JKE201" s="82"/>
      <c r="JKF201" s="79"/>
      <c r="JKG201" s="104"/>
      <c r="JKH201" s="83"/>
      <c r="JKI201" s="90"/>
      <c r="JKJ201" s="91"/>
      <c r="JKK201" s="92"/>
      <c r="JKL201" s="93"/>
      <c r="JKM201" s="90"/>
      <c r="JKN201" s="6"/>
      <c r="JKO201" s="86"/>
      <c r="JKP201" s="79"/>
      <c r="JKQ201" s="82"/>
      <c r="JKR201" s="79"/>
      <c r="JKS201" s="104"/>
      <c r="JKT201" s="83"/>
      <c r="JKU201" s="90"/>
      <c r="JKV201" s="91"/>
      <c r="JKW201" s="92"/>
      <c r="JKX201" s="93"/>
      <c r="JKY201" s="90"/>
      <c r="JKZ201" s="6"/>
      <c r="JLA201" s="86"/>
      <c r="JLB201" s="79"/>
      <c r="JLC201" s="82"/>
      <c r="JLD201" s="79"/>
      <c r="JLE201" s="104"/>
      <c r="JLF201" s="83"/>
      <c r="JLG201" s="90"/>
      <c r="JLH201" s="91"/>
      <c r="JLI201" s="92"/>
      <c r="JLJ201" s="93"/>
      <c r="JLK201" s="90"/>
      <c r="JLL201" s="6"/>
      <c r="JLM201" s="86"/>
      <c r="JLN201" s="79"/>
      <c r="JLO201" s="82"/>
      <c r="JLP201" s="79"/>
      <c r="JLQ201" s="104"/>
      <c r="JLR201" s="83"/>
      <c r="JLS201" s="90"/>
      <c r="JLT201" s="91"/>
      <c r="JLU201" s="92"/>
      <c r="JLV201" s="93"/>
      <c r="JLW201" s="90"/>
      <c r="JLX201" s="6"/>
      <c r="JLY201" s="86"/>
      <c r="JLZ201" s="79"/>
      <c r="JMA201" s="82"/>
      <c r="JMB201" s="79"/>
      <c r="JMC201" s="104"/>
      <c r="JMD201" s="83"/>
      <c r="JME201" s="90"/>
      <c r="JMF201" s="91"/>
      <c r="JMG201" s="92"/>
      <c r="JMH201" s="93"/>
      <c r="JMI201" s="90"/>
      <c r="JMJ201" s="6"/>
      <c r="JMK201" s="86"/>
      <c r="JML201" s="79"/>
      <c r="JMM201" s="82"/>
      <c r="JMN201" s="79"/>
      <c r="JMO201" s="104"/>
      <c r="JMP201" s="83"/>
      <c r="JMQ201" s="90"/>
      <c r="JMR201" s="91"/>
      <c r="JMS201" s="92"/>
      <c r="JMT201" s="93"/>
      <c r="JMU201" s="90"/>
      <c r="JMV201" s="6"/>
      <c r="JMW201" s="86"/>
      <c r="JMX201" s="79"/>
      <c r="JMY201" s="82"/>
      <c r="JMZ201" s="79"/>
      <c r="JNA201" s="104"/>
      <c r="JNB201" s="83"/>
      <c r="JNC201" s="90"/>
      <c r="JND201" s="91"/>
      <c r="JNE201" s="92"/>
      <c r="JNF201" s="93"/>
      <c r="JNG201" s="90"/>
      <c r="JNH201" s="6"/>
      <c r="JNI201" s="86"/>
      <c r="JNJ201" s="79"/>
      <c r="JNK201" s="82"/>
      <c r="JNL201" s="79"/>
      <c r="JNM201" s="104"/>
      <c r="JNN201" s="83"/>
      <c r="JNO201" s="90"/>
      <c r="JNP201" s="91"/>
      <c r="JNQ201" s="92"/>
      <c r="JNR201" s="93"/>
      <c r="JNS201" s="90"/>
      <c r="JNT201" s="6"/>
      <c r="JNU201" s="86"/>
      <c r="JNV201" s="79"/>
      <c r="JNW201" s="82"/>
      <c r="JNX201" s="79"/>
      <c r="JNY201" s="104"/>
      <c r="JNZ201" s="83"/>
      <c r="JOA201" s="90"/>
      <c r="JOB201" s="91"/>
      <c r="JOC201" s="92"/>
      <c r="JOD201" s="93"/>
      <c r="JOE201" s="90"/>
      <c r="JOF201" s="6"/>
      <c r="JOG201" s="86"/>
      <c r="JOH201" s="79"/>
      <c r="JOI201" s="82"/>
      <c r="JOJ201" s="79"/>
      <c r="JOK201" s="104"/>
      <c r="JOL201" s="83"/>
      <c r="JOM201" s="90"/>
      <c r="JON201" s="91"/>
      <c r="JOO201" s="92"/>
      <c r="JOP201" s="93"/>
      <c r="JOQ201" s="90"/>
      <c r="JOR201" s="6"/>
      <c r="JOS201" s="86"/>
      <c r="JOT201" s="79"/>
      <c r="JOU201" s="82"/>
      <c r="JOV201" s="79"/>
      <c r="JOW201" s="104"/>
      <c r="JOX201" s="83"/>
      <c r="JOY201" s="90"/>
      <c r="JOZ201" s="91"/>
      <c r="JPA201" s="92"/>
      <c r="JPB201" s="93"/>
      <c r="JPC201" s="90"/>
      <c r="JPD201" s="6"/>
      <c r="JPE201" s="86"/>
      <c r="JPF201" s="79"/>
      <c r="JPG201" s="82"/>
      <c r="JPH201" s="79"/>
      <c r="JPI201" s="104"/>
      <c r="JPJ201" s="83"/>
      <c r="JPK201" s="90"/>
      <c r="JPL201" s="91"/>
      <c r="JPM201" s="92"/>
      <c r="JPN201" s="93"/>
      <c r="JPO201" s="90"/>
      <c r="JPP201" s="6"/>
      <c r="JPQ201" s="86"/>
      <c r="JPR201" s="79"/>
      <c r="JPS201" s="82"/>
      <c r="JPT201" s="79"/>
      <c r="JPU201" s="104"/>
      <c r="JPV201" s="83"/>
      <c r="JPW201" s="90"/>
      <c r="JPX201" s="91"/>
      <c r="JPY201" s="92"/>
      <c r="JPZ201" s="93"/>
      <c r="JQA201" s="90"/>
      <c r="JQB201" s="6"/>
      <c r="JQC201" s="86"/>
      <c r="JQD201" s="79"/>
      <c r="JQE201" s="82"/>
      <c r="JQF201" s="79"/>
      <c r="JQG201" s="104"/>
      <c r="JQH201" s="83"/>
      <c r="JQI201" s="90"/>
      <c r="JQJ201" s="91"/>
      <c r="JQK201" s="92"/>
      <c r="JQL201" s="93"/>
      <c r="JQM201" s="90"/>
      <c r="JQN201" s="6"/>
      <c r="JQO201" s="86"/>
      <c r="JQP201" s="79"/>
      <c r="JQQ201" s="82"/>
      <c r="JQR201" s="79"/>
      <c r="JQS201" s="104"/>
      <c r="JQT201" s="83"/>
      <c r="JQU201" s="90"/>
      <c r="JQV201" s="91"/>
      <c r="JQW201" s="92"/>
      <c r="JQX201" s="93"/>
      <c r="JQY201" s="90"/>
      <c r="JQZ201" s="6"/>
      <c r="JRA201" s="86"/>
      <c r="JRB201" s="79"/>
      <c r="JRC201" s="82"/>
      <c r="JRD201" s="79"/>
      <c r="JRE201" s="104"/>
      <c r="JRF201" s="83"/>
      <c r="JRG201" s="90"/>
      <c r="JRH201" s="91"/>
      <c r="JRI201" s="92"/>
      <c r="JRJ201" s="93"/>
      <c r="JRK201" s="90"/>
      <c r="JRL201" s="6"/>
      <c r="JRM201" s="86"/>
      <c r="JRN201" s="79"/>
      <c r="JRO201" s="82"/>
      <c r="JRP201" s="79"/>
      <c r="JRQ201" s="104"/>
      <c r="JRR201" s="83"/>
      <c r="JRS201" s="90"/>
      <c r="JRT201" s="91"/>
      <c r="JRU201" s="92"/>
      <c r="JRV201" s="93"/>
      <c r="JRW201" s="90"/>
      <c r="JRX201" s="6"/>
      <c r="JRY201" s="86"/>
      <c r="JRZ201" s="79"/>
      <c r="JSA201" s="82"/>
      <c r="JSB201" s="79"/>
      <c r="JSC201" s="104"/>
      <c r="JSD201" s="83"/>
      <c r="JSE201" s="90"/>
      <c r="JSF201" s="91"/>
      <c r="JSG201" s="92"/>
      <c r="JSH201" s="93"/>
      <c r="JSI201" s="90"/>
      <c r="JSJ201" s="6"/>
      <c r="JSK201" s="86"/>
      <c r="JSL201" s="79"/>
      <c r="JSM201" s="82"/>
      <c r="JSN201" s="79"/>
      <c r="JSO201" s="104"/>
      <c r="JSP201" s="83"/>
      <c r="JSQ201" s="90"/>
      <c r="JSR201" s="91"/>
      <c r="JSS201" s="92"/>
      <c r="JST201" s="93"/>
      <c r="JSU201" s="90"/>
      <c r="JSV201" s="6"/>
      <c r="JSW201" s="86"/>
      <c r="JSX201" s="79"/>
      <c r="JSY201" s="82"/>
      <c r="JSZ201" s="79"/>
      <c r="JTA201" s="104"/>
      <c r="JTB201" s="83"/>
      <c r="JTC201" s="90"/>
      <c r="JTD201" s="91"/>
      <c r="JTE201" s="92"/>
      <c r="JTF201" s="93"/>
      <c r="JTG201" s="90"/>
      <c r="JTH201" s="6"/>
      <c r="JTI201" s="86"/>
      <c r="JTJ201" s="79"/>
      <c r="JTK201" s="82"/>
      <c r="JTL201" s="79"/>
      <c r="JTM201" s="104"/>
      <c r="JTN201" s="83"/>
      <c r="JTO201" s="90"/>
      <c r="JTP201" s="91"/>
      <c r="JTQ201" s="92"/>
      <c r="JTR201" s="93"/>
      <c r="JTS201" s="90"/>
      <c r="JTT201" s="6"/>
      <c r="JTU201" s="86"/>
      <c r="JTV201" s="79"/>
      <c r="JTW201" s="82"/>
      <c r="JTX201" s="79"/>
      <c r="JTY201" s="104"/>
      <c r="JTZ201" s="83"/>
      <c r="JUA201" s="90"/>
      <c r="JUB201" s="91"/>
      <c r="JUC201" s="92"/>
      <c r="JUD201" s="93"/>
      <c r="JUE201" s="90"/>
      <c r="JUF201" s="6"/>
      <c r="JUG201" s="86"/>
      <c r="JUH201" s="79"/>
      <c r="JUI201" s="82"/>
      <c r="JUJ201" s="79"/>
      <c r="JUK201" s="104"/>
      <c r="JUL201" s="83"/>
      <c r="JUM201" s="90"/>
      <c r="JUN201" s="91"/>
      <c r="JUO201" s="92"/>
      <c r="JUP201" s="93"/>
      <c r="JUQ201" s="90"/>
      <c r="JUR201" s="6"/>
      <c r="JUS201" s="86"/>
      <c r="JUT201" s="79"/>
      <c r="JUU201" s="82"/>
      <c r="JUV201" s="79"/>
      <c r="JUW201" s="104"/>
      <c r="JUX201" s="83"/>
      <c r="JUY201" s="90"/>
      <c r="JUZ201" s="91"/>
      <c r="JVA201" s="92"/>
      <c r="JVB201" s="93"/>
      <c r="JVC201" s="90"/>
      <c r="JVD201" s="6"/>
      <c r="JVE201" s="86"/>
      <c r="JVF201" s="79"/>
      <c r="JVG201" s="82"/>
      <c r="JVH201" s="79"/>
      <c r="JVI201" s="104"/>
      <c r="JVJ201" s="83"/>
      <c r="JVK201" s="90"/>
      <c r="JVL201" s="91"/>
      <c r="JVM201" s="92"/>
      <c r="JVN201" s="93"/>
      <c r="JVO201" s="90"/>
      <c r="JVP201" s="6"/>
      <c r="JVQ201" s="86"/>
      <c r="JVR201" s="79"/>
      <c r="JVS201" s="82"/>
      <c r="JVT201" s="79"/>
      <c r="JVU201" s="104"/>
      <c r="JVV201" s="83"/>
      <c r="JVW201" s="90"/>
      <c r="JVX201" s="91"/>
      <c r="JVY201" s="92"/>
      <c r="JVZ201" s="93"/>
      <c r="JWA201" s="90"/>
      <c r="JWB201" s="6"/>
      <c r="JWC201" s="86"/>
      <c r="JWD201" s="79"/>
      <c r="JWE201" s="82"/>
      <c r="JWF201" s="79"/>
      <c r="JWG201" s="104"/>
      <c r="JWH201" s="83"/>
      <c r="JWI201" s="90"/>
      <c r="JWJ201" s="91"/>
      <c r="JWK201" s="92"/>
      <c r="JWL201" s="93"/>
      <c r="JWM201" s="90"/>
      <c r="JWN201" s="6"/>
      <c r="JWO201" s="86"/>
      <c r="JWP201" s="79"/>
      <c r="JWQ201" s="82"/>
      <c r="JWR201" s="79"/>
      <c r="JWS201" s="104"/>
      <c r="JWT201" s="83"/>
      <c r="JWU201" s="90"/>
      <c r="JWV201" s="91"/>
      <c r="JWW201" s="92"/>
      <c r="JWX201" s="93"/>
      <c r="JWY201" s="90"/>
      <c r="JWZ201" s="6"/>
      <c r="JXA201" s="86"/>
      <c r="JXB201" s="79"/>
      <c r="JXC201" s="82"/>
      <c r="JXD201" s="79"/>
      <c r="JXE201" s="104"/>
      <c r="JXF201" s="83"/>
      <c r="JXG201" s="90"/>
      <c r="JXH201" s="91"/>
      <c r="JXI201" s="92"/>
      <c r="JXJ201" s="93"/>
      <c r="JXK201" s="90"/>
      <c r="JXL201" s="6"/>
      <c r="JXM201" s="86"/>
      <c r="JXN201" s="79"/>
      <c r="JXO201" s="82"/>
      <c r="JXP201" s="79"/>
      <c r="JXQ201" s="104"/>
      <c r="JXR201" s="83"/>
      <c r="JXS201" s="90"/>
      <c r="JXT201" s="91"/>
      <c r="JXU201" s="92"/>
      <c r="JXV201" s="93"/>
      <c r="JXW201" s="90"/>
      <c r="JXX201" s="6"/>
      <c r="JXY201" s="86"/>
      <c r="JXZ201" s="79"/>
      <c r="JYA201" s="82"/>
      <c r="JYB201" s="79"/>
      <c r="JYC201" s="104"/>
      <c r="JYD201" s="83"/>
      <c r="JYE201" s="90"/>
      <c r="JYF201" s="91"/>
      <c r="JYG201" s="92"/>
      <c r="JYH201" s="93"/>
      <c r="JYI201" s="90"/>
      <c r="JYJ201" s="6"/>
      <c r="JYK201" s="86"/>
      <c r="JYL201" s="79"/>
      <c r="JYM201" s="82"/>
      <c r="JYN201" s="79"/>
      <c r="JYO201" s="104"/>
      <c r="JYP201" s="83"/>
      <c r="JYQ201" s="90"/>
      <c r="JYR201" s="91"/>
      <c r="JYS201" s="92"/>
      <c r="JYT201" s="93"/>
      <c r="JYU201" s="90"/>
      <c r="JYV201" s="6"/>
      <c r="JYW201" s="86"/>
      <c r="JYX201" s="79"/>
      <c r="JYY201" s="82"/>
      <c r="JYZ201" s="79"/>
      <c r="JZA201" s="104"/>
      <c r="JZB201" s="83"/>
      <c r="JZC201" s="90"/>
      <c r="JZD201" s="91"/>
      <c r="JZE201" s="92"/>
      <c r="JZF201" s="93"/>
      <c r="JZG201" s="90"/>
      <c r="JZH201" s="6"/>
      <c r="JZI201" s="86"/>
      <c r="JZJ201" s="79"/>
      <c r="JZK201" s="82"/>
      <c r="JZL201" s="79"/>
      <c r="JZM201" s="104"/>
      <c r="JZN201" s="83"/>
      <c r="JZO201" s="90"/>
      <c r="JZP201" s="91"/>
      <c r="JZQ201" s="92"/>
      <c r="JZR201" s="93"/>
      <c r="JZS201" s="90"/>
      <c r="JZT201" s="6"/>
      <c r="JZU201" s="86"/>
      <c r="JZV201" s="79"/>
      <c r="JZW201" s="82"/>
      <c r="JZX201" s="79"/>
      <c r="JZY201" s="104"/>
      <c r="JZZ201" s="83"/>
      <c r="KAA201" s="90"/>
      <c r="KAB201" s="91"/>
      <c r="KAC201" s="92"/>
      <c r="KAD201" s="93"/>
      <c r="KAE201" s="90"/>
      <c r="KAF201" s="6"/>
      <c r="KAG201" s="86"/>
      <c r="KAH201" s="79"/>
      <c r="KAI201" s="82"/>
      <c r="KAJ201" s="79"/>
      <c r="KAK201" s="104"/>
      <c r="KAL201" s="83"/>
      <c r="KAM201" s="90"/>
      <c r="KAN201" s="91"/>
      <c r="KAO201" s="92"/>
      <c r="KAP201" s="93"/>
      <c r="KAQ201" s="90"/>
      <c r="KAR201" s="6"/>
      <c r="KAS201" s="86"/>
      <c r="KAT201" s="79"/>
      <c r="KAU201" s="82"/>
      <c r="KAV201" s="79"/>
      <c r="KAW201" s="104"/>
      <c r="KAX201" s="83"/>
      <c r="KAY201" s="90"/>
      <c r="KAZ201" s="91"/>
      <c r="KBA201" s="92"/>
      <c r="KBB201" s="93"/>
      <c r="KBC201" s="90"/>
      <c r="KBD201" s="6"/>
      <c r="KBE201" s="86"/>
      <c r="KBF201" s="79"/>
      <c r="KBG201" s="82"/>
      <c r="KBH201" s="79"/>
      <c r="KBI201" s="104"/>
      <c r="KBJ201" s="83"/>
      <c r="KBK201" s="90"/>
      <c r="KBL201" s="91"/>
      <c r="KBM201" s="92"/>
      <c r="KBN201" s="93"/>
      <c r="KBO201" s="90"/>
      <c r="KBP201" s="6"/>
      <c r="KBQ201" s="86"/>
      <c r="KBR201" s="79"/>
      <c r="KBS201" s="82"/>
      <c r="KBT201" s="79"/>
      <c r="KBU201" s="104"/>
      <c r="KBV201" s="83"/>
      <c r="KBW201" s="90"/>
      <c r="KBX201" s="91"/>
      <c r="KBY201" s="92"/>
      <c r="KBZ201" s="93"/>
      <c r="KCA201" s="90"/>
      <c r="KCB201" s="6"/>
      <c r="KCC201" s="86"/>
      <c r="KCD201" s="79"/>
      <c r="KCE201" s="82"/>
      <c r="KCF201" s="79"/>
      <c r="KCG201" s="104"/>
      <c r="KCH201" s="83"/>
      <c r="KCI201" s="90"/>
      <c r="KCJ201" s="91"/>
      <c r="KCK201" s="92"/>
      <c r="KCL201" s="93"/>
      <c r="KCM201" s="90"/>
      <c r="KCN201" s="6"/>
      <c r="KCO201" s="86"/>
      <c r="KCP201" s="79"/>
      <c r="KCQ201" s="82"/>
      <c r="KCR201" s="79"/>
      <c r="KCS201" s="104"/>
      <c r="KCT201" s="83"/>
      <c r="KCU201" s="90"/>
      <c r="KCV201" s="91"/>
      <c r="KCW201" s="92"/>
      <c r="KCX201" s="93"/>
      <c r="KCY201" s="90"/>
      <c r="KCZ201" s="6"/>
      <c r="KDA201" s="86"/>
      <c r="KDB201" s="79"/>
      <c r="KDC201" s="82"/>
      <c r="KDD201" s="79"/>
      <c r="KDE201" s="104"/>
      <c r="KDF201" s="83"/>
      <c r="KDG201" s="90"/>
      <c r="KDH201" s="91"/>
      <c r="KDI201" s="92"/>
      <c r="KDJ201" s="93"/>
      <c r="KDK201" s="90"/>
      <c r="KDL201" s="6"/>
      <c r="KDM201" s="86"/>
      <c r="KDN201" s="79"/>
      <c r="KDO201" s="82"/>
      <c r="KDP201" s="79"/>
      <c r="KDQ201" s="104"/>
      <c r="KDR201" s="83"/>
      <c r="KDS201" s="90"/>
      <c r="KDT201" s="91"/>
      <c r="KDU201" s="92"/>
      <c r="KDV201" s="93"/>
      <c r="KDW201" s="90"/>
      <c r="KDX201" s="6"/>
      <c r="KDY201" s="86"/>
      <c r="KDZ201" s="79"/>
      <c r="KEA201" s="82"/>
      <c r="KEB201" s="79"/>
      <c r="KEC201" s="104"/>
      <c r="KED201" s="83"/>
      <c r="KEE201" s="90"/>
      <c r="KEF201" s="91"/>
      <c r="KEG201" s="92"/>
      <c r="KEH201" s="93"/>
      <c r="KEI201" s="90"/>
      <c r="KEJ201" s="6"/>
      <c r="KEK201" s="86"/>
      <c r="KEL201" s="79"/>
      <c r="KEM201" s="82"/>
      <c r="KEN201" s="79"/>
      <c r="KEO201" s="104"/>
      <c r="KEP201" s="83"/>
      <c r="KEQ201" s="90"/>
      <c r="KER201" s="91"/>
      <c r="KES201" s="92"/>
      <c r="KET201" s="93"/>
      <c r="KEU201" s="90"/>
      <c r="KEV201" s="6"/>
      <c r="KEW201" s="86"/>
      <c r="KEX201" s="79"/>
      <c r="KEY201" s="82"/>
      <c r="KEZ201" s="79"/>
      <c r="KFA201" s="104"/>
      <c r="KFB201" s="83"/>
      <c r="KFC201" s="90"/>
      <c r="KFD201" s="91"/>
      <c r="KFE201" s="92"/>
      <c r="KFF201" s="93"/>
      <c r="KFG201" s="90"/>
      <c r="KFH201" s="6"/>
      <c r="KFI201" s="86"/>
      <c r="KFJ201" s="79"/>
      <c r="KFK201" s="82"/>
      <c r="KFL201" s="79"/>
      <c r="KFM201" s="104"/>
      <c r="KFN201" s="83"/>
      <c r="KFO201" s="90"/>
      <c r="KFP201" s="91"/>
      <c r="KFQ201" s="92"/>
      <c r="KFR201" s="93"/>
      <c r="KFS201" s="90"/>
      <c r="KFT201" s="6"/>
      <c r="KFU201" s="86"/>
      <c r="KFV201" s="79"/>
      <c r="KFW201" s="82"/>
      <c r="KFX201" s="79"/>
      <c r="KFY201" s="104"/>
      <c r="KFZ201" s="83"/>
      <c r="KGA201" s="90"/>
      <c r="KGB201" s="91"/>
      <c r="KGC201" s="92"/>
      <c r="KGD201" s="93"/>
      <c r="KGE201" s="90"/>
      <c r="KGF201" s="6"/>
      <c r="KGG201" s="86"/>
      <c r="KGH201" s="79"/>
      <c r="KGI201" s="82"/>
      <c r="KGJ201" s="79"/>
      <c r="KGK201" s="104"/>
      <c r="KGL201" s="83"/>
      <c r="KGM201" s="90"/>
      <c r="KGN201" s="91"/>
      <c r="KGO201" s="92"/>
      <c r="KGP201" s="93"/>
      <c r="KGQ201" s="90"/>
      <c r="KGR201" s="6"/>
      <c r="KGS201" s="86"/>
      <c r="KGT201" s="79"/>
      <c r="KGU201" s="82"/>
      <c r="KGV201" s="79"/>
      <c r="KGW201" s="104"/>
      <c r="KGX201" s="83"/>
      <c r="KGY201" s="90"/>
      <c r="KGZ201" s="91"/>
      <c r="KHA201" s="92"/>
      <c r="KHB201" s="93"/>
      <c r="KHC201" s="90"/>
      <c r="KHD201" s="6"/>
      <c r="KHE201" s="86"/>
      <c r="KHF201" s="79"/>
      <c r="KHG201" s="82"/>
      <c r="KHH201" s="79"/>
      <c r="KHI201" s="104"/>
      <c r="KHJ201" s="83"/>
      <c r="KHK201" s="90"/>
      <c r="KHL201" s="91"/>
      <c r="KHM201" s="92"/>
      <c r="KHN201" s="93"/>
      <c r="KHO201" s="90"/>
      <c r="KHP201" s="6"/>
      <c r="KHQ201" s="86"/>
      <c r="KHR201" s="79"/>
      <c r="KHS201" s="82"/>
      <c r="KHT201" s="79"/>
      <c r="KHU201" s="104"/>
      <c r="KHV201" s="83"/>
      <c r="KHW201" s="90"/>
      <c r="KHX201" s="91"/>
      <c r="KHY201" s="92"/>
      <c r="KHZ201" s="93"/>
      <c r="KIA201" s="90"/>
      <c r="KIB201" s="6"/>
      <c r="KIC201" s="86"/>
      <c r="KID201" s="79"/>
      <c r="KIE201" s="82"/>
      <c r="KIF201" s="79"/>
      <c r="KIG201" s="104"/>
      <c r="KIH201" s="83"/>
      <c r="KII201" s="90"/>
      <c r="KIJ201" s="91"/>
      <c r="KIK201" s="92"/>
      <c r="KIL201" s="93"/>
      <c r="KIM201" s="90"/>
      <c r="KIN201" s="6"/>
      <c r="KIO201" s="86"/>
      <c r="KIP201" s="79"/>
      <c r="KIQ201" s="82"/>
      <c r="KIR201" s="79"/>
      <c r="KIS201" s="104"/>
      <c r="KIT201" s="83"/>
      <c r="KIU201" s="90"/>
      <c r="KIV201" s="91"/>
      <c r="KIW201" s="92"/>
      <c r="KIX201" s="93"/>
      <c r="KIY201" s="90"/>
      <c r="KIZ201" s="6"/>
      <c r="KJA201" s="86"/>
      <c r="KJB201" s="79"/>
      <c r="KJC201" s="82"/>
      <c r="KJD201" s="79"/>
      <c r="KJE201" s="104"/>
      <c r="KJF201" s="83"/>
      <c r="KJG201" s="90"/>
      <c r="KJH201" s="91"/>
      <c r="KJI201" s="92"/>
      <c r="KJJ201" s="93"/>
      <c r="KJK201" s="90"/>
      <c r="KJL201" s="6"/>
      <c r="KJM201" s="86"/>
      <c r="KJN201" s="79"/>
      <c r="KJO201" s="82"/>
      <c r="KJP201" s="79"/>
      <c r="KJQ201" s="104"/>
      <c r="KJR201" s="83"/>
      <c r="KJS201" s="90"/>
      <c r="KJT201" s="91"/>
      <c r="KJU201" s="92"/>
      <c r="KJV201" s="93"/>
      <c r="KJW201" s="90"/>
      <c r="KJX201" s="6"/>
      <c r="KJY201" s="86"/>
      <c r="KJZ201" s="79"/>
      <c r="KKA201" s="82"/>
      <c r="KKB201" s="79"/>
      <c r="KKC201" s="104"/>
      <c r="KKD201" s="83"/>
      <c r="KKE201" s="90"/>
      <c r="KKF201" s="91"/>
      <c r="KKG201" s="92"/>
      <c r="KKH201" s="93"/>
      <c r="KKI201" s="90"/>
      <c r="KKJ201" s="6"/>
      <c r="KKK201" s="86"/>
      <c r="KKL201" s="79"/>
      <c r="KKM201" s="82"/>
      <c r="KKN201" s="79"/>
      <c r="KKO201" s="104"/>
      <c r="KKP201" s="83"/>
      <c r="KKQ201" s="90"/>
      <c r="KKR201" s="91"/>
      <c r="KKS201" s="92"/>
      <c r="KKT201" s="93"/>
      <c r="KKU201" s="90"/>
      <c r="KKV201" s="6"/>
      <c r="KKW201" s="86"/>
      <c r="KKX201" s="79"/>
      <c r="KKY201" s="82"/>
      <c r="KKZ201" s="79"/>
      <c r="KLA201" s="104"/>
      <c r="KLB201" s="83"/>
      <c r="KLC201" s="90"/>
      <c r="KLD201" s="91"/>
      <c r="KLE201" s="92"/>
      <c r="KLF201" s="93"/>
      <c r="KLG201" s="90"/>
      <c r="KLH201" s="6"/>
      <c r="KLI201" s="86"/>
      <c r="KLJ201" s="79"/>
      <c r="KLK201" s="82"/>
      <c r="KLL201" s="79"/>
      <c r="KLM201" s="104"/>
      <c r="KLN201" s="83"/>
      <c r="KLO201" s="90"/>
      <c r="KLP201" s="91"/>
      <c r="KLQ201" s="92"/>
      <c r="KLR201" s="93"/>
      <c r="KLS201" s="90"/>
      <c r="KLT201" s="6"/>
      <c r="KLU201" s="86"/>
      <c r="KLV201" s="79"/>
      <c r="KLW201" s="82"/>
      <c r="KLX201" s="79"/>
      <c r="KLY201" s="104"/>
      <c r="KLZ201" s="83"/>
      <c r="KMA201" s="90"/>
      <c r="KMB201" s="91"/>
      <c r="KMC201" s="92"/>
      <c r="KMD201" s="93"/>
      <c r="KME201" s="90"/>
      <c r="KMF201" s="6"/>
      <c r="KMG201" s="86"/>
      <c r="KMH201" s="79"/>
      <c r="KMI201" s="82"/>
      <c r="KMJ201" s="79"/>
      <c r="KMK201" s="104"/>
      <c r="KML201" s="83"/>
      <c r="KMM201" s="90"/>
      <c r="KMN201" s="91"/>
      <c r="KMO201" s="92"/>
      <c r="KMP201" s="93"/>
      <c r="KMQ201" s="90"/>
      <c r="KMR201" s="6"/>
      <c r="KMS201" s="86"/>
      <c r="KMT201" s="79"/>
      <c r="KMU201" s="82"/>
      <c r="KMV201" s="79"/>
      <c r="KMW201" s="104"/>
      <c r="KMX201" s="83"/>
      <c r="KMY201" s="90"/>
      <c r="KMZ201" s="91"/>
      <c r="KNA201" s="92"/>
      <c r="KNB201" s="93"/>
      <c r="KNC201" s="90"/>
      <c r="KND201" s="6"/>
      <c r="KNE201" s="86"/>
      <c r="KNF201" s="79"/>
      <c r="KNG201" s="82"/>
      <c r="KNH201" s="79"/>
      <c r="KNI201" s="104"/>
      <c r="KNJ201" s="83"/>
      <c r="KNK201" s="90"/>
      <c r="KNL201" s="91"/>
      <c r="KNM201" s="92"/>
      <c r="KNN201" s="93"/>
      <c r="KNO201" s="90"/>
      <c r="KNP201" s="6"/>
      <c r="KNQ201" s="86"/>
      <c r="KNR201" s="79"/>
      <c r="KNS201" s="82"/>
      <c r="KNT201" s="79"/>
      <c r="KNU201" s="104"/>
      <c r="KNV201" s="83"/>
      <c r="KNW201" s="90"/>
      <c r="KNX201" s="91"/>
      <c r="KNY201" s="92"/>
      <c r="KNZ201" s="93"/>
      <c r="KOA201" s="90"/>
      <c r="KOB201" s="6"/>
      <c r="KOC201" s="86"/>
      <c r="KOD201" s="79"/>
      <c r="KOE201" s="82"/>
      <c r="KOF201" s="79"/>
      <c r="KOG201" s="104"/>
      <c r="KOH201" s="83"/>
      <c r="KOI201" s="90"/>
      <c r="KOJ201" s="91"/>
      <c r="KOK201" s="92"/>
      <c r="KOL201" s="93"/>
      <c r="KOM201" s="90"/>
      <c r="KON201" s="6"/>
      <c r="KOO201" s="86"/>
      <c r="KOP201" s="79"/>
      <c r="KOQ201" s="82"/>
      <c r="KOR201" s="79"/>
      <c r="KOS201" s="104"/>
      <c r="KOT201" s="83"/>
      <c r="KOU201" s="90"/>
      <c r="KOV201" s="91"/>
      <c r="KOW201" s="92"/>
      <c r="KOX201" s="93"/>
      <c r="KOY201" s="90"/>
      <c r="KOZ201" s="6"/>
      <c r="KPA201" s="86"/>
      <c r="KPB201" s="79"/>
      <c r="KPC201" s="82"/>
      <c r="KPD201" s="79"/>
      <c r="KPE201" s="104"/>
      <c r="KPF201" s="83"/>
      <c r="KPG201" s="90"/>
      <c r="KPH201" s="91"/>
      <c r="KPI201" s="92"/>
      <c r="KPJ201" s="93"/>
      <c r="KPK201" s="90"/>
      <c r="KPL201" s="6"/>
      <c r="KPM201" s="86"/>
      <c r="KPN201" s="79"/>
      <c r="KPO201" s="82"/>
      <c r="KPP201" s="79"/>
      <c r="KPQ201" s="104"/>
      <c r="KPR201" s="83"/>
      <c r="KPS201" s="90"/>
      <c r="KPT201" s="91"/>
      <c r="KPU201" s="92"/>
      <c r="KPV201" s="93"/>
      <c r="KPW201" s="90"/>
      <c r="KPX201" s="6"/>
      <c r="KPY201" s="86"/>
      <c r="KPZ201" s="79"/>
      <c r="KQA201" s="82"/>
      <c r="KQB201" s="79"/>
      <c r="KQC201" s="104"/>
      <c r="KQD201" s="83"/>
      <c r="KQE201" s="90"/>
      <c r="KQF201" s="91"/>
      <c r="KQG201" s="92"/>
      <c r="KQH201" s="93"/>
      <c r="KQI201" s="90"/>
      <c r="KQJ201" s="6"/>
      <c r="KQK201" s="86"/>
      <c r="KQL201" s="79"/>
      <c r="KQM201" s="82"/>
      <c r="KQN201" s="79"/>
      <c r="KQO201" s="104"/>
      <c r="KQP201" s="83"/>
      <c r="KQQ201" s="90"/>
      <c r="KQR201" s="91"/>
      <c r="KQS201" s="92"/>
      <c r="KQT201" s="93"/>
      <c r="KQU201" s="90"/>
      <c r="KQV201" s="6"/>
      <c r="KQW201" s="86"/>
      <c r="KQX201" s="79"/>
      <c r="KQY201" s="82"/>
      <c r="KQZ201" s="79"/>
      <c r="KRA201" s="104"/>
      <c r="KRB201" s="83"/>
      <c r="KRC201" s="90"/>
      <c r="KRD201" s="91"/>
      <c r="KRE201" s="92"/>
      <c r="KRF201" s="93"/>
      <c r="KRG201" s="90"/>
      <c r="KRH201" s="6"/>
      <c r="KRI201" s="86"/>
      <c r="KRJ201" s="79"/>
      <c r="KRK201" s="82"/>
      <c r="KRL201" s="79"/>
      <c r="KRM201" s="104"/>
      <c r="KRN201" s="83"/>
      <c r="KRO201" s="90"/>
      <c r="KRP201" s="91"/>
      <c r="KRQ201" s="92"/>
      <c r="KRR201" s="93"/>
      <c r="KRS201" s="90"/>
      <c r="KRT201" s="6"/>
      <c r="KRU201" s="86"/>
      <c r="KRV201" s="79"/>
      <c r="KRW201" s="82"/>
      <c r="KRX201" s="79"/>
      <c r="KRY201" s="104"/>
      <c r="KRZ201" s="83"/>
      <c r="KSA201" s="90"/>
      <c r="KSB201" s="91"/>
      <c r="KSC201" s="92"/>
      <c r="KSD201" s="93"/>
      <c r="KSE201" s="90"/>
      <c r="KSF201" s="6"/>
      <c r="KSG201" s="86"/>
      <c r="KSH201" s="79"/>
      <c r="KSI201" s="82"/>
      <c r="KSJ201" s="79"/>
      <c r="KSK201" s="104"/>
      <c r="KSL201" s="83"/>
      <c r="KSM201" s="90"/>
      <c r="KSN201" s="91"/>
      <c r="KSO201" s="92"/>
      <c r="KSP201" s="93"/>
      <c r="KSQ201" s="90"/>
      <c r="KSR201" s="6"/>
      <c r="KSS201" s="86"/>
      <c r="KST201" s="79"/>
      <c r="KSU201" s="82"/>
      <c r="KSV201" s="79"/>
      <c r="KSW201" s="104"/>
      <c r="KSX201" s="83"/>
      <c r="KSY201" s="90"/>
      <c r="KSZ201" s="91"/>
      <c r="KTA201" s="92"/>
      <c r="KTB201" s="93"/>
      <c r="KTC201" s="90"/>
      <c r="KTD201" s="6"/>
      <c r="KTE201" s="86"/>
      <c r="KTF201" s="79"/>
      <c r="KTG201" s="82"/>
      <c r="KTH201" s="79"/>
      <c r="KTI201" s="104"/>
      <c r="KTJ201" s="83"/>
      <c r="KTK201" s="90"/>
      <c r="KTL201" s="91"/>
      <c r="KTM201" s="92"/>
      <c r="KTN201" s="93"/>
      <c r="KTO201" s="90"/>
      <c r="KTP201" s="6"/>
      <c r="KTQ201" s="86"/>
      <c r="KTR201" s="79"/>
      <c r="KTS201" s="82"/>
      <c r="KTT201" s="79"/>
      <c r="KTU201" s="104"/>
      <c r="KTV201" s="83"/>
      <c r="KTW201" s="90"/>
      <c r="KTX201" s="91"/>
      <c r="KTY201" s="92"/>
      <c r="KTZ201" s="93"/>
      <c r="KUA201" s="90"/>
      <c r="KUB201" s="6"/>
      <c r="KUC201" s="86"/>
      <c r="KUD201" s="79"/>
      <c r="KUE201" s="82"/>
      <c r="KUF201" s="79"/>
      <c r="KUG201" s="104"/>
      <c r="KUH201" s="83"/>
      <c r="KUI201" s="90"/>
      <c r="KUJ201" s="91"/>
      <c r="KUK201" s="92"/>
      <c r="KUL201" s="93"/>
      <c r="KUM201" s="90"/>
      <c r="KUN201" s="6"/>
      <c r="KUO201" s="86"/>
      <c r="KUP201" s="79"/>
      <c r="KUQ201" s="82"/>
      <c r="KUR201" s="79"/>
      <c r="KUS201" s="104"/>
      <c r="KUT201" s="83"/>
      <c r="KUU201" s="90"/>
      <c r="KUV201" s="91"/>
      <c r="KUW201" s="92"/>
      <c r="KUX201" s="93"/>
      <c r="KUY201" s="90"/>
      <c r="KUZ201" s="6"/>
      <c r="KVA201" s="86"/>
      <c r="KVB201" s="79"/>
      <c r="KVC201" s="82"/>
      <c r="KVD201" s="79"/>
      <c r="KVE201" s="104"/>
      <c r="KVF201" s="83"/>
      <c r="KVG201" s="90"/>
      <c r="KVH201" s="91"/>
      <c r="KVI201" s="92"/>
      <c r="KVJ201" s="93"/>
      <c r="KVK201" s="90"/>
      <c r="KVL201" s="6"/>
      <c r="KVM201" s="86"/>
      <c r="KVN201" s="79"/>
      <c r="KVO201" s="82"/>
      <c r="KVP201" s="79"/>
      <c r="KVQ201" s="104"/>
      <c r="KVR201" s="83"/>
      <c r="KVS201" s="90"/>
      <c r="KVT201" s="91"/>
      <c r="KVU201" s="92"/>
      <c r="KVV201" s="93"/>
      <c r="KVW201" s="90"/>
      <c r="KVX201" s="6"/>
      <c r="KVY201" s="86"/>
      <c r="KVZ201" s="79"/>
      <c r="KWA201" s="82"/>
      <c r="KWB201" s="79"/>
      <c r="KWC201" s="104"/>
      <c r="KWD201" s="83"/>
      <c r="KWE201" s="90"/>
      <c r="KWF201" s="91"/>
      <c r="KWG201" s="92"/>
      <c r="KWH201" s="93"/>
      <c r="KWI201" s="90"/>
      <c r="KWJ201" s="6"/>
      <c r="KWK201" s="86"/>
      <c r="KWL201" s="79"/>
      <c r="KWM201" s="82"/>
      <c r="KWN201" s="79"/>
      <c r="KWO201" s="104"/>
      <c r="KWP201" s="83"/>
      <c r="KWQ201" s="90"/>
      <c r="KWR201" s="91"/>
      <c r="KWS201" s="92"/>
      <c r="KWT201" s="93"/>
      <c r="KWU201" s="90"/>
      <c r="KWV201" s="6"/>
      <c r="KWW201" s="86"/>
      <c r="KWX201" s="79"/>
      <c r="KWY201" s="82"/>
      <c r="KWZ201" s="79"/>
      <c r="KXA201" s="104"/>
      <c r="KXB201" s="83"/>
      <c r="KXC201" s="90"/>
      <c r="KXD201" s="91"/>
      <c r="KXE201" s="92"/>
      <c r="KXF201" s="93"/>
      <c r="KXG201" s="90"/>
      <c r="KXH201" s="6"/>
      <c r="KXI201" s="86"/>
      <c r="KXJ201" s="79"/>
      <c r="KXK201" s="82"/>
      <c r="KXL201" s="79"/>
      <c r="KXM201" s="104"/>
      <c r="KXN201" s="83"/>
      <c r="KXO201" s="90"/>
      <c r="KXP201" s="91"/>
      <c r="KXQ201" s="92"/>
      <c r="KXR201" s="93"/>
      <c r="KXS201" s="90"/>
      <c r="KXT201" s="6"/>
      <c r="KXU201" s="86"/>
      <c r="KXV201" s="79"/>
      <c r="KXW201" s="82"/>
      <c r="KXX201" s="79"/>
      <c r="KXY201" s="104"/>
      <c r="KXZ201" s="83"/>
      <c r="KYA201" s="90"/>
      <c r="KYB201" s="91"/>
      <c r="KYC201" s="92"/>
      <c r="KYD201" s="93"/>
      <c r="KYE201" s="90"/>
      <c r="KYF201" s="6"/>
      <c r="KYG201" s="86"/>
      <c r="KYH201" s="79"/>
      <c r="KYI201" s="82"/>
      <c r="KYJ201" s="79"/>
      <c r="KYK201" s="104"/>
      <c r="KYL201" s="83"/>
      <c r="KYM201" s="90"/>
      <c r="KYN201" s="91"/>
      <c r="KYO201" s="92"/>
      <c r="KYP201" s="93"/>
      <c r="KYQ201" s="90"/>
      <c r="KYR201" s="6"/>
      <c r="KYS201" s="86"/>
      <c r="KYT201" s="79"/>
      <c r="KYU201" s="82"/>
      <c r="KYV201" s="79"/>
      <c r="KYW201" s="104"/>
      <c r="KYX201" s="83"/>
      <c r="KYY201" s="90"/>
      <c r="KYZ201" s="91"/>
      <c r="KZA201" s="92"/>
      <c r="KZB201" s="93"/>
      <c r="KZC201" s="90"/>
      <c r="KZD201" s="6"/>
      <c r="KZE201" s="86"/>
      <c r="KZF201" s="79"/>
      <c r="KZG201" s="82"/>
      <c r="KZH201" s="79"/>
      <c r="KZI201" s="104"/>
      <c r="KZJ201" s="83"/>
      <c r="KZK201" s="90"/>
      <c r="KZL201" s="91"/>
      <c r="KZM201" s="92"/>
      <c r="KZN201" s="93"/>
      <c r="KZO201" s="90"/>
      <c r="KZP201" s="6"/>
      <c r="KZQ201" s="86"/>
      <c r="KZR201" s="79"/>
      <c r="KZS201" s="82"/>
      <c r="KZT201" s="79"/>
      <c r="KZU201" s="104"/>
      <c r="KZV201" s="83"/>
      <c r="KZW201" s="90"/>
      <c r="KZX201" s="91"/>
      <c r="KZY201" s="92"/>
      <c r="KZZ201" s="93"/>
      <c r="LAA201" s="90"/>
      <c r="LAB201" s="6"/>
      <c r="LAC201" s="86"/>
      <c r="LAD201" s="79"/>
      <c r="LAE201" s="82"/>
      <c r="LAF201" s="79"/>
      <c r="LAG201" s="104"/>
      <c r="LAH201" s="83"/>
      <c r="LAI201" s="90"/>
      <c r="LAJ201" s="91"/>
      <c r="LAK201" s="92"/>
      <c r="LAL201" s="93"/>
      <c r="LAM201" s="90"/>
      <c r="LAN201" s="6"/>
      <c r="LAO201" s="86"/>
      <c r="LAP201" s="79"/>
      <c r="LAQ201" s="82"/>
      <c r="LAR201" s="79"/>
      <c r="LAS201" s="104"/>
      <c r="LAT201" s="83"/>
      <c r="LAU201" s="90"/>
      <c r="LAV201" s="91"/>
      <c r="LAW201" s="92"/>
      <c r="LAX201" s="93"/>
      <c r="LAY201" s="90"/>
      <c r="LAZ201" s="6"/>
      <c r="LBA201" s="86"/>
      <c r="LBB201" s="79"/>
      <c r="LBC201" s="82"/>
      <c r="LBD201" s="79"/>
      <c r="LBE201" s="104"/>
      <c r="LBF201" s="83"/>
      <c r="LBG201" s="90"/>
      <c r="LBH201" s="91"/>
      <c r="LBI201" s="92"/>
      <c r="LBJ201" s="93"/>
      <c r="LBK201" s="90"/>
      <c r="LBL201" s="6"/>
      <c r="LBM201" s="86"/>
      <c r="LBN201" s="79"/>
      <c r="LBO201" s="82"/>
      <c r="LBP201" s="79"/>
      <c r="LBQ201" s="104"/>
      <c r="LBR201" s="83"/>
      <c r="LBS201" s="90"/>
      <c r="LBT201" s="91"/>
      <c r="LBU201" s="92"/>
      <c r="LBV201" s="93"/>
      <c r="LBW201" s="90"/>
      <c r="LBX201" s="6"/>
      <c r="LBY201" s="86"/>
      <c r="LBZ201" s="79"/>
      <c r="LCA201" s="82"/>
      <c r="LCB201" s="79"/>
      <c r="LCC201" s="104"/>
      <c r="LCD201" s="83"/>
      <c r="LCE201" s="90"/>
      <c r="LCF201" s="91"/>
      <c r="LCG201" s="92"/>
      <c r="LCH201" s="93"/>
      <c r="LCI201" s="90"/>
      <c r="LCJ201" s="6"/>
      <c r="LCK201" s="86"/>
      <c r="LCL201" s="79"/>
      <c r="LCM201" s="82"/>
      <c r="LCN201" s="79"/>
      <c r="LCO201" s="104"/>
      <c r="LCP201" s="83"/>
      <c r="LCQ201" s="90"/>
      <c r="LCR201" s="91"/>
      <c r="LCS201" s="92"/>
      <c r="LCT201" s="93"/>
      <c r="LCU201" s="90"/>
      <c r="LCV201" s="6"/>
      <c r="LCW201" s="86"/>
      <c r="LCX201" s="79"/>
      <c r="LCY201" s="82"/>
      <c r="LCZ201" s="79"/>
      <c r="LDA201" s="104"/>
      <c r="LDB201" s="83"/>
      <c r="LDC201" s="90"/>
      <c r="LDD201" s="91"/>
      <c r="LDE201" s="92"/>
      <c r="LDF201" s="93"/>
      <c r="LDG201" s="90"/>
      <c r="LDH201" s="6"/>
      <c r="LDI201" s="86"/>
      <c r="LDJ201" s="79"/>
      <c r="LDK201" s="82"/>
      <c r="LDL201" s="79"/>
      <c r="LDM201" s="104"/>
      <c r="LDN201" s="83"/>
      <c r="LDO201" s="90"/>
      <c r="LDP201" s="91"/>
      <c r="LDQ201" s="92"/>
      <c r="LDR201" s="93"/>
      <c r="LDS201" s="90"/>
      <c r="LDT201" s="6"/>
      <c r="LDU201" s="86"/>
      <c r="LDV201" s="79"/>
      <c r="LDW201" s="82"/>
      <c r="LDX201" s="79"/>
      <c r="LDY201" s="104"/>
      <c r="LDZ201" s="83"/>
      <c r="LEA201" s="90"/>
      <c r="LEB201" s="91"/>
      <c r="LEC201" s="92"/>
      <c r="LED201" s="93"/>
      <c r="LEE201" s="90"/>
      <c r="LEF201" s="6"/>
      <c r="LEG201" s="86"/>
      <c r="LEH201" s="79"/>
      <c r="LEI201" s="82"/>
      <c r="LEJ201" s="79"/>
      <c r="LEK201" s="104"/>
      <c r="LEL201" s="83"/>
      <c r="LEM201" s="90"/>
      <c r="LEN201" s="91"/>
      <c r="LEO201" s="92"/>
      <c r="LEP201" s="93"/>
      <c r="LEQ201" s="90"/>
      <c r="LER201" s="6"/>
      <c r="LES201" s="86"/>
      <c r="LET201" s="79"/>
      <c r="LEU201" s="82"/>
      <c r="LEV201" s="79"/>
      <c r="LEW201" s="104"/>
      <c r="LEX201" s="83"/>
      <c r="LEY201" s="90"/>
      <c r="LEZ201" s="91"/>
      <c r="LFA201" s="92"/>
      <c r="LFB201" s="93"/>
      <c r="LFC201" s="90"/>
      <c r="LFD201" s="6"/>
      <c r="LFE201" s="86"/>
      <c r="LFF201" s="79"/>
      <c r="LFG201" s="82"/>
      <c r="LFH201" s="79"/>
      <c r="LFI201" s="104"/>
      <c r="LFJ201" s="83"/>
      <c r="LFK201" s="90"/>
      <c r="LFL201" s="91"/>
      <c r="LFM201" s="92"/>
      <c r="LFN201" s="93"/>
      <c r="LFO201" s="90"/>
      <c r="LFP201" s="6"/>
      <c r="LFQ201" s="86"/>
      <c r="LFR201" s="79"/>
      <c r="LFS201" s="82"/>
      <c r="LFT201" s="79"/>
      <c r="LFU201" s="104"/>
      <c r="LFV201" s="83"/>
      <c r="LFW201" s="90"/>
      <c r="LFX201" s="91"/>
      <c r="LFY201" s="92"/>
      <c r="LFZ201" s="93"/>
      <c r="LGA201" s="90"/>
      <c r="LGB201" s="6"/>
      <c r="LGC201" s="86"/>
      <c r="LGD201" s="79"/>
      <c r="LGE201" s="82"/>
      <c r="LGF201" s="79"/>
      <c r="LGG201" s="104"/>
      <c r="LGH201" s="83"/>
      <c r="LGI201" s="90"/>
      <c r="LGJ201" s="91"/>
      <c r="LGK201" s="92"/>
      <c r="LGL201" s="93"/>
      <c r="LGM201" s="90"/>
      <c r="LGN201" s="6"/>
      <c r="LGO201" s="86"/>
      <c r="LGP201" s="79"/>
      <c r="LGQ201" s="82"/>
      <c r="LGR201" s="79"/>
      <c r="LGS201" s="104"/>
      <c r="LGT201" s="83"/>
      <c r="LGU201" s="90"/>
      <c r="LGV201" s="91"/>
      <c r="LGW201" s="92"/>
      <c r="LGX201" s="93"/>
      <c r="LGY201" s="90"/>
      <c r="LGZ201" s="6"/>
      <c r="LHA201" s="86"/>
      <c r="LHB201" s="79"/>
      <c r="LHC201" s="82"/>
      <c r="LHD201" s="79"/>
      <c r="LHE201" s="104"/>
      <c r="LHF201" s="83"/>
      <c r="LHG201" s="90"/>
      <c r="LHH201" s="91"/>
      <c r="LHI201" s="92"/>
      <c r="LHJ201" s="93"/>
      <c r="LHK201" s="90"/>
      <c r="LHL201" s="6"/>
      <c r="LHM201" s="86"/>
      <c r="LHN201" s="79"/>
      <c r="LHO201" s="82"/>
      <c r="LHP201" s="79"/>
      <c r="LHQ201" s="104"/>
      <c r="LHR201" s="83"/>
      <c r="LHS201" s="90"/>
      <c r="LHT201" s="91"/>
      <c r="LHU201" s="92"/>
      <c r="LHV201" s="93"/>
      <c r="LHW201" s="90"/>
      <c r="LHX201" s="6"/>
      <c r="LHY201" s="86"/>
      <c r="LHZ201" s="79"/>
      <c r="LIA201" s="82"/>
      <c r="LIB201" s="79"/>
      <c r="LIC201" s="104"/>
      <c r="LID201" s="83"/>
      <c r="LIE201" s="90"/>
      <c r="LIF201" s="91"/>
      <c r="LIG201" s="92"/>
      <c r="LIH201" s="93"/>
      <c r="LII201" s="90"/>
      <c r="LIJ201" s="6"/>
      <c r="LIK201" s="86"/>
      <c r="LIL201" s="79"/>
      <c r="LIM201" s="82"/>
      <c r="LIN201" s="79"/>
      <c r="LIO201" s="104"/>
      <c r="LIP201" s="83"/>
      <c r="LIQ201" s="90"/>
      <c r="LIR201" s="91"/>
      <c r="LIS201" s="92"/>
      <c r="LIT201" s="93"/>
      <c r="LIU201" s="90"/>
      <c r="LIV201" s="6"/>
      <c r="LIW201" s="86"/>
      <c r="LIX201" s="79"/>
      <c r="LIY201" s="82"/>
      <c r="LIZ201" s="79"/>
      <c r="LJA201" s="104"/>
      <c r="LJB201" s="83"/>
      <c r="LJC201" s="90"/>
      <c r="LJD201" s="91"/>
      <c r="LJE201" s="92"/>
      <c r="LJF201" s="93"/>
      <c r="LJG201" s="90"/>
      <c r="LJH201" s="6"/>
      <c r="LJI201" s="86"/>
      <c r="LJJ201" s="79"/>
      <c r="LJK201" s="82"/>
      <c r="LJL201" s="79"/>
      <c r="LJM201" s="104"/>
      <c r="LJN201" s="83"/>
      <c r="LJO201" s="90"/>
      <c r="LJP201" s="91"/>
      <c r="LJQ201" s="92"/>
      <c r="LJR201" s="93"/>
      <c r="LJS201" s="90"/>
      <c r="LJT201" s="6"/>
      <c r="LJU201" s="86"/>
      <c r="LJV201" s="79"/>
      <c r="LJW201" s="82"/>
      <c r="LJX201" s="79"/>
      <c r="LJY201" s="104"/>
      <c r="LJZ201" s="83"/>
      <c r="LKA201" s="90"/>
      <c r="LKB201" s="91"/>
      <c r="LKC201" s="92"/>
      <c r="LKD201" s="93"/>
      <c r="LKE201" s="90"/>
      <c r="LKF201" s="6"/>
      <c r="LKG201" s="86"/>
      <c r="LKH201" s="79"/>
      <c r="LKI201" s="82"/>
      <c r="LKJ201" s="79"/>
      <c r="LKK201" s="104"/>
      <c r="LKL201" s="83"/>
      <c r="LKM201" s="90"/>
      <c r="LKN201" s="91"/>
      <c r="LKO201" s="92"/>
      <c r="LKP201" s="93"/>
      <c r="LKQ201" s="90"/>
      <c r="LKR201" s="6"/>
      <c r="LKS201" s="86"/>
      <c r="LKT201" s="79"/>
      <c r="LKU201" s="82"/>
      <c r="LKV201" s="79"/>
      <c r="LKW201" s="104"/>
      <c r="LKX201" s="83"/>
      <c r="LKY201" s="90"/>
      <c r="LKZ201" s="91"/>
      <c r="LLA201" s="92"/>
      <c r="LLB201" s="93"/>
      <c r="LLC201" s="90"/>
      <c r="LLD201" s="6"/>
      <c r="LLE201" s="86"/>
      <c r="LLF201" s="79"/>
      <c r="LLG201" s="82"/>
      <c r="LLH201" s="79"/>
      <c r="LLI201" s="104"/>
      <c r="LLJ201" s="83"/>
      <c r="LLK201" s="90"/>
      <c r="LLL201" s="91"/>
      <c r="LLM201" s="92"/>
      <c r="LLN201" s="93"/>
      <c r="LLO201" s="90"/>
      <c r="LLP201" s="6"/>
      <c r="LLQ201" s="86"/>
      <c r="LLR201" s="79"/>
      <c r="LLS201" s="82"/>
      <c r="LLT201" s="79"/>
      <c r="LLU201" s="104"/>
      <c r="LLV201" s="83"/>
      <c r="LLW201" s="90"/>
      <c r="LLX201" s="91"/>
      <c r="LLY201" s="92"/>
      <c r="LLZ201" s="93"/>
      <c r="LMA201" s="90"/>
      <c r="LMB201" s="6"/>
      <c r="LMC201" s="86"/>
      <c r="LMD201" s="79"/>
      <c r="LME201" s="82"/>
      <c r="LMF201" s="79"/>
      <c r="LMG201" s="104"/>
      <c r="LMH201" s="83"/>
      <c r="LMI201" s="90"/>
      <c r="LMJ201" s="91"/>
      <c r="LMK201" s="92"/>
      <c r="LML201" s="93"/>
      <c r="LMM201" s="90"/>
      <c r="LMN201" s="6"/>
      <c r="LMO201" s="86"/>
      <c r="LMP201" s="79"/>
      <c r="LMQ201" s="82"/>
      <c r="LMR201" s="79"/>
      <c r="LMS201" s="104"/>
      <c r="LMT201" s="83"/>
      <c r="LMU201" s="90"/>
      <c r="LMV201" s="91"/>
      <c r="LMW201" s="92"/>
      <c r="LMX201" s="93"/>
      <c r="LMY201" s="90"/>
      <c r="LMZ201" s="6"/>
      <c r="LNA201" s="86"/>
      <c r="LNB201" s="79"/>
      <c r="LNC201" s="82"/>
      <c r="LND201" s="79"/>
      <c r="LNE201" s="104"/>
      <c r="LNF201" s="83"/>
      <c r="LNG201" s="90"/>
      <c r="LNH201" s="91"/>
      <c r="LNI201" s="92"/>
      <c r="LNJ201" s="93"/>
      <c r="LNK201" s="90"/>
      <c r="LNL201" s="6"/>
      <c r="LNM201" s="86"/>
      <c r="LNN201" s="79"/>
      <c r="LNO201" s="82"/>
      <c r="LNP201" s="79"/>
      <c r="LNQ201" s="104"/>
      <c r="LNR201" s="83"/>
      <c r="LNS201" s="90"/>
      <c r="LNT201" s="91"/>
      <c r="LNU201" s="92"/>
      <c r="LNV201" s="93"/>
      <c r="LNW201" s="90"/>
      <c r="LNX201" s="6"/>
      <c r="LNY201" s="86"/>
      <c r="LNZ201" s="79"/>
      <c r="LOA201" s="82"/>
      <c r="LOB201" s="79"/>
      <c r="LOC201" s="104"/>
      <c r="LOD201" s="83"/>
      <c r="LOE201" s="90"/>
      <c r="LOF201" s="91"/>
      <c r="LOG201" s="92"/>
      <c r="LOH201" s="93"/>
      <c r="LOI201" s="90"/>
      <c r="LOJ201" s="6"/>
      <c r="LOK201" s="86"/>
      <c r="LOL201" s="79"/>
      <c r="LOM201" s="82"/>
      <c r="LON201" s="79"/>
      <c r="LOO201" s="104"/>
      <c r="LOP201" s="83"/>
      <c r="LOQ201" s="90"/>
      <c r="LOR201" s="91"/>
      <c r="LOS201" s="92"/>
      <c r="LOT201" s="93"/>
      <c r="LOU201" s="90"/>
      <c r="LOV201" s="6"/>
      <c r="LOW201" s="86"/>
      <c r="LOX201" s="79"/>
      <c r="LOY201" s="82"/>
      <c r="LOZ201" s="79"/>
      <c r="LPA201" s="104"/>
      <c r="LPB201" s="83"/>
      <c r="LPC201" s="90"/>
      <c r="LPD201" s="91"/>
      <c r="LPE201" s="92"/>
      <c r="LPF201" s="93"/>
      <c r="LPG201" s="90"/>
      <c r="LPH201" s="6"/>
      <c r="LPI201" s="86"/>
      <c r="LPJ201" s="79"/>
      <c r="LPK201" s="82"/>
      <c r="LPL201" s="79"/>
      <c r="LPM201" s="104"/>
      <c r="LPN201" s="83"/>
      <c r="LPO201" s="90"/>
      <c r="LPP201" s="91"/>
      <c r="LPQ201" s="92"/>
      <c r="LPR201" s="93"/>
      <c r="LPS201" s="90"/>
      <c r="LPT201" s="6"/>
      <c r="LPU201" s="86"/>
      <c r="LPV201" s="79"/>
      <c r="LPW201" s="82"/>
      <c r="LPX201" s="79"/>
      <c r="LPY201" s="104"/>
      <c r="LPZ201" s="83"/>
      <c r="LQA201" s="90"/>
      <c r="LQB201" s="91"/>
      <c r="LQC201" s="92"/>
      <c r="LQD201" s="93"/>
      <c r="LQE201" s="90"/>
      <c r="LQF201" s="6"/>
      <c r="LQG201" s="86"/>
      <c r="LQH201" s="79"/>
      <c r="LQI201" s="82"/>
      <c r="LQJ201" s="79"/>
      <c r="LQK201" s="104"/>
      <c r="LQL201" s="83"/>
      <c r="LQM201" s="90"/>
      <c r="LQN201" s="91"/>
      <c r="LQO201" s="92"/>
      <c r="LQP201" s="93"/>
      <c r="LQQ201" s="90"/>
      <c r="LQR201" s="6"/>
      <c r="LQS201" s="86"/>
      <c r="LQT201" s="79"/>
      <c r="LQU201" s="82"/>
      <c r="LQV201" s="79"/>
      <c r="LQW201" s="104"/>
      <c r="LQX201" s="83"/>
      <c r="LQY201" s="90"/>
      <c r="LQZ201" s="91"/>
      <c r="LRA201" s="92"/>
      <c r="LRB201" s="93"/>
      <c r="LRC201" s="90"/>
      <c r="LRD201" s="6"/>
      <c r="LRE201" s="86"/>
      <c r="LRF201" s="79"/>
      <c r="LRG201" s="82"/>
      <c r="LRH201" s="79"/>
      <c r="LRI201" s="104"/>
      <c r="LRJ201" s="83"/>
      <c r="LRK201" s="90"/>
      <c r="LRL201" s="91"/>
      <c r="LRM201" s="92"/>
      <c r="LRN201" s="93"/>
      <c r="LRO201" s="90"/>
      <c r="LRP201" s="6"/>
      <c r="LRQ201" s="86"/>
      <c r="LRR201" s="79"/>
      <c r="LRS201" s="82"/>
      <c r="LRT201" s="79"/>
      <c r="LRU201" s="104"/>
      <c r="LRV201" s="83"/>
      <c r="LRW201" s="90"/>
      <c r="LRX201" s="91"/>
      <c r="LRY201" s="92"/>
      <c r="LRZ201" s="93"/>
      <c r="LSA201" s="90"/>
      <c r="LSB201" s="6"/>
      <c r="LSC201" s="86"/>
      <c r="LSD201" s="79"/>
      <c r="LSE201" s="82"/>
      <c r="LSF201" s="79"/>
      <c r="LSG201" s="104"/>
      <c r="LSH201" s="83"/>
      <c r="LSI201" s="90"/>
      <c r="LSJ201" s="91"/>
      <c r="LSK201" s="92"/>
      <c r="LSL201" s="93"/>
      <c r="LSM201" s="90"/>
      <c r="LSN201" s="6"/>
      <c r="LSO201" s="86"/>
      <c r="LSP201" s="79"/>
      <c r="LSQ201" s="82"/>
      <c r="LSR201" s="79"/>
      <c r="LSS201" s="104"/>
      <c r="LST201" s="83"/>
      <c r="LSU201" s="90"/>
      <c r="LSV201" s="91"/>
      <c r="LSW201" s="92"/>
      <c r="LSX201" s="93"/>
      <c r="LSY201" s="90"/>
      <c r="LSZ201" s="6"/>
      <c r="LTA201" s="86"/>
      <c r="LTB201" s="79"/>
      <c r="LTC201" s="82"/>
      <c r="LTD201" s="79"/>
      <c r="LTE201" s="104"/>
      <c r="LTF201" s="83"/>
      <c r="LTG201" s="90"/>
      <c r="LTH201" s="91"/>
      <c r="LTI201" s="92"/>
      <c r="LTJ201" s="93"/>
      <c r="LTK201" s="90"/>
      <c r="LTL201" s="6"/>
      <c r="LTM201" s="86"/>
      <c r="LTN201" s="79"/>
      <c r="LTO201" s="82"/>
      <c r="LTP201" s="79"/>
      <c r="LTQ201" s="104"/>
      <c r="LTR201" s="83"/>
      <c r="LTS201" s="90"/>
      <c r="LTT201" s="91"/>
      <c r="LTU201" s="92"/>
      <c r="LTV201" s="93"/>
      <c r="LTW201" s="90"/>
      <c r="LTX201" s="6"/>
      <c r="LTY201" s="86"/>
      <c r="LTZ201" s="79"/>
      <c r="LUA201" s="82"/>
      <c r="LUB201" s="79"/>
      <c r="LUC201" s="104"/>
      <c r="LUD201" s="83"/>
      <c r="LUE201" s="90"/>
      <c r="LUF201" s="91"/>
      <c r="LUG201" s="92"/>
      <c r="LUH201" s="93"/>
      <c r="LUI201" s="90"/>
      <c r="LUJ201" s="6"/>
      <c r="LUK201" s="86"/>
      <c r="LUL201" s="79"/>
      <c r="LUM201" s="82"/>
      <c r="LUN201" s="79"/>
      <c r="LUO201" s="104"/>
      <c r="LUP201" s="83"/>
      <c r="LUQ201" s="90"/>
      <c r="LUR201" s="91"/>
      <c r="LUS201" s="92"/>
      <c r="LUT201" s="93"/>
      <c r="LUU201" s="90"/>
      <c r="LUV201" s="6"/>
      <c r="LUW201" s="86"/>
      <c r="LUX201" s="79"/>
      <c r="LUY201" s="82"/>
      <c r="LUZ201" s="79"/>
      <c r="LVA201" s="104"/>
      <c r="LVB201" s="83"/>
      <c r="LVC201" s="90"/>
      <c r="LVD201" s="91"/>
      <c r="LVE201" s="92"/>
      <c r="LVF201" s="93"/>
      <c r="LVG201" s="90"/>
      <c r="LVH201" s="6"/>
      <c r="LVI201" s="86"/>
      <c r="LVJ201" s="79"/>
      <c r="LVK201" s="82"/>
      <c r="LVL201" s="79"/>
      <c r="LVM201" s="104"/>
      <c r="LVN201" s="83"/>
      <c r="LVO201" s="90"/>
      <c r="LVP201" s="91"/>
      <c r="LVQ201" s="92"/>
      <c r="LVR201" s="93"/>
      <c r="LVS201" s="90"/>
      <c r="LVT201" s="6"/>
      <c r="LVU201" s="86"/>
      <c r="LVV201" s="79"/>
      <c r="LVW201" s="82"/>
      <c r="LVX201" s="79"/>
      <c r="LVY201" s="104"/>
      <c r="LVZ201" s="83"/>
      <c r="LWA201" s="90"/>
      <c r="LWB201" s="91"/>
      <c r="LWC201" s="92"/>
      <c r="LWD201" s="93"/>
      <c r="LWE201" s="90"/>
      <c r="LWF201" s="6"/>
      <c r="LWG201" s="86"/>
      <c r="LWH201" s="79"/>
      <c r="LWI201" s="82"/>
      <c r="LWJ201" s="79"/>
      <c r="LWK201" s="104"/>
      <c r="LWL201" s="83"/>
      <c r="LWM201" s="90"/>
      <c r="LWN201" s="91"/>
      <c r="LWO201" s="92"/>
      <c r="LWP201" s="93"/>
      <c r="LWQ201" s="90"/>
      <c r="LWR201" s="6"/>
      <c r="LWS201" s="86"/>
      <c r="LWT201" s="79"/>
      <c r="LWU201" s="82"/>
      <c r="LWV201" s="79"/>
      <c r="LWW201" s="104"/>
      <c r="LWX201" s="83"/>
      <c r="LWY201" s="90"/>
      <c r="LWZ201" s="91"/>
      <c r="LXA201" s="92"/>
      <c r="LXB201" s="93"/>
      <c r="LXC201" s="90"/>
      <c r="LXD201" s="6"/>
      <c r="LXE201" s="86"/>
      <c r="LXF201" s="79"/>
      <c r="LXG201" s="82"/>
      <c r="LXH201" s="79"/>
      <c r="LXI201" s="104"/>
      <c r="LXJ201" s="83"/>
      <c r="LXK201" s="90"/>
      <c r="LXL201" s="91"/>
      <c r="LXM201" s="92"/>
      <c r="LXN201" s="93"/>
      <c r="LXO201" s="90"/>
      <c r="LXP201" s="6"/>
      <c r="LXQ201" s="86"/>
      <c r="LXR201" s="79"/>
      <c r="LXS201" s="82"/>
      <c r="LXT201" s="79"/>
      <c r="LXU201" s="104"/>
      <c r="LXV201" s="83"/>
      <c r="LXW201" s="90"/>
      <c r="LXX201" s="91"/>
      <c r="LXY201" s="92"/>
      <c r="LXZ201" s="93"/>
      <c r="LYA201" s="90"/>
      <c r="LYB201" s="6"/>
      <c r="LYC201" s="86"/>
      <c r="LYD201" s="79"/>
      <c r="LYE201" s="82"/>
      <c r="LYF201" s="79"/>
      <c r="LYG201" s="104"/>
      <c r="LYH201" s="83"/>
      <c r="LYI201" s="90"/>
      <c r="LYJ201" s="91"/>
      <c r="LYK201" s="92"/>
      <c r="LYL201" s="93"/>
      <c r="LYM201" s="90"/>
      <c r="LYN201" s="6"/>
      <c r="LYO201" s="86"/>
      <c r="LYP201" s="79"/>
      <c r="LYQ201" s="82"/>
      <c r="LYR201" s="79"/>
      <c r="LYS201" s="104"/>
      <c r="LYT201" s="83"/>
      <c r="LYU201" s="90"/>
      <c r="LYV201" s="91"/>
      <c r="LYW201" s="92"/>
      <c r="LYX201" s="93"/>
      <c r="LYY201" s="90"/>
      <c r="LYZ201" s="6"/>
      <c r="LZA201" s="86"/>
      <c r="LZB201" s="79"/>
      <c r="LZC201" s="82"/>
      <c r="LZD201" s="79"/>
      <c r="LZE201" s="104"/>
      <c r="LZF201" s="83"/>
      <c r="LZG201" s="90"/>
      <c r="LZH201" s="91"/>
      <c r="LZI201" s="92"/>
      <c r="LZJ201" s="93"/>
      <c r="LZK201" s="90"/>
      <c r="LZL201" s="6"/>
      <c r="LZM201" s="86"/>
      <c r="LZN201" s="79"/>
      <c r="LZO201" s="82"/>
      <c r="LZP201" s="79"/>
      <c r="LZQ201" s="104"/>
      <c r="LZR201" s="83"/>
      <c r="LZS201" s="90"/>
      <c r="LZT201" s="91"/>
      <c r="LZU201" s="92"/>
      <c r="LZV201" s="93"/>
      <c r="LZW201" s="90"/>
      <c r="LZX201" s="6"/>
      <c r="LZY201" s="86"/>
      <c r="LZZ201" s="79"/>
      <c r="MAA201" s="82"/>
      <c r="MAB201" s="79"/>
      <c r="MAC201" s="104"/>
      <c r="MAD201" s="83"/>
      <c r="MAE201" s="90"/>
      <c r="MAF201" s="91"/>
      <c r="MAG201" s="92"/>
      <c r="MAH201" s="93"/>
      <c r="MAI201" s="90"/>
      <c r="MAJ201" s="6"/>
      <c r="MAK201" s="86"/>
      <c r="MAL201" s="79"/>
      <c r="MAM201" s="82"/>
      <c r="MAN201" s="79"/>
      <c r="MAO201" s="104"/>
      <c r="MAP201" s="83"/>
      <c r="MAQ201" s="90"/>
      <c r="MAR201" s="91"/>
      <c r="MAS201" s="92"/>
      <c r="MAT201" s="93"/>
      <c r="MAU201" s="90"/>
      <c r="MAV201" s="6"/>
      <c r="MAW201" s="86"/>
      <c r="MAX201" s="79"/>
      <c r="MAY201" s="82"/>
      <c r="MAZ201" s="79"/>
      <c r="MBA201" s="104"/>
      <c r="MBB201" s="83"/>
      <c r="MBC201" s="90"/>
      <c r="MBD201" s="91"/>
      <c r="MBE201" s="92"/>
      <c r="MBF201" s="93"/>
      <c r="MBG201" s="90"/>
      <c r="MBH201" s="6"/>
      <c r="MBI201" s="86"/>
      <c r="MBJ201" s="79"/>
      <c r="MBK201" s="82"/>
      <c r="MBL201" s="79"/>
      <c r="MBM201" s="104"/>
      <c r="MBN201" s="83"/>
      <c r="MBO201" s="90"/>
      <c r="MBP201" s="91"/>
      <c r="MBQ201" s="92"/>
      <c r="MBR201" s="93"/>
      <c r="MBS201" s="90"/>
      <c r="MBT201" s="6"/>
      <c r="MBU201" s="86"/>
      <c r="MBV201" s="79"/>
      <c r="MBW201" s="82"/>
      <c r="MBX201" s="79"/>
      <c r="MBY201" s="104"/>
      <c r="MBZ201" s="83"/>
      <c r="MCA201" s="90"/>
      <c r="MCB201" s="91"/>
      <c r="MCC201" s="92"/>
      <c r="MCD201" s="93"/>
      <c r="MCE201" s="90"/>
      <c r="MCF201" s="6"/>
      <c r="MCG201" s="86"/>
      <c r="MCH201" s="79"/>
      <c r="MCI201" s="82"/>
      <c r="MCJ201" s="79"/>
      <c r="MCK201" s="104"/>
      <c r="MCL201" s="83"/>
      <c r="MCM201" s="90"/>
      <c r="MCN201" s="91"/>
      <c r="MCO201" s="92"/>
      <c r="MCP201" s="93"/>
      <c r="MCQ201" s="90"/>
      <c r="MCR201" s="6"/>
      <c r="MCS201" s="86"/>
      <c r="MCT201" s="79"/>
      <c r="MCU201" s="82"/>
      <c r="MCV201" s="79"/>
      <c r="MCW201" s="104"/>
      <c r="MCX201" s="83"/>
      <c r="MCY201" s="90"/>
      <c r="MCZ201" s="91"/>
      <c r="MDA201" s="92"/>
      <c r="MDB201" s="93"/>
      <c r="MDC201" s="90"/>
      <c r="MDD201" s="6"/>
      <c r="MDE201" s="86"/>
      <c r="MDF201" s="79"/>
      <c r="MDG201" s="82"/>
      <c r="MDH201" s="79"/>
      <c r="MDI201" s="104"/>
      <c r="MDJ201" s="83"/>
      <c r="MDK201" s="90"/>
      <c r="MDL201" s="91"/>
      <c r="MDM201" s="92"/>
      <c r="MDN201" s="93"/>
      <c r="MDO201" s="90"/>
      <c r="MDP201" s="6"/>
      <c r="MDQ201" s="86"/>
      <c r="MDR201" s="79"/>
      <c r="MDS201" s="82"/>
      <c r="MDT201" s="79"/>
      <c r="MDU201" s="104"/>
      <c r="MDV201" s="83"/>
      <c r="MDW201" s="90"/>
      <c r="MDX201" s="91"/>
      <c r="MDY201" s="92"/>
      <c r="MDZ201" s="93"/>
      <c r="MEA201" s="90"/>
      <c r="MEB201" s="6"/>
      <c r="MEC201" s="86"/>
      <c r="MED201" s="79"/>
      <c r="MEE201" s="82"/>
      <c r="MEF201" s="79"/>
      <c r="MEG201" s="104"/>
      <c r="MEH201" s="83"/>
      <c r="MEI201" s="90"/>
      <c r="MEJ201" s="91"/>
      <c r="MEK201" s="92"/>
      <c r="MEL201" s="93"/>
      <c r="MEM201" s="90"/>
      <c r="MEN201" s="6"/>
      <c r="MEO201" s="86"/>
      <c r="MEP201" s="79"/>
      <c r="MEQ201" s="82"/>
      <c r="MER201" s="79"/>
      <c r="MES201" s="104"/>
      <c r="MET201" s="83"/>
      <c r="MEU201" s="90"/>
      <c r="MEV201" s="91"/>
      <c r="MEW201" s="92"/>
      <c r="MEX201" s="93"/>
      <c r="MEY201" s="90"/>
      <c r="MEZ201" s="6"/>
      <c r="MFA201" s="86"/>
      <c r="MFB201" s="79"/>
      <c r="MFC201" s="82"/>
      <c r="MFD201" s="79"/>
      <c r="MFE201" s="104"/>
      <c r="MFF201" s="83"/>
      <c r="MFG201" s="90"/>
      <c r="MFH201" s="91"/>
      <c r="MFI201" s="92"/>
      <c r="MFJ201" s="93"/>
      <c r="MFK201" s="90"/>
      <c r="MFL201" s="6"/>
      <c r="MFM201" s="86"/>
      <c r="MFN201" s="79"/>
      <c r="MFO201" s="82"/>
      <c r="MFP201" s="79"/>
      <c r="MFQ201" s="104"/>
      <c r="MFR201" s="83"/>
      <c r="MFS201" s="90"/>
      <c r="MFT201" s="91"/>
      <c r="MFU201" s="92"/>
      <c r="MFV201" s="93"/>
      <c r="MFW201" s="90"/>
      <c r="MFX201" s="6"/>
      <c r="MFY201" s="86"/>
      <c r="MFZ201" s="79"/>
      <c r="MGA201" s="82"/>
      <c r="MGB201" s="79"/>
      <c r="MGC201" s="104"/>
      <c r="MGD201" s="83"/>
      <c r="MGE201" s="90"/>
      <c r="MGF201" s="91"/>
      <c r="MGG201" s="92"/>
      <c r="MGH201" s="93"/>
      <c r="MGI201" s="90"/>
      <c r="MGJ201" s="6"/>
      <c r="MGK201" s="86"/>
      <c r="MGL201" s="79"/>
      <c r="MGM201" s="82"/>
      <c r="MGN201" s="79"/>
      <c r="MGO201" s="104"/>
      <c r="MGP201" s="83"/>
      <c r="MGQ201" s="90"/>
      <c r="MGR201" s="91"/>
      <c r="MGS201" s="92"/>
      <c r="MGT201" s="93"/>
      <c r="MGU201" s="90"/>
      <c r="MGV201" s="6"/>
      <c r="MGW201" s="86"/>
      <c r="MGX201" s="79"/>
      <c r="MGY201" s="82"/>
      <c r="MGZ201" s="79"/>
      <c r="MHA201" s="104"/>
      <c r="MHB201" s="83"/>
      <c r="MHC201" s="90"/>
      <c r="MHD201" s="91"/>
      <c r="MHE201" s="92"/>
      <c r="MHF201" s="93"/>
      <c r="MHG201" s="90"/>
      <c r="MHH201" s="6"/>
      <c r="MHI201" s="86"/>
      <c r="MHJ201" s="79"/>
      <c r="MHK201" s="82"/>
      <c r="MHL201" s="79"/>
      <c r="MHM201" s="104"/>
      <c r="MHN201" s="83"/>
      <c r="MHO201" s="90"/>
      <c r="MHP201" s="91"/>
      <c r="MHQ201" s="92"/>
      <c r="MHR201" s="93"/>
      <c r="MHS201" s="90"/>
      <c r="MHT201" s="6"/>
      <c r="MHU201" s="86"/>
      <c r="MHV201" s="79"/>
      <c r="MHW201" s="82"/>
      <c r="MHX201" s="79"/>
      <c r="MHY201" s="104"/>
      <c r="MHZ201" s="83"/>
      <c r="MIA201" s="90"/>
      <c r="MIB201" s="91"/>
      <c r="MIC201" s="92"/>
      <c r="MID201" s="93"/>
      <c r="MIE201" s="90"/>
      <c r="MIF201" s="6"/>
      <c r="MIG201" s="86"/>
      <c r="MIH201" s="79"/>
      <c r="MII201" s="82"/>
      <c r="MIJ201" s="79"/>
      <c r="MIK201" s="104"/>
      <c r="MIL201" s="83"/>
      <c r="MIM201" s="90"/>
      <c r="MIN201" s="91"/>
      <c r="MIO201" s="92"/>
      <c r="MIP201" s="93"/>
      <c r="MIQ201" s="90"/>
      <c r="MIR201" s="6"/>
      <c r="MIS201" s="86"/>
      <c r="MIT201" s="79"/>
      <c r="MIU201" s="82"/>
      <c r="MIV201" s="79"/>
      <c r="MIW201" s="104"/>
      <c r="MIX201" s="83"/>
      <c r="MIY201" s="90"/>
      <c r="MIZ201" s="91"/>
      <c r="MJA201" s="92"/>
      <c r="MJB201" s="93"/>
      <c r="MJC201" s="90"/>
      <c r="MJD201" s="6"/>
      <c r="MJE201" s="86"/>
      <c r="MJF201" s="79"/>
      <c r="MJG201" s="82"/>
      <c r="MJH201" s="79"/>
      <c r="MJI201" s="104"/>
      <c r="MJJ201" s="83"/>
      <c r="MJK201" s="90"/>
      <c r="MJL201" s="91"/>
      <c r="MJM201" s="92"/>
      <c r="MJN201" s="93"/>
      <c r="MJO201" s="90"/>
      <c r="MJP201" s="6"/>
      <c r="MJQ201" s="86"/>
      <c r="MJR201" s="79"/>
      <c r="MJS201" s="82"/>
      <c r="MJT201" s="79"/>
      <c r="MJU201" s="104"/>
      <c r="MJV201" s="83"/>
      <c r="MJW201" s="90"/>
      <c r="MJX201" s="91"/>
      <c r="MJY201" s="92"/>
      <c r="MJZ201" s="93"/>
      <c r="MKA201" s="90"/>
      <c r="MKB201" s="6"/>
      <c r="MKC201" s="86"/>
      <c r="MKD201" s="79"/>
      <c r="MKE201" s="82"/>
      <c r="MKF201" s="79"/>
      <c r="MKG201" s="104"/>
      <c r="MKH201" s="83"/>
      <c r="MKI201" s="90"/>
      <c r="MKJ201" s="91"/>
      <c r="MKK201" s="92"/>
      <c r="MKL201" s="93"/>
      <c r="MKM201" s="90"/>
      <c r="MKN201" s="6"/>
      <c r="MKO201" s="86"/>
      <c r="MKP201" s="79"/>
      <c r="MKQ201" s="82"/>
      <c r="MKR201" s="79"/>
      <c r="MKS201" s="104"/>
      <c r="MKT201" s="83"/>
      <c r="MKU201" s="90"/>
      <c r="MKV201" s="91"/>
      <c r="MKW201" s="92"/>
      <c r="MKX201" s="93"/>
      <c r="MKY201" s="90"/>
      <c r="MKZ201" s="6"/>
      <c r="MLA201" s="86"/>
      <c r="MLB201" s="79"/>
      <c r="MLC201" s="82"/>
      <c r="MLD201" s="79"/>
      <c r="MLE201" s="104"/>
      <c r="MLF201" s="83"/>
      <c r="MLG201" s="90"/>
      <c r="MLH201" s="91"/>
      <c r="MLI201" s="92"/>
      <c r="MLJ201" s="93"/>
      <c r="MLK201" s="90"/>
      <c r="MLL201" s="6"/>
      <c r="MLM201" s="86"/>
      <c r="MLN201" s="79"/>
      <c r="MLO201" s="82"/>
      <c r="MLP201" s="79"/>
      <c r="MLQ201" s="104"/>
      <c r="MLR201" s="83"/>
      <c r="MLS201" s="90"/>
      <c r="MLT201" s="91"/>
      <c r="MLU201" s="92"/>
      <c r="MLV201" s="93"/>
      <c r="MLW201" s="90"/>
      <c r="MLX201" s="6"/>
      <c r="MLY201" s="86"/>
      <c r="MLZ201" s="79"/>
      <c r="MMA201" s="82"/>
      <c r="MMB201" s="79"/>
      <c r="MMC201" s="104"/>
      <c r="MMD201" s="83"/>
      <c r="MME201" s="90"/>
      <c r="MMF201" s="91"/>
      <c r="MMG201" s="92"/>
      <c r="MMH201" s="93"/>
      <c r="MMI201" s="90"/>
      <c r="MMJ201" s="6"/>
      <c r="MMK201" s="86"/>
      <c r="MML201" s="79"/>
      <c r="MMM201" s="82"/>
      <c r="MMN201" s="79"/>
      <c r="MMO201" s="104"/>
      <c r="MMP201" s="83"/>
      <c r="MMQ201" s="90"/>
      <c r="MMR201" s="91"/>
      <c r="MMS201" s="92"/>
      <c r="MMT201" s="93"/>
      <c r="MMU201" s="90"/>
      <c r="MMV201" s="6"/>
      <c r="MMW201" s="86"/>
      <c r="MMX201" s="79"/>
      <c r="MMY201" s="82"/>
      <c r="MMZ201" s="79"/>
      <c r="MNA201" s="104"/>
      <c r="MNB201" s="83"/>
      <c r="MNC201" s="90"/>
      <c r="MND201" s="91"/>
      <c r="MNE201" s="92"/>
      <c r="MNF201" s="93"/>
      <c r="MNG201" s="90"/>
      <c r="MNH201" s="6"/>
      <c r="MNI201" s="86"/>
      <c r="MNJ201" s="79"/>
      <c r="MNK201" s="82"/>
      <c r="MNL201" s="79"/>
      <c r="MNM201" s="104"/>
      <c r="MNN201" s="83"/>
      <c r="MNO201" s="90"/>
      <c r="MNP201" s="91"/>
      <c r="MNQ201" s="92"/>
      <c r="MNR201" s="93"/>
      <c r="MNS201" s="90"/>
      <c r="MNT201" s="6"/>
      <c r="MNU201" s="86"/>
      <c r="MNV201" s="79"/>
      <c r="MNW201" s="82"/>
      <c r="MNX201" s="79"/>
      <c r="MNY201" s="104"/>
      <c r="MNZ201" s="83"/>
      <c r="MOA201" s="90"/>
      <c r="MOB201" s="91"/>
      <c r="MOC201" s="92"/>
      <c r="MOD201" s="93"/>
      <c r="MOE201" s="90"/>
      <c r="MOF201" s="6"/>
      <c r="MOG201" s="86"/>
      <c r="MOH201" s="79"/>
      <c r="MOI201" s="82"/>
      <c r="MOJ201" s="79"/>
      <c r="MOK201" s="104"/>
      <c r="MOL201" s="83"/>
      <c r="MOM201" s="90"/>
      <c r="MON201" s="91"/>
      <c r="MOO201" s="92"/>
      <c r="MOP201" s="93"/>
      <c r="MOQ201" s="90"/>
      <c r="MOR201" s="6"/>
      <c r="MOS201" s="86"/>
      <c r="MOT201" s="79"/>
      <c r="MOU201" s="82"/>
      <c r="MOV201" s="79"/>
      <c r="MOW201" s="104"/>
      <c r="MOX201" s="83"/>
      <c r="MOY201" s="90"/>
      <c r="MOZ201" s="91"/>
      <c r="MPA201" s="92"/>
      <c r="MPB201" s="93"/>
      <c r="MPC201" s="90"/>
      <c r="MPD201" s="6"/>
      <c r="MPE201" s="86"/>
      <c r="MPF201" s="79"/>
      <c r="MPG201" s="82"/>
      <c r="MPH201" s="79"/>
      <c r="MPI201" s="104"/>
      <c r="MPJ201" s="83"/>
      <c r="MPK201" s="90"/>
      <c r="MPL201" s="91"/>
      <c r="MPM201" s="92"/>
      <c r="MPN201" s="93"/>
      <c r="MPO201" s="90"/>
      <c r="MPP201" s="6"/>
      <c r="MPQ201" s="86"/>
      <c r="MPR201" s="79"/>
      <c r="MPS201" s="82"/>
      <c r="MPT201" s="79"/>
      <c r="MPU201" s="104"/>
      <c r="MPV201" s="83"/>
      <c r="MPW201" s="90"/>
      <c r="MPX201" s="91"/>
      <c r="MPY201" s="92"/>
      <c r="MPZ201" s="93"/>
      <c r="MQA201" s="90"/>
      <c r="MQB201" s="6"/>
      <c r="MQC201" s="86"/>
      <c r="MQD201" s="79"/>
      <c r="MQE201" s="82"/>
      <c r="MQF201" s="79"/>
      <c r="MQG201" s="104"/>
      <c r="MQH201" s="83"/>
      <c r="MQI201" s="90"/>
      <c r="MQJ201" s="91"/>
      <c r="MQK201" s="92"/>
      <c r="MQL201" s="93"/>
      <c r="MQM201" s="90"/>
      <c r="MQN201" s="6"/>
      <c r="MQO201" s="86"/>
      <c r="MQP201" s="79"/>
      <c r="MQQ201" s="82"/>
      <c r="MQR201" s="79"/>
      <c r="MQS201" s="104"/>
      <c r="MQT201" s="83"/>
      <c r="MQU201" s="90"/>
      <c r="MQV201" s="91"/>
      <c r="MQW201" s="92"/>
      <c r="MQX201" s="93"/>
      <c r="MQY201" s="90"/>
      <c r="MQZ201" s="6"/>
      <c r="MRA201" s="86"/>
      <c r="MRB201" s="79"/>
      <c r="MRC201" s="82"/>
      <c r="MRD201" s="79"/>
      <c r="MRE201" s="104"/>
      <c r="MRF201" s="83"/>
      <c r="MRG201" s="90"/>
      <c r="MRH201" s="91"/>
      <c r="MRI201" s="92"/>
      <c r="MRJ201" s="93"/>
      <c r="MRK201" s="90"/>
      <c r="MRL201" s="6"/>
      <c r="MRM201" s="86"/>
      <c r="MRN201" s="79"/>
      <c r="MRO201" s="82"/>
      <c r="MRP201" s="79"/>
      <c r="MRQ201" s="104"/>
      <c r="MRR201" s="83"/>
      <c r="MRS201" s="90"/>
      <c r="MRT201" s="91"/>
      <c r="MRU201" s="92"/>
      <c r="MRV201" s="93"/>
      <c r="MRW201" s="90"/>
      <c r="MRX201" s="6"/>
      <c r="MRY201" s="86"/>
      <c r="MRZ201" s="79"/>
      <c r="MSA201" s="82"/>
      <c r="MSB201" s="79"/>
      <c r="MSC201" s="104"/>
      <c r="MSD201" s="83"/>
      <c r="MSE201" s="90"/>
      <c r="MSF201" s="91"/>
      <c r="MSG201" s="92"/>
      <c r="MSH201" s="93"/>
      <c r="MSI201" s="90"/>
      <c r="MSJ201" s="6"/>
      <c r="MSK201" s="86"/>
      <c r="MSL201" s="79"/>
      <c r="MSM201" s="82"/>
      <c r="MSN201" s="79"/>
      <c r="MSO201" s="104"/>
      <c r="MSP201" s="83"/>
      <c r="MSQ201" s="90"/>
      <c r="MSR201" s="91"/>
      <c r="MSS201" s="92"/>
      <c r="MST201" s="93"/>
      <c r="MSU201" s="90"/>
      <c r="MSV201" s="6"/>
      <c r="MSW201" s="86"/>
      <c r="MSX201" s="79"/>
      <c r="MSY201" s="82"/>
      <c r="MSZ201" s="79"/>
      <c r="MTA201" s="104"/>
      <c r="MTB201" s="83"/>
      <c r="MTC201" s="90"/>
      <c r="MTD201" s="91"/>
      <c r="MTE201" s="92"/>
      <c r="MTF201" s="93"/>
      <c r="MTG201" s="90"/>
      <c r="MTH201" s="6"/>
      <c r="MTI201" s="86"/>
      <c r="MTJ201" s="79"/>
      <c r="MTK201" s="82"/>
      <c r="MTL201" s="79"/>
      <c r="MTM201" s="104"/>
      <c r="MTN201" s="83"/>
      <c r="MTO201" s="90"/>
      <c r="MTP201" s="91"/>
      <c r="MTQ201" s="92"/>
      <c r="MTR201" s="93"/>
      <c r="MTS201" s="90"/>
      <c r="MTT201" s="6"/>
      <c r="MTU201" s="86"/>
      <c r="MTV201" s="79"/>
      <c r="MTW201" s="82"/>
      <c r="MTX201" s="79"/>
      <c r="MTY201" s="104"/>
      <c r="MTZ201" s="83"/>
      <c r="MUA201" s="90"/>
      <c r="MUB201" s="91"/>
      <c r="MUC201" s="92"/>
      <c r="MUD201" s="93"/>
      <c r="MUE201" s="90"/>
      <c r="MUF201" s="6"/>
      <c r="MUG201" s="86"/>
      <c r="MUH201" s="79"/>
      <c r="MUI201" s="82"/>
      <c r="MUJ201" s="79"/>
      <c r="MUK201" s="104"/>
      <c r="MUL201" s="83"/>
      <c r="MUM201" s="90"/>
      <c r="MUN201" s="91"/>
      <c r="MUO201" s="92"/>
      <c r="MUP201" s="93"/>
      <c r="MUQ201" s="90"/>
      <c r="MUR201" s="6"/>
      <c r="MUS201" s="86"/>
      <c r="MUT201" s="79"/>
      <c r="MUU201" s="82"/>
      <c r="MUV201" s="79"/>
      <c r="MUW201" s="104"/>
      <c r="MUX201" s="83"/>
      <c r="MUY201" s="90"/>
      <c r="MUZ201" s="91"/>
      <c r="MVA201" s="92"/>
      <c r="MVB201" s="93"/>
      <c r="MVC201" s="90"/>
      <c r="MVD201" s="6"/>
      <c r="MVE201" s="86"/>
      <c r="MVF201" s="79"/>
      <c r="MVG201" s="82"/>
      <c r="MVH201" s="79"/>
      <c r="MVI201" s="104"/>
      <c r="MVJ201" s="83"/>
      <c r="MVK201" s="90"/>
      <c r="MVL201" s="91"/>
      <c r="MVM201" s="92"/>
      <c r="MVN201" s="93"/>
      <c r="MVO201" s="90"/>
      <c r="MVP201" s="6"/>
      <c r="MVQ201" s="86"/>
      <c r="MVR201" s="79"/>
      <c r="MVS201" s="82"/>
      <c r="MVT201" s="79"/>
      <c r="MVU201" s="104"/>
      <c r="MVV201" s="83"/>
      <c r="MVW201" s="90"/>
      <c r="MVX201" s="91"/>
      <c r="MVY201" s="92"/>
      <c r="MVZ201" s="93"/>
      <c r="MWA201" s="90"/>
      <c r="MWB201" s="6"/>
      <c r="MWC201" s="86"/>
      <c r="MWD201" s="79"/>
      <c r="MWE201" s="82"/>
      <c r="MWF201" s="79"/>
      <c r="MWG201" s="104"/>
      <c r="MWH201" s="83"/>
      <c r="MWI201" s="90"/>
      <c r="MWJ201" s="91"/>
      <c r="MWK201" s="92"/>
      <c r="MWL201" s="93"/>
      <c r="MWM201" s="90"/>
      <c r="MWN201" s="6"/>
      <c r="MWO201" s="86"/>
      <c r="MWP201" s="79"/>
      <c r="MWQ201" s="82"/>
      <c r="MWR201" s="79"/>
      <c r="MWS201" s="104"/>
      <c r="MWT201" s="83"/>
      <c r="MWU201" s="90"/>
      <c r="MWV201" s="91"/>
      <c r="MWW201" s="92"/>
      <c r="MWX201" s="93"/>
      <c r="MWY201" s="90"/>
      <c r="MWZ201" s="6"/>
      <c r="MXA201" s="86"/>
      <c r="MXB201" s="79"/>
      <c r="MXC201" s="82"/>
      <c r="MXD201" s="79"/>
      <c r="MXE201" s="104"/>
      <c r="MXF201" s="83"/>
      <c r="MXG201" s="90"/>
      <c r="MXH201" s="91"/>
      <c r="MXI201" s="92"/>
      <c r="MXJ201" s="93"/>
      <c r="MXK201" s="90"/>
      <c r="MXL201" s="6"/>
      <c r="MXM201" s="86"/>
      <c r="MXN201" s="79"/>
      <c r="MXO201" s="82"/>
      <c r="MXP201" s="79"/>
      <c r="MXQ201" s="104"/>
      <c r="MXR201" s="83"/>
      <c r="MXS201" s="90"/>
      <c r="MXT201" s="91"/>
      <c r="MXU201" s="92"/>
      <c r="MXV201" s="93"/>
      <c r="MXW201" s="90"/>
      <c r="MXX201" s="6"/>
      <c r="MXY201" s="86"/>
      <c r="MXZ201" s="79"/>
      <c r="MYA201" s="82"/>
      <c r="MYB201" s="79"/>
      <c r="MYC201" s="104"/>
      <c r="MYD201" s="83"/>
      <c r="MYE201" s="90"/>
      <c r="MYF201" s="91"/>
      <c r="MYG201" s="92"/>
      <c r="MYH201" s="93"/>
      <c r="MYI201" s="90"/>
      <c r="MYJ201" s="6"/>
      <c r="MYK201" s="86"/>
      <c r="MYL201" s="79"/>
      <c r="MYM201" s="82"/>
      <c r="MYN201" s="79"/>
      <c r="MYO201" s="104"/>
      <c r="MYP201" s="83"/>
      <c r="MYQ201" s="90"/>
      <c r="MYR201" s="91"/>
      <c r="MYS201" s="92"/>
      <c r="MYT201" s="93"/>
      <c r="MYU201" s="90"/>
      <c r="MYV201" s="6"/>
      <c r="MYW201" s="86"/>
      <c r="MYX201" s="79"/>
      <c r="MYY201" s="82"/>
      <c r="MYZ201" s="79"/>
      <c r="MZA201" s="104"/>
      <c r="MZB201" s="83"/>
      <c r="MZC201" s="90"/>
      <c r="MZD201" s="91"/>
      <c r="MZE201" s="92"/>
      <c r="MZF201" s="93"/>
      <c r="MZG201" s="90"/>
      <c r="MZH201" s="6"/>
      <c r="MZI201" s="86"/>
      <c r="MZJ201" s="79"/>
      <c r="MZK201" s="82"/>
      <c r="MZL201" s="79"/>
      <c r="MZM201" s="104"/>
      <c r="MZN201" s="83"/>
      <c r="MZO201" s="90"/>
      <c r="MZP201" s="91"/>
      <c r="MZQ201" s="92"/>
      <c r="MZR201" s="93"/>
      <c r="MZS201" s="90"/>
      <c r="MZT201" s="6"/>
      <c r="MZU201" s="86"/>
      <c r="MZV201" s="79"/>
      <c r="MZW201" s="82"/>
      <c r="MZX201" s="79"/>
      <c r="MZY201" s="104"/>
      <c r="MZZ201" s="83"/>
      <c r="NAA201" s="90"/>
      <c r="NAB201" s="91"/>
      <c r="NAC201" s="92"/>
      <c r="NAD201" s="93"/>
      <c r="NAE201" s="90"/>
      <c r="NAF201" s="6"/>
      <c r="NAG201" s="86"/>
      <c r="NAH201" s="79"/>
      <c r="NAI201" s="82"/>
      <c r="NAJ201" s="79"/>
      <c r="NAK201" s="104"/>
      <c r="NAL201" s="83"/>
      <c r="NAM201" s="90"/>
      <c r="NAN201" s="91"/>
      <c r="NAO201" s="92"/>
      <c r="NAP201" s="93"/>
      <c r="NAQ201" s="90"/>
      <c r="NAR201" s="6"/>
      <c r="NAS201" s="86"/>
      <c r="NAT201" s="79"/>
      <c r="NAU201" s="82"/>
      <c r="NAV201" s="79"/>
      <c r="NAW201" s="104"/>
      <c r="NAX201" s="83"/>
      <c r="NAY201" s="90"/>
      <c r="NAZ201" s="91"/>
      <c r="NBA201" s="92"/>
      <c r="NBB201" s="93"/>
      <c r="NBC201" s="90"/>
      <c r="NBD201" s="6"/>
      <c r="NBE201" s="86"/>
      <c r="NBF201" s="79"/>
      <c r="NBG201" s="82"/>
      <c r="NBH201" s="79"/>
      <c r="NBI201" s="104"/>
      <c r="NBJ201" s="83"/>
      <c r="NBK201" s="90"/>
      <c r="NBL201" s="91"/>
      <c r="NBM201" s="92"/>
      <c r="NBN201" s="93"/>
      <c r="NBO201" s="90"/>
      <c r="NBP201" s="6"/>
      <c r="NBQ201" s="86"/>
      <c r="NBR201" s="79"/>
      <c r="NBS201" s="82"/>
      <c r="NBT201" s="79"/>
      <c r="NBU201" s="104"/>
      <c r="NBV201" s="83"/>
      <c r="NBW201" s="90"/>
      <c r="NBX201" s="91"/>
      <c r="NBY201" s="92"/>
      <c r="NBZ201" s="93"/>
      <c r="NCA201" s="90"/>
      <c r="NCB201" s="6"/>
      <c r="NCC201" s="86"/>
      <c r="NCD201" s="79"/>
      <c r="NCE201" s="82"/>
      <c r="NCF201" s="79"/>
      <c r="NCG201" s="104"/>
      <c r="NCH201" s="83"/>
      <c r="NCI201" s="90"/>
      <c r="NCJ201" s="91"/>
      <c r="NCK201" s="92"/>
      <c r="NCL201" s="93"/>
      <c r="NCM201" s="90"/>
      <c r="NCN201" s="6"/>
      <c r="NCO201" s="86"/>
      <c r="NCP201" s="79"/>
      <c r="NCQ201" s="82"/>
      <c r="NCR201" s="79"/>
      <c r="NCS201" s="104"/>
      <c r="NCT201" s="83"/>
      <c r="NCU201" s="90"/>
      <c r="NCV201" s="91"/>
      <c r="NCW201" s="92"/>
      <c r="NCX201" s="93"/>
      <c r="NCY201" s="90"/>
      <c r="NCZ201" s="6"/>
      <c r="NDA201" s="86"/>
      <c r="NDB201" s="79"/>
      <c r="NDC201" s="82"/>
      <c r="NDD201" s="79"/>
      <c r="NDE201" s="104"/>
      <c r="NDF201" s="83"/>
      <c r="NDG201" s="90"/>
      <c r="NDH201" s="91"/>
      <c r="NDI201" s="92"/>
      <c r="NDJ201" s="93"/>
      <c r="NDK201" s="90"/>
      <c r="NDL201" s="6"/>
      <c r="NDM201" s="86"/>
      <c r="NDN201" s="79"/>
      <c r="NDO201" s="82"/>
      <c r="NDP201" s="79"/>
      <c r="NDQ201" s="104"/>
      <c r="NDR201" s="83"/>
      <c r="NDS201" s="90"/>
      <c r="NDT201" s="91"/>
      <c r="NDU201" s="92"/>
      <c r="NDV201" s="93"/>
      <c r="NDW201" s="90"/>
      <c r="NDX201" s="6"/>
      <c r="NDY201" s="86"/>
      <c r="NDZ201" s="79"/>
      <c r="NEA201" s="82"/>
      <c r="NEB201" s="79"/>
      <c r="NEC201" s="104"/>
      <c r="NED201" s="83"/>
      <c r="NEE201" s="90"/>
      <c r="NEF201" s="91"/>
      <c r="NEG201" s="92"/>
      <c r="NEH201" s="93"/>
      <c r="NEI201" s="90"/>
      <c r="NEJ201" s="6"/>
      <c r="NEK201" s="86"/>
      <c r="NEL201" s="79"/>
      <c r="NEM201" s="82"/>
      <c r="NEN201" s="79"/>
      <c r="NEO201" s="104"/>
      <c r="NEP201" s="83"/>
      <c r="NEQ201" s="90"/>
      <c r="NER201" s="91"/>
      <c r="NES201" s="92"/>
      <c r="NET201" s="93"/>
      <c r="NEU201" s="90"/>
      <c r="NEV201" s="6"/>
      <c r="NEW201" s="86"/>
      <c r="NEX201" s="79"/>
      <c r="NEY201" s="82"/>
      <c r="NEZ201" s="79"/>
      <c r="NFA201" s="104"/>
      <c r="NFB201" s="83"/>
      <c r="NFC201" s="90"/>
      <c r="NFD201" s="91"/>
      <c r="NFE201" s="92"/>
      <c r="NFF201" s="93"/>
      <c r="NFG201" s="90"/>
      <c r="NFH201" s="6"/>
      <c r="NFI201" s="86"/>
      <c r="NFJ201" s="79"/>
      <c r="NFK201" s="82"/>
      <c r="NFL201" s="79"/>
      <c r="NFM201" s="104"/>
      <c r="NFN201" s="83"/>
      <c r="NFO201" s="90"/>
      <c r="NFP201" s="91"/>
      <c r="NFQ201" s="92"/>
      <c r="NFR201" s="93"/>
      <c r="NFS201" s="90"/>
      <c r="NFT201" s="6"/>
      <c r="NFU201" s="86"/>
      <c r="NFV201" s="79"/>
      <c r="NFW201" s="82"/>
      <c r="NFX201" s="79"/>
      <c r="NFY201" s="104"/>
      <c r="NFZ201" s="83"/>
      <c r="NGA201" s="90"/>
      <c r="NGB201" s="91"/>
      <c r="NGC201" s="92"/>
      <c r="NGD201" s="93"/>
      <c r="NGE201" s="90"/>
      <c r="NGF201" s="6"/>
      <c r="NGG201" s="86"/>
      <c r="NGH201" s="79"/>
      <c r="NGI201" s="82"/>
      <c r="NGJ201" s="79"/>
      <c r="NGK201" s="104"/>
      <c r="NGL201" s="83"/>
      <c r="NGM201" s="90"/>
      <c r="NGN201" s="91"/>
      <c r="NGO201" s="92"/>
      <c r="NGP201" s="93"/>
      <c r="NGQ201" s="90"/>
      <c r="NGR201" s="6"/>
      <c r="NGS201" s="86"/>
      <c r="NGT201" s="79"/>
      <c r="NGU201" s="82"/>
      <c r="NGV201" s="79"/>
      <c r="NGW201" s="104"/>
      <c r="NGX201" s="83"/>
      <c r="NGY201" s="90"/>
      <c r="NGZ201" s="91"/>
      <c r="NHA201" s="92"/>
      <c r="NHB201" s="93"/>
      <c r="NHC201" s="90"/>
      <c r="NHD201" s="6"/>
      <c r="NHE201" s="86"/>
      <c r="NHF201" s="79"/>
      <c r="NHG201" s="82"/>
      <c r="NHH201" s="79"/>
      <c r="NHI201" s="104"/>
      <c r="NHJ201" s="83"/>
      <c r="NHK201" s="90"/>
      <c r="NHL201" s="91"/>
      <c r="NHM201" s="92"/>
      <c r="NHN201" s="93"/>
      <c r="NHO201" s="90"/>
      <c r="NHP201" s="6"/>
      <c r="NHQ201" s="86"/>
      <c r="NHR201" s="79"/>
      <c r="NHS201" s="82"/>
      <c r="NHT201" s="79"/>
      <c r="NHU201" s="104"/>
      <c r="NHV201" s="83"/>
      <c r="NHW201" s="90"/>
      <c r="NHX201" s="91"/>
      <c r="NHY201" s="92"/>
      <c r="NHZ201" s="93"/>
      <c r="NIA201" s="90"/>
      <c r="NIB201" s="6"/>
      <c r="NIC201" s="86"/>
      <c r="NID201" s="79"/>
      <c r="NIE201" s="82"/>
      <c r="NIF201" s="79"/>
      <c r="NIG201" s="104"/>
      <c r="NIH201" s="83"/>
      <c r="NII201" s="90"/>
      <c r="NIJ201" s="91"/>
      <c r="NIK201" s="92"/>
      <c r="NIL201" s="93"/>
      <c r="NIM201" s="90"/>
      <c r="NIN201" s="6"/>
      <c r="NIO201" s="86"/>
      <c r="NIP201" s="79"/>
      <c r="NIQ201" s="82"/>
      <c r="NIR201" s="79"/>
      <c r="NIS201" s="104"/>
      <c r="NIT201" s="83"/>
      <c r="NIU201" s="90"/>
      <c r="NIV201" s="91"/>
      <c r="NIW201" s="92"/>
      <c r="NIX201" s="93"/>
      <c r="NIY201" s="90"/>
      <c r="NIZ201" s="6"/>
      <c r="NJA201" s="86"/>
      <c r="NJB201" s="79"/>
      <c r="NJC201" s="82"/>
      <c r="NJD201" s="79"/>
      <c r="NJE201" s="104"/>
      <c r="NJF201" s="83"/>
      <c r="NJG201" s="90"/>
      <c r="NJH201" s="91"/>
      <c r="NJI201" s="92"/>
      <c r="NJJ201" s="93"/>
      <c r="NJK201" s="90"/>
      <c r="NJL201" s="6"/>
      <c r="NJM201" s="86"/>
      <c r="NJN201" s="79"/>
      <c r="NJO201" s="82"/>
      <c r="NJP201" s="79"/>
      <c r="NJQ201" s="104"/>
      <c r="NJR201" s="83"/>
      <c r="NJS201" s="90"/>
      <c r="NJT201" s="91"/>
      <c r="NJU201" s="92"/>
      <c r="NJV201" s="93"/>
      <c r="NJW201" s="90"/>
      <c r="NJX201" s="6"/>
      <c r="NJY201" s="86"/>
      <c r="NJZ201" s="79"/>
      <c r="NKA201" s="82"/>
      <c r="NKB201" s="79"/>
      <c r="NKC201" s="104"/>
      <c r="NKD201" s="83"/>
      <c r="NKE201" s="90"/>
      <c r="NKF201" s="91"/>
      <c r="NKG201" s="92"/>
      <c r="NKH201" s="93"/>
      <c r="NKI201" s="90"/>
      <c r="NKJ201" s="6"/>
      <c r="NKK201" s="86"/>
      <c r="NKL201" s="79"/>
      <c r="NKM201" s="82"/>
      <c r="NKN201" s="79"/>
      <c r="NKO201" s="104"/>
      <c r="NKP201" s="83"/>
      <c r="NKQ201" s="90"/>
      <c r="NKR201" s="91"/>
      <c r="NKS201" s="92"/>
      <c r="NKT201" s="93"/>
      <c r="NKU201" s="90"/>
      <c r="NKV201" s="6"/>
      <c r="NKW201" s="86"/>
      <c r="NKX201" s="79"/>
      <c r="NKY201" s="82"/>
      <c r="NKZ201" s="79"/>
      <c r="NLA201" s="104"/>
      <c r="NLB201" s="83"/>
      <c r="NLC201" s="90"/>
      <c r="NLD201" s="91"/>
      <c r="NLE201" s="92"/>
      <c r="NLF201" s="93"/>
      <c r="NLG201" s="90"/>
      <c r="NLH201" s="6"/>
      <c r="NLI201" s="86"/>
      <c r="NLJ201" s="79"/>
      <c r="NLK201" s="82"/>
      <c r="NLL201" s="79"/>
      <c r="NLM201" s="104"/>
      <c r="NLN201" s="83"/>
      <c r="NLO201" s="90"/>
      <c r="NLP201" s="91"/>
      <c r="NLQ201" s="92"/>
      <c r="NLR201" s="93"/>
      <c r="NLS201" s="90"/>
      <c r="NLT201" s="6"/>
      <c r="NLU201" s="86"/>
      <c r="NLV201" s="79"/>
      <c r="NLW201" s="82"/>
      <c r="NLX201" s="79"/>
      <c r="NLY201" s="104"/>
      <c r="NLZ201" s="83"/>
      <c r="NMA201" s="90"/>
      <c r="NMB201" s="91"/>
      <c r="NMC201" s="92"/>
      <c r="NMD201" s="93"/>
      <c r="NME201" s="90"/>
      <c r="NMF201" s="6"/>
      <c r="NMG201" s="86"/>
      <c r="NMH201" s="79"/>
      <c r="NMI201" s="82"/>
      <c r="NMJ201" s="79"/>
      <c r="NMK201" s="104"/>
      <c r="NML201" s="83"/>
      <c r="NMM201" s="90"/>
      <c r="NMN201" s="91"/>
      <c r="NMO201" s="92"/>
      <c r="NMP201" s="93"/>
      <c r="NMQ201" s="90"/>
      <c r="NMR201" s="6"/>
      <c r="NMS201" s="86"/>
      <c r="NMT201" s="79"/>
      <c r="NMU201" s="82"/>
      <c r="NMV201" s="79"/>
      <c r="NMW201" s="104"/>
      <c r="NMX201" s="83"/>
      <c r="NMY201" s="90"/>
      <c r="NMZ201" s="91"/>
      <c r="NNA201" s="92"/>
      <c r="NNB201" s="93"/>
      <c r="NNC201" s="90"/>
      <c r="NND201" s="6"/>
      <c r="NNE201" s="86"/>
      <c r="NNF201" s="79"/>
      <c r="NNG201" s="82"/>
      <c r="NNH201" s="79"/>
      <c r="NNI201" s="104"/>
      <c r="NNJ201" s="83"/>
      <c r="NNK201" s="90"/>
      <c r="NNL201" s="91"/>
      <c r="NNM201" s="92"/>
      <c r="NNN201" s="93"/>
      <c r="NNO201" s="90"/>
      <c r="NNP201" s="6"/>
      <c r="NNQ201" s="86"/>
      <c r="NNR201" s="79"/>
      <c r="NNS201" s="82"/>
      <c r="NNT201" s="79"/>
      <c r="NNU201" s="104"/>
      <c r="NNV201" s="83"/>
      <c r="NNW201" s="90"/>
      <c r="NNX201" s="91"/>
      <c r="NNY201" s="92"/>
      <c r="NNZ201" s="93"/>
      <c r="NOA201" s="90"/>
      <c r="NOB201" s="6"/>
      <c r="NOC201" s="86"/>
      <c r="NOD201" s="79"/>
      <c r="NOE201" s="82"/>
      <c r="NOF201" s="79"/>
      <c r="NOG201" s="104"/>
      <c r="NOH201" s="83"/>
      <c r="NOI201" s="90"/>
      <c r="NOJ201" s="91"/>
      <c r="NOK201" s="92"/>
      <c r="NOL201" s="93"/>
      <c r="NOM201" s="90"/>
      <c r="NON201" s="6"/>
      <c r="NOO201" s="86"/>
      <c r="NOP201" s="79"/>
      <c r="NOQ201" s="82"/>
      <c r="NOR201" s="79"/>
      <c r="NOS201" s="104"/>
      <c r="NOT201" s="83"/>
      <c r="NOU201" s="90"/>
      <c r="NOV201" s="91"/>
      <c r="NOW201" s="92"/>
      <c r="NOX201" s="93"/>
      <c r="NOY201" s="90"/>
      <c r="NOZ201" s="6"/>
      <c r="NPA201" s="86"/>
      <c r="NPB201" s="79"/>
      <c r="NPC201" s="82"/>
      <c r="NPD201" s="79"/>
      <c r="NPE201" s="104"/>
      <c r="NPF201" s="83"/>
      <c r="NPG201" s="90"/>
      <c r="NPH201" s="91"/>
      <c r="NPI201" s="92"/>
      <c r="NPJ201" s="93"/>
      <c r="NPK201" s="90"/>
      <c r="NPL201" s="6"/>
      <c r="NPM201" s="86"/>
      <c r="NPN201" s="79"/>
      <c r="NPO201" s="82"/>
      <c r="NPP201" s="79"/>
      <c r="NPQ201" s="104"/>
      <c r="NPR201" s="83"/>
      <c r="NPS201" s="90"/>
      <c r="NPT201" s="91"/>
      <c r="NPU201" s="92"/>
      <c r="NPV201" s="93"/>
      <c r="NPW201" s="90"/>
      <c r="NPX201" s="6"/>
      <c r="NPY201" s="86"/>
      <c r="NPZ201" s="79"/>
      <c r="NQA201" s="82"/>
      <c r="NQB201" s="79"/>
      <c r="NQC201" s="104"/>
      <c r="NQD201" s="83"/>
      <c r="NQE201" s="90"/>
      <c r="NQF201" s="91"/>
      <c r="NQG201" s="92"/>
      <c r="NQH201" s="93"/>
      <c r="NQI201" s="90"/>
      <c r="NQJ201" s="6"/>
      <c r="NQK201" s="86"/>
      <c r="NQL201" s="79"/>
      <c r="NQM201" s="82"/>
      <c r="NQN201" s="79"/>
      <c r="NQO201" s="104"/>
      <c r="NQP201" s="83"/>
      <c r="NQQ201" s="90"/>
      <c r="NQR201" s="91"/>
      <c r="NQS201" s="92"/>
      <c r="NQT201" s="93"/>
      <c r="NQU201" s="90"/>
      <c r="NQV201" s="6"/>
      <c r="NQW201" s="86"/>
      <c r="NQX201" s="79"/>
      <c r="NQY201" s="82"/>
      <c r="NQZ201" s="79"/>
      <c r="NRA201" s="104"/>
      <c r="NRB201" s="83"/>
      <c r="NRC201" s="90"/>
      <c r="NRD201" s="91"/>
      <c r="NRE201" s="92"/>
      <c r="NRF201" s="93"/>
      <c r="NRG201" s="90"/>
      <c r="NRH201" s="6"/>
      <c r="NRI201" s="86"/>
      <c r="NRJ201" s="79"/>
      <c r="NRK201" s="82"/>
      <c r="NRL201" s="79"/>
      <c r="NRM201" s="104"/>
      <c r="NRN201" s="83"/>
      <c r="NRO201" s="90"/>
      <c r="NRP201" s="91"/>
      <c r="NRQ201" s="92"/>
      <c r="NRR201" s="93"/>
      <c r="NRS201" s="90"/>
      <c r="NRT201" s="6"/>
      <c r="NRU201" s="86"/>
      <c r="NRV201" s="79"/>
      <c r="NRW201" s="82"/>
      <c r="NRX201" s="79"/>
      <c r="NRY201" s="104"/>
      <c r="NRZ201" s="83"/>
      <c r="NSA201" s="90"/>
      <c r="NSB201" s="91"/>
      <c r="NSC201" s="92"/>
      <c r="NSD201" s="93"/>
      <c r="NSE201" s="90"/>
      <c r="NSF201" s="6"/>
      <c r="NSG201" s="86"/>
      <c r="NSH201" s="79"/>
      <c r="NSI201" s="82"/>
      <c r="NSJ201" s="79"/>
      <c r="NSK201" s="104"/>
      <c r="NSL201" s="83"/>
      <c r="NSM201" s="90"/>
      <c r="NSN201" s="91"/>
      <c r="NSO201" s="92"/>
      <c r="NSP201" s="93"/>
      <c r="NSQ201" s="90"/>
      <c r="NSR201" s="6"/>
      <c r="NSS201" s="86"/>
      <c r="NST201" s="79"/>
      <c r="NSU201" s="82"/>
      <c r="NSV201" s="79"/>
      <c r="NSW201" s="104"/>
      <c r="NSX201" s="83"/>
      <c r="NSY201" s="90"/>
      <c r="NSZ201" s="91"/>
      <c r="NTA201" s="92"/>
      <c r="NTB201" s="93"/>
      <c r="NTC201" s="90"/>
      <c r="NTD201" s="6"/>
      <c r="NTE201" s="86"/>
      <c r="NTF201" s="79"/>
      <c r="NTG201" s="82"/>
      <c r="NTH201" s="79"/>
      <c r="NTI201" s="104"/>
      <c r="NTJ201" s="83"/>
      <c r="NTK201" s="90"/>
      <c r="NTL201" s="91"/>
      <c r="NTM201" s="92"/>
      <c r="NTN201" s="93"/>
      <c r="NTO201" s="90"/>
      <c r="NTP201" s="6"/>
      <c r="NTQ201" s="86"/>
      <c r="NTR201" s="79"/>
      <c r="NTS201" s="82"/>
      <c r="NTT201" s="79"/>
      <c r="NTU201" s="104"/>
      <c r="NTV201" s="83"/>
      <c r="NTW201" s="90"/>
      <c r="NTX201" s="91"/>
      <c r="NTY201" s="92"/>
      <c r="NTZ201" s="93"/>
      <c r="NUA201" s="90"/>
      <c r="NUB201" s="6"/>
      <c r="NUC201" s="86"/>
      <c r="NUD201" s="79"/>
      <c r="NUE201" s="82"/>
      <c r="NUF201" s="79"/>
      <c r="NUG201" s="104"/>
      <c r="NUH201" s="83"/>
      <c r="NUI201" s="90"/>
      <c r="NUJ201" s="91"/>
      <c r="NUK201" s="92"/>
      <c r="NUL201" s="93"/>
      <c r="NUM201" s="90"/>
      <c r="NUN201" s="6"/>
      <c r="NUO201" s="86"/>
      <c r="NUP201" s="79"/>
      <c r="NUQ201" s="82"/>
      <c r="NUR201" s="79"/>
      <c r="NUS201" s="104"/>
      <c r="NUT201" s="83"/>
      <c r="NUU201" s="90"/>
      <c r="NUV201" s="91"/>
      <c r="NUW201" s="92"/>
      <c r="NUX201" s="93"/>
      <c r="NUY201" s="90"/>
      <c r="NUZ201" s="6"/>
      <c r="NVA201" s="86"/>
      <c r="NVB201" s="79"/>
      <c r="NVC201" s="82"/>
      <c r="NVD201" s="79"/>
      <c r="NVE201" s="104"/>
      <c r="NVF201" s="83"/>
      <c r="NVG201" s="90"/>
      <c r="NVH201" s="91"/>
      <c r="NVI201" s="92"/>
      <c r="NVJ201" s="93"/>
      <c r="NVK201" s="90"/>
      <c r="NVL201" s="6"/>
      <c r="NVM201" s="86"/>
      <c r="NVN201" s="79"/>
      <c r="NVO201" s="82"/>
      <c r="NVP201" s="79"/>
      <c r="NVQ201" s="104"/>
      <c r="NVR201" s="83"/>
      <c r="NVS201" s="90"/>
      <c r="NVT201" s="91"/>
      <c r="NVU201" s="92"/>
      <c r="NVV201" s="93"/>
      <c r="NVW201" s="90"/>
      <c r="NVX201" s="6"/>
      <c r="NVY201" s="86"/>
      <c r="NVZ201" s="79"/>
      <c r="NWA201" s="82"/>
      <c r="NWB201" s="79"/>
      <c r="NWC201" s="104"/>
      <c r="NWD201" s="83"/>
      <c r="NWE201" s="90"/>
      <c r="NWF201" s="91"/>
      <c r="NWG201" s="92"/>
      <c r="NWH201" s="93"/>
      <c r="NWI201" s="90"/>
      <c r="NWJ201" s="6"/>
      <c r="NWK201" s="86"/>
      <c r="NWL201" s="79"/>
      <c r="NWM201" s="82"/>
      <c r="NWN201" s="79"/>
      <c r="NWO201" s="104"/>
      <c r="NWP201" s="83"/>
      <c r="NWQ201" s="90"/>
      <c r="NWR201" s="91"/>
      <c r="NWS201" s="92"/>
      <c r="NWT201" s="93"/>
      <c r="NWU201" s="90"/>
      <c r="NWV201" s="6"/>
      <c r="NWW201" s="86"/>
      <c r="NWX201" s="79"/>
      <c r="NWY201" s="82"/>
      <c r="NWZ201" s="79"/>
      <c r="NXA201" s="104"/>
      <c r="NXB201" s="83"/>
      <c r="NXC201" s="90"/>
      <c r="NXD201" s="91"/>
      <c r="NXE201" s="92"/>
      <c r="NXF201" s="93"/>
      <c r="NXG201" s="90"/>
      <c r="NXH201" s="6"/>
      <c r="NXI201" s="86"/>
      <c r="NXJ201" s="79"/>
      <c r="NXK201" s="82"/>
      <c r="NXL201" s="79"/>
      <c r="NXM201" s="104"/>
      <c r="NXN201" s="83"/>
      <c r="NXO201" s="90"/>
      <c r="NXP201" s="91"/>
      <c r="NXQ201" s="92"/>
      <c r="NXR201" s="93"/>
      <c r="NXS201" s="90"/>
      <c r="NXT201" s="6"/>
      <c r="NXU201" s="86"/>
      <c r="NXV201" s="79"/>
      <c r="NXW201" s="82"/>
      <c r="NXX201" s="79"/>
      <c r="NXY201" s="104"/>
      <c r="NXZ201" s="83"/>
      <c r="NYA201" s="90"/>
      <c r="NYB201" s="91"/>
      <c r="NYC201" s="92"/>
      <c r="NYD201" s="93"/>
      <c r="NYE201" s="90"/>
      <c r="NYF201" s="6"/>
      <c r="NYG201" s="86"/>
      <c r="NYH201" s="79"/>
      <c r="NYI201" s="82"/>
      <c r="NYJ201" s="79"/>
      <c r="NYK201" s="104"/>
      <c r="NYL201" s="83"/>
      <c r="NYM201" s="90"/>
      <c r="NYN201" s="91"/>
      <c r="NYO201" s="92"/>
      <c r="NYP201" s="93"/>
      <c r="NYQ201" s="90"/>
      <c r="NYR201" s="6"/>
      <c r="NYS201" s="86"/>
      <c r="NYT201" s="79"/>
      <c r="NYU201" s="82"/>
      <c r="NYV201" s="79"/>
      <c r="NYW201" s="104"/>
      <c r="NYX201" s="83"/>
      <c r="NYY201" s="90"/>
      <c r="NYZ201" s="91"/>
      <c r="NZA201" s="92"/>
      <c r="NZB201" s="93"/>
      <c r="NZC201" s="90"/>
      <c r="NZD201" s="6"/>
      <c r="NZE201" s="86"/>
      <c r="NZF201" s="79"/>
      <c r="NZG201" s="82"/>
      <c r="NZH201" s="79"/>
      <c r="NZI201" s="104"/>
      <c r="NZJ201" s="83"/>
      <c r="NZK201" s="90"/>
      <c r="NZL201" s="91"/>
      <c r="NZM201" s="92"/>
      <c r="NZN201" s="93"/>
      <c r="NZO201" s="90"/>
      <c r="NZP201" s="6"/>
      <c r="NZQ201" s="86"/>
      <c r="NZR201" s="79"/>
      <c r="NZS201" s="82"/>
      <c r="NZT201" s="79"/>
      <c r="NZU201" s="104"/>
      <c r="NZV201" s="83"/>
      <c r="NZW201" s="90"/>
      <c r="NZX201" s="91"/>
      <c r="NZY201" s="92"/>
      <c r="NZZ201" s="93"/>
      <c r="OAA201" s="90"/>
      <c r="OAB201" s="6"/>
      <c r="OAC201" s="86"/>
      <c r="OAD201" s="79"/>
      <c r="OAE201" s="82"/>
      <c r="OAF201" s="79"/>
      <c r="OAG201" s="104"/>
      <c r="OAH201" s="83"/>
      <c r="OAI201" s="90"/>
      <c r="OAJ201" s="91"/>
      <c r="OAK201" s="92"/>
      <c r="OAL201" s="93"/>
      <c r="OAM201" s="90"/>
      <c r="OAN201" s="6"/>
      <c r="OAO201" s="86"/>
      <c r="OAP201" s="79"/>
      <c r="OAQ201" s="82"/>
      <c r="OAR201" s="79"/>
      <c r="OAS201" s="104"/>
      <c r="OAT201" s="83"/>
      <c r="OAU201" s="90"/>
      <c r="OAV201" s="91"/>
      <c r="OAW201" s="92"/>
      <c r="OAX201" s="93"/>
      <c r="OAY201" s="90"/>
      <c r="OAZ201" s="6"/>
      <c r="OBA201" s="86"/>
      <c r="OBB201" s="79"/>
      <c r="OBC201" s="82"/>
      <c r="OBD201" s="79"/>
      <c r="OBE201" s="104"/>
      <c r="OBF201" s="83"/>
      <c r="OBG201" s="90"/>
      <c r="OBH201" s="91"/>
      <c r="OBI201" s="92"/>
      <c r="OBJ201" s="93"/>
      <c r="OBK201" s="90"/>
      <c r="OBL201" s="6"/>
      <c r="OBM201" s="86"/>
      <c r="OBN201" s="79"/>
      <c r="OBO201" s="82"/>
      <c r="OBP201" s="79"/>
      <c r="OBQ201" s="104"/>
      <c r="OBR201" s="83"/>
      <c r="OBS201" s="90"/>
      <c r="OBT201" s="91"/>
      <c r="OBU201" s="92"/>
      <c r="OBV201" s="93"/>
      <c r="OBW201" s="90"/>
      <c r="OBX201" s="6"/>
      <c r="OBY201" s="86"/>
      <c r="OBZ201" s="79"/>
      <c r="OCA201" s="82"/>
      <c r="OCB201" s="79"/>
      <c r="OCC201" s="104"/>
      <c r="OCD201" s="83"/>
      <c r="OCE201" s="90"/>
      <c r="OCF201" s="91"/>
      <c r="OCG201" s="92"/>
      <c r="OCH201" s="93"/>
      <c r="OCI201" s="90"/>
      <c r="OCJ201" s="6"/>
      <c r="OCK201" s="86"/>
      <c r="OCL201" s="79"/>
      <c r="OCM201" s="82"/>
      <c r="OCN201" s="79"/>
      <c r="OCO201" s="104"/>
      <c r="OCP201" s="83"/>
      <c r="OCQ201" s="90"/>
      <c r="OCR201" s="91"/>
      <c r="OCS201" s="92"/>
      <c r="OCT201" s="93"/>
      <c r="OCU201" s="90"/>
      <c r="OCV201" s="6"/>
      <c r="OCW201" s="86"/>
      <c r="OCX201" s="79"/>
      <c r="OCY201" s="82"/>
      <c r="OCZ201" s="79"/>
      <c r="ODA201" s="104"/>
      <c r="ODB201" s="83"/>
      <c r="ODC201" s="90"/>
      <c r="ODD201" s="91"/>
      <c r="ODE201" s="92"/>
      <c r="ODF201" s="93"/>
      <c r="ODG201" s="90"/>
      <c r="ODH201" s="6"/>
      <c r="ODI201" s="86"/>
      <c r="ODJ201" s="79"/>
      <c r="ODK201" s="82"/>
      <c r="ODL201" s="79"/>
      <c r="ODM201" s="104"/>
      <c r="ODN201" s="83"/>
      <c r="ODO201" s="90"/>
      <c r="ODP201" s="91"/>
      <c r="ODQ201" s="92"/>
      <c r="ODR201" s="93"/>
      <c r="ODS201" s="90"/>
      <c r="ODT201" s="6"/>
      <c r="ODU201" s="86"/>
      <c r="ODV201" s="79"/>
      <c r="ODW201" s="82"/>
      <c r="ODX201" s="79"/>
      <c r="ODY201" s="104"/>
      <c r="ODZ201" s="83"/>
      <c r="OEA201" s="90"/>
      <c r="OEB201" s="91"/>
      <c r="OEC201" s="92"/>
      <c r="OED201" s="93"/>
      <c r="OEE201" s="90"/>
      <c r="OEF201" s="6"/>
      <c r="OEG201" s="86"/>
      <c r="OEH201" s="79"/>
      <c r="OEI201" s="82"/>
      <c r="OEJ201" s="79"/>
      <c r="OEK201" s="104"/>
      <c r="OEL201" s="83"/>
      <c r="OEM201" s="90"/>
      <c r="OEN201" s="91"/>
      <c r="OEO201" s="92"/>
      <c r="OEP201" s="93"/>
      <c r="OEQ201" s="90"/>
      <c r="OER201" s="6"/>
      <c r="OES201" s="86"/>
      <c r="OET201" s="79"/>
      <c r="OEU201" s="82"/>
      <c r="OEV201" s="79"/>
      <c r="OEW201" s="104"/>
      <c r="OEX201" s="83"/>
      <c r="OEY201" s="90"/>
      <c r="OEZ201" s="91"/>
      <c r="OFA201" s="92"/>
      <c r="OFB201" s="93"/>
      <c r="OFC201" s="90"/>
      <c r="OFD201" s="6"/>
      <c r="OFE201" s="86"/>
      <c r="OFF201" s="79"/>
      <c r="OFG201" s="82"/>
      <c r="OFH201" s="79"/>
      <c r="OFI201" s="104"/>
      <c r="OFJ201" s="83"/>
      <c r="OFK201" s="90"/>
      <c r="OFL201" s="91"/>
      <c r="OFM201" s="92"/>
      <c r="OFN201" s="93"/>
      <c r="OFO201" s="90"/>
      <c r="OFP201" s="6"/>
      <c r="OFQ201" s="86"/>
      <c r="OFR201" s="79"/>
      <c r="OFS201" s="82"/>
      <c r="OFT201" s="79"/>
      <c r="OFU201" s="104"/>
      <c r="OFV201" s="83"/>
      <c r="OFW201" s="90"/>
      <c r="OFX201" s="91"/>
      <c r="OFY201" s="92"/>
      <c r="OFZ201" s="93"/>
      <c r="OGA201" s="90"/>
      <c r="OGB201" s="6"/>
      <c r="OGC201" s="86"/>
      <c r="OGD201" s="79"/>
      <c r="OGE201" s="82"/>
      <c r="OGF201" s="79"/>
      <c r="OGG201" s="104"/>
      <c r="OGH201" s="83"/>
      <c r="OGI201" s="90"/>
      <c r="OGJ201" s="91"/>
      <c r="OGK201" s="92"/>
      <c r="OGL201" s="93"/>
      <c r="OGM201" s="90"/>
      <c r="OGN201" s="6"/>
      <c r="OGO201" s="86"/>
      <c r="OGP201" s="79"/>
      <c r="OGQ201" s="82"/>
      <c r="OGR201" s="79"/>
      <c r="OGS201" s="104"/>
      <c r="OGT201" s="83"/>
      <c r="OGU201" s="90"/>
      <c r="OGV201" s="91"/>
      <c r="OGW201" s="92"/>
      <c r="OGX201" s="93"/>
      <c r="OGY201" s="90"/>
      <c r="OGZ201" s="6"/>
      <c r="OHA201" s="86"/>
      <c r="OHB201" s="79"/>
      <c r="OHC201" s="82"/>
      <c r="OHD201" s="79"/>
      <c r="OHE201" s="104"/>
      <c r="OHF201" s="83"/>
      <c r="OHG201" s="90"/>
      <c r="OHH201" s="91"/>
      <c r="OHI201" s="92"/>
      <c r="OHJ201" s="93"/>
      <c r="OHK201" s="90"/>
      <c r="OHL201" s="6"/>
      <c r="OHM201" s="86"/>
      <c r="OHN201" s="79"/>
      <c r="OHO201" s="82"/>
      <c r="OHP201" s="79"/>
      <c r="OHQ201" s="104"/>
      <c r="OHR201" s="83"/>
      <c r="OHS201" s="90"/>
      <c r="OHT201" s="91"/>
      <c r="OHU201" s="92"/>
      <c r="OHV201" s="93"/>
      <c r="OHW201" s="90"/>
      <c r="OHX201" s="6"/>
      <c r="OHY201" s="86"/>
      <c r="OHZ201" s="79"/>
      <c r="OIA201" s="82"/>
      <c r="OIB201" s="79"/>
      <c r="OIC201" s="104"/>
      <c r="OID201" s="83"/>
      <c r="OIE201" s="90"/>
      <c r="OIF201" s="91"/>
      <c r="OIG201" s="92"/>
      <c r="OIH201" s="93"/>
      <c r="OII201" s="90"/>
      <c r="OIJ201" s="6"/>
      <c r="OIK201" s="86"/>
      <c r="OIL201" s="79"/>
      <c r="OIM201" s="82"/>
      <c r="OIN201" s="79"/>
      <c r="OIO201" s="104"/>
      <c r="OIP201" s="83"/>
      <c r="OIQ201" s="90"/>
      <c r="OIR201" s="91"/>
      <c r="OIS201" s="92"/>
      <c r="OIT201" s="93"/>
      <c r="OIU201" s="90"/>
      <c r="OIV201" s="6"/>
      <c r="OIW201" s="86"/>
      <c r="OIX201" s="79"/>
      <c r="OIY201" s="82"/>
      <c r="OIZ201" s="79"/>
      <c r="OJA201" s="104"/>
      <c r="OJB201" s="83"/>
      <c r="OJC201" s="90"/>
      <c r="OJD201" s="91"/>
      <c r="OJE201" s="92"/>
      <c r="OJF201" s="93"/>
      <c r="OJG201" s="90"/>
      <c r="OJH201" s="6"/>
      <c r="OJI201" s="86"/>
      <c r="OJJ201" s="79"/>
      <c r="OJK201" s="82"/>
      <c r="OJL201" s="79"/>
      <c r="OJM201" s="104"/>
      <c r="OJN201" s="83"/>
      <c r="OJO201" s="90"/>
      <c r="OJP201" s="91"/>
      <c r="OJQ201" s="92"/>
      <c r="OJR201" s="93"/>
      <c r="OJS201" s="90"/>
      <c r="OJT201" s="6"/>
      <c r="OJU201" s="86"/>
      <c r="OJV201" s="79"/>
      <c r="OJW201" s="82"/>
      <c r="OJX201" s="79"/>
      <c r="OJY201" s="104"/>
      <c r="OJZ201" s="83"/>
      <c r="OKA201" s="90"/>
      <c r="OKB201" s="91"/>
      <c r="OKC201" s="92"/>
      <c r="OKD201" s="93"/>
      <c r="OKE201" s="90"/>
      <c r="OKF201" s="6"/>
      <c r="OKG201" s="86"/>
      <c r="OKH201" s="79"/>
      <c r="OKI201" s="82"/>
      <c r="OKJ201" s="79"/>
      <c r="OKK201" s="104"/>
      <c r="OKL201" s="83"/>
      <c r="OKM201" s="90"/>
      <c r="OKN201" s="91"/>
      <c r="OKO201" s="92"/>
      <c r="OKP201" s="93"/>
      <c r="OKQ201" s="90"/>
      <c r="OKR201" s="6"/>
      <c r="OKS201" s="86"/>
      <c r="OKT201" s="79"/>
      <c r="OKU201" s="82"/>
      <c r="OKV201" s="79"/>
      <c r="OKW201" s="104"/>
      <c r="OKX201" s="83"/>
      <c r="OKY201" s="90"/>
      <c r="OKZ201" s="91"/>
      <c r="OLA201" s="92"/>
      <c r="OLB201" s="93"/>
      <c r="OLC201" s="90"/>
      <c r="OLD201" s="6"/>
      <c r="OLE201" s="86"/>
      <c r="OLF201" s="79"/>
      <c r="OLG201" s="82"/>
      <c r="OLH201" s="79"/>
      <c r="OLI201" s="104"/>
      <c r="OLJ201" s="83"/>
      <c r="OLK201" s="90"/>
      <c r="OLL201" s="91"/>
      <c r="OLM201" s="92"/>
      <c r="OLN201" s="93"/>
      <c r="OLO201" s="90"/>
      <c r="OLP201" s="6"/>
      <c r="OLQ201" s="86"/>
      <c r="OLR201" s="79"/>
      <c r="OLS201" s="82"/>
      <c r="OLT201" s="79"/>
      <c r="OLU201" s="104"/>
      <c r="OLV201" s="83"/>
      <c r="OLW201" s="90"/>
      <c r="OLX201" s="91"/>
      <c r="OLY201" s="92"/>
      <c r="OLZ201" s="93"/>
      <c r="OMA201" s="90"/>
      <c r="OMB201" s="6"/>
      <c r="OMC201" s="86"/>
      <c r="OMD201" s="79"/>
      <c r="OME201" s="82"/>
      <c r="OMF201" s="79"/>
      <c r="OMG201" s="104"/>
      <c r="OMH201" s="83"/>
      <c r="OMI201" s="90"/>
      <c r="OMJ201" s="91"/>
      <c r="OMK201" s="92"/>
      <c r="OML201" s="93"/>
      <c r="OMM201" s="90"/>
      <c r="OMN201" s="6"/>
      <c r="OMO201" s="86"/>
      <c r="OMP201" s="79"/>
      <c r="OMQ201" s="82"/>
      <c r="OMR201" s="79"/>
      <c r="OMS201" s="104"/>
      <c r="OMT201" s="83"/>
      <c r="OMU201" s="90"/>
      <c r="OMV201" s="91"/>
      <c r="OMW201" s="92"/>
      <c r="OMX201" s="93"/>
      <c r="OMY201" s="90"/>
      <c r="OMZ201" s="6"/>
      <c r="ONA201" s="86"/>
      <c r="ONB201" s="79"/>
      <c r="ONC201" s="82"/>
      <c r="OND201" s="79"/>
      <c r="ONE201" s="104"/>
      <c r="ONF201" s="83"/>
      <c r="ONG201" s="90"/>
      <c r="ONH201" s="91"/>
      <c r="ONI201" s="92"/>
      <c r="ONJ201" s="93"/>
      <c r="ONK201" s="90"/>
      <c r="ONL201" s="6"/>
      <c r="ONM201" s="86"/>
      <c r="ONN201" s="79"/>
      <c r="ONO201" s="82"/>
      <c r="ONP201" s="79"/>
      <c r="ONQ201" s="104"/>
      <c r="ONR201" s="83"/>
      <c r="ONS201" s="90"/>
      <c r="ONT201" s="91"/>
      <c r="ONU201" s="92"/>
      <c r="ONV201" s="93"/>
      <c r="ONW201" s="90"/>
      <c r="ONX201" s="6"/>
      <c r="ONY201" s="86"/>
      <c r="ONZ201" s="79"/>
      <c r="OOA201" s="82"/>
      <c r="OOB201" s="79"/>
      <c r="OOC201" s="104"/>
      <c r="OOD201" s="83"/>
      <c r="OOE201" s="90"/>
      <c r="OOF201" s="91"/>
      <c r="OOG201" s="92"/>
      <c r="OOH201" s="93"/>
      <c r="OOI201" s="90"/>
      <c r="OOJ201" s="6"/>
      <c r="OOK201" s="86"/>
      <c r="OOL201" s="79"/>
      <c r="OOM201" s="82"/>
      <c r="OON201" s="79"/>
      <c r="OOO201" s="104"/>
      <c r="OOP201" s="83"/>
      <c r="OOQ201" s="90"/>
      <c r="OOR201" s="91"/>
      <c r="OOS201" s="92"/>
      <c r="OOT201" s="93"/>
      <c r="OOU201" s="90"/>
      <c r="OOV201" s="6"/>
      <c r="OOW201" s="86"/>
      <c r="OOX201" s="79"/>
      <c r="OOY201" s="82"/>
      <c r="OOZ201" s="79"/>
      <c r="OPA201" s="104"/>
      <c r="OPB201" s="83"/>
      <c r="OPC201" s="90"/>
      <c r="OPD201" s="91"/>
      <c r="OPE201" s="92"/>
      <c r="OPF201" s="93"/>
      <c r="OPG201" s="90"/>
      <c r="OPH201" s="6"/>
      <c r="OPI201" s="86"/>
      <c r="OPJ201" s="79"/>
      <c r="OPK201" s="82"/>
      <c r="OPL201" s="79"/>
      <c r="OPM201" s="104"/>
      <c r="OPN201" s="83"/>
      <c r="OPO201" s="90"/>
      <c r="OPP201" s="91"/>
      <c r="OPQ201" s="92"/>
      <c r="OPR201" s="93"/>
      <c r="OPS201" s="90"/>
      <c r="OPT201" s="6"/>
      <c r="OPU201" s="86"/>
      <c r="OPV201" s="79"/>
      <c r="OPW201" s="82"/>
      <c r="OPX201" s="79"/>
      <c r="OPY201" s="104"/>
      <c r="OPZ201" s="83"/>
      <c r="OQA201" s="90"/>
      <c r="OQB201" s="91"/>
      <c r="OQC201" s="92"/>
      <c r="OQD201" s="93"/>
      <c r="OQE201" s="90"/>
      <c r="OQF201" s="6"/>
      <c r="OQG201" s="86"/>
      <c r="OQH201" s="79"/>
      <c r="OQI201" s="82"/>
      <c r="OQJ201" s="79"/>
      <c r="OQK201" s="104"/>
      <c r="OQL201" s="83"/>
      <c r="OQM201" s="90"/>
      <c r="OQN201" s="91"/>
      <c r="OQO201" s="92"/>
      <c r="OQP201" s="93"/>
      <c r="OQQ201" s="90"/>
      <c r="OQR201" s="6"/>
      <c r="OQS201" s="86"/>
      <c r="OQT201" s="79"/>
      <c r="OQU201" s="82"/>
      <c r="OQV201" s="79"/>
      <c r="OQW201" s="104"/>
      <c r="OQX201" s="83"/>
      <c r="OQY201" s="90"/>
      <c r="OQZ201" s="91"/>
      <c r="ORA201" s="92"/>
      <c r="ORB201" s="93"/>
      <c r="ORC201" s="90"/>
      <c r="ORD201" s="6"/>
      <c r="ORE201" s="86"/>
      <c r="ORF201" s="79"/>
      <c r="ORG201" s="82"/>
      <c r="ORH201" s="79"/>
      <c r="ORI201" s="104"/>
      <c r="ORJ201" s="83"/>
      <c r="ORK201" s="90"/>
      <c r="ORL201" s="91"/>
      <c r="ORM201" s="92"/>
      <c r="ORN201" s="93"/>
      <c r="ORO201" s="90"/>
      <c r="ORP201" s="6"/>
      <c r="ORQ201" s="86"/>
      <c r="ORR201" s="79"/>
      <c r="ORS201" s="82"/>
      <c r="ORT201" s="79"/>
      <c r="ORU201" s="104"/>
      <c r="ORV201" s="83"/>
      <c r="ORW201" s="90"/>
      <c r="ORX201" s="91"/>
      <c r="ORY201" s="92"/>
      <c r="ORZ201" s="93"/>
      <c r="OSA201" s="90"/>
      <c r="OSB201" s="6"/>
      <c r="OSC201" s="86"/>
      <c r="OSD201" s="79"/>
      <c r="OSE201" s="82"/>
      <c r="OSF201" s="79"/>
      <c r="OSG201" s="104"/>
      <c r="OSH201" s="83"/>
      <c r="OSI201" s="90"/>
      <c r="OSJ201" s="91"/>
      <c r="OSK201" s="92"/>
      <c r="OSL201" s="93"/>
      <c r="OSM201" s="90"/>
      <c r="OSN201" s="6"/>
      <c r="OSO201" s="86"/>
      <c r="OSP201" s="79"/>
      <c r="OSQ201" s="82"/>
      <c r="OSR201" s="79"/>
      <c r="OSS201" s="104"/>
      <c r="OST201" s="83"/>
      <c r="OSU201" s="90"/>
      <c r="OSV201" s="91"/>
      <c r="OSW201" s="92"/>
      <c r="OSX201" s="93"/>
      <c r="OSY201" s="90"/>
      <c r="OSZ201" s="6"/>
      <c r="OTA201" s="86"/>
      <c r="OTB201" s="79"/>
      <c r="OTC201" s="82"/>
      <c r="OTD201" s="79"/>
      <c r="OTE201" s="104"/>
      <c r="OTF201" s="83"/>
      <c r="OTG201" s="90"/>
      <c r="OTH201" s="91"/>
      <c r="OTI201" s="92"/>
      <c r="OTJ201" s="93"/>
      <c r="OTK201" s="90"/>
      <c r="OTL201" s="6"/>
      <c r="OTM201" s="86"/>
      <c r="OTN201" s="79"/>
      <c r="OTO201" s="82"/>
      <c r="OTP201" s="79"/>
      <c r="OTQ201" s="104"/>
      <c r="OTR201" s="83"/>
      <c r="OTS201" s="90"/>
      <c r="OTT201" s="91"/>
      <c r="OTU201" s="92"/>
      <c r="OTV201" s="93"/>
      <c r="OTW201" s="90"/>
      <c r="OTX201" s="6"/>
      <c r="OTY201" s="86"/>
      <c r="OTZ201" s="79"/>
      <c r="OUA201" s="82"/>
      <c r="OUB201" s="79"/>
      <c r="OUC201" s="104"/>
      <c r="OUD201" s="83"/>
      <c r="OUE201" s="90"/>
      <c r="OUF201" s="91"/>
      <c r="OUG201" s="92"/>
      <c r="OUH201" s="93"/>
      <c r="OUI201" s="90"/>
      <c r="OUJ201" s="6"/>
      <c r="OUK201" s="86"/>
      <c r="OUL201" s="79"/>
      <c r="OUM201" s="82"/>
      <c r="OUN201" s="79"/>
      <c r="OUO201" s="104"/>
      <c r="OUP201" s="83"/>
      <c r="OUQ201" s="90"/>
      <c r="OUR201" s="91"/>
      <c r="OUS201" s="92"/>
      <c r="OUT201" s="93"/>
      <c r="OUU201" s="90"/>
      <c r="OUV201" s="6"/>
      <c r="OUW201" s="86"/>
      <c r="OUX201" s="79"/>
      <c r="OUY201" s="82"/>
      <c r="OUZ201" s="79"/>
      <c r="OVA201" s="104"/>
      <c r="OVB201" s="83"/>
      <c r="OVC201" s="90"/>
      <c r="OVD201" s="91"/>
      <c r="OVE201" s="92"/>
      <c r="OVF201" s="93"/>
      <c r="OVG201" s="90"/>
      <c r="OVH201" s="6"/>
      <c r="OVI201" s="86"/>
      <c r="OVJ201" s="79"/>
      <c r="OVK201" s="82"/>
      <c r="OVL201" s="79"/>
      <c r="OVM201" s="104"/>
      <c r="OVN201" s="83"/>
      <c r="OVO201" s="90"/>
      <c r="OVP201" s="91"/>
      <c r="OVQ201" s="92"/>
      <c r="OVR201" s="93"/>
      <c r="OVS201" s="90"/>
      <c r="OVT201" s="6"/>
      <c r="OVU201" s="86"/>
      <c r="OVV201" s="79"/>
      <c r="OVW201" s="82"/>
      <c r="OVX201" s="79"/>
      <c r="OVY201" s="104"/>
      <c r="OVZ201" s="83"/>
      <c r="OWA201" s="90"/>
      <c r="OWB201" s="91"/>
      <c r="OWC201" s="92"/>
      <c r="OWD201" s="93"/>
      <c r="OWE201" s="90"/>
      <c r="OWF201" s="6"/>
      <c r="OWG201" s="86"/>
      <c r="OWH201" s="79"/>
      <c r="OWI201" s="82"/>
      <c r="OWJ201" s="79"/>
      <c r="OWK201" s="104"/>
      <c r="OWL201" s="83"/>
      <c r="OWM201" s="90"/>
      <c r="OWN201" s="91"/>
      <c r="OWO201" s="92"/>
      <c r="OWP201" s="93"/>
      <c r="OWQ201" s="90"/>
      <c r="OWR201" s="6"/>
      <c r="OWS201" s="86"/>
      <c r="OWT201" s="79"/>
      <c r="OWU201" s="82"/>
      <c r="OWV201" s="79"/>
      <c r="OWW201" s="104"/>
      <c r="OWX201" s="83"/>
      <c r="OWY201" s="90"/>
      <c r="OWZ201" s="91"/>
      <c r="OXA201" s="92"/>
      <c r="OXB201" s="93"/>
      <c r="OXC201" s="90"/>
      <c r="OXD201" s="6"/>
      <c r="OXE201" s="86"/>
      <c r="OXF201" s="79"/>
      <c r="OXG201" s="82"/>
      <c r="OXH201" s="79"/>
      <c r="OXI201" s="104"/>
      <c r="OXJ201" s="83"/>
      <c r="OXK201" s="90"/>
      <c r="OXL201" s="91"/>
      <c r="OXM201" s="92"/>
      <c r="OXN201" s="93"/>
      <c r="OXO201" s="90"/>
      <c r="OXP201" s="6"/>
      <c r="OXQ201" s="86"/>
      <c r="OXR201" s="79"/>
      <c r="OXS201" s="82"/>
      <c r="OXT201" s="79"/>
      <c r="OXU201" s="104"/>
      <c r="OXV201" s="83"/>
      <c r="OXW201" s="90"/>
      <c r="OXX201" s="91"/>
      <c r="OXY201" s="92"/>
      <c r="OXZ201" s="93"/>
      <c r="OYA201" s="90"/>
      <c r="OYB201" s="6"/>
      <c r="OYC201" s="86"/>
      <c r="OYD201" s="79"/>
      <c r="OYE201" s="82"/>
      <c r="OYF201" s="79"/>
      <c r="OYG201" s="104"/>
      <c r="OYH201" s="83"/>
      <c r="OYI201" s="90"/>
      <c r="OYJ201" s="91"/>
      <c r="OYK201" s="92"/>
      <c r="OYL201" s="93"/>
      <c r="OYM201" s="90"/>
      <c r="OYN201" s="6"/>
      <c r="OYO201" s="86"/>
      <c r="OYP201" s="79"/>
      <c r="OYQ201" s="82"/>
      <c r="OYR201" s="79"/>
      <c r="OYS201" s="104"/>
      <c r="OYT201" s="83"/>
      <c r="OYU201" s="90"/>
      <c r="OYV201" s="91"/>
      <c r="OYW201" s="92"/>
      <c r="OYX201" s="93"/>
      <c r="OYY201" s="90"/>
      <c r="OYZ201" s="6"/>
      <c r="OZA201" s="86"/>
      <c r="OZB201" s="79"/>
      <c r="OZC201" s="82"/>
      <c r="OZD201" s="79"/>
      <c r="OZE201" s="104"/>
      <c r="OZF201" s="83"/>
      <c r="OZG201" s="90"/>
      <c r="OZH201" s="91"/>
      <c r="OZI201" s="92"/>
      <c r="OZJ201" s="93"/>
      <c r="OZK201" s="90"/>
      <c r="OZL201" s="6"/>
      <c r="OZM201" s="86"/>
      <c r="OZN201" s="79"/>
      <c r="OZO201" s="82"/>
      <c r="OZP201" s="79"/>
      <c r="OZQ201" s="104"/>
      <c r="OZR201" s="83"/>
      <c r="OZS201" s="90"/>
      <c r="OZT201" s="91"/>
      <c r="OZU201" s="92"/>
      <c r="OZV201" s="93"/>
      <c r="OZW201" s="90"/>
      <c r="OZX201" s="6"/>
      <c r="OZY201" s="86"/>
      <c r="OZZ201" s="79"/>
      <c r="PAA201" s="82"/>
      <c r="PAB201" s="79"/>
      <c r="PAC201" s="104"/>
      <c r="PAD201" s="83"/>
      <c r="PAE201" s="90"/>
      <c r="PAF201" s="91"/>
      <c r="PAG201" s="92"/>
      <c r="PAH201" s="93"/>
      <c r="PAI201" s="90"/>
      <c r="PAJ201" s="6"/>
      <c r="PAK201" s="86"/>
      <c r="PAL201" s="79"/>
      <c r="PAM201" s="82"/>
      <c r="PAN201" s="79"/>
      <c r="PAO201" s="104"/>
      <c r="PAP201" s="83"/>
      <c r="PAQ201" s="90"/>
      <c r="PAR201" s="91"/>
      <c r="PAS201" s="92"/>
      <c r="PAT201" s="93"/>
      <c r="PAU201" s="90"/>
      <c r="PAV201" s="6"/>
      <c r="PAW201" s="86"/>
      <c r="PAX201" s="79"/>
      <c r="PAY201" s="82"/>
      <c r="PAZ201" s="79"/>
      <c r="PBA201" s="104"/>
      <c r="PBB201" s="83"/>
      <c r="PBC201" s="90"/>
      <c r="PBD201" s="91"/>
      <c r="PBE201" s="92"/>
      <c r="PBF201" s="93"/>
      <c r="PBG201" s="90"/>
      <c r="PBH201" s="6"/>
      <c r="PBI201" s="86"/>
      <c r="PBJ201" s="79"/>
      <c r="PBK201" s="82"/>
      <c r="PBL201" s="79"/>
      <c r="PBM201" s="104"/>
      <c r="PBN201" s="83"/>
      <c r="PBO201" s="90"/>
      <c r="PBP201" s="91"/>
      <c r="PBQ201" s="92"/>
      <c r="PBR201" s="93"/>
      <c r="PBS201" s="90"/>
      <c r="PBT201" s="6"/>
      <c r="PBU201" s="86"/>
      <c r="PBV201" s="79"/>
      <c r="PBW201" s="82"/>
      <c r="PBX201" s="79"/>
      <c r="PBY201" s="104"/>
      <c r="PBZ201" s="83"/>
      <c r="PCA201" s="90"/>
      <c r="PCB201" s="91"/>
      <c r="PCC201" s="92"/>
      <c r="PCD201" s="93"/>
      <c r="PCE201" s="90"/>
      <c r="PCF201" s="6"/>
      <c r="PCG201" s="86"/>
      <c r="PCH201" s="79"/>
      <c r="PCI201" s="82"/>
      <c r="PCJ201" s="79"/>
      <c r="PCK201" s="104"/>
      <c r="PCL201" s="83"/>
      <c r="PCM201" s="90"/>
      <c r="PCN201" s="91"/>
      <c r="PCO201" s="92"/>
      <c r="PCP201" s="93"/>
      <c r="PCQ201" s="90"/>
      <c r="PCR201" s="6"/>
      <c r="PCS201" s="86"/>
      <c r="PCT201" s="79"/>
      <c r="PCU201" s="82"/>
      <c r="PCV201" s="79"/>
      <c r="PCW201" s="104"/>
      <c r="PCX201" s="83"/>
      <c r="PCY201" s="90"/>
      <c r="PCZ201" s="91"/>
      <c r="PDA201" s="92"/>
      <c r="PDB201" s="93"/>
      <c r="PDC201" s="90"/>
      <c r="PDD201" s="6"/>
      <c r="PDE201" s="86"/>
      <c r="PDF201" s="79"/>
      <c r="PDG201" s="82"/>
      <c r="PDH201" s="79"/>
      <c r="PDI201" s="104"/>
      <c r="PDJ201" s="83"/>
      <c r="PDK201" s="90"/>
      <c r="PDL201" s="91"/>
      <c r="PDM201" s="92"/>
      <c r="PDN201" s="93"/>
      <c r="PDO201" s="90"/>
      <c r="PDP201" s="6"/>
      <c r="PDQ201" s="86"/>
      <c r="PDR201" s="79"/>
      <c r="PDS201" s="82"/>
      <c r="PDT201" s="79"/>
      <c r="PDU201" s="104"/>
      <c r="PDV201" s="83"/>
      <c r="PDW201" s="90"/>
      <c r="PDX201" s="91"/>
      <c r="PDY201" s="92"/>
      <c r="PDZ201" s="93"/>
      <c r="PEA201" s="90"/>
      <c r="PEB201" s="6"/>
      <c r="PEC201" s="86"/>
      <c r="PED201" s="79"/>
      <c r="PEE201" s="82"/>
      <c r="PEF201" s="79"/>
      <c r="PEG201" s="104"/>
      <c r="PEH201" s="83"/>
      <c r="PEI201" s="90"/>
      <c r="PEJ201" s="91"/>
      <c r="PEK201" s="92"/>
      <c r="PEL201" s="93"/>
      <c r="PEM201" s="90"/>
      <c r="PEN201" s="6"/>
      <c r="PEO201" s="86"/>
      <c r="PEP201" s="79"/>
      <c r="PEQ201" s="82"/>
      <c r="PER201" s="79"/>
      <c r="PES201" s="104"/>
      <c r="PET201" s="83"/>
      <c r="PEU201" s="90"/>
      <c r="PEV201" s="91"/>
      <c r="PEW201" s="92"/>
      <c r="PEX201" s="93"/>
      <c r="PEY201" s="90"/>
      <c r="PEZ201" s="6"/>
      <c r="PFA201" s="86"/>
      <c r="PFB201" s="79"/>
      <c r="PFC201" s="82"/>
      <c r="PFD201" s="79"/>
      <c r="PFE201" s="104"/>
      <c r="PFF201" s="83"/>
      <c r="PFG201" s="90"/>
      <c r="PFH201" s="91"/>
      <c r="PFI201" s="92"/>
      <c r="PFJ201" s="93"/>
      <c r="PFK201" s="90"/>
      <c r="PFL201" s="6"/>
      <c r="PFM201" s="86"/>
      <c r="PFN201" s="79"/>
      <c r="PFO201" s="82"/>
      <c r="PFP201" s="79"/>
      <c r="PFQ201" s="104"/>
      <c r="PFR201" s="83"/>
      <c r="PFS201" s="90"/>
      <c r="PFT201" s="91"/>
      <c r="PFU201" s="92"/>
      <c r="PFV201" s="93"/>
      <c r="PFW201" s="90"/>
      <c r="PFX201" s="6"/>
      <c r="PFY201" s="86"/>
      <c r="PFZ201" s="79"/>
      <c r="PGA201" s="82"/>
      <c r="PGB201" s="79"/>
      <c r="PGC201" s="104"/>
      <c r="PGD201" s="83"/>
      <c r="PGE201" s="90"/>
      <c r="PGF201" s="91"/>
      <c r="PGG201" s="92"/>
      <c r="PGH201" s="93"/>
      <c r="PGI201" s="90"/>
      <c r="PGJ201" s="6"/>
      <c r="PGK201" s="86"/>
      <c r="PGL201" s="79"/>
      <c r="PGM201" s="82"/>
      <c r="PGN201" s="79"/>
      <c r="PGO201" s="104"/>
      <c r="PGP201" s="83"/>
      <c r="PGQ201" s="90"/>
      <c r="PGR201" s="91"/>
      <c r="PGS201" s="92"/>
      <c r="PGT201" s="93"/>
      <c r="PGU201" s="90"/>
      <c r="PGV201" s="6"/>
      <c r="PGW201" s="86"/>
      <c r="PGX201" s="79"/>
      <c r="PGY201" s="82"/>
      <c r="PGZ201" s="79"/>
      <c r="PHA201" s="104"/>
      <c r="PHB201" s="83"/>
      <c r="PHC201" s="90"/>
      <c r="PHD201" s="91"/>
      <c r="PHE201" s="92"/>
      <c r="PHF201" s="93"/>
      <c r="PHG201" s="90"/>
      <c r="PHH201" s="6"/>
      <c r="PHI201" s="86"/>
      <c r="PHJ201" s="79"/>
      <c r="PHK201" s="82"/>
      <c r="PHL201" s="79"/>
      <c r="PHM201" s="104"/>
      <c r="PHN201" s="83"/>
      <c r="PHO201" s="90"/>
      <c r="PHP201" s="91"/>
      <c r="PHQ201" s="92"/>
      <c r="PHR201" s="93"/>
      <c r="PHS201" s="90"/>
      <c r="PHT201" s="6"/>
      <c r="PHU201" s="86"/>
      <c r="PHV201" s="79"/>
      <c r="PHW201" s="82"/>
      <c r="PHX201" s="79"/>
      <c r="PHY201" s="104"/>
      <c r="PHZ201" s="83"/>
      <c r="PIA201" s="90"/>
      <c r="PIB201" s="91"/>
      <c r="PIC201" s="92"/>
      <c r="PID201" s="93"/>
      <c r="PIE201" s="90"/>
      <c r="PIF201" s="6"/>
      <c r="PIG201" s="86"/>
      <c r="PIH201" s="79"/>
      <c r="PII201" s="82"/>
      <c r="PIJ201" s="79"/>
      <c r="PIK201" s="104"/>
      <c r="PIL201" s="83"/>
      <c r="PIM201" s="90"/>
      <c r="PIN201" s="91"/>
      <c r="PIO201" s="92"/>
      <c r="PIP201" s="93"/>
      <c r="PIQ201" s="90"/>
      <c r="PIR201" s="6"/>
      <c r="PIS201" s="86"/>
      <c r="PIT201" s="79"/>
      <c r="PIU201" s="82"/>
      <c r="PIV201" s="79"/>
      <c r="PIW201" s="104"/>
      <c r="PIX201" s="83"/>
      <c r="PIY201" s="90"/>
      <c r="PIZ201" s="91"/>
      <c r="PJA201" s="92"/>
      <c r="PJB201" s="93"/>
      <c r="PJC201" s="90"/>
      <c r="PJD201" s="6"/>
      <c r="PJE201" s="86"/>
      <c r="PJF201" s="79"/>
      <c r="PJG201" s="82"/>
      <c r="PJH201" s="79"/>
      <c r="PJI201" s="104"/>
      <c r="PJJ201" s="83"/>
      <c r="PJK201" s="90"/>
      <c r="PJL201" s="91"/>
      <c r="PJM201" s="92"/>
      <c r="PJN201" s="93"/>
      <c r="PJO201" s="90"/>
      <c r="PJP201" s="6"/>
      <c r="PJQ201" s="86"/>
      <c r="PJR201" s="79"/>
      <c r="PJS201" s="82"/>
      <c r="PJT201" s="79"/>
      <c r="PJU201" s="104"/>
      <c r="PJV201" s="83"/>
      <c r="PJW201" s="90"/>
      <c r="PJX201" s="91"/>
      <c r="PJY201" s="92"/>
      <c r="PJZ201" s="93"/>
      <c r="PKA201" s="90"/>
      <c r="PKB201" s="6"/>
      <c r="PKC201" s="86"/>
      <c r="PKD201" s="79"/>
      <c r="PKE201" s="82"/>
      <c r="PKF201" s="79"/>
      <c r="PKG201" s="104"/>
      <c r="PKH201" s="83"/>
      <c r="PKI201" s="90"/>
      <c r="PKJ201" s="91"/>
      <c r="PKK201" s="92"/>
      <c r="PKL201" s="93"/>
      <c r="PKM201" s="90"/>
      <c r="PKN201" s="6"/>
      <c r="PKO201" s="86"/>
      <c r="PKP201" s="79"/>
      <c r="PKQ201" s="82"/>
      <c r="PKR201" s="79"/>
      <c r="PKS201" s="104"/>
      <c r="PKT201" s="83"/>
      <c r="PKU201" s="90"/>
      <c r="PKV201" s="91"/>
      <c r="PKW201" s="92"/>
      <c r="PKX201" s="93"/>
      <c r="PKY201" s="90"/>
      <c r="PKZ201" s="6"/>
      <c r="PLA201" s="86"/>
      <c r="PLB201" s="79"/>
      <c r="PLC201" s="82"/>
      <c r="PLD201" s="79"/>
      <c r="PLE201" s="104"/>
      <c r="PLF201" s="83"/>
      <c r="PLG201" s="90"/>
      <c r="PLH201" s="91"/>
      <c r="PLI201" s="92"/>
      <c r="PLJ201" s="93"/>
      <c r="PLK201" s="90"/>
      <c r="PLL201" s="6"/>
      <c r="PLM201" s="86"/>
      <c r="PLN201" s="79"/>
      <c r="PLO201" s="82"/>
      <c r="PLP201" s="79"/>
      <c r="PLQ201" s="104"/>
      <c r="PLR201" s="83"/>
      <c r="PLS201" s="90"/>
      <c r="PLT201" s="91"/>
      <c r="PLU201" s="92"/>
      <c r="PLV201" s="93"/>
      <c r="PLW201" s="90"/>
      <c r="PLX201" s="6"/>
      <c r="PLY201" s="86"/>
      <c r="PLZ201" s="79"/>
      <c r="PMA201" s="82"/>
      <c r="PMB201" s="79"/>
      <c r="PMC201" s="104"/>
      <c r="PMD201" s="83"/>
      <c r="PME201" s="90"/>
      <c r="PMF201" s="91"/>
      <c r="PMG201" s="92"/>
      <c r="PMH201" s="93"/>
      <c r="PMI201" s="90"/>
      <c r="PMJ201" s="6"/>
      <c r="PMK201" s="86"/>
      <c r="PML201" s="79"/>
      <c r="PMM201" s="82"/>
      <c r="PMN201" s="79"/>
      <c r="PMO201" s="104"/>
      <c r="PMP201" s="83"/>
      <c r="PMQ201" s="90"/>
      <c r="PMR201" s="91"/>
      <c r="PMS201" s="92"/>
      <c r="PMT201" s="93"/>
      <c r="PMU201" s="90"/>
      <c r="PMV201" s="6"/>
      <c r="PMW201" s="86"/>
      <c r="PMX201" s="79"/>
      <c r="PMY201" s="82"/>
      <c r="PMZ201" s="79"/>
      <c r="PNA201" s="104"/>
      <c r="PNB201" s="83"/>
      <c r="PNC201" s="90"/>
      <c r="PND201" s="91"/>
      <c r="PNE201" s="92"/>
      <c r="PNF201" s="93"/>
      <c r="PNG201" s="90"/>
      <c r="PNH201" s="6"/>
      <c r="PNI201" s="86"/>
      <c r="PNJ201" s="79"/>
      <c r="PNK201" s="82"/>
      <c r="PNL201" s="79"/>
      <c r="PNM201" s="104"/>
      <c r="PNN201" s="83"/>
      <c r="PNO201" s="90"/>
      <c r="PNP201" s="91"/>
      <c r="PNQ201" s="92"/>
      <c r="PNR201" s="93"/>
      <c r="PNS201" s="90"/>
      <c r="PNT201" s="6"/>
      <c r="PNU201" s="86"/>
      <c r="PNV201" s="79"/>
      <c r="PNW201" s="82"/>
      <c r="PNX201" s="79"/>
      <c r="PNY201" s="104"/>
      <c r="PNZ201" s="83"/>
      <c r="POA201" s="90"/>
      <c r="POB201" s="91"/>
      <c r="POC201" s="92"/>
      <c r="POD201" s="93"/>
      <c r="POE201" s="90"/>
      <c r="POF201" s="6"/>
      <c r="POG201" s="86"/>
      <c r="POH201" s="79"/>
      <c r="POI201" s="82"/>
      <c r="POJ201" s="79"/>
      <c r="POK201" s="104"/>
      <c r="POL201" s="83"/>
      <c r="POM201" s="90"/>
      <c r="PON201" s="91"/>
      <c r="POO201" s="92"/>
      <c r="POP201" s="93"/>
      <c r="POQ201" s="90"/>
      <c r="POR201" s="6"/>
      <c r="POS201" s="86"/>
      <c r="POT201" s="79"/>
      <c r="POU201" s="82"/>
      <c r="POV201" s="79"/>
      <c r="POW201" s="104"/>
      <c r="POX201" s="83"/>
      <c r="POY201" s="90"/>
      <c r="POZ201" s="91"/>
      <c r="PPA201" s="92"/>
      <c r="PPB201" s="93"/>
      <c r="PPC201" s="90"/>
      <c r="PPD201" s="6"/>
      <c r="PPE201" s="86"/>
      <c r="PPF201" s="79"/>
      <c r="PPG201" s="82"/>
      <c r="PPH201" s="79"/>
      <c r="PPI201" s="104"/>
      <c r="PPJ201" s="83"/>
      <c r="PPK201" s="90"/>
      <c r="PPL201" s="91"/>
      <c r="PPM201" s="92"/>
      <c r="PPN201" s="93"/>
      <c r="PPO201" s="90"/>
      <c r="PPP201" s="6"/>
      <c r="PPQ201" s="86"/>
      <c r="PPR201" s="79"/>
      <c r="PPS201" s="82"/>
      <c r="PPT201" s="79"/>
      <c r="PPU201" s="104"/>
      <c r="PPV201" s="83"/>
      <c r="PPW201" s="90"/>
      <c r="PPX201" s="91"/>
      <c r="PPY201" s="92"/>
      <c r="PPZ201" s="93"/>
      <c r="PQA201" s="90"/>
      <c r="PQB201" s="6"/>
      <c r="PQC201" s="86"/>
      <c r="PQD201" s="79"/>
      <c r="PQE201" s="82"/>
      <c r="PQF201" s="79"/>
      <c r="PQG201" s="104"/>
      <c r="PQH201" s="83"/>
      <c r="PQI201" s="90"/>
      <c r="PQJ201" s="91"/>
      <c r="PQK201" s="92"/>
      <c r="PQL201" s="93"/>
      <c r="PQM201" s="90"/>
      <c r="PQN201" s="6"/>
      <c r="PQO201" s="86"/>
      <c r="PQP201" s="79"/>
      <c r="PQQ201" s="82"/>
      <c r="PQR201" s="79"/>
      <c r="PQS201" s="104"/>
      <c r="PQT201" s="83"/>
      <c r="PQU201" s="90"/>
      <c r="PQV201" s="91"/>
      <c r="PQW201" s="92"/>
      <c r="PQX201" s="93"/>
      <c r="PQY201" s="90"/>
      <c r="PQZ201" s="6"/>
      <c r="PRA201" s="86"/>
      <c r="PRB201" s="79"/>
      <c r="PRC201" s="82"/>
      <c r="PRD201" s="79"/>
      <c r="PRE201" s="104"/>
      <c r="PRF201" s="83"/>
      <c r="PRG201" s="90"/>
      <c r="PRH201" s="91"/>
      <c r="PRI201" s="92"/>
      <c r="PRJ201" s="93"/>
      <c r="PRK201" s="90"/>
      <c r="PRL201" s="6"/>
      <c r="PRM201" s="86"/>
      <c r="PRN201" s="79"/>
      <c r="PRO201" s="82"/>
      <c r="PRP201" s="79"/>
      <c r="PRQ201" s="104"/>
      <c r="PRR201" s="83"/>
      <c r="PRS201" s="90"/>
      <c r="PRT201" s="91"/>
      <c r="PRU201" s="92"/>
      <c r="PRV201" s="93"/>
      <c r="PRW201" s="90"/>
      <c r="PRX201" s="6"/>
      <c r="PRY201" s="86"/>
      <c r="PRZ201" s="79"/>
      <c r="PSA201" s="82"/>
      <c r="PSB201" s="79"/>
      <c r="PSC201" s="104"/>
      <c r="PSD201" s="83"/>
      <c r="PSE201" s="90"/>
      <c r="PSF201" s="91"/>
      <c r="PSG201" s="92"/>
      <c r="PSH201" s="93"/>
      <c r="PSI201" s="90"/>
      <c r="PSJ201" s="6"/>
      <c r="PSK201" s="86"/>
      <c r="PSL201" s="79"/>
      <c r="PSM201" s="82"/>
      <c r="PSN201" s="79"/>
      <c r="PSO201" s="104"/>
      <c r="PSP201" s="83"/>
      <c r="PSQ201" s="90"/>
      <c r="PSR201" s="91"/>
      <c r="PSS201" s="92"/>
      <c r="PST201" s="93"/>
      <c r="PSU201" s="90"/>
      <c r="PSV201" s="6"/>
      <c r="PSW201" s="86"/>
      <c r="PSX201" s="79"/>
      <c r="PSY201" s="82"/>
      <c r="PSZ201" s="79"/>
      <c r="PTA201" s="104"/>
      <c r="PTB201" s="83"/>
      <c r="PTC201" s="90"/>
      <c r="PTD201" s="91"/>
      <c r="PTE201" s="92"/>
      <c r="PTF201" s="93"/>
      <c r="PTG201" s="90"/>
      <c r="PTH201" s="6"/>
      <c r="PTI201" s="86"/>
      <c r="PTJ201" s="79"/>
      <c r="PTK201" s="82"/>
      <c r="PTL201" s="79"/>
      <c r="PTM201" s="104"/>
      <c r="PTN201" s="83"/>
      <c r="PTO201" s="90"/>
      <c r="PTP201" s="91"/>
      <c r="PTQ201" s="92"/>
      <c r="PTR201" s="93"/>
      <c r="PTS201" s="90"/>
      <c r="PTT201" s="6"/>
      <c r="PTU201" s="86"/>
      <c r="PTV201" s="79"/>
      <c r="PTW201" s="82"/>
      <c r="PTX201" s="79"/>
      <c r="PTY201" s="104"/>
      <c r="PTZ201" s="83"/>
      <c r="PUA201" s="90"/>
      <c r="PUB201" s="91"/>
      <c r="PUC201" s="92"/>
      <c r="PUD201" s="93"/>
      <c r="PUE201" s="90"/>
      <c r="PUF201" s="6"/>
      <c r="PUG201" s="86"/>
      <c r="PUH201" s="79"/>
      <c r="PUI201" s="82"/>
      <c r="PUJ201" s="79"/>
      <c r="PUK201" s="104"/>
      <c r="PUL201" s="83"/>
      <c r="PUM201" s="90"/>
      <c r="PUN201" s="91"/>
      <c r="PUO201" s="92"/>
      <c r="PUP201" s="93"/>
      <c r="PUQ201" s="90"/>
      <c r="PUR201" s="6"/>
      <c r="PUS201" s="86"/>
      <c r="PUT201" s="79"/>
      <c r="PUU201" s="82"/>
      <c r="PUV201" s="79"/>
      <c r="PUW201" s="104"/>
      <c r="PUX201" s="83"/>
      <c r="PUY201" s="90"/>
      <c r="PUZ201" s="91"/>
      <c r="PVA201" s="92"/>
      <c r="PVB201" s="93"/>
      <c r="PVC201" s="90"/>
      <c r="PVD201" s="6"/>
      <c r="PVE201" s="86"/>
      <c r="PVF201" s="79"/>
      <c r="PVG201" s="82"/>
      <c r="PVH201" s="79"/>
      <c r="PVI201" s="104"/>
      <c r="PVJ201" s="83"/>
      <c r="PVK201" s="90"/>
      <c r="PVL201" s="91"/>
      <c r="PVM201" s="92"/>
      <c r="PVN201" s="93"/>
      <c r="PVO201" s="90"/>
      <c r="PVP201" s="6"/>
      <c r="PVQ201" s="86"/>
      <c r="PVR201" s="79"/>
      <c r="PVS201" s="82"/>
      <c r="PVT201" s="79"/>
      <c r="PVU201" s="104"/>
      <c r="PVV201" s="83"/>
      <c r="PVW201" s="90"/>
      <c r="PVX201" s="91"/>
      <c r="PVY201" s="92"/>
      <c r="PVZ201" s="93"/>
      <c r="PWA201" s="90"/>
      <c r="PWB201" s="6"/>
      <c r="PWC201" s="86"/>
      <c r="PWD201" s="79"/>
      <c r="PWE201" s="82"/>
      <c r="PWF201" s="79"/>
      <c r="PWG201" s="104"/>
      <c r="PWH201" s="83"/>
      <c r="PWI201" s="90"/>
      <c r="PWJ201" s="91"/>
      <c r="PWK201" s="92"/>
      <c r="PWL201" s="93"/>
      <c r="PWM201" s="90"/>
      <c r="PWN201" s="6"/>
      <c r="PWO201" s="86"/>
      <c r="PWP201" s="79"/>
      <c r="PWQ201" s="82"/>
      <c r="PWR201" s="79"/>
      <c r="PWS201" s="104"/>
      <c r="PWT201" s="83"/>
      <c r="PWU201" s="90"/>
      <c r="PWV201" s="91"/>
      <c r="PWW201" s="92"/>
      <c r="PWX201" s="93"/>
      <c r="PWY201" s="90"/>
      <c r="PWZ201" s="6"/>
      <c r="PXA201" s="86"/>
      <c r="PXB201" s="79"/>
      <c r="PXC201" s="82"/>
      <c r="PXD201" s="79"/>
      <c r="PXE201" s="104"/>
      <c r="PXF201" s="83"/>
      <c r="PXG201" s="90"/>
      <c r="PXH201" s="91"/>
      <c r="PXI201" s="92"/>
      <c r="PXJ201" s="93"/>
      <c r="PXK201" s="90"/>
      <c r="PXL201" s="6"/>
      <c r="PXM201" s="86"/>
      <c r="PXN201" s="79"/>
      <c r="PXO201" s="82"/>
      <c r="PXP201" s="79"/>
      <c r="PXQ201" s="104"/>
      <c r="PXR201" s="83"/>
      <c r="PXS201" s="90"/>
      <c r="PXT201" s="91"/>
      <c r="PXU201" s="92"/>
      <c r="PXV201" s="93"/>
      <c r="PXW201" s="90"/>
      <c r="PXX201" s="6"/>
      <c r="PXY201" s="86"/>
      <c r="PXZ201" s="79"/>
      <c r="PYA201" s="82"/>
      <c r="PYB201" s="79"/>
      <c r="PYC201" s="104"/>
      <c r="PYD201" s="83"/>
      <c r="PYE201" s="90"/>
      <c r="PYF201" s="91"/>
      <c r="PYG201" s="92"/>
      <c r="PYH201" s="93"/>
      <c r="PYI201" s="90"/>
      <c r="PYJ201" s="6"/>
      <c r="PYK201" s="86"/>
      <c r="PYL201" s="79"/>
      <c r="PYM201" s="82"/>
      <c r="PYN201" s="79"/>
      <c r="PYO201" s="104"/>
      <c r="PYP201" s="83"/>
      <c r="PYQ201" s="90"/>
      <c r="PYR201" s="91"/>
      <c r="PYS201" s="92"/>
      <c r="PYT201" s="93"/>
      <c r="PYU201" s="90"/>
      <c r="PYV201" s="6"/>
      <c r="PYW201" s="86"/>
      <c r="PYX201" s="79"/>
      <c r="PYY201" s="82"/>
      <c r="PYZ201" s="79"/>
      <c r="PZA201" s="104"/>
      <c r="PZB201" s="83"/>
      <c r="PZC201" s="90"/>
      <c r="PZD201" s="91"/>
      <c r="PZE201" s="92"/>
      <c r="PZF201" s="93"/>
      <c r="PZG201" s="90"/>
      <c r="PZH201" s="6"/>
      <c r="PZI201" s="86"/>
      <c r="PZJ201" s="79"/>
      <c r="PZK201" s="82"/>
      <c r="PZL201" s="79"/>
      <c r="PZM201" s="104"/>
      <c r="PZN201" s="83"/>
      <c r="PZO201" s="90"/>
      <c r="PZP201" s="91"/>
      <c r="PZQ201" s="92"/>
      <c r="PZR201" s="93"/>
      <c r="PZS201" s="90"/>
      <c r="PZT201" s="6"/>
      <c r="PZU201" s="86"/>
      <c r="PZV201" s="79"/>
      <c r="PZW201" s="82"/>
      <c r="PZX201" s="79"/>
      <c r="PZY201" s="104"/>
      <c r="PZZ201" s="83"/>
      <c r="QAA201" s="90"/>
      <c r="QAB201" s="91"/>
      <c r="QAC201" s="92"/>
      <c r="QAD201" s="93"/>
      <c r="QAE201" s="90"/>
      <c r="QAF201" s="6"/>
      <c r="QAG201" s="86"/>
      <c r="QAH201" s="79"/>
      <c r="QAI201" s="82"/>
      <c r="QAJ201" s="79"/>
      <c r="QAK201" s="104"/>
      <c r="QAL201" s="83"/>
      <c r="QAM201" s="90"/>
      <c r="QAN201" s="91"/>
      <c r="QAO201" s="92"/>
      <c r="QAP201" s="93"/>
      <c r="QAQ201" s="90"/>
      <c r="QAR201" s="6"/>
      <c r="QAS201" s="86"/>
      <c r="QAT201" s="79"/>
      <c r="QAU201" s="82"/>
      <c r="QAV201" s="79"/>
      <c r="QAW201" s="104"/>
      <c r="QAX201" s="83"/>
      <c r="QAY201" s="90"/>
      <c r="QAZ201" s="91"/>
      <c r="QBA201" s="92"/>
      <c r="QBB201" s="93"/>
      <c r="QBC201" s="90"/>
      <c r="QBD201" s="6"/>
      <c r="QBE201" s="86"/>
      <c r="QBF201" s="79"/>
      <c r="QBG201" s="82"/>
      <c r="QBH201" s="79"/>
      <c r="QBI201" s="104"/>
      <c r="QBJ201" s="83"/>
      <c r="QBK201" s="90"/>
      <c r="QBL201" s="91"/>
      <c r="QBM201" s="92"/>
      <c r="QBN201" s="93"/>
      <c r="QBO201" s="90"/>
      <c r="QBP201" s="6"/>
      <c r="QBQ201" s="86"/>
      <c r="QBR201" s="79"/>
      <c r="QBS201" s="82"/>
      <c r="QBT201" s="79"/>
      <c r="QBU201" s="104"/>
      <c r="QBV201" s="83"/>
      <c r="QBW201" s="90"/>
      <c r="QBX201" s="91"/>
      <c r="QBY201" s="92"/>
      <c r="QBZ201" s="93"/>
      <c r="QCA201" s="90"/>
      <c r="QCB201" s="6"/>
      <c r="QCC201" s="86"/>
      <c r="QCD201" s="79"/>
      <c r="QCE201" s="82"/>
      <c r="QCF201" s="79"/>
      <c r="QCG201" s="104"/>
      <c r="QCH201" s="83"/>
      <c r="QCI201" s="90"/>
      <c r="QCJ201" s="91"/>
      <c r="QCK201" s="92"/>
      <c r="QCL201" s="93"/>
      <c r="QCM201" s="90"/>
      <c r="QCN201" s="6"/>
      <c r="QCO201" s="86"/>
      <c r="QCP201" s="79"/>
      <c r="QCQ201" s="82"/>
      <c r="QCR201" s="79"/>
      <c r="QCS201" s="104"/>
      <c r="QCT201" s="83"/>
      <c r="QCU201" s="90"/>
      <c r="QCV201" s="91"/>
      <c r="QCW201" s="92"/>
      <c r="QCX201" s="93"/>
      <c r="QCY201" s="90"/>
      <c r="QCZ201" s="6"/>
      <c r="QDA201" s="86"/>
      <c r="QDB201" s="79"/>
      <c r="QDC201" s="82"/>
      <c r="QDD201" s="79"/>
      <c r="QDE201" s="104"/>
      <c r="QDF201" s="83"/>
      <c r="QDG201" s="90"/>
      <c r="QDH201" s="91"/>
      <c r="QDI201" s="92"/>
      <c r="QDJ201" s="93"/>
      <c r="QDK201" s="90"/>
      <c r="QDL201" s="6"/>
      <c r="QDM201" s="86"/>
      <c r="QDN201" s="79"/>
      <c r="QDO201" s="82"/>
      <c r="QDP201" s="79"/>
      <c r="QDQ201" s="104"/>
      <c r="QDR201" s="83"/>
      <c r="QDS201" s="90"/>
      <c r="QDT201" s="91"/>
      <c r="QDU201" s="92"/>
      <c r="QDV201" s="93"/>
      <c r="QDW201" s="90"/>
      <c r="QDX201" s="6"/>
      <c r="QDY201" s="86"/>
      <c r="QDZ201" s="79"/>
      <c r="QEA201" s="82"/>
      <c r="QEB201" s="79"/>
      <c r="QEC201" s="104"/>
      <c r="QED201" s="83"/>
      <c r="QEE201" s="90"/>
      <c r="QEF201" s="91"/>
      <c r="QEG201" s="92"/>
      <c r="QEH201" s="93"/>
      <c r="QEI201" s="90"/>
      <c r="QEJ201" s="6"/>
      <c r="QEK201" s="86"/>
      <c r="QEL201" s="79"/>
      <c r="QEM201" s="82"/>
      <c r="QEN201" s="79"/>
      <c r="QEO201" s="104"/>
      <c r="QEP201" s="83"/>
      <c r="QEQ201" s="90"/>
      <c r="QER201" s="91"/>
      <c r="QES201" s="92"/>
      <c r="QET201" s="93"/>
      <c r="QEU201" s="90"/>
      <c r="QEV201" s="6"/>
      <c r="QEW201" s="86"/>
      <c r="QEX201" s="79"/>
      <c r="QEY201" s="82"/>
      <c r="QEZ201" s="79"/>
      <c r="QFA201" s="104"/>
      <c r="QFB201" s="83"/>
      <c r="QFC201" s="90"/>
      <c r="QFD201" s="91"/>
      <c r="QFE201" s="92"/>
      <c r="QFF201" s="93"/>
      <c r="QFG201" s="90"/>
      <c r="QFH201" s="6"/>
      <c r="QFI201" s="86"/>
      <c r="QFJ201" s="79"/>
      <c r="QFK201" s="82"/>
      <c r="QFL201" s="79"/>
      <c r="QFM201" s="104"/>
      <c r="QFN201" s="83"/>
      <c r="QFO201" s="90"/>
      <c r="QFP201" s="91"/>
      <c r="QFQ201" s="92"/>
      <c r="QFR201" s="93"/>
      <c r="QFS201" s="90"/>
      <c r="QFT201" s="6"/>
      <c r="QFU201" s="86"/>
      <c r="QFV201" s="79"/>
      <c r="QFW201" s="82"/>
      <c r="QFX201" s="79"/>
      <c r="QFY201" s="104"/>
      <c r="QFZ201" s="83"/>
      <c r="QGA201" s="90"/>
      <c r="QGB201" s="91"/>
      <c r="QGC201" s="92"/>
      <c r="QGD201" s="93"/>
      <c r="QGE201" s="90"/>
      <c r="QGF201" s="6"/>
      <c r="QGG201" s="86"/>
      <c r="QGH201" s="79"/>
      <c r="QGI201" s="82"/>
      <c r="QGJ201" s="79"/>
      <c r="QGK201" s="104"/>
      <c r="QGL201" s="83"/>
      <c r="QGM201" s="90"/>
      <c r="QGN201" s="91"/>
      <c r="QGO201" s="92"/>
      <c r="QGP201" s="93"/>
      <c r="QGQ201" s="90"/>
      <c r="QGR201" s="6"/>
      <c r="QGS201" s="86"/>
      <c r="QGT201" s="79"/>
      <c r="QGU201" s="82"/>
      <c r="QGV201" s="79"/>
      <c r="QGW201" s="104"/>
      <c r="QGX201" s="83"/>
      <c r="QGY201" s="90"/>
      <c r="QGZ201" s="91"/>
      <c r="QHA201" s="92"/>
      <c r="QHB201" s="93"/>
      <c r="QHC201" s="90"/>
      <c r="QHD201" s="6"/>
      <c r="QHE201" s="86"/>
      <c r="QHF201" s="79"/>
      <c r="QHG201" s="82"/>
      <c r="QHH201" s="79"/>
      <c r="QHI201" s="104"/>
      <c r="QHJ201" s="83"/>
      <c r="QHK201" s="90"/>
      <c r="QHL201" s="91"/>
      <c r="QHM201" s="92"/>
      <c r="QHN201" s="93"/>
      <c r="QHO201" s="90"/>
      <c r="QHP201" s="6"/>
      <c r="QHQ201" s="86"/>
      <c r="QHR201" s="79"/>
      <c r="QHS201" s="82"/>
      <c r="QHT201" s="79"/>
      <c r="QHU201" s="104"/>
      <c r="QHV201" s="83"/>
      <c r="QHW201" s="90"/>
      <c r="QHX201" s="91"/>
      <c r="QHY201" s="92"/>
      <c r="QHZ201" s="93"/>
      <c r="QIA201" s="90"/>
      <c r="QIB201" s="6"/>
      <c r="QIC201" s="86"/>
      <c r="QID201" s="79"/>
      <c r="QIE201" s="82"/>
      <c r="QIF201" s="79"/>
      <c r="QIG201" s="104"/>
      <c r="QIH201" s="83"/>
      <c r="QII201" s="90"/>
      <c r="QIJ201" s="91"/>
      <c r="QIK201" s="92"/>
      <c r="QIL201" s="93"/>
      <c r="QIM201" s="90"/>
      <c r="QIN201" s="6"/>
      <c r="QIO201" s="86"/>
      <c r="QIP201" s="79"/>
      <c r="QIQ201" s="82"/>
      <c r="QIR201" s="79"/>
      <c r="QIS201" s="104"/>
      <c r="QIT201" s="83"/>
      <c r="QIU201" s="90"/>
      <c r="QIV201" s="91"/>
      <c r="QIW201" s="92"/>
      <c r="QIX201" s="93"/>
      <c r="QIY201" s="90"/>
      <c r="QIZ201" s="6"/>
      <c r="QJA201" s="86"/>
      <c r="QJB201" s="79"/>
      <c r="QJC201" s="82"/>
      <c r="QJD201" s="79"/>
      <c r="QJE201" s="104"/>
      <c r="QJF201" s="83"/>
      <c r="QJG201" s="90"/>
      <c r="QJH201" s="91"/>
      <c r="QJI201" s="92"/>
      <c r="QJJ201" s="93"/>
      <c r="QJK201" s="90"/>
      <c r="QJL201" s="6"/>
      <c r="QJM201" s="86"/>
      <c r="QJN201" s="79"/>
      <c r="QJO201" s="82"/>
      <c r="QJP201" s="79"/>
      <c r="QJQ201" s="104"/>
      <c r="QJR201" s="83"/>
      <c r="QJS201" s="90"/>
      <c r="QJT201" s="91"/>
      <c r="QJU201" s="92"/>
      <c r="QJV201" s="93"/>
      <c r="QJW201" s="90"/>
      <c r="QJX201" s="6"/>
      <c r="QJY201" s="86"/>
      <c r="QJZ201" s="79"/>
      <c r="QKA201" s="82"/>
      <c r="QKB201" s="79"/>
      <c r="QKC201" s="104"/>
      <c r="QKD201" s="83"/>
      <c r="QKE201" s="90"/>
      <c r="QKF201" s="91"/>
      <c r="QKG201" s="92"/>
      <c r="QKH201" s="93"/>
      <c r="QKI201" s="90"/>
      <c r="QKJ201" s="6"/>
      <c r="QKK201" s="86"/>
      <c r="QKL201" s="79"/>
      <c r="QKM201" s="82"/>
      <c r="QKN201" s="79"/>
      <c r="QKO201" s="104"/>
      <c r="QKP201" s="83"/>
      <c r="QKQ201" s="90"/>
      <c r="QKR201" s="91"/>
      <c r="QKS201" s="92"/>
      <c r="QKT201" s="93"/>
      <c r="QKU201" s="90"/>
      <c r="QKV201" s="6"/>
      <c r="QKW201" s="86"/>
      <c r="QKX201" s="79"/>
      <c r="QKY201" s="82"/>
      <c r="QKZ201" s="79"/>
      <c r="QLA201" s="104"/>
      <c r="QLB201" s="83"/>
      <c r="QLC201" s="90"/>
      <c r="QLD201" s="91"/>
      <c r="QLE201" s="92"/>
      <c r="QLF201" s="93"/>
      <c r="QLG201" s="90"/>
      <c r="QLH201" s="6"/>
      <c r="QLI201" s="86"/>
      <c r="QLJ201" s="79"/>
      <c r="QLK201" s="82"/>
      <c r="QLL201" s="79"/>
      <c r="QLM201" s="104"/>
      <c r="QLN201" s="83"/>
      <c r="QLO201" s="90"/>
      <c r="QLP201" s="91"/>
      <c r="QLQ201" s="92"/>
      <c r="QLR201" s="93"/>
      <c r="QLS201" s="90"/>
      <c r="QLT201" s="6"/>
      <c r="QLU201" s="86"/>
      <c r="QLV201" s="79"/>
      <c r="QLW201" s="82"/>
      <c r="QLX201" s="79"/>
      <c r="QLY201" s="104"/>
      <c r="QLZ201" s="83"/>
      <c r="QMA201" s="90"/>
      <c r="QMB201" s="91"/>
      <c r="QMC201" s="92"/>
      <c r="QMD201" s="93"/>
      <c r="QME201" s="90"/>
      <c r="QMF201" s="6"/>
      <c r="QMG201" s="86"/>
      <c r="QMH201" s="79"/>
      <c r="QMI201" s="82"/>
      <c r="QMJ201" s="79"/>
      <c r="QMK201" s="104"/>
      <c r="QML201" s="83"/>
      <c r="QMM201" s="90"/>
      <c r="QMN201" s="91"/>
      <c r="QMO201" s="92"/>
      <c r="QMP201" s="93"/>
      <c r="QMQ201" s="90"/>
      <c r="QMR201" s="6"/>
      <c r="QMS201" s="86"/>
      <c r="QMT201" s="79"/>
      <c r="QMU201" s="82"/>
      <c r="QMV201" s="79"/>
      <c r="QMW201" s="104"/>
      <c r="QMX201" s="83"/>
      <c r="QMY201" s="90"/>
      <c r="QMZ201" s="91"/>
      <c r="QNA201" s="92"/>
      <c r="QNB201" s="93"/>
      <c r="QNC201" s="90"/>
      <c r="QND201" s="6"/>
      <c r="QNE201" s="86"/>
      <c r="QNF201" s="79"/>
      <c r="QNG201" s="82"/>
      <c r="QNH201" s="79"/>
      <c r="QNI201" s="104"/>
      <c r="QNJ201" s="83"/>
      <c r="QNK201" s="90"/>
      <c r="QNL201" s="91"/>
      <c r="QNM201" s="92"/>
      <c r="QNN201" s="93"/>
      <c r="QNO201" s="90"/>
      <c r="QNP201" s="6"/>
      <c r="QNQ201" s="86"/>
      <c r="QNR201" s="79"/>
      <c r="QNS201" s="82"/>
      <c r="QNT201" s="79"/>
      <c r="QNU201" s="104"/>
      <c r="QNV201" s="83"/>
      <c r="QNW201" s="90"/>
      <c r="QNX201" s="91"/>
      <c r="QNY201" s="92"/>
      <c r="QNZ201" s="93"/>
      <c r="QOA201" s="90"/>
      <c r="QOB201" s="6"/>
      <c r="QOC201" s="86"/>
      <c r="QOD201" s="79"/>
      <c r="QOE201" s="82"/>
      <c r="QOF201" s="79"/>
      <c r="QOG201" s="104"/>
      <c r="QOH201" s="83"/>
      <c r="QOI201" s="90"/>
      <c r="QOJ201" s="91"/>
      <c r="QOK201" s="92"/>
      <c r="QOL201" s="93"/>
      <c r="QOM201" s="90"/>
      <c r="QON201" s="6"/>
      <c r="QOO201" s="86"/>
      <c r="QOP201" s="79"/>
      <c r="QOQ201" s="82"/>
      <c r="QOR201" s="79"/>
      <c r="QOS201" s="104"/>
      <c r="QOT201" s="83"/>
      <c r="QOU201" s="90"/>
      <c r="QOV201" s="91"/>
      <c r="QOW201" s="92"/>
      <c r="QOX201" s="93"/>
      <c r="QOY201" s="90"/>
      <c r="QOZ201" s="6"/>
      <c r="QPA201" s="86"/>
      <c r="QPB201" s="79"/>
      <c r="QPC201" s="82"/>
      <c r="QPD201" s="79"/>
      <c r="QPE201" s="104"/>
      <c r="QPF201" s="83"/>
      <c r="QPG201" s="90"/>
      <c r="QPH201" s="91"/>
      <c r="QPI201" s="92"/>
      <c r="QPJ201" s="93"/>
      <c r="QPK201" s="90"/>
      <c r="QPL201" s="6"/>
      <c r="QPM201" s="86"/>
      <c r="QPN201" s="79"/>
      <c r="QPO201" s="82"/>
      <c r="QPP201" s="79"/>
      <c r="QPQ201" s="104"/>
      <c r="QPR201" s="83"/>
      <c r="QPS201" s="90"/>
      <c r="QPT201" s="91"/>
      <c r="QPU201" s="92"/>
      <c r="QPV201" s="93"/>
      <c r="QPW201" s="90"/>
      <c r="QPX201" s="6"/>
      <c r="QPY201" s="86"/>
      <c r="QPZ201" s="79"/>
      <c r="QQA201" s="82"/>
      <c r="QQB201" s="79"/>
      <c r="QQC201" s="104"/>
      <c r="QQD201" s="83"/>
      <c r="QQE201" s="90"/>
      <c r="QQF201" s="91"/>
      <c r="QQG201" s="92"/>
      <c r="QQH201" s="93"/>
      <c r="QQI201" s="90"/>
      <c r="QQJ201" s="6"/>
      <c r="QQK201" s="86"/>
      <c r="QQL201" s="79"/>
      <c r="QQM201" s="82"/>
      <c r="QQN201" s="79"/>
      <c r="QQO201" s="104"/>
      <c r="QQP201" s="83"/>
      <c r="QQQ201" s="90"/>
      <c r="QQR201" s="91"/>
      <c r="QQS201" s="92"/>
      <c r="QQT201" s="93"/>
      <c r="QQU201" s="90"/>
      <c r="QQV201" s="6"/>
      <c r="QQW201" s="86"/>
      <c r="QQX201" s="79"/>
      <c r="QQY201" s="82"/>
      <c r="QQZ201" s="79"/>
      <c r="QRA201" s="104"/>
      <c r="QRB201" s="83"/>
      <c r="QRC201" s="90"/>
      <c r="QRD201" s="91"/>
      <c r="QRE201" s="92"/>
      <c r="QRF201" s="93"/>
      <c r="QRG201" s="90"/>
      <c r="QRH201" s="6"/>
      <c r="QRI201" s="86"/>
      <c r="QRJ201" s="79"/>
      <c r="QRK201" s="82"/>
      <c r="QRL201" s="79"/>
      <c r="QRM201" s="104"/>
      <c r="QRN201" s="83"/>
      <c r="QRO201" s="90"/>
      <c r="QRP201" s="91"/>
      <c r="QRQ201" s="92"/>
      <c r="QRR201" s="93"/>
      <c r="QRS201" s="90"/>
      <c r="QRT201" s="6"/>
      <c r="QRU201" s="86"/>
      <c r="QRV201" s="79"/>
      <c r="QRW201" s="82"/>
      <c r="QRX201" s="79"/>
      <c r="QRY201" s="104"/>
      <c r="QRZ201" s="83"/>
      <c r="QSA201" s="90"/>
      <c r="QSB201" s="91"/>
      <c r="QSC201" s="92"/>
      <c r="QSD201" s="93"/>
      <c r="QSE201" s="90"/>
      <c r="QSF201" s="6"/>
      <c r="QSG201" s="86"/>
      <c r="QSH201" s="79"/>
      <c r="QSI201" s="82"/>
      <c r="QSJ201" s="79"/>
      <c r="QSK201" s="104"/>
      <c r="QSL201" s="83"/>
      <c r="QSM201" s="90"/>
      <c r="QSN201" s="91"/>
      <c r="QSO201" s="92"/>
      <c r="QSP201" s="93"/>
      <c r="QSQ201" s="90"/>
      <c r="QSR201" s="6"/>
      <c r="QSS201" s="86"/>
      <c r="QST201" s="79"/>
      <c r="QSU201" s="82"/>
      <c r="QSV201" s="79"/>
      <c r="QSW201" s="104"/>
      <c r="QSX201" s="83"/>
      <c r="QSY201" s="90"/>
      <c r="QSZ201" s="91"/>
      <c r="QTA201" s="92"/>
      <c r="QTB201" s="93"/>
      <c r="QTC201" s="90"/>
      <c r="QTD201" s="6"/>
      <c r="QTE201" s="86"/>
      <c r="QTF201" s="79"/>
      <c r="QTG201" s="82"/>
      <c r="QTH201" s="79"/>
      <c r="QTI201" s="104"/>
      <c r="QTJ201" s="83"/>
      <c r="QTK201" s="90"/>
      <c r="QTL201" s="91"/>
      <c r="QTM201" s="92"/>
      <c r="QTN201" s="93"/>
      <c r="QTO201" s="90"/>
      <c r="QTP201" s="6"/>
      <c r="QTQ201" s="86"/>
      <c r="QTR201" s="79"/>
      <c r="QTS201" s="82"/>
      <c r="QTT201" s="79"/>
      <c r="QTU201" s="104"/>
      <c r="QTV201" s="83"/>
      <c r="QTW201" s="90"/>
      <c r="QTX201" s="91"/>
      <c r="QTY201" s="92"/>
      <c r="QTZ201" s="93"/>
      <c r="QUA201" s="90"/>
      <c r="QUB201" s="6"/>
      <c r="QUC201" s="86"/>
      <c r="QUD201" s="79"/>
      <c r="QUE201" s="82"/>
      <c r="QUF201" s="79"/>
      <c r="QUG201" s="104"/>
      <c r="QUH201" s="83"/>
      <c r="QUI201" s="90"/>
      <c r="QUJ201" s="91"/>
      <c r="QUK201" s="92"/>
      <c r="QUL201" s="93"/>
      <c r="QUM201" s="90"/>
      <c r="QUN201" s="6"/>
      <c r="QUO201" s="86"/>
      <c r="QUP201" s="79"/>
      <c r="QUQ201" s="82"/>
      <c r="QUR201" s="79"/>
      <c r="QUS201" s="104"/>
      <c r="QUT201" s="83"/>
      <c r="QUU201" s="90"/>
      <c r="QUV201" s="91"/>
      <c r="QUW201" s="92"/>
      <c r="QUX201" s="93"/>
      <c r="QUY201" s="90"/>
      <c r="QUZ201" s="6"/>
      <c r="QVA201" s="86"/>
      <c r="QVB201" s="79"/>
      <c r="QVC201" s="82"/>
      <c r="QVD201" s="79"/>
      <c r="QVE201" s="104"/>
      <c r="QVF201" s="83"/>
      <c r="QVG201" s="90"/>
      <c r="QVH201" s="91"/>
      <c r="QVI201" s="92"/>
      <c r="QVJ201" s="93"/>
      <c r="QVK201" s="90"/>
      <c r="QVL201" s="6"/>
      <c r="QVM201" s="86"/>
      <c r="QVN201" s="79"/>
      <c r="QVO201" s="82"/>
      <c r="QVP201" s="79"/>
      <c r="QVQ201" s="104"/>
      <c r="QVR201" s="83"/>
      <c r="QVS201" s="90"/>
      <c r="QVT201" s="91"/>
      <c r="QVU201" s="92"/>
      <c r="QVV201" s="93"/>
      <c r="QVW201" s="90"/>
      <c r="QVX201" s="6"/>
      <c r="QVY201" s="86"/>
      <c r="QVZ201" s="79"/>
      <c r="QWA201" s="82"/>
      <c r="QWB201" s="79"/>
      <c r="QWC201" s="104"/>
      <c r="QWD201" s="83"/>
      <c r="QWE201" s="90"/>
      <c r="QWF201" s="91"/>
      <c r="QWG201" s="92"/>
      <c r="QWH201" s="93"/>
      <c r="QWI201" s="90"/>
      <c r="QWJ201" s="6"/>
      <c r="QWK201" s="86"/>
      <c r="QWL201" s="79"/>
      <c r="QWM201" s="82"/>
      <c r="QWN201" s="79"/>
      <c r="QWO201" s="104"/>
      <c r="QWP201" s="83"/>
      <c r="QWQ201" s="90"/>
      <c r="QWR201" s="91"/>
      <c r="QWS201" s="92"/>
      <c r="QWT201" s="93"/>
      <c r="QWU201" s="90"/>
      <c r="QWV201" s="6"/>
      <c r="QWW201" s="86"/>
      <c r="QWX201" s="79"/>
      <c r="QWY201" s="82"/>
      <c r="QWZ201" s="79"/>
      <c r="QXA201" s="104"/>
      <c r="QXB201" s="83"/>
      <c r="QXC201" s="90"/>
      <c r="QXD201" s="91"/>
      <c r="QXE201" s="92"/>
      <c r="QXF201" s="93"/>
      <c r="QXG201" s="90"/>
      <c r="QXH201" s="6"/>
      <c r="QXI201" s="86"/>
      <c r="QXJ201" s="79"/>
      <c r="QXK201" s="82"/>
      <c r="QXL201" s="79"/>
      <c r="QXM201" s="104"/>
      <c r="QXN201" s="83"/>
      <c r="QXO201" s="90"/>
      <c r="QXP201" s="91"/>
      <c r="QXQ201" s="92"/>
      <c r="QXR201" s="93"/>
      <c r="QXS201" s="90"/>
      <c r="QXT201" s="6"/>
      <c r="QXU201" s="86"/>
      <c r="QXV201" s="79"/>
      <c r="QXW201" s="82"/>
      <c r="QXX201" s="79"/>
      <c r="QXY201" s="104"/>
      <c r="QXZ201" s="83"/>
      <c r="QYA201" s="90"/>
      <c r="QYB201" s="91"/>
      <c r="QYC201" s="92"/>
      <c r="QYD201" s="93"/>
      <c r="QYE201" s="90"/>
      <c r="QYF201" s="6"/>
      <c r="QYG201" s="86"/>
      <c r="QYH201" s="79"/>
      <c r="QYI201" s="82"/>
      <c r="QYJ201" s="79"/>
      <c r="QYK201" s="104"/>
      <c r="QYL201" s="83"/>
      <c r="QYM201" s="90"/>
      <c r="QYN201" s="91"/>
      <c r="QYO201" s="92"/>
      <c r="QYP201" s="93"/>
      <c r="QYQ201" s="90"/>
      <c r="QYR201" s="6"/>
      <c r="QYS201" s="86"/>
      <c r="QYT201" s="79"/>
      <c r="QYU201" s="82"/>
      <c r="QYV201" s="79"/>
      <c r="QYW201" s="104"/>
      <c r="QYX201" s="83"/>
      <c r="QYY201" s="90"/>
      <c r="QYZ201" s="91"/>
      <c r="QZA201" s="92"/>
      <c r="QZB201" s="93"/>
      <c r="QZC201" s="90"/>
      <c r="QZD201" s="6"/>
      <c r="QZE201" s="86"/>
      <c r="QZF201" s="79"/>
      <c r="QZG201" s="82"/>
      <c r="QZH201" s="79"/>
      <c r="QZI201" s="104"/>
      <c r="QZJ201" s="83"/>
      <c r="QZK201" s="90"/>
      <c r="QZL201" s="91"/>
      <c r="QZM201" s="92"/>
      <c r="QZN201" s="93"/>
      <c r="QZO201" s="90"/>
      <c r="QZP201" s="6"/>
      <c r="QZQ201" s="86"/>
      <c r="QZR201" s="79"/>
      <c r="QZS201" s="82"/>
      <c r="QZT201" s="79"/>
      <c r="QZU201" s="104"/>
      <c r="QZV201" s="83"/>
      <c r="QZW201" s="90"/>
      <c r="QZX201" s="91"/>
      <c r="QZY201" s="92"/>
      <c r="QZZ201" s="93"/>
      <c r="RAA201" s="90"/>
      <c r="RAB201" s="6"/>
      <c r="RAC201" s="86"/>
      <c r="RAD201" s="79"/>
      <c r="RAE201" s="82"/>
      <c r="RAF201" s="79"/>
      <c r="RAG201" s="104"/>
      <c r="RAH201" s="83"/>
      <c r="RAI201" s="90"/>
      <c r="RAJ201" s="91"/>
      <c r="RAK201" s="92"/>
      <c r="RAL201" s="93"/>
      <c r="RAM201" s="90"/>
      <c r="RAN201" s="6"/>
      <c r="RAO201" s="86"/>
      <c r="RAP201" s="79"/>
      <c r="RAQ201" s="82"/>
      <c r="RAR201" s="79"/>
      <c r="RAS201" s="104"/>
      <c r="RAT201" s="83"/>
      <c r="RAU201" s="90"/>
      <c r="RAV201" s="91"/>
      <c r="RAW201" s="92"/>
      <c r="RAX201" s="93"/>
      <c r="RAY201" s="90"/>
      <c r="RAZ201" s="6"/>
      <c r="RBA201" s="86"/>
      <c r="RBB201" s="79"/>
      <c r="RBC201" s="82"/>
      <c r="RBD201" s="79"/>
      <c r="RBE201" s="104"/>
      <c r="RBF201" s="83"/>
      <c r="RBG201" s="90"/>
      <c r="RBH201" s="91"/>
      <c r="RBI201" s="92"/>
      <c r="RBJ201" s="93"/>
      <c r="RBK201" s="90"/>
      <c r="RBL201" s="6"/>
      <c r="RBM201" s="86"/>
      <c r="RBN201" s="79"/>
      <c r="RBO201" s="82"/>
      <c r="RBP201" s="79"/>
      <c r="RBQ201" s="104"/>
      <c r="RBR201" s="83"/>
      <c r="RBS201" s="90"/>
      <c r="RBT201" s="91"/>
      <c r="RBU201" s="92"/>
      <c r="RBV201" s="93"/>
      <c r="RBW201" s="90"/>
      <c r="RBX201" s="6"/>
      <c r="RBY201" s="86"/>
      <c r="RBZ201" s="79"/>
      <c r="RCA201" s="82"/>
      <c r="RCB201" s="79"/>
      <c r="RCC201" s="104"/>
      <c r="RCD201" s="83"/>
      <c r="RCE201" s="90"/>
      <c r="RCF201" s="91"/>
      <c r="RCG201" s="92"/>
      <c r="RCH201" s="93"/>
      <c r="RCI201" s="90"/>
      <c r="RCJ201" s="6"/>
      <c r="RCK201" s="86"/>
      <c r="RCL201" s="79"/>
      <c r="RCM201" s="82"/>
      <c r="RCN201" s="79"/>
      <c r="RCO201" s="104"/>
      <c r="RCP201" s="83"/>
      <c r="RCQ201" s="90"/>
      <c r="RCR201" s="91"/>
      <c r="RCS201" s="92"/>
      <c r="RCT201" s="93"/>
      <c r="RCU201" s="90"/>
      <c r="RCV201" s="6"/>
      <c r="RCW201" s="86"/>
      <c r="RCX201" s="79"/>
      <c r="RCY201" s="82"/>
      <c r="RCZ201" s="79"/>
      <c r="RDA201" s="104"/>
      <c r="RDB201" s="83"/>
      <c r="RDC201" s="90"/>
      <c r="RDD201" s="91"/>
      <c r="RDE201" s="92"/>
      <c r="RDF201" s="93"/>
      <c r="RDG201" s="90"/>
      <c r="RDH201" s="6"/>
      <c r="RDI201" s="86"/>
      <c r="RDJ201" s="79"/>
      <c r="RDK201" s="82"/>
      <c r="RDL201" s="79"/>
      <c r="RDM201" s="104"/>
      <c r="RDN201" s="83"/>
      <c r="RDO201" s="90"/>
      <c r="RDP201" s="91"/>
      <c r="RDQ201" s="92"/>
      <c r="RDR201" s="93"/>
      <c r="RDS201" s="90"/>
      <c r="RDT201" s="6"/>
      <c r="RDU201" s="86"/>
      <c r="RDV201" s="79"/>
      <c r="RDW201" s="82"/>
      <c r="RDX201" s="79"/>
      <c r="RDY201" s="104"/>
      <c r="RDZ201" s="83"/>
      <c r="REA201" s="90"/>
      <c r="REB201" s="91"/>
      <c r="REC201" s="92"/>
      <c r="RED201" s="93"/>
      <c r="REE201" s="90"/>
      <c r="REF201" s="6"/>
      <c r="REG201" s="86"/>
      <c r="REH201" s="79"/>
      <c r="REI201" s="82"/>
      <c r="REJ201" s="79"/>
      <c r="REK201" s="104"/>
      <c r="REL201" s="83"/>
      <c r="REM201" s="90"/>
      <c r="REN201" s="91"/>
      <c r="REO201" s="92"/>
      <c r="REP201" s="93"/>
      <c r="REQ201" s="90"/>
      <c r="RER201" s="6"/>
      <c r="RES201" s="86"/>
      <c r="RET201" s="79"/>
      <c r="REU201" s="82"/>
      <c r="REV201" s="79"/>
      <c r="REW201" s="104"/>
      <c r="REX201" s="83"/>
      <c r="REY201" s="90"/>
      <c r="REZ201" s="91"/>
      <c r="RFA201" s="92"/>
      <c r="RFB201" s="93"/>
      <c r="RFC201" s="90"/>
      <c r="RFD201" s="6"/>
      <c r="RFE201" s="86"/>
      <c r="RFF201" s="79"/>
      <c r="RFG201" s="82"/>
      <c r="RFH201" s="79"/>
      <c r="RFI201" s="104"/>
      <c r="RFJ201" s="83"/>
      <c r="RFK201" s="90"/>
      <c r="RFL201" s="91"/>
      <c r="RFM201" s="92"/>
      <c r="RFN201" s="93"/>
      <c r="RFO201" s="90"/>
      <c r="RFP201" s="6"/>
      <c r="RFQ201" s="86"/>
      <c r="RFR201" s="79"/>
      <c r="RFS201" s="82"/>
      <c r="RFT201" s="79"/>
      <c r="RFU201" s="104"/>
      <c r="RFV201" s="83"/>
      <c r="RFW201" s="90"/>
      <c r="RFX201" s="91"/>
      <c r="RFY201" s="92"/>
      <c r="RFZ201" s="93"/>
      <c r="RGA201" s="90"/>
      <c r="RGB201" s="6"/>
      <c r="RGC201" s="86"/>
      <c r="RGD201" s="79"/>
      <c r="RGE201" s="82"/>
      <c r="RGF201" s="79"/>
      <c r="RGG201" s="104"/>
      <c r="RGH201" s="83"/>
      <c r="RGI201" s="90"/>
      <c r="RGJ201" s="91"/>
      <c r="RGK201" s="92"/>
      <c r="RGL201" s="93"/>
      <c r="RGM201" s="90"/>
      <c r="RGN201" s="6"/>
      <c r="RGO201" s="86"/>
      <c r="RGP201" s="79"/>
      <c r="RGQ201" s="82"/>
      <c r="RGR201" s="79"/>
      <c r="RGS201" s="104"/>
      <c r="RGT201" s="83"/>
      <c r="RGU201" s="90"/>
      <c r="RGV201" s="91"/>
      <c r="RGW201" s="92"/>
      <c r="RGX201" s="93"/>
      <c r="RGY201" s="90"/>
      <c r="RGZ201" s="6"/>
      <c r="RHA201" s="86"/>
      <c r="RHB201" s="79"/>
      <c r="RHC201" s="82"/>
      <c r="RHD201" s="79"/>
      <c r="RHE201" s="104"/>
      <c r="RHF201" s="83"/>
      <c r="RHG201" s="90"/>
      <c r="RHH201" s="91"/>
      <c r="RHI201" s="92"/>
      <c r="RHJ201" s="93"/>
      <c r="RHK201" s="90"/>
      <c r="RHL201" s="6"/>
      <c r="RHM201" s="86"/>
      <c r="RHN201" s="79"/>
      <c r="RHO201" s="82"/>
      <c r="RHP201" s="79"/>
      <c r="RHQ201" s="104"/>
      <c r="RHR201" s="83"/>
      <c r="RHS201" s="90"/>
      <c r="RHT201" s="91"/>
      <c r="RHU201" s="92"/>
      <c r="RHV201" s="93"/>
      <c r="RHW201" s="90"/>
      <c r="RHX201" s="6"/>
      <c r="RHY201" s="86"/>
      <c r="RHZ201" s="79"/>
      <c r="RIA201" s="82"/>
      <c r="RIB201" s="79"/>
      <c r="RIC201" s="104"/>
      <c r="RID201" s="83"/>
      <c r="RIE201" s="90"/>
      <c r="RIF201" s="91"/>
      <c r="RIG201" s="92"/>
      <c r="RIH201" s="93"/>
      <c r="RII201" s="90"/>
      <c r="RIJ201" s="6"/>
      <c r="RIK201" s="86"/>
      <c r="RIL201" s="79"/>
      <c r="RIM201" s="82"/>
      <c r="RIN201" s="79"/>
      <c r="RIO201" s="104"/>
      <c r="RIP201" s="83"/>
      <c r="RIQ201" s="90"/>
      <c r="RIR201" s="91"/>
      <c r="RIS201" s="92"/>
      <c r="RIT201" s="93"/>
      <c r="RIU201" s="90"/>
      <c r="RIV201" s="6"/>
      <c r="RIW201" s="86"/>
      <c r="RIX201" s="79"/>
      <c r="RIY201" s="82"/>
      <c r="RIZ201" s="79"/>
      <c r="RJA201" s="104"/>
      <c r="RJB201" s="83"/>
      <c r="RJC201" s="90"/>
      <c r="RJD201" s="91"/>
      <c r="RJE201" s="92"/>
      <c r="RJF201" s="93"/>
      <c r="RJG201" s="90"/>
      <c r="RJH201" s="6"/>
      <c r="RJI201" s="86"/>
      <c r="RJJ201" s="79"/>
      <c r="RJK201" s="82"/>
      <c r="RJL201" s="79"/>
      <c r="RJM201" s="104"/>
      <c r="RJN201" s="83"/>
      <c r="RJO201" s="90"/>
      <c r="RJP201" s="91"/>
      <c r="RJQ201" s="92"/>
      <c r="RJR201" s="93"/>
      <c r="RJS201" s="90"/>
      <c r="RJT201" s="6"/>
      <c r="RJU201" s="86"/>
      <c r="RJV201" s="79"/>
      <c r="RJW201" s="82"/>
      <c r="RJX201" s="79"/>
      <c r="RJY201" s="104"/>
      <c r="RJZ201" s="83"/>
      <c r="RKA201" s="90"/>
      <c r="RKB201" s="91"/>
      <c r="RKC201" s="92"/>
      <c r="RKD201" s="93"/>
      <c r="RKE201" s="90"/>
      <c r="RKF201" s="6"/>
      <c r="RKG201" s="86"/>
      <c r="RKH201" s="79"/>
      <c r="RKI201" s="82"/>
      <c r="RKJ201" s="79"/>
      <c r="RKK201" s="104"/>
      <c r="RKL201" s="83"/>
      <c r="RKM201" s="90"/>
      <c r="RKN201" s="91"/>
      <c r="RKO201" s="92"/>
      <c r="RKP201" s="93"/>
      <c r="RKQ201" s="90"/>
      <c r="RKR201" s="6"/>
      <c r="RKS201" s="86"/>
      <c r="RKT201" s="79"/>
      <c r="RKU201" s="82"/>
      <c r="RKV201" s="79"/>
      <c r="RKW201" s="104"/>
      <c r="RKX201" s="83"/>
      <c r="RKY201" s="90"/>
      <c r="RKZ201" s="91"/>
      <c r="RLA201" s="92"/>
      <c r="RLB201" s="93"/>
      <c r="RLC201" s="90"/>
      <c r="RLD201" s="6"/>
      <c r="RLE201" s="86"/>
      <c r="RLF201" s="79"/>
      <c r="RLG201" s="82"/>
      <c r="RLH201" s="79"/>
      <c r="RLI201" s="104"/>
      <c r="RLJ201" s="83"/>
      <c r="RLK201" s="90"/>
      <c r="RLL201" s="91"/>
      <c r="RLM201" s="92"/>
      <c r="RLN201" s="93"/>
      <c r="RLO201" s="90"/>
      <c r="RLP201" s="6"/>
      <c r="RLQ201" s="86"/>
      <c r="RLR201" s="79"/>
      <c r="RLS201" s="82"/>
      <c r="RLT201" s="79"/>
      <c r="RLU201" s="104"/>
      <c r="RLV201" s="83"/>
      <c r="RLW201" s="90"/>
      <c r="RLX201" s="91"/>
      <c r="RLY201" s="92"/>
      <c r="RLZ201" s="93"/>
      <c r="RMA201" s="90"/>
      <c r="RMB201" s="6"/>
      <c r="RMC201" s="86"/>
      <c r="RMD201" s="79"/>
      <c r="RME201" s="82"/>
      <c r="RMF201" s="79"/>
      <c r="RMG201" s="104"/>
      <c r="RMH201" s="83"/>
      <c r="RMI201" s="90"/>
      <c r="RMJ201" s="91"/>
      <c r="RMK201" s="92"/>
      <c r="RML201" s="93"/>
      <c r="RMM201" s="90"/>
      <c r="RMN201" s="6"/>
      <c r="RMO201" s="86"/>
      <c r="RMP201" s="79"/>
      <c r="RMQ201" s="82"/>
      <c r="RMR201" s="79"/>
      <c r="RMS201" s="104"/>
      <c r="RMT201" s="83"/>
      <c r="RMU201" s="90"/>
      <c r="RMV201" s="91"/>
      <c r="RMW201" s="92"/>
      <c r="RMX201" s="93"/>
      <c r="RMY201" s="90"/>
      <c r="RMZ201" s="6"/>
      <c r="RNA201" s="86"/>
      <c r="RNB201" s="79"/>
      <c r="RNC201" s="82"/>
      <c r="RND201" s="79"/>
      <c r="RNE201" s="104"/>
      <c r="RNF201" s="83"/>
      <c r="RNG201" s="90"/>
      <c r="RNH201" s="91"/>
      <c r="RNI201" s="92"/>
      <c r="RNJ201" s="93"/>
      <c r="RNK201" s="90"/>
      <c r="RNL201" s="6"/>
      <c r="RNM201" s="86"/>
      <c r="RNN201" s="79"/>
      <c r="RNO201" s="82"/>
      <c r="RNP201" s="79"/>
      <c r="RNQ201" s="104"/>
      <c r="RNR201" s="83"/>
      <c r="RNS201" s="90"/>
      <c r="RNT201" s="91"/>
      <c r="RNU201" s="92"/>
      <c r="RNV201" s="93"/>
      <c r="RNW201" s="90"/>
      <c r="RNX201" s="6"/>
      <c r="RNY201" s="86"/>
      <c r="RNZ201" s="79"/>
      <c r="ROA201" s="82"/>
      <c r="ROB201" s="79"/>
      <c r="ROC201" s="104"/>
      <c r="ROD201" s="83"/>
      <c r="ROE201" s="90"/>
      <c r="ROF201" s="91"/>
      <c r="ROG201" s="92"/>
      <c r="ROH201" s="93"/>
      <c r="ROI201" s="90"/>
      <c r="ROJ201" s="6"/>
      <c r="ROK201" s="86"/>
      <c r="ROL201" s="79"/>
      <c r="ROM201" s="82"/>
      <c r="RON201" s="79"/>
      <c r="ROO201" s="104"/>
      <c r="ROP201" s="83"/>
      <c r="ROQ201" s="90"/>
      <c r="ROR201" s="91"/>
      <c r="ROS201" s="92"/>
      <c r="ROT201" s="93"/>
      <c r="ROU201" s="90"/>
      <c r="ROV201" s="6"/>
      <c r="ROW201" s="86"/>
      <c r="ROX201" s="79"/>
      <c r="ROY201" s="82"/>
      <c r="ROZ201" s="79"/>
      <c r="RPA201" s="104"/>
      <c r="RPB201" s="83"/>
      <c r="RPC201" s="90"/>
      <c r="RPD201" s="91"/>
      <c r="RPE201" s="92"/>
      <c r="RPF201" s="93"/>
      <c r="RPG201" s="90"/>
      <c r="RPH201" s="6"/>
      <c r="RPI201" s="86"/>
      <c r="RPJ201" s="79"/>
      <c r="RPK201" s="82"/>
      <c r="RPL201" s="79"/>
      <c r="RPM201" s="104"/>
      <c r="RPN201" s="83"/>
      <c r="RPO201" s="90"/>
      <c r="RPP201" s="91"/>
      <c r="RPQ201" s="92"/>
      <c r="RPR201" s="93"/>
      <c r="RPS201" s="90"/>
      <c r="RPT201" s="6"/>
      <c r="RPU201" s="86"/>
      <c r="RPV201" s="79"/>
      <c r="RPW201" s="82"/>
      <c r="RPX201" s="79"/>
      <c r="RPY201" s="104"/>
      <c r="RPZ201" s="83"/>
      <c r="RQA201" s="90"/>
      <c r="RQB201" s="91"/>
      <c r="RQC201" s="92"/>
      <c r="RQD201" s="93"/>
      <c r="RQE201" s="90"/>
      <c r="RQF201" s="6"/>
      <c r="RQG201" s="86"/>
      <c r="RQH201" s="79"/>
      <c r="RQI201" s="82"/>
      <c r="RQJ201" s="79"/>
      <c r="RQK201" s="104"/>
      <c r="RQL201" s="83"/>
      <c r="RQM201" s="90"/>
      <c r="RQN201" s="91"/>
      <c r="RQO201" s="92"/>
      <c r="RQP201" s="93"/>
      <c r="RQQ201" s="90"/>
      <c r="RQR201" s="6"/>
      <c r="RQS201" s="86"/>
      <c r="RQT201" s="79"/>
      <c r="RQU201" s="82"/>
      <c r="RQV201" s="79"/>
      <c r="RQW201" s="104"/>
      <c r="RQX201" s="83"/>
      <c r="RQY201" s="90"/>
      <c r="RQZ201" s="91"/>
      <c r="RRA201" s="92"/>
      <c r="RRB201" s="93"/>
      <c r="RRC201" s="90"/>
      <c r="RRD201" s="6"/>
      <c r="RRE201" s="86"/>
      <c r="RRF201" s="79"/>
      <c r="RRG201" s="82"/>
      <c r="RRH201" s="79"/>
      <c r="RRI201" s="104"/>
      <c r="RRJ201" s="83"/>
      <c r="RRK201" s="90"/>
      <c r="RRL201" s="91"/>
      <c r="RRM201" s="92"/>
      <c r="RRN201" s="93"/>
      <c r="RRO201" s="90"/>
      <c r="RRP201" s="6"/>
      <c r="RRQ201" s="86"/>
      <c r="RRR201" s="79"/>
      <c r="RRS201" s="82"/>
      <c r="RRT201" s="79"/>
      <c r="RRU201" s="104"/>
      <c r="RRV201" s="83"/>
      <c r="RRW201" s="90"/>
      <c r="RRX201" s="91"/>
      <c r="RRY201" s="92"/>
      <c r="RRZ201" s="93"/>
      <c r="RSA201" s="90"/>
      <c r="RSB201" s="6"/>
      <c r="RSC201" s="86"/>
      <c r="RSD201" s="79"/>
      <c r="RSE201" s="82"/>
      <c r="RSF201" s="79"/>
      <c r="RSG201" s="104"/>
      <c r="RSH201" s="83"/>
      <c r="RSI201" s="90"/>
      <c r="RSJ201" s="91"/>
      <c r="RSK201" s="92"/>
      <c r="RSL201" s="93"/>
      <c r="RSM201" s="90"/>
      <c r="RSN201" s="6"/>
      <c r="RSO201" s="86"/>
      <c r="RSP201" s="79"/>
      <c r="RSQ201" s="82"/>
      <c r="RSR201" s="79"/>
      <c r="RSS201" s="104"/>
      <c r="RST201" s="83"/>
      <c r="RSU201" s="90"/>
      <c r="RSV201" s="91"/>
      <c r="RSW201" s="92"/>
      <c r="RSX201" s="93"/>
      <c r="RSY201" s="90"/>
      <c r="RSZ201" s="6"/>
      <c r="RTA201" s="86"/>
      <c r="RTB201" s="79"/>
      <c r="RTC201" s="82"/>
      <c r="RTD201" s="79"/>
      <c r="RTE201" s="104"/>
      <c r="RTF201" s="83"/>
      <c r="RTG201" s="90"/>
      <c r="RTH201" s="91"/>
      <c r="RTI201" s="92"/>
      <c r="RTJ201" s="93"/>
      <c r="RTK201" s="90"/>
      <c r="RTL201" s="6"/>
      <c r="RTM201" s="86"/>
      <c r="RTN201" s="79"/>
      <c r="RTO201" s="82"/>
      <c r="RTP201" s="79"/>
      <c r="RTQ201" s="104"/>
      <c r="RTR201" s="83"/>
      <c r="RTS201" s="90"/>
      <c r="RTT201" s="91"/>
      <c r="RTU201" s="92"/>
      <c r="RTV201" s="93"/>
      <c r="RTW201" s="90"/>
      <c r="RTX201" s="6"/>
      <c r="RTY201" s="86"/>
      <c r="RTZ201" s="79"/>
      <c r="RUA201" s="82"/>
      <c r="RUB201" s="79"/>
      <c r="RUC201" s="104"/>
      <c r="RUD201" s="83"/>
      <c r="RUE201" s="90"/>
      <c r="RUF201" s="91"/>
      <c r="RUG201" s="92"/>
      <c r="RUH201" s="93"/>
      <c r="RUI201" s="90"/>
      <c r="RUJ201" s="6"/>
      <c r="RUK201" s="86"/>
      <c r="RUL201" s="79"/>
      <c r="RUM201" s="82"/>
      <c r="RUN201" s="79"/>
      <c r="RUO201" s="104"/>
      <c r="RUP201" s="83"/>
      <c r="RUQ201" s="90"/>
      <c r="RUR201" s="91"/>
      <c r="RUS201" s="92"/>
      <c r="RUT201" s="93"/>
      <c r="RUU201" s="90"/>
      <c r="RUV201" s="6"/>
      <c r="RUW201" s="86"/>
      <c r="RUX201" s="79"/>
      <c r="RUY201" s="82"/>
      <c r="RUZ201" s="79"/>
      <c r="RVA201" s="104"/>
      <c r="RVB201" s="83"/>
      <c r="RVC201" s="90"/>
      <c r="RVD201" s="91"/>
      <c r="RVE201" s="92"/>
      <c r="RVF201" s="93"/>
      <c r="RVG201" s="90"/>
      <c r="RVH201" s="6"/>
      <c r="RVI201" s="86"/>
      <c r="RVJ201" s="79"/>
      <c r="RVK201" s="82"/>
      <c r="RVL201" s="79"/>
      <c r="RVM201" s="104"/>
      <c r="RVN201" s="83"/>
      <c r="RVO201" s="90"/>
      <c r="RVP201" s="91"/>
      <c r="RVQ201" s="92"/>
      <c r="RVR201" s="93"/>
      <c r="RVS201" s="90"/>
      <c r="RVT201" s="6"/>
      <c r="RVU201" s="86"/>
      <c r="RVV201" s="79"/>
      <c r="RVW201" s="82"/>
      <c r="RVX201" s="79"/>
      <c r="RVY201" s="104"/>
      <c r="RVZ201" s="83"/>
      <c r="RWA201" s="90"/>
      <c r="RWB201" s="91"/>
      <c r="RWC201" s="92"/>
      <c r="RWD201" s="93"/>
      <c r="RWE201" s="90"/>
      <c r="RWF201" s="6"/>
      <c r="RWG201" s="86"/>
      <c r="RWH201" s="79"/>
      <c r="RWI201" s="82"/>
      <c r="RWJ201" s="79"/>
      <c r="RWK201" s="104"/>
      <c r="RWL201" s="83"/>
      <c r="RWM201" s="90"/>
      <c r="RWN201" s="91"/>
      <c r="RWO201" s="92"/>
      <c r="RWP201" s="93"/>
      <c r="RWQ201" s="90"/>
      <c r="RWR201" s="6"/>
      <c r="RWS201" s="86"/>
      <c r="RWT201" s="79"/>
      <c r="RWU201" s="82"/>
      <c r="RWV201" s="79"/>
      <c r="RWW201" s="104"/>
      <c r="RWX201" s="83"/>
      <c r="RWY201" s="90"/>
      <c r="RWZ201" s="91"/>
      <c r="RXA201" s="92"/>
      <c r="RXB201" s="93"/>
      <c r="RXC201" s="90"/>
      <c r="RXD201" s="6"/>
      <c r="RXE201" s="86"/>
      <c r="RXF201" s="79"/>
      <c r="RXG201" s="82"/>
      <c r="RXH201" s="79"/>
      <c r="RXI201" s="104"/>
      <c r="RXJ201" s="83"/>
      <c r="RXK201" s="90"/>
      <c r="RXL201" s="91"/>
      <c r="RXM201" s="92"/>
      <c r="RXN201" s="93"/>
      <c r="RXO201" s="90"/>
      <c r="RXP201" s="6"/>
      <c r="RXQ201" s="86"/>
      <c r="RXR201" s="79"/>
      <c r="RXS201" s="82"/>
      <c r="RXT201" s="79"/>
      <c r="RXU201" s="104"/>
      <c r="RXV201" s="83"/>
      <c r="RXW201" s="90"/>
      <c r="RXX201" s="91"/>
      <c r="RXY201" s="92"/>
      <c r="RXZ201" s="93"/>
      <c r="RYA201" s="90"/>
      <c r="RYB201" s="6"/>
      <c r="RYC201" s="86"/>
      <c r="RYD201" s="79"/>
      <c r="RYE201" s="82"/>
      <c r="RYF201" s="79"/>
      <c r="RYG201" s="104"/>
      <c r="RYH201" s="83"/>
      <c r="RYI201" s="90"/>
      <c r="RYJ201" s="91"/>
      <c r="RYK201" s="92"/>
      <c r="RYL201" s="93"/>
      <c r="RYM201" s="90"/>
      <c r="RYN201" s="6"/>
      <c r="RYO201" s="86"/>
      <c r="RYP201" s="79"/>
      <c r="RYQ201" s="82"/>
      <c r="RYR201" s="79"/>
      <c r="RYS201" s="104"/>
      <c r="RYT201" s="83"/>
      <c r="RYU201" s="90"/>
      <c r="RYV201" s="91"/>
      <c r="RYW201" s="92"/>
      <c r="RYX201" s="93"/>
      <c r="RYY201" s="90"/>
      <c r="RYZ201" s="6"/>
      <c r="RZA201" s="86"/>
      <c r="RZB201" s="79"/>
      <c r="RZC201" s="82"/>
      <c r="RZD201" s="79"/>
      <c r="RZE201" s="104"/>
      <c r="RZF201" s="83"/>
      <c r="RZG201" s="90"/>
      <c r="RZH201" s="91"/>
      <c r="RZI201" s="92"/>
      <c r="RZJ201" s="93"/>
      <c r="RZK201" s="90"/>
      <c r="RZL201" s="6"/>
      <c r="RZM201" s="86"/>
      <c r="RZN201" s="79"/>
      <c r="RZO201" s="82"/>
      <c r="RZP201" s="79"/>
      <c r="RZQ201" s="104"/>
      <c r="RZR201" s="83"/>
      <c r="RZS201" s="90"/>
      <c r="RZT201" s="91"/>
      <c r="RZU201" s="92"/>
      <c r="RZV201" s="93"/>
      <c r="RZW201" s="90"/>
      <c r="RZX201" s="6"/>
      <c r="RZY201" s="86"/>
      <c r="RZZ201" s="79"/>
      <c r="SAA201" s="82"/>
      <c r="SAB201" s="79"/>
      <c r="SAC201" s="104"/>
      <c r="SAD201" s="83"/>
      <c r="SAE201" s="90"/>
      <c r="SAF201" s="91"/>
      <c r="SAG201" s="92"/>
      <c r="SAH201" s="93"/>
      <c r="SAI201" s="90"/>
      <c r="SAJ201" s="6"/>
      <c r="SAK201" s="86"/>
      <c r="SAL201" s="79"/>
      <c r="SAM201" s="82"/>
      <c r="SAN201" s="79"/>
      <c r="SAO201" s="104"/>
      <c r="SAP201" s="83"/>
      <c r="SAQ201" s="90"/>
      <c r="SAR201" s="91"/>
      <c r="SAS201" s="92"/>
      <c r="SAT201" s="93"/>
      <c r="SAU201" s="90"/>
      <c r="SAV201" s="6"/>
      <c r="SAW201" s="86"/>
      <c r="SAX201" s="79"/>
      <c r="SAY201" s="82"/>
      <c r="SAZ201" s="79"/>
      <c r="SBA201" s="104"/>
      <c r="SBB201" s="83"/>
      <c r="SBC201" s="90"/>
      <c r="SBD201" s="91"/>
      <c r="SBE201" s="92"/>
      <c r="SBF201" s="93"/>
      <c r="SBG201" s="90"/>
      <c r="SBH201" s="6"/>
      <c r="SBI201" s="86"/>
      <c r="SBJ201" s="79"/>
      <c r="SBK201" s="82"/>
      <c r="SBL201" s="79"/>
      <c r="SBM201" s="104"/>
      <c r="SBN201" s="83"/>
      <c r="SBO201" s="90"/>
      <c r="SBP201" s="91"/>
      <c r="SBQ201" s="92"/>
      <c r="SBR201" s="93"/>
      <c r="SBS201" s="90"/>
      <c r="SBT201" s="6"/>
      <c r="SBU201" s="86"/>
      <c r="SBV201" s="79"/>
      <c r="SBW201" s="82"/>
      <c r="SBX201" s="79"/>
      <c r="SBY201" s="104"/>
      <c r="SBZ201" s="83"/>
      <c r="SCA201" s="90"/>
      <c r="SCB201" s="91"/>
      <c r="SCC201" s="92"/>
      <c r="SCD201" s="93"/>
      <c r="SCE201" s="90"/>
      <c r="SCF201" s="6"/>
      <c r="SCG201" s="86"/>
      <c r="SCH201" s="79"/>
      <c r="SCI201" s="82"/>
      <c r="SCJ201" s="79"/>
      <c r="SCK201" s="104"/>
      <c r="SCL201" s="83"/>
      <c r="SCM201" s="90"/>
      <c r="SCN201" s="91"/>
      <c r="SCO201" s="92"/>
      <c r="SCP201" s="93"/>
      <c r="SCQ201" s="90"/>
      <c r="SCR201" s="6"/>
      <c r="SCS201" s="86"/>
      <c r="SCT201" s="79"/>
      <c r="SCU201" s="82"/>
      <c r="SCV201" s="79"/>
      <c r="SCW201" s="104"/>
      <c r="SCX201" s="83"/>
      <c r="SCY201" s="90"/>
      <c r="SCZ201" s="91"/>
      <c r="SDA201" s="92"/>
      <c r="SDB201" s="93"/>
      <c r="SDC201" s="90"/>
      <c r="SDD201" s="6"/>
      <c r="SDE201" s="86"/>
      <c r="SDF201" s="79"/>
      <c r="SDG201" s="82"/>
      <c r="SDH201" s="79"/>
      <c r="SDI201" s="104"/>
      <c r="SDJ201" s="83"/>
      <c r="SDK201" s="90"/>
      <c r="SDL201" s="91"/>
      <c r="SDM201" s="92"/>
      <c r="SDN201" s="93"/>
      <c r="SDO201" s="90"/>
      <c r="SDP201" s="6"/>
      <c r="SDQ201" s="86"/>
      <c r="SDR201" s="79"/>
      <c r="SDS201" s="82"/>
      <c r="SDT201" s="79"/>
      <c r="SDU201" s="104"/>
      <c r="SDV201" s="83"/>
      <c r="SDW201" s="90"/>
      <c r="SDX201" s="91"/>
      <c r="SDY201" s="92"/>
      <c r="SDZ201" s="93"/>
      <c r="SEA201" s="90"/>
      <c r="SEB201" s="6"/>
      <c r="SEC201" s="86"/>
      <c r="SED201" s="79"/>
      <c r="SEE201" s="82"/>
      <c r="SEF201" s="79"/>
      <c r="SEG201" s="104"/>
      <c r="SEH201" s="83"/>
      <c r="SEI201" s="90"/>
      <c r="SEJ201" s="91"/>
      <c r="SEK201" s="92"/>
      <c r="SEL201" s="93"/>
      <c r="SEM201" s="90"/>
      <c r="SEN201" s="6"/>
      <c r="SEO201" s="86"/>
      <c r="SEP201" s="79"/>
      <c r="SEQ201" s="82"/>
      <c r="SER201" s="79"/>
      <c r="SES201" s="104"/>
      <c r="SET201" s="83"/>
      <c r="SEU201" s="90"/>
      <c r="SEV201" s="91"/>
      <c r="SEW201" s="92"/>
      <c r="SEX201" s="93"/>
      <c r="SEY201" s="90"/>
      <c r="SEZ201" s="6"/>
      <c r="SFA201" s="86"/>
      <c r="SFB201" s="79"/>
      <c r="SFC201" s="82"/>
      <c r="SFD201" s="79"/>
      <c r="SFE201" s="104"/>
      <c r="SFF201" s="83"/>
      <c r="SFG201" s="90"/>
      <c r="SFH201" s="91"/>
      <c r="SFI201" s="92"/>
      <c r="SFJ201" s="93"/>
      <c r="SFK201" s="90"/>
      <c r="SFL201" s="6"/>
      <c r="SFM201" s="86"/>
      <c r="SFN201" s="79"/>
      <c r="SFO201" s="82"/>
      <c r="SFP201" s="79"/>
      <c r="SFQ201" s="104"/>
      <c r="SFR201" s="83"/>
      <c r="SFS201" s="90"/>
      <c r="SFT201" s="91"/>
      <c r="SFU201" s="92"/>
      <c r="SFV201" s="93"/>
      <c r="SFW201" s="90"/>
      <c r="SFX201" s="6"/>
      <c r="SFY201" s="86"/>
      <c r="SFZ201" s="79"/>
      <c r="SGA201" s="82"/>
      <c r="SGB201" s="79"/>
      <c r="SGC201" s="104"/>
      <c r="SGD201" s="83"/>
      <c r="SGE201" s="90"/>
      <c r="SGF201" s="91"/>
      <c r="SGG201" s="92"/>
      <c r="SGH201" s="93"/>
      <c r="SGI201" s="90"/>
      <c r="SGJ201" s="6"/>
      <c r="SGK201" s="86"/>
      <c r="SGL201" s="79"/>
      <c r="SGM201" s="82"/>
      <c r="SGN201" s="79"/>
      <c r="SGO201" s="104"/>
      <c r="SGP201" s="83"/>
      <c r="SGQ201" s="90"/>
      <c r="SGR201" s="91"/>
      <c r="SGS201" s="92"/>
      <c r="SGT201" s="93"/>
      <c r="SGU201" s="90"/>
      <c r="SGV201" s="6"/>
      <c r="SGW201" s="86"/>
      <c r="SGX201" s="79"/>
      <c r="SGY201" s="82"/>
      <c r="SGZ201" s="79"/>
      <c r="SHA201" s="104"/>
      <c r="SHB201" s="83"/>
      <c r="SHC201" s="90"/>
      <c r="SHD201" s="91"/>
      <c r="SHE201" s="92"/>
      <c r="SHF201" s="93"/>
      <c r="SHG201" s="90"/>
      <c r="SHH201" s="6"/>
      <c r="SHI201" s="86"/>
      <c r="SHJ201" s="79"/>
      <c r="SHK201" s="82"/>
      <c r="SHL201" s="79"/>
      <c r="SHM201" s="104"/>
      <c r="SHN201" s="83"/>
      <c r="SHO201" s="90"/>
      <c r="SHP201" s="91"/>
      <c r="SHQ201" s="92"/>
      <c r="SHR201" s="93"/>
      <c r="SHS201" s="90"/>
      <c r="SHT201" s="6"/>
      <c r="SHU201" s="86"/>
      <c r="SHV201" s="79"/>
      <c r="SHW201" s="82"/>
      <c r="SHX201" s="79"/>
      <c r="SHY201" s="104"/>
      <c r="SHZ201" s="83"/>
      <c r="SIA201" s="90"/>
      <c r="SIB201" s="91"/>
      <c r="SIC201" s="92"/>
      <c r="SID201" s="93"/>
      <c r="SIE201" s="90"/>
      <c r="SIF201" s="6"/>
      <c r="SIG201" s="86"/>
      <c r="SIH201" s="79"/>
      <c r="SII201" s="82"/>
      <c r="SIJ201" s="79"/>
      <c r="SIK201" s="104"/>
      <c r="SIL201" s="83"/>
      <c r="SIM201" s="90"/>
      <c r="SIN201" s="91"/>
      <c r="SIO201" s="92"/>
      <c r="SIP201" s="93"/>
      <c r="SIQ201" s="90"/>
      <c r="SIR201" s="6"/>
      <c r="SIS201" s="86"/>
      <c r="SIT201" s="79"/>
      <c r="SIU201" s="82"/>
      <c r="SIV201" s="79"/>
      <c r="SIW201" s="104"/>
      <c r="SIX201" s="83"/>
      <c r="SIY201" s="90"/>
      <c r="SIZ201" s="91"/>
      <c r="SJA201" s="92"/>
      <c r="SJB201" s="93"/>
      <c r="SJC201" s="90"/>
      <c r="SJD201" s="6"/>
      <c r="SJE201" s="86"/>
      <c r="SJF201" s="79"/>
      <c r="SJG201" s="82"/>
      <c r="SJH201" s="79"/>
      <c r="SJI201" s="104"/>
      <c r="SJJ201" s="83"/>
      <c r="SJK201" s="90"/>
      <c r="SJL201" s="91"/>
      <c r="SJM201" s="92"/>
      <c r="SJN201" s="93"/>
      <c r="SJO201" s="90"/>
      <c r="SJP201" s="6"/>
      <c r="SJQ201" s="86"/>
      <c r="SJR201" s="79"/>
      <c r="SJS201" s="82"/>
      <c r="SJT201" s="79"/>
      <c r="SJU201" s="104"/>
      <c r="SJV201" s="83"/>
      <c r="SJW201" s="90"/>
      <c r="SJX201" s="91"/>
      <c r="SJY201" s="92"/>
      <c r="SJZ201" s="93"/>
      <c r="SKA201" s="90"/>
      <c r="SKB201" s="6"/>
      <c r="SKC201" s="86"/>
      <c r="SKD201" s="79"/>
      <c r="SKE201" s="82"/>
      <c r="SKF201" s="79"/>
      <c r="SKG201" s="104"/>
      <c r="SKH201" s="83"/>
      <c r="SKI201" s="90"/>
      <c r="SKJ201" s="91"/>
      <c r="SKK201" s="92"/>
      <c r="SKL201" s="93"/>
      <c r="SKM201" s="90"/>
      <c r="SKN201" s="6"/>
      <c r="SKO201" s="86"/>
      <c r="SKP201" s="79"/>
      <c r="SKQ201" s="82"/>
      <c r="SKR201" s="79"/>
      <c r="SKS201" s="104"/>
      <c r="SKT201" s="83"/>
      <c r="SKU201" s="90"/>
      <c r="SKV201" s="91"/>
      <c r="SKW201" s="92"/>
      <c r="SKX201" s="93"/>
      <c r="SKY201" s="90"/>
      <c r="SKZ201" s="6"/>
      <c r="SLA201" s="86"/>
      <c r="SLB201" s="79"/>
      <c r="SLC201" s="82"/>
      <c r="SLD201" s="79"/>
      <c r="SLE201" s="104"/>
      <c r="SLF201" s="83"/>
      <c r="SLG201" s="90"/>
      <c r="SLH201" s="91"/>
      <c r="SLI201" s="92"/>
      <c r="SLJ201" s="93"/>
      <c r="SLK201" s="90"/>
      <c r="SLL201" s="6"/>
      <c r="SLM201" s="86"/>
      <c r="SLN201" s="79"/>
      <c r="SLO201" s="82"/>
      <c r="SLP201" s="79"/>
      <c r="SLQ201" s="104"/>
      <c r="SLR201" s="83"/>
      <c r="SLS201" s="90"/>
      <c r="SLT201" s="91"/>
      <c r="SLU201" s="92"/>
      <c r="SLV201" s="93"/>
      <c r="SLW201" s="90"/>
      <c r="SLX201" s="6"/>
      <c r="SLY201" s="86"/>
      <c r="SLZ201" s="79"/>
      <c r="SMA201" s="82"/>
      <c r="SMB201" s="79"/>
      <c r="SMC201" s="104"/>
      <c r="SMD201" s="83"/>
      <c r="SME201" s="90"/>
      <c r="SMF201" s="91"/>
      <c r="SMG201" s="92"/>
      <c r="SMH201" s="93"/>
      <c r="SMI201" s="90"/>
      <c r="SMJ201" s="6"/>
      <c r="SMK201" s="86"/>
      <c r="SML201" s="79"/>
      <c r="SMM201" s="82"/>
      <c r="SMN201" s="79"/>
      <c r="SMO201" s="104"/>
      <c r="SMP201" s="83"/>
      <c r="SMQ201" s="90"/>
      <c r="SMR201" s="91"/>
      <c r="SMS201" s="92"/>
      <c r="SMT201" s="93"/>
      <c r="SMU201" s="90"/>
      <c r="SMV201" s="6"/>
      <c r="SMW201" s="86"/>
      <c r="SMX201" s="79"/>
      <c r="SMY201" s="82"/>
      <c r="SMZ201" s="79"/>
      <c r="SNA201" s="104"/>
      <c r="SNB201" s="83"/>
      <c r="SNC201" s="90"/>
      <c r="SND201" s="91"/>
      <c r="SNE201" s="92"/>
      <c r="SNF201" s="93"/>
      <c r="SNG201" s="90"/>
      <c r="SNH201" s="6"/>
      <c r="SNI201" s="86"/>
      <c r="SNJ201" s="79"/>
      <c r="SNK201" s="82"/>
      <c r="SNL201" s="79"/>
      <c r="SNM201" s="104"/>
      <c r="SNN201" s="83"/>
      <c r="SNO201" s="90"/>
      <c r="SNP201" s="91"/>
      <c r="SNQ201" s="92"/>
      <c r="SNR201" s="93"/>
      <c r="SNS201" s="90"/>
      <c r="SNT201" s="6"/>
      <c r="SNU201" s="86"/>
      <c r="SNV201" s="79"/>
      <c r="SNW201" s="82"/>
      <c r="SNX201" s="79"/>
      <c r="SNY201" s="104"/>
      <c r="SNZ201" s="83"/>
      <c r="SOA201" s="90"/>
      <c r="SOB201" s="91"/>
      <c r="SOC201" s="92"/>
      <c r="SOD201" s="93"/>
      <c r="SOE201" s="90"/>
      <c r="SOF201" s="6"/>
      <c r="SOG201" s="86"/>
      <c r="SOH201" s="79"/>
      <c r="SOI201" s="82"/>
      <c r="SOJ201" s="79"/>
      <c r="SOK201" s="104"/>
      <c r="SOL201" s="83"/>
      <c r="SOM201" s="90"/>
      <c r="SON201" s="91"/>
      <c r="SOO201" s="92"/>
      <c r="SOP201" s="93"/>
      <c r="SOQ201" s="90"/>
      <c r="SOR201" s="6"/>
      <c r="SOS201" s="86"/>
      <c r="SOT201" s="79"/>
      <c r="SOU201" s="82"/>
      <c r="SOV201" s="79"/>
      <c r="SOW201" s="104"/>
      <c r="SOX201" s="83"/>
      <c r="SOY201" s="90"/>
      <c r="SOZ201" s="91"/>
      <c r="SPA201" s="92"/>
      <c r="SPB201" s="93"/>
      <c r="SPC201" s="90"/>
      <c r="SPD201" s="6"/>
      <c r="SPE201" s="86"/>
      <c r="SPF201" s="79"/>
      <c r="SPG201" s="82"/>
      <c r="SPH201" s="79"/>
      <c r="SPI201" s="104"/>
      <c r="SPJ201" s="83"/>
      <c r="SPK201" s="90"/>
      <c r="SPL201" s="91"/>
      <c r="SPM201" s="92"/>
      <c r="SPN201" s="93"/>
      <c r="SPO201" s="90"/>
      <c r="SPP201" s="6"/>
      <c r="SPQ201" s="86"/>
      <c r="SPR201" s="79"/>
      <c r="SPS201" s="82"/>
      <c r="SPT201" s="79"/>
      <c r="SPU201" s="104"/>
      <c r="SPV201" s="83"/>
      <c r="SPW201" s="90"/>
      <c r="SPX201" s="91"/>
      <c r="SPY201" s="92"/>
      <c r="SPZ201" s="93"/>
      <c r="SQA201" s="90"/>
      <c r="SQB201" s="6"/>
      <c r="SQC201" s="86"/>
      <c r="SQD201" s="79"/>
      <c r="SQE201" s="82"/>
      <c r="SQF201" s="79"/>
      <c r="SQG201" s="104"/>
      <c r="SQH201" s="83"/>
      <c r="SQI201" s="90"/>
      <c r="SQJ201" s="91"/>
      <c r="SQK201" s="92"/>
      <c r="SQL201" s="93"/>
      <c r="SQM201" s="90"/>
      <c r="SQN201" s="6"/>
      <c r="SQO201" s="86"/>
      <c r="SQP201" s="79"/>
      <c r="SQQ201" s="82"/>
      <c r="SQR201" s="79"/>
      <c r="SQS201" s="104"/>
      <c r="SQT201" s="83"/>
      <c r="SQU201" s="90"/>
      <c r="SQV201" s="91"/>
      <c r="SQW201" s="92"/>
      <c r="SQX201" s="93"/>
      <c r="SQY201" s="90"/>
      <c r="SQZ201" s="6"/>
      <c r="SRA201" s="86"/>
      <c r="SRB201" s="79"/>
      <c r="SRC201" s="82"/>
      <c r="SRD201" s="79"/>
      <c r="SRE201" s="104"/>
      <c r="SRF201" s="83"/>
      <c r="SRG201" s="90"/>
      <c r="SRH201" s="91"/>
      <c r="SRI201" s="92"/>
      <c r="SRJ201" s="93"/>
      <c r="SRK201" s="90"/>
      <c r="SRL201" s="6"/>
      <c r="SRM201" s="86"/>
      <c r="SRN201" s="79"/>
      <c r="SRO201" s="82"/>
      <c r="SRP201" s="79"/>
      <c r="SRQ201" s="104"/>
      <c r="SRR201" s="83"/>
      <c r="SRS201" s="90"/>
      <c r="SRT201" s="91"/>
      <c r="SRU201" s="92"/>
      <c r="SRV201" s="93"/>
      <c r="SRW201" s="90"/>
      <c r="SRX201" s="6"/>
      <c r="SRY201" s="86"/>
      <c r="SRZ201" s="79"/>
      <c r="SSA201" s="82"/>
      <c r="SSB201" s="79"/>
      <c r="SSC201" s="104"/>
      <c r="SSD201" s="83"/>
      <c r="SSE201" s="90"/>
      <c r="SSF201" s="91"/>
      <c r="SSG201" s="92"/>
      <c r="SSH201" s="93"/>
      <c r="SSI201" s="90"/>
      <c r="SSJ201" s="6"/>
      <c r="SSK201" s="86"/>
      <c r="SSL201" s="79"/>
      <c r="SSM201" s="82"/>
      <c r="SSN201" s="79"/>
      <c r="SSO201" s="104"/>
      <c r="SSP201" s="83"/>
      <c r="SSQ201" s="90"/>
      <c r="SSR201" s="91"/>
      <c r="SSS201" s="92"/>
      <c r="SST201" s="93"/>
      <c r="SSU201" s="90"/>
      <c r="SSV201" s="6"/>
      <c r="SSW201" s="86"/>
      <c r="SSX201" s="79"/>
      <c r="SSY201" s="82"/>
      <c r="SSZ201" s="79"/>
      <c r="STA201" s="104"/>
      <c r="STB201" s="83"/>
      <c r="STC201" s="90"/>
      <c r="STD201" s="91"/>
      <c r="STE201" s="92"/>
      <c r="STF201" s="93"/>
      <c r="STG201" s="90"/>
      <c r="STH201" s="6"/>
      <c r="STI201" s="86"/>
      <c r="STJ201" s="79"/>
      <c r="STK201" s="82"/>
      <c r="STL201" s="79"/>
      <c r="STM201" s="104"/>
      <c r="STN201" s="83"/>
      <c r="STO201" s="90"/>
      <c r="STP201" s="91"/>
      <c r="STQ201" s="92"/>
      <c r="STR201" s="93"/>
      <c r="STS201" s="90"/>
      <c r="STT201" s="6"/>
      <c r="STU201" s="86"/>
      <c r="STV201" s="79"/>
      <c r="STW201" s="82"/>
      <c r="STX201" s="79"/>
      <c r="STY201" s="104"/>
      <c r="STZ201" s="83"/>
      <c r="SUA201" s="90"/>
      <c r="SUB201" s="91"/>
      <c r="SUC201" s="92"/>
      <c r="SUD201" s="93"/>
      <c r="SUE201" s="90"/>
      <c r="SUF201" s="6"/>
      <c r="SUG201" s="86"/>
      <c r="SUH201" s="79"/>
      <c r="SUI201" s="82"/>
      <c r="SUJ201" s="79"/>
      <c r="SUK201" s="104"/>
      <c r="SUL201" s="83"/>
      <c r="SUM201" s="90"/>
      <c r="SUN201" s="91"/>
      <c r="SUO201" s="92"/>
      <c r="SUP201" s="93"/>
      <c r="SUQ201" s="90"/>
      <c r="SUR201" s="6"/>
      <c r="SUS201" s="86"/>
      <c r="SUT201" s="79"/>
      <c r="SUU201" s="82"/>
      <c r="SUV201" s="79"/>
      <c r="SUW201" s="104"/>
      <c r="SUX201" s="83"/>
      <c r="SUY201" s="90"/>
      <c r="SUZ201" s="91"/>
      <c r="SVA201" s="92"/>
      <c r="SVB201" s="93"/>
      <c r="SVC201" s="90"/>
      <c r="SVD201" s="6"/>
      <c r="SVE201" s="86"/>
      <c r="SVF201" s="79"/>
      <c r="SVG201" s="82"/>
      <c r="SVH201" s="79"/>
      <c r="SVI201" s="104"/>
      <c r="SVJ201" s="83"/>
      <c r="SVK201" s="90"/>
      <c r="SVL201" s="91"/>
      <c r="SVM201" s="92"/>
      <c r="SVN201" s="93"/>
      <c r="SVO201" s="90"/>
      <c r="SVP201" s="6"/>
      <c r="SVQ201" s="86"/>
      <c r="SVR201" s="79"/>
      <c r="SVS201" s="82"/>
      <c r="SVT201" s="79"/>
      <c r="SVU201" s="104"/>
      <c r="SVV201" s="83"/>
      <c r="SVW201" s="90"/>
      <c r="SVX201" s="91"/>
      <c r="SVY201" s="92"/>
      <c r="SVZ201" s="93"/>
      <c r="SWA201" s="90"/>
      <c r="SWB201" s="6"/>
      <c r="SWC201" s="86"/>
      <c r="SWD201" s="79"/>
      <c r="SWE201" s="82"/>
      <c r="SWF201" s="79"/>
      <c r="SWG201" s="104"/>
      <c r="SWH201" s="83"/>
      <c r="SWI201" s="90"/>
      <c r="SWJ201" s="91"/>
      <c r="SWK201" s="92"/>
      <c r="SWL201" s="93"/>
      <c r="SWM201" s="90"/>
      <c r="SWN201" s="6"/>
      <c r="SWO201" s="86"/>
      <c r="SWP201" s="79"/>
      <c r="SWQ201" s="82"/>
      <c r="SWR201" s="79"/>
      <c r="SWS201" s="104"/>
      <c r="SWT201" s="83"/>
      <c r="SWU201" s="90"/>
      <c r="SWV201" s="91"/>
      <c r="SWW201" s="92"/>
      <c r="SWX201" s="93"/>
      <c r="SWY201" s="90"/>
      <c r="SWZ201" s="6"/>
      <c r="SXA201" s="86"/>
      <c r="SXB201" s="79"/>
      <c r="SXC201" s="82"/>
      <c r="SXD201" s="79"/>
      <c r="SXE201" s="104"/>
      <c r="SXF201" s="83"/>
      <c r="SXG201" s="90"/>
      <c r="SXH201" s="91"/>
      <c r="SXI201" s="92"/>
      <c r="SXJ201" s="93"/>
      <c r="SXK201" s="90"/>
      <c r="SXL201" s="6"/>
      <c r="SXM201" s="86"/>
      <c r="SXN201" s="79"/>
      <c r="SXO201" s="82"/>
      <c r="SXP201" s="79"/>
      <c r="SXQ201" s="104"/>
      <c r="SXR201" s="83"/>
      <c r="SXS201" s="90"/>
      <c r="SXT201" s="91"/>
      <c r="SXU201" s="92"/>
      <c r="SXV201" s="93"/>
      <c r="SXW201" s="90"/>
      <c r="SXX201" s="6"/>
      <c r="SXY201" s="86"/>
      <c r="SXZ201" s="79"/>
      <c r="SYA201" s="82"/>
      <c r="SYB201" s="79"/>
      <c r="SYC201" s="104"/>
      <c r="SYD201" s="83"/>
      <c r="SYE201" s="90"/>
      <c r="SYF201" s="91"/>
      <c r="SYG201" s="92"/>
      <c r="SYH201" s="93"/>
      <c r="SYI201" s="90"/>
      <c r="SYJ201" s="6"/>
      <c r="SYK201" s="86"/>
      <c r="SYL201" s="79"/>
      <c r="SYM201" s="82"/>
      <c r="SYN201" s="79"/>
      <c r="SYO201" s="104"/>
      <c r="SYP201" s="83"/>
      <c r="SYQ201" s="90"/>
      <c r="SYR201" s="91"/>
      <c r="SYS201" s="92"/>
      <c r="SYT201" s="93"/>
      <c r="SYU201" s="90"/>
      <c r="SYV201" s="6"/>
      <c r="SYW201" s="86"/>
      <c r="SYX201" s="79"/>
      <c r="SYY201" s="82"/>
      <c r="SYZ201" s="79"/>
      <c r="SZA201" s="104"/>
      <c r="SZB201" s="83"/>
      <c r="SZC201" s="90"/>
      <c r="SZD201" s="91"/>
      <c r="SZE201" s="92"/>
      <c r="SZF201" s="93"/>
      <c r="SZG201" s="90"/>
      <c r="SZH201" s="6"/>
      <c r="SZI201" s="86"/>
      <c r="SZJ201" s="79"/>
      <c r="SZK201" s="82"/>
      <c r="SZL201" s="79"/>
      <c r="SZM201" s="104"/>
      <c r="SZN201" s="83"/>
      <c r="SZO201" s="90"/>
      <c r="SZP201" s="91"/>
      <c r="SZQ201" s="92"/>
      <c r="SZR201" s="93"/>
      <c r="SZS201" s="90"/>
      <c r="SZT201" s="6"/>
      <c r="SZU201" s="86"/>
      <c r="SZV201" s="79"/>
      <c r="SZW201" s="82"/>
      <c r="SZX201" s="79"/>
      <c r="SZY201" s="104"/>
      <c r="SZZ201" s="83"/>
      <c r="TAA201" s="90"/>
      <c r="TAB201" s="91"/>
      <c r="TAC201" s="92"/>
      <c r="TAD201" s="93"/>
      <c r="TAE201" s="90"/>
      <c r="TAF201" s="6"/>
      <c r="TAG201" s="86"/>
      <c r="TAH201" s="79"/>
      <c r="TAI201" s="82"/>
      <c r="TAJ201" s="79"/>
      <c r="TAK201" s="104"/>
      <c r="TAL201" s="83"/>
      <c r="TAM201" s="90"/>
      <c r="TAN201" s="91"/>
      <c r="TAO201" s="92"/>
      <c r="TAP201" s="93"/>
      <c r="TAQ201" s="90"/>
      <c r="TAR201" s="6"/>
      <c r="TAS201" s="86"/>
      <c r="TAT201" s="79"/>
      <c r="TAU201" s="82"/>
      <c r="TAV201" s="79"/>
      <c r="TAW201" s="104"/>
      <c r="TAX201" s="83"/>
      <c r="TAY201" s="90"/>
      <c r="TAZ201" s="91"/>
      <c r="TBA201" s="92"/>
      <c r="TBB201" s="93"/>
      <c r="TBC201" s="90"/>
      <c r="TBD201" s="6"/>
      <c r="TBE201" s="86"/>
      <c r="TBF201" s="79"/>
      <c r="TBG201" s="82"/>
      <c r="TBH201" s="79"/>
      <c r="TBI201" s="104"/>
      <c r="TBJ201" s="83"/>
      <c r="TBK201" s="90"/>
      <c r="TBL201" s="91"/>
      <c r="TBM201" s="92"/>
      <c r="TBN201" s="93"/>
      <c r="TBO201" s="90"/>
      <c r="TBP201" s="6"/>
      <c r="TBQ201" s="86"/>
      <c r="TBR201" s="79"/>
      <c r="TBS201" s="82"/>
      <c r="TBT201" s="79"/>
      <c r="TBU201" s="104"/>
      <c r="TBV201" s="83"/>
      <c r="TBW201" s="90"/>
      <c r="TBX201" s="91"/>
      <c r="TBY201" s="92"/>
      <c r="TBZ201" s="93"/>
      <c r="TCA201" s="90"/>
      <c r="TCB201" s="6"/>
      <c r="TCC201" s="86"/>
      <c r="TCD201" s="79"/>
      <c r="TCE201" s="82"/>
      <c r="TCF201" s="79"/>
      <c r="TCG201" s="104"/>
      <c r="TCH201" s="83"/>
      <c r="TCI201" s="90"/>
      <c r="TCJ201" s="91"/>
      <c r="TCK201" s="92"/>
      <c r="TCL201" s="93"/>
      <c r="TCM201" s="90"/>
      <c r="TCN201" s="6"/>
      <c r="TCO201" s="86"/>
      <c r="TCP201" s="79"/>
      <c r="TCQ201" s="82"/>
      <c r="TCR201" s="79"/>
      <c r="TCS201" s="104"/>
      <c r="TCT201" s="83"/>
      <c r="TCU201" s="90"/>
      <c r="TCV201" s="91"/>
      <c r="TCW201" s="92"/>
      <c r="TCX201" s="93"/>
      <c r="TCY201" s="90"/>
      <c r="TCZ201" s="6"/>
      <c r="TDA201" s="86"/>
      <c r="TDB201" s="79"/>
      <c r="TDC201" s="82"/>
      <c r="TDD201" s="79"/>
      <c r="TDE201" s="104"/>
      <c r="TDF201" s="83"/>
      <c r="TDG201" s="90"/>
      <c r="TDH201" s="91"/>
      <c r="TDI201" s="92"/>
      <c r="TDJ201" s="93"/>
      <c r="TDK201" s="90"/>
      <c r="TDL201" s="6"/>
      <c r="TDM201" s="86"/>
      <c r="TDN201" s="79"/>
      <c r="TDO201" s="82"/>
      <c r="TDP201" s="79"/>
      <c r="TDQ201" s="104"/>
      <c r="TDR201" s="83"/>
      <c r="TDS201" s="90"/>
      <c r="TDT201" s="91"/>
      <c r="TDU201" s="92"/>
      <c r="TDV201" s="93"/>
      <c r="TDW201" s="90"/>
      <c r="TDX201" s="6"/>
      <c r="TDY201" s="86"/>
      <c r="TDZ201" s="79"/>
      <c r="TEA201" s="82"/>
      <c r="TEB201" s="79"/>
      <c r="TEC201" s="104"/>
      <c r="TED201" s="83"/>
      <c r="TEE201" s="90"/>
      <c r="TEF201" s="91"/>
      <c r="TEG201" s="92"/>
      <c r="TEH201" s="93"/>
      <c r="TEI201" s="90"/>
      <c r="TEJ201" s="6"/>
      <c r="TEK201" s="86"/>
      <c r="TEL201" s="79"/>
      <c r="TEM201" s="82"/>
      <c r="TEN201" s="79"/>
      <c r="TEO201" s="104"/>
      <c r="TEP201" s="83"/>
      <c r="TEQ201" s="90"/>
      <c r="TER201" s="91"/>
      <c r="TES201" s="92"/>
      <c r="TET201" s="93"/>
      <c r="TEU201" s="90"/>
      <c r="TEV201" s="6"/>
      <c r="TEW201" s="86"/>
      <c r="TEX201" s="79"/>
      <c r="TEY201" s="82"/>
      <c r="TEZ201" s="79"/>
      <c r="TFA201" s="104"/>
      <c r="TFB201" s="83"/>
      <c r="TFC201" s="90"/>
      <c r="TFD201" s="91"/>
      <c r="TFE201" s="92"/>
      <c r="TFF201" s="93"/>
      <c r="TFG201" s="90"/>
      <c r="TFH201" s="6"/>
      <c r="TFI201" s="86"/>
      <c r="TFJ201" s="79"/>
      <c r="TFK201" s="82"/>
      <c r="TFL201" s="79"/>
      <c r="TFM201" s="104"/>
      <c r="TFN201" s="83"/>
      <c r="TFO201" s="90"/>
      <c r="TFP201" s="91"/>
      <c r="TFQ201" s="92"/>
      <c r="TFR201" s="93"/>
      <c r="TFS201" s="90"/>
      <c r="TFT201" s="6"/>
      <c r="TFU201" s="86"/>
      <c r="TFV201" s="79"/>
      <c r="TFW201" s="82"/>
      <c r="TFX201" s="79"/>
      <c r="TFY201" s="104"/>
      <c r="TFZ201" s="83"/>
      <c r="TGA201" s="90"/>
      <c r="TGB201" s="91"/>
      <c r="TGC201" s="92"/>
      <c r="TGD201" s="93"/>
      <c r="TGE201" s="90"/>
      <c r="TGF201" s="6"/>
      <c r="TGG201" s="86"/>
      <c r="TGH201" s="79"/>
      <c r="TGI201" s="82"/>
      <c r="TGJ201" s="79"/>
      <c r="TGK201" s="104"/>
      <c r="TGL201" s="83"/>
      <c r="TGM201" s="90"/>
      <c r="TGN201" s="91"/>
      <c r="TGO201" s="92"/>
      <c r="TGP201" s="93"/>
      <c r="TGQ201" s="90"/>
      <c r="TGR201" s="6"/>
      <c r="TGS201" s="86"/>
      <c r="TGT201" s="79"/>
      <c r="TGU201" s="82"/>
      <c r="TGV201" s="79"/>
      <c r="TGW201" s="104"/>
      <c r="TGX201" s="83"/>
      <c r="TGY201" s="90"/>
      <c r="TGZ201" s="91"/>
      <c r="THA201" s="92"/>
      <c r="THB201" s="93"/>
      <c r="THC201" s="90"/>
      <c r="THD201" s="6"/>
      <c r="THE201" s="86"/>
      <c r="THF201" s="79"/>
      <c r="THG201" s="82"/>
      <c r="THH201" s="79"/>
      <c r="THI201" s="104"/>
      <c r="THJ201" s="83"/>
      <c r="THK201" s="90"/>
      <c r="THL201" s="91"/>
      <c r="THM201" s="92"/>
      <c r="THN201" s="93"/>
      <c r="THO201" s="90"/>
      <c r="THP201" s="6"/>
      <c r="THQ201" s="86"/>
      <c r="THR201" s="79"/>
      <c r="THS201" s="82"/>
      <c r="THT201" s="79"/>
      <c r="THU201" s="104"/>
      <c r="THV201" s="83"/>
      <c r="THW201" s="90"/>
      <c r="THX201" s="91"/>
      <c r="THY201" s="92"/>
      <c r="THZ201" s="93"/>
      <c r="TIA201" s="90"/>
      <c r="TIB201" s="6"/>
      <c r="TIC201" s="86"/>
      <c r="TID201" s="79"/>
      <c r="TIE201" s="82"/>
      <c r="TIF201" s="79"/>
      <c r="TIG201" s="104"/>
      <c r="TIH201" s="83"/>
      <c r="TII201" s="90"/>
      <c r="TIJ201" s="91"/>
      <c r="TIK201" s="92"/>
      <c r="TIL201" s="93"/>
      <c r="TIM201" s="90"/>
      <c r="TIN201" s="6"/>
      <c r="TIO201" s="86"/>
      <c r="TIP201" s="79"/>
      <c r="TIQ201" s="82"/>
      <c r="TIR201" s="79"/>
      <c r="TIS201" s="104"/>
      <c r="TIT201" s="83"/>
      <c r="TIU201" s="90"/>
      <c r="TIV201" s="91"/>
      <c r="TIW201" s="92"/>
      <c r="TIX201" s="93"/>
      <c r="TIY201" s="90"/>
      <c r="TIZ201" s="6"/>
      <c r="TJA201" s="86"/>
      <c r="TJB201" s="79"/>
      <c r="TJC201" s="82"/>
      <c r="TJD201" s="79"/>
      <c r="TJE201" s="104"/>
      <c r="TJF201" s="83"/>
      <c r="TJG201" s="90"/>
      <c r="TJH201" s="91"/>
      <c r="TJI201" s="92"/>
      <c r="TJJ201" s="93"/>
      <c r="TJK201" s="90"/>
      <c r="TJL201" s="6"/>
      <c r="TJM201" s="86"/>
      <c r="TJN201" s="79"/>
      <c r="TJO201" s="82"/>
      <c r="TJP201" s="79"/>
      <c r="TJQ201" s="104"/>
      <c r="TJR201" s="83"/>
      <c r="TJS201" s="90"/>
      <c r="TJT201" s="91"/>
      <c r="TJU201" s="92"/>
      <c r="TJV201" s="93"/>
      <c r="TJW201" s="90"/>
      <c r="TJX201" s="6"/>
      <c r="TJY201" s="86"/>
      <c r="TJZ201" s="79"/>
      <c r="TKA201" s="82"/>
      <c r="TKB201" s="79"/>
      <c r="TKC201" s="104"/>
      <c r="TKD201" s="83"/>
      <c r="TKE201" s="90"/>
      <c r="TKF201" s="91"/>
      <c r="TKG201" s="92"/>
      <c r="TKH201" s="93"/>
      <c r="TKI201" s="90"/>
      <c r="TKJ201" s="6"/>
      <c r="TKK201" s="86"/>
      <c r="TKL201" s="79"/>
      <c r="TKM201" s="82"/>
      <c r="TKN201" s="79"/>
      <c r="TKO201" s="104"/>
      <c r="TKP201" s="83"/>
      <c r="TKQ201" s="90"/>
      <c r="TKR201" s="91"/>
      <c r="TKS201" s="92"/>
      <c r="TKT201" s="93"/>
      <c r="TKU201" s="90"/>
      <c r="TKV201" s="6"/>
      <c r="TKW201" s="86"/>
      <c r="TKX201" s="79"/>
      <c r="TKY201" s="82"/>
      <c r="TKZ201" s="79"/>
      <c r="TLA201" s="104"/>
      <c r="TLB201" s="83"/>
      <c r="TLC201" s="90"/>
      <c r="TLD201" s="91"/>
      <c r="TLE201" s="92"/>
      <c r="TLF201" s="93"/>
      <c r="TLG201" s="90"/>
      <c r="TLH201" s="6"/>
      <c r="TLI201" s="86"/>
      <c r="TLJ201" s="79"/>
      <c r="TLK201" s="82"/>
      <c r="TLL201" s="79"/>
      <c r="TLM201" s="104"/>
      <c r="TLN201" s="83"/>
      <c r="TLO201" s="90"/>
      <c r="TLP201" s="91"/>
      <c r="TLQ201" s="92"/>
      <c r="TLR201" s="93"/>
      <c r="TLS201" s="90"/>
      <c r="TLT201" s="6"/>
      <c r="TLU201" s="86"/>
      <c r="TLV201" s="79"/>
      <c r="TLW201" s="82"/>
      <c r="TLX201" s="79"/>
      <c r="TLY201" s="104"/>
      <c r="TLZ201" s="83"/>
      <c r="TMA201" s="90"/>
      <c r="TMB201" s="91"/>
      <c r="TMC201" s="92"/>
      <c r="TMD201" s="93"/>
      <c r="TME201" s="90"/>
      <c r="TMF201" s="6"/>
      <c r="TMG201" s="86"/>
      <c r="TMH201" s="79"/>
      <c r="TMI201" s="82"/>
      <c r="TMJ201" s="79"/>
      <c r="TMK201" s="104"/>
      <c r="TML201" s="83"/>
      <c r="TMM201" s="90"/>
      <c r="TMN201" s="91"/>
      <c r="TMO201" s="92"/>
      <c r="TMP201" s="93"/>
      <c r="TMQ201" s="90"/>
      <c r="TMR201" s="6"/>
      <c r="TMS201" s="86"/>
      <c r="TMT201" s="79"/>
      <c r="TMU201" s="82"/>
      <c r="TMV201" s="79"/>
      <c r="TMW201" s="104"/>
      <c r="TMX201" s="83"/>
      <c r="TMY201" s="90"/>
      <c r="TMZ201" s="91"/>
      <c r="TNA201" s="92"/>
      <c r="TNB201" s="93"/>
      <c r="TNC201" s="90"/>
      <c r="TND201" s="6"/>
      <c r="TNE201" s="86"/>
      <c r="TNF201" s="79"/>
      <c r="TNG201" s="82"/>
      <c r="TNH201" s="79"/>
      <c r="TNI201" s="104"/>
      <c r="TNJ201" s="83"/>
      <c r="TNK201" s="90"/>
      <c r="TNL201" s="91"/>
      <c r="TNM201" s="92"/>
      <c r="TNN201" s="93"/>
      <c r="TNO201" s="90"/>
      <c r="TNP201" s="6"/>
      <c r="TNQ201" s="86"/>
      <c r="TNR201" s="79"/>
      <c r="TNS201" s="82"/>
      <c r="TNT201" s="79"/>
      <c r="TNU201" s="104"/>
      <c r="TNV201" s="83"/>
      <c r="TNW201" s="90"/>
      <c r="TNX201" s="91"/>
      <c r="TNY201" s="92"/>
      <c r="TNZ201" s="93"/>
      <c r="TOA201" s="90"/>
      <c r="TOB201" s="6"/>
      <c r="TOC201" s="86"/>
      <c r="TOD201" s="79"/>
      <c r="TOE201" s="82"/>
      <c r="TOF201" s="79"/>
      <c r="TOG201" s="104"/>
      <c r="TOH201" s="83"/>
      <c r="TOI201" s="90"/>
      <c r="TOJ201" s="91"/>
      <c r="TOK201" s="92"/>
      <c r="TOL201" s="93"/>
      <c r="TOM201" s="90"/>
      <c r="TON201" s="6"/>
      <c r="TOO201" s="86"/>
      <c r="TOP201" s="79"/>
      <c r="TOQ201" s="82"/>
      <c r="TOR201" s="79"/>
      <c r="TOS201" s="104"/>
      <c r="TOT201" s="83"/>
      <c r="TOU201" s="90"/>
      <c r="TOV201" s="91"/>
      <c r="TOW201" s="92"/>
      <c r="TOX201" s="93"/>
      <c r="TOY201" s="90"/>
      <c r="TOZ201" s="6"/>
      <c r="TPA201" s="86"/>
      <c r="TPB201" s="79"/>
      <c r="TPC201" s="82"/>
      <c r="TPD201" s="79"/>
      <c r="TPE201" s="104"/>
      <c r="TPF201" s="83"/>
      <c r="TPG201" s="90"/>
      <c r="TPH201" s="91"/>
      <c r="TPI201" s="92"/>
      <c r="TPJ201" s="93"/>
      <c r="TPK201" s="90"/>
      <c r="TPL201" s="6"/>
      <c r="TPM201" s="86"/>
      <c r="TPN201" s="79"/>
      <c r="TPO201" s="82"/>
      <c r="TPP201" s="79"/>
      <c r="TPQ201" s="104"/>
      <c r="TPR201" s="83"/>
      <c r="TPS201" s="90"/>
      <c r="TPT201" s="91"/>
      <c r="TPU201" s="92"/>
      <c r="TPV201" s="93"/>
      <c r="TPW201" s="90"/>
      <c r="TPX201" s="6"/>
      <c r="TPY201" s="86"/>
      <c r="TPZ201" s="79"/>
      <c r="TQA201" s="82"/>
      <c r="TQB201" s="79"/>
      <c r="TQC201" s="104"/>
      <c r="TQD201" s="83"/>
      <c r="TQE201" s="90"/>
      <c r="TQF201" s="91"/>
      <c r="TQG201" s="92"/>
      <c r="TQH201" s="93"/>
      <c r="TQI201" s="90"/>
      <c r="TQJ201" s="6"/>
      <c r="TQK201" s="86"/>
      <c r="TQL201" s="79"/>
      <c r="TQM201" s="82"/>
      <c r="TQN201" s="79"/>
      <c r="TQO201" s="104"/>
      <c r="TQP201" s="83"/>
      <c r="TQQ201" s="90"/>
      <c r="TQR201" s="91"/>
      <c r="TQS201" s="92"/>
      <c r="TQT201" s="93"/>
      <c r="TQU201" s="90"/>
      <c r="TQV201" s="6"/>
      <c r="TQW201" s="86"/>
      <c r="TQX201" s="79"/>
      <c r="TQY201" s="82"/>
      <c r="TQZ201" s="79"/>
      <c r="TRA201" s="104"/>
      <c r="TRB201" s="83"/>
      <c r="TRC201" s="90"/>
      <c r="TRD201" s="91"/>
      <c r="TRE201" s="92"/>
      <c r="TRF201" s="93"/>
      <c r="TRG201" s="90"/>
      <c r="TRH201" s="6"/>
      <c r="TRI201" s="86"/>
      <c r="TRJ201" s="79"/>
      <c r="TRK201" s="82"/>
      <c r="TRL201" s="79"/>
      <c r="TRM201" s="104"/>
      <c r="TRN201" s="83"/>
      <c r="TRO201" s="90"/>
      <c r="TRP201" s="91"/>
      <c r="TRQ201" s="92"/>
      <c r="TRR201" s="93"/>
      <c r="TRS201" s="90"/>
      <c r="TRT201" s="6"/>
      <c r="TRU201" s="86"/>
      <c r="TRV201" s="79"/>
      <c r="TRW201" s="82"/>
      <c r="TRX201" s="79"/>
      <c r="TRY201" s="104"/>
      <c r="TRZ201" s="83"/>
      <c r="TSA201" s="90"/>
      <c r="TSB201" s="91"/>
      <c r="TSC201" s="92"/>
      <c r="TSD201" s="93"/>
      <c r="TSE201" s="90"/>
      <c r="TSF201" s="6"/>
      <c r="TSG201" s="86"/>
      <c r="TSH201" s="79"/>
      <c r="TSI201" s="82"/>
      <c r="TSJ201" s="79"/>
      <c r="TSK201" s="104"/>
      <c r="TSL201" s="83"/>
      <c r="TSM201" s="90"/>
      <c r="TSN201" s="91"/>
      <c r="TSO201" s="92"/>
      <c r="TSP201" s="93"/>
      <c r="TSQ201" s="90"/>
      <c r="TSR201" s="6"/>
      <c r="TSS201" s="86"/>
      <c r="TST201" s="79"/>
      <c r="TSU201" s="82"/>
      <c r="TSV201" s="79"/>
      <c r="TSW201" s="104"/>
      <c r="TSX201" s="83"/>
      <c r="TSY201" s="90"/>
      <c r="TSZ201" s="91"/>
      <c r="TTA201" s="92"/>
      <c r="TTB201" s="93"/>
      <c r="TTC201" s="90"/>
      <c r="TTD201" s="6"/>
      <c r="TTE201" s="86"/>
      <c r="TTF201" s="79"/>
      <c r="TTG201" s="82"/>
      <c r="TTH201" s="79"/>
      <c r="TTI201" s="104"/>
      <c r="TTJ201" s="83"/>
      <c r="TTK201" s="90"/>
      <c r="TTL201" s="91"/>
      <c r="TTM201" s="92"/>
      <c r="TTN201" s="93"/>
      <c r="TTO201" s="90"/>
      <c r="TTP201" s="6"/>
      <c r="TTQ201" s="86"/>
      <c r="TTR201" s="79"/>
      <c r="TTS201" s="82"/>
      <c r="TTT201" s="79"/>
      <c r="TTU201" s="104"/>
      <c r="TTV201" s="83"/>
      <c r="TTW201" s="90"/>
      <c r="TTX201" s="91"/>
      <c r="TTY201" s="92"/>
      <c r="TTZ201" s="93"/>
      <c r="TUA201" s="90"/>
      <c r="TUB201" s="6"/>
      <c r="TUC201" s="86"/>
      <c r="TUD201" s="79"/>
      <c r="TUE201" s="82"/>
      <c r="TUF201" s="79"/>
      <c r="TUG201" s="104"/>
      <c r="TUH201" s="83"/>
      <c r="TUI201" s="90"/>
      <c r="TUJ201" s="91"/>
      <c r="TUK201" s="92"/>
      <c r="TUL201" s="93"/>
      <c r="TUM201" s="90"/>
      <c r="TUN201" s="6"/>
      <c r="TUO201" s="86"/>
      <c r="TUP201" s="79"/>
      <c r="TUQ201" s="82"/>
      <c r="TUR201" s="79"/>
      <c r="TUS201" s="104"/>
      <c r="TUT201" s="83"/>
      <c r="TUU201" s="90"/>
      <c r="TUV201" s="91"/>
      <c r="TUW201" s="92"/>
      <c r="TUX201" s="93"/>
      <c r="TUY201" s="90"/>
      <c r="TUZ201" s="6"/>
      <c r="TVA201" s="86"/>
      <c r="TVB201" s="79"/>
      <c r="TVC201" s="82"/>
      <c r="TVD201" s="79"/>
      <c r="TVE201" s="104"/>
      <c r="TVF201" s="83"/>
      <c r="TVG201" s="90"/>
      <c r="TVH201" s="91"/>
      <c r="TVI201" s="92"/>
      <c r="TVJ201" s="93"/>
      <c r="TVK201" s="90"/>
      <c r="TVL201" s="6"/>
      <c r="TVM201" s="86"/>
      <c r="TVN201" s="79"/>
      <c r="TVO201" s="82"/>
      <c r="TVP201" s="79"/>
      <c r="TVQ201" s="104"/>
      <c r="TVR201" s="83"/>
      <c r="TVS201" s="90"/>
      <c r="TVT201" s="91"/>
      <c r="TVU201" s="92"/>
      <c r="TVV201" s="93"/>
      <c r="TVW201" s="90"/>
      <c r="TVX201" s="6"/>
      <c r="TVY201" s="86"/>
      <c r="TVZ201" s="79"/>
      <c r="TWA201" s="82"/>
      <c r="TWB201" s="79"/>
      <c r="TWC201" s="104"/>
      <c r="TWD201" s="83"/>
      <c r="TWE201" s="90"/>
      <c r="TWF201" s="91"/>
      <c r="TWG201" s="92"/>
      <c r="TWH201" s="93"/>
      <c r="TWI201" s="90"/>
      <c r="TWJ201" s="6"/>
      <c r="TWK201" s="86"/>
      <c r="TWL201" s="79"/>
      <c r="TWM201" s="82"/>
      <c r="TWN201" s="79"/>
      <c r="TWO201" s="104"/>
      <c r="TWP201" s="83"/>
      <c r="TWQ201" s="90"/>
      <c r="TWR201" s="91"/>
      <c r="TWS201" s="92"/>
      <c r="TWT201" s="93"/>
      <c r="TWU201" s="90"/>
      <c r="TWV201" s="6"/>
      <c r="TWW201" s="86"/>
      <c r="TWX201" s="79"/>
      <c r="TWY201" s="82"/>
      <c r="TWZ201" s="79"/>
      <c r="TXA201" s="104"/>
      <c r="TXB201" s="83"/>
      <c r="TXC201" s="90"/>
      <c r="TXD201" s="91"/>
      <c r="TXE201" s="92"/>
      <c r="TXF201" s="93"/>
      <c r="TXG201" s="90"/>
      <c r="TXH201" s="6"/>
      <c r="TXI201" s="86"/>
      <c r="TXJ201" s="79"/>
      <c r="TXK201" s="82"/>
      <c r="TXL201" s="79"/>
      <c r="TXM201" s="104"/>
      <c r="TXN201" s="83"/>
      <c r="TXO201" s="90"/>
      <c r="TXP201" s="91"/>
      <c r="TXQ201" s="92"/>
      <c r="TXR201" s="93"/>
      <c r="TXS201" s="90"/>
      <c r="TXT201" s="6"/>
      <c r="TXU201" s="86"/>
      <c r="TXV201" s="79"/>
      <c r="TXW201" s="82"/>
      <c r="TXX201" s="79"/>
      <c r="TXY201" s="104"/>
      <c r="TXZ201" s="83"/>
      <c r="TYA201" s="90"/>
      <c r="TYB201" s="91"/>
      <c r="TYC201" s="92"/>
      <c r="TYD201" s="93"/>
      <c r="TYE201" s="90"/>
      <c r="TYF201" s="6"/>
      <c r="TYG201" s="86"/>
      <c r="TYH201" s="79"/>
      <c r="TYI201" s="82"/>
      <c r="TYJ201" s="79"/>
      <c r="TYK201" s="104"/>
      <c r="TYL201" s="83"/>
      <c r="TYM201" s="90"/>
      <c r="TYN201" s="91"/>
      <c r="TYO201" s="92"/>
      <c r="TYP201" s="93"/>
      <c r="TYQ201" s="90"/>
      <c r="TYR201" s="6"/>
      <c r="TYS201" s="86"/>
      <c r="TYT201" s="79"/>
      <c r="TYU201" s="82"/>
      <c r="TYV201" s="79"/>
      <c r="TYW201" s="104"/>
      <c r="TYX201" s="83"/>
      <c r="TYY201" s="90"/>
      <c r="TYZ201" s="91"/>
      <c r="TZA201" s="92"/>
      <c r="TZB201" s="93"/>
      <c r="TZC201" s="90"/>
      <c r="TZD201" s="6"/>
      <c r="TZE201" s="86"/>
      <c r="TZF201" s="79"/>
      <c r="TZG201" s="82"/>
      <c r="TZH201" s="79"/>
      <c r="TZI201" s="104"/>
      <c r="TZJ201" s="83"/>
      <c r="TZK201" s="90"/>
      <c r="TZL201" s="91"/>
      <c r="TZM201" s="92"/>
      <c r="TZN201" s="93"/>
      <c r="TZO201" s="90"/>
      <c r="TZP201" s="6"/>
      <c r="TZQ201" s="86"/>
      <c r="TZR201" s="79"/>
      <c r="TZS201" s="82"/>
      <c r="TZT201" s="79"/>
      <c r="TZU201" s="104"/>
      <c r="TZV201" s="83"/>
      <c r="TZW201" s="90"/>
      <c r="TZX201" s="91"/>
      <c r="TZY201" s="92"/>
      <c r="TZZ201" s="93"/>
      <c r="UAA201" s="90"/>
      <c r="UAB201" s="6"/>
      <c r="UAC201" s="86"/>
      <c r="UAD201" s="79"/>
      <c r="UAE201" s="82"/>
      <c r="UAF201" s="79"/>
      <c r="UAG201" s="104"/>
      <c r="UAH201" s="83"/>
      <c r="UAI201" s="90"/>
      <c r="UAJ201" s="91"/>
      <c r="UAK201" s="92"/>
      <c r="UAL201" s="93"/>
      <c r="UAM201" s="90"/>
      <c r="UAN201" s="6"/>
      <c r="UAO201" s="86"/>
      <c r="UAP201" s="79"/>
      <c r="UAQ201" s="82"/>
      <c r="UAR201" s="79"/>
      <c r="UAS201" s="104"/>
      <c r="UAT201" s="83"/>
      <c r="UAU201" s="90"/>
      <c r="UAV201" s="91"/>
      <c r="UAW201" s="92"/>
      <c r="UAX201" s="93"/>
      <c r="UAY201" s="90"/>
      <c r="UAZ201" s="6"/>
      <c r="UBA201" s="86"/>
      <c r="UBB201" s="79"/>
      <c r="UBC201" s="82"/>
      <c r="UBD201" s="79"/>
      <c r="UBE201" s="104"/>
      <c r="UBF201" s="83"/>
      <c r="UBG201" s="90"/>
      <c r="UBH201" s="91"/>
      <c r="UBI201" s="92"/>
      <c r="UBJ201" s="93"/>
      <c r="UBK201" s="90"/>
      <c r="UBL201" s="6"/>
      <c r="UBM201" s="86"/>
      <c r="UBN201" s="79"/>
      <c r="UBO201" s="82"/>
      <c r="UBP201" s="79"/>
      <c r="UBQ201" s="104"/>
      <c r="UBR201" s="83"/>
      <c r="UBS201" s="90"/>
      <c r="UBT201" s="91"/>
      <c r="UBU201" s="92"/>
      <c r="UBV201" s="93"/>
      <c r="UBW201" s="90"/>
      <c r="UBX201" s="6"/>
      <c r="UBY201" s="86"/>
      <c r="UBZ201" s="79"/>
      <c r="UCA201" s="82"/>
      <c r="UCB201" s="79"/>
      <c r="UCC201" s="104"/>
      <c r="UCD201" s="83"/>
      <c r="UCE201" s="90"/>
      <c r="UCF201" s="91"/>
      <c r="UCG201" s="92"/>
      <c r="UCH201" s="93"/>
      <c r="UCI201" s="90"/>
      <c r="UCJ201" s="6"/>
      <c r="UCK201" s="86"/>
      <c r="UCL201" s="79"/>
      <c r="UCM201" s="82"/>
      <c r="UCN201" s="79"/>
      <c r="UCO201" s="104"/>
      <c r="UCP201" s="83"/>
      <c r="UCQ201" s="90"/>
      <c r="UCR201" s="91"/>
      <c r="UCS201" s="92"/>
      <c r="UCT201" s="93"/>
      <c r="UCU201" s="90"/>
      <c r="UCV201" s="6"/>
      <c r="UCW201" s="86"/>
      <c r="UCX201" s="79"/>
      <c r="UCY201" s="82"/>
      <c r="UCZ201" s="79"/>
      <c r="UDA201" s="104"/>
      <c r="UDB201" s="83"/>
      <c r="UDC201" s="90"/>
      <c r="UDD201" s="91"/>
      <c r="UDE201" s="92"/>
      <c r="UDF201" s="93"/>
      <c r="UDG201" s="90"/>
      <c r="UDH201" s="6"/>
      <c r="UDI201" s="86"/>
      <c r="UDJ201" s="79"/>
      <c r="UDK201" s="82"/>
      <c r="UDL201" s="79"/>
      <c r="UDM201" s="104"/>
      <c r="UDN201" s="83"/>
      <c r="UDO201" s="90"/>
      <c r="UDP201" s="91"/>
      <c r="UDQ201" s="92"/>
      <c r="UDR201" s="93"/>
      <c r="UDS201" s="90"/>
      <c r="UDT201" s="6"/>
      <c r="UDU201" s="86"/>
      <c r="UDV201" s="79"/>
      <c r="UDW201" s="82"/>
      <c r="UDX201" s="79"/>
      <c r="UDY201" s="104"/>
      <c r="UDZ201" s="83"/>
      <c r="UEA201" s="90"/>
      <c r="UEB201" s="91"/>
      <c r="UEC201" s="92"/>
      <c r="UED201" s="93"/>
      <c r="UEE201" s="90"/>
      <c r="UEF201" s="6"/>
      <c r="UEG201" s="86"/>
      <c r="UEH201" s="79"/>
      <c r="UEI201" s="82"/>
      <c r="UEJ201" s="79"/>
      <c r="UEK201" s="104"/>
      <c r="UEL201" s="83"/>
      <c r="UEM201" s="90"/>
      <c r="UEN201" s="91"/>
      <c r="UEO201" s="92"/>
      <c r="UEP201" s="93"/>
      <c r="UEQ201" s="90"/>
      <c r="UER201" s="6"/>
      <c r="UES201" s="86"/>
      <c r="UET201" s="79"/>
      <c r="UEU201" s="82"/>
      <c r="UEV201" s="79"/>
      <c r="UEW201" s="104"/>
      <c r="UEX201" s="83"/>
      <c r="UEY201" s="90"/>
      <c r="UEZ201" s="91"/>
      <c r="UFA201" s="92"/>
      <c r="UFB201" s="93"/>
      <c r="UFC201" s="90"/>
      <c r="UFD201" s="6"/>
      <c r="UFE201" s="86"/>
      <c r="UFF201" s="79"/>
      <c r="UFG201" s="82"/>
      <c r="UFH201" s="79"/>
      <c r="UFI201" s="104"/>
      <c r="UFJ201" s="83"/>
      <c r="UFK201" s="90"/>
      <c r="UFL201" s="91"/>
      <c r="UFM201" s="92"/>
      <c r="UFN201" s="93"/>
      <c r="UFO201" s="90"/>
      <c r="UFP201" s="6"/>
      <c r="UFQ201" s="86"/>
      <c r="UFR201" s="79"/>
      <c r="UFS201" s="82"/>
      <c r="UFT201" s="79"/>
      <c r="UFU201" s="104"/>
      <c r="UFV201" s="83"/>
      <c r="UFW201" s="90"/>
      <c r="UFX201" s="91"/>
      <c r="UFY201" s="92"/>
      <c r="UFZ201" s="93"/>
      <c r="UGA201" s="90"/>
      <c r="UGB201" s="6"/>
      <c r="UGC201" s="86"/>
      <c r="UGD201" s="79"/>
      <c r="UGE201" s="82"/>
      <c r="UGF201" s="79"/>
      <c r="UGG201" s="104"/>
      <c r="UGH201" s="83"/>
      <c r="UGI201" s="90"/>
      <c r="UGJ201" s="91"/>
      <c r="UGK201" s="92"/>
      <c r="UGL201" s="93"/>
      <c r="UGM201" s="90"/>
      <c r="UGN201" s="6"/>
      <c r="UGO201" s="86"/>
      <c r="UGP201" s="79"/>
      <c r="UGQ201" s="82"/>
      <c r="UGR201" s="79"/>
      <c r="UGS201" s="104"/>
      <c r="UGT201" s="83"/>
      <c r="UGU201" s="90"/>
      <c r="UGV201" s="91"/>
      <c r="UGW201" s="92"/>
      <c r="UGX201" s="93"/>
      <c r="UGY201" s="90"/>
      <c r="UGZ201" s="6"/>
      <c r="UHA201" s="86"/>
      <c r="UHB201" s="79"/>
      <c r="UHC201" s="82"/>
      <c r="UHD201" s="79"/>
      <c r="UHE201" s="104"/>
      <c r="UHF201" s="83"/>
      <c r="UHG201" s="90"/>
      <c r="UHH201" s="91"/>
      <c r="UHI201" s="92"/>
      <c r="UHJ201" s="93"/>
      <c r="UHK201" s="90"/>
      <c r="UHL201" s="6"/>
      <c r="UHM201" s="86"/>
      <c r="UHN201" s="79"/>
      <c r="UHO201" s="82"/>
      <c r="UHP201" s="79"/>
      <c r="UHQ201" s="104"/>
      <c r="UHR201" s="83"/>
      <c r="UHS201" s="90"/>
      <c r="UHT201" s="91"/>
      <c r="UHU201" s="92"/>
      <c r="UHV201" s="93"/>
      <c r="UHW201" s="90"/>
      <c r="UHX201" s="6"/>
      <c r="UHY201" s="86"/>
      <c r="UHZ201" s="79"/>
      <c r="UIA201" s="82"/>
      <c r="UIB201" s="79"/>
      <c r="UIC201" s="104"/>
      <c r="UID201" s="83"/>
      <c r="UIE201" s="90"/>
      <c r="UIF201" s="91"/>
      <c r="UIG201" s="92"/>
      <c r="UIH201" s="93"/>
      <c r="UII201" s="90"/>
      <c r="UIJ201" s="6"/>
      <c r="UIK201" s="86"/>
      <c r="UIL201" s="79"/>
      <c r="UIM201" s="82"/>
      <c r="UIN201" s="79"/>
      <c r="UIO201" s="104"/>
      <c r="UIP201" s="83"/>
      <c r="UIQ201" s="90"/>
      <c r="UIR201" s="91"/>
      <c r="UIS201" s="92"/>
      <c r="UIT201" s="93"/>
      <c r="UIU201" s="90"/>
      <c r="UIV201" s="6"/>
      <c r="UIW201" s="86"/>
      <c r="UIX201" s="79"/>
      <c r="UIY201" s="82"/>
      <c r="UIZ201" s="79"/>
      <c r="UJA201" s="104"/>
      <c r="UJB201" s="83"/>
      <c r="UJC201" s="90"/>
      <c r="UJD201" s="91"/>
      <c r="UJE201" s="92"/>
      <c r="UJF201" s="93"/>
      <c r="UJG201" s="90"/>
      <c r="UJH201" s="6"/>
      <c r="UJI201" s="86"/>
      <c r="UJJ201" s="79"/>
      <c r="UJK201" s="82"/>
      <c r="UJL201" s="79"/>
      <c r="UJM201" s="104"/>
      <c r="UJN201" s="83"/>
      <c r="UJO201" s="90"/>
      <c r="UJP201" s="91"/>
      <c r="UJQ201" s="92"/>
      <c r="UJR201" s="93"/>
      <c r="UJS201" s="90"/>
      <c r="UJT201" s="6"/>
      <c r="UJU201" s="86"/>
      <c r="UJV201" s="79"/>
      <c r="UJW201" s="82"/>
      <c r="UJX201" s="79"/>
      <c r="UJY201" s="104"/>
      <c r="UJZ201" s="83"/>
      <c r="UKA201" s="90"/>
      <c r="UKB201" s="91"/>
      <c r="UKC201" s="92"/>
      <c r="UKD201" s="93"/>
      <c r="UKE201" s="90"/>
      <c r="UKF201" s="6"/>
      <c r="UKG201" s="86"/>
      <c r="UKH201" s="79"/>
      <c r="UKI201" s="82"/>
      <c r="UKJ201" s="79"/>
      <c r="UKK201" s="104"/>
      <c r="UKL201" s="83"/>
      <c r="UKM201" s="90"/>
      <c r="UKN201" s="91"/>
      <c r="UKO201" s="92"/>
      <c r="UKP201" s="93"/>
      <c r="UKQ201" s="90"/>
      <c r="UKR201" s="6"/>
      <c r="UKS201" s="86"/>
      <c r="UKT201" s="79"/>
      <c r="UKU201" s="82"/>
      <c r="UKV201" s="79"/>
      <c r="UKW201" s="104"/>
      <c r="UKX201" s="83"/>
      <c r="UKY201" s="90"/>
      <c r="UKZ201" s="91"/>
      <c r="ULA201" s="92"/>
      <c r="ULB201" s="93"/>
      <c r="ULC201" s="90"/>
      <c r="ULD201" s="6"/>
      <c r="ULE201" s="86"/>
      <c r="ULF201" s="79"/>
      <c r="ULG201" s="82"/>
      <c r="ULH201" s="79"/>
      <c r="ULI201" s="104"/>
      <c r="ULJ201" s="83"/>
      <c r="ULK201" s="90"/>
      <c r="ULL201" s="91"/>
      <c r="ULM201" s="92"/>
      <c r="ULN201" s="93"/>
      <c r="ULO201" s="90"/>
      <c r="ULP201" s="6"/>
      <c r="ULQ201" s="86"/>
      <c r="ULR201" s="79"/>
      <c r="ULS201" s="82"/>
      <c r="ULT201" s="79"/>
      <c r="ULU201" s="104"/>
      <c r="ULV201" s="83"/>
      <c r="ULW201" s="90"/>
      <c r="ULX201" s="91"/>
      <c r="ULY201" s="92"/>
      <c r="ULZ201" s="93"/>
      <c r="UMA201" s="90"/>
      <c r="UMB201" s="6"/>
      <c r="UMC201" s="86"/>
      <c r="UMD201" s="79"/>
      <c r="UME201" s="82"/>
      <c r="UMF201" s="79"/>
      <c r="UMG201" s="104"/>
      <c r="UMH201" s="83"/>
      <c r="UMI201" s="90"/>
      <c r="UMJ201" s="91"/>
      <c r="UMK201" s="92"/>
      <c r="UML201" s="93"/>
      <c r="UMM201" s="90"/>
      <c r="UMN201" s="6"/>
      <c r="UMO201" s="86"/>
      <c r="UMP201" s="79"/>
      <c r="UMQ201" s="82"/>
      <c r="UMR201" s="79"/>
      <c r="UMS201" s="104"/>
      <c r="UMT201" s="83"/>
      <c r="UMU201" s="90"/>
      <c r="UMV201" s="91"/>
      <c r="UMW201" s="92"/>
      <c r="UMX201" s="93"/>
      <c r="UMY201" s="90"/>
      <c r="UMZ201" s="6"/>
      <c r="UNA201" s="86"/>
      <c r="UNB201" s="79"/>
      <c r="UNC201" s="82"/>
      <c r="UND201" s="79"/>
      <c r="UNE201" s="104"/>
      <c r="UNF201" s="83"/>
      <c r="UNG201" s="90"/>
      <c r="UNH201" s="91"/>
      <c r="UNI201" s="92"/>
      <c r="UNJ201" s="93"/>
      <c r="UNK201" s="90"/>
      <c r="UNL201" s="6"/>
      <c r="UNM201" s="86"/>
      <c r="UNN201" s="79"/>
      <c r="UNO201" s="82"/>
      <c r="UNP201" s="79"/>
      <c r="UNQ201" s="104"/>
      <c r="UNR201" s="83"/>
      <c r="UNS201" s="90"/>
      <c r="UNT201" s="91"/>
      <c r="UNU201" s="92"/>
      <c r="UNV201" s="93"/>
      <c r="UNW201" s="90"/>
      <c r="UNX201" s="6"/>
      <c r="UNY201" s="86"/>
      <c r="UNZ201" s="79"/>
      <c r="UOA201" s="82"/>
      <c r="UOB201" s="79"/>
      <c r="UOC201" s="104"/>
      <c r="UOD201" s="83"/>
      <c r="UOE201" s="90"/>
      <c r="UOF201" s="91"/>
      <c r="UOG201" s="92"/>
      <c r="UOH201" s="93"/>
      <c r="UOI201" s="90"/>
      <c r="UOJ201" s="6"/>
      <c r="UOK201" s="86"/>
      <c r="UOL201" s="79"/>
      <c r="UOM201" s="82"/>
      <c r="UON201" s="79"/>
      <c r="UOO201" s="104"/>
      <c r="UOP201" s="83"/>
      <c r="UOQ201" s="90"/>
      <c r="UOR201" s="91"/>
      <c r="UOS201" s="92"/>
      <c r="UOT201" s="93"/>
      <c r="UOU201" s="90"/>
      <c r="UOV201" s="6"/>
      <c r="UOW201" s="86"/>
      <c r="UOX201" s="79"/>
      <c r="UOY201" s="82"/>
      <c r="UOZ201" s="79"/>
      <c r="UPA201" s="104"/>
      <c r="UPB201" s="83"/>
      <c r="UPC201" s="90"/>
      <c r="UPD201" s="91"/>
      <c r="UPE201" s="92"/>
      <c r="UPF201" s="93"/>
      <c r="UPG201" s="90"/>
      <c r="UPH201" s="6"/>
      <c r="UPI201" s="86"/>
      <c r="UPJ201" s="79"/>
      <c r="UPK201" s="82"/>
      <c r="UPL201" s="79"/>
      <c r="UPM201" s="104"/>
      <c r="UPN201" s="83"/>
      <c r="UPO201" s="90"/>
      <c r="UPP201" s="91"/>
      <c r="UPQ201" s="92"/>
      <c r="UPR201" s="93"/>
      <c r="UPS201" s="90"/>
      <c r="UPT201" s="6"/>
      <c r="UPU201" s="86"/>
      <c r="UPV201" s="79"/>
      <c r="UPW201" s="82"/>
      <c r="UPX201" s="79"/>
      <c r="UPY201" s="104"/>
      <c r="UPZ201" s="83"/>
      <c r="UQA201" s="90"/>
      <c r="UQB201" s="91"/>
      <c r="UQC201" s="92"/>
      <c r="UQD201" s="93"/>
      <c r="UQE201" s="90"/>
      <c r="UQF201" s="6"/>
      <c r="UQG201" s="86"/>
      <c r="UQH201" s="79"/>
      <c r="UQI201" s="82"/>
      <c r="UQJ201" s="79"/>
      <c r="UQK201" s="104"/>
      <c r="UQL201" s="83"/>
      <c r="UQM201" s="90"/>
      <c r="UQN201" s="91"/>
      <c r="UQO201" s="92"/>
      <c r="UQP201" s="93"/>
      <c r="UQQ201" s="90"/>
      <c r="UQR201" s="6"/>
      <c r="UQS201" s="86"/>
      <c r="UQT201" s="79"/>
      <c r="UQU201" s="82"/>
      <c r="UQV201" s="79"/>
      <c r="UQW201" s="104"/>
      <c r="UQX201" s="83"/>
      <c r="UQY201" s="90"/>
      <c r="UQZ201" s="91"/>
      <c r="URA201" s="92"/>
      <c r="URB201" s="93"/>
      <c r="URC201" s="90"/>
      <c r="URD201" s="6"/>
      <c r="URE201" s="86"/>
      <c r="URF201" s="79"/>
      <c r="URG201" s="82"/>
      <c r="URH201" s="79"/>
      <c r="URI201" s="104"/>
      <c r="URJ201" s="83"/>
      <c r="URK201" s="90"/>
      <c r="URL201" s="91"/>
      <c r="URM201" s="92"/>
      <c r="URN201" s="93"/>
      <c r="URO201" s="90"/>
      <c r="URP201" s="6"/>
      <c r="URQ201" s="86"/>
      <c r="URR201" s="79"/>
      <c r="URS201" s="82"/>
      <c r="URT201" s="79"/>
      <c r="URU201" s="104"/>
      <c r="URV201" s="83"/>
      <c r="URW201" s="90"/>
      <c r="URX201" s="91"/>
      <c r="URY201" s="92"/>
      <c r="URZ201" s="93"/>
      <c r="USA201" s="90"/>
      <c r="USB201" s="6"/>
      <c r="USC201" s="86"/>
      <c r="USD201" s="79"/>
      <c r="USE201" s="82"/>
      <c r="USF201" s="79"/>
      <c r="USG201" s="104"/>
      <c r="USH201" s="83"/>
      <c r="USI201" s="90"/>
      <c r="USJ201" s="91"/>
      <c r="USK201" s="92"/>
      <c r="USL201" s="93"/>
      <c r="USM201" s="90"/>
      <c r="USN201" s="6"/>
      <c r="USO201" s="86"/>
      <c r="USP201" s="79"/>
      <c r="USQ201" s="82"/>
      <c r="USR201" s="79"/>
      <c r="USS201" s="104"/>
      <c r="UST201" s="83"/>
      <c r="USU201" s="90"/>
      <c r="USV201" s="91"/>
      <c r="USW201" s="92"/>
      <c r="USX201" s="93"/>
      <c r="USY201" s="90"/>
      <c r="USZ201" s="6"/>
      <c r="UTA201" s="86"/>
      <c r="UTB201" s="79"/>
      <c r="UTC201" s="82"/>
      <c r="UTD201" s="79"/>
      <c r="UTE201" s="104"/>
      <c r="UTF201" s="83"/>
      <c r="UTG201" s="90"/>
      <c r="UTH201" s="91"/>
      <c r="UTI201" s="92"/>
      <c r="UTJ201" s="93"/>
      <c r="UTK201" s="90"/>
      <c r="UTL201" s="6"/>
      <c r="UTM201" s="86"/>
      <c r="UTN201" s="79"/>
      <c r="UTO201" s="82"/>
      <c r="UTP201" s="79"/>
      <c r="UTQ201" s="104"/>
      <c r="UTR201" s="83"/>
      <c r="UTS201" s="90"/>
      <c r="UTT201" s="91"/>
      <c r="UTU201" s="92"/>
      <c r="UTV201" s="93"/>
      <c r="UTW201" s="90"/>
      <c r="UTX201" s="6"/>
      <c r="UTY201" s="86"/>
      <c r="UTZ201" s="79"/>
      <c r="UUA201" s="82"/>
      <c r="UUB201" s="79"/>
      <c r="UUC201" s="104"/>
      <c r="UUD201" s="83"/>
      <c r="UUE201" s="90"/>
      <c r="UUF201" s="91"/>
      <c r="UUG201" s="92"/>
      <c r="UUH201" s="93"/>
      <c r="UUI201" s="90"/>
      <c r="UUJ201" s="6"/>
      <c r="UUK201" s="86"/>
      <c r="UUL201" s="79"/>
      <c r="UUM201" s="82"/>
      <c r="UUN201" s="79"/>
      <c r="UUO201" s="104"/>
      <c r="UUP201" s="83"/>
      <c r="UUQ201" s="90"/>
      <c r="UUR201" s="91"/>
      <c r="UUS201" s="92"/>
      <c r="UUT201" s="93"/>
      <c r="UUU201" s="90"/>
      <c r="UUV201" s="6"/>
      <c r="UUW201" s="86"/>
      <c r="UUX201" s="79"/>
      <c r="UUY201" s="82"/>
      <c r="UUZ201" s="79"/>
      <c r="UVA201" s="104"/>
      <c r="UVB201" s="83"/>
      <c r="UVC201" s="90"/>
      <c r="UVD201" s="91"/>
      <c r="UVE201" s="92"/>
      <c r="UVF201" s="93"/>
      <c r="UVG201" s="90"/>
      <c r="UVH201" s="6"/>
      <c r="UVI201" s="86"/>
      <c r="UVJ201" s="79"/>
      <c r="UVK201" s="82"/>
      <c r="UVL201" s="79"/>
      <c r="UVM201" s="104"/>
      <c r="UVN201" s="83"/>
      <c r="UVO201" s="90"/>
      <c r="UVP201" s="91"/>
      <c r="UVQ201" s="92"/>
      <c r="UVR201" s="93"/>
      <c r="UVS201" s="90"/>
      <c r="UVT201" s="6"/>
      <c r="UVU201" s="86"/>
      <c r="UVV201" s="79"/>
      <c r="UVW201" s="82"/>
      <c r="UVX201" s="79"/>
      <c r="UVY201" s="104"/>
      <c r="UVZ201" s="83"/>
      <c r="UWA201" s="90"/>
      <c r="UWB201" s="91"/>
      <c r="UWC201" s="92"/>
      <c r="UWD201" s="93"/>
      <c r="UWE201" s="90"/>
      <c r="UWF201" s="6"/>
      <c r="UWG201" s="86"/>
      <c r="UWH201" s="79"/>
      <c r="UWI201" s="82"/>
      <c r="UWJ201" s="79"/>
      <c r="UWK201" s="104"/>
      <c r="UWL201" s="83"/>
      <c r="UWM201" s="90"/>
      <c r="UWN201" s="91"/>
      <c r="UWO201" s="92"/>
      <c r="UWP201" s="93"/>
      <c r="UWQ201" s="90"/>
      <c r="UWR201" s="6"/>
      <c r="UWS201" s="86"/>
      <c r="UWT201" s="79"/>
      <c r="UWU201" s="82"/>
      <c r="UWV201" s="79"/>
      <c r="UWW201" s="104"/>
      <c r="UWX201" s="83"/>
      <c r="UWY201" s="90"/>
      <c r="UWZ201" s="91"/>
      <c r="UXA201" s="92"/>
      <c r="UXB201" s="93"/>
      <c r="UXC201" s="90"/>
      <c r="UXD201" s="6"/>
      <c r="UXE201" s="86"/>
      <c r="UXF201" s="79"/>
      <c r="UXG201" s="82"/>
      <c r="UXH201" s="79"/>
      <c r="UXI201" s="104"/>
      <c r="UXJ201" s="83"/>
      <c r="UXK201" s="90"/>
      <c r="UXL201" s="91"/>
      <c r="UXM201" s="92"/>
      <c r="UXN201" s="93"/>
      <c r="UXO201" s="90"/>
      <c r="UXP201" s="6"/>
      <c r="UXQ201" s="86"/>
      <c r="UXR201" s="79"/>
      <c r="UXS201" s="82"/>
      <c r="UXT201" s="79"/>
      <c r="UXU201" s="104"/>
      <c r="UXV201" s="83"/>
      <c r="UXW201" s="90"/>
      <c r="UXX201" s="91"/>
      <c r="UXY201" s="92"/>
      <c r="UXZ201" s="93"/>
      <c r="UYA201" s="90"/>
      <c r="UYB201" s="6"/>
      <c r="UYC201" s="86"/>
      <c r="UYD201" s="79"/>
      <c r="UYE201" s="82"/>
      <c r="UYF201" s="79"/>
      <c r="UYG201" s="104"/>
      <c r="UYH201" s="83"/>
      <c r="UYI201" s="90"/>
      <c r="UYJ201" s="91"/>
      <c r="UYK201" s="92"/>
      <c r="UYL201" s="93"/>
      <c r="UYM201" s="90"/>
      <c r="UYN201" s="6"/>
      <c r="UYO201" s="86"/>
      <c r="UYP201" s="79"/>
      <c r="UYQ201" s="82"/>
      <c r="UYR201" s="79"/>
      <c r="UYS201" s="104"/>
      <c r="UYT201" s="83"/>
      <c r="UYU201" s="90"/>
      <c r="UYV201" s="91"/>
      <c r="UYW201" s="92"/>
      <c r="UYX201" s="93"/>
      <c r="UYY201" s="90"/>
      <c r="UYZ201" s="6"/>
      <c r="UZA201" s="86"/>
      <c r="UZB201" s="79"/>
      <c r="UZC201" s="82"/>
      <c r="UZD201" s="79"/>
      <c r="UZE201" s="104"/>
      <c r="UZF201" s="83"/>
      <c r="UZG201" s="90"/>
      <c r="UZH201" s="91"/>
      <c r="UZI201" s="92"/>
      <c r="UZJ201" s="93"/>
      <c r="UZK201" s="90"/>
      <c r="UZL201" s="6"/>
      <c r="UZM201" s="86"/>
      <c r="UZN201" s="79"/>
      <c r="UZO201" s="82"/>
      <c r="UZP201" s="79"/>
      <c r="UZQ201" s="104"/>
      <c r="UZR201" s="83"/>
      <c r="UZS201" s="90"/>
      <c r="UZT201" s="91"/>
      <c r="UZU201" s="92"/>
      <c r="UZV201" s="93"/>
      <c r="UZW201" s="90"/>
      <c r="UZX201" s="6"/>
      <c r="UZY201" s="86"/>
      <c r="UZZ201" s="79"/>
      <c r="VAA201" s="82"/>
      <c r="VAB201" s="79"/>
      <c r="VAC201" s="104"/>
      <c r="VAD201" s="83"/>
      <c r="VAE201" s="90"/>
      <c r="VAF201" s="91"/>
      <c r="VAG201" s="92"/>
      <c r="VAH201" s="93"/>
      <c r="VAI201" s="90"/>
      <c r="VAJ201" s="6"/>
      <c r="VAK201" s="86"/>
      <c r="VAL201" s="79"/>
      <c r="VAM201" s="82"/>
      <c r="VAN201" s="79"/>
      <c r="VAO201" s="104"/>
      <c r="VAP201" s="83"/>
      <c r="VAQ201" s="90"/>
      <c r="VAR201" s="91"/>
      <c r="VAS201" s="92"/>
      <c r="VAT201" s="93"/>
      <c r="VAU201" s="90"/>
      <c r="VAV201" s="6"/>
      <c r="VAW201" s="86"/>
      <c r="VAX201" s="79"/>
      <c r="VAY201" s="82"/>
      <c r="VAZ201" s="79"/>
      <c r="VBA201" s="104"/>
      <c r="VBB201" s="83"/>
      <c r="VBC201" s="90"/>
      <c r="VBD201" s="91"/>
      <c r="VBE201" s="92"/>
      <c r="VBF201" s="93"/>
      <c r="VBG201" s="90"/>
      <c r="VBH201" s="6"/>
      <c r="VBI201" s="86"/>
      <c r="VBJ201" s="79"/>
      <c r="VBK201" s="82"/>
      <c r="VBL201" s="79"/>
      <c r="VBM201" s="104"/>
      <c r="VBN201" s="83"/>
      <c r="VBO201" s="90"/>
      <c r="VBP201" s="91"/>
      <c r="VBQ201" s="92"/>
      <c r="VBR201" s="93"/>
      <c r="VBS201" s="90"/>
      <c r="VBT201" s="6"/>
      <c r="VBU201" s="86"/>
      <c r="VBV201" s="79"/>
      <c r="VBW201" s="82"/>
      <c r="VBX201" s="79"/>
      <c r="VBY201" s="104"/>
      <c r="VBZ201" s="83"/>
      <c r="VCA201" s="90"/>
      <c r="VCB201" s="91"/>
      <c r="VCC201" s="92"/>
      <c r="VCD201" s="93"/>
      <c r="VCE201" s="90"/>
      <c r="VCF201" s="6"/>
      <c r="VCG201" s="86"/>
      <c r="VCH201" s="79"/>
      <c r="VCI201" s="82"/>
      <c r="VCJ201" s="79"/>
      <c r="VCK201" s="104"/>
      <c r="VCL201" s="83"/>
      <c r="VCM201" s="90"/>
      <c r="VCN201" s="91"/>
      <c r="VCO201" s="92"/>
      <c r="VCP201" s="93"/>
      <c r="VCQ201" s="90"/>
      <c r="VCR201" s="6"/>
      <c r="VCS201" s="86"/>
      <c r="VCT201" s="79"/>
      <c r="VCU201" s="82"/>
      <c r="VCV201" s="79"/>
      <c r="VCW201" s="104"/>
      <c r="VCX201" s="83"/>
      <c r="VCY201" s="90"/>
      <c r="VCZ201" s="91"/>
      <c r="VDA201" s="92"/>
      <c r="VDB201" s="93"/>
      <c r="VDC201" s="90"/>
      <c r="VDD201" s="6"/>
      <c r="VDE201" s="86"/>
      <c r="VDF201" s="79"/>
      <c r="VDG201" s="82"/>
      <c r="VDH201" s="79"/>
      <c r="VDI201" s="104"/>
      <c r="VDJ201" s="83"/>
      <c r="VDK201" s="90"/>
      <c r="VDL201" s="91"/>
      <c r="VDM201" s="92"/>
      <c r="VDN201" s="93"/>
      <c r="VDO201" s="90"/>
      <c r="VDP201" s="6"/>
      <c r="VDQ201" s="86"/>
      <c r="VDR201" s="79"/>
      <c r="VDS201" s="82"/>
      <c r="VDT201" s="79"/>
      <c r="VDU201" s="104"/>
      <c r="VDV201" s="83"/>
      <c r="VDW201" s="90"/>
      <c r="VDX201" s="91"/>
      <c r="VDY201" s="92"/>
      <c r="VDZ201" s="93"/>
      <c r="VEA201" s="90"/>
      <c r="VEB201" s="6"/>
      <c r="VEC201" s="86"/>
      <c r="VED201" s="79"/>
      <c r="VEE201" s="82"/>
      <c r="VEF201" s="79"/>
      <c r="VEG201" s="104"/>
      <c r="VEH201" s="83"/>
      <c r="VEI201" s="90"/>
      <c r="VEJ201" s="91"/>
      <c r="VEK201" s="92"/>
      <c r="VEL201" s="93"/>
      <c r="VEM201" s="90"/>
      <c r="VEN201" s="6"/>
      <c r="VEO201" s="86"/>
      <c r="VEP201" s="79"/>
      <c r="VEQ201" s="82"/>
      <c r="VER201" s="79"/>
      <c r="VES201" s="104"/>
      <c r="VET201" s="83"/>
      <c r="VEU201" s="90"/>
      <c r="VEV201" s="91"/>
      <c r="VEW201" s="92"/>
      <c r="VEX201" s="93"/>
      <c r="VEY201" s="90"/>
      <c r="VEZ201" s="6"/>
      <c r="VFA201" s="86"/>
      <c r="VFB201" s="79"/>
      <c r="VFC201" s="82"/>
      <c r="VFD201" s="79"/>
      <c r="VFE201" s="104"/>
      <c r="VFF201" s="83"/>
      <c r="VFG201" s="90"/>
      <c r="VFH201" s="91"/>
      <c r="VFI201" s="92"/>
      <c r="VFJ201" s="93"/>
      <c r="VFK201" s="90"/>
      <c r="VFL201" s="6"/>
      <c r="VFM201" s="86"/>
      <c r="VFN201" s="79"/>
      <c r="VFO201" s="82"/>
      <c r="VFP201" s="79"/>
      <c r="VFQ201" s="104"/>
      <c r="VFR201" s="83"/>
      <c r="VFS201" s="90"/>
      <c r="VFT201" s="91"/>
      <c r="VFU201" s="92"/>
      <c r="VFV201" s="93"/>
      <c r="VFW201" s="90"/>
      <c r="VFX201" s="6"/>
      <c r="VFY201" s="86"/>
      <c r="VFZ201" s="79"/>
      <c r="VGA201" s="82"/>
      <c r="VGB201" s="79"/>
      <c r="VGC201" s="104"/>
      <c r="VGD201" s="83"/>
      <c r="VGE201" s="90"/>
      <c r="VGF201" s="91"/>
      <c r="VGG201" s="92"/>
      <c r="VGH201" s="93"/>
      <c r="VGI201" s="90"/>
      <c r="VGJ201" s="6"/>
      <c r="VGK201" s="86"/>
      <c r="VGL201" s="79"/>
      <c r="VGM201" s="82"/>
      <c r="VGN201" s="79"/>
      <c r="VGO201" s="104"/>
      <c r="VGP201" s="83"/>
      <c r="VGQ201" s="90"/>
      <c r="VGR201" s="91"/>
      <c r="VGS201" s="92"/>
      <c r="VGT201" s="93"/>
      <c r="VGU201" s="90"/>
      <c r="VGV201" s="6"/>
      <c r="VGW201" s="86"/>
      <c r="VGX201" s="79"/>
      <c r="VGY201" s="82"/>
      <c r="VGZ201" s="79"/>
      <c r="VHA201" s="104"/>
      <c r="VHB201" s="83"/>
      <c r="VHC201" s="90"/>
      <c r="VHD201" s="91"/>
      <c r="VHE201" s="92"/>
      <c r="VHF201" s="93"/>
      <c r="VHG201" s="90"/>
      <c r="VHH201" s="6"/>
      <c r="VHI201" s="86"/>
      <c r="VHJ201" s="79"/>
      <c r="VHK201" s="82"/>
      <c r="VHL201" s="79"/>
      <c r="VHM201" s="104"/>
      <c r="VHN201" s="83"/>
      <c r="VHO201" s="90"/>
      <c r="VHP201" s="91"/>
      <c r="VHQ201" s="92"/>
      <c r="VHR201" s="93"/>
      <c r="VHS201" s="90"/>
      <c r="VHT201" s="6"/>
      <c r="VHU201" s="86"/>
      <c r="VHV201" s="79"/>
      <c r="VHW201" s="82"/>
      <c r="VHX201" s="79"/>
      <c r="VHY201" s="104"/>
      <c r="VHZ201" s="83"/>
      <c r="VIA201" s="90"/>
      <c r="VIB201" s="91"/>
      <c r="VIC201" s="92"/>
      <c r="VID201" s="93"/>
      <c r="VIE201" s="90"/>
      <c r="VIF201" s="6"/>
      <c r="VIG201" s="86"/>
      <c r="VIH201" s="79"/>
      <c r="VII201" s="82"/>
      <c r="VIJ201" s="79"/>
      <c r="VIK201" s="104"/>
      <c r="VIL201" s="83"/>
      <c r="VIM201" s="90"/>
      <c r="VIN201" s="91"/>
      <c r="VIO201" s="92"/>
      <c r="VIP201" s="93"/>
      <c r="VIQ201" s="90"/>
      <c r="VIR201" s="6"/>
      <c r="VIS201" s="86"/>
      <c r="VIT201" s="79"/>
      <c r="VIU201" s="82"/>
      <c r="VIV201" s="79"/>
      <c r="VIW201" s="104"/>
      <c r="VIX201" s="83"/>
      <c r="VIY201" s="90"/>
      <c r="VIZ201" s="91"/>
      <c r="VJA201" s="92"/>
      <c r="VJB201" s="93"/>
      <c r="VJC201" s="90"/>
      <c r="VJD201" s="6"/>
      <c r="VJE201" s="86"/>
      <c r="VJF201" s="79"/>
      <c r="VJG201" s="82"/>
      <c r="VJH201" s="79"/>
      <c r="VJI201" s="104"/>
      <c r="VJJ201" s="83"/>
      <c r="VJK201" s="90"/>
      <c r="VJL201" s="91"/>
      <c r="VJM201" s="92"/>
      <c r="VJN201" s="93"/>
      <c r="VJO201" s="90"/>
      <c r="VJP201" s="6"/>
      <c r="VJQ201" s="86"/>
      <c r="VJR201" s="79"/>
      <c r="VJS201" s="82"/>
      <c r="VJT201" s="79"/>
      <c r="VJU201" s="104"/>
      <c r="VJV201" s="83"/>
      <c r="VJW201" s="90"/>
      <c r="VJX201" s="91"/>
      <c r="VJY201" s="92"/>
      <c r="VJZ201" s="93"/>
      <c r="VKA201" s="90"/>
      <c r="VKB201" s="6"/>
      <c r="VKC201" s="86"/>
      <c r="VKD201" s="79"/>
      <c r="VKE201" s="82"/>
      <c r="VKF201" s="79"/>
      <c r="VKG201" s="104"/>
      <c r="VKH201" s="83"/>
      <c r="VKI201" s="90"/>
      <c r="VKJ201" s="91"/>
      <c r="VKK201" s="92"/>
      <c r="VKL201" s="93"/>
      <c r="VKM201" s="90"/>
      <c r="VKN201" s="6"/>
      <c r="VKO201" s="86"/>
      <c r="VKP201" s="79"/>
      <c r="VKQ201" s="82"/>
      <c r="VKR201" s="79"/>
      <c r="VKS201" s="104"/>
      <c r="VKT201" s="83"/>
      <c r="VKU201" s="90"/>
      <c r="VKV201" s="91"/>
      <c r="VKW201" s="92"/>
      <c r="VKX201" s="93"/>
      <c r="VKY201" s="90"/>
      <c r="VKZ201" s="6"/>
      <c r="VLA201" s="86"/>
      <c r="VLB201" s="79"/>
      <c r="VLC201" s="82"/>
      <c r="VLD201" s="79"/>
      <c r="VLE201" s="104"/>
      <c r="VLF201" s="83"/>
      <c r="VLG201" s="90"/>
      <c r="VLH201" s="91"/>
      <c r="VLI201" s="92"/>
      <c r="VLJ201" s="93"/>
      <c r="VLK201" s="90"/>
      <c r="VLL201" s="6"/>
      <c r="VLM201" s="86"/>
      <c r="VLN201" s="79"/>
      <c r="VLO201" s="82"/>
      <c r="VLP201" s="79"/>
      <c r="VLQ201" s="104"/>
      <c r="VLR201" s="83"/>
      <c r="VLS201" s="90"/>
      <c r="VLT201" s="91"/>
      <c r="VLU201" s="92"/>
      <c r="VLV201" s="93"/>
      <c r="VLW201" s="90"/>
      <c r="VLX201" s="6"/>
      <c r="VLY201" s="86"/>
      <c r="VLZ201" s="79"/>
      <c r="VMA201" s="82"/>
      <c r="VMB201" s="79"/>
      <c r="VMC201" s="104"/>
      <c r="VMD201" s="83"/>
      <c r="VME201" s="90"/>
      <c r="VMF201" s="91"/>
      <c r="VMG201" s="92"/>
      <c r="VMH201" s="93"/>
      <c r="VMI201" s="90"/>
      <c r="VMJ201" s="6"/>
      <c r="VMK201" s="86"/>
      <c r="VML201" s="79"/>
      <c r="VMM201" s="82"/>
      <c r="VMN201" s="79"/>
      <c r="VMO201" s="104"/>
      <c r="VMP201" s="83"/>
      <c r="VMQ201" s="90"/>
      <c r="VMR201" s="91"/>
      <c r="VMS201" s="92"/>
      <c r="VMT201" s="93"/>
      <c r="VMU201" s="90"/>
      <c r="VMV201" s="6"/>
      <c r="VMW201" s="86"/>
      <c r="VMX201" s="79"/>
      <c r="VMY201" s="82"/>
      <c r="VMZ201" s="79"/>
      <c r="VNA201" s="104"/>
      <c r="VNB201" s="83"/>
      <c r="VNC201" s="90"/>
      <c r="VND201" s="91"/>
      <c r="VNE201" s="92"/>
      <c r="VNF201" s="93"/>
      <c r="VNG201" s="90"/>
      <c r="VNH201" s="6"/>
      <c r="VNI201" s="86"/>
      <c r="VNJ201" s="79"/>
      <c r="VNK201" s="82"/>
      <c r="VNL201" s="79"/>
      <c r="VNM201" s="104"/>
      <c r="VNN201" s="83"/>
      <c r="VNO201" s="90"/>
      <c r="VNP201" s="91"/>
      <c r="VNQ201" s="92"/>
      <c r="VNR201" s="93"/>
      <c r="VNS201" s="90"/>
      <c r="VNT201" s="6"/>
      <c r="VNU201" s="86"/>
      <c r="VNV201" s="79"/>
      <c r="VNW201" s="82"/>
      <c r="VNX201" s="79"/>
      <c r="VNY201" s="104"/>
      <c r="VNZ201" s="83"/>
      <c r="VOA201" s="90"/>
      <c r="VOB201" s="91"/>
      <c r="VOC201" s="92"/>
      <c r="VOD201" s="93"/>
      <c r="VOE201" s="90"/>
      <c r="VOF201" s="6"/>
      <c r="VOG201" s="86"/>
      <c r="VOH201" s="79"/>
      <c r="VOI201" s="82"/>
      <c r="VOJ201" s="79"/>
      <c r="VOK201" s="104"/>
      <c r="VOL201" s="83"/>
      <c r="VOM201" s="90"/>
      <c r="VON201" s="91"/>
      <c r="VOO201" s="92"/>
      <c r="VOP201" s="93"/>
      <c r="VOQ201" s="90"/>
      <c r="VOR201" s="6"/>
      <c r="VOS201" s="86"/>
      <c r="VOT201" s="79"/>
      <c r="VOU201" s="82"/>
      <c r="VOV201" s="79"/>
      <c r="VOW201" s="104"/>
      <c r="VOX201" s="83"/>
      <c r="VOY201" s="90"/>
      <c r="VOZ201" s="91"/>
      <c r="VPA201" s="92"/>
      <c r="VPB201" s="93"/>
      <c r="VPC201" s="90"/>
      <c r="VPD201" s="6"/>
      <c r="VPE201" s="86"/>
      <c r="VPF201" s="79"/>
      <c r="VPG201" s="82"/>
      <c r="VPH201" s="79"/>
      <c r="VPI201" s="104"/>
      <c r="VPJ201" s="83"/>
      <c r="VPK201" s="90"/>
      <c r="VPL201" s="91"/>
      <c r="VPM201" s="92"/>
      <c r="VPN201" s="93"/>
      <c r="VPO201" s="90"/>
      <c r="VPP201" s="6"/>
      <c r="VPQ201" s="86"/>
      <c r="VPR201" s="79"/>
      <c r="VPS201" s="82"/>
      <c r="VPT201" s="79"/>
      <c r="VPU201" s="104"/>
      <c r="VPV201" s="83"/>
      <c r="VPW201" s="90"/>
      <c r="VPX201" s="91"/>
      <c r="VPY201" s="92"/>
      <c r="VPZ201" s="93"/>
      <c r="VQA201" s="90"/>
      <c r="VQB201" s="6"/>
      <c r="VQC201" s="86"/>
      <c r="VQD201" s="79"/>
      <c r="VQE201" s="82"/>
      <c r="VQF201" s="79"/>
      <c r="VQG201" s="104"/>
      <c r="VQH201" s="83"/>
      <c r="VQI201" s="90"/>
      <c r="VQJ201" s="91"/>
      <c r="VQK201" s="92"/>
      <c r="VQL201" s="93"/>
      <c r="VQM201" s="90"/>
      <c r="VQN201" s="6"/>
      <c r="VQO201" s="86"/>
      <c r="VQP201" s="79"/>
      <c r="VQQ201" s="82"/>
      <c r="VQR201" s="79"/>
      <c r="VQS201" s="104"/>
      <c r="VQT201" s="83"/>
      <c r="VQU201" s="90"/>
      <c r="VQV201" s="91"/>
      <c r="VQW201" s="92"/>
      <c r="VQX201" s="93"/>
      <c r="VQY201" s="90"/>
      <c r="VQZ201" s="6"/>
      <c r="VRA201" s="86"/>
      <c r="VRB201" s="79"/>
      <c r="VRC201" s="82"/>
      <c r="VRD201" s="79"/>
      <c r="VRE201" s="104"/>
      <c r="VRF201" s="83"/>
      <c r="VRG201" s="90"/>
      <c r="VRH201" s="91"/>
      <c r="VRI201" s="92"/>
      <c r="VRJ201" s="93"/>
      <c r="VRK201" s="90"/>
      <c r="VRL201" s="6"/>
      <c r="VRM201" s="86"/>
      <c r="VRN201" s="79"/>
      <c r="VRO201" s="82"/>
      <c r="VRP201" s="79"/>
      <c r="VRQ201" s="104"/>
      <c r="VRR201" s="83"/>
      <c r="VRS201" s="90"/>
      <c r="VRT201" s="91"/>
      <c r="VRU201" s="92"/>
      <c r="VRV201" s="93"/>
      <c r="VRW201" s="90"/>
      <c r="VRX201" s="6"/>
      <c r="VRY201" s="86"/>
      <c r="VRZ201" s="79"/>
      <c r="VSA201" s="82"/>
      <c r="VSB201" s="79"/>
      <c r="VSC201" s="104"/>
      <c r="VSD201" s="83"/>
      <c r="VSE201" s="90"/>
      <c r="VSF201" s="91"/>
      <c r="VSG201" s="92"/>
      <c r="VSH201" s="93"/>
      <c r="VSI201" s="90"/>
      <c r="VSJ201" s="6"/>
      <c r="VSK201" s="86"/>
      <c r="VSL201" s="79"/>
      <c r="VSM201" s="82"/>
      <c r="VSN201" s="79"/>
      <c r="VSO201" s="104"/>
      <c r="VSP201" s="83"/>
      <c r="VSQ201" s="90"/>
      <c r="VSR201" s="91"/>
      <c r="VSS201" s="92"/>
      <c r="VST201" s="93"/>
      <c r="VSU201" s="90"/>
      <c r="VSV201" s="6"/>
      <c r="VSW201" s="86"/>
      <c r="VSX201" s="79"/>
      <c r="VSY201" s="82"/>
      <c r="VSZ201" s="79"/>
      <c r="VTA201" s="104"/>
      <c r="VTB201" s="83"/>
      <c r="VTC201" s="90"/>
      <c r="VTD201" s="91"/>
      <c r="VTE201" s="92"/>
      <c r="VTF201" s="93"/>
      <c r="VTG201" s="90"/>
      <c r="VTH201" s="6"/>
      <c r="VTI201" s="86"/>
      <c r="VTJ201" s="79"/>
      <c r="VTK201" s="82"/>
      <c r="VTL201" s="79"/>
      <c r="VTM201" s="104"/>
      <c r="VTN201" s="83"/>
      <c r="VTO201" s="90"/>
      <c r="VTP201" s="91"/>
      <c r="VTQ201" s="92"/>
      <c r="VTR201" s="93"/>
      <c r="VTS201" s="90"/>
      <c r="VTT201" s="6"/>
      <c r="VTU201" s="86"/>
      <c r="VTV201" s="79"/>
      <c r="VTW201" s="82"/>
      <c r="VTX201" s="79"/>
      <c r="VTY201" s="104"/>
      <c r="VTZ201" s="83"/>
      <c r="VUA201" s="90"/>
      <c r="VUB201" s="91"/>
      <c r="VUC201" s="92"/>
      <c r="VUD201" s="93"/>
      <c r="VUE201" s="90"/>
      <c r="VUF201" s="6"/>
      <c r="VUG201" s="86"/>
      <c r="VUH201" s="79"/>
      <c r="VUI201" s="82"/>
      <c r="VUJ201" s="79"/>
      <c r="VUK201" s="104"/>
      <c r="VUL201" s="83"/>
      <c r="VUM201" s="90"/>
      <c r="VUN201" s="91"/>
      <c r="VUO201" s="92"/>
      <c r="VUP201" s="93"/>
      <c r="VUQ201" s="90"/>
      <c r="VUR201" s="6"/>
      <c r="VUS201" s="86"/>
      <c r="VUT201" s="79"/>
      <c r="VUU201" s="82"/>
      <c r="VUV201" s="79"/>
      <c r="VUW201" s="104"/>
      <c r="VUX201" s="83"/>
      <c r="VUY201" s="90"/>
      <c r="VUZ201" s="91"/>
      <c r="VVA201" s="92"/>
      <c r="VVB201" s="93"/>
      <c r="VVC201" s="90"/>
      <c r="VVD201" s="6"/>
      <c r="VVE201" s="86"/>
      <c r="VVF201" s="79"/>
      <c r="VVG201" s="82"/>
      <c r="VVH201" s="79"/>
      <c r="VVI201" s="104"/>
      <c r="VVJ201" s="83"/>
      <c r="VVK201" s="90"/>
      <c r="VVL201" s="91"/>
      <c r="VVM201" s="92"/>
      <c r="VVN201" s="93"/>
      <c r="VVO201" s="90"/>
      <c r="VVP201" s="6"/>
      <c r="VVQ201" s="86"/>
      <c r="VVR201" s="79"/>
      <c r="VVS201" s="82"/>
      <c r="VVT201" s="79"/>
      <c r="VVU201" s="104"/>
      <c r="VVV201" s="83"/>
      <c r="VVW201" s="90"/>
      <c r="VVX201" s="91"/>
      <c r="VVY201" s="92"/>
      <c r="VVZ201" s="93"/>
      <c r="VWA201" s="90"/>
      <c r="VWB201" s="6"/>
      <c r="VWC201" s="86"/>
      <c r="VWD201" s="79"/>
      <c r="VWE201" s="82"/>
      <c r="VWF201" s="79"/>
      <c r="VWG201" s="104"/>
      <c r="VWH201" s="83"/>
      <c r="VWI201" s="90"/>
      <c r="VWJ201" s="91"/>
      <c r="VWK201" s="92"/>
      <c r="VWL201" s="93"/>
      <c r="VWM201" s="90"/>
      <c r="VWN201" s="6"/>
      <c r="VWO201" s="86"/>
      <c r="VWP201" s="79"/>
      <c r="VWQ201" s="82"/>
      <c r="VWR201" s="79"/>
      <c r="VWS201" s="104"/>
      <c r="VWT201" s="83"/>
      <c r="VWU201" s="90"/>
      <c r="VWV201" s="91"/>
      <c r="VWW201" s="92"/>
      <c r="VWX201" s="93"/>
      <c r="VWY201" s="90"/>
      <c r="VWZ201" s="6"/>
      <c r="VXA201" s="86"/>
      <c r="VXB201" s="79"/>
      <c r="VXC201" s="82"/>
      <c r="VXD201" s="79"/>
      <c r="VXE201" s="104"/>
      <c r="VXF201" s="83"/>
      <c r="VXG201" s="90"/>
      <c r="VXH201" s="91"/>
      <c r="VXI201" s="92"/>
      <c r="VXJ201" s="93"/>
      <c r="VXK201" s="90"/>
      <c r="VXL201" s="6"/>
      <c r="VXM201" s="86"/>
      <c r="VXN201" s="79"/>
      <c r="VXO201" s="82"/>
      <c r="VXP201" s="79"/>
      <c r="VXQ201" s="104"/>
      <c r="VXR201" s="83"/>
      <c r="VXS201" s="90"/>
      <c r="VXT201" s="91"/>
      <c r="VXU201" s="92"/>
      <c r="VXV201" s="93"/>
      <c r="VXW201" s="90"/>
      <c r="VXX201" s="6"/>
      <c r="VXY201" s="86"/>
      <c r="VXZ201" s="79"/>
      <c r="VYA201" s="82"/>
      <c r="VYB201" s="79"/>
      <c r="VYC201" s="104"/>
      <c r="VYD201" s="83"/>
      <c r="VYE201" s="90"/>
      <c r="VYF201" s="91"/>
      <c r="VYG201" s="92"/>
      <c r="VYH201" s="93"/>
      <c r="VYI201" s="90"/>
      <c r="VYJ201" s="6"/>
      <c r="VYK201" s="86"/>
      <c r="VYL201" s="79"/>
      <c r="VYM201" s="82"/>
      <c r="VYN201" s="79"/>
      <c r="VYO201" s="104"/>
      <c r="VYP201" s="83"/>
      <c r="VYQ201" s="90"/>
      <c r="VYR201" s="91"/>
      <c r="VYS201" s="92"/>
      <c r="VYT201" s="93"/>
      <c r="VYU201" s="90"/>
      <c r="VYV201" s="6"/>
      <c r="VYW201" s="86"/>
      <c r="VYX201" s="79"/>
      <c r="VYY201" s="82"/>
      <c r="VYZ201" s="79"/>
      <c r="VZA201" s="104"/>
      <c r="VZB201" s="83"/>
      <c r="VZC201" s="90"/>
      <c r="VZD201" s="91"/>
      <c r="VZE201" s="92"/>
      <c r="VZF201" s="93"/>
      <c r="VZG201" s="90"/>
      <c r="VZH201" s="6"/>
      <c r="VZI201" s="86"/>
      <c r="VZJ201" s="79"/>
      <c r="VZK201" s="82"/>
      <c r="VZL201" s="79"/>
      <c r="VZM201" s="104"/>
      <c r="VZN201" s="83"/>
      <c r="VZO201" s="90"/>
      <c r="VZP201" s="91"/>
      <c r="VZQ201" s="92"/>
      <c r="VZR201" s="93"/>
      <c r="VZS201" s="90"/>
      <c r="VZT201" s="6"/>
      <c r="VZU201" s="86"/>
      <c r="VZV201" s="79"/>
      <c r="VZW201" s="82"/>
      <c r="VZX201" s="79"/>
      <c r="VZY201" s="104"/>
      <c r="VZZ201" s="83"/>
      <c r="WAA201" s="90"/>
      <c r="WAB201" s="91"/>
      <c r="WAC201" s="92"/>
      <c r="WAD201" s="93"/>
      <c r="WAE201" s="90"/>
      <c r="WAF201" s="6"/>
      <c r="WAG201" s="86"/>
      <c r="WAH201" s="79"/>
      <c r="WAI201" s="82"/>
      <c r="WAJ201" s="79"/>
      <c r="WAK201" s="104"/>
      <c r="WAL201" s="83"/>
      <c r="WAM201" s="90"/>
      <c r="WAN201" s="91"/>
      <c r="WAO201" s="92"/>
      <c r="WAP201" s="93"/>
      <c r="WAQ201" s="90"/>
      <c r="WAR201" s="6"/>
      <c r="WAS201" s="86"/>
      <c r="WAT201" s="79"/>
      <c r="WAU201" s="82"/>
      <c r="WAV201" s="79"/>
      <c r="WAW201" s="104"/>
      <c r="WAX201" s="83"/>
      <c r="WAY201" s="90"/>
      <c r="WAZ201" s="91"/>
      <c r="WBA201" s="92"/>
      <c r="WBB201" s="93"/>
      <c r="WBC201" s="90"/>
      <c r="WBD201" s="6"/>
      <c r="WBE201" s="86"/>
      <c r="WBF201" s="79"/>
      <c r="WBG201" s="82"/>
      <c r="WBH201" s="79"/>
      <c r="WBI201" s="104"/>
      <c r="WBJ201" s="83"/>
      <c r="WBK201" s="90"/>
      <c r="WBL201" s="91"/>
      <c r="WBM201" s="92"/>
      <c r="WBN201" s="93"/>
      <c r="WBO201" s="90"/>
      <c r="WBP201" s="6"/>
      <c r="WBQ201" s="86"/>
      <c r="WBR201" s="79"/>
      <c r="WBS201" s="82"/>
      <c r="WBT201" s="79"/>
      <c r="WBU201" s="104"/>
      <c r="WBV201" s="83"/>
      <c r="WBW201" s="90"/>
      <c r="WBX201" s="91"/>
      <c r="WBY201" s="92"/>
      <c r="WBZ201" s="93"/>
      <c r="WCA201" s="90"/>
      <c r="WCB201" s="6"/>
      <c r="WCC201" s="86"/>
      <c r="WCD201" s="79"/>
      <c r="WCE201" s="82"/>
      <c r="WCF201" s="79"/>
      <c r="WCG201" s="104"/>
      <c r="WCH201" s="83"/>
      <c r="WCI201" s="90"/>
      <c r="WCJ201" s="91"/>
      <c r="WCK201" s="92"/>
      <c r="WCL201" s="93"/>
      <c r="WCM201" s="90"/>
      <c r="WCN201" s="6"/>
      <c r="WCO201" s="86"/>
      <c r="WCP201" s="79"/>
      <c r="WCQ201" s="82"/>
      <c r="WCR201" s="79"/>
      <c r="WCS201" s="104"/>
      <c r="WCT201" s="83"/>
      <c r="WCU201" s="90"/>
      <c r="WCV201" s="91"/>
      <c r="WCW201" s="92"/>
      <c r="WCX201" s="93"/>
      <c r="WCY201" s="90"/>
      <c r="WCZ201" s="6"/>
      <c r="WDA201" s="86"/>
      <c r="WDB201" s="79"/>
      <c r="WDC201" s="82"/>
      <c r="WDD201" s="79"/>
      <c r="WDE201" s="104"/>
      <c r="WDF201" s="83"/>
      <c r="WDG201" s="90"/>
      <c r="WDH201" s="91"/>
      <c r="WDI201" s="92"/>
      <c r="WDJ201" s="93"/>
      <c r="WDK201" s="90"/>
      <c r="WDL201" s="6"/>
      <c r="WDM201" s="86"/>
      <c r="WDN201" s="79"/>
      <c r="WDO201" s="82"/>
      <c r="WDP201" s="79"/>
      <c r="WDQ201" s="104"/>
      <c r="WDR201" s="83"/>
      <c r="WDS201" s="90"/>
      <c r="WDT201" s="91"/>
      <c r="WDU201" s="92"/>
      <c r="WDV201" s="93"/>
      <c r="WDW201" s="90"/>
      <c r="WDX201" s="6"/>
      <c r="WDY201" s="86"/>
      <c r="WDZ201" s="79"/>
      <c r="WEA201" s="82"/>
      <c r="WEB201" s="79"/>
      <c r="WEC201" s="104"/>
      <c r="WED201" s="83"/>
      <c r="WEE201" s="90"/>
      <c r="WEF201" s="91"/>
      <c r="WEG201" s="92"/>
      <c r="WEH201" s="93"/>
      <c r="WEI201" s="90"/>
      <c r="WEJ201" s="6"/>
      <c r="WEK201" s="86"/>
      <c r="WEL201" s="79"/>
      <c r="WEM201" s="82"/>
      <c r="WEN201" s="79"/>
      <c r="WEO201" s="104"/>
      <c r="WEP201" s="83"/>
      <c r="WEQ201" s="90"/>
      <c r="WER201" s="91"/>
      <c r="WES201" s="92"/>
      <c r="WET201" s="93"/>
      <c r="WEU201" s="90"/>
      <c r="WEV201" s="6"/>
      <c r="WEW201" s="86"/>
      <c r="WEX201" s="79"/>
      <c r="WEY201" s="82"/>
      <c r="WEZ201" s="79"/>
      <c r="WFA201" s="104"/>
      <c r="WFB201" s="83"/>
      <c r="WFC201" s="90"/>
      <c r="WFD201" s="91"/>
      <c r="WFE201" s="92"/>
      <c r="WFF201" s="93"/>
      <c r="WFG201" s="90"/>
      <c r="WFH201" s="6"/>
      <c r="WFI201" s="86"/>
      <c r="WFJ201" s="79"/>
      <c r="WFK201" s="82"/>
      <c r="WFL201" s="79"/>
      <c r="WFM201" s="104"/>
      <c r="WFN201" s="83"/>
      <c r="WFO201" s="90"/>
      <c r="WFP201" s="91"/>
      <c r="WFQ201" s="92"/>
      <c r="WFR201" s="93"/>
      <c r="WFS201" s="90"/>
      <c r="WFT201" s="6"/>
      <c r="WFU201" s="86"/>
      <c r="WFV201" s="79"/>
      <c r="WFW201" s="82"/>
      <c r="WFX201" s="79"/>
      <c r="WFY201" s="104"/>
      <c r="WFZ201" s="83"/>
      <c r="WGA201" s="90"/>
      <c r="WGB201" s="91"/>
      <c r="WGC201" s="92"/>
      <c r="WGD201" s="93"/>
      <c r="WGE201" s="90"/>
      <c r="WGF201" s="6"/>
      <c r="WGG201" s="86"/>
      <c r="WGH201" s="79"/>
      <c r="WGI201" s="82"/>
      <c r="WGJ201" s="79"/>
      <c r="WGK201" s="104"/>
      <c r="WGL201" s="83"/>
      <c r="WGM201" s="90"/>
      <c r="WGN201" s="91"/>
      <c r="WGO201" s="92"/>
      <c r="WGP201" s="93"/>
      <c r="WGQ201" s="90"/>
      <c r="WGR201" s="6"/>
      <c r="WGS201" s="86"/>
      <c r="WGT201" s="79"/>
      <c r="WGU201" s="82"/>
      <c r="WGV201" s="79"/>
      <c r="WGW201" s="104"/>
      <c r="WGX201" s="83"/>
      <c r="WGY201" s="90"/>
      <c r="WGZ201" s="91"/>
      <c r="WHA201" s="92"/>
      <c r="WHB201" s="93"/>
      <c r="WHC201" s="90"/>
      <c r="WHD201" s="6"/>
      <c r="WHE201" s="86"/>
      <c r="WHF201" s="79"/>
      <c r="WHG201" s="82"/>
      <c r="WHH201" s="79"/>
      <c r="WHI201" s="104"/>
      <c r="WHJ201" s="83"/>
      <c r="WHK201" s="90"/>
      <c r="WHL201" s="91"/>
      <c r="WHM201" s="92"/>
      <c r="WHN201" s="93"/>
      <c r="WHO201" s="90"/>
      <c r="WHP201" s="6"/>
      <c r="WHQ201" s="86"/>
      <c r="WHR201" s="79"/>
      <c r="WHS201" s="82"/>
      <c r="WHT201" s="79"/>
      <c r="WHU201" s="104"/>
      <c r="WHV201" s="83"/>
      <c r="WHW201" s="90"/>
      <c r="WHX201" s="91"/>
      <c r="WHY201" s="92"/>
      <c r="WHZ201" s="93"/>
      <c r="WIA201" s="90"/>
      <c r="WIB201" s="6"/>
      <c r="WIC201" s="86"/>
      <c r="WID201" s="79"/>
      <c r="WIE201" s="82"/>
      <c r="WIF201" s="79"/>
      <c r="WIG201" s="104"/>
      <c r="WIH201" s="83"/>
      <c r="WII201" s="90"/>
      <c r="WIJ201" s="91"/>
      <c r="WIK201" s="92"/>
      <c r="WIL201" s="93"/>
      <c r="WIM201" s="90"/>
      <c r="WIN201" s="6"/>
      <c r="WIO201" s="86"/>
      <c r="WIP201" s="79"/>
      <c r="WIQ201" s="82"/>
      <c r="WIR201" s="79"/>
      <c r="WIS201" s="104"/>
      <c r="WIT201" s="83"/>
      <c r="WIU201" s="90"/>
      <c r="WIV201" s="91"/>
      <c r="WIW201" s="92"/>
      <c r="WIX201" s="93"/>
      <c r="WIY201" s="90"/>
      <c r="WIZ201" s="6"/>
      <c r="WJA201" s="86"/>
      <c r="WJB201" s="79"/>
      <c r="WJC201" s="82"/>
      <c r="WJD201" s="79"/>
      <c r="WJE201" s="104"/>
      <c r="WJF201" s="83"/>
      <c r="WJG201" s="90"/>
      <c r="WJH201" s="91"/>
      <c r="WJI201" s="92"/>
      <c r="WJJ201" s="93"/>
      <c r="WJK201" s="90"/>
      <c r="WJL201" s="6"/>
      <c r="WJM201" s="86"/>
      <c r="WJN201" s="79"/>
      <c r="WJO201" s="82"/>
      <c r="WJP201" s="79"/>
      <c r="WJQ201" s="104"/>
      <c r="WJR201" s="83"/>
      <c r="WJS201" s="90"/>
      <c r="WJT201" s="91"/>
      <c r="WJU201" s="92"/>
      <c r="WJV201" s="93"/>
      <c r="WJW201" s="90"/>
      <c r="WJX201" s="6"/>
      <c r="WJY201" s="86"/>
      <c r="WJZ201" s="79"/>
      <c r="WKA201" s="82"/>
      <c r="WKB201" s="79"/>
      <c r="WKC201" s="104"/>
      <c r="WKD201" s="83"/>
      <c r="WKE201" s="90"/>
      <c r="WKF201" s="91"/>
      <c r="WKG201" s="92"/>
      <c r="WKH201" s="93"/>
      <c r="WKI201" s="90"/>
      <c r="WKJ201" s="6"/>
      <c r="WKK201" s="86"/>
      <c r="WKL201" s="79"/>
      <c r="WKM201" s="82"/>
      <c r="WKN201" s="79"/>
      <c r="WKO201" s="104"/>
      <c r="WKP201" s="83"/>
      <c r="WKQ201" s="90"/>
      <c r="WKR201" s="91"/>
      <c r="WKS201" s="92"/>
      <c r="WKT201" s="93"/>
      <c r="WKU201" s="90"/>
      <c r="WKV201" s="6"/>
      <c r="WKW201" s="86"/>
      <c r="WKX201" s="79"/>
      <c r="WKY201" s="82"/>
      <c r="WKZ201" s="79"/>
      <c r="WLA201" s="104"/>
      <c r="WLB201" s="83"/>
      <c r="WLC201" s="90"/>
      <c r="WLD201" s="91"/>
      <c r="WLE201" s="92"/>
      <c r="WLF201" s="93"/>
      <c r="WLG201" s="90"/>
      <c r="WLH201" s="6"/>
      <c r="WLI201" s="86"/>
      <c r="WLJ201" s="79"/>
      <c r="WLK201" s="82"/>
      <c r="WLL201" s="79"/>
      <c r="WLM201" s="104"/>
      <c r="WLN201" s="83"/>
      <c r="WLO201" s="90"/>
      <c r="WLP201" s="91"/>
      <c r="WLQ201" s="92"/>
      <c r="WLR201" s="93"/>
      <c r="WLS201" s="90"/>
      <c r="WLT201" s="6"/>
      <c r="WLU201" s="86"/>
      <c r="WLV201" s="79"/>
      <c r="WLW201" s="82"/>
      <c r="WLX201" s="79"/>
      <c r="WLY201" s="104"/>
      <c r="WLZ201" s="83"/>
      <c r="WMA201" s="90"/>
      <c r="WMB201" s="91"/>
      <c r="WMC201" s="92"/>
      <c r="WMD201" s="93"/>
      <c r="WME201" s="90"/>
      <c r="WMF201" s="6"/>
      <c r="WMG201" s="86"/>
      <c r="WMH201" s="79"/>
      <c r="WMI201" s="82"/>
      <c r="WMJ201" s="79"/>
      <c r="WMK201" s="104"/>
      <c r="WML201" s="83"/>
      <c r="WMM201" s="90"/>
      <c r="WMN201" s="91"/>
      <c r="WMO201" s="92"/>
      <c r="WMP201" s="93"/>
      <c r="WMQ201" s="90"/>
      <c r="WMR201" s="6"/>
      <c r="WMS201" s="86"/>
      <c r="WMT201" s="79"/>
      <c r="WMU201" s="82"/>
      <c r="WMV201" s="79"/>
      <c r="WMW201" s="104"/>
      <c r="WMX201" s="83"/>
      <c r="WMY201" s="90"/>
      <c r="WMZ201" s="91"/>
      <c r="WNA201" s="92"/>
      <c r="WNB201" s="93"/>
      <c r="WNC201" s="90"/>
      <c r="WND201" s="6"/>
      <c r="WNE201" s="86"/>
      <c r="WNF201" s="79"/>
      <c r="WNG201" s="82"/>
      <c r="WNH201" s="79"/>
      <c r="WNI201" s="104"/>
      <c r="WNJ201" s="83"/>
      <c r="WNK201" s="90"/>
      <c r="WNL201" s="91"/>
      <c r="WNM201" s="92"/>
      <c r="WNN201" s="93"/>
      <c r="WNO201" s="90"/>
      <c r="WNP201" s="6"/>
      <c r="WNQ201" s="86"/>
      <c r="WNR201" s="79"/>
      <c r="WNS201" s="82"/>
      <c r="WNT201" s="79"/>
      <c r="WNU201" s="104"/>
      <c r="WNV201" s="83"/>
      <c r="WNW201" s="90"/>
      <c r="WNX201" s="91"/>
      <c r="WNY201" s="92"/>
      <c r="WNZ201" s="93"/>
      <c r="WOA201" s="90"/>
      <c r="WOB201" s="6"/>
      <c r="WOC201" s="86"/>
      <c r="WOD201" s="79"/>
      <c r="WOE201" s="82"/>
      <c r="WOF201" s="79"/>
      <c r="WOG201" s="104"/>
      <c r="WOH201" s="83"/>
      <c r="WOI201" s="90"/>
      <c r="WOJ201" s="91"/>
      <c r="WOK201" s="92"/>
      <c r="WOL201" s="93"/>
      <c r="WOM201" s="90"/>
      <c r="WON201" s="6"/>
      <c r="WOO201" s="86"/>
      <c r="WOP201" s="79"/>
      <c r="WOQ201" s="82"/>
      <c r="WOR201" s="79"/>
      <c r="WOS201" s="104"/>
      <c r="WOT201" s="83"/>
      <c r="WOU201" s="90"/>
      <c r="WOV201" s="91"/>
      <c r="WOW201" s="92"/>
      <c r="WOX201" s="93"/>
      <c r="WOY201" s="90"/>
      <c r="WOZ201" s="6"/>
      <c r="WPA201" s="86"/>
      <c r="WPB201" s="79"/>
      <c r="WPC201" s="82"/>
      <c r="WPD201" s="79"/>
      <c r="WPE201" s="104"/>
      <c r="WPF201" s="83"/>
      <c r="WPG201" s="90"/>
      <c r="WPH201" s="91"/>
      <c r="WPI201" s="92"/>
      <c r="WPJ201" s="93"/>
      <c r="WPK201" s="90"/>
      <c r="WPL201" s="6"/>
      <c r="WPM201" s="86"/>
      <c r="WPN201" s="79"/>
      <c r="WPO201" s="82"/>
      <c r="WPP201" s="79"/>
      <c r="WPQ201" s="104"/>
      <c r="WPR201" s="83"/>
      <c r="WPS201" s="90"/>
      <c r="WPT201" s="91"/>
      <c r="WPU201" s="92"/>
      <c r="WPV201" s="93"/>
      <c r="WPW201" s="90"/>
      <c r="WPX201" s="6"/>
      <c r="WPY201" s="86"/>
      <c r="WPZ201" s="79"/>
      <c r="WQA201" s="82"/>
      <c r="WQB201" s="79"/>
      <c r="WQC201" s="104"/>
      <c r="WQD201" s="83"/>
      <c r="WQE201" s="90"/>
      <c r="WQF201" s="91"/>
      <c r="WQG201" s="92"/>
      <c r="WQH201" s="93"/>
      <c r="WQI201" s="90"/>
      <c r="WQJ201" s="6"/>
      <c r="WQK201" s="86"/>
      <c r="WQL201" s="79"/>
      <c r="WQM201" s="82"/>
      <c r="WQN201" s="79"/>
      <c r="WQO201" s="104"/>
      <c r="WQP201" s="83"/>
      <c r="WQQ201" s="90"/>
      <c r="WQR201" s="91"/>
      <c r="WQS201" s="92"/>
      <c r="WQT201" s="93"/>
      <c r="WQU201" s="90"/>
      <c r="WQV201" s="6"/>
      <c r="WQW201" s="86"/>
      <c r="WQX201" s="79"/>
      <c r="WQY201" s="82"/>
      <c r="WQZ201" s="79"/>
      <c r="WRA201" s="104"/>
      <c r="WRB201" s="83"/>
      <c r="WRC201" s="90"/>
      <c r="WRD201" s="91"/>
      <c r="WRE201" s="92"/>
      <c r="WRF201" s="93"/>
      <c r="WRG201" s="90"/>
      <c r="WRH201" s="6"/>
      <c r="WRI201" s="86"/>
      <c r="WRJ201" s="79"/>
      <c r="WRK201" s="82"/>
      <c r="WRL201" s="79"/>
      <c r="WRM201" s="104"/>
      <c r="WRN201" s="83"/>
      <c r="WRO201" s="90"/>
      <c r="WRP201" s="91"/>
      <c r="WRQ201" s="92"/>
      <c r="WRR201" s="93"/>
      <c r="WRS201" s="90"/>
      <c r="WRT201" s="6"/>
      <c r="WRU201" s="86"/>
      <c r="WRV201" s="79"/>
      <c r="WRW201" s="82"/>
      <c r="WRX201" s="79"/>
      <c r="WRY201" s="104"/>
      <c r="WRZ201" s="83"/>
      <c r="WSA201" s="90"/>
      <c r="WSB201" s="91"/>
      <c r="WSC201" s="92"/>
      <c r="WSD201" s="93"/>
      <c r="WSE201" s="90"/>
      <c r="WSF201" s="6"/>
      <c r="WSG201" s="86"/>
      <c r="WSH201" s="79"/>
      <c r="WSI201" s="82"/>
      <c r="WSJ201" s="79"/>
      <c r="WSK201" s="104"/>
      <c r="WSL201" s="83"/>
      <c r="WSM201" s="90"/>
      <c r="WSN201" s="91"/>
      <c r="WSO201" s="92"/>
      <c r="WSP201" s="93"/>
      <c r="WSQ201" s="90"/>
      <c r="WSR201" s="6"/>
      <c r="WSS201" s="86"/>
      <c r="WST201" s="79"/>
      <c r="WSU201" s="82"/>
      <c r="WSV201" s="79"/>
      <c r="WSW201" s="104"/>
      <c r="WSX201" s="83"/>
      <c r="WSY201" s="90"/>
      <c r="WSZ201" s="91"/>
      <c r="WTA201" s="92"/>
      <c r="WTB201" s="93"/>
      <c r="WTC201" s="90"/>
      <c r="WTD201" s="6"/>
      <c r="WTE201" s="86"/>
      <c r="WTF201" s="79"/>
      <c r="WTG201" s="82"/>
      <c r="WTH201" s="79"/>
      <c r="WTI201" s="104"/>
      <c r="WTJ201" s="83"/>
      <c r="WTK201" s="90"/>
      <c r="WTL201" s="91"/>
      <c r="WTM201" s="92"/>
      <c r="WTN201" s="93"/>
      <c r="WTO201" s="90"/>
      <c r="WTP201" s="6"/>
      <c r="WTQ201" s="86"/>
      <c r="WTR201" s="79"/>
      <c r="WTS201" s="82"/>
      <c r="WTT201" s="79"/>
      <c r="WTU201" s="104"/>
      <c r="WTV201" s="83"/>
      <c r="WTW201" s="90"/>
      <c r="WTX201" s="91"/>
      <c r="WTY201" s="92"/>
      <c r="WTZ201" s="93"/>
      <c r="WUA201" s="90"/>
      <c r="WUB201" s="6"/>
      <c r="WUC201" s="86"/>
      <c r="WUD201" s="79"/>
      <c r="WUE201" s="82"/>
      <c r="WUF201" s="79"/>
      <c r="WUG201" s="104"/>
      <c r="WUH201" s="83"/>
      <c r="WUI201" s="90"/>
      <c r="WUJ201" s="91"/>
      <c r="WUK201" s="92"/>
      <c r="WUL201" s="93"/>
      <c r="WUM201" s="90"/>
      <c r="WUN201" s="6"/>
      <c r="WUO201" s="86"/>
      <c r="WUP201" s="79"/>
      <c r="WUQ201" s="82"/>
      <c r="WUR201" s="79"/>
      <c r="WUS201" s="104"/>
      <c r="WUT201" s="83"/>
      <c r="WUU201" s="90"/>
      <c r="WUV201" s="91"/>
      <c r="WUW201" s="92"/>
      <c r="WUX201" s="93"/>
      <c r="WUY201" s="90"/>
      <c r="WUZ201" s="6"/>
      <c r="WVA201" s="86"/>
      <c r="WVB201" s="79"/>
      <c r="WVC201" s="82"/>
      <c r="WVD201" s="79"/>
      <c r="WVE201" s="104"/>
      <c r="WVF201" s="83"/>
      <c r="WVG201" s="90"/>
      <c r="WVH201" s="91"/>
      <c r="WVI201" s="92"/>
      <c r="WVJ201" s="93"/>
      <c r="WVK201" s="90"/>
      <c r="WVL201" s="6"/>
      <c r="WVM201" s="86"/>
      <c r="WVN201" s="79"/>
      <c r="WVO201" s="82"/>
      <c r="WVP201" s="79"/>
      <c r="WVQ201" s="104"/>
      <c r="WVR201" s="83"/>
      <c r="WVS201" s="90"/>
      <c r="WVT201" s="91"/>
      <c r="WVU201" s="92"/>
      <c r="WVV201" s="93"/>
      <c r="WVW201" s="90"/>
      <c r="WVX201" s="6"/>
      <c r="WVY201" s="86"/>
      <c r="WVZ201" s="79"/>
      <c r="WWA201" s="82"/>
      <c r="WWB201" s="79"/>
      <c r="WWC201" s="104"/>
      <c r="WWD201" s="83"/>
      <c r="WWE201" s="90"/>
      <c r="WWF201" s="91"/>
      <c r="WWG201" s="92"/>
      <c r="WWH201" s="93"/>
      <c r="WWI201" s="90"/>
      <c r="WWJ201" s="6"/>
      <c r="WWK201" s="86"/>
      <c r="WWL201" s="79"/>
      <c r="WWM201" s="82"/>
      <c r="WWN201" s="79"/>
      <c r="WWO201" s="104"/>
      <c r="WWP201" s="83"/>
      <c r="WWQ201" s="90"/>
      <c r="WWR201" s="91"/>
      <c r="WWS201" s="92"/>
      <c r="WWT201" s="93"/>
      <c r="WWU201" s="90"/>
      <c r="WWV201" s="6"/>
      <c r="WWW201" s="86"/>
      <c r="WWX201" s="79"/>
      <c r="WWY201" s="82"/>
      <c r="WWZ201" s="79"/>
      <c r="WXA201" s="104"/>
      <c r="WXB201" s="83"/>
      <c r="WXC201" s="90"/>
      <c r="WXD201" s="91"/>
      <c r="WXE201" s="92"/>
      <c r="WXF201" s="93"/>
      <c r="WXG201" s="90"/>
      <c r="WXH201" s="6"/>
      <c r="WXI201" s="86"/>
      <c r="WXJ201" s="79"/>
      <c r="WXK201" s="82"/>
      <c r="WXL201" s="79"/>
      <c r="WXM201" s="104"/>
      <c r="WXN201" s="83"/>
      <c r="WXO201" s="90"/>
      <c r="WXP201" s="91"/>
      <c r="WXQ201" s="92"/>
      <c r="WXR201" s="93"/>
      <c r="WXS201" s="90"/>
      <c r="WXT201" s="6"/>
      <c r="WXU201" s="86"/>
      <c r="WXV201" s="79"/>
      <c r="WXW201" s="82"/>
      <c r="WXX201" s="79"/>
      <c r="WXY201" s="104"/>
      <c r="WXZ201" s="83"/>
      <c r="WYA201" s="90"/>
      <c r="WYB201" s="91"/>
      <c r="WYC201" s="92"/>
      <c r="WYD201" s="93"/>
      <c r="WYE201" s="90"/>
      <c r="WYF201" s="6"/>
      <c r="WYG201" s="86"/>
      <c r="WYH201" s="79"/>
      <c r="WYI201" s="82"/>
      <c r="WYJ201" s="79"/>
      <c r="WYK201" s="104"/>
      <c r="WYL201" s="83"/>
      <c r="WYM201" s="90"/>
      <c r="WYN201" s="91"/>
      <c r="WYO201" s="92"/>
      <c r="WYP201" s="93"/>
      <c r="WYQ201" s="90"/>
      <c r="WYR201" s="6"/>
      <c r="WYS201" s="86"/>
      <c r="WYT201" s="79"/>
      <c r="WYU201" s="82"/>
      <c r="WYV201" s="79"/>
      <c r="WYW201" s="104"/>
      <c r="WYX201" s="83"/>
      <c r="WYY201" s="90"/>
      <c r="WYZ201" s="91"/>
      <c r="WZA201" s="92"/>
      <c r="WZB201" s="93"/>
      <c r="WZC201" s="90"/>
      <c r="WZD201" s="6"/>
      <c r="WZE201" s="86"/>
      <c r="WZF201" s="79"/>
      <c r="WZG201" s="82"/>
      <c r="WZH201" s="79"/>
      <c r="WZI201" s="104"/>
      <c r="WZJ201" s="83"/>
      <c r="WZK201" s="90"/>
      <c r="WZL201" s="91"/>
      <c r="WZM201" s="92"/>
      <c r="WZN201" s="93"/>
      <c r="WZO201" s="90"/>
      <c r="WZP201" s="6"/>
      <c r="WZQ201" s="86"/>
      <c r="WZR201" s="79"/>
      <c r="WZS201" s="82"/>
      <c r="WZT201" s="79"/>
      <c r="WZU201" s="104"/>
      <c r="WZV201" s="83"/>
      <c r="WZW201" s="90"/>
      <c r="WZX201" s="91"/>
      <c r="WZY201" s="92"/>
      <c r="WZZ201" s="93"/>
      <c r="XAA201" s="90"/>
      <c r="XAB201" s="6"/>
      <c r="XAC201" s="86"/>
      <c r="XAD201" s="79"/>
      <c r="XAE201" s="82"/>
      <c r="XAF201" s="79"/>
      <c r="XAG201" s="104"/>
      <c r="XAH201" s="83"/>
      <c r="XAI201" s="90"/>
      <c r="XAJ201" s="91"/>
      <c r="XAK201" s="92"/>
      <c r="XAL201" s="93"/>
      <c r="XAM201" s="90"/>
      <c r="XAN201" s="6"/>
      <c r="XAO201" s="86"/>
      <c r="XAP201" s="79"/>
      <c r="XAQ201" s="82"/>
      <c r="XAR201" s="79"/>
      <c r="XAS201" s="104"/>
      <c r="XAT201" s="83"/>
      <c r="XAU201" s="90"/>
      <c r="XAV201" s="91"/>
      <c r="XAW201" s="92"/>
      <c r="XAX201" s="93"/>
      <c r="XAY201" s="90"/>
      <c r="XAZ201" s="6"/>
      <c r="XBA201" s="86"/>
      <c r="XBB201" s="79"/>
      <c r="XBC201" s="82"/>
      <c r="XBD201" s="79"/>
      <c r="XBE201" s="104"/>
      <c r="XBF201" s="83"/>
      <c r="XBG201" s="90"/>
      <c r="XBH201" s="91"/>
      <c r="XBI201" s="92"/>
      <c r="XBJ201" s="93"/>
      <c r="XBK201" s="90"/>
      <c r="XBL201" s="6"/>
      <c r="XBM201" s="86"/>
      <c r="XBN201" s="79"/>
      <c r="XBO201" s="82"/>
      <c r="XBP201" s="79"/>
      <c r="XBQ201" s="104"/>
      <c r="XBR201" s="83"/>
      <c r="XBS201" s="90"/>
      <c r="XBT201" s="91"/>
      <c r="XBU201" s="92"/>
      <c r="XBV201" s="93"/>
      <c r="XBW201" s="90"/>
      <c r="XBX201" s="6"/>
      <c r="XBY201" s="86"/>
      <c r="XBZ201" s="79"/>
      <c r="XCA201" s="82"/>
      <c r="XCB201" s="79"/>
      <c r="XCC201" s="104"/>
      <c r="XCD201" s="83"/>
      <c r="XCE201" s="90"/>
      <c r="XCF201" s="91"/>
      <c r="XCG201" s="92"/>
      <c r="XCH201" s="93"/>
      <c r="XCI201" s="90"/>
      <c r="XCJ201" s="6"/>
      <c r="XCK201" s="86"/>
      <c r="XCL201" s="79"/>
      <c r="XCM201" s="82"/>
      <c r="XCN201" s="79"/>
      <c r="XCO201" s="104"/>
      <c r="XCP201" s="83"/>
      <c r="XCQ201" s="90"/>
      <c r="XCR201" s="91"/>
      <c r="XCS201" s="92"/>
      <c r="XCT201" s="93"/>
      <c r="XCU201" s="90"/>
      <c r="XCV201" s="6"/>
      <c r="XCW201" s="86"/>
      <c r="XCX201" s="79"/>
      <c r="XCY201" s="82"/>
      <c r="XCZ201" s="79"/>
      <c r="XDA201" s="104"/>
      <c r="XDB201" s="83"/>
      <c r="XDC201" s="90"/>
      <c r="XDD201" s="91"/>
      <c r="XDE201" s="92"/>
      <c r="XDF201" s="93"/>
      <c r="XDG201" s="90"/>
      <c r="XDH201" s="6"/>
      <c r="XDI201" s="86"/>
      <c r="XDJ201" s="79"/>
      <c r="XDK201" s="82"/>
      <c r="XDL201" s="79"/>
      <c r="XDM201" s="104"/>
      <c r="XDN201" s="83"/>
      <c r="XDO201" s="90"/>
      <c r="XDP201" s="91"/>
      <c r="XDQ201" s="92"/>
      <c r="XDR201" s="93"/>
      <c r="XDS201" s="90"/>
      <c r="XDT201" s="6"/>
      <c r="XDU201" s="86"/>
      <c r="XDV201" s="79"/>
      <c r="XDW201" s="82"/>
      <c r="XDX201" s="79"/>
      <c r="XDY201" s="104"/>
      <c r="XDZ201" s="83"/>
      <c r="XEA201" s="90"/>
      <c r="XEB201" s="91"/>
      <c r="XEC201" s="92"/>
      <c r="XED201" s="93"/>
      <c r="XEE201" s="90"/>
      <c r="XEF201" s="6"/>
      <c r="XEG201" s="86"/>
      <c r="XEH201" s="79"/>
      <c r="XEI201" s="82"/>
      <c r="XEJ201" s="79"/>
      <c r="XEK201" s="104"/>
      <c r="XEL201" s="83"/>
      <c r="XEM201" s="90"/>
      <c r="XEN201" s="91"/>
      <c r="XEO201" s="92"/>
      <c r="XEP201" s="93"/>
      <c r="XEQ201" s="90"/>
      <c r="XER201" s="6"/>
      <c r="XES201" s="86"/>
      <c r="XET201" s="79"/>
      <c r="XEU201" s="82"/>
      <c r="XEV201" s="79"/>
      <c r="XEW201" s="104"/>
      <c r="XEX201" s="83"/>
      <c r="XEY201" s="90"/>
      <c r="XEZ201" s="91"/>
      <c r="XFA201" s="92"/>
    </row>
    <row r="202" spans="1:16381" s="80" customFormat="1" ht="24.75" customHeight="1" outlineLevel="1" x14ac:dyDescent="0.25">
      <c r="A202" s="83">
        <v>11</v>
      </c>
      <c r="B202" s="90" t="s">
        <v>363</v>
      </c>
      <c r="C202" s="91" t="s">
        <v>362</v>
      </c>
      <c r="D202" s="124" t="s">
        <v>361</v>
      </c>
      <c r="E202" s="93" t="s">
        <v>360</v>
      </c>
      <c r="F202" s="90" t="s">
        <v>359</v>
      </c>
      <c r="G202" s="86"/>
      <c r="H202" s="79">
        <v>5</v>
      </c>
      <c r="I202" s="82">
        <f t="shared" ref="I202:I203" si="10">890000*70%</f>
        <v>623000</v>
      </c>
      <c r="J202" s="79">
        <f t="shared" si="8"/>
        <v>3115000</v>
      </c>
      <c r="K202" s="104"/>
      <c r="M202" s="109"/>
      <c r="N202" s="109"/>
      <c r="O202" s="109"/>
      <c r="P202" s="109"/>
      <c r="Q202" s="199"/>
      <c r="R202" s="202"/>
      <c r="S202" s="202"/>
      <c r="T202" s="202"/>
      <c r="U202" s="201"/>
      <c r="V202" s="203"/>
      <c r="W202" s="204"/>
      <c r="X202" s="205"/>
      <c r="Y202" s="92"/>
      <c r="Z202" s="93"/>
      <c r="AA202" s="90"/>
      <c r="AB202" s="6"/>
      <c r="AC202" s="86"/>
      <c r="AD202" s="79"/>
      <c r="AE202" s="82"/>
      <c r="AF202" s="79"/>
      <c r="AG202" s="104"/>
      <c r="AH202" s="83"/>
      <c r="AI202" s="90"/>
      <c r="AJ202" s="91"/>
      <c r="AK202" s="92"/>
      <c r="AL202" s="93"/>
      <c r="AM202" s="90"/>
      <c r="AN202" s="6"/>
      <c r="AO202" s="86"/>
      <c r="AP202" s="79"/>
      <c r="AQ202" s="82"/>
      <c r="AR202" s="79"/>
      <c r="AS202" s="104"/>
      <c r="AT202" s="83"/>
      <c r="AU202" s="90"/>
      <c r="AV202" s="91"/>
      <c r="AW202" s="92"/>
      <c r="AX202" s="93"/>
      <c r="AY202" s="90"/>
      <c r="AZ202" s="6"/>
      <c r="BA202" s="86"/>
      <c r="BB202" s="79"/>
      <c r="BC202" s="82"/>
      <c r="BD202" s="79"/>
      <c r="BE202" s="104"/>
      <c r="BF202" s="83"/>
      <c r="BG202" s="90"/>
      <c r="BH202" s="91"/>
      <c r="BI202" s="92"/>
      <c r="BJ202" s="93"/>
      <c r="BK202" s="90"/>
      <c r="BL202" s="6"/>
      <c r="BM202" s="86"/>
      <c r="BN202" s="79"/>
      <c r="BO202" s="82"/>
      <c r="BP202" s="79"/>
      <c r="BQ202" s="104"/>
      <c r="BR202" s="83"/>
      <c r="BS202" s="90"/>
      <c r="BT202" s="91"/>
      <c r="BU202" s="92"/>
      <c r="BV202" s="93"/>
      <c r="BW202" s="90"/>
      <c r="BX202" s="6"/>
      <c r="BY202" s="86"/>
      <c r="BZ202" s="79"/>
      <c r="CA202" s="82"/>
      <c r="CB202" s="79"/>
      <c r="CC202" s="104"/>
      <c r="CD202" s="83"/>
      <c r="CE202" s="90"/>
      <c r="CF202" s="91"/>
      <c r="CG202" s="92"/>
      <c r="CH202" s="93"/>
      <c r="CI202" s="90"/>
      <c r="CJ202" s="6"/>
      <c r="CK202" s="86"/>
      <c r="CL202" s="79"/>
      <c r="CM202" s="82"/>
      <c r="CN202" s="79"/>
      <c r="CO202" s="104"/>
      <c r="CP202" s="83"/>
      <c r="CQ202" s="90"/>
      <c r="CR202" s="91"/>
      <c r="CS202" s="92"/>
      <c r="CT202" s="93"/>
      <c r="CU202" s="90"/>
      <c r="CV202" s="6"/>
      <c r="CW202" s="86"/>
      <c r="CX202" s="79"/>
      <c r="CY202" s="82"/>
      <c r="CZ202" s="79"/>
      <c r="DA202" s="104"/>
      <c r="DB202" s="83"/>
      <c r="DC202" s="90"/>
      <c r="DD202" s="91"/>
      <c r="DE202" s="92"/>
      <c r="DF202" s="93"/>
      <c r="DG202" s="90"/>
      <c r="DH202" s="6"/>
      <c r="DI202" s="86"/>
      <c r="DJ202" s="79"/>
      <c r="DK202" s="82"/>
      <c r="DL202" s="79"/>
      <c r="DM202" s="104"/>
      <c r="DN202" s="83"/>
      <c r="DO202" s="90"/>
      <c r="DP202" s="91"/>
      <c r="DQ202" s="92"/>
      <c r="DR202" s="93"/>
      <c r="DS202" s="90"/>
      <c r="DT202" s="6"/>
      <c r="DU202" s="86"/>
      <c r="DV202" s="79"/>
      <c r="DW202" s="82"/>
      <c r="DX202" s="79"/>
      <c r="DY202" s="104"/>
      <c r="DZ202" s="83"/>
      <c r="EA202" s="90"/>
      <c r="EB202" s="91"/>
      <c r="EC202" s="92"/>
      <c r="ED202" s="93"/>
      <c r="EE202" s="90"/>
      <c r="EF202" s="6"/>
      <c r="EG202" s="86"/>
      <c r="EH202" s="79"/>
      <c r="EI202" s="82"/>
      <c r="EJ202" s="79"/>
      <c r="EK202" s="104"/>
      <c r="EL202" s="83"/>
      <c r="EM202" s="90"/>
      <c r="EN202" s="91"/>
      <c r="EO202" s="92"/>
      <c r="EP202" s="93"/>
      <c r="EQ202" s="90"/>
      <c r="ER202" s="6"/>
      <c r="ES202" s="86"/>
      <c r="ET202" s="79"/>
      <c r="EU202" s="82"/>
      <c r="EV202" s="79"/>
      <c r="EW202" s="104"/>
      <c r="EX202" s="83"/>
      <c r="EY202" s="90"/>
      <c r="EZ202" s="91"/>
      <c r="FA202" s="92"/>
      <c r="FB202" s="93"/>
      <c r="FC202" s="90"/>
      <c r="FD202" s="6"/>
      <c r="FE202" s="86"/>
      <c r="FF202" s="79"/>
      <c r="FG202" s="82"/>
      <c r="FH202" s="79"/>
      <c r="FI202" s="104"/>
      <c r="FJ202" s="83"/>
      <c r="FK202" s="90"/>
      <c r="FL202" s="91"/>
      <c r="FM202" s="92"/>
      <c r="FN202" s="93"/>
      <c r="FO202" s="90"/>
      <c r="FP202" s="6"/>
      <c r="FQ202" s="86"/>
      <c r="FR202" s="79"/>
      <c r="FS202" s="82"/>
      <c r="FT202" s="79"/>
      <c r="FU202" s="104"/>
      <c r="FV202" s="83"/>
      <c r="FW202" s="90"/>
      <c r="FX202" s="91"/>
      <c r="FY202" s="92"/>
      <c r="FZ202" s="93"/>
      <c r="GA202" s="90"/>
      <c r="GB202" s="6"/>
      <c r="GC202" s="86"/>
      <c r="GD202" s="79"/>
      <c r="GE202" s="82"/>
      <c r="GF202" s="79"/>
      <c r="GG202" s="104"/>
      <c r="GH202" s="83"/>
      <c r="GI202" s="90"/>
      <c r="GJ202" s="91"/>
      <c r="GK202" s="92"/>
      <c r="GL202" s="93"/>
      <c r="GM202" s="90"/>
      <c r="GN202" s="6"/>
      <c r="GO202" s="86"/>
      <c r="GP202" s="79"/>
      <c r="GQ202" s="82"/>
      <c r="GR202" s="79"/>
      <c r="GS202" s="104"/>
      <c r="GT202" s="83"/>
      <c r="GU202" s="90"/>
      <c r="GV202" s="91"/>
      <c r="GW202" s="92"/>
      <c r="GX202" s="93"/>
      <c r="GY202" s="90"/>
      <c r="GZ202" s="6"/>
      <c r="HA202" s="86"/>
      <c r="HB202" s="79"/>
      <c r="HC202" s="82"/>
      <c r="HD202" s="79"/>
      <c r="HE202" s="104"/>
      <c r="HF202" s="83"/>
      <c r="HG202" s="90"/>
      <c r="HH202" s="91"/>
      <c r="HI202" s="92"/>
      <c r="HJ202" s="93"/>
      <c r="HK202" s="90"/>
      <c r="HL202" s="6"/>
      <c r="HM202" s="86"/>
      <c r="HN202" s="79"/>
      <c r="HO202" s="82"/>
      <c r="HP202" s="79"/>
      <c r="HQ202" s="104"/>
      <c r="HR202" s="83"/>
      <c r="HS202" s="90"/>
      <c r="HT202" s="91"/>
      <c r="HU202" s="92"/>
      <c r="HV202" s="93"/>
      <c r="HW202" s="90"/>
      <c r="HX202" s="6"/>
      <c r="HY202" s="86"/>
      <c r="HZ202" s="79"/>
      <c r="IA202" s="82"/>
      <c r="IB202" s="79"/>
      <c r="IC202" s="104"/>
      <c r="ID202" s="83"/>
      <c r="IE202" s="90"/>
      <c r="IF202" s="91"/>
      <c r="IG202" s="92"/>
      <c r="IH202" s="93"/>
      <c r="II202" s="90"/>
      <c r="IJ202" s="6"/>
      <c r="IK202" s="86"/>
      <c r="IL202" s="79"/>
      <c r="IM202" s="82"/>
      <c r="IN202" s="79"/>
      <c r="IO202" s="104"/>
      <c r="IP202" s="83"/>
      <c r="IQ202" s="90"/>
      <c r="IR202" s="91"/>
      <c r="IS202" s="92"/>
      <c r="IT202" s="93"/>
      <c r="IU202" s="90"/>
      <c r="IV202" s="6"/>
      <c r="IW202" s="86"/>
      <c r="IX202" s="79"/>
      <c r="IY202" s="82"/>
      <c r="IZ202" s="79"/>
      <c r="JA202" s="104"/>
      <c r="JB202" s="83"/>
      <c r="JC202" s="90"/>
      <c r="JD202" s="91"/>
      <c r="JE202" s="92"/>
      <c r="JF202" s="93"/>
      <c r="JG202" s="90"/>
      <c r="JH202" s="6"/>
      <c r="JI202" s="86"/>
      <c r="JJ202" s="79"/>
      <c r="JK202" s="82"/>
      <c r="JL202" s="79"/>
      <c r="JM202" s="104"/>
      <c r="JN202" s="83"/>
      <c r="JO202" s="90"/>
      <c r="JP202" s="91"/>
      <c r="JQ202" s="92"/>
      <c r="JR202" s="93"/>
      <c r="JS202" s="90"/>
      <c r="JT202" s="6"/>
      <c r="JU202" s="86"/>
      <c r="JV202" s="79"/>
      <c r="JW202" s="82"/>
      <c r="JX202" s="79"/>
      <c r="JY202" s="104"/>
      <c r="JZ202" s="83"/>
      <c r="KA202" s="90"/>
      <c r="KB202" s="91"/>
      <c r="KC202" s="92"/>
      <c r="KD202" s="93"/>
      <c r="KE202" s="90"/>
      <c r="KF202" s="6"/>
      <c r="KG202" s="86"/>
      <c r="KH202" s="79"/>
      <c r="KI202" s="82"/>
      <c r="KJ202" s="79"/>
      <c r="KK202" s="104"/>
      <c r="KL202" s="83"/>
      <c r="KM202" s="90"/>
      <c r="KN202" s="91"/>
      <c r="KO202" s="92"/>
      <c r="KP202" s="93"/>
      <c r="KQ202" s="90"/>
      <c r="KR202" s="6"/>
      <c r="KS202" s="86"/>
      <c r="KT202" s="79"/>
      <c r="KU202" s="82"/>
      <c r="KV202" s="79"/>
      <c r="KW202" s="104"/>
      <c r="KX202" s="83"/>
      <c r="KY202" s="90"/>
      <c r="KZ202" s="91"/>
      <c r="LA202" s="92"/>
      <c r="LB202" s="93"/>
      <c r="LC202" s="90"/>
      <c r="LD202" s="6"/>
      <c r="LE202" s="86"/>
      <c r="LF202" s="79"/>
      <c r="LG202" s="82"/>
      <c r="LH202" s="79"/>
      <c r="LI202" s="104"/>
      <c r="LJ202" s="83"/>
      <c r="LK202" s="90"/>
      <c r="LL202" s="91"/>
      <c r="LM202" s="92"/>
      <c r="LN202" s="93"/>
      <c r="LO202" s="90"/>
      <c r="LP202" s="6"/>
      <c r="LQ202" s="86"/>
      <c r="LR202" s="79"/>
      <c r="LS202" s="82"/>
      <c r="LT202" s="79"/>
      <c r="LU202" s="104"/>
      <c r="LV202" s="83"/>
      <c r="LW202" s="90"/>
      <c r="LX202" s="91"/>
      <c r="LY202" s="92"/>
      <c r="LZ202" s="93"/>
      <c r="MA202" s="90"/>
      <c r="MB202" s="6"/>
      <c r="MC202" s="86"/>
      <c r="MD202" s="79"/>
      <c r="ME202" s="82"/>
      <c r="MF202" s="79"/>
      <c r="MG202" s="104"/>
      <c r="MH202" s="83"/>
      <c r="MI202" s="90"/>
      <c r="MJ202" s="91"/>
      <c r="MK202" s="92"/>
      <c r="ML202" s="93"/>
      <c r="MM202" s="90"/>
      <c r="MN202" s="6"/>
      <c r="MO202" s="86"/>
      <c r="MP202" s="79"/>
      <c r="MQ202" s="82"/>
      <c r="MR202" s="79"/>
      <c r="MS202" s="104"/>
      <c r="MT202" s="83"/>
      <c r="MU202" s="90"/>
      <c r="MV202" s="91"/>
      <c r="MW202" s="92"/>
      <c r="MX202" s="93"/>
      <c r="MY202" s="90"/>
      <c r="MZ202" s="6"/>
      <c r="NA202" s="86"/>
      <c r="NB202" s="79"/>
      <c r="NC202" s="82"/>
      <c r="ND202" s="79"/>
      <c r="NE202" s="104"/>
      <c r="NF202" s="83"/>
      <c r="NG202" s="90"/>
      <c r="NH202" s="91"/>
      <c r="NI202" s="92"/>
      <c r="NJ202" s="93"/>
      <c r="NK202" s="90"/>
      <c r="NL202" s="6"/>
      <c r="NM202" s="86"/>
      <c r="NN202" s="79"/>
      <c r="NO202" s="82"/>
      <c r="NP202" s="79"/>
      <c r="NQ202" s="104"/>
      <c r="NR202" s="83"/>
      <c r="NS202" s="90"/>
      <c r="NT202" s="91"/>
      <c r="NU202" s="92"/>
      <c r="NV202" s="93"/>
      <c r="NW202" s="90"/>
      <c r="NX202" s="6"/>
      <c r="NY202" s="86"/>
      <c r="NZ202" s="79"/>
      <c r="OA202" s="82"/>
      <c r="OB202" s="79"/>
      <c r="OC202" s="104"/>
      <c r="OD202" s="83"/>
      <c r="OE202" s="90"/>
      <c r="OF202" s="91"/>
      <c r="OG202" s="92"/>
      <c r="OH202" s="93"/>
      <c r="OI202" s="90"/>
      <c r="OJ202" s="6"/>
      <c r="OK202" s="86"/>
      <c r="OL202" s="79"/>
      <c r="OM202" s="82"/>
      <c r="ON202" s="79"/>
      <c r="OO202" s="104"/>
      <c r="OP202" s="83"/>
      <c r="OQ202" s="90"/>
      <c r="OR202" s="91"/>
      <c r="OS202" s="92"/>
      <c r="OT202" s="93"/>
      <c r="OU202" s="90"/>
      <c r="OV202" s="6"/>
      <c r="OW202" s="86"/>
      <c r="OX202" s="79"/>
      <c r="OY202" s="82"/>
      <c r="OZ202" s="79"/>
      <c r="PA202" s="104"/>
      <c r="PB202" s="83"/>
      <c r="PC202" s="90"/>
      <c r="PD202" s="91"/>
      <c r="PE202" s="92"/>
      <c r="PF202" s="93"/>
      <c r="PG202" s="90"/>
      <c r="PH202" s="6"/>
      <c r="PI202" s="86"/>
      <c r="PJ202" s="79"/>
      <c r="PK202" s="82"/>
      <c r="PL202" s="79"/>
      <c r="PM202" s="104"/>
      <c r="PN202" s="83"/>
      <c r="PO202" s="90"/>
      <c r="PP202" s="91"/>
      <c r="PQ202" s="92"/>
      <c r="PR202" s="93"/>
      <c r="PS202" s="90"/>
      <c r="PT202" s="6"/>
      <c r="PU202" s="86"/>
      <c r="PV202" s="79"/>
      <c r="PW202" s="82"/>
      <c r="PX202" s="79"/>
      <c r="PY202" s="104"/>
      <c r="PZ202" s="83"/>
      <c r="QA202" s="90"/>
      <c r="QB202" s="91"/>
      <c r="QC202" s="92"/>
      <c r="QD202" s="93"/>
      <c r="QE202" s="90"/>
      <c r="QF202" s="6"/>
      <c r="QG202" s="86"/>
      <c r="QH202" s="79"/>
      <c r="QI202" s="82"/>
      <c r="QJ202" s="79"/>
      <c r="QK202" s="104"/>
      <c r="QL202" s="83"/>
      <c r="QM202" s="90"/>
      <c r="QN202" s="91"/>
      <c r="QO202" s="92"/>
      <c r="QP202" s="93"/>
      <c r="QQ202" s="90"/>
      <c r="QR202" s="6"/>
      <c r="QS202" s="86"/>
      <c r="QT202" s="79"/>
      <c r="QU202" s="82"/>
      <c r="QV202" s="79"/>
      <c r="QW202" s="104"/>
      <c r="QX202" s="83"/>
      <c r="QY202" s="90"/>
      <c r="QZ202" s="91"/>
      <c r="RA202" s="92"/>
      <c r="RB202" s="93"/>
      <c r="RC202" s="90"/>
      <c r="RD202" s="6"/>
      <c r="RE202" s="86"/>
      <c r="RF202" s="79"/>
      <c r="RG202" s="82"/>
      <c r="RH202" s="79"/>
      <c r="RI202" s="104"/>
      <c r="RJ202" s="83"/>
      <c r="RK202" s="90"/>
      <c r="RL202" s="91"/>
      <c r="RM202" s="92"/>
      <c r="RN202" s="93"/>
      <c r="RO202" s="90"/>
      <c r="RP202" s="6"/>
      <c r="RQ202" s="86"/>
      <c r="RR202" s="79"/>
      <c r="RS202" s="82"/>
      <c r="RT202" s="79"/>
      <c r="RU202" s="104"/>
      <c r="RV202" s="83"/>
      <c r="RW202" s="90"/>
      <c r="RX202" s="91"/>
      <c r="RY202" s="92"/>
      <c r="RZ202" s="93"/>
      <c r="SA202" s="90"/>
      <c r="SB202" s="6"/>
      <c r="SC202" s="86"/>
      <c r="SD202" s="79"/>
      <c r="SE202" s="82"/>
      <c r="SF202" s="79"/>
      <c r="SG202" s="104"/>
      <c r="SH202" s="83"/>
      <c r="SI202" s="90"/>
      <c r="SJ202" s="91"/>
      <c r="SK202" s="92"/>
      <c r="SL202" s="93"/>
      <c r="SM202" s="90"/>
      <c r="SN202" s="6"/>
      <c r="SO202" s="86"/>
      <c r="SP202" s="79"/>
      <c r="SQ202" s="82"/>
      <c r="SR202" s="79"/>
      <c r="SS202" s="104"/>
      <c r="ST202" s="83"/>
      <c r="SU202" s="90"/>
      <c r="SV202" s="91"/>
      <c r="SW202" s="92"/>
      <c r="SX202" s="93"/>
      <c r="SY202" s="90"/>
      <c r="SZ202" s="6"/>
      <c r="TA202" s="86"/>
      <c r="TB202" s="79"/>
      <c r="TC202" s="82"/>
      <c r="TD202" s="79"/>
      <c r="TE202" s="104"/>
      <c r="TF202" s="83"/>
      <c r="TG202" s="90"/>
      <c r="TH202" s="91"/>
      <c r="TI202" s="92"/>
      <c r="TJ202" s="93"/>
      <c r="TK202" s="90"/>
      <c r="TL202" s="6"/>
      <c r="TM202" s="86"/>
      <c r="TN202" s="79"/>
      <c r="TO202" s="82"/>
      <c r="TP202" s="79"/>
      <c r="TQ202" s="104"/>
      <c r="TR202" s="83"/>
      <c r="TS202" s="90"/>
      <c r="TT202" s="91"/>
      <c r="TU202" s="92"/>
      <c r="TV202" s="93"/>
      <c r="TW202" s="90"/>
      <c r="TX202" s="6"/>
      <c r="TY202" s="86"/>
      <c r="TZ202" s="79"/>
      <c r="UA202" s="82"/>
      <c r="UB202" s="79"/>
      <c r="UC202" s="104"/>
      <c r="UD202" s="83"/>
      <c r="UE202" s="90"/>
      <c r="UF202" s="91"/>
      <c r="UG202" s="92"/>
      <c r="UH202" s="93"/>
      <c r="UI202" s="90"/>
      <c r="UJ202" s="6"/>
      <c r="UK202" s="86"/>
      <c r="UL202" s="79"/>
      <c r="UM202" s="82"/>
      <c r="UN202" s="79"/>
      <c r="UO202" s="104"/>
      <c r="UP202" s="83"/>
      <c r="UQ202" s="90"/>
      <c r="UR202" s="91"/>
      <c r="US202" s="92"/>
      <c r="UT202" s="93"/>
      <c r="UU202" s="90"/>
      <c r="UV202" s="6"/>
      <c r="UW202" s="86"/>
      <c r="UX202" s="79"/>
      <c r="UY202" s="82"/>
      <c r="UZ202" s="79"/>
      <c r="VA202" s="104"/>
      <c r="VB202" s="83"/>
      <c r="VC202" s="90"/>
      <c r="VD202" s="91"/>
      <c r="VE202" s="92"/>
      <c r="VF202" s="93"/>
      <c r="VG202" s="90"/>
      <c r="VH202" s="6"/>
      <c r="VI202" s="86"/>
      <c r="VJ202" s="79"/>
      <c r="VK202" s="82"/>
      <c r="VL202" s="79"/>
      <c r="VM202" s="104"/>
      <c r="VN202" s="83"/>
      <c r="VO202" s="90"/>
      <c r="VP202" s="91"/>
      <c r="VQ202" s="92"/>
      <c r="VR202" s="93"/>
      <c r="VS202" s="90"/>
      <c r="VT202" s="6"/>
      <c r="VU202" s="86"/>
      <c r="VV202" s="79"/>
      <c r="VW202" s="82"/>
      <c r="VX202" s="79"/>
      <c r="VY202" s="104"/>
      <c r="VZ202" s="83"/>
      <c r="WA202" s="90"/>
      <c r="WB202" s="91"/>
      <c r="WC202" s="92"/>
      <c r="WD202" s="93"/>
      <c r="WE202" s="90"/>
      <c r="WF202" s="6"/>
      <c r="WG202" s="86"/>
      <c r="WH202" s="79"/>
      <c r="WI202" s="82"/>
      <c r="WJ202" s="79"/>
      <c r="WK202" s="104"/>
      <c r="WL202" s="83"/>
      <c r="WM202" s="90"/>
      <c r="WN202" s="91"/>
      <c r="WO202" s="92"/>
      <c r="WP202" s="93"/>
      <c r="WQ202" s="90"/>
      <c r="WR202" s="6"/>
      <c r="WS202" s="86"/>
      <c r="WT202" s="79"/>
      <c r="WU202" s="82"/>
      <c r="WV202" s="79"/>
      <c r="WW202" s="104"/>
      <c r="WX202" s="83"/>
      <c r="WY202" s="90"/>
      <c r="WZ202" s="91"/>
      <c r="XA202" s="92"/>
      <c r="XB202" s="93"/>
      <c r="XC202" s="90"/>
      <c r="XD202" s="6"/>
      <c r="XE202" s="86"/>
      <c r="XF202" s="79"/>
      <c r="XG202" s="82"/>
      <c r="XH202" s="79"/>
      <c r="XI202" s="104"/>
      <c r="XJ202" s="83"/>
      <c r="XK202" s="90"/>
      <c r="XL202" s="91"/>
      <c r="XM202" s="92"/>
      <c r="XN202" s="93"/>
      <c r="XO202" s="90"/>
      <c r="XP202" s="6"/>
      <c r="XQ202" s="86"/>
      <c r="XR202" s="79"/>
      <c r="XS202" s="82"/>
      <c r="XT202" s="79"/>
      <c r="XU202" s="104"/>
      <c r="XV202" s="83"/>
      <c r="XW202" s="90"/>
      <c r="XX202" s="91"/>
      <c r="XY202" s="92"/>
      <c r="XZ202" s="93"/>
      <c r="YA202" s="90"/>
      <c r="YB202" s="6"/>
      <c r="YC202" s="86"/>
      <c r="YD202" s="79"/>
      <c r="YE202" s="82"/>
      <c r="YF202" s="79"/>
      <c r="YG202" s="104"/>
      <c r="YH202" s="83"/>
      <c r="YI202" s="90"/>
      <c r="YJ202" s="91"/>
      <c r="YK202" s="92"/>
      <c r="YL202" s="93"/>
      <c r="YM202" s="90"/>
      <c r="YN202" s="6"/>
      <c r="YO202" s="86"/>
      <c r="YP202" s="79"/>
      <c r="YQ202" s="82"/>
      <c r="YR202" s="79"/>
      <c r="YS202" s="104"/>
      <c r="YT202" s="83"/>
      <c r="YU202" s="90"/>
      <c r="YV202" s="91"/>
      <c r="YW202" s="92"/>
      <c r="YX202" s="93"/>
      <c r="YY202" s="90"/>
      <c r="YZ202" s="6"/>
      <c r="ZA202" s="86"/>
      <c r="ZB202" s="79"/>
      <c r="ZC202" s="82"/>
      <c r="ZD202" s="79"/>
      <c r="ZE202" s="104"/>
      <c r="ZF202" s="83"/>
      <c r="ZG202" s="90"/>
      <c r="ZH202" s="91"/>
      <c r="ZI202" s="92"/>
      <c r="ZJ202" s="93"/>
      <c r="ZK202" s="90"/>
      <c r="ZL202" s="6"/>
      <c r="ZM202" s="86"/>
      <c r="ZN202" s="79"/>
      <c r="ZO202" s="82"/>
      <c r="ZP202" s="79"/>
      <c r="ZQ202" s="104"/>
      <c r="ZR202" s="83"/>
      <c r="ZS202" s="90"/>
      <c r="ZT202" s="91"/>
      <c r="ZU202" s="92"/>
      <c r="ZV202" s="93"/>
      <c r="ZW202" s="90"/>
      <c r="ZX202" s="6"/>
      <c r="ZY202" s="86"/>
      <c r="ZZ202" s="79"/>
      <c r="AAA202" s="82"/>
      <c r="AAB202" s="79"/>
      <c r="AAC202" s="104"/>
      <c r="AAD202" s="83"/>
      <c r="AAE202" s="90"/>
      <c r="AAF202" s="91"/>
      <c r="AAG202" s="92"/>
      <c r="AAH202" s="93"/>
      <c r="AAI202" s="90"/>
      <c r="AAJ202" s="6"/>
      <c r="AAK202" s="86"/>
      <c r="AAL202" s="79"/>
      <c r="AAM202" s="82"/>
      <c r="AAN202" s="79"/>
      <c r="AAO202" s="104"/>
      <c r="AAP202" s="83"/>
      <c r="AAQ202" s="90"/>
      <c r="AAR202" s="91"/>
      <c r="AAS202" s="92"/>
      <c r="AAT202" s="93"/>
      <c r="AAU202" s="90"/>
      <c r="AAV202" s="6"/>
      <c r="AAW202" s="86"/>
      <c r="AAX202" s="79"/>
      <c r="AAY202" s="82"/>
      <c r="AAZ202" s="79"/>
      <c r="ABA202" s="104"/>
      <c r="ABB202" s="83"/>
      <c r="ABC202" s="90"/>
      <c r="ABD202" s="91"/>
      <c r="ABE202" s="92"/>
      <c r="ABF202" s="93"/>
      <c r="ABG202" s="90"/>
      <c r="ABH202" s="6"/>
      <c r="ABI202" s="86"/>
      <c r="ABJ202" s="79"/>
      <c r="ABK202" s="82"/>
      <c r="ABL202" s="79"/>
      <c r="ABM202" s="104"/>
      <c r="ABN202" s="83"/>
      <c r="ABO202" s="90"/>
      <c r="ABP202" s="91"/>
      <c r="ABQ202" s="92"/>
      <c r="ABR202" s="93"/>
      <c r="ABS202" s="90"/>
      <c r="ABT202" s="6"/>
      <c r="ABU202" s="86"/>
      <c r="ABV202" s="79"/>
      <c r="ABW202" s="82"/>
      <c r="ABX202" s="79"/>
      <c r="ABY202" s="104"/>
      <c r="ABZ202" s="83"/>
      <c r="ACA202" s="90"/>
      <c r="ACB202" s="91"/>
      <c r="ACC202" s="92"/>
      <c r="ACD202" s="93"/>
      <c r="ACE202" s="90"/>
      <c r="ACF202" s="6"/>
      <c r="ACG202" s="86"/>
      <c r="ACH202" s="79"/>
      <c r="ACI202" s="82"/>
      <c r="ACJ202" s="79"/>
      <c r="ACK202" s="104"/>
      <c r="ACL202" s="83"/>
      <c r="ACM202" s="90"/>
      <c r="ACN202" s="91"/>
      <c r="ACO202" s="92"/>
      <c r="ACP202" s="93"/>
      <c r="ACQ202" s="90"/>
      <c r="ACR202" s="6"/>
      <c r="ACS202" s="86"/>
      <c r="ACT202" s="79"/>
      <c r="ACU202" s="82"/>
      <c r="ACV202" s="79"/>
      <c r="ACW202" s="104"/>
      <c r="ACX202" s="83"/>
      <c r="ACY202" s="90"/>
      <c r="ACZ202" s="91"/>
      <c r="ADA202" s="92"/>
      <c r="ADB202" s="93"/>
      <c r="ADC202" s="90"/>
      <c r="ADD202" s="6"/>
      <c r="ADE202" s="86"/>
      <c r="ADF202" s="79"/>
      <c r="ADG202" s="82"/>
      <c r="ADH202" s="79"/>
      <c r="ADI202" s="104"/>
      <c r="ADJ202" s="83"/>
      <c r="ADK202" s="90"/>
      <c r="ADL202" s="91"/>
      <c r="ADM202" s="92"/>
      <c r="ADN202" s="93"/>
      <c r="ADO202" s="90"/>
      <c r="ADP202" s="6"/>
      <c r="ADQ202" s="86"/>
      <c r="ADR202" s="79"/>
      <c r="ADS202" s="82"/>
      <c r="ADT202" s="79"/>
      <c r="ADU202" s="104"/>
      <c r="ADV202" s="83"/>
      <c r="ADW202" s="90"/>
      <c r="ADX202" s="91"/>
      <c r="ADY202" s="92"/>
      <c r="ADZ202" s="93"/>
      <c r="AEA202" s="90"/>
      <c r="AEB202" s="6"/>
      <c r="AEC202" s="86"/>
      <c r="AED202" s="79"/>
      <c r="AEE202" s="82"/>
      <c r="AEF202" s="79"/>
      <c r="AEG202" s="104"/>
      <c r="AEH202" s="83"/>
      <c r="AEI202" s="90"/>
      <c r="AEJ202" s="91"/>
      <c r="AEK202" s="92"/>
      <c r="AEL202" s="93"/>
      <c r="AEM202" s="90"/>
      <c r="AEN202" s="6"/>
      <c r="AEO202" s="86"/>
      <c r="AEP202" s="79"/>
      <c r="AEQ202" s="82"/>
      <c r="AER202" s="79"/>
      <c r="AES202" s="104"/>
      <c r="AET202" s="83"/>
      <c r="AEU202" s="90"/>
      <c r="AEV202" s="91"/>
      <c r="AEW202" s="92"/>
      <c r="AEX202" s="93"/>
      <c r="AEY202" s="90"/>
      <c r="AEZ202" s="6"/>
      <c r="AFA202" s="86"/>
      <c r="AFB202" s="79"/>
      <c r="AFC202" s="82"/>
      <c r="AFD202" s="79"/>
      <c r="AFE202" s="104"/>
      <c r="AFF202" s="83"/>
      <c r="AFG202" s="90"/>
      <c r="AFH202" s="91"/>
      <c r="AFI202" s="92"/>
      <c r="AFJ202" s="93"/>
      <c r="AFK202" s="90"/>
      <c r="AFL202" s="6"/>
      <c r="AFM202" s="86"/>
      <c r="AFN202" s="79"/>
      <c r="AFO202" s="82"/>
      <c r="AFP202" s="79"/>
      <c r="AFQ202" s="104"/>
      <c r="AFR202" s="83"/>
      <c r="AFS202" s="90"/>
      <c r="AFT202" s="91"/>
      <c r="AFU202" s="92"/>
      <c r="AFV202" s="93"/>
      <c r="AFW202" s="90"/>
      <c r="AFX202" s="6"/>
      <c r="AFY202" s="86"/>
      <c r="AFZ202" s="79"/>
      <c r="AGA202" s="82"/>
      <c r="AGB202" s="79"/>
      <c r="AGC202" s="104"/>
      <c r="AGD202" s="83"/>
      <c r="AGE202" s="90"/>
      <c r="AGF202" s="91"/>
      <c r="AGG202" s="92"/>
      <c r="AGH202" s="93"/>
      <c r="AGI202" s="90"/>
      <c r="AGJ202" s="6"/>
      <c r="AGK202" s="86"/>
      <c r="AGL202" s="79"/>
      <c r="AGM202" s="82"/>
      <c r="AGN202" s="79"/>
      <c r="AGO202" s="104"/>
      <c r="AGP202" s="83"/>
      <c r="AGQ202" s="90"/>
      <c r="AGR202" s="91"/>
      <c r="AGS202" s="92"/>
      <c r="AGT202" s="93"/>
      <c r="AGU202" s="90"/>
      <c r="AGV202" s="6"/>
      <c r="AGW202" s="86"/>
      <c r="AGX202" s="79"/>
      <c r="AGY202" s="82"/>
      <c r="AGZ202" s="79"/>
      <c r="AHA202" s="104"/>
      <c r="AHB202" s="83"/>
      <c r="AHC202" s="90"/>
      <c r="AHD202" s="91"/>
      <c r="AHE202" s="92"/>
      <c r="AHF202" s="93"/>
      <c r="AHG202" s="90"/>
      <c r="AHH202" s="6"/>
      <c r="AHI202" s="86"/>
      <c r="AHJ202" s="79"/>
      <c r="AHK202" s="82"/>
      <c r="AHL202" s="79"/>
      <c r="AHM202" s="104"/>
      <c r="AHN202" s="83"/>
      <c r="AHO202" s="90"/>
      <c r="AHP202" s="91"/>
      <c r="AHQ202" s="92"/>
      <c r="AHR202" s="93"/>
      <c r="AHS202" s="90"/>
      <c r="AHT202" s="6"/>
      <c r="AHU202" s="86"/>
      <c r="AHV202" s="79"/>
      <c r="AHW202" s="82"/>
      <c r="AHX202" s="79"/>
      <c r="AHY202" s="104"/>
      <c r="AHZ202" s="83"/>
      <c r="AIA202" s="90"/>
      <c r="AIB202" s="91"/>
      <c r="AIC202" s="92"/>
      <c r="AID202" s="93"/>
      <c r="AIE202" s="90"/>
      <c r="AIF202" s="6"/>
      <c r="AIG202" s="86"/>
      <c r="AIH202" s="79"/>
      <c r="AII202" s="82"/>
      <c r="AIJ202" s="79"/>
      <c r="AIK202" s="104"/>
      <c r="AIL202" s="83"/>
      <c r="AIM202" s="90"/>
      <c r="AIN202" s="91"/>
      <c r="AIO202" s="92"/>
      <c r="AIP202" s="93"/>
      <c r="AIQ202" s="90"/>
      <c r="AIR202" s="6"/>
      <c r="AIS202" s="86"/>
      <c r="AIT202" s="79"/>
      <c r="AIU202" s="82"/>
      <c r="AIV202" s="79"/>
      <c r="AIW202" s="104"/>
      <c r="AIX202" s="83"/>
      <c r="AIY202" s="90"/>
      <c r="AIZ202" s="91"/>
      <c r="AJA202" s="92"/>
      <c r="AJB202" s="93"/>
      <c r="AJC202" s="90"/>
      <c r="AJD202" s="6"/>
      <c r="AJE202" s="86"/>
      <c r="AJF202" s="79"/>
      <c r="AJG202" s="82"/>
      <c r="AJH202" s="79"/>
      <c r="AJI202" s="104"/>
      <c r="AJJ202" s="83"/>
      <c r="AJK202" s="90"/>
      <c r="AJL202" s="91"/>
      <c r="AJM202" s="92"/>
      <c r="AJN202" s="93"/>
      <c r="AJO202" s="90"/>
      <c r="AJP202" s="6"/>
      <c r="AJQ202" s="86"/>
      <c r="AJR202" s="79"/>
      <c r="AJS202" s="82"/>
      <c r="AJT202" s="79"/>
      <c r="AJU202" s="104"/>
      <c r="AJV202" s="83"/>
      <c r="AJW202" s="90"/>
      <c r="AJX202" s="91"/>
      <c r="AJY202" s="92"/>
      <c r="AJZ202" s="93"/>
      <c r="AKA202" s="90"/>
      <c r="AKB202" s="6"/>
      <c r="AKC202" s="86"/>
      <c r="AKD202" s="79"/>
      <c r="AKE202" s="82"/>
      <c r="AKF202" s="79"/>
      <c r="AKG202" s="104"/>
      <c r="AKH202" s="83"/>
      <c r="AKI202" s="90"/>
      <c r="AKJ202" s="91"/>
      <c r="AKK202" s="92"/>
      <c r="AKL202" s="93"/>
      <c r="AKM202" s="90"/>
      <c r="AKN202" s="6"/>
      <c r="AKO202" s="86"/>
      <c r="AKP202" s="79"/>
      <c r="AKQ202" s="82"/>
      <c r="AKR202" s="79"/>
      <c r="AKS202" s="104"/>
      <c r="AKT202" s="83"/>
      <c r="AKU202" s="90"/>
      <c r="AKV202" s="91"/>
      <c r="AKW202" s="92"/>
      <c r="AKX202" s="93"/>
      <c r="AKY202" s="90"/>
      <c r="AKZ202" s="6"/>
      <c r="ALA202" s="86"/>
      <c r="ALB202" s="79"/>
      <c r="ALC202" s="82"/>
      <c r="ALD202" s="79"/>
      <c r="ALE202" s="104"/>
      <c r="ALF202" s="83"/>
      <c r="ALG202" s="90"/>
      <c r="ALH202" s="91"/>
      <c r="ALI202" s="92"/>
      <c r="ALJ202" s="93"/>
      <c r="ALK202" s="90"/>
      <c r="ALL202" s="6"/>
      <c r="ALM202" s="86"/>
      <c r="ALN202" s="79"/>
      <c r="ALO202" s="82"/>
      <c r="ALP202" s="79"/>
      <c r="ALQ202" s="104"/>
      <c r="ALR202" s="83"/>
      <c r="ALS202" s="90"/>
      <c r="ALT202" s="91"/>
      <c r="ALU202" s="92"/>
      <c r="ALV202" s="93"/>
      <c r="ALW202" s="90"/>
      <c r="ALX202" s="6"/>
      <c r="ALY202" s="86"/>
      <c r="ALZ202" s="79"/>
      <c r="AMA202" s="82"/>
      <c r="AMB202" s="79"/>
      <c r="AMC202" s="104"/>
      <c r="AMD202" s="83"/>
      <c r="AME202" s="90"/>
      <c r="AMF202" s="91"/>
      <c r="AMG202" s="92"/>
      <c r="AMH202" s="93"/>
      <c r="AMI202" s="90"/>
      <c r="AMJ202" s="6"/>
      <c r="AMK202" s="86"/>
      <c r="AML202" s="79"/>
      <c r="AMM202" s="82"/>
      <c r="AMN202" s="79"/>
      <c r="AMO202" s="104"/>
      <c r="AMP202" s="83"/>
      <c r="AMQ202" s="90"/>
      <c r="AMR202" s="91"/>
      <c r="AMS202" s="92"/>
      <c r="AMT202" s="93"/>
      <c r="AMU202" s="90"/>
      <c r="AMV202" s="6"/>
      <c r="AMW202" s="86"/>
      <c r="AMX202" s="79"/>
      <c r="AMY202" s="82"/>
      <c r="AMZ202" s="79"/>
      <c r="ANA202" s="104"/>
      <c r="ANB202" s="83"/>
      <c r="ANC202" s="90"/>
      <c r="AND202" s="91"/>
      <c r="ANE202" s="92"/>
      <c r="ANF202" s="93"/>
      <c r="ANG202" s="90"/>
      <c r="ANH202" s="6"/>
      <c r="ANI202" s="86"/>
      <c r="ANJ202" s="79"/>
      <c r="ANK202" s="82"/>
      <c r="ANL202" s="79"/>
      <c r="ANM202" s="104"/>
      <c r="ANN202" s="83"/>
      <c r="ANO202" s="90"/>
      <c r="ANP202" s="91"/>
      <c r="ANQ202" s="92"/>
      <c r="ANR202" s="93"/>
      <c r="ANS202" s="90"/>
      <c r="ANT202" s="6"/>
      <c r="ANU202" s="86"/>
      <c r="ANV202" s="79"/>
      <c r="ANW202" s="82"/>
      <c r="ANX202" s="79"/>
      <c r="ANY202" s="104"/>
      <c r="ANZ202" s="83"/>
      <c r="AOA202" s="90"/>
      <c r="AOB202" s="91"/>
      <c r="AOC202" s="92"/>
      <c r="AOD202" s="93"/>
      <c r="AOE202" s="90"/>
      <c r="AOF202" s="6"/>
      <c r="AOG202" s="86"/>
      <c r="AOH202" s="79"/>
      <c r="AOI202" s="82"/>
      <c r="AOJ202" s="79"/>
      <c r="AOK202" s="104"/>
      <c r="AOL202" s="83"/>
      <c r="AOM202" s="90"/>
      <c r="AON202" s="91"/>
      <c r="AOO202" s="92"/>
      <c r="AOP202" s="93"/>
      <c r="AOQ202" s="90"/>
      <c r="AOR202" s="6"/>
      <c r="AOS202" s="86"/>
      <c r="AOT202" s="79"/>
      <c r="AOU202" s="82"/>
      <c r="AOV202" s="79"/>
      <c r="AOW202" s="104"/>
      <c r="AOX202" s="83"/>
      <c r="AOY202" s="90"/>
      <c r="AOZ202" s="91"/>
      <c r="APA202" s="92"/>
      <c r="APB202" s="93"/>
      <c r="APC202" s="90"/>
      <c r="APD202" s="6"/>
      <c r="APE202" s="86"/>
      <c r="APF202" s="79"/>
      <c r="APG202" s="82"/>
      <c r="APH202" s="79"/>
      <c r="API202" s="104"/>
      <c r="APJ202" s="83"/>
      <c r="APK202" s="90"/>
      <c r="APL202" s="91"/>
      <c r="APM202" s="92"/>
      <c r="APN202" s="93"/>
      <c r="APO202" s="90"/>
      <c r="APP202" s="6"/>
      <c r="APQ202" s="86"/>
      <c r="APR202" s="79"/>
      <c r="APS202" s="82"/>
      <c r="APT202" s="79"/>
      <c r="APU202" s="104"/>
      <c r="APV202" s="83"/>
      <c r="APW202" s="90"/>
      <c r="APX202" s="91"/>
      <c r="APY202" s="92"/>
      <c r="APZ202" s="93"/>
      <c r="AQA202" s="90"/>
      <c r="AQB202" s="6"/>
      <c r="AQC202" s="86"/>
      <c r="AQD202" s="79"/>
      <c r="AQE202" s="82"/>
      <c r="AQF202" s="79"/>
      <c r="AQG202" s="104"/>
      <c r="AQH202" s="83"/>
      <c r="AQI202" s="90"/>
      <c r="AQJ202" s="91"/>
      <c r="AQK202" s="92"/>
      <c r="AQL202" s="93"/>
      <c r="AQM202" s="90"/>
      <c r="AQN202" s="6"/>
      <c r="AQO202" s="86"/>
      <c r="AQP202" s="79"/>
      <c r="AQQ202" s="82"/>
      <c r="AQR202" s="79"/>
      <c r="AQS202" s="104"/>
      <c r="AQT202" s="83"/>
      <c r="AQU202" s="90"/>
      <c r="AQV202" s="91"/>
      <c r="AQW202" s="92"/>
      <c r="AQX202" s="93"/>
      <c r="AQY202" s="90"/>
      <c r="AQZ202" s="6"/>
      <c r="ARA202" s="86"/>
      <c r="ARB202" s="79"/>
      <c r="ARC202" s="82"/>
      <c r="ARD202" s="79"/>
      <c r="ARE202" s="104"/>
      <c r="ARF202" s="83"/>
      <c r="ARG202" s="90"/>
      <c r="ARH202" s="91"/>
      <c r="ARI202" s="92"/>
      <c r="ARJ202" s="93"/>
      <c r="ARK202" s="90"/>
      <c r="ARL202" s="6"/>
      <c r="ARM202" s="86"/>
      <c r="ARN202" s="79"/>
      <c r="ARO202" s="82"/>
      <c r="ARP202" s="79"/>
      <c r="ARQ202" s="104"/>
      <c r="ARR202" s="83"/>
      <c r="ARS202" s="90"/>
      <c r="ART202" s="91"/>
      <c r="ARU202" s="92"/>
      <c r="ARV202" s="93"/>
      <c r="ARW202" s="90"/>
      <c r="ARX202" s="6"/>
      <c r="ARY202" s="86"/>
      <c r="ARZ202" s="79"/>
      <c r="ASA202" s="82"/>
      <c r="ASB202" s="79"/>
      <c r="ASC202" s="104"/>
      <c r="ASD202" s="83"/>
      <c r="ASE202" s="90"/>
      <c r="ASF202" s="91"/>
      <c r="ASG202" s="92"/>
      <c r="ASH202" s="93"/>
      <c r="ASI202" s="90"/>
      <c r="ASJ202" s="6"/>
      <c r="ASK202" s="86"/>
      <c r="ASL202" s="79"/>
      <c r="ASM202" s="82"/>
      <c r="ASN202" s="79"/>
      <c r="ASO202" s="104"/>
      <c r="ASP202" s="83"/>
      <c r="ASQ202" s="90"/>
      <c r="ASR202" s="91"/>
      <c r="ASS202" s="92"/>
      <c r="AST202" s="93"/>
      <c r="ASU202" s="90"/>
      <c r="ASV202" s="6"/>
      <c r="ASW202" s="86"/>
      <c r="ASX202" s="79"/>
      <c r="ASY202" s="82"/>
      <c r="ASZ202" s="79"/>
      <c r="ATA202" s="104"/>
      <c r="ATB202" s="83"/>
      <c r="ATC202" s="90"/>
      <c r="ATD202" s="91"/>
      <c r="ATE202" s="92"/>
      <c r="ATF202" s="93"/>
      <c r="ATG202" s="90"/>
      <c r="ATH202" s="6"/>
      <c r="ATI202" s="86"/>
      <c r="ATJ202" s="79"/>
      <c r="ATK202" s="82"/>
      <c r="ATL202" s="79"/>
      <c r="ATM202" s="104"/>
      <c r="ATN202" s="83"/>
      <c r="ATO202" s="90"/>
      <c r="ATP202" s="91"/>
      <c r="ATQ202" s="92"/>
      <c r="ATR202" s="93"/>
      <c r="ATS202" s="90"/>
      <c r="ATT202" s="6"/>
      <c r="ATU202" s="86"/>
      <c r="ATV202" s="79"/>
      <c r="ATW202" s="82"/>
      <c r="ATX202" s="79"/>
      <c r="ATY202" s="104"/>
      <c r="ATZ202" s="83"/>
      <c r="AUA202" s="90"/>
      <c r="AUB202" s="91"/>
      <c r="AUC202" s="92"/>
      <c r="AUD202" s="93"/>
      <c r="AUE202" s="90"/>
      <c r="AUF202" s="6"/>
      <c r="AUG202" s="86"/>
      <c r="AUH202" s="79"/>
      <c r="AUI202" s="82"/>
      <c r="AUJ202" s="79"/>
      <c r="AUK202" s="104"/>
      <c r="AUL202" s="83"/>
      <c r="AUM202" s="90"/>
      <c r="AUN202" s="91"/>
      <c r="AUO202" s="92"/>
      <c r="AUP202" s="93"/>
      <c r="AUQ202" s="90"/>
      <c r="AUR202" s="6"/>
      <c r="AUS202" s="86"/>
      <c r="AUT202" s="79"/>
      <c r="AUU202" s="82"/>
      <c r="AUV202" s="79"/>
      <c r="AUW202" s="104"/>
      <c r="AUX202" s="83"/>
      <c r="AUY202" s="90"/>
      <c r="AUZ202" s="91"/>
      <c r="AVA202" s="92"/>
      <c r="AVB202" s="93"/>
      <c r="AVC202" s="90"/>
      <c r="AVD202" s="6"/>
      <c r="AVE202" s="86"/>
      <c r="AVF202" s="79"/>
      <c r="AVG202" s="82"/>
      <c r="AVH202" s="79"/>
      <c r="AVI202" s="104"/>
      <c r="AVJ202" s="83"/>
      <c r="AVK202" s="90"/>
      <c r="AVL202" s="91"/>
      <c r="AVM202" s="92"/>
      <c r="AVN202" s="93"/>
      <c r="AVO202" s="90"/>
      <c r="AVP202" s="6"/>
      <c r="AVQ202" s="86"/>
      <c r="AVR202" s="79"/>
      <c r="AVS202" s="82"/>
      <c r="AVT202" s="79"/>
      <c r="AVU202" s="104"/>
      <c r="AVV202" s="83"/>
      <c r="AVW202" s="90"/>
      <c r="AVX202" s="91"/>
      <c r="AVY202" s="92"/>
      <c r="AVZ202" s="93"/>
      <c r="AWA202" s="90"/>
      <c r="AWB202" s="6"/>
      <c r="AWC202" s="86"/>
      <c r="AWD202" s="79"/>
      <c r="AWE202" s="82"/>
      <c r="AWF202" s="79"/>
      <c r="AWG202" s="104"/>
      <c r="AWH202" s="83"/>
      <c r="AWI202" s="90"/>
      <c r="AWJ202" s="91"/>
      <c r="AWK202" s="92"/>
      <c r="AWL202" s="93"/>
      <c r="AWM202" s="90"/>
      <c r="AWN202" s="6"/>
      <c r="AWO202" s="86"/>
      <c r="AWP202" s="79"/>
      <c r="AWQ202" s="82"/>
      <c r="AWR202" s="79"/>
      <c r="AWS202" s="104"/>
      <c r="AWT202" s="83"/>
      <c r="AWU202" s="90"/>
      <c r="AWV202" s="91"/>
      <c r="AWW202" s="92"/>
      <c r="AWX202" s="93"/>
      <c r="AWY202" s="90"/>
      <c r="AWZ202" s="6"/>
      <c r="AXA202" s="86"/>
      <c r="AXB202" s="79"/>
      <c r="AXC202" s="82"/>
      <c r="AXD202" s="79"/>
      <c r="AXE202" s="104"/>
      <c r="AXF202" s="83"/>
      <c r="AXG202" s="90"/>
      <c r="AXH202" s="91"/>
      <c r="AXI202" s="92"/>
      <c r="AXJ202" s="93"/>
      <c r="AXK202" s="90"/>
      <c r="AXL202" s="6"/>
      <c r="AXM202" s="86"/>
      <c r="AXN202" s="79"/>
      <c r="AXO202" s="82"/>
      <c r="AXP202" s="79"/>
      <c r="AXQ202" s="104"/>
      <c r="AXR202" s="83"/>
      <c r="AXS202" s="90"/>
      <c r="AXT202" s="91"/>
      <c r="AXU202" s="92"/>
      <c r="AXV202" s="93"/>
      <c r="AXW202" s="90"/>
      <c r="AXX202" s="6"/>
      <c r="AXY202" s="86"/>
      <c r="AXZ202" s="79"/>
      <c r="AYA202" s="82"/>
      <c r="AYB202" s="79"/>
      <c r="AYC202" s="104"/>
      <c r="AYD202" s="83"/>
      <c r="AYE202" s="90"/>
      <c r="AYF202" s="91"/>
      <c r="AYG202" s="92"/>
      <c r="AYH202" s="93"/>
      <c r="AYI202" s="90"/>
      <c r="AYJ202" s="6"/>
      <c r="AYK202" s="86"/>
      <c r="AYL202" s="79"/>
      <c r="AYM202" s="82"/>
      <c r="AYN202" s="79"/>
      <c r="AYO202" s="104"/>
      <c r="AYP202" s="83"/>
      <c r="AYQ202" s="90"/>
      <c r="AYR202" s="91"/>
      <c r="AYS202" s="92"/>
      <c r="AYT202" s="93"/>
      <c r="AYU202" s="90"/>
      <c r="AYV202" s="6"/>
      <c r="AYW202" s="86"/>
      <c r="AYX202" s="79"/>
      <c r="AYY202" s="82"/>
      <c r="AYZ202" s="79"/>
      <c r="AZA202" s="104"/>
      <c r="AZB202" s="83"/>
      <c r="AZC202" s="90"/>
      <c r="AZD202" s="91"/>
      <c r="AZE202" s="92"/>
      <c r="AZF202" s="93"/>
      <c r="AZG202" s="90"/>
      <c r="AZH202" s="6"/>
      <c r="AZI202" s="86"/>
      <c r="AZJ202" s="79"/>
      <c r="AZK202" s="82"/>
      <c r="AZL202" s="79"/>
      <c r="AZM202" s="104"/>
      <c r="AZN202" s="83"/>
      <c r="AZO202" s="90"/>
      <c r="AZP202" s="91"/>
      <c r="AZQ202" s="92"/>
      <c r="AZR202" s="93"/>
      <c r="AZS202" s="90"/>
      <c r="AZT202" s="6"/>
      <c r="AZU202" s="86"/>
      <c r="AZV202" s="79"/>
      <c r="AZW202" s="82"/>
      <c r="AZX202" s="79"/>
      <c r="AZY202" s="104"/>
      <c r="AZZ202" s="83"/>
      <c r="BAA202" s="90"/>
      <c r="BAB202" s="91"/>
      <c r="BAC202" s="92"/>
      <c r="BAD202" s="93"/>
      <c r="BAE202" s="90"/>
      <c r="BAF202" s="6"/>
      <c r="BAG202" s="86"/>
      <c r="BAH202" s="79"/>
      <c r="BAI202" s="82"/>
      <c r="BAJ202" s="79"/>
      <c r="BAK202" s="104"/>
      <c r="BAL202" s="83"/>
      <c r="BAM202" s="90"/>
      <c r="BAN202" s="91"/>
      <c r="BAO202" s="92"/>
      <c r="BAP202" s="93"/>
      <c r="BAQ202" s="90"/>
      <c r="BAR202" s="6"/>
      <c r="BAS202" s="86"/>
      <c r="BAT202" s="79"/>
      <c r="BAU202" s="82"/>
      <c r="BAV202" s="79"/>
      <c r="BAW202" s="104"/>
      <c r="BAX202" s="83"/>
      <c r="BAY202" s="90"/>
      <c r="BAZ202" s="91"/>
      <c r="BBA202" s="92"/>
      <c r="BBB202" s="93"/>
      <c r="BBC202" s="90"/>
      <c r="BBD202" s="6"/>
      <c r="BBE202" s="86"/>
      <c r="BBF202" s="79"/>
      <c r="BBG202" s="82"/>
      <c r="BBH202" s="79"/>
      <c r="BBI202" s="104"/>
      <c r="BBJ202" s="83"/>
      <c r="BBK202" s="90"/>
      <c r="BBL202" s="91"/>
      <c r="BBM202" s="92"/>
      <c r="BBN202" s="93"/>
      <c r="BBO202" s="90"/>
      <c r="BBP202" s="6"/>
      <c r="BBQ202" s="86"/>
      <c r="BBR202" s="79"/>
      <c r="BBS202" s="82"/>
      <c r="BBT202" s="79"/>
      <c r="BBU202" s="104"/>
      <c r="BBV202" s="83"/>
      <c r="BBW202" s="90"/>
      <c r="BBX202" s="91"/>
      <c r="BBY202" s="92"/>
      <c r="BBZ202" s="93"/>
      <c r="BCA202" s="90"/>
      <c r="BCB202" s="6"/>
      <c r="BCC202" s="86"/>
      <c r="BCD202" s="79"/>
      <c r="BCE202" s="82"/>
      <c r="BCF202" s="79"/>
      <c r="BCG202" s="104"/>
      <c r="BCH202" s="83"/>
      <c r="BCI202" s="90"/>
      <c r="BCJ202" s="91"/>
      <c r="BCK202" s="92"/>
      <c r="BCL202" s="93"/>
      <c r="BCM202" s="90"/>
      <c r="BCN202" s="6"/>
      <c r="BCO202" s="86"/>
      <c r="BCP202" s="79"/>
      <c r="BCQ202" s="82"/>
      <c r="BCR202" s="79"/>
      <c r="BCS202" s="104"/>
      <c r="BCT202" s="83"/>
      <c r="BCU202" s="90"/>
      <c r="BCV202" s="91"/>
      <c r="BCW202" s="92"/>
      <c r="BCX202" s="93"/>
      <c r="BCY202" s="90"/>
      <c r="BCZ202" s="6"/>
      <c r="BDA202" s="86"/>
      <c r="BDB202" s="79"/>
      <c r="BDC202" s="82"/>
      <c r="BDD202" s="79"/>
      <c r="BDE202" s="104"/>
      <c r="BDF202" s="83"/>
      <c r="BDG202" s="90"/>
      <c r="BDH202" s="91"/>
      <c r="BDI202" s="92"/>
      <c r="BDJ202" s="93"/>
      <c r="BDK202" s="90"/>
      <c r="BDL202" s="6"/>
      <c r="BDM202" s="86"/>
      <c r="BDN202" s="79"/>
      <c r="BDO202" s="82"/>
      <c r="BDP202" s="79"/>
      <c r="BDQ202" s="104"/>
      <c r="BDR202" s="83"/>
      <c r="BDS202" s="90"/>
      <c r="BDT202" s="91"/>
      <c r="BDU202" s="92"/>
      <c r="BDV202" s="93"/>
      <c r="BDW202" s="90"/>
      <c r="BDX202" s="6"/>
      <c r="BDY202" s="86"/>
      <c r="BDZ202" s="79"/>
      <c r="BEA202" s="82"/>
      <c r="BEB202" s="79"/>
      <c r="BEC202" s="104"/>
      <c r="BED202" s="83"/>
      <c r="BEE202" s="90"/>
      <c r="BEF202" s="91"/>
      <c r="BEG202" s="92"/>
      <c r="BEH202" s="93"/>
      <c r="BEI202" s="90"/>
      <c r="BEJ202" s="6"/>
      <c r="BEK202" s="86"/>
      <c r="BEL202" s="79"/>
      <c r="BEM202" s="82"/>
      <c r="BEN202" s="79"/>
      <c r="BEO202" s="104"/>
      <c r="BEP202" s="83"/>
      <c r="BEQ202" s="90"/>
      <c r="BER202" s="91"/>
      <c r="BES202" s="92"/>
      <c r="BET202" s="93"/>
      <c r="BEU202" s="90"/>
      <c r="BEV202" s="6"/>
      <c r="BEW202" s="86"/>
      <c r="BEX202" s="79"/>
      <c r="BEY202" s="82"/>
      <c r="BEZ202" s="79"/>
      <c r="BFA202" s="104"/>
      <c r="BFB202" s="83"/>
      <c r="BFC202" s="90"/>
      <c r="BFD202" s="91"/>
      <c r="BFE202" s="92"/>
      <c r="BFF202" s="93"/>
      <c r="BFG202" s="90"/>
      <c r="BFH202" s="6"/>
      <c r="BFI202" s="86"/>
      <c r="BFJ202" s="79"/>
      <c r="BFK202" s="82"/>
      <c r="BFL202" s="79"/>
      <c r="BFM202" s="104"/>
      <c r="BFN202" s="83"/>
      <c r="BFO202" s="90"/>
      <c r="BFP202" s="91"/>
      <c r="BFQ202" s="92"/>
      <c r="BFR202" s="93"/>
      <c r="BFS202" s="90"/>
      <c r="BFT202" s="6"/>
      <c r="BFU202" s="86"/>
      <c r="BFV202" s="79"/>
      <c r="BFW202" s="82"/>
      <c r="BFX202" s="79"/>
      <c r="BFY202" s="104"/>
      <c r="BFZ202" s="83"/>
      <c r="BGA202" s="90"/>
      <c r="BGB202" s="91"/>
      <c r="BGC202" s="92"/>
      <c r="BGD202" s="93"/>
      <c r="BGE202" s="90"/>
      <c r="BGF202" s="6"/>
      <c r="BGG202" s="86"/>
      <c r="BGH202" s="79"/>
      <c r="BGI202" s="82"/>
      <c r="BGJ202" s="79"/>
      <c r="BGK202" s="104"/>
      <c r="BGL202" s="83"/>
      <c r="BGM202" s="90"/>
      <c r="BGN202" s="91"/>
      <c r="BGO202" s="92"/>
      <c r="BGP202" s="93"/>
      <c r="BGQ202" s="90"/>
      <c r="BGR202" s="6"/>
      <c r="BGS202" s="86"/>
      <c r="BGT202" s="79"/>
      <c r="BGU202" s="82"/>
      <c r="BGV202" s="79"/>
      <c r="BGW202" s="104"/>
      <c r="BGX202" s="83"/>
      <c r="BGY202" s="90"/>
      <c r="BGZ202" s="91"/>
      <c r="BHA202" s="92"/>
      <c r="BHB202" s="93"/>
      <c r="BHC202" s="90"/>
      <c r="BHD202" s="6"/>
      <c r="BHE202" s="86"/>
      <c r="BHF202" s="79"/>
      <c r="BHG202" s="82"/>
      <c r="BHH202" s="79"/>
      <c r="BHI202" s="104"/>
      <c r="BHJ202" s="83"/>
      <c r="BHK202" s="90"/>
      <c r="BHL202" s="91"/>
      <c r="BHM202" s="92"/>
      <c r="BHN202" s="93"/>
      <c r="BHO202" s="90"/>
      <c r="BHP202" s="6"/>
      <c r="BHQ202" s="86"/>
      <c r="BHR202" s="79"/>
      <c r="BHS202" s="82"/>
      <c r="BHT202" s="79"/>
      <c r="BHU202" s="104"/>
      <c r="BHV202" s="83"/>
      <c r="BHW202" s="90"/>
      <c r="BHX202" s="91"/>
      <c r="BHY202" s="92"/>
      <c r="BHZ202" s="93"/>
      <c r="BIA202" s="90"/>
      <c r="BIB202" s="6"/>
      <c r="BIC202" s="86"/>
      <c r="BID202" s="79"/>
      <c r="BIE202" s="82"/>
      <c r="BIF202" s="79"/>
      <c r="BIG202" s="104"/>
      <c r="BIH202" s="83"/>
      <c r="BII202" s="90"/>
      <c r="BIJ202" s="91"/>
      <c r="BIK202" s="92"/>
      <c r="BIL202" s="93"/>
      <c r="BIM202" s="90"/>
      <c r="BIN202" s="6"/>
      <c r="BIO202" s="86"/>
      <c r="BIP202" s="79"/>
      <c r="BIQ202" s="82"/>
      <c r="BIR202" s="79"/>
      <c r="BIS202" s="104"/>
      <c r="BIT202" s="83"/>
      <c r="BIU202" s="90"/>
      <c r="BIV202" s="91"/>
      <c r="BIW202" s="92"/>
      <c r="BIX202" s="93"/>
      <c r="BIY202" s="90"/>
      <c r="BIZ202" s="6"/>
      <c r="BJA202" s="86"/>
      <c r="BJB202" s="79"/>
      <c r="BJC202" s="82"/>
      <c r="BJD202" s="79"/>
      <c r="BJE202" s="104"/>
      <c r="BJF202" s="83"/>
      <c r="BJG202" s="90"/>
      <c r="BJH202" s="91"/>
      <c r="BJI202" s="92"/>
      <c r="BJJ202" s="93"/>
      <c r="BJK202" s="90"/>
      <c r="BJL202" s="6"/>
      <c r="BJM202" s="86"/>
      <c r="BJN202" s="79"/>
      <c r="BJO202" s="82"/>
      <c r="BJP202" s="79"/>
      <c r="BJQ202" s="104"/>
      <c r="BJR202" s="83"/>
      <c r="BJS202" s="90"/>
      <c r="BJT202" s="91"/>
      <c r="BJU202" s="92"/>
      <c r="BJV202" s="93"/>
      <c r="BJW202" s="90"/>
      <c r="BJX202" s="6"/>
      <c r="BJY202" s="86"/>
      <c r="BJZ202" s="79"/>
      <c r="BKA202" s="82"/>
      <c r="BKB202" s="79"/>
      <c r="BKC202" s="104"/>
      <c r="BKD202" s="83"/>
      <c r="BKE202" s="90"/>
      <c r="BKF202" s="91"/>
      <c r="BKG202" s="92"/>
      <c r="BKH202" s="93"/>
      <c r="BKI202" s="90"/>
      <c r="BKJ202" s="6"/>
      <c r="BKK202" s="86"/>
      <c r="BKL202" s="79"/>
      <c r="BKM202" s="82"/>
      <c r="BKN202" s="79"/>
      <c r="BKO202" s="104"/>
      <c r="BKP202" s="83"/>
      <c r="BKQ202" s="90"/>
      <c r="BKR202" s="91"/>
      <c r="BKS202" s="92"/>
      <c r="BKT202" s="93"/>
      <c r="BKU202" s="90"/>
      <c r="BKV202" s="6"/>
      <c r="BKW202" s="86"/>
      <c r="BKX202" s="79"/>
      <c r="BKY202" s="82"/>
      <c r="BKZ202" s="79"/>
      <c r="BLA202" s="104"/>
      <c r="BLB202" s="83"/>
      <c r="BLC202" s="90"/>
      <c r="BLD202" s="91"/>
      <c r="BLE202" s="92"/>
      <c r="BLF202" s="93"/>
      <c r="BLG202" s="90"/>
      <c r="BLH202" s="6"/>
      <c r="BLI202" s="86"/>
      <c r="BLJ202" s="79"/>
      <c r="BLK202" s="82"/>
      <c r="BLL202" s="79"/>
      <c r="BLM202" s="104"/>
      <c r="BLN202" s="83"/>
      <c r="BLO202" s="90"/>
      <c r="BLP202" s="91"/>
      <c r="BLQ202" s="92"/>
      <c r="BLR202" s="93"/>
      <c r="BLS202" s="90"/>
      <c r="BLT202" s="6"/>
      <c r="BLU202" s="86"/>
      <c r="BLV202" s="79"/>
      <c r="BLW202" s="82"/>
      <c r="BLX202" s="79"/>
      <c r="BLY202" s="104"/>
      <c r="BLZ202" s="83"/>
      <c r="BMA202" s="90"/>
      <c r="BMB202" s="91"/>
      <c r="BMC202" s="92"/>
      <c r="BMD202" s="93"/>
      <c r="BME202" s="90"/>
      <c r="BMF202" s="6"/>
      <c r="BMG202" s="86"/>
      <c r="BMH202" s="79"/>
      <c r="BMI202" s="82"/>
      <c r="BMJ202" s="79"/>
      <c r="BMK202" s="104"/>
      <c r="BML202" s="83"/>
      <c r="BMM202" s="90"/>
      <c r="BMN202" s="91"/>
      <c r="BMO202" s="92"/>
      <c r="BMP202" s="93"/>
      <c r="BMQ202" s="90"/>
      <c r="BMR202" s="6"/>
      <c r="BMS202" s="86"/>
      <c r="BMT202" s="79"/>
      <c r="BMU202" s="82"/>
      <c r="BMV202" s="79"/>
      <c r="BMW202" s="104"/>
      <c r="BMX202" s="83"/>
      <c r="BMY202" s="90"/>
      <c r="BMZ202" s="91"/>
      <c r="BNA202" s="92"/>
      <c r="BNB202" s="93"/>
      <c r="BNC202" s="90"/>
      <c r="BND202" s="6"/>
      <c r="BNE202" s="86"/>
      <c r="BNF202" s="79"/>
      <c r="BNG202" s="82"/>
      <c r="BNH202" s="79"/>
      <c r="BNI202" s="104"/>
      <c r="BNJ202" s="83"/>
      <c r="BNK202" s="90"/>
      <c r="BNL202" s="91"/>
      <c r="BNM202" s="92"/>
      <c r="BNN202" s="93"/>
      <c r="BNO202" s="90"/>
      <c r="BNP202" s="6"/>
      <c r="BNQ202" s="86"/>
      <c r="BNR202" s="79"/>
      <c r="BNS202" s="82"/>
      <c r="BNT202" s="79"/>
      <c r="BNU202" s="104"/>
      <c r="BNV202" s="83"/>
      <c r="BNW202" s="90"/>
      <c r="BNX202" s="91"/>
      <c r="BNY202" s="92"/>
      <c r="BNZ202" s="93"/>
      <c r="BOA202" s="90"/>
      <c r="BOB202" s="6"/>
      <c r="BOC202" s="86"/>
      <c r="BOD202" s="79"/>
      <c r="BOE202" s="82"/>
      <c r="BOF202" s="79"/>
      <c r="BOG202" s="104"/>
      <c r="BOH202" s="83"/>
      <c r="BOI202" s="90"/>
      <c r="BOJ202" s="91"/>
      <c r="BOK202" s="92"/>
      <c r="BOL202" s="93"/>
      <c r="BOM202" s="90"/>
      <c r="BON202" s="6"/>
      <c r="BOO202" s="86"/>
      <c r="BOP202" s="79"/>
      <c r="BOQ202" s="82"/>
      <c r="BOR202" s="79"/>
      <c r="BOS202" s="104"/>
      <c r="BOT202" s="83"/>
      <c r="BOU202" s="90"/>
      <c r="BOV202" s="91"/>
      <c r="BOW202" s="92"/>
      <c r="BOX202" s="93"/>
      <c r="BOY202" s="90"/>
      <c r="BOZ202" s="6"/>
      <c r="BPA202" s="86"/>
      <c r="BPB202" s="79"/>
      <c r="BPC202" s="82"/>
      <c r="BPD202" s="79"/>
      <c r="BPE202" s="104"/>
      <c r="BPF202" s="83"/>
      <c r="BPG202" s="90"/>
      <c r="BPH202" s="91"/>
      <c r="BPI202" s="92"/>
      <c r="BPJ202" s="93"/>
      <c r="BPK202" s="90"/>
      <c r="BPL202" s="6"/>
      <c r="BPM202" s="86"/>
      <c r="BPN202" s="79"/>
      <c r="BPO202" s="82"/>
      <c r="BPP202" s="79"/>
      <c r="BPQ202" s="104"/>
      <c r="BPR202" s="83"/>
      <c r="BPS202" s="90"/>
      <c r="BPT202" s="91"/>
      <c r="BPU202" s="92"/>
      <c r="BPV202" s="93"/>
      <c r="BPW202" s="90"/>
      <c r="BPX202" s="6"/>
      <c r="BPY202" s="86"/>
      <c r="BPZ202" s="79"/>
      <c r="BQA202" s="82"/>
      <c r="BQB202" s="79"/>
      <c r="BQC202" s="104"/>
      <c r="BQD202" s="83"/>
      <c r="BQE202" s="90"/>
      <c r="BQF202" s="91"/>
      <c r="BQG202" s="92"/>
      <c r="BQH202" s="93"/>
      <c r="BQI202" s="90"/>
      <c r="BQJ202" s="6"/>
      <c r="BQK202" s="86"/>
      <c r="BQL202" s="79"/>
      <c r="BQM202" s="82"/>
      <c r="BQN202" s="79"/>
      <c r="BQO202" s="104"/>
      <c r="BQP202" s="83"/>
      <c r="BQQ202" s="90"/>
      <c r="BQR202" s="91"/>
      <c r="BQS202" s="92"/>
      <c r="BQT202" s="93"/>
      <c r="BQU202" s="90"/>
      <c r="BQV202" s="6"/>
      <c r="BQW202" s="86"/>
      <c r="BQX202" s="79"/>
      <c r="BQY202" s="82"/>
      <c r="BQZ202" s="79"/>
      <c r="BRA202" s="104"/>
      <c r="BRB202" s="83"/>
      <c r="BRC202" s="90"/>
      <c r="BRD202" s="91"/>
      <c r="BRE202" s="92"/>
      <c r="BRF202" s="93"/>
      <c r="BRG202" s="90"/>
      <c r="BRH202" s="6"/>
      <c r="BRI202" s="86"/>
      <c r="BRJ202" s="79"/>
      <c r="BRK202" s="82"/>
      <c r="BRL202" s="79"/>
      <c r="BRM202" s="104"/>
      <c r="BRN202" s="83"/>
      <c r="BRO202" s="90"/>
      <c r="BRP202" s="91"/>
      <c r="BRQ202" s="92"/>
      <c r="BRR202" s="93"/>
      <c r="BRS202" s="90"/>
      <c r="BRT202" s="6"/>
      <c r="BRU202" s="86"/>
      <c r="BRV202" s="79"/>
      <c r="BRW202" s="82"/>
      <c r="BRX202" s="79"/>
      <c r="BRY202" s="104"/>
      <c r="BRZ202" s="83"/>
      <c r="BSA202" s="90"/>
      <c r="BSB202" s="91"/>
      <c r="BSC202" s="92"/>
      <c r="BSD202" s="93"/>
      <c r="BSE202" s="90"/>
      <c r="BSF202" s="6"/>
      <c r="BSG202" s="86"/>
      <c r="BSH202" s="79"/>
      <c r="BSI202" s="82"/>
      <c r="BSJ202" s="79"/>
      <c r="BSK202" s="104"/>
      <c r="BSL202" s="83"/>
      <c r="BSM202" s="90"/>
      <c r="BSN202" s="91"/>
      <c r="BSO202" s="92"/>
      <c r="BSP202" s="93"/>
      <c r="BSQ202" s="90"/>
      <c r="BSR202" s="6"/>
      <c r="BSS202" s="86"/>
      <c r="BST202" s="79"/>
      <c r="BSU202" s="82"/>
      <c r="BSV202" s="79"/>
      <c r="BSW202" s="104"/>
      <c r="BSX202" s="83"/>
      <c r="BSY202" s="90"/>
      <c r="BSZ202" s="91"/>
      <c r="BTA202" s="92"/>
      <c r="BTB202" s="93"/>
      <c r="BTC202" s="90"/>
      <c r="BTD202" s="6"/>
      <c r="BTE202" s="86"/>
      <c r="BTF202" s="79"/>
      <c r="BTG202" s="82"/>
      <c r="BTH202" s="79"/>
      <c r="BTI202" s="104"/>
      <c r="BTJ202" s="83"/>
      <c r="BTK202" s="90"/>
      <c r="BTL202" s="91"/>
      <c r="BTM202" s="92"/>
      <c r="BTN202" s="93"/>
      <c r="BTO202" s="90"/>
      <c r="BTP202" s="6"/>
      <c r="BTQ202" s="86"/>
      <c r="BTR202" s="79"/>
      <c r="BTS202" s="82"/>
      <c r="BTT202" s="79"/>
      <c r="BTU202" s="104"/>
      <c r="BTV202" s="83"/>
      <c r="BTW202" s="90"/>
      <c r="BTX202" s="91"/>
      <c r="BTY202" s="92"/>
      <c r="BTZ202" s="93"/>
      <c r="BUA202" s="90"/>
      <c r="BUB202" s="6"/>
      <c r="BUC202" s="86"/>
      <c r="BUD202" s="79"/>
      <c r="BUE202" s="82"/>
      <c r="BUF202" s="79"/>
      <c r="BUG202" s="104"/>
      <c r="BUH202" s="83"/>
      <c r="BUI202" s="90"/>
      <c r="BUJ202" s="91"/>
      <c r="BUK202" s="92"/>
      <c r="BUL202" s="93"/>
      <c r="BUM202" s="90"/>
      <c r="BUN202" s="6"/>
      <c r="BUO202" s="86"/>
      <c r="BUP202" s="79"/>
      <c r="BUQ202" s="82"/>
      <c r="BUR202" s="79"/>
      <c r="BUS202" s="104"/>
      <c r="BUT202" s="83"/>
      <c r="BUU202" s="90"/>
      <c r="BUV202" s="91"/>
      <c r="BUW202" s="92"/>
      <c r="BUX202" s="93"/>
      <c r="BUY202" s="90"/>
      <c r="BUZ202" s="6"/>
      <c r="BVA202" s="86"/>
      <c r="BVB202" s="79"/>
      <c r="BVC202" s="82"/>
      <c r="BVD202" s="79"/>
      <c r="BVE202" s="104"/>
      <c r="BVF202" s="83"/>
      <c r="BVG202" s="90"/>
      <c r="BVH202" s="91"/>
      <c r="BVI202" s="92"/>
      <c r="BVJ202" s="93"/>
      <c r="BVK202" s="90"/>
      <c r="BVL202" s="6"/>
      <c r="BVM202" s="86"/>
      <c r="BVN202" s="79"/>
      <c r="BVO202" s="82"/>
      <c r="BVP202" s="79"/>
      <c r="BVQ202" s="104"/>
      <c r="BVR202" s="83"/>
      <c r="BVS202" s="90"/>
      <c r="BVT202" s="91"/>
      <c r="BVU202" s="92"/>
      <c r="BVV202" s="93"/>
      <c r="BVW202" s="90"/>
      <c r="BVX202" s="6"/>
      <c r="BVY202" s="86"/>
      <c r="BVZ202" s="79"/>
      <c r="BWA202" s="82"/>
      <c r="BWB202" s="79"/>
      <c r="BWC202" s="104"/>
      <c r="BWD202" s="83"/>
      <c r="BWE202" s="90"/>
      <c r="BWF202" s="91"/>
      <c r="BWG202" s="92"/>
      <c r="BWH202" s="93"/>
      <c r="BWI202" s="90"/>
      <c r="BWJ202" s="6"/>
      <c r="BWK202" s="86"/>
      <c r="BWL202" s="79"/>
      <c r="BWM202" s="82"/>
      <c r="BWN202" s="79"/>
      <c r="BWO202" s="104"/>
      <c r="BWP202" s="83"/>
      <c r="BWQ202" s="90"/>
      <c r="BWR202" s="91"/>
      <c r="BWS202" s="92"/>
      <c r="BWT202" s="93"/>
      <c r="BWU202" s="90"/>
      <c r="BWV202" s="6"/>
      <c r="BWW202" s="86"/>
      <c r="BWX202" s="79"/>
      <c r="BWY202" s="82"/>
      <c r="BWZ202" s="79"/>
      <c r="BXA202" s="104"/>
      <c r="BXB202" s="83"/>
      <c r="BXC202" s="90"/>
      <c r="BXD202" s="91"/>
      <c r="BXE202" s="92"/>
      <c r="BXF202" s="93"/>
      <c r="BXG202" s="90"/>
      <c r="BXH202" s="6"/>
      <c r="BXI202" s="86"/>
      <c r="BXJ202" s="79"/>
      <c r="BXK202" s="82"/>
      <c r="BXL202" s="79"/>
      <c r="BXM202" s="104"/>
      <c r="BXN202" s="83"/>
      <c r="BXO202" s="90"/>
      <c r="BXP202" s="91"/>
      <c r="BXQ202" s="92"/>
      <c r="BXR202" s="93"/>
      <c r="BXS202" s="90"/>
      <c r="BXT202" s="6"/>
      <c r="BXU202" s="86"/>
      <c r="BXV202" s="79"/>
      <c r="BXW202" s="82"/>
      <c r="BXX202" s="79"/>
      <c r="BXY202" s="104"/>
      <c r="BXZ202" s="83"/>
      <c r="BYA202" s="90"/>
      <c r="BYB202" s="91"/>
      <c r="BYC202" s="92"/>
      <c r="BYD202" s="93"/>
      <c r="BYE202" s="90"/>
      <c r="BYF202" s="6"/>
      <c r="BYG202" s="86"/>
      <c r="BYH202" s="79"/>
      <c r="BYI202" s="82"/>
      <c r="BYJ202" s="79"/>
      <c r="BYK202" s="104"/>
      <c r="BYL202" s="83"/>
      <c r="BYM202" s="90"/>
      <c r="BYN202" s="91"/>
      <c r="BYO202" s="92"/>
      <c r="BYP202" s="93"/>
      <c r="BYQ202" s="90"/>
      <c r="BYR202" s="6"/>
      <c r="BYS202" s="86"/>
      <c r="BYT202" s="79"/>
      <c r="BYU202" s="82"/>
      <c r="BYV202" s="79"/>
      <c r="BYW202" s="104"/>
      <c r="BYX202" s="83"/>
      <c r="BYY202" s="90"/>
      <c r="BYZ202" s="91"/>
      <c r="BZA202" s="92"/>
      <c r="BZB202" s="93"/>
      <c r="BZC202" s="90"/>
      <c r="BZD202" s="6"/>
      <c r="BZE202" s="86"/>
      <c r="BZF202" s="79"/>
      <c r="BZG202" s="82"/>
      <c r="BZH202" s="79"/>
      <c r="BZI202" s="104"/>
      <c r="BZJ202" s="83"/>
      <c r="BZK202" s="90"/>
      <c r="BZL202" s="91"/>
      <c r="BZM202" s="92"/>
      <c r="BZN202" s="93"/>
      <c r="BZO202" s="90"/>
      <c r="BZP202" s="6"/>
      <c r="BZQ202" s="86"/>
      <c r="BZR202" s="79"/>
      <c r="BZS202" s="82"/>
      <c r="BZT202" s="79"/>
      <c r="BZU202" s="104"/>
      <c r="BZV202" s="83"/>
      <c r="BZW202" s="90"/>
      <c r="BZX202" s="91"/>
      <c r="BZY202" s="92"/>
      <c r="BZZ202" s="93"/>
      <c r="CAA202" s="90"/>
      <c r="CAB202" s="6"/>
      <c r="CAC202" s="86"/>
      <c r="CAD202" s="79"/>
      <c r="CAE202" s="82"/>
      <c r="CAF202" s="79"/>
      <c r="CAG202" s="104"/>
      <c r="CAH202" s="83"/>
      <c r="CAI202" s="90"/>
      <c r="CAJ202" s="91"/>
      <c r="CAK202" s="92"/>
      <c r="CAL202" s="93"/>
      <c r="CAM202" s="90"/>
      <c r="CAN202" s="6"/>
      <c r="CAO202" s="86"/>
      <c r="CAP202" s="79"/>
      <c r="CAQ202" s="82"/>
      <c r="CAR202" s="79"/>
      <c r="CAS202" s="104"/>
      <c r="CAT202" s="83"/>
      <c r="CAU202" s="90"/>
      <c r="CAV202" s="91"/>
      <c r="CAW202" s="92"/>
      <c r="CAX202" s="93"/>
      <c r="CAY202" s="90"/>
      <c r="CAZ202" s="6"/>
      <c r="CBA202" s="86"/>
      <c r="CBB202" s="79"/>
      <c r="CBC202" s="82"/>
      <c r="CBD202" s="79"/>
      <c r="CBE202" s="104"/>
      <c r="CBF202" s="83"/>
      <c r="CBG202" s="90"/>
      <c r="CBH202" s="91"/>
      <c r="CBI202" s="92"/>
      <c r="CBJ202" s="93"/>
      <c r="CBK202" s="90"/>
      <c r="CBL202" s="6"/>
      <c r="CBM202" s="86"/>
      <c r="CBN202" s="79"/>
      <c r="CBO202" s="82"/>
      <c r="CBP202" s="79"/>
      <c r="CBQ202" s="104"/>
      <c r="CBR202" s="83"/>
      <c r="CBS202" s="90"/>
      <c r="CBT202" s="91"/>
      <c r="CBU202" s="92"/>
      <c r="CBV202" s="93"/>
      <c r="CBW202" s="90"/>
      <c r="CBX202" s="6"/>
      <c r="CBY202" s="86"/>
      <c r="CBZ202" s="79"/>
      <c r="CCA202" s="82"/>
      <c r="CCB202" s="79"/>
      <c r="CCC202" s="104"/>
      <c r="CCD202" s="83"/>
      <c r="CCE202" s="90"/>
      <c r="CCF202" s="91"/>
      <c r="CCG202" s="92"/>
      <c r="CCH202" s="93"/>
      <c r="CCI202" s="90"/>
      <c r="CCJ202" s="6"/>
      <c r="CCK202" s="86"/>
      <c r="CCL202" s="79"/>
      <c r="CCM202" s="82"/>
      <c r="CCN202" s="79"/>
      <c r="CCO202" s="104"/>
      <c r="CCP202" s="83"/>
      <c r="CCQ202" s="90"/>
      <c r="CCR202" s="91"/>
      <c r="CCS202" s="92"/>
      <c r="CCT202" s="93"/>
      <c r="CCU202" s="90"/>
      <c r="CCV202" s="6"/>
      <c r="CCW202" s="86"/>
      <c r="CCX202" s="79"/>
      <c r="CCY202" s="82"/>
      <c r="CCZ202" s="79"/>
      <c r="CDA202" s="104"/>
      <c r="CDB202" s="83"/>
      <c r="CDC202" s="90"/>
      <c r="CDD202" s="91"/>
      <c r="CDE202" s="92"/>
      <c r="CDF202" s="93"/>
      <c r="CDG202" s="90"/>
      <c r="CDH202" s="6"/>
      <c r="CDI202" s="86"/>
      <c r="CDJ202" s="79"/>
      <c r="CDK202" s="82"/>
      <c r="CDL202" s="79"/>
      <c r="CDM202" s="104"/>
      <c r="CDN202" s="83"/>
      <c r="CDO202" s="90"/>
      <c r="CDP202" s="91"/>
      <c r="CDQ202" s="92"/>
      <c r="CDR202" s="93"/>
      <c r="CDS202" s="90"/>
      <c r="CDT202" s="6"/>
      <c r="CDU202" s="86"/>
      <c r="CDV202" s="79"/>
      <c r="CDW202" s="82"/>
      <c r="CDX202" s="79"/>
      <c r="CDY202" s="104"/>
      <c r="CDZ202" s="83"/>
      <c r="CEA202" s="90"/>
      <c r="CEB202" s="91"/>
      <c r="CEC202" s="92"/>
      <c r="CED202" s="93"/>
      <c r="CEE202" s="90"/>
      <c r="CEF202" s="6"/>
      <c r="CEG202" s="86"/>
      <c r="CEH202" s="79"/>
      <c r="CEI202" s="82"/>
      <c r="CEJ202" s="79"/>
      <c r="CEK202" s="104"/>
      <c r="CEL202" s="83"/>
      <c r="CEM202" s="90"/>
      <c r="CEN202" s="91"/>
      <c r="CEO202" s="92"/>
      <c r="CEP202" s="93"/>
      <c r="CEQ202" s="90"/>
      <c r="CER202" s="6"/>
      <c r="CES202" s="86"/>
      <c r="CET202" s="79"/>
      <c r="CEU202" s="82"/>
      <c r="CEV202" s="79"/>
      <c r="CEW202" s="104"/>
      <c r="CEX202" s="83"/>
      <c r="CEY202" s="90"/>
      <c r="CEZ202" s="91"/>
      <c r="CFA202" s="92"/>
      <c r="CFB202" s="93"/>
      <c r="CFC202" s="90"/>
      <c r="CFD202" s="6"/>
      <c r="CFE202" s="86"/>
      <c r="CFF202" s="79"/>
      <c r="CFG202" s="82"/>
      <c r="CFH202" s="79"/>
      <c r="CFI202" s="104"/>
      <c r="CFJ202" s="83"/>
      <c r="CFK202" s="90"/>
      <c r="CFL202" s="91"/>
      <c r="CFM202" s="92"/>
      <c r="CFN202" s="93"/>
      <c r="CFO202" s="90"/>
      <c r="CFP202" s="6"/>
      <c r="CFQ202" s="86"/>
      <c r="CFR202" s="79"/>
      <c r="CFS202" s="82"/>
      <c r="CFT202" s="79"/>
      <c r="CFU202" s="104"/>
      <c r="CFV202" s="83"/>
      <c r="CFW202" s="90"/>
      <c r="CFX202" s="91"/>
      <c r="CFY202" s="92"/>
      <c r="CFZ202" s="93"/>
      <c r="CGA202" s="90"/>
      <c r="CGB202" s="6"/>
      <c r="CGC202" s="86"/>
      <c r="CGD202" s="79"/>
      <c r="CGE202" s="82"/>
      <c r="CGF202" s="79"/>
      <c r="CGG202" s="104"/>
      <c r="CGH202" s="83"/>
      <c r="CGI202" s="90"/>
      <c r="CGJ202" s="91"/>
      <c r="CGK202" s="92"/>
      <c r="CGL202" s="93"/>
      <c r="CGM202" s="90"/>
      <c r="CGN202" s="6"/>
      <c r="CGO202" s="86"/>
      <c r="CGP202" s="79"/>
      <c r="CGQ202" s="82"/>
      <c r="CGR202" s="79"/>
      <c r="CGS202" s="104"/>
      <c r="CGT202" s="83"/>
      <c r="CGU202" s="90"/>
      <c r="CGV202" s="91"/>
      <c r="CGW202" s="92"/>
      <c r="CGX202" s="93"/>
      <c r="CGY202" s="90"/>
      <c r="CGZ202" s="6"/>
      <c r="CHA202" s="86"/>
      <c r="CHB202" s="79"/>
      <c r="CHC202" s="82"/>
      <c r="CHD202" s="79"/>
      <c r="CHE202" s="104"/>
      <c r="CHF202" s="83"/>
      <c r="CHG202" s="90"/>
      <c r="CHH202" s="91"/>
      <c r="CHI202" s="92"/>
      <c r="CHJ202" s="93"/>
      <c r="CHK202" s="90"/>
      <c r="CHL202" s="6"/>
      <c r="CHM202" s="86"/>
      <c r="CHN202" s="79"/>
      <c r="CHO202" s="82"/>
      <c r="CHP202" s="79"/>
      <c r="CHQ202" s="104"/>
      <c r="CHR202" s="83"/>
      <c r="CHS202" s="90"/>
      <c r="CHT202" s="91"/>
      <c r="CHU202" s="92"/>
      <c r="CHV202" s="93"/>
      <c r="CHW202" s="90"/>
      <c r="CHX202" s="6"/>
      <c r="CHY202" s="86"/>
      <c r="CHZ202" s="79"/>
      <c r="CIA202" s="82"/>
      <c r="CIB202" s="79"/>
      <c r="CIC202" s="104"/>
      <c r="CID202" s="83"/>
      <c r="CIE202" s="90"/>
      <c r="CIF202" s="91"/>
      <c r="CIG202" s="92"/>
      <c r="CIH202" s="93"/>
      <c r="CII202" s="90"/>
      <c r="CIJ202" s="6"/>
      <c r="CIK202" s="86"/>
      <c r="CIL202" s="79"/>
      <c r="CIM202" s="82"/>
      <c r="CIN202" s="79"/>
      <c r="CIO202" s="104"/>
      <c r="CIP202" s="83"/>
      <c r="CIQ202" s="90"/>
      <c r="CIR202" s="91"/>
      <c r="CIS202" s="92"/>
      <c r="CIT202" s="93"/>
      <c r="CIU202" s="90"/>
      <c r="CIV202" s="6"/>
      <c r="CIW202" s="86"/>
      <c r="CIX202" s="79"/>
      <c r="CIY202" s="82"/>
      <c r="CIZ202" s="79"/>
      <c r="CJA202" s="104"/>
      <c r="CJB202" s="83"/>
      <c r="CJC202" s="90"/>
      <c r="CJD202" s="91"/>
      <c r="CJE202" s="92"/>
      <c r="CJF202" s="93"/>
      <c r="CJG202" s="90"/>
      <c r="CJH202" s="6"/>
      <c r="CJI202" s="86"/>
      <c r="CJJ202" s="79"/>
      <c r="CJK202" s="82"/>
      <c r="CJL202" s="79"/>
      <c r="CJM202" s="104"/>
      <c r="CJN202" s="83"/>
      <c r="CJO202" s="90"/>
      <c r="CJP202" s="91"/>
      <c r="CJQ202" s="92"/>
      <c r="CJR202" s="93"/>
      <c r="CJS202" s="90"/>
      <c r="CJT202" s="6"/>
      <c r="CJU202" s="86"/>
      <c r="CJV202" s="79"/>
      <c r="CJW202" s="82"/>
      <c r="CJX202" s="79"/>
      <c r="CJY202" s="104"/>
      <c r="CJZ202" s="83"/>
      <c r="CKA202" s="90"/>
      <c r="CKB202" s="91"/>
      <c r="CKC202" s="92"/>
      <c r="CKD202" s="93"/>
      <c r="CKE202" s="90"/>
      <c r="CKF202" s="6"/>
      <c r="CKG202" s="86"/>
      <c r="CKH202" s="79"/>
      <c r="CKI202" s="82"/>
      <c r="CKJ202" s="79"/>
      <c r="CKK202" s="104"/>
      <c r="CKL202" s="83"/>
      <c r="CKM202" s="90"/>
      <c r="CKN202" s="91"/>
      <c r="CKO202" s="92"/>
      <c r="CKP202" s="93"/>
      <c r="CKQ202" s="90"/>
      <c r="CKR202" s="6"/>
      <c r="CKS202" s="86"/>
      <c r="CKT202" s="79"/>
      <c r="CKU202" s="82"/>
      <c r="CKV202" s="79"/>
      <c r="CKW202" s="104"/>
      <c r="CKX202" s="83"/>
      <c r="CKY202" s="90"/>
      <c r="CKZ202" s="91"/>
      <c r="CLA202" s="92"/>
      <c r="CLB202" s="93"/>
      <c r="CLC202" s="90"/>
      <c r="CLD202" s="6"/>
      <c r="CLE202" s="86"/>
      <c r="CLF202" s="79"/>
      <c r="CLG202" s="82"/>
      <c r="CLH202" s="79"/>
      <c r="CLI202" s="104"/>
      <c r="CLJ202" s="83"/>
      <c r="CLK202" s="90"/>
      <c r="CLL202" s="91"/>
      <c r="CLM202" s="92"/>
      <c r="CLN202" s="93"/>
      <c r="CLO202" s="90"/>
      <c r="CLP202" s="6"/>
      <c r="CLQ202" s="86"/>
      <c r="CLR202" s="79"/>
      <c r="CLS202" s="82"/>
      <c r="CLT202" s="79"/>
      <c r="CLU202" s="104"/>
      <c r="CLV202" s="83"/>
      <c r="CLW202" s="90"/>
      <c r="CLX202" s="91"/>
      <c r="CLY202" s="92"/>
      <c r="CLZ202" s="93"/>
      <c r="CMA202" s="90"/>
      <c r="CMB202" s="6"/>
      <c r="CMC202" s="86"/>
      <c r="CMD202" s="79"/>
      <c r="CME202" s="82"/>
      <c r="CMF202" s="79"/>
      <c r="CMG202" s="104"/>
      <c r="CMH202" s="83"/>
      <c r="CMI202" s="90"/>
      <c r="CMJ202" s="91"/>
      <c r="CMK202" s="92"/>
      <c r="CML202" s="93"/>
      <c r="CMM202" s="90"/>
      <c r="CMN202" s="6"/>
      <c r="CMO202" s="86"/>
      <c r="CMP202" s="79"/>
      <c r="CMQ202" s="82"/>
      <c r="CMR202" s="79"/>
      <c r="CMS202" s="104"/>
      <c r="CMT202" s="83"/>
      <c r="CMU202" s="90"/>
      <c r="CMV202" s="91"/>
      <c r="CMW202" s="92"/>
      <c r="CMX202" s="93"/>
      <c r="CMY202" s="90"/>
      <c r="CMZ202" s="6"/>
      <c r="CNA202" s="86"/>
      <c r="CNB202" s="79"/>
      <c r="CNC202" s="82"/>
      <c r="CND202" s="79"/>
      <c r="CNE202" s="104"/>
      <c r="CNF202" s="83"/>
      <c r="CNG202" s="90"/>
      <c r="CNH202" s="91"/>
      <c r="CNI202" s="92"/>
      <c r="CNJ202" s="93"/>
      <c r="CNK202" s="90"/>
      <c r="CNL202" s="6"/>
      <c r="CNM202" s="86"/>
      <c r="CNN202" s="79"/>
      <c r="CNO202" s="82"/>
      <c r="CNP202" s="79"/>
      <c r="CNQ202" s="104"/>
      <c r="CNR202" s="83"/>
      <c r="CNS202" s="90"/>
      <c r="CNT202" s="91"/>
      <c r="CNU202" s="92"/>
      <c r="CNV202" s="93"/>
      <c r="CNW202" s="90"/>
      <c r="CNX202" s="6"/>
      <c r="CNY202" s="86"/>
      <c r="CNZ202" s="79"/>
      <c r="COA202" s="82"/>
      <c r="COB202" s="79"/>
      <c r="COC202" s="104"/>
      <c r="COD202" s="83"/>
      <c r="COE202" s="90"/>
      <c r="COF202" s="91"/>
      <c r="COG202" s="92"/>
      <c r="COH202" s="93"/>
      <c r="COI202" s="90"/>
      <c r="COJ202" s="6"/>
      <c r="COK202" s="86"/>
      <c r="COL202" s="79"/>
      <c r="COM202" s="82"/>
      <c r="CON202" s="79"/>
      <c r="COO202" s="104"/>
      <c r="COP202" s="83"/>
      <c r="COQ202" s="90"/>
      <c r="COR202" s="91"/>
      <c r="COS202" s="92"/>
      <c r="COT202" s="93"/>
      <c r="COU202" s="90"/>
      <c r="COV202" s="6"/>
      <c r="COW202" s="86"/>
      <c r="COX202" s="79"/>
      <c r="COY202" s="82"/>
      <c r="COZ202" s="79"/>
      <c r="CPA202" s="104"/>
      <c r="CPB202" s="83"/>
      <c r="CPC202" s="90"/>
      <c r="CPD202" s="91"/>
      <c r="CPE202" s="92"/>
      <c r="CPF202" s="93"/>
      <c r="CPG202" s="90"/>
      <c r="CPH202" s="6"/>
      <c r="CPI202" s="86"/>
      <c r="CPJ202" s="79"/>
      <c r="CPK202" s="82"/>
      <c r="CPL202" s="79"/>
      <c r="CPM202" s="104"/>
      <c r="CPN202" s="83"/>
      <c r="CPO202" s="90"/>
      <c r="CPP202" s="91"/>
      <c r="CPQ202" s="92"/>
      <c r="CPR202" s="93"/>
      <c r="CPS202" s="90"/>
      <c r="CPT202" s="6"/>
      <c r="CPU202" s="86"/>
      <c r="CPV202" s="79"/>
      <c r="CPW202" s="82"/>
      <c r="CPX202" s="79"/>
      <c r="CPY202" s="104"/>
      <c r="CPZ202" s="83"/>
      <c r="CQA202" s="90"/>
      <c r="CQB202" s="91"/>
      <c r="CQC202" s="92"/>
      <c r="CQD202" s="93"/>
      <c r="CQE202" s="90"/>
      <c r="CQF202" s="6"/>
      <c r="CQG202" s="86"/>
      <c r="CQH202" s="79"/>
      <c r="CQI202" s="82"/>
      <c r="CQJ202" s="79"/>
      <c r="CQK202" s="104"/>
      <c r="CQL202" s="83"/>
      <c r="CQM202" s="90"/>
      <c r="CQN202" s="91"/>
      <c r="CQO202" s="92"/>
      <c r="CQP202" s="93"/>
      <c r="CQQ202" s="90"/>
      <c r="CQR202" s="6"/>
      <c r="CQS202" s="86"/>
      <c r="CQT202" s="79"/>
      <c r="CQU202" s="82"/>
      <c r="CQV202" s="79"/>
      <c r="CQW202" s="104"/>
      <c r="CQX202" s="83"/>
      <c r="CQY202" s="90"/>
      <c r="CQZ202" s="91"/>
      <c r="CRA202" s="92"/>
      <c r="CRB202" s="93"/>
      <c r="CRC202" s="90"/>
      <c r="CRD202" s="6"/>
      <c r="CRE202" s="86"/>
      <c r="CRF202" s="79"/>
      <c r="CRG202" s="82"/>
      <c r="CRH202" s="79"/>
      <c r="CRI202" s="104"/>
      <c r="CRJ202" s="83"/>
      <c r="CRK202" s="90"/>
      <c r="CRL202" s="91"/>
      <c r="CRM202" s="92"/>
      <c r="CRN202" s="93"/>
      <c r="CRO202" s="90"/>
      <c r="CRP202" s="6"/>
      <c r="CRQ202" s="86"/>
      <c r="CRR202" s="79"/>
      <c r="CRS202" s="82"/>
      <c r="CRT202" s="79"/>
      <c r="CRU202" s="104"/>
      <c r="CRV202" s="83"/>
      <c r="CRW202" s="90"/>
      <c r="CRX202" s="91"/>
      <c r="CRY202" s="92"/>
      <c r="CRZ202" s="93"/>
      <c r="CSA202" s="90"/>
      <c r="CSB202" s="6"/>
      <c r="CSC202" s="86"/>
      <c r="CSD202" s="79"/>
      <c r="CSE202" s="82"/>
      <c r="CSF202" s="79"/>
      <c r="CSG202" s="104"/>
      <c r="CSH202" s="83"/>
      <c r="CSI202" s="90"/>
      <c r="CSJ202" s="91"/>
      <c r="CSK202" s="92"/>
      <c r="CSL202" s="93"/>
      <c r="CSM202" s="90"/>
      <c r="CSN202" s="6"/>
      <c r="CSO202" s="86"/>
      <c r="CSP202" s="79"/>
      <c r="CSQ202" s="82"/>
      <c r="CSR202" s="79"/>
      <c r="CSS202" s="104"/>
      <c r="CST202" s="83"/>
      <c r="CSU202" s="90"/>
      <c r="CSV202" s="91"/>
      <c r="CSW202" s="92"/>
      <c r="CSX202" s="93"/>
      <c r="CSY202" s="90"/>
      <c r="CSZ202" s="6"/>
      <c r="CTA202" s="86"/>
      <c r="CTB202" s="79"/>
      <c r="CTC202" s="82"/>
      <c r="CTD202" s="79"/>
      <c r="CTE202" s="104"/>
      <c r="CTF202" s="83"/>
      <c r="CTG202" s="90"/>
      <c r="CTH202" s="91"/>
      <c r="CTI202" s="92"/>
      <c r="CTJ202" s="93"/>
      <c r="CTK202" s="90"/>
      <c r="CTL202" s="6"/>
      <c r="CTM202" s="86"/>
      <c r="CTN202" s="79"/>
      <c r="CTO202" s="82"/>
      <c r="CTP202" s="79"/>
      <c r="CTQ202" s="104"/>
      <c r="CTR202" s="83"/>
      <c r="CTS202" s="90"/>
      <c r="CTT202" s="91"/>
      <c r="CTU202" s="92"/>
      <c r="CTV202" s="93"/>
      <c r="CTW202" s="90"/>
      <c r="CTX202" s="6"/>
      <c r="CTY202" s="86"/>
      <c r="CTZ202" s="79"/>
      <c r="CUA202" s="82"/>
      <c r="CUB202" s="79"/>
      <c r="CUC202" s="104"/>
      <c r="CUD202" s="83"/>
      <c r="CUE202" s="90"/>
      <c r="CUF202" s="91"/>
      <c r="CUG202" s="92"/>
      <c r="CUH202" s="93"/>
      <c r="CUI202" s="90"/>
      <c r="CUJ202" s="6"/>
      <c r="CUK202" s="86"/>
      <c r="CUL202" s="79"/>
      <c r="CUM202" s="82"/>
      <c r="CUN202" s="79"/>
      <c r="CUO202" s="104"/>
      <c r="CUP202" s="83"/>
      <c r="CUQ202" s="90"/>
      <c r="CUR202" s="91"/>
      <c r="CUS202" s="92"/>
      <c r="CUT202" s="93"/>
      <c r="CUU202" s="90"/>
      <c r="CUV202" s="6"/>
      <c r="CUW202" s="86"/>
      <c r="CUX202" s="79"/>
      <c r="CUY202" s="82"/>
      <c r="CUZ202" s="79"/>
      <c r="CVA202" s="104"/>
      <c r="CVB202" s="83"/>
      <c r="CVC202" s="90"/>
      <c r="CVD202" s="91"/>
      <c r="CVE202" s="92"/>
      <c r="CVF202" s="93"/>
      <c r="CVG202" s="90"/>
      <c r="CVH202" s="6"/>
      <c r="CVI202" s="86"/>
      <c r="CVJ202" s="79"/>
      <c r="CVK202" s="82"/>
      <c r="CVL202" s="79"/>
      <c r="CVM202" s="104"/>
      <c r="CVN202" s="83"/>
      <c r="CVO202" s="90"/>
      <c r="CVP202" s="91"/>
      <c r="CVQ202" s="92"/>
      <c r="CVR202" s="93"/>
      <c r="CVS202" s="90"/>
      <c r="CVT202" s="6"/>
      <c r="CVU202" s="86"/>
      <c r="CVV202" s="79"/>
      <c r="CVW202" s="82"/>
      <c r="CVX202" s="79"/>
      <c r="CVY202" s="104"/>
      <c r="CVZ202" s="83"/>
      <c r="CWA202" s="90"/>
      <c r="CWB202" s="91"/>
      <c r="CWC202" s="92"/>
      <c r="CWD202" s="93"/>
      <c r="CWE202" s="90"/>
      <c r="CWF202" s="6"/>
      <c r="CWG202" s="86"/>
      <c r="CWH202" s="79"/>
      <c r="CWI202" s="82"/>
      <c r="CWJ202" s="79"/>
      <c r="CWK202" s="104"/>
      <c r="CWL202" s="83"/>
      <c r="CWM202" s="90"/>
      <c r="CWN202" s="91"/>
      <c r="CWO202" s="92"/>
      <c r="CWP202" s="93"/>
      <c r="CWQ202" s="90"/>
      <c r="CWR202" s="6"/>
      <c r="CWS202" s="86"/>
      <c r="CWT202" s="79"/>
      <c r="CWU202" s="82"/>
      <c r="CWV202" s="79"/>
      <c r="CWW202" s="104"/>
      <c r="CWX202" s="83"/>
      <c r="CWY202" s="90"/>
      <c r="CWZ202" s="91"/>
      <c r="CXA202" s="92"/>
      <c r="CXB202" s="93"/>
      <c r="CXC202" s="90"/>
      <c r="CXD202" s="6"/>
      <c r="CXE202" s="86"/>
      <c r="CXF202" s="79"/>
      <c r="CXG202" s="82"/>
      <c r="CXH202" s="79"/>
      <c r="CXI202" s="104"/>
      <c r="CXJ202" s="83"/>
      <c r="CXK202" s="90"/>
      <c r="CXL202" s="91"/>
      <c r="CXM202" s="92"/>
      <c r="CXN202" s="93"/>
      <c r="CXO202" s="90"/>
      <c r="CXP202" s="6"/>
      <c r="CXQ202" s="86"/>
      <c r="CXR202" s="79"/>
      <c r="CXS202" s="82"/>
      <c r="CXT202" s="79"/>
      <c r="CXU202" s="104"/>
      <c r="CXV202" s="83"/>
      <c r="CXW202" s="90"/>
      <c r="CXX202" s="91"/>
      <c r="CXY202" s="92"/>
      <c r="CXZ202" s="93"/>
      <c r="CYA202" s="90"/>
      <c r="CYB202" s="6"/>
      <c r="CYC202" s="86"/>
      <c r="CYD202" s="79"/>
      <c r="CYE202" s="82"/>
      <c r="CYF202" s="79"/>
      <c r="CYG202" s="104"/>
      <c r="CYH202" s="83"/>
      <c r="CYI202" s="90"/>
      <c r="CYJ202" s="91"/>
      <c r="CYK202" s="92"/>
      <c r="CYL202" s="93"/>
      <c r="CYM202" s="90"/>
      <c r="CYN202" s="6"/>
      <c r="CYO202" s="86"/>
      <c r="CYP202" s="79"/>
      <c r="CYQ202" s="82"/>
      <c r="CYR202" s="79"/>
      <c r="CYS202" s="104"/>
      <c r="CYT202" s="83"/>
      <c r="CYU202" s="90"/>
      <c r="CYV202" s="91"/>
      <c r="CYW202" s="92"/>
      <c r="CYX202" s="93"/>
      <c r="CYY202" s="90"/>
      <c r="CYZ202" s="6"/>
      <c r="CZA202" s="86"/>
      <c r="CZB202" s="79"/>
      <c r="CZC202" s="82"/>
      <c r="CZD202" s="79"/>
      <c r="CZE202" s="104"/>
      <c r="CZF202" s="83"/>
      <c r="CZG202" s="90"/>
      <c r="CZH202" s="91"/>
      <c r="CZI202" s="92"/>
      <c r="CZJ202" s="93"/>
      <c r="CZK202" s="90"/>
      <c r="CZL202" s="6"/>
      <c r="CZM202" s="86"/>
      <c r="CZN202" s="79"/>
      <c r="CZO202" s="82"/>
      <c r="CZP202" s="79"/>
      <c r="CZQ202" s="104"/>
      <c r="CZR202" s="83"/>
      <c r="CZS202" s="90"/>
      <c r="CZT202" s="91"/>
      <c r="CZU202" s="92"/>
      <c r="CZV202" s="93"/>
      <c r="CZW202" s="90"/>
      <c r="CZX202" s="6"/>
      <c r="CZY202" s="86"/>
      <c r="CZZ202" s="79"/>
      <c r="DAA202" s="82"/>
      <c r="DAB202" s="79"/>
      <c r="DAC202" s="104"/>
      <c r="DAD202" s="83"/>
      <c r="DAE202" s="90"/>
      <c r="DAF202" s="91"/>
      <c r="DAG202" s="92"/>
      <c r="DAH202" s="93"/>
      <c r="DAI202" s="90"/>
      <c r="DAJ202" s="6"/>
      <c r="DAK202" s="86"/>
      <c r="DAL202" s="79"/>
      <c r="DAM202" s="82"/>
      <c r="DAN202" s="79"/>
      <c r="DAO202" s="104"/>
      <c r="DAP202" s="83"/>
      <c r="DAQ202" s="90"/>
      <c r="DAR202" s="91"/>
      <c r="DAS202" s="92"/>
      <c r="DAT202" s="93"/>
      <c r="DAU202" s="90"/>
      <c r="DAV202" s="6"/>
      <c r="DAW202" s="86"/>
      <c r="DAX202" s="79"/>
      <c r="DAY202" s="82"/>
      <c r="DAZ202" s="79"/>
      <c r="DBA202" s="104"/>
      <c r="DBB202" s="83"/>
      <c r="DBC202" s="90"/>
      <c r="DBD202" s="91"/>
      <c r="DBE202" s="92"/>
      <c r="DBF202" s="93"/>
      <c r="DBG202" s="90"/>
      <c r="DBH202" s="6"/>
      <c r="DBI202" s="86"/>
      <c r="DBJ202" s="79"/>
      <c r="DBK202" s="82"/>
      <c r="DBL202" s="79"/>
      <c r="DBM202" s="104"/>
      <c r="DBN202" s="83"/>
      <c r="DBO202" s="90"/>
      <c r="DBP202" s="91"/>
      <c r="DBQ202" s="92"/>
      <c r="DBR202" s="93"/>
      <c r="DBS202" s="90"/>
      <c r="DBT202" s="6"/>
      <c r="DBU202" s="86"/>
      <c r="DBV202" s="79"/>
      <c r="DBW202" s="82"/>
      <c r="DBX202" s="79"/>
      <c r="DBY202" s="104"/>
      <c r="DBZ202" s="83"/>
      <c r="DCA202" s="90"/>
      <c r="DCB202" s="91"/>
      <c r="DCC202" s="92"/>
      <c r="DCD202" s="93"/>
      <c r="DCE202" s="90"/>
      <c r="DCF202" s="6"/>
      <c r="DCG202" s="86"/>
      <c r="DCH202" s="79"/>
      <c r="DCI202" s="82"/>
      <c r="DCJ202" s="79"/>
      <c r="DCK202" s="104"/>
      <c r="DCL202" s="83"/>
      <c r="DCM202" s="90"/>
      <c r="DCN202" s="91"/>
      <c r="DCO202" s="92"/>
      <c r="DCP202" s="93"/>
      <c r="DCQ202" s="90"/>
      <c r="DCR202" s="6"/>
      <c r="DCS202" s="86"/>
      <c r="DCT202" s="79"/>
      <c r="DCU202" s="82"/>
      <c r="DCV202" s="79"/>
      <c r="DCW202" s="104"/>
      <c r="DCX202" s="83"/>
      <c r="DCY202" s="90"/>
      <c r="DCZ202" s="91"/>
      <c r="DDA202" s="92"/>
      <c r="DDB202" s="93"/>
      <c r="DDC202" s="90"/>
      <c r="DDD202" s="6"/>
      <c r="DDE202" s="86"/>
      <c r="DDF202" s="79"/>
      <c r="DDG202" s="82"/>
      <c r="DDH202" s="79"/>
      <c r="DDI202" s="104"/>
      <c r="DDJ202" s="83"/>
      <c r="DDK202" s="90"/>
      <c r="DDL202" s="91"/>
      <c r="DDM202" s="92"/>
      <c r="DDN202" s="93"/>
      <c r="DDO202" s="90"/>
      <c r="DDP202" s="6"/>
      <c r="DDQ202" s="86"/>
      <c r="DDR202" s="79"/>
      <c r="DDS202" s="82"/>
      <c r="DDT202" s="79"/>
      <c r="DDU202" s="104"/>
      <c r="DDV202" s="83"/>
      <c r="DDW202" s="90"/>
      <c r="DDX202" s="91"/>
      <c r="DDY202" s="92"/>
      <c r="DDZ202" s="93"/>
      <c r="DEA202" s="90"/>
      <c r="DEB202" s="6"/>
      <c r="DEC202" s="86"/>
      <c r="DED202" s="79"/>
      <c r="DEE202" s="82"/>
      <c r="DEF202" s="79"/>
      <c r="DEG202" s="104"/>
      <c r="DEH202" s="83"/>
      <c r="DEI202" s="90"/>
      <c r="DEJ202" s="91"/>
      <c r="DEK202" s="92"/>
      <c r="DEL202" s="93"/>
      <c r="DEM202" s="90"/>
      <c r="DEN202" s="6"/>
      <c r="DEO202" s="86"/>
      <c r="DEP202" s="79"/>
      <c r="DEQ202" s="82"/>
      <c r="DER202" s="79"/>
      <c r="DES202" s="104"/>
      <c r="DET202" s="83"/>
      <c r="DEU202" s="90"/>
      <c r="DEV202" s="91"/>
      <c r="DEW202" s="92"/>
      <c r="DEX202" s="93"/>
      <c r="DEY202" s="90"/>
      <c r="DEZ202" s="6"/>
      <c r="DFA202" s="86"/>
      <c r="DFB202" s="79"/>
      <c r="DFC202" s="82"/>
      <c r="DFD202" s="79"/>
      <c r="DFE202" s="104"/>
      <c r="DFF202" s="83"/>
      <c r="DFG202" s="90"/>
      <c r="DFH202" s="91"/>
      <c r="DFI202" s="92"/>
      <c r="DFJ202" s="93"/>
      <c r="DFK202" s="90"/>
      <c r="DFL202" s="6"/>
      <c r="DFM202" s="86"/>
      <c r="DFN202" s="79"/>
      <c r="DFO202" s="82"/>
      <c r="DFP202" s="79"/>
      <c r="DFQ202" s="104"/>
      <c r="DFR202" s="83"/>
      <c r="DFS202" s="90"/>
      <c r="DFT202" s="91"/>
      <c r="DFU202" s="92"/>
      <c r="DFV202" s="93"/>
      <c r="DFW202" s="90"/>
      <c r="DFX202" s="6"/>
      <c r="DFY202" s="86"/>
      <c r="DFZ202" s="79"/>
      <c r="DGA202" s="82"/>
      <c r="DGB202" s="79"/>
      <c r="DGC202" s="104"/>
      <c r="DGD202" s="83"/>
      <c r="DGE202" s="90"/>
      <c r="DGF202" s="91"/>
      <c r="DGG202" s="92"/>
      <c r="DGH202" s="93"/>
      <c r="DGI202" s="90"/>
      <c r="DGJ202" s="6"/>
      <c r="DGK202" s="86"/>
      <c r="DGL202" s="79"/>
      <c r="DGM202" s="82"/>
      <c r="DGN202" s="79"/>
      <c r="DGO202" s="104"/>
      <c r="DGP202" s="83"/>
      <c r="DGQ202" s="90"/>
      <c r="DGR202" s="91"/>
      <c r="DGS202" s="92"/>
      <c r="DGT202" s="93"/>
      <c r="DGU202" s="90"/>
      <c r="DGV202" s="6"/>
      <c r="DGW202" s="86"/>
      <c r="DGX202" s="79"/>
      <c r="DGY202" s="82"/>
      <c r="DGZ202" s="79"/>
      <c r="DHA202" s="104"/>
      <c r="DHB202" s="83"/>
      <c r="DHC202" s="90"/>
      <c r="DHD202" s="91"/>
      <c r="DHE202" s="92"/>
      <c r="DHF202" s="93"/>
      <c r="DHG202" s="90"/>
      <c r="DHH202" s="6"/>
      <c r="DHI202" s="86"/>
      <c r="DHJ202" s="79"/>
      <c r="DHK202" s="82"/>
      <c r="DHL202" s="79"/>
      <c r="DHM202" s="104"/>
      <c r="DHN202" s="83"/>
      <c r="DHO202" s="90"/>
      <c r="DHP202" s="91"/>
      <c r="DHQ202" s="92"/>
      <c r="DHR202" s="93"/>
      <c r="DHS202" s="90"/>
      <c r="DHT202" s="6"/>
      <c r="DHU202" s="86"/>
      <c r="DHV202" s="79"/>
      <c r="DHW202" s="82"/>
      <c r="DHX202" s="79"/>
      <c r="DHY202" s="104"/>
      <c r="DHZ202" s="83"/>
      <c r="DIA202" s="90"/>
      <c r="DIB202" s="91"/>
      <c r="DIC202" s="92"/>
      <c r="DID202" s="93"/>
      <c r="DIE202" s="90"/>
      <c r="DIF202" s="6"/>
      <c r="DIG202" s="86"/>
      <c r="DIH202" s="79"/>
      <c r="DII202" s="82"/>
      <c r="DIJ202" s="79"/>
      <c r="DIK202" s="104"/>
      <c r="DIL202" s="83"/>
      <c r="DIM202" s="90"/>
      <c r="DIN202" s="91"/>
      <c r="DIO202" s="92"/>
      <c r="DIP202" s="93"/>
      <c r="DIQ202" s="90"/>
      <c r="DIR202" s="6"/>
      <c r="DIS202" s="86"/>
      <c r="DIT202" s="79"/>
      <c r="DIU202" s="82"/>
      <c r="DIV202" s="79"/>
      <c r="DIW202" s="104"/>
      <c r="DIX202" s="83"/>
      <c r="DIY202" s="90"/>
      <c r="DIZ202" s="91"/>
      <c r="DJA202" s="92"/>
      <c r="DJB202" s="93"/>
      <c r="DJC202" s="90"/>
      <c r="DJD202" s="6"/>
      <c r="DJE202" s="86"/>
      <c r="DJF202" s="79"/>
      <c r="DJG202" s="82"/>
      <c r="DJH202" s="79"/>
      <c r="DJI202" s="104"/>
      <c r="DJJ202" s="83"/>
      <c r="DJK202" s="90"/>
      <c r="DJL202" s="91"/>
      <c r="DJM202" s="92"/>
      <c r="DJN202" s="93"/>
      <c r="DJO202" s="90"/>
      <c r="DJP202" s="6"/>
      <c r="DJQ202" s="86"/>
      <c r="DJR202" s="79"/>
      <c r="DJS202" s="82"/>
      <c r="DJT202" s="79"/>
      <c r="DJU202" s="104"/>
      <c r="DJV202" s="83"/>
      <c r="DJW202" s="90"/>
      <c r="DJX202" s="91"/>
      <c r="DJY202" s="92"/>
      <c r="DJZ202" s="93"/>
      <c r="DKA202" s="90"/>
      <c r="DKB202" s="6"/>
      <c r="DKC202" s="86"/>
      <c r="DKD202" s="79"/>
      <c r="DKE202" s="82"/>
      <c r="DKF202" s="79"/>
      <c r="DKG202" s="104"/>
      <c r="DKH202" s="83"/>
      <c r="DKI202" s="90"/>
      <c r="DKJ202" s="91"/>
      <c r="DKK202" s="92"/>
      <c r="DKL202" s="93"/>
      <c r="DKM202" s="90"/>
      <c r="DKN202" s="6"/>
      <c r="DKO202" s="86"/>
      <c r="DKP202" s="79"/>
      <c r="DKQ202" s="82"/>
      <c r="DKR202" s="79"/>
      <c r="DKS202" s="104"/>
      <c r="DKT202" s="83"/>
      <c r="DKU202" s="90"/>
      <c r="DKV202" s="91"/>
      <c r="DKW202" s="92"/>
      <c r="DKX202" s="93"/>
      <c r="DKY202" s="90"/>
      <c r="DKZ202" s="6"/>
      <c r="DLA202" s="86"/>
      <c r="DLB202" s="79"/>
      <c r="DLC202" s="82"/>
      <c r="DLD202" s="79"/>
      <c r="DLE202" s="104"/>
      <c r="DLF202" s="83"/>
      <c r="DLG202" s="90"/>
      <c r="DLH202" s="91"/>
      <c r="DLI202" s="92"/>
      <c r="DLJ202" s="93"/>
      <c r="DLK202" s="90"/>
      <c r="DLL202" s="6"/>
      <c r="DLM202" s="86"/>
      <c r="DLN202" s="79"/>
      <c r="DLO202" s="82"/>
      <c r="DLP202" s="79"/>
      <c r="DLQ202" s="104"/>
      <c r="DLR202" s="83"/>
      <c r="DLS202" s="90"/>
      <c r="DLT202" s="91"/>
      <c r="DLU202" s="92"/>
      <c r="DLV202" s="93"/>
      <c r="DLW202" s="90"/>
      <c r="DLX202" s="6"/>
      <c r="DLY202" s="86"/>
      <c r="DLZ202" s="79"/>
      <c r="DMA202" s="82"/>
      <c r="DMB202" s="79"/>
      <c r="DMC202" s="104"/>
      <c r="DMD202" s="83"/>
      <c r="DME202" s="90"/>
      <c r="DMF202" s="91"/>
      <c r="DMG202" s="92"/>
      <c r="DMH202" s="93"/>
      <c r="DMI202" s="90"/>
      <c r="DMJ202" s="6"/>
      <c r="DMK202" s="86"/>
      <c r="DML202" s="79"/>
      <c r="DMM202" s="82"/>
      <c r="DMN202" s="79"/>
      <c r="DMO202" s="104"/>
      <c r="DMP202" s="83"/>
      <c r="DMQ202" s="90"/>
      <c r="DMR202" s="91"/>
      <c r="DMS202" s="92"/>
      <c r="DMT202" s="93"/>
      <c r="DMU202" s="90"/>
      <c r="DMV202" s="6"/>
      <c r="DMW202" s="86"/>
      <c r="DMX202" s="79"/>
      <c r="DMY202" s="82"/>
      <c r="DMZ202" s="79"/>
      <c r="DNA202" s="104"/>
      <c r="DNB202" s="83"/>
      <c r="DNC202" s="90"/>
      <c r="DND202" s="91"/>
      <c r="DNE202" s="92"/>
      <c r="DNF202" s="93"/>
      <c r="DNG202" s="90"/>
      <c r="DNH202" s="6"/>
      <c r="DNI202" s="86"/>
      <c r="DNJ202" s="79"/>
      <c r="DNK202" s="82"/>
      <c r="DNL202" s="79"/>
      <c r="DNM202" s="104"/>
      <c r="DNN202" s="83"/>
      <c r="DNO202" s="90"/>
      <c r="DNP202" s="91"/>
      <c r="DNQ202" s="92"/>
      <c r="DNR202" s="93"/>
      <c r="DNS202" s="90"/>
      <c r="DNT202" s="6"/>
      <c r="DNU202" s="86"/>
      <c r="DNV202" s="79"/>
      <c r="DNW202" s="82"/>
      <c r="DNX202" s="79"/>
      <c r="DNY202" s="104"/>
      <c r="DNZ202" s="83"/>
      <c r="DOA202" s="90"/>
      <c r="DOB202" s="91"/>
      <c r="DOC202" s="92"/>
      <c r="DOD202" s="93"/>
      <c r="DOE202" s="90"/>
      <c r="DOF202" s="6"/>
      <c r="DOG202" s="86"/>
      <c r="DOH202" s="79"/>
      <c r="DOI202" s="82"/>
      <c r="DOJ202" s="79"/>
      <c r="DOK202" s="104"/>
      <c r="DOL202" s="83"/>
      <c r="DOM202" s="90"/>
      <c r="DON202" s="91"/>
      <c r="DOO202" s="92"/>
      <c r="DOP202" s="93"/>
      <c r="DOQ202" s="90"/>
      <c r="DOR202" s="6"/>
      <c r="DOS202" s="86"/>
      <c r="DOT202" s="79"/>
      <c r="DOU202" s="82"/>
      <c r="DOV202" s="79"/>
      <c r="DOW202" s="104"/>
      <c r="DOX202" s="83"/>
      <c r="DOY202" s="90"/>
      <c r="DOZ202" s="91"/>
      <c r="DPA202" s="92"/>
      <c r="DPB202" s="93"/>
      <c r="DPC202" s="90"/>
      <c r="DPD202" s="6"/>
      <c r="DPE202" s="86"/>
      <c r="DPF202" s="79"/>
      <c r="DPG202" s="82"/>
      <c r="DPH202" s="79"/>
      <c r="DPI202" s="104"/>
      <c r="DPJ202" s="83"/>
      <c r="DPK202" s="90"/>
      <c r="DPL202" s="91"/>
      <c r="DPM202" s="92"/>
      <c r="DPN202" s="93"/>
      <c r="DPO202" s="90"/>
      <c r="DPP202" s="6"/>
      <c r="DPQ202" s="86"/>
      <c r="DPR202" s="79"/>
      <c r="DPS202" s="82"/>
      <c r="DPT202" s="79"/>
      <c r="DPU202" s="104"/>
      <c r="DPV202" s="83"/>
      <c r="DPW202" s="90"/>
      <c r="DPX202" s="91"/>
      <c r="DPY202" s="92"/>
      <c r="DPZ202" s="93"/>
      <c r="DQA202" s="90"/>
      <c r="DQB202" s="6"/>
      <c r="DQC202" s="86"/>
      <c r="DQD202" s="79"/>
      <c r="DQE202" s="82"/>
      <c r="DQF202" s="79"/>
      <c r="DQG202" s="104"/>
      <c r="DQH202" s="83"/>
      <c r="DQI202" s="90"/>
      <c r="DQJ202" s="91"/>
      <c r="DQK202" s="92"/>
      <c r="DQL202" s="93"/>
      <c r="DQM202" s="90"/>
      <c r="DQN202" s="6"/>
      <c r="DQO202" s="86"/>
      <c r="DQP202" s="79"/>
      <c r="DQQ202" s="82"/>
      <c r="DQR202" s="79"/>
      <c r="DQS202" s="104"/>
      <c r="DQT202" s="83"/>
      <c r="DQU202" s="90"/>
      <c r="DQV202" s="91"/>
      <c r="DQW202" s="92"/>
      <c r="DQX202" s="93"/>
      <c r="DQY202" s="90"/>
      <c r="DQZ202" s="6"/>
      <c r="DRA202" s="86"/>
      <c r="DRB202" s="79"/>
      <c r="DRC202" s="82"/>
      <c r="DRD202" s="79"/>
      <c r="DRE202" s="104"/>
      <c r="DRF202" s="83"/>
      <c r="DRG202" s="90"/>
      <c r="DRH202" s="91"/>
      <c r="DRI202" s="92"/>
      <c r="DRJ202" s="93"/>
      <c r="DRK202" s="90"/>
      <c r="DRL202" s="6"/>
      <c r="DRM202" s="86"/>
      <c r="DRN202" s="79"/>
      <c r="DRO202" s="82"/>
      <c r="DRP202" s="79"/>
      <c r="DRQ202" s="104"/>
      <c r="DRR202" s="83"/>
      <c r="DRS202" s="90"/>
      <c r="DRT202" s="91"/>
      <c r="DRU202" s="92"/>
      <c r="DRV202" s="93"/>
      <c r="DRW202" s="90"/>
      <c r="DRX202" s="6"/>
      <c r="DRY202" s="86"/>
      <c r="DRZ202" s="79"/>
      <c r="DSA202" s="82"/>
      <c r="DSB202" s="79"/>
      <c r="DSC202" s="104"/>
      <c r="DSD202" s="83"/>
      <c r="DSE202" s="90"/>
      <c r="DSF202" s="91"/>
      <c r="DSG202" s="92"/>
      <c r="DSH202" s="93"/>
      <c r="DSI202" s="90"/>
      <c r="DSJ202" s="6"/>
      <c r="DSK202" s="86"/>
      <c r="DSL202" s="79"/>
      <c r="DSM202" s="82"/>
      <c r="DSN202" s="79"/>
      <c r="DSO202" s="104"/>
      <c r="DSP202" s="83"/>
      <c r="DSQ202" s="90"/>
      <c r="DSR202" s="91"/>
      <c r="DSS202" s="92"/>
      <c r="DST202" s="93"/>
      <c r="DSU202" s="90"/>
      <c r="DSV202" s="6"/>
      <c r="DSW202" s="86"/>
      <c r="DSX202" s="79"/>
      <c r="DSY202" s="82"/>
      <c r="DSZ202" s="79"/>
      <c r="DTA202" s="104"/>
      <c r="DTB202" s="83"/>
      <c r="DTC202" s="90"/>
      <c r="DTD202" s="91"/>
      <c r="DTE202" s="92"/>
      <c r="DTF202" s="93"/>
      <c r="DTG202" s="90"/>
      <c r="DTH202" s="6"/>
      <c r="DTI202" s="86"/>
      <c r="DTJ202" s="79"/>
      <c r="DTK202" s="82"/>
      <c r="DTL202" s="79"/>
      <c r="DTM202" s="104"/>
      <c r="DTN202" s="83"/>
      <c r="DTO202" s="90"/>
      <c r="DTP202" s="91"/>
      <c r="DTQ202" s="92"/>
      <c r="DTR202" s="93"/>
      <c r="DTS202" s="90"/>
      <c r="DTT202" s="6"/>
      <c r="DTU202" s="86"/>
      <c r="DTV202" s="79"/>
      <c r="DTW202" s="82"/>
      <c r="DTX202" s="79"/>
      <c r="DTY202" s="104"/>
      <c r="DTZ202" s="83"/>
      <c r="DUA202" s="90"/>
      <c r="DUB202" s="91"/>
      <c r="DUC202" s="92"/>
      <c r="DUD202" s="93"/>
      <c r="DUE202" s="90"/>
      <c r="DUF202" s="6"/>
      <c r="DUG202" s="86"/>
      <c r="DUH202" s="79"/>
      <c r="DUI202" s="82"/>
      <c r="DUJ202" s="79"/>
      <c r="DUK202" s="104"/>
      <c r="DUL202" s="83"/>
      <c r="DUM202" s="90"/>
      <c r="DUN202" s="91"/>
      <c r="DUO202" s="92"/>
      <c r="DUP202" s="93"/>
      <c r="DUQ202" s="90"/>
      <c r="DUR202" s="6"/>
      <c r="DUS202" s="86"/>
      <c r="DUT202" s="79"/>
      <c r="DUU202" s="82"/>
      <c r="DUV202" s="79"/>
      <c r="DUW202" s="104"/>
      <c r="DUX202" s="83"/>
      <c r="DUY202" s="90"/>
      <c r="DUZ202" s="91"/>
      <c r="DVA202" s="92"/>
      <c r="DVB202" s="93"/>
      <c r="DVC202" s="90"/>
      <c r="DVD202" s="6"/>
      <c r="DVE202" s="86"/>
      <c r="DVF202" s="79"/>
      <c r="DVG202" s="82"/>
      <c r="DVH202" s="79"/>
      <c r="DVI202" s="104"/>
      <c r="DVJ202" s="83"/>
      <c r="DVK202" s="90"/>
      <c r="DVL202" s="91"/>
      <c r="DVM202" s="92"/>
      <c r="DVN202" s="93"/>
      <c r="DVO202" s="90"/>
      <c r="DVP202" s="6"/>
      <c r="DVQ202" s="86"/>
      <c r="DVR202" s="79"/>
      <c r="DVS202" s="82"/>
      <c r="DVT202" s="79"/>
      <c r="DVU202" s="104"/>
      <c r="DVV202" s="83"/>
      <c r="DVW202" s="90"/>
      <c r="DVX202" s="91"/>
      <c r="DVY202" s="92"/>
      <c r="DVZ202" s="93"/>
      <c r="DWA202" s="90"/>
      <c r="DWB202" s="6"/>
      <c r="DWC202" s="86"/>
      <c r="DWD202" s="79"/>
      <c r="DWE202" s="82"/>
      <c r="DWF202" s="79"/>
      <c r="DWG202" s="104"/>
      <c r="DWH202" s="83"/>
      <c r="DWI202" s="90"/>
      <c r="DWJ202" s="91"/>
      <c r="DWK202" s="92"/>
      <c r="DWL202" s="93"/>
      <c r="DWM202" s="90"/>
      <c r="DWN202" s="6"/>
      <c r="DWO202" s="86"/>
      <c r="DWP202" s="79"/>
      <c r="DWQ202" s="82"/>
      <c r="DWR202" s="79"/>
      <c r="DWS202" s="104"/>
      <c r="DWT202" s="83"/>
      <c r="DWU202" s="90"/>
      <c r="DWV202" s="91"/>
      <c r="DWW202" s="92"/>
      <c r="DWX202" s="93"/>
      <c r="DWY202" s="90"/>
      <c r="DWZ202" s="6"/>
      <c r="DXA202" s="86"/>
      <c r="DXB202" s="79"/>
      <c r="DXC202" s="82"/>
      <c r="DXD202" s="79"/>
      <c r="DXE202" s="104"/>
      <c r="DXF202" s="83"/>
      <c r="DXG202" s="90"/>
      <c r="DXH202" s="91"/>
      <c r="DXI202" s="92"/>
      <c r="DXJ202" s="93"/>
      <c r="DXK202" s="90"/>
      <c r="DXL202" s="6"/>
      <c r="DXM202" s="86"/>
      <c r="DXN202" s="79"/>
      <c r="DXO202" s="82"/>
      <c r="DXP202" s="79"/>
      <c r="DXQ202" s="104"/>
      <c r="DXR202" s="83"/>
      <c r="DXS202" s="90"/>
      <c r="DXT202" s="91"/>
      <c r="DXU202" s="92"/>
      <c r="DXV202" s="93"/>
      <c r="DXW202" s="90"/>
      <c r="DXX202" s="6"/>
      <c r="DXY202" s="86"/>
      <c r="DXZ202" s="79"/>
      <c r="DYA202" s="82"/>
      <c r="DYB202" s="79"/>
      <c r="DYC202" s="104"/>
      <c r="DYD202" s="83"/>
      <c r="DYE202" s="90"/>
      <c r="DYF202" s="91"/>
      <c r="DYG202" s="92"/>
      <c r="DYH202" s="93"/>
      <c r="DYI202" s="90"/>
      <c r="DYJ202" s="6"/>
      <c r="DYK202" s="86"/>
      <c r="DYL202" s="79"/>
      <c r="DYM202" s="82"/>
      <c r="DYN202" s="79"/>
      <c r="DYO202" s="104"/>
      <c r="DYP202" s="83"/>
      <c r="DYQ202" s="90"/>
      <c r="DYR202" s="91"/>
      <c r="DYS202" s="92"/>
      <c r="DYT202" s="93"/>
      <c r="DYU202" s="90"/>
      <c r="DYV202" s="6"/>
      <c r="DYW202" s="86"/>
      <c r="DYX202" s="79"/>
      <c r="DYY202" s="82"/>
      <c r="DYZ202" s="79"/>
      <c r="DZA202" s="104"/>
      <c r="DZB202" s="83"/>
      <c r="DZC202" s="90"/>
      <c r="DZD202" s="91"/>
      <c r="DZE202" s="92"/>
      <c r="DZF202" s="93"/>
      <c r="DZG202" s="90"/>
      <c r="DZH202" s="6"/>
      <c r="DZI202" s="86"/>
      <c r="DZJ202" s="79"/>
      <c r="DZK202" s="82"/>
      <c r="DZL202" s="79"/>
      <c r="DZM202" s="104"/>
      <c r="DZN202" s="83"/>
      <c r="DZO202" s="90"/>
      <c r="DZP202" s="91"/>
      <c r="DZQ202" s="92"/>
      <c r="DZR202" s="93"/>
      <c r="DZS202" s="90"/>
      <c r="DZT202" s="6"/>
      <c r="DZU202" s="86"/>
      <c r="DZV202" s="79"/>
      <c r="DZW202" s="82"/>
      <c r="DZX202" s="79"/>
      <c r="DZY202" s="104"/>
      <c r="DZZ202" s="83"/>
      <c r="EAA202" s="90"/>
      <c r="EAB202" s="91"/>
      <c r="EAC202" s="92"/>
      <c r="EAD202" s="93"/>
      <c r="EAE202" s="90"/>
      <c r="EAF202" s="6"/>
      <c r="EAG202" s="86"/>
      <c r="EAH202" s="79"/>
      <c r="EAI202" s="82"/>
      <c r="EAJ202" s="79"/>
      <c r="EAK202" s="104"/>
      <c r="EAL202" s="83"/>
      <c r="EAM202" s="90"/>
      <c r="EAN202" s="91"/>
      <c r="EAO202" s="92"/>
      <c r="EAP202" s="93"/>
      <c r="EAQ202" s="90"/>
      <c r="EAR202" s="6"/>
      <c r="EAS202" s="86"/>
      <c r="EAT202" s="79"/>
      <c r="EAU202" s="82"/>
      <c r="EAV202" s="79"/>
      <c r="EAW202" s="104"/>
      <c r="EAX202" s="83"/>
      <c r="EAY202" s="90"/>
      <c r="EAZ202" s="91"/>
      <c r="EBA202" s="92"/>
      <c r="EBB202" s="93"/>
      <c r="EBC202" s="90"/>
      <c r="EBD202" s="6"/>
      <c r="EBE202" s="86"/>
      <c r="EBF202" s="79"/>
      <c r="EBG202" s="82"/>
      <c r="EBH202" s="79"/>
      <c r="EBI202" s="104"/>
      <c r="EBJ202" s="83"/>
      <c r="EBK202" s="90"/>
      <c r="EBL202" s="91"/>
      <c r="EBM202" s="92"/>
      <c r="EBN202" s="93"/>
      <c r="EBO202" s="90"/>
      <c r="EBP202" s="6"/>
      <c r="EBQ202" s="86"/>
      <c r="EBR202" s="79"/>
      <c r="EBS202" s="82"/>
      <c r="EBT202" s="79"/>
      <c r="EBU202" s="104"/>
      <c r="EBV202" s="83"/>
      <c r="EBW202" s="90"/>
      <c r="EBX202" s="91"/>
      <c r="EBY202" s="92"/>
      <c r="EBZ202" s="93"/>
      <c r="ECA202" s="90"/>
      <c r="ECB202" s="6"/>
      <c r="ECC202" s="86"/>
      <c r="ECD202" s="79"/>
      <c r="ECE202" s="82"/>
      <c r="ECF202" s="79"/>
      <c r="ECG202" s="104"/>
      <c r="ECH202" s="83"/>
      <c r="ECI202" s="90"/>
      <c r="ECJ202" s="91"/>
      <c r="ECK202" s="92"/>
      <c r="ECL202" s="93"/>
      <c r="ECM202" s="90"/>
      <c r="ECN202" s="6"/>
      <c r="ECO202" s="86"/>
      <c r="ECP202" s="79"/>
      <c r="ECQ202" s="82"/>
      <c r="ECR202" s="79"/>
      <c r="ECS202" s="104"/>
      <c r="ECT202" s="83"/>
      <c r="ECU202" s="90"/>
      <c r="ECV202" s="91"/>
      <c r="ECW202" s="92"/>
      <c r="ECX202" s="93"/>
      <c r="ECY202" s="90"/>
      <c r="ECZ202" s="6"/>
      <c r="EDA202" s="86"/>
      <c r="EDB202" s="79"/>
      <c r="EDC202" s="82"/>
      <c r="EDD202" s="79"/>
      <c r="EDE202" s="104"/>
      <c r="EDF202" s="83"/>
      <c r="EDG202" s="90"/>
      <c r="EDH202" s="91"/>
      <c r="EDI202" s="92"/>
      <c r="EDJ202" s="93"/>
      <c r="EDK202" s="90"/>
      <c r="EDL202" s="6"/>
      <c r="EDM202" s="86"/>
      <c r="EDN202" s="79"/>
      <c r="EDO202" s="82"/>
      <c r="EDP202" s="79"/>
      <c r="EDQ202" s="104"/>
      <c r="EDR202" s="83"/>
      <c r="EDS202" s="90"/>
      <c r="EDT202" s="91"/>
      <c r="EDU202" s="92"/>
      <c r="EDV202" s="93"/>
      <c r="EDW202" s="90"/>
      <c r="EDX202" s="6"/>
      <c r="EDY202" s="86"/>
      <c r="EDZ202" s="79"/>
      <c r="EEA202" s="82"/>
      <c r="EEB202" s="79"/>
      <c r="EEC202" s="104"/>
      <c r="EED202" s="83"/>
      <c r="EEE202" s="90"/>
      <c r="EEF202" s="91"/>
      <c r="EEG202" s="92"/>
      <c r="EEH202" s="93"/>
      <c r="EEI202" s="90"/>
      <c r="EEJ202" s="6"/>
      <c r="EEK202" s="86"/>
      <c r="EEL202" s="79"/>
      <c r="EEM202" s="82"/>
      <c r="EEN202" s="79"/>
      <c r="EEO202" s="104"/>
      <c r="EEP202" s="83"/>
      <c r="EEQ202" s="90"/>
      <c r="EER202" s="91"/>
      <c r="EES202" s="92"/>
      <c r="EET202" s="93"/>
      <c r="EEU202" s="90"/>
      <c r="EEV202" s="6"/>
      <c r="EEW202" s="86"/>
      <c r="EEX202" s="79"/>
      <c r="EEY202" s="82"/>
      <c r="EEZ202" s="79"/>
      <c r="EFA202" s="104"/>
      <c r="EFB202" s="83"/>
      <c r="EFC202" s="90"/>
      <c r="EFD202" s="91"/>
      <c r="EFE202" s="92"/>
      <c r="EFF202" s="93"/>
      <c r="EFG202" s="90"/>
      <c r="EFH202" s="6"/>
      <c r="EFI202" s="86"/>
      <c r="EFJ202" s="79"/>
      <c r="EFK202" s="82"/>
      <c r="EFL202" s="79"/>
      <c r="EFM202" s="104"/>
      <c r="EFN202" s="83"/>
      <c r="EFO202" s="90"/>
      <c r="EFP202" s="91"/>
      <c r="EFQ202" s="92"/>
      <c r="EFR202" s="93"/>
      <c r="EFS202" s="90"/>
      <c r="EFT202" s="6"/>
      <c r="EFU202" s="86"/>
      <c r="EFV202" s="79"/>
      <c r="EFW202" s="82"/>
      <c r="EFX202" s="79"/>
      <c r="EFY202" s="104"/>
      <c r="EFZ202" s="83"/>
      <c r="EGA202" s="90"/>
      <c r="EGB202" s="91"/>
      <c r="EGC202" s="92"/>
      <c r="EGD202" s="93"/>
      <c r="EGE202" s="90"/>
      <c r="EGF202" s="6"/>
      <c r="EGG202" s="86"/>
      <c r="EGH202" s="79"/>
      <c r="EGI202" s="82"/>
      <c r="EGJ202" s="79"/>
      <c r="EGK202" s="104"/>
      <c r="EGL202" s="83"/>
      <c r="EGM202" s="90"/>
      <c r="EGN202" s="91"/>
      <c r="EGO202" s="92"/>
      <c r="EGP202" s="93"/>
      <c r="EGQ202" s="90"/>
      <c r="EGR202" s="6"/>
      <c r="EGS202" s="86"/>
      <c r="EGT202" s="79"/>
      <c r="EGU202" s="82"/>
      <c r="EGV202" s="79"/>
      <c r="EGW202" s="104"/>
      <c r="EGX202" s="83"/>
      <c r="EGY202" s="90"/>
      <c r="EGZ202" s="91"/>
      <c r="EHA202" s="92"/>
      <c r="EHB202" s="93"/>
      <c r="EHC202" s="90"/>
      <c r="EHD202" s="6"/>
      <c r="EHE202" s="86"/>
      <c r="EHF202" s="79"/>
      <c r="EHG202" s="82"/>
      <c r="EHH202" s="79"/>
      <c r="EHI202" s="104"/>
      <c r="EHJ202" s="83"/>
      <c r="EHK202" s="90"/>
      <c r="EHL202" s="91"/>
      <c r="EHM202" s="92"/>
      <c r="EHN202" s="93"/>
      <c r="EHO202" s="90"/>
      <c r="EHP202" s="6"/>
      <c r="EHQ202" s="86"/>
      <c r="EHR202" s="79"/>
      <c r="EHS202" s="82"/>
      <c r="EHT202" s="79"/>
      <c r="EHU202" s="104"/>
      <c r="EHV202" s="83"/>
      <c r="EHW202" s="90"/>
      <c r="EHX202" s="91"/>
      <c r="EHY202" s="92"/>
      <c r="EHZ202" s="93"/>
      <c r="EIA202" s="90"/>
      <c r="EIB202" s="6"/>
      <c r="EIC202" s="86"/>
      <c r="EID202" s="79"/>
      <c r="EIE202" s="82"/>
      <c r="EIF202" s="79"/>
      <c r="EIG202" s="104"/>
      <c r="EIH202" s="83"/>
      <c r="EII202" s="90"/>
      <c r="EIJ202" s="91"/>
      <c r="EIK202" s="92"/>
      <c r="EIL202" s="93"/>
      <c r="EIM202" s="90"/>
      <c r="EIN202" s="6"/>
      <c r="EIO202" s="86"/>
      <c r="EIP202" s="79"/>
      <c r="EIQ202" s="82"/>
      <c r="EIR202" s="79"/>
      <c r="EIS202" s="104"/>
      <c r="EIT202" s="83"/>
      <c r="EIU202" s="90"/>
      <c r="EIV202" s="91"/>
      <c r="EIW202" s="92"/>
      <c r="EIX202" s="93"/>
      <c r="EIY202" s="90"/>
      <c r="EIZ202" s="6"/>
      <c r="EJA202" s="86"/>
      <c r="EJB202" s="79"/>
      <c r="EJC202" s="82"/>
      <c r="EJD202" s="79"/>
      <c r="EJE202" s="104"/>
      <c r="EJF202" s="83"/>
      <c r="EJG202" s="90"/>
      <c r="EJH202" s="91"/>
      <c r="EJI202" s="92"/>
      <c r="EJJ202" s="93"/>
      <c r="EJK202" s="90"/>
      <c r="EJL202" s="6"/>
      <c r="EJM202" s="86"/>
      <c r="EJN202" s="79"/>
      <c r="EJO202" s="82"/>
      <c r="EJP202" s="79"/>
      <c r="EJQ202" s="104"/>
      <c r="EJR202" s="83"/>
      <c r="EJS202" s="90"/>
      <c r="EJT202" s="91"/>
      <c r="EJU202" s="92"/>
      <c r="EJV202" s="93"/>
      <c r="EJW202" s="90"/>
      <c r="EJX202" s="6"/>
      <c r="EJY202" s="86"/>
      <c r="EJZ202" s="79"/>
      <c r="EKA202" s="82"/>
      <c r="EKB202" s="79"/>
      <c r="EKC202" s="104"/>
      <c r="EKD202" s="83"/>
      <c r="EKE202" s="90"/>
      <c r="EKF202" s="91"/>
      <c r="EKG202" s="92"/>
      <c r="EKH202" s="93"/>
      <c r="EKI202" s="90"/>
      <c r="EKJ202" s="6"/>
      <c r="EKK202" s="86"/>
      <c r="EKL202" s="79"/>
      <c r="EKM202" s="82"/>
      <c r="EKN202" s="79"/>
      <c r="EKO202" s="104"/>
      <c r="EKP202" s="83"/>
      <c r="EKQ202" s="90"/>
      <c r="EKR202" s="91"/>
      <c r="EKS202" s="92"/>
      <c r="EKT202" s="93"/>
      <c r="EKU202" s="90"/>
      <c r="EKV202" s="6"/>
      <c r="EKW202" s="86"/>
      <c r="EKX202" s="79"/>
      <c r="EKY202" s="82"/>
      <c r="EKZ202" s="79"/>
      <c r="ELA202" s="104"/>
      <c r="ELB202" s="83"/>
      <c r="ELC202" s="90"/>
      <c r="ELD202" s="91"/>
      <c r="ELE202" s="92"/>
      <c r="ELF202" s="93"/>
      <c r="ELG202" s="90"/>
      <c r="ELH202" s="6"/>
      <c r="ELI202" s="86"/>
      <c r="ELJ202" s="79"/>
      <c r="ELK202" s="82"/>
      <c r="ELL202" s="79"/>
      <c r="ELM202" s="104"/>
      <c r="ELN202" s="83"/>
      <c r="ELO202" s="90"/>
      <c r="ELP202" s="91"/>
      <c r="ELQ202" s="92"/>
      <c r="ELR202" s="93"/>
      <c r="ELS202" s="90"/>
      <c r="ELT202" s="6"/>
      <c r="ELU202" s="86"/>
      <c r="ELV202" s="79"/>
      <c r="ELW202" s="82"/>
      <c r="ELX202" s="79"/>
      <c r="ELY202" s="104"/>
      <c r="ELZ202" s="83"/>
      <c r="EMA202" s="90"/>
      <c r="EMB202" s="91"/>
      <c r="EMC202" s="92"/>
      <c r="EMD202" s="93"/>
      <c r="EME202" s="90"/>
      <c r="EMF202" s="6"/>
      <c r="EMG202" s="86"/>
      <c r="EMH202" s="79"/>
      <c r="EMI202" s="82"/>
      <c r="EMJ202" s="79"/>
      <c r="EMK202" s="104"/>
      <c r="EML202" s="83"/>
      <c r="EMM202" s="90"/>
      <c r="EMN202" s="91"/>
      <c r="EMO202" s="92"/>
      <c r="EMP202" s="93"/>
      <c r="EMQ202" s="90"/>
      <c r="EMR202" s="6"/>
      <c r="EMS202" s="86"/>
      <c r="EMT202" s="79"/>
      <c r="EMU202" s="82"/>
      <c r="EMV202" s="79"/>
      <c r="EMW202" s="104"/>
      <c r="EMX202" s="83"/>
      <c r="EMY202" s="90"/>
      <c r="EMZ202" s="91"/>
      <c r="ENA202" s="92"/>
      <c r="ENB202" s="93"/>
      <c r="ENC202" s="90"/>
      <c r="END202" s="6"/>
      <c r="ENE202" s="86"/>
      <c r="ENF202" s="79"/>
      <c r="ENG202" s="82"/>
      <c r="ENH202" s="79"/>
      <c r="ENI202" s="104"/>
      <c r="ENJ202" s="83"/>
      <c r="ENK202" s="90"/>
      <c r="ENL202" s="91"/>
      <c r="ENM202" s="92"/>
      <c r="ENN202" s="93"/>
      <c r="ENO202" s="90"/>
      <c r="ENP202" s="6"/>
      <c r="ENQ202" s="86"/>
      <c r="ENR202" s="79"/>
      <c r="ENS202" s="82"/>
      <c r="ENT202" s="79"/>
      <c r="ENU202" s="104"/>
      <c r="ENV202" s="83"/>
      <c r="ENW202" s="90"/>
      <c r="ENX202" s="91"/>
      <c r="ENY202" s="92"/>
      <c r="ENZ202" s="93"/>
      <c r="EOA202" s="90"/>
      <c r="EOB202" s="6"/>
      <c r="EOC202" s="86"/>
      <c r="EOD202" s="79"/>
      <c r="EOE202" s="82"/>
      <c r="EOF202" s="79"/>
      <c r="EOG202" s="104"/>
      <c r="EOH202" s="83"/>
      <c r="EOI202" s="90"/>
      <c r="EOJ202" s="91"/>
      <c r="EOK202" s="92"/>
      <c r="EOL202" s="93"/>
      <c r="EOM202" s="90"/>
      <c r="EON202" s="6"/>
      <c r="EOO202" s="86"/>
      <c r="EOP202" s="79"/>
      <c r="EOQ202" s="82"/>
      <c r="EOR202" s="79"/>
      <c r="EOS202" s="104"/>
      <c r="EOT202" s="83"/>
      <c r="EOU202" s="90"/>
      <c r="EOV202" s="91"/>
      <c r="EOW202" s="92"/>
      <c r="EOX202" s="93"/>
      <c r="EOY202" s="90"/>
      <c r="EOZ202" s="6"/>
      <c r="EPA202" s="86"/>
      <c r="EPB202" s="79"/>
      <c r="EPC202" s="82"/>
      <c r="EPD202" s="79"/>
      <c r="EPE202" s="104"/>
      <c r="EPF202" s="83"/>
      <c r="EPG202" s="90"/>
      <c r="EPH202" s="91"/>
      <c r="EPI202" s="92"/>
      <c r="EPJ202" s="93"/>
      <c r="EPK202" s="90"/>
      <c r="EPL202" s="6"/>
      <c r="EPM202" s="86"/>
      <c r="EPN202" s="79"/>
      <c r="EPO202" s="82"/>
      <c r="EPP202" s="79"/>
      <c r="EPQ202" s="104"/>
      <c r="EPR202" s="83"/>
      <c r="EPS202" s="90"/>
      <c r="EPT202" s="91"/>
      <c r="EPU202" s="92"/>
      <c r="EPV202" s="93"/>
      <c r="EPW202" s="90"/>
      <c r="EPX202" s="6"/>
      <c r="EPY202" s="86"/>
      <c r="EPZ202" s="79"/>
      <c r="EQA202" s="82"/>
      <c r="EQB202" s="79"/>
      <c r="EQC202" s="104"/>
      <c r="EQD202" s="83"/>
      <c r="EQE202" s="90"/>
      <c r="EQF202" s="91"/>
      <c r="EQG202" s="92"/>
      <c r="EQH202" s="93"/>
      <c r="EQI202" s="90"/>
      <c r="EQJ202" s="6"/>
      <c r="EQK202" s="86"/>
      <c r="EQL202" s="79"/>
      <c r="EQM202" s="82"/>
      <c r="EQN202" s="79"/>
      <c r="EQO202" s="104"/>
      <c r="EQP202" s="83"/>
      <c r="EQQ202" s="90"/>
      <c r="EQR202" s="91"/>
      <c r="EQS202" s="92"/>
      <c r="EQT202" s="93"/>
      <c r="EQU202" s="90"/>
      <c r="EQV202" s="6"/>
      <c r="EQW202" s="86"/>
      <c r="EQX202" s="79"/>
      <c r="EQY202" s="82"/>
      <c r="EQZ202" s="79"/>
      <c r="ERA202" s="104"/>
      <c r="ERB202" s="83"/>
      <c r="ERC202" s="90"/>
      <c r="ERD202" s="91"/>
      <c r="ERE202" s="92"/>
      <c r="ERF202" s="93"/>
      <c r="ERG202" s="90"/>
      <c r="ERH202" s="6"/>
      <c r="ERI202" s="86"/>
      <c r="ERJ202" s="79"/>
      <c r="ERK202" s="82"/>
      <c r="ERL202" s="79"/>
      <c r="ERM202" s="104"/>
      <c r="ERN202" s="83"/>
      <c r="ERO202" s="90"/>
      <c r="ERP202" s="91"/>
      <c r="ERQ202" s="92"/>
      <c r="ERR202" s="93"/>
      <c r="ERS202" s="90"/>
      <c r="ERT202" s="6"/>
      <c r="ERU202" s="86"/>
      <c r="ERV202" s="79"/>
      <c r="ERW202" s="82"/>
      <c r="ERX202" s="79"/>
      <c r="ERY202" s="104"/>
      <c r="ERZ202" s="83"/>
      <c r="ESA202" s="90"/>
      <c r="ESB202" s="91"/>
      <c r="ESC202" s="92"/>
      <c r="ESD202" s="93"/>
      <c r="ESE202" s="90"/>
      <c r="ESF202" s="6"/>
      <c r="ESG202" s="86"/>
      <c r="ESH202" s="79"/>
      <c r="ESI202" s="82"/>
      <c r="ESJ202" s="79"/>
      <c r="ESK202" s="104"/>
      <c r="ESL202" s="83"/>
      <c r="ESM202" s="90"/>
      <c r="ESN202" s="91"/>
      <c r="ESO202" s="92"/>
      <c r="ESP202" s="93"/>
      <c r="ESQ202" s="90"/>
      <c r="ESR202" s="6"/>
      <c r="ESS202" s="86"/>
      <c r="EST202" s="79"/>
      <c r="ESU202" s="82"/>
      <c r="ESV202" s="79"/>
      <c r="ESW202" s="104"/>
      <c r="ESX202" s="83"/>
      <c r="ESY202" s="90"/>
      <c r="ESZ202" s="91"/>
      <c r="ETA202" s="92"/>
      <c r="ETB202" s="93"/>
      <c r="ETC202" s="90"/>
      <c r="ETD202" s="6"/>
      <c r="ETE202" s="86"/>
      <c r="ETF202" s="79"/>
      <c r="ETG202" s="82"/>
      <c r="ETH202" s="79"/>
      <c r="ETI202" s="104"/>
      <c r="ETJ202" s="83"/>
      <c r="ETK202" s="90"/>
      <c r="ETL202" s="91"/>
      <c r="ETM202" s="92"/>
      <c r="ETN202" s="93"/>
      <c r="ETO202" s="90"/>
      <c r="ETP202" s="6"/>
      <c r="ETQ202" s="86"/>
      <c r="ETR202" s="79"/>
      <c r="ETS202" s="82"/>
      <c r="ETT202" s="79"/>
      <c r="ETU202" s="104"/>
      <c r="ETV202" s="83"/>
      <c r="ETW202" s="90"/>
      <c r="ETX202" s="91"/>
      <c r="ETY202" s="92"/>
      <c r="ETZ202" s="93"/>
      <c r="EUA202" s="90"/>
      <c r="EUB202" s="6"/>
      <c r="EUC202" s="86"/>
      <c r="EUD202" s="79"/>
      <c r="EUE202" s="82"/>
      <c r="EUF202" s="79"/>
      <c r="EUG202" s="104"/>
      <c r="EUH202" s="83"/>
      <c r="EUI202" s="90"/>
      <c r="EUJ202" s="91"/>
      <c r="EUK202" s="92"/>
      <c r="EUL202" s="93"/>
      <c r="EUM202" s="90"/>
      <c r="EUN202" s="6"/>
      <c r="EUO202" s="86"/>
      <c r="EUP202" s="79"/>
      <c r="EUQ202" s="82"/>
      <c r="EUR202" s="79"/>
      <c r="EUS202" s="104"/>
      <c r="EUT202" s="83"/>
      <c r="EUU202" s="90"/>
      <c r="EUV202" s="91"/>
      <c r="EUW202" s="92"/>
      <c r="EUX202" s="93"/>
      <c r="EUY202" s="90"/>
      <c r="EUZ202" s="6"/>
      <c r="EVA202" s="86"/>
      <c r="EVB202" s="79"/>
      <c r="EVC202" s="82"/>
      <c r="EVD202" s="79"/>
      <c r="EVE202" s="104"/>
      <c r="EVF202" s="83"/>
      <c r="EVG202" s="90"/>
      <c r="EVH202" s="91"/>
      <c r="EVI202" s="92"/>
      <c r="EVJ202" s="93"/>
      <c r="EVK202" s="90"/>
      <c r="EVL202" s="6"/>
      <c r="EVM202" s="86"/>
      <c r="EVN202" s="79"/>
      <c r="EVO202" s="82"/>
      <c r="EVP202" s="79"/>
      <c r="EVQ202" s="104"/>
      <c r="EVR202" s="83"/>
      <c r="EVS202" s="90"/>
      <c r="EVT202" s="91"/>
      <c r="EVU202" s="92"/>
      <c r="EVV202" s="93"/>
      <c r="EVW202" s="90"/>
      <c r="EVX202" s="6"/>
      <c r="EVY202" s="86"/>
      <c r="EVZ202" s="79"/>
      <c r="EWA202" s="82"/>
      <c r="EWB202" s="79"/>
      <c r="EWC202" s="104"/>
      <c r="EWD202" s="83"/>
      <c r="EWE202" s="90"/>
      <c r="EWF202" s="91"/>
      <c r="EWG202" s="92"/>
      <c r="EWH202" s="93"/>
      <c r="EWI202" s="90"/>
      <c r="EWJ202" s="6"/>
      <c r="EWK202" s="86"/>
      <c r="EWL202" s="79"/>
      <c r="EWM202" s="82"/>
      <c r="EWN202" s="79"/>
      <c r="EWO202" s="104"/>
      <c r="EWP202" s="83"/>
      <c r="EWQ202" s="90"/>
      <c r="EWR202" s="91"/>
      <c r="EWS202" s="92"/>
      <c r="EWT202" s="93"/>
      <c r="EWU202" s="90"/>
      <c r="EWV202" s="6"/>
      <c r="EWW202" s="86"/>
      <c r="EWX202" s="79"/>
      <c r="EWY202" s="82"/>
      <c r="EWZ202" s="79"/>
      <c r="EXA202" s="104"/>
      <c r="EXB202" s="83"/>
      <c r="EXC202" s="90"/>
      <c r="EXD202" s="91"/>
      <c r="EXE202" s="92"/>
      <c r="EXF202" s="93"/>
      <c r="EXG202" s="90"/>
      <c r="EXH202" s="6"/>
      <c r="EXI202" s="86"/>
      <c r="EXJ202" s="79"/>
      <c r="EXK202" s="82"/>
      <c r="EXL202" s="79"/>
      <c r="EXM202" s="104"/>
      <c r="EXN202" s="83"/>
      <c r="EXO202" s="90"/>
      <c r="EXP202" s="91"/>
      <c r="EXQ202" s="92"/>
      <c r="EXR202" s="93"/>
      <c r="EXS202" s="90"/>
      <c r="EXT202" s="6"/>
      <c r="EXU202" s="86"/>
      <c r="EXV202" s="79"/>
      <c r="EXW202" s="82"/>
      <c r="EXX202" s="79"/>
      <c r="EXY202" s="104"/>
      <c r="EXZ202" s="83"/>
      <c r="EYA202" s="90"/>
      <c r="EYB202" s="91"/>
      <c r="EYC202" s="92"/>
      <c r="EYD202" s="93"/>
      <c r="EYE202" s="90"/>
      <c r="EYF202" s="6"/>
      <c r="EYG202" s="86"/>
      <c r="EYH202" s="79"/>
      <c r="EYI202" s="82"/>
      <c r="EYJ202" s="79"/>
      <c r="EYK202" s="104"/>
      <c r="EYL202" s="83"/>
      <c r="EYM202" s="90"/>
      <c r="EYN202" s="91"/>
      <c r="EYO202" s="92"/>
      <c r="EYP202" s="93"/>
      <c r="EYQ202" s="90"/>
      <c r="EYR202" s="6"/>
      <c r="EYS202" s="86"/>
      <c r="EYT202" s="79"/>
      <c r="EYU202" s="82"/>
      <c r="EYV202" s="79"/>
      <c r="EYW202" s="104"/>
      <c r="EYX202" s="83"/>
      <c r="EYY202" s="90"/>
      <c r="EYZ202" s="91"/>
      <c r="EZA202" s="92"/>
      <c r="EZB202" s="93"/>
      <c r="EZC202" s="90"/>
      <c r="EZD202" s="6"/>
      <c r="EZE202" s="86"/>
      <c r="EZF202" s="79"/>
      <c r="EZG202" s="82"/>
      <c r="EZH202" s="79"/>
      <c r="EZI202" s="104"/>
      <c r="EZJ202" s="83"/>
      <c r="EZK202" s="90"/>
      <c r="EZL202" s="91"/>
      <c r="EZM202" s="92"/>
      <c r="EZN202" s="93"/>
      <c r="EZO202" s="90"/>
      <c r="EZP202" s="6"/>
      <c r="EZQ202" s="86"/>
      <c r="EZR202" s="79"/>
      <c r="EZS202" s="82"/>
      <c r="EZT202" s="79"/>
      <c r="EZU202" s="104"/>
      <c r="EZV202" s="83"/>
      <c r="EZW202" s="90"/>
      <c r="EZX202" s="91"/>
      <c r="EZY202" s="92"/>
      <c r="EZZ202" s="93"/>
      <c r="FAA202" s="90"/>
      <c r="FAB202" s="6"/>
      <c r="FAC202" s="86"/>
      <c r="FAD202" s="79"/>
      <c r="FAE202" s="82"/>
      <c r="FAF202" s="79"/>
      <c r="FAG202" s="104"/>
      <c r="FAH202" s="83"/>
      <c r="FAI202" s="90"/>
      <c r="FAJ202" s="91"/>
      <c r="FAK202" s="92"/>
      <c r="FAL202" s="93"/>
      <c r="FAM202" s="90"/>
      <c r="FAN202" s="6"/>
      <c r="FAO202" s="86"/>
      <c r="FAP202" s="79"/>
      <c r="FAQ202" s="82"/>
      <c r="FAR202" s="79"/>
      <c r="FAS202" s="104"/>
      <c r="FAT202" s="83"/>
      <c r="FAU202" s="90"/>
      <c r="FAV202" s="91"/>
      <c r="FAW202" s="92"/>
      <c r="FAX202" s="93"/>
      <c r="FAY202" s="90"/>
      <c r="FAZ202" s="6"/>
      <c r="FBA202" s="86"/>
      <c r="FBB202" s="79"/>
      <c r="FBC202" s="82"/>
      <c r="FBD202" s="79"/>
      <c r="FBE202" s="104"/>
      <c r="FBF202" s="83"/>
      <c r="FBG202" s="90"/>
      <c r="FBH202" s="91"/>
      <c r="FBI202" s="92"/>
      <c r="FBJ202" s="93"/>
      <c r="FBK202" s="90"/>
      <c r="FBL202" s="6"/>
      <c r="FBM202" s="86"/>
      <c r="FBN202" s="79"/>
      <c r="FBO202" s="82"/>
      <c r="FBP202" s="79"/>
      <c r="FBQ202" s="104"/>
      <c r="FBR202" s="83"/>
      <c r="FBS202" s="90"/>
      <c r="FBT202" s="91"/>
      <c r="FBU202" s="92"/>
      <c r="FBV202" s="93"/>
      <c r="FBW202" s="90"/>
      <c r="FBX202" s="6"/>
      <c r="FBY202" s="86"/>
      <c r="FBZ202" s="79"/>
      <c r="FCA202" s="82"/>
      <c r="FCB202" s="79"/>
      <c r="FCC202" s="104"/>
      <c r="FCD202" s="83"/>
      <c r="FCE202" s="90"/>
      <c r="FCF202" s="91"/>
      <c r="FCG202" s="92"/>
      <c r="FCH202" s="93"/>
      <c r="FCI202" s="90"/>
      <c r="FCJ202" s="6"/>
      <c r="FCK202" s="86"/>
      <c r="FCL202" s="79"/>
      <c r="FCM202" s="82"/>
      <c r="FCN202" s="79"/>
      <c r="FCO202" s="104"/>
      <c r="FCP202" s="83"/>
      <c r="FCQ202" s="90"/>
      <c r="FCR202" s="91"/>
      <c r="FCS202" s="92"/>
      <c r="FCT202" s="93"/>
      <c r="FCU202" s="90"/>
      <c r="FCV202" s="6"/>
      <c r="FCW202" s="86"/>
      <c r="FCX202" s="79"/>
      <c r="FCY202" s="82"/>
      <c r="FCZ202" s="79"/>
      <c r="FDA202" s="104"/>
      <c r="FDB202" s="83"/>
      <c r="FDC202" s="90"/>
      <c r="FDD202" s="91"/>
      <c r="FDE202" s="92"/>
      <c r="FDF202" s="93"/>
      <c r="FDG202" s="90"/>
      <c r="FDH202" s="6"/>
      <c r="FDI202" s="86"/>
      <c r="FDJ202" s="79"/>
      <c r="FDK202" s="82"/>
      <c r="FDL202" s="79"/>
      <c r="FDM202" s="104"/>
      <c r="FDN202" s="83"/>
      <c r="FDO202" s="90"/>
      <c r="FDP202" s="91"/>
      <c r="FDQ202" s="92"/>
      <c r="FDR202" s="93"/>
      <c r="FDS202" s="90"/>
      <c r="FDT202" s="6"/>
      <c r="FDU202" s="86"/>
      <c r="FDV202" s="79"/>
      <c r="FDW202" s="82"/>
      <c r="FDX202" s="79"/>
      <c r="FDY202" s="104"/>
      <c r="FDZ202" s="83"/>
      <c r="FEA202" s="90"/>
      <c r="FEB202" s="91"/>
      <c r="FEC202" s="92"/>
      <c r="FED202" s="93"/>
      <c r="FEE202" s="90"/>
      <c r="FEF202" s="6"/>
      <c r="FEG202" s="86"/>
      <c r="FEH202" s="79"/>
      <c r="FEI202" s="82"/>
      <c r="FEJ202" s="79"/>
      <c r="FEK202" s="104"/>
      <c r="FEL202" s="83"/>
      <c r="FEM202" s="90"/>
      <c r="FEN202" s="91"/>
      <c r="FEO202" s="92"/>
      <c r="FEP202" s="93"/>
      <c r="FEQ202" s="90"/>
      <c r="FER202" s="6"/>
      <c r="FES202" s="86"/>
      <c r="FET202" s="79"/>
      <c r="FEU202" s="82"/>
      <c r="FEV202" s="79"/>
      <c r="FEW202" s="104"/>
      <c r="FEX202" s="83"/>
      <c r="FEY202" s="90"/>
      <c r="FEZ202" s="91"/>
      <c r="FFA202" s="92"/>
      <c r="FFB202" s="93"/>
      <c r="FFC202" s="90"/>
      <c r="FFD202" s="6"/>
      <c r="FFE202" s="86"/>
      <c r="FFF202" s="79"/>
      <c r="FFG202" s="82"/>
      <c r="FFH202" s="79"/>
      <c r="FFI202" s="104"/>
      <c r="FFJ202" s="83"/>
      <c r="FFK202" s="90"/>
      <c r="FFL202" s="91"/>
      <c r="FFM202" s="92"/>
      <c r="FFN202" s="93"/>
      <c r="FFO202" s="90"/>
      <c r="FFP202" s="6"/>
      <c r="FFQ202" s="86"/>
      <c r="FFR202" s="79"/>
      <c r="FFS202" s="82"/>
      <c r="FFT202" s="79"/>
      <c r="FFU202" s="104"/>
      <c r="FFV202" s="83"/>
      <c r="FFW202" s="90"/>
      <c r="FFX202" s="91"/>
      <c r="FFY202" s="92"/>
      <c r="FFZ202" s="93"/>
      <c r="FGA202" s="90"/>
      <c r="FGB202" s="6"/>
      <c r="FGC202" s="86"/>
      <c r="FGD202" s="79"/>
      <c r="FGE202" s="82"/>
      <c r="FGF202" s="79"/>
      <c r="FGG202" s="104"/>
      <c r="FGH202" s="83"/>
      <c r="FGI202" s="90"/>
      <c r="FGJ202" s="91"/>
      <c r="FGK202" s="92"/>
      <c r="FGL202" s="93"/>
      <c r="FGM202" s="90"/>
      <c r="FGN202" s="6"/>
      <c r="FGO202" s="86"/>
      <c r="FGP202" s="79"/>
      <c r="FGQ202" s="82"/>
      <c r="FGR202" s="79"/>
      <c r="FGS202" s="104"/>
      <c r="FGT202" s="83"/>
      <c r="FGU202" s="90"/>
      <c r="FGV202" s="91"/>
      <c r="FGW202" s="92"/>
      <c r="FGX202" s="93"/>
      <c r="FGY202" s="90"/>
      <c r="FGZ202" s="6"/>
      <c r="FHA202" s="86"/>
      <c r="FHB202" s="79"/>
      <c r="FHC202" s="82"/>
      <c r="FHD202" s="79"/>
      <c r="FHE202" s="104"/>
      <c r="FHF202" s="83"/>
      <c r="FHG202" s="90"/>
      <c r="FHH202" s="91"/>
      <c r="FHI202" s="92"/>
      <c r="FHJ202" s="93"/>
      <c r="FHK202" s="90"/>
      <c r="FHL202" s="6"/>
      <c r="FHM202" s="86"/>
      <c r="FHN202" s="79"/>
      <c r="FHO202" s="82"/>
      <c r="FHP202" s="79"/>
      <c r="FHQ202" s="104"/>
      <c r="FHR202" s="83"/>
      <c r="FHS202" s="90"/>
      <c r="FHT202" s="91"/>
      <c r="FHU202" s="92"/>
      <c r="FHV202" s="93"/>
      <c r="FHW202" s="90"/>
      <c r="FHX202" s="6"/>
      <c r="FHY202" s="86"/>
      <c r="FHZ202" s="79"/>
      <c r="FIA202" s="82"/>
      <c r="FIB202" s="79"/>
      <c r="FIC202" s="104"/>
      <c r="FID202" s="83"/>
      <c r="FIE202" s="90"/>
      <c r="FIF202" s="91"/>
      <c r="FIG202" s="92"/>
      <c r="FIH202" s="93"/>
      <c r="FII202" s="90"/>
      <c r="FIJ202" s="6"/>
      <c r="FIK202" s="86"/>
      <c r="FIL202" s="79"/>
      <c r="FIM202" s="82"/>
      <c r="FIN202" s="79"/>
      <c r="FIO202" s="104"/>
      <c r="FIP202" s="83"/>
      <c r="FIQ202" s="90"/>
      <c r="FIR202" s="91"/>
      <c r="FIS202" s="92"/>
      <c r="FIT202" s="93"/>
      <c r="FIU202" s="90"/>
      <c r="FIV202" s="6"/>
      <c r="FIW202" s="86"/>
      <c r="FIX202" s="79"/>
      <c r="FIY202" s="82"/>
      <c r="FIZ202" s="79"/>
      <c r="FJA202" s="104"/>
      <c r="FJB202" s="83"/>
      <c r="FJC202" s="90"/>
      <c r="FJD202" s="91"/>
      <c r="FJE202" s="92"/>
      <c r="FJF202" s="93"/>
      <c r="FJG202" s="90"/>
      <c r="FJH202" s="6"/>
      <c r="FJI202" s="86"/>
      <c r="FJJ202" s="79"/>
      <c r="FJK202" s="82"/>
      <c r="FJL202" s="79"/>
      <c r="FJM202" s="104"/>
      <c r="FJN202" s="83"/>
      <c r="FJO202" s="90"/>
      <c r="FJP202" s="91"/>
      <c r="FJQ202" s="92"/>
      <c r="FJR202" s="93"/>
      <c r="FJS202" s="90"/>
      <c r="FJT202" s="6"/>
      <c r="FJU202" s="86"/>
      <c r="FJV202" s="79"/>
      <c r="FJW202" s="82"/>
      <c r="FJX202" s="79"/>
      <c r="FJY202" s="104"/>
      <c r="FJZ202" s="83"/>
      <c r="FKA202" s="90"/>
      <c r="FKB202" s="91"/>
      <c r="FKC202" s="92"/>
      <c r="FKD202" s="93"/>
      <c r="FKE202" s="90"/>
      <c r="FKF202" s="6"/>
      <c r="FKG202" s="86"/>
      <c r="FKH202" s="79"/>
      <c r="FKI202" s="82"/>
      <c r="FKJ202" s="79"/>
      <c r="FKK202" s="104"/>
      <c r="FKL202" s="83"/>
      <c r="FKM202" s="90"/>
      <c r="FKN202" s="91"/>
      <c r="FKO202" s="92"/>
      <c r="FKP202" s="93"/>
      <c r="FKQ202" s="90"/>
      <c r="FKR202" s="6"/>
      <c r="FKS202" s="86"/>
      <c r="FKT202" s="79"/>
      <c r="FKU202" s="82"/>
      <c r="FKV202" s="79"/>
      <c r="FKW202" s="104"/>
      <c r="FKX202" s="83"/>
      <c r="FKY202" s="90"/>
      <c r="FKZ202" s="91"/>
      <c r="FLA202" s="92"/>
      <c r="FLB202" s="93"/>
      <c r="FLC202" s="90"/>
      <c r="FLD202" s="6"/>
      <c r="FLE202" s="86"/>
      <c r="FLF202" s="79"/>
      <c r="FLG202" s="82"/>
      <c r="FLH202" s="79"/>
      <c r="FLI202" s="104"/>
      <c r="FLJ202" s="83"/>
      <c r="FLK202" s="90"/>
      <c r="FLL202" s="91"/>
      <c r="FLM202" s="92"/>
      <c r="FLN202" s="93"/>
      <c r="FLO202" s="90"/>
      <c r="FLP202" s="6"/>
      <c r="FLQ202" s="86"/>
      <c r="FLR202" s="79"/>
      <c r="FLS202" s="82"/>
      <c r="FLT202" s="79"/>
      <c r="FLU202" s="104"/>
      <c r="FLV202" s="83"/>
      <c r="FLW202" s="90"/>
      <c r="FLX202" s="91"/>
      <c r="FLY202" s="92"/>
      <c r="FLZ202" s="93"/>
      <c r="FMA202" s="90"/>
      <c r="FMB202" s="6"/>
      <c r="FMC202" s="86"/>
      <c r="FMD202" s="79"/>
      <c r="FME202" s="82"/>
      <c r="FMF202" s="79"/>
      <c r="FMG202" s="104"/>
      <c r="FMH202" s="83"/>
      <c r="FMI202" s="90"/>
      <c r="FMJ202" s="91"/>
      <c r="FMK202" s="92"/>
      <c r="FML202" s="93"/>
      <c r="FMM202" s="90"/>
      <c r="FMN202" s="6"/>
      <c r="FMO202" s="86"/>
      <c r="FMP202" s="79"/>
      <c r="FMQ202" s="82"/>
      <c r="FMR202" s="79"/>
      <c r="FMS202" s="104"/>
      <c r="FMT202" s="83"/>
      <c r="FMU202" s="90"/>
      <c r="FMV202" s="91"/>
      <c r="FMW202" s="92"/>
      <c r="FMX202" s="93"/>
      <c r="FMY202" s="90"/>
      <c r="FMZ202" s="6"/>
      <c r="FNA202" s="86"/>
      <c r="FNB202" s="79"/>
      <c r="FNC202" s="82"/>
      <c r="FND202" s="79"/>
      <c r="FNE202" s="104"/>
      <c r="FNF202" s="83"/>
      <c r="FNG202" s="90"/>
      <c r="FNH202" s="91"/>
      <c r="FNI202" s="92"/>
      <c r="FNJ202" s="93"/>
      <c r="FNK202" s="90"/>
      <c r="FNL202" s="6"/>
      <c r="FNM202" s="86"/>
      <c r="FNN202" s="79"/>
      <c r="FNO202" s="82"/>
      <c r="FNP202" s="79"/>
      <c r="FNQ202" s="104"/>
      <c r="FNR202" s="83"/>
      <c r="FNS202" s="90"/>
      <c r="FNT202" s="91"/>
      <c r="FNU202" s="92"/>
      <c r="FNV202" s="93"/>
      <c r="FNW202" s="90"/>
      <c r="FNX202" s="6"/>
      <c r="FNY202" s="86"/>
      <c r="FNZ202" s="79"/>
      <c r="FOA202" s="82"/>
      <c r="FOB202" s="79"/>
      <c r="FOC202" s="104"/>
      <c r="FOD202" s="83"/>
      <c r="FOE202" s="90"/>
      <c r="FOF202" s="91"/>
      <c r="FOG202" s="92"/>
      <c r="FOH202" s="93"/>
      <c r="FOI202" s="90"/>
      <c r="FOJ202" s="6"/>
      <c r="FOK202" s="86"/>
      <c r="FOL202" s="79"/>
      <c r="FOM202" s="82"/>
      <c r="FON202" s="79"/>
      <c r="FOO202" s="104"/>
      <c r="FOP202" s="83"/>
      <c r="FOQ202" s="90"/>
      <c r="FOR202" s="91"/>
      <c r="FOS202" s="92"/>
      <c r="FOT202" s="93"/>
      <c r="FOU202" s="90"/>
      <c r="FOV202" s="6"/>
      <c r="FOW202" s="86"/>
      <c r="FOX202" s="79"/>
      <c r="FOY202" s="82"/>
      <c r="FOZ202" s="79"/>
      <c r="FPA202" s="104"/>
      <c r="FPB202" s="83"/>
      <c r="FPC202" s="90"/>
      <c r="FPD202" s="91"/>
      <c r="FPE202" s="92"/>
      <c r="FPF202" s="93"/>
      <c r="FPG202" s="90"/>
      <c r="FPH202" s="6"/>
      <c r="FPI202" s="86"/>
      <c r="FPJ202" s="79"/>
      <c r="FPK202" s="82"/>
      <c r="FPL202" s="79"/>
      <c r="FPM202" s="104"/>
      <c r="FPN202" s="83"/>
      <c r="FPO202" s="90"/>
      <c r="FPP202" s="91"/>
      <c r="FPQ202" s="92"/>
      <c r="FPR202" s="93"/>
      <c r="FPS202" s="90"/>
      <c r="FPT202" s="6"/>
      <c r="FPU202" s="86"/>
      <c r="FPV202" s="79"/>
      <c r="FPW202" s="82"/>
      <c r="FPX202" s="79"/>
      <c r="FPY202" s="104"/>
      <c r="FPZ202" s="83"/>
      <c r="FQA202" s="90"/>
      <c r="FQB202" s="91"/>
      <c r="FQC202" s="92"/>
      <c r="FQD202" s="93"/>
      <c r="FQE202" s="90"/>
      <c r="FQF202" s="6"/>
      <c r="FQG202" s="86"/>
      <c r="FQH202" s="79"/>
      <c r="FQI202" s="82"/>
      <c r="FQJ202" s="79"/>
      <c r="FQK202" s="104"/>
      <c r="FQL202" s="83"/>
      <c r="FQM202" s="90"/>
      <c r="FQN202" s="91"/>
      <c r="FQO202" s="92"/>
      <c r="FQP202" s="93"/>
      <c r="FQQ202" s="90"/>
      <c r="FQR202" s="6"/>
      <c r="FQS202" s="86"/>
      <c r="FQT202" s="79"/>
      <c r="FQU202" s="82"/>
      <c r="FQV202" s="79"/>
      <c r="FQW202" s="104"/>
      <c r="FQX202" s="83"/>
      <c r="FQY202" s="90"/>
      <c r="FQZ202" s="91"/>
      <c r="FRA202" s="92"/>
      <c r="FRB202" s="93"/>
      <c r="FRC202" s="90"/>
      <c r="FRD202" s="6"/>
      <c r="FRE202" s="86"/>
      <c r="FRF202" s="79"/>
      <c r="FRG202" s="82"/>
      <c r="FRH202" s="79"/>
      <c r="FRI202" s="104"/>
      <c r="FRJ202" s="83"/>
      <c r="FRK202" s="90"/>
      <c r="FRL202" s="91"/>
      <c r="FRM202" s="92"/>
      <c r="FRN202" s="93"/>
      <c r="FRO202" s="90"/>
      <c r="FRP202" s="6"/>
      <c r="FRQ202" s="86"/>
      <c r="FRR202" s="79"/>
      <c r="FRS202" s="82"/>
      <c r="FRT202" s="79"/>
      <c r="FRU202" s="104"/>
      <c r="FRV202" s="83"/>
      <c r="FRW202" s="90"/>
      <c r="FRX202" s="91"/>
      <c r="FRY202" s="92"/>
      <c r="FRZ202" s="93"/>
      <c r="FSA202" s="90"/>
      <c r="FSB202" s="6"/>
      <c r="FSC202" s="86"/>
      <c r="FSD202" s="79"/>
      <c r="FSE202" s="82"/>
      <c r="FSF202" s="79"/>
      <c r="FSG202" s="104"/>
      <c r="FSH202" s="83"/>
      <c r="FSI202" s="90"/>
      <c r="FSJ202" s="91"/>
      <c r="FSK202" s="92"/>
      <c r="FSL202" s="93"/>
      <c r="FSM202" s="90"/>
      <c r="FSN202" s="6"/>
      <c r="FSO202" s="86"/>
      <c r="FSP202" s="79"/>
      <c r="FSQ202" s="82"/>
      <c r="FSR202" s="79"/>
      <c r="FSS202" s="104"/>
      <c r="FST202" s="83"/>
      <c r="FSU202" s="90"/>
      <c r="FSV202" s="91"/>
      <c r="FSW202" s="92"/>
      <c r="FSX202" s="93"/>
      <c r="FSY202" s="90"/>
      <c r="FSZ202" s="6"/>
      <c r="FTA202" s="86"/>
      <c r="FTB202" s="79"/>
      <c r="FTC202" s="82"/>
      <c r="FTD202" s="79"/>
      <c r="FTE202" s="104"/>
      <c r="FTF202" s="83"/>
      <c r="FTG202" s="90"/>
      <c r="FTH202" s="91"/>
      <c r="FTI202" s="92"/>
      <c r="FTJ202" s="93"/>
      <c r="FTK202" s="90"/>
      <c r="FTL202" s="6"/>
      <c r="FTM202" s="86"/>
      <c r="FTN202" s="79"/>
      <c r="FTO202" s="82"/>
      <c r="FTP202" s="79"/>
      <c r="FTQ202" s="104"/>
      <c r="FTR202" s="83"/>
      <c r="FTS202" s="90"/>
      <c r="FTT202" s="91"/>
      <c r="FTU202" s="92"/>
      <c r="FTV202" s="93"/>
      <c r="FTW202" s="90"/>
      <c r="FTX202" s="6"/>
      <c r="FTY202" s="86"/>
      <c r="FTZ202" s="79"/>
      <c r="FUA202" s="82"/>
      <c r="FUB202" s="79"/>
      <c r="FUC202" s="104"/>
      <c r="FUD202" s="83"/>
      <c r="FUE202" s="90"/>
      <c r="FUF202" s="91"/>
      <c r="FUG202" s="92"/>
      <c r="FUH202" s="93"/>
      <c r="FUI202" s="90"/>
      <c r="FUJ202" s="6"/>
      <c r="FUK202" s="86"/>
      <c r="FUL202" s="79"/>
      <c r="FUM202" s="82"/>
      <c r="FUN202" s="79"/>
      <c r="FUO202" s="104"/>
      <c r="FUP202" s="83"/>
      <c r="FUQ202" s="90"/>
      <c r="FUR202" s="91"/>
      <c r="FUS202" s="92"/>
      <c r="FUT202" s="93"/>
      <c r="FUU202" s="90"/>
      <c r="FUV202" s="6"/>
      <c r="FUW202" s="86"/>
      <c r="FUX202" s="79"/>
      <c r="FUY202" s="82"/>
      <c r="FUZ202" s="79"/>
      <c r="FVA202" s="104"/>
      <c r="FVB202" s="83"/>
      <c r="FVC202" s="90"/>
      <c r="FVD202" s="91"/>
      <c r="FVE202" s="92"/>
      <c r="FVF202" s="93"/>
      <c r="FVG202" s="90"/>
      <c r="FVH202" s="6"/>
      <c r="FVI202" s="86"/>
      <c r="FVJ202" s="79"/>
      <c r="FVK202" s="82"/>
      <c r="FVL202" s="79"/>
      <c r="FVM202" s="104"/>
      <c r="FVN202" s="83"/>
      <c r="FVO202" s="90"/>
      <c r="FVP202" s="91"/>
      <c r="FVQ202" s="92"/>
      <c r="FVR202" s="93"/>
      <c r="FVS202" s="90"/>
      <c r="FVT202" s="6"/>
      <c r="FVU202" s="86"/>
      <c r="FVV202" s="79"/>
      <c r="FVW202" s="82"/>
      <c r="FVX202" s="79"/>
      <c r="FVY202" s="104"/>
      <c r="FVZ202" s="83"/>
      <c r="FWA202" s="90"/>
      <c r="FWB202" s="91"/>
      <c r="FWC202" s="92"/>
      <c r="FWD202" s="93"/>
      <c r="FWE202" s="90"/>
      <c r="FWF202" s="6"/>
      <c r="FWG202" s="86"/>
      <c r="FWH202" s="79"/>
      <c r="FWI202" s="82"/>
      <c r="FWJ202" s="79"/>
      <c r="FWK202" s="104"/>
      <c r="FWL202" s="83"/>
      <c r="FWM202" s="90"/>
      <c r="FWN202" s="91"/>
      <c r="FWO202" s="92"/>
      <c r="FWP202" s="93"/>
      <c r="FWQ202" s="90"/>
      <c r="FWR202" s="6"/>
      <c r="FWS202" s="86"/>
      <c r="FWT202" s="79"/>
      <c r="FWU202" s="82"/>
      <c r="FWV202" s="79"/>
      <c r="FWW202" s="104"/>
      <c r="FWX202" s="83"/>
      <c r="FWY202" s="90"/>
      <c r="FWZ202" s="91"/>
      <c r="FXA202" s="92"/>
      <c r="FXB202" s="93"/>
      <c r="FXC202" s="90"/>
      <c r="FXD202" s="6"/>
      <c r="FXE202" s="86"/>
      <c r="FXF202" s="79"/>
      <c r="FXG202" s="82"/>
      <c r="FXH202" s="79"/>
      <c r="FXI202" s="104"/>
      <c r="FXJ202" s="83"/>
      <c r="FXK202" s="90"/>
      <c r="FXL202" s="91"/>
      <c r="FXM202" s="92"/>
      <c r="FXN202" s="93"/>
      <c r="FXO202" s="90"/>
      <c r="FXP202" s="6"/>
      <c r="FXQ202" s="86"/>
      <c r="FXR202" s="79"/>
      <c r="FXS202" s="82"/>
      <c r="FXT202" s="79"/>
      <c r="FXU202" s="104"/>
      <c r="FXV202" s="83"/>
      <c r="FXW202" s="90"/>
      <c r="FXX202" s="91"/>
      <c r="FXY202" s="92"/>
      <c r="FXZ202" s="93"/>
      <c r="FYA202" s="90"/>
      <c r="FYB202" s="6"/>
      <c r="FYC202" s="86"/>
      <c r="FYD202" s="79"/>
      <c r="FYE202" s="82"/>
      <c r="FYF202" s="79"/>
      <c r="FYG202" s="104"/>
      <c r="FYH202" s="83"/>
      <c r="FYI202" s="90"/>
      <c r="FYJ202" s="91"/>
      <c r="FYK202" s="92"/>
      <c r="FYL202" s="93"/>
      <c r="FYM202" s="90"/>
      <c r="FYN202" s="6"/>
      <c r="FYO202" s="86"/>
      <c r="FYP202" s="79"/>
      <c r="FYQ202" s="82"/>
      <c r="FYR202" s="79"/>
      <c r="FYS202" s="104"/>
      <c r="FYT202" s="83"/>
      <c r="FYU202" s="90"/>
      <c r="FYV202" s="91"/>
      <c r="FYW202" s="92"/>
      <c r="FYX202" s="93"/>
      <c r="FYY202" s="90"/>
      <c r="FYZ202" s="6"/>
      <c r="FZA202" s="86"/>
      <c r="FZB202" s="79"/>
      <c r="FZC202" s="82"/>
      <c r="FZD202" s="79"/>
      <c r="FZE202" s="104"/>
      <c r="FZF202" s="83"/>
      <c r="FZG202" s="90"/>
      <c r="FZH202" s="91"/>
      <c r="FZI202" s="92"/>
      <c r="FZJ202" s="93"/>
      <c r="FZK202" s="90"/>
      <c r="FZL202" s="6"/>
      <c r="FZM202" s="86"/>
      <c r="FZN202" s="79"/>
      <c r="FZO202" s="82"/>
      <c r="FZP202" s="79"/>
      <c r="FZQ202" s="104"/>
      <c r="FZR202" s="83"/>
      <c r="FZS202" s="90"/>
      <c r="FZT202" s="91"/>
      <c r="FZU202" s="92"/>
      <c r="FZV202" s="93"/>
      <c r="FZW202" s="90"/>
      <c r="FZX202" s="6"/>
      <c r="FZY202" s="86"/>
      <c r="FZZ202" s="79"/>
      <c r="GAA202" s="82"/>
      <c r="GAB202" s="79"/>
      <c r="GAC202" s="104"/>
      <c r="GAD202" s="83"/>
      <c r="GAE202" s="90"/>
      <c r="GAF202" s="91"/>
      <c r="GAG202" s="92"/>
      <c r="GAH202" s="93"/>
      <c r="GAI202" s="90"/>
      <c r="GAJ202" s="6"/>
      <c r="GAK202" s="86"/>
      <c r="GAL202" s="79"/>
      <c r="GAM202" s="82"/>
      <c r="GAN202" s="79"/>
      <c r="GAO202" s="104"/>
      <c r="GAP202" s="83"/>
      <c r="GAQ202" s="90"/>
      <c r="GAR202" s="91"/>
      <c r="GAS202" s="92"/>
      <c r="GAT202" s="93"/>
      <c r="GAU202" s="90"/>
      <c r="GAV202" s="6"/>
      <c r="GAW202" s="86"/>
      <c r="GAX202" s="79"/>
      <c r="GAY202" s="82"/>
      <c r="GAZ202" s="79"/>
      <c r="GBA202" s="104"/>
      <c r="GBB202" s="83"/>
      <c r="GBC202" s="90"/>
      <c r="GBD202" s="91"/>
      <c r="GBE202" s="92"/>
      <c r="GBF202" s="93"/>
      <c r="GBG202" s="90"/>
      <c r="GBH202" s="6"/>
      <c r="GBI202" s="86"/>
      <c r="GBJ202" s="79"/>
      <c r="GBK202" s="82"/>
      <c r="GBL202" s="79"/>
      <c r="GBM202" s="104"/>
      <c r="GBN202" s="83"/>
      <c r="GBO202" s="90"/>
      <c r="GBP202" s="91"/>
      <c r="GBQ202" s="92"/>
      <c r="GBR202" s="93"/>
      <c r="GBS202" s="90"/>
      <c r="GBT202" s="6"/>
      <c r="GBU202" s="86"/>
      <c r="GBV202" s="79"/>
      <c r="GBW202" s="82"/>
      <c r="GBX202" s="79"/>
      <c r="GBY202" s="104"/>
      <c r="GBZ202" s="83"/>
      <c r="GCA202" s="90"/>
      <c r="GCB202" s="91"/>
      <c r="GCC202" s="92"/>
      <c r="GCD202" s="93"/>
      <c r="GCE202" s="90"/>
      <c r="GCF202" s="6"/>
      <c r="GCG202" s="86"/>
      <c r="GCH202" s="79"/>
      <c r="GCI202" s="82"/>
      <c r="GCJ202" s="79"/>
      <c r="GCK202" s="104"/>
      <c r="GCL202" s="83"/>
      <c r="GCM202" s="90"/>
      <c r="GCN202" s="91"/>
      <c r="GCO202" s="92"/>
      <c r="GCP202" s="93"/>
      <c r="GCQ202" s="90"/>
      <c r="GCR202" s="6"/>
      <c r="GCS202" s="86"/>
      <c r="GCT202" s="79"/>
      <c r="GCU202" s="82"/>
      <c r="GCV202" s="79"/>
      <c r="GCW202" s="104"/>
      <c r="GCX202" s="83"/>
      <c r="GCY202" s="90"/>
      <c r="GCZ202" s="91"/>
      <c r="GDA202" s="92"/>
      <c r="GDB202" s="93"/>
      <c r="GDC202" s="90"/>
      <c r="GDD202" s="6"/>
      <c r="GDE202" s="86"/>
      <c r="GDF202" s="79"/>
      <c r="GDG202" s="82"/>
      <c r="GDH202" s="79"/>
      <c r="GDI202" s="104"/>
      <c r="GDJ202" s="83"/>
      <c r="GDK202" s="90"/>
      <c r="GDL202" s="91"/>
      <c r="GDM202" s="92"/>
      <c r="GDN202" s="93"/>
      <c r="GDO202" s="90"/>
      <c r="GDP202" s="6"/>
      <c r="GDQ202" s="86"/>
      <c r="GDR202" s="79"/>
      <c r="GDS202" s="82"/>
      <c r="GDT202" s="79"/>
      <c r="GDU202" s="104"/>
      <c r="GDV202" s="83"/>
      <c r="GDW202" s="90"/>
      <c r="GDX202" s="91"/>
      <c r="GDY202" s="92"/>
      <c r="GDZ202" s="93"/>
      <c r="GEA202" s="90"/>
      <c r="GEB202" s="6"/>
      <c r="GEC202" s="86"/>
      <c r="GED202" s="79"/>
      <c r="GEE202" s="82"/>
      <c r="GEF202" s="79"/>
      <c r="GEG202" s="104"/>
      <c r="GEH202" s="83"/>
      <c r="GEI202" s="90"/>
      <c r="GEJ202" s="91"/>
      <c r="GEK202" s="92"/>
      <c r="GEL202" s="93"/>
      <c r="GEM202" s="90"/>
      <c r="GEN202" s="6"/>
      <c r="GEO202" s="86"/>
      <c r="GEP202" s="79"/>
      <c r="GEQ202" s="82"/>
      <c r="GER202" s="79"/>
      <c r="GES202" s="104"/>
      <c r="GET202" s="83"/>
      <c r="GEU202" s="90"/>
      <c r="GEV202" s="91"/>
      <c r="GEW202" s="92"/>
      <c r="GEX202" s="93"/>
      <c r="GEY202" s="90"/>
      <c r="GEZ202" s="6"/>
      <c r="GFA202" s="86"/>
      <c r="GFB202" s="79"/>
      <c r="GFC202" s="82"/>
      <c r="GFD202" s="79"/>
      <c r="GFE202" s="104"/>
      <c r="GFF202" s="83"/>
      <c r="GFG202" s="90"/>
      <c r="GFH202" s="91"/>
      <c r="GFI202" s="92"/>
      <c r="GFJ202" s="93"/>
      <c r="GFK202" s="90"/>
      <c r="GFL202" s="6"/>
      <c r="GFM202" s="86"/>
      <c r="GFN202" s="79"/>
      <c r="GFO202" s="82"/>
      <c r="GFP202" s="79"/>
      <c r="GFQ202" s="104"/>
      <c r="GFR202" s="83"/>
      <c r="GFS202" s="90"/>
      <c r="GFT202" s="91"/>
      <c r="GFU202" s="92"/>
      <c r="GFV202" s="93"/>
      <c r="GFW202" s="90"/>
      <c r="GFX202" s="6"/>
      <c r="GFY202" s="86"/>
      <c r="GFZ202" s="79"/>
      <c r="GGA202" s="82"/>
      <c r="GGB202" s="79"/>
      <c r="GGC202" s="104"/>
      <c r="GGD202" s="83"/>
      <c r="GGE202" s="90"/>
      <c r="GGF202" s="91"/>
      <c r="GGG202" s="92"/>
      <c r="GGH202" s="93"/>
      <c r="GGI202" s="90"/>
      <c r="GGJ202" s="6"/>
      <c r="GGK202" s="86"/>
      <c r="GGL202" s="79"/>
      <c r="GGM202" s="82"/>
      <c r="GGN202" s="79"/>
      <c r="GGO202" s="104"/>
      <c r="GGP202" s="83"/>
      <c r="GGQ202" s="90"/>
      <c r="GGR202" s="91"/>
      <c r="GGS202" s="92"/>
      <c r="GGT202" s="93"/>
      <c r="GGU202" s="90"/>
      <c r="GGV202" s="6"/>
      <c r="GGW202" s="86"/>
      <c r="GGX202" s="79"/>
      <c r="GGY202" s="82"/>
      <c r="GGZ202" s="79"/>
      <c r="GHA202" s="104"/>
      <c r="GHB202" s="83"/>
      <c r="GHC202" s="90"/>
      <c r="GHD202" s="91"/>
      <c r="GHE202" s="92"/>
      <c r="GHF202" s="93"/>
      <c r="GHG202" s="90"/>
      <c r="GHH202" s="6"/>
      <c r="GHI202" s="86"/>
      <c r="GHJ202" s="79"/>
      <c r="GHK202" s="82"/>
      <c r="GHL202" s="79"/>
      <c r="GHM202" s="104"/>
      <c r="GHN202" s="83"/>
      <c r="GHO202" s="90"/>
      <c r="GHP202" s="91"/>
      <c r="GHQ202" s="92"/>
      <c r="GHR202" s="93"/>
      <c r="GHS202" s="90"/>
      <c r="GHT202" s="6"/>
      <c r="GHU202" s="86"/>
      <c r="GHV202" s="79"/>
      <c r="GHW202" s="82"/>
      <c r="GHX202" s="79"/>
      <c r="GHY202" s="104"/>
      <c r="GHZ202" s="83"/>
      <c r="GIA202" s="90"/>
      <c r="GIB202" s="91"/>
      <c r="GIC202" s="92"/>
      <c r="GID202" s="93"/>
      <c r="GIE202" s="90"/>
      <c r="GIF202" s="6"/>
      <c r="GIG202" s="86"/>
      <c r="GIH202" s="79"/>
      <c r="GII202" s="82"/>
      <c r="GIJ202" s="79"/>
      <c r="GIK202" s="104"/>
      <c r="GIL202" s="83"/>
      <c r="GIM202" s="90"/>
      <c r="GIN202" s="91"/>
      <c r="GIO202" s="92"/>
      <c r="GIP202" s="93"/>
      <c r="GIQ202" s="90"/>
      <c r="GIR202" s="6"/>
      <c r="GIS202" s="86"/>
      <c r="GIT202" s="79"/>
      <c r="GIU202" s="82"/>
      <c r="GIV202" s="79"/>
      <c r="GIW202" s="104"/>
      <c r="GIX202" s="83"/>
      <c r="GIY202" s="90"/>
      <c r="GIZ202" s="91"/>
      <c r="GJA202" s="92"/>
      <c r="GJB202" s="93"/>
      <c r="GJC202" s="90"/>
      <c r="GJD202" s="6"/>
      <c r="GJE202" s="86"/>
      <c r="GJF202" s="79"/>
      <c r="GJG202" s="82"/>
      <c r="GJH202" s="79"/>
      <c r="GJI202" s="104"/>
      <c r="GJJ202" s="83"/>
      <c r="GJK202" s="90"/>
      <c r="GJL202" s="91"/>
      <c r="GJM202" s="92"/>
      <c r="GJN202" s="93"/>
      <c r="GJO202" s="90"/>
      <c r="GJP202" s="6"/>
      <c r="GJQ202" s="86"/>
      <c r="GJR202" s="79"/>
      <c r="GJS202" s="82"/>
      <c r="GJT202" s="79"/>
      <c r="GJU202" s="104"/>
      <c r="GJV202" s="83"/>
      <c r="GJW202" s="90"/>
      <c r="GJX202" s="91"/>
      <c r="GJY202" s="92"/>
      <c r="GJZ202" s="93"/>
      <c r="GKA202" s="90"/>
      <c r="GKB202" s="6"/>
      <c r="GKC202" s="86"/>
      <c r="GKD202" s="79"/>
      <c r="GKE202" s="82"/>
      <c r="GKF202" s="79"/>
      <c r="GKG202" s="104"/>
      <c r="GKH202" s="83"/>
      <c r="GKI202" s="90"/>
      <c r="GKJ202" s="91"/>
      <c r="GKK202" s="92"/>
      <c r="GKL202" s="93"/>
      <c r="GKM202" s="90"/>
      <c r="GKN202" s="6"/>
      <c r="GKO202" s="86"/>
      <c r="GKP202" s="79"/>
      <c r="GKQ202" s="82"/>
      <c r="GKR202" s="79"/>
      <c r="GKS202" s="104"/>
      <c r="GKT202" s="83"/>
      <c r="GKU202" s="90"/>
      <c r="GKV202" s="91"/>
      <c r="GKW202" s="92"/>
      <c r="GKX202" s="93"/>
      <c r="GKY202" s="90"/>
      <c r="GKZ202" s="6"/>
      <c r="GLA202" s="86"/>
      <c r="GLB202" s="79"/>
      <c r="GLC202" s="82"/>
      <c r="GLD202" s="79"/>
      <c r="GLE202" s="104"/>
      <c r="GLF202" s="83"/>
      <c r="GLG202" s="90"/>
      <c r="GLH202" s="91"/>
      <c r="GLI202" s="92"/>
      <c r="GLJ202" s="93"/>
      <c r="GLK202" s="90"/>
      <c r="GLL202" s="6"/>
      <c r="GLM202" s="86"/>
      <c r="GLN202" s="79"/>
      <c r="GLO202" s="82"/>
      <c r="GLP202" s="79"/>
      <c r="GLQ202" s="104"/>
      <c r="GLR202" s="83"/>
      <c r="GLS202" s="90"/>
      <c r="GLT202" s="91"/>
      <c r="GLU202" s="92"/>
      <c r="GLV202" s="93"/>
      <c r="GLW202" s="90"/>
      <c r="GLX202" s="6"/>
      <c r="GLY202" s="86"/>
      <c r="GLZ202" s="79"/>
      <c r="GMA202" s="82"/>
      <c r="GMB202" s="79"/>
      <c r="GMC202" s="104"/>
      <c r="GMD202" s="83"/>
      <c r="GME202" s="90"/>
      <c r="GMF202" s="91"/>
      <c r="GMG202" s="92"/>
      <c r="GMH202" s="93"/>
      <c r="GMI202" s="90"/>
      <c r="GMJ202" s="6"/>
      <c r="GMK202" s="86"/>
      <c r="GML202" s="79"/>
      <c r="GMM202" s="82"/>
      <c r="GMN202" s="79"/>
      <c r="GMO202" s="104"/>
      <c r="GMP202" s="83"/>
      <c r="GMQ202" s="90"/>
      <c r="GMR202" s="91"/>
      <c r="GMS202" s="92"/>
      <c r="GMT202" s="93"/>
      <c r="GMU202" s="90"/>
      <c r="GMV202" s="6"/>
      <c r="GMW202" s="86"/>
      <c r="GMX202" s="79"/>
      <c r="GMY202" s="82"/>
      <c r="GMZ202" s="79"/>
      <c r="GNA202" s="104"/>
      <c r="GNB202" s="83"/>
      <c r="GNC202" s="90"/>
      <c r="GND202" s="91"/>
      <c r="GNE202" s="92"/>
      <c r="GNF202" s="93"/>
      <c r="GNG202" s="90"/>
      <c r="GNH202" s="6"/>
      <c r="GNI202" s="86"/>
      <c r="GNJ202" s="79"/>
      <c r="GNK202" s="82"/>
      <c r="GNL202" s="79"/>
      <c r="GNM202" s="104"/>
      <c r="GNN202" s="83"/>
      <c r="GNO202" s="90"/>
      <c r="GNP202" s="91"/>
      <c r="GNQ202" s="92"/>
      <c r="GNR202" s="93"/>
      <c r="GNS202" s="90"/>
      <c r="GNT202" s="6"/>
      <c r="GNU202" s="86"/>
      <c r="GNV202" s="79"/>
      <c r="GNW202" s="82"/>
      <c r="GNX202" s="79"/>
      <c r="GNY202" s="104"/>
      <c r="GNZ202" s="83"/>
      <c r="GOA202" s="90"/>
      <c r="GOB202" s="91"/>
      <c r="GOC202" s="92"/>
      <c r="GOD202" s="93"/>
      <c r="GOE202" s="90"/>
      <c r="GOF202" s="6"/>
      <c r="GOG202" s="86"/>
      <c r="GOH202" s="79"/>
      <c r="GOI202" s="82"/>
      <c r="GOJ202" s="79"/>
      <c r="GOK202" s="104"/>
      <c r="GOL202" s="83"/>
      <c r="GOM202" s="90"/>
      <c r="GON202" s="91"/>
      <c r="GOO202" s="92"/>
      <c r="GOP202" s="93"/>
      <c r="GOQ202" s="90"/>
      <c r="GOR202" s="6"/>
      <c r="GOS202" s="86"/>
      <c r="GOT202" s="79"/>
      <c r="GOU202" s="82"/>
      <c r="GOV202" s="79"/>
      <c r="GOW202" s="104"/>
      <c r="GOX202" s="83"/>
      <c r="GOY202" s="90"/>
      <c r="GOZ202" s="91"/>
      <c r="GPA202" s="92"/>
      <c r="GPB202" s="93"/>
      <c r="GPC202" s="90"/>
      <c r="GPD202" s="6"/>
      <c r="GPE202" s="86"/>
      <c r="GPF202" s="79"/>
      <c r="GPG202" s="82"/>
      <c r="GPH202" s="79"/>
      <c r="GPI202" s="104"/>
      <c r="GPJ202" s="83"/>
      <c r="GPK202" s="90"/>
      <c r="GPL202" s="91"/>
      <c r="GPM202" s="92"/>
      <c r="GPN202" s="93"/>
      <c r="GPO202" s="90"/>
      <c r="GPP202" s="6"/>
      <c r="GPQ202" s="86"/>
      <c r="GPR202" s="79"/>
      <c r="GPS202" s="82"/>
      <c r="GPT202" s="79"/>
      <c r="GPU202" s="104"/>
      <c r="GPV202" s="83"/>
      <c r="GPW202" s="90"/>
      <c r="GPX202" s="91"/>
      <c r="GPY202" s="92"/>
      <c r="GPZ202" s="93"/>
      <c r="GQA202" s="90"/>
      <c r="GQB202" s="6"/>
      <c r="GQC202" s="86"/>
      <c r="GQD202" s="79"/>
      <c r="GQE202" s="82"/>
      <c r="GQF202" s="79"/>
      <c r="GQG202" s="104"/>
      <c r="GQH202" s="83"/>
      <c r="GQI202" s="90"/>
      <c r="GQJ202" s="91"/>
      <c r="GQK202" s="92"/>
      <c r="GQL202" s="93"/>
      <c r="GQM202" s="90"/>
      <c r="GQN202" s="6"/>
      <c r="GQO202" s="86"/>
      <c r="GQP202" s="79"/>
      <c r="GQQ202" s="82"/>
      <c r="GQR202" s="79"/>
      <c r="GQS202" s="104"/>
      <c r="GQT202" s="83"/>
      <c r="GQU202" s="90"/>
      <c r="GQV202" s="91"/>
      <c r="GQW202" s="92"/>
      <c r="GQX202" s="93"/>
      <c r="GQY202" s="90"/>
      <c r="GQZ202" s="6"/>
      <c r="GRA202" s="86"/>
      <c r="GRB202" s="79"/>
      <c r="GRC202" s="82"/>
      <c r="GRD202" s="79"/>
      <c r="GRE202" s="104"/>
      <c r="GRF202" s="83"/>
      <c r="GRG202" s="90"/>
      <c r="GRH202" s="91"/>
      <c r="GRI202" s="92"/>
      <c r="GRJ202" s="93"/>
      <c r="GRK202" s="90"/>
      <c r="GRL202" s="6"/>
      <c r="GRM202" s="86"/>
      <c r="GRN202" s="79"/>
      <c r="GRO202" s="82"/>
      <c r="GRP202" s="79"/>
      <c r="GRQ202" s="104"/>
      <c r="GRR202" s="83"/>
      <c r="GRS202" s="90"/>
      <c r="GRT202" s="91"/>
      <c r="GRU202" s="92"/>
      <c r="GRV202" s="93"/>
      <c r="GRW202" s="90"/>
      <c r="GRX202" s="6"/>
      <c r="GRY202" s="86"/>
      <c r="GRZ202" s="79"/>
      <c r="GSA202" s="82"/>
      <c r="GSB202" s="79"/>
      <c r="GSC202" s="104"/>
      <c r="GSD202" s="83"/>
      <c r="GSE202" s="90"/>
      <c r="GSF202" s="91"/>
      <c r="GSG202" s="92"/>
      <c r="GSH202" s="93"/>
      <c r="GSI202" s="90"/>
      <c r="GSJ202" s="6"/>
      <c r="GSK202" s="86"/>
      <c r="GSL202" s="79"/>
      <c r="GSM202" s="82"/>
      <c r="GSN202" s="79"/>
      <c r="GSO202" s="104"/>
      <c r="GSP202" s="83"/>
      <c r="GSQ202" s="90"/>
      <c r="GSR202" s="91"/>
      <c r="GSS202" s="92"/>
      <c r="GST202" s="93"/>
      <c r="GSU202" s="90"/>
      <c r="GSV202" s="6"/>
      <c r="GSW202" s="86"/>
      <c r="GSX202" s="79"/>
      <c r="GSY202" s="82"/>
      <c r="GSZ202" s="79"/>
      <c r="GTA202" s="104"/>
      <c r="GTB202" s="83"/>
      <c r="GTC202" s="90"/>
      <c r="GTD202" s="91"/>
      <c r="GTE202" s="92"/>
      <c r="GTF202" s="93"/>
      <c r="GTG202" s="90"/>
      <c r="GTH202" s="6"/>
      <c r="GTI202" s="86"/>
      <c r="GTJ202" s="79"/>
      <c r="GTK202" s="82"/>
      <c r="GTL202" s="79"/>
      <c r="GTM202" s="104"/>
      <c r="GTN202" s="83"/>
      <c r="GTO202" s="90"/>
      <c r="GTP202" s="91"/>
      <c r="GTQ202" s="92"/>
      <c r="GTR202" s="93"/>
      <c r="GTS202" s="90"/>
      <c r="GTT202" s="6"/>
      <c r="GTU202" s="86"/>
      <c r="GTV202" s="79"/>
      <c r="GTW202" s="82"/>
      <c r="GTX202" s="79"/>
      <c r="GTY202" s="104"/>
      <c r="GTZ202" s="83"/>
      <c r="GUA202" s="90"/>
      <c r="GUB202" s="91"/>
      <c r="GUC202" s="92"/>
      <c r="GUD202" s="93"/>
      <c r="GUE202" s="90"/>
      <c r="GUF202" s="6"/>
      <c r="GUG202" s="86"/>
      <c r="GUH202" s="79"/>
      <c r="GUI202" s="82"/>
      <c r="GUJ202" s="79"/>
      <c r="GUK202" s="104"/>
      <c r="GUL202" s="83"/>
      <c r="GUM202" s="90"/>
      <c r="GUN202" s="91"/>
      <c r="GUO202" s="92"/>
      <c r="GUP202" s="93"/>
      <c r="GUQ202" s="90"/>
      <c r="GUR202" s="6"/>
      <c r="GUS202" s="86"/>
      <c r="GUT202" s="79"/>
      <c r="GUU202" s="82"/>
      <c r="GUV202" s="79"/>
      <c r="GUW202" s="104"/>
      <c r="GUX202" s="83"/>
      <c r="GUY202" s="90"/>
      <c r="GUZ202" s="91"/>
      <c r="GVA202" s="92"/>
      <c r="GVB202" s="93"/>
      <c r="GVC202" s="90"/>
      <c r="GVD202" s="6"/>
      <c r="GVE202" s="86"/>
      <c r="GVF202" s="79"/>
      <c r="GVG202" s="82"/>
      <c r="GVH202" s="79"/>
      <c r="GVI202" s="104"/>
      <c r="GVJ202" s="83"/>
      <c r="GVK202" s="90"/>
      <c r="GVL202" s="91"/>
      <c r="GVM202" s="92"/>
      <c r="GVN202" s="93"/>
      <c r="GVO202" s="90"/>
      <c r="GVP202" s="6"/>
      <c r="GVQ202" s="86"/>
      <c r="GVR202" s="79"/>
      <c r="GVS202" s="82"/>
      <c r="GVT202" s="79"/>
      <c r="GVU202" s="104"/>
      <c r="GVV202" s="83"/>
      <c r="GVW202" s="90"/>
      <c r="GVX202" s="91"/>
      <c r="GVY202" s="92"/>
      <c r="GVZ202" s="93"/>
      <c r="GWA202" s="90"/>
      <c r="GWB202" s="6"/>
      <c r="GWC202" s="86"/>
      <c r="GWD202" s="79"/>
      <c r="GWE202" s="82"/>
      <c r="GWF202" s="79"/>
      <c r="GWG202" s="104"/>
      <c r="GWH202" s="83"/>
      <c r="GWI202" s="90"/>
      <c r="GWJ202" s="91"/>
      <c r="GWK202" s="92"/>
      <c r="GWL202" s="93"/>
      <c r="GWM202" s="90"/>
      <c r="GWN202" s="6"/>
      <c r="GWO202" s="86"/>
      <c r="GWP202" s="79"/>
      <c r="GWQ202" s="82"/>
      <c r="GWR202" s="79"/>
      <c r="GWS202" s="104"/>
      <c r="GWT202" s="83"/>
      <c r="GWU202" s="90"/>
      <c r="GWV202" s="91"/>
      <c r="GWW202" s="92"/>
      <c r="GWX202" s="93"/>
      <c r="GWY202" s="90"/>
      <c r="GWZ202" s="6"/>
      <c r="GXA202" s="86"/>
      <c r="GXB202" s="79"/>
      <c r="GXC202" s="82"/>
      <c r="GXD202" s="79"/>
      <c r="GXE202" s="104"/>
      <c r="GXF202" s="83"/>
      <c r="GXG202" s="90"/>
      <c r="GXH202" s="91"/>
      <c r="GXI202" s="92"/>
      <c r="GXJ202" s="93"/>
      <c r="GXK202" s="90"/>
      <c r="GXL202" s="6"/>
      <c r="GXM202" s="86"/>
      <c r="GXN202" s="79"/>
      <c r="GXO202" s="82"/>
      <c r="GXP202" s="79"/>
      <c r="GXQ202" s="104"/>
      <c r="GXR202" s="83"/>
      <c r="GXS202" s="90"/>
      <c r="GXT202" s="91"/>
      <c r="GXU202" s="92"/>
      <c r="GXV202" s="93"/>
      <c r="GXW202" s="90"/>
      <c r="GXX202" s="6"/>
      <c r="GXY202" s="86"/>
      <c r="GXZ202" s="79"/>
      <c r="GYA202" s="82"/>
      <c r="GYB202" s="79"/>
      <c r="GYC202" s="104"/>
      <c r="GYD202" s="83"/>
      <c r="GYE202" s="90"/>
      <c r="GYF202" s="91"/>
      <c r="GYG202" s="92"/>
      <c r="GYH202" s="93"/>
      <c r="GYI202" s="90"/>
      <c r="GYJ202" s="6"/>
      <c r="GYK202" s="86"/>
      <c r="GYL202" s="79"/>
      <c r="GYM202" s="82"/>
      <c r="GYN202" s="79"/>
      <c r="GYO202" s="104"/>
      <c r="GYP202" s="83"/>
      <c r="GYQ202" s="90"/>
      <c r="GYR202" s="91"/>
      <c r="GYS202" s="92"/>
      <c r="GYT202" s="93"/>
      <c r="GYU202" s="90"/>
      <c r="GYV202" s="6"/>
      <c r="GYW202" s="86"/>
      <c r="GYX202" s="79"/>
      <c r="GYY202" s="82"/>
      <c r="GYZ202" s="79"/>
      <c r="GZA202" s="104"/>
      <c r="GZB202" s="83"/>
      <c r="GZC202" s="90"/>
      <c r="GZD202" s="91"/>
      <c r="GZE202" s="92"/>
      <c r="GZF202" s="93"/>
      <c r="GZG202" s="90"/>
      <c r="GZH202" s="6"/>
      <c r="GZI202" s="86"/>
      <c r="GZJ202" s="79"/>
      <c r="GZK202" s="82"/>
      <c r="GZL202" s="79"/>
      <c r="GZM202" s="104"/>
      <c r="GZN202" s="83"/>
      <c r="GZO202" s="90"/>
      <c r="GZP202" s="91"/>
      <c r="GZQ202" s="92"/>
      <c r="GZR202" s="93"/>
      <c r="GZS202" s="90"/>
      <c r="GZT202" s="6"/>
      <c r="GZU202" s="86"/>
      <c r="GZV202" s="79"/>
      <c r="GZW202" s="82"/>
      <c r="GZX202" s="79"/>
      <c r="GZY202" s="104"/>
      <c r="GZZ202" s="83"/>
      <c r="HAA202" s="90"/>
      <c r="HAB202" s="91"/>
      <c r="HAC202" s="92"/>
      <c r="HAD202" s="93"/>
      <c r="HAE202" s="90"/>
      <c r="HAF202" s="6"/>
      <c r="HAG202" s="86"/>
      <c r="HAH202" s="79"/>
      <c r="HAI202" s="82"/>
      <c r="HAJ202" s="79"/>
      <c r="HAK202" s="104"/>
      <c r="HAL202" s="83"/>
      <c r="HAM202" s="90"/>
      <c r="HAN202" s="91"/>
      <c r="HAO202" s="92"/>
      <c r="HAP202" s="93"/>
      <c r="HAQ202" s="90"/>
      <c r="HAR202" s="6"/>
      <c r="HAS202" s="86"/>
      <c r="HAT202" s="79"/>
      <c r="HAU202" s="82"/>
      <c r="HAV202" s="79"/>
      <c r="HAW202" s="104"/>
      <c r="HAX202" s="83"/>
      <c r="HAY202" s="90"/>
      <c r="HAZ202" s="91"/>
      <c r="HBA202" s="92"/>
      <c r="HBB202" s="93"/>
      <c r="HBC202" s="90"/>
      <c r="HBD202" s="6"/>
      <c r="HBE202" s="86"/>
      <c r="HBF202" s="79"/>
      <c r="HBG202" s="82"/>
      <c r="HBH202" s="79"/>
      <c r="HBI202" s="104"/>
      <c r="HBJ202" s="83"/>
      <c r="HBK202" s="90"/>
      <c r="HBL202" s="91"/>
      <c r="HBM202" s="92"/>
      <c r="HBN202" s="93"/>
      <c r="HBO202" s="90"/>
      <c r="HBP202" s="6"/>
      <c r="HBQ202" s="86"/>
      <c r="HBR202" s="79"/>
      <c r="HBS202" s="82"/>
      <c r="HBT202" s="79"/>
      <c r="HBU202" s="104"/>
      <c r="HBV202" s="83"/>
      <c r="HBW202" s="90"/>
      <c r="HBX202" s="91"/>
      <c r="HBY202" s="92"/>
      <c r="HBZ202" s="93"/>
      <c r="HCA202" s="90"/>
      <c r="HCB202" s="6"/>
      <c r="HCC202" s="86"/>
      <c r="HCD202" s="79"/>
      <c r="HCE202" s="82"/>
      <c r="HCF202" s="79"/>
      <c r="HCG202" s="104"/>
      <c r="HCH202" s="83"/>
      <c r="HCI202" s="90"/>
      <c r="HCJ202" s="91"/>
      <c r="HCK202" s="92"/>
      <c r="HCL202" s="93"/>
      <c r="HCM202" s="90"/>
      <c r="HCN202" s="6"/>
      <c r="HCO202" s="86"/>
      <c r="HCP202" s="79"/>
      <c r="HCQ202" s="82"/>
      <c r="HCR202" s="79"/>
      <c r="HCS202" s="104"/>
      <c r="HCT202" s="83"/>
      <c r="HCU202" s="90"/>
      <c r="HCV202" s="91"/>
      <c r="HCW202" s="92"/>
      <c r="HCX202" s="93"/>
      <c r="HCY202" s="90"/>
      <c r="HCZ202" s="6"/>
      <c r="HDA202" s="86"/>
      <c r="HDB202" s="79"/>
      <c r="HDC202" s="82"/>
      <c r="HDD202" s="79"/>
      <c r="HDE202" s="104"/>
      <c r="HDF202" s="83"/>
      <c r="HDG202" s="90"/>
      <c r="HDH202" s="91"/>
      <c r="HDI202" s="92"/>
      <c r="HDJ202" s="93"/>
      <c r="HDK202" s="90"/>
      <c r="HDL202" s="6"/>
      <c r="HDM202" s="86"/>
      <c r="HDN202" s="79"/>
      <c r="HDO202" s="82"/>
      <c r="HDP202" s="79"/>
      <c r="HDQ202" s="104"/>
      <c r="HDR202" s="83"/>
      <c r="HDS202" s="90"/>
      <c r="HDT202" s="91"/>
      <c r="HDU202" s="92"/>
      <c r="HDV202" s="93"/>
      <c r="HDW202" s="90"/>
      <c r="HDX202" s="6"/>
      <c r="HDY202" s="86"/>
      <c r="HDZ202" s="79"/>
      <c r="HEA202" s="82"/>
      <c r="HEB202" s="79"/>
      <c r="HEC202" s="104"/>
      <c r="HED202" s="83"/>
      <c r="HEE202" s="90"/>
      <c r="HEF202" s="91"/>
      <c r="HEG202" s="92"/>
      <c r="HEH202" s="93"/>
      <c r="HEI202" s="90"/>
      <c r="HEJ202" s="6"/>
      <c r="HEK202" s="86"/>
      <c r="HEL202" s="79"/>
      <c r="HEM202" s="82"/>
      <c r="HEN202" s="79"/>
      <c r="HEO202" s="104"/>
      <c r="HEP202" s="83"/>
      <c r="HEQ202" s="90"/>
      <c r="HER202" s="91"/>
      <c r="HES202" s="92"/>
      <c r="HET202" s="93"/>
      <c r="HEU202" s="90"/>
      <c r="HEV202" s="6"/>
      <c r="HEW202" s="86"/>
      <c r="HEX202" s="79"/>
      <c r="HEY202" s="82"/>
      <c r="HEZ202" s="79"/>
      <c r="HFA202" s="104"/>
      <c r="HFB202" s="83"/>
      <c r="HFC202" s="90"/>
      <c r="HFD202" s="91"/>
      <c r="HFE202" s="92"/>
      <c r="HFF202" s="93"/>
      <c r="HFG202" s="90"/>
      <c r="HFH202" s="6"/>
      <c r="HFI202" s="86"/>
      <c r="HFJ202" s="79"/>
      <c r="HFK202" s="82"/>
      <c r="HFL202" s="79"/>
      <c r="HFM202" s="104"/>
      <c r="HFN202" s="83"/>
      <c r="HFO202" s="90"/>
      <c r="HFP202" s="91"/>
      <c r="HFQ202" s="92"/>
      <c r="HFR202" s="93"/>
      <c r="HFS202" s="90"/>
      <c r="HFT202" s="6"/>
      <c r="HFU202" s="86"/>
      <c r="HFV202" s="79"/>
      <c r="HFW202" s="82"/>
      <c r="HFX202" s="79"/>
      <c r="HFY202" s="104"/>
      <c r="HFZ202" s="83"/>
      <c r="HGA202" s="90"/>
      <c r="HGB202" s="91"/>
      <c r="HGC202" s="92"/>
      <c r="HGD202" s="93"/>
      <c r="HGE202" s="90"/>
      <c r="HGF202" s="6"/>
      <c r="HGG202" s="86"/>
      <c r="HGH202" s="79"/>
      <c r="HGI202" s="82"/>
      <c r="HGJ202" s="79"/>
      <c r="HGK202" s="104"/>
      <c r="HGL202" s="83"/>
      <c r="HGM202" s="90"/>
      <c r="HGN202" s="91"/>
      <c r="HGO202" s="92"/>
      <c r="HGP202" s="93"/>
      <c r="HGQ202" s="90"/>
      <c r="HGR202" s="6"/>
      <c r="HGS202" s="86"/>
      <c r="HGT202" s="79"/>
      <c r="HGU202" s="82"/>
      <c r="HGV202" s="79"/>
      <c r="HGW202" s="104"/>
      <c r="HGX202" s="83"/>
      <c r="HGY202" s="90"/>
      <c r="HGZ202" s="91"/>
      <c r="HHA202" s="92"/>
      <c r="HHB202" s="93"/>
      <c r="HHC202" s="90"/>
      <c r="HHD202" s="6"/>
      <c r="HHE202" s="86"/>
      <c r="HHF202" s="79"/>
      <c r="HHG202" s="82"/>
      <c r="HHH202" s="79"/>
      <c r="HHI202" s="104"/>
      <c r="HHJ202" s="83"/>
      <c r="HHK202" s="90"/>
      <c r="HHL202" s="91"/>
      <c r="HHM202" s="92"/>
      <c r="HHN202" s="93"/>
      <c r="HHO202" s="90"/>
      <c r="HHP202" s="6"/>
      <c r="HHQ202" s="86"/>
      <c r="HHR202" s="79"/>
      <c r="HHS202" s="82"/>
      <c r="HHT202" s="79"/>
      <c r="HHU202" s="104"/>
      <c r="HHV202" s="83"/>
      <c r="HHW202" s="90"/>
      <c r="HHX202" s="91"/>
      <c r="HHY202" s="92"/>
      <c r="HHZ202" s="93"/>
      <c r="HIA202" s="90"/>
      <c r="HIB202" s="6"/>
      <c r="HIC202" s="86"/>
      <c r="HID202" s="79"/>
      <c r="HIE202" s="82"/>
      <c r="HIF202" s="79"/>
      <c r="HIG202" s="104"/>
      <c r="HIH202" s="83"/>
      <c r="HII202" s="90"/>
      <c r="HIJ202" s="91"/>
      <c r="HIK202" s="92"/>
      <c r="HIL202" s="93"/>
      <c r="HIM202" s="90"/>
      <c r="HIN202" s="6"/>
      <c r="HIO202" s="86"/>
      <c r="HIP202" s="79"/>
      <c r="HIQ202" s="82"/>
      <c r="HIR202" s="79"/>
      <c r="HIS202" s="104"/>
      <c r="HIT202" s="83"/>
      <c r="HIU202" s="90"/>
      <c r="HIV202" s="91"/>
      <c r="HIW202" s="92"/>
      <c r="HIX202" s="93"/>
      <c r="HIY202" s="90"/>
      <c r="HIZ202" s="6"/>
      <c r="HJA202" s="86"/>
      <c r="HJB202" s="79"/>
      <c r="HJC202" s="82"/>
      <c r="HJD202" s="79"/>
      <c r="HJE202" s="104"/>
      <c r="HJF202" s="83"/>
      <c r="HJG202" s="90"/>
      <c r="HJH202" s="91"/>
      <c r="HJI202" s="92"/>
      <c r="HJJ202" s="93"/>
      <c r="HJK202" s="90"/>
      <c r="HJL202" s="6"/>
      <c r="HJM202" s="86"/>
      <c r="HJN202" s="79"/>
      <c r="HJO202" s="82"/>
      <c r="HJP202" s="79"/>
      <c r="HJQ202" s="104"/>
      <c r="HJR202" s="83"/>
      <c r="HJS202" s="90"/>
      <c r="HJT202" s="91"/>
      <c r="HJU202" s="92"/>
      <c r="HJV202" s="93"/>
      <c r="HJW202" s="90"/>
      <c r="HJX202" s="6"/>
      <c r="HJY202" s="86"/>
      <c r="HJZ202" s="79"/>
      <c r="HKA202" s="82"/>
      <c r="HKB202" s="79"/>
      <c r="HKC202" s="104"/>
      <c r="HKD202" s="83"/>
      <c r="HKE202" s="90"/>
      <c r="HKF202" s="91"/>
      <c r="HKG202" s="92"/>
      <c r="HKH202" s="93"/>
      <c r="HKI202" s="90"/>
      <c r="HKJ202" s="6"/>
      <c r="HKK202" s="86"/>
      <c r="HKL202" s="79"/>
      <c r="HKM202" s="82"/>
      <c r="HKN202" s="79"/>
      <c r="HKO202" s="104"/>
      <c r="HKP202" s="83"/>
      <c r="HKQ202" s="90"/>
      <c r="HKR202" s="91"/>
      <c r="HKS202" s="92"/>
      <c r="HKT202" s="93"/>
      <c r="HKU202" s="90"/>
      <c r="HKV202" s="6"/>
      <c r="HKW202" s="86"/>
      <c r="HKX202" s="79"/>
      <c r="HKY202" s="82"/>
      <c r="HKZ202" s="79"/>
      <c r="HLA202" s="104"/>
      <c r="HLB202" s="83"/>
      <c r="HLC202" s="90"/>
      <c r="HLD202" s="91"/>
      <c r="HLE202" s="92"/>
      <c r="HLF202" s="93"/>
      <c r="HLG202" s="90"/>
      <c r="HLH202" s="6"/>
      <c r="HLI202" s="86"/>
      <c r="HLJ202" s="79"/>
      <c r="HLK202" s="82"/>
      <c r="HLL202" s="79"/>
      <c r="HLM202" s="104"/>
      <c r="HLN202" s="83"/>
      <c r="HLO202" s="90"/>
      <c r="HLP202" s="91"/>
      <c r="HLQ202" s="92"/>
      <c r="HLR202" s="93"/>
      <c r="HLS202" s="90"/>
      <c r="HLT202" s="6"/>
      <c r="HLU202" s="86"/>
      <c r="HLV202" s="79"/>
      <c r="HLW202" s="82"/>
      <c r="HLX202" s="79"/>
      <c r="HLY202" s="104"/>
      <c r="HLZ202" s="83"/>
      <c r="HMA202" s="90"/>
      <c r="HMB202" s="91"/>
      <c r="HMC202" s="92"/>
      <c r="HMD202" s="93"/>
      <c r="HME202" s="90"/>
      <c r="HMF202" s="6"/>
      <c r="HMG202" s="86"/>
      <c r="HMH202" s="79"/>
      <c r="HMI202" s="82"/>
      <c r="HMJ202" s="79"/>
      <c r="HMK202" s="104"/>
      <c r="HML202" s="83"/>
      <c r="HMM202" s="90"/>
      <c r="HMN202" s="91"/>
      <c r="HMO202" s="92"/>
      <c r="HMP202" s="93"/>
      <c r="HMQ202" s="90"/>
      <c r="HMR202" s="6"/>
      <c r="HMS202" s="86"/>
      <c r="HMT202" s="79"/>
      <c r="HMU202" s="82"/>
      <c r="HMV202" s="79"/>
      <c r="HMW202" s="104"/>
      <c r="HMX202" s="83"/>
      <c r="HMY202" s="90"/>
      <c r="HMZ202" s="91"/>
      <c r="HNA202" s="92"/>
      <c r="HNB202" s="93"/>
      <c r="HNC202" s="90"/>
      <c r="HND202" s="6"/>
      <c r="HNE202" s="86"/>
      <c r="HNF202" s="79"/>
      <c r="HNG202" s="82"/>
      <c r="HNH202" s="79"/>
      <c r="HNI202" s="104"/>
      <c r="HNJ202" s="83"/>
      <c r="HNK202" s="90"/>
      <c r="HNL202" s="91"/>
      <c r="HNM202" s="92"/>
      <c r="HNN202" s="93"/>
      <c r="HNO202" s="90"/>
      <c r="HNP202" s="6"/>
      <c r="HNQ202" s="86"/>
      <c r="HNR202" s="79"/>
      <c r="HNS202" s="82"/>
      <c r="HNT202" s="79"/>
      <c r="HNU202" s="104"/>
      <c r="HNV202" s="83"/>
      <c r="HNW202" s="90"/>
      <c r="HNX202" s="91"/>
      <c r="HNY202" s="92"/>
      <c r="HNZ202" s="93"/>
      <c r="HOA202" s="90"/>
      <c r="HOB202" s="6"/>
      <c r="HOC202" s="86"/>
      <c r="HOD202" s="79"/>
      <c r="HOE202" s="82"/>
      <c r="HOF202" s="79"/>
      <c r="HOG202" s="104"/>
      <c r="HOH202" s="83"/>
      <c r="HOI202" s="90"/>
      <c r="HOJ202" s="91"/>
      <c r="HOK202" s="92"/>
      <c r="HOL202" s="93"/>
      <c r="HOM202" s="90"/>
      <c r="HON202" s="6"/>
      <c r="HOO202" s="86"/>
      <c r="HOP202" s="79"/>
      <c r="HOQ202" s="82"/>
      <c r="HOR202" s="79"/>
      <c r="HOS202" s="104"/>
      <c r="HOT202" s="83"/>
      <c r="HOU202" s="90"/>
      <c r="HOV202" s="91"/>
      <c r="HOW202" s="92"/>
      <c r="HOX202" s="93"/>
      <c r="HOY202" s="90"/>
      <c r="HOZ202" s="6"/>
      <c r="HPA202" s="86"/>
      <c r="HPB202" s="79"/>
      <c r="HPC202" s="82"/>
      <c r="HPD202" s="79"/>
      <c r="HPE202" s="104"/>
      <c r="HPF202" s="83"/>
      <c r="HPG202" s="90"/>
      <c r="HPH202" s="91"/>
      <c r="HPI202" s="92"/>
      <c r="HPJ202" s="93"/>
      <c r="HPK202" s="90"/>
      <c r="HPL202" s="6"/>
      <c r="HPM202" s="86"/>
      <c r="HPN202" s="79"/>
      <c r="HPO202" s="82"/>
      <c r="HPP202" s="79"/>
      <c r="HPQ202" s="104"/>
      <c r="HPR202" s="83"/>
      <c r="HPS202" s="90"/>
      <c r="HPT202" s="91"/>
      <c r="HPU202" s="92"/>
      <c r="HPV202" s="93"/>
      <c r="HPW202" s="90"/>
      <c r="HPX202" s="6"/>
      <c r="HPY202" s="86"/>
      <c r="HPZ202" s="79"/>
      <c r="HQA202" s="82"/>
      <c r="HQB202" s="79"/>
      <c r="HQC202" s="104"/>
      <c r="HQD202" s="83"/>
      <c r="HQE202" s="90"/>
      <c r="HQF202" s="91"/>
      <c r="HQG202" s="92"/>
      <c r="HQH202" s="93"/>
      <c r="HQI202" s="90"/>
      <c r="HQJ202" s="6"/>
      <c r="HQK202" s="86"/>
      <c r="HQL202" s="79"/>
      <c r="HQM202" s="82"/>
      <c r="HQN202" s="79"/>
      <c r="HQO202" s="104"/>
      <c r="HQP202" s="83"/>
      <c r="HQQ202" s="90"/>
      <c r="HQR202" s="91"/>
      <c r="HQS202" s="92"/>
      <c r="HQT202" s="93"/>
      <c r="HQU202" s="90"/>
      <c r="HQV202" s="6"/>
      <c r="HQW202" s="86"/>
      <c r="HQX202" s="79"/>
      <c r="HQY202" s="82"/>
      <c r="HQZ202" s="79"/>
      <c r="HRA202" s="104"/>
      <c r="HRB202" s="83"/>
      <c r="HRC202" s="90"/>
      <c r="HRD202" s="91"/>
      <c r="HRE202" s="92"/>
      <c r="HRF202" s="93"/>
      <c r="HRG202" s="90"/>
      <c r="HRH202" s="6"/>
      <c r="HRI202" s="86"/>
      <c r="HRJ202" s="79"/>
      <c r="HRK202" s="82"/>
      <c r="HRL202" s="79"/>
      <c r="HRM202" s="104"/>
      <c r="HRN202" s="83"/>
      <c r="HRO202" s="90"/>
      <c r="HRP202" s="91"/>
      <c r="HRQ202" s="92"/>
      <c r="HRR202" s="93"/>
      <c r="HRS202" s="90"/>
      <c r="HRT202" s="6"/>
      <c r="HRU202" s="86"/>
      <c r="HRV202" s="79"/>
      <c r="HRW202" s="82"/>
      <c r="HRX202" s="79"/>
      <c r="HRY202" s="104"/>
      <c r="HRZ202" s="83"/>
      <c r="HSA202" s="90"/>
      <c r="HSB202" s="91"/>
      <c r="HSC202" s="92"/>
      <c r="HSD202" s="93"/>
      <c r="HSE202" s="90"/>
      <c r="HSF202" s="6"/>
      <c r="HSG202" s="86"/>
      <c r="HSH202" s="79"/>
      <c r="HSI202" s="82"/>
      <c r="HSJ202" s="79"/>
      <c r="HSK202" s="104"/>
      <c r="HSL202" s="83"/>
      <c r="HSM202" s="90"/>
      <c r="HSN202" s="91"/>
      <c r="HSO202" s="92"/>
      <c r="HSP202" s="93"/>
      <c r="HSQ202" s="90"/>
      <c r="HSR202" s="6"/>
      <c r="HSS202" s="86"/>
      <c r="HST202" s="79"/>
      <c r="HSU202" s="82"/>
      <c r="HSV202" s="79"/>
      <c r="HSW202" s="104"/>
      <c r="HSX202" s="83"/>
      <c r="HSY202" s="90"/>
      <c r="HSZ202" s="91"/>
      <c r="HTA202" s="92"/>
      <c r="HTB202" s="93"/>
      <c r="HTC202" s="90"/>
      <c r="HTD202" s="6"/>
      <c r="HTE202" s="86"/>
      <c r="HTF202" s="79"/>
      <c r="HTG202" s="82"/>
      <c r="HTH202" s="79"/>
      <c r="HTI202" s="104"/>
      <c r="HTJ202" s="83"/>
      <c r="HTK202" s="90"/>
      <c r="HTL202" s="91"/>
      <c r="HTM202" s="92"/>
      <c r="HTN202" s="93"/>
      <c r="HTO202" s="90"/>
      <c r="HTP202" s="6"/>
      <c r="HTQ202" s="86"/>
      <c r="HTR202" s="79"/>
      <c r="HTS202" s="82"/>
      <c r="HTT202" s="79"/>
      <c r="HTU202" s="104"/>
      <c r="HTV202" s="83"/>
      <c r="HTW202" s="90"/>
      <c r="HTX202" s="91"/>
      <c r="HTY202" s="92"/>
      <c r="HTZ202" s="93"/>
      <c r="HUA202" s="90"/>
      <c r="HUB202" s="6"/>
      <c r="HUC202" s="86"/>
      <c r="HUD202" s="79"/>
      <c r="HUE202" s="82"/>
      <c r="HUF202" s="79"/>
      <c r="HUG202" s="104"/>
      <c r="HUH202" s="83"/>
      <c r="HUI202" s="90"/>
      <c r="HUJ202" s="91"/>
      <c r="HUK202" s="92"/>
      <c r="HUL202" s="93"/>
      <c r="HUM202" s="90"/>
      <c r="HUN202" s="6"/>
      <c r="HUO202" s="86"/>
      <c r="HUP202" s="79"/>
      <c r="HUQ202" s="82"/>
      <c r="HUR202" s="79"/>
      <c r="HUS202" s="104"/>
      <c r="HUT202" s="83"/>
      <c r="HUU202" s="90"/>
      <c r="HUV202" s="91"/>
      <c r="HUW202" s="92"/>
      <c r="HUX202" s="93"/>
      <c r="HUY202" s="90"/>
      <c r="HUZ202" s="6"/>
      <c r="HVA202" s="86"/>
      <c r="HVB202" s="79"/>
      <c r="HVC202" s="82"/>
      <c r="HVD202" s="79"/>
      <c r="HVE202" s="104"/>
      <c r="HVF202" s="83"/>
      <c r="HVG202" s="90"/>
      <c r="HVH202" s="91"/>
      <c r="HVI202" s="92"/>
      <c r="HVJ202" s="93"/>
      <c r="HVK202" s="90"/>
      <c r="HVL202" s="6"/>
      <c r="HVM202" s="86"/>
      <c r="HVN202" s="79"/>
      <c r="HVO202" s="82"/>
      <c r="HVP202" s="79"/>
      <c r="HVQ202" s="104"/>
      <c r="HVR202" s="83"/>
      <c r="HVS202" s="90"/>
      <c r="HVT202" s="91"/>
      <c r="HVU202" s="92"/>
      <c r="HVV202" s="93"/>
      <c r="HVW202" s="90"/>
      <c r="HVX202" s="6"/>
      <c r="HVY202" s="86"/>
      <c r="HVZ202" s="79"/>
      <c r="HWA202" s="82"/>
      <c r="HWB202" s="79"/>
      <c r="HWC202" s="104"/>
      <c r="HWD202" s="83"/>
      <c r="HWE202" s="90"/>
      <c r="HWF202" s="91"/>
      <c r="HWG202" s="92"/>
      <c r="HWH202" s="93"/>
      <c r="HWI202" s="90"/>
      <c r="HWJ202" s="6"/>
      <c r="HWK202" s="86"/>
      <c r="HWL202" s="79"/>
      <c r="HWM202" s="82"/>
      <c r="HWN202" s="79"/>
      <c r="HWO202" s="104"/>
      <c r="HWP202" s="83"/>
      <c r="HWQ202" s="90"/>
      <c r="HWR202" s="91"/>
      <c r="HWS202" s="92"/>
      <c r="HWT202" s="93"/>
      <c r="HWU202" s="90"/>
      <c r="HWV202" s="6"/>
      <c r="HWW202" s="86"/>
      <c r="HWX202" s="79"/>
      <c r="HWY202" s="82"/>
      <c r="HWZ202" s="79"/>
      <c r="HXA202" s="104"/>
      <c r="HXB202" s="83"/>
      <c r="HXC202" s="90"/>
      <c r="HXD202" s="91"/>
      <c r="HXE202" s="92"/>
      <c r="HXF202" s="93"/>
      <c r="HXG202" s="90"/>
      <c r="HXH202" s="6"/>
      <c r="HXI202" s="86"/>
      <c r="HXJ202" s="79"/>
      <c r="HXK202" s="82"/>
      <c r="HXL202" s="79"/>
      <c r="HXM202" s="104"/>
      <c r="HXN202" s="83"/>
      <c r="HXO202" s="90"/>
      <c r="HXP202" s="91"/>
      <c r="HXQ202" s="92"/>
      <c r="HXR202" s="93"/>
      <c r="HXS202" s="90"/>
      <c r="HXT202" s="6"/>
      <c r="HXU202" s="86"/>
      <c r="HXV202" s="79"/>
      <c r="HXW202" s="82"/>
      <c r="HXX202" s="79"/>
      <c r="HXY202" s="104"/>
      <c r="HXZ202" s="83"/>
      <c r="HYA202" s="90"/>
      <c r="HYB202" s="91"/>
      <c r="HYC202" s="92"/>
      <c r="HYD202" s="93"/>
      <c r="HYE202" s="90"/>
      <c r="HYF202" s="6"/>
      <c r="HYG202" s="86"/>
      <c r="HYH202" s="79"/>
      <c r="HYI202" s="82"/>
      <c r="HYJ202" s="79"/>
      <c r="HYK202" s="104"/>
      <c r="HYL202" s="83"/>
      <c r="HYM202" s="90"/>
      <c r="HYN202" s="91"/>
      <c r="HYO202" s="92"/>
      <c r="HYP202" s="93"/>
      <c r="HYQ202" s="90"/>
      <c r="HYR202" s="6"/>
      <c r="HYS202" s="86"/>
      <c r="HYT202" s="79"/>
      <c r="HYU202" s="82"/>
      <c r="HYV202" s="79"/>
      <c r="HYW202" s="104"/>
      <c r="HYX202" s="83"/>
      <c r="HYY202" s="90"/>
      <c r="HYZ202" s="91"/>
      <c r="HZA202" s="92"/>
      <c r="HZB202" s="93"/>
      <c r="HZC202" s="90"/>
      <c r="HZD202" s="6"/>
      <c r="HZE202" s="86"/>
      <c r="HZF202" s="79"/>
      <c r="HZG202" s="82"/>
      <c r="HZH202" s="79"/>
      <c r="HZI202" s="104"/>
      <c r="HZJ202" s="83"/>
      <c r="HZK202" s="90"/>
      <c r="HZL202" s="91"/>
      <c r="HZM202" s="92"/>
      <c r="HZN202" s="93"/>
      <c r="HZO202" s="90"/>
      <c r="HZP202" s="6"/>
      <c r="HZQ202" s="86"/>
      <c r="HZR202" s="79"/>
      <c r="HZS202" s="82"/>
      <c r="HZT202" s="79"/>
      <c r="HZU202" s="104"/>
      <c r="HZV202" s="83"/>
      <c r="HZW202" s="90"/>
      <c r="HZX202" s="91"/>
      <c r="HZY202" s="92"/>
      <c r="HZZ202" s="93"/>
      <c r="IAA202" s="90"/>
      <c r="IAB202" s="6"/>
      <c r="IAC202" s="86"/>
      <c r="IAD202" s="79"/>
      <c r="IAE202" s="82"/>
      <c r="IAF202" s="79"/>
      <c r="IAG202" s="104"/>
      <c r="IAH202" s="83"/>
      <c r="IAI202" s="90"/>
      <c r="IAJ202" s="91"/>
      <c r="IAK202" s="92"/>
      <c r="IAL202" s="93"/>
      <c r="IAM202" s="90"/>
      <c r="IAN202" s="6"/>
      <c r="IAO202" s="86"/>
      <c r="IAP202" s="79"/>
      <c r="IAQ202" s="82"/>
      <c r="IAR202" s="79"/>
      <c r="IAS202" s="104"/>
      <c r="IAT202" s="83"/>
      <c r="IAU202" s="90"/>
      <c r="IAV202" s="91"/>
      <c r="IAW202" s="92"/>
      <c r="IAX202" s="93"/>
      <c r="IAY202" s="90"/>
      <c r="IAZ202" s="6"/>
      <c r="IBA202" s="86"/>
      <c r="IBB202" s="79"/>
      <c r="IBC202" s="82"/>
      <c r="IBD202" s="79"/>
      <c r="IBE202" s="104"/>
      <c r="IBF202" s="83"/>
      <c r="IBG202" s="90"/>
      <c r="IBH202" s="91"/>
      <c r="IBI202" s="92"/>
      <c r="IBJ202" s="93"/>
      <c r="IBK202" s="90"/>
      <c r="IBL202" s="6"/>
      <c r="IBM202" s="86"/>
      <c r="IBN202" s="79"/>
      <c r="IBO202" s="82"/>
      <c r="IBP202" s="79"/>
      <c r="IBQ202" s="104"/>
      <c r="IBR202" s="83"/>
      <c r="IBS202" s="90"/>
      <c r="IBT202" s="91"/>
      <c r="IBU202" s="92"/>
      <c r="IBV202" s="93"/>
      <c r="IBW202" s="90"/>
      <c r="IBX202" s="6"/>
      <c r="IBY202" s="86"/>
      <c r="IBZ202" s="79"/>
      <c r="ICA202" s="82"/>
      <c r="ICB202" s="79"/>
      <c r="ICC202" s="104"/>
      <c r="ICD202" s="83"/>
      <c r="ICE202" s="90"/>
      <c r="ICF202" s="91"/>
      <c r="ICG202" s="92"/>
      <c r="ICH202" s="93"/>
      <c r="ICI202" s="90"/>
      <c r="ICJ202" s="6"/>
      <c r="ICK202" s="86"/>
      <c r="ICL202" s="79"/>
      <c r="ICM202" s="82"/>
      <c r="ICN202" s="79"/>
      <c r="ICO202" s="104"/>
      <c r="ICP202" s="83"/>
      <c r="ICQ202" s="90"/>
      <c r="ICR202" s="91"/>
      <c r="ICS202" s="92"/>
      <c r="ICT202" s="93"/>
      <c r="ICU202" s="90"/>
      <c r="ICV202" s="6"/>
      <c r="ICW202" s="86"/>
      <c r="ICX202" s="79"/>
      <c r="ICY202" s="82"/>
      <c r="ICZ202" s="79"/>
      <c r="IDA202" s="104"/>
      <c r="IDB202" s="83"/>
      <c r="IDC202" s="90"/>
      <c r="IDD202" s="91"/>
      <c r="IDE202" s="92"/>
      <c r="IDF202" s="93"/>
      <c r="IDG202" s="90"/>
      <c r="IDH202" s="6"/>
      <c r="IDI202" s="86"/>
      <c r="IDJ202" s="79"/>
      <c r="IDK202" s="82"/>
      <c r="IDL202" s="79"/>
      <c r="IDM202" s="104"/>
      <c r="IDN202" s="83"/>
      <c r="IDO202" s="90"/>
      <c r="IDP202" s="91"/>
      <c r="IDQ202" s="92"/>
      <c r="IDR202" s="93"/>
      <c r="IDS202" s="90"/>
      <c r="IDT202" s="6"/>
      <c r="IDU202" s="86"/>
      <c r="IDV202" s="79"/>
      <c r="IDW202" s="82"/>
      <c r="IDX202" s="79"/>
      <c r="IDY202" s="104"/>
      <c r="IDZ202" s="83"/>
      <c r="IEA202" s="90"/>
      <c r="IEB202" s="91"/>
      <c r="IEC202" s="92"/>
      <c r="IED202" s="93"/>
      <c r="IEE202" s="90"/>
      <c r="IEF202" s="6"/>
      <c r="IEG202" s="86"/>
      <c r="IEH202" s="79"/>
      <c r="IEI202" s="82"/>
      <c r="IEJ202" s="79"/>
      <c r="IEK202" s="104"/>
      <c r="IEL202" s="83"/>
      <c r="IEM202" s="90"/>
      <c r="IEN202" s="91"/>
      <c r="IEO202" s="92"/>
      <c r="IEP202" s="93"/>
      <c r="IEQ202" s="90"/>
      <c r="IER202" s="6"/>
      <c r="IES202" s="86"/>
      <c r="IET202" s="79"/>
      <c r="IEU202" s="82"/>
      <c r="IEV202" s="79"/>
      <c r="IEW202" s="104"/>
      <c r="IEX202" s="83"/>
      <c r="IEY202" s="90"/>
      <c r="IEZ202" s="91"/>
      <c r="IFA202" s="92"/>
      <c r="IFB202" s="93"/>
      <c r="IFC202" s="90"/>
      <c r="IFD202" s="6"/>
      <c r="IFE202" s="86"/>
      <c r="IFF202" s="79"/>
      <c r="IFG202" s="82"/>
      <c r="IFH202" s="79"/>
      <c r="IFI202" s="104"/>
      <c r="IFJ202" s="83"/>
      <c r="IFK202" s="90"/>
      <c r="IFL202" s="91"/>
      <c r="IFM202" s="92"/>
      <c r="IFN202" s="93"/>
      <c r="IFO202" s="90"/>
      <c r="IFP202" s="6"/>
      <c r="IFQ202" s="86"/>
      <c r="IFR202" s="79"/>
      <c r="IFS202" s="82"/>
      <c r="IFT202" s="79"/>
      <c r="IFU202" s="104"/>
      <c r="IFV202" s="83"/>
      <c r="IFW202" s="90"/>
      <c r="IFX202" s="91"/>
      <c r="IFY202" s="92"/>
      <c r="IFZ202" s="93"/>
      <c r="IGA202" s="90"/>
      <c r="IGB202" s="6"/>
      <c r="IGC202" s="86"/>
      <c r="IGD202" s="79"/>
      <c r="IGE202" s="82"/>
      <c r="IGF202" s="79"/>
      <c r="IGG202" s="104"/>
      <c r="IGH202" s="83"/>
      <c r="IGI202" s="90"/>
      <c r="IGJ202" s="91"/>
      <c r="IGK202" s="92"/>
      <c r="IGL202" s="93"/>
      <c r="IGM202" s="90"/>
      <c r="IGN202" s="6"/>
      <c r="IGO202" s="86"/>
      <c r="IGP202" s="79"/>
      <c r="IGQ202" s="82"/>
      <c r="IGR202" s="79"/>
      <c r="IGS202" s="104"/>
      <c r="IGT202" s="83"/>
      <c r="IGU202" s="90"/>
      <c r="IGV202" s="91"/>
      <c r="IGW202" s="92"/>
      <c r="IGX202" s="93"/>
      <c r="IGY202" s="90"/>
      <c r="IGZ202" s="6"/>
      <c r="IHA202" s="86"/>
      <c r="IHB202" s="79"/>
      <c r="IHC202" s="82"/>
      <c r="IHD202" s="79"/>
      <c r="IHE202" s="104"/>
      <c r="IHF202" s="83"/>
      <c r="IHG202" s="90"/>
      <c r="IHH202" s="91"/>
      <c r="IHI202" s="92"/>
      <c r="IHJ202" s="93"/>
      <c r="IHK202" s="90"/>
      <c r="IHL202" s="6"/>
      <c r="IHM202" s="86"/>
      <c r="IHN202" s="79"/>
      <c r="IHO202" s="82"/>
      <c r="IHP202" s="79"/>
      <c r="IHQ202" s="104"/>
      <c r="IHR202" s="83"/>
      <c r="IHS202" s="90"/>
      <c r="IHT202" s="91"/>
      <c r="IHU202" s="92"/>
      <c r="IHV202" s="93"/>
      <c r="IHW202" s="90"/>
      <c r="IHX202" s="6"/>
      <c r="IHY202" s="86"/>
      <c r="IHZ202" s="79"/>
      <c r="IIA202" s="82"/>
      <c r="IIB202" s="79"/>
      <c r="IIC202" s="104"/>
      <c r="IID202" s="83"/>
      <c r="IIE202" s="90"/>
      <c r="IIF202" s="91"/>
      <c r="IIG202" s="92"/>
      <c r="IIH202" s="93"/>
      <c r="III202" s="90"/>
      <c r="IIJ202" s="6"/>
      <c r="IIK202" s="86"/>
      <c r="IIL202" s="79"/>
      <c r="IIM202" s="82"/>
      <c r="IIN202" s="79"/>
      <c r="IIO202" s="104"/>
      <c r="IIP202" s="83"/>
      <c r="IIQ202" s="90"/>
      <c r="IIR202" s="91"/>
      <c r="IIS202" s="92"/>
      <c r="IIT202" s="93"/>
      <c r="IIU202" s="90"/>
      <c r="IIV202" s="6"/>
      <c r="IIW202" s="86"/>
      <c r="IIX202" s="79"/>
      <c r="IIY202" s="82"/>
      <c r="IIZ202" s="79"/>
      <c r="IJA202" s="104"/>
      <c r="IJB202" s="83"/>
      <c r="IJC202" s="90"/>
      <c r="IJD202" s="91"/>
      <c r="IJE202" s="92"/>
      <c r="IJF202" s="93"/>
      <c r="IJG202" s="90"/>
      <c r="IJH202" s="6"/>
      <c r="IJI202" s="86"/>
      <c r="IJJ202" s="79"/>
      <c r="IJK202" s="82"/>
      <c r="IJL202" s="79"/>
      <c r="IJM202" s="104"/>
      <c r="IJN202" s="83"/>
      <c r="IJO202" s="90"/>
      <c r="IJP202" s="91"/>
      <c r="IJQ202" s="92"/>
      <c r="IJR202" s="93"/>
      <c r="IJS202" s="90"/>
      <c r="IJT202" s="6"/>
      <c r="IJU202" s="86"/>
      <c r="IJV202" s="79"/>
      <c r="IJW202" s="82"/>
      <c r="IJX202" s="79"/>
      <c r="IJY202" s="104"/>
      <c r="IJZ202" s="83"/>
      <c r="IKA202" s="90"/>
      <c r="IKB202" s="91"/>
      <c r="IKC202" s="92"/>
      <c r="IKD202" s="93"/>
      <c r="IKE202" s="90"/>
      <c r="IKF202" s="6"/>
      <c r="IKG202" s="86"/>
      <c r="IKH202" s="79"/>
      <c r="IKI202" s="82"/>
      <c r="IKJ202" s="79"/>
      <c r="IKK202" s="104"/>
      <c r="IKL202" s="83"/>
      <c r="IKM202" s="90"/>
      <c r="IKN202" s="91"/>
      <c r="IKO202" s="92"/>
      <c r="IKP202" s="93"/>
      <c r="IKQ202" s="90"/>
      <c r="IKR202" s="6"/>
      <c r="IKS202" s="86"/>
      <c r="IKT202" s="79"/>
      <c r="IKU202" s="82"/>
      <c r="IKV202" s="79"/>
      <c r="IKW202" s="104"/>
      <c r="IKX202" s="83"/>
      <c r="IKY202" s="90"/>
      <c r="IKZ202" s="91"/>
      <c r="ILA202" s="92"/>
      <c r="ILB202" s="93"/>
      <c r="ILC202" s="90"/>
      <c r="ILD202" s="6"/>
      <c r="ILE202" s="86"/>
      <c r="ILF202" s="79"/>
      <c r="ILG202" s="82"/>
      <c r="ILH202" s="79"/>
      <c r="ILI202" s="104"/>
      <c r="ILJ202" s="83"/>
      <c r="ILK202" s="90"/>
      <c r="ILL202" s="91"/>
      <c r="ILM202" s="92"/>
      <c r="ILN202" s="93"/>
      <c r="ILO202" s="90"/>
      <c r="ILP202" s="6"/>
      <c r="ILQ202" s="86"/>
      <c r="ILR202" s="79"/>
      <c r="ILS202" s="82"/>
      <c r="ILT202" s="79"/>
      <c r="ILU202" s="104"/>
      <c r="ILV202" s="83"/>
      <c r="ILW202" s="90"/>
      <c r="ILX202" s="91"/>
      <c r="ILY202" s="92"/>
      <c r="ILZ202" s="93"/>
      <c r="IMA202" s="90"/>
      <c r="IMB202" s="6"/>
      <c r="IMC202" s="86"/>
      <c r="IMD202" s="79"/>
      <c r="IME202" s="82"/>
      <c r="IMF202" s="79"/>
      <c r="IMG202" s="104"/>
      <c r="IMH202" s="83"/>
      <c r="IMI202" s="90"/>
      <c r="IMJ202" s="91"/>
      <c r="IMK202" s="92"/>
      <c r="IML202" s="93"/>
      <c r="IMM202" s="90"/>
      <c r="IMN202" s="6"/>
      <c r="IMO202" s="86"/>
      <c r="IMP202" s="79"/>
      <c r="IMQ202" s="82"/>
      <c r="IMR202" s="79"/>
      <c r="IMS202" s="104"/>
      <c r="IMT202" s="83"/>
      <c r="IMU202" s="90"/>
      <c r="IMV202" s="91"/>
      <c r="IMW202" s="92"/>
      <c r="IMX202" s="93"/>
      <c r="IMY202" s="90"/>
      <c r="IMZ202" s="6"/>
      <c r="INA202" s="86"/>
      <c r="INB202" s="79"/>
      <c r="INC202" s="82"/>
      <c r="IND202" s="79"/>
      <c r="INE202" s="104"/>
      <c r="INF202" s="83"/>
      <c r="ING202" s="90"/>
      <c r="INH202" s="91"/>
      <c r="INI202" s="92"/>
      <c r="INJ202" s="93"/>
      <c r="INK202" s="90"/>
      <c r="INL202" s="6"/>
      <c r="INM202" s="86"/>
      <c r="INN202" s="79"/>
      <c r="INO202" s="82"/>
      <c r="INP202" s="79"/>
      <c r="INQ202" s="104"/>
      <c r="INR202" s="83"/>
      <c r="INS202" s="90"/>
      <c r="INT202" s="91"/>
      <c r="INU202" s="92"/>
      <c r="INV202" s="93"/>
      <c r="INW202" s="90"/>
      <c r="INX202" s="6"/>
      <c r="INY202" s="86"/>
      <c r="INZ202" s="79"/>
      <c r="IOA202" s="82"/>
      <c r="IOB202" s="79"/>
      <c r="IOC202" s="104"/>
      <c r="IOD202" s="83"/>
      <c r="IOE202" s="90"/>
      <c r="IOF202" s="91"/>
      <c r="IOG202" s="92"/>
      <c r="IOH202" s="93"/>
      <c r="IOI202" s="90"/>
      <c r="IOJ202" s="6"/>
      <c r="IOK202" s="86"/>
      <c r="IOL202" s="79"/>
      <c r="IOM202" s="82"/>
      <c r="ION202" s="79"/>
      <c r="IOO202" s="104"/>
      <c r="IOP202" s="83"/>
      <c r="IOQ202" s="90"/>
      <c r="IOR202" s="91"/>
      <c r="IOS202" s="92"/>
      <c r="IOT202" s="93"/>
      <c r="IOU202" s="90"/>
      <c r="IOV202" s="6"/>
      <c r="IOW202" s="86"/>
      <c r="IOX202" s="79"/>
      <c r="IOY202" s="82"/>
      <c r="IOZ202" s="79"/>
      <c r="IPA202" s="104"/>
      <c r="IPB202" s="83"/>
      <c r="IPC202" s="90"/>
      <c r="IPD202" s="91"/>
      <c r="IPE202" s="92"/>
      <c r="IPF202" s="93"/>
      <c r="IPG202" s="90"/>
      <c r="IPH202" s="6"/>
      <c r="IPI202" s="86"/>
      <c r="IPJ202" s="79"/>
      <c r="IPK202" s="82"/>
      <c r="IPL202" s="79"/>
      <c r="IPM202" s="104"/>
      <c r="IPN202" s="83"/>
      <c r="IPO202" s="90"/>
      <c r="IPP202" s="91"/>
      <c r="IPQ202" s="92"/>
      <c r="IPR202" s="93"/>
      <c r="IPS202" s="90"/>
      <c r="IPT202" s="6"/>
      <c r="IPU202" s="86"/>
      <c r="IPV202" s="79"/>
      <c r="IPW202" s="82"/>
      <c r="IPX202" s="79"/>
      <c r="IPY202" s="104"/>
      <c r="IPZ202" s="83"/>
      <c r="IQA202" s="90"/>
      <c r="IQB202" s="91"/>
      <c r="IQC202" s="92"/>
      <c r="IQD202" s="93"/>
      <c r="IQE202" s="90"/>
      <c r="IQF202" s="6"/>
      <c r="IQG202" s="86"/>
      <c r="IQH202" s="79"/>
      <c r="IQI202" s="82"/>
      <c r="IQJ202" s="79"/>
      <c r="IQK202" s="104"/>
      <c r="IQL202" s="83"/>
      <c r="IQM202" s="90"/>
      <c r="IQN202" s="91"/>
      <c r="IQO202" s="92"/>
      <c r="IQP202" s="93"/>
      <c r="IQQ202" s="90"/>
      <c r="IQR202" s="6"/>
      <c r="IQS202" s="86"/>
      <c r="IQT202" s="79"/>
      <c r="IQU202" s="82"/>
      <c r="IQV202" s="79"/>
      <c r="IQW202" s="104"/>
      <c r="IQX202" s="83"/>
      <c r="IQY202" s="90"/>
      <c r="IQZ202" s="91"/>
      <c r="IRA202" s="92"/>
      <c r="IRB202" s="93"/>
      <c r="IRC202" s="90"/>
      <c r="IRD202" s="6"/>
      <c r="IRE202" s="86"/>
      <c r="IRF202" s="79"/>
      <c r="IRG202" s="82"/>
      <c r="IRH202" s="79"/>
      <c r="IRI202" s="104"/>
      <c r="IRJ202" s="83"/>
      <c r="IRK202" s="90"/>
      <c r="IRL202" s="91"/>
      <c r="IRM202" s="92"/>
      <c r="IRN202" s="93"/>
      <c r="IRO202" s="90"/>
      <c r="IRP202" s="6"/>
      <c r="IRQ202" s="86"/>
      <c r="IRR202" s="79"/>
      <c r="IRS202" s="82"/>
      <c r="IRT202" s="79"/>
      <c r="IRU202" s="104"/>
      <c r="IRV202" s="83"/>
      <c r="IRW202" s="90"/>
      <c r="IRX202" s="91"/>
      <c r="IRY202" s="92"/>
      <c r="IRZ202" s="93"/>
      <c r="ISA202" s="90"/>
      <c r="ISB202" s="6"/>
      <c r="ISC202" s="86"/>
      <c r="ISD202" s="79"/>
      <c r="ISE202" s="82"/>
      <c r="ISF202" s="79"/>
      <c r="ISG202" s="104"/>
      <c r="ISH202" s="83"/>
      <c r="ISI202" s="90"/>
      <c r="ISJ202" s="91"/>
      <c r="ISK202" s="92"/>
      <c r="ISL202" s="93"/>
      <c r="ISM202" s="90"/>
      <c r="ISN202" s="6"/>
      <c r="ISO202" s="86"/>
      <c r="ISP202" s="79"/>
      <c r="ISQ202" s="82"/>
      <c r="ISR202" s="79"/>
      <c r="ISS202" s="104"/>
      <c r="IST202" s="83"/>
      <c r="ISU202" s="90"/>
      <c r="ISV202" s="91"/>
      <c r="ISW202" s="92"/>
      <c r="ISX202" s="93"/>
      <c r="ISY202" s="90"/>
      <c r="ISZ202" s="6"/>
      <c r="ITA202" s="86"/>
      <c r="ITB202" s="79"/>
      <c r="ITC202" s="82"/>
      <c r="ITD202" s="79"/>
      <c r="ITE202" s="104"/>
      <c r="ITF202" s="83"/>
      <c r="ITG202" s="90"/>
      <c r="ITH202" s="91"/>
      <c r="ITI202" s="92"/>
      <c r="ITJ202" s="93"/>
      <c r="ITK202" s="90"/>
      <c r="ITL202" s="6"/>
      <c r="ITM202" s="86"/>
      <c r="ITN202" s="79"/>
      <c r="ITO202" s="82"/>
      <c r="ITP202" s="79"/>
      <c r="ITQ202" s="104"/>
      <c r="ITR202" s="83"/>
      <c r="ITS202" s="90"/>
      <c r="ITT202" s="91"/>
      <c r="ITU202" s="92"/>
      <c r="ITV202" s="93"/>
      <c r="ITW202" s="90"/>
      <c r="ITX202" s="6"/>
      <c r="ITY202" s="86"/>
      <c r="ITZ202" s="79"/>
      <c r="IUA202" s="82"/>
      <c r="IUB202" s="79"/>
      <c r="IUC202" s="104"/>
      <c r="IUD202" s="83"/>
      <c r="IUE202" s="90"/>
      <c r="IUF202" s="91"/>
      <c r="IUG202" s="92"/>
      <c r="IUH202" s="93"/>
      <c r="IUI202" s="90"/>
      <c r="IUJ202" s="6"/>
      <c r="IUK202" s="86"/>
      <c r="IUL202" s="79"/>
      <c r="IUM202" s="82"/>
      <c r="IUN202" s="79"/>
      <c r="IUO202" s="104"/>
      <c r="IUP202" s="83"/>
      <c r="IUQ202" s="90"/>
      <c r="IUR202" s="91"/>
      <c r="IUS202" s="92"/>
      <c r="IUT202" s="93"/>
      <c r="IUU202" s="90"/>
      <c r="IUV202" s="6"/>
      <c r="IUW202" s="86"/>
      <c r="IUX202" s="79"/>
      <c r="IUY202" s="82"/>
      <c r="IUZ202" s="79"/>
      <c r="IVA202" s="104"/>
      <c r="IVB202" s="83"/>
      <c r="IVC202" s="90"/>
      <c r="IVD202" s="91"/>
      <c r="IVE202" s="92"/>
      <c r="IVF202" s="93"/>
      <c r="IVG202" s="90"/>
      <c r="IVH202" s="6"/>
      <c r="IVI202" s="86"/>
      <c r="IVJ202" s="79"/>
      <c r="IVK202" s="82"/>
      <c r="IVL202" s="79"/>
      <c r="IVM202" s="104"/>
      <c r="IVN202" s="83"/>
      <c r="IVO202" s="90"/>
      <c r="IVP202" s="91"/>
      <c r="IVQ202" s="92"/>
      <c r="IVR202" s="93"/>
      <c r="IVS202" s="90"/>
      <c r="IVT202" s="6"/>
      <c r="IVU202" s="86"/>
      <c r="IVV202" s="79"/>
      <c r="IVW202" s="82"/>
      <c r="IVX202" s="79"/>
      <c r="IVY202" s="104"/>
      <c r="IVZ202" s="83"/>
      <c r="IWA202" s="90"/>
      <c r="IWB202" s="91"/>
      <c r="IWC202" s="92"/>
      <c r="IWD202" s="93"/>
      <c r="IWE202" s="90"/>
      <c r="IWF202" s="6"/>
      <c r="IWG202" s="86"/>
      <c r="IWH202" s="79"/>
      <c r="IWI202" s="82"/>
      <c r="IWJ202" s="79"/>
      <c r="IWK202" s="104"/>
      <c r="IWL202" s="83"/>
      <c r="IWM202" s="90"/>
      <c r="IWN202" s="91"/>
      <c r="IWO202" s="92"/>
      <c r="IWP202" s="93"/>
      <c r="IWQ202" s="90"/>
      <c r="IWR202" s="6"/>
      <c r="IWS202" s="86"/>
      <c r="IWT202" s="79"/>
      <c r="IWU202" s="82"/>
      <c r="IWV202" s="79"/>
      <c r="IWW202" s="104"/>
      <c r="IWX202" s="83"/>
      <c r="IWY202" s="90"/>
      <c r="IWZ202" s="91"/>
      <c r="IXA202" s="92"/>
      <c r="IXB202" s="93"/>
      <c r="IXC202" s="90"/>
      <c r="IXD202" s="6"/>
      <c r="IXE202" s="86"/>
      <c r="IXF202" s="79"/>
      <c r="IXG202" s="82"/>
      <c r="IXH202" s="79"/>
      <c r="IXI202" s="104"/>
      <c r="IXJ202" s="83"/>
      <c r="IXK202" s="90"/>
      <c r="IXL202" s="91"/>
      <c r="IXM202" s="92"/>
      <c r="IXN202" s="93"/>
      <c r="IXO202" s="90"/>
      <c r="IXP202" s="6"/>
      <c r="IXQ202" s="86"/>
      <c r="IXR202" s="79"/>
      <c r="IXS202" s="82"/>
      <c r="IXT202" s="79"/>
      <c r="IXU202" s="104"/>
      <c r="IXV202" s="83"/>
      <c r="IXW202" s="90"/>
      <c r="IXX202" s="91"/>
      <c r="IXY202" s="92"/>
      <c r="IXZ202" s="93"/>
      <c r="IYA202" s="90"/>
      <c r="IYB202" s="6"/>
      <c r="IYC202" s="86"/>
      <c r="IYD202" s="79"/>
      <c r="IYE202" s="82"/>
      <c r="IYF202" s="79"/>
      <c r="IYG202" s="104"/>
      <c r="IYH202" s="83"/>
      <c r="IYI202" s="90"/>
      <c r="IYJ202" s="91"/>
      <c r="IYK202" s="92"/>
      <c r="IYL202" s="93"/>
      <c r="IYM202" s="90"/>
      <c r="IYN202" s="6"/>
      <c r="IYO202" s="86"/>
      <c r="IYP202" s="79"/>
      <c r="IYQ202" s="82"/>
      <c r="IYR202" s="79"/>
      <c r="IYS202" s="104"/>
      <c r="IYT202" s="83"/>
      <c r="IYU202" s="90"/>
      <c r="IYV202" s="91"/>
      <c r="IYW202" s="92"/>
      <c r="IYX202" s="93"/>
      <c r="IYY202" s="90"/>
      <c r="IYZ202" s="6"/>
      <c r="IZA202" s="86"/>
      <c r="IZB202" s="79"/>
      <c r="IZC202" s="82"/>
      <c r="IZD202" s="79"/>
      <c r="IZE202" s="104"/>
      <c r="IZF202" s="83"/>
      <c r="IZG202" s="90"/>
      <c r="IZH202" s="91"/>
      <c r="IZI202" s="92"/>
      <c r="IZJ202" s="93"/>
      <c r="IZK202" s="90"/>
      <c r="IZL202" s="6"/>
      <c r="IZM202" s="86"/>
      <c r="IZN202" s="79"/>
      <c r="IZO202" s="82"/>
      <c r="IZP202" s="79"/>
      <c r="IZQ202" s="104"/>
      <c r="IZR202" s="83"/>
      <c r="IZS202" s="90"/>
      <c r="IZT202" s="91"/>
      <c r="IZU202" s="92"/>
      <c r="IZV202" s="93"/>
      <c r="IZW202" s="90"/>
      <c r="IZX202" s="6"/>
      <c r="IZY202" s="86"/>
      <c r="IZZ202" s="79"/>
      <c r="JAA202" s="82"/>
      <c r="JAB202" s="79"/>
      <c r="JAC202" s="104"/>
      <c r="JAD202" s="83"/>
      <c r="JAE202" s="90"/>
      <c r="JAF202" s="91"/>
      <c r="JAG202" s="92"/>
      <c r="JAH202" s="93"/>
      <c r="JAI202" s="90"/>
      <c r="JAJ202" s="6"/>
      <c r="JAK202" s="86"/>
      <c r="JAL202" s="79"/>
      <c r="JAM202" s="82"/>
      <c r="JAN202" s="79"/>
      <c r="JAO202" s="104"/>
      <c r="JAP202" s="83"/>
      <c r="JAQ202" s="90"/>
      <c r="JAR202" s="91"/>
      <c r="JAS202" s="92"/>
      <c r="JAT202" s="93"/>
      <c r="JAU202" s="90"/>
      <c r="JAV202" s="6"/>
      <c r="JAW202" s="86"/>
      <c r="JAX202" s="79"/>
      <c r="JAY202" s="82"/>
      <c r="JAZ202" s="79"/>
      <c r="JBA202" s="104"/>
      <c r="JBB202" s="83"/>
      <c r="JBC202" s="90"/>
      <c r="JBD202" s="91"/>
      <c r="JBE202" s="92"/>
      <c r="JBF202" s="93"/>
      <c r="JBG202" s="90"/>
      <c r="JBH202" s="6"/>
      <c r="JBI202" s="86"/>
      <c r="JBJ202" s="79"/>
      <c r="JBK202" s="82"/>
      <c r="JBL202" s="79"/>
      <c r="JBM202" s="104"/>
      <c r="JBN202" s="83"/>
      <c r="JBO202" s="90"/>
      <c r="JBP202" s="91"/>
      <c r="JBQ202" s="92"/>
      <c r="JBR202" s="93"/>
      <c r="JBS202" s="90"/>
      <c r="JBT202" s="6"/>
      <c r="JBU202" s="86"/>
      <c r="JBV202" s="79"/>
      <c r="JBW202" s="82"/>
      <c r="JBX202" s="79"/>
      <c r="JBY202" s="104"/>
      <c r="JBZ202" s="83"/>
      <c r="JCA202" s="90"/>
      <c r="JCB202" s="91"/>
      <c r="JCC202" s="92"/>
      <c r="JCD202" s="93"/>
      <c r="JCE202" s="90"/>
      <c r="JCF202" s="6"/>
      <c r="JCG202" s="86"/>
      <c r="JCH202" s="79"/>
      <c r="JCI202" s="82"/>
      <c r="JCJ202" s="79"/>
      <c r="JCK202" s="104"/>
      <c r="JCL202" s="83"/>
      <c r="JCM202" s="90"/>
      <c r="JCN202" s="91"/>
      <c r="JCO202" s="92"/>
      <c r="JCP202" s="93"/>
      <c r="JCQ202" s="90"/>
      <c r="JCR202" s="6"/>
      <c r="JCS202" s="86"/>
      <c r="JCT202" s="79"/>
      <c r="JCU202" s="82"/>
      <c r="JCV202" s="79"/>
      <c r="JCW202" s="104"/>
      <c r="JCX202" s="83"/>
      <c r="JCY202" s="90"/>
      <c r="JCZ202" s="91"/>
      <c r="JDA202" s="92"/>
      <c r="JDB202" s="93"/>
      <c r="JDC202" s="90"/>
      <c r="JDD202" s="6"/>
      <c r="JDE202" s="86"/>
      <c r="JDF202" s="79"/>
      <c r="JDG202" s="82"/>
      <c r="JDH202" s="79"/>
      <c r="JDI202" s="104"/>
      <c r="JDJ202" s="83"/>
      <c r="JDK202" s="90"/>
      <c r="JDL202" s="91"/>
      <c r="JDM202" s="92"/>
      <c r="JDN202" s="93"/>
      <c r="JDO202" s="90"/>
      <c r="JDP202" s="6"/>
      <c r="JDQ202" s="86"/>
      <c r="JDR202" s="79"/>
      <c r="JDS202" s="82"/>
      <c r="JDT202" s="79"/>
      <c r="JDU202" s="104"/>
      <c r="JDV202" s="83"/>
      <c r="JDW202" s="90"/>
      <c r="JDX202" s="91"/>
      <c r="JDY202" s="92"/>
      <c r="JDZ202" s="93"/>
      <c r="JEA202" s="90"/>
      <c r="JEB202" s="6"/>
      <c r="JEC202" s="86"/>
      <c r="JED202" s="79"/>
      <c r="JEE202" s="82"/>
      <c r="JEF202" s="79"/>
      <c r="JEG202" s="104"/>
      <c r="JEH202" s="83"/>
      <c r="JEI202" s="90"/>
      <c r="JEJ202" s="91"/>
      <c r="JEK202" s="92"/>
      <c r="JEL202" s="93"/>
      <c r="JEM202" s="90"/>
      <c r="JEN202" s="6"/>
      <c r="JEO202" s="86"/>
      <c r="JEP202" s="79"/>
      <c r="JEQ202" s="82"/>
      <c r="JER202" s="79"/>
      <c r="JES202" s="104"/>
      <c r="JET202" s="83"/>
      <c r="JEU202" s="90"/>
      <c r="JEV202" s="91"/>
      <c r="JEW202" s="92"/>
      <c r="JEX202" s="93"/>
      <c r="JEY202" s="90"/>
      <c r="JEZ202" s="6"/>
      <c r="JFA202" s="86"/>
      <c r="JFB202" s="79"/>
      <c r="JFC202" s="82"/>
      <c r="JFD202" s="79"/>
      <c r="JFE202" s="104"/>
      <c r="JFF202" s="83"/>
      <c r="JFG202" s="90"/>
      <c r="JFH202" s="91"/>
      <c r="JFI202" s="92"/>
      <c r="JFJ202" s="93"/>
      <c r="JFK202" s="90"/>
      <c r="JFL202" s="6"/>
      <c r="JFM202" s="86"/>
      <c r="JFN202" s="79"/>
      <c r="JFO202" s="82"/>
      <c r="JFP202" s="79"/>
      <c r="JFQ202" s="104"/>
      <c r="JFR202" s="83"/>
      <c r="JFS202" s="90"/>
      <c r="JFT202" s="91"/>
      <c r="JFU202" s="92"/>
      <c r="JFV202" s="93"/>
      <c r="JFW202" s="90"/>
      <c r="JFX202" s="6"/>
      <c r="JFY202" s="86"/>
      <c r="JFZ202" s="79"/>
      <c r="JGA202" s="82"/>
      <c r="JGB202" s="79"/>
      <c r="JGC202" s="104"/>
      <c r="JGD202" s="83"/>
      <c r="JGE202" s="90"/>
      <c r="JGF202" s="91"/>
      <c r="JGG202" s="92"/>
      <c r="JGH202" s="93"/>
      <c r="JGI202" s="90"/>
      <c r="JGJ202" s="6"/>
      <c r="JGK202" s="86"/>
      <c r="JGL202" s="79"/>
      <c r="JGM202" s="82"/>
      <c r="JGN202" s="79"/>
      <c r="JGO202" s="104"/>
      <c r="JGP202" s="83"/>
      <c r="JGQ202" s="90"/>
      <c r="JGR202" s="91"/>
      <c r="JGS202" s="92"/>
      <c r="JGT202" s="93"/>
      <c r="JGU202" s="90"/>
      <c r="JGV202" s="6"/>
      <c r="JGW202" s="86"/>
      <c r="JGX202" s="79"/>
      <c r="JGY202" s="82"/>
      <c r="JGZ202" s="79"/>
      <c r="JHA202" s="104"/>
      <c r="JHB202" s="83"/>
      <c r="JHC202" s="90"/>
      <c r="JHD202" s="91"/>
      <c r="JHE202" s="92"/>
      <c r="JHF202" s="93"/>
      <c r="JHG202" s="90"/>
      <c r="JHH202" s="6"/>
      <c r="JHI202" s="86"/>
      <c r="JHJ202" s="79"/>
      <c r="JHK202" s="82"/>
      <c r="JHL202" s="79"/>
      <c r="JHM202" s="104"/>
      <c r="JHN202" s="83"/>
      <c r="JHO202" s="90"/>
      <c r="JHP202" s="91"/>
      <c r="JHQ202" s="92"/>
      <c r="JHR202" s="93"/>
      <c r="JHS202" s="90"/>
      <c r="JHT202" s="6"/>
      <c r="JHU202" s="86"/>
      <c r="JHV202" s="79"/>
      <c r="JHW202" s="82"/>
      <c r="JHX202" s="79"/>
      <c r="JHY202" s="104"/>
      <c r="JHZ202" s="83"/>
      <c r="JIA202" s="90"/>
      <c r="JIB202" s="91"/>
      <c r="JIC202" s="92"/>
      <c r="JID202" s="93"/>
      <c r="JIE202" s="90"/>
      <c r="JIF202" s="6"/>
      <c r="JIG202" s="86"/>
      <c r="JIH202" s="79"/>
      <c r="JII202" s="82"/>
      <c r="JIJ202" s="79"/>
      <c r="JIK202" s="104"/>
      <c r="JIL202" s="83"/>
      <c r="JIM202" s="90"/>
      <c r="JIN202" s="91"/>
      <c r="JIO202" s="92"/>
      <c r="JIP202" s="93"/>
      <c r="JIQ202" s="90"/>
      <c r="JIR202" s="6"/>
      <c r="JIS202" s="86"/>
      <c r="JIT202" s="79"/>
      <c r="JIU202" s="82"/>
      <c r="JIV202" s="79"/>
      <c r="JIW202" s="104"/>
      <c r="JIX202" s="83"/>
      <c r="JIY202" s="90"/>
      <c r="JIZ202" s="91"/>
      <c r="JJA202" s="92"/>
      <c r="JJB202" s="93"/>
      <c r="JJC202" s="90"/>
      <c r="JJD202" s="6"/>
      <c r="JJE202" s="86"/>
      <c r="JJF202" s="79"/>
      <c r="JJG202" s="82"/>
      <c r="JJH202" s="79"/>
      <c r="JJI202" s="104"/>
      <c r="JJJ202" s="83"/>
      <c r="JJK202" s="90"/>
      <c r="JJL202" s="91"/>
      <c r="JJM202" s="92"/>
      <c r="JJN202" s="93"/>
      <c r="JJO202" s="90"/>
      <c r="JJP202" s="6"/>
      <c r="JJQ202" s="86"/>
      <c r="JJR202" s="79"/>
      <c r="JJS202" s="82"/>
      <c r="JJT202" s="79"/>
      <c r="JJU202" s="104"/>
      <c r="JJV202" s="83"/>
      <c r="JJW202" s="90"/>
      <c r="JJX202" s="91"/>
      <c r="JJY202" s="92"/>
      <c r="JJZ202" s="93"/>
      <c r="JKA202" s="90"/>
      <c r="JKB202" s="6"/>
      <c r="JKC202" s="86"/>
      <c r="JKD202" s="79"/>
      <c r="JKE202" s="82"/>
      <c r="JKF202" s="79"/>
      <c r="JKG202" s="104"/>
      <c r="JKH202" s="83"/>
      <c r="JKI202" s="90"/>
      <c r="JKJ202" s="91"/>
      <c r="JKK202" s="92"/>
      <c r="JKL202" s="93"/>
      <c r="JKM202" s="90"/>
      <c r="JKN202" s="6"/>
      <c r="JKO202" s="86"/>
      <c r="JKP202" s="79"/>
      <c r="JKQ202" s="82"/>
      <c r="JKR202" s="79"/>
      <c r="JKS202" s="104"/>
      <c r="JKT202" s="83"/>
      <c r="JKU202" s="90"/>
      <c r="JKV202" s="91"/>
      <c r="JKW202" s="92"/>
      <c r="JKX202" s="93"/>
      <c r="JKY202" s="90"/>
      <c r="JKZ202" s="6"/>
      <c r="JLA202" s="86"/>
      <c r="JLB202" s="79"/>
      <c r="JLC202" s="82"/>
      <c r="JLD202" s="79"/>
      <c r="JLE202" s="104"/>
      <c r="JLF202" s="83"/>
      <c r="JLG202" s="90"/>
      <c r="JLH202" s="91"/>
      <c r="JLI202" s="92"/>
      <c r="JLJ202" s="93"/>
      <c r="JLK202" s="90"/>
      <c r="JLL202" s="6"/>
      <c r="JLM202" s="86"/>
      <c r="JLN202" s="79"/>
      <c r="JLO202" s="82"/>
      <c r="JLP202" s="79"/>
      <c r="JLQ202" s="104"/>
      <c r="JLR202" s="83"/>
      <c r="JLS202" s="90"/>
      <c r="JLT202" s="91"/>
      <c r="JLU202" s="92"/>
      <c r="JLV202" s="93"/>
      <c r="JLW202" s="90"/>
      <c r="JLX202" s="6"/>
      <c r="JLY202" s="86"/>
      <c r="JLZ202" s="79"/>
      <c r="JMA202" s="82"/>
      <c r="JMB202" s="79"/>
      <c r="JMC202" s="104"/>
      <c r="JMD202" s="83"/>
      <c r="JME202" s="90"/>
      <c r="JMF202" s="91"/>
      <c r="JMG202" s="92"/>
      <c r="JMH202" s="93"/>
      <c r="JMI202" s="90"/>
      <c r="JMJ202" s="6"/>
      <c r="JMK202" s="86"/>
      <c r="JML202" s="79"/>
      <c r="JMM202" s="82"/>
      <c r="JMN202" s="79"/>
      <c r="JMO202" s="104"/>
      <c r="JMP202" s="83"/>
      <c r="JMQ202" s="90"/>
      <c r="JMR202" s="91"/>
      <c r="JMS202" s="92"/>
      <c r="JMT202" s="93"/>
      <c r="JMU202" s="90"/>
      <c r="JMV202" s="6"/>
      <c r="JMW202" s="86"/>
      <c r="JMX202" s="79"/>
      <c r="JMY202" s="82"/>
      <c r="JMZ202" s="79"/>
      <c r="JNA202" s="104"/>
      <c r="JNB202" s="83"/>
      <c r="JNC202" s="90"/>
      <c r="JND202" s="91"/>
      <c r="JNE202" s="92"/>
      <c r="JNF202" s="93"/>
      <c r="JNG202" s="90"/>
      <c r="JNH202" s="6"/>
      <c r="JNI202" s="86"/>
      <c r="JNJ202" s="79"/>
      <c r="JNK202" s="82"/>
      <c r="JNL202" s="79"/>
      <c r="JNM202" s="104"/>
      <c r="JNN202" s="83"/>
      <c r="JNO202" s="90"/>
      <c r="JNP202" s="91"/>
      <c r="JNQ202" s="92"/>
      <c r="JNR202" s="93"/>
      <c r="JNS202" s="90"/>
      <c r="JNT202" s="6"/>
      <c r="JNU202" s="86"/>
      <c r="JNV202" s="79"/>
      <c r="JNW202" s="82"/>
      <c r="JNX202" s="79"/>
      <c r="JNY202" s="104"/>
      <c r="JNZ202" s="83"/>
      <c r="JOA202" s="90"/>
      <c r="JOB202" s="91"/>
      <c r="JOC202" s="92"/>
      <c r="JOD202" s="93"/>
      <c r="JOE202" s="90"/>
      <c r="JOF202" s="6"/>
      <c r="JOG202" s="86"/>
      <c r="JOH202" s="79"/>
      <c r="JOI202" s="82"/>
      <c r="JOJ202" s="79"/>
      <c r="JOK202" s="104"/>
      <c r="JOL202" s="83"/>
      <c r="JOM202" s="90"/>
      <c r="JON202" s="91"/>
      <c r="JOO202" s="92"/>
      <c r="JOP202" s="93"/>
      <c r="JOQ202" s="90"/>
      <c r="JOR202" s="6"/>
      <c r="JOS202" s="86"/>
      <c r="JOT202" s="79"/>
      <c r="JOU202" s="82"/>
      <c r="JOV202" s="79"/>
      <c r="JOW202" s="104"/>
      <c r="JOX202" s="83"/>
      <c r="JOY202" s="90"/>
      <c r="JOZ202" s="91"/>
      <c r="JPA202" s="92"/>
      <c r="JPB202" s="93"/>
      <c r="JPC202" s="90"/>
      <c r="JPD202" s="6"/>
      <c r="JPE202" s="86"/>
      <c r="JPF202" s="79"/>
      <c r="JPG202" s="82"/>
      <c r="JPH202" s="79"/>
      <c r="JPI202" s="104"/>
      <c r="JPJ202" s="83"/>
      <c r="JPK202" s="90"/>
      <c r="JPL202" s="91"/>
      <c r="JPM202" s="92"/>
      <c r="JPN202" s="93"/>
      <c r="JPO202" s="90"/>
      <c r="JPP202" s="6"/>
      <c r="JPQ202" s="86"/>
      <c r="JPR202" s="79"/>
      <c r="JPS202" s="82"/>
      <c r="JPT202" s="79"/>
      <c r="JPU202" s="104"/>
      <c r="JPV202" s="83"/>
      <c r="JPW202" s="90"/>
      <c r="JPX202" s="91"/>
      <c r="JPY202" s="92"/>
      <c r="JPZ202" s="93"/>
      <c r="JQA202" s="90"/>
      <c r="JQB202" s="6"/>
      <c r="JQC202" s="86"/>
      <c r="JQD202" s="79"/>
      <c r="JQE202" s="82"/>
      <c r="JQF202" s="79"/>
      <c r="JQG202" s="104"/>
      <c r="JQH202" s="83"/>
      <c r="JQI202" s="90"/>
      <c r="JQJ202" s="91"/>
      <c r="JQK202" s="92"/>
      <c r="JQL202" s="93"/>
      <c r="JQM202" s="90"/>
      <c r="JQN202" s="6"/>
      <c r="JQO202" s="86"/>
      <c r="JQP202" s="79"/>
      <c r="JQQ202" s="82"/>
      <c r="JQR202" s="79"/>
      <c r="JQS202" s="104"/>
      <c r="JQT202" s="83"/>
      <c r="JQU202" s="90"/>
      <c r="JQV202" s="91"/>
      <c r="JQW202" s="92"/>
      <c r="JQX202" s="93"/>
      <c r="JQY202" s="90"/>
      <c r="JQZ202" s="6"/>
      <c r="JRA202" s="86"/>
      <c r="JRB202" s="79"/>
      <c r="JRC202" s="82"/>
      <c r="JRD202" s="79"/>
      <c r="JRE202" s="104"/>
      <c r="JRF202" s="83"/>
      <c r="JRG202" s="90"/>
      <c r="JRH202" s="91"/>
      <c r="JRI202" s="92"/>
      <c r="JRJ202" s="93"/>
      <c r="JRK202" s="90"/>
      <c r="JRL202" s="6"/>
      <c r="JRM202" s="86"/>
      <c r="JRN202" s="79"/>
      <c r="JRO202" s="82"/>
      <c r="JRP202" s="79"/>
      <c r="JRQ202" s="104"/>
      <c r="JRR202" s="83"/>
      <c r="JRS202" s="90"/>
      <c r="JRT202" s="91"/>
      <c r="JRU202" s="92"/>
      <c r="JRV202" s="93"/>
      <c r="JRW202" s="90"/>
      <c r="JRX202" s="6"/>
      <c r="JRY202" s="86"/>
      <c r="JRZ202" s="79"/>
      <c r="JSA202" s="82"/>
      <c r="JSB202" s="79"/>
      <c r="JSC202" s="104"/>
      <c r="JSD202" s="83"/>
      <c r="JSE202" s="90"/>
      <c r="JSF202" s="91"/>
      <c r="JSG202" s="92"/>
      <c r="JSH202" s="93"/>
      <c r="JSI202" s="90"/>
      <c r="JSJ202" s="6"/>
      <c r="JSK202" s="86"/>
      <c r="JSL202" s="79"/>
      <c r="JSM202" s="82"/>
      <c r="JSN202" s="79"/>
      <c r="JSO202" s="104"/>
      <c r="JSP202" s="83"/>
      <c r="JSQ202" s="90"/>
      <c r="JSR202" s="91"/>
      <c r="JSS202" s="92"/>
      <c r="JST202" s="93"/>
      <c r="JSU202" s="90"/>
      <c r="JSV202" s="6"/>
      <c r="JSW202" s="86"/>
      <c r="JSX202" s="79"/>
      <c r="JSY202" s="82"/>
      <c r="JSZ202" s="79"/>
      <c r="JTA202" s="104"/>
      <c r="JTB202" s="83"/>
      <c r="JTC202" s="90"/>
      <c r="JTD202" s="91"/>
      <c r="JTE202" s="92"/>
      <c r="JTF202" s="93"/>
      <c r="JTG202" s="90"/>
      <c r="JTH202" s="6"/>
      <c r="JTI202" s="86"/>
      <c r="JTJ202" s="79"/>
      <c r="JTK202" s="82"/>
      <c r="JTL202" s="79"/>
      <c r="JTM202" s="104"/>
      <c r="JTN202" s="83"/>
      <c r="JTO202" s="90"/>
      <c r="JTP202" s="91"/>
      <c r="JTQ202" s="92"/>
      <c r="JTR202" s="93"/>
      <c r="JTS202" s="90"/>
      <c r="JTT202" s="6"/>
      <c r="JTU202" s="86"/>
      <c r="JTV202" s="79"/>
      <c r="JTW202" s="82"/>
      <c r="JTX202" s="79"/>
      <c r="JTY202" s="104"/>
      <c r="JTZ202" s="83"/>
      <c r="JUA202" s="90"/>
      <c r="JUB202" s="91"/>
      <c r="JUC202" s="92"/>
      <c r="JUD202" s="93"/>
      <c r="JUE202" s="90"/>
      <c r="JUF202" s="6"/>
      <c r="JUG202" s="86"/>
      <c r="JUH202" s="79"/>
      <c r="JUI202" s="82"/>
      <c r="JUJ202" s="79"/>
      <c r="JUK202" s="104"/>
      <c r="JUL202" s="83"/>
      <c r="JUM202" s="90"/>
      <c r="JUN202" s="91"/>
      <c r="JUO202" s="92"/>
      <c r="JUP202" s="93"/>
      <c r="JUQ202" s="90"/>
      <c r="JUR202" s="6"/>
      <c r="JUS202" s="86"/>
      <c r="JUT202" s="79"/>
      <c r="JUU202" s="82"/>
      <c r="JUV202" s="79"/>
      <c r="JUW202" s="104"/>
      <c r="JUX202" s="83"/>
      <c r="JUY202" s="90"/>
      <c r="JUZ202" s="91"/>
      <c r="JVA202" s="92"/>
      <c r="JVB202" s="93"/>
      <c r="JVC202" s="90"/>
      <c r="JVD202" s="6"/>
      <c r="JVE202" s="86"/>
      <c r="JVF202" s="79"/>
      <c r="JVG202" s="82"/>
      <c r="JVH202" s="79"/>
      <c r="JVI202" s="104"/>
      <c r="JVJ202" s="83"/>
      <c r="JVK202" s="90"/>
      <c r="JVL202" s="91"/>
      <c r="JVM202" s="92"/>
      <c r="JVN202" s="93"/>
      <c r="JVO202" s="90"/>
      <c r="JVP202" s="6"/>
      <c r="JVQ202" s="86"/>
      <c r="JVR202" s="79"/>
      <c r="JVS202" s="82"/>
      <c r="JVT202" s="79"/>
      <c r="JVU202" s="104"/>
      <c r="JVV202" s="83"/>
      <c r="JVW202" s="90"/>
      <c r="JVX202" s="91"/>
      <c r="JVY202" s="92"/>
      <c r="JVZ202" s="93"/>
      <c r="JWA202" s="90"/>
      <c r="JWB202" s="6"/>
      <c r="JWC202" s="86"/>
      <c r="JWD202" s="79"/>
      <c r="JWE202" s="82"/>
      <c r="JWF202" s="79"/>
      <c r="JWG202" s="104"/>
      <c r="JWH202" s="83"/>
      <c r="JWI202" s="90"/>
      <c r="JWJ202" s="91"/>
      <c r="JWK202" s="92"/>
      <c r="JWL202" s="93"/>
      <c r="JWM202" s="90"/>
      <c r="JWN202" s="6"/>
      <c r="JWO202" s="86"/>
      <c r="JWP202" s="79"/>
      <c r="JWQ202" s="82"/>
      <c r="JWR202" s="79"/>
      <c r="JWS202" s="104"/>
      <c r="JWT202" s="83"/>
      <c r="JWU202" s="90"/>
      <c r="JWV202" s="91"/>
      <c r="JWW202" s="92"/>
      <c r="JWX202" s="93"/>
      <c r="JWY202" s="90"/>
      <c r="JWZ202" s="6"/>
      <c r="JXA202" s="86"/>
      <c r="JXB202" s="79"/>
      <c r="JXC202" s="82"/>
      <c r="JXD202" s="79"/>
      <c r="JXE202" s="104"/>
      <c r="JXF202" s="83"/>
      <c r="JXG202" s="90"/>
      <c r="JXH202" s="91"/>
      <c r="JXI202" s="92"/>
      <c r="JXJ202" s="93"/>
      <c r="JXK202" s="90"/>
      <c r="JXL202" s="6"/>
      <c r="JXM202" s="86"/>
      <c r="JXN202" s="79"/>
      <c r="JXO202" s="82"/>
      <c r="JXP202" s="79"/>
      <c r="JXQ202" s="104"/>
      <c r="JXR202" s="83"/>
      <c r="JXS202" s="90"/>
      <c r="JXT202" s="91"/>
      <c r="JXU202" s="92"/>
      <c r="JXV202" s="93"/>
      <c r="JXW202" s="90"/>
      <c r="JXX202" s="6"/>
      <c r="JXY202" s="86"/>
      <c r="JXZ202" s="79"/>
      <c r="JYA202" s="82"/>
      <c r="JYB202" s="79"/>
      <c r="JYC202" s="104"/>
      <c r="JYD202" s="83"/>
      <c r="JYE202" s="90"/>
      <c r="JYF202" s="91"/>
      <c r="JYG202" s="92"/>
      <c r="JYH202" s="93"/>
      <c r="JYI202" s="90"/>
      <c r="JYJ202" s="6"/>
      <c r="JYK202" s="86"/>
      <c r="JYL202" s="79"/>
      <c r="JYM202" s="82"/>
      <c r="JYN202" s="79"/>
      <c r="JYO202" s="104"/>
      <c r="JYP202" s="83"/>
      <c r="JYQ202" s="90"/>
      <c r="JYR202" s="91"/>
      <c r="JYS202" s="92"/>
      <c r="JYT202" s="93"/>
      <c r="JYU202" s="90"/>
      <c r="JYV202" s="6"/>
      <c r="JYW202" s="86"/>
      <c r="JYX202" s="79"/>
      <c r="JYY202" s="82"/>
      <c r="JYZ202" s="79"/>
      <c r="JZA202" s="104"/>
      <c r="JZB202" s="83"/>
      <c r="JZC202" s="90"/>
      <c r="JZD202" s="91"/>
      <c r="JZE202" s="92"/>
      <c r="JZF202" s="93"/>
      <c r="JZG202" s="90"/>
      <c r="JZH202" s="6"/>
      <c r="JZI202" s="86"/>
      <c r="JZJ202" s="79"/>
      <c r="JZK202" s="82"/>
      <c r="JZL202" s="79"/>
      <c r="JZM202" s="104"/>
      <c r="JZN202" s="83"/>
      <c r="JZO202" s="90"/>
      <c r="JZP202" s="91"/>
      <c r="JZQ202" s="92"/>
      <c r="JZR202" s="93"/>
      <c r="JZS202" s="90"/>
      <c r="JZT202" s="6"/>
      <c r="JZU202" s="86"/>
      <c r="JZV202" s="79"/>
      <c r="JZW202" s="82"/>
      <c r="JZX202" s="79"/>
      <c r="JZY202" s="104"/>
      <c r="JZZ202" s="83"/>
      <c r="KAA202" s="90"/>
      <c r="KAB202" s="91"/>
      <c r="KAC202" s="92"/>
      <c r="KAD202" s="93"/>
      <c r="KAE202" s="90"/>
      <c r="KAF202" s="6"/>
      <c r="KAG202" s="86"/>
      <c r="KAH202" s="79"/>
      <c r="KAI202" s="82"/>
      <c r="KAJ202" s="79"/>
      <c r="KAK202" s="104"/>
      <c r="KAL202" s="83"/>
      <c r="KAM202" s="90"/>
      <c r="KAN202" s="91"/>
      <c r="KAO202" s="92"/>
      <c r="KAP202" s="93"/>
      <c r="KAQ202" s="90"/>
      <c r="KAR202" s="6"/>
      <c r="KAS202" s="86"/>
      <c r="KAT202" s="79"/>
      <c r="KAU202" s="82"/>
      <c r="KAV202" s="79"/>
      <c r="KAW202" s="104"/>
      <c r="KAX202" s="83"/>
      <c r="KAY202" s="90"/>
      <c r="KAZ202" s="91"/>
      <c r="KBA202" s="92"/>
      <c r="KBB202" s="93"/>
      <c r="KBC202" s="90"/>
      <c r="KBD202" s="6"/>
      <c r="KBE202" s="86"/>
      <c r="KBF202" s="79"/>
      <c r="KBG202" s="82"/>
      <c r="KBH202" s="79"/>
      <c r="KBI202" s="104"/>
      <c r="KBJ202" s="83"/>
      <c r="KBK202" s="90"/>
      <c r="KBL202" s="91"/>
      <c r="KBM202" s="92"/>
      <c r="KBN202" s="93"/>
      <c r="KBO202" s="90"/>
      <c r="KBP202" s="6"/>
      <c r="KBQ202" s="86"/>
      <c r="KBR202" s="79"/>
      <c r="KBS202" s="82"/>
      <c r="KBT202" s="79"/>
      <c r="KBU202" s="104"/>
      <c r="KBV202" s="83"/>
      <c r="KBW202" s="90"/>
      <c r="KBX202" s="91"/>
      <c r="KBY202" s="92"/>
      <c r="KBZ202" s="93"/>
      <c r="KCA202" s="90"/>
      <c r="KCB202" s="6"/>
      <c r="KCC202" s="86"/>
      <c r="KCD202" s="79"/>
      <c r="KCE202" s="82"/>
      <c r="KCF202" s="79"/>
      <c r="KCG202" s="104"/>
      <c r="KCH202" s="83"/>
      <c r="KCI202" s="90"/>
      <c r="KCJ202" s="91"/>
      <c r="KCK202" s="92"/>
      <c r="KCL202" s="93"/>
      <c r="KCM202" s="90"/>
      <c r="KCN202" s="6"/>
      <c r="KCO202" s="86"/>
      <c r="KCP202" s="79"/>
      <c r="KCQ202" s="82"/>
      <c r="KCR202" s="79"/>
      <c r="KCS202" s="104"/>
      <c r="KCT202" s="83"/>
      <c r="KCU202" s="90"/>
      <c r="KCV202" s="91"/>
      <c r="KCW202" s="92"/>
      <c r="KCX202" s="93"/>
      <c r="KCY202" s="90"/>
      <c r="KCZ202" s="6"/>
      <c r="KDA202" s="86"/>
      <c r="KDB202" s="79"/>
      <c r="KDC202" s="82"/>
      <c r="KDD202" s="79"/>
      <c r="KDE202" s="104"/>
      <c r="KDF202" s="83"/>
      <c r="KDG202" s="90"/>
      <c r="KDH202" s="91"/>
      <c r="KDI202" s="92"/>
      <c r="KDJ202" s="93"/>
      <c r="KDK202" s="90"/>
      <c r="KDL202" s="6"/>
      <c r="KDM202" s="86"/>
      <c r="KDN202" s="79"/>
      <c r="KDO202" s="82"/>
      <c r="KDP202" s="79"/>
      <c r="KDQ202" s="104"/>
      <c r="KDR202" s="83"/>
      <c r="KDS202" s="90"/>
      <c r="KDT202" s="91"/>
      <c r="KDU202" s="92"/>
      <c r="KDV202" s="93"/>
      <c r="KDW202" s="90"/>
      <c r="KDX202" s="6"/>
      <c r="KDY202" s="86"/>
      <c r="KDZ202" s="79"/>
      <c r="KEA202" s="82"/>
      <c r="KEB202" s="79"/>
      <c r="KEC202" s="104"/>
      <c r="KED202" s="83"/>
      <c r="KEE202" s="90"/>
      <c r="KEF202" s="91"/>
      <c r="KEG202" s="92"/>
      <c r="KEH202" s="93"/>
      <c r="KEI202" s="90"/>
      <c r="KEJ202" s="6"/>
      <c r="KEK202" s="86"/>
      <c r="KEL202" s="79"/>
      <c r="KEM202" s="82"/>
      <c r="KEN202" s="79"/>
      <c r="KEO202" s="104"/>
      <c r="KEP202" s="83"/>
      <c r="KEQ202" s="90"/>
      <c r="KER202" s="91"/>
      <c r="KES202" s="92"/>
      <c r="KET202" s="93"/>
      <c r="KEU202" s="90"/>
      <c r="KEV202" s="6"/>
      <c r="KEW202" s="86"/>
      <c r="KEX202" s="79"/>
      <c r="KEY202" s="82"/>
      <c r="KEZ202" s="79"/>
      <c r="KFA202" s="104"/>
      <c r="KFB202" s="83"/>
      <c r="KFC202" s="90"/>
      <c r="KFD202" s="91"/>
      <c r="KFE202" s="92"/>
      <c r="KFF202" s="93"/>
      <c r="KFG202" s="90"/>
      <c r="KFH202" s="6"/>
      <c r="KFI202" s="86"/>
      <c r="KFJ202" s="79"/>
      <c r="KFK202" s="82"/>
      <c r="KFL202" s="79"/>
      <c r="KFM202" s="104"/>
      <c r="KFN202" s="83"/>
      <c r="KFO202" s="90"/>
      <c r="KFP202" s="91"/>
      <c r="KFQ202" s="92"/>
      <c r="KFR202" s="93"/>
      <c r="KFS202" s="90"/>
      <c r="KFT202" s="6"/>
      <c r="KFU202" s="86"/>
      <c r="KFV202" s="79"/>
      <c r="KFW202" s="82"/>
      <c r="KFX202" s="79"/>
      <c r="KFY202" s="104"/>
      <c r="KFZ202" s="83"/>
      <c r="KGA202" s="90"/>
      <c r="KGB202" s="91"/>
      <c r="KGC202" s="92"/>
      <c r="KGD202" s="93"/>
      <c r="KGE202" s="90"/>
      <c r="KGF202" s="6"/>
      <c r="KGG202" s="86"/>
      <c r="KGH202" s="79"/>
      <c r="KGI202" s="82"/>
      <c r="KGJ202" s="79"/>
      <c r="KGK202" s="104"/>
      <c r="KGL202" s="83"/>
      <c r="KGM202" s="90"/>
      <c r="KGN202" s="91"/>
      <c r="KGO202" s="92"/>
      <c r="KGP202" s="93"/>
      <c r="KGQ202" s="90"/>
      <c r="KGR202" s="6"/>
      <c r="KGS202" s="86"/>
      <c r="KGT202" s="79"/>
      <c r="KGU202" s="82"/>
      <c r="KGV202" s="79"/>
      <c r="KGW202" s="104"/>
      <c r="KGX202" s="83"/>
      <c r="KGY202" s="90"/>
      <c r="KGZ202" s="91"/>
      <c r="KHA202" s="92"/>
      <c r="KHB202" s="93"/>
      <c r="KHC202" s="90"/>
      <c r="KHD202" s="6"/>
      <c r="KHE202" s="86"/>
      <c r="KHF202" s="79"/>
      <c r="KHG202" s="82"/>
      <c r="KHH202" s="79"/>
      <c r="KHI202" s="104"/>
      <c r="KHJ202" s="83"/>
      <c r="KHK202" s="90"/>
      <c r="KHL202" s="91"/>
      <c r="KHM202" s="92"/>
      <c r="KHN202" s="93"/>
      <c r="KHO202" s="90"/>
      <c r="KHP202" s="6"/>
      <c r="KHQ202" s="86"/>
      <c r="KHR202" s="79"/>
      <c r="KHS202" s="82"/>
      <c r="KHT202" s="79"/>
      <c r="KHU202" s="104"/>
      <c r="KHV202" s="83"/>
      <c r="KHW202" s="90"/>
      <c r="KHX202" s="91"/>
      <c r="KHY202" s="92"/>
      <c r="KHZ202" s="93"/>
      <c r="KIA202" s="90"/>
      <c r="KIB202" s="6"/>
      <c r="KIC202" s="86"/>
      <c r="KID202" s="79"/>
      <c r="KIE202" s="82"/>
      <c r="KIF202" s="79"/>
      <c r="KIG202" s="104"/>
      <c r="KIH202" s="83"/>
      <c r="KII202" s="90"/>
      <c r="KIJ202" s="91"/>
      <c r="KIK202" s="92"/>
      <c r="KIL202" s="93"/>
      <c r="KIM202" s="90"/>
      <c r="KIN202" s="6"/>
      <c r="KIO202" s="86"/>
      <c r="KIP202" s="79"/>
      <c r="KIQ202" s="82"/>
      <c r="KIR202" s="79"/>
      <c r="KIS202" s="104"/>
      <c r="KIT202" s="83"/>
      <c r="KIU202" s="90"/>
      <c r="KIV202" s="91"/>
      <c r="KIW202" s="92"/>
      <c r="KIX202" s="93"/>
      <c r="KIY202" s="90"/>
      <c r="KIZ202" s="6"/>
      <c r="KJA202" s="86"/>
      <c r="KJB202" s="79"/>
      <c r="KJC202" s="82"/>
      <c r="KJD202" s="79"/>
      <c r="KJE202" s="104"/>
      <c r="KJF202" s="83"/>
      <c r="KJG202" s="90"/>
      <c r="KJH202" s="91"/>
      <c r="KJI202" s="92"/>
      <c r="KJJ202" s="93"/>
      <c r="KJK202" s="90"/>
      <c r="KJL202" s="6"/>
      <c r="KJM202" s="86"/>
      <c r="KJN202" s="79"/>
      <c r="KJO202" s="82"/>
      <c r="KJP202" s="79"/>
      <c r="KJQ202" s="104"/>
      <c r="KJR202" s="83"/>
      <c r="KJS202" s="90"/>
      <c r="KJT202" s="91"/>
      <c r="KJU202" s="92"/>
      <c r="KJV202" s="93"/>
      <c r="KJW202" s="90"/>
      <c r="KJX202" s="6"/>
      <c r="KJY202" s="86"/>
      <c r="KJZ202" s="79"/>
      <c r="KKA202" s="82"/>
      <c r="KKB202" s="79"/>
      <c r="KKC202" s="104"/>
      <c r="KKD202" s="83"/>
      <c r="KKE202" s="90"/>
      <c r="KKF202" s="91"/>
      <c r="KKG202" s="92"/>
      <c r="KKH202" s="93"/>
      <c r="KKI202" s="90"/>
      <c r="KKJ202" s="6"/>
      <c r="KKK202" s="86"/>
      <c r="KKL202" s="79"/>
      <c r="KKM202" s="82"/>
      <c r="KKN202" s="79"/>
      <c r="KKO202" s="104"/>
      <c r="KKP202" s="83"/>
      <c r="KKQ202" s="90"/>
      <c r="KKR202" s="91"/>
      <c r="KKS202" s="92"/>
      <c r="KKT202" s="93"/>
      <c r="KKU202" s="90"/>
      <c r="KKV202" s="6"/>
      <c r="KKW202" s="86"/>
      <c r="KKX202" s="79"/>
      <c r="KKY202" s="82"/>
      <c r="KKZ202" s="79"/>
      <c r="KLA202" s="104"/>
      <c r="KLB202" s="83"/>
      <c r="KLC202" s="90"/>
      <c r="KLD202" s="91"/>
      <c r="KLE202" s="92"/>
      <c r="KLF202" s="93"/>
      <c r="KLG202" s="90"/>
      <c r="KLH202" s="6"/>
      <c r="KLI202" s="86"/>
      <c r="KLJ202" s="79"/>
      <c r="KLK202" s="82"/>
      <c r="KLL202" s="79"/>
      <c r="KLM202" s="104"/>
      <c r="KLN202" s="83"/>
      <c r="KLO202" s="90"/>
      <c r="KLP202" s="91"/>
      <c r="KLQ202" s="92"/>
      <c r="KLR202" s="93"/>
      <c r="KLS202" s="90"/>
      <c r="KLT202" s="6"/>
      <c r="KLU202" s="86"/>
      <c r="KLV202" s="79"/>
      <c r="KLW202" s="82"/>
      <c r="KLX202" s="79"/>
      <c r="KLY202" s="104"/>
      <c r="KLZ202" s="83"/>
      <c r="KMA202" s="90"/>
      <c r="KMB202" s="91"/>
      <c r="KMC202" s="92"/>
      <c r="KMD202" s="93"/>
      <c r="KME202" s="90"/>
      <c r="KMF202" s="6"/>
      <c r="KMG202" s="86"/>
      <c r="KMH202" s="79"/>
      <c r="KMI202" s="82"/>
      <c r="KMJ202" s="79"/>
      <c r="KMK202" s="104"/>
      <c r="KML202" s="83"/>
      <c r="KMM202" s="90"/>
      <c r="KMN202" s="91"/>
      <c r="KMO202" s="92"/>
      <c r="KMP202" s="93"/>
      <c r="KMQ202" s="90"/>
      <c r="KMR202" s="6"/>
      <c r="KMS202" s="86"/>
      <c r="KMT202" s="79"/>
      <c r="KMU202" s="82"/>
      <c r="KMV202" s="79"/>
      <c r="KMW202" s="104"/>
      <c r="KMX202" s="83"/>
      <c r="KMY202" s="90"/>
      <c r="KMZ202" s="91"/>
      <c r="KNA202" s="92"/>
      <c r="KNB202" s="93"/>
      <c r="KNC202" s="90"/>
      <c r="KND202" s="6"/>
      <c r="KNE202" s="86"/>
      <c r="KNF202" s="79"/>
      <c r="KNG202" s="82"/>
      <c r="KNH202" s="79"/>
      <c r="KNI202" s="104"/>
      <c r="KNJ202" s="83"/>
      <c r="KNK202" s="90"/>
      <c r="KNL202" s="91"/>
      <c r="KNM202" s="92"/>
      <c r="KNN202" s="93"/>
      <c r="KNO202" s="90"/>
      <c r="KNP202" s="6"/>
      <c r="KNQ202" s="86"/>
      <c r="KNR202" s="79"/>
      <c r="KNS202" s="82"/>
      <c r="KNT202" s="79"/>
      <c r="KNU202" s="104"/>
      <c r="KNV202" s="83"/>
      <c r="KNW202" s="90"/>
      <c r="KNX202" s="91"/>
      <c r="KNY202" s="92"/>
      <c r="KNZ202" s="93"/>
      <c r="KOA202" s="90"/>
      <c r="KOB202" s="6"/>
      <c r="KOC202" s="86"/>
      <c r="KOD202" s="79"/>
      <c r="KOE202" s="82"/>
      <c r="KOF202" s="79"/>
      <c r="KOG202" s="104"/>
      <c r="KOH202" s="83"/>
      <c r="KOI202" s="90"/>
      <c r="KOJ202" s="91"/>
      <c r="KOK202" s="92"/>
      <c r="KOL202" s="93"/>
      <c r="KOM202" s="90"/>
      <c r="KON202" s="6"/>
      <c r="KOO202" s="86"/>
      <c r="KOP202" s="79"/>
      <c r="KOQ202" s="82"/>
      <c r="KOR202" s="79"/>
      <c r="KOS202" s="104"/>
      <c r="KOT202" s="83"/>
      <c r="KOU202" s="90"/>
      <c r="KOV202" s="91"/>
      <c r="KOW202" s="92"/>
      <c r="KOX202" s="93"/>
      <c r="KOY202" s="90"/>
      <c r="KOZ202" s="6"/>
      <c r="KPA202" s="86"/>
      <c r="KPB202" s="79"/>
      <c r="KPC202" s="82"/>
      <c r="KPD202" s="79"/>
      <c r="KPE202" s="104"/>
      <c r="KPF202" s="83"/>
      <c r="KPG202" s="90"/>
      <c r="KPH202" s="91"/>
      <c r="KPI202" s="92"/>
      <c r="KPJ202" s="93"/>
      <c r="KPK202" s="90"/>
      <c r="KPL202" s="6"/>
      <c r="KPM202" s="86"/>
      <c r="KPN202" s="79"/>
      <c r="KPO202" s="82"/>
      <c r="KPP202" s="79"/>
      <c r="KPQ202" s="104"/>
      <c r="KPR202" s="83"/>
      <c r="KPS202" s="90"/>
      <c r="KPT202" s="91"/>
      <c r="KPU202" s="92"/>
      <c r="KPV202" s="93"/>
      <c r="KPW202" s="90"/>
      <c r="KPX202" s="6"/>
      <c r="KPY202" s="86"/>
      <c r="KPZ202" s="79"/>
      <c r="KQA202" s="82"/>
      <c r="KQB202" s="79"/>
      <c r="KQC202" s="104"/>
      <c r="KQD202" s="83"/>
      <c r="KQE202" s="90"/>
      <c r="KQF202" s="91"/>
      <c r="KQG202" s="92"/>
      <c r="KQH202" s="93"/>
      <c r="KQI202" s="90"/>
      <c r="KQJ202" s="6"/>
      <c r="KQK202" s="86"/>
      <c r="KQL202" s="79"/>
      <c r="KQM202" s="82"/>
      <c r="KQN202" s="79"/>
      <c r="KQO202" s="104"/>
      <c r="KQP202" s="83"/>
      <c r="KQQ202" s="90"/>
      <c r="KQR202" s="91"/>
      <c r="KQS202" s="92"/>
      <c r="KQT202" s="93"/>
      <c r="KQU202" s="90"/>
      <c r="KQV202" s="6"/>
      <c r="KQW202" s="86"/>
      <c r="KQX202" s="79"/>
      <c r="KQY202" s="82"/>
      <c r="KQZ202" s="79"/>
      <c r="KRA202" s="104"/>
      <c r="KRB202" s="83"/>
      <c r="KRC202" s="90"/>
      <c r="KRD202" s="91"/>
      <c r="KRE202" s="92"/>
      <c r="KRF202" s="93"/>
      <c r="KRG202" s="90"/>
      <c r="KRH202" s="6"/>
      <c r="KRI202" s="86"/>
      <c r="KRJ202" s="79"/>
      <c r="KRK202" s="82"/>
      <c r="KRL202" s="79"/>
      <c r="KRM202" s="104"/>
      <c r="KRN202" s="83"/>
      <c r="KRO202" s="90"/>
      <c r="KRP202" s="91"/>
      <c r="KRQ202" s="92"/>
      <c r="KRR202" s="93"/>
      <c r="KRS202" s="90"/>
      <c r="KRT202" s="6"/>
      <c r="KRU202" s="86"/>
      <c r="KRV202" s="79"/>
      <c r="KRW202" s="82"/>
      <c r="KRX202" s="79"/>
      <c r="KRY202" s="104"/>
      <c r="KRZ202" s="83"/>
      <c r="KSA202" s="90"/>
      <c r="KSB202" s="91"/>
      <c r="KSC202" s="92"/>
      <c r="KSD202" s="93"/>
      <c r="KSE202" s="90"/>
      <c r="KSF202" s="6"/>
      <c r="KSG202" s="86"/>
      <c r="KSH202" s="79"/>
      <c r="KSI202" s="82"/>
      <c r="KSJ202" s="79"/>
      <c r="KSK202" s="104"/>
      <c r="KSL202" s="83"/>
      <c r="KSM202" s="90"/>
      <c r="KSN202" s="91"/>
      <c r="KSO202" s="92"/>
      <c r="KSP202" s="93"/>
      <c r="KSQ202" s="90"/>
      <c r="KSR202" s="6"/>
      <c r="KSS202" s="86"/>
      <c r="KST202" s="79"/>
      <c r="KSU202" s="82"/>
      <c r="KSV202" s="79"/>
      <c r="KSW202" s="104"/>
      <c r="KSX202" s="83"/>
      <c r="KSY202" s="90"/>
      <c r="KSZ202" s="91"/>
      <c r="KTA202" s="92"/>
      <c r="KTB202" s="93"/>
      <c r="KTC202" s="90"/>
      <c r="KTD202" s="6"/>
      <c r="KTE202" s="86"/>
      <c r="KTF202" s="79"/>
      <c r="KTG202" s="82"/>
      <c r="KTH202" s="79"/>
      <c r="KTI202" s="104"/>
      <c r="KTJ202" s="83"/>
      <c r="KTK202" s="90"/>
      <c r="KTL202" s="91"/>
      <c r="KTM202" s="92"/>
      <c r="KTN202" s="93"/>
      <c r="KTO202" s="90"/>
      <c r="KTP202" s="6"/>
      <c r="KTQ202" s="86"/>
      <c r="KTR202" s="79"/>
      <c r="KTS202" s="82"/>
      <c r="KTT202" s="79"/>
      <c r="KTU202" s="104"/>
      <c r="KTV202" s="83"/>
      <c r="KTW202" s="90"/>
      <c r="KTX202" s="91"/>
      <c r="KTY202" s="92"/>
      <c r="KTZ202" s="93"/>
      <c r="KUA202" s="90"/>
      <c r="KUB202" s="6"/>
      <c r="KUC202" s="86"/>
      <c r="KUD202" s="79"/>
      <c r="KUE202" s="82"/>
      <c r="KUF202" s="79"/>
      <c r="KUG202" s="104"/>
      <c r="KUH202" s="83"/>
      <c r="KUI202" s="90"/>
      <c r="KUJ202" s="91"/>
      <c r="KUK202" s="92"/>
      <c r="KUL202" s="93"/>
      <c r="KUM202" s="90"/>
      <c r="KUN202" s="6"/>
      <c r="KUO202" s="86"/>
      <c r="KUP202" s="79"/>
      <c r="KUQ202" s="82"/>
      <c r="KUR202" s="79"/>
      <c r="KUS202" s="104"/>
      <c r="KUT202" s="83"/>
      <c r="KUU202" s="90"/>
      <c r="KUV202" s="91"/>
      <c r="KUW202" s="92"/>
      <c r="KUX202" s="93"/>
      <c r="KUY202" s="90"/>
      <c r="KUZ202" s="6"/>
      <c r="KVA202" s="86"/>
      <c r="KVB202" s="79"/>
      <c r="KVC202" s="82"/>
      <c r="KVD202" s="79"/>
      <c r="KVE202" s="104"/>
      <c r="KVF202" s="83"/>
      <c r="KVG202" s="90"/>
      <c r="KVH202" s="91"/>
      <c r="KVI202" s="92"/>
      <c r="KVJ202" s="93"/>
      <c r="KVK202" s="90"/>
      <c r="KVL202" s="6"/>
      <c r="KVM202" s="86"/>
      <c r="KVN202" s="79"/>
      <c r="KVO202" s="82"/>
      <c r="KVP202" s="79"/>
      <c r="KVQ202" s="104"/>
      <c r="KVR202" s="83"/>
      <c r="KVS202" s="90"/>
      <c r="KVT202" s="91"/>
      <c r="KVU202" s="92"/>
      <c r="KVV202" s="93"/>
      <c r="KVW202" s="90"/>
      <c r="KVX202" s="6"/>
      <c r="KVY202" s="86"/>
      <c r="KVZ202" s="79"/>
      <c r="KWA202" s="82"/>
      <c r="KWB202" s="79"/>
      <c r="KWC202" s="104"/>
      <c r="KWD202" s="83"/>
      <c r="KWE202" s="90"/>
      <c r="KWF202" s="91"/>
      <c r="KWG202" s="92"/>
      <c r="KWH202" s="93"/>
      <c r="KWI202" s="90"/>
      <c r="KWJ202" s="6"/>
      <c r="KWK202" s="86"/>
      <c r="KWL202" s="79"/>
      <c r="KWM202" s="82"/>
      <c r="KWN202" s="79"/>
      <c r="KWO202" s="104"/>
      <c r="KWP202" s="83"/>
      <c r="KWQ202" s="90"/>
      <c r="KWR202" s="91"/>
      <c r="KWS202" s="92"/>
      <c r="KWT202" s="93"/>
      <c r="KWU202" s="90"/>
      <c r="KWV202" s="6"/>
      <c r="KWW202" s="86"/>
      <c r="KWX202" s="79"/>
      <c r="KWY202" s="82"/>
      <c r="KWZ202" s="79"/>
      <c r="KXA202" s="104"/>
      <c r="KXB202" s="83"/>
      <c r="KXC202" s="90"/>
      <c r="KXD202" s="91"/>
      <c r="KXE202" s="92"/>
      <c r="KXF202" s="93"/>
      <c r="KXG202" s="90"/>
      <c r="KXH202" s="6"/>
      <c r="KXI202" s="86"/>
      <c r="KXJ202" s="79"/>
      <c r="KXK202" s="82"/>
      <c r="KXL202" s="79"/>
      <c r="KXM202" s="104"/>
      <c r="KXN202" s="83"/>
      <c r="KXO202" s="90"/>
      <c r="KXP202" s="91"/>
      <c r="KXQ202" s="92"/>
      <c r="KXR202" s="93"/>
      <c r="KXS202" s="90"/>
      <c r="KXT202" s="6"/>
      <c r="KXU202" s="86"/>
      <c r="KXV202" s="79"/>
      <c r="KXW202" s="82"/>
      <c r="KXX202" s="79"/>
      <c r="KXY202" s="104"/>
      <c r="KXZ202" s="83"/>
      <c r="KYA202" s="90"/>
      <c r="KYB202" s="91"/>
      <c r="KYC202" s="92"/>
      <c r="KYD202" s="93"/>
      <c r="KYE202" s="90"/>
      <c r="KYF202" s="6"/>
      <c r="KYG202" s="86"/>
      <c r="KYH202" s="79"/>
      <c r="KYI202" s="82"/>
      <c r="KYJ202" s="79"/>
      <c r="KYK202" s="104"/>
      <c r="KYL202" s="83"/>
      <c r="KYM202" s="90"/>
      <c r="KYN202" s="91"/>
      <c r="KYO202" s="92"/>
      <c r="KYP202" s="93"/>
      <c r="KYQ202" s="90"/>
      <c r="KYR202" s="6"/>
      <c r="KYS202" s="86"/>
      <c r="KYT202" s="79"/>
      <c r="KYU202" s="82"/>
      <c r="KYV202" s="79"/>
      <c r="KYW202" s="104"/>
      <c r="KYX202" s="83"/>
      <c r="KYY202" s="90"/>
      <c r="KYZ202" s="91"/>
      <c r="KZA202" s="92"/>
      <c r="KZB202" s="93"/>
      <c r="KZC202" s="90"/>
      <c r="KZD202" s="6"/>
      <c r="KZE202" s="86"/>
      <c r="KZF202" s="79"/>
      <c r="KZG202" s="82"/>
      <c r="KZH202" s="79"/>
      <c r="KZI202" s="104"/>
      <c r="KZJ202" s="83"/>
      <c r="KZK202" s="90"/>
      <c r="KZL202" s="91"/>
      <c r="KZM202" s="92"/>
      <c r="KZN202" s="93"/>
      <c r="KZO202" s="90"/>
      <c r="KZP202" s="6"/>
      <c r="KZQ202" s="86"/>
      <c r="KZR202" s="79"/>
      <c r="KZS202" s="82"/>
      <c r="KZT202" s="79"/>
      <c r="KZU202" s="104"/>
      <c r="KZV202" s="83"/>
      <c r="KZW202" s="90"/>
      <c r="KZX202" s="91"/>
      <c r="KZY202" s="92"/>
      <c r="KZZ202" s="93"/>
      <c r="LAA202" s="90"/>
      <c r="LAB202" s="6"/>
      <c r="LAC202" s="86"/>
      <c r="LAD202" s="79"/>
      <c r="LAE202" s="82"/>
      <c r="LAF202" s="79"/>
      <c r="LAG202" s="104"/>
      <c r="LAH202" s="83"/>
      <c r="LAI202" s="90"/>
      <c r="LAJ202" s="91"/>
      <c r="LAK202" s="92"/>
      <c r="LAL202" s="93"/>
      <c r="LAM202" s="90"/>
      <c r="LAN202" s="6"/>
      <c r="LAO202" s="86"/>
      <c r="LAP202" s="79"/>
      <c r="LAQ202" s="82"/>
      <c r="LAR202" s="79"/>
      <c r="LAS202" s="104"/>
      <c r="LAT202" s="83"/>
      <c r="LAU202" s="90"/>
      <c r="LAV202" s="91"/>
      <c r="LAW202" s="92"/>
      <c r="LAX202" s="93"/>
      <c r="LAY202" s="90"/>
      <c r="LAZ202" s="6"/>
      <c r="LBA202" s="86"/>
      <c r="LBB202" s="79"/>
      <c r="LBC202" s="82"/>
      <c r="LBD202" s="79"/>
      <c r="LBE202" s="104"/>
      <c r="LBF202" s="83"/>
      <c r="LBG202" s="90"/>
      <c r="LBH202" s="91"/>
      <c r="LBI202" s="92"/>
      <c r="LBJ202" s="93"/>
      <c r="LBK202" s="90"/>
      <c r="LBL202" s="6"/>
      <c r="LBM202" s="86"/>
      <c r="LBN202" s="79"/>
      <c r="LBO202" s="82"/>
      <c r="LBP202" s="79"/>
      <c r="LBQ202" s="104"/>
      <c r="LBR202" s="83"/>
      <c r="LBS202" s="90"/>
      <c r="LBT202" s="91"/>
      <c r="LBU202" s="92"/>
      <c r="LBV202" s="93"/>
      <c r="LBW202" s="90"/>
      <c r="LBX202" s="6"/>
      <c r="LBY202" s="86"/>
      <c r="LBZ202" s="79"/>
      <c r="LCA202" s="82"/>
      <c r="LCB202" s="79"/>
      <c r="LCC202" s="104"/>
      <c r="LCD202" s="83"/>
      <c r="LCE202" s="90"/>
      <c r="LCF202" s="91"/>
      <c r="LCG202" s="92"/>
      <c r="LCH202" s="93"/>
      <c r="LCI202" s="90"/>
      <c r="LCJ202" s="6"/>
      <c r="LCK202" s="86"/>
      <c r="LCL202" s="79"/>
      <c r="LCM202" s="82"/>
      <c r="LCN202" s="79"/>
      <c r="LCO202" s="104"/>
      <c r="LCP202" s="83"/>
      <c r="LCQ202" s="90"/>
      <c r="LCR202" s="91"/>
      <c r="LCS202" s="92"/>
      <c r="LCT202" s="93"/>
      <c r="LCU202" s="90"/>
      <c r="LCV202" s="6"/>
      <c r="LCW202" s="86"/>
      <c r="LCX202" s="79"/>
      <c r="LCY202" s="82"/>
      <c r="LCZ202" s="79"/>
      <c r="LDA202" s="104"/>
      <c r="LDB202" s="83"/>
      <c r="LDC202" s="90"/>
      <c r="LDD202" s="91"/>
      <c r="LDE202" s="92"/>
      <c r="LDF202" s="93"/>
      <c r="LDG202" s="90"/>
      <c r="LDH202" s="6"/>
      <c r="LDI202" s="86"/>
      <c r="LDJ202" s="79"/>
      <c r="LDK202" s="82"/>
      <c r="LDL202" s="79"/>
      <c r="LDM202" s="104"/>
      <c r="LDN202" s="83"/>
      <c r="LDO202" s="90"/>
      <c r="LDP202" s="91"/>
      <c r="LDQ202" s="92"/>
      <c r="LDR202" s="93"/>
      <c r="LDS202" s="90"/>
      <c r="LDT202" s="6"/>
      <c r="LDU202" s="86"/>
      <c r="LDV202" s="79"/>
      <c r="LDW202" s="82"/>
      <c r="LDX202" s="79"/>
      <c r="LDY202" s="104"/>
      <c r="LDZ202" s="83"/>
      <c r="LEA202" s="90"/>
      <c r="LEB202" s="91"/>
      <c r="LEC202" s="92"/>
      <c r="LED202" s="93"/>
      <c r="LEE202" s="90"/>
      <c r="LEF202" s="6"/>
      <c r="LEG202" s="86"/>
      <c r="LEH202" s="79"/>
      <c r="LEI202" s="82"/>
      <c r="LEJ202" s="79"/>
      <c r="LEK202" s="104"/>
      <c r="LEL202" s="83"/>
      <c r="LEM202" s="90"/>
      <c r="LEN202" s="91"/>
      <c r="LEO202" s="92"/>
      <c r="LEP202" s="93"/>
      <c r="LEQ202" s="90"/>
      <c r="LER202" s="6"/>
      <c r="LES202" s="86"/>
      <c r="LET202" s="79"/>
      <c r="LEU202" s="82"/>
      <c r="LEV202" s="79"/>
      <c r="LEW202" s="104"/>
      <c r="LEX202" s="83"/>
      <c r="LEY202" s="90"/>
      <c r="LEZ202" s="91"/>
      <c r="LFA202" s="92"/>
      <c r="LFB202" s="93"/>
      <c r="LFC202" s="90"/>
      <c r="LFD202" s="6"/>
      <c r="LFE202" s="86"/>
      <c r="LFF202" s="79"/>
      <c r="LFG202" s="82"/>
      <c r="LFH202" s="79"/>
      <c r="LFI202" s="104"/>
      <c r="LFJ202" s="83"/>
      <c r="LFK202" s="90"/>
      <c r="LFL202" s="91"/>
      <c r="LFM202" s="92"/>
      <c r="LFN202" s="93"/>
      <c r="LFO202" s="90"/>
      <c r="LFP202" s="6"/>
      <c r="LFQ202" s="86"/>
      <c r="LFR202" s="79"/>
      <c r="LFS202" s="82"/>
      <c r="LFT202" s="79"/>
      <c r="LFU202" s="104"/>
      <c r="LFV202" s="83"/>
      <c r="LFW202" s="90"/>
      <c r="LFX202" s="91"/>
      <c r="LFY202" s="92"/>
      <c r="LFZ202" s="93"/>
      <c r="LGA202" s="90"/>
      <c r="LGB202" s="6"/>
      <c r="LGC202" s="86"/>
      <c r="LGD202" s="79"/>
      <c r="LGE202" s="82"/>
      <c r="LGF202" s="79"/>
      <c r="LGG202" s="104"/>
      <c r="LGH202" s="83"/>
      <c r="LGI202" s="90"/>
      <c r="LGJ202" s="91"/>
      <c r="LGK202" s="92"/>
      <c r="LGL202" s="93"/>
      <c r="LGM202" s="90"/>
      <c r="LGN202" s="6"/>
      <c r="LGO202" s="86"/>
      <c r="LGP202" s="79"/>
      <c r="LGQ202" s="82"/>
      <c r="LGR202" s="79"/>
      <c r="LGS202" s="104"/>
      <c r="LGT202" s="83"/>
      <c r="LGU202" s="90"/>
      <c r="LGV202" s="91"/>
      <c r="LGW202" s="92"/>
      <c r="LGX202" s="93"/>
      <c r="LGY202" s="90"/>
      <c r="LGZ202" s="6"/>
      <c r="LHA202" s="86"/>
      <c r="LHB202" s="79"/>
      <c r="LHC202" s="82"/>
      <c r="LHD202" s="79"/>
      <c r="LHE202" s="104"/>
      <c r="LHF202" s="83"/>
      <c r="LHG202" s="90"/>
      <c r="LHH202" s="91"/>
      <c r="LHI202" s="92"/>
      <c r="LHJ202" s="93"/>
      <c r="LHK202" s="90"/>
      <c r="LHL202" s="6"/>
      <c r="LHM202" s="86"/>
      <c r="LHN202" s="79"/>
      <c r="LHO202" s="82"/>
      <c r="LHP202" s="79"/>
      <c r="LHQ202" s="104"/>
      <c r="LHR202" s="83"/>
      <c r="LHS202" s="90"/>
      <c r="LHT202" s="91"/>
      <c r="LHU202" s="92"/>
      <c r="LHV202" s="93"/>
      <c r="LHW202" s="90"/>
      <c r="LHX202" s="6"/>
      <c r="LHY202" s="86"/>
      <c r="LHZ202" s="79"/>
      <c r="LIA202" s="82"/>
      <c r="LIB202" s="79"/>
      <c r="LIC202" s="104"/>
      <c r="LID202" s="83"/>
      <c r="LIE202" s="90"/>
      <c r="LIF202" s="91"/>
      <c r="LIG202" s="92"/>
      <c r="LIH202" s="93"/>
      <c r="LII202" s="90"/>
      <c r="LIJ202" s="6"/>
      <c r="LIK202" s="86"/>
      <c r="LIL202" s="79"/>
      <c r="LIM202" s="82"/>
      <c r="LIN202" s="79"/>
      <c r="LIO202" s="104"/>
      <c r="LIP202" s="83"/>
      <c r="LIQ202" s="90"/>
      <c r="LIR202" s="91"/>
      <c r="LIS202" s="92"/>
      <c r="LIT202" s="93"/>
      <c r="LIU202" s="90"/>
      <c r="LIV202" s="6"/>
      <c r="LIW202" s="86"/>
      <c r="LIX202" s="79"/>
      <c r="LIY202" s="82"/>
      <c r="LIZ202" s="79"/>
      <c r="LJA202" s="104"/>
      <c r="LJB202" s="83"/>
      <c r="LJC202" s="90"/>
      <c r="LJD202" s="91"/>
      <c r="LJE202" s="92"/>
      <c r="LJF202" s="93"/>
      <c r="LJG202" s="90"/>
      <c r="LJH202" s="6"/>
      <c r="LJI202" s="86"/>
      <c r="LJJ202" s="79"/>
      <c r="LJK202" s="82"/>
      <c r="LJL202" s="79"/>
      <c r="LJM202" s="104"/>
      <c r="LJN202" s="83"/>
      <c r="LJO202" s="90"/>
      <c r="LJP202" s="91"/>
      <c r="LJQ202" s="92"/>
      <c r="LJR202" s="93"/>
      <c r="LJS202" s="90"/>
      <c r="LJT202" s="6"/>
      <c r="LJU202" s="86"/>
      <c r="LJV202" s="79"/>
      <c r="LJW202" s="82"/>
      <c r="LJX202" s="79"/>
      <c r="LJY202" s="104"/>
      <c r="LJZ202" s="83"/>
      <c r="LKA202" s="90"/>
      <c r="LKB202" s="91"/>
      <c r="LKC202" s="92"/>
      <c r="LKD202" s="93"/>
      <c r="LKE202" s="90"/>
      <c r="LKF202" s="6"/>
      <c r="LKG202" s="86"/>
      <c r="LKH202" s="79"/>
      <c r="LKI202" s="82"/>
      <c r="LKJ202" s="79"/>
      <c r="LKK202" s="104"/>
      <c r="LKL202" s="83"/>
      <c r="LKM202" s="90"/>
      <c r="LKN202" s="91"/>
      <c r="LKO202" s="92"/>
      <c r="LKP202" s="93"/>
      <c r="LKQ202" s="90"/>
      <c r="LKR202" s="6"/>
      <c r="LKS202" s="86"/>
      <c r="LKT202" s="79"/>
      <c r="LKU202" s="82"/>
      <c r="LKV202" s="79"/>
      <c r="LKW202" s="104"/>
      <c r="LKX202" s="83"/>
      <c r="LKY202" s="90"/>
      <c r="LKZ202" s="91"/>
      <c r="LLA202" s="92"/>
      <c r="LLB202" s="93"/>
      <c r="LLC202" s="90"/>
      <c r="LLD202" s="6"/>
      <c r="LLE202" s="86"/>
      <c r="LLF202" s="79"/>
      <c r="LLG202" s="82"/>
      <c r="LLH202" s="79"/>
      <c r="LLI202" s="104"/>
      <c r="LLJ202" s="83"/>
      <c r="LLK202" s="90"/>
      <c r="LLL202" s="91"/>
      <c r="LLM202" s="92"/>
      <c r="LLN202" s="93"/>
      <c r="LLO202" s="90"/>
      <c r="LLP202" s="6"/>
      <c r="LLQ202" s="86"/>
      <c r="LLR202" s="79"/>
      <c r="LLS202" s="82"/>
      <c r="LLT202" s="79"/>
      <c r="LLU202" s="104"/>
      <c r="LLV202" s="83"/>
      <c r="LLW202" s="90"/>
      <c r="LLX202" s="91"/>
      <c r="LLY202" s="92"/>
      <c r="LLZ202" s="93"/>
      <c r="LMA202" s="90"/>
      <c r="LMB202" s="6"/>
      <c r="LMC202" s="86"/>
      <c r="LMD202" s="79"/>
      <c r="LME202" s="82"/>
      <c r="LMF202" s="79"/>
      <c r="LMG202" s="104"/>
      <c r="LMH202" s="83"/>
      <c r="LMI202" s="90"/>
      <c r="LMJ202" s="91"/>
      <c r="LMK202" s="92"/>
      <c r="LML202" s="93"/>
      <c r="LMM202" s="90"/>
      <c r="LMN202" s="6"/>
      <c r="LMO202" s="86"/>
      <c r="LMP202" s="79"/>
      <c r="LMQ202" s="82"/>
      <c r="LMR202" s="79"/>
      <c r="LMS202" s="104"/>
      <c r="LMT202" s="83"/>
      <c r="LMU202" s="90"/>
      <c r="LMV202" s="91"/>
      <c r="LMW202" s="92"/>
      <c r="LMX202" s="93"/>
      <c r="LMY202" s="90"/>
      <c r="LMZ202" s="6"/>
      <c r="LNA202" s="86"/>
      <c r="LNB202" s="79"/>
      <c r="LNC202" s="82"/>
      <c r="LND202" s="79"/>
      <c r="LNE202" s="104"/>
      <c r="LNF202" s="83"/>
      <c r="LNG202" s="90"/>
      <c r="LNH202" s="91"/>
      <c r="LNI202" s="92"/>
      <c r="LNJ202" s="93"/>
      <c r="LNK202" s="90"/>
      <c r="LNL202" s="6"/>
      <c r="LNM202" s="86"/>
      <c r="LNN202" s="79"/>
      <c r="LNO202" s="82"/>
      <c r="LNP202" s="79"/>
      <c r="LNQ202" s="104"/>
      <c r="LNR202" s="83"/>
      <c r="LNS202" s="90"/>
      <c r="LNT202" s="91"/>
      <c r="LNU202" s="92"/>
      <c r="LNV202" s="93"/>
      <c r="LNW202" s="90"/>
      <c r="LNX202" s="6"/>
      <c r="LNY202" s="86"/>
      <c r="LNZ202" s="79"/>
      <c r="LOA202" s="82"/>
      <c r="LOB202" s="79"/>
      <c r="LOC202" s="104"/>
      <c r="LOD202" s="83"/>
      <c r="LOE202" s="90"/>
      <c r="LOF202" s="91"/>
      <c r="LOG202" s="92"/>
      <c r="LOH202" s="93"/>
      <c r="LOI202" s="90"/>
      <c r="LOJ202" s="6"/>
      <c r="LOK202" s="86"/>
      <c r="LOL202" s="79"/>
      <c r="LOM202" s="82"/>
      <c r="LON202" s="79"/>
      <c r="LOO202" s="104"/>
      <c r="LOP202" s="83"/>
      <c r="LOQ202" s="90"/>
      <c r="LOR202" s="91"/>
      <c r="LOS202" s="92"/>
      <c r="LOT202" s="93"/>
      <c r="LOU202" s="90"/>
      <c r="LOV202" s="6"/>
      <c r="LOW202" s="86"/>
      <c r="LOX202" s="79"/>
      <c r="LOY202" s="82"/>
      <c r="LOZ202" s="79"/>
      <c r="LPA202" s="104"/>
      <c r="LPB202" s="83"/>
      <c r="LPC202" s="90"/>
      <c r="LPD202" s="91"/>
      <c r="LPE202" s="92"/>
      <c r="LPF202" s="93"/>
      <c r="LPG202" s="90"/>
      <c r="LPH202" s="6"/>
      <c r="LPI202" s="86"/>
      <c r="LPJ202" s="79"/>
      <c r="LPK202" s="82"/>
      <c r="LPL202" s="79"/>
      <c r="LPM202" s="104"/>
      <c r="LPN202" s="83"/>
      <c r="LPO202" s="90"/>
      <c r="LPP202" s="91"/>
      <c r="LPQ202" s="92"/>
      <c r="LPR202" s="93"/>
      <c r="LPS202" s="90"/>
      <c r="LPT202" s="6"/>
      <c r="LPU202" s="86"/>
      <c r="LPV202" s="79"/>
      <c r="LPW202" s="82"/>
      <c r="LPX202" s="79"/>
      <c r="LPY202" s="104"/>
      <c r="LPZ202" s="83"/>
      <c r="LQA202" s="90"/>
      <c r="LQB202" s="91"/>
      <c r="LQC202" s="92"/>
      <c r="LQD202" s="93"/>
      <c r="LQE202" s="90"/>
      <c r="LQF202" s="6"/>
      <c r="LQG202" s="86"/>
      <c r="LQH202" s="79"/>
      <c r="LQI202" s="82"/>
      <c r="LQJ202" s="79"/>
      <c r="LQK202" s="104"/>
      <c r="LQL202" s="83"/>
      <c r="LQM202" s="90"/>
      <c r="LQN202" s="91"/>
      <c r="LQO202" s="92"/>
      <c r="LQP202" s="93"/>
      <c r="LQQ202" s="90"/>
      <c r="LQR202" s="6"/>
      <c r="LQS202" s="86"/>
      <c r="LQT202" s="79"/>
      <c r="LQU202" s="82"/>
      <c r="LQV202" s="79"/>
      <c r="LQW202" s="104"/>
      <c r="LQX202" s="83"/>
      <c r="LQY202" s="90"/>
      <c r="LQZ202" s="91"/>
      <c r="LRA202" s="92"/>
      <c r="LRB202" s="93"/>
      <c r="LRC202" s="90"/>
      <c r="LRD202" s="6"/>
      <c r="LRE202" s="86"/>
      <c r="LRF202" s="79"/>
      <c r="LRG202" s="82"/>
      <c r="LRH202" s="79"/>
      <c r="LRI202" s="104"/>
      <c r="LRJ202" s="83"/>
      <c r="LRK202" s="90"/>
      <c r="LRL202" s="91"/>
      <c r="LRM202" s="92"/>
      <c r="LRN202" s="93"/>
      <c r="LRO202" s="90"/>
      <c r="LRP202" s="6"/>
      <c r="LRQ202" s="86"/>
      <c r="LRR202" s="79"/>
      <c r="LRS202" s="82"/>
      <c r="LRT202" s="79"/>
      <c r="LRU202" s="104"/>
      <c r="LRV202" s="83"/>
      <c r="LRW202" s="90"/>
      <c r="LRX202" s="91"/>
      <c r="LRY202" s="92"/>
      <c r="LRZ202" s="93"/>
      <c r="LSA202" s="90"/>
      <c r="LSB202" s="6"/>
      <c r="LSC202" s="86"/>
      <c r="LSD202" s="79"/>
      <c r="LSE202" s="82"/>
      <c r="LSF202" s="79"/>
      <c r="LSG202" s="104"/>
      <c r="LSH202" s="83"/>
      <c r="LSI202" s="90"/>
      <c r="LSJ202" s="91"/>
      <c r="LSK202" s="92"/>
      <c r="LSL202" s="93"/>
      <c r="LSM202" s="90"/>
      <c r="LSN202" s="6"/>
      <c r="LSO202" s="86"/>
      <c r="LSP202" s="79"/>
      <c r="LSQ202" s="82"/>
      <c r="LSR202" s="79"/>
      <c r="LSS202" s="104"/>
      <c r="LST202" s="83"/>
      <c r="LSU202" s="90"/>
      <c r="LSV202" s="91"/>
      <c r="LSW202" s="92"/>
      <c r="LSX202" s="93"/>
      <c r="LSY202" s="90"/>
      <c r="LSZ202" s="6"/>
      <c r="LTA202" s="86"/>
      <c r="LTB202" s="79"/>
      <c r="LTC202" s="82"/>
      <c r="LTD202" s="79"/>
      <c r="LTE202" s="104"/>
      <c r="LTF202" s="83"/>
      <c r="LTG202" s="90"/>
      <c r="LTH202" s="91"/>
      <c r="LTI202" s="92"/>
      <c r="LTJ202" s="93"/>
      <c r="LTK202" s="90"/>
      <c r="LTL202" s="6"/>
      <c r="LTM202" s="86"/>
      <c r="LTN202" s="79"/>
      <c r="LTO202" s="82"/>
      <c r="LTP202" s="79"/>
      <c r="LTQ202" s="104"/>
      <c r="LTR202" s="83"/>
      <c r="LTS202" s="90"/>
      <c r="LTT202" s="91"/>
      <c r="LTU202" s="92"/>
      <c r="LTV202" s="93"/>
      <c r="LTW202" s="90"/>
      <c r="LTX202" s="6"/>
      <c r="LTY202" s="86"/>
      <c r="LTZ202" s="79"/>
      <c r="LUA202" s="82"/>
      <c r="LUB202" s="79"/>
      <c r="LUC202" s="104"/>
      <c r="LUD202" s="83"/>
      <c r="LUE202" s="90"/>
      <c r="LUF202" s="91"/>
      <c r="LUG202" s="92"/>
      <c r="LUH202" s="93"/>
      <c r="LUI202" s="90"/>
      <c r="LUJ202" s="6"/>
      <c r="LUK202" s="86"/>
      <c r="LUL202" s="79"/>
      <c r="LUM202" s="82"/>
      <c r="LUN202" s="79"/>
      <c r="LUO202" s="104"/>
      <c r="LUP202" s="83"/>
      <c r="LUQ202" s="90"/>
      <c r="LUR202" s="91"/>
      <c r="LUS202" s="92"/>
      <c r="LUT202" s="93"/>
      <c r="LUU202" s="90"/>
      <c r="LUV202" s="6"/>
      <c r="LUW202" s="86"/>
      <c r="LUX202" s="79"/>
      <c r="LUY202" s="82"/>
      <c r="LUZ202" s="79"/>
      <c r="LVA202" s="104"/>
      <c r="LVB202" s="83"/>
      <c r="LVC202" s="90"/>
      <c r="LVD202" s="91"/>
      <c r="LVE202" s="92"/>
      <c r="LVF202" s="93"/>
      <c r="LVG202" s="90"/>
      <c r="LVH202" s="6"/>
      <c r="LVI202" s="86"/>
      <c r="LVJ202" s="79"/>
      <c r="LVK202" s="82"/>
      <c r="LVL202" s="79"/>
      <c r="LVM202" s="104"/>
      <c r="LVN202" s="83"/>
      <c r="LVO202" s="90"/>
      <c r="LVP202" s="91"/>
      <c r="LVQ202" s="92"/>
      <c r="LVR202" s="93"/>
      <c r="LVS202" s="90"/>
      <c r="LVT202" s="6"/>
      <c r="LVU202" s="86"/>
      <c r="LVV202" s="79"/>
      <c r="LVW202" s="82"/>
      <c r="LVX202" s="79"/>
      <c r="LVY202" s="104"/>
      <c r="LVZ202" s="83"/>
      <c r="LWA202" s="90"/>
      <c r="LWB202" s="91"/>
      <c r="LWC202" s="92"/>
      <c r="LWD202" s="93"/>
      <c r="LWE202" s="90"/>
      <c r="LWF202" s="6"/>
      <c r="LWG202" s="86"/>
      <c r="LWH202" s="79"/>
      <c r="LWI202" s="82"/>
      <c r="LWJ202" s="79"/>
      <c r="LWK202" s="104"/>
      <c r="LWL202" s="83"/>
      <c r="LWM202" s="90"/>
      <c r="LWN202" s="91"/>
      <c r="LWO202" s="92"/>
      <c r="LWP202" s="93"/>
      <c r="LWQ202" s="90"/>
      <c r="LWR202" s="6"/>
      <c r="LWS202" s="86"/>
      <c r="LWT202" s="79"/>
      <c r="LWU202" s="82"/>
      <c r="LWV202" s="79"/>
      <c r="LWW202" s="104"/>
      <c r="LWX202" s="83"/>
      <c r="LWY202" s="90"/>
      <c r="LWZ202" s="91"/>
      <c r="LXA202" s="92"/>
      <c r="LXB202" s="93"/>
      <c r="LXC202" s="90"/>
      <c r="LXD202" s="6"/>
      <c r="LXE202" s="86"/>
      <c r="LXF202" s="79"/>
      <c r="LXG202" s="82"/>
      <c r="LXH202" s="79"/>
      <c r="LXI202" s="104"/>
      <c r="LXJ202" s="83"/>
      <c r="LXK202" s="90"/>
      <c r="LXL202" s="91"/>
      <c r="LXM202" s="92"/>
      <c r="LXN202" s="93"/>
      <c r="LXO202" s="90"/>
      <c r="LXP202" s="6"/>
      <c r="LXQ202" s="86"/>
      <c r="LXR202" s="79"/>
      <c r="LXS202" s="82"/>
      <c r="LXT202" s="79"/>
      <c r="LXU202" s="104"/>
      <c r="LXV202" s="83"/>
      <c r="LXW202" s="90"/>
      <c r="LXX202" s="91"/>
      <c r="LXY202" s="92"/>
      <c r="LXZ202" s="93"/>
      <c r="LYA202" s="90"/>
      <c r="LYB202" s="6"/>
      <c r="LYC202" s="86"/>
      <c r="LYD202" s="79"/>
      <c r="LYE202" s="82"/>
      <c r="LYF202" s="79"/>
      <c r="LYG202" s="104"/>
      <c r="LYH202" s="83"/>
      <c r="LYI202" s="90"/>
      <c r="LYJ202" s="91"/>
      <c r="LYK202" s="92"/>
      <c r="LYL202" s="93"/>
      <c r="LYM202" s="90"/>
      <c r="LYN202" s="6"/>
      <c r="LYO202" s="86"/>
      <c r="LYP202" s="79"/>
      <c r="LYQ202" s="82"/>
      <c r="LYR202" s="79"/>
      <c r="LYS202" s="104"/>
      <c r="LYT202" s="83"/>
      <c r="LYU202" s="90"/>
      <c r="LYV202" s="91"/>
      <c r="LYW202" s="92"/>
      <c r="LYX202" s="93"/>
      <c r="LYY202" s="90"/>
      <c r="LYZ202" s="6"/>
      <c r="LZA202" s="86"/>
      <c r="LZB202" s="79"/>
      <c r="LZC202" s="82"/>
      <c r="LZD202" s="79"/>
      <c r="LZE202" s="104"/>
      <c r="LZF202" s="83"/>
      <c r="LZG202" s="90"/>
      <c r="LZH202" s="91"/>
      <c r="LZI202" s="92"/>
      <c r="LZJ202" s="93"/>
      <c r="LZK202" s="90"/>
      <c r="LZL202" s="6"/>
      <c r="LZM202" s="86"/>
      <c r="LZN202" s="79"/>
      <c r="LZO202" s="82"/>
      <c r="LZP202" s="79"/>
      <c r="LZQ202" s="104"/>
      <c r="LZR202" s="83"/>
      <c r="LZS202" s="90"/>
      <c r="LZT202" s="91"/>
      <c r="LZU202" s="92"/>
      <c r="LZV202" s="93"/>
      <c r="LZW202" s="90"/>
      <c r="LZX202" s="6"/>
      <c r="LZY202" s="86"/>
      <c r="LZZ202" s="79"/>
      <c r="MAA202" s="82"/>
      <c r="MAB202" s="79"/>
      <c r="MAC202" s="104"/>
      <c r="MAD202" s="83"/>
      <c r="MAE202" s="90"/>
      <c r="MAF202" s="91"/>
      <c r="MAG202" s="92"/>
      <c r="MAH202" s="93"/>
      <c r="MAI202" s="90"/>
      <c r="MAJ202" s="6"/>
      <c r="MAK202" s="86"/>
      <c r="MAL202" s="79"/>
      <c r="MAM202" s="82"/>
      <c r="MAN202" s="79"/>
      <c r="MAO202" s="104"/>
      <c r="MAP202" s="83"/>
      <c r="MAQ202" s="90"/>
      <c r="MAR202" s="91"/>
      <c r="MAS202" s="92"/>
      <c r="MAT202" s="93"/>
      <c r="MAU202" s="90"/>
      <c r="MAV202" s="6"/>
      <c r="MAW202" s="86"/>
      <c r="MAX202" s="79"/>
      <c r="MAY202" s="82"/>
      <c r="MAZ202" s="79"/>
      <c r="MBA202" s="104"/>
      <c r="MBB202" s="83"/>
      <c r="MBC202" s="90"/>
      <c r="MBD202" s="91"/>
      <c r="MBE202" s="92"/>
      <c r="MBF202" s="93"/>
      <c r="MBG202" s="90"/>
      <c r="MBH202" s="6"/>
      <c r="MBI202" s="86"/>
      <c r="MBJ202" s="79"/>
      <c r="MBK202" s="82"/>
      <c r="MBL202" s="79"/>
      <c r="MBM202" s="104"/>
      <c r="MBN202" s="83"/>
      <c r="MBO202" s="90"/>
      <c r="MBP202" s="91"/>
      <c r="MBQ202" s="92"/>
      <c r="MBR202" s="93"/>
      <c r="MBS202" s="90"/>
      <c r="MBT202" s="6"/>
      <c r="MBU202" s="86"/>
      <c r="MBV202" s="79"/>
      <c r="MBW202" s="82"/>
      <c r="MBX202" s="79"/>
      <c r="MBY202" s="104"/>
      <c r="MBZ202" s="83"/>
      <c r="MCA202" s="90"/>
      <c r="MCB202" s="91"/>
      <c r="MCC202" s="92"/>
      <c r="MCD202" s="93"/>
      <c r="MCE202" s="90"/>
      <c r="MCF202" s="6"/>
      <c r="MCG202" s="86"/>
      <c r="MCH202" s="79"/>
      <c r="MCI202" s="82"/>
      <c r="MCJ202" s="79"/>
      <c r="MCK202" s="104"/>
      <c r="MCL202" s="83"/>
      <c r="MCM202" s="90"/>
      <c r="MCN202" s="91"/>
      <c r="MCO202" s="92"/>
      <c r="MCP202" s="93"/>
      <c r="MCQ202" s="90"/>
      <c r="MCR202" s="6"/>
      <c r="MCS202" s="86"/>
      <c r="MCT202" s="79"/>
      <c r="MCU202" s="82"/>
      <c r="MCV202" s="79"/>
      <c r="MCW202" s="104"/>
      <c r="MCX202" s="83"/>
      <c r="MCY202" s="90"/>
      <c r="MCZ202" s="91"/>
      <c r="MDA202" s="92"/>
      <c r="MDB202" s="93"/>
      <c r="MDC202" s="90"/>
      <c r="MDD202" s="6"/>
      <c r="MDE202" s="86"/>
      <c r="MDF202" s="79"/>
      <c r="MDG202" s="82"/>
      <c r="MDH202" s="79"/>
      <c r="MDI202" s="104"/>
      <c r="MDJ202" s="83"/>
      <c r="MDK202" s="90"/>
      <c r="MDL202" s="91"/>
      <c r="MDM202" s="92"/>
      <c r="MDN202" s="93"/>
      <c r="MDO202" s="90"/>
      <c r="MDP202" s="6"/>
      <c r="MDQ202" s="86"/>
      <c r="MDR202" s="79"/>
      <c r="MDS202" s="82"/>
      <c r="MDT202" s="79"/>
      <c r="MDU202" s="104"/>
      <c r="MDV202" s="83"/>
      <c r="MDW202" s="90"/>
      <c r="MDX202" s="91"/>
      <c r="MDY202" s="92"/>
      <c r="MDZ202" s="93"/>
      <c r="MEA202" s="90"/>
      <c r="MEB202" s="6"/>
      <c r="MEC202" s="86"/>
      <c r="MED202" s="79"/>
      <c r="MEE202" s="82"/>
      <c r="MEF202" s="79"/>
      <c r="MEG202" s="104"/>
      <c r="MEH202" s="83"/>
      <c r="MEI202" s="90"/>
      <c r="MEJ202" s="91"/>
      <c r="MEK202" s="92"/>
      <c r="MEL202" s="93"/>
      <c r="MEM202" s="90"/>
      <c r="MEN202" s="6"/>
      <c r="MEO202" s="86"/>
      <c r="MEP202" s="79"/>
      <c r="MEQ202" s="82"/>
      <c r="MER202" s="79"/>
      <c r="MES202" s="104"/>
      <c r="MET202" s="83"/>
      <c r="MEU202" s="90"/>
      <c r="MEV202" s="91"/>
      <c r="MEW202" s="92"/>
      <c r="MEX202" s="93"/>
      <c r="MEY202" s="90"/>
      <c r="MEZ202" s="6"/>
      <c r="MFA202" s="86"/>
      <c r="MFB202" s="79"/>
      <c r="MFC202" s="82"/>
      <c r="MFD202" s="79"/>
      <c r="MFE202" s="104"/>
      <c r="MFF202" s="83"/>
      <c r="MFG202" s="90"/>
      <c r="MFH202" s="91"/>
      <c r="MFI202" s="92"/>
      <c r="MFJ202" s="93"/>
      <c r="MFK202" s="90"/>
      <c r="MFL202" s="6"/>
      <c r="MFM202" s="86"/>
      <c r="MFN202" s="79"/>
      <c r="MFO202" s="82"/>
      <c r="MFP202" s="79"/>
      <c r="MFQ202" s="104"/>
      <c r="MFR202" s="83"/>
      <c r="MFS202" s="90"/>
      <c r="MFT202" s="91"/>
      <c r="MFU202" s="92"/>
      <c r="MFV202" s="93"/>
      <c r="MFW202" s="90"/>
      <c r="MFX202" s="6"/>
      <c r="MFY202" s="86"/>
      <c r="MFZ202" s="79"/>
      <c r="MGA202" s="82"/>
      <c r="MGB202" s="79"/>
      <c r="MGC202" s="104"/>
      <c r="MGD202" s="83"/>
      <c r="MGE202" s="90"/>
      <c r="MGF202" s="91"/>
      <c r="MGG202" s="92"/>
      <c r="MGH202" s="93"/>
      <c r="MGI202" s="90"/>
      <c r="MGJ202" s="6"/>
      <c r="MGK202" s="86"/>
      <c r="MGL202" s="79"/>
      <c r="MGM202" s="82"/>
      <c r="MGN202" s="79"/>
      <c r="MGO202" s="104"/>
      <c r="MGP202" s="83"/>
      <c r="MGQ202" s="90"/>
      <c r="MGR202" s="91"/>
      <c r="MGS202" s="92"/>
      <c r="MGT202" s="93"/>
      <c r="MGU202" s="90"/>
      <c r="MGV202" s="6"/>
      <c r="MGW202" s="86"/>
      <c r="MGX202" s="79"/>
      <c r="MGY202" s="82"/>
      <c r="MGZ202" s="79"/>
      <c r="MHA202" s="104"/>
      <c r="MHB202" s="83"/>
      <c r="MHC202" s="90"/>
      <c r="MHD202" s="91"/>
      <c r="MHE202" s="92"/>
      <c r="MHF202" s="93"/>
      <c r="MHG202" s="90"/>
      <c r="MHH202" s="6"/>
      <c r="MHI202" s="86"/>
      <c r="MHJ202" s="79"/>
      <c r="MHK202" s="82"/>
      <c r="MHL202" s="79"/>
      <c r="MHM202" s="104"/>
      <c r="MHN202" s="83"/>
      <c r="MHO202" s="90"/>
      <c r="MHP202" s="91"/>
      <c r="MHQ202" s="92"/>
      <c r="MHR202" s="93"/>
      <c r="MHS202" s="90"/>
      <c r="MHT202" s="6"/>
      <c r="MHU202" s="86"/>
      <c r="MHV202" s="79"/>
      <c r="MHW202" s="82"/>
      <c r="MHX202" s="79"/>
      <c r="MHY202" s="104"/>
      <c r="MHZ202" s="83"/>
      <c r="MIA202" s="90"/>
      <c r="MIB202" s="91"/>
      <c r="MIC202" s="92"/>
      <c r="MID202" s="93"/>
      <c r="MIE202" s="90"/>
      <c r="MIF202" s="6"/>
      <c r="MIG202" s="86"/>
      <c r="MIH202" s="79"/>
      <c r="MII202" s="82"/>
      <c r="MIJ202" s="79"/>
      <c r="MIK202" s="104"/>
      <c r="MIL202" s="83"/>
      <c r="MIM202" s="90"/>
      <c r="MIN202" s="91"/>
      <c r="MIO202" s="92"/>
      <c r="MIP202" s="93"/>
      <c r="MIQ202" s="90"/>
      <c r="MIR202" s="6"/>
      <c r="MIS202" s="86"/>
      <c r="MIT202" s="79"/>
      <c r="MIU202" s="82"/>
      <c r="MIV202" s="79"/>
      <c r="MIW202" s="104"/>
      <c r="MIX202" s="83"/>
      <c r="MIY202" s="90"/>
      <c r="MIZ202" s="91"/>
      <c r="MJA202" s="92"/>
      <c r="MJB202" s="93"/>
      <c r="MJC202" s="90"/>
      <c r="MJD202" s="6"/>
      <c r="MJE202" s="86"/>
      <c r="MJF202" s="79"/>
      <c r="MJG202" s="82"/>
      <c r="MJH202" s="79"/>
      <c r="MJI202" s="104"/>
      <c r="MJJ202" s="83"/>
      <c r="MJK202" s="90"/>
      <c r="MJL202" s="91"/>
      <c r="MJM202" s="92"/>
      <c r="MJN202" s="93"/>
      <c r="MJO202" s="90"/>
      <c r="MJP202" s="6"/>
      <c r="MJQ202" s="86"/>
      <c r="MJR202" s="79"/>
      <c r="MJS202" s="82"/>
      <c r="MJT202" s="79"/>
      <c r="MJU202" s="104"/>
      <c r="MJV202" s="83"/>
      <c r="MJW202" s="90"/>
      <c r="MJX202" s="91"/>
      <c r="MJY202" s="92"/>
      <c r="MJZ202" s="93"/>
      <c r="MKA202" s="90"/>
      <c r="MKB202" s="6"/>
      <c r="MKC202" s="86"/>
      <c r="MKD202" s="79"/>
      <c r="MKE202" s="82"/>
      <c r="MKF202" s="79"/>
      <c r="MKG202" s="104"/>
      <c r="MKH202" s="83"/>
      <c r="MKI202" s="90"/>
      <c r="MKJ202" s="91"/>
      <c r="MKK202" s="92"/>
      <c r="MKL202" s="93"/>
      <c r="MKM202" s="90"/>
      <c r="MKN202" s="6"/>
      <c r="MKO202" s="86"/>
      <c r="MKP202" s="79"/>
      <c r="MKQ202" s="82"/>
      <c r="MKR202" s="79"/>
      <c r="MKS202" s="104"/>
      <c r="MKT202" s="83"/>
      <c r="MKU202" s="90"/>
      <c r="MKV202" s="91"/>
      <c r="MKW202" s="92"/>
      <c r="MKX202" s="93"/>
      <c r="MKY202" s="90"/>
      <c r="MKZ202" s="6"/>
      <c r="MLA202" s="86"/>
      <c r="MLB202" s="79"/>
      <c r="MLC202" s="82"/>
      <c r="MLD202" s="79"/>
      <c r="MLE202" s="104"/>
      <c r="MLF202" s="83"/>
      <c r="MLG202" s="90"/>
      <c r="MLH202" s="91"/>
      <c r="MLI202" s="92"/>
      <c r="MLJ202" s="93"/>
      <c r="MLK202" s="90"/>
      <c r="MLL202" s="6"/>
      <c r="MLM202" s="86"/>
      <c r="MLN202" s="79"/>
      <c r="MLO202" s="82"/>
      <c r="MLP202" s="79"/>
      <c r="MLQ202" s="104"/>
      <c r="MLR202" s="83"/>
      <c r="MLS202" s="90"/>
      <c r="MLT202" s="91"/>
      <c r="MLU202" s="92"/>
      <c r="MLV202" s="93"/>
      <c r="MLW202" s="90"/>
      <c r="MLX202" s="6"/>
      <c r="MLY202" s="86"/>
      <c r="MLZ202" s="79"/>
      <c r="MMA202" s="82"/>
      <c r="MMB202" s="79"/>
      <c r="MMC202" s="104"/>
      <c r="MMD202" s="83"/>
      <c r="MME202" s="90"/>
      <c r="MMF202" s="91"/>
      <c r="MMG202" s="92"/>
      <c r="MMH202" s="93"/>
      <c r="MMI202" s="90"/>
      <c r="MMJ202" s="6"/>
      <c r="MMK202" s="86"/>
      <c r="MML202" s="79"/>
      <c r="MMM202" s="82"/>
      <c r="MMN202" s="79"/>
      <c r="MMO202" s="104"/>
      <c r="MMP202" s="83"/>
      <c r="MMQ202" s="90"/>
      <c r="MMR202" s="91"/>
      <c r="MMS202" s="92"/>
      <c r="MMT202" s="93"/>
      <c r="MMU202" s="90"/>
      <c r="MMV202" s="6"/>
      <c r="MMW202" s="86"/>
      <c r="MMX202" s="79"/>
      <c r="MMY202" s="82"/>
      <c r="MMZ202" s="79"/>
      <c r="MNA202" s="104"/>
      <c r="MNB202" s="83"/>
      <c r="MNC202" s="90"/>
      <c r="MND202" s="91"/>
      <c r="MNE202" s="92"/>
      <c r="MNF202" s="93"/>
      <c r="MNG202" s="90"/>
      <c r="MNH202" s="6"/>
      <c r="MNI202" s="86"/>
      <c r="MNJ202" s="79"/>
      <c r="MNK202" s="82"/>
      <c r="MNL202" s="79"/>
      <c r="MNM202" s="104"/>
      <c r="MNN202" s="83"/>
      <c r="MNO202" s="90"/>
      <c r="MNP202" s="91"/>
      <c r="MNQ202" s="92"/>
      <c r="MNR202" s="93"/>
      <c r="MNS202" s="90"/>
      <c r="MNT202" s="6"/>
      <c r="MNU202" s="86"/>
      <c r="MNV202" s="79"/>
      <c r="MNW202" s="82"/>
      <c r="MNX202" s="79"/>
      <c r="MNY202" s="104"/>
      <c r="MNZ202" s="83"/>
      <c r="MOA202" s="90"/>
      <c r="MOB202" s="91"/>
      <c r="MOC202" s="92"/>
      <c r="MOD202" s="93"/>
      <c r="MOE202" s="90"/>
      <c r="MOF202" s="6"/>
      <c r="MOG202" s="86"/>
      <c r="MOH202" s="79"/>
      <c r="MOI202" s="82"/>
      <c r="MOJ202" s="79"/>
      <c r="MOK202" s="104"/>
      <c r="MOL202" s="83"/>
      <c r="MOM202" s="90"/>
      <c r="MON202" s="91"/>
      <c r="MOO202" s="92"/>
      <c r="MOP202" s="93"/>
      <c r="MOQ202" s="90"/>
      <c r="MOR202" s="6"/>
      <c r="MOS202" s="86"/>
      <c r="MOT202" s="79"/>
      <c r="MOU202" s="82"/>
      <c r="MOV202" s="79"/>
      <c r="MOW202" s="104"/>
      <c r="MOX202" s="83"/>
      <c r="MOY202" s="90"/>
      <c r="MOZ202" s="91"/>
      <c r="MPA202" s="92"/>
      <c r="MPB202" s="93"/>
      <c r="MPC202" s="90"/>
      <c r="MPD202" s="6"/>
      <c r="MPE202" s="86"/>
      <c r="MPF202" s="79"/>
      <c r="MPG202" s="82"/>
      <c r="MPH202" s="79"/>
      <c r="MPI202" s="104"/>
      <c r="MPJ202" s="83"/>
      <c r="MPK202" s="90"/>
      <c r="MPL202" s="91"/>
      <c r="MPM202" s="92"/>
      <c r="MPN202" s="93"/>
      <c r="MPO202" s="90"/>
      <c r="MPP202" s="6"/>
      <c r="MPQ202" s="86"/>
      <c r="MPR202" s="79"/>
      <c r="MPS202" s="82"/>
      <c r="MPT202" s="79"/>
      <c r="MPU202" s="104"/>
      <c r="MPV202" s="83"/>
      <c r="MPW202" s="90"/>
      <c r="MPX202" s="91"/>
      <c r="MPY202" s="92"/>
      <c r="MPZ202" s="93"/>
      <c r="MQA202" s="90"/>
      <c r="MQB202" s="6"/>
      <c r="MQC202" s="86"/>
      <c r="MQD202" s="79"/>
      <c r="MQE202" s="82"/>
      <c r="MQF202" s="79"/>
      <c r="MQG202" s="104"/>
      <c r="MQH202" s="83"/>
      <c r="MQI202" s="90"/>
      <c r="MQJ202" s="91"/>
      <c r="MQK202" s="92"/>
      <c r="MQL202" s="93"/>
      <c r="MQM202" s="90"/>
      <c r="MQN202" s="6"/>
      <c r="MQO202" s="86"/>
      <c r="MQP202" s="79"/>
      <c r="MQQ202" s="82"/>
      <c r="MQR202" s="79"/>
      <c r="MQS202" s="104"/>
      <c r="MQT202" s="83"/>
      <c r="MQU202" s="90"/>
      <c r="MQV202" s="91"/>
      <c r="MQW202" s="92"/>
      <c r="MQX202" s="93"/>
      <c r="MQY202" s="90"/>
      <c r="MQZ202" s="6"/>
      <c r="MRA202" s="86"/>
      <c r="MRB202" s="79"/>
      <c r="MRC202" s="82"/>
      <c r="MRD202" s="79"/>
      <c r="MRE202" s="104"/>
      <c r="MRF202" s="83"/>
      <c r="MRG202" s="90"/>
      <c r="MRH202" s="91"/>
      <c r="MRI202" s="92"/>
      <c r="MRJ202" s="93"/>
      <c r="MRK202" s="90"/>
      <c r="MRL202" s="6"/>
      <c r="MRM202" s="86"/>
      <c r="MRN202" s="79"/>
      <c r="MRO202" s="82"/>
      <c r="MRP202" s="79"/>
      <c r="MRQ202" s="104"/>
      <c r="MRR202" s="83"/>
      <c r="MRS202" s="90"/>
      <c r="MRT202" s="91"/>
      <c r="MRU202" s="92"/>
      <c r="MRV202" s="93"/>
      <c r="MRW202" s="90"/>
      <c r="MRX202" s="6"/>
      <c r="MRY202" s="86"/>
      <c r="MRZ202" s="79"/>
      <c r="MSA202" s="82"/>
      <c r="MSB202" s="79"/>
      <c r="MSC202" s="104"/>
      <c r="MSD202" s="83"/>
      <c r="MSE202" s="90"/>
      <c r="MSF202" s="91"/>
      <c r="MSG202" s="92"/>
      <c r="MSH202" s="93"/>
      <c r="MSI202" s="90"/>
      <c r="MSJ202" s="6"/>
      <c r="MSK202" s="86"/>
      <c r="MSL202" s="79"/>
      <c r="MSM202" s="82"/>
      <c r="MSN202" s="79"/>
      <c r="MSO202" s="104"/>
      <c r="MSP202" s="83"/>
      <c r="MSQ202" s="90"/>
      <c r="MSR202" s="91"/>
      <c r="MSS202" s="92"/>
      <c r="MST202" s="93"/>
      <c r="MSU202" s="90"/>
      <c r="MSV202" s="6"/>
      <c r="MSW202" s="86"/>
      <c r="MSX202" s="79"/>
      <c r="MSY202" s="82"/>
      <c r="MSZ202" s="79"/>
      <c r="MTA202" s="104"/>
      <c r="MTB202" s="83"/>
      <c r="MTC202" s="90"/>
      <c r="MTD202" s="91"/>
      <c r="MTE202" s="92"/>
      <c r="MTF202" s="93"/>
      <c r="MTG202" s="90"/>
      <c r="MTH202" s="6"/>
      <c r="MTI202" s="86"/>
      <c r="MTJ202" s="79"/>
      <c r="MTK202" s="82"/>
      <c r="MTL202" s="79"/>
      <c r="MTM202" s="104"/>
      <c r="MTN202" s="83"/>
      <c r="MTO202" s="90"/>
      <c r="MTP202" s="91"/>
      <c r="MTQ202" s="92"/>
      <c r="MTR202" s="93"/>
      <c r="MTS202" s="90"/>
      <c r="MTT202" s="6"/>
      <c r="MTU202" s="86"/>
      <c r="MTV202" s="79"/>
      <c r="MTW202" s="82"/>
      <c r="MTX202" s="79"/>
      <c r="MTY202" s="104"/>
      <c r="MTZ202" s="83"/>
      <c r="MUA202" s="90"/>
      <c r="MUB202" s="91"/>
      <c r="MUC202" s="92"/>
      <c r="MUD202" s="93"/>
      <c r="MUE202" s="90"/>
      <c r="MUF202" s="6"/>
      <c r="MUG202" s="86"/>
      <c r="MUH202" s="79"/>
      <c r="MUI202" s="82"/>
      <c r="MUJ202" s="79"/>
      <c r="MUK202" s="104"/>
      <c r="MUL202" s="83"/>
      <c r="MUM202" s="90"/>
      <c r="MUN202" s="91"/>
      <c r="MUO202" s="92"/>
      <c r="MUP202" s="93"/>
      <c r="MUQ202" s="90"/>
      <c r="MUR202" s="6"/>
      <c r="MUS202" s="86"/>
      <c r="MUT202" s="79"/>
      <c r="MUU202" s="82"/>
      <c r="MUV202" s="79"/>
      <c r="MUW202" s="104"/>
      <c r="MUX202" s="83"/>
      <c r="MUY202" s="90"/>
      <c r="MUZ202" s="91"/>
      <c r="MVA202" s="92"/>
      <c r="MVB202" s="93"/>
      <c r="MVC202" s="90"/>
      <c r="MVD202" s="6"/>
      <c r="MVE202" s="86"/>
      <c r="MVF202" s="79"/>
      <c r="MVG202" s="82"/>
      <c r="MVH202" s="79"/>
      <c r="MVI202" s="104"/>
      <c r="MVJ202" s="83"/>
      <c r="MVK202" s="90"/>
      <c r="MVL202" s="91"/>
      <c r="MVM202" s="92"/>
      <c r="MVN202" s="93"/>
      <c r="MVO202" s="90"/>
      <c r="MVP202" s="6"/>
      <c r="MVQ202" s="86"/>
      <c r="MVR202" s="79"/>
      <c r="MVS202" s="82"/>
      <c r="MVT202" s="79"/>
      <c r="MVU202" s="104"/>
      <c r="MVV202" s="83"/>
      <c r="MVW202" s="90"/>
      <c r="MVX202" s="91"/>
      <c r="MVY202" s="92"/>
      <c r="MVZ202" s="93"/>
      <c r="MWA202" s="90"/>
      <c r="MWB202" s="6"/>
      <c r="MWC202" s="86"/>
      <c r="MWD202" s="79"/>
      <c r="MWE202" s="82"/>
      <c r="MWF202" s="79"/>
      <c r="MWG202" s="104"/>
      <c r="MWH202" s="83"/>
      <c r="MWI202" s="90"/>
      <c r="MWJ202" s="91"/>
      <c r="MWK202" s="92"/>
      <c r="MWL202" s="93"/>
      <c r="MWM202" s="90"/>
      <c r="MWN202" s="6"/>
      <c r="MWO202" s="86"/>
      <c r="MWP202" s="79"/>
      <c r="MWQ202" s="82"/>
      <c r="MWR202" s="79"/>
      <c r="MWS202" s="104"/>
      <c r="MWT202" s="83"/>
      <c r="MWU202" s="90"/>
      <c r="MWV202" s="91"/>
      <c r="MWW202" s="92"/>
      <c r="MWX202" s="93"/>
      <c r="MWY202" s="90"/>
      <c r="MWZ202" s="6"/>
      <c r="MXA202" s="86"/>
      <c r="MXB202" s="79"/>
      <c r="MXC202" s="82"/>
      <c r="MXD202" s="79"/>
      <c r="MXE202" s="104"/>
      <c r="MXF202" s="83"/>
      <c r="MXG202" s="90"/>
      <c r="MXH202" s="91"/>
      <c r="MXI202" s="92"/>
      <c r="MXJ202" s="93"/>
      <c r="MXK202" s="90"/>
      <c r="MXL202" s="6"/>
      <c r="MXM202" s="86"/>
      <c r="MXN202" s="79"/>
      <c r="MXO202" s="82"/>
      <c r="MXP202" s="79"/>
      <c r="MXQ202" s="104"/>
      <c r="MXR202" s="83"/>
      <c r="MXS202" s="90"/>
      <c r="MXT202" s="91"/>
      <c r="MXU202" s="92"/>
      <c r="MXV202" s="93"/>
      <c r="MXW202" s="90"/>
      <c r="MXX202" s="6"/>
      <c r="MXY202" s="86"/>
      <c r="MXZ202" s="79"/>
      <c r="MYA202" s="82"/>
      <c r="MYB202" s="79"/>
      <c r="MYC202" s="104"/>
      <c r="MYD202" s="83"/>
      <c r="MYE202" s="90"/>
      <c r="MYF202" s="91"/>
      <c r="MYG202" s="92"/>
      <c r="MYH202" s="93"/>
      <c r="MYI202" s="90"/>
      <c r="MYJ202" s="6"/>
      <c r="MYK202" s="86"/>
      <c r="MYL202" s="79"/>
      <c r="MYM202" s="82"/>
      <c r="MYN202" s="79"/>
      <c r="MYO202" s="104"/>
      <c r="MYP202" s="83"/>
      <c r="MYQ202" s="90"/>
      <c r="MYR202" s="91"/>
      <c r="MYS202" s="92"/>
      <c r="MYT202" s="93"/>
      <c r="MYU202" s="90"/>
      <c r="MYV202" s="6"/>
      <c r="MYW202" s="86"/>
      <c r="MYX202" s="79"/>
      <c r="MYY202" s="82"/>
      <c r="MYZ202" s="79"/>
      <c r="MZA202" s="104"/>
      <c r="MZB202" s="83"/>
      <c r="MZC202" s="90"/>
      <c r="MZD202" s="91"/>
      <c r="MZE202" s="92"/>
      <c r="MZF202" s="93"/>
      <c r="MZG202" s="90"/>
      <c r="MZH202" s="6"/>
      <c r="MZI202" s="86"/>
      <c r="MZJ202" s="79"/>
      <c r="MZK202" s="82"/>
      <c r="MZL202" s="79"/>
      <c r="MZM202" s="104"/>
      <c r="MZN202" s="83"/>
      <c r="MZO202" s="90"/>
      <c r="MZP202" s="91"/>
      <c r="MZQ202" s="92"/>
      <c r="MZR202" s="93"/>
      <c r="MZS202" s="90"/>
      <c r="MZT202" s="6"/>
      <c r="MZU202" s="86"/>
      <c r="MZV202" s="79"/>
      <c r="MZW202" s="82"/>
      <c r="MZX202" s="79"/>
      <c r="MZY202" s="104"/>
      <c r="MZZ202" s="83"/>
      <c r="NAA202" s="90"/>
      <c r="NAB202" s="91"/>
      <c r="NAC202" s="92"/>
      <c r="NAD202" s="93"/>
      <c r="NAE202" s="90"/>
      <c r="NAF202" s="6"/>
      <c r="NAG202" s="86"/>
      <c r="NAH202" s="79"/>
      <c r="NAI202" s="82"/>
      <c r="NAJ202" s="79"/>
      <c r="NAK202" s="104"/>
      <c r="NAL202" s="83"/>
      <c r="NAM202" s="90"/>
      <c r="NAN202" s="91"/>
      <c r="NAO202" s="92"/>
      <c r="NAP202" s="93"/>
      <c r="NAQ202" s="90"/>
      <c r="NAR202" s="6"/>
      <c r="NAS202" s="86"/>
      <c r="NAT202" s="79"/>
      <c r="NAU202" s="82"/>
      <c r="NAV202" s="79"/>
      <c r="NAW202" s="104"/>
      <c r="NAX202" s="83"/>
      <c r="NAY202" s="90"/>
      <c r="NAZ202" s="91"/>
      <c r="NBA202" s="92"/>
      <c r="NBB202" s="93"/>
      <c r="NBC202" s="90"/>
      <c r="NBD202" s="6"/>
      <c r="NBE202" s="86"/>
      <c r="NBF202" s="79"/>
      <c r="NBG202" s="82"/>
      <c r="NBH202" s="79"/>
      <c r="NBI202" s="104"/>
      <c r="NBJ202" s="83"/>
      <c r="NBK202" s="90"/>
      <c r="NBL202" s="91"/>
      <c r="NBM202" s="92"/>
      <c r="NBN202" s="93"/>
      <c r="NBO202" s="90"/>
      <c r="NBP202" s="6"/>
      <c r="NBQ202" s="86"/>
      <c r="NBR202" s="79"/>
      <c r="NBS202" s="82"/>
      <c r="NBT202" s="79"/>
      <c r="NBU202" s="104"/>
      <c r="NBV202" s="83"/>
      <c r="NBW202" s="90"/>
      <c r="NBX202" s="91"/>
      <c r="NBY202" s="92"/>
      <c r="NBZ202" s="93"/>
      <c r="NCA202" s="90"/>
      <c r="NCB202" s="6"/>
      <c r="NCC202" s="86"/>
      <c r="NCD202" s="79"/>
      <c r="NCE202" s="82"/>
      <c r="NCF202" s="79"/>
      <c r="NCG202" s="104"/>
      <c r="NCH202" s="83"/>
      <c r="NCI202" s="90"/>
      <c r="NCJ202" s="91"/>
      <c r="NCK202" s="92"/>
      <c r="NCL202" s="93"/>
      <c r="NCM202" s="90"/>
      <c r="NCN202" s="6"/>
      <c r="NCO202" s="86"/>
      <c r="NCP202" s="79"/>
      <c r="NCQ202" s="82"/>
      <c r="NCR202" s="79"/>
      <c r="NCS202" s="104"/>
      <c r="NCT202" s="83"/>
      <c r="NCU202" s="90"/>
      <c r="NCV202" s="91"/>
      <c r="NCW202" s="92"/>
      <c r="NCX202" s="93"/>
      <c r="NCY202" s="90"/>
      <c r="NCZ202" s="6"/>
      <c r="NDA202" s="86"/>
      <c r="NDB202" s="79"/>
      <c r="NDC202" s="82"/>
      <c r="NDD202" s="79"/>
      <c r="NDE202" s="104"/>
      <c r="NDF202" s="83"/>
      <c r="NDG202" s="90"/>
      <c r="NDH202" s="91"/>
      <c r="NDI202" s="92"/>
      <c r="NDJ202" s="93"/>
      <c r="NDK202" s="90"/>
      <c r="NDL202" s="6"/>
      <c r="NDM202" s="86"/>
      <c r="NDN202" s="79"/>
      <c r="NDO202" s="82"/>
      <c r="NDP202" s="79"/>
      <c r="NDQ202" s="104"/>
      <c r="NDR202" s="83"/>
      <c r="NDS202" s="90"/>
      <c r="NDT202" s="91"/>
      <c r="NDU202" s="92"/>
      <c r="NDV202" s="93"/>
      <c r="NDW202" s="90"/>
      <c r="NDX202" s="6"/>
      <c r="NDY202" s="86"/>
      <c r="NDZ202" s="79"/>
      <c r="NEA202" s="82"/>
      <c r="NEB202" s="79"/>
      <c r="NEC202" s="104"/>
      <c r="NED202" s="83"/>
      <c r="NEE202" s="90"/>
      <c r="NEF202" s="91"/>
      <c r="NEG202" s="92"/>
      <c r="NEH202" s="93"/>
      <c r="NEI202" s="90"/>
      <c r="NEJ202" s="6"/>
      <c r="NEK202" s="86"/>
      <c r="NEL202" s="79"/>
      <c r="NEM202" s="82"/>
      <c r="NEN202" s="79"/>
      <c r="NEO202" s="104"/>
      <c r="NEP202" s="83"/>
      <c r="NEQ202" s="90"/>
      <c r="NER202" s="91"/>
      <c r="NES202" s="92"/>
      <c r="NET202" s="93"/>
      <c r="NEU202" s="90"/>
      <c r="NEV202" s="6"/>
      <c r="NEW202" s="86"/>
      <c r="NEX202" s="79"/>
      <c r="NEY202" s="82"/>
      <c r="NEZ202" s="79"/>
      <c r="NFA202" s="104"/>
      <c r="NFB202" s="83"/>
      <c r="NFC202" s="90"/>
      <c r="NFD202" s="91"/>
      <c r="NFE202" s="92"/>
      <c r="NFF202" s="93"/>
      <c r="NFG202" s="90"/>
      <c r="NFH202" s="6"/>
      <c r="NFI202" s="86"/>
      <c r="NFJ202" s="79"/>
      <c r="NFK202" s="82"/>
      <c r="NFL202" s="79"/>
      <c r="NFM202" s="104"/>
      <c r="NFN202" s="83"/>
      <c r="NFO202" s="90"/>
      <c r="NFP202" s="91"/>
      <c r="NFQ202" s="92"/>
      <c r="NFR202" s="93"/>
      <c r="NFS202" s="90"/>
      <c r="NFT202" s="6"/>
      <c r="NFU202" s="86"/>
      <c r="NFV202" s="79"/>
      <c r="NFW202" s="82"/>
      <c r="NFX202" s="79"/>
      <c r="NFY202" s="104"/>
      <c r="NFZ202" s="83"/>
      <c r="NGA202" s="90"/>
      <c r="NGB202" s="91"/>
      <c r="NGC202" s="92"/>
      <c r="NGD202" s="93"/>
      <c r="NGE202" s="90"/>
      <c r="NGF202" s="6"/>
      <c r="NGG202" s="86"/>
      <c r="NGH202" s="79"/>
      <c r="NGI202" s="82"/>
      <c r="NGJ202" s="79"/>
      <c r="NGK202" s="104"/>
      <c r="NGL202" s="83"/>
      <c r="NGM202" s="90"/>
      <c r="NGN202" s="91"/>
      <c r="NGO202" s="92"/>
      <c r="NGP202" s="93"/>
      <c r="NGQ202" s="90"/>
      <c r="NGR202" s="6"/>
      <c r="NGS202" s="86"/>
      <c r="NGT202" s="79"/>
      <c r="NGU202" s="82"/>
      <c r="NGV202" s="79"/>
      <c r="NGW202" s="104"/>
      <c r="NGX202" s="83"/>
      <c r="NGY202" s="90"/>
      <c r="NGZ202" s="91"/>
      <c r="NHA202" s="92"/>
      <c r="NHB202" s="93"/>
      <c r="NHC202" s="90"/>
      <c r="NHD202" s="6"/>
      <c r="NHE202" s="86"/>
      <c r="NHF202" s="79"/>
      <c r="NHG202" s="82"/>
      <c r="NHH202" s="79"/>
      <c r="NHI202" s="104"/>
      <c r="NHJ202" s="83"/>
      <c r="NHK202" s="90"/>
      <c r="NHL202" s="91"/>
      <c r="NHM202" s="92"/>
      <c r="NHN202" s="93"/>
      <c r="NHO202" s="90"/>
      <c r="NHP202" s="6"/>
      <c r="NHQ202" s="86"/>
      <c r="NHR202" s="79"/>
      <c r="NHS202" s="82"/>
      <c r="NHT202" s="79"/>
      <c r="NHU202" s="104"/>
      <c r="NHV202" s="83"/>
      <c r="NHW202" s="90"/>
      <c r="NHX202" s="91"/>
      <c r="NHY202" s="92"/>
      <c r="NHZ202" s="93"/>
      <c r="NIA202" s="90"/>
      <c r="NIB202" s="6"/>
      <c r="NIC202" s="86"/>
      <c r="NID202" s="79"/>
      <c r="NIE202" s="82"/>
      <c r="NIF202" s="79"/>
      <c r="NIG202" s="104"/>
      <c r="NIH202" s="83"/>
      <c r="NII202" s="90"/>
      <c r="NIJ202" s="91"/>
      <c r="NIK202" s="92"/>
      <c r="NIL202" s="93"/>
      <c r="NIM202" s="90"/>
      <c r="NIN202" s="6"/>
      <c r="NIO202" s="86"/>
      <c r="NIP202" s="79"/>
      <c r="NIQ202" s="82"/>
      <c r="NIR202" s="79"/>
      <c r="NIS202" s="104"/>
      <c r="NIT202" s="83"/>
      <c r="NIU202" s="90"/>
      <c r="NIV202" s="91"/>
      <c r="NIW202" s="92"/>
      <c r="NIX202" s="93"/>
      <c r="NIY202" s="90"/>
      <c r="NIZ202" s="6"/>
      <c r="NJA202" s="86"/>
      <c r="NJB202" s="79"/>
      <c r="NJC202" s="82"/>
      <c r="NJD202" s="79"/>
      <c r="NJE202" s="104"/>
      <c r="NJF202" s="83"/>
      <c r="NJG202" s="90"/>
      <c r="NJH202" s="91"/>
      <c r="NJI202" s="92"/>
      <c r="NJJ202" s="93"/>
      <c r="NJK202" s="90"/>
      <c r="NJL202" s="6"/>
      <c r="NJM202" s="86"/>
      <c r="NJN202" s="79"/>
      <c r="NJO202" s="82"/>
      <c r="NJP202" s="79"/>
      <c r="NJQ202" s="104"/>
      <c r="NJR202" s="83"/>
      <c r="NJS202" s="90"/>
      <c r="NJT202" s="91"/>
      <c r="NJU202" s="92"/>
      <c r="NJV202" s="93"/>
      <c r="NJW202" s="90"/>
      <c r="NJX202" s="6"/>
      <c r="NJY202" s="86"/>
      <c r="NJZ202" s="79"/>
      <c r="NKA202" s="82"/>
      <c r="NKB202" s="79"/>
      <c r="NKC202" s="104"/>
      <c r="NKD202" s="83"/>
      <c r="NKE202" s="90"/>
      <c r="NKF202" s="91"/>
      <c r="NKG202" s="92"/>
      <c r="NKH202" s="93"/>
      <c r="NKI202" s="90"/>
      <c r="NKJ202" s="6"/>
      <c r="NKK202" s="86"/>
      <c r="NKL202" s="79"/>
      <c r="NKM202" s="82"/>
      <c r="NKN202" s="79"/>
      <c r="NKO202" s="104"/>
      <c r="NKP202" s="83"/>
      <c r="NKQ202" s="90"/>
      <c r="NKR202" s="91"/>
      <c r="NKS202" s="92"/>
      <c r="NKT202" s="93"/>
      <c r="NKU202" s="90"/>
      <c r="NKV202" s="6"/>
      <c r="NKW202" s="86"/>
      <c r="NKX202" s="79"/>
      <c r="NKY202" s="82"/>
      <c r="NKZ202" s="79"/>
      <c r="NLA202" s="104"/>
      <c r="NLB202" s="83"/>
      <c r="NLC202" s="90"/>
      <c r="NLD202" s="91"/>
      <c r="NLE202" s="92"/>
      <c r="NLF202" s="93"/>
      <c r="NLG202" s="90"/>
      <c r="NLH202" s="6"/>
      <c r="NLI202" s="86"/>
      <c r="NLJ202" s="79"/>
      <c r="NLK202" s="82"/>
      <c r="NLL202" s="79"/>
      <c r="NLM202" s="104"/>
      <c r="NLN202" s="83"/>
      <c r="NLO202" s="90"/>
      <c r="NLP202" s="91"/>
      <c r="NLQ202" s="92"/>
      <c r="NLR202" s="93"/>
      <c r="NLS202" s="90"/>
      <c r="NLT202" s="6"/>
      <c r="NLU202" s="86"/>
      <c r="NLV202" s="79"/>
      <c r="NLW202" s="82"/>
      <c r="NLX202" s="79"/>
      <c r="NLY202" s="104"/>
      <c r="NLZ202" s="83"/>
      <c r="NMA202" s="90"/>
      <c r="NMB202" s="91"/>
      <c r="NMC202" s="92"/>
      <c r="NMD202" s="93"/>
      <c r="NME202" s="90"/>
      <c r="NMF202" s="6"/>
      <c r="NMG202" s="86"/>
      <c r="NMH202" s="79"/>
      <c r="NMI202" s="82"/>
      <c r="NMJ202" s="79"/>
      <c r="NMK202" s="104"/>
      <c r="NML202" s="83"/>
      <c r="NMM202" s="90"/>
      <c r="NMN202" s="91"/>
      <c r="NMO202" s="92"/>
      <c r="NMP202" s="93"/>
      <c r="NMQ202" s="90"/>
      <c r="NMR202" s="6"/>
      <c r="NMS202" s="86"/>
      <c r="NMT202" s="79"/>
      <c r="NMU202" s="82"/>
      <c r="NMV202" s="79"/>
      <c r="NMW202" s="104"/>
      <c r="NMX202" s="83"/>
      <c r="NMY202" s="90"/>
      <c r="NMZ202" s="91"/>
      <c r="NNA202" s="92"/>
      <c r="NNB202" s="93"/>
      <c r="NNC202" s="90"/>
      <c r="NND202" s="6"/>
      <c r="NNE202" s="86"/>
      <c r="NNF202" s="79"/>
      <c r="NNG202" s="82"/>
      <c r="NNH202" s="79"/>
      <c r="NNI202" s="104"/>
      <c r="NNJ202" s="83"/>
      <c r="NNK202" s="90"/>
      <c r="NNL202" s="91"/>
      <c r="NNM202" s="92"/>
      <c r="NNN202" s="93"/>
      <c r="NNO202" s="90"/>
      <c r="NNP202" s="6"/>
      <c r="NNQ202" s="86"/>
      <c r="NNR202" s="79"/>
      <c r="NNS202" s="82"/>
      <c r="NNT202" s="79"/>
      <c r="NNU202" s="104"/>
      <c r="NNV202" s="83"/>
      <c r="NNW202" s="90"/>
      <c r="NNX202" s="91"/>
      <c r="NNY202" s="92"/>
      <c r="NNZ202" s="93"/>
      <c r="NOA202" s="90"/>
      <c r="NOB202" s="6"/>
      <c r="NOC202" s="86"/>
      <c r="NOD202" s="79"/>
      <c r="NOE202" s="82"/>
      <c r="NOF202" s="79"/>
      <c r="NOG202" s="104"/>
      <c r="NOH202" s="83"/>
      <c r="NOI202" s="90"/>
      <c r="NOJ202" s="91"/>
      <c r="NOK202" s="92"/>
      <c r="NOL202" s="93"/>
      <c r="NOM202" s="90"/>
      <c r="NON202" s="6"/>
      <c r="NOO202" s="86"/>
      <c r="NOP202" s="79"/>
      <c r="NOQ202" s="82"/>
      <c r="NOR202" s="79"/>
      <c r="NOS202" s="104"/>
      <c r="NOT202" s="83"/>
      <c r="NOU202" s="90"/>
      <c r="NOV202" s="91"/>
      <c r="NOW202" s="92"/>
      <c r="NOX202" s="93"/>
      <c r="NOY202" s="90"/>
      <c r="NOZ202" s="6"/>
      <c r="NPA202" s="86"/>
      <c r="NPB202" s="79"/>
      <c r="NPC202" s="82"/>
      <c r="NPD202" s="79"/>
      <c r="NPE202" s="104"/>
      <c r="NPF202" s="83"/>
      <c r="NPG202" s="90"/>
      <c r="NPH202" s="91"/>
      <c r="NPI202" s="92"/>
      <c r="NPJ202" s="93"/>
      <c r="NPK202" s="90"/>
      <c r="NPL202" s="6"/>
      <c r="NPM202" s="86"/>
      <c r="NPN202" s="79"/>
      <c r="NPO202" s="82"/>
      <c r="NPP202" s="79"/>
      <c r="NPQ202" s="104"/>
      <c r="NPR202" s="83"/>
      <c r="NPS202" s="90"/>
      <c r="NPT202" s="91"/>
      <c r="NPU202" s="92"/>
      <c r="NPV202" s="93"/>
      <c r="NPW202" s="90"/>
      <c r="NPX202" s="6"/>
      <c r="NPY202" s="86"/>
      <c r="NPZ202" s="79"/>
      <c r="NQA202" s="82"/>
      <c r="NQB202" s="79"/>
      <c r="NQC202" s="104"/>
      <c r="NQD202" s="83"/>
      <c r="NQE202" s="90"/>
      <c r="NQF202" s="91"/>
      <c r="NQG202" s="92"/>
      <c r="NQH202" s="93"/>
      <c r="NQI202" s="90"/>
      <c r="NQJ202" s="6"/>
      <c r="NQK202" s="86"/>
      <c r="NQL202" s="79"/>
      <c r="NQM202" s="82"/>
      <c r="NQN202" s="79"/>
      <c r="NQO202" s="104"/>
      <c r="NQP202" s="83"/>
      <c r="NQQ202" s="90"/>
      <c r="NQR202" s="91"/>
      <c r="NQS202" s="92"/>
      <c r="NQT202" s="93"/>
      <c r="NQU202" s="90"/>
      <c r="NQV202" s="6"/>
      <c r="NQW202" s="86"/>
      <c r="NQX202" s="79"/>
      <c r="NQY202" s="82"/>
      <c r="NQZ202" s="79"/>
      <c r="NRA202" s="104"/>
      <c r="NRB202" s="83"/>
      <c r="NRC202" s="90"/>
      <c r="NRD202" s="91"/>
      <c r="NRE202" s="92"/>
      <c r="NRF202" s="93"/>
      <c r="NRG202" s="90"/>
      <c r="NRH202" s="6"/>
      <c r="NRI202" s="86"/>
      <c r="NRJ202" s="79"/>
      <c r="NRK202" s="82"/>
      <c r="NRL202" s="79"/>
      <c r="NRM202" s="104"/>
      <c r="NRN202" s="83"/>
      <c r="NRO202" s="90"/>
      <c r="NRP202" s="91"/>
      <c r="NRQ202" s="92"/>
      <c r="NRR202" s="93"/>
      <c r="NRS202" s="90"/>
      <c r="NRT202" s="6"/>
      <c r="NRU202" s="86"/>
      <c r="NRV202" s="79"/>
      <c r="NRW202" s="82"/>
      <c r="NRX202" s="79"/>
      <c r="NRY202" s="104"/>
      <c r="NRZ202" s="83"/>
      <c r="NSA202" s="90"/>
      <c r="NSB202" s="91"/>
      <c r="NSC202" s="92"/>
      <c r="NSD202" s="93"/>
      <c r="NSE202" s="90"/>
      <c r="NSF202" s="6"/>
      <c r="NSG202" s="86"/>
      <c r="NSH202" s="79"/>
      <c r="NSI202" s="82"/>
      <c r="NSJ202" s="79"/>
      <c r="NSK202" s="104"/>
      <c r="NSL202" s="83"/>
      <c r="NSM202" s="90"/>
      <c r="NSN202" s="91"/>
      <c r="NSO202" s="92"/>
      <c r="NSP202" s="93"/>
      <c r="NSQ202" s="90"/>
      <c r="NSR202" s="6"/>
      <c r="NSS202" s="86"/>
      <c r="NST202" s="79"/>
      <c r="NSU202" s="82"/>
      <c r="NSV202" s="79"/>
      <c r="NSW202" s="104"/>
      <c r="NSX202" s="83"/>
      <c r="NSY202" s="90"/>
      <c r="NSZ202" s="91"/>
      <c r="NTA202" s="92"/>
      <c r="NTB202" s="93"/>
      <c r="NTC202" s="90"/>
      <c r="NTD202" s="6"/>
      <c r="NTE202" s="86"/>
      <c r="NTF202" s="79"/>
      <c r="NTG202" s="82"/>
      <c r="NTH202" s="79"/>
      <c r="NTI202" s="104"/>
      <c r="NTJ202" s="83"/>
      <c r="NTK202" s="90"/>
      <c r="NTL202" s="91"/>
      <c r="NTM202" s="92"/>
      <c r="NTN202" s="93"/>
      <c r="NTO202" s="90"/>
      <c r="NTP202" s="6"/>
      <c r="NTQ202" s="86"/>
      <c r="NTR202" s="79"/>
      <c r="NTS202" s="82"/>
      <c r="NTT202" s="79"/>
      <c r="NTU202" s="104"/>
      <c r="NTV202" s="83"/>
      <c r="NTW202" s="90"/>
      <c r="NTX202" s="91"/>
      <c r="NTY202" s="92"/>
      <c r="NTZ202" s="93"/>
      <c r="NUA202" s="90"/>
      <c r="NUB202" s="6"/>
      <c r="NUC202" s="86"/>
      <c r="NUD202" s="79"/>
      <c r="NUE202" s="82"/>
      <c r="NUF202" s="79"/>
      <c r="NUG202" s="104"/>
      <c r="NUH202" s="83"/>
      <c r="NUI202" s="90"/>
      <c r="NUJ202" s="91"/>
      <c r="NUK202" s="92"/>
      <c r="NUL202" s="93"/>
      <c r="NUM202" s="90"/>
      <c r="NUN202" s="6"/>
      <c r="NUO202" s="86"/>
      <c r="NUP202" s="79"/>
      <c r="NUQ202" s="82"/>
      <c r="NUR202" s="79"/>
      <c r="NUS202" s="104"/>
      <c r="NUT202" s="83"/>
      <c r="NUU202" s="90"/>
      <c r="NUV202" s="91"/>
      <c r="NUW202" s="92"/>
      <c r="NUX202" s="93"/>
      <c r="NUY202" s="90"/>
      <c r="NUZ202" s="6"/>
      <c r="NVA202" s="86"/>
      <c r="NVB202" s="79"/>
      <c r="NVC202" s="82"/>
      <c r="NVD202" s="79"/>
      <c r="NVE202" s="104"/>
      <c r="NVF202" s="83"/>
      <c r="NVG202" s="90"/>
      <c r="NVH202" s="91"/>
      <c r="NVI202" s="92"/>
      <c r="NVJ202" s="93"/>
      <c r="NVK202" s="90"/>
      <c r="NVL202" s="6"/>
      <c r="NVM202" s="86"/>
      <c r="NVN202" s="79"/>
      <c r="NVO202" s="82"/>
      <c r="NVP202" s="79"/>
      <c r="NVQ202" s="104"/>
      <c r="NVR202" s="83"/>
      <c r="NVS202" s="90"/>
      <c r="NVT202" s="91"/>
      <c r="NVU202" s="92"/>
      <c r="NVV202" s="93"/>
      <c r="NVW202" s="90"/>
      <c r="NVX202" s="6"/>
      <c r="NVY202" s="86"/>
      <c r="NVZ202" s="79"/>
      <c r="NWA202" s="82"/>
      <c r="NWB202" s="79"/>
      <c r="NWC202" s="104"/>
      <c r="NWD202" s="83"/>
      <c r="NWE202" s="90"/>
      <c r="NWF202" s="91"/>
      <c r="NWG202" s="92"/>
      <c r="NWH202" s="93"/>
      <c r="NWI202" s="90"/>
      <c r="NWJ202" s="6"/>
      <c r="NWK202" s="86"/>
      <c r="NWL202" s="79"/>
      <c r="NWM202" s="82"/>
      <c r="NWN202" s="79"/>
      <c r="NWO202" s="104"/>
      <c r="NWP202" s="83"/>
      <c r="NWQ202" s="90"/>
      <c r="NWR202" s="91"/>
      <c r="NWS202" s="92"/>
      <c r="NWT202" s="93"/>
      <c r="NWU202" s="90"/>
      <c r="NWV202" s="6"/>
      <c r="NWW202" s="86"/>
      <c r="NWX202" s="79"/>
      <c r="NWY202" s="82"/>
      <c r="NWZ202" s="79"/>
      <c r="NXA202" s="104"/>
      <c r="NXB202" s="83"/>
      <c r="NXC202" s="90"/>
      <c r="NXD202" s="91"/>
      <c r="NXE202" s="92"/>
      <c r="NXF202" s="93"/>
      <c r="NXG202" s="90"/>
      <c r="NXH202" s="6"/>
      <c r="NXI202" s="86"/>
      <c r="NXJ202" s="79"/>
      <c r="NXK202" s="82"/>
      <c r="NXL202" s="79"/>
      <c r="NXM202" s="104"/>
      <c r="NXN202" s="83"/>
      <c r="NXO202" s="90"/>
      <c r="NXP202" s="91"/>
      <c r="NXQ202" s="92"/>
      <c r="NXR202" s="93"/>
      <c r="NXS202" s="90"/>
      <c r="NXT202" s="6"/>
      <c r="NXU202" s="86"/>
      <c r="NXV202" s="79"/>
      <c r="NXW202" s="82"/>
      <c r="NXX202" s="79"/>
      <c r="NXY202" s="104"/>
      <c r="NXZ202" s="83"/>
      <c r="NYA202" s="90"/>
      <c r="NYB202" s="91"/>
      <c r="NYC202" s="92"/>
      <c r="NYD202" s="93"/>
      <c r="NYE202" s="90"/>
      <c r="NYF202" s="6"/>
      <c r="NYG202" s="86"/>
      <c r="NYH202" s="79"/>
      <c r="NYI202" s="82"/>
      <c r="NYJ202" s="79"/>
      <c r="NYK202" s="104"/>
      <c r="NYL202" s="83"/>
      <c r="NYM202" s="90"/>
      <c r="NYN202" s="91"/>
      <c r="NYO202" s="92"/>
      <c r="NYP202" s="93"/>
      <c r="NYQ202" s="90"/>
      <c r="NYR202" s="6"/>
      <c r="NYS202" s="86"/>
      <c r="NYT202" s="79"/>
      <c r="NYU202" s="82"/>
      <c r="NYV202" s="79"/>
      <c r="NYW202" s="104"/>
      <c r="NYX202" s="83"/>
      <c r="NYY202" s="90"/>
      <c r="NYZ202" s="91"/>
      <c r="NZA202" s="92"/>
      <c r="NZB202" s="93"/>
      <c r="NZC202" s="90"/>
      <c r="NZD202" s="6"/>
      <c r="NZE202" s="86"/>
      <c r="NZF202" s="79"/>
      <c r="NZG202" s="82"/>
      <c r="NZH202" s="79"/>
      <c r="NZI202" s="104"/>
      <c r="NZJ202" s="83"/>
      <c r="NZK202" s="90"/>
      <c r="NZL202" s="91"/>
      <c r="NZM202" s="92"/>
      <c r="NZN202" s="93"/>
      <c r="NZO202" s="90"/>
      <c r="NZP202" s="6"/>
      <c r="NZQ202" s="86"/>
      <c r="NZR202" s="79"/>
      <c r="NZS202" s="82"/>
      <c r="NZT202" s="79"/>
      <c r="NZU202" s="104"/>
      <c r="NZV202" s="83"/>
      <c r="NZW202" s="90"/>
      <c r="NZX202" s="91"/>
      <c r="NZY202" s="92"/>
      <c r="NZZ202" s="93"/>
      <c r="OAA202" s="90"/>
      <c r="OAB202" s="6"/>
      <c r="OAC202" s="86"/>
      <c r="OAD202" s="79"/>
      <c r="OAE202" s="82"/>
      <c r="OAF202" s="79"/>
      <c r="OAG202" s="104"/>
      <c r="OAH202" s="83"/>
      <c r="OAI202" s="90"/>
      <c r="OAJ202" s="91"/>
      <c r="OAK202" s="92"/>
      <c r="OAL202" s="93"/>
      <c r="OAM202" s="90"/>
      <c r="OAN202" s="6"/>
      <c r="OAO202" s="86"/>
      <c r="OAP202" s="79"/>
      <c r="OAQ202" s="82"/>
      <c r="OAR202" s="79"/>
      <c r="OAS202" s="104"/>
      <c r="OAT202" s="83"/>
      <c r="OAU202" s="90"/>
      <c r="OAV202" s="91"/>
      <c r="OAW202" s="92"/>
      <c r="OAX202" s="93"/>
      <c r="OAY202" s="90"/>
      <c r="OAZ202" s="6"/>
      <c r="OBA202" s="86"/>
      <c r="OBB202" s="79"/>
      <c r="OBC202" s="82"/>
      <c r="OBD202" s="79"/>
      <c r="OBE202" s="104"/>
      <c r="OBF202" s="83"/>
      <c r="OBG202" s="90"/>
      <c r="OBH202" s="91"/>
      <c r="OBI202" s="92"/>
      <c r="OBJ202" s="93"/>
      <c r="OBK202" s="90"/>
      <c r="OBL202" s="6"/>
      <c r="OBM202" s="86"/>
      <c r="OBN202" s="79"/>
      <c r="OBO202" s="82"/>
      <c r="OBP202" s="79"/>
      <c r="OBQ202" s="104"/>
      <c r="OBR202" s="83"/>
      <c r="OBS202" s="90"/>
      <c r="OBT202" s="91"/>
      <c r="OBU202" s="92"/>
      <c r="OBV202" s="93"/>
      <c r="OBW202" s="90"/>
      <c r="OBX202" s="6"/>
      <c r="OBY202" s="86"/>
      <c r="OBZ202" s="79"/>
      <c r="OCA202" s="82"/>
      <c r="OCB202" s="79"/>
      <c r="OCC202" s="104"/>
      <c r="OCD202" s="83"/>
      <c r="OCE202" s="90"/>
      <c r="OCF202" s="91"/>
      <c r="OCG202" s="92"/>
      <c r="OCH202" s="93"/>
      <c r="OCI202" s="90"/>
      <c r="OCJ202" s="6"/>
      <c r="OCK202" s="86"/>
      <c r="OCL202" s="79"/>
      <c r="OCM202" s="82"/>
      <c r="OCN202" s="79"/>
      <c r="OCO202" s="104"/>
      <c r="OCP202" s="83"/>
      <c r="OCQ202" s="90"/>
      <c r="OCR202" s="91"/>
      <c r="OCS202" s="92"/>
      <c r="OCT202" s="93"/>
      <c r="OCU202" s="90"/>
      <c r="OCV202" s="6"/>
      <c r="OCW202" s="86"/>
      <c r="OCX202" s="79"/>
      <c r="OCY202" s="82"/>
      <c r="OCZ202" s="79"/>
      <c r="ODA202" s="104"/>
      <c r="ODB202" s="83"/>
      <c r="ODC202" s="90"/>
      <c r="ODD202" s="91"/>
      <c r="ODE202" s="92"/>
      <c r="ODF202" s="93"/>
      <c r="ODG202" s="90"/>
      <c r="ODH202" s="6"/>
      <c r="ODI202" s="86"/>
      <c r="ODJ202" s="79"/>
      <c r="ODK202" s="82"/>
      <c r="ODL202" s="79"/>
      <c r="ODM202" s="104"/>
      <c r="ODN202" s="83"/>
      <c r="ODO202" s="90"/>
      <c r="ODP202" s="91"/>
      <c r="ODQ202" s="92"/>
      <c r="ODR202" s="93"/>
      <c r="ODS202" s="90"/>
      <c r="ODT202" s="6"/>
      <c r="ODU202" s="86"/>
      <c r="ODV202" s="79"/>
      <c r="ODW202" s="82"/>
      <c r="ODX202" s="79"/>
      <c r="ODY202" s="104"/>
      <c r="ODZ202" s="83"/>
      <c r="OEA202" s="90"/>
      <c r="OEB202" s="91"/>
      <c r="OEC202" s="92"/>
      <c r="OED202" s="93"/>
      <c r="OEE202" s="90"/>
      <c r="OEF202" s="6"/>
      <c r="OEG202" s="86"/>
      <c r="OEH202" s="79"/>
      <c r="OEI202" s="82"/>
      <c r="OEJ202" s="79"/>
      <c r="OEK202" s="104"/>
      <c r="OEL202" s="83"/>
      <c r="OEM202" s="90"/>
      <c r="OEN202" s="91"/>
      <c r="OEO202" s="92"/>
      <c r="OEP202" s="93"/>
      <c r="OEQ202" s="90"/>
      <c r="OER202" s="6"/>
      <c r="OES202" s="86"/>
      <c r="OET202" s="79"/>
      <c r="OEU202" s="82"/>
      <c r="OEV202" s="79"/>
      <c r="OEW202" s="104"/>
      <c r="OEX202" s="83"/>
      <c r="OEY202" s="90"/>
      <c r="OEZ202" s="91"/>
      <c r="OFA202" s="92"/>
      <c r="OFB202" s="93"/>
      <c r="OFC202" s="90"/>
      <c r="OFD202" s="6"/>
      <c r="OFE202" s="86"/>
      <c r="OFF202" s="79"/>
      <c r="OFG202" s="82"/>
      <c r="OFH202" s="79"/>
      <c r="OFI202" s="104"/>
      <c r="OFJ202" s="83"/>
      <c r="OFK202" s="90"/>
      <c r="OFL202" s="91"/>
      <c r="OFM202" s="92"/>
      <c r="OFN202" s="93"/>
      <c r="OFO202" s="90"/>
      <c r="OFP202" s="6"/>
      <c r="OFQ202" s="86"/>
      <c r="OFR202" s="79"/>
      <c r="OFS202" s="82"/>
      <c r="OFT202" s="79"/>
      <c r="OFU202" s="104"/>
      <c r="OFV202" s="83"/>
      <c r="OFW202" s="90"/>
      <c r="OFX202" s="91"/>
      <c r="OFY202" s="92"/>
      <c r="OFZ202" s="93"/>
      <c r="OGA202" s="90"/>
      <c r="OGB202" s="6"/>
      <c r="OGC202" s="86"/>
      <c r="OGD202" s="79"/>
      <c r="OGE202" s="82"/>
      <c r="OGF202" s="79"/>
      <c r="OGG202" s="104"/>
      <c r="OGH202" s="83"/>
      <c r="OGI202" s="90"/>
      <c r="OGJ202" s="91"/>
      <c r="OGK202" s="92"/>
      <c r="OGL202" s="93"/>
      <c r="OGM202" s="90"/>
      <c r="OGN202" s="6"/>
      <c r="OGO202" s="86"/>
      <c r="OGP202" s="79"/>
      <c r="OGQ202" s="82"/>
      <c r="OGR202" s="79"/>
      <c r="OGS202" s="104"/>
      <c r="OGT202" s="83"/>
      <c r="OGU202" s="90"/>
      <c r="OGV202" s="91"/>
      <c r="OGW202" s="92"/>
      <c r="OGX202" s="93"/>
      <c r="OGY202" s="90"/>
      <c r="OGZ202" s="6"/>
      <c r="OHA202" s="86"/>
      <c r="OHB202" s="79"/>
      <c r="OHC202" s="82"/>
      <c r="OHD202" s="79"/>
      <c r="OHE202" s="104"/>
      <c r="OHF202" s="83"/>
      <c r="OHG202" s="90"/>
      <c r="OHH202" s="91"/>
      <c r="OHI202" s="92"/>
      <c r="OHJ202" s="93"/>
      <c r="OHK202" s="90"/>
      <c r="OHL202" s="6"/>
      <c r="OHM202" s="86"/>
      <c r="OHN202" s="79"/>
      <c r="OHO202" s="82"/>
      <c r="OHP202" s="79"/>
      <c r="OHQ202" s="104"/>
      <c r="OHR202" s="83"/>
      <c r="OHS202" s="90"/>
      <c r="OHT202" s="91"/>
      <c r="OHU202" s="92"/>
      <c r="OHV202" s="93"/>
      <c r="OHW202" s="90"/>
      <c r="OHX202" s="6"/>
      <c r="OHY202" s="86"/>
      <c r="OHZ202" s="79"/>
      <c r="OIA202" s="82"/>
      <c r="OIB202" s="79"/>
      <c r="OIC202" s="104"/>
      <c r="OID202" s="83"/>
      <c r="OIE202" s="90"/>
      <c r="OIF202" s="91"/>
      <c r="OIG202" s="92"/>
      <c r="OIH202" s="93"/>
      <c r="OII202" s="90"/>
      <c r="OIJ202" s="6"/>
      <c r="OIK202" s="86"/>
      <c r="OIL202" s="79"/>
      <c r="OIM202" s="82"/>
      <c r="OIN202" s="79"/>
      <c r="OIO202" s="104"/>
      <c r="OIP202" s="83"/>
      <c r="OIQ202" s="90"/>
      <c r="OIR202" s="91"/>
      <c r="OIS202" s="92"/>
      <c r="OIT202" s="93"/>
      <c r="OIU202" s="90"/>
      <c r="OIV202" s="6"/>
      <c r="OIW202" s="86"/>
      <c r="OIX202" s="79"/>
      <c r="OIY202" s="82"/>
      <c r="OIZ202" s="79"/>
      <c r="OJA202" s="104"/>
      <c r="OJB202" s="83"/>
      <c r="OJC202" s="90"/>
      <c r="OJD202" s="91"/>
      <c r="OJE202" s="92"/>
      <c r="OJF202" s="93"/>
      <c r="OJG202" s="90"/>
      <c r="OJH202" s="6"/>
      <c r="OJI202" s="86"/>
      <c r="OJJ202" s="79"/>
      <c r="OJK202" s="82"/>
      <c r="OJL202" s="79"/>
      <c r="OJM202" s="104"/>
      <c r="OJN202" s="83"/>
      <c r="OJO202" s="90"/>
      <c r="OJP202" s="91"/>
      <c r="OJQ202" s="92"/>
      <c r="OJR202" s="93"/>
      <c r="OJS202" s="90"/>
      <c r="OJT202" s="6"/>
      <c r="OJU202" s="86"/>
      <c r="OJV202" s="79"/>
      <c r="OJW202" s="82"/>
      <c r="OJX202" s="79"/>
      <c r="OJY202" s="104"/>
      <c r="OJZ202" s="83"/>
      <c r="OKA202" s="90"/>
      <c r="OKB202" s="91"/>
      <c r="OKC202" s="92"/>
      <c r="OKD202" s="93"/>
      <c r="OKE202" s="90"/>
      <c r="OKF202" s="6"/>
      <c r="OKG202" s="86"/>
      <c r="OKH202" s="79"/>
      <c r="OKI202" s="82"/>
      <c r="OKJ202" s="79"/>
      <c r="OKK202" s="104"/>
      <c r="OKL202" s="83"/>
      <c r="OKM202" s="90"/>
      <c r="OKN202" s="91"/>
      <c r="OKO202" s="92"/>
      <c r="OKP202" s="93"/>
      <c r="OKQ202" s="90"/>
      <c r="OKR202" s="6"/>
      <c r="OKS202" s="86"/>
      <c r="OKT202" s="79"/>
      <c r="OKU202" s="82"/>
      <c r="OKV202" s="79"/>
      <c r="OKW202" s="104"/>
      <c r="OKX202" s="83"/>
      <c r="OKY202" s="90"/>
      <c r="OKZ202" s="91"/>
      <c r="OLA202" s="92"/>
      <c r="OLB202" s="93"/>
      <c r="OLC202" s="90"/>
      <c r="OLD202" s="6"/>
      <c r="OLE202" s="86"/>
      <c r="OLF202" s="79"/>
      <c r="OLG202" s="82"/>
      <c r="OLH202" s="79"/>
      <c r="OLI202" s="104"/>
      <c r="OLJ202" s="83"/>
      <c r="OLK202" s="90"/>
      <c r="OLL202" s="91"/>
      <c r="OLM202" s="92"/>
      <c r="OLN202" s="93"/>
      <c r="OLO202" s="90"/>
      <c r="OLP202" s="6"/>
      <c r="OLQ202" s="86"/>
      <c r="OLR202" s="79"/>
      <c r="OLS202" s="82"/>
      <c r="OLT202" s="79"/>
      <c r="OLU202" s="104"/>
      <c r="OLV202" s="83"/>
      <c r="OLW202" s="90"/>
      <c r="OLX202" s="91"/>
      <c r="OLY202" s="92"/>
      <c r="OLZ202" s="93"/>
      <c r="OMA202" s="90"/>
      <c r="OMB202" s="6"/>
      <c r="OMC202" s="86"/>
      <c r="OMD202" s="79"/>
      <c r="OME202" s="82"/>
      <c r="OMF202" s="79"/>
      <c r="OMG202" s="104"/>
      <c r="OMH202" s="83"/>
      <c r="OMI202" s="90"/>
      <c r="OMJ202" s="91"/>
      <c r="OMK202" s="92"/>
      <c r="OML202" s="93"/>
      <c r="OMM202" s="90"/>
      <c r="OMN202" s="6"/>
      <c r="OMO202" s="86"/>
      <c r="OMP202" s="79"/>
      <c r="OMQ202" s="82"/>
      <c r="OMR202" s="79"/>
      <c r="OMS202" s="104"/>
      <c r="OMT202" s="83"/>
      <c r="OMU202" s="90"/>
      <c r="OMV202" s="91"/>
      <c r="OMW202" s="92"/>
      <c r="OMX202" s="93"/>
      <c r="OMY202" s="90"/>
      <c r="OMZ202" s="6"/>
      <c r="ONA202" s="86"/>
      <c r="ONB202" s="79"/>
      <c r="ONC202" s="82"/>
      <c r="OND202" s="79"/>
      <c r="ONE202" s="104"/>
      <c r="ONF202" s="83"/>
      <c r="ONG202" s="90"/>
      <c r="ONH202" s="91"/>
      <c r="ONI202" s="92"/>
      <c r="ONJ202" s="93"/>
      <c r="ONK202" s="90"/>
      <c r="ONL202" s="6"/>
      <c r="ONM202" s="86"/>
      <c r="ONN202" s="79"/>
      <c r="ONO202" s="82"/>
      <c r="ONP202" s="79"/>
      <c r="ONQ202" s="104"/>
      <c r="ONR202" s="83"/>
      <c r="ONS202" s="90"/>
      <c r="ONT202" s="91"/>
      <c r="ONU202" s="92"/>
      <c r="ONV202" s="93"/>
      <c r="ONW202" s="90"/>
      <c r="ONX202" s="6"/>
      <c r="ONY202" s="86"/>
      <c r="ONZ202" s="79"/>
      <c r="OOA202" s="82"/>
      <c r="OOB202" s="79"/>
      <c r="OOC202" s="104"/>
      <c r="OOD202" s="83"/>
      <c r="OOE202" s="90"/>
      <c r="OOF202" s="91"/>
      <c r="OOG202" s="92"/>
      <c r="OOH202" s="93"/>
      <c r="OOI202" s="90"/>
      <c r="OOJ202" s="6"/>
      <c r="OOK202" s="86"/>
      <c r="OOL202" s="79"/>
      <c r="OOM202" s="82"/>
      <c r="OON202" s="79"/>
      <c r="OOO202" s="104"/>
      <c r="OOP202" s="83"/>
      <c r="OOQ202" s="90"/>
      <c r="OOR202" s="91"/>
      <c r="OOS202" s="92"/>
      <c r="OOT202" s="93"/>
      <c r="OOU202" s="90"/>
      <c r="OOV202" s="6"/>
      <c r="OOW202" s="86"/>
      <c r="OOX202" s="79"/>
      <c r="OOY202" s="82"/>
      <c r="OOZ202" s="79"/>
      <c r="OPA202" s="104"/>
      <c r="OPB202" s="83"/>
      <c r="OPC202" s="90"/>
      <c r="OPD202" s="91"/>
      <c r="OPE202" s="92"/>
      <c r="OPF202" s="93"/>
      <c r="OPG202" s="90"/>
      <c r="OPH202" s="6"/>
      <c r="OPI202" s="86"/>
      <c r="OPJ202" s="79"/>
      <c r="OPK202" s="82"/>
      <c r="OPL202" s="79"/>
      <c r="OPM202" s="104"/>
      <c r="OPN202" s="83"/>
      <c r="OPO202" s="90"/>
      <c r="OPP202" s="91"/>
      <c r="OPQ202" s="92"/>
      <c r="OPR202" s="93"/>
      <c r="OPS202" s="90"/>
      <c r="OPT202" s="6"/>
      <c r="OPU202" s="86"/>
      <c r="OPV202" s="79"/>
      <c r="OPW202" s="82"/>
      <c r="OPX202" s="79"/>
      <c r="OPY202" s="104"/>
      <c r="OPZ202" s="83"/>
      <c r="OQA202" s="90"/>
      <c r="OQB202" s="91"/>
      <c r="OQC202" s="92"/>
      <c r="OQD202" s="93"/>
      <c r="OQE202" s="90"/>
      <c r="OQF202" s="6"/>
      <c r="OQG202" s="86"/>
      <c r="OQH202" s="79"/>
      <c r="OQI202" s="82"/>
      <c r="OQJ202" s="79"/>
      <c r="OQK202" s="104"/>
      <c r="OQL202" s="83"/>
      <c r="OQM202" s="90"/>
      <c r="OQN202" s="91"/>
      <c r="OQO202" s="92"/>
      <c r="OQP202" s="93"/>
      <c r="OQQ202" s="90"/>
      <c r="OQR202" s="6"/>
      <c r="OQS202" s="86"/>
      <c r="OQT202" s="79"/>
      <c r="OQU202" s="82"/>
      <c r="OQV202" s="79"/>
      <c r="OQW202" s="104"/>
      <c r="OQX202" s="83"/>
      <c r="OQY202" s="90"/>
      <c r="OQZ202" s="91"/>
      <c r="ORA202" s="92"/>
      <c r="ORB202" s="93"/>
      <c r="ORC202" s="90"/>
      <c r="ORD202" s="6"/>
      <c r="ORE202" s="86"/>
      <c r="ORF202" s="79"/>
      <c r="ORG202" s="82"/>
      <c r="ORH202" s="79"/>
      <c r="ORI202" s="104"/>
      <c r="ORJ202" s="83"/>
      <c r="ORK202" s="90"/>
      <c r="ORL202" s="91"/>
      <c r="ORM202" s="92"/>
      <c r="ORN202" s="93"/>
      <c r="ORO202" s="90"/>
      <c r="ORP202" s="6"/>
      <c r="ORQ202" s="86"/>
      <c r="ORR202" s="79"/>
      <c r="ORS202" s="82"/>
      <c r="ORT202" s="79"/>
      <c r="ORU202" s="104"/>
      <c r="ORV202" s="83"/>
      <c r="ORW202" s="90"/>
      <c r="ORX202" s="91"/>
      <c r="ORY202" s="92"/>
      <c r="ORZ202" s="93"/>
      <c r="OSA202" s="90"/>
      <c r="OSB202" s="6"/>
      <c r="OSC202" s="86"/>
      <c r="OSD202" s="79"/>
      <c r="OSE202" s="82"/>
      <c r="OSF202" s="79"/>
      <c r="OSG202" s="104"/>
      <c r="OSH202" s="83"/>
      <c r="OSI202" s="90"/>
      <c r="OSJ202" s="91"/>
      <c r="OSK202" s="92"/>
      <c r="OSL202" s="93"/>
      <c r="OSM202" s="90"/>
      <c r="OSN202" s="6"/>
      <c r="OSO202" s="86"/>
      <c r="OSP202" s="79"/>
      <c r="OSQ202" s="82"/>
      <c r="OSR202" s="79"/>
      <c r="OSS202" s="104"/>
      <c r="OST202" s="83"/>
      <c r="OSU202" s="90"/>
      <c r="OSV202" s="91"/>
      <c r="OSW202" s="92"/>
      <c r="OSX202" s="93"/>
      <c r="OSY202" s="90"/>
      <c r="OSZ202" s="6"/>
      <c r="OTA202" s="86"/>
      <c r="OTB202" s="79"/>
      <c r="OTC202" s="82"/>
      <c r="OTD202" s="79"/>
      <c r="OTE202" s="104"/>
      <c r="OTF202" s="83"/>
      <c r="OTG202" s="90"/>
      <c r="OTH202" s="91"/>
      <c r="OTI202" s="92"/>
      <c r="OTJ202" s="93"/>
      <c r="OTK202" s="90"/>
      <c r="OTL202" s="6"/>
      <c r="OTM202" s="86"/>
      <c r="OTN202" s="79"/>
      <c r="OTO202" s="82"/>
      <c r="OTP202" s="79"/>
      <c r="OTQ202" s="104"/>
      <c r="OTR202" s="83"/>
      <c r="OTS202" s="90"/>
      <c r="OTT202" s="91"/>
      <c r="OTU202" s="92"/>
      <c r="OTV202" s="93"/>
      <c r="OTW202" s="90"/>
      <c r="OTX202" s="6"/>
      <c r="OTY202" s="86"/>
      <c r="OTZ202" s="79"/>
      <c r="OUA202" s="82"/>
      <c r="OUB202" s="79"/>
      <c r="OUC202" s="104"/>
      <c r="OUD202" s="83"/>
      <c r="OUE202" s="90"/>
      <c r="OUF202" s="91"/>
      <c r="OUG202" s="92"/>
      <c r="OUH202" s="93"/>
      <c r="OUI202" s="90"/>
      <c r="OUJ202" s="6"/>
      <c r="OUK202" s="86"/>
      <c r="OUL202" s="79"/>
      <c r="OUM202" s="82"/>
      <c r="OUN202" s="79"/>
      <c r="OUO202" s="104"/>
      <c r="OUP202" s="83"/>
      <c r="OUQ202" s="90"/>
      <c r="OUR202" s="91"/>
      <c r="OUS202" s="92"/>
      <c r="OUT202" s="93"/>
      <c r="OUU202" s="90"/>
      <c r="OUV202" s="6"/>
      <c r="OUW202" s="86"/>
      <c r="OUX202" s="79"/>
      <c r="OUY202" s="82"/>
      <c r="OUZ202" s="79"/>
      <c r="OVA202" s="104"/>
      <c r="OVB202" s="83"/>
      <c r="OVC202" s="90"/>
      <c r="OVD202" s="91"/>
      <c r="OVE202" s="92"/>
      <c r="OVF202" s="93"/>
      <c r="OVG202" s="90"/>
      <c r="OVH202" s="6"/>
      <c r="OVI202" s="86"/>
      <c r="OVJ202" s="79"/>
      <c r="OVK202" s="82"/>
      <c r="OVL202" s="79"/>
      <c r="OVM202" s="104"/>
      <c r="OVN202" s="83"/>
      <c r="OVO202" s="90"/>
      <c r="OVP202" s="91"/>
      <c r="OVQ202" s="92"/>
      <c r="OVR202" s="93"/>
      <c r="OVS202" s="90"/>
      <c r="OVT202" s="6"/>
      <c r="OVU202" s="86"/>
      <c r="OVV202" s="79"/>
      <c r="OVW202" s="82"/>
      <c r="OVX202" s="79"/>
      <c r="OVY202" s="104"/>
      <c r="OVZ202" s="83"/>
      <c r="OWA202" s="90"/>
      <c r="OWB202" s="91"/>
      <c r="OWC202" s="92"/>
      <c r="OWD202" s="93"/>
      <c r="OWE202" s="90"/>
      <c r="OWF202" s="6"/>
      <c r="OWG202" s="86"/>
      <c r="OWH202" s="79"/>
      <c r="OWI202" s="82"/>
      <c r="OWJ202" s="79"/>
      <c r="OWK202" s="104"/>
      <c r="OWL202" s="83"/>
      <c r="OWM202" s="90"/>
      <c r="OWN202" s="91"/>
      <c r="OWO202" s="92"/>
      <c r="OWP202" s="93"/>
      <c r="OWQ202" s="90"/>
      <c r="OWR202" s="6"/>
      <c r="OWS202" s="86"/>
      <c r="OWT202" s="79"/>
      <c r="OWU202" s="82"/>
      <c r="OWV202" s="79"/>
      <c r="OWW202" s="104"/>
      <c r="OWX202" s="83"/>
      <c r="OWY202" s="90"/>
      <c r="OWZ202" s="91"/>
      <c r="OXA202" s="92"/>
      <c r="OXB202" s="93"/>
      <c r="OXC202" s="90"/>
      <c r="OXD202" s="6"/>
      <c r="OXE202" s="86"/>
      <c r="OXF202" s="79"/>
      <c r="OXG202" s="82"/>
      <c r="OXH202" s="79"/>
      <c r="OXI202" s="104"/>
      <c r="OXJ202" s="83"/>
      <c r="OXK202" s="90"/>
      <c r="OXL202" s="91"/>
      <c r="OXM202" s="92"/>
      <c r="OXN202" s="93"/>
      <c r="OXO202" s="90"/>
      <c r="OXP202" s="6"/>
      <c r="OXQ202" s="86"/>
      <c r="OXR202" s="79"/>
      <c r="OXS202" s="82"/>
      <c r="OXT202" s="79"/>
      <c r="OXU202" s="104"/>
      <c r="OXV202" s="83"/>
      <c r="OXW202" s="90"/>
      <c r="OXX202" s="91"/>
      <c r="OXY202" s="92"/>
      <c r="OXZ202" s="93"/>
      <c r="OYA202" s="90"/>
      <c r="OYB202" s="6"/>
      <c r="OYC202" s="86"/>
      <c r="OYD202" s="79"/>
      <c r="OYE202" s="82"/>
      <c r="OYF202" s="79"/>
      <c r="OYG202" s="104"/>
      <c r="OYH202" s="83"/>
      <c r="OYI202" s="90"/>
      <c r="OYJ202" s="91"/>
      <c r="OYK202" s="92"/>
      <c r="OYL202" s="93"/>
      <c r="OYM202" s="90"/>
      <c r="OYN202" s="6"/>
      <c r="OYO202" s="86"/>
      <c r="OYP202" s="79"/>
      <c r="OYQ202" s="82"/>
      <c r="OYR202" s="79"/>
      <c r="OYS202" s="104"/>
      <c r="OYT202" s="83"/>
      <c r="OYU202" s="90"/>
      <c r="OYV202" s="91"/>
      <c r="OYW202" s="92"/>
      <c r="OYX202" s="93"/>
      <c r="OYY202" s="90"/>
      <c r="OYZ202" s="6"/>
      <c r="OZA202" s="86"/>
      <c r="OZB202" s="79"/>
      <c r="OZC202" s="82"/>
      <c r="OZD202" s="79"/>
      <c r="OZE202" s="104"/>
      <c r="OZF202" s="83"/>
      <c r="OZG202" s="90"/>
      <c r="OZH202" s="91"/>
      <c r="OZI202" s="92"/>
      <c r="OZJ202" s="93"/>
      <c r="OZK202" s="90"/>
      <c r="OZL202" s="6"/>
      <c r="OZM202" s="86"/>
      <c r="OZN202" s="79"/>
      <c r="OZO202" s="82"/>
      <c r="OZP202" s="79"/>
      <c r="OZQ202" s="104"/>
      <c r="OZR202" s="83"/>
      <c r="OZS202" s="90"/>
      <c r="OZT202" s="91"/>
      <c r="OZU202" s="92"/>
      <c r="OZV202" s="93"/>
      <c r="OZW202" s="90"/>
      <c r="OZX202" s="6"/>
      <c r="OZY202" s="86"/>
      <c r="OZZ202" s="79"/>
      <c r="PAA202" s="82"/>
      <c r="PAB202" s="79"/>
      <c r="PAC202" s="104"/>
      <c r="PAD202" s="83"/>
      <c r="PAE202" s="90"/>
      <c r="PAF202" s="91"/>
      <c r="PAG202" s="92"/>
      <c r="PAH202" s="93"/>
      <c r="PAI202" s="90"/>
      <c r="PAJ202" s="6"/>
      <c r="PAK202" s="86"/>
      <c r="PAL202" s="79"/>
      <c r="PAM202" s="82"/>
      <c r="PAN202" s="79"/>
      <c r="PAO202" s="104"/>
      <c r="PAP202" s="83"/>
      <c r="PAQ202" s="90"/>
      <c r="PAR202" s="91"/>
      <c r="PAS202" s="92"/>
      <c r="PAT202" s="93"/>
      <c r="PAU202" s="90"/>
      <c r="PAV202" s="6"/>
      <c r="PAW202" s="86"/>
      <c r="PAX202" s="79"/>
      <c r="PAY202" s="82"/>
      <c r="PAZ202" s="79"/>
      <c r="PBA202" s="104"/>
      <c r="PBB202" s="83"/>
      <c r="PBC202" s="90"/>
      <c r="PBD202" s="91"/>
      <c r="PBE202" s="92"/>
      <c r="PBF202" s="93"/>
      <c r="PBG202" s="90"/>
      <c r="PBH202" s="6"/>
      <c r="PBI202" s="86"/>
      <c r="PBJ202" s="79"/>
      <c r="PBK202" s="82"/>
      <c r="PBL202" s="79"/>
      <c r="PBM202" s="104"/>
      <c r="PBN202" s="83"/>
      <c r="PBO202" s="90"/>
      <c r="PBP202" s="91"/>
      <c r="PBQ202" s="92"/>
      <c r="PBR202" s="93"/>
      <c r="PBS202" s="90"/>
      <c r="PBT202" s="6"/>
      <c r="PBU202" s="86"/>
      <c r="PBV202" s="79"/>
      <c r="PBW202" s="82"/>
      <c r="PBX202" s="79"/>
      <c r="PBY202" s="104"/>
      <c r="PBZ202" s="83"/>
      <c r="PCA202" s="90"/>
      <c r="PCB202" s="91"/>
      <c r="PCC202" s="92"/>
      <c r="PCD202" s="93"/>
      <c r="PCE202" s="90"/>
      <c r="PCF202" s="6"/>
      <c r="PCG202" s="86"/>
      <c r="PCH202" s="79"/>
      <c r="PCI202" s="82"/>
      <c r="PCJ202" s="79"/>
      <c r="PCK202" s="104"/>
      <c r="PCL202" s="83"/>
      <c r="PCM202" s="90"/>
      <c r="PCN202" s="91"/>
      <c r="PCO202" s="92"/>
      <c r="PCP202" s="93"/>
      <c r="PCQ202" s="90"/>
      <c r="PCR202" s="6"/>
      <c r="PCS202" s="86"/>
      <c r="PCT202" s="79"/>
      <c r="PCU202" s="82"/>
      <c r="PCV202" s="79"/>
      <c r="PCW202" s="104"/>
      <c r="PCX202" s="83"/>
      <c r="PCY202" s="90"/>
      <c r="PCZ202" s="91"/>
      <c r="PDA202" s="92"/>
      <c r="PDB202" s="93"/>
      <c r="PDC202" s="90"/>
      <c r="PDD202" s="6"/>
      <c r="PDE202" s="86"/>
      <c r="PDF202" s="79"/>
      <c r="PDG202" s="82"/>
      <c r="PDH202" s="79"/>
      <c r="PDI202" s="104"/>
      <c r="PDJ202" s="83"/>
      <c r="PDK202" s="90"/>
      <c r="PDL202" s="91"/>
      <c r="PDM202" s="92"/>
      <c r="PDN202" s="93"/>
      <c r="PDO202" s="90"/>
      <c r="PDP202" s="6"/>
      <c r="PDQ202" s="86"/>
      <c r="PDR202" s="79"/>
      <c r="PDS202" s="82"/>
      <c r="PDT202" s="79"/>
      <c r="PDU202" s="104"/>
      <c r="PDV202" s="83"/>
      <c r="PDW202" s="90"/>
      <c r="PDX202" s="91"/>
      <c r="PDY202" s="92"/>
      <c r="PDZ202" s="93"/>
      <c r="PEA202" s="90"/>
      <c r="PEB202" s="6"/>
      <c r="PEC202" s="86"/>
      <c r="PED202" s="79"/>
      <c r="PEE202" s="82"/>
      <c r="PEF202" s="79"/>
      <c r="PEG202" s="104"/>
      <c r="PEH202" s="83"/>
      <c r="PEI202" s="90"/>
      <c r="PEJ202" s="91"/>
      <c r="PEK202" s="92"/>
      <c r="PEL202" s="93"/>
      <c r="PEM202" s="90"/>
      <c r="PEN202" s="6"/>
      <c r="PEO202" s="86"/>
      <c r="PEP202" s="79"/>
      <c r="PEQ202" s="82"/>
      <c r="PER202" s="79"/>
      <c r="PES202" s="104"/>
      <c r="PET202" s="83"/>
      <c r="PEU202" s="90"/>
      <c r="PEV202" s="91"/>
      <c r="PEW202" s="92"/>
      <c r="PEX202" s="93"/>
      <c r="PEY202" s="90"/>
      <c r="PEZ202" s="6"/>
      <c r="PFA202" s="86"/>
      <c r="PFB202" s="79"/>
      <c r="PFC202" s="82"/>
      <c r="PFD202" s="79"/>
      <c r="PFE202" s="104"/>
      <c r="PFF202" s="83"/>
      <c r="PFG202" s="90"/>
      <c r="PFH202" s="91"/>
      <c r="PFI202" s="92"/>
      <c r="PFJ202" s="93"/>
      <c r="PFK202" s="90"/>
      <c r="PFL202" s="6"/>
      <c r="PFM202" s="86"/>
      <c r="PFN202" s="79"/>
      <c r="PFO202" s="82"/>
      <c r="PFP202" s="79"/>
      <c r="PFQ202" s="104"/>
      <c r="PFR202" s="83"/>
      <c r="PFS202" s="90"/>
      <c r="PFT202" s="91"/>
      <c r="PFU202" s="92"/>
      <c r="PFV202" s="93"/>
      <c r="PFW202" s="90"/>
      <c r="PFX202" s="6"/>
      <c r="PFY202" s="86"/>
      <c r="PFZ202" s="79"/>
      <c r="PGA202" s="82"/>
      <c r="PGB202" s="79"/>
      <c r="PGC202" s="104"/>
      <c r="PGD202" s="83"/>
      <c r="PGE202" s="90"/>
      <c r="PGF202" s="91"/>
      <c r="PGG202" s="92"/>
      <c r="PGH202" s="93"/>
      <c r="PGI202" s="90"/>
      <c r="PGJ202" s="6"/>
      <c r="PGK202" s="86"/>
      <c r="PGL202" s="79"/>
      <c r="PGM202" s="82"/>
      <c r="PGN202" s="79"/>
      <c r="PGO202" s="104"/>
      <c r="PGP202" s="83"/>
      <c r="PGQ202" s="90"/>
      <c r="PGR202" s="91"/>
      <c r="PGS202" s="92"/>
      <c r="PGT202" s="93"/>
      <c r="PGU202" s="90"/>
      <c r="PGV202" s="6"/>
      <c r="PGW202" s="86"/>
      <c r="PGX202" s="79"/>
      <c r="PGY202" s="82"/>
      <c r="PGZ202" s="79"/>
      <c r="PHA202" s="104"/>
      <c r="PHB202" s="83"/>
      <c r="PHC202" s="90"/>
      <c r="PHD202" s="91"/>
      <c r="PHE202" s="92"/>
      <c r="PHF202" s="93"/>
      <c r="PHG202" s="90"/>
      <c r="PHH202" s="6"/>
      <c r="PHI202" s="86"/>
      <c r="PHJ202" s="79"/>
      <c r="PHK202" s="82"/>
      <c r="PHL202" s="79"/>
      <c r="PHM202" s="104"/>
      <c r="PHN202" s="83"/>
      <c r="PHO202" s="90"/>
      <c r="PHP202" s="91"/>
      <c r="PHQ202" s="92"/>
      <c r="PHR202" s="93"/>
      <c r="PHS202" s="90"/>
      <c r="PHT202" s="6"/>
      <c r="PHU202" s="86"/>
      <c r="PHV202" s="79"/>
      <c r="PHW202" s="82"/>
      <c r="PHX202" s="79"/>
      <c r="PHY202" s="104"/>
      <c r="PHZ202" s="83"/>
      <c r="PIA202" s="90"/>
      <c r="PIB202" s="91"/>
      <c r="PIC202" s="92"/>
      <c r="PID202" s="93"/>
      <c r="PIE202" s="90"/>
      <c r="PIF202" s="6"/>
      <c r="PIG202" s="86"/>
      <c r="PIH202" s="79"/>
      <c r="PII202" s="82"/>
      <c r="PIJ202" s="79"/>
      <c r="PIK202" s="104"/>
      <c r="PIL202" s="83"/>
      <c r="PIM202" s="90"/>
      <c r="PIN202" s="91"/>
      <c r="PIO202" s="92"/>
      <c r="PIP202" s="93"/>
      <c r="PIQ202" s="90"/>
      <c r="PIR202" s="6"/>
      <c r="PIS202" s="86"/>
      <c r="PIT202" s="79"/>
      <c r="PIU202" s="82"/>
      <c r="PIV202" s="79"/>
      <c r="PIW202" s="104"/>
      <c r="PIX202" s="83"/>
      <c r="PIY202" s="90"/>
      <c r="PIZ202" s="91"/>
      <c r="PJA202" s="92"/>
      <c r="PJB202" s="93"/>
      <c r="PJC202" s="90"/>
      <c r="PJD202" s="6"/>
      <c r="PJE202" s="86"/>
      <c r="PJF202" s="79"/>
      <c r="PJG202" s="82"/>
      <c r="PJH202" s="79"/>
      <c r="PJI202" s="104"/>
      <c r="PJJ202" s="83"/>
      <c r="PJK202" s="90"/>
      <c r="PJL202" s="91"/>
      <c r="PJM202" s="92"/>
      <c r="PJN202" s="93"/>
      <c r="PJO202" s="90"/>
      <c r="PJP202" s="6"/>
      <c r="PJQ202" s="86"/>
      <c r="PJR202" s="79"/>
      <c r="PJS202" s="82"/>
      <c r="PJT202" s="79"/>
      <c r="PJU202" s="104"/>
      <c r="PJV202" s="83"/>
      <c r="PJW202" s="90"/>
      <c r="PJX202" s="91"/>
      <c r="PJY202" s="92"/>
      <c r="PJZ202" s="93"/>
      <c r="PKA202" s="90"/>
      <c r="PKB202" s="6"/>
      <c r="PKC202" s="86"/>
      <c r="PKD202" s="79"/>
      <c r="PKE202" s="82"/>
      <c r="PKF202" s="79"/>
      <c r="PKG202" s="104"/>
      <c r="PKH202" s="83"/>
      <c r="PKI202" s="90"/>
      <c r="PKJ202" s="91"/>
      <c r="PKK202" s="92"/>
      <c r="PKL202" s="93"/>
      <c r="PKM202" s="90"/>
      <c r="PKN202" s="6"/>
      <c r="PKO202" s="86"/>
      <c r="PKP202" s="79"/>
      <c r="PKQ202" s="82"/>
      <c r="PKR202" s="79"/>
      <c r="PKS202" s="104"/>
      <c r="PKT202" s="83"/>
      <c r="PKU202" s="90"/>
      <c r="PKV202" s="91"/>
      <c r="PKW202" s="92"/>
      <c r="PKX202" s="93"/>
      <c r="PKY202" s="90"/>
      <c r="PKZ202" s="6"/>
      <c r="PLA202" s="86"/>
      <c r="PLB202" s="79"/>
      <c r="PLC202" s="82"/>
      <c r="PLD202" s="79"/>
      <c r="PLE202" s="104"/>
      <c r="PLF202" s="83"/>
      <c r="PLG202" s="90"/>
      <c r="PLH202" s="91"/>
      <c r="PLI202" s="92"/>
      <c r="PLJ202" s="93"/>
      <c r="PLK202" s="90"/>
      <c r="PLL202" s="6"/>
      <c r="PLM202" s="86"/>
      <c r="PLN202" s="79"/>
      <c r="PLO202" s="82"/>
      <c r="PLP202" s="79"/>
      <c r="PLQ202" s="104"/>
      <c r="PLR202" s="83"/>
      <c r="PLS202" s="90"/>
      <c r="PLT202" s="91"/>
      <c r="PLU202" s="92"/>
      <c r="PLV202" s="93"/>
      <c r="PLW202" s="90"/>
      <c r="PLX202" s="6"/>
      <c r="PLY202" s="86"/>
      <c r="PLZ202" s="79"/>
      <c r="PMA202" s="82"/>
      <c r="PMB202" s="79"/>
      <c r="PMC202" s="104"/>
      <c r="PMD202" s="83"/>
      <c r="PME202" s="90"/>
      <c r="PMF202" s="91"/>
      <c r="PMG202" s="92"/>
      <c r="PMH202" s="93"/>
      <c r="PMI202" s="90"/>
      <c r="PMJ202" s="6"/>
      <c r="PMK202" s="86"/>
      <c r="PML202" s="79"/>
      <c r="PMM202" s="82"/>
      <c r="PMN202" s="79"/>
      <c r="PMO202" s="104"/>
      <c r="PMP202" s="83"/>
      <c r="PMQ202" s="90"/>
      <c r="PMR202" s="91"/>
      <c r="PMS202" s="92"/>
      <c r="PMT202" s="93"/>
      <c r="PMU202" s="90"/>
      <c r="PMV202" s="6"/>
      <c r="PMW202" s="86"/>
      <c r="PMX202" s="79"/>
      <c r="PMY202" s="82"/>
      <c r="PMZ202" s="79"/>
      <c r="PNA202" s="104"/>
      <c r="PNB202" s="83"/>
      <c r="PNC202" s="90"/>
      <c r="PND202" s="91"/>
      <c r="PNE202" s="92"/>
      <c r="PNF202" s="93"/>
      <c r="PNG202" s="90"/>
      <c r="PNH202" s="6"/>
      <c r="PNI202" s="86"/>
      <c r="PNJ202" s="79"/>
      <c r="PNK202" s="82"/>
      <c r="PNL202" s="79"/>
      <c r="PNM202" s="104"/>
      <c r="PNN202" s="83"/>
      <c r="PNO202" s="90"/>
      <c r="PNP202" s="91"/>
      <c r="PNQ202" s="92"/>
      <c r="PNR202" s="93"/>
      <c r="PNS202" s="90"/>
      <c r="PNT202" s="6"/>
      <c r="PNU202" s="86"/>
      <c r="PNV202" s="79"/>
      <c r="PNW202" s="82"/>
      <c r="PNX202" s="79"/>
      <c r="PNY202" s="104"/>
      <c r="PNZ202" s="83"/>
      <c r="POA202" s="90"/>
      <c r="POB202" s="91"/>
      <c r="POC202" s="92"/>
      <c r="POD202" s="93"/>
      <c r="POE202" s="90"/>
      <c r="POF202" s="6"/>
      <c r="POG202" s="86"/>
      <c r="POH202" s="79"/>
      <c r="POI202" s="82"/>
      <c r="POJ202" s="79"/>
      <c r="POK202" s="104"/>
      <c r="POL202" s="83"/>
      <c r="POM202" s="90"/>
      <c r="PON202" s="91"/>
      <c r="POO202" s="92"/>
      <c r="POP202" s="93"/>
      <c r="POQ202" s="90"/>
      <c r="POR202" s="6"/>
      <c r="POS202" s="86"/>
      <c r="POT202" s="79"/>
      <c r="POU202" s="82"/>
      <c r="POV202" s="79"/>
      <c r="POW202" s="104"/>
      <c r="POX202" s="83"/>
      <c r="POY202" s="90"/>
      <c r="POZ202" s="91"/>
      <c r="PPA202" s="92"/>
      <c r="PPB202" s="93"/>
      <c r="PPC202" s="90"/>
      <c r="PPD202" s="6"/>
      <c r="PPE202" s="86"/>
      <c r="PPF202" s="79"/>
      <c r="PPG202" s="82"/>
      <c r="PPH202" s="79"/>
      <c r="PPI202" s="104"/>
      <c r="PPJ202" s="83"/>
      <c r="PPK202" s="90"/>
      <c r="PPL202" s="91"/>
      <c r="PPM202" s="92"/>
      <c r="PPN202" s="93"/>
      <c r="PPO202" s="90"/>
      <c r="PPP202" s="6"/>
      <c r="PPQ202" s="86"/>
      <c r="PPR202" s="79"/>
      <c r="PPS202" s="82"/>
      <c r="PPT202" s="79"/>
      <c r="PPU202" s="104"/>
      <c r="PPV202" s="83"/>
      <c r="PPW202" s="90"/>
      <c r="PPX202" s="91"/>
      <c r="PPY202" s="92"/>
      <c r="PPZ202" s="93"/>
      <c r="PQA202" s="90"/>
      <c r="PQB202" s="6"/>
      <c r="PQC202" s="86"/>
      <c r="PQD202" s="79"/>
      <c r="PQE202" s="82"/>
      <c r="PQF202" s="79"/>
      <c r="PQG202" s="104"/>
      <c r="PQH202" s="83"/>
      <c r="PQI202" s="90"/>
      <c r="PQJ202" s="91"/>
      <c r="PQK202" s="92"/>
      <c r="PQL202" s="93"/>
      <c r="PQM202" s="90"/>
      <c r="PQN202" s="6"/>
      <c r="PQO202" s="86"/>
      <c r="PQP202" s="79"/>
      <c r="PQQ202" s="82"/>
      <c r="PQR202" s="79"/>
      <c r="PQS202" s="104"/>
      <c r="PQT202" s="83"/>
      <c r="PQU202" s="90"/>
      <c r="PQV202" s="91"/>
      <c r="PQW202" s="92"/>
      <c r="PQX202" s="93"/>
      <c r="PQY202" s="90"/>
      <c r="PQZ202" s="6"/>
      <c r="PRA202" s="86"/>
      <c r="PRB202" s="79"/>
      <c r="PRC202" s="82"/>
      <c r="PRD202" s="79"/>
      <c r="PRE202" s="104"/>
      <c r="PRF202" s="83"/>
      <c r="PRG202" s="90"/>
      <c r="PRH202" s="91"/>
      <c r="PRI202" s="92"/>
      <c r="PRJ202" s="93"/>
      <c r="PRK202" s="90"/>
      <c r="PRL202" s="6"/>
      <c r="PRM202" s="86"/>
      <c r="PRN202" s="79"/>
      <c r="PRO202" s="82"/>
      <c r="PRP202" s="79"/>
      <c r="PRQ202" s="104"/>
      <c r="PRR202" s="83"/>
      <c r="PRS202" s="90"/>
      <c r="PRT202" s="91"/>
      <c r="PRU202" s="92"/>
      <c r="PRV202" s="93"/>
      <c r="PRW202" s="90"/>
      <c r="PRX202" s="6"/>
      <c r="PRY202" s="86"/>
      <c r="PRZ202" s="79"/>
      <c r="PSA202" s="82"/>
      <c r="PSB202" s="79"/>
      <c r="PSC202" s="104"/>
      <c r="PSD202" s="83"/>
      <c r="PSE202" s="90"/>
      <c r="PSF202" s="91"/>
      <c r="PSG202" s="92"/>
      <c r="PSH202" s="93"/>
      <c r="PSI202" s="90"/>
      <c r="PSJ202" s="6"/>
      <c r="PSK202" s="86"/>
      <c r="PSL202" s="79"/>
      <c r="PSM202" s="82"/>
      <c r="PSN202" s="79"/>
      <c r="PSO202" s="104"/>
      <c r="PSP202" s="83"/>
      <c r="PSQ202" s="90"/>
      <c r="PSR202" s="91"/>
      <c r="PSS202" s="92"/>
      <c r="PST202" s="93"/>
      <c r="PSU202" s="90"/>
      <c r="PSV202" s="6"/>
      <c r="PSW202" s="86"/>
      <c r="PSX202" s="79"/>
      <c r="PSY202" s="82"/>
      <c r="PSZ202" s="79"/>
      <c r="PTA202" s="104"/>
      <c r="PTB202" s="83"/>
      <c r="PTC202" s="90"/>
      <c r="PTD202" s="91"/>
      <c r="PTE202" s="92"/>
      <c r="PTF202" s="93"/>
      <c r="PTG202" s="90"/>
      <c r="PTH202" s="6"/>
      <c r="PTI202" s="86"/>
      <c r="PTJ202" s="79"/>
      <c r="PTK202" s="82"/>
      <c r="PTL202" s="79"/>
      <c r="PTM202" s="104"/>
      <c r="PTN202" s="83"/>
      <c r="PTO202" s="90"/>
      <c r="PTP202" s="91"/>
      <c r="PTQ202" s="92"/>
      <c r="PTR202" s="93"/>
      <c r="PTS202" s="90"/>
      <c r="PTT202" s="6"/>
      <c r="PTU202" s="86"/>
      <c r="PTV202" s="79"/>
      <c r="PTW202" s="82"/>
      <c r="PTX202" s="79"/>
      <c r="PTY202" s="104"/>
      <c r="PTZ202" s="83"/>
      <c r="PUA202" s="90"/>
      <c r="PUB202" s="91"/>
      <c r="PUC202" s="92"/>
      <c r="PUD202" s="93"/>
      <c r="PUE202" s="90"/>
      <c r="PUF202" s="6"/>
      <c r="PUG202" s="86"/>
      <c r="PUH202" s="79"/>
      <c r="PUI202" s="82"/>
      <c r="PUJ202" s="79"/>
      <c r="PUK202" s="104"/>
      <c r="PUL202" s="83"/>
      <c r="PUM202" s="90"/>
      <c r="PUN202" s="91"/>
      <c r="PUO202" s="92"/>
      <c r="PUP202" s="93"/>
      <c r="PUQ202" s="90"/>
      <c r="PUR202" s="6"/>
      <c r="PUS202" s="86"/>
      <c r="PUT202" s="79"/>
      <c r="PUU202" s="82"/>
      <c r="PUV202" s="79"/>
      <c r="PUW202" s="104"/>
      <c r="PUX202" s="83"/>
      <c r="PUY202" s="90"/>
      <c r="PUZ202" s="91"/>
      <c r="PVA202" s="92"/>
      <c r="PVB202" s="93"/>
      <c r="PVC202" s="90"/>
      <c r="PVD202" s="6"/>
      <c r="PVE202" s="86"/>
      <c r="PVF202" s="79"/>
      <c r="PVG202" s="82"/>
      <c r="PVH202" s="79"/>
      <c r="PVI202" s="104"/>
      <c r="PVJ202" s="83"/>
      <c r="PVK202" s="90"/>
      <c r="PVL202" s="91"/>
      <c r="PVM202" s="92"/>
      <c r="PVN202" s="93"/>
      <c r="PVO202" s="90"/>
      <c r="PVP202" s="6"/>
      <c r="PVQ202" s="86"/>
      <c r="PVR202" s="79"/>
      <c r="PVS202" s="82"/>
      <c r="PVT202" s="79"/>
      <c r="PVU202" s="104"/>
      <c r="PVV202" s="83"/>
      <c r="PVW202" s="90"/>
      <c r="PVX202" s="91"/>
      <c r="PVY202" s="92"/>
      <c r="PVZ202" s="93"/>
      <c r="PWA202" s="90"/>
      <c r="PWB202" s="6"/>
      <c r="PWC202" s="86"/>
      <c r="PWD202" s="79"/>
      <c r="PWE202" s="82"/>
      <c r="PWF202" s="79"/>
      <c r="PWG202" s="104"/>
      <c r="PWH202" s="83"/>
      <c r="PWI202" s="90"/>
      <c r="PWJ202" s="91"/>
      <c r="PWK202" s="92"/>
      <c r="PWL202" s="93"/>
      <c r="PWM202" s="90"/>
      <c r="PWN202" s="6"/>
      <c r="PWO202" s="86"/>
      <c r="PWP202" s="79"/>
      <c r="PWQ202" s="82"/>
      <c r="PWR202" s="79"/>
      <c r="PWS202" s="104"/>
      <c r="PWT202" s="83"/>
      <c r="PWU202" s="90"/>
      <c r="PWV202" s="91"/>
      <c r="PWW202" s="92"/>
      <c r="PWX202" s="93"/>
      <c r="PWY202" s="90"/>
      <c r="PWZ202" s="6"/>
      <c r="PXA202" s="86"/>
      <c r="PXB202" s="79"/>
      <c r="PXC202" s="82"/>
      <c r="PXD202" s="79"/>
      <c r="PXE202" s="104"/>
      <c r="PXF202" s="83"/>
      <c r="PXG202" s="90"/>
      <c r="PXH202" s="91"/>
      <c r="PXI202" s="92"/>
      <c r="PXJ202" s="93"/>
      <c r="PXK202" s="90"/>
      <c r="PXL202" s="6"/>
      <c r="PXM202" s="86"/>
      <c r="PXN202" s="79"/>
      <c r="PXO202" s="82"/>
      <c r="PXP202" s="79"/>
      <c r="PXQ202" s="104"/>
      <c r="PXR202" s="83"/>
      <c r="PXS202" s="90"/>
      <c r="PXT202" s="91"/>
      <c r="PXU202" s="92"/>
      <c r="PXV202" s="93"/>
      <c r="PXW202" s="90"/>
      <c r="PXX202" s="6"/>
      <c r="PXY202" s="86"/>
      <c r="PXZ202" s="79"/>
      <c r="PYA202" s="82"/>
      <c r="PYB202" s="79"/>
      <c r="PYC202" s="104"/>
      <c r="PYD202" s="83"/>
      <c r="PYE202" s="90"/>
      <c r="PYF202" s="91"/>
      <c r="PYG202" s="92"/>
      <c r="PYH202" s="93"/>
      <c r="PYI202" s="90"/>
      <c r="PYJ202" s="6"/>
      <c r="PYK202" s="86"/>
      <c r="PYL202" s="79"/>
      <c r="PYM202" s="82"/>
      <c r="PYN202" s="79"/>
      <c r="PYO202" s="104"/>
      <c r="PYP202" s="83"/>
      <c r="PYQ202" s="90"/>
      <c r="PYR202" s="91"/>
      <c r="PYS202" s="92"/>
      <c r="PYT202" s="93"/>
      <c r="PYU202" s="90"/>
      <c r="PYV202" s="6"/>
      <c r="PYW202" s="86"/>
      <c r="PYX202" s="79"/>
      <c r="PYY202" s="82"/>
      <c r="PYZ202" s="79"/>
      <c r="PZA202" s="104"/>
      <c r="PZB202" s="83"/>
      <c r="PZC202" s="90"/>
      <c r="PZD202" s="91"/>
      <c r="PZE202" s="92"/>
      <c r="PZF202" s="93"/>
      <c r="PZG202" s="90"/>
      <c r="PZH202" s="6"/>
      <c r="PZI202" s="86"/>
      <c r="PZJ202" s="79"/>
      <c r="PZK202" s="82"/>
      <c r="PZL202" s="79"/>
      <c r="PZM202" s="104"/>
      <c r="PZN202" s="83"/>
      <c r="PZO202" s="90"/>
      <c r="PZP202" s="91"/>
      <c r="PZQ202" s="92"/>
      <c r="PZR202" s="93"/>
      <c r="PZS202" s="90"/>
      <c r="PZT202" s="6"/>
      <c r="PZU202" s="86"/>
      <c r="PZV202" s="79"/>
      <c r="PZW202" s="82"/>
      <c r="PZX202" s="79"/>
      <c r="PZY202" s="104"/>
      <c r="PZZ202" s="83"/>
      <c r="QAA202" s="90"/>
      <c r="QAB202" s="91"/>
      <c r="QAC202" s="92"/>
      <c r="QAD202" s="93"/>
      <c r="QAE202" s="90"/>
      <c r="QAF202" s="6"/>
      <c r="QAG202" s="86"/>
      <c r="QAH202" s="79"/>
      <c r="QAI202" s="82"/>
      <c r="QAJ202" s="79"/>
      <c r="QAK202" s="104"/>
      <c r="QAL202" s="83"/>
      <c r="QAM202" s="90"/>
      <c r="QAN202" s="91"/>
      <c r="QAO202" s="92"/>
      <c r="QAP202" s="93"/>
      <c r="QAQ202" s="90"/>
      <c r="QAR202" s="6"/>
      <c r="QAS202" s="86"/>
      <c r="QAT202" s="79"/>
      <c r="QAU202" s="82"/>
      <c r="QAV202" s="79"/>
      <c r="QAW202" s="104"/>
      <c r="QAX202" s="83"/>
      <c r="QAY202" s="90"/>
      <c r="QAZ202" s="91"/>
      <c r="QBA202" s="92"/>
      <c r="QBB202" s="93"/>
      <c r="QBC202" s="90"/>
      <c r="QBD202" s="6"/>
      <c r="QBE202" s="86"/>
      <c r="QBF202" s="79"/>
      <c r="QBG202" s="82"/>
      <c r="QBH202" s="79"/>
      <c r="QBI202" s="104"/>
      <c r="QBJ202" s="83"/>
      <c r="QBK202" s="90"/>
      <c r="QBL202" s="91"/>
      <c r="QBM202" s="92"/>
      <c r="QBN202" s="93"/>
      <c r="QBO202" s="90"/>
      <c r="QBP202" s="6"/>
      <c r="QBQ202" s="86"/>
      <c r="QBR202" s="79"/>
      <c r="QBS202" s="82"/>
      <c r="QBT202" s="79"/>
      <c r="QBU202" s="104"/>
      <c r="QBV202" s="83"/>
      <c r="QBW202" s="90"/>
      <c r="QBX202" s="91"/>
      <c r="QBY202" s="92"/>
      <c r="QBZ202" s="93"/>
      <c r="QCA202" s="90"/>
      <c r="QCB202" s="6"/>
      <c r="QCC202" s="86"/>
      <c r="QCD202" s="79"/>
      <c r="QCE202" s="82"/>
      <c r="QCF202" s="79"/>
      <c r="QCG202" s="104"/>
      <c r="QCH202" s="83"/>
      <c r="QCI202" s="90"/>
      <c r="QCJ202" s="91"/>
      <c r="QCK202" s="92"/>
      <c r="QCL202" s="93"/>
      <c r="QCM202" s="90"/>
      <c r="QCN202" s="6"/>
      <c r="QCO202" s="86"/>
      <c r="QCP202" s="79"/>
      <c r="QCQ202" s="82"/>
      <c r="QCR202" s="79"/>
      <c r="QCS202" s="104"/>
      <c r="QCT202" s="83"/>
      <c r="QCU202" s="90"/>
      <c r="QCV202" s="91"/>
      <c r="QCW202" s="92"/>
      <c r="QCX202" s="93"/>
      <c r="QCY202" s="90"/>
      <c r="QCZ202" s="6"/>
      <c r="QDA202" s="86"/>
      <c r="QDB202" s="79"/>
      <c r="QDC202" s="82"/>
      <c r="QDD202" s="79"/>
      <c r="QDE202" s="104"/>
      <c r="QDF202" s="83"/>
      <c r="QDG202" s="90"/>
      <c r="QDH202" s="91"/>
      <c r="QDI202" s="92"/>
      <c r="QDJ202" s="93"/>
      <c r="QDK202" s="90"/>
      <c r="QDL202" s="6"/>
      <c r="QDM202" s="86"/>
      <c r="QDN202" s="79"/>
      <c r="QDO202" s="82"/>
      <c r="QDP202" s="79"/>
      <c r="QDQ202" s="104"/>
      <c r="QDR202" s="83"/>
      <c r="QDS202" s="90"/>
      <c r="QDT202" s="91"/>
      <c r="QDU202" s="92"/>
      <c r="QDV202" s="93"/>
      <c r="QDW202" s="90"/>
      <c r="QDX202" s="6"/>
      <c r="QDY202" s="86"/>
      <c r="QDZ202" s="79"/>
      <c r="QEA202" s="82"/>
      <c r="QEB202" s="79"/>
      <c r="QEC202" s="104"/>
      <c r="QED202" s="83"/>
      <c r="QEE202" s="90"/>
      <c r="QEF202" s="91"/>
      <c r="QEG202" s="92"/>
      <c r="QEH202" s="93"/>
      <c r="QEI202" s="90"/>
      <c r="QEJ202" s="6"/>
      <c r="QEK202" s="86"/>
      <c r="QEL202" s="79"/>
      <c r="QEM202" s="82"/>
      <c r="QEN202" s="79"/>
      <c r="QEO202" s="104"/>
      <c r="QEP202" s="83"/>
      <c r="QEQ202" s="90"/>
      <c r="QER202" s="91"/>
      <c r="QES202" s="92"/>
      <c r="QET202" s="93"/>
      <c r="QEU202" s="90"/>
      <c r="QEV202" s="6"/>
      <c r="QEW202" s="86"/>
      <c r="QEX202" s="79"/>
      <c r="QEY202" s="82"/>
      <c r="QEZ202" s="79"/>
      <c r="QFA202" s="104"/>
      <c r="QFB202" s="83"/>
      <c r="QFC202" s="90"/>
      <c r="QFD202" s="91"/>
      <c r="QFE202" s="92"/>
      <c r="QFF202" s="93"/>
      <c r="QFG202" s="90"/>
      <c r="QFH202" s="6"/>
      <c r="QFI202" s="86"/>
      <c r="QFJ202" s="79"/>
      <c r="QFK202" s="82"/>
      <c r="QFL202" s="79"/>
      <c r="QFM202" s="104"/>
      <c r="QFN202" s="83"/>
      <c r="QFO202" s="90"/>
      <c r="QFP202" s="91"/>
      <c r="QFQ202" s="92"/>
      <c r="QFR202" s="93"/>
      <c r="QFS202" s="90"/>
      <c r="QFT202" s="6"/>
      <c r="QFU202" s="86"/>
      <c r="QFV202" s="79"/>
      <c r="QFW202" s="82"/>
      <c r="QFX202" s="79"/>
      <c r="QFY202" s="104"/>
      <c r="QFZ202" s="83"/>
      <c r="QGA202" s="90"/>
      <c r="QGB202" s="91"/>
      <c r="QGC202" s="92"/>
      <c r="QGD202" s="93"/>
      <c r="QGE202" s="90"/>
      <c r="QGF202" s="6"/>
      <c r="QGG202" s="86"/>
      <c r="QGH202" s="79"/>
      <c r="QGI202" s="82"/>
      <c r="QGJ202" s="79"/>
      <c r="QGK202" s="104"/>
      <c r="QGL202" s="83"/>
      <c r="QGM202" s="90"/>
      <c r="QGN202" s="91"/>
      <c r="QGO202" s="92"/>
      <c r="QGP202" s="93"/>
      <c r="QGQ202" s="90"/>
      <c r="QGR202" s="6"/>
      <c r="QGS202" s="86"/>
      <c r="QGT202" s="79"/>
      <c r="QGU202" s="82"/>
      <c r="QGV202" s="79"/>
      <c r="QGW202" s="104"/>
      <c r="QGX202" s="83"/>
      <c r="QGY202" s="90"/>
      <c r="QGZ202" s="91"/>
      <c r="QHA202" s="92"/>
      <c r="QHB202" s="93"/>
      <c r="QHC202" s="90"/>
      <c r="QHD202" s="6"/>
      <c r="QHE202" s="86"/>
      <c r="QHF202" s="79"/>
      <c r="QHG202" s="82"/>
      <c r="QHH202" s="79"/>
      <c r="QHI202" s="104"/>
      <c r="QHJ202" s="83"/>
      <c r="QHK202" s="90"/>
      <c r="QHL202" s="91"/>
      <c r="QHM202" s="92"/>
      <c r="QHN202" s="93"/>
      <c r="QHO202" s="90"/>
      <c r="QHP202" s="6"/>
      <c r="QHQ202" s="86"/>
      <c r="QHR202" s="79"/>
      <c r="QHS202" s="82"/>
      <c r="QHT202" s="79"/>
      <c r="QHU202" s="104"/>
      <c r="QHV202" s="83"/>
      <c r="QHW202" s="90"/>
      <c r="QHX202" s="91"/>
      <c r="QHY202" s="92"/>
      <c r="QHZ202" s="93"/>
      <c r="QIA202" s="90"/>
      <c r="QIB202" s="6"/>
      <c r="QIC202" s="86"/>
      <c r="QID202" s="79"/>
      <c r="QIE202" s="82"/>
      <c r="QIF202" s="79"/>
      <c r="QIG202" s="104"/>
      <c r="QIH202" s="83"/>
      <c r="QII202" s="90"/>
      <c r="QIJ202" s="91"/>
      <c r="QIK202" s="92"/>
      <c r="QIL202" s="93"/>
      <c r="QIM202" s="90"/>
      <c r="QIN202" s="6"/>
      <c r="QIO202" s="86"/>
      <c r="QIP202" s="79"/>
      <c r="QIQ202" s="82"/>
      <c r="QIR202" s="79"/>
      <c r="QIS202" s="104"/>
      <c r="QIT202" s="83"/>
      <c r="QIU202" s="90"/>
      <c r="QIV202" s="91"/>
      <c r="QIW202" s="92"/>
      <c r="QIX202" s="93"/>
      <c r="QIY202" s="90"/>
      <c r="QIZ202" s="6"/>
      <c r="QJA202" s="86"/>
      <c r="QJB202" s="79"/>
      <c r="QJC202" s="82"/>
      <c r="QJD202" s="79"/>
      <c r="QJE202" s="104"/>
      <c r="QJF202" s="83"/>
      <c r="QJG202" s="90"/>
      <c r="QJH202" s="91"/>
      <c r="QJI202" s="92"/>
      <c r="QJJ202" s="93"/>
      <c r="QJK202" s="90"/>
      <c r="QJL202" s="6"/>
      <c r="QJM202" s="86"/>
      <c r="QJN202" s="79"/>
      <c r="QJO202" s="82"/>
      <c r="QJP202" s="79"/>
      <c r="QJQ202" s="104"/>
      <c r="QJR202" s="83"/>
      <c r="QJS202" s="90"/>
      <c r="QJT202" s="91"/>
      <c r="QJU202" s="92"/>
      <c r="QJV202" s="93"/>
      <c r="QJW202" s="90"/>
      <c r="QJX202" s="6"/>
      <c r="QJY202" s="86"/>
      <c r="QJZ202" s="79"/>
      <c r="QKA202" s="82"/>
      <c r="QKB202" s="79"/>
      <c r="QKC202" s="104"/>
      <c r="QKD202" s="83"/>
      <c r="QKE202" s="90"/>
      <c r="QKF202" s="91"/>
      <c r="QKG202" s="92"/>
      <c r="QKH202" s="93"/>
      <c r="QKI202" s="90"/>
      <c r="QKJ202" s="6"/>
      <c r="QKK202" s="86"/>
      <c r="QKL202" s="79"/>
      <c r="QKM202" s="82"/>
      <c r="QKN202" s="79"/>
      <c r="QKO202" s="104"/>
      <c r="QKP202" s="83"/>
      <c r="QKQ202" s="90"/>
      <c r="QKR202" s="91"/>
      <c r="QKS202" s="92"/>
      <c r="QKT202" s="93"/>
      <c r="QKU202" s="90"/>
      <c r="QKV202" s="6"/>
      <c r="QKW202" s="86"/>
      <c r="QKX202" s="79"/>
      <c r="QKY202" s="82"/>
      <c r="QKZ202" s="79"/>
      <c r="QLA202" s="104"/>
      <c r="QLB202" s="83"/>
      <c r="QLC202" s="90"/>
      <c r="QLD202" s="91"/>
      <c r="QLE202" s="92"/>
      <c r="QLF202" s="93"/>
      <c r="QLG202" s="90"/>
      <c r="QLH202" s="6"/>
      <c r="QLI202" s="86"/>
      <c r="QLJ202" s="79"/>
      <c r="QLK202" s="82"/>
      <c r="QLL202" s="79"/>
      <c r="QLM202" s="104"/>
      <c r="QLN202" s="83"/>
      <c r="QLO202" s="90"/>
      <c r="QLP202" s="91"/>
      <c r="QLQ202" s="92"/>
      <c r="QLR202" s="93"/>
      <c r="QLS202" s="90"/>
      <c r="QLT202" s="6"/>
      <c r="QLU202" s="86"/>
      <c r="QLV202" s="79"/>
      <c r="QLW202" s="82"/>
      <c r="QLX202" s="79"/>
      <c r="QLY202" s="104"/>
      <c r="QLZ202" s="83"/>
      <c r="QMA202" s="90"/>
      <c r="QMB202" s="91"/>
      <c r="QMC202" s="92"/>
      <c r="QMD202" s="93"/>
      <c r="QME202" s="90"/>
      <c r="QMF202" s="6"/>
      <c r="QMG202" s="86"/>
      <c r="QMH202" s="79"/>
      <c r="QMI202" s="82"/>
      <c r="QMJ202" s="79"/>
      <c r="QMK202" s="104"/>
      <c r="QML202" s="83"/>
      <c r="QMM202" s="90"/>
      <c r="QMN202" s="91"/>
      <c r="QMO202" s="92"/>
      <c r="QMP202" s="93"/>
      <c r="QMQ202" s="90"/>
      <c r="QMR202" s="6"/>
      <c r="QMS202" s="86"/>
      <c r="QMT202" s="79"/>
      <c r="QMU202" s="82"/>
      <c r="QMV202" s="79"/>
      <c r="QMW202" s="104"/>
      <c r="QMX202" s="83"/>
      <c r="QMY202" s="90"/>
      <c r="QMZ202" s="91"/>
      <c r="QNA202" s="92"/>
      <c r="QNB202" s="93"/>
      <c r="QNC202" s="90"/>
      <c r="QND202" s="6"/>
      <c r="QNE202" s="86"/>
      <c r="QNF202" s="79"/>
      <c r="QNG202" s="82"/>
      <c r="QNH202" s="79"/>
      <c r="QNI202" s="104"/>
      <c r="QNJ202" s="83"/>
      <c r="QNK202" s="90"/>
      <c r="QNL202" s="91"/>
      <c r="QNM202" s="92"/>
      <c r="QNN202" s="93"/>
      <c r="QNO202" s="90"/>
      <c r="QNP202" s="6"/>
      <c r="QNQ202" s="86"/>
      <c r="QNR202" s="79"/>
      <c r="QNS202" s="82"/>
      <c r="QNT202" s="79"/>
      <c r="QNU202" s="104"/>
      <c r="QNV202" s="83"/>
      <c r="QNW202" s="90"/>
      <c r="QNX202" s="91"/>
      <c r="QNY202" s="92"/>
      <c r="QNZ202" s="93"/>
      <c r="QOA202" s="90"/>
      <c r="QOB202" s="6"/>
      <c r="QOC202" s="86"/>
      <c r="QOD202" s="79"/>
      <c r="QOE202" s="82"/>
      <c r="QOF202" s="79"/>
      <c r="QOG202" s="104"/>
      <c r="QOH202" s="83"/>
      <c r="QOI202" s="90"/>
      <c r="QOJ202" s="91"/>
      <c r="QOK202" s="92"/>
      <c r="QOL202" s="93"/>
      <c r="QOM202" s="90"/>
      <c r="QON202" s="6"/>
      <c r="QOO202" s="86"/>
      <c r="QOP202" s="79"/>
      <c r="QOQ202" s="82"/>
      <c r="QOR202" s="79"/>
      <c r="QOS202" s="104"/>
      <c r="QOT202" s="83"/>
      <c r="QOU202" s="90"/>
      <c r="QOV202" s="91"/>
      <c r="QOW202" s="92"/>
      <c r="QOX202" s="93"/>
      <c r="QOY202" s="90"/>
      <c r="QOZ202" s="6"/>
      <c r="QPA202" s="86"/>
      <c r="QPB202" s="79"/>
      <c r="QPC202" s="82"/>
      <c r="QPD202" s="79"/>
      <c r="QPE202" s="104"/>
      <c r="QPF202" s="83"/>
      <c r="QPG202" s="90"/>
      <c r="QPH202" s="91"/>
      <c r="QPI202" s="92"/>
      <c r="QPJ202" s="93"/>
      <c r="QPK202" s="90"/>
      <c r="QPL202" s="6"/>
      <c r="QPM202" s="86"/>
      <c r="QPN202" s="79"/>
      <c r="QPO202" s="82"/>
      <c r="QPP202" s="79"/>
      <c r="QPQ202" s="104"/>
      <c r="QPR202" s="83"/>
      <c r="QPS202" s="90"/>
      <c r="QPT202" s="91"/>
      <c r="QPU202" s="92"/>
      <c r="QPV202" s="93"/>
      <c r="QPW202" s="90"/>
      <c r="QPX202" s="6"/>
      <c r="QPY202" s="86"/>
      <c r="QPZ202" s="79"/>
      <c r="QQA202" s="82"/>
      <c r="QQB202" s="79"/>
      <c r="QQC202" s="104"/>
      <c r="QQD202" s="83"/>
      <c r="QQE202" s="90"/>
      <c r="QQF202" s="91"/>
      <c r="QQG202" s="92"/>
      <c r="QQH202" s="93"/>
      <c r="QQI202" s="90"/>
      <c r="QQJ202" s="6"/>
      <c r="QQK202" s="86"/>
      <c r="QQL202" s="79"/>
      <c r="QQM202" s="82"/>
      <c r="QQN202" s="79"/>
      <c r="QQO202" s="104"/>
      <c r="QQP202" s="83"/>
      <c r="QQQ202" s="90"/>
      <c r="QQR202" s="91"/>
      <c r="QQS202" s="92"/>
      <c r="QQT202" s="93"/>
      <c r="QQU202" s="90"/>
      <c r="QQV202" s="6"/>
      <c r="QQW202" s="86"/>
      <c r="QQX202" s="79"/>
      <c r="QQY202" s="82"/>
      <c r="QQZ202" s="79"/>
      <c r="QRA202" s="104"/>
      <c r="QRB202" s="83"/>
      <c r="QRC202" s="90"/>
      <c r="QRD202" s="91"/>
      <c r="QRE202" s="92"/>
      <c r="QRF202" s="93"/>
      <c r="QRG202" s="90"/>
      <c r="QRH202" s="6"/>
      <c r="QRI202" s="86"/>
      <c r="QRJ202" s="79"/>
      <c r="QRK202" s="82"/>
      <c r="QRL202" s="79"/>
      <c r="QRM202" s="104"/>
      <c r="QRN202" s="83"/>
      <c r="QRO202" s="90"/>
      <c r="QRP202" s="91"/>
      <c r="QRQ202" s="92"/>
      <c r="QRR202" s="93"/>
      <c r="QRS202" s="90"/>
      <c r="QRT202" s="6"/>
      <c r="QRU202" s="86"/>
      <c r="QRV202" s="79"/>
      <c r="QRW202" s="82"/>
      <c r="QRX202" s="79"/>
      <c r="QRY202" s="104"/>
      <c r="QRZ202" s="83"/>
      <c r="QSA202" s="90"/>
      <c r="QSB202" s="91"/>
      <c r="QSC202" s="92"/>
      <c r="QSD202" s="93"/>
      <c r="QSE202" s="90"/>
      <c r="QSF202" s="6"/>
      <c r="QSG202" s="86"/>
      <c r="QSH202" s="79"/>
      <c r="QSI202" s="82"/>
      <c r="QSJ202" s="79"/>
      <c r="QSK202" s="104"/>
      <c r="QSL202" s="83"/>
      <c r="QSM202" s="90"/>
      <c r="QSN202" s="91"/>
      <c r="QSO202" s="92"/>
      <c r="QSP202" s="93"/>
      <c r="QSQ202" s="90"/>
      <c r="QSR202" s="6"/>
      <c r="QSS202" s="86"/>
      <c r="QST202" s="79"/>
      <c r="QSU202" s="82"/>
      <c r="QSV202" s="79"/>
      <c r="QSW202" s="104"/>
      <c r="QSX202" s="83"/>
      <c r="QSY202" s="90"/>
      <c r="QSZ202" s="91"/>
      <c r="QTA202" s="92"/>
      <c r="QTB202" s="93"/>
      <c r="QTC202" s="90"/>
      <c r="QTD202" s="6"/>
      <c r="QTE202" s="86"/>
      <c r="QTF202" s="79"/>
      <c r="QTG202" s="82"/>
      <c r="QTH202" s="79"/>
      <c r="QTI202" s="104"/>
      <c r="QTJ202" s="83"/>
      <c r="QTK202" s="90"/>
      <c r="QTL202" s="91"/>
      <c r="QTM202" s="92"/>
      <c r="QTN202" s="93"/>
      <c r="QTO202" s="90"/>
      <c r="QTP202" s="6"/>
      <c r="QTQ202" s="86"/>
      <c r="QTR202" s="79"/>
      <c r="QTS202" s="82"/>
      <c r="QTT202" s="79"/>
      <c r="QTU202" s="104"/>
      <c r="QTV202" s="83"/>
      <c r="QTW202" s="90"/>
      <c r="QTX202" s="91"/>
      <c r="QTY202" s="92"/>
      <c r="QTZ202" s="93"/>
      <c r="QUA202" s="90"/>
      <c r="QUB202" s="6"/>
      <c r="QUC202" s="86"/>
      <c r="QUD202" s="79"/>
      <c r="QUE202" s="82"/>
      <c r="QUF202" s="79"/>
      <c r="QUG202" s="104"/>
      <c r="QUH202" s="83"/>
      <c r="QUI202" s="90"/>
      <c r="QUJ202" s="91"/>
      <c r="QUK202" s="92"/>
      <c r="QUL202" s="93"/>
      <c r="QUM202" s="90"/>
      <c r="QUN202" s="6"/>
      <c r="QUO202" s="86"/>
      <c r="QUP202" s="79"/>
      <c r="QUQ202" s="82"/>
      <c r="QUR202" s="79"/>
      <c r="QUS202" s="104"/>
      <c r="QUT202" s="83"/>
      <c r="QUU202" s="90"/>
      <c r="QUV202" s="91"/>
      <c r="QUW202" s="92"/>
      <c r="QUX202" s="93"/>
      <c r="QUY202" s="90"/>
      <c r="QUZ202" s="6"/>
      <c r="QVA202" s="86"/>
      <c r="QVB202" s="79"/>
      <c r="QVC202" s="82"/>
      <c r="QVD202" s="79"/>
      <c r="QVE202" s="104"/>
      <c r="QVF202" s="83"/>
      <c r="QVG202" s="90"/>
      <c r="QVH202" s="91"/>
      <c r="QVI202" s="92"/>
      <c r="QVJ202" s="93"/>
      <c r="QVK202" s="90"/>
      <c r="QVL202" s="6"/>
      <c r="QVM202" s="86"/>
      <c r="QVN202" s="79"/>
      <c r="QVO202" s="82"/>
      <c r="QVP202" s="79"/>
      <c r="QVQ202" s="104"/>
      <c r="QVR202" s="83"/>
      <c r="QVS202" s="90"/>
      <c r="QVT202" s="91"/>
      <c r="QVU202" s="92"/>
      <c r="QVV202" s="93"/>
      <c r="QVW202" s="90"/>
      <c r="QVX202" s="6"/>
      <c r="QVY202" s="86"/>
      <c r="QVZ202" s="79"/>
      <c r="QWA202" s="82"/>
      <c r="QWB202" s="79"/>
      <c r="QWC202" s="104"/>
      <c r="QWD202" s="83"/>
      <c r="QWE202" s="90"/>
      <c r="QWF202" s="91"/>
      <c r="QWG202" s="92"/>
      <c r="QWH202" s="93"/>
      <c r="QWI202" s="90"/>
      <c r="QWJ202" s="6"/>
      <c r="QWK202" s="86"/>
      <c r="QWL202" s="79"/>
      <c r="QWM202" s="82"/>
      <c r="QWN202" s="79"/>
      <c r="QWO202" s="104"/>
      <c r="QWP202" s="83"/>
      <c r="QWQ202" s="90"/>
      <c r="QWR202" s="91"/>
      <c r="QWS202" s="92"/>
      <c r="QWT202" s="93"/>
      <c r="QWU202" s="90"/>
      <c r="QWV202" s="6"/>
      <c r="QWW202" s="86"/>
      <c r="QWX202" s="79"/>
      <c r="QWY202" s="82"/>
      <c r="QWZ202" s="79"/>
      <c r="QXA202" s="104"/>
      <c r="QXB202" s="83"/>
      <c r="QXC202" s="90"/>
      <c r="QXD202" s="91"/>
      <c r="QXE202" s="92"/>
      <c r="QXF202" s="93"/>
      <c r="QXG202" s="90"/>
      <c r="QXH202" s="6"/>
      <c r="QXI202" s="86"/>
      <c r="QXJ202" s="79"/>
      <c r="QXK202" s="82"/>
      <c r="QXL202" s="79"/>
      <c r="QXM202" s="104"/>
      <c r="QXN202" s="83"/>
      <c r="QXO202" s="90"/>
      <c r="QXP202" s="91"/>
      <c r="QXQ202" s="92"/>
      <c r="QXR202" s="93"/>
      <c r="QXS202" s="90"/>
      <c r="QXT202" s="6"/>
      <c r="QXU202" s="86"/>
      <c r="QXV202" s="79"/>
      <c r="QXW202" s="82"/>
      <c r="QXX202" s="79"/>
      <c r="QXY202" s="104"/>
      <c r="QXZ202" s="83"/>
      <c r="QYA202" s="90"/>
      <c r="QYB202" s="91"/>
      <c r="QYC202" s="92"/>
      <c r="QYD202" s="93"/>
      <c r="QYE202" s="90"/>
      <c r="QYF202" s="6"/>
      <c r="QYG202" s="86"/>
      <c r="QYH202" s="79"/>
      <c r="QYI202" s="82"/>
      <c r="QYJ202" s="79"/>
      <c r="QYK202" s="104"/>
      <c r="QYL202" s="83"/>
      <c r="QYM202" s="90"/>
      <c r="QYN202" s="91"/>
      <c r="QYO202" s="92"/>
      <c r="QYP202" s="93"/>
      <c r="QYQ202" s="90"/>
      <c r="QYR202" s="6"/>
      <c r="QYS202" s="86"/>
      <c r="QYT202" s="79"/>
      <c r="QYU202" s="82"/>
      <c r="QYV202" s="79"/>
      <c r="QYW202" s="104"/>
      <c r="QYX202" s="83"/>
      <c r="QYY202" s="90"/>
      <c r="QYZ202" s="91"/>
      <c r="QZA202" s="92"/>
      <c r="QZB202" s="93"/>
      <c r="QZC202" s="90"/>
      <c r="QZD202" s="6"/>
      <c r="QZE202" s="86"/>
      <c r="QZF202" s="79"/>
      <c r="QZG202" s="82"/>
      <c r="QZH202" s="79"/>
      <c r="QZI202" s="104"/>
      <c r="QZJ202" s="83"/>
      <c r="QZK202" s="90"/>
      <c r="QZL202" s="91"/>
      <c r="QZM202" s="92"/>
      <c r="QZN202" s="93"/>
      <c r="QZO202" s="90"/>
      <c r="QZP202" s="6"/>
      <c r="QZQ202" s="86"/>
      <c r="QZR202" s="79"/>
      <c r="QZS202" s="82"/>
      <c r="QZT202" s="79"/>
      <c r="QZU202" s="104"/>
      <c r="QZV202" s="83"/>
      <c r="QZW202" s="90"/>
      <c r="QZX202" s="91"/>
      <c r="QZY202" s="92"/>
      <c r="QZZ202" s="93"/>
      <c r="RAA202" s="90"/>
      <c r="RAB202" s="6"/>
      <c r="RAC202" s="86"/>
      <c r="RAD202" s="79"/>
      <c r="RAE202" s="82"/>
      <c r="RAF202" s="79"/>
      <c r="RAG202" s="104"/>
      <c r="RAH202" s="83"/>
      <c r="RAI202" s="90"/>
      <c r="RAJ202" s="91"/>
      <c r="RAK202" s="92"/>
      <c r="RAL202" s="93"/>
      <c r="RAM202" s="90"/>
      <c r="RAN202" s="6"/>
      <c r="RAO202" s="86"/>
      <c r="RAP202" s="79"/>
      <c r="RAQ202" s="82"/>
      <c r="RAR202" s="79"/>
      <c r="RAS202" s="104"/>
      <c r="RAT202" s="83"/>
      <c r="RAU202" s="90"/>
      <c r="RAV202" s="91"/>
      <c r="RAW202" s="92"/>
      <c r="RAX202" s="93"/>
      <c r="RAY202" s="90"/>
      <c r="RAZ202" s="6"/>
      <c r="RBA202" s="86"/>
      <c r="RBB202" s="79"/>
      <c r="RBC202" s="82"/>
      <c r="RBD202" s="79"/>
      <c r="RBE202" s="104"/>
      <c r="RBF202" s="83"/>
      <c r="RBG202" s="90"/>
      <c r="RBH202" s="91"/>
      <c r="RBI202" s="92"/>
      <c r="RBJ202" s="93"/>
      <c r="RBK202" s="90"/>
      <c r="RBL202" s="6"/>
      <c r="RBM202" s="86"/>
      <c r="RBN202" s="79"/>
      <c r="RBO202" s="82"/>
      <c r="RBP202" s="79"/>
      <c r="RBQ202" s="104"/>
      <c r="RBR202" s="83"/>
      <c r="RBS202" s="90"/>
      <c r="RBT202" s="91"/>
      <c r="RBU202" s="92"/>
      <c r="RBV202" s="93"/>
      <c r="RBW202" s="90"/>
      <c r="RBX202" s="6"/>
      <c r="RBY202" s="86"/>
      <c r="RBZ202" s="79"/>
      <c r="RCA202" s="82"/>
      <c r="RCB202" s="79"/>
      <c r="RCC202" s="104"/>
      <c r="RCD202" s="83"/>
      <c r="RCE202" s="90"/>
      <c r="RCF202" s="91"/>
      <c r="RCG202" s="92"/>
      <c r="RCH202" s="93"/>
      <c r="RCI202" s="90"/>
      <c r="RCJ202" s="6"/>
      <c r="RCK202" s="86"/>
      <c r="RCL202" s="79"/>
      <c r="RCM202" s="82"/>
      <c r="RCN202" s="79"/>
      <c r="RCO202" s="104"/>
      <c r="RCP202" s="83"/>
      <c r="RCQ202" s="90"/>
      <c r="RCR202" s="91"/>
      <c r="RCS202" s="92"/>
      <c r="RCT202" s="93"/>
      <c r="RCU202" s="90"/>
      <c r="RCV202" s="6"/>
      <c r="RCW202" s="86"/>
      <c r="RCX202" s="79"/>
      <c r="RCY202" s="82"/>
      <c r="RCZ202" s="79"/>
      <c r="RDA202" s="104"/>
      <c r="RDB202" s="83"/>
      <c r="RDC202" s="90"/>
      <c r="RDD202" s="91"/>
      <c r="RDE202" s="92"/>
      <c r="RDF202" s="93"/>
      <c r="RDG202" s="90"/>
      <c r="RDH202" s="6"/>
      <c r="RDI202" s="86"/>
      <c r="RDJ202" s="79"/>
      <c r="RDK202" s="82"/>
      <c r="RDL202" s="79"/>
      <c r="RDM202" s="104"/>
      <c r="RDN202" s="83"/>
      <c r="RDO202" s="90"/>
      <c r="RDP202" s="91"/>
      <c r="RDQ202" s="92"/>
      <c r="RDR202" s="93"/>
      <c r="RDS202" s="90"/>
      <c r="RDT202" s="6"/>
      <c r="RDU202" s="86"/>
      <c r="RDV202" s="79"/>
      <c r="RDW202" s="82"/>
      <c r="RDX202" s="79"/>
      <c r="RDY202" s="104"/>
      <c r="RDZ202" s="83"/>
      <c r="REA202" s="90"/>
      <c r="REB202" s="91"/>
      <c r="REC202" s="92"/>
      <c r="RED202" s="93"/>
      <c r="REE202" s="90"/>
      <c r="REF202" s="6"/>
      <c r="REG202" s="86"/>
      <c r="REH202" s="79"/>
      <c r="REI202" s="82"/>
      <c r="REJ202" s="79"/>
      <c r="REK202" s="104"/>
      <c r="REL202" s="83"/>
      <c r="REM202" s="90"/>
      <c r="REN202" s="91"/>
      <c r="REO202" s="92"/>
      <c r="REP202" s="93"/>
      <c r="REQ202" s="90"/>
      <c r="RER202" s="6"/>
      <c r="RES202" s="86"/>
      <c r="RET202" s="79"/>
      <c r="REU202" s="82"/>
      <c r="REV202" s="79"/>
      <c r="REW202" s="104"/>
      <c r="REX202" s="83"/>
      <c r="REY202" s="90"/>
      <c r="REZ202" s="91"/>
      <c r="RFA202" s="92"/>
      <c r="RFB202" s="93"/>
      <c r="RFC202" s="90"/>
      <c r="RFD202" s="6"/>
      <c r="RFE202" s="86"/>
      <c r="RFF202" s="79"/>
      <c r="RFG202" s="82"/>
      <c r="RFH202" s="79"/>
      <c r="RFI202" s="104"/>
      <c r="RFJ202" s="83"/>
      <c r="RFK202" s="90"/>
      <c r="RFL202" s="91"/>
      <c r="RFM202" s="92"/>
      <c r="RFN202" s="93"/>
      <c r="RFO202" s="90"/>
      <c r="RFP202" s="6"/>
      <c r="RFQ202" s="86"/>
      <c r="RFR202" s="79"/>
      <c r="RFS202" s="82"/>
      <c r="RFT202" s="79"/>
      <c r="RFU202" s="104"/>
      <c r="RFV202" s="83"/>
      <c r="RFW202" s="90"/>
      <c r="RFX202" s="91"/>
      <c r="RFY202" s="92"/>
      <c r="RFZ202" s="93"/>
      <c r="RGA202" s="90"/>
      <c r="RGB202" s="6"/>
      <c r="RGC202" s="86"/>
      <c r="RGD202" s="79"/>
      <c r="RGE202" s="82"/>
      <c r="RGF202" s="79"/>
      <c r="RGG202" s="104"/>
      <c r="RGH202" s="83"/>
      <c r="RGI202" s="90"/>
      <c r="RGJ202" s="91"/>
      <c r="RGK202" s="92"/>
      <c r="RGL202" s="93"/>
      <c r="RGM202" s="90"/>
      <c r="RGN202" s="6"/>
      <c r="RGO202" s="86"/>
      <c r="RGP202" s="79"/>
      <c r="RGQ202" s="82"/>
      <c r="RGR202" s="79"/>
      <c r="RGS202" s="104"/>
      <c r="RGT202" s="83"/>
      <c r="RGU202" s="90"/>
      <c r="RGV202" s="91"/>
      <c r="RGW202" s="92"/>
      <c r="RGX202" s="93"/>
      <c r="RGY202" s="90"/>
      <c r="RGZ202" s="6"/>
      <c r="RHA202" s="86"/>
      <c r="RHB202" s="79"/>
      <c r="RHC202" s="82"/>
      <c r="RHD202" s="79"/>
      <c r="RHE202" s="104"/>
      <c r="RHF202" s="83"/>
      <c r="RHG202" s="90"/>
      <c r="RHH202" s="91"/>
      <c r="RHI202" s="92"/>
      <c r="RHJ202" s="93"/>
      <c r="RHK202" s="90"/>
      <c r="RHL202" s="6"/>
      <c r="RHM202" s="86"/>
      <c r="RHN202" s="79"/>
      <c r="RHO202" s="82"/>
      <c r="RHP202" s="79"/>
      <c r="RHQ202" s="104"/>
      <c r="RHR202" s="83"/>
      <c r="RHS202" s="90"/>
      <c r="RHT202" s="91"/>
      <c r="RHU202" s="92"/>
      <c r="RHV202" s="93"/>
      <c r="RHW202" s="90"/>
      <c r="RHX202" s="6"/>
      <c r="RHY202" s="86"/>
      <c r="RHZ202" s="79"/>
      <c r="RIA202" s="82"/>
      <c r="RIB202" s="79"/>
      <c r="RIC202" s="104"/>
      <c r="RID202" s="83"/>
      <c r="RIE202" s="90"/>
      <c r="RIF202" s="91"/>
      <c r="RIG202" s="92"/>
      <c r="RIH202" s="93"/>
      <c r="RII202" s="90"/>
      <c r="RIJ202" s="6"/>
      <c r="RIK202" s="86"/>
      <c r="RIL202" s="79"/>
      <c r="RIM202" s="82"/>
      <c r="RIN202" s="79"/>
      <c r="RIO202" s="104"/>
      <c r="RIP202" s="83"/>
      <c r="RIQ202" s="90"/>
      <c r="RIR202" s="91"/>
      <c r="RIS202" s="92"/>
      <c r="RIT202" s="93"/>
      <c r="RIU202" s="90"/>
      <c r="RIV202" s="6"/>
      <c r="RIW202" s="86"/>
      <c r="RIX202" s="79"/>
      <c r="RIY202" s="82"/>
      <c r="RIZ202" s="79"/>
      <c r="RJA202" s="104"/>
      <c r="RJB202" s="83"/>
      <c r="RJC202" s="90"/>
      <c r="RJD202" s="91"/>
      <c r="RJE202" s="92"/>
      <c r="RJF202" s="93"/>
      <c r="RJG202" s="90"/>
      <c r="RJH202" s="6"/>
      <c r="RJI202" s="86"/>
      <c r="RJJ202" s="79"/>
      <c r="RJK202" s="82"/>
      <c r="RJL202" s="79"/>
      <c r="RJM202" s="104"/>
      <c r="RJN202" s="83"/>
      <c r="RJO202" s="90"/>
      <c r="RJP202" s="91"/>
      <c r="RJQ202" s="92"/>
      <c r="RJR202" s="93"/>
      <c r="RJS202" s="90"/>
      <c r="RJT202" s="6"/>
      <c r="RJU202" s="86"/>
      <c r="RJV202" s="79"/>
      <c r="RJW202" s="82"/>
      <c r="RJX202" s="79"/>
      <c r="RJY202" s="104"/>
      <c r="RJZ202" s="83"/>
      <c r="RKA202" s="90"/>
      <c r="RKB202" s="91"/>
      <c r="RKC202" s="92"/>
      <c r="RKD202" s="93"/>
      <c r="RKE202" s="90"/>
      <c r="RKF202" s="6"/>
      <c r="RKG202" s="86"/>
      <c r="RKH202" s="79"/>
      <c r="RKI202" s="82"/>
      <c r="RKJ202" s="79"/>
      <c r="RKK202" s="104"/>
      <c r="RKL202" s="83"/>
      <c r="RKM202" s="90"/>
      <c r="RKN202" s="91"/>
      <c r="RKO202" s="92"/>
      <c r="RKP202" s="93"/>
      <c r="RKQ202" s="90"/>
      <c r="RKR202" s="6"/>
      <c r="RKS202" s="86"/>
      <c r="RKT202" s="79"/>
      <c r="RKU202" s="82"/>
      <c r="RKV202" s="79"/>
      <c r="RKW202" s="104"/>
      <c r="RKX202" s="83"/>
      <c r="RKY202" s="90"/>
      <c r="RKZ202" s="91"/>
      <c r="RLA202" s="92"/>
      <c r="RLB202" s="93"/>
      <c r="RLC202" s="90"/>
      <c r="RLD202" s="6"/>
      <c r="RLE202" s="86"/>
      <c r="RLF202" s="79"/>
      <c r="RLG202" s="82"/>
      <c r="RLH202" s="79"/>
      <c r="RLI202" s="104"/>
      <c r="RLJ202" s="83"/>
      <c r="RLK202" s="90"/>
      <c r="RLL202" s="91"/>
      <c r="RLM202" s="92"/>
      <c r="RLN202" s="93"/>
      <c r="RLO202" s="90"/>
      <c r="RLP202" s="6"/>
      <c r="RLQ202" s="86"/>
      <c r="RLR202" s="79"/>
      <c r="RLS202" s="82"/>
      <c r="RLT202" s="79"/>
      <c r="RLU202" s="104"/>
      <c r="RLV202" s="83"/>
      <c r="RLW202" s="90"/>
      <c r="RLX202" s="91"/>
      <c r="RLY202" s="92"/>
      <c r="RLZ202" s="93"/>
      <c r="RMA202" s="90"/>
      <c r="RMB202" s="6"/>
      <c r="RMC202" s="86"/>
      <c r="RMD202" s="79"/>
      <c r="RME202" s="82"/>
      <c r="RMF202" s="79"/>
      <c r="RMG202" s="104"/>
      <c r="RMH202" s="83"/>
      <c r="RMI202" s="90"/>
      <c r="RMJ202" s="91"/>
      <c r="RMK202" s="92"/>
      <c r="RML202" s="93"/>
      <c r="RMM202" s="90"/>
      <c r="RMN202" s="6"/>
      <c r="RMO202" s="86"/>
      <c r="RMP202" s="79"/>
      <c r="RMQ202" s="82"/>
      <c r="RMR202" s="79"/>
      <c r="RMS202" s="104"/>
      <c r="RMT202" s="83"/>
      <c r="RMU202" s="90"/>
      <c r="RMV202" s="91"/>
      <c r="RMW202" s="92"/>
      <c r="RMX202" s="93"/>
      <c r="RMY202" s="90"/>
      <c r="RMZ202" s="6"/>
      <c r="RNA202" s="86"/>
      <c r="RNB202" s="79"/>
      <c r="RNC202" s="82"/>
      <c r="RND202" s="79"/>
      <c r="RNE202" s="104"/>
      <c r="RNF202" s="83"/>
      <c r="RNG202" s="90"/>
      <c r="RNH202" s="91"/>
      <c r="RNI202" s="92"/>
      <c r="RNJ202" s="93"/>
      <c r="RNK202" s="90"/>
      <c r="RNL202" s="6"/>
      <c r="RNM202" s="86"/>
      <c r="RNN202" s="79"/>
      <c r="RNO202" s="82"/>
      <c r="RNP202" s="79"/>
      <c r="RNQ202" s="104"/>
      <c r="RNR202" s="83"/>
      <c r="RNS202" s="90"/>
      <c r="RNT202" s="91"/>
      <c r="RNU202" s="92"/>
      <c r="RNV202" s="93"/>
      <c r="RNW202" s="90"/>
      <c r="RNX202" s="6"/>
      <c r="RNY202" s="86"/>
      <c r="RNZ202" s="79"/>
      <c r="ROA202" s="82"/>
      <c r="ROB202" s="79"/>
      <c r="ROC202" s="104"/>
      <c r="ROD202" s="83"/>
      <c r="ROE202" s="90"/>
      <c r="ROF202" s="91"/>
      <c r="ROG202" s="92"/>
      <c r="ROH202" s="93"/>
      <c r="ROI202" s="90"/>
      <c r="ROJ202" s="6"/>
      <c r="ROK202" s="86"/>
      <c r="ROL202" s="79"/>
      <c r="ROM202" s="82"/>
      <c r="RON202" s="79"/>
      <c r="ROO202" s="104"/>
      <c r="ROP202" s="83"/>
      <c r="ROQ202" s="90"/>
      <c r="ROR202" s="91"/>
      <c r="ROS202" s="92"/>
      <c r="ROT202" s="93"/>
      <c r="ROU202" s="90"/>
      <c r="ROV202" s="6"/>
      <c r="ROW202" s="86"/>
      <c r="ROX202" s="79"/>
      <c r="ROY202" s="82"/>
      <c r="ROZ202" s="79"/>
      <c r="RPA202" s="104"/>
      <c r="RPB202" s="83"/>
      <c r="RPC202" s="90"/>
      <c r="RPD202" s="91"/>
      <c r="RPE202" s="92"/>
      <c r="RPF202" s="93"/>
      <c r="RPG202" s="90"/>
      <c r="RPH202" s="6"/>
      <c r="RPI202" s="86"/>
      <c r="RPJ202" s="79"/>
      <c r="RPK202" s="82"/>
      <c r="RPL202" s="79"/>
      <c r="RPM202" s="104"/>
      <c r="RPN202" s="83"/>
      <c r="RPO202" s="90"/>
      <c r="RPP202" s="91"/>
      <c r="RPQ202" s="92"/>
      <c r="RPR202" s="93"/>
      <c r="RPS202" s="90"/>
      <c r="RPT202" s="6"/>
      <c r="RPU202" s="86"/>
      <c r="RPV202" s="79"/>
      <c r="RPW202" s="82"/>
      <c r="RPX202" s="79"/>
      <c r="RPY202" s="104"/>
      <c r="RPZ202" s="83"/>
      <c r="RQA202" s="90"/>
      <c r="RQB202" s="91"/>
      <c r="RQC202" s="92"/>
      <c r="RQD202" s="93"/>
      <c r="RQE202" s="90"/>
      <c r="RQF202" s="6"/>
      <c r="RQG202" s="86"/>
      <c r="RQH202" s="79"/>
      <c r="RQI202" s="82"/>
      <c r="RQJ202" s="79"/>
      <c r="RQK202" s="104"/>
      <c r="RQL202" s="83"/>
      <c r="RQM202" s="90"/>
      <c r="RQN202" s="91"/>
      <c r="RQO202" s="92"/>
      <c r="RQP202" s="93"/>
      <c r="RQQ202" s="90"/>
      <c r="RQR202" s="6"/>
      <c r="RQS202" s="86"/>
      <c r="RQT202" s="79"/>
      <c r="RQU202" s="82"/>
      <c r="RQV202" s="79"/>
      <c r="RQW202" s="104"/>
      <c r="RQX202" s="83"/>
      <c r="RQY202" s="90"/>
      <c r="RQZ202" s="91"/>
      <c r="RRA202" s="92"/>
      <c r="RRB202" s="93"/>
      <c r="RRC202" s="90"/>
      <c r="RRD202" s="6"/>
      <c r="RRE202" s="86"/>
      <c r="RRF202" s="79"/>
      <c r="RRG202" s="82"/>
      <c r="RRH202" s="79"/>
      <c r="RRI202" s="104"/>
      <c r="RRJ202" s="83"/>
      <c r="RRK202" s="90"/>
      <c r="RRL202" s="91"/>
      <c r="RRM202" s="92"/>
      <c r="RRN202" s="93"/>
      <c r="RRO202" s="90"/>
      <c r="RRP202" s="6"/>
      <c r="RRQ202" s="86"/>
      <c r="RRR202" s="79"/>
      <c r="RRS202" s="82"/>
      <c r="RRT202" s="79"/>
      <c r="RRU202" s="104"/>
      <c r="RRV202" s="83"/>
      <c r="RRW202" s="90"/>
      <c r="RRX202" s="91"/>
      <c r="RRY202" s="92"/>
      <c r="RRZ202" s="93"/>
      <c r="RSA202" s="90"/>
      <c r="RSB202" s="6"/>
      <c r="RSC202" s="86"/>
      <c r="RSD202" s="79"/>
      <c r="RSE202" s="82"/>
      <c r="RSF202" s="79"/>
      <c r="RSG202" s="104"/>
      <c r="RSH202" s="83"/>
      <c r="RSI202" s="90"/>
      <c r="RSJ202" s="91"/>
      <c r="RSK202" s="92"/>
      <c r="RSL202" s="93"/>
      <c r="RSM202" s="90"/>
      <c r="RSN202" s="6"/>
      <c r="RSO202" s="86"/>
      <c r="RSP202" s="79"/>
      <c r="RSQ202" s="82"/>
      <c r="RSR202" s="79"/>
      <c r="RSS202" s="104"/>
      <c r="RST202" s="83"/>
      <c r="RSU202" s="90"/>
      <c r="RSV202" s="91"/>
      <c r="RSW202" s="92"/>
      <c r="RSX202" s="93"/>
      <c r="RSY202" s="90"/>
      <c r="RSZ202" s="6"/>
      <c r="RTA202" s="86"/>
      <c r="RTB202" s="79"/>
      <c r="RTC202" s="82"/>
      <c r="RTD202" s="79"/>
      <c r="RTE202" s="104"/>
      <c r="RTF202" s="83"/>
      <c r="RTG202" s="90"/>
      <c r="RTH202" s="91"/>
      <c r="RTI202" s="92"/>
      <c r="RTJ202" s="93"/>
      <c r="RTK202" s="90"/>
      <c r="RTL202" s="6"/>
      <c r="RTM202" s="86"/>
      <c r="RTN202" s="79"/>
      <c r="RTO202" s="82"/>
      <c r="RTP202" s="79"/>
      <c r="RTQ202" s="104"/>
      <c r="RTR202" s="83"/>
      <c r="RTS202" s="90"/>
      <c r="RTT202" s="91"/>
      <c r="RTU202" s="92"/>
      <c r="RTV202" s="93"/>
      <c r="RTW202" s="90"/>
      <c r="RTX202" s="6"/>
      <c r="RTY202" s="86"/>
      <c r="RTZ202" s="79"/>
      <c r="RUA202" s="82"/>
      <c r="RUB202" s="79"/>
      <c r="RUC202" s="104"/>
      <c r="RUD202" s="83"/>
      <c r="RUE202" s="90"/>
      <c r="RUF202" s="91"/>
      <c r="RUG202" s="92"/>
      <c r="RUH202" s="93"/>
      <c r="RUI202" s="90"/>
      <c r="RUJ202" s="6"/>
      <c r="RUK202" s="86"/>
      <c r="RUL202" s="79"/>
      <c r="RUM202" s="82"/>
      <c r="RUN202" s="79"/>
      <c r="RUO202" s="104"/>
      <c r="RUP202" s="83"/>
      <c r="RUQ202" s="90"/>
      <c r="RUR202" s="91"/>
      <c r="RUS202" s="92"/>
      <c r="RUT202" s="93"/>
      <c r="RUU202" s="90"/>
      <c r="RUV202" s="6"/>
      <c r="RUW202" s="86"/>
      <c r="RUX202" s="79"/>
      <c r="RUY202" s="82"/>
      <c r="RUZ202" s="79"/>
      <c r="RVA202" s="104"/>
      <c r="RVB202" s="83"/>
      <c r="RVC202" s="90"/>
      <c r="RVD202" s="91"/>
      <c r="RVE202" s="92"/>
      <c r="RVF202" s="93"/>
      <c r="RVG202" s="90"/>
      <c r="RVH202" s="6"/>
      <c r="RVI202" s="86"/>
      <c r="RVJ202" s="79"/>
      <c r="RVK202" s="82"/>
      <c r="RVL202" s="79"/>
      <c r="RVM202" s="104"/>
      <c r="RVN202" s="83"/>
      <c r="RVO202" s="90"/>
      <c r="RVP202" s="91"/>
      <c r="RVQ202" s="92"/>
      <c r="RVR202" s="93"/>
      <c r="RVS202" s="90"/>
      <c r="RVT202" s="6"/>
      <c r="RVU202" s="86"/>
      <c r="RVV202" s="79"/>
      <c r="RVW202" s="82"/>
      <c r="RVX202" s="79"/>
      <c r="RVY202" s="104"/>
      <c r="RVZ202" s="83"/>
      <c r="RWA202" s="90"/>
      <c r="RWB202" s="91"/>
      <c r="RWC202" s="92"/>
      <c r="RWD202" s="93"/>
      <c r="RWE202" s="90"/>
      <c r="RWF202" s="6"/>
      <c r="RWG202" s="86"/>
      <c r="RWH202" s="79"/>
      <c r="RWI202" s="82"/>
      <c r="RWJ202" s="79"/>
      <c r="RWK202" s="104"/>
      <c r="RWL202" s="83"/>
      <c r="RWM202" s="90"/>
      <c r="RWN202" s="91"/>
      <c r="RWO202" s="92"/>
      <c r="RWP202" s="93"/>
      <c r="RWQ202" s="90"/>
      <c r="RWR202" s="6"/>
      <c r="RWS202" s="86"/>
      <c r="RWT202" s="79"/>
      <c r="RWU202" s="82"/>
      <c r="RWV202" s="79"/>
      <c r="RWW202" s="104"/>
      <c r="RWX202" s="83"/>
      <c r="RWY202" s="90"/>
      <c r="RWZ202" s="91"/>
      <c r="RXA202" s="92"/>
      <c r="RXB202" s="93"/>
      <c r="RXC202" s="90"/>
      <c r="RXD202" s="6"/>
      <c r="RXE202" s="86"/>
      <c r="RXF202" s="79"/>
      <c r="RXG202" s="82"/>
      <c r="RXH202" s="79"/>
      <c r="RXI202" s="104"/>
      <c r="RXJ202" s="83"/>
      <c r="RXK202" s="90"/>
      <c r="RXL202" s="91"/>
      <c r="RXM202" s="92"/>
      <c r="RXN202" s="93"/>
      <c r="RXO202" s="90"/>
      <c r="RXP202" s="6"/>
      <c r="RXQ202" s="86"/>
      <c r="RXR202" s="79"/>
      <c r="RXS202" s="82"/>
      <c r="RXT202" s="79"/>
      <c r="RXU202" s="104"/>
      <c r="RXV202" s="83"/>
      <c r="RXW202" s="90"/>
      <c r="RXX202" s="91"/>
      <c r="RXY202" s="92"/>
      <c r="RXZ202" s="93"/>
      <c r="RYA202" s="90"/>
      <c r="RYB202" s="6"/>
      <c r="RYC202" s="86"/>
      <c r="RYD202" s="79"/>
      <c r="RYE202" s="82"/>
      <c r="RYF202" s="79"/>
      <c r="RYG202" s="104"/>
      <c r="RYH202" s="83"/>
      <c r="RYI202" s="90"/>
      <c r="RYJ202" s="91"/>
      <c r="RYK202" s="92"/>
      <c r="RYL202" s="93"/>
      <c r="RYM202" s="90"/>
      <c r="RYN202" s="6"/>
      <c r="RYO202" s="86"/>
      <c r="RYP202" s="79"/>
      <c r="RYQ202" s="82"/>
      <c r="RYR202" s="79"/>
      <c r="RYS202" s="104"/>
      <c r="RYT202" s="83"/>
      <c r="RYU202" s="90"/>
      <c r="RYV202" s="91"/>
      <c r="RYW202" s="92"/>
      <c r="RYX202" s="93"/>
      <c r="RYY202" s="90"/>
      <c r="RYZ202" s="6"/>
      <c r="RZA202" s="86"/>
      <c r="RZB202" s="79"/>
      <c r="RZC202" s="82"/>
      <c r="RZD202" s="79"/>
      <c r="RZE202" s="104"/>
      <c r="RZF202" s="83"/>
      <c r="RZG202" s="90"/>
      <c r="RZH202" s="91"/>
      <c r="RZI202" s="92"/>
      <c r="RZJ202" s="93"/>
      <c r="RZK202" s="90"/>
      <c r="RZL202" s="6"/>
      <c r="RZM202" s="86"/>
      <c r="RZN202" s="79"/>
      <c r="RZO202" s="82"/>
      <c r="RZP202" s="79"/>
      <c r="RZQ202" s="104"/>
      <c r="RZR202" s="83"/>
      <c r="RZS202" s="90"/>
      <c r="RZT202" s="91"/>
      <c r="RZU202" s="92"/>
      <c r="RZV202" s="93"/>
      <c r="RZW202" s="90"/>
      <c r="RZX202" s="6"/>
      <c r="RZY202" s="86"/>
      <c r="RZZ202" s="79"/>
      <c r="SAA202" s="82"/>
      <c r="SAB202" s="79"/>
      <c r="SAC202" s="104"/>
      <c r="SAD202" s="83"/>
      <c r="SAE202" s="90"/>
      <c r="SAF202" s="91"/>
      <c r="SAG202" s="92"/>
      <c r="SAH202" s="93"/>
      <c r="SAI202" s="90"/>
      <c r="SAJ202" s="6"/>
      <c r="SAK202" s="86"/>
      <c r="SAL202" s="79"/>
      <c r="SAM202" s="82"/>
      <c r="SAN202" s="79"/>
      <c r="SAO202" s="104"/>
      <c r="SAP202" s="83"/>
      <c r="SAQ202" s="90"/>
      <c r="SAR202" s="91"/>
      <c r="SAS202" s="92"/>
      <c r="SAT202" s="93"/>
      <c r="SAU202" s="90"/>
      <c r="SAV202" s="6"/>
      <c r="SAW202" s="86"/>
      <c r="SAX202" s="79"/>
      <c r="SAY202" s="82"/>
      <c r="SAZ202" s="79"/>
      <c r="SBA202" s="104"/>
      <c r="SBB202" s="83"/>
      <c r="SBC202" s="90"/>
      <c r="SBD202" s="91"/>
      <c r="SBE202" s="92"/>
      <c r="SBF202" s="93"/>
      <c r="SBG202" s="90"/>
      <c r="SBH202" s="6"/>
      <c r="SBI202" s="86"/>
      <c r="SBJ202" s="79"/>
      <c r="SBK202" s="82"/>
      <c r="SBL202" s="79"/>
      <c r="SBM202" s="104"/>
      <c r="SBN202" s="83"/>
      <c r="SBO202" s="90"/>
      <c r="SBP202" s="91"/>
      <c r="SBQ202" s="92"/>
      <c r="SBR202" s="93"/>
      <c r="SBS202" s="90"/>
      <c r="SBT202" s="6"/>
      <c r="SBU202" s="86"/>
      <c r="SBV202" s="79"/>
      <c r="SBW202" s="82"/>
      <c r="SBX202" s="79"/>
      <c r="SBY202" s="104"/>
      <c r="SBZ202" s="83"/>
      <c r="SCA202" s="90"/>
      <c r="SCB202" s="91"/>
      <c r="SCC202" s="92"/>
      <c r="SCD202" s="93"/>
      <c r="SCE202" s="90"/>
      <c r="SCF202" s="6"/>
      <c r="SCG202" s="86"/>
      <c r="SCH202" s="79"/>
      <c r="SCI202" s="82"/>
      <c r="SCJ202" s="79"/>
      <c r="SCK202" s="104"/>
      <c r="SCL202" s="83"/>
      <c r="SCM202" s="90"/>
      <c r="SCN202" s="91"/>
      <c r="SCO202" s="92"/>
      <c r="SCP202" s="93"/>
      <c r="SCQ202" s="90"/>
      <c r="SCR202" s="6"/>
      <c r="SCS202" s="86"/>
      <c r="SCT202" s="79"/>
      <c r="SCU202" s="82"/>
      <c r="SCV202" s="79"/>
      <c r="SCW202" s="104"/>
      <c r="SCX202" s="83"/>
      <c r="SCY202" s="90"/>
      <c r="SCZ202" s="91"/>
      <c r="SDA202" s="92"/>
      <c r="SDB202" s="93"/>
      <c r="SDC202" s="90"/>
      <c r="SDD202" s="6"/>
      <c r="SDE202" s="86"/>
      <c r="SDF202" s="79"/>
      <c r="SDG202" s="82"/>
      <c r="SDH202" s="79"/>
      <c r="SDI202" s="104"/>
      <c r="SDJ202" s="83"/>
      <c r="SDK202" s="90"/>
      <c r="SDL202" s="91"/>
      <c r="SDM202" s="92"/>
      <c r="SDN202" s="93"/>
      <c r="SDO202" s="90"/>
      <c r="SDP202" s="6"/>
      <c r="SDQ202" s="86"/>
      <c r="SDR202" s="79"/>
      <c r="SDS202" s="82"/>
      <c r="SDT202" s="79"/>
      <c r="SDU202" s="104"/>
      <c r="SDV202" s="83"/>
      <c r="SDW202" s="90"/>
      <c r="SDX202" s="91"/>
      <c r="SDY202" s="92"/>
      <c r="SDZ202" s="93"/>
      <c r="SEA202" s="90"/>
      <c r="SEB202" s="6"/>
      <c r="SEC202" s="86"/>
      <c r="SED202" s="79"/>
      <c r="SEE202" s="82"/>
      <c r="SEF202" s="79"/>
      <c r="SEG202" s="104"/>
      <c r="SEH202" s="83"/>
      <c r="SEI202" s="90"/>
      <c r="SEJ202" s="91"/>
      <c r="SEK202" s="92"/>
      <c r="SEL202" s="93"/>
      <c r="SEM202" s="90"/>
      <c r="SEN202" s="6"/>
      <c r="SEO202" s="86"/>
      <c r="SEP202" s="79"/>
      <c r="SEQ202" s="82"/>
      <c r="SER202" s="79"/>
      <c r="SES202" s="104"/>
      <c r="SET202" s="83"/>
      <c r="SEU202" s="90"/>
      <c r="SEV202" s="91"/>
      <c r="SEW202" s="92"/>
      <c r="SEX202" s="93"/>
      <c r="SEY202" s="90"/>
      <c r="SEZ202" s="6"/>
      <c r="SFA202" s="86"/>
      <c r="SFB202" s="79"/>
      <c r="SFC202" s="82"/>
      <c r="SFD202" s="79"/>
      <c r="SFE202" s="104"/>
      <c r="SFF202" s="83"/>
      <c r="SFG202" s="90"/>
      <c r="SFH202" s="91"/>
      <c r="SFI202" s="92"/>
      <c r="SFJ202" s="93"/>
      <c r="SFK202" s="90"/>
      <c r="SFL202" s="6"/>
      <c r="SFM202" s="86"/>
      <c r="SFN202" s="79"/>
      <c r="SFO202" s="82"/>
      <c r="SFP202" s="79"/>
      <c r="SFQ202" s="104"/>
      <c r="SFR202" s="83"/>
      <c r="SFS202" s="90"/>
      <c r="SFT202" s="91"/>
      <c r="SFU202" s="92"/>
      <c r="SFV202" s="93"/>
      <c r="SFW202" s="90"/>
      <c r="SFX202" s="6"/>
      <c r="SFY202" s="86"/>
      <c r="SFZ202" s="79"/>
      <c r="SGA202" s="82"/>
      <c r="SGB202" s="79"/>
      <c r="SGC202" s="104"/>
      <c r="SGD202" s="83"/>
      <c r="SGE202" s="90"/>
      <c r="SGF202" s="91"/>
      <c r="SGG202" s="92"/>
      <c r="SGH202" s="93"/>
      <c r="SGI202" s="90"/>
      <c r="SGJ202" s="6"/>
      <c r="SGK202" s="86"/>
      <c r="SGL202" s="79"/>
      <c r="SGM202" s="82"/>
      <c r="SGN202" s="79"/>
      <c r="SGO202" s="104"/>
      <c r="SGP202" s="83"/>
      <c r="SGQ202" s="90"/>
      <c r="SGR202" s="91"/>
      <c r="SGS202" s="92"/>
      <c r="SGT202" s="93"/>
      <c r="SGU202" s="90"/>
      <c r="SGV202" s="6"/>
      <c r="SGW202" s="86"/>
      <c r="SGX202" s="79"/>
      <c r="SGY202" s="82"/>
      <c r="SGZ202" s="79"/>
      <c r="SHA202" s="104"/>
      <c r="SHB202" s="83"/>
      <c r="SHC202" s="90"/>
      <c r="SHD202" s="91"/>
      <c r="SHE202" s="92"/>
      <c r="SHF202" s="93"/>
      <c r="SHG202" s="90"/>
      <c r="SHH202" s="6"/>
      <c r="SHI202" s="86"/>
      <c r="SHJ202" s="79"/>
      <c r="SHK202" s="82"/>
      <c r="SHL202" s="79"/>
      <c r="SHM202" s="104"/>
      <c r="SHN202" s="83"/>
      <c r="SHO202" s="90"/>
      <c r="SHP202" s="91"/>
      <c r="SHQ202" s="92"/>
      <c r="SHR202" s="93"/>
      <c r="SHS202" s="90"/>
      <c r="SHT202" s="6"/>
      <c r="SHU202" s="86"/>
      <c r="SHV202" s="79"/>
      <c r="SHW202" s="82"/>
      <c r="SHX202" s="79"/>
      <c r="SHY202" s="104"/>
      <c r="SHZ202" s="83"/>
      <c r="SIA202" s="90"/>
      <c r="SIB202" s="91"/>
      <c r="SIC202" s="92"/>
      <c r="SID202" s="93"/>
      <c r="SIE202" s="90"/>
      <c r="SIF202" s="6"/>
      <c r="SIG202" s="86"/>
      <c r="SIH202" s="79"/>
      <c r="SII202" s="82"/>
      <c r="SIJ202" s="79"/>
      <c r="SIK202" s="104"/>
      <c r="SIL202" s="83"/>
      <c r="SIM202" s="90"/>
      <c r="SIN202" s="91"/>
      <c r="SIO202" s="92"/>
      <c r="SIP202" s="93"/>
      <c r="SIQ202" s="90"/>
      <c r="SIR202" s="6"/>
      <c r="SIS202" s="86"/>
      <c r="SIT202" s="79"/>
      <c r="SIU202" s="82"/>
      <c r="SIV202" s="79"/>
      <c r="SIW202" s="104"/>
      <c r="SIX202" s="83"/>
      <c r="SIY202" s="90"/>
      <c r="SIZ202" s="91"/>
      <c r="SJA202" s="92"/>
      <c r="SJB202" s="93"/>
      <c r="SJC202" s="90"/>
      <c r="SJD202" s="6"/>
      <c r="SJE202" s="86"/>
      <c r="SJF202" s="79"/>
      <c r="SJG202" s="82"/>
      <c r="SJH202" s="79"/>
      <c r="SJI202" s="104"/>
      <c r="SJJ202" s="83"/>
      <c r="SJK202" s="90"/>
      <c r="SJL202" s="91"/>
      <c r="SJM202" s="92"/>
      <c r="SJN202" s="93"/>
      <c r="SJO202" s="90"/>
      <c r="SJP202" s="6"/>
      <c r="SJQ202" s="86"/>
      <c r="SJR202" s="79"/>
      <c r="SJS202" s="82"/>
      <c r="SJT202" s="79"/>
      <c r="SJU202" s="104"/>
      <c r="SJV202" s="83"/>
      <c r="SJW202" s="90"/>
      <c r="SJX202" s="91"/>
      <c r="SJY202" s="92"/>
      <c r="SJZ202" s="93"/>
      <c r="SKA202" s="90"/>
      <c r="SKB202" s="6"/>
      <c r="SKC202" s="86"/>
      <c r="SKD202" s="79"/>
      <c r="SKE202" s="82"/>
      <c r="SKF202" s="79"/>
      <c r="SKG202" s="104"/>
      <c r="SKH202" s="83"/>
      <c r="SKI202" s="90"/>
      <c r="SKJ202" s="91"/>
      <c r="SKK202" s="92"/>
      <c r="SKL202" s="93"/>
      <c r="SKM202" s="90"/>
      <c r="SKN202" s="6"/>
      <c r="SKO202" s="86"/>
      <c r="SKP202" s="79"/>
      <c r="SKQ202" s="82"/>
      <c r="SKR202" s="79"/>
      <c r="SKS202" s="104"/>
      <c r="SKT202" s="83"/>
      <c r="SKU202" s="90"/>
      <c r="SKV202" s="91"/>
      <c r="SKW202" s="92"/>
      <c r="SKX202" s="93"/>
      <c r="SKY202" s="90"/>
      <c r="SKZ202" s="6"/>
      <c r="SLA202" s="86"/>
      <c r="SLB202" s="79"/>
      <c r="SLC202" s="82"/>
      <c r="SLD202" s="79"/>
      <c r="SLE202" s="104"/>
      <c r="SLF202" s="83"/>
      <c r="SLG202" s="90"/>
      <c r="SLH202" s="91"/>
      <c r="SLI202" s="92"/>
      <c r="SLJ202" s="93"/>
      <c r="SLK202" s="90"/>
      <c r="SLL202" s="6"/>
      <c r="SLM202" s="86"/>
      <c r="SLN202" s="79"/>
      <c r="SLO202" s="82"/>
      <c r="SLP202" s="79"/>
      <c r="SLQ202" s="104"/>
      <c r="SLR202" s="83"/>
      <c r="SLS202" s="90"/>
      <c r="SLT202" s="91"/>
      <c r="SLU202" s="92"/>
      <c r="SLV202" s="93"/>
      <c r="SLW202" s="90"/>
      <c r="SLX202" s="6"/>
      <c r="SLY202" s="86"/>
      <c r="SLZ202" s="79"/>
      <c r="SMA202" s="82"/>
      <c r="SMB202" s="79"/>
      <c r="SMC202" s="104"/>
      <c r="SMD202" s="83"/>
      <c r="SME202" s="90"/>
      <c r="SMF202" s="91"/>
      <c r="SMG202" s="92"/>
      <c r="SMH202" s="93"/>
      <c r="SMI202" s="90"/>
      <c r="SMJ202" s="6"/>
      <c r="SMK202" s="86"/>
      <c r="SML202" s="79"/>
      <c r="SMM202" s="82"/>
      <c r="SMN202" s="79"/>
      <c r="SMO202" s="104"/>
      <c r="SMP202" s="83"/>
      <c r="SMQ202" s="90"/>
      <c r="SMR202" s="91"/>
      <c r="SMS202" s="92"/>
      <c r="SMT202" s="93"/>
      <c r="SMU202" s="90"/>
      <c r="SMV202" s="6"/>
      <c r="SMW202" s="86"/>
      <c r="SMX202" s="79"/>
      <c r="SMY202" s="82"/>
      <c r="SMZ202" s="79"/>
      <c r="SNA202" s="104"/>
      <c r="SNB202" s="83"/>
      <c r="SNC202" s="90"/>
      <c r="SND202" s="91"/>
      <c r="SNE202" s="92"/>
      <c r="SNF202" s="93"/>
      <c r="SNG202" s="90"/>
      <c r="SNH202" s="6"/>
      <c r="SNI202" s="86"/>
      <c r="SNJ202" s="79"/>
      <c r="SNK202" s="82"/>
      <c r="SNL202" s="79"/>
      <c r="SNM202" s="104"/>
      <c r="SNN202" s="83"/>
      <c r="SNO202" s="90"/>
      <c r="SNP202" s="91"/>
      <c r="SNQ202" s="92"/>
      <c r="SNR202" s="93"/>
      <c r="SNS202" s="90"/>
      <c r="SNT202" s="6"/>
      <c r="SNU202" s="86"/>
      <c r="SNV202" s="79"/>
      <c r="SNW202" s="82"/>
      <c r="SNX202" s="79"/>
      <c r="SNY202" s="104"/>
      <c r="SNZ202" s="83"/>
      <c r="SOA202" s="90"/>
      <c r="SOB202" s="91"/>
      <c r="SOC202" s="92"/>
      <c r="SOD202" s="93"/>
      <c r="SOE202" s="90"/>
      <c r="SOF202" s="6"/>
      <c r="SOG202" s="86"/>
      <c r="SOH202" s="79"/>
      <c r="SOI202" s="82"/>
      <c r="SOJ202" s="79"/>
      <c r="SOK202" s="104"/>
      <c r="SOL202" s="83"/>
      <c r="SOM202" s="90"/>
      <c r="SON202" s="91"/>
      <c r="SOO202" s="92"/>
      <c r="SOP202" s="93"/>
      <c r="SOQ202" s="90"/>
      <c r="SOR202" s="6"/>
      <c r="SOS202" s="86"/>
      <c r="SOT202" s="79"/>
      <c r="SOU202" s="82"/>
      <c r="SOV202" s="79"/>
      <c r="SOW202" s="104"/>
      <c r="SOX202" s="83"/>
      <c r="SOY202" s="90"/>
      <c r="SOZ202" s="91"/>
      <c r="SPA202" s="92"/>
      <c r="SPB202" s="93"/>
      <c r="SPC202" s="90"/>
      <c r="SPD202" s="6"/>
      <c r="SPE202" s="86"/>
      <c r="SPF202" s="79"/>
      <c r="SPG202" s="82"/>
      <c r="SPH202" s="79"/>
      <c r="SPI202" s="104"/>
      <c r="SPJ202" s="83"/>
      <c r="SPK202" s="90"/>
      <c r="SPL202" s="91"/>
      <c r="SPM202" s="92"/>
      <c r="SPN202" s="93"/>
      <c r="SPO202" s="90"/>
      <c r="SPP202" s="6"/>
      <c r="SPQ202" s="86"/>
      <c r="SPR202" s="79"/>
      <c r="SPS202" s="82"/>
      <c r="SPT202" s="79"/>
      <c r="SPU202" s="104"/>
      <c r="SPV202" s="83"/>
      <c r="SPW202" s="90"/>
      <c r="SPX202" s="91"/>
      <c r="SPY202" s="92"/>
      <c r="SPZ202" s="93"/>
      <c r="SQA202" s="90"/>
      <c r="SQB202" s="6"/>
      <c r="SQC202" s="86"/>
      <c r="SQD202" s="79"/>
      <c r="SQE202" s="82"/>
      <c r="SQF202" s="79"/>
      <c r="SQG202" s="104"/>
      <c r="SQH202" s="83"/>
      <c r="SQI202" s="90"/>
      <c r="SQJ202" s="91"/>
      <c r="SQK202" s="92"/>
      <c r="SQL202" s="93"/>
      <c r="SQM202" s="90"/>
      <c r="SQN202" s="6"/>
      <c r="SQO202" s="86"/>
      <c r="SQP202" s="79"/>
      <c r="SQQ202" s="82"/>
      <c r="SQR202" s="79"/>
      <c r="SQS202" s="104"/>
      <c r="SQT202" s="83"/>
      <c r="SQU202" s="90"/>
      <c r="SQV202" s="91"/>
      <c r="SQW202" s="92"/>
      <c r="SQX202" s="93"/>
      <c r="SQY202" s="90"/>
      <c r="SQZ202" s="6"/>
      <c r="SRA202" s="86"/>
      <c r="SRB202" s="79"/>
      <c r="SRC202" s="82"/>
      <c r="SRD202" s="79"/>
      <c r="SRE202" s="104"/>
      <c r="SRF202" s="83"/>
      <c r="SRG202" s="90"/>
      <c r="SRH202" s="91"/>
      <c r="SRI202" s="92"/>
      <c r="SRJ202" s="93"/>
      <c r="SRK202" s="90"/>
      <c r="SRL202" s="6"/>
      <c r="SRM202" s="86"/>
      <c r="SRN202" s="79"/>
      <c r="SRO202" s="82"/>
      <c r="SRP202" s="79"/>
      <c r="SRQ202" s="104"/>
      <c r="SRR202" s="83"/>
      <c r="SRS202" s="90"/>
      <c r="SRT202" s="91"/>
      <c r="SRU202" s="92"/>
      <c r="SRV202" s="93"/>
      <c r="SRW202" s="90"/>
      <c r="SRX202" s="6"/>
      <c r="SRY202" s="86"/>
      <c r="SRZ202" s="79"/>
      <c r="SSA202" s="82"/>
      <c r="SSB202" s="79"/>
      <c r="SSC202" s="104"/>
      <c r="SSD202" s="83"/>
      <c r="SSE202" s="90"/>
      <c r="SSF202" s="91"/>
      <c r="SSG202" s="92"/>
      <c r="SSH202" s="93"/>
      <c r="SSI202" s="90"/>
      <c r="SSJ202" s="6"/>
      <c r="SSK202" s="86"/>
      <c r="SSL202" s="79"/>
      <c r="SSM202" s="82"/>
      <c r="SSN202" s="79"/>
      <c r="SSO202" s="104"/>
      <c r="SSP202" s="83"/>
      <c r="SSQ202" s="90"/>
      <c r="SSR202" s="91"/>
      <c r="SSS202" s="92"/>
      <c r="SST202" s="93"/>
      <c r="SSU202" s="90"/>
      <c r="SSV202" s="6"/>
      <c r="SSW202" s="86"/>
      <c r="SSX202" s="79"/>
      <c r="SSY202" s="82"/>
      <c r="SSZ202" s="79"/>
      <c r="STA202" s="104"/>
      <c r="STB202" s="83"/>
      <c r="STC202" s="90"/>
      <c r="STD202" s="91"/>
      <c r="STE202" s="92"/>
      <c r="STF202" s="93"/>
      <c r="STG202" s="90"/>
      <c r="STH202" s="6"/>
      <c r="STI202" s="86"/>
      <c r="STJ202" s="79"/>
      <c r="STK202" s="82"/>
      <c r="STL202" s="79"/>
      <c r="STM202" s="104"/>
      <c r="STN202" s="83"/>
      <c r="STO202" s="90"/>
      <c r="STP202" s="91"/>
      <c r="STQ202" s="92"/>
      <c r="STR202" s="93"/>
      <c r="STS202" s="90"/>
      <c r="STT202" s="6"/>
      <c r="STU202" s="86"/>
      <c r="STV202" s="79"/>
      <c r="STW202" s="82"/>
      <c r="STX202" s="79"/>
      <c r="STY202" s="104"/>
      <c r="STZ202" s="83"/>
      <c r="SUA202" s="90"/>
      <c r="SUB202" s="91"/>
      <c r="SUC202" s="92"/>
      <c r="SUD202" s="93"/>
      <c r="SUE202" s="90"/>
      <c r="SUF202" s="6"/>
      <c r="SUG202" s="86"/>
      <c r="SUH202" s="79"/>
      <c r="SUI202" s="82"/>
      <c r="SUJ202" s="79"/>
      <c r="SUK202" s="104"/>
      <c r="SUL202" s="83"/>
      <c r="SUM202" s="90"/>
      <c r="SUN202" s="91"/>
      <c r="SUO202" s="92"/>
      <c r="SUP202" s="93"/>
      <c r="SUQ202" s="90"/>
      <c r="SUR202" s="6"/>
      <c r="SUS202" s="86"/>
      <c r="SUT202" s="79"/>
      <c r="SUU202" s="82"/>
      <c r="SUV202" s="79"/>
      <c r="SUW202" s="104"/>
      <c r="SUX202" s="83"/>
      <c r="SUY202" s="90"/>
      <c r="SUZ202" s="91"/>
      <c r="SVA202" s="92"/>
      <c r="SVB202" s="93"/>
      <c r="SVC202" s="90"/>
      <c r="SVD202" s="6"/>
      <c r="SVE202" s="86"/>
      <c r="SVF202" s="79"/>
      <c r="SVG202" s="82"/>
      <c r="SVH202" s="79"/>
      <c r="SVI202" s="104"/>
      <c r="SVJ202" s="83"/>
      <c r="SVK202" s="90"/>
      <c r="SVL202" s="91"/>
      <c r="SVM202" s="92"/>
      <c r="SVN202" s="93"/>
      <c r="SVO202" s="90"/>
      <c r="SVP202" s="6"/>
      <c r="SVQ202" s="86"/>
      <c r="SVR202" s="79"/>
      <c r="SVS202" s="82"/>
      <c r="SVT202" s="79"/>
      <c r="SVU202" s="104"/>
      <c r="SVV202" s="83"/>
      <c r="SVW202" s="90"/>
      <c r="SVX202" s="91"/>
      <c r="SVY202" s="92"/>
      <c r="SVZ202" s="93"/>
      <c r="SWA202" s="90"/>
      <c r="SWB202" s="6"/>
      <c r="SWC202" s="86"/>
      <c r="SWD202" s="79"/>
      <c r="SWE202" s="82"/>
      <c r="SWF202" s="79"/>
      <c r="SWG202" s="104"/>
      <c r="SWH202" s="83"/>
      <c r="SWI202" s="90"/>
      <c r="SWJ202" s="91"/>
      <c r="SWK202" s="92"/>
      <c r="SWL202" s="93"/>
      <c r="SWM202" s="90"/>
      <c r="SWN202" s="6"/>
      <c r="SWO202" s="86"/>
      <c r="SWP202" s="79"/>
      <c r="SWQ202" s="82"/>
      <c r="SWR202" s="79"/>
      <c r="SWS202" s="104"/>
      <c r="SWT202" s="83"/>
      <c r="SWU202" s="90"/>
      <c r="SWV202" s="91"/>
      <c r="SWW202" s="92"/>
      <c r="SWX202" s="93"/>
      <c r="SWY202" s="90"/>
      <c r="SWZ202" s="6"/>
      <c r="SXA202" s="86"/>
      <c r="SXB202" s="79"/>
      <c r="SXC202" s="82"/>
      <c r="SXD202" s="79"/>
      <c r="SXE202" s="104"/>
      <c r="SXF202" s="83"/>
      <c r="SXG202" s="90"/>
      <c r="SXH202" s="91"/>
      <c r="SXI202" s="92"/>
      <c r="SXJ202" s="93"/>
      <c r="SXK202" s="90"/>
      <c r="SXL202" s="6"/>
      <c r="SXM202" s="86"/>
      <c r="SXN202" s="79"/>
      <c r="SXO202" s="82"/>
      <c r="SXP202" s="79"/>
      <c r="SXQ202" s="104"/>
      <c r="SXR202" s="83"/>
      <c r="SXS202" s="90"/>
      <c r="SXT202" s="91"/>
      <c r="SXU202" s="92"/>
      <c r="SXV202" s="93"/>
      <c r="SXW202" s="90"/>
      <c r="SXX202" s="6"/>
      <c r="SXY202" s="86"/>
      <c r="SXZ202" s="79"/>
      <c r="SYA202" s="82"/>
      <c r="SYB202" s="79"/>
      <c r="SYC202" s="104"/>
      <c r="SYD202" s="83"/>
      <c r="SYE202" s="90"/>
      <c r="SYF202" s="91"/>
      <c r="SYG202" s="92"/>
      <c r="SYH202" s="93"/>
      <c r="SYI202" s="90"/>
      <c r="SYJ202" s="6"/>
      <c r="SYK202" s="86"/>
      <c r="SYL202" s="79"/>
      <c r="SYM202" s="82"/>
      <c r="SYN202" s="79"/>
      <c r="SYO202" s="104"/>
      <c r="SYP202" s="83"/>
      <c r="SYQ202" s="90"/>
      <c r="SYR202" s="91"/>
      <c r="SYS202" s="92"/>
      <c r="SYT202" s="93"/>
      <c r="SYU202" s="90"/>
      <c r="SYV202" s="6"/>
      <c r="SYW202" s="86"/>
      <c r="SYX202" s="79"/>
      <c r="SYY202" s="82"/>
      <c r="SYZ202" s="79"/>
      <c r="SZA202" s="104"/>
      <c r="SZB202" s="83"/>
      <c r="SZC202" s="90"/>
      <c r="SZD202" s="91"/>
      <c r="SZE202" s="92"/>
      <c r="SZF202" s="93"/>
      <c r="SZG202" s="90"/>
      <c r="SZH202" s="6"/>
      <c r="SZI202" s="86"/>
      <c r="SZJ202" s="79"/>
      <c r="SZK202" s="82"/>
      <c r="SZL202" s="79"/>
      <c r="SZM202" s="104"/>
      <c r="SZN202" s="83"/>
      <c r="SZO202" s="90"/>
      <c r="SZP202" s="91"/>
      <c r="SZQ202" s="92"/>
      <c r="SZR202" s="93"/>
      <c r="SZS202" s="90"/>
      <c r="SZT202" s="6"/>
      <c r="SZU202" s="86"/>
      <c r="SZV202" s="79"/>
      <c r="SZW202" s="82"/>
      <c r="SZX202" s="79"/>
      <c r="SZY202" s="104"/>
      <c r="SZZ202" s="83"/>
      <c r="TAA202" s="90"/>
      <c r="TAB202" s="91"/>
      <c r="TAC202" s="92"/>
      <c r="TAD202" s="93"/>
      <c r="TAE202" s="90"/>
      <c r="TAF202" s="6"/>
      <c r="TAG202" s="86"/>
      <c r="TAH202" s="79"/>
      <c r="TAI202" s="82"/>
      <c r="TAJ202" s="79"/>
      <c r="TAK202" s="104"/>
      <c r="TAL202" s="83"/>
      <c r="TAM202" s="90"/>
      <c r="TAN202" s="91"/>
      <c r="TAO202" s="92"/>
      <c r="TAP202" s="93"/>
      <c r="TAQ202" s="90"/>
      <c r="TAR202" s="6"/>
      <c r="TAS202" s="86"/>
      <c r="TAT202" s="79"/>
      <c r="TAU202" s="82"/>
      <c r="TAV202" s="79"/>
      <c r="TAW202" s="104"/>
      <c r="TAX202" s="83"/>
      <c r="TAY202" s="90"/>
      <c r="TAZ202" s="91"/>
      <c r="TBA202" s="92"/>
      <c r="TBB202" s="93"/>
      <c r="TBC202" s="90"/>
      <c r="TBD202" s="6"/>
      <c r="TBE202" s="86"/>
      <c r="TBF202" s="79"/>
      <c r="TBG202" s="82"/>
      <c r="TBH202" s="79"/>
      <c r="TBI202" s="104"/>
      <c r="TBJ202" s="83"/>
      <c r="TBK202" s="90"/>
      <c r="TBL202" s="91"/>
      <c r="TBM202" s="92"/>
      <c r="TBN202" s="93"/>
      <c r="TBO202" s="90"/>
      <c r="TBP202" s="6"/>
      <c r="TBQ202" s="86"/>
      <c r="TBR202" s="79"/>
      <c r="TBS202" s="82"/>
      <c r="TBT202" s="79"/>
      <c r="TBU202" s="104"/>
      <c r="TBV202" s="83"/>
      <c r="TBW202" s="90"/>
      <c r="TBX202" s="91"/>
      <c r="TBY202" s="92"/>
      <c r="TBZ202" s="93"/>
      <c r="TCA202" s="90"/>
      <c r="TCB202" s="6"/>
      <c r="TCC202" s="86"/>
      <c r="TCD202" s="79"/>
      <c r="TCE202" s="82"/>
      <c r="TCF202" s="79"/>
      <c r="TCG202" s="104"/>
      <c r="TCH202" s="83"/>
      <c r="TCI202" s="90"/>
      <c r="TCJ202" s="91"/>
      <c r="TCK202" s="92"/>
      <c r="TCL202" s="93"/>
      <c r="TCM202" s="90"/>
      <c r="TCN202" s="6"/>
      <c r="TCO202" s="86"/>
      <c r="TCP202" s="79"/>
      <c r="TCQ202" s="82"/>
      <c r="TCR202" s="79"/>
      <c r="TCS202" s="104"/>
      <c r="TCT202" s="83"/>
      <c r="TCU202" s="90"/>
      <c r="TCV202" s="91"/>
      <c r="TCW202" s="92"/>
      <c r="TCX202" s="93"/>
      <c r="TCY202" s="90"/>
      <c r="TCZ202" s="6"/>
      <c r="TDA202" s="86"/>
      <c r="TDB202" s="79"/>
      <c r="TDC202" s="82"/>
      <c r="TDD202" s="79"/>
      <c r="TDE202" s="104"/>
      <c r="TDF202" s="83"/>
      <c r="TDG202" s="90"/>
      <c r="TDH202" s="91"/>
      <c r="TDI202" s="92"/>
      <c r="TDJ202" s="93"/>
      <c r="TDK202" s="90"/>
      <c r="TDL202" s="6"/>
      <c r="TDM202" s="86"/>
      <c r="TDN202" s="79"/>
      <c r="TDO202" s="82"/>
      <c r="TDP202" s="79"/>
      <c r="TDQ202" s="104"/>
      <c r="TDR202" s="83"/>
      <c r="TDS202" s="90"/>
      <c r="TDT202" s="91"/>
      <c r="TDU202" s="92"/>
      <c r="TDV202" s="93"/>
      <c r="TDW202" s="90"/>
      <c r="TDX202" s="6"/>
      <c r="TDY202" s="86"/>
      <c r="TDZ202" s="79"/>
      <c r="TEA202" s="82"/>
      <c r="TEB202" s="79"/>
      <c r="TEC202" s="104"/>
      <c r="TED202" s="83"/>
      <c r="TEE202" s="90"/>
      <c r="TEF202" s="91"/>
      <c r="TEG202" s="92"/>
      <c r="TEH202" s="93"/>
      <c r="TEI202" s="90"/>
      <c r="TEJ202" s="6"/>
      <c r="TEK202" s="86"/>
      <c r="TEL202" s="79"/>
      <c r="TEM202" s="82"/>
      <c r="TEN202" s="79"/>
      <c r="TEO202" s="104"/>
      <c r="TEP202" s="83"/>
      <c r="TEQ202" s="90"/>
      <c r="TER202" s="91"/>
      <c r="TES202" s="92"/>
      <c r="TET202" s="93"/>
      <c r="TEU202" s="90"/>
      <c r="TEV202" s="6"/>
      <c r="TEW202" s="86"/>
      <c r="TEX202" s="79"/>
      <c r="TEY202" s="82"/>
      <c r="TEZ202" s="79"/>
      <c r="TFA202" s="104"/>
      <c r="TFB202" s="83"/>
      <c r="TFC202" s="90"/>
      <c r="TFD202" s="91"/>
      <c r="TFE202" s="92"/>
      <c r="TFF202" s="93"/>
      <c r="TFG202" s="90"/>
      <c r="TFH202" s="6"/>
      <c r="TFI202" s="86"/>
      <c r="TFJ202" s="79"/>
      <c r="TFK202" s="82"/>
      <c r="TFL202" s="79"/>
      <c r="TFM202" s="104"/>
      <c r="TFN202" s="83"/>
      <c r="TFO202" s="90"/>
      <c r="TFP202" s="91"/>
      <c r="TFQ202" s="92"/>
      <c r="TFR202" s="93"/>
      <c r="TFS202" s="90"/>
      <c r="TFT202" s="6"/>
      <c r="TFU202" s="86"/>
      <c r="TFV202" s="79"/>
      <c r="TFW202" s="82"/>
      <c r="TFX202" s="79"/>
      <c r="TFY202" s="104"/>
      <c r="TFZ202" s="83"/>
      <c r="TGA202" s="90"/>
      <c r="TGB202" s="91"/>
      <c r="TGC202" s="92"/>
      <c r="TGD202" s="93"/>
      <c r="TGE202" s="90"/>
      <c r="TGF202" s="6"/>
      <c r="TGG202" s="86"/>
      <c r="TGH202" s="79"/>
      <c r="TGI202" s="82"/>
      <c r="TGJ202" s="79"/>
      <c r="TGK202" s="104"/>
      <c r="TGL202" s="83"/>
      <c r="TGM202" s="90"/>
      <c r="TGN202" s="91"/>
      <c r="TGO202" s="92"/>
      <c r="TGP202" s="93"/>
      <c r="TGQ202" s="90"/>
      <c r="TGR202" s="6"/>
      <c r="TGS202" s="86"/>
      <c r="TGT202" s="79"/>
      <c r="TGU202" s="82"/>
      <c r="TGV202" s="79"/>
      <c r="TGW202" s="104"/>
      <c r="TGX202" s="83"/>
      <c r="TGY202" s="90"/>
      <c r="TGZ202" s="91"/>
      <c r="THA202" s="92"/>
      <c r="THB202" s="93"/>
      <c r="THC202" s="90"/>
      <c r="THD202" s="6"/>
      <c r="THE202" s="86"/>
      <c r="THF202" s="79"/>
      <c r="THG202" s="82"/>
      <c r="THH202" s="79"/>
      <c r="THI202" s="104"/>
      <c r="THJ202" s="83"/>
      <c r="THK202" s="90"/>
      <c r="THL202" s="91"/>
      <c r="THM202" s="92"/>
      <c r="THN202" s="93"/>
      <c r="THO202" s="90"/>
      <c r="THP202" s="6"/>
      <c r="THQ202" s="86"/>
      <c r="THR202" s="79"/>
      <c r="THS202" s="82"/>
      <c r="THT202" s="79"/>
      <c r="THU202" s="104"/>
      <c r="THV202" s="83"/>
      <c r="THW202" s="90"/>
      <c r="THX202" s="91"/>
      <c r="THY202" s="92"/>
      <c r="THZ202" s="93"/>
      <c r="TIA202" s="90"/>
      <c r="TIB202" s="6"/>
      <c r="TIC202" s="86"/>
      <c r="TID202" s="79"/>
      <c r="TIE202" s="82"/>
      <c r="TIF202" s="79"/>
      <c r="TIG202" s="104"/>
      <c r="TIH202" s="83"/>
      <c r="TII202" s="90"/>
      <c r="TIJ202" s="91"/>
      <c r="TIK202" s="92"/>
      <c r="TIL202" s="93"/>
      <c r="TIM202" s="90"/>
      <c r="TIN202" s="6"/>
      <c r="TIO202" s="86"/>
      <c r="TIP202" s="79"/>
      <c r="TIQ202" s="82"/>
      <c r="TIR202" s="79"/>
      <c r="TIS202" s="104"/>
      <c r="TIT202" s="83"/>
      <c r="TIU202" s="90"/>
      <c r="TIV202" s="91"/>
      <c r="TIW202" s="92"/>
      <c r="TIX202" s="93"/>
      <c r="TIY202" s="90"/>
      <c r="TIZ202" s="6"/>
      <c r="TJA202" s="86"/>
      <c r="TJB202" s="79"/>
      <c r="TJC202" s="82"/>
      <c r="TJD202" s="79"/>
      <c r="TJE202" s="104"/>
      <c r="TJF202" s="83"/>
      <c r="TJG202" s="90"/>
      <c r="TJH202" s="91"/>
      <c r="TJI202" s="92"/>
      <c r="TJJ202" s="93"/>
      <c r="TJK202" s="90"/>
      <c r="TJL202" s="6"/>
      <c r="TJM202" s="86"/>
      <c r="TJN202" s="79"/>
      <c r="TJO202" s="82"/>
      <c r="TJP202" s="79"/>
      <c r="TJQ202" s="104"/>
      <c r="TJR202" s="83"/>
      <c r="TJS202" s="90"/>
      <c r="TJT202" s="91"/>
      <c r="TJU202" s="92"/>
      <c r="TJV202" s="93"/>
      <c r="TJW202" s="90"/>
      <c r="TJX202" s="6"/>
      <c r="TJY202" s="86"/>
      <c r="TJZ202" s="79"/>
      <c r="TKA202" s="82"/>
      <c r="TKB202" s="79"/>
      <c r="TKC202" s="104"/>
      <c r="TKD202" s="83"/>
      <c r="TKE202" s="90"/>
      <c r="TKF202" s="91"/>
      <c r="TKG202" s="92"/>
      <c r="TKH202" s="93"/>
      <c r="TKI202" s="90"/>
      <c r="TKJ202" s="6"/>
      <c r="TKK202" s="86"/>
      <c r="TKL202" s="79"/>
      <c r="TKM202" s="82"/>
      <c r="TKN202" s="79"/>
      <c r="TKO202" s="104"/>
      <c r="TKP202" s="83"/>
      <c r="TKQ202" s="90"/>
      <c r="TKR202" s="91"/>
      <c r="TKS202" s="92"/>
      <c r="TKT202" s="93"/>
      <c r="TKU202" s="90"/>
      <c r="TKV202" s="6"/>
      <c r="TKW202" s="86"/>
      <c r="TKX202" s="79"/>
      <c r="TKY202" s="82"/>
      <c r="TKZ202" s="79"/>
      <c r="TLA202" s="104"/>
      <c r="TLB202" s="83"/>
      <c r="TLC202" s="90"/>
      <c r="TLD202" s="91"/>
      <c r="TLE202" s="92"/>
      <c r="TLF202" s="93"/>
      <c r="TLG202" s="90"/>
      <c r="TLH202" s="6"/>
      <c r="TLI202" s="86"/>
      <c r="TLJ202" s="79"/>
      <c r="TLK202" s="82"/>
      <c r="TLL202" s="79"/>
      <c r="TLM202" s="104"/>
      <c r="TLN202" s="83"/>
      <c r="TLO202" s="90"/>
      <c r="TLP202" s="91"/>
      <c r="TLQ202" s="92"/>
      <c r="TLR202" s="93"/>
      <c r="TLS202" s="90"/>
      <c r="TLT202" s="6"/>
      <c r="TLU202" s="86"/>
      <c r="TLV202" s="79"/>
      <c r="TLW202" s="82"/>
      <c r="TLX202" s="79"/>
      <c r="TLY202" s="104"/>
      <c r="TLZ202" s="83"/>
      <c r="TMA202" s="90"/>
      <c r="TMB202" s="91"/>
      <c r="TMC202" s="92"/>
      <c r="TMD202" s="93"/>
      <c r="TME202" s="90"/>
      <c r="TMF202" s="6"/>
      <c r="TMG202" s="86"/>
      <c r="TMH202" s="79"/>
      <c r="TMI202" s="82"/>
      <c r="TMJ202" s="79"/>
      <c r="TMK202" s="104"/>
      <c r="TML202" s="83"/>
      <c r="TMM202" s="90"/>
      <c r="TMN202" s="91"/>
      <c r="TMO202" s="92"/>
      <c r="TMP202" s="93"/>
      <c r="TMQ202" s="90"/>
      <c r="TMR202" s="6"/>
      <c r="TMS202" s="86"/>
      <c r="TMT202" s="79"/>
      <c r="TMU202" s="82"/>
      <c r="TMV202" s="79"/>
      <c r="TMW202" s="104"/>
      <c r="TMX202" s="83"/>
      <c r="TMY202" s="90"/>
      <c r="TMZ202" s="91"/>
      <c r="TNA202" s="92"/>
      <c r="TNB202" s="93"/>
      <c r="TNC202" s="90"/>
      <c r="TND202" s="6"/>
      <c r="TNE202" s="86"/>
      <c r="TNF202" s="79"/>
      <c r="TNG202" s="82"/>
      <c r="TNH202" s="79"/>
      <c r="TNI202" s="104"/>
      <c r="TNJ202" s="83"/>
      <c r="TNK202" s="90"/>
      <c r="TNL202" s="91"/>
      <c r="TNM202" s="92"/>
      <c r="TNN202" s="93"/>
      <c r="TNO202" s="90"/>
      <c r="TNP202" s="6"/>
      <c r="TNQ202" s="86"/>
      <c r="TNR202" s="79"/>
      <c r="TNS202" s="82"/>
      <c r="TNT202" s="79"/>
      <c r="TNU202" s="104"/>
      <c r="TNV202" s="83"/>
      <c r="TNW202" s="90"/>
      <c r="TNX202" s="91"/>
      <c r="TNY202" s="92"/>
      <c r="TNZ202" s="93"/>
      <c r="TOA202" s="90"/>
      <c r="TOB202" s="6"/>
      <c r="TOC202" s="86"/>
      <c r="TOD202" s="79"/>
      <c r="TOE202" s="82"/>
      <c r="TOF202" s="79"/>
      <c r="TOG202" s="104"/>
      <c r="TOH202" s="83"/>
      <c r="TOI202" s="90"/>
      <c r="TOJ202" s="91"/>
      <c r="TOK202" s="92"/>
      <c r="TOL202" s="93"/>
      <c r="TOM202" s="90"/>
      <c r="TON202" s="6"/>
      <c r="TOO202" s="86"/>
      <c r="TOP202" s="79"/>
      <c r="TOQ202" s="82"/>
      <c r="TOR202" s="79"/>
      <c r="TOS202" s="104"/>
      <c r="TOT202" s="83"/>
      <c r="TOU202" s="90"/>
      <c r="TOV202" s="91"/>
      <c r="TOW202" s="92"/>
      <c r="TOX202" s="93"/>
      <c r="TOY202" s="90"/>
      <c r="TOZ202" s="6"/>
      <c r="TPA202" s="86"/>
      <c r="TPB202" s="79"/>
      <c r="TPC202" s="82"/>
      <c r="TPD202" s="79"/>
      <c r="TPE202" s="104"/>
      <c r="TPF202" s="83"/>
      <c r="TPG202" s="90"/>
      <c r="TPH202" s="91"/>
      <c r="TPI202" s="92"/>
      <c r="TPJ202" s="93"/>
      <c r="TPK202" s="90"/>
      <c r="TPL202" s="6"/>
      <c r="TPM202" s="86"/>
      <c r="TPN202" s="79"/>
      <c r="TPO202" s="82"/>
      <c r="TPP202" s="79"/>
      <c r="TPQ202" s="104"/>
      <c r="TPR202" s="83"/>
      <c r="TPS202" s="90"/>
      <c r="TPT202" s="91"/>
      <c r="TPU202" s="92"/>
      <c r="TPV202" s="93"/>
      <c r="TPW202" s="90"/>
      <c r="TPX202" s="6"/>
      <c r="TPY202" s="86"/>
      <c r="TPZ202" s="79"/>
      <c r="TQA202" s="82"/>
      <c r="TQB202" s="79"/>
      <c r="TQC202" s="104"/>
      <c r="TQD202" s="83"/>
      <c r="TQE202" s="90"/>
      <c r="TQF202" s="91"/>
      <c r="TQG202" s="92"/>
      <c r="TQH202" s="93"/>
      <c r="TQI202" s="90"/>
      <c r="TQJ202" s="6"/>
      <c r="TQK202" s="86"/>
      <c r="TQL202" s="79"/>
      <c r="TQM202" s="82"/>
      <c r="TQN202" s="79"/>
      <c r="TQO202" s="104"/>
      <c r="TQP202" s="83"/>
      <c r="TQQ202" s="90"/>
      <c r="TQR202" s="91"/>
      <c r="TQS202" s="92"/>
      <c r="TQT202" s="93"/>
      <c r="TQU202" s="90"/>
      <c r="TQV202" s="6"/>
      <c r="TQW202" s="86"/>
      <c r="TQX202" s="79"/>
      <c r="TQY202" s="82"/>
      <c r="TQZ202" s="79"/>
      <c r="TRA202" s="104"/>
      <c r="TRB202" s="83"/>
      <c r="TRC202" s="90"/>
      <c r="TRD202" s="91"/>
      <c r="TRE202" s="92"/>
      <c r="TRF202" s="93"/>
      <c r="TRG202" s="90"/>
      <c r="TRH202" s="6"/>
      <c r="TRI202" s="86"/>
      <c r="TRJ202" s="79"/>
      <c r="TRK202" s="82"/>
      <c r="TRL202" s="79"/>
      <c r="TRM202" s="104"/>
      <c r="TRN202" s="83"/>
      <c r="TRO202" s="90"/>
      <c r="TRP202" s="91"/>
      <c r="TRQ202" s="92"/>
      <c r="TRR202" s="93"/>
      <c r="TRS202" s="90"/>
      <c r="TRT202" s="6"/>
      <c r="TRU202" s="86"/>
      <c r="TRV202" s="79"/>
      <c r="TRW202" s="82"/>
      <c r="TRX202" s="79"/>
      <c r="TRY202" s="104"/>
      <c r="TRZ202" s="83"/>
      <c r="TSA202" s="90"/>
      <c r="TSB202" s="91"/>
      <c r="TSC202" s="92"/>
      <c r="TSD202" s="93"/>
      <c r="TSE202" s="90"/>
      <c r="TSF202" s="6"/>
      <c r="TSG202" s="86"/>
      <c r="TSH202" s="79"/>
      <c r="TSI202" s="82"/>
      <c r="TSJ202" s="79"/>
      <c r="TSK202" s="104"/>
      <c r="TSL202" s="83"/>
      <c r="TSM202" s="90"/>
      <c r="TSN202" s="91"/>
      <c r="TSO202" s="92"/>
      <c r="TSP202" s="93"/>
      <c r="TSQ202" s="90"/>
      <c r="TSR202" s="6"/>
      <c r="TSS202" s="86"/>
      <c r="TST202" s="79"/>
      <c r="TSU202" s="82"/>
      <c r="TSV202" s="79"/>
      <c r="TSW202" s="104"/>
      <c r="TSX202" s="83"/>
      <c r="TSY202" s="90"/>
      <c r="TSZ202" s="91"/>
      <c r="TTA202" s="92"/>
      <c r="TTB202" s="93"/>
      <c r="TTC202" s="90"/>
      <c r="TTD202" s="6"/>
      <c r="TTE202" s="86"/>
      <c r="TTF202" s="79"/>
      <c r="TTG202" s="82"/>
      <c r="TTH202" s="79"/>
      <c r="TTI202" s="104"/>
      <c r="TTJ202" s="83"/>
      <c r="TTK202" s="90"/>
      <c r="TTL202" s="91"/>
      <c r="TTM202" s="92"/>
      <c r="TTN202" s="93"/>
      <c r="TTO202" s="90"/>
      <c r="TTP202" s="6"/>
      <c r="TTQ202" s="86"/>
      <c r="TTR202" s="79"/>
      <c r="TTS202" s="82"/>
      <c r="TTT202" s="79"/>
      <c r="TTU202" s="104"/>
      <c r="TTV202" s="83"/>
      <c r="TTW202" s="90"/>
      <c r="TTX202" s="91"/>
      <c r="TTY202" s="92"/>
      <c r="TTZ202" s="93"/>
      <c r="TUA202" s="90"/>
      <c r="TUB202" s="6"/>
      <c r="TUC202" s="86"/>
      <c r="TUD202" s="79"/>
      <c r="TUE202" s="82"/>
      <c r="TUF202" s="79"/>
      <c r="TUG202" s="104"/>
      <c r="TUH202" s="83"/>
      <c r="TUI202" s="90"/>
      <c r="TUJ202" s="91"/>
      <c r="TUK202" s="92"/>
      <c r="TUL202" s="93"/>
      <c r="TUM202" s="90"/>
      <c r="TUN202" s="6"/>
      <c r="TUO202" s="86"/>
      <c r="TUP202" s="79"/>
      <c r="TUQ202" s="82"/>
      <c r="TUR202" s="79"/>
      <c r="TUS202" s="104"/>
      <c r="TUT202" s="83"/>
      <c r="TUU202" s="90"/>
      <c r="TUV202" s="91"/>
      <c r="TUW202" s="92"/>
      <c r="TUX202" s="93"/>
      <c r="TUY202" s="90"/>
      <c r="TUZ202" s="6"/>
      <c r="TVA202" s="86"/>
      <c r="TVB202" s="79"/>
      <c r="TVC202" s="82"/>
      <c r="TVD202" s="79"/>
      <c r="TVE202" s="104"/>
      <c r="TVF202" s="83"/>
      <c r="TVG202" s="90"/>
      <c r="TVH202" s="91"/>
      <c r="TVI202" s="92"/>
      <c r="TVJ202" s="93"/>
      <c r="TVK202" s="90"/>
      <c r="TVL202" s="6"/>
      <c r="TVM202" s="86"/>
      <c r="TVN202" s="79"/>
      <c r="TVO202" s="82"/>
      <c r="TVP202" s="79"/>
      <c r="TVQ202" s="104"/>
      <c r="TVR202" s="83"/>
      <c r="TVS202" s="90"/>
      <c r="TVT202" s="91"/>
      <c r="TVU202" s="92"/>
      <c r="TVV202" s="93"/>
      <c r="TVW202" s="90"/>
      <c r="TVX202" s="6"/>
      <c r="TVY202" s="86"/>
      <c r="TVZ202" s="79"/>
      <c r="TWA202" s="82"/>
      <c r="TWB202" s="79"/>
      <c r="TWC202" s="104"/>
      <c r="TWD202" s="83"/>
      <c r="TWE202" s="90"/>
      <c r="TWF202" s="91"/>
      <c r="TWG202" s="92"/>
      <c r="TWH202" s="93"/>
      <c r="TWI202" s="90"/>
      <c r="TWJ202" s="6"/>
      <c r="TWK202" s="86"/>
      <c r="TWL202" s="79"/>
      <c r="TWM202" s="82"/>
      <c r="TWN202" s="79"/>
      <c r="TWO202" s="104"/>
      <c r="TWP202" s="83"/>
      <c r="TWQ202" s="90"/>
      <c r="TWR202" s="91"/>
      <c r="TWS202" s="92"/>
      <c r="TWT202" s="93"/>
      <c r="TWU202" s="90"/>
      <c r="TWV202" s="6"/>
      <c r="TWW202" s="86"/>
      <c r="TWX202" s="79"/>
      <c r="TWY202" s="82"/>
      <c r="TWZ202" s="79"/>
      <c r="TXA202" s="104"/>
      <c r="TXB202" s="83"/>
      <c r="TXC202" s="90"/>
      <c r="TXD202" s="91"/>
      <c r="TXE202" s="92"/>
      <c r="TXF202" s="93"/>
      <c r="TXG202" s="90"/>
      <c r="TXH202" s="6"/>
      <c r="TXI202" s="86"/>
      <c r="TXJ202" s="79"/>
      <c r="TXK202" s="82"/>
      <c r="TXL202" s="79"/>
      <c r="TXM202" s="104"/>
      <c r="TXN202" s="83"/>
      <c r="TXO202" s="90"/>
      <c r="TXP202" s="91"/>
      <c r="TXQ202" s="92"/>
      <c r="TXR202" s="93"/>
      <c r="TXS202" s="90"/>
      <c r="TXT202" s="6"/>
      <c r="TXU202" s="86"/>
      <c r="TXV202" s="79"/>
      <c r="TXW202" s="82"/>
      <c r="TXX202" s="79"/>
      <c r="TXY202" s="104"/>
      <c r="TXZ202" s="83"/>
      <c r="TYA202" s="90"/>
      <c r="TYB202" s="91"/>
      <c r="TYC202" s="92"/>
      <c r="TYD202" s="93"/>
      <c r="TYE202" s="90"/>
      <c r="TYF202" s="6"/>
      <c r="TYG202" s="86"/>
      <c r="TYH202" s="79"/>
      <c r="TYI202" s="82"/>
      <c r="TYJ202" s="79"/>
      <c r="TYK202" s="104"/>
      <c r="TYL202" s="83"/>
      <c r="TYM202" s="90"/>
      <c r="TYN202" s="91"/>
      <c r="TYO202" s="92"/>
      <c r="TYP202" s="93"/>
      <c r="TYQ202" s="90"/>
      <c r="TYR202" s="6"/>
      <c r="TYS202" s="86"/>
      <c r="TYT202" s="79"/>
      <c r="TYU202" s="82"/>
      <c r="TYV202" s="79"/>
      <c r="TYW202" s="104"/>
      <c r="TYX202" s="83"/>
      <c r="TYY202" s="90"/>
      <c r="TYZ202" s="91"/>
      <c r="TZA202" s="92"/>
      <c r="TZB202" s="93"/>
      <c r="TZC202" s="90"/>
      <c r="TZD202" s="6"/>
      <c r="TZE202" s="86"/>
      <c r="TZF202" s="79"/>
      <c r="TZG202" s="82"/>
      <c r="TZH202" s="79"/>
      <c r="TZI202" s="104"/>
      <c r="TZJ202" s="83"/>
      <c r="TZK202" s="90"/>
      <c r="TZL202" s="91"/>
      <c r="TZM202" s="92"/>
      <c r="TZN202" s="93"/>
      <c r="TZO202" s="90"/>
      <c r="TZP202" s="6"/>
      <c r="TZQ202" s="86"/>
      <c r="TZR202" s="79"/>
      <c r="TZS202" s="82"/>
      <c r="TZT202" s="79"/>
      <c r="TZU202" s="104"/>
      <c r="TZV202" s="83"/>
      <c r="TZW202" s="90"/>
      <c r="TZX202" s="91"/>
      <c r="TZY202" s="92"/>
      <c r="TZZ202" s="93"/>
      <c r="UAA202" s="90"/>
      <c r="UAB202" s="6"/>
      <c r="UAC202" s="86"/>
      <c r="UAD202" s="79"/>
      <c r="UAE202" s="82"/>
      <c r="UAF202" s="79"/>
      <c r="UAG202" s="104"/>
      <c r="UAH202" s="83"/>
      <c r="UAI202" s="90"/>
      <c r="UAJ202" s="91"/>
      <c r="UAK202" s="92"/>
      <c r="UAL202" s="93"/>
      <c r="UAM202" s="90"/>
      <c r="UAN202" s="6"/>
      <c r="UAO202" s="86"/>
      <c r="UAP202" s="79"/>
      <c r="UAQ202" s="82"/>
      <c r="UAR202" s="79"/>
      <c r="UAS202" s="104"/>
      <c r="UAT202" s="83"/>
      <c r="UAU202" s="90"/>
      <c r="UAV202" s="91"/>
      <c r="UAW202" s="92"/>
      <c r="UAX202" s="93"/>
      <c r="UAY202" s="90"/>
      <c r="UAZ202" s="6"/>
      <c r="UBA202" s="86"/>
      <c r="UBB202" s="79"/>
      <c r="UBC202" s="82"/>
      <c r="UBD202" s="79"/>
      <c r="UBE202" s="104"/>
      <c r="UBF202" s="83"/>
      <c r="UBG202" s="90"/>
      <c r="UBH202" s="91"/>
      <c r="UBI202" s="92"/>
      <c r="UBJ202" s="93"/>
      <c r="UBK202" s="90"/>
      <c r="UBL202" s="6"/>
      <c r="UBM202" s="86"/>
      <c r="UBN202" s="79"/>
      <c r="UBO202" s="82"/>
      <c r="UBP202" s="79"/>
      <c r="UBQ202" s="104"/>
      <c r="UBR202" s="83"/>
      <c r="UBS202" s="90"/>
      <c r="UBT202" s="91"/>
      <c r="UBU202" s="92"/>
      <c r="UBV202" s="93"/>
      <c r="UBW202" s="90"/>
      <c r="UBX202" s="6"/>
      <c r="UBY202" s="86"/>
      <c r="UBZ202" s="79"/>
      <c r="UCA202" s="82"/>
      <c r="UCB202" s="79"/>
      <c r="UCC202" s="104"/>
      <c r="UCD202" s="83"/>
      <c r="UCE202" s="90"/>
      <c r="UCF202" s="91"/>
      <c r="UCG202" s="92"/>
      <c r="UCH202" s="93"/>
      <c r="UCI202" s="90"/>
      <c r="UCJ202" s="6"/>
      <c r="UCK202" s="86"/>
      <c r="UCL202" s="79"/>
      <c r="UCM202" s="82"/>
      <c r="UCN202" s="79"/>
      <c r="UCO202" s="104"/>
      <c r="UCP202" s="83"/>
      <c r="UCQ202" s="90"/>
      <c r="UCR202" s="91"/>
      <c r="UCS202" s="92"/>
      <c r="UCT202" s="93"/>
      <c r="UCU202" s="90"/>
      <c r="UCV202" s="6"/>
      <c r="UCW202" s="86"/>
      <c r="UCX202" s="79"/>
      <c r="UCY202" s="82"/>
      <c r="UCZ202" s="79"/>
      <c r="UDA202" s="104"/>
      <c r="UDB202" s="83"/>
      <c r="UDC202" s="90"/>
      <c r="UDD202" s="91"/>
      <c r="UDE202" s="92"/>
      <c r="UDF202" s="93"/>
      <c r="UDG202" s="90"/>
      <c r="UDH202" s="6"/>
      <c r="UDI202" s="86"/>
      <c r="UDJ202" s="79"/>
      <c r="UDK202" s="82"/>
      <c r="UDL202" s="79"/>
      <c r="UDM202" s="104"/>
      <c r="UDN202" s="83"/>
      <c r="UDO202" s="90"/>
      <c r="UDP202" s="91"/>
      <c r="UDQ202" s="92"/>
      <c r="UDR202" s="93"/>
      <c r="UDS202" s="90"/>
      <c r="UDT202" s="6"/>
      <c r="UDU202" s="86"/>
      <c r="UDV202" s="79"/>
      <c r="UDW202" s="82"/>
      <c r="UDX202" s="79"/>
      <c r="UDY202" s="104"/>
      <c r="UDZ202" s="83"/>
      <c r="UEA202" s="90"/>
      <c r="UEB202" s="91"/>
      <c r="UEC202" s="92"/>
      <c r="UED202" s="93"/>
      <c r="UEE202" s="90"/>
      <c r="UEF202" s="6"/>
      <c r="UEG202" s="86"/>
      <c r="UEH202" s="79"/>
      <c r="UEI202" s="82"/>
      <c r="UEJ202" s="79"/>
      <c r="UEK202" s="104"/>
      <c r="UEL202" s="83"/>
      <c r="UEM202" s="90"/>
      <c r="UEN202" s="91"/>
      <c r="UEO202" s="92"/>
      <c r="UEP202" s="93"/>
      <c r="UEQ202" s="90"/>
      <c r="UER202" s="6"/>
      <c r="UES202" s="86"/>
      <c r="UET202" s="79"/>
      <c r="UEU202" s="82"/>
      <c r="UEV202" s="79"/>
      <c r="UEW202" s="104"/>
      <c r="UEX202" s="83"/>
      <c r="UEY202" s="90"/>
      <c r="UEZ202" s="91"/>
      <c r="UFA202" s="92"/>
      <c r="UFB202" s="93"/>
      <c r="UFC202" s="90"/>
      <c r="UFD202" s="6"/>
      <c r="UFE202" s="86"/>
      <c r="UFF202" s="79"/>
      <c r="UFG202" s="82"/>
      <c r="UFH202" s="79"/>
      <c r="UFI202" s="104"/>
      <c r="UFJ202" s="83"/>
      <c r="UFK202" s="90"/>
      <c r="UFL202" s="91"/>
      <c r="UFM202" s="92"/>
      <c r="UFN202" s="93"/>
      <c r="UFO202" s="90"/>
      <c r="UFP202" s="6"/>
      <c r="UFQ202" s="86"/>
      <c r="UFR202" s="79"/>
      <c r="UFS202" s="82"/>
      <c r="UFT202" s="79"/>
      <c r="UFU202" s="104"/>
      <c r="UFV202" s="83"/>
      <c r="UFW202" s="90"/>
      <c r="UFX202" s="91"/>
      <c r="UFY202" s="92"/>
      <c r="UFZ202" s="93"/>
      <c r="UGA202" s="90"/>
      <c r="UGB202" s="6"/>
      <c r="UGC202" s="86"/>
      <c r="UGD202" s="79"/>
      <c r="UGE202" s="82"/>
      <c r="UGF202" s="79"/>
      <c r="UGG202" s="104"/>
      <c r="UGH202" s="83"/>
      <c r="UGI202" s="90"/>
      <c r="UGJ202" s="91"/>
      <c r="UGK202" s="92"/>
      <c r="UGL202" s="93"/>
      <c r="UGM202" s="90"/>
      <c r="UGN202" s="6"/>
      <c r="UGO202" s="86"/>
      <c r="UGP202" s="79"/>
      <c r="UGQ202" s="82"/>
      <c r="UGR202" s="79"/>
      <c r="UGS202" s="104"/>
      <c r="UGT202" s="83"/>
      <c r="UGU202" s="90"/>
      <c r="UGV202" s="91"/>
      <c r="UGW202" s="92"/>
      <c r="UGX202" s="93"/>
      <c r="UGY202" s="90"/>
      <c r="UGZ202" s="6"/>
      <c r="UHA202" s="86"/>
      <c r="UHB202" s="79"/>
      <c r="UHC202" s="82"/>
      <c r="UHD202" s="79"/>
      <c r="UHE202" s="104"/>
      <c r="UHF202" s="83"/>
      <c r="UHG202" s="90"/>
      <c r="UHH202" s="91"/>
      <c r="UHI202" s="92"/>
      <c r="UHJ202" s="93"/>
      <c r="UHK202" s="90"/>
      <c r="UHL202" s="6"/>
      <c r="UHM202" s="86"/>
      <c r="UHN202" s="79"/>
      <c r="UHO202" s="82"/>
      <c r="UHP202" s="79"/>
      <c r="UHQ202" s="104"/>
      <c r="UHR202" s="83"/>
      <c r="UHS202" s="90"/>
      <c r="UHT202" s="91"/>
      <c r="UHU202" s="92"/>
      <c r="UHV202" s="93"/>
      <c r="UHW202" s="90"/>
      <c r="UHX202" s="6"/>
      <c r="UHY202" s="86"/>
      <c r="UHZ202" s="79"/>
      <c r="UIA202" s="82"/>
      <c r="UIB202" s="79"/>
      <c r="UIC202" s="104"/>
      <c r="UID202" s="83"/>
      <c r="UIE202" s="90"/>
      <c r="UIF202" s="91"/>
      <c r="UIG202" s="92"/>
      <c r="UIH202" s="93"/>
      <c r="UII202" s="90"/>
      <c r="UIJ202" s="6"/>
      <c r="UIK202" s="86"/>
      <c r="UIL202" s="79"/>
      <c r="UIM202" s="82"/>
      <c r="UIN202" s="79"/>
      <c r="UIO202" s="104"/>
      <c r="UIP202" s="83"/>
      <c r="UIQ202" s="90"/>
      <c r="UIR202" s="91"/>
      <c r="UIS202" s="92"/>
      <c r="UIT202" s="93"/>
      <c r="UIU202" s="90"/>
      <c r="UIV202" s="6"/>
      <c r="UIW202" s="86"/>
      <c r="UIX202" s="79"/>
      <c r="UIY202" s="82"/>
      <c r="UIZ202" s="79"/>
      <c r="UJA202" s="104"/>
      <c r="UJB202" s="83"/>
      <c r="UJC202" s="90"/>
      <c r="UJD202" s="91"/>
      <c r="UJE202" s="92"/>
      <c r="UJF202" s="93"/>
      <c r="UJG202" s="90"/>
      <c r="UJH202" s="6"/>
      <c r="UJI202" s="86"/>
      <c r="UJJ202" s="79"/>
      <c r="UJK202" s="82"/>
      <c r="UJL202" s="79"/>
      <c r="UJM202" s="104"/>
      <c r="UJN202" s="83"/>
      <c r="UJO202" s="90"/>
      <c r="UJP202" s="91"/>
      <c r="UJQ202" s="92"/>
      <c r="UJR202" s="93"/>
      <c r="UJS202" s="90"/>
      <c r="UJT202" s="6"/>
      <c r="UJU202" s="86"/>
      <c r="UJV202" s="79"/>
      <c r="UJW202" s="82"/>
      <c r="UJX202" s="79"/>
      <c r="UJY202" s="104"/>
      <c r="UJZ202" s="83"/>
      <c r="UKA202" s="90"/>
      <c r="UKB202" s="91"/>
      <c r="UKC202" s="92"/>
      <c r="UKD202" s="93"/>
      <c r="UKE202" s="90"/>
      <c r="UKF202" s="6"/>
      <c r="UKG202" s="86"/>
      <c r="UKH202" s="79"/>
      <c r="UKI202" s="82"/>
      <c r="UKJ202" s="79"/>
      <c r="UKK202" s="104"/>
      <c r="UKL202" s="83"/>
      <c r="UKM202" s="90"/>
      <c r="UKN202" s="91"/>
      <c r="UKO202" s="92"/>
      <c r="UKP202" s="93"/>
      <c r="UKQ202" s="90"/>
      <c r="UKR202" s="6"/>
      <c r="UKS202" s="86"/>
      <c r="UKT202" s="79"/>
      <c r="UKU202" s="82"/>
      <c r="UKV202" s="79"/>
      <c r="UKW202" s="104"/>
      <c r="UKX202" s="83"/>
      <c r="UKY202" s="90"/>
      <c r="UKZ202" s="91"/>
      <c r="ULA202" s="92"/>
      <c r="ULB202" s="93"/>
      <c r="ULC202" s="90"/>
      <c r="ULD202" s="6"/>
      <c r="ULE202" s="86"/>
      <c r="ULF202" s="79"/>
      <c r="ULG202" s="82"/>
      <c r="ULH202" s="79"/>
      <c r="ULI202" s="104"/>
      <c r="ULJ202" s="83"/>
      <c r="ULK202" s="90"/>
      <c r="ULL202" s="91"/>
      <c r="ULM202" s="92"/>
      <c r="ULN202" s="93"/>
      <c r="ULO202" s="90"/>
      <c r="ULP202" s="6"/>
      <c r="ULQ202" s="86"/>
      <c r="ULR202" s="79"/>
      <c r="ULS202" s="82"/>
      <c r="ULT202" s="79"/>
      <c r="ULU202" s="104"/>
      <c r="ULV202" s="83"/>
      <c r="ULW202" s="90"/>
      <c r="ULX202" s="91"/>
      <c r="ULY202" s="92"/>
      <c r="ULZ202" s="93"/>
      <c r="UMA202" s="90"/>
      <c r="UMB202" s="6"/>
      <c r="UMC202" s="86"/>
      <c r="UMD202" s="79"/>
      <c r="UME202" s="82"/>
      <c r="UMF202" s="79"/>
      <c r="UMG202" s="104"/>
      <c r="UMH202" s="83"/>
      <c r="UMI202" s="90"/>
      <c r="UMJ202" s="91"/>
      <c r="UMK202" s="92"/>
      <c r="UML202" s="93"/>
      <c r="UMM202" s="90"/>
      <c r="UMN202" s="6"/>
      <c r="UMO202" s="86"/>
      <c r="UMP202" s="79"/>
      <c r="UMQ202" s="82"/>
      <c r="UMR202" s="79"/>
      <c r="UMS202" s="104"/>
      <c r="UMT202" s="83"/>
      <c r="UMU202" s="90"/>
      <c r="UMV202" s="91"/>
      <c r="UMW202" s="92"/>
      <c r="UMX202" s="93"/>
      <c r="UMY202" s="90"/>
      <c r="UMZ202" s="6"/>
      <c r="UNA202" s="86"/>
      <c r="UNB202" s="79"/>
      <c r="UNC202" s="82"/>
      <c r="UND202" s="79"/>
      <c r="UNE202" s="104"/>
      <c r="UNF202" s="83"/>
      <c r="UNG202" s="90"/>
      <c r="UNH202" s="91"/>
      <c r="UNI202" s="92"/>
      <c r="UNJ202" s="93"/>
      <c r="UNK202" s="90"/>
      <c r="UNL202" s="6"/>
      <c r="UNM202" s="86"/>
      <c r="UNN202" s="79"/>
      <c r="UNO202" s="82"/>
      <c r="UNP202" s="79"/>
      <c r="UNQ202" s="104"/>
      <c r="UNR202" s="83"/>
      <c r="UNS202" s="90"/>
      <c r="UNT202" s="91"/>
      <c r="UNU202" s="92"/>
      <c r="UNV202" s="93"/>
      <c r="UNW202" s="90"/>
      <c r="UNX202" s="6"/>
      <c r="UNY202" s="86"/>
      <c r="UNZ202" s="79"/>
      <c r="UOA202" s="82"/>
      <c r="UOB202" s="79"/>
      <c r="UOC202" s="104"/>
      <c r="UOD202" s="83"/>
      <c r="UOE202" s="90"/>
      <c r="UOF202" s="91"/>
      <c r="UOG202" s="92"/>
      <c r="UOH202" s="93"/>
      <c r="UOI202" s="90"/>
      <c r="UOJ202" s="6"/>
      <c r="UOK202" s="86"/>
      <c r="UOL202" s="79"/>
      <c r="UOM202" s="82"/>
      <c r="UON202" s="79"/>
      <c r="UOO202" s="104"/>
      <c r="UOP202" s="83"/>
      <c r="UOQ202" s="90"/>
      <c r="UOR202" s="91"/>
      <c r="UOS202" s="92"/>
      <c r="UOT202" s="93"/>
      <c r="UOU202" s="90"/>
      <c r="UOV202" s="6"/>
      <c r="UOW202" s="86"/>
      <c r="UOX202" s="79"/>
      <c r="UOY202" s="82"/>
      <c r="UOZ202" s="79"/>
      <c r="UPA202" s="104"/>
      <c r="UPB202" s="83"/>
      <c r="UPC202" s="90"/>
      <c r="UPD202" s="91"/>
      <c r="UPE202" s="92"/>
      <c r="UPF202" s="93"/>
      <c r="UPG202" s="90"/>
      <c r="UPH202" s="6"/>
      <c r="UPI202" s="86"/>
      <c r="UPJ202" s="79"/>
      <c r="UPK202" s="82"/>
      <c r="UPL202" s="79"/>
      <c r="UPM202" s="104"/>
      <c r="UPN202" s="83"/>
      <c r="UPO202" s="90"/>
      <c r="UPP202" s="91"/>
      <c r="UPQ202" s="92"/>
      <c r="UPR202" s="93"/>
      <c r="UPS202" s="90"/>
      <c r="UPT202" s="6"/>
      <c r="UPU202" s="86"/>
      <c r="UPV202" s="79"/>
      <c r="UPW202" s="82"/>
      <c r="UPX202" s="79"/>
      <c r="UPY202" s="104"/>
      <c r="UPZ202" s="83"/>
      <c r="UQA202" s="90"/>
      <c r="UQB202" s="91"/>
      <c r="UQC202" s="92"/>
      <c r="UQD202" s="93"/>
      <c r="UQE202" s="90"/>
      <c r="UQF202" s="6"/>
      <c r="UQG202" s="86"/>
      <c r="UQH202" s="79"/>
      <c r="UQI202" s="82"/>
      <c r="UQJ202" s="79"/>
      <c r="UQK202" s="104"/>
      <c r="UQL202" s="83"/>
      <c r="UQM202" s="90"/>
      <c r="UQN202" s="91"/>
      <c r="UQO202" s="92"/>
      <c r="UQP202" s="93"/>
      <c r="UQQ202" s="90"/>
      <c r="UQR202" s="6"/>
      <c r="UQS202" s="86"/>
      <c r="UQT202" s="79"/>
      <c r="UQU202" s="82"/>
      <c r="UQV202" s="79"/>
      <c r="UQW202" s="104"/>
      <c r="UQX202" s="83"/>
      <c r="UQY202" s="90"/>
      <c r="UQZ202" s="91"/>
      <c r="URA202" s="92"/>
      <c r="URB202" s="93"/>
      <c r="URC202" s="90"/>
      <c r="URD202" s="6"/>
      <c r="URE202" s="86"/>
      <c r="URF202" s="79"/>
      <c r="URG202" s="82"/>
      <c r="URH202" s="79"/>
      <c r="URI202" s="104"/>
      <c r="URJ202" s="83"/>
      <c r="URK202" s="90"/>
      <c r="URL202" s="91"/>
      <c r="URM202" s="92"/>
      <c r="URN202" s="93"/>
      <c r="URO202" s="90"/>
      <c r="URP202" s="6"/>
      <c r="URQ202" s="86"/>
      <c r="URR202" s="79"/>
      <c r="URS202" s="82"/>
      <c r="URT202" s="79"/>
      <c r="URU202" s="104"/>
      <c r="URV202" s="83"/>
      <c r="URW202" s="90"/>
      <c r="URX202" s="91"/>
      <c r="URY202" s="92"/>
      <c r="URZ202" s="93"/>
      <c r="USA202" s="90"/>
      <c r="USB202" s="6"/>
      <c r="USC202" s="86"/>
      <c r="USD202" s="79"/>
      <c r="USE202" s="82"/>
      <c r="USF202" s="79"/>
      <c r="USG202" s="104"/>
      <c r="USH202" s="83"/>
      <c r="USI202" s="90"/>
      <c r="USJ202" s="91"/>
      <c r="USK202" s="92"/>
      <c r="USL202" s="93"/>
      <c r="USM202" s="90"/>
      <c r="USN202" s="6"/>
      <c r="USO202" s="86"/>
      <c r="USP202" s="79"/>
      <c r="USQ202" s="82"/>
      <c r="USR202" s="79"/>
      <c r="USS202" s="104"/>
      <c r="UST202" s="83"/>
      <c r="USU202" s="90"/>
      <c r="USV202" s="91"/>
      <c r="USW202" s="92"/>
      <c r="USX202" s="93"/>
      <c r="USY202" s="90"/>
      <c r="USZ202" s="6"/>
      <c r="UTA202" s="86"/>
      <c r="UTB202" s="79"/>
      <c r="UTC202" s="82"/>
      <c r="UTD202" s="79"/>
      <c r="UTE202" s="104"/>
      <c r="UTF202" s="83"/>
      <c r="UTG202" s="90"/>
      <c r="UTH202" s="91"/>
      <c r="UTI202" s="92"/>
      <c r="UTJ202" s="93"/>
      <c r="UTK202" s="90"/>
      <c r="UTL202" s="6"/>
      <c r="UTM202" s="86"/>
      <c r="UTN202" s="79"/>
      <c r="UTO202" s="82"/>
      <c r="UTP202" s="79"/>
      <c r="UTQ202" s="104"/>
      <c r="UTR202" s="83"/>
      <c r="UTS202" s="90"/>
      <c r="UTT202" s="91"/>
      <c r="UTU202" s="92"/>
      <c r="UTV202" s="93"/>
      <c r="UTW202" s="90"/>
      <c r="UTX202" s="6"/>
      <c r="UTY202" s="86"/>
      <c r="UTZ202" s="79"/>
      <c r="UUA202" s="82"/>
      <c r="UUB202" s="79"/>
      <c r="UUC202" s="104"/>
      <c r="UUD202" s="83"/>
      <c r="UUE202" s="90"/>
      <c r="UUF202" s="91"/>
      <c r="UUG202" s="92"/>
      <c r="UUH202" s="93"/>
      <c r="UUI202" s="90"/>
      <c r="UUJ202" s="6"/>
      <c r="UUK202" s="86"/>
      <c r="UUL202" s="79"/>
      <c r="UUM202" s="82"/>
      <c r="UUN202" s="79"/>
      <c r="UUO202" s="104"/>
      <c r="UUP202" s="83"/>
      <c r="UUQ202" s="90"/>
      <c r="UUR202" s="91"/>
      <c r="UUS202" s="92"/>
      <c r="UUT202" s="93"/>
      <c r="UUU202" s="90"/>
      <c r="UUV202" s="6"/>
      <c r="UUW202" s="86"/>
      <c r="UUX202" s="79"/>
      <c r="UUY202" s="82"/>
      <c r="UUZ202" s="79"/>
      <c r="UVA202" s="104"/>
      <c r="UVB202" s="83"/>
      <c r="UVC202" s="90"/>
      <c r="UVD202" s="91"/>
      <c r="UVE202" s="92"/>
      <c r="UVF202" s="93"/>
      <c r="UVG202" s="90"/>
      <c r="UVH202" s="6"/>
      <c r="UVI202" s="86"/>
      <c r="UVJ202" s="79"/>
      <c r="UVK202" s="82"/>
      <c r="UVL202" s="79"/>
      <c r="UVM202" s="104"/>
      <c r="UVN202" s="83"/>
      <c r="UVO202" s="90"/>
      <c r="UVP202" s="91"/>
      <c r="UVQ202" s="92"/>
      <c r="UVR202" s="93"/>
      <c r="UVS202" s="90"/>
      <c r="UVT202" s="6"/>
      <c r="UVU202" s="86"/>
      <c r="UVV202" s="79"/>
      <c r="UVW202" s="82"/>
      <c r="UVX202" s="79"/>
      <c r="UVY202" s="104"/>
      <c r="UVZ202" s="83"/>
      <c r="UWA202" s="90"/>
      <c r="UWB202" s="91"/>
      <c r="UWC202" s="92"/>
      <c r="UWD202" s="93"/>
      <c r="UWE202" s="90"/>
      <c r="UWF202" s="6"/>
      <c r="UWG202" s="86"/>
      <c r="UWH202" s="79"/>
      <c r="UWI202" s="82"/>
      <c r="UWJ202" s="79"/>
      <c r="UWK202" s="104"/>
      <c r="UWL202" s="83"/>
      <c r="UWM202" s="90"/>
      <c r="UWN202" s="91"/>
      <c r="UWO202" s="92"/>
      <c r="UWP202" s="93"/>
      <c r="UWQ202" s="90"/>
      <c r="UWR202" s="6"/>
      <c r="UWS202" s="86"/>
      <c r="UWT202" s="79"/>
      <c r="UWU202" s="82"/>
      <c r="UWV202" s="79"/>
      <c r="UWW202" s="104"/>
      <c r="UWX202" s="83"/>
      <c r="UWY202" s="90"/>
      <c r="UWZ202" s="91"/>
      <c r="UXA202" s="92"/>
      <c r="UXB202" s="93"/>
      <c r="UXC202" s="90"/>
      <c r="UXD202" s="6"/>
      <c r="UXE202" s="86"/>
      <c r="UXF202" s="79"/>
      <c r="UXG202" s="82"/>
      <c r="UXH202" s="79"/>
      <c r="UXI202" s="104"/>
      <c r="UXJ202" s="83"/>
      <c r="UXK202" s="90"/>
      <c r="UXL202" s="91"/>
      <c r="UXM202" s="92"/>
      <c r="UXN202" s="93"/>
      <c r="UXO202" s="90"/>
      <c r="UXP202" s="6"/>
      <c r="UXQ202" s="86"/>
      <c r="UXR202" s="79"/>
      <c r="UXS202" s="82"/>
      <c r="UXT202" s="79"/>
      <c r="UXU202" s="104"/>
      <c r="UXV202" s="83"/>
      <c r="UXW202" s="90"/>
      <c r="UXX202" s="91"/>
      <c r="UXY202" s="92"/>
      <c r="UXZ202" s="93"/>
      <c r="UYA202" s="90"/>
      <c r="UYB202" s="6"/>
      <c r="UYC202" s="86"/>
      <c r="UYD202" s="79"/>
      <c r="UYE202" s="82"/>
      <c r="UYF202" s="79"/>
      <c r="UYG202" s="104"/>
      <c r="UYH202" s="83"/>
      <c r="UYI202" s="90"/>
      <c r="UYJ202" s="91"/>
      <c r="UYK202" s="92"/>
      <c r="UYL202" s="93"/>
      <c r="UYM202" s="90"/>
      <c r="UYN202" s="6"/>
      <c r="UYO202" s="86"/>
      <c r="UYP202" s="79"/>
      <c r="UYQ202" s="82"/>
      <c r="UYR202" s="79"/>
      <c r="UYS202" s="104"/>
      <c r="UYT202" s="83"/>
      <c r="UYU202" s="90"/>
      <c r="UYV202" s="91"/>
      <c r="UYW202" s="92"/>
      <c r="UYX202" s="93"/>
      <c r="UYY202" s="90"/>
      <c r="UYZ202" s="6"/>
      <c r="UZA202" s="86"/>
      <c r="UZB202" s="79"/>
      <c r="UZC202" s="82"/>
      <c r="UZD202" s="79"/>
      <c r="UZE202" s="104"/>
      <c r="UZF202" s="83"/>
      <c r="UZG202" s="90"/>
      <c r="UZH202" s="91"/>
      <c r="UZI202" s="92"/>
      <c r="UZJ202" s="93"/>
      <c r="UZK202" s="90"/>
      <c r="UZL202" s="6"/>
      <c r="UZM202" s="86"/>
      <c r="UZN202" s="79"/>
      <c r="UZO202" s="82"/>
      <c r="UZP202" s="79"/>
      <c r="UZQ202" s="104"/>
      <c r="UZR202" s="83"/>
      <c r="UZS202" s="90"/>
      <c r="UZT202" s="91"/>
      <c r="UZU202" s="92"/>
      <c r="UZV202" s="93"/>
      <c r="UZW202" s="90"/>
      <c r="UZX202" s="6"/>
      <c r="UZY202" s="86"/>
      <c r="UZZ202" s="79"/>
      <c r="VAA202" s="82"/>
      <c r="VAB202" s="79"/>
      <c r="VAC202" s="104"/>
      <c r="VAD202" s="83"/>
      <c r="VAE202" s="90"/>
      <c r="VAF202" s="91"/>
      <c r="VAG202" s="92"/>
      <c r="VAH202" s="93"/>
      <c r="VAI202" s="90"/>
      <c r="VAJ202" s="6"/>
      <c r="VAK202" s="86"/>
      <c r="VAL202" s="79"/>
      <c r="VAM202" s="82"/>
      <c r="VAN202" s="79"/>
      <c r="VAO202" s="104"/>
      <c r="VAP202" s="83"/>
      <c r="VAQ202" s="90"/>
      <c r="VAR202" s="91"/>
      <c r="VAS202" s="92"/>
      <c r="VAT202" s="93"/>
      <c r="VAU202" s="90"/>
      <c r="VAV202" s="6"/>
      <c r="VAW202" s="86"/>
      <c r="VAX202" s="79"/>
      <c r="VAY202" s="82"/>
      <c r="VAZ202" s="79"/>
      <c r="VBA202" s="104"/>
      <c r="VBB202" s="83"/>
      <c r="VBC202" s="90"/>
      <c r="VBD202" s="91"/>
      <c r="VBE202" s="92"/>
      <c r="VBF202" s="93"/>
      <c r="VBG202" s="90"/>
      <c r="VBH202" s="6"/>
      <c r="VBI202" s="86"/>
      <c r="VBJ202" s="79"/>
      <c r="VBK202" s="82"/>
      <c r="VBL202" s="79"/>
      <c r="VBM202" s="104"/>
      <c r="VBN202" s="83"/>
      <c r="VBO202" s="90"/>
      <c r="VBP202" s="91"/>
      <c r="VBQ202" s="92"/>
      <c r="VBR202" s="93"/>
      <c r="VBS202" s="90"/>
      <c r="VBT202" s="6"/>
      <c r="VBU202" s="86"/>
      <c r="VBV202" s="79"/>
      <c r="VBW202" s="82"/>
      <c r="VBX202" s="79"/>
      <c r="VBY202" s="104"/>
      <c r="VBZ202" s="83"/>
      <c r="VCA202" s="90"/>
      <c r="VCB202" s="91"/>
      <c r="VCC202" s="92"/>
      <c r="VCD202" s="93"/>
      <c r="VCE202" s="90"/>
      <c r="VCF202" s="6"/>
      <c r="VCG202" s="86"/>
      <c r="VCH202" s="79"/>
      <c r="VCI202" s="82"/>
      <c r="VCJ202" s="79"/>
      <c r="VCK202" s="104"/>
      <c r="VCL202" s="83"/>
      <c r="VCM202" s="90"/>
      <c r="VCN202" s="91"/>
      <c r="VCO202" s="92"/>
      <c r="VCP202" s="93"/>
      <c r="VCQ202" s="90"/>
      <c r="VCR202" s="6"/>
      <c r="VCS202" s="86"/>
      <c r="VCT202" s="79"/>
      <c r="VCU202" s="82"/>
      <c r="VCV202" s="79"/>
      <c r="VCW202" s="104"/>
      <c r="VCX202" s="83"/>
      <c r="VCY202" s="90"/>
      <c r="VCZ202" s="91"/>
      <c r="VDA202" s="92"/>
      <c r="VDB202" s="93"/>
      <c r="VDC202" s="90"/>
      <c r="VDD202" s="6"/>
      <c r="VDE202" s="86"/>
      <c r="VDF202" s="79"/>
      <c r="VDG202" s="82"/>
      <c r="VDH202" s="79"/>
      <c r="VDI202" s="104"/>
      <c r="VDJ202" s="83"/>
      <c r="VDK202" s="90"/>
      <c r="VDL202" s="91"/>
      <c r="VDM202" s="92"/>
      <c r="VDN202" s="93"/>
      <c r="VDO202" s="90"/>
      <c r="VDP202" s="6"/>
      <c r="VDQ202" s="86"/>
      <c r="VDR202" s="79"/>
      <c r="VDS202" s="82"/>
      <c r="VDT202" s="79"/>
      <c r="VDU202" s="104"/>
      <c r="VDV202" s="83"/>
      <c r="VDW202" s="90"/>
      <c r="VDX202" s="91"/>
      <c r="VDY202" s="92"/>
      <c r="VDZ202" s="93"/>
      <c r="VEA202" s="90"/>
      <c r="VEB202" s="6"/>
      <c r="VEC202" s="86"/>
      <c r="VED202" s="79"/>
      <c r="VEE202" s="82"/>
      <c r="VEF202" s="79"/>
      <c r="VEG202" s="104"/>
      <c r="VEH202" s="83"/>
      <c r="VEI202" s="90"/>
      <c r="VEJ202" s="91"/>
      <c r="VEK202" s="92"/>
      <c r="VEL202" s="93"/>
      <c r="VEM202" s="90"/>
      <c r="VEN202" s="6"/>
      <c r="VEO202" s="86"/>
      <c r="VEP202" s="79"/>
      <c r="VEQ202" s="82"/>
      <c r="VER202" s="79"/>
      <c r="VES202" s="104"/>
      <c r="VET202" s="83"/>
      <c r="VEU202" s="90"/>
      <c r="VEV202" s="91"/>
      <c r="VEW202" s="92"/>
      <c r="VEX202" s="93"/>
      <c r="VEY202" s="90"/>
      <c r="VEZ202" s="6"/>
      <c r="VFA202" s="86"/>
      <c r="VFB202" s="79"/>
      <c r="VFC202" s="82"/>
      <c r="VFD202" s="79"/>
      <c r="VFE202" s="104"/>
      <c r="VFF202" s="83"/>
      <c r="VFG202" s="90"/>
      <c r="VFH202" s="91"/>
      <c r="VFI202" s="92"/>
      <c r="VFJ202" s="93"/>
      <c r="VFK202" s="90"/>
      <c r="VFL202" s="6"/>
      <c r="VFM202" s="86"/>
      <c r="VFN202" s="79"/>
      <c r="VFO202" s="82"/>
      <c r="VFP202" s="79"/>
      <c r="VFQ202" s="104"/>
      <c r="VFR202" s="83"/>
      <c r="VFS202" s="90"/>
      <c r="VFT202" s="91"/>
      <c r="VFU202" s="92"/>
      <c r="VFV202" s="93"/>
      <c r="VFW202" s="90"/>
      <c r="VFX202" s="6"/>
      <c r="VFY202" s="86"/>
      <c r="VFZ202" s="79"/>
      <c r="VGA202" s="82"/>
      <c r="VGB202" s="79"/>
      <c r="VGC202" s="104"/>
      <c r="VGD202" s="83"/>
      <c r="VGE202" s="90"/>
      <c r="VGF202" s="91"/>
      <c r="VGG202" s="92"/>
      <c r="VGH202" s="93"/>
      <c r="VGI202" s="90"/>
      <c r="VGJ202" s="6"/>
      <c r="VGK202" s="86"/>
      <c r="VGL202" s="79"/>
      <c r="VGM202" s="82"/>
      <c r="VGN202" s="79"/>
      <c r="VGO202" s="104"/>
      <c r="VGP202" s="83"/>
      <c r="VGQ202" s="90"/>
      <c r="VGR202" s="91"/>
      <c r="VGS202" s="92"/>
      <c r="VGT202" s="93"/>
      <c r="VGU202" s="90"/>
      <c r="VGV202" s="6"/>
      <c r="VGW202" s="86"/>
      <c r="VGX202" s="79"/>
      <c r="VGY202" s="82"/>
      <c r="VGZ202" s="79"/>
      <c r="VHA202" s="104"/>
      <c r="VHB202" s="83"/>
      <c r="VHC202" s="90"/>
      <c r="VHD202" s="91"/>
      <c r="VHE202" s="92"/>
      <c r="VHF202" s="93"/>
      <c r="VHG202" s="90"/>
      <c r="VHH202" s="6"/>
      <c r="VHI202" s="86"/>
      <c r="VHJ202" s="79"/>
      <c r="VHK202" s="82"/>
      <c r="VHL202" s="79"/>
      <c r="VHM202" s="104"/>
      <c r="VHN202" s="83"/>
      <c r="VHO202" s="90"/>
      <c r="VHP202" s="91"/>
      <c r="VHQ202" s="92"/>
      <c r="VHR202" s="93"/>
      <c r="VHS202" s="90"/>
      <c r="VHT202" s="6"/>
      <c r="VHU202" s="86"/>
      <c r="VHV202" s="79"/>
      <c r="VHW202" s="82"/>
      <c r="VHX202" s="79"/>
      <c r="VHY202" s="104"/>
      <c r="VHZ202" s="83"/>
      <c r="VIA202" s="90"/>
      <c r="VIB202" s="91"/>
      <c r="VIC202" s="92"/>
      <c r="VID202" s="93"/>
      <c r="VIE202" s="90"/>
      <c r="VIF202" s="6"/>
      <c r="VIG202" s="86"/>
      <c r="VIH202" s="79"/>
      <c r="VII202" s="82"/>
      <c r="VIJ202" s="79"/>
      <c r="VIK202" s="104"/>
      <c r="VIL202" s="83"/>
      <c r="VIM202" s="90"/>
      <c r="VIN202" s="91"/>
      <c r="VIO202" s="92"/>
      <c r="VIP202" s="93"/>
      <c r="VIQ202" s="90"/>
      <c r="VIR202" s="6"/>
      <c r="VIS202" s="86"/>
      <c r="VIT202" s="79"/>
      <c r="VIU202" s="82"/>
      <c r="VIV202" s="79"/>
      <c r="VIW202" s="104"/>
      <c r="VIX202" s="83"/>
      <c r="VIY202" s="90"/>
      <c r="VIZ202" s="91"/>
      <c r="VJA202" s="92"/>
      <c r="VJB202" s="93"/>
      <c r="VJC202" s="90"/>
      <c r="VJD202" s="6"/>
      <c r="VJE202" s="86"/>
      <c r="VJF202" s="79"/>
      <c r="VJG202" s="82"/>
      <c r="VJH202" s="79"/>
      <c r="VJI202" s="104"/>
      <c r="VJJ202" s="83"/>
      <c r="VJK202" s="90"/>
      <c r="VJL202" s="91"/>
      <c r="VJM202" s="92"/>
      <c r="VJN202" s="93"/>
      <c r="VJO202" s="90"/>
      <c r="VJP202" s="6"/>
      <c r="VJQ202" s="86"/>
      <c r="VJR202" s="79"/>
      <c r="VJS202" s="82"/>
      <c r="VJT202" s="79"/>
      <c r="VJU202" s="104"/>
      <c r="VJV202" s="83"/>
      <c r="VJW202" s="90"/>
      <c r="VJX202" s="91"/>
      <c r="VJY202" s="92"/>
      <c r="VJZ202" s="93"/>
      <c r="VKA202" s="90"/>
      <c r="VKB202" s="6"/>
      <c r="VKC202" s="86"/>
      <c r="VKD202" s="79"/>
      <c r="VKE202" s="82"/>
      <c r="VKF202" s="79"/>
      <c r="VKG202" s="104"/>
      <c r="VKH202" s="83"/>
      <c r="VKI202" s="90"/>
      <c r="VKJ202" s="91"/>
      <c r="VKK202" s="92"/>
      <c r="VKL202" s="93"/>
      <c r="VKM202" s="90"/>
      <c r="VKN202" s="6"/>
      <c r="VKO202" s="86"/>
      <c r="VKP202" s="79"/>
      <c r="VKQ202" s="82"/>
      <c r="VKR202" s="79"/>
      <c r="VKS202" s="104"/>
      <c r="VKT202" s="83"/>
      <c r="VKU202" s="90"/>
      <c r="VKV202" s="91"/>
      <c r="VKW202" s="92"/>
      <c r="VKX202" s="93"/>
      <c r="VKY202" s="90"/>
      <c r="VKZ202" s="6"/>
      <c r="VLA202" s="86"/>
      <c r="VLB202" s="79"/>
      <c r="VLC202" s="82"/>
      <c r="VLD202" s="79"/>
      <c r="VLE202" s="104"/>
      <c r="VLF202" s="83"/>
      <c r="VLG202" s="90"/>
      <c r="VLH202" s="91"/>
      <c r="VLI202" s="92"/>
      <c r="VLJ202" s="93"/>
      <c r="VLK202" s="90"/>
      <c r="VLL202" s="6"/>
      <c r="VLM202" s="86"/>
      <c r="VLN202" s="79"/>
      <c r="VLO202" s="82"/>
      <c r="VLP202" s="79"/>
      <c r="VLQ202" s="104"/>
      <c r="VLR202" s="83"/>
      <c r="VLS202" s="90"/>
      <c r="VLT202" s="91"/>
      <c r="VLU202" s="92"/>
      <c r="VLV202" s="93"/>
      <c r="VLW202" s="90"/>
      <c r="VLX202" s="6"/>
      <c r="VLY202" s="86"/>
      <c r="VLZ202" s="79"/>
      <c r="VMA202" s="82"/>
      <c r="VMB202" s="79"/>
      <c r="VMC202" s="104"/>
      <c r="VMD202" s="83"/>
      <c r="VME202" s="90"/>
      <c r="VMF202" s="91"/>
      <c r="VMG202" s="92"/>
      <c r="VMH202" s="93"/>
      <c r="VMI202" s="90"/>
      <c r="VMJ202" s="6"/>
      <c r="VMK202" s="86"/>
      <c r="VML202" s="79"/>
      <c r="VMM202" s="82"/>
      <c r="VMN202" s="79"/>
      <c r="VMO202" s="104"/>
      <c r="VMP202" s="83"/>
      <c r="VMQ202" s="90"/>
      <c r="VMR202" s="91"/>
      <c r="VMS202" s="92"/>
      <c r="VMT202" s="93"/>
      <c r="VMU202" s="90"/>
      <c r="VMV202" s="6"/>
      <c r="VMW202" s="86"/>
      <c r="VMX202" s="79"/>
      <c r="VMY202" s="82"/>
      <c r="VMZ202" s="79"/>
      <c r="VNA202" s="104"/>
      <c r="VNB202" s="83"/>
      <c r="VNC202" s="90"/>
      <c r="VND202" s="91"/>
      <c r="VNE202" s="92"/>
      <c r="VNF202" s="93"/>
      <c r="VNG202" s="90"/>
      <c r="VNH202" s="6"/>
      <c r="VNI202" s="86"/>
      <c r="VNJ202" s="79"/>
      <c r="VNK202" s="82"/>
      <c r="VNL202" s="79"/>
      <c r="VNM202" s="104"/>
      <c r="VNN202" s="83"/>
      <c r="VNO202" s="90"/>
      <c r="VNP202" s="91"/>
      <c r="VNQ202" s="92"/>
      <c r="VNR202" s="93"/>
      <c r="VNS202" s="90"/>
      <c r="VNT202" s="6"/>
      <c r="VNU202" s="86"/>
      <c r="VNV202" s="79"/>
      <c r="VNW202" s="82"/>
      <c r="VNX202" s="79"/>
      <c r="VNY202" s="104"/>
      <c r="VNZ202" s="83"/>
      <c r="VOA202" s="90"/>
      <c r="VOB202" s="91"/>
      <c r="VOC202" s="92"/>
      <c r="VOD202" s="93"/>
      <c r="VOE202" s="90"/>
      <c r="VOF202" s="6"/>
      <c r="VOG202" s="86"/>
      <c r="VOH202" s="79"/>
      <c r="VOI202" s="82"/>
      <c r="VOJ202" s="79"/>
      <c r="VOK202" s="104"/>
      <c r="VOL202" s="83"/>
      <c r="VOM202" s="90"/>
      <c r="VON202" s="91"/>
      <c r="VOO202" s="92"/>
      <c r="VOP202" s="93"/>
      <c r="VOQ202" s="90"/>
      <c r="VOR202" s="6"/>
      <c r="VOS202" s="86"/>
      <c r="VOT202" s="79"/>
      <c r="VOU202" s="82"/>
      <c r="VOV202" s="79"/>
      <c r="VOW202" s="104"/>
      <c r="VOX202" s="83"/>
      <c r="VOY202" s="90"/>
      <c r="VOZ202" s="91"/>
      <c r="VPA202" s="92"/>
      <c r="VPB202" s="93"/>
      <c r="VPC202" s="90"/>
      <c r="VPD202" s="6"/>
      <c r="VPE202" s="86"/>
      <c r="VPF202" s="79"/>
      <c r="VPG202" s="82"/>
      <c r="VPH202" s="79"/>
      <c r="VPI202" s="104"/>
      <c r="VPJ202" s="83"/>
      <c r="VPK202" s="90"/>
      <c r="VPL202" s="91"/>
      <c r="VPM202" s="92"/>
      <c r="VPN202" s="93"/>
      <c r="VPO202" s="90"/>
      <c r="VPP202" s="6"/>
      <c r="VPQ202" s="86"/>
      <c r="VPR202" s="79"/>
      <c r="VPS202" s="82"/>
      <c r="VPT202" s="79"/>
      <c r="VPU202" s="104"/>
      <c r="VPV202" s="83"/>
      <c r="VPW202" s="90"/>
      <c r="VPX202" s="91"/>
      <c r="VPY202" s="92"/>
      <c r="VPZ202" s="93"/>
      <c r="VQA202" s="90"/>
      <c r="VQB202" s="6"/>
      <c r="VQC202" s="86"/>
      <c r="VQD202" s="79"/>
      <c r="VQE202" s="82"/>
      <c r="VQF202" s="79"/>
      <c r="VQG202" s="104"/>
      <c r="VQH202" s="83"/>
      <c r="VQI202" s="90"/>
      <c r="VQJ202" s="91"/>
      <c r="VQK202" s="92"/>
      <c r="VQL202" s="93"/>
      <c r="VQM202" s="90"/>
      <c r="VQN202" s="6"/>
      <c r="VQO202" s="86"/>
      <c r="VQP202" s="79"/>
      <c r="VQQ202" s="82"/>
      <c r="VQR202" s="79"/>
      <c r="VQS202" s="104"/>
      <c r="VQT202" s="83"/>
      <c r="VQU202" s="90"/>
      <c r="VQV202" s="91"/>
      <c r="VQW202" s="92"/>
      <c r="VQX202" s="93"/>
      <c r="VQY202" s="90"/>
      <c r="VQZ202" s="6"/>
      <c r="VRA202" s="86"/>
      <c r="VRB202" s="79"/>
      <c r="VRC202" s="82"/>
      <c r="VRD202" s="79"/>
      <c r="VRE202" s="104"/>
      <c r="VRF202" s="83"/>
      <c r="VRG202" s="90"/>
      <c r="VRH202" s="91"/>
      <c r="VRI202" s="92"/>
      <c r="VRJ202" s="93"/>
      <c r="VRK202" s="90"/>
      <c r="VRL202" s="6"/>
      <c r="VRM202" s="86"/>
      <c r="VRN202" s="79"/>
      <c r="VRO202" s="82"/>
      <c r="VRP202" s="79"/>
      <c r="VRQ202" s="104"/>
      <c r="VRR202" s="83"/>
      <c r="VRS202" s="90"/>
      <c r="VRT202" s="91"/>
      <c r="VRU202" s="92"/>
      <c r="VRV202" s="93"/>
      <c r="VRW202" s="90"/>
      <c r="VRX202" s="6"/>
      <c r="VRY202" s="86"/>
      <c r="VRZ202" s="79"/>
      <c r="VSA202" s="82"/>
      <c r="VSB202" s="79"/>
      <c r="VSC202" s="104"/>
      <c r="VSD202" s="83"/>
      <c r="VSE202" s="90"/>
      <c r="VSF202" s="91"/>
      <c r="VSG202" s="92"/>
      <c r="VSH202" s="93"/>
      <c r="VSI202" s="90"/>
      <c r="VSJ202" s="6"/>
      <c r="VSK202" s="86"/>
      <c r="VSL202" s="79"/>
      <c r="VSM202" s="82"/>
      <c r="VSN202" s="79"/>
      <c r="VSO202" s="104"/>
      <c r="VSP202" s="83"/>
      <c r="VSQ202" s="90"/>
      <c r="VSR202" s="91"/>
      <c r="VSS202" s="92"/>
      <c r="VST202" s="93"/>
      <c r="VSU202" s="90"/>
      <c r="VSV202" s="6"/>
      <c r="VSW202" s="86"/>
      <c r="VSX202" s="79"/>
      <c r="VSY202" s="82"/>
      <c r="VSZ202" s="79"/>
      <c r="VTA202" s="104"/>
      <c r="VTB202" s="83"/>
      <c r="VTC202" s="90"/>
      <c r="VTD202" s="91"/>
      <c r="VTE202" s="92"/>
      <c r="VTF202" s="93"/>
      <c r="VTG202" s="90"/>
      <c r="VTH202" s="6"/>
      <c r="VTI202" s="86"/>
      <c r="VTJ202" s="79"/>
      <c r="VTK202" s="82"/>
      <c r="VTL202" s="79"/>
      <c r="VTM202" s="104"/>
      <c r="VTN202" s="83"/>
      <c r="VTO202" s="90"/>
      <c r="VTP202" s="91"/>
      <c r="VTQ202" s="92"/>
      <c r="VTR202" s="93"/>
      <c r="VTS202" s="90"/>
      <c r="VTT202" s="6"/>
      <c r="VTU202" s="86"/>
      <c r="VTV202" s="79"/>
      <c r="VTW202" s="82"/>
      <c r="VTX202" s="79"/>
      <c r="VTY202" s="104"/>
      <c r="VTZ202" s="83"/>
      <c r="VUA202" s="90"/>
      <c r="VUB202" s="91"/>
      <c r="VUC202" s="92"/>
      <c r="VUD202" s="93"/>
      <c r="VUE202" s="90"/>
      <c r="VUF202" s="6"/>
      <c r="VUG202" s="86"/>
      <c r="VUH202" s="79"/>
      <c r="VUI202" s="82"/>
      <c r="VUJ202" s="79"/>
      <c r="VUK202" s="104"/>
      <c r="VUL202" s="83"/>
      <c r="VUM202" s="90"/>
      <c r="VUN202" s="91"/>
      <c r="VUO202" s="92"/>
      <c r="VUP202" s="93"/>
      <c r="VUQ202" s="90"/>
      <c r="VUR202" s="6"/>
      <c r="VUS202" s="86"/>
      <c r="VUT202" s="79"/>
      <c r="VUU202" s="82"/>
      <c r="VUV202" s="79"/>
      <c r="VUW202" s="104"/>
      <c r="VUX202" s="83"/>
      <c r="VUY202" s="90"/>
      <c r="VUZ202" s="91"/>
      <c r="VVA202" s="92"/>
      <c r="VVB202" s="93"/>
      <c r="VVC202" s="90"/>
      <c r="VVD202" s="6"/>
      <c r="VVE202" s="86"/>
      <c r="VVF202" s="79"/>
      <c r="VVG202" s="82"/>
      <c r="VVH202" s="79"/>
      <c r="VVI202" s="104"/>
      <c r="VVJ202" s="83"/>
      <c r="VVK202" s="90"/>
      <c r="VVL202" s="91"/>
      <c r="VVM202" s="92"/>
      <c r="VVN202" s="93"/>
      <c r="VVO202" s="90"/>
      <c r="VVP202" s="6"/>
      <c r="VVQ202" s="86"/>
      <c r="VVR202" s="79"/>
      <c r="VVS202" s="82"/>
      <c r="VVT202" s="79"/>
      <c r="VVU202" s="104"/>
      <c r="VVV202" s="83"/>
      <c r="VVW202" s="90"/>
      <c r="VVX202" s="91"/>
      <c r="VVY202" s="92"/>
      <c r="VVZ202" s="93"/>
      <c r="VWA202" s="90"/>
      <c r="VWB202" s="6"/>
      <c r="VWC202" s="86"/>
      <c r="VWD202" s="79"/>
      <c r="VWE202" s="82"/>
      <c r="VWF202" s="79"/>
      <c r="VWG202" s="104"/>
      <c r="VWH202" s="83"/>
      <c r="VWI202" s="90"/>
      <c r="VWJ202" s="91"/>
      <c r="VWK202" s="92"/>
      <c r="VWL202" s="93"/>
      <c r="VWM202" s="90"/>
      <c r="VWN202" s="6"/>
      <c r="VWO202" s="86"/>
      <c r="VWP202" s="79"/>
      <c r="VWQ202" s="82"/>
      <c r="VWR202" s="79"/>
      <c r="VWS202" s="104"/>
      <c r="VWT202" s="83"/>
      <c r="VWU202" s="90"/>
      <c r="VWV202" s="91"/>
      <c r="VWW202" s="92"/>
      <c r="VWX202" s="93"/>
      <c r="VWY202" s="90"/>
      <c r="VWZ202" s="6"/>
      <c r="VXA202" s="86"/>
      <c r="VXB202" s="79"/>
      <c r="VXC202" s="82"/>
      <c r="VXD202" s="79"/>
      <c r="VXE202" s="104"/>
      <c r="VXF202" s="83"/>
      <c r="VXG202" s="90"/>
      <c r="VXH202" s="91"/>
      <c r="VXI202" s="92"/>
      <c r="VXJ202" s="93"/>
      <c r="VXK202" s="90"/>
      <c r="VXL202" s="6"/>
      <c r="VXM202" s="86"/>
      <c r="VXN202" s="79"/>
      <c r="VXO202" s="82"/>
      <c r="VXP202" s="79"/>
      <c r="VXQ202" s="104"/>
      <c r="VXR202" s="83"/>
      <c r="VXS202" s="90"/>
      <c r="VXT202" s="91"/>
      <c r="VXU202" s="92"/>
      <c r="VXV202" s="93"/>
      <c r="VXW202" s="90"/>
      <c r="VXX202" s="6"/>
      <c r="VXY202" s="86"/>
      <c r="VXZ202" s="79"/>
      <c r="VYA202" s="82"/>
      <c r="VYB202" s="79"/>
      <c r="VYC202" s="104"/>
      <c r="VYD202" s="83"/>
      <c r="VYE202" s="90"/>
      <c r="VYF202" s="91"/>
      <c r="VYG202" s="92"/>
      <c r="VYH202" s="93"/>
      <c r="VYI202" s="90"/>
      <c r="VYJ202" s="6"/>
      <c r="VYK202" s="86"/>
      <c r="VYL202" s="79"/>
      <c r="VYM202" s="82"/>
      <c r="VYN202" s="79"/>
      <c r="VYO202" s="104"/>
      <c r="VYP202" s="83"/>
      <c r="VYQ202" s="90"/>
      <c r="VYR202" s="91"/>
      <c r="VYS202" s="92"/>
      <c r="VYT202" s="93"/>
      <c r="VYU202" s="90"/>
      <c r="VYV202" s="6"/>
      <c r="VYW202" s="86"/>
      <c r="VYX202" s="79"/>
      <c r="VYY202" s="82"/>
      <c r="VYZ202" s="79"/>
      <c r="VZA202" s="104"/>
      <c r="VZB202" s="83"/>
      <c r="VZC202" s="90"/>
      <c r="VZD202" s="91"/>
      <c r="VZE202" s="92"/>
      <c r="VZF202" s="93"/>
      <c r="VZG202" s="90"/>
      <c r="VZH202" s="6"/>
      <c r="VZI202" s="86"/>
      <c r="VZJ202" s="79"/>
      <c r="VZK202" s="82"/>
      <c r="VZL202" s="79"/>
      <c r="VZM202" s="104"/>
      <c r="VZN202" s="83"/>
      <c r="VZO202" s="90"/>
      <c r="VZP202" s="91"/>
      <c r="VZQ202" s="92"/>
      <c r="VZR202" s="93"/>
      <c r="VZS202" s="90"/>
      <c r="VZT202" s="6"/>
      <c r="VZU202" s="86"/>
      <c r="VZV202" s="79"/>
      <c r="VZW202" s="82"/>
      <c r="VZX202" s="79"/>
      <c r="VZY202" s="104"/>
      <c r="VZZ202" s="83"/>
      <c r="WAA202" s="90"/>
      <c r="WAB202" s="91"/>
      <c r="WAC202" s="92"/>
      <c r="WAD202" s="93"/>
      <c r="WAE202" s="90"/>
      <c r="WAF202" s="6"/>
      <c r="WAG202" s="86"/>
      <c r="WAH202" s="79"/>
      <c r="WAI202" s="82"/>
      <c r="WAJ202" s="79"/>
      <c r="WAK202" s="104"/>
      <c r="WAL202" s="83"/>
      <c r="WAM202" s="90"/>
      <c r="WAN202" s="91"/>
      <c r="WAO202" s="92"/>
      <c r="WAP202" s="93"/>
      <c r="WAQ202" s="90"/>
      <c r="WAR202" s="6"/>
      <c r="WAS202" s="86"/>
      <c r="WAT202" s="79"/>
      <c r="WAU202" s="82"/>
      <c r="WAV202" s="79"/>
      <c r="WAW202" s="104"/>
      <c r="WAX202" s="83"/>
      <c r="WAY202" s="90"/>
      <c r="WAZ202" s="91"/>
      <c r="WBA202" s="92"/>
      <c r="WBB202" s="93"/>
      <c r="WBC202" s="90"/>
      <c r="WBD202" s="6"/>
      <c r="WBE202" s="86"/>
      <c r="WBF202" s="79"/>
      <c r="WBG202" s="82"/>
      <c r="WBH202" s="79"/>
      <c r="WBI202" s="104"/>
      <c r="WBJ202" s="83"/>
      <c r="WBK202" s="90"/>
      <c r="WBL202" s="91"/>
      <c r="WBM202" s="92"/>
      <c r="WBN202" s="93"/>
      <c r="WBO202" s="90"/>
      <c r="WBP202" s="6"/>
      <c r="WBQ202" s="86"/>
      <c r="WBR202" s="79"/>
      <c r="WBS202" s="82"/>
      <c r="WBT202" s="79"/>
      <c r="WBU202" s="104"/>
      <c r="WBV202" s="83"/>
      <c r="WBW202" s="90"/>
      <c r="WBX202" s="91"/>
      <c r="WBY202" s="92"/>
      <c r="WBZ202" s="93"/>
      <c r="WCA202" s="90"/>
      <c r="WCB202" s="6"/>
      <c r="WCC202" s="86"/>
      <c r="WCD202" s="79"/>
      <c r="WCE202" s="82"/>
      <c r="WCF202" s="79"/>
      <c r="WCG202" s="104"/>
      <c r="WCH202" s="83"/>
      <c r="WCI202" s="90"/>
      <c r="WCJ202" s="91"/>
      <c r="WCK202" s="92"/>
      <c r="WCL202" s="93"/>
      <c r="WCM202" s="90"/>
      <c r="WCN202" s="6"/>
      <c r="WCO202" s="86"/>
      <c r="WCP202" s="79"/>
      <c r="WCQ202" s="82"/>
      <c r="WCR202" s="79"/>
      <c r="WCS202" s="104"/>
      <c r="WCT202" s="83"/>
      <c r="WCU202" s="90"/>
      <c r="WCV202" s="91"/>
      <c r="WCW202" s="92"/>
      <c r="WCX202" s="93"/>
      <c r="WCY202" s="90"/>
      <c r="WCZ202" s="6"/>
      <c r="WDA202" s="86"/>
      <c r="WDB202" s="79"/>
      <c r="WDC202" s="82"/>
      <c r="WDD202" s="79"/>
      <c r="WDE202" s="104"/>
      <c r="WDF202" s="83"/>
      <c r="WDG202" s="90"/>
      <c r="WDH202" s="91"/>
      <c r="WDI202" s="92"/>
      <c r="WDJ202" s="93"/>
      <c r="WDK202" s="90"/>
      <c r="WDL202" s="6"/>
      <c r="WDM202" s="86"/>
      <c r="WDN202" s="79"/>
      <c r="WDO202" s="82"/>
      <c r="WDP202" s="79"/>
      <c r="WDQ202" s="104"/>
      <c r="WDR202" s="83"/>
      <c r="WDS202" s="90"/>
      <c r="WDT202" s="91"/>
      <c r="WDU202" s="92"/>
      <c r="WDV202" s="93"/>
      <c r="WDW202" s="90"/>
      <c r="WDX202" s="6"/>
      <c r="WDY202" s="86"/>
      <c r="WDZ202" s="79"/>
      <c r="WEA202" s="82"/>
      <c r="WEB202" s="79"/>
      <c r="WEC202" s="104"/>
      <c r="WED202" s="83"/>
      <c r="WEE202" s="90"/>
      <c r="WEF202" s="91"/>
      <c r="WEG202" s="92"/>
      <c r="WEH202" s="93"/>
      <c r="WEI202" s="90"/>
      <c r="WEJ202" s="6"/>
      <c r="WEK202" s="86"/>
      <c r="WEL202" s="79"/>
      <c r="WEM202" s="82"/>
      <c r="WEN202" s="79"/>
      <c r="WEO202" s="104"/>
      <c r="WEP202" s="83"/>
      <c r="WEQ202" s="90"/>
      <c r="WER202" s="91"/>
      <c r="WES202" s="92"/>
      <c r="WET202" s="93"/>
      <c r="WEU202" s="90"/>
      <c r="WEV202" s="6"/>
      <c r="WEW202" s="86"/>
      <c r="WEX202" s="79"/>
      <c r="WEY202" s="82"/>
      <c r="WEZ202" s="79"/>
      <c r="WFA202" s="104"/>
      <c r="WFB202" s="83"/>
      <c r="WFC202" s="90"/>
      <c r="WFD202" s="91"/>
      <c r="WFE202" s="92"/>
      <c r="WFF202" s="93"/>
      <c r="WFG202" s="90"/>
      <c r="WFH202" s="6"/>
      <c r="WFI202" s="86"/>
      <c r="WFJ202" s="79"/>
      <c r="WFK202" s="82"/>
      <c r="WFL202" s="79"/>
      <c r="WFM202" s="104"/>
      <c r="WFN202" s="83"/>
      <c r="WFO202" s="90"/>
      <c r="WFP202" s="91"/>
      <c r="WFQ202" s="92"/>
      <c r="WFR202" s="93"/>
      <c r="WFS202" s="90"/>
      <c r="WFT202" s="6"/>
      <c r="WFU202" s="86"/>
      <c r="WFV202" s="79"/>
      <c r="WFW202" s="82"/>
      <c r="WFX202" s="79"/>
      <c r="WFY202" s="104"/>
      <c r="WFZ202" s="83"/>
      <c r="WGA202" s="90"/>
      <c r="WGB202" s="91"/>
      <c r="WGC202" s="92"/>
      <c r="WGD202" s="93"/>
      <c r="WGE202" s="90"/>
      <c r="WGF202" s="6"/>
      <c r="WGG202" s="86"/>
      <c r="WGH202" s="79"/>
      <c r="WGI202" s="82"/>
      <c r="WGJ202" s="79"/>
      <c r="WGK202" s="104"/>
      <c r="WGL202" s="83"/>
      <c r="WGM202" s="90"/>
      <c r="WGN202" s="91"/>
      <c r="WGO202" s="92"/>
      <c r="WGP202" s="93"/>
      <c r="WGQ202" s="90"/>
      <c r="WGR202" s="6"/>
      <c r="WGS202" s="86"/>
      <c r="WGT202" s="79"/>
      <c r="WGU202" s="82"/>
      <c r="WGV202" s="79"/>
      <c r="WGW202" s="104"/>
      <c r="WGX202" s="83"/>
      <c r="WGY202" s="90"/>
      <c r="WGZ202" s="91"/>
      <c r="WHA202" s="92"/>
      <c r="WHB202" s="93"/>
      <c r="WHC202" s="90"/>
      <c r="WHD202" s="6"/>
      <c r="WHE202" s="86"/>
      <c r="WHF202" s="79"/>
      <c r="WHG202" s="82"/>
      <c r="WHH202" s="79"/>
      <c r="WHI202" s="104"/>
      <c r="WHJ202" s="83"/>
      <c r="WHK202" s="90"/>
      <c r="WHL202" s="91"/>
      <c r="WHM202" s="92"/>
      <c r="WHN202" s="93"/>
      <c r="WHO202" s="90"/>
      <c r="WHP202" s="6"/>
      <c r="WHQ202" s="86"/>
      <c r="WHR202" s="79"/>
      <c r="WHS202" s="82"/>
      <c r="WHT202" s="79"/>
      <c r="WHU202" s="104"/>
      <c r="WHV202" s="83"/>
      <c r="WHW202" s="90"/>
      <c r="WHX202" s="91"/>
      <c r="WHY202" s="92"/>
      <c r="WHZ202" s="93"/>
      <c r="WIA202" s="90"/>
      <c r="WIB202" s="6"/>
      <c r="WIC202" s="86"/>
      <c r="WID202" s="79"/>
      <c r="WIE202" s="82"/>
      <c r="WIF202" s="79"/>
      <c r="WIG202" s="104"/>
      <c r="WIH202" s="83"/>
      <c r="WII202" s="90"/>
      <c r="WIJ202" s="91"/>
      <c r="WIK202" s="92"/>
      <c r="WIL202" s="93"/>
      <c r="WIM202" s="90"/>
      <c r="WIN202" s="6"/>
      <c r="WIO202" s="86"/>
      <c r="WIP202" s="79"/>
      <c r="WIQ202" s="82"/>
      <c r="WIR202" s="79"/>
      <c r="WIS202" s="104"/>
      <c r="WIT202" s="83"/>
      <c r="WIU202" s="90"/>
      <c r="WIV202" s="91"/>
      <c r="WIW202" s="92"/>
      <c r="WIX202" s="93"/>
      <c r="WIY202" s="90"/>
      <c r="WIZ202" s="6"/>
      <c r="WJA202" s="86"/>
      <c r="WJB202" s="79"/>
      <c r="WJC202" s="82"/>
      <c r="WJD202" s="79"/>
      <c r="WJE202" s="104"/>
      <c r="WJF202" s="83"/>
      <c r="WJG202" s="90"/>
      <c r="WJH202" s="91"/>
      <c r="WJI202" s="92"/>
      <c r="WJJ202" s="93"/>
      <c r="WJK202" s="90"/>
      <c r="WJL202" s="6"/>
      <c r="WJM202" s="86"/>
      <c r="WJN202" s="79"/>
      <c r="WJO202" s="82"/>
      <c r="WJP202" s="79"/>
      <c r="WJQ202" s="104"/>
      <c r="WJR202" s="83"/>
      <c r="WJS202" s="90"/>
      <c r="WJT202" s="91"/>
      <c r="WJU202" s="92"/>
      <c r="WJV202" s="93"/>
      <c r="WJW202" s="90"/>
      <c r="WJX202" s="6"/>
      <c r="WJY202" s="86"/>
      <c r="WJZ202" s="79"/>
      <c r="WKA202" s="82"/>
      <c r="WKB202" s="79"/>
      <c r="WKC202" s="104"/>
      <c r="WKD202" s="83"/>
      <c r="WKE202" s="90"/>
      <c r="WKF202" s="91"/>
      <c r="WKG202" s="92"/>
      <c r="WKH202" s="93"/>
      <c r="WKI202" s="90"/>
      <c r="WKJ202" s="6"/>
      <c r="WKK202" s="86"/>
      <c r="WKL202" s="79"/>
      <c r="WKM202" s="82"/>
      <c r="WKN202" s="79"/>
      <c r="WKO202" s="104"/>
      <c r="WKP202" s="83"/>
      <c r="WKQ202" s="90"/>
      <c r="WKR202" s="91"/>
      <c r="WKS202" s="92"/>
      <c r="WKT202" s="93"/>
      <c r="WKU202" s="90"/>
      <c r="WKV202" s="6"/>
      <c r="WKW202" s="86"/>
      <c r="WKX202" s="79"/>
      <c r="WKY202" s="82"/>
      <c r="WKZ202" s="79"/>
      <c r="WLA202" s="104"/>
      <c r="WLB202" s="83"/>
      <c r="WLC202" s="90"/>
      <c r="WLD202" s="91"/>
      <c r="WLE202" s="92"/>
      <c r="WLF202" s="93"/>
      <c r="WLG202" s="90"/>
      <c r="WLH202" s="6"/>
      <c r="WLI202" s="86"/>
      <c r="WLJ202" s="79"/>
      <c r="WLK202" s="82"/>
      <c r="WLL202" s="79"/>
      <c r="WLM202" s="104"/>
      <c r="WLN202" s="83"/>
      <c r="WLO202" s="90"/>
      <c r="WLP202" s="91"/>
      <c r="WLQ202" s="92"/>
      <c r="WLR202" s="93"/>
      <c r="WLS202" s="90"/>
      <c r="WLT202" s="6"/>
      <c r="WLU202" s="86"/>
      <c r="WLV202" s="79"/>
      <c r="WLW202" s="82"/>
      <c r="WLX202" s="79"/>
      <c r="WLY202" s="104"/>
      <c r="WLZ202" s="83"/>
      <c r="WMA202" s="90"/>
      <c r="WMB202" s="91"/>
      <c r="WMC202" s="92"/>
      <c r="WMD202" s="93"/>
      <c r="WME202" s="90"/>
      <c r="WMF202" s="6"/>
      <c r="WMG202" s="86"/>
      <c r="WMH202" s="79"/>
      <c r="WMI202" s="82"/>
      <c r="WMJ202" s="79"/>
      <c r="WMK202" s="104"/>
      <c r="WML202" s="83"/>
      <c r="WMM202" s="90"/>
      <c r="WMN202" s="91"/>
      <c r="WMO202" s="92"/>
      <c r="WMP202" s="93"/>
      <c r="WMQ202" s="90"/>
      <c r="WMR202" s="6"/>
      <c r="WMS202" s="86"/>
      <c r="WMT202" s="79"/>
      <c r="WMU202" s="82"/>
      <c r="WMV202" s="79"/>
      <c r="WMW202" s="104"/>
      <c r="WMX202" s="83"/>
      <c r="WMY202" s="90"/>
      <c r="WMZ202" s="91"/>
      <c r="WNA202" s="92"/>
      <c r="WNB202" s="93"/>
      <c r="WNC202" s="90"/>
      <c r="WND202" s="6"/>
      <c r="WNE202" s="86"/>
      <c r="WNF202" s="79"/>
      <c r="WNG202" s="82"/>
      <c r="WNH202" s="79"/>
      <c r="WNI202" s="104"/>
      <c r="WNJ202" s="83"/>
      <c r="WNK202" s="90"/>
      <c r="WNL202" s="91"/>
      <c r="WNM202" s="92"/>
      <c r="WNN202" s="93"/>
      <c r="WNO202" s="90"/>
      <c r="WNP202" s="6"/>
      <c r="WNQ202" s="86"/>
      <c r="WNR202" s="79"/>
      <c r="WNS202" s="82"/>
      <c r="WNT202" s="79"/>
      <c r="WNU202" s="104"/>
      <c r="WNV202" s="83"/>
      <c r="WNW202" s="90"/>
      <c r="WNX202" s="91"/>
      <c r="WNY202" s="92"/>
      <c r="WNZ202" s="93"/>
      <c r="WOA202" s="90"/>
      <c r="WOB202" s="6"/>
      <c r="WOC202" s="86"/>
      <c r="WOD202" s="79"/>
      <c r="WOE202" s="82"/>
      <c r="WOF202" s="79"/>
      <c r="WOG202" s="104"/>
      <c r="WOH202" s="83"/>
      <c r="WOI202" s="90"/>
      <c r="WOJ202" s="91"/>
      <c r="WOK202" s="92"/>
      <c r="WOL202" s="93"/>
      <c r="WOM202" s="90"/>
      <c r="WON202" s="6"/>
      <c r="WOO202" s="86"/>
      <c r="WOP202" s="79"/>
      <c r="WOQ202" s="82"/>
      <c r="WOR202" s="79"/>
      <c r="WOS202" s="104"/>
      <c r="WOT202" s="83"/>
      <c r="WOU202" s="90"/>
      <c r="WOV202" s="91"/>
      <c r="WOW202" s="92"/>
      <c r="WOX202" s="93"/>
      <c r="WOY202" s="90"/>
      <c r="WOZ202" s="6"/>
      <c r="WPA202" s="86"/>
      <c r="WPB202" s="79"/>
      <c r="WPC202" s="82"/>
      <c r="WPD202" s="79"/>
      <c r="WPE202" s="104"/>
      <c r="WPF202" s="83"/>
      <c r="WPG202" s="90"/>
      <c r="WPH202" s="91"/>
      <c r="WPI202" s="92"/>
      <c r="WPJ202" s="93"/>
      <c r="WPK202" s="90"/>
      <c r="WPL202" s="6"/>
      <c r="WPM202" s="86"/>
      <c r="WPN202" s="79"/>
      <c r="WPO202" s="82"/>
      <c r="WPP202" s="79"/>
      <c r="WPQ202" s="104"/>
      <c r="WPR202" s="83"/>
      <c r="WPS202" s="90"/>
      <c r="WPT202" s="91"/>
      <c r="WPU202" s="92"/>
      <c r="WPV202" s="93"/>
      <c r="WPW202" s="90"/>
      <c r="WPX202" s="6"/>
      <c r="WPY202" s="86"/>
      <c r="WPZ202" s="79"/>
      <c r="WQA202" s="82"/>
      <c r="WQB202" s="79"/>
      <c r="WQC202" s="104"/>
      <c r="WQD202" s="83"/>
      <c r="WQE202" s="90"/>
      <c r="WQF202" s="91"/>
      <c r="WQG202" s="92"/>
      <c r="WQH202" s="93"/>
      <c r="WQI202" s="90"/>
      <c r="WQJ202" s="6"/>
      <c r="WQK202" s="86"/>
      <c r="WQL202" s="79"/>
      <c r="WQM202" s="82"/>
      <c r="WQN202" s="79"/>
      <c r="WQO202" s="104"/>
      <c r="WQP202" s="83"/>
      <c r="WQQ202" s="90"/>
      <c r="WQR202" s="91"/>
      <c r="WQS202" s="92"/>
      <c r="WQT202" s="93"/>
      <c r="WQU202" s="90"/>
      <c r="WQV202" s="6"/>
      <c r="WQW202" s="86"/>
      <c r="WQX202" s="79"/>
      <c r="WQY202" s="82"/>
      <c r="WQZ202" s="79"/>
      <c r="WRA202" s="104"/>
      <c r="WRB202" s="83"/>
      <c r="WRC202" s="90"/>
      <c r="WRD202" s="91"/>
      <c r="WRE202" s="92"/>
      <c r="WRF202" s="93"/>
      <c r="WRG202" s="90"/>
      <c r="WRH202" s="6"/>
      <c r="WRI202" s="86"/>
      <c r="WRJ202" s="79"/>
      <c r="WRK202" s="82"/>
      <c r="WRL202" s="79"/>
      <c r="WRM202" s="104"/>
      <c r="WRN202" s="83"/>
      <c r="WRO202" s="90"/>
      <c r="WRP202" s="91"/>
      <c r="WRQ202" s="92"/>
      <c r="WRR202" s="93"/>
      <c r="WRS202" s="90"/>
      <c r="WRT202" s="6"/>
      <c r="WRU202" s="86"/>
      <c r="WRV202" s="79"/>
      <c r="WRW202" s="82"/>
      <c r="WRX202" s="79"/>
      <c r="WRY202" s="104"/>
      <c r="WRZ202" s="83"/>
      <c r="WSA202" s="90"/>
      <c r="WSB202" s="91"/>
      <c r="WSC202" s="92"/>
      <c r="WSD202" s="93"/>
      <c r="WSE202" s="90"/>
      <c r="WSF202" s="6"/>
      <c r="WSG202" s="86"/>
      <c r="WSH202" s="79"/>
      <c r="WSI202" s="82"/>
      <c r="WSJ202" s="79"/>
      <c r="WSK202" s="104"/>
      <c r="WSL202" s="83"/>
      <c r="WSM202" s="90"/>
      <c r="WSN202" s="91"/>
      <c r="WSO202" s="92"/>
      <c r="WSP202" s="93"/>
      <c r="WSQ202" s="90"/>
      <c r="WSR202" s="6"/>
      <c r="WSS202" s="86"/>
      <c r="WST202" s="79"/>
      <c r="WSU202" s="82"/>
      <c r="WSV202" s="79"/>
      <c r="WSW202" s="104"/>
      <c r="WSX202" s="83"/>
      <c r="WSY202" s="90"/>
      <c r="WSZ202" s="91"/>
      <c r="WTA202" s="92"/>
      <c r="WTB202" s="93"/>
      <c r="WTC202" s="90"/>
      <c r="WTD202" s="6"/>
      <c r="WTE202" s="86"/>
      <c r="WTF202" s="79"/>
      <c r="WTG202" s="82"/>
      <c r="WTH202" s="79"/>
      <c r="WTI202" s="104"/>
      <c r="WTJ202" s="83"/>
      <c r="WTK202" s="90"/>
      <c r="WTL202" s="91"/>
      <c r="WTM202" s="92"/>
      <c r="WTN202" s="93"/>
      <c r="WTO202" s="90"/>
      <c r="WTP202" s="6"/>
      <c r="WTQ202" s="86"/>
      <c r="WTR202" s="79"/>
      <c r="WTS202" s="82"/>
      <c r="WTT202" s="79"/>
      <c r="WTU202" s="104"/>
      <c r="WTV202" s="83"/>
      <c r="WTW202" s="90"/>
      <c r="WTX202" s="91"/>
      <c r="WTY202" s="92"/>
      <c r="WTZ202" s="93"/>
      <c r="WUA202" s="90"/>
      <c r="WUB202" s="6"/>
      <c r="WUC202" s="86"/>
      <c r="WUD202" s="79"/>
      <c r="WUE202" s="82"/>
      <c r="WUF202" s="79"/>
      <c r="WUG202" s="104"/>
      <c r="WUH202" s="83"/>
      <c r="WUI202" s="90"/>
      <c r="WUJ202" s="91"/>
      <c r="WUK202" s="92"/>
      <c r="WUL202" s="93"/>
      <c r="WUM202" s="90"/>
      <c r="WUN202" s="6"/>
      <c r="WUO202" s="86"/>
      <c r="WUP202" s="79"/>
      <c r="WUQ202" s="82"/>
      <c r="WUR202" s="79"/>
      <c r="WUS202" s="104"/>
      <c r="WUT202" s="83"/>
      <c r="WUU202" s="90"/>
      <c r="WUV202" s="91"/>
      <c r="WUW202" s="92"/>
      <c r="WUX202" s="93"/>
      <c r="WUY202" s="90"/>
      <c r="WUZ202" s="6"/>
      <c r="WVA202" s="86"/>
      <c r="WVB202" s="79"/>
      <c r="WVC202" s="82"/>
      <c r="WVD202" s="79"/>
      <c r="WVE202" s="104"/>
      <c r="WVF202" s="83"/>
      <c r="WVG202" s="90"/>
      <c r="WVH202" s="91"/>
      <c r="WVI202" s="92"/>
      <c r="WVJ202" s="93"/>
      <c r="WVK202" s="90"/>
      <c r="WVL202" s="6"/>
      <c r="WVM202" s="86"/>
      <c r="WVN202" s="79"/>
      <c r="WVO202" s="82"/>
      <c r="WVP202" s="79"/>
      <c r="WVQ202" s="104"/>
      <c r="WVR202" s="83"/>
      <c r="WVS202" s="90"/>
      <c r="WVT202" s="91"/>
      <c r="WVU202" s="92"/>
      <c r="WVV202" s="93"/>
      <c r="WVW202" s="90"/>
      <c r="WVX202" s="6"/>
      <c r="WVY202" s="86"/>
      <c r="WVZ202" s="79"/>
      <c r="WWA202" s="82"/>
      <c r="WWB202" s="79"/>
      <c r="WWC202" s="104"/>
      <c r="WWD202" s="83"/>
      <c r="WWE202" s="90"/>
      <c r="WWF202" s="91"/>
      <c r="WWG202" s="92"/>
      <c r="WWH202" s="93"/>
      <c r="WWI202" s="90"/>
      <c r="WWJ202" s="6"/>
      <c r="WWK202" s="86"/>
      <c r="WWL202" s="79"/>
      <c r="WWM202" s="82"/>
      <c r="WWN202" s="79"/>
      <c r="WWO202" s="104"/>
      <c r="WWP202" s="83"/>
      <c r="WWQ202" s="90"/>
      <c r="WWR202" s="91"/>
      <c r="WWS202" s="92"/>
      <c r="WWT202" s="93"/>
      <c r="WWU202" s="90"/>
      <c r="WWV202" s="6"/>
      <c r="WWW202" s="86"/>
      <c r="WWX202" s="79"/>
      <c r="WWY202" s="82"/>
      <c r="WWZ202" s="79"/>
      <c r="WXA202" s="104"/>
      <c r="WXB202" s="83"/>
      <c r="WXC202" s="90"/>
      <c r="WXD202" s="91"/>
      <c r="WXE202" s="92"/>
      <c r="WXF202" s="93"/>
      <c r="WXG202" s="90"/>
      <c r="WXH202" s="6"/>
      <c r="WXI202" s="86"/>
      <c r="WXJ202" s="79"/>
      <c r="WXK202" s="82"/>
      <c r="WXL202" s="79"/>
      <c r="WXM202" s="104"/>
      <c r="WXN202" s="83"/>
      <c r="WXO202" s="90"/>
      <c r="WXP202" s="91"/>
      <c r="WXQ202" s="92"/>
      <c r="WXR202" s="93"/>
      <c r="WXS202" s="90"/>
      <c r="WXT202" s="6"/>
      <c r="WXU202" s="86"/>
      <c r="WXV202" s="79"/>
      <c r="WXW202" s="82"/>
      <c r="WXX202" s="79"/>
      <c r="WXY202" s="104"/>
      <c r="WXZ202" s="83"/>
      <c r="WYA202" s="90"/>
      <c r="WYB202" s="91"/>
      <c r="WYC202" s="92"/>
      <c r="WYD202" s="93"/>
      <c r="WYE202" s="90"/>
      <c r="WYF202" s="6"/>
      <c r="WYG202" s="86"/>
      <c r="WYH202" s="79"/>
      <c r="WYI202" s="82"/>
      <c r="WYJ202" s="79"/>
      <c r="WYK202" s="104"/>
      <c r="WYL202" s="83"/>
      <c r="WYM202" s="90"/>
      <c r="WYN202" s="91"/>
      <c r="WYO202" s="92"/>
      <c r="WYP202" s="93"/>
      <c r="WYQ202" s="90"/>
      <c r="WYR202" s="6"/>
      <c r="WYS202" s="86"/>
      <c r="WYT202" s="79"/>
      <c r="WYU202" s="82"/>
      <c r="WYV202" s="79"/>
      <c r="WYW202" s="104"/>
      <c r="WYX202" s="83"/>
      <c r="WYY202" s="90"/>
      <c r="WYZ202" s="91"/>
      <c r="WZA202" s="92"/>
      <c r="WZB202" s="93"/>
      <c r="WZC202" s="90"/>
      <c r="WZD202" s="6"/>
      <c r="WZE202" s="86"/>
      <c r="WZF202" s="79"/>
      <c r="WZG202" s="82"/>
      <c r="WZH202" s="79"/>
      <c r="WZI202" s="104"/>
      <c r="WZJ202" s="83"/>
      <c r="WZK202" s="90"/>
      <c r="WZL202" s="91"/>
      <c r="WZM202" s="92"/>
      <c r="WZN202" s="93"/>
      <c r="WZO202" s="90"/>
      <c r="WZP202" s="6"/>
      <c r="WZQ202" s="86"/>
      <c r="WZR202" s="79"/>
      <c r="WZS202" s="82"/>
      <c r="WZT202" s="79"/>
      <c r="WZU202" s="104"/>
      <c r="WZV202" s="83"/>
      <c r="WZW202" s="90"/>
      <c r="WZX202" s="91"/>
      <c r="WZY202" s="92"/>
      <c r="WZZ202" s="93"/>
      <c r="XAA202" s="90"/>
      <c r="XAB202" s="6"/>
      <c r="XAC202" s="86"/>
      <c r="XAD202" s="79"/>
      <c r="XAE202" s="82"/>
      <c r="XAF202" s="79"/>
      <c r="XAG202" s="104"/>
      <c r="XAH202" s="83"/>
      <c r="XAI202" s="90"/>
      <c r="XAJ202" s="91"/>
      <c r="XAK202" s="92"/>
      <c r="XAL202" s="93"/>
      <c r="XAM202" s="90"/>
      <c r="XAN202" s="6"/>
      <c r="XAO202" s="86"/>
      <c r="XAP202" s="79"/>
      <c r="XAQ202" s="82"/>
      <c r="XAR202" s="79"/>
      <c r="XAS202" s="104"/>
      <c r="XAT202" s="83"/>
      <c r="XAU202" s="90"/>
      <c r="XAV202" s="91"/>
      <c r="XAW202" s="92"/>
      <c r="XAX202" s="93"/>
      <c r="XAY202" s="90"/>
      <c r="XAZ202" s="6"/>
      <c r="XBA202" s="86"/>
      <c r="XBB202" s="79"/>
      <c r="XBC202" s="82"/>
      <c r="XBD202" s="79"/>
      <c r="XBE202" s="104"/>
      <c r="XBF202" s="83"/>
      <c r="XBG202" s="90"/>
      <c r="XBH202" s="91"/>
      <c r="XBI202" s="92"/>
      <c r="XBJ202" s="93"/>
      <c r="XBK202" s="90"/>
      <c r="XBL202" s="6"/>
      <c r="XBM202" s="86"/>
      <c r="XBN202" s="79"/>
      <c r="XBO202" s="82"/>
      <c r="XBP202" s="79"/>
      <c r="XBQ202" s="104"/>
      <c r="XBR202" s="83"/>
      <c r="XBS202" s="90"/>
      <c r="XBT202" s="91"/>
      <c r="XBU202" s="92"/>
      <c r="XBV202" s="93"/>
      <c r="XBW202" s="90"/>
      <c r="XBX202" s="6"/>
      <c r="XBY202" s="86"/>
      <c r="XBZ202" s="79"/>
      <c r="XCA202" s="82"/>
      <c r="XCB202" s="79"/>
      <c r="XCC202" s="104"/>
      <c r="XCD202" s="83"/>
      <c r="XCE202" s="90"/>
      <c r="XCF202" s="91"/>
      <c r="XCG202" s="92"/>
      <c r="XCH202" s="93"/>
      <c r="XCI202" s="90"/>
      <c r="XCJ202" s="6"/>
      <c r="XCK202" s="86"/>
      <c r="XCL202" s="79"/>
      <c r="XCM202" s="82"/>
      <c r="XCN202" s="79"/>
      <c r="XCO202" s="104"/>
      <c r="XCP202" s="83"/>
      <c r="XCQ202" s="90"/>
      <c r="XCR202" s="91"/>
      <c r="XCS202" s="92"/>
      <c r="XCT202" s="93"/>
      <c r="XCU202" s="90"/>
      <c r="XCV202" s="6"/>
      <c r="XCW202" s="86"/>
      <c r="XCX202" s="79"/>
      <c r="XCY202" s="82"/>
      <c r="XCZ202" s="79"/>
      <c r="XDA202" s="104"/>
      <c r="XDB202" s="83"/>
      <c r="XDC202" s="90"/>
      <c r="XDD202" s="91"/>
      <c r="XDE202" s="92"/>
      <c r="XDF202" s="93"/>
      <c r="XDG202" s="90"/>
      <c r="XDH202" s="6"/>
      <c r="XDI202" s="86"/>
      <c r="XDJ202" s="79"/>
      <c r="XDK202" s="82"/>
      <c r="XDL202" s="79"/>
      <c r="XDM202" s="104"/>
      <c r="XDN202" s="83"/>
      <c r="XDO202" s="90"/>
      <c r="XDP202" s="91"/>
      <c r="XDQ202" s="92"/>
      <c r="XDR202" s="93"/>
      <c r="XDS202" s="90"/>
      <c r="XDT202" s="6"/>
      <c r="XDU202" s="86"/>
      <c r="XDV202" s="79"/>
      <c r="XDW202" s="82"/>
      <c r="XDX202" s="79"/>
      <c r="XDY202" s="104"/>
      <c r="XDZ202" s="83"/>
      <c r="XEA202" s="90"/>
      <c r="XEB202" s="91"/>
      <c r="XEC202" s="92"/>
      <c r="XED202" s="93"/>
      <c r="XEE202" s="90"/>
      <c r="XEF202" s="6"/>
      <c r="XEG202" s="86"/>
      <c r="XEH202" s="79"/>
      <c r="XEI202" s="82"/>
      <c r="XEJ202" s="79"/>
      <c r="XEK202" s="104"/>
      <c r="XEL202" s="83"/>
      <c r="XEM202" s="90"/>
      <c r="XEN202" s="91"/>
      <c r="XEO202" s="92"/>
      <c r="XEP202" s="93"/>
      <c r="XEQ202" s="90"/>
      <c r="XER202" s="6"/>
      <c r="XES202" s="86"/>
      <c r="XET202" s="79"/>
      <c r="XEU202" s="82"/>
      <c r="XEV202" s="79"/>
      <c r="XEW202" s="104"/>
      <c r="XEX202" s="83"/>
      <c r="XEY202" s="90"/>
      <c r="XEZ202" s="91"/>
      <c r="XFA202" s="92"/>
    </row>
    <row r="203" spans="1:16381" s="80" customFormat="1" ht="24.75" customHeight="1" outlineLevel="1" x14ac:dyDescent="0.25">
      <c r="A203" s="83">
        <v>12</v>
      </c>
      <c r="B203" s="90" t="s">
        <v>535</v>
      </c>
      <c r="C203" s="91" t="s">
        <v>169</v>
      </c>
      <c r="D203" s="124" t="s">
        <v>43</v>
      </c>
      <c r="E203" s="93" t="s">
        <v>536</v>
      </c>
      <c r="F203" s="90" t="s">
        <v>537</v>
      </c>
      <c r="G203" s="86"/>
      <c r="H203" s="79">
        <v>5</v>
      </c>
      <c r="I203" s="82">
        <f t="shared" si="10"/>
        <v>623000</v>
      </c>
      <c r="J203" s="79">
        <f t="shared" si="8"/>
        <v>3115000</v>
      </c>
      <c r="K203" s="104"/>
      <c r="M203" s="109"/>
      <c r="N203" s="109"/>
      <c r="O203" s="109"/>
      <c r="P203" s="109"/>
      <c r="Q203" s="199"/>
      <c r="R203" s="202"/>
      <c r="S203" s="202"/>
      <c r="T203" s="202"/>
      <c r="U203" s="201"/>
      <c r="V203" s="203"/>
      <c r="W203" s="204"/>
      <c r="X203" s="205"/>
      <c r="Y203" s="92"/>
      <c r="Z203" s="93"/>
      <c r="AA203" s="90"/>
      <c r="AB203" s="6"/>
      <c r="AC203" s="86"/>
      <c r="AD203" s="79"/>
      <c r="AE203" s="82"/>
      <c r="AF203" s="79"/>
      <c r="AG203" s="104"/>
      <c r="AH203" s="83"/>
      <c r="AI203" s="90"/>
      <c r="AJ203" s="91"/>
      <c r="AK203" s="92"/>
      <c r="AL203" s="93"/>
      <c r="AM203" s="90"/>
      <c r="AN203" s="6"/>
      <c r="AO203" s="86"/>
      <c r="AP203" s="79"/>
      <c r="AQ203" s="82"/>
      <c r="AR203" s="79"/>
      <c r="AS203" s="104"/>
      <c r="AT203" s="83"/>
      <c r="AU203" s="90"/>
      <c r="AV203" s="91"/>
      <c r="AW203" s="92"/>
      <c r="AX203" s="93"/>
      <c r="AY203" s="90"/>
      <c r="AZ203" s="6"/>
      <c r="BA203" s="86"/>
      <c r="BB203" s="79"/>
      <c r="BC203" s="82"/>
      <c r="BD203" s="79"/>
      <c r="BE203" s="104"/>
      <c r="BF203" s="83"/>
      <c r="BG203" s="90"/>
      <c r="BH203" s="91"/>
      <c r="BI203" s="92"/>
      <c r="BJ203" s="93"/>
      <c r="BK203" s="90"/>
      <c r="BL203" s="6"/>
      <c r="BM203" s="86"/>
      <c r="BN203" s="79"/>
      <c r="BO203" s="82"/>
      <c r="BP203" s="79"/>
      <c r="BQ203" s="104"/>
      <c r="BR203" s="83"/>
      <c r="BS203" s="90"/>
      <c r="BT203" s="91"/>
      <c r="BU203" s="92"/>
      <c r="BV203" s="93"/>
      <c r="BW203" s="90"/>
      <c r="BX203" s="6"/>
      <c r="BY203" s="86"/>
      <c r="BZ203" s="79"/>
      <c r="CA203" s="82"/>
      <c r="CB203" s="79"/>
      <c r="CC203" s="104"/>
      <c r="CD203" s="83"/>
      <c r="CE203" s="90"/>
      <c r="CF203" s="91"/>
      <c r="CG203" s="92"/>
      <c r="CH203" s="93"/>
      <c r="CI203" s="90"/>
      <c r="CJ203" s="6"/>
      <c r="CK203" s="86"/>
      <c r="CL203" s="79"/>
      <c r="CM203" s="82"/>
      <c r="CN203" s="79"/>
      <c r="CO203" s="104"/>
      <c r="CP203" s="83"/>
      <c r="CQ203" s="90"/>
      <c r="CR203" s="91"/>
      <c r="CS203" s="92"/>
      <c r="CT203" s="93"/>
      <c r="CU203" s="90"/>
      <c r="CV203" s="6"/>
      <c r="CW203" s="86"/>
      <c r="CX203" s="79"/>
      <c r="CY203" s="82"/>
      <c r="CZ203" s="79"/>
      <c r="DA203" s="104"/>
      <c r="DB203" s="83"/>
      <c r="DC203" s="90"/>
      <c r="DD203" s="91"/>
      <c r="DE203" s="92"/>
      <c r="DF203" s="93"/>
      <c r="DG203" s="90"/>
      <c r="DH203" s="6"/>
      <c r="DI203" s="86"/>
      <c r="DJ203" s="79"/>
      <c r="DK203" s="82"/>
      <c r="DL203" s="79"/>
      <c r="DM203" s="104"/>
      <c r="DN203" s="83"/>
      <c r="DO203" s="90"/>
      <c r="DP203" s="91"/>
      <c r="DQ203" s="92"/>
      <c r="DR203" s="93"/>
      <c r="DS203" s="90"/>
      <c r="DT203" s="6"/>
      <c r="DU203" s="86"/>
      <c r="DV203" s="79"/>
      <c r="DW203" s="82"/>
      <c r="DX203" s="79"/>
      <c r="DY203" s="104"/>
      <c r="DZ203" s="83"/>
      <c r="EA203" s="90"/>
      <c r="EB203" s="91"/>
      <c r="EC203" s="92"/>
      <c r="ED203" s="93"/>
      <c r="EE203" s="90"/>
      <c r="EF203" s="6"/>
      <c r="EG203" s="86"/>
      <c r="EH203" s="79"/>
      <c r="EI203" s="82"/>
      <c r="EJ203" s="79"/>
      <c r="EK203" s="104"/>
      <c r="EL203" s="83"/>
      <c r="EM203" s="90"/>
      <c r="EN203" s="91"/>
      <c r="EO203" s="92"/>
      <c r="EP203" s="93"/>
      <c r="EQ203" s="90"/>
      <c r="ER203" s="6"/>
      <c r="ES203" s="86"/>
      <c r="ET203" s="79"/>
      <c r="EU203" s="82"/>
      <c r="EV203" s="79"/>
      <c r="EW203" s="104"/>
      <c r="EX203" s="83"/>
      <c r="EY203" s="90"/>
      <c r="EZ203" s="91"/>
      <c r="FA203" s="92"/>
      <c r="FB203" s="93"/>
      <c r="FC203" s="90"/>
      <c r="FD203" s="6"/>
      <c r="FE203" s="86"/>
      <c r="FF203" s="79"/>
      <c r="FG203" s="82"/>
      <c r="FH203" s="79"/>
      <c r="FI203" s="104"/>
      <c r="FJ203" s="83"/>
      <c r="FK203" s="90"/>
      <c r="FL203" s="91"/>
      <c r="FM203" s="92"/>
      <c r="FN203" s="93"/>
      <c r="FO203" s="90"/>
      <c r="FP203" s="6"/>
      <c r="FQ203" s="86"/>
      <c r="FR203" s="79"/>
      <c r="FS203" s="82"/>
      <c r="FT203" s="79"/>
      <c r="FU203" s="104"/>
      <c r="FV203" s="83"/>
      <c r="FW203" s="90"/>
      <c r="FX203" s="91"/>
      <c r="FY203" s="92"/>
      <c r="FZ203" s="93"/>
      <c r="GA203" s="90"/>
      <c r="GB203" s="6"/>
      <c r="GC203" s="86"/>
      <c r="GD203" s="79"/>
      <c r="GE203" s="82"/>
      <c r="GF203" s="79"/>
      <c r="GG203" s="104"/>
      <c r="GH203" s="83"/>
      <c r="GI203" s="90"/>
      <c r="GJ203" s="91"/>
      <c r="GK203" s="92"/>
      <c r="GL203" s="93"/>
      <c r="GM203" s="90"/>
      <c r="GN203" s="6"/>
      <c r="GO203" s="86"/>
      <c r="GP203" s="79"/>
      <c r="GQ203" s="82"/>
      <c r="GR203" s="79"/>
      <c r="GS203" s="104"/>
      <c r="GT203" s="83"/>
      <c r="GU203" s="90"/>
      <c r="GV203" s="91"/>
      <c r="GW203" s="92"/>
      <c r="GX203" s="93"/>
      <c r="GY203" s="90"/>
      <c r="GZ203" s="6"/>
      <c r="HA203" s="86"/>
      <c r="HB203" s="79"/>
      <c r="HC203" s="82"/>
      <c r="HD203" s="79"/>
      <c r="HE203" s="104"/>
      <c r="HF203" s="83"/>
      <c r="HG203" s="90"/>
      <c r="HH203" s="91"/>
      <c r="HI203" s="92"/>
      <c r="HJ203" s="93"/>
      <c r="HK203" s="90"/>
      <c r="HL203" s="6"/>
      <c r="HM203" s="86"/>
      <c r="HN203" s="79"/>
      <c r="HO203" s="82"/>
      <c r="HP203" s="79"/>
      <c r="HQ203" s="104"/>
      <c r="HR203" s="83"/>
      <c r="HS203" s="90"/>
      <c r="HT203" s="91"/>
      <c r="HU203" s="92"/>
      <c r="HV203" s="93"/>
      <c r="HW203" s="90"/>
      <c r="HX203" s="6"/>
      <c r="HY203" s="86"/>
      <c r="HZ203" s="79"/>
      <c r="IA203" s="82"/>
      <c r="IB203" s="79"/>
      <c r="IC203" s="104"/>
      <c r="ID203" s="83"/>
      <c r="IE203" s="90"/>
      <c r="IF203" s="91"/>
      <c r="IG203" s="92"/>
      <c r="IH203" s="93"/>
      <c r="II203" s="90"/>
      <c r="IJ203" s="6"/>
      <c r="IK203" s="86"/>
      <c r="IL203" s="79"/>
      <c r="IM203" s="82"/>
      <c r="IN203" s="79"/>
      <c r="IO203" s="104"/>
      <c r="IP203" s="83"/>
      <c r="IQ203" s="90"/>
      <c r="IR203" s="91"/>
      <c r="IS203" s="92"/>
      <c r="IT203" s="93"/>
      <c r="IU203" s="90"/>
      <c r="IV203" s="6"/>
      <c r="IW203" s="86"/>
      <c r="IX203" s="79"/>
      <c r="IY203" s="82"/>
      <c r="IZ203" s="79"/>
      <c r="JA203" s="104"/>
      <c r="JB203" s="83"/>
      <c r="JC203" s="90"/>
      <c r="JD203" s="91"/>
      <c r="JE203" s="92"/>
      <c r="JF203" s="93"/>
      <c r="JG203" s="90"/>
      <c r="JH203" s="6"/>
      <c r="JI203" s="86"/>
      <c r="JJ203" s="79"/>
      <c r="JK203" s="82"/>
      <c r="JL203" s="79"/>
      <c r="JM203" s="104"/>
      <c r="JN203" s="83"/>
      <c r="JO203" s="90"/>
      <c r="JP203" s="91"/>
      <c r="JQ203" s="92"/>
      <c r="JR203" s="93"/>
      <c r="JS203" s="90"/>
      <c r="JT203" s="6"/>
      <c r="JU203" s="86"/>
      <c r="JV203" s="79"/>
      <c r="JW203" s="82"/>
      <c r="JX203" s="79"/>
      <c r="JY203" s="104"/>
      <c r="JZ203" s="83"/>
      <c r="KA203" s="90"/>
      <c r="KB203" s="91"/>
      <c r="KC203" s="92"/>
      <c r="KD203" s="93"/>
      <c r="KE203" s="90"/>
      <c r="KF203" s="6"/>
      <c r="KG203" s="86"/>
      <c r="KH203" s="79"/>
      <c r="KI203" s="82"/>
      <c r="KJ203" s="79"/>
      <c r="KK203" s="104"/>
      <c r="KL203" s="83"/>
      <c r="KM203" s="90"/>
      <c r="KN203" s="91"/>
      <c r="KO203" s="92"/>
      <c r="KP203" s="93"/>
      <c r="KQ203" s="90"/>
      <c r="KR203" s="6"/>
      <c r="KS203" s="86"/>
      <c r="KT203" s="79"/>
      <c r="KU203" s="82"/>
      <c r="KV203" s="79"/>
      <c r="KW203" s="104"/>
      <c r="KX203" s="83"/>
      <c r="KY203" s="90"/>
      <c r="KZ203" s="91"/>
      <c r="LA203" s="92"/>
      <c r="LB203" s="93"/>
      <c r="LC203" s="90"/>
      <c r="LD203" s="6"/>
      <c r="LE203" s="86"/>
      <c r="LF203" s="79"/>
      <c r="LG203" s="82"/>
      <c r="LH203" s="79"/>
      <c r="LI203" s="104"/>
      <c r="LJ203" s="83"/>
      <c r="LK203" s="90"/>
      <c r="LL203" s="91"/>
      <c r="LM203" s="92"/>
      <c r="LN203" s="93"/>
      <c r="LO203" s="90"/>
      <c r="LP203" s="6"/>
      <c r="LQ203" s="86"/>
      <c r="LR203" s="79"/>
      <c r="LS203" s="82"/>
      <c r="LT203" s="79"/>
      <c r="LU203" s="104"/>
      <c r="LV203" s="83"/>
      <c r="LW203" s="90"/>
      <c r="LX203" s="91"/>
      <c r="LY203" s="92"/>
      <c r="LZ203" s="93"/>
      <c r="MA203" s="90"/>
      <c r="MB203" s="6"/>
      <c r="MC203" s="86"/>
      <c r="MD203" s="79"/>
      <c r="ME203" s="82"/>
      <c r="MF203" s="79"/>
      <c r="MG203" s="104"/>
      <c r="MH203" s="83"/>
      <c r="MI203" s="90"/>
      <c r="MJ203" s="91"/>
      <c r="MK203" s="92"/>
      <c r="ML203" s="93"/>
      <c r="MM203" s="90"/>
      <c r="MN203" s="6"/>
      <c r="MO203" s="86"/>
      <c r="MP203" s="79"/>
      <c r="MQ203" s="82"/>
      <c r="MR203" s="79"/>
      <c r="MS203" s="104"/>
      <c r="MT203" s="83"/>
      <c r="MU203" s="90"/>
      <c r="MV203" s="91"/>
      <c r="MW203" s="92"/>
      <c r="MX203" s="93"/>
      <c r="MY203" s="90"/>
      <c r="MZ203" s="6"/>
      <c r="NA203" s="86"/>
      <c r="NB203" s="79"/>
      <c r="NC203" s="82"/>
      <c r="ND203" s="79"/>
      <c r="NE203" s="104"/>
      <c r="NF203" s="83"/>
      <c r="NG203" s="90"/>
      <c r="NH203" s="91"/>
      <c r="NI203" s="92"/>
      <c r="NJ203" s="93"/>
      <c r="NK203" s="90"/>
      <c r="NL203" s="6"/>
      <c r="NM203" s="86"/>
      <c r="NN203" s="79"/>
      <c r="NO203" s="82"/>
      <c r="NP203" s="79"/>
      <c r="NQ203" s="104"/>
      <c r="NR203" s="83"/>
      <c r="NS203" s="90"/>
      <c r="NT203" s="91"/>
      <c r="NU203" s="92"/>
      <c r="NV203" s="93"/>
      <c r="NW203" s="90"/>
      <c r="NX203" s="6"/>
      <c r="NY203" s="86"/>
      <c r="NZ203" s="79"/>
      <c r="OA203" s="82"/>
      <c r="OB203" s="79"/>
      <c r="OC203" s="104"/>
      <c r="OD203" s="83"/>
      <c r="OE203" s="90"/>
      <c r="OF203" s="91"/>
      <c r="OG203" s="92"/>
      <c r="OH203" s="93"/>
      <c r="OI203" s="90"/>
      <c r="OJ203" s="6"/>
      <c r="OK203" s="86"/>
      <c r="OL203" s="79"/>
      <c r="OM203" s="82"/>
      <c r="ON203" s="79"/>
      <c r="OO203" s="104"/>
      <c r="OP203" s="83"/>
      <c r="OQ203" s="90"/>
      <c r="OR203" s="91"/>
      <c r="OS203" s="92"/>
      <c r="OT203" s="93"/>
      <c r="OU203" s="90"/>
      <c r="OV203" s="6"/>
      <c r="OW203" s="86"/>
      <c r="OX203" s="79"/>
      <c r="OY203" s="82"/>
      <c r="OZ203" s="79"/>
      <c r="PA203" s="104"/>
      <c r="PB203" s="83"/>
      <c r="PC203" s="90"/>
      <c r="PD203" s="91"/>
      <c r="PE203" s="92"/>
      <c r="PF203" s="93"/>
      <c r="PG203" s="90"/>
      <c r="PH203" s="6"/>
      <c r="PI203" s="86"/>
      <c r="PJ203" s="79"/>
      <c r="PK203" s="82"/>
      <c r="PL203" s="79"/>
      <c r="PM203" s="104"/>
      <c r="PN203" s="83"/>
      <c r="PO203" s="90"/>
      <c r="PP203" s="91"/>
      <c r="PQ203" s="92"/>
      <c r="PR203" s="93"/>
      <c r="PS203" s="90"/>
      <c r="PT203" s="6"/>
      <c r="PU203" s="86"/>
      <c r="PV203" s="79"/>
      <c r="PW203" s="82"/>
      <c r="PX203" s="79"/>
      <c r="PY203" s="104"/>
      <c r="PZ203" s="83"/>
      <c r="QA203" s="90"/>
      <c r="QB203" s="91"/>
      <c r="QC203" s="92"/>
      <c r="QD203" s="93"/>
      <c r="QE203" s="90"/>
      <c r="QF203" s="6"/>
      <c r="QG203" s="86"/>
      <c r="QH203" s="79"/>
      <c r="QI203" s="82"/>
      <c r="QJ203" s="79"/>
      <c r="QK203" s="104"/>
      <c r="QL203" s="83"/>
      <c r="QM203" s="90"/>
      <c r="QN203" s="91"/>
      <c r="QO203" s="92"/>
      <c r="QP203" s="93"/>
      <c r="QQ203" s="90"/>
      <c r="QR203" s="6"/>
      <c r="QS203" s="86"/>
      <c r="QT203" s="79"/>
      <c r="QU203" s="82"/>
      <c r="QV203" s="79"/>
      <c r="QW203" s="104"/>
      <c r="QX203" s="83"/>
      <c r="QY203" s="90"/>
      <c r="QZ203" s="91"/>
      <c r="RA203" s="92"/>
      <c r="RB203" s="93"/>
      <c r="RC203" s="90"/>
      <c r="RD203" s="6"/>
      <c r="RE203" s="86"/>
      <c r="RF203" s="79"/>
      <c r="RG203" s="82"/>
      <c r="RH203" s="79"/>
      <c r="RI203" s="104"/>
      <c r="RJ203" s="83"/>
      <c r="RK203" s="90"/>
      <c r="RL203" s="91"/>
      <c r="RM203" s="92"/>
      <c r="RN203" s="93"/>
      <c r="RO203" s="90"/>
      <c r="RP203" s="6"/>
      <c r="RQ203" s="86"/>
      <c r="RR203" s="79"/>
      <c r="RS203" s="82"/>
      <c r="RT203" s="79"/>
      <c r="RU203" s="104"/>
      <c r="RV203" s="83"/>
      <c r="RW203" s="90"/>
      <c r="RX203" s="91"/>
      <c r="RY203" s="92"/>
      <c r="RZ203" s="93"/>
      <c r="SA203" s="90"/>
      <c r="SB203" s="6"/>
      <c r="SC203" s="86"/>
      <c r="SD203" s="79"/>
      <c r="SE203" s="82"/>
      <c r="SF203" s="79"/>
      <c r="SG203" s="104"/>
      <c r="SH203" s="83"/>
      <c r="SI203" s="90"/>
      <c r="SJ203" s="91"/>
      <c r="SK203" s="92"/>
      <c r="SL203" s="93"/>
      <c r="SM203" s="90"/>
      <c r="SN203" s="6"/>
      <c r="SO203" s="86"/>
      <c r="SP203" s="79"/>
      <c r="SQ203" s="82"/>
      <c r="SR203" s="79"/>
      <c r="SS203" s="104"/>
      <c r="ST203" s="83"/>
      <c r="SU203" s="90"/>
      <c r="SV203" s="91"/>
      <c r="SW203" s="92"/>
      <c r="SX203" s="93"/>
      <c r="SY203" s="90"/>
      <c r="SZ203" s="6"/>
      <c r="TA203" s="86"/>
      <c r="TB203" s="79"/>
      <c r="TC203" s="82"/>
      <c r="TD203" s="79"/>
      <c r="TE203" s="104"/>
      <c r="TF203" s="83"/>
      <c r="TG203" s="90"/>
      <c r="TH203" s="91"/>
      <c r="TI203" s="92"/>
      <c r="TJ203" s="93"/>
      <c r="TK203" s="90"/>
      <c r="TL203" s="6"/>
      <c r="TM203" s="86"/>
      <c r="TN203" s="79"/>
      <c r="TO203" s="82"/>
      <c r="TP203" s="79"/>
      <c r="TQ203" s="104"/>
      <c r="TR203" s="83"/>
      <c r="TS203" s="90"/>
      <c r="TT203" s="91"/>
      <c r="TU203" s="92"/>
      <c r="TV203" s="93"/>
      <c r="TW203" s="90"/>
      <c r="TX203" s="6"/>
      <c r="TY203" s="86"/>
      <c r="TZ203" s="79"/>
      <c r="UA203" s="82"/>
      <c r="UB203" s="79"/>
      <c r="UC203" s="104"/>
      <c r="UD203" s="83"/>
      <c r="UE203" s="90"/>
      <c r="UF203" s="91"/>
      <c r="UG203" s="92"/>
      <c r="UH203" s="93"/>
      <c r="UI203" s="90"/>
      <c r="UJ203" s="6"/>
      <c r="UK203" s="86"/>
      <c r="UL203" s="79"/>
      <c r="UM203" s="82"/>
      <c r="UN203" s="79"/>
      <c r="UO203" s="104"/>
      <c r="UP203" s="83"/>
      <c r="UQ203" s="90"/>
      <c r="UR203" s="91"/>
      <c r="US203" s="92"/>
      <c r="UT203" s="93"/>
      <c r="UU203" s="90"/>
      <c r="UV203" s="6"/>
      <c r="UW203" s="86"/>
      <c r="UX203" s="79"/>
      <c r="UY203" s="82"/>
      <c r="UZ203" s="79"/>
      <c r="VA203" s="104"/>
      <c r="VB203" s="83"/>
      <c r="VC203" s="90"/>
      <c r="VD203" s="91"/>
      <c r="VE203" s="92"/>
      <c r="VF203" s="93"/>
      <c r="VG203" s="90"/>
      <c r="VH203" s="6"/>
      <c r="VI203" s="86"/>
      <c r="VJ203" s="79"/>
      <c r="VK203" s="82"/>
      <c r="VL203" s="79"/>
      <c r="VM203" s="104"/>
      <c r="VN203" s="83"/>
      <c r="VO203" s="90"/>
      <c r="VP203" s="91"/>
      <c r="VQ203" s="92"/>
      <c r="VR203" s="93"/>
      <c r="VS203" s="90"/>
      <c r="VT203" s="6"/>
      <c r="VU203" s="86"/>
      <c r="VV203" s="79"/>
      <c r="VW203" s="82"/>
      <c r="VX203" s="79"/>
      <c r="VY203" s="104"/>
      <c r="VZ203" s="83"/>
      <c r="WA203" s="90"/>
      <c r="WB203" s="91"/>
      <c r="WC203" s="92"/>
      <c r="WD203" s="93"/>
      <c r="WE203" s="90"/>
      <c r="WF203" s="6"/>
      <c r="WG203" s="86"/>
      <c r="WH203" s="79"/>
      <c r="WI203" s="82"/>
      <c r="WJ203" s="79"/>
      <c r="WK203" s="104"/>
      <c r="WL203" s="83"/>
      <c r="WM203" s="90"/>
      <c r="WN203" s="91"/>
      <c r="WO203" s="92"/>
      <c r="WP203" s="93"/>
      <c r="WQ203" s="90"/>
      <c r="WR203" s="6"/>
      <c r="WS203" s="86"/>
      <c r="WT203" s="79"/>
      <c r="WU203" s="82"/>
      <c r="WV203" s="79"/>
      <c r="WW203" s="104"/>
      <c r="WX203" s="83"/>
      <c r="WY203" s="90"/>
      <c r="WZ203" s="91"/>
      <c r="XA203" s="92"/>
      <c r="XB203" s="93"/>
      <c r="XC203" s="90"/>
      <c r="XD203" s="6"/>
      <c r="XE203" s="86"/>
      <c r="XF203" s="79"/>
      <c r="XG203" s="82"/>
      <c r="XH203" s="79"/>
      <c r="XI203" s="104"/>
      <c r="XJ203" s="83"/>
      <c r="XK203" s="90"/>
      <c r="XL203" s="91"/>
      <c r="XM203" s="92"/>
      <c r="XN203" s="93"/>
      <c r="XO203" s="90"/>
      <c r="XP203" s="6"/>
      <c r="XQ203" s="86"/>
      <c r="XR203" s="79"/>
      <c r="XS203" s="82"/>
      <c r="XT203" s="79"/>
      <c r="XU203" s="104"/>
      <c r="XV203" s="83"/>
      <c r="XW203" s="90"/>
      <c r="XX203" s="91"/>
      <c r="XY203" s="92"/>
      <c r="XZ203" s="93"/>
      <c r="YA203" s="90"/>
      <c r="YB203" s="6"/>
      <c r="YC203" s="86"/>
      <c r="YD203" s="79"/>
      <c r="YE203" s="82"/>
      <c r="YF203" s="79"/>
      <c r="YG203" s="104"/>
      <c r="YH203" s="83"/>
      <c r="YI203" s="90"/>
      <c r="YJ203" s="91"/>
      <c r="YK203" s="92"/>
      <c r="YL203" s="93"/>
      <c r="YM203" s="90"/>
      <c r="YN203" s="6"/>
      <c r="YO203" s="86"/>
      <c r="YP203" s="79"/>
      <c r="YQ203" s="82"/>
      <c r="YR203" s="79"/>
      <c r="YS203" s="104"/>
      <c r="YT203" s="83"/>
      <c r="YU203" s="90"/>
      <c r="YV203" s="91"/>
      <c r="YW203" s="92"/>
      <c r="YX203" s="93"/>
      <c r="YY203" s="90"/>
      <c r="YZ203" s="6"/>
      <c r="ZA203" s="86"/>
      <c r="ZB203" s="79"/>
      <c r="ZC203" s="82"/>
      <c r="ZD203" s="79"/>
      <c r="ZE203" s="104"/>
      <c r="ZF203" s="83"/>
      <c r="ZG203" s="90"/>
      <c r="ZH203" s="91"/>
      <c r="ZI203" s="92"/>
      <c r="ZJ203" s="93"/>
      <c r="ZK203" s="90"/>
      <c r="ZL203" s="6"/>
      <c r="ZM203" s="86"/>
      <c r="ZN203" s="79"/>
      <c r="ZO203" s="82"/>
      <c r="ZP203" s="79"/>
      <c r="ZQ203" s="104"/>
      <c r="ZR203" s="83"/>
      <c r="ZS203" s="90"/>
      <c r="ZT203" s="91"/>
      <c r="ZU203" s="92"/>
      <c r="ZV203" s="93"/>
      <c r="ZW203" s="90"/>
      <c r="ZX203" s="6"/>
      <c r="ZY203" s="86"/>
      <c r="ZZ203" s="79"/>
      <c r="AAA203" s="82"/>
      <c r="AAB203" s="79"/>
      <c r="AAC203" s="104"/>
      <c r="AAD203" s="83"/>
      <c r="AAE203" s="90"/>
      <c r="AAF203" s="91"/>
      <c r="AAG203" s="92"/>
      <c r="AAH203" s="93"/>
      <c r="AAI203" s="90"/>
      <c r="AAJ203" s="6"/>
      <c r="AAK203" s="86"/>
      <c r="AAL203" s="79"/>
      <c r="AAM203" s="82"/>
      <c r="AAN203" s="79"/>
      <c r="AAO203" s="104"/>
      <c r="AAP203" s="83"/>
      <c r="AAQ203" s="90"/>
      <c r="AAR203" s="91"/>
      <c r="AAS203" s="92"/>
      <c r="AAT203" s="93"/>
      <c r="AAU203" s="90"/>
      <c r="AAV203" s="6"/>
      <c r="AAW203" s="86"/>
      <c r="AAX203" s="79"/>
      <c r="AAY203" s="82"/>
      <c r="AAZ203" s="79"/>
      <c r="ABA203" s="104"/>
      <c r="ABB203" s="83"/>
      <c r="ABC203" s="90"/>
      <c r="ABD203" s="91"/>
      <c r="ABE203" s="92"/>
      <c r="ABF203" s="93"/>
      <c r="ABG203" s="90"/>
      <c r="ABH203" s="6"/>
      <c r="ABI203" s="86"/>
      <c r="ABJ203" s="79"/>
      <c r="ABK203" s="82"/>
      <c r="ABL203" s="79"/>
      <c r="ABM203" s="104"/>
      <c r="ABN203" s="83"/>
      <c r="ABO203" s="90"/>
      <c r="ABP203" s="91"/>
      <c r="ABQ203" s="92"/>
      <c r="ABR203" s="93"/>
      <c r="ABS203" s="90"/>
      <c r="ABT203" s="6"/>
      <c r="ABU203" s="86"/>
      <c r="ABV203" s="79"/>
      <c r="ABW203" s="82"/>
      <c r="ABX203" s="79"/>
      <c r="ABY203" s="104"/>
      <c r="ABZ203" s="83"/>
      <c r="ACA203" s="90"/>
      <c r="ACB203" s="91"/>
      <c r="ACC203" s="92"/>
      <c r="ACD203" s="93"/>
      <c r="ACE203" s="90"/>
      <c r="ACF203" s="6"/>
      <c r="ACG203" s="86"/>
      <c r="ACH203" s="79"/>
      <c r="ACI203" s="82"/>
      <c r="ACJ203" s="79"/>
      <c r="ACK203" s="104"/>
      <c r="ACL203" s="83"/>
      <c r="ACM203" s="90"/>
      <c r="ACN203" s="91"/>
      <c r="ACO203" s="92"/>
      <c r="ACP203" s="93"/>
      <c r="ACQ203" s="90"/>
      <c r="ACR203" s="6"/>
      <c r="ACS203" s="86"/>
      <c r="ACT203" s="79"/>
      <c r="ACU203" s="82"/>
      <c r="ACV203" s="79"/>
      <c r="ACW203" s="104"/>
      <c r="ACX203" s="83"/>
      <c r="ACY203" s="90"/>
      <c r="ACZ203" s="91"/>
      <c r="ADA203" s="92"/>
      <c r="ADB203" s="93"/>
      <c r="ADC203" s="90"/>
      <c r="ADD203" s="6"/>
      <c r="ADE203" s="86"/>
      <c r="ADF203" s="79"/>
      <c r="ADG203" s="82"/>
      <c r="ADH203" s="79"/>
      <c r="ADI203" s="104"/>
      <c r="ADJ203" s="83"/>
      <c r="ADK203" s="90"/>
      <c r="ADL203" s="91"/>
      <c r="ADM203" s="92"/>
      <c r="ADN203" s="93"/>
      <c r="ADO203" s="90"/>
      <c r="ADP203" s="6"/>
      <c r="ADQ203" s="86"/>
      <c r="ADR203" s="79"/>
      <c r="ADS203" s="82"/>
      <c r="ADT203" s="79"/>
      <c r="ADU203" s="104"/>
      <c r="ADV203" s="83"/>
      <c r="ADW203" s="90"/>
      <c r="ADX203" s="91"/>
      <c r="ADY203" s="92"/>
      <c r="ADZ203" s="93"/>
      <c r="AEA203" s="90"/>
      <c r="AEB203" s="6"/>
      <c r="AEC203" s="86"/>
      <c r="AED203" s="79"/>
      <c r="AEE203" s="82"/>
      <c r="AEF203" s="79"/>
      <c r="AEG203" s="104"/>
      <c r="AEH203" s="83"/>
      <c r="AEI203" s="90"/>
      <c r="AEJ203" s="91"/>
      <c r="AEK203" s="92"/>
      <c r="AEL203" s="93"/>
      <c r="AEM203" s="90"/>
      <c r="AEN203" s="6"/>
      <c r="AEO203" s="86"/>
      <c r="AEP203" s="79"/>
      <c r="AEQ203" s="82"/>
      <c r="AER203" s="79"/>
      <c r="AES203" s="104"/>
      <c r="AET203" s="83"/>
      <c r="AEU203" s="90"/>
      <c r="AEV203" s="91"/>
      <c r="AEW203" s="92"/>
      <c r="AEX203" s="93"/>
      <c r="AEY203" s="90"/>
      <c r="AEZ203" s="6"/>
      <c r="AFA203" s="86"/>
      <c r="AFB203" s="79"/>
      <c r="AFC203" s="82"/>
      <c r="AFD203" s="79"/>
      <c r="AFE203" s="104"/>
      <c r="AFF203" s="83"/>
      <c r="AFG203" s="90"/>
      <c r="AFH203" s="91"/>
      <c r="AFI203" s="92"/>
      <c r="AFJ203" s="93"/>
      <c r="AFK203" s="90"/>
      <c r="AFL203" s="6"/>
      <c r="AFM203" s="86"/>
      <c r="AFN203" s="79"/>
      <c r="AFO203" s="82"/>
      <c r="AFP203" s="79"/>
      <c r="AFQ203" s="104"/>
      <c r="AFR203" s="83"/>
      <c r="AFS203" s="90"/>
      <c r="AFT203" s="91"/>
      <c r="AFU203" s="92"/>
      <c r="AFV203" s="93"/>
      <c r="AFW203" s="90"/>
      <c r="AFX203" s="6"/>
      <c r="AFY203" s="86"/>
      <c r="AFZ203" s="79"/>
      <c r="AGA203" s="82"/>
      <c r="AGB203" s="79"/>
      <c r="AGC203" s="104"/>
      <c r="AGD203" s="83"/>
      <c r="AGE203" s="90"/>
      <c r="AGF203" s="91"/>
      <c r="AGG203" s="92"/>
      <c r="AGH203" s="93"/>
      <c r="AGI203" s="90"/>
      <c r="AGJ203" s="6"/>
      <c r="AGK203" s="86"/>
      <c r="AGL203" s="79"/>
      <c r="AGM203" s="82"/>
      <c r="AGN203" s="79"/>
      <c r="AGO203" s="104"/>
      <c r="AGP203" s="83"/>
      <c r="AGQ203" s="90"/>
      <c r="AGR203" s="91"/>
      <c r="AGS203" s="92"/>
      <c r="AGT203" s="93"/>
      <c r="AGU203" s="90"/>
      <c r="AGV203" s="6"/>
      <c r="AGW203" s="86"/>
      <c r="AGX203" s="79"/>
      <c r="AGY203" s="82"/>
      <c r="AGZ203" s="79"/>
      <c r="AHA203" s="104"/>
      <c r="AHB203" s="83"/>
      <c r="AHC203" s="90"/>
      <c r="AHD203" s="91"/>
      <c r="AHE203" s="92"/>
      <c r="AHF203" s="93"/>
      <c r="AHG203" s="90"/>
      <c r="AHH203" s="6"/>
      <c r="AHI203" s="86"/>
      <c r="AHJ203" s="79"/>
      <c r="AHK203" s="82"/>
      <c r="AHL203" s="79"/>
      <c r="AHM203" s="104"/>
      <c r="AHN203" s="83"/>
      <c r="AHO203" s="90"/>
      <c r="AHP203" s="91"/>
      <c r="AHQ203" s="92"/>
      <c r="AHR203" s="93"/>
      <c r="AHS203" s="90"/>
      <c r="AHT203" s="6"/>
      <c r="AHU203" s="86"/>
      <c r="AHV203" s="79"/>
      <c r="AHW203" s="82"/>
      <c r="AHX203" s="79"/>
      <c r="AHY203" s="104"/>
      <c r="AHZ203" s="83"/>
      <c r="AIA203" s="90"/>
      <c r="AIB203" s="91"/>
      <c r="AIC203" s="92"/>
      <c r="AID203" s="93"/>
      <c r="AIE203" s="90"/>
      <c r="AIF203" s="6"/>
      <c r="AIG203" s="86"/>
      <c r="AIH203" s="79"/>
      <c r="AII203" s="82"/>
      <c r="AIJ203" s="79"/>
      <c r="AIK203" s="104"/>
      <c r="AIL203" s="83"/>
      <c r="AIM203" s="90"/>
      <c r="AIN203" s="91"/>
      <c r="AIO203" s="92"/>
      <c r="AIP203" s="93"/>
      <c r="AIQ203" s="90"/>
      <c r="AIR203" s="6"/>
      <c r="AIS203" s="86"/>
      <c r="AIT203" s="79"/>
      <c r="AIU203" s="82"/>
      <c r="AIV203" s="79"/>
      <c r="AIW203" s="104"/>
      <c r="AIX203" s="83"/>
      <c r="AIY203" s="90"/>
      <c r="AIZ203" s="91"/>
      <c r="AJA203" s="92"/>
      <c r="AJB203" s="93"/>
      <c r="AJC203" s="90"/>
      <c r="AJD203" s="6"/>
      <c r="AJE203" s="86"/>
      <c r="AJF203" s="79"/>
      <c r="AJG203" s="82"/>
      <c r="AJH203" s="79"/>
      <c r="AJI203" s="104"/>
      <c r="AJJ203" s="83"/>
      <c r="AJK203" s="90"/>
      <c r="AJL203" s="91"/>
      <c r="AJM203" s="92"/>
      <c r="AJN203" s="93"/>
      <c r="AJO203" s="90"/>
      <c r="AJP203" s="6"/>
      <c r="AJQ203" s="86"/>
      <c r="AJR203" s="79"/>
      <c r="AJS203" s="82"/>
      <c r="AJT203" s="79"/>
      <c r="AJU203" s="104"/>
      <c r="AJV203" s="83"/>
      <c r="AJW203" s="90"/>
      <c r="AJX203" s="91"/>
      <c r="AJY203" s="92"/>
      <c r="AJZ203" s="93"/>
      <c r="AKA203" s="90"/>
      <c r="AKB203" s="6"/>
      <c r="AKC203" s="86"/>
      <c r="AKD203" s="79"/>
      <c r="AKE203" s="82"/>
      <c r="AKF203" s="79"/>
      <c r="AKG203" s="104"/>
      <c r="AKH203" s="83"/>
      <c r="AKI203" s="90"/>
      <c r="AKJ203" s="91"/>
      <c r="AKK203" s="92"/>
      <c r="AKL203" s="93"/>
      <c r="AKM203" s="90"/>
      <c r="AKN203" s="6"/>
      <c r="AKO203" s="86"/>
      <c r="AKP203" s="79"/>
      <c r="AKQ203" s="82"/>
      <c r="AKR203" s="79"/>
      <c r="AKS203" s="104"/>
      <c r="AKT203" s="83"/>
      <c r="AKU203" s="90"/>
      <c r="AKV203" s="91"/>
      <c r="AKW203" s="92"/>
      <c r="AKX203" s="93"/>
      <c r="AKY203" s="90"/>
      <c r="AKZ203" s="6"/>
      <c r="ALA203" s="86"/>
      <c r="ALB203" s="79"/>
      <c r="ALC203" s="82"/>
      <c r="ALD203" s="79"/>
      <c r="ALE203" s="104"/>
      <c r="ALF203" s="83"/>
      <c r="ALG203" s="90"/>
      <c r="ALH203" s="91"/>
      <c r="ALI203" s="92"/>
      <c r="ALJ203" s="93"/>
      <c r="ALK203" s="90"/>
      <c r="ALL203" s="6"/>
      <c r="ALM203" s="86"/>
      <c r="ALN203" s="79"/>
      <c r="ALO203" s="82"/>
      <c r="ALP203" s="79"/>
      <c r="ALQ203" s="104"/>
      <c r="ALR203" s="83"/>
      <c r="ALS203" s="90"/>
      <c r="ALT203" s="91"/>
      <c r="ALU203" s="92"/>
      <c r="ALV203" s="93"/>
      <c r="ALW203" s="90"/>
      <c r="ALX203" s="6"/>
      <c r="ALY203" s="86"/>
      <c r="ALZ203" s="79"/>
      <c r="AMA203" s="82"/>
      <c r="AMB203" s="79"/>
      <c r="AMC203" s="104"/>
      <c r="AMD203" s="83"/>
      <c r="AME203" s="90"/>
      <c r="AMF203" s="91"/>
      <c r="AMG203" s="92"/>
      <c r="AMH203" s="93"/>
      <c r="AMI203" s="90"/>
      <c r="AMJ203" s="6"/>
      <c r="AMK203" s="86"/>
      <c r="AML203" s="79"/>
      <c r="AMM203" s="82"/>
      <c r="AMN203" s="79"/>
      <c r="AMO203" s="104"/>
      <c r="AMP203" s="83"/>
      <c r="AMQ203" s="90"/>
      <c r="AMR203" s="91"/>
      <c r="AMS203" s="92"/>
      <c r="AMT203" s="93"/>
      <c r="AMU203" s="90"/>
      <c r="AMV203" s="6"/>
      <c r="AMW203" s="86"/>
      <c r="AMX203" s="79"/>
      <c r="AMY203" s="82"/>
      <c r="AMZ203" s="79"/>
      <c r="ANA203" s="104"/>
      <c r="ANB203" s="83"/>
      <c r="ANC203" s="90"/>
      <c r="AND203" s="91"/>
      <c r="ANE203" s="92"/>
      <c r="ANF203" s="93"/>
      <c r="ANG203" s="90"/>
      <c r="ANH203" s="6"/>
      <c r="ANI203" s="86"/>
      <c r="ANJ203" s="79"/>
      <c r="ANK203" s="82"/>
      <c r="ANL203" s="79"/>
      <c r="ANM203" s="104"/>
      <c r="ANN203" s="83"/>
      <c r="ANO203" s="90"/>
      <c r="ANP203" s="91"/>
      <c r="ANQ203" s="92"/>
      <c r="ANR203" s="93"/>
      <c r="ANS203" s="90"/>
      <c r="ANT203" s="6"/>
      <c r="ANU203" s="86"/>
      <c r="ANV203" s="79"/>
      <c r="ANW203" s="82"/>
      <c r="ANX203" s="79"/>
      <c r="ANY203" s="104"/>
      <c r="ANZ203" s="83"/>
      <c r="AOA203" s="90"/>
      <c r="AOB203" s="91"/>
      <c r="AOC203" s="92"/>
      <c r="AOD203" s="93"/>
      <c r="AOE203" s="90"/>
      <c r="AOF203" s="6"/>
      <c r="AOG203" s="86"/>
      <c r="AOH203" s="79"/>
      <c r="AOI203" s="82"/>
      <c r="AOJ203" s="79"/>
      <c r="AOK203" s="104"/>
      <c r="AOL203" s="83"/>
      <c r="AOM203" s="90"/>
      <c r="AON203" s="91"/>
      <c r="AOO203" s="92"/>
      <c r="AOP203" s="93"/>
      <c r="AOQ203" s="90"/>
      <c r="AOR203" s="6"/>
      <c r="AOS203" s="86"/>
      <c r="AOT203" s="79"/>
      <c r="AOU203" s="82"/>
      <c r="AOV203" s="79"/>
      <c r="AOW203" s="104"/>
      <c r="AOX203" s="83"/>
      <c r="AOY203" s="90"/>
      <c r="AOZ203" s="91"/>
      <c r="APA203" s="92"/>
      <c r="APB203" s="93"/>
      <c r="APC203" s="90"/>
      <c r="APD203" s="6"/>
      <c r="APE203" s="86"/>
      <c r="APF203" s="79"/>
      <c r="APG203" s="82"/>
      <c r="APH203" s="79"/>
      <c r="API203" s="104"/>
      <c r="APJ203" s="83"/>
      <c r="APK203" s="90"/>
      <c r="APL203" s="91"/>
      <c r="APM203" s="92"/>
      <c r="APN203" s="93"/>
      <c r="APO203" s="90"/>
      <c r="APP203" s="6"/>
      <c r="APQ203" s="86"/>
      <c r="APR203" s="79"/>
      <c r="APS203" s="82"/>
      <c r="APT203" s="79"/>
      <c r="APU203" s="104"/>
      <c r="APV203" s="83"/>
      <c r="APW203" s="90"/>
      <c r="APX203" s="91"/>
      <c r="APY203" s="92"/>
      <c r="APZ203" s="93"/>
      <c r="AQA203" s="90"/>
      <c r="AQB203" s="6"/>
      <c r="AQC203" s="86"/>
      <c r="AQD203" s="79"/>
      <c r="AQE203" s="82"/>
      <c r="AQF203" s="79"/>
      <c r="AQG203" s="104"/>
      <c r="AQH203" s="83"/>
      <c r="AQI203" s="90"/>
      <c r="AQJ203" s="91"/>
      <c r="AQK203" s="92"/>
      <c r="AQL203" s="93"/>
      <c r="AQM203" s="90"/>
      <c r="AQN203" s="6"/>
      <c r="AQO203" s="86"/>
      <c r="AQP203" s="79"/>
      <c r="AQQ203" s="82"/>
      <c r="AQR203" s="79"/>
      <c r="AQS203" s="104"/>
      <c r="AQT203" s="83"/>
      <c r="AQU203" s="90"/>
      <c r="AQV203" s="91"/>
      <c r="AQW203" s="92"/>
      <c r="AQX203" s="93"/>
      <c r="AQY203" s="90"/>
      <c r="AQZ203" s="6"/>
      <c r="ARA203" s="86"/>
      <c r="ARB203" s="79"/>
      <c r="ARC203" s="82"/>
      <c r="ARD203" s="79"/>
      <c r="ARE203" s="104"/>
      <c r="ARF203" s="83"/>
      <c r="ARG203" s="90"/>
      <c r="ARH203" s="91"/>
      <c r="ARI203" s="92"/>
      <c r="ARJ203" s="93"/>
      <c r="ARK203" s="90"/>
      <c r="ARL203" s="6"/>
      <c r="ARM203" s="86"/>
      <c r="ARN203" s="79"/>
      <c r="ARO203" s="82"/>
      <c r="ARP203" s="79"/>
      <c r="ARQ203" s="104"/>
      <c r="ARR203" s="83"/>
      <c r="ARS203" s="90"/>
      <c r="ART203" s="91"/>
      <c r="ARU203" s="92"/>
      <c r="ARV203" s="93"/>
      <c r="ARW203" s="90"/>
      <c r="ARX203" s="6"/>
      <c r="ARY203" s="86"/>
      <c r="ARZ203" s="79"/>
      <c r="ASA203" s="82"/>
      <c r="ASB203" s="79"/>
      <c r="ASC203" s="104"/>
      <c r="ASD203" s="83"/>
      <c r="ASE203" s="90"/>
      <c r="ASF203" s="91"/>
      <c r="ASG203" s="92"/>
      <c r="ASH203" s="93"/>
      <c r="ASI203" s="90"/>
      <c r="ASJ203" s="6"/>
      <c r="ASK203" s="86"/>
      <c r="ASL203" s="79"/>
      <c r="ASM203" s="82"/>
      <c r="ASN203" s="79"/>
      <c r="ASO203" s="104"/>
      <c r="ASP203" s="83"/>
      <c r="ASQ203" s="90"/>
      <c r="ASR203" s="91"/>
      <c r="ASS203" s="92"/>
      <c r="AST203" s="93"/>
      <c r="ASU203" s="90"/>
      <c r="ASV203" s="6"/>
      <c r="ASW203" s="86"/>
      <c r="ASX203" s="79"/>
      <c r="ASY203" s="82"/>
      <c r="ASZ203" s="79"/>
      <c r="ATA203" s="104"/>
      <c r="ATB203" s="83"/>
      <c r="ATC203" s="90"/>
      <c r="ATD203" s="91"/>
      <c r="ATE203" s="92"/>
      <c r="ATF203" s="93"/>
      <c r="ATG203" s="90"/>
      <c r="ATH203" s="6"/>
      <c r="ATI203" s="86"/>
      <c r="ATJ203" s="79"/>
      <c r="ATK203" s="82"/>
      <c r="ATL203" s="79"/>
      <c r="ATM203" s="104"/>
      <c r="ATN203" s="83"/>
      <c r="ATO203" s="90"/>
      <c r="ATP203" s="91"/>
      <c r="ATQ203" s="92"/>
      <c r="ATR203" s="93"/>
      <c r="ATS203" s="90"/>
      <c r="ATT203" s="6"/>
      <c r="ATU203" s="86"/>
      <c r="ATV203" s="79"/>
      <c r="ATW203" s="82"/>
      <c r="ATX203" s="79"/>
      <c r="ATY203" s="104"/>
      <c r="ATZ203" s="83"/>
      <c r="AUA203" s="90"/>
      <c r="AUB203" s="91"/>
      <c r="AUC203" s="92"/>
      <c r="AUD203" s="93"/>
      <c r="AUE203" s="90"/>
      <c r="AUF203" s="6"/>
      <c r="AUG203" s="86"/>
      <c r="AUH203" s="79"/>
      <c r="AUI203" s="82"/>
      <c r="AUJ203" s="79"/>
      <c r="AUK203" s="104"/>
      <c r="AUL203" s="83"/>
      <c r="AUM203" s="90"/>
      <c r="AUN203" s="91"/>
      <c r="AUO203" s="92"/>
      <c r="AUP203" s="93"/>
      <c r="AUQ203" s="90"/>
      <c r="AUR203" s="6"/>
      <c r="AUS203" s="86"/>
      <c r="AUT203" s="79"/>
      <c r="AUU203" s="82"/>
      <c r="AUV203" s="79"/>
      <c r="AUW203" s="104"/>
      <c r="AUX203" s="83"/>
      <c r="AUY203" s="90"/>
      <c r="AUZ203" s="91"/>
      <c r="AVA203" s="92"/>
      <c r="AVB203" s="93"/>
      <c r="AVC203" s="90"/>
      <c r="AVD203" s="6"/>
      <c r="AVE203" s="86"/>
      <c r="AVF203" s="79"/>
      <c r="AVG203" s="82"/>
      <c r="AVH203" s="79"/>
      <c r="AVI203" s="104"/>
      <c r="AVJ203" s="83"/>
      <c r="AVK203" s="90"/>
      <c r="AVL203" s="91"/>
      <c r="AVM203" s="92"/>
      <c r="AVN203" s="93"/>
      <c r="AVO203" s="90"/>
      <c r="AVP203" s="6"/>
      <c r="AVQ203" s="86"/>
      <c r="AVR203" s="79"/>
      <c r="AVS203" s="82"/>
      <c r="AVT203" s="79"/>
      <c r="AVU203" s="104"/>
      <c r="AVV203" s="83"/>
      <c r="AVW203" s="90"/>
      <c r="AVX203" s="91"/>
      <c r="AVY203" s="92"/>
      <c r="AVZ203" s="93"/>
      <c r="AWA203" s="90"/>
      <c r="AWB203" s="6"/>
      <c r="AWC203" s="86"/>
      <c r="AWD203" s="79"/>
      <c r="AWE203" s="82"/>
      <c r="AWF203" s="79"/>
      <c r="AWG203" s="104"/>
      <c r="AWH203" s="83"/>
      <c r="AWI203" s="90"/>
      <c r="AWJ203" s="91"/>
      <c r="AWK203" s="92"/>
      <c r="AWL203" s="93"/>
      <c r="AWM203" s="90"/>
      <c r="AWN203" s="6"/>
      <c r="AWO203" s="86"/>
      <c r="AWP203" s="79"/>
      <c r="AWQ203" s="82"/>
      <c r="AWR203" s="79"/>
      <c r="AWS203" s="104"/>
      <c r="AWT203" s="83"/>
      <c r="AWU203" s="90"/>
      <c r="AWV203" s="91"/>
      <c r="AWW203" s="92"/>
      <c r="AWX203" s="93"/>
      <c r="AWY203" s="90"/>
      <c r="AWZ203" s="6"/>
      <c r="AXA203" s="86"/>
      <c r="AXB203" s="79"/>
      <c r="AXC203" s="82"/>
      <c r="AXD203" s="79"/>
      <c r="AXE203" s="104"/>
      <c r="AXF203" s="83"/>
      <c r="AXG203" s="90"/>
      <c r="AXH203" s="91"/>
      <c r="AXI203" s="92"/>
      <c r="AXJ203" s="93"/>
      <c r="AXK203" s="90"/>
      <c r="AXL203" s="6"/>
      <c r="AXM203" s="86"/>
      <c r="AXN203" s="79"/>
      <c r="AXO203" s="82"/>
      <c r="AXP203" s="79"/>
      <c r="AXQ203" s="104"/>
      <c r="AXR203" s="83"/>
      <c r="AXS203" s="90"/>
      <c r="AXT203" s="91"/>
      <c r="AXU203" s="92"/>
      <c r="AXV203" s="93"/>
      <c r="AXW203" s="90"/>
      <c r="AXX203" s="6"/>
      <c r="AXY203" s="86"/>
      <c r="AXZ203" s="79"/>
      <c r="AYA203" s="82"/>
      <c r="AYB203" s="79"/>
      <c r="AYC203" s="104"/>
      <c r="AYD203" s="83"/>
      <c r="AYE203" s="90"/>
      <c r="AYF203" s="91"/>
      <c r="AYG203" s="92"/>
      <c r="AYH203" s="93"/>
      <c r="AYI203" s="90"/>
      <c r="AYJ203" s="6"/>
      <c r="AYK203" s="86"/>
      <c r="AYL203" s="79"/>
      <c r="AYM203" s="82"/>
      <c r="AYN203" s="79"/>
      <c r="AYO203" s="104"/>
      <c r="AYP203" s="83"/>
      <c r="AYQ203" s="90"/>
      <c r="AYR203" s="91"/>
      <c r="AYS203" s="92"/>
      <c r="AYT203" s="93"/>
      <c r="AYU203" s="90"/>
      <c r="AYV203" s="6"/>
      <c r="AYW203" s="86"/>
      <c r="AYX203" s="79"/>
      <c r="AYY203" s="82"/>
      <c r="AYZ203" s="79"/>
      <c r="AZA203" s="104"/>
      <c r="AZB203" s="83"/>
      <c r="AZC203" s="90"/>
      <c r="AZD203" s="91"/>
      <c r="AZE203" s="92"/>
      <c r="AZF203" s="93"/>
      <c r="AZG203" s="90"/>
      <c r="AZH203" s="6"/>
      <c r="AZI203" s="86"/>
      <c r="AZJ203" s="79"/>
      <c r="AZK203" s="82"/>
      <c r="AZL203" s="79"/>
      <c r="AZM203" s="104"/>
      <c r="AZN203" s="83"/>
      <c r="AZO203" s="90"/>
      <c r="AZP203" s="91"/>
      <c r="AZQ203" s="92"/>
      <c r="AZR203" s="93"/>
      <c r="AZS203" s="90"/>
      <c r="AZT203" s="6"/>
      <c r="AZU203" s="86"/>
      <c r="AZV203" s="79"/>
      <c r="AZW203" s="82"/>
      <c r="AZX203" s="79"/>
      <c r="AZY203" s="104"/>
      <c r="AZZ203" s="83"/>
      <c r="BAA203" s="90"/>
      <c r="BAB203" s="91"/>
      <c r="BAC203" s="92"/>
      <c r="BAD203" s="93"/>
      <c r="BAE203" s="90"/>
      <c r="BAF203" s="6"/>
      <c r="BAG203" s="86"/>
      <c r="BAH203" s="79"/>
      <c r="BAI203" s="82"/>
      <c r="BAJ203" s="79"/>
      <c r="BAK203" s="104"/>
      <c r="BAL203" s="83"/>
      <c r="BAM203" s="90"/>
      <c r="BAN203" s="91"/>
      <c r="BAO203" s="92"/>
      <c r="BAP203" s="93"/>
      <c r="BAQ203" s="90"/>
      <c r="BAR203" s="6"/>
      <c r="BAS203" s="86"/>
      <c r="BAT203" s="79"/>
      <c r="BAU203" s="82"/>
      <c r="BAV203" s="79"/>
      <c r="BAW203" s="104"/>
      <c r="BAX203" s="83"/>
      <c r="BAY203" s="90"/>
      <c r="BAZ203" s="91"/>
      <c r="BBA203" s="92"/>
      <c r="BBB203" s="93"/>
      <c r="BBC203" s="90"/>
      <c r="BBD203" s="6"/>
      <c r="BBE203" s="86"/>
      <c r="BBF203" s="79"/>
      <c r="BBG203" s="82"/>
      <c r="BBH203" s="79"/>
      <c r="BBI203" s="104"/>
      <c r="BBJ203" s="83"/>
      <c r="BBK203" s="90"/>
      <c r="BBL203" s="91"/>
      <c r="BBM203" s="92"/>
      <c r="BBN203" s="93"/>
      <c r="BBO203" s="90"/>
      <c r="BBP203" s="6"/>
      <c r="BBQ203" s="86"/>
      <c r="BBR203" s="79"/>
      <c r="BBS203" s="82"/>
      <c r="BBT203" s="79"/>
      <c r="BBU203" s="104"/>
      <c r="BBV203" s="83"/>
      <c r="BBW203" s="90"/>
      <c r="BBX203" s="91"/>
      <c r="BBY203" s="92"/>
      <c r="BBZ203" s="93"/>
      <c r="BCA203" s="90"/>
      <c r="BCB203" s="6"/>
      <c r="BCC203" s="86"/>
      <c r="BCD203" s="79"/>
      <c r="BCE203" s="82"/>
      <c r="BCF203" s="79"/>
      <c r="BCG203" s="104"/>
      <c r="BCH203" s="83"/>
      <c r="BCI203" s="90"/>
      <c r="BCJ203" s="91"/>
      <c r="BCK203" s="92"/>
      <c r="BCL203" s="93"/>
      <c r="BCM203" s="90"/>
      <c r="BCN203" s="6"/>
      <c r="BCO203" s="86"/>
      <c r="BCP203" s="79"/>
      <c r="BCQ203" s="82"/>
      <c r="BCR203" s="79"/>
      <c r="BCS203" s="104"/>
      <c r="BCT203" s="83"/>
      <c r="BCU203" s="90"/>
      <c r="BCV203" s="91"/>
      <c r="BCW203" s="92"/>
      <c r="BCX203" s="93"/>
      <c r="BCY203" s="90"/>
      <c r="BCZ203" s="6"/>
      <c r="BDA203" s="86"/>
      <c r="BDB203" s="79"/>
      <c r="BDC203" s="82"/>
      <c r="BDD203" s="79"/>
      <c r="BDE203" s="104"/>
      <c r="BDF203" s="83"/>
      <c r="BDG203" s="90"/>
      <c r="BDH203" s="91"/>
      <c r="BDI203" s="92"/>
      <c r="BDJ203" s="93"/>
      <c r="BDK203" s="90"/>
      <c r="BDL203" s="6"/>
      <c r="BDM203" s="86"/>
      <c r="BDN203" s="79"/>
      <c r="BDO203" s="82"/>
      <c r="BDP203" s="79"/>
      <c r="BDQ203" s="104"/>
      <c r="BDR203" s="83"/>
      <c r="BDS203" s="90"/>
      <c r="BDT203" s="91"/>
      <c r="BDU203" s="92"/>
      <c r="BDV203" s="93"/>
      <c r="BDW203" s="90"/>
      <c r="BDX203" s="6"/>
      <c r="BDY203" s="86"/>
      <c r="BDZ203" s="79"/>
      <c r="BEA203" s="82"/>
      <c r="BEB203" s="79"/>
      <c r="BEC203" s="104"/>
      <c r="BED203" s="83"/>
      <c r="BEE203" s="90"/>
      <c r="BEF203" s="91"/>
      <c r="BEG203" s="92"/>
      <c r="BEH203" s="93"/>
      <c r="BEI203" s="90"/>
      <c r="BEJ203" s="6"/>
      <c r="BEK203" s="86"/>
      <c r="BEL203" s="79"/>
      <c r="BEM203" s="82"/>
      <c r="BEN203" s="79"/>
      <c r="BEO203" s="104"/>
      <c r="BEP203" s="83"/>
      <c r="BEQ203" s="90"/>
      <c r="BER203" s="91"/>
      <c r="BES203" s="92"/>
      <c r="BET203" s="93"/>
      <c r="BEU203" s="90"/>
      <c r="BEV203" s="6"/>
      <c r="BEW203" s="86"/>
      <c r="BEX203" s="79"/>
      <c r="BEY203" s="82"/>
      <c r="BEZ203" s="79"/>
      <c r="BFA203" s="104"/>
      <c r="BFB203" s="83"/>
      <c r="BFC203" s="90"/>
      <c r="BFD203" s="91"/>
      <c r="BFE203" s="92"/>
      <c r="BFF203" s="93"/>
      <c r="BFG203" s="90"/>
      <c r="BFH203" s="6"/>
      <c r="BFI203" s="86"/>
      <c r="BFJ203" s="79"/>
      <c r="BFK203" s="82"/>
      <c r="BFL203" s="79"/>
      <c r="BFM203" s="104"/>
      <c r="BFN203" s="83"/>
      <c r="BFO203" s="90"/>
      <c r="BFP203" s="91"/>
      <c r="BFQ203" s="92"/>
      <c r="BFR203" s="93"/>
      <c r="BFS203" s="90"/>
      <c r="BFT203" s="6"/>
      <c r="BFU203" s="86"/>
      <c r="BFV203" s="79"/>
      <c r="BFW203" s="82"/>
      <c r="BFX203" s="79"/>
      <c r="BFY203" s="104"/>
      <c r="BFZ203" s="83"/>
      <c r="BGA203" s="90"/>
      <c r="BGB203" s="91"/>
      <c r="BGC203" s="92"/>
      <c r="BGD203" s="93"/>
      <c r="BGE203" s="90"/>
      <c r="BGF203" s="6"/>
      <c r="BGG203" s="86"/>
      <c r="BGH203" s="79"/>
      <c r="BGI203" s="82"/>
      <c r="BGJ203" s="79"/>
      <c r="BGK203" s="104"/>
      <c r="BGL203" s="83"/>
      <c r="BGM203" s="90"/>
      <c r="BGN203" s="91"/>
      <c r="BGO203" s="92"/>
      <c r="BGP203" s="93"/>
      <c r="BGQ203" s="90"/>
      <c r="BGR203" s="6"/>
      <c r="BGS203" s="86"/>
      <c r="BGT203" s="79"/>
      <c r="BGU203" s="82"/>
      <c r="BGV203" s="79"/>
      <c r="BGW203" s="104"/>
      <c r="BGX203" s="83"/>
      <c r="BGY203" s="90"/>
      <c r="BGZ203" s="91"/>
      <c r="BHA203" s="92"/>
      <c r="BHB203" s="93"/>
      <c r="BHC203" s="90"/>
      <c r="BHD203" s="6"/>
      <c r="BHE203" s="86"/>
      <c r="BHF203" s="79"/>
      <c r="BHG203" s="82"/>
      <c r="BHH203" s="79"/>
      <c r="BHI203" s="104"/>
      <c r="BHJ203" s="83"/>
      <c r="BHK203" s="90"/>
      <c r="BHL203" s="91"/>
      <c r="BHM203" s="92"/>
      <c r="BHN203" s="93"/>
      <c r="BHO203" s="90"/>
      <c r="BHP203" s="6"/>
      <c r="BHQ203" s="86"/>
      <c r="BHR203" s="79"/>
      <c r="BHS203" s="82"/>
      <c r="BHT203" s="79"/>
      <c r="BHU203" s="104"/>
      <c r="BHV203" s="83"/>
      <c r="BHW203" s="90"/>
      <c r="BHX203" s="91"/>
      <c r="BHY203" s="92"/>
      <c r="BHZ203" s="93"/>
      <c r="BIA203" s="90"/>
      <c r="BIB203" s="6"/>
      <c r="BIC203" s="86"/>
      <c r="BID203" s="79"/>
      <c r="BIE203" s="82"/>
      <c r="BIF203" s="79"/>
      <c r="BIG203" s="104"/>
      <c r="BIH203" s="83"/>
      <c r="BII203" s="90"/>
      <c r="BIJ203" s="91"/>
      <c r="BIK203" s="92"/>
      <c r="BIL203" s="93"/>
      <c r="BIM203" s="90"/>
      <c r="BIN203" s="6"/>
      <c r="BIO203" s="86"/>
      <c r="BIP203" s="79"/>
      <c r="BIQ203" s="82"/>
      <c r="BIR203" s="79"/>
      <c r="BIS203" s="104"/>
      <c r="BIT203" s="83"/>
      <c r="BIU203" s="90"/>
      <c r="BIV203" s="91"/>
      <c r="BIW203" s="92"/>
      <c r="BIX203" s="93"/>
      <c r="BIY203" s="90"/>
      <c r="BIZ203" s="6"/>
      <c r="BJA203" s="86"/>
      <c r="BJB203" s="79"/>
      <c r="BJC203" s="82"/>
      <c r="BJD203" s="79"/>
      <c r="BJE203" s="104"/>
      <c r="BJF203" s="83"/>
      <c r="BJG203" s="90"/>
      <c r="BJH203" s="91"/>
      <c r="BJI203" s="92"/>
      <c r="BJJ203" s="93"/>
      <c r="BJK203" s="90"/>
      <c r="BJL203" s="6"/>
      <c r="BJM203" s="86"/>
      <c r="BJN203" s="79"/>
      <c r="BJO203" s="82"/>
      <c r="BJP203" s="79"/>
      <c r="BJQ203" s="104"/>
      <c r="BJR203" s="83"/>
      <c r="BJS203" s="90"/>
      <c r="BJT203" s="91"/>
      <c r="BJU203" s="92"/>
      <c r="BJV203" s="93"/>
      <c r="BJW203" s="90"/>
      <c r="BJX203" s="6"/>
      <c r="BJY203" s="86"/>
      <c r="BJZ203" s="79"/>
      <c r="BKA203" s="82"/>
      <c r="BKB203" s="79"/>
      <c r="BKC203" s="104"/>
      <c r="BKD203" s="83"/>
      <c r="BKE203" s="90"/>
      <c r="BKF203" s="91"/>
      <c r="BKG203" s="92"/>
      <c r="BKH203" s="93"/>
      <c r="BKI203" s="90"/>
      <c r="BKJ203" s="6"/>
      <c r="BKK203" s="86"/>
      <c r="BKL203" s="79"/>
      <c r="BKM203" s="82"/>
      <c r="BKN203" s="79"/>
      <c r="BKO203" s="104"/>
      <c r="BKP203" s="83"/>
      <c r="BKQ203" s="90"/>
      <c r="BKR203" s="91"/>
      <c r="BKS203" s="92"/>
      <c r="BKT203" s="93"/>
      <c r="BKU203" s="90"/>
      <c r="BKV203" s="6"/>
      <c r="BKW203" s="86"/>
      <c r="BKX203" s="79"/>
      <c r="BKY203" s="82"/>
      <c r="BKZ203" s="79"/>
      <c r="BLA203" s="104"/>
      <c r="BLB203" s="83"/>
      <c r="BLC203" s="90"/>
      <c r="BLD203" s="91"/>
      <c r="BLE203" s="92"/>
      <c r="BLF203" s="93"/>
      <c r="BLG203" s="90"/>
      <c r="BLH203" s="6"/>
      <c r="BLI203" s="86"/>
      <c r="BLJ203" s="79"/>
      <c r="BLK203" s="82"/>
      <c r="BLL203" s="79"/>
      <c r="BLM203" s="104"/>
      <c r="BLN203" s="83"/>
      <c r="BLO203" s="90"/>
      <c r="BLP203" s="91"/>
      <c r="BLQ203" s="92"/>
      <c r="BLR203" s="93"/>
      <c r="BLS203" s="90"/>
      <c r="BLT203" s="6"/>
      <c r="BLU203" s="86"/>
      <c r="BLV203" s="79"/>
      <c r="BLW203" s="82"/>
      <c r="BLX203" s="79"/>
      <c r="BLY203" s="104"/>
      <c r="BLZ203" s="83"/>
      <c r="BMA203" s="90"/>
      <c r="BMB203" s="91"/>
      <c r="BMC203" s="92"/>
      <c r="BMD203" s="93"/>
      <c r="BME203" s="90"/>
      <c r="BMF203" s="6"/>
      <c r="BMG203" s="86"/>
      <c r="BMH203" s="79"/>
      <c r="BMI203" s="82"/>
      <c r="BMJ203" s="79"/>
      <c r="BMK203" s="104"/>
      <c r="BML203" s="83"/>
      <c r="BMM203" s="90"/>
      <c r="BMN203" s="91"/>
      <c r="BMO203" s="92"/>
      <c r="BMP203" s="93"/>
      <c r="BMQ203" s="90"/>
      <c r="BMR203" s="6"/>
      <c r="BMS203" s="86"/>
      <c r="BMT203" s="79"/>
      <c r="BMU203" s="82"/>
      <c r="BMV203" s="79"/>
      <c r="BMW203" s="104"/>
      <c r="BMX203" s="83"/>
      <c r="BMY203" s="90"/>
      <c r="BMZ203" s="91"/>
      <c r="BNA203" s="92"/>
      <c r="BNB203" s="93"/>
      <c r="BNC203" s="90"/>
      <c r="BND203" s="6"/>
      <c r="BNE203" s="86"/>
      <c r="BNF203" s="79"/>
      <c r="BNG203" s="82"/>
      <c r="BNH203" s="79"/>
      <c r="BNI203" s="104"/>
      <c r="BNJ203" s="83"/>
      <c r="BNK203" s="90"/>
      <c r="BNL203" s="91"/>
      <c r="BNM203" s="92"/>
      <c r="BNN203" s="93"/>
      <c r="BNO203" s="90"/>
      <c r="BNP203" s="6"/>
      <c r="BNQ203" s="86"/>
      <c r="BNR203" s="79"/>
      <c r="BNS203" s="82"/>
      <c r="BNT203" s="79"/>
      <c r="BNU203" s="104"/>
      <c r="BNV203" s="83"/>
      <c r="BNW203" s="90"/>
      <c r="BNX203" s="91"/>
      <c r="BNY203" s="92"/>
      <c r="BNZ203" s="93"/>
      <c r="BOA203" s="90"/>
      <c r="BOB203" s="6"/>
      <c r="BOC203" s="86"/>
      <c r="BOD203" s="79"/>
      <c r="BOE203" s="82"/>
      <c r="BOF203" s="79"/>
      <c r="BOG203" s="104"/>
      <c r="BOH203" s="83"/>
      <c r="BOI203" s="90"/>
      <c r="BOJ203" s="91"/>
      <c r="BOK203" s="92"/>
      <c r="BOL203" s="93"/>
      <c r="BOM203" s="90"/>
      <c r="BON203" s="6"/>
      <c r="BOO203" s="86"/>
      <c r="BOP203" s="79"/>
      <c r="BOQ203" s="82"/>
      <c r="BOR203" s="79"/>
      <c r="BOS203" s="104"/>
      <c r="BOT203" s="83"/>
      <c r="BOU203" s="90"/>
      <c r="BOV203" s="91"/>
      <c r="BOW203" s="92"/>
      <c r="BOX203" s="93"/>
      <c r="BOY203" s="90"/>
      <c r="BOZ203" s="6"/>
      <c r="BPA203" s="86"/>
      <c r="BPB203" s="79"/>
      <c r="BPC203" s="82"/>
      <c r="BPD203" s="79"/>
      <c r="BPE203" s="104"/>
      <c r="BPF203" s="83"/>
      <c r="BPG203" s="90"/>
      <c r="BPH203" s="91"/>
      <c r="BPI203" s="92"/>
      <c r="BPJ203" s="93"/>
      <c r="BPK203" s="90"/>
      <c r="BPL203" s="6"/>
      <c r="BPM203" s="86"/>
      <c r="BPN203" s="79"/>
      <c r="BPO203" s="82"/>
      <c r="BPP203" s="79"/>
      <c r="BPQ203" s="104"/>
      <c r="BPR203" s="83"/>
      <c r="BPS203" s="90"/>
      <c r="BPT203" s="91"/>
      <c r="BPU203" s="92"/>
      <c r="BPV203" s="93"/>
      <c r="BPW203" s="90"/>
      <c r="BPX203" s="6"/>
      <c r="BPY203" s="86"/>
      <c r="BPZ203" s="79"/>
      <c r="BQA203" s="82"/>
      <c r="BQB203" s="79"/>
      <c r="BQC203" s="104"/>
      <c r="BQD203" s="83"/>
      <c r="BQE203" s="90"/>
      <c r="BQF203" s="91"/>
      <c r="BQG203" s="92"/>
      <c r="BQH203" s="93"/>
      <c r="BQI203" s="90"/>
      <c r="BQJ203" s="6"/>
      <c r="BQK203" s="86"/>
      <c r="BQL203" s="79"/>
      <c r="BQM203" s="82"/>
      <c r="BQN203" s="79"/>
      <c r="BQO203" s="104"/>
      <c r="BQP203" s="83"/>
      <c r="BQQ203" s="90"/>
      <c r="BQR203" s="91"/>
      <c r="BQS203" s="92"/>
      <c r="BQT203" s="93"/>
      <c r="BQU203" s="90"/>
      <c r="BQV203" s="6"/>
      <c r="BQW203" s="86"/>
      <c r="BQX203" s="79"/>
      <c r="BQY203" s="82"/>
      <c r="BQZ203" s="79"/>
      <c r="BRA203" s="104"/>
      <c r="BRB203" s="83"/>
      <c r="BRC203" s="90"/>
      <c r="BRD203" s="91"/>
      <c r="BRE203" s="92"/>
      <c r="BRF203" s="93"/>
      <c r="BRG203" s="90"/>
      <c r="BRH203" s="6"/>
      <c r="BRI203" s="86"/>
      <c r="BRJ203" s="79"/>
      <c r="BRK203" s="82"/>
      <c r="BRL203" s="79"/>
      <c r="BRM203" s="104"/>
      <c r="BRN203" s="83"/>
      <c r="BRO203" s="90"/>
      <c r="BRP203" s="91"/>
      <c r="BRQ203" s="92"/>
      <c r="BRR203" s="93"/>
      <c r="BRS203" s="90"/>
      <c r="BRT203" s="6"/>
      <c r="BRU203" s="86"/>
      <c r="BRV203" s="79"/>
      <c r="BRW203" s="82"/>
      <c r="BRX203" s="79"/>
      <c r="BRY203" s="104"/>
      <c r="BRZ203" s="83"/>
      <c r="BSA203" s="90"/>
      <c r="BSB203" s="91"/>
      <c r="BSC203" s="92"/>
      <c r="BSD203" s="93"/>
      <c r="BSE203" s="90"/>
      <c r="BSF203" s="6"/>
      <c r="BSG203" s="86"/>
      <c r="BSH203" s="79"/>
      <c r="BSI203" s="82"/>
      <c r="BSJ203" s="79"/>
      <c r="BSK203" s="104"/>
      <c r="BSL203" s="83"/>
      <c r="BSM203" s="90"/>
      <c r="BSN203" s="91"/>
      <c r="BSO203" s="92"/>
      <c r="BSP203" s="93"/>
      <c r="BSQ203" s="90"/>
      <c r="BSR203" s="6"/>
      <c r="BSS203" s="86"/>
      <c r="BST203" s="79"/>
      <c r="BSU203" s="82"/>
      <c r="BSV203" s="79"/>
      <c r="BSW203" s="104"/>
      <c r="BSX203" s="83"/>
      <c r="BSY203" s="90"/>
      <c r="BSZ203" s="91"/>
      <c r="BTA203" s="92"/>
      <c r="BTB203" s="93"/>
      <c r="BTC203" s="90"/>
      <c r="BTD203" s="6"/>
      <c r="BTE203" s="86"/>
      <c r="BTF203" s="79"/>
      <c r="BTG203" s="82"/>
      <c r="BTH203" s="79"/>
      <c r="BTI203" s="104"/>
      <c r="BTJ203" s="83"/>
      <c r="BTK203" s="90"/>
      <c r="BTL203" s="91"/>
      <c r="BTM203" s="92"/>
      <c r="BTN203" s="93"/>
      <c r="BTO203" s="90"/>
      <c r="BTP203" s="6"/>
      <c r="BTQ203" s="86"/>
      <c r="BTR203" s="79"/>
      <c r="BTS203" s="82"/>
      <c r="BTT203" s="79"/>
      <c r="BTU203" s="104"/>
      <c r="BTV203" s="83"/>
      <c r="BTW203" s="90"/>
      <c r="BTX203" s="91"/>
      <c r="BTY203" s="92"/>
      <c r="BTZ203" s="93"/>
      <c r="BUA203" s="90"/>
      <c r="BUB203" s="6"/>
      <c r="BUC203" s="86"/>
      <c r="BUD203" s="79"/>
      <c r="BUE203" s="82"/>
      <c r="BUF203" s="79"/>
      <c r="BUG203" s="104"/>
      <c r="BUH203" s="83"/>
      <c r="BUI203" s="90"/>
      <c r="BUJ203" s="91"/>
      <c r="BUK203" s="92"/>
      <c r="BUL203" s="93"/>
      <c r="BUM203" s="90"/>
      <c r="BUN203" s="6"/>
      <c r="BUO203" s="86"/>
      <c r="BUP203" s="79"/>
      <c r="BUQ203" s="82"/>
      <c r="BUR203" s="79"/>
      <c r="BUS203" s="104"/>
      <c r="BUT203" s="83"/>
      <c r="BUU203" s="90"/>
      <c r="BUV203" s="91"/>
      <c r="BUW203" s="92"/>
      <c r="BUX203" s="93"/>
      <c r="BUY203" s="90"/>
      <c r="BUZ203" s="6"/>
      <c r="BVA203" s="86"/>
      <c r="BVB203" s="79"/>
      <c r="BVC203" s="82"/>
      <c r="BVD203" s="79"/>
      <c r="BVE203" s="104"/>
      <c r="BVF203" s="83"/>
      <c r="BVG203" s="90"/>
      <c r="BVH203" s="91"/>
      <c r="BVI203" s="92"/>
      <c r="BVJ203" s="93"/>
      <c r="BVK203" s="90"/>
      <c r="BVL203" s="6"/>
      <c r="BVM203" s="86"/>
      <c r="BVN203" s="79"/>
      <c r="BVO203" s="82"/>
      <c r="BVP203" s="79"/>
      <c r="BVQ203" s="104"/>
      <c r="BVR203" s="83"/>
      <c r="BVS203" s="90"/>
      <c r="BVT203" s="91"/>
      <c r="BVU203" s="92"/>
      <c r="BVV203" s="93"/>
      <c r="BVW203" s="90"/>
      <c r="BVX203" s="6"/>
      <c r="BVY203" s="86"/>
      <c r="BVZ203" s="79"/>
      <c r="BWA203" s="82"/>
      <c r="BWB203" s="79"/>
      <c r="BWC203" s="104"/>
      <c r="BWD203" s="83"/>
      <c r="BWE203" s="90"/>
      <c r="BWF203" s="91"/>
      <c r="BWG203" s="92"/>
      <c r="BWH203" s="93"/>
      <c r="BWI203" s="90"/>
      <c r="BWJ203" s="6"/>
      <c r="BWK203" s="86"/>
      <c r="BWL203" s="79"/>
      <c r="BWM203" s="82"/>
      <c r="BWN203" s="79"/>
      <c r="BWO203" s="104"/>
      <c r="BWP203" s="83"/>
      <c r="BWQ203" s="90"/>
      <c r="BWR203" s="91"/>
      <c r="BWS203" s="92"/>
      <c r="BWT203" s="93"/>
      <c r="BWU203" s="90"/>
      <c r="BWV203" s="6"/>
      <c r="BWW203" s="86"/>
      <c r="BWX203" s="79"/>
      <c r="BWY203" s="82"/>
      <c r="BWZ203" s="79"/>
      <c r="BXA203" s="104"/>
      <c r="BXB203" s="83"/>
      <c r="BXC203" s="90"/>
      <c r="BXD203" s="91"/>
      <c r="BXE203" s="92"/>
      <c r="BXF203" s="93"/>
      <c r="BXG203" s="90"/>
      <c r="BXH203" s="6"/>
      <c r="BXI203" s="86"/>
      <c r="BXJ203" s="79"/>
      <c r="BXK203" s="82"/>
      <c r="BXL203" s="79"/>
      <c r="BXM203" s="104"/>
      <c r="BXN203" s="83"/>
      <c r="BXO203" s="90"/>
      <c r="BXP203" s="91"/>
      <c r="BXQ203" s="92"/>
      <c r="BXR203" s="93"/>
      <c r="BXS203" s="90"/>
      <c r="BXT203" s="6"/>
      <c r="BXU203" s="86"/>
      <c r="BXV203" s="79"/>
      <c r="BXW203" s="82"/>
      <c r="BXX203" s="79"/>
      <c r="BXY203" s="104"/>
      <c r="BXZ203" s="83"/>
      <c r="BYA203" s="90"/>
      <c r="BYB203" s="91"/>
      <c r="BYC203" s="92"/>
      <c r="BYD203" s="93"/>
      <c r="BYE203" s="90"/>
      <c r="BYF203" s="6"/>
      <c r="BYG203" s="86"/>
      <c r="BYH203" s="79"/>
      <c r="BYI203" s="82"/>
      <c r="BYJ203" s="79"/>
      <c r="BYK203" s="104"/>
      <c r="BYL203" s="83"/>
      <c r="BYM203" s="90"/>
      <c r="BYN203" s="91"/>
      <c r="BYO203" s="92"/>
      <c r="BYP203" s="93"/>
      <c r="BYQ203" s="90"/>
      <c r="BYR203" s="6"/>
      <c r="BYS203" s="86"/>
      <c r="BYT203" s="79"/>
      <c r="BYU203" s="82"/>
      <c r="BYV203" s="79"/>
      <c r="BYW203" s="104"/>
      <c r="BYX203" s="83"/>
      <c r="BYY203" s="90"/>
      <c r="BYZ203" s="91"/>
      <c r="BZA203" s="92"/>
      <c r="BZB203" s="93"/>
      <c r="BZC203" s="90"/>
      <c r="BZD203" s="6"/>
      <c r="BZE203" s="86"/>
      <c r="BZF203" s="79"/>
      <c r="BZG203" s="82"/>
      <c r="BZH203" s="79"/>
      <c r="BZI203" s="104"/>
      <c r="BZJ203" s="83"/>
      <c r="BZK203" s="90"/>
      <c r="BZL203" s="91"/>
      <c r="BZM203" s="92"/>
      <c r="BZN203" s="93"/>
      <c r="BZO203" s="90"/>
      <c r="BZP203" s="6"/>
      <c r="BZQ203" s="86"/>
      <c r="BZR203" s="79"/>
      <c r="BZS203" s="82"/>
      <c r="BZT203" s="79"/>
      <c r="BZU203" s="104"/>
      <c r="BZV203" s="83"/>
      <c r="BZW203" s="90"/>
      <c r="BZX203" s="91"/>
      <c r="BZY203" s="92"/>
      <c r="BZZ203" s="93"/>
      <c r="CAA203" s="90"/>
      <c r="CAB203" s="6"/>
      <c r="CAC203" s="86"/>
      <c r="CAD203" s="79"/>
      <c r="CAE203" s="82"/>
      <c r="CAF203" s="79"/>
      <c r="CAG203" s="104"/>
      <c r="CAH203" s="83"/>
      <c r="CAI203" s="90"/>
      <c r="CAJ203" s="91"/>
      <c r="CAK203" s="92"/>
      <c r="CAL203" s="93"/>
      <c r="CAM203" s="90"/>
      <c r="CAN203" s="6"/>
      <c r="CAO203" s="86"/>
      <c r="CAP203" s="79"/>
      <c r="CAQ203" s="82"/>
      <c r="CAR203" s="79"/>
      <c r="CAS203" s="104"/>
      <c r="CAT203" s="83"/>
      <c r="CAU203" s="90"/>
      <c r="CAV203" s="91"/>
      <c r="CAW203" s="92"/>
      <c r="CAX203" s="93"/>
      <c r="CAY203" s="90"/>
      <c r="CAZ203" s="6"/>
      <c r="CBA203" s="86"/>
      <c r="CBB203" s="79"/>
      <c r="CBC203" s="82"/>
      <c r="CBD203" s="79"/>
      <c r="CBE203" s="104"/>
      <c r="CBF203" s="83"/>
      <c r="CBG203" s="90"/>
      <c r="CBH203" s="91"/>
      <c r="CBI203" s="92"/>
      <c r="CBJ203" s="93"/>
      <c r="CBK203" s="90"/>
      <c r="CBL203" s="6"/>
      <c r="CBM203" s="86"/>
      <c r="CBN203" s="79"/>
      <c r="CBO203" s="82"/>
      <c r="CBP203" s="79"/>
      <c r="CBQ203" s="104"/>
      <c r="CBR203" s="83"/>
      <c r="CBS203" s="90"/>
      <c r="CBT203" s="91"/>
      <c r="CBU203" s="92"/>
      <c r="CBV203" s="93"/>
      <c r="CBW203" s="90"/>
      <c r="CBX203" s="6"/>
      <c r="CBY203" s="86"/>
      <c r="CBZ203" s="79"/>
      <c r="CCA203" s="82"/>
      <c r="CCB203" s="79"/>
      <c r="CCC203" s="104"/>
      <c r="CCD203" s="83"/>
      <c r="CCE203" s="90"/>
      <c r="CCF203" s="91"/>
      <c r="CCG203" s="92"/>
      <c r="CCH203" s="93"/>
      <c r="CCI203" s="90"/>
      <c r="CCJ203" s="6"/>
      <c r="CCK203" s="86"/>
      <c r="CCL203" s="79"/>
      <c r="CCM203" s="82"/>
      <c r="CCN203" s="79"/>
      <c r="CCO203" s="104"/>
      <c r="CCP203" s="83"/>
      <c r="CCQ203" s="90"/>
      <c r="CCR203" s="91"/>
      <c r="CCS203" s="92"/>
      <c r="CCT203" s="93"/>
      <c r="CCU203" s="90"/>
      <c r="CCV203" s="6"/>
      <c r="CCW203" s="86"/>
      <c r="CCX203" s="79"/>
      <c r="CCY203" s="82"/>
      <c r="CCZ203" s="79"/>
      <c r="CDA203" s="104"/>
      <c r="CDB203" s="83"/>
      <c r="CDC203" s="90"/>
      <c r="CDD203" s="91"/>
      <c r="CDE203" s="92"/>
      <c r="CDF203" s="93"/>
      <c r="CDG203" s="90"/>
      <c r="CDH203" s="6"/>
      <c r="CDI203" s="86"/>
      <c r="CDJ203" s="79"/>
      <c r="CDK203" s="82"/>
      <c r="CDL203" s="79"/>
      <c r="CDM203" s="104"/>
      <c r="CDN203" s="83"/>
      <c r="CDO203" s="90"/>
      <c r="CDP203" s="91"/>
      <c r="CDQ203" s="92"/>
      <c r="CDR203" s="93"/>
      <c r="CDS203" s="90"/>
      <c r="CDT203" s="6"/>
      <c r="CDU203" s="86"/>
      <c r="CDV203" s="79"/>
      <c r="CDW203" s="82"/>
      <c r="CDX203" s="79"/>
      <c r="CDY203" s="104"/>
      <c r="CDZ203" s="83"/>
      <c r="CEA203" s="90"/>
      <c r="CEB203" s="91"/>
      <c r="CEC203" s="92"/>
      <c r="CED203" s="93"/>
      <c r="CEE203" s="90"/>
      <c r="CEF203" s="6"/>
      <c r="CEG203" s="86"/>
      <c r="CEH203" s="79"/>
      <c r="CEI203" s="82"/>
      <c r="CEJ203" s="79"/>
      <c r="CEK203" s="104"/>
      <c r="CEL203" s="83"/>
      <c r="CEM203" s="90"/>
      <c r="CEN203" s="91"/>
      <c r="CEO203" s="92"/>
      <c r="CEP203" s="93"/>
      <c r="CEQ203" s="90"/>
      <c r="CER203" s="6"/>
      <c r="CES203" s="86"/>
      <c r="CET203" s="79"/>
      <c r="CEU203" s="82"/>
      <c r="CEV203" s="79"/>
      <c r="CEW203" s="104"/>
      <c r="CEX203" s="83"/>
      <c r="CEY203" s="90"/>
      <c r="CEZ203" s="91"/>
      <c r="CFA203" s="92"/>
      <c r="CFB203" s="93"/>
      <c r="CFC203" s="90"/>
      <c r="CFD203" s="6"/>
      <c r="CFE203" s="86"/>
      <c r="CFF203" s="79"/>
      <c r="CFG203" s="82"/>
      <c r="CFH203" s="79"/>
      <c r="CFI203" s="104"/>
      <c r="CFJ203" s="83"/>
      <c r="CFK203" s="90"/>
      <c r="CFL203" s="91"/>
      <c r="CFM203" s="92"/>
      <c r="CFN203" s="93"/>
      <c r="CFO203" s="90"/>
      <c r="CFP203" s="6"/>
      <c r="CFQ203" s="86"/>
      <c r="CFR203" s="79"/>
      <c r="CFS203" s="82"/>
      <c r="CFT203" s="79"/>
      <c r="CFU203" s="104"/>
      <c r="CFV203" s="83"/>
      <c r="CFW203" s="90"/>
      <c r="CFX203" s="91"/>
      <c r="CFY203" s="92"/>
      <c r="CFZ203" s="93"/>
      <c r="CGA203" s="90"/>
      <c r="CGB203" s="6"/>
      <c r="CGC203" s="86"/>
      <c r="CGD203" s="79"/>
      <c r="CGE203" s="82"/>
      <c r="CGF203" s="79"/>
      <c r="CGG203" s="104"/>
      <c r="CGH203" s="83"/>
      <c r="CGI203" s="90"/>
      <c r="CGJ203" s="91"/>
      <c r="CGK203" s="92"/>
      <c r="CGL203" s="93"/>
      <c r="CGM203" s="90"/>
      <c r="CGN203" s="6"/>
      <c r="CGO203" s="86"/>
      <c r="CGP203" s="79"/>
      <c r="CGQ203" s="82"/>
      <c r="CGR203" s="79"/>
      <c r="CGS203" s="104"/>
      <c r="CGT203" s="83"/>
      <c r="CGU203" s="90"/>
      <c r="CGV203" s="91"/>
      <c r="CGW203" s="92"/>
      <c r="CGX203" s="93"/>
      <c r="CGY203" s="90"/>
      <c r="CGZ203" s="6"/>
      <c r="CHA203" s="86"/>
      <c r="CHB203" s="79"/>
      <c r="CHC203" s="82"/>
      <c r="CHD203" s="79"/>
      <c r="CHE203" s="104"/>
      <c r="CHF203" s="83"/>
      <c r="CHG203" s="90"/>
      <c r="CHH203" s="91"/>
      <c r="CHI203" s="92"/>
      <c r="CHJ203" s="93"/>
      <c r="CHK203" s="90"/>
      <c r="CHL203" s="6"/>
      <c r="CHM203" s="86"/>
      <c r="CHN203" s="79"/>
      <c r="CHO203" s="82"/>
      <c r="CHP203" s="79"/>
      <c r="CHQ203" s="104"/>
      <c r="CHR203" s="83"/>
      <c r="CHS203" s="90"/>
      <c r="CHT203" s="91"/>
      <c r="CHU203" s="92"/>
      <c r="CHV203" s="93"/>
      <c r="CHW203" s="90"/>
      <c r="CHX203" s="6"/>
      <c r="CHY203" s="86"/>
      <c r="CHZ203" s="79"/>
      <c r="CIA203" s="82"/>
      <c r="CIB203" s="79"/>
      <c r="CIC203" s="104"/>
      <c r="CID203" s="83"/>
      <c r="CIE203" s="90"/>
      <c r="CIF203" s="91"/>
      <c r="CIG203" s="92"/>
      <c r="CIH203" s="93"/>
      <c r="CII203" s="90"/>
      <c r="CIJ203" s="6"/>
      <c r="CIK203" s="86"/>
      <c r="CIL203" s="79"/>
      <c r="CIM203" s="82"/>
      <c r="CIN203" s="79"/>
      <c r="CIO203" s="104"/>
      <c r="CIP203" s="83"/>
      <c r="CIQ203" s="90"/>
      <c r="CIR203" s="91"/>
      <c r="CIS203" s="92"/>
      <c r="CIT203" s="93"/>
      <c r="CIU203" s="90"/>
      <c r="CIV203" s="6"/>
      <c r="CIW203" s="86"/>
      <c r="CIX203" s="79"/>
      <c r="CIY203" s="82"/>
      <c r="CIZ203" s="79"/>
      <c r="CJA203" s="104"/>
      <c r="CJB203" s="83"/>
      <c r="CJC203" s="90"/>
      <c r="CJD203" s="91"/>
      <c r="CJE203" s="92"/>
      <c r="CJF203" s="93"/>
      <c r="CJG203" s="90"/>
      <c r="CJH203" s="6"/>
      <c r="CJI203" s="86"/>
      <c r="CJJ203" s="79"/>
      <c r="CJK203" s="82"/>
      <c r="CJL203" s="79"/>
      <c r="CJM203" s="104"/>
      <c r="CJN203" s="83"/>
      <c r="CJO203" s="90"/>
      <c r="CJP203" s="91"/>
      <c r="CJQ203" s="92"/>
      <c r="CJR203" s="93"/>
      <c r="CJS203" s="90"/>
      <c r="CJT203" s="6"/>
      <c r="CJU203" s="86"/>
      <c r="CJV203" s="79"/>
      <c r="CJW203" s="82"/>
      <c r="CJX203" s="79"/>
      <c r="CJY203" s="104"/>
      <c r="CJZ203" s="83"/>
      <c r="CKA203" s="90"/>
      <c r="CKB203" s="91"/>
      <c r="CKC203" s="92"/>
      <c r="CKD203" s="93"/>
      <c r="CKE203" s="90"/>
      <c r="CKF203" s="6"/>
      <c r="CKG203" s="86"/>
      <c r="CKH203" s="79"/>
      <c r="CKI203" s="82"/>
      <c r="CKJ203" s="79"/>
      <c r="CKK203" s="104"/>
      <c r="CKL203" s="83"/>
      <c r="CKM203" s="90"/>
      <c r="CKN203" s="91"/>
      <c r="CKO203" s="92"/>
      <c r="CKP203" s="93"/>
      <c r="CKQ203" s="90"/>
      <c r="CKR203" s="6"/>
      <c r="CKS203" s="86"/>
      <c r="CKT203" s="79"/>
      <c r="CKU203" s="82"/>
      <c r="CKV203" s="79"/>
      <c r="CKW203" s="104"/>
      <c r="CKX203" s="83"/>
      <c r="CKY203" s="90"/>
      <c r="CKZ203" s="91"/>
      <c r="CLA203" s="92"/>
      <c r="CLB203" s="93"/>
      <c r="CLC203" s="90"/>
      <c r="CLD203" s="6"/>
      <c r="CLE203" s="86"/>
      <c r="CLF203" s="79"/>
      <c r="CLG203" s="82"/>
      <c r="CLH203" s="79"/>
      <c r="CLI203" s="104"/>
      <c r="CLJ203" s="83"/>
      <c r="CLK203" s="90"/>
      <c r="CLL203" s="91"/>
      <c r="CLM203" s="92"/>
      <c r="CLN203" s="93"/>
      <c r="CLO203" s="90"/>
      <c r="CLP203" s="6"/>
      <c r="CLQ203" s="86"/>
      <c r="CLR203" s="79"/>
      <c r="CLS203" s="82"/>
      <c r="CLT203" s="79"/>
      <c r="CLU203" s="104"/>
      <c r="CLV203" s="83"/>
      <c r="CLW203" s="90"/>
      <c r="CLX203" s="91"/>
      <c r="CLY203" s="92"/>
      <c r="CLZ203" s="93"/>
      <c r="CMA203" s="90"/>
      <c r="CMB203" s="6"/>
      <c r="CMC203" s="86"/>
      <c r="CMD203" s="79"/>
      <c r="CME203" s="82"/>
      <c r="CMF203" s="79"/>
      <c r="CMG203" s="104"/>
      <c r="CMH203" s="83"/>
      <c r="CMI203" s="90"/>
      <c r="CMJ203" s="91"/>
      <c r="CMK203" s="92"/>
      <c r="CML203" s="93"/>
      <c r="CMM203" s="90"/>
      <c r="CMN203" s="6"/>
      <c r="CMO203" s="86"/>
      <c r="CMP203" s="79"/>
      <c r="CMQ203" s="82"/>
      <c r="CMR203" s="79"/>
      <c r="CMS203" s="104"/>
      <c r="CMT203" s="83"/>
      <c r="CMU203" s="90"/>
      <c r="CMV203" s="91"/>
      <c r="CMW203" s="92"/>
      <c r="CMX203" s="93"/>
      <c r="CMY203" s="90"/>
      <c r="CMZ203" s="6"/>
      <c r="CNA203" s="86"/>
      <c r="CNB203" s="79"/>
      <c r="CNC203" s="82"/>
      <c r="CND203" s="79"/>
      <c r="CNE203" s="104"/>
      <c r="CNF203" s="83"/>
      <c r="CNG203" s="90"/>
      <c r="CNH203" s="91"/>
      <c r="CNI203" s="92"/>
      <c r="CNJ203" s="93"/>
      <c r="CNK203" s="90"/>
      <c r="CNL203" s="6"/>
      <c r="CNM203" s="86"/>
      <c r="CNN203" s="79"/>
      <c r="CNO203" s="82"/>
      <c r="CNP203" s="79"/>
      <c r="CNQ203" s="104"/>
      <c r="CNR203" s="83"/>
      <c r="CNS203" s="90"/>
      <c r="CNT203" s="91"/>
      <c r="CNU203" s="92"/>
      <c r="CNV203" s="93"/>
      <c r="CNW203" s="90"/>
      <c r="CNX203" s="6"/>
      <c r="CNY203" s="86"/>
      <c r="CNZ203" s="79"/>
      <c r="COA203" s="82"/>
      <c r="COB203" s="79"/>
      <c r="COC203" s="104"/>
      <c r="COD203" s="83"/>
      <c r="COE203" s="90"/>
      <c r="COF203" s="91"/>
      <c r="COG203" s="92"/>
      <c r="COH203" s="93"/>
      <c r="COI203" s="90"/>
      <c r="COJ203" s="6"/>
      <c r="COK203" s="86"/>
      <c r="COL203" s="79"/>
      <c r="COM203" s="82"/>
      <c r="CON203" s="79"/>
      <c r="COO203" s="104"/>
      <c r="COP203" s="83"/>
      <c r="COQ203" s="90"/>
      <c r="COR203" s="91"/>
      <c r="COS203" s="92"/>
      <c r="COT203" s="93"/>
      <c r="COU203" s="90"/>
      <c r="COV203" s="6"/>
      <c r="COW203" s="86"/>
      <c r="COX203" s="79"/>
      <c r="COY203" s="82"/>
      <c r="COZ203" s="79"/>
      <c r="CPA203" s="104"/>
      <c r="CPB203" s="83"/>
      <c r="CPC203" s="90"/>
      <c r="CPD203" s="91"/>
      <c r="CPE203" s="92"/>
      <c r="CPF203" s="93"/>
      <c r="CPG203" s="90"/>
      <c r="CPH203" s="6"/>
      <c r="CPI203" s="86"/>
      <c r="CPJ203" s="79"/>
      <c r="CPK203" s="82"/>
      <c r="CPL203" s="79"/>
      <c r="CPM203" s="104"/>
      <c r="CPN203" s="83"/>
      <c r="CPO203" s="90"/>
      <c r="CPP203" s="91"/>
      <c r="CPQ203" s="92"/>
      <c r="CPR203" s="93"/>
      <c r="CPS203" s="90"/>
      <c r="CPT203" s="6"/>
      <c r="CPU203" s="86"/>
      <c r="CPV203" s="79"/>
      <c r="CPW203" s="82"/>
      <c r="CPX203" s="79"/>
      <c r="CPY203" s="104"/>
      <c r="CPZ203" s="83"/>
      <c r="CQA203" s="90"/>
      <c r="CQB203" s="91"/>
      <c r="CQC203" s="92"/>
      <c r="CQD203" s="93"/>
      <c r="CQE203" s="90"/>
      <c r="CQF203" s="6"/>
      <c r="CQG203" s="86"/>
      <c r="CQH203" s="79"/>
      <c r="CQI203" s="82"/>
      <c r="CQJ203" s="79"/>
      <c r="CQK203" s="104"/>
      <c r="CQL203" s="83"/>
      <c r="CQM203" s="90"/>
      <c r="CQN203" s="91"/>
      <c r="CQO203" s="92"/>
      <c r="CQP203" s="93"/>
      <c r="CQQ203" s="90"/>
      <c r="CQR203" s="6"/>
      <c r="CQS203" s="86"/>
      <c r="CQT203" s="79"/>
      <c r="CQU203" s="82"/>
      <c r="CQV203" s="79"/>
      <c r="CQW203" s="104"/>
      <c r="CQX203" s="83"/>
      <c r="CQY203" s="90"/>
      <c r="CQZ203" s="91"/>
      <c r="CRA203" s="92"/>
      <c r="CRB203" s="93"/>
      <c r="CRC203" s="90"/>
      <c r="CRD203" s="6"/>
      <c r="CRE203" s="86"/>
      <c r="CRF203" s="79"/>
      <c r="CRG203" s="82"/>
      <c r="CRH203" s="79"/>
      <c r="CRI203" s="104"/>
      <c r="CRJ203" s="83"/>
      <c r="CRK203" s="90"/>
      <c r="CRL203" s="91"/>
      <c r="CRM203" s="92"/>
      <c r="CRN203" s="93"/>
      <c r="CRO203" s="90"/>
      <c r="CRP203" s="6"/>
      <c r="CRQ203" s="86"/>
      <c r="CRR203" s="79"/>
      <c r="CRS203" s="82"/>
      <c r="CRT203" s="79"/>
      <c r="CRU203" s="104"/>
      <c r="CRV203" s="83"/>
      <c r="CRW203" s="90"/>
      <c r="CRX203" s="91"/>
      <c r="CRY203" s="92"/>
      <c r="CRZ203" s="93"/>
      <c r="CSA203" s="90"/>
      <c r="CSB203" s="6"/>
      <c r="CSC203" s="86"/>
      <c r="CSD203" s="79"/>
      <c r="CSE203" s="82"/>
      <c r="CSF203" s="79"/>
      <c r="CSG203" s="104"/>
      <c r="CSH203" s="83"/>
      <c r="CSI203" s="90"/>
      <c r="CSJ203" s="91"/>
      <c r="CSK203" s="92"/>
      <c r="CSL203" s="93"/>
      <c r="CSM203" s="90"/>
      <c r="CSN203" s="6"/>
      <c r="CSO203" s="86"/>
      <c r="CSP203" s="79"/>
      <c r="CSQ203" s="82"/>
      <c r="CSR203" s="79"/>
      <c r="CSS203" s="104"/>
      <c r="CST203" s="83"/>
      <c r="CSU203" s="90"/>
      <c r="CSV203" s="91"/>
      <c r="CSW203" s="92"/>
      <c r="CSX203" s="93"/>
      <c r="CSY203" s="90"/>
      <c r="CSZ203" s="6"/>
      <c r="CTA203" s="86"/>
      <c r="CTB203" s="79"/>
      <c r="CTC203" s="82"/>
      <c r="CTD203" s="79"/>
      <c r="CTE203" s="104"/>
      <c r="CTF203" s="83"/>
      <c r="CTG203" s="90"/>
      <c r="CTH203" s="91"/>
      <c r="CTI203" s="92"/>
      <c r="CTJ203" s="93"/>
      <c r="CTK203" s="90"/>
      <c r="CTL203" s="6"/>
      <c r="CTM203" s="86"/>
      <c r="CTN203" s="79"/>
      <c r="CTO203" s="82"/>
      <c r="CTP203" s="79"/>
      <c r="CTQ203" s="104"/>
      <c r="CTR203" s="83"/>
      <c r="CTS203" s="90"/>
      <c r="CTT203" s="91"/>
      <c r="CTU203" s="92"/>
      <c r="CTV203" s="93"/>
      <c r="CTW203" s="90"/>
      <c r="CTX203" s="6"/>
      <c r="CTY203" s="86"/>
      <c r="CTZ203" s="79"/>
      <c r="CUA203" s="82"/>
      <c r="CUB203" s="79"/>
      <c r="CUC203" s="104"/>
      <c r="CUD203" s="83"/>
      <c r="CUE203" s="90"/>
      <c r="CUF203" s="91"/>
      <c r="CUG203" s="92"/>
      <c r="CUH203" s="93"/>
      <c r="CUI203" s="90"/>
      <c r="CUJ203" s="6"/>
      <c r="CUK203" s="86"/>
      <c r="CUL203" s="79"/>
      <c r="CUM203" s="82"/>
      <c r="CUN203" s="79"/>
      <c r="CUO203" s="104"/>
      <c r="CUP203" s="83"/>
      <c r="CUQ203" s="90"/>
      <c r="CUR203" s="91"/>
      <c r="CUS203" s="92"/>
      <c r="CUT203" s="93"/>
      <c r="CUU203" s="90"/>
      <c r="CUV203" s="6"/>
      <c r="CUW203" s="86"/>
      <c r="CUX203" s="79"/>
      <c r="CUY203" s="82"/>
      <c r="CUZ203" s="79"/>
      <c r="CVA203" s="104"/>
      <c r="CVB203" s="83"/>
      <c r="CVC203" s="90"/>
      <c r="CVD203" s="91"/>
      <c r="CVE203" s="92"/>
      <c r="CVF203" s="93"/>
      <c r="CVG203" s="90"/>
      <c r="CVH203" s="6"/>
      <c r="CVI203" s="86"/>
      <c r="CVJ203" s="79"/>
      <c r="CVK203" s="82"/>
      <c r="CVL203" s="79"/>
      <c r="CVM203" s="104"/>
      <c r="CVN203" s="83"/>
      <c r="CVO203" s="90"/>
      <c r="CVP203" s="91"/>
      <c r="CVQ203" s="92"/>
      <c r="CVR203" s="93"/>
      <c r="CVS203" s="90"/>
      <c r="CVT203" s="6"/>
      <c r="CVU203" s="86"/>
      <c r="CVV203" s="79"/>
      <c r="CVW203" s="82"/>
      <c r="CVX203" s="79"/>
      <c r="CVY203" s="104"/>
      <c r="CVZ203" s="83"/>
      <c r="CWA203" s="90"/>
      <c r="CWB203" s="91"/>
      <c r="CWC203" s="92"/>
      <c r="CWD203" s="93"/>
      <c r="CWE203" s="90"/>
      <c r="CWF203" s="6"/>
      <c r="CWG203" s="86"/>
      <c r="CWH203" s="79"/>
      <c r="CWI203" s="82"/>
      <c r="CWJ203" s="79"/>
      <c r="CWK203" s="104"/>
      <c r="CWL203" s="83"/>
      <c r="CWM203" s="90"/>
      <c r="CWN203" s="91"/>
      <c r="CWO203" s="92"/>
      <c r="CWP203" s="93"/>
      <c r="CWQ203" s="90"/>
      <c r="CWR203" s="6"/>
      <c r="CWS203" s="86"/>
      <c r="CWT203" s="79"/>
      <c r="CWU203" s="82"/>
      <c r="CWV203" s="79"/>
      <c r="CWW203" s="104"/>
      <c r="CWX203" s="83"/>
      <c r="CWY203" s="90"/>
      <c r="CWZ203" s="91"/>
      <c r="CXA203" s="92"/>
      <c r="CXB203" s="93"/>
      <c r="CXC203" s="90"/>
      <c r="CXD203" s="6"/>
      <c r="CXE203" s="86"/>
      <c r="CXF203" s="79"/>
      <c r="CXG203" s="82"/>
      <c r="CXH203" s="79"/>
      <c r="CXI203" s="104"/>
      <c r="CXJ203" s="83"/>
      <c r="CXK203" s="90"/>
      <c r="CXL203" s="91"/>
      <c r="CXM203" s="92"/>
      <c r="CXN203" s="93"/>
      <c r="CXO203" s="90"/>
      <c r="CXP203" s="6"/>
      <c r="CXQ203" s="86"/>
      <c r="CXR203" s="79"/>
      <c r="CXS203" s="82"/>
      <c r="CXT203" s="79"/>
      <c r="CXU203" s="104"/>
      <c r="CXV203" s="83"/>
      <c r="CXW203" s="90"/>
      <c r="CXX203" s="91"/>
      <c r="CXY203" s="92"/>
      <c r="CXZ203" s="93"/>
      <c r="CYA203" s="90"/>
      <c r="CYB203" s="6"/>
      <c r="CYC203" s="86"/>
      <c r="CYD203" s="79"/>
      <c r="CYE203" s="82"/>
      <c r="CYF203" s="79"/>
      <c r="CYG203" s="104"/>
      <c r="CYH203" s="83"/>
      <c r="CYI203" s="90"/>
      <c r="CYJ203" s="91"/>
      <c r="CYK203" s="92"/>
      <c r="CYL203" s="93"/>
      <c r="CYM203" s="90"/>
      <c r="CYN203" s="6"/>
      <c r="CYO203" s="86"/>
      <c r="CYP203" s="79"/>
      <c r="CYQ203" s="82"/>
      <c r="CYR203" s="79"/>
      <c r="CYS203" s="104"/>
      <c r="CYT203" s="83"/>
      <c r="CYU203" s="90"/>
      <c r="CYV203" s="91"/>
      <c r="CYW203" s="92"/>
      <c r="CYX203" s="93"/>
      <c r="CYY203" s="90"/>
      <c r="CYZ203" s="6"/>
      <c r="CZA203" s="86"/>
      <c r="CZB203" s="79"/>
      <c r="CZC203" s="82"/>
      <c r="CZD203" s="79"/>
      <c r="CZE203" s="104"/>
      <c r="CZF203" s="83"/>
      <c r="CZG203" s="90"/>
      <c r="CZH203" s="91"/>
      <c r="CZI203" s="92"/>
      <c r="CZJ203" s="93"/>
      <c r="CZK203" s="90"/>
      <c r="CZL203" s="6"/>
      <c r="CZM203" s="86"/>
      <c r="CZN203" s="79"/>
      <c r="CZO203" s="82"/>
      <c r="CZP203" s="79"/>
      <c r="CZQ203" s="104"/>
      <c r="CZR203" s="83"/>
      <c r="CZS203" s="90"/>
      <c r="CZT203" s="91"/>
      <c r="CZU203" s="92"/>
      <c r="CZV203" s="93"/>
      <c r="CZW203" s="90"/>
      <c r="CZX203" s="6"/>
      <c r="CZY203" s="86"/>
      <c r="CZZ203" s="79"/>
      <c r="DAA203" s="82"/>
      <c r="DAB203" s="79"/>
      <c r="DAC203" s="104"/>
      <c r="DAD203" s="83"/>
      <c r="DAE203" s="90"/>
      <c r="DAF203" s="91"/>
      <c r="DAG203" s="92"/>
      <c r="DAH203" s="93"/>
      <c r="DAI203" s="90"/>
      <c r="DAJ203" s="6"/>
      <c r="DAK203" s="86"/>
      <c r="DAL203" s="79"/>
      <c r="DAM203" s="82"/>
      <c r="DAN203" s="79"/>
      <c r="DAO203" s="104"/>
      <c r="DAP203" s="83"/>
      <c r="DAQ203" s="90"/>
      <c r="DAR203" s="91"/>
      <c r="DAS203" s="92"/>
      <c r="DAT203" s="93"/>
      <c r="DAU203" s="90"/>
      <c r="DAV203" s="6"/>
      <c r="DAW203" s="86"/>
      <c r="DAX203" s="79"/>
      <c r="DAY203" s="82"/>
      <c r="DAZ203" s="79"/>
      <c r="DBA203" s="104"/>
      <c r="DBB203" s="83"/>
      <c r="DBC203" s="90"/>
      <c r="DBD203" s="91"/>
      <c r="DBE203" s="92"/>
      <c r="DBF203" s="93"/>
      <c r="DBG203" s="90"/>
      <c r="DBH203" s="6"/>
      <c r="DBI203" s="86"/>
      <c r="DBJ203" s="79"/>
      <c r="DBK203" s="82"/>
      <c r="DBL203" s="79"/>
      <c r="DBM203" s="104"/>
      <c r="DBN203" s="83"/>
      <c r="DBO203" s="90"/>
      <c r="DBP203" s="91"/>
      <c r="DBQ203" s="92"/>
      <c r="DBR203" s="93"/>
      <c r="DBS203" s="90"/>
      <c r="DBT203" s="6"/>
      <c r="DBU203" s="86"/>
      <c r="DBV203" s="79"/>
      <c r="DBW203" s="82"/>
      <c r="DBX203" s="79"/>
      <c r="DBY203" s="104"/>
      <c r="DBZ203" s="83"/>
      <c r="DCA203" s="90"/>
      <c r="DCB203" s="91"/>
      <c r="DCC203" s="92"/>
      <c r="DCD203" s="93"/>
      <c r="DCE203" s="90"/>
      <c r="DCF203" s="6"/>
      <c r="DCG203" s="86"/>
      <c r="DCH203" s="79"/>
      <c r="DCI203" s="82"/>
      <c r="DCJ203" s="79"/>
      <c r="DCK203" s="104"/>
      <c r="DCL203" s="83"/>
      <c r="DCM203" s="90"/>
      <c r="DCN203" s="91"/>
      <c r="DCO203" s="92"/>
      <c r="DCP203" s="93"/>
      <c r="DCQ203" s="90"/>
      <c r="DCR203" s="6"/>
      <c r="DCS203" s="86"/>
      <c r="DCT203" s="79"/>
      <c r="DCU203" s="82"/>
      <c r="DCV203" s="79"/>
      <c r="DCW203" s="104"/>
      <c r="DCX203" s="83"/>
      <c r="DCY203" s="90"/>
      <c r="DCZ203" s="91"/>
      <c r="DDA203" s="92"/>
      <c r="DDB203" s="93"/>
      <c r="DDC203" s="90"/>
      <c r="DDD203" s="6"/>
      <c r="DDE203" s="86"/>
      <c r="DDF203" s="79"/>
      <c r="DDG203" s="82"/>
      <c r="DDH203" s="79"/>
      <c r="DDI203" s="104"/>
      <c r="DDJ203" s="83"/>
      <c r="DDK203" s="90"/>
      <c r="DDL203" s="91"/>
      <c r="DDM203" s="92"/>
      <c r="DDN203" s="93"/>
      <c r="DDO203" s="90"/>
      <c r="DDP203" s="6"/>
      <c r="DDQ203" s="86"/>
      <c r="DDR203" s="79"/>
      <c r="DDS203" s="82"/>
      <c r="DDT203" s="79"/>
      <c r="DDU203" s="104"/>
      <c r="DDV203" s="83"/>
      <c r="DDW203" s="90"/>
      <c r="DDX203" s="91"/>
      <c r="DDY203" s="92"/>
      <c r="DDZ203" s="93"/>
      <c r="DEA203" s="90"/>
      <c r="DEB203" s="6"/>
      <c r="DEC203" s="86"/>
      <c r="DED203" s="79"/>
      <c r="DEE203" s="82"/>
      <c r="DEF203" s="79"/>
      <c r="DEG203" s="104"/>
      <c r="DEH203" s="83"/>
      <c r="DEI203" s="90"/>
      <c r="DEJ203" s="91"/>
      <c r="DEK203" s="92"/>
      <c r="DEL203" s="93"/>
      <c r="DEM203" s="90"/>
      <c r="DEN203" s="6"/>
      <c r="DEO203" s="86"/>
      <c r="DEP203" s="79"/>
      <c r="DEQ203" s="82"/>
      <c r="DER203" s="79"/>
      <c r="DES203" s="104"/>
      <c r="DET203" s="83"/>
      <c r="DEU203" s="90"/>
      <c r="DEV203" s="91"/>
      <c r="DEW203" s="92"/>
      <c r="DEX203" s="93"/>
      <c r="DEY203" s="90"/>
      <c r="DEZ203" s="6"/>
      <c r="DFA203" s="86"/>
      <c r="DFB203" s="79"/>
      <c r="DFC203" s="82"/>
      <c r="DFD203" s="79"/>
      <c r="DFE203" s="104"/>
      <c r="DFF203" s="83"/>
      <c r="DFG203" s="90"/>
      <c r="DFH203" s="91"/>
      <c r="DFI203" s="92"/>
      <c r="DFJ203" s="93"/>
      <c r="DFK203" s="90"/>
      <c r="DFL203" s="6"/>
      <c r="DFM203" s="86"/>
      <c r="DFN203" s="79"/>
      <c r="DFO203" s="82"/>
      <c r="DFP203" s="79"/>
      <c r="DFQ203" s="104"/>
      <c r="DFR203" s="83"/>
      <c r="DFS203" s="90"/>
      <c r="DFT203" s="91"/>
      <c r="DFU203" s="92"/>
      <c r="DFV203" s="93"/>
      <c r="DFW203" s="90"/>
      <c r="DFX203" s="6"/>
      <c r="DFY203" s="86"/>
      <c r="DFZ203" s="79"/>
      <c r="DGA203" s="82"/>
      <c r="DGB203" s="79"/>
      <c r="DGC203" s="104"/>
      <c r="DGD203" s="83"/>
      <c r="DGE203" s="90"/>
      <c r="DGF203" s="91"/>
      <c r="DGG203" s="92"/>
      <c r="DGH203" s="93"/>
      <c r="DGI203" s="90"/>
      <c r="DGJ203" s="6"/>
      <c r="DGK203" s="86"/>
      <c r="DGL203" s="79"/>
      <c r="DGM203" s="82"/>
      <c r="DGN203" s="79"/>
      <c r="DGO203" s="104"/>
      <c r="DGP203" s="83"/>
      <c r="DGQ203" s="90"/>
      <c r="DGR203" s="91"/>
      <c r="DGS203" s="92"/>
      <c r="DGT203" s="93"/>
      <c r="DGU203" s="90"/>
      <c r="DGV203" s="6"/>
      <c r="DGW203" s="86"/>
      <c r="DGX203" s="79"/>
      <c r="DGY203" s="82"/>
      <c r="DGZ203" s="79"/>
      <c r="DHA203" s="104"/>
      <c r="DHB203" s="83"/>
      <c r="DHC203" s="90"/>
      <c r="DHD203" s="91"/>
      <c r="DHE203" s="92"/>
      <c r="DHF203" s="93"/>
      <c r="DHG203" s="90"/>
      <c r="DHH203" s="6"/>
      <c r="DHI203" s="86"/>
      <c r="DHJ203" s="79"/>
      <c r="DHK203" s="82"/>
      <c r="DHL203" s="79"/>
      <c r="DHM203" s="104"/>
      <c r="DHN203" s="83"/>
      <c r="DHO203" s="90"/>
      <c r="DHP203" s="91"/>
      <c r="DHQ203" s="92"/>
      <c r="DHR203" s="93"/>
      <c r="DHS203" s="90"/>
      <c r="DHT203" s="6"/>
      <c r="DHU203" s="86"/>
      <c r="DHV203" s="79"/>
      <c r="DHW203" s="82"/>
      <c r="DHX203" s="79"/>
      <c r="DHY203" s="104"/>
      <c r="DHZ203" s="83"/>
      <c r="DIA203" s="90"/>
      <c r="DIB203" s="91"/>
      <c r="DIC203" s="92"/>
      <c r="DID203" s="93"/>
      <c r="DIE203" s="90"/>
      <c r="DIF203" s="6"/>
      <c r="DIG203" s="86"/>
      <c r="DIH203" s="79"/>
      <c r="DII203" s="82"/>
      <c r="DIJ203" s="79"/>
      <c r="DIK203" s="104"/>
      <c r="DIL203" s="83"/>
      <c r="DIM203" s="90"/>
      <c r="DIN203" s="91"/>
      <c r="DIO203" s="92"/>
      <c r="DIP203" s="93"/>
      <c r="DIQ203" s="90"/>
      <c r="DIR203" s="6"/>
      <c r="DIS203" s="86"/>
      <c r="DIT203" s="79"/>
      <c r="DIU203" s="82"/>
      <c r="DIV203" s="79"/>
      <c r="DIW203" s="104"/>
      <c r="DIX203" s="83"/>
      <c r="DIY203" s="90"/>
      <c r="DIZ203" s="91"/>
      <c r="DJA203" s="92"/>
      <c r="DJB203" s="93"/>
      <c r="DJC203" s="90"/>
      <c r="DJD203" s="6"/>
      <c r="DJE203" s="86"/>
      <c r="DJF203" s="79"/>
      <c r="DJG203" s="82"/>
      <c r="DJH203" s="79"/>
      <c r="DJI203" s="104"/>
      <c r="DJJ203" s="83"/>
      <c r="DJK203" s="90"/>
      <c r="DJL203" s="91"/>
      <c r="DJM203" s="92"/>
      <c r="DJN203" s="93"/>
      <c r="DJO203" s="90"/>
      <c r="DJP203" s="6"/>
      <c r="DJQ203" s="86"/>
      <c r="DJR203" s="79"/>
      <c r="DJS203" s="82"/>
      <c r="DJT203" s="79"/>
      <c r="DJU203" s="104"/>
      <c r="DJV203" s="83"/>
      <c r="DJW203" s="90"/>
      <c r="DJX203" s="91"/>
      <c r="DJY203" s="92"/>
      <c r="DJZ203" s="93"/>
      <c r="DKA203" s="90"/>
      <c r="DKB203" s="6"/>
      <c r="DKC203" s="86"/>
      <c r="DKD203" s="79"/>
      <c r="DKE203" s="82"/>
      <c r="DKF203" s="79"/>
      <c r="DKG203" s="104"/>
      <c r="DKH203" s="83"/>
      <c r="DKI203" s="90"/>
      <c r="DKJ203" s="91"/>
      <c r="DKK203" s="92"/>
      <c r="DKL203" s="93"/>
      <c r="DKM203" s="90"/>
      <c r="DKN203" s="6"/>
      <c r="DKO203" s="86"/>
      <c r="DKP203" s="79"/>
      <c r="DKQ203" s="82"/>
      <c r="DKR203" s="79"/>
      <c r="DKS203" s="104"/>
      <c r="DKT203" s="83"/>
      <c r="DKU203" s="90"/>
      <c r="DKV203" s="91"/>
      <c r="DKW203" s="92"/>
      <c r="DKX203" s="93"/>
      <c r="DKY203" s="90"/>
      <c r="DKZ203" s="6"/>
      <c r="DLA203" s="86"/>
      <c r="DLB203" s="79"/>
      <c r="DLC203" s="82"/>
      <c r="DLD203" s="79"/>
      <c r="DLE203" s="104"/>
      <c r="DLF203" s="83"/>
      <c r="DLG203" s="90"/>
      <c r="DLH203" s="91"/>
      <c r="DLI203" s="92"/>
      <c r="DLJ203" s="93"/>
      <c r="DLK203" s="90"/>
      <c r="DLL203" s="6"/>
      <c r="DLM203" s="86"/>
      <c r="DLN203" s="79"/>
      <c r="DLO203" s="82"/>
      <c r="DLP203" s="79"/>
      <c r="DLQ203" s="104"/>
      <c r="DLR203" s="83"/>
      <c r="DLS203" s="90"/>
      <c r="DLT203" s="91"/>
      <c r="DLU203" s="92"/>
      <c r="DLV203" s="93"/>
      <c r="DLW203" s="90"/>
      <c r="DLX203" s="6"/>
      <c r="DLY203" s="86"/>
      <c r="DLZ203" s="79"/>
      <c r="DMA203" s="82"/>
      <c r="DMB203" s="79"/>
      <c r="DMC203" s="104"/>
      <c r="DMD203" s="83"/>
      <c r="DME203" s="90"/>
      <c r="DMF203" s="91"/>
      <c r="DMG203" s="92"/>
      <c r="DMH203" s="93"/>
      <c r="DMI203" s="90"/>
      <c r="DMJ203" s="6"/>
      <c r="DMK203" s="86"/>
      <c r="DML203" s="79"/>
      <c r="DMM203" s="82"/>
      <c r="DMN203" s="79"/>
      <c r="DMO203" s="104"/>
      <c r="DMP203" s="83"/>
      <c r="DMQ203" s="90"/>
      <c r="DMR203" s="91"/>
      <c r="DMS203" s="92"/>
      <c r="DMT203" s="93"/>
      <c r="DMU203" s="90"/>
      <c r="DMV203" s="6"/>
      <c r="DMW203" s="86"/>
      <c r="DMX203" s="79"/>
      <c r="DMY203" s="82"/>
      <c r="DMZ203" s="79"/>
      <c r="DNA203" s="104"/>
      <c r="DNB203" s="83"/>
      <c r="DNC203" s="90"/>
      <c r="DND203" s="91"/>
      <c r="DNE203" s="92"/>
      <c r="DNF203" s="93"/>
      <c r="DNG203" s="90"/>
      <c r="DNH203" s="6"/>
      <c r="DNI203" s="86"/>
      <c r="DNJ203" s="79"/>
      <c r="DNK203" s="82"/>
      <c r="DNL203" s="79"/>
      <c r="DNM203" s="104"/>
      <c r="DNN203" s="83"/>
      <c r="DNO203" s="90"/>
      <c r="DNP203" s="91"/>
      <c r="DNQ203" s="92"/>
      <c r="DNR203" s="93"/>
      <c r="DNS203" s="90"/>
      <c r="DNT203" s="6"/>
      <c r="DNU203" s="86"/>
      <c r="DNV203" s="79"/>
      <c r="DNW203" s="82"/>
      <c r="DNX203" s="79"/>
      <c r="DNY203" s="104"/>
      <c r="DNZ203" s="83"/>
      <c r="DOA203" s="90"/>
      <c r="DOB203" s="91"/>
      <c r="DOC203" s="92"/>
      <c r="DOD203" s="93"/>
      <c r="DOE203" s="90"/>
      <c r="DOF203" s="6"/>
      <c r="DOG203" s="86"/>
      <c r="DOH203" s="79"/>
      <c r="DOI203" s="82"/>
      <c r="DOJ203" s="79"/>
      <c r="DOK203" s="104"/>
      <c r="DOL203" s="83"/>
      <c r="DOM203" s="90"/>
      <c r="DON203" s="91"/>
      <c r="DOO203" s="92"/>
      <c r="DOP203" s="93"/>
      <c r="DOQ203" s="90"/>
      <c r="DOR203" s="6"/>
      <c r="DOS203" s="86"/>
      <c r="DOT203" s="79"/>
      <c r="DOU203" s="82"/>
      <c r="DOV203" s="79"/>
      <c r="DOW203" s="104"/>
      <c r="DOX203" s="83"/>
      <c r="DOY203" s="90"/>
      <c r="DOZ203" s="91"/>
      <c r="DPA203" s="92"/>
      <c r="DPB203" s="93"/>
      <c r="DPC203" s="90"/>
      <c r="DPD203" s="6"/>
      <c r="DPE203" s="86"/>
      <c r="DPF203" s="79"/>
      <c r="DPG203" s="82"/>
      <c r="DPH203" s="79"/>
      <c r="DPI203" s="104"/>
      <c r="DPJ203" s="83"/>
      <c r="DPK203" s="90"/>
      <c r="DPL203" s="91"/>
      <c r="DPM203" s="92"/>
      <c r="DPN203" s="93"/>
      <c r="DPO203" s="90"/>
      <c r="DPP203" s="6"/>
      <c r="DPQ203" s="86"/>
      <c r="DPR203" s="79"/>
      <c r="DPS203" s="82"/>
      <c r="DPT203" s="79"/>
      <c r="DPU203" s="104"/>
      <c r="DPV203" s="83"/>
      <c r="DPW203" s="90"/>
      <c r="DPX203" s="91"/>
      <c r="DPY203" s="92"/>
      <c r="DPZ203" s="93"/>
      <c r="DQA203" s="90"/>
      <c r="DQB203" s="6"/>
      <c r="DQC203" s="86"/>
      <c r="DQD203" s="79"/>
      <c r="DQE203" s="82"/>
      <c r="DQF203" s="79"/>
      <c r="DQG203" s="104"/>
      <c r="DQH203" s="83"/>
      <c r="DQI203" s="90"/>
      <c r="DQJ203" s="91"/>
      <c r="DQK203" s="92"/>
      <c r="DQL203" s="93"/>
      <c r="DQM203" s="90"/>
      <c r="DQN203" s="6"/>
      <c r="DQO203" s="86"/>
      <c r="DQP203" s="79"/>
      <c r="DQQ203" s="82"/>
      <c r="DQR203" s="79"/>
      <c r="DQS203" s="104"/>
      <c r="DQT203" s="83"/>
      <c r="DQU203" s="90"/>
      <c r="DQV203" s="91"/>
      <c r="DQW203" s="92"/>
      <c r="DQX203" s="93"/>
      <c r="DQY203" s="90"/>
      <c r="DQZ203" s="6"/>
      <c r="DRA203" s="86"/>
      <c r="DRB203" s="79"/>
      <c r="DRC203" s="82"/>
      <c r="DRD203" s="79"/>
      <c r="DRE203" s="104"/>
      <c r="DRF203" s="83"/>
      <c r="DRG203" s="90"/>
      <c r="DRH203" s="91"/>
      <c r="DRI203" s="92"/>
      <c r="DRJ203" s="93"/>
      <c r="DRK203" s="90"/>
      <c r="DRL203" s="6"/>
      <c r="DRM203" s="86"/>
      <c r="DRN203" s="79"/>
      <c r="DRO203" s="82"/>
      <c r="DRP203" s="79"/>
      <c r="DRQ203" s="104"/>
      <c r="DRR203" s="83"/>
      <c r="DRS203" s="90"/>
      <c r="DRT203" s="91"/>
      <c r="DRU203" s="92"/>
      <c r="DRV203" s="93"/>
      <c r="DRW203" s="90"/>
      <c r="DRX203" s="6"/>
      <c r="DRY203" s="86"/>
      <c r="DRZ203" s="79"/>
      <c r="DSA203" s="82"/>
      <c r="DSB203" s="79"/>
      <c r="DSC203" s="104"/>
      <c r="DSD203" s="83"/>
      <c r="DSE203" s="90"/>
      <c r="DSF203" s="91"/>
      <c r="DSG203" s="92"/>
      <c r="DSH203" s="93"/>
      <c r="DSI203" s="90"/>
      <c r="DSJ203" s="6"/>
      <c r="DSK203" s="86"/>
      <c r="DSL203" s="79"/>
      <c r="DSM203" s="82"/>
      <c r="DSN203" s="79"/>
      <c r="DSO203" s="104"/>
      <c r="DSP203" s="83"/>
      <c r="DSQ203" s="90"/>
      <c r="DSR203" s="91"/>
      <c r="DSS203" s="92"/>
      <c r="DST203" s="93"/>
      <c r="DSU203" s="90"/>
      <c r="DSV203" s="6"/>
      <c r="DSW203" s="86"/>
      <c r="DSX203" s="79"/>
      <c r="DSY203" s="82"/>
      <c r="DSZ203" s="79"/>
      <c r="DTA203" s="104"/>
      <c r="DTB203" s="83"/>
      <c r="DTC203" s="90"/>
      <c r="DTD203" s="91"/>
      <c r="DTE203" s="92"/>
      <c r="DTF203" s="93"/>
      <c r="DTG203" s="90"/>
      <c r="DTH203" s="6"/>
      <c r="DTI203" s="86"/>
      <c r="DTJ203" s="79"/>
      <c r="DTK203" s="82"/>
      <c r="DTL203" s="79"/>
      <c r="DTM203" s="104"/>
      <c r="DTN203" s="83"/>
      <c r="DTO203" s="90"/>
      <c r="DTP203" s="91"/>
      <c r="DTQ203" s="92"/>
      <c r="DTR203" s="93"/>
      <c r="DTS203" s="90"/>
      <c r="DTT203" s="6"/>
      <c r="DTU203" s="86"/>
      <c r="DTV203" s="79"/>
      <c r="DTW203" s="82"/>
      <c r="DTX203" s="79"/>
      <c r="DTY203" s="104"/>
      <c r="DTZ203" s="83"/>
      <c r="DUA203" s="90"/>
      <c r="DUB203" s="91"/>
      <c r="DUC203" s="92"/>
      <c r="DUD203" s="93"/>
      <c r="DUE203" s="90"/>
      <c r="DUF203" s="6"/>
      <c r="DUG203" s="86"/>
      <c r="DUH203" s="79"/>
      <c r="DUI203" s="82"/>
      <c r="DUJ203" s="79"/>
      <c r="DUK203" s="104"/>
      <c r="DUL203" s="83"/>
      <c r="DUM203" s="90"/>
      <c r="DUN203" s="91"/>
      <c r="DUO203" s="92"/>
      <c r="DUP203" s="93"/>
      <c r="DUQ203" s="90"/>
      <c r="DUR203" s="6"/>
      <c r="DUS203" s="86"/>
      <c r="DUT203" s="79"/>
      <c r="DUU203" s="82"/>
      <c r="DUV203" s="79"/>
      <c r="DUW203" s="104"/>
      <c r="DUX203" s="83"/>
      <c r="DUY203" s="90"/>
      <c r="DUZ203" s="91"/>
      <c r="DVA203" s="92"/>
      <c r="DVB203" s="93"/>
      <c r="DVC203" s="90"/>
      <c r="DVD203" s="6"/>
      <c r="DVE203" s="86"/>
      <c r="DVF203" s="79"/>
      <c r="DVG203" s="82"/>
      <c r="DVH203" s="79"/>
      <c r="DVI203" s="104"/>
      <c r="DVJ203" s="83"/>
      <c r="DVK203" s="90"/>
      <c r="DVL203" s="91"/>
      <c r="DVM203" s="92"/>
      <c r="DVN203" s="93"/>
      <c r="DVO203" s="90"/>
      <c r="DVP203" s="6"/>
      <c r="DVQ203" s="86"/>
      <c r="DVR203" s="79"/>
      <c r="DVS203" s="82"/>
      <c r="DVT203" s="79"/>
      <c r="DVU203" s="104"/>
      <c r="DVV203" s="83"/>
      <c r="DVW203" s="90"/>
      <c r="DVX203" s="91"/>
      <c r="DVY203" s="92"/>
      <c r="DVZ203" s="93"/>
      <c r="DWA203" s="90"/>
      <c r="DWB203" s="6"/>
      <c r="DWC203" s="86"/>
      <c r="DWD203" s="79"/>
      <c r="DWE203" s="82"/>
      <c r="DWF203" s="79"/>
      <c r="DWG203" s="104"/>
      <c r="DWH203" s="83"/>
      <c r="DWI203" s="90"/>
      <c r="DWJ203" s="91"/>
      <c r="DWK203" s="92"/>
      <c r="DWL203" s="93"/>
      <c r="DWM203" s="90"/>
      <c r="DWN203" s="6"/>
      <c r="DWO203" s="86"/>
      <c r="DWP203" s="79"/>
      <c r="DWQ203" s="82"/>
      <c r="DWR203" s="79"/>
      <c r="DWS203" s="104"/>
      <c r="DWT203" s="83"/>
      <c r="DWU203" s="90"/>
      <c r="DWV203" s="91"/>
      <c r="DWW203" s="92"/>
      <c r="DWX203" s="93"/>
      <c r="DWY203" s="90"/>
      <c r="DWZ203" s="6"/>
      <c r="DXA203" s="86"/>
      <c r="DXB203" s="79"/>
      <c r="DXC203" s="82"/>
      <c r="DXD203" s="79"/>
      <c r="DXE203" s="104"/>
      <c r="DXF203" s="83"/>
      <c r="DXG203" s="90"/>
      <c r="DXH203" s="91"/>
      <c r="DXI203" s="92"/>
      <c r="DXJ203" s="93"/>
      <c r="DXK203" s="90"/>
      <c r="DXL203" s="6"/>
      <c r="DXM203" s="86"/>
      <c r="DXN203" s="79"/>
      <c r="DXO203" s="82"/>
      <c r="DXP203" s="79"/>
      <c r="DXQ203" s="104"/>
      <c r="DXR203" s="83"/>
      <c r="DXS203" s="90"/>
      <c r="DXT203" s="91"/>
      <c r="DXU203" s="92"/>
      <c r="DXV203" s="93"/>
      <c r="DXW203" s="90"/>
      <c r="DXX203" s="6"/>
      <c r="DXY203" s="86"/>
      <c r="DXZ203" s="79"/>
      <c r="DYA203" s="82"/>
      <c r="DYB203" s="79"/>
      <c r="DYC203" s="104"/>
      <c r="DYD203" s="83"/>
      <c r="DYE203" s="90"/>
      <c r="DYF203" s="91"/>
      <c r="DYG203" s="92"/>
      <c r="DYH203" s="93"/>
      <c r="DYI203" s="90"/>
      <c r="DYJ203" s="6"/>
      <c r="DYK203" s="86"/>
      <c r="DYL203" s="79"/>
      <c r="DYM203" s="82"/>
      <c r="DYN203" s="79"/>
      <c r="DYO203" s="104"/>
      <c r="DYP203" s="83"/>
      <c r="DYQ203" s="90"/>
      <c r="DYR203" s="91"/>
      <c r="DYS203" s="92"/>
      <c r="DYT203" s="93"/>
      <c r="DYU203" s="90"/>
      <c r="DYV203" s="6"/>
      <c r="DYW203" s="86"/>
      <c r="DYX203" s="79"/>
      <c r="DYY203" s="82"/>
      <c r="DYZ203" s="79"/>
      <c r="DZA203" s="104"/>
      <c r="DZB203" s="83"/>
      <c r="DZC203" s="90"/>
      <c r="DZD203" s="91"/>
      <c r="DZE203" s="92"/>
      <c r="DZF203" s="93"/>
      <c r="DZG203" s="90"/>
      <c r="DZH203" s="6"/>
      <c r="DZI203" s="86"/>
      <c r="DZJ203" s="79"/>
      <c r="DZK203" s="82"/>
      <c r="DZL203" s="79"/>
      <c r="DZM203" s="104"/>
      <c r="DZN203" s="83"/>
      <c r="DZO203" s="90"/>
      <c r="DZP203" s="91"/>
      <c r="DZQ203" s="92"/>
      <c r="DZR203" s="93"/>
      <c r="DZS203" s="90"/>
      <c r="DZT203" s="6"/>
      <c r="DZU203" s="86"/>
      <c r="DZV203" s="79"/>
      <c r="DZW203" s="82"/>
      <c r="DZX203" s="79"/>
      <c r="DZY203" s="104"/>
      <c r="DZZ203" s="83"/>
      <c r="EAA203" s="90"/>
      <c r="EAB203" s="91"/>
      <c r="EAC203" s="92"/>
      <c r="EAD203" s="93"/>
      <c r="EAE203" s="90"/>
      <c r="EAF203" s="6"/>
      <c r="EAG203" s="86"/>
      <c r="EAH203" s="79"/>
      <c r="EAI203" s="82"/>
      <c r="EAJ203" s="79"/>
      <c r="EAK203" s="104"/>
      <c r="EAL203" s="83"/>
      <c r="EAM203" s="90"/>
      <c r="EAN203" s="91"/>
      <c r="EAO203" s="92"/>
      <c r="EAP203" s="93"/>
      <c r="EAQ203" s="90"/>
      <c r="EAR203" s="6"/>
      <c r="EAS203" s="86"/>
      <c r="EAT203" s="79"/>
      <c r="EAU203" s="82"/>
      <c r="EAV203" s="79"/>
      <c r="EAW203" s="104"/>
      <c r="EAX203" s="83"/>
      <c r="EAY203" s="90"/>
      <c r="EAZ203" s="91"/>
      <c r="EBA203" s="92"/>
      <c r="EBB203" s="93"/>
      <c r="EBC203" s="90"/>
      <c r="EBD203" s="6"/>
      <c r="EBE203" s="86"/>
      <c r="EBF203" s="79"/>
      <c r="EBG203" s="82"/>
      <c r="EBH203" s="79"/>
      <c r="EBI203" s="104"/>
      <c r="EBJ203" s="83"/>
      <c r="EBK203" s="90"/>
      <c r="EBL203" s="91"/>
      <c r="EBM203" s="92"/>
      <c r="EBN203" s="93"/>
      <c r="EBO203" s="90"/>
      <c r="EBP203" s="6"/>
      <c r="EBQ203" s="86"/>
      <c r="EBR203" s="79"/>
      <c r="EBS203" s="82"/>
      <c r="EBT203" s="79"/>
      <c r="EBU203" s="104"/>
      <c r="EBV203" s="83"/>
      <c r="EBW203" s="90"/>
      <c r="EBX203" s="91"/>
      <c r="EBY203" s="92"/>
      <c r="EBZ203" s="93"/>
      <c r="ECA203" s="90"/>
      <c r="ECB203" s="6"/>
      <c r="ECC203" s="86"/>
      <c r="ECD203" s="79"/>
      <c r="ECE203" s="82"/>
      <c r="ECF203" s="79"/>
      <c r="ECG203" s="104"/>
      <c r="ECH203" s="83"/>
      <c r="ECI203" s="90"/>
      <c r="ECJ203" s="91"/>
      <c r="ECK203" s="92"/>
      <c r="ECL203" s="93"/>
      <c r="ECM203" s="90"/>
      <c r="ECN203" s="6"/>
      <c r="ECO203" s="86"/>
      <c r="ECP203" s="79"/>
      <c r="ECQ203" s="82"/>
      <c r="ECR203" s="79"/>
      <c r="ECS203" s="104"/>
      <c r="ECT203" s="83"/>
      <c r="ECU203" s="90"/>
      <c r="ECV203" s="91"/>
      <c r="ECW203" s="92"/>
      <c r="ECX203" s="93"/>
      <c r="ECY203" s="90"/>
      <c r="ECZ203" s="6"/>
      <c r="EDA203" s="86"/>
      <c r="EDB203" s="79"/>
      <c r="EDC203" s="82"/>
      <c r="EDD203" s="79"/>
      <c r="EDE203" s="104"/>
      <c r="EDF203" s="83"/>
      <c r="EDG203" s="90"/>
      <c r="EDH203" s="91"/>
      <c r="EDI203" s="92"/>
      <c r="EDJ203" s="93"/>
      <c r="EDK203" s="90"/>
      <c r="EDL203" s="6"/>
      <c r="EDM203" s="86"/>
      <c r="EDN203" s="79"/>
      <c r="EDO203" s="82"/>
      <c r="EDP203" s="79"/>
      <c r="EDQ203" s="104"/>
      <c r="EDR203" s="83"/>
      <c r="EDS203" s="90"/>
      <c r="EDT203" s="91"/>
      <c r="EDU203" s="92"/>
      <c r="EDV203" s="93"/>
      <c r="EDW203" s="90"/>
      <c r="EDX203" s="6"/>
      <c r="EDY203" s="86"/>
      <c r="EDZ203" s="79"/>
      <c r="EEA203" s="82"/>
      <c r="EEB203" s="79"/>
      <c r="EEC203" s="104"/>
      <c r="EED203" s="83"/>
      <c r="EEE203" s="90"/>
      <c r="EEF203" s="91"/>
      <c r="EEG203" s="92"/>
      <c r="EEH203" s="93"/>
      <c r="EEI203" s="90"/>
      <c r="EEJ203" s="6"/>
      <c r="EEK203" s="86"/>
      <c r="EEL203" s="79"/>
      <c r="EEM203" s="82"/>
      <c r="EEN203" s="79"/>
      <c r="EEO203" s="104"/>
      <c r="EEP203" s="83"/>
      <c r="EEQ203" s="90"/>
      <c r="EER203" s="91"/>
      <c r="EES203" s="92"/>
      <c r="EET203" s="93"/>
      <c r="EEU203" s="90"/>
      <c r="EEV203" s="6"/>
      <c r="EEW203" s="86"/>
      <c r="EEX203" s="79"/>
      <c r="EEY203" s="82"/>
      <c r="EEZ203" s="79"/>
      <c r="EFA203" s="104"/>
      <c r="EFB203" s="83"/>
      <c r="EFC203" s="90"/>
      <c r="EFD203" s="91"/>
      <c r="EFE203" s="92"/>
      <c r="EFF203" s="93"/>
      <c r="EFG203" s="90"/>
      <c r="EFH203" s="6"/>
      <c r="EFI203" s="86"/>
      <c r="EFJ203" s="79"/>
      <c r="EFK203" s="82"/>
      <c r="EFL203" s="79"/>
      <c r="EFM203" s="104"/>
      <c r="EFN203" s="83"/>
      <c r="EFO203" s="90"/>
      <c r="EFP203" s="91"/>
      <c r="EFQ203" s="92"/>
      <c r="EFR203" s="93"/>
      <c r="EFS203" s="90"/>
      <c r="EFT203" s="6"/>
      <c r="EFU203" s="86"/>
      <c r="EFV203" s="79"/>
      <c r="EFW203" s="82"/>
      <c r="EFX203" s="79"/>
      <c r="EFY203" s="104"/>
      <c r="EFZ203" s="83"/>
      <c r="EGA203" s="90"/>
      <c r="EGB203" s="91"/>
      <c r="EGC203" s="92"/>
      <c r="EGD203" s="93"/>
      <c r="EGE203" s="90"/>
      <c r="EGF203" s="6"/>
      <c r="EGG203" s="86"/>
      <c r="EGH203" s="79"/>
      <c r="EGI203" s="82"/>
      <c r="EGJ203" s="79"/>
      <c r="EGK203" s="104"/>
      <c r="EGL203" s="83"/>
      <c r="EGM203" s="90"/>
      <c r="EGN203" s="91"/>
      <c r="EGO203" s="92"/>
      <c r="EGP203" s="93"/>
      <c r="EGQ203" s="90"/>
      <c r="EGR203" s="6"/>
      <c r="EGS203" s="86"/>
      <c r="EGT203" s="79"/>
      <c r="EGU203" s="82"/>
      <c r="EGV203" s="79"/>
      <c r="EGW203" s="104"/>
      <c r="EGX203" s="83"/>
      <c r="EGY203" s="90"/>
      <c r="EGZ203" s="91"/>
      <c r="EHA203" s="92"/>
      <c r="EHB203" s="93"/>
      <c r="EHC203" s="90"/>
      <c r="EHD203" s="6"/>
      <c r="EHE203" s="86"/>
      <c r="EHF203" s="79"/>
      <c r="EHG203" s="82"/>
      <c r="EHH203" s="79"/>
      <c r="EHI203" s="104"/>
      <c r="EHJ203" s="83"/>
      <c r="EHK203" s="90"/>
      <c r="EHL203" s="91"/>
      <c r="EHM203" s="92"/>
      <c r="EHN203" s="93"/>
      <c r="EHO203" s="90"/>
      <c r="EHP203" s="6"/>
      <c r="EHQ203" s="86"/>
      <c r="EHR203" s="79"/>
      <c r="EHS203" s="82"/>
      <c r="EHT203" s="79"/>
      <c r="EHU203" s="104"/>
      <c r="EHV203" s="83"/>
      <c r="EHW203" s="90"/>
      <c r="EHX203" s="91"/>
      <c r="EHY203" s="92"/>
      <c r="EHZ203" s="93"/>
      <c r="EIA203" s="90"/>
      <c r="EIB203" s="6"/>
      <c r="EIC203" s="86"/>
      <c r="EID203" s="79"/>
      <c r="EIE203" s="82"/>
      <c r="EIF203" s="79"/>
      <c r="EIG203" s="104"/>
      <c r="EIH203" s="83"/>
      <c r="EII203" s="90"/>
      <c r="EIJ203" s="91"/>
      <c r="EIK203" s="92"/>
      <c r="EIL203" s="93"/>
      <c r="EIM203" s="90"/>
      <c r="EIN203" s="6"/>
      <c r="EIO203" s="86"/>
      <c r="EIP203" s="79"/>
      <c r="EIQ203" s="82"/>
      <c r="EIR203" s="79"/>
      <c r="EIS203" s="104"/>
      <c r="EIT203" s="83"/>
      <c r="EIU203" s="90"/>
      <c r="EIV203" s="91"/>
      <c r="EIW203" s="92"/>
      <c r="EIX203" s="93"/>
      <c r="EIY203" s="90"/>
      <c r="EIZ203" s="6"/>
      <c r="EJA203" s="86"/>
      <c r="EJB203" s="79"/>
      <c r="EJC203" s="82"/>
      <c r="EJD203" s="79"/>
      <c r="EJE203" s="104"/>
      <c r="EJF203" s="83"/>
      <c r="EJG203" s="90"/>
      <c r="EJH203" s="91"/>
      <c r="EJI203" s="92"/>
      <c r="EJJ203" s="93"/>
      <c r="EJK203" s="90"/>
      <c r="EJL203" s="6"/>
      <c r="EJM203" s="86"/>
      <c r="EJN203" s="79"/>
      <c r="EJO203" s="82"/>
      <c r="EJP203" s="79"/>
      <c r="EJQ203" s="104"/>
      <c r="EJR203" s="83"/>
      <c r="EJS203" s="90"/>
      <c r="EJT203" s="91"/>
      <c r="EJU203" s="92"/>
      <c r="EJV203" s="93"/>
      <c r="EJW203" s="90"/>
      <c r="EJX203" s="6"/>
      <c r="EJY203" s="86"/>
      <c r="EJZ203" s="79"/>
      <c r="EKA203" s="82"/>
      <c r="EKB203" s="79"/>
      <c r="EKC203" s="104"/>
      <c r="EKD203" s="83"/>
      <c r="EKE203" s="90"/>
      <c r="EKF203" s="91"/>
      <c r="EKG203" s="92"/>
      <c r="EKH203" s="93"/>
      <c r="EKI203" s="90"/>
      <c r="EKJ203" s="6"/>
      <c r="EKK203" s="86"/>
      <c r="EKL203" s="79"/>
      <c r="EKM203" s="82"/>
      <c r="EKN203" s="79"/>
      <c r="EKO203" s="104"/>
      <c r="EKP203" s="83"/>
      <c r="EKQ203" s="90"/>
      <c r="EKR203" s="91"/>
      <c r="EKS203" s="92"/>
      <c r="EKT203" s="93"/>
      <c r="EKU203" s="90"/>
      <c r="EKV203" s="6"/>
      <c r="EKW203" s="86"/>
      <c r="EKX203" s="79"/>
      <c r="EKY203" s="82"/>
      <c r="EKZ203" s="79"/>
      <c r="ELA203" s="104"/>
      <c r="ELB203" s="83"/>
      <c r="ELC203" s="90"/>
      <c r="ELD203" s="91"/>
      <c r="ELE203" s="92"/>
      <c r="ELF203" s="93"/>
      <c r="ELG203" s="90"/>
      <c r="ELH203" s="6"/>
      <c r="ELI203" s="86"/>
      <c r="ELJ203" s="79"/>
      <c r="ELK203" s="82"/>
      <c r="ELL203" s="79"/>
      <c r="ELM203" s="104"/>
      <c r="ELN203" s="83"/>
      <c r="ELO203" s="90"/>
      <c r="ELP203" s="91"/>
      <c r="ELQ203" s="92"/>
      <c r="ELR203" s="93"/>
      <c r="ELS203" s="90"/>
      <c r="ELT203" s="6"/>
      <c r="ELU203" s="86"/>
      <c r="ELV203" s="79"/>
      <c r="ELW203" s="82"/>
      <c r="ELX203" s="79"/>
      <c r="ELY203" s="104"/>
      <c r="ELZ203" s="83"/>
      <c r="EMA203" s="90"/>
      <c r="EMB203" s="91"/>
      <c r="EMC203" s="92"/>
      <c r="EMD203" s="93"/>
      <c r="EME203" s="90"/>
      <c r="EMF203" s="6"/>
      <c r="EMG203" s="86"/>
      <c r="EMH203" s="79"/>
      <c r="EMI203" s="82"/>
      <c r="EMJ203" s="79"/>
      <c r="EMK203" s="104"/>
      <c r="EML203" s="83"/>
      <c r="EMM203" s="90"/>
      <c r="EMN203" s="91"/>
      <c r="EMO203" s="92"/>
      <c r="EMP203" s="93"/>
      <c r="EMQ203" s="90"/>
      <c r="EMR203" s="6"/>
      <c r="EMS203" s="86"/>
      <c r="EMT203" s="79"/>
      <c r="EMU203" s="82"/>
      <c r="EMV203" s="79"/>
      <c r="EMW203" s="104"/>
      <c r="EMX203" s="83"/>
      <c r="EMY203" s="90"/>
      <c r="EMZ203" s="91"/>
      <c r="ENA203" s="92"/>
      <c r="ENB203" s="93"/>
      <c r="ENC203" s="90"/>
      <c r="END203" s="6"/>
      <c r="ENE203" s="86"/>
      <c r="ENF203" s="79"/>
      <c r="ENG203" s="82"/>
      <c r="ENH203" s="79"/>
      <c r="ENI203" s="104"/>
      <c r="ENJ203" s="83"/>
      <c r="ENK203" s="90"/>
      <c r="ENL203" s="91"/>
      <c r="ENM203" s="92"/>
      <c r="ENN203" s="93"/>
      <c r="ENO203" s="90"/>
      <c r="ENP203" s="6"/>
      <c r="ENQ203" s="86"/>
      <c r="ENR203" s="79"/>
      <c r="ENS203" s="82"/>
      <c r="ENT203" s="79"/>
      <c r="ENU203" s="104"/>
      <c r="ENV203" s="83"/>
      <c r="ENW203" s="90"/>
      <c r="ENX203" s="91"/>
      <c r="ENY203" s="92"/>
      <c r="ENZ203" s="93"/>
      <c r="EOA203" s="90"/>
      <c r="EOB203" s="6"/>
      <c r="EOC203" s="86"/>
      <c r="EOD203" s="79"/>
      <c r="EOE203" s="82"/>
      <c r="EOF203" s="79"/>
      <c r="EOG203" s="104"/>
      <c r="EOH203" s="83"/>
      <c r="EOI203" s="90"/>
      <c r="EOJ203" s="91"/>
      <c r="EOK203" s="92"/>
      <c r="EOL203" s="93"/>
      <c r="EOM203" s="90"/>
      <c r="EON203" s="6"/>
      <c r="EOO203" s="86"/>
      <c r="EOP203" s="79"/>
      <c r="EOQ203" s="82"/>
      <c r="EOR203" s="79"/>
      <c r="EOS203" s="104"/>
      <c r="EOT203" s="83"/>
      <c r="EOU203" s="90"/>
      <c r="EOV203" s="91"/>
      <c r="EOW203" s="92"/>
      <c r="EOX203" s="93"/>
      <c r="EOY203" s="90"/>
      <c r="EOZ203" s="6"/>
      <c r="EPA203" s="86"/>
      <c r="EPB203" s="79"/>
      <c r="EPC203" s="82"/>
      <c r="EPD203" s="79"/>
      <c r="EPE203" s="104"/>
      <c r="EPF203" s="83"/>
      <c r="EPG203" s="90"/>
      <c r="EPH203" s="91"/>
      <c r="EPI203" s="92"/>
      <c r="EPJ203" s="93"/>
      <c r="EPK203" s="90"/>
      <c r="EPL203" s="6"/>
      <c r="EPM203" s="86"/>
      <c r="EPN203" s="79"/>
      <c r="EPO203" s="82"/>
      <c r="EPP203" s="79"/>
      <c r="EPQ203" s="104"/>
      <c r="EPR203" s="83"/>
      <c r="EPS203" s="90"/>
      <c r="EPT203" s="91"/>
      <c r="EPU203" s="92"/>
      <c r="EPV203" s="93"/>
      <c r="EPW203" s="90"/>
      <c r="EPX203" s="6"/>
      <c r="EPY203" s="86"/>
      <c r="EPZ203" s="79"/>
      <c r="EQA203" s="82"/>
      <c r="EQB203" s="79"/>
      <c r="EQC203" s="104"/>
      <c r="EQD203" s="83"/>
      <c r="EQE203" s="90"/>
      <c r="EQF203" s="91"/>
      <c r="EQG203" s="92"/>
      <c r="EQH203" s="93"/>
      <c r="EQI203" s="90"/>
      <c r="EQJ203" s="6"/>
      <c r="EQK203" s="86"/>
      <c r="EQL203" s="79"/>
      <c r="EQM203" s="82"/>
      <c r="EQN203" s="79"/>
      <c r="EQO203" s="104"/>
      <c r="EQP203" s="83"/>
      <c r="EQQ203" s="90"/>
      <c r="EQR203" s="91"/>
      <c r="EQS203" s="92"/>
      <c r="EQT203" s="93"/>
      <c r="EQU203" s="90"/>
      <c r="EQV203" s="6"/>
      <c r="EQW203" s="86"/>
      <c r="EQX203" s="79"/>
      <c r="EQY203" s="82"/>
      <c r="EQZ203" s="79"/>
      <c r="ERA203" s="104"/>
      <c r="ERB203" s="83"/>
      <c r="ERC203" s="90"/>
      <c r="ERD203" s="91"/>
      <c r="ERE203" s="92"/>
      <c r="ERF203" s="93"/>
      <c r="ERG203" s="90"/>
      <c r="ERH203" s="6"/>
      <c r="ERI203" s="86"/>
      <c r="ERJ203" s="79"/>
      <c r="ERK203" s="82"/>
      <c r="ERL203" s="79"/>
      <c r="ERM203" s="104"/>
      <c r="ERN203" s="83"/>
      <c r="ERO203" s="90"/>
      <c r="ERP203" s="91"/>
      <c r="ERQ203" s="92"/>
      <c r="ERR203" s="93"/>
      <c r="ERS203" s="90"/>
      <c r="ERT203" s="6"/>
      <c r="ERU203" s="86"/>
      <c r="ERV203" s="79"/>
      <c r="ERW203" s="82"/>
      <c r="ERX203" s="79"/>
      <c r="ERY203" s="104"/>
      <c r="ERZ203" s="83"/>
      <c r="ESA203" s="90"/>
      <c r="ESB203" s="91"/>
      <c r="ESC203" s="92"/>
      <c r="ESD203" s="93"/>
      <c r="ESE203" s="90"/>
      <c r="ESF203" s="6"/>
      <c r="ESG203" s="86"/>
      <c r="ESH203" s="79"/>
      <c r="ESI203" s="82"/>
      <c r="ESJ203" s="79"/>
      <c r="ESK203" s="104"/>
      <c r="ESL203" s="83"/>
      <c r="ESM203" s="90"/>
      <c r="ESN203" s="91"/>
      <c r="ESO203" s="92"/>
      <c r="ESP203" s="93"/>
      <c r="ESQ203" s="90"/>
      <c r="ESR203" s="6"/>
      <c r="ESS203" s="86"/>
      <c r="EST203" s="79"/>
      <c r="ESU203" s="82"/>
      <c r="ESV203" s="79"/>
      <c r="ESW203" s="104"/>
      <c r="ESX203" s="83"/>
      <c r="ESY203" s="90"/>
      <c r="ESZ203" s="91"/>
      <c r="ETA203" s="92"/>
      <c r="ETB203" s="93"/>
      <c r="ETC203" s="90"/>
      <c r="ETD203" s="6"/>
      <c r="ETE203" s="86"/>
      <c r="ETF203" s="79"/>
      <c r="ETG203" s="82"/>
      <c r="ETH203" s="79"/>
      <c r="ETI203" s="104"/>
      <c r="ETJ203" s="83"/>
      <c r="ETK203" s="90"/>
      <c r="ETL203" s="91"/>
      <c r="ETM203" s="92"/>
      <c r="ETN203" s="93"/>
      <c r="ETO203" s="90"/>
      <c r="ETP203" s="6"/>
      <c r="ETQ203" s="86"/>
      <c r="ETR203" s="79"/>
      <c r="ETS203" s="82"/>
      <c r="ETT203" s="79"/>
      <c r="ETU203" s="104"/>
      <c r="ETV203" s="83"/>
      <c r="ETW203" s="90"/>
      <c r="ETX203" s="91"/>
      <c r="ETY203" s="92"/>
      <c r="ETZ203" s="93"/>
      <c r="EUA203" s="90"/>
      <c r="EUB203" s="6"/>
      <c r="EUC203" s="86"/>
      <c r="EUD203" s="79"/>
      <c r="EUE203" s="82"/>
      <c r="EUF203" s="79"/>
      <c r="EUG203" s="104"/>
      <c r="EUH203" s="83"/>
      <c r="EUI203" s="90"/>
      <c r="EUJ203" s="91"/>
      <c r="EUK203" s="92"/>
      <c r="EUL203" s="93"/>
      <c r="EUM203" s="90"/>
      <c r="EUN203" s="6"/>
      <c r="EUO203" s="86"/>
      <c r="EUP203" s="79"/>
      <c r="EUQ203" s="82"/>
      <c r="EUR203" s="79"/>
      <c r="EUS203" s="104"/>
      <c r="EUT203" s="83"/>
      <c r="EUU203" s="90"/>
      <c r="EUV203" s="91"/>
      <c r="EUW203" s="92"/>
      <c r="EUX203" s="93"/>
      <c r="EUY203" s="90"/>
      <c r="EUZ203" s="6"/>
      <c r="EVA203" s="86"/>
      <c r="EVB203" s="79"/>
      <c r="EVC203" s="82"/>
      <c r="EVD203" s="79"/>
      <c r="EVE203" s="104"/>
      <c r="EVF203" s="83"/>
      <c r="EVG203" s="90"/>
      <c r="EVH203" s="91"/>
      <c r="EVI203" s="92"/>
      <c r="EVJ203" s="93"/>
      <c r="EVK203" s="90"/>
      <c r="EVL203" s="6"/>
      <c r="EVM203" s="86"/>
      <c r="EVN203" s="79"/>
      <c r="EVO203" s="82"/>
      <c r="EVP203" s="79"/>
      <c r="EVQ203" s="104"/>
      <c r="EVR203" s="83"/>
      <c r="EVS203" s="90"/>
      <c r="EVT203" s="91"/>
      <c r="EVU203" s="92"/>
      <c r="EVV203" s="93"/>
      <c r="EVW203" s="90"/>
      <c r="EVX203" s="6"/>
      <c r="EVY203" s="86"/>
      <c r="EVZ203" s="79"/>
      <c r="EWA203" s="82"/>
      <c r="EWB203" s="79"/>
      <c r="EWC203" s="104"/>
      <c r="EWD203" s="83"/>
      <c r="EWE203" s="90"/>
      <c r="EWF203" s="91"/>
      <c r="EWG203" s="92"/>
      <c r="EWH203" s="93"/>
      <c r="EWI203" s="90"/>
      <c r="EWJ203" s="6"/>
      <c r="EWK203" s="86"/>
      <c r="EWL203" s="79"/>
      <c r="EWM203" s="82"/>
      <c r="EWN203" s="79"/>
      <c r="EWO203" s="104"/>
      <c r="EWP203" s="83"/>
      <c r="EWQ203" s="90"/>
      <c r="EWR203" s="91"/>
      <c r="EWS203" s="92"/>
      <c r="EWT203" s="93"/>
      <c r="EWU203" s="90"/>
      <c r="EWV203" s="6"/>
      <c r="EWW203" s="86"/>
      <c r="EWX203" s="79"/>
      <c r="EWY203" s="82"/>
      <c r="EWZ203" s="79"/>
      <c r="EXA203" s="104"/>
      <c r="EXB203" s="83"/>
      <c r="EXC203" s="90"/>
      <c r="EXD203" s="91"/>
      <c r="EXE203" s="92"/>
      <c r="EXF203" s="93"/>
      <c r="EXG203" s="90"/>
      <c r="EXH203" s="6"/>
      <c r="EXI203" s="86"/>
      <c r="EXJ203" s="79"/>
      <c r="EXK203" s="82"/>
      <c r="EXL203" s="79"/>
      <c r="EXM203" s="104"/>
      <c r="EXN203" s="83"/>
      <c r="EXO203" s="90"/>
      <c r="EXP203" s="91"/>
      <c r="EXQ203" s="92"/>
      <c r="EXR203" s="93"/>
      <c r="EXS203" s="90"/>
      <c r="EXT203" s="6"/>
      <c r="EXU203" s="86"/>
      <c r="EXV203" s="79"/>
      <c r="EXW203" s="82"/>
      <c r="EXX203" s="79"/>
      <c r="EXY203" s="104"/>
      <c r="EXZ203" s="83"/>
      <c r="EYA203" s="90"/>
      <c r="EYB203" s="91"/>
      <c r="EYC203" s="92"/>
      <c r="EYD203" s="93"/>
      <c r="EYE203" s="90"/>
      <c r="EYF203" s="6"/>
      <c r="EYG203" s="86"/>
      <c r="EYH203" s="79"/>
      <c r="EYI203" s="82"/>
      <c r="EYJ203" s="79"/>
      <c r="EYK203" s="104"/>
      <c r="EYL203" s="83"/>
      <c r="EYM203" s="90"/>
      <c r="EYN203" s="91"/>
      <c r="EYO203" s="92"/>
      <c r="EYP203" s="93"/>
      <c r="EYQ203" s="90"/>
      <c r="EYR203" s="6"/>
      <c r="EYS203" s="86"/>
      <c r="EYT203" s="79"/>
      <c r="EYU203" s="82"/>
      <c r="EYV203" s="79"/>
      <c r="EYW203" s="104"/>
      <c r="EYX203" s="83"/>
      <c r="EYY203" s="90"/>
      <c r="EYZ203" s="91"/>
      <c r="EZA203" s="92"/>
      <c r="EZB203" s="93"/>
      <c r="EZC203" s="90"/>
      <c r="EZD203" s="6"/>
      <c r="EZE203" s="86"/>
      <c r="EZF203" s="79"/>
      <c r="EZG203" s="82"/>
      <c r="EZH203" s="79"/>
      <c r="EZI203" s="104"/>
      <c r="EZJ203" s="83"/>
      <c r="EZK203" s="90"/>
      <c r="EZL203" s="91"/>
      <c r="EZM203" s="92"/>
      <c r="EZN203" s="93"/>
      <c r="EZO203" s="90"/>
      <c r="EZP203" s="6"/>
      <c r="EZQ203" s="86"/>
      <c r="EZR203" s="79"/>
      <c r="EZS203" s="82"/>
      <c r="EZT203" s="79"/>
      <c r="EZU203" s="104"/>
      <c r="EZV203" s="83"/>
      <c r="EZW203" s="90"/>
      <c r="EZX203" s="91"/>
      <c r="EZY203" s="92"/>
      <c r="EZZ203" s="93"/>
      <c r="FAA203" s="90"/>
      <c r="FAB203" s="6"/>
      <c r="FAC203" s="86"/>
      <c r="FAD203" s="79"/>
      <c r="FAE203" s="82"/>
      <c r="FAF203" s="79"/>
      <c r="FAG203" s="104"/>
      <c r="FAH203" s="83"/>
      <c r="FAI203" s="90"/>
      <c r="FAJ203" s="91"/>
      <c r="FAK203" s="92"/>
      <c r="FAL203" s="93"/>
      <c r="FAM203" s="90"/>
      <c r="FAN203" s="6"/>
      <c r="FAO203" s="86"/>
      <c r="FAP203" s="79"/>
      <c r="FAQ203" s="82"/>
      <c r="FAR203" s="79"/>
      <c r="FAS203" s="104"/>
      <c r="FAT203" s="83"/>
      <c r="FAU203" s="90"/>
      <c r="FAV203" s="91"/>
      <c r="FAW203" s="92"/>
      <c r="FAX203" s="93"/>
      <c r="FAY203" s="90"/>
      <c r="FAZ203" s="6"/>
      <c r="FBA203" s="86"/>
      <c r="FBB203" s="79"/>
      <c r="FBC203" s="82"/>
      <c r="FBD203" s="79"/>
      <c r="FBE203" s="104"/>
      <c r="FBF203" s="83"/>
      <c r="FBG203" s="90"/>
      <c r="FBH203" s="91"/>
      <c r="FBI203" s="92"/>
      <c r="FBJ203" s="93"/>
      <c r="FBK203" s="90"/>
      <c r="FBL203" s="6"/>
      <c r="FBM203" s="86"/>
      <c r="FBN203" s="79"/>
      <c r="FBO203" s="82"/>
      <c r="FBP203" s="79"/>
      <c r="FBQ203" s="104"/>
      <c r="FBR203" s="83"/>
      <c r="FBS203" s="90"/>
      <c r="FBT203" s="91"/>
      <c r="FBU203" s="92"/>
      <c r="FBV203" s="93"/>
      <c r="FBW203" s="90"/>
      <c r="FBX203" s="6"/>
      <c r="FBY203" s="86"/>
      <c r="FBZ203" s="79"/>
      <c r="FCA203" s="82"/>
      <c r="FCB203" s="79"/>
      <c r="FCC203" s="104"/>
      <c r="FCD203" s="83"/>
      <c r="FCE203" s="90"/>
      <c r="FCF203" s="91"/>
      <c r="FCG203" s="92"/>
      <c r="FCH203" s="93"/>
      <c r="FCI203" s="90"/>
      <c r="FCJ203" s="6"/>
      <c r="FCK203" s="86"/>
      <c r="FCL203" s="79"/>
      <c r="FCM203" s="82"/>
      <c r="FCN203" s="79"/>
      <c r="FCO203" s="104"/>
      <c r="FCP203" s="83"/>
      <c r="FCQ203" s="90"/>
      <c r="FCR203" s="91"/>
      <c r="FCS203" s="92"/>
      <c r="FCT203" s="93"/>
      <c r="FCU203" s="90"/>
      <c r="FCV203" s="6"/>
      <c r="FCW203" s="86"/>
      <c r="FCX203" s="79"/>
      <c r="FCY203" s="82"/>
      <c r="FCZ203" s="79"/>
      <c r="FDA203" s="104"/>
      <c r="FDB203" s="83"/>
      <c r="FDC203" s="90"/>
      <c r="FDD203" s="91"/>
      <c r="FDE203" s="92"/>
      <c r="FDF203" s="93"/>
      <c r="FDG203" s="90"/>
      <c r="FDH203" s="6"/>
      <c r="FDI203" s="86"/>
      <c r="FDJ203" s="79"/>
      <c r="FDK203" s="82"/>
      <c r="FDL203" s="79"/>
      <c r="FDM203" s="104"/>
      <c r="FDN203" s="83"/>
      <c r="FDO203" s="90"/>
      <c r="FDP203" s="91"/>
      <c r="FDQ203" s="92"/>
      <c r="FDR203" s="93"/>
      <c r="FDS203" s="90"/>
      <c r="FDT203" s="6"/>
      <c r="FDU203" s="86"/>
      <c r="FDV203" s="79"/>
      <c r="FDW203" s="82"/>
      <c r="FDX203" s="79"/>
      <c r="FDY203" s="104"/>
      <c r="FDZ203" s="83"/>
      <c r="FEA203" s="90"/>
      <c r="FEB203" s="91"/>
      <c r="FEC203" s="92"/>
      <c r="FED203" s="93"/>
      <c r="FEE203" s="90"/>
      <c r="FEF203" s="6"/>
      <c r="FEG203" s="86"/>
      <c r="FEH203" s="79"/>
      <c r="FEI203" s="82"/>
      <c r="FEJ203" s="79"/>
      <c r="FEK203" s="104"/>
      <c r="FEL203" s="83"/>
      <c r="FEM203" s="90"/>
      <c r="FEN203" s="91"/>
      <c r="FEO203" s="92"/>
      <c r="FEP203" s="93"/>
      <c r="FEQ203" s="90"/>
      <c r="FER203" s="6"/>
      <c r="FES203" s="86"/>
      <c r="FET203" s="79"/>
      <c r="FEU203" s="82"/>
      <c r="FEV203" s="79"/>
      <c r="FEW203" s="104"/>
      <c r="FEX203" s="83"/>
      <c r="FEY203" s="90"/>
      <c r="FEZ203" s="91"/>
      <c r="FFA203" s="92"/>
      <c r="FFB203" s="93"/>
      <c r="FFC203" s="90"/>
      <c r="FFD203" s="6"/>
      <c r="FFE203" s="86"/>
      <c r="FFF203" s="79"/>
      <c r="FFG203" s="82"/>
      <c r="FFH203" s="79"/>
      <c r="FFI203" s="104"/>
      <c r="FFJ203" s="83"/>
      <c r="FFK203" s="90"/>
      <c r="FFL203" s="91"/>
      <c r="FFM203" s="92"/>
      <c r="FFN203" s="93"/>
      <c r="FFO203" s="90"/>
      <c r="FFP203" s="6"/>
      <c r="FFQ203" s="86"/>
      <c r="FFR203" s="79"/>
      <c r="FFS203" s="82"/>
      <c r="FFT203" s="79"/>
      <c r="FFU203" s="104"/>
      <c r="FFV203" s="83"/>
      <c r="FFW203" s="90"/>
      <c r="FFX203" s="91"/>
      <c r="FFY203" s="92"/>
      <c r="FFZ203" s="93"/>
      <c r="FGA203" s="90"/>
      <c r="FGB203" s="6"/>
      <c r="FGC203" s="86"/>
      <c r="FGD203" s="79"/>
      <c r="FGE203" s="82"/>
      <c r="FGF203" s="79"/>
      <c r="FGG203" s="104"/>
      <c r="FGH203" s="83"/>
      <c r="FGI203" s="90"/>
      <c r="FGJ203" s="91"/>
      <c r="FGK203" s="92"/>
      <c r="FGL203" s="93"/>
      <c r="FGM203" s="90"/>
      <c r="FGN203" s="6"/>
      <c r="FGO203" s="86"/>
      <c r="FGP203" s="79"/>
      <c r="FGQ203" s="82"/>
      <c r="FGR203" s="79"/>
      <c r="FGS203" s="104"/>
      <c r="FGT203" s="83"/>
      <c r="FGU203" s="90"/>
      <c r="FGV203" s="91"/>
      <c r="FGW203" s="92"/>
      <c r="FGX203" s="93"/>
      <c r="FGY203" s="90"/>
      <c r="FGZ203" s="6"/>
      <c r="FHA203" s="86"/>
      <c r="FHB203" s="79"/>
      <c r="FHC203" s="82"/>
      <c r="FHD203" s="79"/>
      <c r="FHE203" s="104"/>
      <c r="FHF203" s="83"/>
      <c r="FHG203" s="90"/>
      <c r="FHH203" s="91"/>
      <c r="FHI203" s="92"/>
      <c r="FHJ203" s="93"/>
      <c r="FHK203" s="90"/>
      <c r="FHL203" s="6"/>
      <c r="FHM203" s="86"/>
      <c r="FHN203" s="79"/>
      <c r="FHO203" s="82"/>
      <c r="FHP203" s="79"/>
      <c r="FHQ203" s="104"/>
      <c r="FHR203" s="83"/>
      <c r="FHS203" s="90"/>
      <c r="FHT203" s="91"/>
      <c r="FHU203" s="92"/>
      <c r="FHV203" s="93"/>
      <c r="FHW203" s="90"/>
      <c r="FHX203" s="6"/>
      <c r="FHY203" s="86"/>
      <c r="FHZ203" s="79"/>
      <c r="FIA203" s="82"/>
      <c r="FIB203" s="79"/>
      <c r="FIC203" s="104"/>
      <c r="FID203" s="83"/>
      <c r="FIE203" s="90"/>
      <c r="FIF203" s="91"/>
      <c r="FIG203" s="92"/>
      <c r="FIH203" s="93"/>
      <c r="FII203" s="90"/>
      <c r="FIJ203" s="6"/>
      <c r="FIK203" s="86"/>
      <c r="FIL203" s="79"/>
      <c r="FIM203" s="82"/>
      <c r="FIN203" s="79"/>
      <c r="FIO203" s="104"/>
      <c r="FIP203" s="83"/>
      <c r="FIQ203" s="90"/>
      <c r="FIR203" s="91"/>
      <c r="FIS203" s="92"/>
      <c r="FIT203" s="93"/>
      <c r="FIU203" s="90"/>
      <c r="FIV203" s="6"/>
      <c r="FIW203" s="86"/>
      <c r="FIX203" s="79"/>
      <c r="FIY203" s="82"/>
      <c r="FIZ203" s="79"/>
      <c r="FJA203" s="104"/>
      <c r="FJB203" s="83"/>
      <c r="FJC203" s="90"/>
      <c r="FJD203" s="91"/>
      <c r="FJE203" s="92"/>
      <c r="FJF203" s="93"/>
      <c r="FJG203" s="90"/>
      <c r="FJH203" s="6"/>
      <c r="FJI203" s="86"/>
      <c r="FJJ203" s="79"/>
      <c r="FJK203" s="82"/>
      <c r="FJL203" s="79"/>
      <c r="FJM203" s="104"/>
      <c r="FJN203" s="83"/>
      <c r="FJO203" s="90"/>
      <c r="FJP203" s="91"/>
      <c r="FJQ203" s="92"/>
      <c r="FJR203" s="93"/>
      <c r="FJS203" s="90"/>
      <c r="FJT203" s="6"/>
      <c r="FJU203" s="86"/>
      <c r="FJV203" s="79"/>
      <c r="FJW203" s="82"/>
      <c r="FJX203" s="79"/>
      <c r="FJY203" s="104"/>
      <c r="FJZ203" s="83"/>
      <c r="FKA203" s="90"/>
      <c r="FKB203" s="91"/>
      <c r="FKC203" s="92"/>
      <c r="FKD203" s="93"/>
      <c r="FKE203" s="90"/>
      <c r="FKF203" s="6"/>
      <c r="FKG203" s="86"/>
      <c r="FKH203" s="79"/>
      <c r="FKI203" s="82"/>
      <c r="FKJ203" s="79"/>
      <c r="FKK203" s="104"/>
      <c r="FKL203" s="83"/>
      <c r="FKM203" s="90"/>
      <c r="FKN203" s="91"/>
      <c r="FKO203" s="92"/>
      <c r="FKP203" s="93"/>
      <c r="FKQ203" s="90"/>
      <c r="FKR203" s="6"/>
      <c r="FKS203" s="86"/>
      <c r="FKT203" s="79"/>
      <c r="FKU203" s="82"/>
      <c r="FKV203" s="79"/>
      <c r="FKW203" s="104"/>
      <c r="FKX203" s="83"/>
      <c r="FKY203" s="90"/>
      <c r="FKZ203" s="91"/>
      <c r="FLA203" s="92"/>
      <c r="FLB203" s="93"/>
      <c r="FLC203" s="90"/>
      <c r="FLD203" s="6"/>
      <c r="FLE203" s="86"/>
      <c r="FLF203" s="79"/>
      <c r="FLG203" s="82"/>
      <c r="FLH203" s="79"/>
      <c r="FLI203" s="104"/>
      <c r="FLJ203" s="83"/>
      <c r="FLK203" s="90"/>
      <c r="FLL203" s="91"/>
      <c r="FLM203" s="92"/>
      <c r="FLN203" s="93"/>
      <c r="FLO203" s="90"/>
      <c r="FLP203" s="6"/>
      <c r="FLQ203" s="86"/>
      <c r="FLR203" s="79"/>
      <c r="FLS203" s="82"/>
      <c r="FLT203" s="79"/>
      <c r="FLU203" s="104"/>
      <c r="FLV203" s="83"/>
      <c r="FLW203" s="90"/>
      <c r="FLX203" s="91"/>
      <c r="FLY203" s="92"/>
      <c r="FLZ203" s="93"/>
      <c r="FMA203" s="90"/>
      <c r="FMB203" s="6"/>
      <c r="FMC203" s="86"/>
      <c r="FMD203" s="79"/>
      <c r="FME203" s="82"/>
      <c r="FMF203" s="79"/>
      <c r="FMG203" s="104"/>
      <c r="FMH203" s="83"/>
      <c r="FMI203" s="90"/>
      <c r="FMJ203" s="91"/>
      <c r="FMK203" s="92"/>
      <c r="FML203" s="93"/>
      <c r="FMM203" s="90"/>
      <c r="FMN203" s="6"/>
      <c r="FMO203" s="86"/>
      <c r="FMP203" s="79"/>
      <c r="FMQ203" s="82"/>
      <c r="FMR203" s="79"/>
      <c r="FMS203" s="104"/>
      <c r="FMT203" s="83"/>
      <c r="FMU203" s="90"/>
      <c r="FMV203" s="91"/>
      <c r="FMW203" s="92"/>
      <c r="FMX203" s="93"/>
      <c r="FMY203" s="90"/>
      <c r="FMZ203" s="6"/>
      <c r="FNA203" s="86"/>
      <c r="FNB203" s="79"/>
      <c r="FNC203" s="82"/>
      <c r="FND203" s="79"/>
      <c r="FNE203" s="104"/>
      <c r="FNF203" s="83"/>
      <c r="FNG203" s="90"/>
      <c r="FNH203" s="91"/>
      <c r="FNI203" s="92"/>
      <c r="FNJ203" s="93"/>
      <c r="FNK203" s="90"/>
      <c r="FNL203" s="6"/>
      <c r="FNM203" s="86"/>
      <c r="FNN203" s="79"/>
      <c r="FNO203" s="82"/>
      <c r="FNP203" s="79"/>
      <c r="FNQ203" s="104"/>
      <c r="FNR203" s="83"/>
      <c r="FNS203" s="90"/>
      <c r="FNT203" s="91"/>
      <c r="FNU203" s="92"/>
      <c r="FNV203" s="93"/>
      <c r="FNW203" s="90"/>
      <c r="FNX203" s="6"/>
      <c r="FNY203" s="86"/>
      <c r="FNZ203" s="79"/>
      <c r="FOA203" s="82"/>
      <c r="FOB203" s="79"/>
      <c r="FOC203" s="104"/>
      <c r="FOD203" s="83"/>
      <c r="FOE203" s="90"/>
      <c r="FOF203" s="91"/>
      <c r="FOG203" s="92"/>
      <c r="FOH203" s="93"/>
      <c r="FOI203" s="90"/>
      <c r="FOJ203" s="6"/>
      <c r="FOK203" s="86"/>
      <c r="FOL203" s="79"/>
      <c r="FOM203" s="82"/>
      <c r="FON203" s="79"/>
      <c r="FOO203" s="104"/>
      <c r="FOP203" s="83"/>
      <c r="FOQ203" s="90"/>
      <c r="FOR203" s="91"/>
      <c r="FOS203" s="92"/>
      <c r="FOT203" s="93"/>
      <c r="FOU203" s="90"/>
      <c r="FOV203" s="6"/>
      <c r="FOW203" s="86"/>
      <c r="FOX203" s="79"/>
      <c r="FOY203" s="82"/>
      <c r="FOZ203" s="79"/>
      <c r="FPA203" s="104"/>
      <c r="FPB203" s="83"/>
      <c r="FPC203" s="90"/>
      <c r="FPD203" s="91"/>
      <c r="FPE203" s="92"/>
      <c r="FPF203" s="93"/>
      <c r="FPG203" s="90"/>
      <c r="FPH203" s="6"/>
      <c r="FPI203" s="86"/>
      <c r="FPJ203" s="79"/>
      <c r="FPK203" s="82"/>
      <c r="FPL203" s="79"/>
      <c r="FPM203" s="104"/>
      <c r="FPN203" s="83"/>
      <c r="FPO203" s="90"/>
      <c r="FPP203" s="91"/>
      <c r="FPQ203" s="92"/>
      <c r="FPR203" s="93"/>
      <c r="FPS203" s="90"/>
      <c r="FPT203" s="6"/>
      <c r="FPU203" s="86"/>
      <c r="FPV203" s="79"/>
      <c r="FPW203" s="82"/>
      <c r="FPX203" s="79"/>
      <c r="FPY203" s="104"/>
      <c r="FPZ203" s="83"/>
      <c r="FQA203" s="90"/>
      <c r="FQB203" s="91"/>
      <c r="FQC203" s="92"/>
      <c r="FQD203" s="93"/>
      <c r="FQE203" s="90"/>
      <c r="FQF203" s="6"/>
      <c r="FQG203" s="86"/>
      <c r="FQH203" s="79"/>
      <c r="FQI203" s="82"/>
      <c r="FQJ203" s="79"/>
      <c r="FQK203" s="104"/>
      <c r="FQL203" s="83"/>
      <c r="FQM203" s="90"/>
      <c r="FQN203" s="91"/>
      <c r="FQO203" s="92"/>
      <c r="FQP203" s="93"/>
      <c r="FQQ203" s="90"/>
      <c r="FQR203" s="6"/>
      <c r="FQS203" s="86"/>
      <c r="FQT203" s="79"/>
      <c r="FQU203" s="82"/>
      <c r="FQV203" s="79"/>
      <c r="FQW203" s="104"/>
      <c r="FQX203" s="83"/>
      <c r="FQY203" s="90"/>
      <c r="FQZ203" s="91"/>
      <c r="FRA203" s="92"/>
      <c r="FRB203" s="93"/>
      <c r="FRC203" s="90"/>
      <c r="FRD203" s="6"/>
      <c r="FRE203" s="86"/>
      <c r="FRF203" s="79"/>
      <c r="FRG203" s="82"/>
      <c r="FRH203" s="79"/>
      <c r="FRI203" s="104"/>
      <c r="FRJ203" s="83"/>
      <c r="FRK203" s="90"/>
      <c r="FRL203" s="91"/>
      <c r="FRM203" s="92"/>
      <c r="FRN203" s="93"/>
      <c r="FRO203" s="90"/>
      <c r="FRP203" s="6"/>
      <c r="FRQ203" s="86"/>
      <c r="FRR203" s="79"/>
      <c r="FRS203" s="82"/>
      <c r="FRT203" s="79"/>
      <c r="FRU203" s="104"/>
      <c r="FRV203" s="83"/>
      <c r="FRW203" s="90"/>
      <c r="FRX203" s="91"/>
      <c r="FRY203" s="92"/>
      <c r="FRZ203" s="93"/>
      <c r="FSA203" s="90"/>
      <c r="FSB203" s="6"/>
      <c r="FSC203" s="86"/>
      <c r="FSD203" s="79"/>
      <c r="FSE203" s="82"/>
      <c r="FSF203" s="79"/>
      <c r="FSG203" s="104"/>
      <c r="FSH203" s="83"/>
      <c r="FSI203" s="90"/>
      <c r="FSJ203" s="91"/>
      <c r="FSK203" s="92"/>
      <c r="FSL203" s="93"/>
      <c r="FSM203" s="90"/>
      <c r="FSN203" s="6"/>
      <c r="FSO203" s="86"/>
      <c r="FSP203" s="79"/>
      <c r="FSQ203" s="82"/>
      <c r="FSR203" s="79"/>
      <c r="FSS203" s="104"/>
      <c r="FST203" s="83"/>
      <c r="FSU203" s="90"/>
      <c r="FSV203" s="91"/>
      <c r="FSW203" s="92"/>
      <c r="FSX203" s="93"/>
      <c r="FSY203" s="90"/>
      <c r="FSZ203" s="6"/>
      <c r="FTA203" s="86"/>
      <c r="FTB203" s="79"/>
      <c r="FTC203" s="82"/>
      <c r="FTD203" s="79"/>
      <c r="FTE203" s="104"/>
      <c r="FTF203" s="83"/>
      <c r="FTG203" s="90"/>
      <c r="FTH203" s="91"/>
      <c r="FTI203" s="92"/>
      <c r="FTJ203" s="93"/>
      <c r="FTK203" s="90"/>
      <c r="FTL203" s="6"/>
      <c r="FTM203" s="86"/>
      <c r="FTN203" s="79"/>
      <c r="FTO203" s="82"/>
      <c r="FTP203" s="79"/>
      <c r="FTQ203" s="104"/>
      <c r="FTR203" s="83"/>
      <c r="FTS203" s="90"/>
      <c r="FTT203" s="91"/>
      <c r="FTU203" s="92"/>
      <c r="FTV203" s="93"/>
      <c r="FTW203" s="90"/>
      <c r="FTX203" s="6"/>
      <c r="FTY203" s="86"/>
      <c r="FTZ203" s="79"/>
      <c r="FUA203" s="82"/>
      <c r="FUB203" s="79"/>
      <c r="FUC203" s="104"/>
      <c r="FUD203" s="83"/>
      <c r="FUE203" s="90"/>
      <c r="FUF203" s="91"/>
      <c r="FUG203" s="92"/>
      <c r="FUH203" s="93"/>
      <c r="FUI203" s="90"/>
      <c r="FUJ203" s="6"/>
      <c r="FUK203" s="86"/>
      <c r="FUL203" s="79"/>
      <c r="FUM203" s="82"/>
      <c r="FUN203" s="79"/>
      <c r="FUO203" s="104"/>
      <c r="FUP203" s="83"/>
      <c r="FUQ203" s="90"/>
      <c r="FUR203" s="91"/>
      <c r="FUS203" s="92"/>
      <c r="FUT203" s="93"/>
      <c r="FUU203" s="90"/>
      <c r="FUV203" s="6"/>
      <c r="FUW203" s="86"/>
      <c r="FUX203" s="79"/>
      <c r="FUY203" s="82"/>
      <c r="FUZ203" s="79"/>
      <c r="FVA203" s="104"/>
      <c r="FVB203" s="83"/>
      <c r="FVC203" s="90"/>
      <c r="FVD203" s="91"/>
      <c r="FVE203" s="92"/>
      <c r="FVF203" s="93"/>
      <c r="FVG203" s="90"/>
      <c r="FVH203" s="6"/>
      <c r="FVI203" s="86"/>
      <c r="FVJ203" s="79"/>
      <c r="FVK203" s="82"/>
      <c r="FVL203" s="79"/>
      <c r="FVM203" s="104"/>
      <c r="FVN203" s="83"/>
      <c r="FVO203" s="90"/>
      <c r="FVP203" s="91"/>
      <c r="FVQ203" s="92"/>
      <c r="FVR203" s="93"/>
      <c r="FVS203" s="90"/>
      <c r="FVT203" s="6"/>
      <c r="FVU203" s="86"/>
      <c r="FVV203" s="79"/>
      <c r="FVW203" s="82"/>
      <c r="FVX203" s="79"/>
      <c r="FVY203" s="104"/>
      <c r="FVZ203" s="83"/>
      <c r="FWA203" s="90"/>
      <c r="FWB203" s="91"/>
      <c r="FWC203" s="92"/>
      <c r="FWD203" s="93"/>
      <c r="FWE203" s="90"/>
      <c r="FWF203" s="6"/>
      <c r="FWG203" s="86"/>
      <c r="FWH203" s="79"/>
      <c r="FWI203" s="82"/>
      <c r="FWJ203" s="79"/>
      <c r="FWK203" s="104"/>
      <c r="FWL203" s="83"/>
      <c r="FWM203" s="90"/>
      <c r="FWN203" s="91"/>
      <c r="FWO203" s="92"/>
      <c r="FWP203" s="93"/>
      <c r="FWQ203" s="90"/>
      <c r="FWR203" s="6"/>
      <c r="FWS203" s="86"/>
      <c r="FWT203" s="79"/>
      <c r="FWU203" s="82"/>
      <c r="FWV203" s="79"/>
      <c r="FWW203" s="104"/>
      <c r="FWX203" s="83"/>
      <c r="FWY203" s="90"/>
      <c r="FWZ203" s="91"/>
      <c r="FXA203" s="92"/>
      <c r="FXB203" s="93"/>
      <c r="FXC203" s="90"/>
      <c r="FXD203" s="6"/>
      <c r="FXE203" s="86"/>
      <c r="FXF203" s="79"/>
      <c r="FXG203" s="82"/>
      <c r="FXH203" s="79"/>
      <c r="FXI203" s="104"/>
      <c r="FXJ203" s="83"/>
      <c r="FXK203" s="90"/>
      <c r="FXL203" s="91"/>
      <c r="FXM203" s="92"/>
      <c r="FXN203" s="93"/>
      <c r="FXO203" s="90"/>
      <c r="FXP203" s="6"/>
      <c r="FXQ203" s="86"/>
      <c r="FXR203" s="79"/>
      <c r="FXS203" s="82"/>
      <c r="FXT203" s="79"/>
      <c r="FXU203" s="104"/>
      <c r="FXV203" s="83"/>
      <c r="FXW203" s="90"/>
      <c r="FXX203" s="91"/>
      <c r="FXY203" s="92"/>
      <c r="FXZ203" s="93"/>
      <c r="FYA203" s="90"/>
      <c r="FYB203" s="6"/>
      <c r="FYC203" s="86"/>
      <c r="FYD203" s="79"/>
      <c r="FYE203" s="82"/>
      <c r="FYF203" s="79"/>
      <c r="FYG203" s="104"/>
      <c r="FYH203" s="83"/>
      <c r="FYI203" s="90"/>
      <c r="FYJ203" s="91"/>
      <c r="FYK203" s="92"/>
      <c r="FYL203" s="93"/>
      <c r="FYM203" s="90"/>
      <c r="FYN203" s="6"/>
      <c r="FYO203" s="86"/>
      <c r="FYP203" s="79"/>
      <c r="FYQ203" s="82"/>
      <c r="FYR203" s="79"/>
      <c r="FYS203" s="104"/>
      <c r="FYT203" s="83"/>
      <c r="FYU203" s="90"/>
      <c r="FYV203" s="91"/>
      <c r="FYW203" s="92"/>
      <c r="FYX203" s="93"/>
      <c r="FYY203" s="90"/>
      <c r="FYZ203" s="6"/>
      <c r="FZA203" s="86"/>
      <c r="FZB203" s="79"/>
      <c r="FZC203" s="82"/>
      <c r="FZD203" s="79"/>
      <c r="FZE203" s="104"/>
      <c r="FZF203" s="83"/>
      <c r="FZG203" s="90"/>
      <c r="FZH203" s="91"/>
      <c r="FZI203" s="92"/>
      <c r="FZJ203" s="93"/>
      <c r="FZK203" s="90"/>
      <c r="FZL203" s="6"/>
      <c r="FZM203" s="86"/>
      <c r="FZN203" s="79"/>
      <c r="FZO203" s="82"/>
      <c r="FZP203" s="79"/>
      <c r="FZQ203" s="104"/>
      <c r="FZR203" s="83"/>
      <c r="FZS203" s="90"/>
      <c r="FZT203" s="91"/>
      <c r="FZU203" s="92"/>
      <c r="FZV203" s="93"/>
      <c r="FZW203" s="90"/>
      <c r="FZX203" s="6"/>
      <c r="FZY203" s="86"/>
      <c r="FZZ203" s="79"/>
      <c r="GAA203" s="82"/>
      <c r="GAB203" s="79"/>
      <c r="GAC203" s="104"/>
      <c r="GAD203" s="83"/>
      <c r="GAE203" s="90"/>
      <c r="GAF203" s="91"/>
      <c r="GAG203" s="92"/>
      <c r="GAH203" s="93"/>
      <c r="GAI203" s="90"/>
      <c r="GAJ203" s="6"/>
      <c r="GAK203" s="86"/>
      <c r="GAL203" s="79"/>
      <c r="GAM203" s="82"/>
      <c r="GAN203" s="79"/>
      <c r="GAO203" s="104"/>
      <c r="GAP203" s="83"/>
      <c r="GAQ203" s="90"/>
      <c r="GAR203" s="91"/>
      <c r="GAS203" s="92"/>
      <c r="GAT203" s="93"/>
      <c r="GAU203" s="90"/>
      <c r="GAV203" s="6"/>
      <c r="GAW203" s="86"/>
      <c r="GAX203" s="79"/>
      <c r="GAY203" s="82"/>
      <c r="GAZ203" s="79"/>
      <c r="GBA203" s="104"/>
      <c r="GBB203" s="83"/>
      <c r="GBC203" s="90"/>
      <c r="GBD203" s="91"/>
      <c r="GBE203" s="92"/>
      <c r="GBF203" s="93"/>
      <c r="GBG203" s="90"/>
      <c r="GBH203" s="6"/>
      <c r="GBI203" s="86"/>
      <c r="GBJ203" s="79"/>
      <c r="GBK203" s="82"/>
      <c r="GBL203" s="79"/>
      <c r="GBM203" s="104"/>
      <c r="GBN203" s="83"/>
      <c r="GBO203" s="90"/>
      <c r="GBP203" s="91"/>
      <c r="GBQ203" s="92"/>
      <c r="GBR203" s="93"/>
      <c r="GBS203" s="90"/>
      <c r="GBT203" s="6"/>
      <c r="GBU203" s="86"/>
      <c r="GBV203" s="79"/>
      <c r="GBW203" s="82"/>
      <c r="GBX203" s="79"/>
      <c r="GBY203" s="104"/>
      <c r="GBZ203" s="83"/>
      <c r="GCA203" s="90"/>
      <c r="GCB203" s="91"/>
      <c r="GCC203" s="92"/>
      <c r="GCD203" s="93"/>
      <c r="GCE203" s="90"/>
      <c r="GCF203" s="6"/>
      <c r="GCG203" s="86"/>
      <c r="GCH203" s="79"/>
      <c r="GCI203" s="82"/>
      <c r="GCJ203" s="79"/>
      <c r="GCK203" s="104"/>
      <c r="GCL203" s="83"/>
      <c r="GCM203" s="90"/>
      <c r="GCN203" s="91"/>
      <c r="GCO203" s="92"/>
      <c r="GCP203" s="93"/>
      <c r="GCQ203" s="90"/>
      <c r="GCR203" s="6"/>
      <c r="GCS203" s="86"/>
      <c r="GCT203" s="79"/>
      <c r="GCU203" s="82"/>
      <c r="GCV203" s="79"/>
      <c r="GCW203" s="104"/>
      <c r="GCX203" s="83"/>
      <c r="GCY203" s="90"/>
      <c r="GCZ203" s="91"/>
      <c r="GDA203" s="92"/>
      <c r="GDB203" s="93"/>
      <c r="GDC203" s="90"/>
      <c r="GDD203" s="6"/>
      <c r="GDE203" s="86"/>
      <c r="GDF203" s="79"/>
      <c r="GDG203" s="82"/>
      <c r="GDH203" s="79"/>
      <c r="GDI203" s="104"/>
      <c r="GDJ203" s="83"/>
      <c r="GDK203" s="90"/>
      <c r="GDL203" s="91"/>
      <c r="GDM203" s="92"/>
      <c r="GDN203" s="93"/>
      <c r="GDO203" s="90"/>
      <c r="GDP203" s="6"/>
      <c r="GDQ203" s="86"/>
      <c r="GDR203" s="79"/>
      <c r="GDS203" s="82"/>
      <c r="GDT203" s="79"/>
      <c r="GDU203" s="104"/>
      <c r="GDV203" s="83"/>
      <c r="GDW203" s="90"/>
      <c r="GDX203" s="91"/>
      <c r="GDY203" s="92"/>
      <c r="GDZ203" s="93"/>
      <c r="GEA203" s="90"/>
      <c r="GEB203" s="6"/>
      <c r="GEC203" s="86"/>
      <c r="GED203" s="79"/>
      <c r="GEE203" s="82"/>
      <c r="GEF203" s="79"/>
      <c r="GEG203" s="104"/>
      <c r="GEH203" s="83"/>
      <c r="GEI203" s="90"/>
      <c r="GEJ203" s="91"/>
      <c r="GEK203" s="92"/>
      <c r="GEL203" s="93"/>
      <c r="GEM203" s="90"/>
      <c r="GEN203" s="6"/>
      <c r="GEO203" s="86"/>
      <c r="GEP203" s="79"/>
      <c r="GEQ203" s="82"/>
      <c r="GER203" s="79"/>
      <c r="GES203" s="104"/>
      <c r="GET203" s="83"/>
      <c r="GEU203" s="90"/>
      <c r="GEV203" s="91"/>
      <c r="GEW203" s="92"/>
      <c r="GEX203" s="93"/>
      <c r="GEY203" s="90"/>
      <c r="GEZ203" s="6"/>
      <c r="GFA203" s="86"/>
      <c r="GFB203" s="79"/>
      <c r="GFC203" s="82"/>
      <c r="GFD203" s="79"/>
      <c r="GFE203" s="104"/>
      <c r="GFF203" s="83"/>
      <c r="GFG203" s="90"/>
      <c r="GFH203" s="91"/>
      <c r="GFI203" s="92"/>
      <c r="GFJ203" s="93"/>
      <c r="GFK203" s="90"/>
      <c r="GFL203" s="6"/>
      <c r="GFM203" s="86"/>
      <c r="GFN203" s="79"/>
      <c r="GFO203" s="82"/>
      <c r="GFP203" s="79"/>
      <c r="GFQ203" s="104"/>
      <c r="GFR203" s="83"/>
      <c r="GFS203" s="90"/>
      <c r="GFT203" s="91"/>
      <c r="GFU203" s="92"/>
      <c r="GFV203" s="93"/>
      <c r="GFW203" s="90"/>
      <c r="GFX203" s="6"/>
      <c r="GFY203" s="86"/>
      <c r="GFZ203" s="79"/>
      <c r="GGA203" s="82"/>
      <c r="GGB203" s="79"/>
      <c r="GGC203" s="104"/>
      <c r="GGD203" s="83"/>
      <c r="GGE203" s="90"/>
      <c r="GGF203" s="91"/>
      <c r="GGG203" s="92"/>
      <c r="GGH203" s="93"/>
      <c r="GGI203" s="90"/>
      <c r="GGJ203" s="6"/>
      <c r="GGK203" s="86"/>
      <c r="GGL203" s="79"/>
      <c r="GGM203" s="82"/>
      <c r="GGN203" s="79"/>
      <c r="GGO203" s="104"/>
      <c r="GGP203" s="83"/>
      <c r="GGQ203" s="90"/>
      <c r="GGR203" s="91"/>
      <c r="GGS203" s="92"/>
      <c r="GGT203" s="93"/>
      <c r="GGU203" s="90"/>
      <c r="GGV203" s="6"/>
      <c r="GGW203" s="86"/>
      <c r="GGX203" s="79"/>
      <c r="GGY203" s="82"/>
      <c r="GGZ203" s="79"/>
      <c r="GHA203" s="104"/>
      <c r="GHB203" s="83"/>
      <c r="GHC203" s="90"/>
      <c r="GHD203" s="91"/>
      <c r="GHE203" s="92"/>
      <c r="GHF203" s="93"/>
      <c r="GHG203" s="90"/>
      <c r="GHH203" s="6"/>
      <c r="GHI203" s="86"/>
      <c r="GHJ203" s="79"/>
      <c r="GHK203" s="82"/>
      <c r="GHL203" s="79"/>
      <c r="GHM203" s="104"/>
      <c r="GHN203" s="83"/>
      <c r="GHO203" s="90"/>
      <c r="GHP203" s="91"/>
      <c r="GHQ203" s="92"/>
      <c r="GHR203" s="93"/>
      <c r="GHS203" s="90"/>
      <c r="GHT203" s="6"/>
      <c r="GHU203" s="86"/>
      <c r="GHV203" s="79"/>
      <c r="GHW203" s="82"/>
      <c r="GHX203" s="79"/>
      <c r="GHY203" s="104"/>
      <c r="GHZ203" s="83"/>
      <c r="GIA203" s="90"/>
      <c r="GIB203" s="91"/>
      <c r="GIC203" s="92"/>
      <c r="GID203" s="93"/>
      <c r="GIE203" s="90"/>
      <c r="GIF203" s="6"/>
      <c r="GIG203" s="86"/>
      <c r="GIH203" s="79"/>
      <c r="GII203" s="82"/>
      <c r="GIJ203" s="79"/>
      <c r="GIK203" s="104"/>
      <c r="GIL203" s="83"/>
      <c r="GIM203" s="90"/>
      <c r="GIN203" s="91"/>
      <c r="GIO203" s="92"/>
      <c r="GIP203" s="93"/>
      <c r="GIQ203" s="90"/>
      <c r="GIR203" s="6"/>
      <c r="GIS203" s="86"/>
      <c r="GIT203" s="79"/>
      <c r="GIU203" s="82"/>
      <c r="GIV203" s="79"/>
      <c r="GIW203" s="104"/>
      <c r="GIX203" s="83"/>
      <c r="GIY203" s="90"/>
      <c r="GIZ203" s="91"/>
      <c r="GJA203" s="92"/>
      <c r="GJB203" s="93"/>
      <c r="GJC203" s="90"/>
      <c r="GJD203" s="6"/>
      <c r="GJE203" s="86"/>
      <c r="GJF203" s="79"/>
      <c r="GJG203" s="82"/>
      <c r="GJH203" s="79"/>
      <c r="GJI203" s="104"/>
      <c r="GJJ203" s="83"/>
      <c r="GJK203" s="90"/>
      <c r="GJL203" s="91"/>
      <c r="GJM203" s="92"/>
      <c r="GJN203" s="93"/>
      <c r="GJO203" s="90"/>
      <c r="GJP203" s="6"/>
      <c r="GJQ203" s="86"/>
      <c r="GJR203" s="79"/>
      <c r="GJS203" s="82"/>
      <c r="GJT203" s="79"/>
      <c r="GJU203" s="104"/>
      <c r="GJV203" s="83"/>
      <c r="GJW203" s="90"/>
      <c r="GJX203" s="91"/>
      <c r="GJY203" s="92"/>
      <c r="GJZ203" s="93"/>
      <c r="GKA203" s="90"/>
      <c r="GKB203" s="6"/>
      <c r="GKC203" s="86"/>
      <c r="GKD203" s="79"/>
      <c r="GKE203" s="82"/>
      <c r="GKF203" s="79"/>
      <c r="GKG203" s="104"/>
      <c r="GKH203" s="83"/>
      <c r="GKI203" s="90"/>
      <c r="GKJ203" s="91"/>
      <c r="GKK203" s="92"/>
      <c r="GKL203" s="93"/>
      <c r="GKM203" s="90"/>
      <c r="GKN203" s="6"/>
      <c r="GKO203" s="86"/>
      <c r="GKP203" s="79"/>
      <c r="GKQ203" s="82"/>
      <c r="GKR203" s="79"/>
      <c r="GKS203" s="104"/>
      <c r="GKT203" s="83"/>
      <c r="GKU203" s="90"/>
      <c r="GKV203" s="91"/>
      <c r="GKW203" s="92"/>
      <c r="GKX203" s="93"/>
      <c r="GKY203" s="90"/>
      <c r="GKZ203" s="6"/>
      <c r="GLA203" s="86"/>
      <c r="GLB203" s="79"/>
      <c r="GLC203" s="82"/>
      <c r="GLD203" s="79"/>
      <c r="GLE203" s="104"/>
      <c r="GLF203" s="83"/>
      <c r="GLG203" s="90"/>
      <c r="GLH203" s="91"/>
      <c r="GLI203" s="92"/>
      <c r="GLJ203" s="93"/>
      <c r="GLK203" s="90"/>
      <c r="GLL203" s="6"/>
      <c r="GLM203" s="86"/>
      <c r="GLN203" s="79"/>
      <c r="GLO203" s="82"/>
      <c r="GLP203" s="79"/>
      <c r="GLQ203" s="104"/>
      <c r="GLR203" s="83"/>
      <c r="GLS203" s="90"/>
      <c r="GLT203" s="91"/>
      <c r="GLU203" s="92"/>
      <c r="GLV203" s="93"/>
      <c r="GLW203" s="90"/>
      <c r="GLX203" s="6"/>
      <c r="GLY203" s="86"/>
      <c r="GLZ203" s="79"/>
      <c r="GMA203" s="82"/>
      <c r="GMB203" s="79"/>
      <c r="GMC203" s="104"/>
      <c r="GMD203" s="83"/>
      <c r="GME203" s="90"/>
      <c r="GMF203" s="91"/>
      <c r="GMG203" s="92"/>
      <c r="GMH203" s="93"/>
      <c r="GMI203" s="90"/>
      <c r="GMJ203" s="6"/>
      <c r="GMK203" s="86"/>
      <c r="GML203" s="79"/>
      <c r="GMM203" s="82"/>
      <c r="GMN203" s="79"/>
      <c r="GMO203" s="104"/>
      <c r="GMP203" s="83"/>
      <c r="GMQ203" s="90"/>
      <c r="GMR203" s="91"/>
      <c r="GMS203" s="92"/>
      <c r="GMT203" s="93"/>
      <c r="GMU203" s="90"/>
      <c r="GMV203" s="6"/>
      <c r="GMW203" s="86"/>
      <c r="GMX203" s="79"/>
      <c r="GMY203" s="82"/>
      <c r="GMZ203" s="79"/>
      <c r="GNA203" s="104"/>
      <c r="GNB203" s="83"/>
      <c r="GNC203" s="90"/>
      <c r="GND203" s="91"/>
      <c r="GNE203" s="92"/>
      <c r="GNF203" s="93"/>
      <c r="GNG203" s="90"/>
      <c r="GNH203" s="6"/>
      <c r="GNI203" s="86"/>
      <c r="GNJ203" s="79"/>
      <c r="GNK203" s="82"/>
      <c r="GNL203" s="79"/>
      <c r="GNM203" s="104"/>
      <c r="GNN203" s="83"/>
      <c r="GNO203" s="90"/>
      <c r="GNP203" s="91"/>
      <c r="GNQ203" s="92"/>
      <c r="GNR203" s="93"/>
      <c r="GNS203" s="90"/>
      <c r="GNT203" s="6"/>
      <c r="GNU203" s="86"/>
      <c r="GNV203" s="79"/>
      <c r="GNW203" s="82"/>
      <c r="GNX203" s="79"/>
      <c r="GNY203" s="104"/>
      <c r="GNZ203" s="83"/>
      <c r="GOA203" s="90"/>
      <c r="GOB203" s="91"/>
      <c r="GOC203" s="92"/>
      <c r="GOD203" s="93"/>
      <c r="GOE203" s="90"/>
      <c r="GOF203" s="6"/>
      <c r="GOG203" s="86"/>
      <c r="GOH203" s="79"/>
      <c r="GOI203" s="82"/>
      <c r="GOJ203" s="79"/>
      <c r="GOK203" s="104"/>
      <c r="GOL203" s="83"/>
      <c r="GOM203" s="90"/>
      <c r="GON203" s="91"/>
      <c r="GOO203" s="92"/>
      <c r="GOP203" s="93"/>
      <c r="GOQ203" s="90"/>
      <c r="GOR203" s="6"/>
      <c r="GOS203" s="86"/>
      <c r="GOT203" s="79"/>
      <c r="GOU203" s="82"/>
      <c r="GOV203" s="79"/>
      <c r="GOW203" s="104"/>
      <c r="GOX203" s="83"/>
      <c r="GOY203" s="90"/>
      <c r="GOZ203" s="91"/>
      <c r="GPA203" s="92"/>
      <c r="GPB203" s="93"/>
      <c r="GPC203" s="90"/>
      <c r="GPD203" s="6"/>
      <c r="GPE203" s="86"/>
      <c r="GPF203" s="79"/>
      <c r="GPG203" s="82"/>
      <c r="GPH203" s="79"/>
      <c r="GPI203" s="104"/>
      <c r="GPJ203" s="83"/>
      <c r="GPK203" s="90"/>
      <c r="GPL203" s="91"/>
      <c r="GPM203" s="92"/>
      <c r="GPN203" s="93"/>
      <c r="GPO203" s="90"/>
      <c r="GPP203" s="6"/>
      <c r="GPQ203" s="86"/>
      <c r="GPR203" s="79"/>
      <c r="GPS203" s="82"/>
      <c r="GPT203" s="79"/>
      <c r="GPU203" s="104"/>
      <c r="GPV203" s="83"/>
      <c r="GPW203" s="90"/>
      <c r="GPX203" s="91"/>
      <c r="GPY203" s="92"/>
      <c r="GPZ203" s="93"/>
      <c r="GQA203" s="90"/>
      <c r="GQB203" s="6"/>
      <c r="GQC203" s="86"/>
      <c r="GQD203" s="79"/>
      <c r="GQE203" s="82"/>
      <c r="GQF203" s="79"/>
      <c r="GQG203" s="104"/>
      <c r="GQH203" s="83"/>
      <c r="GQI203" s="90"/>
      <c r="GQJ203" s="91"/>
      <c r="GQK203" s="92"/>
      <c r="GQL203" s="93"/>
      <c r="GQM203" s="90"/>
      <c r="GQN203" s="6"/>
      <c r="GQO203" s="86"/>
      <c r="GQP203" s="79"/>
      <c r="GQQ203" s="82"/>
      <c r="GQR203" s="79"/>
      <c r="GQS203" s="104"/>
      <c r="GQT203" s="83"/>
      <c r="GQU203" s="90"/>
      <c r="GQV203" s="91"/>
      <c r="GQW203" s="92"/>
      <c r="GQX203" s="93"/>
      <c r="GQY203" s="90"/>
      <c r="GQZ203" s="6"/>
      <c r="GRA203" s="86"/>
      <c r="GRB203" s="79"/>
      <c r="GRC203" s="82"/>
      <c r="GRD203" s="79"/>
      <c r="GRE203" s="104"/>
      <c r="GRF203" s="83"/>
      <c r="GRG203" s="90"/>
      <c r="GRH203" s="91"/>
      <c r="GRI203" s="92"/>
      <c r="GRJ203" s="93"/>
      <c r="GRK203" s="90"/>
      <c r="GRL203" s="6"/>
      <c r="GRM203" s="86"/>
      <c r="GRN203" s="79"/>
      <c r="GRO203" s="82"/>
      <c r="GRP203" s="79"/>
      <c r="GRQ203" s="104"/>
      <c r="GRR203" s="83"/>
      <c r="GRS203" s="90"/>
      <c r="GRT203" s="91"/>
      <c r="GRU203" s="92"/>
      <c r="GRV203" s="93"/>
      <c r="GRW203" s="90"/>
      <c r="GRX203" s="6"/>
      <c r="GRY203" s="86"/>
      <c r="GRZ203" s="79"/>
      <c r="GSA203" s="82"/>
      <c r="GSB203" s="79"/>
      <c r="GSC203" s="104"/>
      <c r="GSD203" s="83"/>
      <c r="GSE203" s="90"/>
      <c r="GSF203" s="91"/>
      <c r="GSG203" s="92"/>
      <c r="GSH203" s="93"/>
      <c r="GSI203" s="90"/>
      <c r="GSJ203" s="6"/>
      <c r="GSK203" s="86"/>
      <c r="GSL203" s="79"/>
      <c r="GSM203" s="82"/>
      <c r="GSN203" s="79"/>
      <c r="GSO203" s="104"/>
      <c r="GSP203" s="83"/>
      <c r="GSQ203" s="90"/>
      <c r="GSR203" s="91"/>
      <c r="GSS203" s="92"/>
      <c r="GST203" s="93"/>
      <c r="GSU203" s="90"/>
      <c r="GSV203" s="6"/>
      <c r="GSW203" s="86"/>
      <c r="GSX203" s="79"/>
      <c r="GSY203" s="82"/>
      <c r="GSZ203" s="79"/>
      <c r="GTA203" s="104"/>
      <c r="GTB203" s="83"/>
      <c r="GTC203" s="90"/>
      <c r="GTD203" s="91"/>
      <c r="GTE203" s="92"/>
      <c r="GTF203" s="93"/>
      <c r="GTG203" s="90"/>
      <c r="GTH203" s="6"/>
      <c r="GTI203" s="86"/>
      <c r="GTJ203" s="79"/>
      <c r="GTK203" s="82"/>
      <c r="GTL203" s="79"/>
      <c r="GTM203" s="104"/>
      <c r="GTN203" s="83"/>
      <c r="GTO203" s="90"/>
      <c r="GTP203" s="91"/>
      <c r="GTQ203" s="92"/>
      <c r="GTR203" s="93"/>
      <c r="GTS203" s="90"/>
      <c r="GTT203" s="6"/>
      <c r="GTU203" s="86"/>
      <c r="GTV203" s="79"/>
      <c r="GTW203" s="82"/>
      <c r="GTX203" s="79"/>
      <c r="GTY203" s="104"/>
      <c r="GTZ203" s="83"/>
      <c r="GUA203" s="90"/>
      <c r="GUB203" s="91"/>
      <c r="GUC203" s="92"/>
      <c r="GUD203" s="93"/>
      <c r="GUE203" s="90"/>
      <c r="GUF203" s="6"/>
      <c r="GUG203" s="86"/>
      <c r="GUH203" s="79"/>
      <c r="GUI203" s="82"/>
      <c r="GUJ203" s="79"/>
      <c r="GUK203" s="104"/>
      <c r="GUL203" s="83"/>
      <c r="GUM203" s="90"/>
      <c r="GUN203" s="91"/>
      <c r="GUO203" s="92"/>
      <c r="GUP203" s="93"/>
      <c r="GUQ203" s="90"/>
      <c r="GUR203" s="6"/>
      <c r="GUS203" s="86"/>
      <c r="GUT203" s="79"/>
      <c r="GUU203" s="82"/>
      <c r="GUV203" s="79"/>
      <c r="GUW203" s="104"/>
      <c r="GUX203" s="83"/>
      <c r="GUY203" s="90"/>
      <c r="GUZ203" s="91"/>
      <c r="GVA203" s="92"/>
      <c r="GVB203" s="93"/>
      <c r="GVC203" s="90"/>
      <c r="GVD203" s="6"/>
      <c r="GVE203" s="86"/>
      <c r="GVF203" s="79"/>
      <c r="GVG203" s="82"/>
      <c r="GVH203" s="79"/>
      <c r="GVI203" s="104"/>
      <c r="GVJ203" s="83"/>
      <c r="GVK203" s="90"/>
      <c r="GVL203" s="91"/>
      <c r="GVM203" s="92"/>
      <c r="GVN203" s="93"/>
      <c r="GVO203" s="90"/>
      <c r="GVP203" s="6"/>
      <c r="GVQ203" s="86"/>
      <c r="GVR203" s="79"/>
      <c r="GVS203" s="82"/>
      <c r="GVT203" s="79"/>
      <c r="GVU203" s="104"/>
      <c r="GVV203" s="83"/>
      <c r="GVW203" s="90"/>
      <c r="GVX203" s="91"/>
      <c r="GVY203" s="92"/>
      <c r="GVZ203" s="93"/>
      <c r="GWA203" s="90"/>
      <c r="GWB203" s="6"/>
      <c r="GWC203" s="86"/>
      <c r="GWD203" s="79"/>
      <c r="GWE203" s="82"/>
      <c r="GWF203" s="79"/>
      <c r="GWG203" s="104"/>
      <c r="GWH203" s="83"/>
      <c r="GWI203" s="90"/>
      <c r="GWJ203" s="91"/>
      <c r="GWK203" s="92"/>
      <c r="GWL203" s="93"/>
      <c r="GWM203" s="90"/>
      <c r="GWN203" s="6"/>
      <c r="GWO203" s="86"/>
      <c r="GWP203" s="79"/>
      <c r="GWQ203" s="82"/>
      <c r="GWR203" s="79"/>
      <c r="GWS203" s="104"/>
      <c r="GWT203" s="83"/>
      <c r="GWU203" s="90"/>
      <c r="GWV203" s="91"/>
      <c r="GWW203" s="92"/>
      <c r="GWX203" s="93"/>
      <c r="GWY203" s="90"/>
      <c r="GWZ203" s="6"/>
      <c r="GXA203" s="86"/>
      <c r="GXB203" s="79"/>
      <c r="GXC203" s="82"/>
      <c r="GXD203" s="79"/>
      <c r="GXE203" s="104"/>
      <c r="GXF203" s="83"/>
      <c r="GXG203" s="90"/>
      <c r="GXH203" s="91"/>
      <c r="GXI203" s="92"/>
      <c r="GXJ203" s="93"/>
      <c r="GXK203" s="90"/>
      <c r="GXL203" s="6"/>
      <c r="GXM203" s="86"/>
      <c r="GXN203" s="79"/>
      <c r="GXO203" s="82"/>
      <c r="GXP203" s="79"/>
      <c r="GXQ203" s="104"/>
      <c r="GXR203" s="83"/>
      <c r="GXS203" s="90"/>
      <c r="GXT203" s="91"/>
      <c r="GXU203" s="92"/>
      <c r="GXV203" s="93"/>
      <c r="GXW203" s="90"/>
      <c r="GXX203" s="6"/>
      <c r="GXY203" s="86"/>
      <c r="GXZ203" s="79"/>
      <c r="GYA203" s="82"/>
      <c r="GYB203" s="79"/>
      <c r="GYC203" s="104"/>
      <c r="GYD203" s="83"/>
      <c r="GYE203" s="90"/>
      <c r="GYF203" s="91"/>
      <c r="GYG203" s="92"/>
      <c r="GYH203" s="93"/>
      <c r="GYI203" s="90"/>
      <c r="GYJ203" s="6"/>
      <c r="GYK203" s="86"/>
      <c r="GYL203" s="79"/>
      <c r="GYM203" s="82"/>
      <c r="GYN203" s="79"/>
      <c r="GYO203" s="104"/>
      <c r="GYP203" s="83"/>
      <c r="GYQ203" s="90"/>
      <c r="GYR203" s="91"/>
      <c r="GYS203" s="92"/>
      <c r="GYT203" s="93"/>
      <c r="GYU203" s="90"/>
      <c r="GYV203" s="6"/>
      <c r="GYW203" s="86"/>
      <c r="GYX203" s="79"/>
      <c r="GYY203" s="82"/>
      <c r="GYZ203" s="79"/>
      <c r="GZA203" s="104"/>
      <c r="GZB203" s="83"/>
      <c r="GZC203" s="90"/>
      <c r="GZD203" s="91"/>
      <c r="GZE203" s="92"/>
      <c r="GZF203" s="93"/>
      <c r="GZG203" s="90"/>
      <c r="GZH203" s="6"/>
      <c r="GZI203" s="86"/>
      <c r="GZJ203" s="79"/>
      <c r="GZK203" s="82"/>
      <c r="GZL203" s="79"/>
      <c r="GZM203" s="104"/>
      <c r="GZN203" s="83"/>
      <c r="GZO203" s="90"/>
      <c r="GZP203" s="91"/>
      <c r="GZQ203" s="92"/>
      <c r="GZR203" s="93"/>
      <c r="GZS203" s="90"/>
      <c r="GZT203" s="6"/>
      <c r="GZU203" s="86"/>
      <c r="GZV203" s="79"/>
      <c r="GZW203" s="82"/>
      <c r="GZX203" s="79"/>
      <c r="GZY203" s="104"/>
      <c r="GZZ203" s="83"/>
      <c r="HAA203" s="90"/>
      <c r="HAB203" s="91"/>
      <c r="HAC203" s="92"/>
      <c r="HAD203" s="93"/>
      <c r="HAE203" s="90"/>
      <c r="HAF203" s="6"/>
      <c r="HAG203" s="86"/>
      <c r="HAH203" s="79"/>
      <c r="HAI203" s="82"/>
      <c r="HAJ203" s="79"/>
      <c r="HAK203" s="104"/>
      <c r="HAL203" s="83"/>
      <c r="HAM203" s="90"/>
      <c r="HAN203" s="91"/>
      <c r="HAO203" s="92"/>
      <c r="HAP203" s="93"/>
      <c r="HAQ203" s="90"/>
      <c r="HAR203" s="6"/>
      <c r="HAS203" s="86"/>
      <c r="HAT203" s="79"/>
      <c r="HAU203" s="82"/>
      <c r="HAV203" s="79"/>
      <c r="HAW203" s="104"/>
      <c r="HAX203" s="83"/>
      <c r="HAY203" s="90"/>
      <c r="HAZ203" s="91"/>
      <c r="HBA203" s="92"/>
      <c r="HBB203" s="93"/>
      <c r="HBC203" s="90"/>
      <c r="HBD203" s="6"/>
      <c r="HBE203" s="86"/>
      <c r="HBF203" s="79"/>
      <c r="HBG203" s="82"/>
      <c r="HBH203" s="79"/>
      <c r="HBI203" s="104"/>
      <c r="HBJ203" s="83"/>
      <c r="HBK203" s="90"/>
      <c r="HBL203" s="91"/>
      <c r="HBM203" s="92"/>
      <c r="HBN203" s="93"/>
      <c r="HBO203" s="90"/>
      <c r="HBP203" s="6"/>
      <c r="HBQ203" s="86"/>
      <c r="HBR203" s="79"/>
      <c r="HBS203" s="82"/>
      <c r="HBT203" s="79"/>
      <c r="HBU203" s="104"/>
      <c r="HBV203" s="83"/>
      <c r="HBW203" s="90"/>
      <c r="HBX203" s="91"/>
      <c r="HBY203" s="92"/>
      <c r="HBZ203" s="93"/>
      <c r="HCA203" s="90"/>
      <c r="HCB203" s="6"/>
      <c r="HCC203" s="86"/>
      <c r="HCD203" s="79"/>
      <c r="HCE203" s="82"/>
      <c r="HCF203" s="79"/>
      <c r="HCG203" s="104"/>
      <c r="HCH203" s="83"/>
      <c r="HCI203" s="90"/>
      <c r="HCJ203" s="91"/>
      <c r="HCK203" s="92"/>
      <c r="HCL203" s="93"/>
      <c r="HCM203" s="90"/>
      <c r="HCN203" s="6"/>
      <c r="HCO203" s="86"/>
      <c r="HCP203" s="79"/>
      <c r="HCQ203" s="82"/>
      <c r="HCR203" s="79"/>
      <c r="HCS203" s="104"/>
      <c r="HCT203" s="83"/>
      <c r="HCU203" s="90"/>
      <c r="HCV203" s="91"/>
      <c r="HCW203" s="92"/>
      <c r="HCX203" s="93"/>
      <c r="HCY203" s="90"/>
      <c r="HCZ203" s="6"/>
      <c r="HDA203" s="86"/>
      <c r="HDB203" s="79"/>
      <c r="HDC203" s="82"/>
      <c r="HDD203" s="79"/>
      <c r="HDE203" s="104"/>
      <c r="HDF203" s="83"/>
      <c r="HDG203" s="90"/>
      <c r="HDH203" s="91"/>
      <c r="HDI203" s="92"/>
      <c r="HDJ203" s="93"/>
      <c r="HDK203" s="90"/>
      <c r="HDL203" s="6"/>
      <c r="HDM203" s="86"/>
      <c r="HDN203" s="79"/>
      <c r="HDO203" s="82"/>
      <c r="HDP203" s="79"/>
      <c r="HDQ203" s="104"/>
      <c r="HDR203" s="83"/>
      <c r="HDS203" s="90"/>
      <c r="HDT203" s="91"/>
      <c r="HDU203" s="92"/>
      <c r="HDV203" s="93"/>
      <c r="HDW203" s="90"/>
      <c r="HDX203" s="6"/>
      <c r="HDY203" s="86"/>
      <c r="HDZ203" s="79"/>
      <c r="HEA203" s="82"/>
      <c r="HEB203" s="79"/>
      <c r="HEC203" s="104"/>
      <c r="HED203" s="83"/>
      <c r="HEE203" s="90"/>
      <c r="HEF203" s="91"/>
      <c r="HEG203" s="92"/>
      <c r="HEH203" s="93"/>
      <c r="HEI203" s="90"/>
      <c r="HEJ203" s="6"/>
      <c r="HEK203" s="86"/>
      <c r="HEL203" s="79"/>
      <c r="HEM203" s="82"/>
      <c r="HEN203" s="79"/>
      <c r="HEO203" s="104"/>
      <c r="HEP203" s="83"/>
      <c r="HEQ203" s="90"/>
      <c r="HER203" s="91"/>
      <c r="HES203" s="92"/>
      <c r="HET203" s="93"/>
      <c r="HEU203" s="90"/>
      <c r="HEV203" s="6"/>
      <c r="HEW203" s="86"/>
      <c r="HEX203" s="79"/>
      <c r="HEY203" s="82"/>
      <c r="HEZ203" s="79"/>
      <c r="HFA203" s="104"/>
      <c r="HFB203" s="83"/>
      <c r="HFC203" s="90"/>
      <c r="HFD203" s="91"/>
      <c r="HFE203" s="92"/>
      <c r="HFF203" s="93"/>
      <c r="HFG203" s="90"/>
      <c r="HFH203" s="6"/>
      <c r="HFI203" s="86"/>
      <c r="HFJ203" s="79"/>
      <c r="HFK203" s="82"/>
      <c r="HFL203" s="79"/>
      <c r="HFM203" s="104"/>
      <c r="HFN203" s="83"/>
      <c r="HFO203" s="90"/>
      <c r="HFP203" s="91"/>
      <c r="HFQ203" s="92"/>
      <c r="HFR203" s="93"/>
      <c r="HFS203" s="90"/>
      <c r="HFT203" s="6"/>
      <c r="HFU203" s="86"/>
      <c r="HFV203" s="79"/>
      <c r="HFW203" s="82"/>
      <c r="HFX203" s="79"/>
      <c r="HFY203" s="104"/>
      <c r="HFZ203" s="83"/>
      <c r="HGA203" s="90"/>
      <c r="HGB203" s="91"/>
      <c r="HGC203" s="92"/>
      <c r="HGD203" s="93"/>
      <c r="HGE203" s="90"/>
      <c r="HGF203" s="6"/>
      <c r="HGG203" s="86"/>
      <c r="HGH203" s="79"/>
      <c r="HGI203" s="82"/>
      <c r="HGJ203" s="79"/>
      <c r="HGK203" s="104"/>
      <c r="HGL203" s="83"/>
      <c r="HGM203" s="90"/>
      <c r="HGN203" s="91"/>
      <c r="HGO203" s="92"/>
      <c r="HGP203" s="93"/>
      <c r="HGQ203" s="90"/>
      <c r="HGR203" s="6"/>
      <c r="HGS203" s="86"/>
      <c r="HGT203" s="79"/>
      <c r="HGU203" s="82"/>
      <c r="HGV203" s="79"/>
      <c r="HGW203" s="104"/>
      <c r="HGX203" s="83"/>
      <c r="HGY203" s="90"/>
      <c r="HGZ203" s="91"/>
      <c r="HHA203" s="92"/>
      <c r="HHB203" s="93"/>
      <c r="HHC203" s="90"/>
      <c r="HHD203" s="6"/>
      <c r="HHE203" s="86"/>
      <c r="HHF203" s="79"/>
      <c r="HHG203" s="82"/>
      <c r="HHH203" s="79"/>
      <c r="HHI203" s="104"/>
      <c r="HHJ203" s="83"/>
      <c r="HHK203" s="90"/>
      <c r="HHL203" s="91"/>
      <c r="HHM203" s="92"/>
      <c r="HHN203" s="93"/>
      <c r="HHO203" s="90"/>
      <c r="HHP203" s="6"/>
      <c r="HHQ203" s="86"/>
      <c r="HHR203" s="79"/>
      <c r="HHS203" s="82"/>
      <c r="HHT203" s="79"/>
      <c r="HHU203" s="104"/>
      <c r="HHV203" s="83"/>
      <c r="HHW203" s="90"/>
      <c r="HHX203" s="91"/>
      <c r="HHY203" s="92"/>
      <c r="HHZ203" s="93"/>
      <c r="HIA203" s="90"/>
      <c r="HIB203" s="6"/>
      <c r="HIC203" s="86"/>
      <c r="HID203" s="79"/>
      <c r="HIE203" s="82"/>
      <c r="HIF203" s="79"/>
      <c r="HIG203" s="104"/>
      <c r="HIH203" s="83"/>
      <c r="HII203" s="90"/>
      <c r="HIJ203" s="91"/>
      <c r="HIK203" s="92"/>
      <c r="HIL203" s="93"/>
      <c r="HIM203" s="90"/>
      <c r="HIN203" s="6"/>
      <c r="HIO203" s="86"/>
      <c r="HIP203" s="79"/>
      <c r="HIQ203" s="82"/>
      <c r="HIR203" s="79"/>
      <c r="HIS203" s="104"/>
      <c r="HIT203" s="83"/>
      <c r="HIU203" s="90"/>
      <c r="HIV203" s="91"/>
      <c r="HIW203" s="92"/>
      <c r="HIX203" s="93"/>
      <c r="HIY203" s="90"/>
      <c r="HIZ203" s="6"/>
      <c r="HJA203" s="86"/>
      <c r="HJB203" s="79"/>
      <c r="HJC203" s="82"/>
      <c r="HJD203" s="79"/>
      <c r="HJE203" s="104"/>
      <c r="HJF203" s="83"/>
      <c r="HJG203" s="90"/>
      <c r="HJH203" s="91"/>
      <c r="HJI203" s="92"/>
      <c r="HJJ203" s="93"/>
      <c r="HJK203" s="90"/>
      <c r="HJL203" s="6"/>
      <c r="HJM203" s="86"/>
      <c r="HJN203" s="79"/>
      <c r="HJO203" s="82"/>
      <c r="HJP203" s="79"/>
      <c r="HJQ203" s="104"/>
      <c r="HJR203" s="83"/>
      <c r="HJS203" s="90"/>
      <c r="HJT203" s="91"/>
      <c r="HJU203" s="92"/>
      <c r="HJV203" s="93"/>
      <c r="HJW203" s="90"/>
      <c r="HJX203" s="6"/>
      <c r="HJY203" s="86"/>
      <c r="HJZ203" s="79"/>
      <c r="HKA203" s="82"/>
      <c r="HKB203" s="79"/>
      <c r="HKC203" s="104"/>
      <c r="HKD203" s="83"/>
      <c r="HKE203" s="90"/>
      <c r="HKF203" s="91"/>
      <c r="HKG203" s="92"/>
      <c r="HKH203" s="93"/>
      <c r="HKI203" s="90"/>
      <c r="HKJ203" s="6"/>
      <c r="HKK203" s="86"/>
      <c r="HKL203" s="79"/>
      <c r="HKM203" s="82"/>
      <c r="HKN203" s="79"/>
      <c r="HKO203" s="104"/>
      <c r="HKP203" s="83"/>
      <c r="HKQ203" s="90"/>
      <c r="HKR203" s="91"/>
      <c r="HKS203" s="92"/>
      <c r="HKT203" s="93"/>
      <c r="HKU203" s="90"/>
      <c r="HKV203" s="6"/>
      <c r="HKW203" s="86"/>
      <c r="HKX203" s="79"/>
      <c r="HKY203" s="82"/>
      <c r="HKZ203" s="79"/>
      <c r="HLA203" s="104"/>
      <c r="HLB203" s="83"/>
      <c r="HLC203" s="90"/>
      <c r="HLD203" s="91"/>
      <c r="HLE203" s="92"/>
      <c r="HLF203" s="93"/>
      <c r="HLG203" s="90"/>
      <c r="HLH203" s="6"/>
      <c r="HLI203" s="86"/>
      <c r="HLJ203" s="79"/>
      <c r="HLK203" s="82"/>
      <c r="HLL203" s="79"/>
      <c r="HLM203" s="104"/>
      <c r="HLN203" s="83"/>
      <c r="HLO203" s="90"/>
      <c r="HLP203" s="91"/>
      <c r="HLQ203" s="92"/>
      <c r="HLR203" s="93"/>
      <c r="HLS203" s="90"/>
      <c r="HLT203" s="6"/>
      <c r="HLU203" s="86"/>
      <c r="HLV203" s="79"/>
      <c r="HLW203" s="82"/>
      <c r="HLX203" s="79"/>
      <c r="HLY203" s="104"/>
      <c r="HLZ203" s="83"/>
      <c r="HMA203" s="90"/>
      <c r="HMB203" s="91"/>
      <c r="HMC203" s="92"/>
      <c r="HMD203" s="93"/>
      <c r="HME203" s="90"/>
      <c r="HMF203" s="6"/>
      <c r="HMG203" s="86"/>
      <c r="HMH203" s="79"/>
      <c r="HMI203" s="82"/>
      <c r="HMJ203" s="79"/>
      <c r="HMK203" s="104"/>
      <c r="HML203" s="83"/>
      <c r="HMM203" s="90"/>
      <c r="HMN203" s="91"/>
      <c r="HMO203" s="92"/>
      <c r="HMP203" s="93"/>
      <c r="HMQ203" s="90"/>
      <c r="HMR203" s="6"/>
      <c r="HMS203" s="86"/>
      <c r="HMT203" s="79"/>
      <c r="HMU203" s="82"/>
      <c r="HMV203" s="79"/>
      <c r="HMW203" s="104"/>
      <c r="HMX203" s="83"/>
      <c r="HMY203" s="90"/>
      <c r="HMZ203" s="91"/>
      <c r="HNA203" s="92"/>
      <c r="HNB203" s="93"/>
      <c r="HNC203" s="90"/>
      <c r="HND203" s="6"/>
      <c r="HNE203" s="86"/>
      <c r="HNF203" s="79"/>
      <c r="HNG203" s="82"/>
      <c r="HNH203" s="79"/>
      <c r="HNI203" s="104"/>
      <c r="HNJ203" s="83"/>
      <c r="HNK203" s="90"/>
      <c r="HNL203" s="91"/>
      <c r="HNM203" s="92"/>
      <c r="HNN203" s="93"/>
      <c r="HNO203" s="90"/>
      <c r="HNP203" s="6"/>
      <c r="HNQ203" s="86"/>
      <c r="HNR203" s="79"/>
      <c r="HNS203" s="82"/>
      <c r="HNT203" s="79"/>
      <c r="HNU203" s="104"/>
      <c r="HNV203" s="83"/>
      <c r="HNW203" s="90"/>
      <c r="HNX203" s="91"/>
      <c r="HNY203" s="92"/>
      <c r="HNZ203" s="93"/>
      <c r="HOA203" s="90"/>
      <c r="HOB203" s="6"/>
      <c r="HOC203" s="86"/>
      <c r="HOD203" s="79"/>
      <c r="HOE203" s="82"/>
      <c r="HOF203" s="79"/>
      <c r="HOG203" s="104"/>
      <c r="HOH203" s="83"/>
      <c r="HOI203" s="90"/>
      <c r="HOJ203" s="91"/>
      <c r="HOK203" s="92"/>
      <c r="HOL203" s="93"/>
      <c r="HOM203" s="90"/>
      <c r="HON203" s="6"/>
      <c r="HOO203" s="86"/>
      <c r="HOP203" s="79"/>
      <c r="HOQ203" s="82"/>
      <c r="HOR203" s="79"/>
      <c r="HOS203" s="104"/>
      <c r="HOT203" s="83"/>
      <c r="HOU203" s="90"/>
      <c r="HOV203" s="91"/>
      <c r="HOW203" s="92"/>
      <c r="HOX203" s="93"/>
      <c r="HOY203" s="90"/>
      <c r="HOZ203" s="6"/>
      <c r="HPA203" s="86"/>
      <c r="HPB203" s="79"/>
      <c r="HPC203" s="82"/>
      <c r="HPD203" s="79"/>
      <c r="HPE203" s="104"/>
      <c r="HPF203" s="83"/>
      <c r="HPG203" s="90"/>
      <c r="HPH203" s="91"/>
      <c r="HPI203" s="92"/>
      <c r="HPJ203" s="93"/>
      <c r="HPK203" s="90"/>
      <c r="HPL203" s="6"/>
      <c r="HPM203" s="86"/>
      <c r="HPN203" s="79"/>
      <c r="HPO203" s="82"/>
      <c r="HPP203" s="79"/>
      <c r="HPQ203" s="104"/>
      <c r="HPR203" s="83"/>
      <c r="HPS203" s="90"/>
      <c r="HPT203" s="91"/>
      <c r="HPU203" s="92"/>
      <c r="HPV203" s="93"/>
      <c r="HPW203" s="90"/>
      <c r="HPX203" s="6"/>
      <c r="HPY203" s="86"/>
      <c r="HPZ203" s="79"/>
      <c r="HQA203" s="82"/>
      <c r="HQB203" s="79"/>
      <c r="HQC203" s="104"/>
      <c r="HQD203" s="83"/>
      <c r="HQE203" s="90"/>
      <c r="HQF203" s="91"/>
      <c r="HQG203" s="92"/>
      <c r="HQH203" s="93"/>
      <c r="HQI203" s="90"/>
      <c r="HQJ203" s="6"/>
      <c r="HQK203" s="86"/>
      <c r="HQL203" s="79"/>
      <c r="HQM203" s="82"/>
      <c r="HQN203" s="79"/>
      <c r="HQO203" s="104"/>
      <c r="HQP203" s="83"/>
      <c r="HQQ203" s="90"/>
      <c r="HQR203" s="91"/>
      <c r="HQS203" s="92"/>
      <c r="HQT203" s="93"/>
      <c r="HQU203" s="90"/>
      <c r="HQV203" s="6"/>
      <c r="HQW203" s="86"/>
      <c r="HQX203" s="79"/>
      <c r="HQY203" s="82"/>
      <c r="HQZ203" s="79"/>
      <c r="HRA203" s="104"/>
      <c r="HRB203" s="83"/>
      <c r="HRC203" s="90"/>
      <c r="HRD203" s="91"/>
      <c r="HRE203" s="92"/>
      <c r="HRF203" s="93"/>
      <c r="HRG203" s="90"/>
      <c r="HRH203" s="6"/>
      <c r="HRI203" s="86"/>
      <c r="HRJ203" s="79"/>
      <c r="HRK203" s="82"/>
      <c r="HRL203" s="79"/>
      <c r="HRM203" s="104"/>
      <c r="HRN203" s="83"/>
      <c r="HRO203" s="90"/>
      <c r="HRP203" s="91"/>
      <c r="HRQ203" s="92"/>
      <c r="HRR203" s="93"/>
      <c r="HRS203" s="90"/>
      <c r="HRT203" s="6"/>
      <c r="HRU203" s="86"/>
      <c r="HRV203" s="79"/>
      <c r="HRW203" s="82"/>
      <c r="HRX203" s="79"/>
      <c r="HRY203" s="104"/>
      <c r="HRZ203" s="83"/>
      <c r="HSA203" s="90"/>
      <c r="HSB203" s="91"/>
      <c r="HSC203" s="92"/>
      <c r="HSD203" s="93"/>
      <c r="HSE203" s="90"/>
      <c r="HSF203" s="6"/>
      <c r="HSG203" s="86"/>
      <c r="HSH203" s="79"/>
      <c r="HSI203" s="82"/>
      <c r="HSJ203" s="79"/>
      <c r="HSK203" s="104"/>
      <c r="HSL203" s="83"/>
      <c r="HSM203" s="90"/>
      <c r="HSN203" s="91"/>
      <c r="HSO203" s="92"/>
      <c r="HSP203" s="93"/>
      <c r="HSQ203" s="90"/>
      <c r="HSR203" s="6"/>
      <c r="HSS203" s="86"/>
      <c r="HST203" s="79"/>
      <c r="HSU203" s="82"/>
      <c r="HSV203" s="79"/>
      <c r="HSW203" s="104"/>
      <c r="HSX203" s="83"/>
      <c r="HSY203" s="90"/>
      <c r="HSZ203" s="91"/>
      <c r="HTA203" s="92"/>
      <c r="HTB203" s="93"/>
      <c r="HTC203" s="90"/>
      <c r="HTD203" s="6"/>
      <c r="HTE203" s="86"/>
      <c r="HTF203" s="79"/>
      <c r="HTG203" s="82"/>
      <c r="HTH203" s="79"/>
      <c r="HTI203" s="104"/>
      <c r="HTJ203" s="83"/>
      <c r="HTK203" s="90"/>
      <c r="HTL203" s="91"/>
      <c r="HTM203" s="92"/>
      <c r="HTN203" s="93"/>
      <c r="HTO203" s="90"/>
      <c r="HTP203" s="6"/>
      <c r="HTQ203" s="86"/>
      <c r="HTR203" s="79"/>
      <c r="HTS203" s="82"/>
      <c r="HTT203" s="79"/>
      <c r="HTU203" s="104"/>
      <c r="HTV203" s="83"/>
      <c r="HTW203" s="90"/>
      <c r="HTX203" s="91"/>
      <c r="HTY203" s="92"/>
      <c r="HTZ203" s="93"/>
      <c r="HUA203" s="90"/>
      <c r="HUB203" s="6"/>
      <c r="HUC203" s="86"/>
      <c r="HUD203" s="79"/>
      <c r="HUE203" s="82"/>
      <c r="HUF203" s="79"/>
      <c r="HUG203" s="104"/>
      <c r="HUH203" s="83"/>
      <c r="HUI203" s="90"/>
      <c r="HUJ203" s="91"/>
      <c r="HUK203" s="92"/>
      <c r="HUL203" s="93"/>
      <c r="HUM203" s="90"/>
      <c r="HUN203" s="6"/>
      <c r="HUO203" s="86"/>
      <c r="HUP203" s="79"/>
      <c r="HUQ203" s="82"/>
      <c r="HUR203" s="79"/>
      <c r="HUS203" s="104"/>
      <c r="HUT203" s="83"/>
      <c r="HUU203" s="90"/>
      <c r="HUV203" s="91"/>
      <c r="HUW203" s="92"/>
      <c r="HUX203" s="93"/>
      <c r="HUY203" s="90"/>
      <c r="HUZ203" s="6"/>
      <c r="HVA203" s="86"/>
      <c r="HVB203" s="79"/>
      <c r="HVC203" s="82"/>
      <c r="HVD203" s="79"/>
      <c r="HVE203" s="104"/>
      <c r="HVF203" s="83"/>
      <c r="HVG203" s="90"/>
      <c r="HVH203" s="91"/>
      <c r="HVI203" s="92"/>
      <c r="HVJ203" s="93"/>
      <c r="HVK203" s="90"/>
      <c r="HVL203" s="6"/>
      <c r="HVM203" s="86"/>
      <c r="HVN203" s="79"/>
      <c r="HVO203" s="82"/>
      <c r="HVP203" s="79"/>
      <c r="HVQ203" s="104"/>
      <c r="HVR203" s="83"/>
      <c r="HVS203" s="90"/>
      <c r="HVT203" s="91"/>
      <c r="HVU203" s="92"/>
      <c r="HVV203" s="93"/>
      <c r="HVW203" s="90"/>
      <c r="HVX203" s="6"/>
      <c r="HVY203" s="86"/>
      <c r="HVZ203" s="79"/>
      <c r="HWA203" s="82"/>
      <c r="HWB203" s="79"/>
      <c r="HWC203" s="104"/>
      <c r="HWD203" s="83"/>
      <c r="HWE203" s="90"/>
      <c r="HWF203" s="91"/>
      <c r="HWG203" s="92"/>
      <c r="HWH203" s="93"/>
      <c r="HWI203" s="90"/>
      <c r="HWJ203" s="6"/>
      <c r="HWK203" s="86"/>
      <c r="HWL203" s="79"/>
      <c r="HWM203" s="82"/>
      <c r="HWN203" s="79"/>
      <c r="HWO203" s="104"/>
      <c r="HWP203" s="83"/>
      <c r="HWQ203" s="90"/>
      <c r="HWR203" s="91"/>
      <c r="HWS203" s="92"/>
      <c r="HWT203" s="93"/>
      <c r="HWU203" s="90"/>
      <c r="HWV203" s="6"/>
      <c r="HWW203" s="86"/>
      <c r="HWX203" s="79"/>
      <c r="HWY203" s="82"/>
      <c r="HWZ203" s="79"/>
      <c r="HXA203" s="104"/>
      <c r="HXB203" s="83"/>
      <c r="HXC203" s="90"/>
      <c r="HXD203" s="91"/>
      <c r="HXE203" s="92"/>
      <c r="HXF203" s="93"/>
      <c r="HXG203" s="90"/>
      <c r="HXH203" s="6"/>
      <c r="HXI203" s="86"/>
      <c r="HXJ203" s="79"/>
      <c r="HXK203" s="82"/>
      <c r="HXL203" s="79"/>
      <c r="HXM203" s="104"/>
      <c r="HXN203" s="83"/>
      <c r="HXO203" s="90"/>
      <c r="HXP203" s="91"/>
      <c r="HXQ203" s="92"/>
      <c r="HXR203" s="93"/>
      <c r="HXS203" s="90"/>
      <c r="HXT203" s="6"/>
      <c r="HXU203" s="86"/>
      <c r="HXV203" s="79"/>
      <c r="HXW203" s="82"/>
      <c r="HXX203" s="79"/>
      <c r="HXY203" s="104"/>
      <c r="HXZ203" s="83"/>
      <c r="HYA203" s="90"/>
      <c r="HYB203" s="91"/>
      <c r="HYC203" s="92"/>
      <c r="HYD203" s="93"/>
      <c r="HYE203" s="90"/>
      <c r="HYF203" s="6"/>
      <c r="HYG203" s="86"/>
      <c r="HYH203" s="79"/>
      <c r="HYI203" s="82"/>
      <c r="HYJ203" s="79"/>
      <c r="HYK203" s="104"/>
      <c r="HYL203" s="83"/>
      <c r="HYM203" s="90"/>
      <c r="HYN203" s="91"/>
      <c r="HYO203" s="92"/>
      <c r="HYP203" s="93"/>
      <c r="HYQ203" s="90"/>
      <c r="HYR203" s="6"/>
      <c r="HYS203" s="86"/>
      <c r="HYT203" s="79"/>
      <c r="HYU203" s="82"/>
      <c r="HYV203" s="79"/>
      <c r="HYW203" s="104"/>
      <c r="HYX203" s="83"/>
      <c r="HYY203" s="90"/>
      <c r="HYZ203" s="91"/>
      <c r="HZA203" s="92"/>
      <c r="HZB203" s="93"/>
      <c r="HZC203" s="90"/>
      <c r="HZD203" s="6"/>
      <c r="HZE203" s="86"/>
      <c r="HZF203" s="79"/>
      <c r="HZG203" s="82"/>
      <c r="HZH203" s="79"/>
      <c r="HZI203" s="104"/>
      <c r="HZJ203" s="83"/>
      <c r="HZK203" s="90"/>
      <c r="HZL203" s="91"/>
      <c r="HZM203" s="92"/>
      <c r="HZN203" s="93"/>
      <c r="HZO203" s="90"/>
      <c r="HZP203" s="6"/>
      <c r="HZQ203" s="86"/>
      <c r="HZR203" s="79"/>
      <c r="HZS203" s="82"/>
      <c r="HZT203" s="79"/>
      <c r="HZU203" s="104"/>
      <c r="HZV203" s="83"/>
      <c r="HZW203" s="90"/>
      <c r="HZX203" s="91"/>
      <c r="HZY203" s="92"/>
      <c r="HZZ203" s="93"/>
      <c r="IAA203" s="90"/>
      <c r="IAB203" s="6"/>
      <c r="IAC203" s="86"/>
      <c r="IAD203" s="79"/>
      <c r="IAE203" s="82"/>
      <c r="IAF203" s="79"/>
      <c r="IAG203" s="104"/>
      <c r="IAH203" s="83"/>
      <c r="IAI203" s="90"/>
      <c r="IAJ203" s="91"/>
      <c r="IAK203" s="92"/>
      <c r="IAL203" s="93"/>
      <c r="IAM203" s="90"/>
      <c r="IAN203" s="6"/>
      <c r="IAO203" s="86"/>
      <c r="IAP203" s="79"/>
      <c r="IAQ203" s="82"/>
      <c r="IAR203" s="79"/>
      <c r="IAS203" s="104"/>
      <c r="IAT203" s="83"/>
      <c r="IAU203" s="90"/>
      <c r="IAV203" s="91"/>
      <c r="IAW203" s="92"/>
      <c r="IAX203" s="93"/>
      <c r="IAY203" s="90"/>
      <c r="IAZ203" s="6"/>
      <c r="IBA203" s="86"/>
      <c r="IBB203" s="79"/>
      <c r="IBC203" s="82"/>
      <c r="IBD203" s="79"/>
      <c r="IBE203" s="104"/>
      <c r="IBF203" s="83"/>
      <c r="IBG203" s="90"/>
      <c r="IBH203" s="91"/>
      <c r="IBI203" s="92"/>
      <c r="IBJ203" s="93"/>
      <c r="IBK203" s="90"/>
      <c r="IBL203" s="6"/>
      <c r="IBM203" s="86"/>
      <c r="IBN203" s="79"/>
      <c r="IBO203" s="82"/>
      <c r="IBP203" s="79"/>
      <c r="IBQ203" s="104"/>
      <c r="IBR203" s="83"/>
      <c r="IBS203" s="90"/>
      <c r="IBT203" s="91"/>
      <c r="IBU203" s="92"/>
      <c r="IBV203" s="93"/>
      <c r="IBW203" s="90"/>
      <c r="IBX203" s="6"/>
      <c r="IBY203" s="86"/>
      <c r="IBZ203" s="79"/>
      <c r="ICA203" s="82"/>
      <c r="ICB203" s="79"/>
      <c r="ICC203" s="104"/>
      <c r="ICD203" s="83"/>
      <c r="ICE203" s="90"/>
      <c r="ICF203" s="91"/>
      <c r="ICG203" s="92"/>
      <c r="ICH203" s="93"/>
      <c r="ICI203" s="90"/>
      <c r="ICJ203" s="6"/>
      <c r="ICK203" s="86"/>
      <c r="ICL203" s="79"/>
      <c r="ICM203" s="82"/>
      <c r="ICN203" s="79"/>
      <c r="ICO203" s="104"/>
      <c r="ICP203" s="83"/>
      <c r="ICQ203" s="90"/>
      <c r="ICR203" s="91"/>
      <c r="ICS203" s="92"/>
      <c r="ICT203" s="93"/>
      <c r="ICU203" s="90"/>
      <c r="ICV203" s="6"/>
      <c r="ICW203" s="86"/>
      <c r="ICX203" s="79"/>
      <c r="ICY203" s="82"/>
      <c r="ICZ203" s="79"/>
      <c r="IDA203" s="104"/>
      <c r="IDB203" s="83"/>
      <c r="IDC203" s="90"/>
      <c r="IDD203" s="91"/>
      <c r="IDE203" s="92"/>
      <c r="IDF203" s="93"/>
      <c r="IDG203" s="90"/>
      <c r="IDH203" s="6"/>
      <c r="IDI203" s="86"/>
      <c r="IDJ203" s="79"/>
      <c r="IDK203" s="82"/>
      <c r="IDL203" s="79"/>
      <c r="IDM203" s="104"/>
      <c r="IDN203" s="83"/>
      <c r="IDO203" s="90"/>
      <c r="IDP203" s="91"/>
      <c r="IDQ203" s="92"/>
      <c r="IDR203" s="93"/>
      <c r="IDS203" s="90"/>
      <c r="IDT203" s="6"/>
      <c r="IDU203" s="86"/>
      <c r="IDV203" s="79"/>
      <c r="IDW203" s="82"/>
      <c r="IDX203" s="79"/>
      <c r="IDY203" s="104"/>
      <c r="IDZ203" s="83"/>
      <c r="IEA203" s="90"/>
      <c r="IEB203" s="91"/>
      <c r="IEC203" s="92"/>
      <c r="IED203" s="93"/>
      <c r="IEE203" s="90"/>
      <c r="IEF203" s="6"/>
      <c r="IEG203" s="86"/>
      <c r="IEH203" s="79"/>
      <c r="IEI203" s="82"/>
      <c r="IEJ203" s="79"/>
      <c r="IEK203" s="104"/>
      <c r="IEL203" s="83"/>
      <c r="IEM203" s="90"/>
      <c r="IEN203" s="91"/>
      <c r="IEO203" s="92"/>
      <c r="IEP203" s="93"/>
      <c r="IEQ203" s="90"/>
      <c r="IER203" s="6"/>
      <c r="IES203" s="86"/>
      <c r="IET203" s="79"/>
      <c r="IEU203" s="82"/>
      <c r="IEV203" s="79"/>
      <c r="IEW203" s="104"/>
      <c r="IEX203" s="83"/>
      <c r="IEY203" s="90"/>
      <c r="IEZ203" s="91"/>
      <c r="IFA203" s="92"/>
      <c r="IFB203" s="93"/>
      <c r="IFC203" s="90"/>
      <c r="IFD203" s="6"/>
      <c r="IFE203" s="86"/>
      <c r="IFF203" s="79"/>
      <c r="IFG203" s="82"/>
      <c r="IFH203" s="79"/>
      <c r="IFI203" s="104"/>
      <c r="IFJ203" s="83"/>
      <c r="IFK203" s="90"/>
      <c r="IFL203" s="91"/>
      <c r="IFM203" s="92"/>
      <c r="IFN203" s="93"/>
      <c r="IFO203" s="90"/>
      <c r="IFP203" s="6"/>
      <c r="IFQ203" s="86"/>
      <c r="IFR203" s="79"/>
      <c r="IFS203" s="82"/>
      <c r="IFT203" s="79"/>
      <c r="IFU203" s="104"/>
      <c r="IFV203" s="83"/>
      <c r="IFW203" s="90"/>
      <c r="IFX203" s="91"/>
      <c r="IFY203" s="92"/>
      <c r="IFZ203" s="93"/>
      <c r="IGA203" s="90"/>
      <c r="IGB203" s="6"/>
      <c r="IGC203" s="86"/>
      <c r="IGD203" s="79"/>
      <c r="IGE203" s="82"/>
      <c r="IGF203" s="79"/>
      <c r="IGG203" s="104"/>
      <c r="IGH203" s="83"/>
      <c r="IGI203" s="90"/>
      <c r="IGJ203" s="91"/>
      <c r="IGK203" s="92"/>
      <c r="IGL203" s="93"/>
      <c r="IGM203" s="90"/>
      <c r="IGN203" s="6"/>
      <c r="IGO203" s="86"/>
      <c r="IGP203" s="79"/>
      <c r="IGQ203" s="82"/>
      <c r="IGR203" s="79"/>
      <c r="IGS203" s="104"/>
      <c r="IGT203" s="83"/>
      <c r="IGU203" s="90"/>
      <c r="IGV203" s="91"/>
      <c r="IGW203" s="92"/>
      <c r="IGX203" s="93"/>
      <c r="IGY203" s="90"/>
      <c r="IGZ203" s="6"/>
      <c r="IHA203" s="86"/>
      <c r="IHB203" s="79"/>
      <c r="IHC203" s="82"/>
      <c r="IHD203" s="79"/>
      <c r="IHE203" s="104"/>
      <c r="IHF203" s="83"/>
      <c r="IHG203" s="90"/>
      <c r="IHH203" s="91"/>
      <c r="IHI203" s="92"/>
      <c r="IHJ203" s="93"/>
      <c r="IHK203" s="90"/>
      <c r="IHL203" s="6"/>
      <c r="IHM203" s="86"/>
      <c r="IHN203" s="79"/>
      <c r="IHO203" s="82"/>
      <c r="IHP203" s="79"/>
      <c r="IHQ203" s="104"/>
      <c r="IHR203" s="83"/>
      <c r="IHS203" s="90"/>
      <c r="IHT203" s="91"/>
      <c r="IHU203" s="92"/>
      <c r="IHV203" s="93"/>
      <c r="IHW203" s="90"/>
      <c r="IHX203" s="6"/>
      <c r="IHY203" s="86"/>
      <c r="IHZ203" s="79"/>
      <c r="IIA203" s="82"/>
      <c r="IIB203" s="79"/>
      <c r="IIC203" s="104"/>
      <c r="IID203" s="83"/>
      <c r="IIE203" s="90"/>
      <c r="IIF203" s="91"/>
      <c r="IIG203" s="92"/>
      <c r="IIH203" s="93"/>
      <c r="III203" s="90"/>
      <c r="IIJ203" s="6"/>
      <c r="IIK203" s="86"/>
      <c r="IIL203" s="79"/>
      <c r="IIM203" s="82"/>
      <c r="IIN203" s="79"/>
      <c r="IIO203" s="104"/>
      <c r="IIP203" s="83"/>
      <c r="IIQ203" s="90"/>
      <c r="IIR203" s="91"/>
      <c r="IIS203" s="92"/>
      <c r="IIT203" s="93"/>
      <c r="IIU203" s="90"/>
      <c r="IIV203" s="6"/>
      <c r="IIW203" s="86"/>
      <c r="IIX203" s="79"/>
      <c r="IIY203" s="82"/>
      <c r="IIZ203" s="79"/>
      <c r="IJA203" s="104"/>
      <c r="IJB203" s="83"/>
      <c r="IJC203" s="90"/>
      <c r="IJD203" s="91"/>
      <c r="IJE203" s="92"/>
      <c r="IJF203" s="93"/>
      <c r="IJG203" s="90"/>
      <c r="IJH203" s="6"/>
      <c r="IJI203" s="86"/>
      <c r="IJJ203" s="79"/>
      <c r="IJK203" s="82"/>
      <c r="IJL203" s="79"/>
      <c r="IJM203" s="104"/>
      <c r="IJN203" s="83"/>
      <c r="IJO203" s="90"/>
      <c r="IJP203" s="91"/>
      <c r="IJQ203" s="92"/>
      <c r="IJR203" s="93"/>
      <c r="IJS203" s="90"/>
      <c r="IJT203" s="6"/>
      <c r="IJU203" s="86"/>
      <c r="IJV203" s="79"/>
      <c r="IJW203" s="82"/>
      <c r="IJX203" s="79"/>
      <c r="IJY203" s="104"/>
      <c r="IJZ203" s="83"/>
      <c r="IKA203" s="90"/>
      <c r="IKB203" s="91"/>
      <c r="IKC203" s="92"/>
      <c r="IKD203" s="93"/>
      <c r="IKE203" s="90"/>
      <c r="IKF203" s="6"/>
      <c r="IKG203" s="86"/>
      <c r="IKH203" s="79"/>
      <c r="IKI203" s="82"/>
      <c r="IKJ203" s="79"/>
      <c r="IKK203" s="104"/>
      <c r="IKL203" s="83"/>
      <c r="IKM203" s="90"/>
      <c r="IKN203" s="91"/>
      <c r="IKO203" s="92"/>
      <c r="IKP203" s="93"/>
      <c r="IKQ203" s="90"/>
      <c r="IKR203" s="6"/>
      <c r="IKS203" s="86"/>
      <c r="IKT203" s="79"/>
      <c r="IKU203" s="82"/>
      <c r="IKV203" s="79"/>
      <c r="IKW203" s="104"/>
      <c r="IKX203" s="83"/>
      <c r="IKY203" s="90"/>
      <c r="IKZ203" s="91"/>
      <c r="ILA203" s="92"/>
      <c r="ILB203" s="93"/>
      <c r="ILC203" s="90"/>
      <c r="ILD203" s="6"/>
      <c r="ILE203" s="86"/>
      <c r="ILF203" s="79"/>
      <c r="ILG203" s="82"/>
      <c r="ILH203" s="79"/>
      <c r="ILI203" s="104"/>
      <c r="ILJ203" s="83"/>
      <c r="ILK203" s="90"/>
      <c r="ILL203" s="91"/>
      <c r="ILM203" s="92"/>
      <c r="ILN203" s="93"/>
      <c r="ILO203" s="90"/>
      <c r="ILP203" s="6"/>
      <c r="ILQ203" s="86"/>
      <c r="ILR203" s="79"/>
      <c r="ILS203" s="82"/>
      <c r="ILT203" s="79"/>
      <c r="ILU203" s="104"/>
      <c r="ILV203" s="83"/>
      <c r="ILW203" s="90"/>
      <c r="ILX203" s="91"/>
      <c r="ILY203" s="92"/>
      <c r="ILZ203" s="93"/>
      <c r="IMA203" s="90"/>
      <c r="IMB203" s="6"/>
      <c r="IMC203" s="86"/>
      <c r="IMD203" s="79"/>
      <c r="IME203" s="82"/>
      <c r="IMF203" s="79"/>
      <c r="IMG203" s="104"/>
      <c r="IMH203" s="83"/>
      <c r="IMI203" s="90"/>
      <c r="IMJ203" s="91"/>
      <c r="IMK203" s="92"/>
      <c r="IML203" s="93"/>
      <c r="IMM203" s="90"/>
      <c r="IMN203" s="6"/>
      <c r="IMO203" s="86"/>
      <c r="IMP203" s="79"/>
      <c r="IMQ203" s="82"/>
      <c r="IMR203" s="79"/>
      <c r="IMS203" s="104"/>
      <c r="IMT203" s="83"/>
      <c r="IMU203" s="90"/>
      <c r="IMV203" s="91"/>
      <c r="IMW203" s="92"/>
      <c r="IMX203" s="93"/>
      <c r="IMY203" s="90"/>
      <c r="IMZ203" s="6"/>
      <c r="INA203" s="86"/>
      <c r="INB203" s="79"/>
      <c r="INC203" s="82"/>
      <c r="IND203" s="79"/>
      <c r="INE203" s="104"/>
      <c r="INF203" s="83"/>
      <c r="ING203" s="90"/>
      <c r="INH203" s="91"/>
      <c r="INI203" s="92"/>
      <c r="INJ203" s="93"/>
      <c r="INK203" s="90"/>
      <c r="INL203" s="6"/>
      <c r="INM203" s="86"/>
      <c r="INN203" s="79"/>
      <c r="INO203" s="82"/>
      <c r="INP203" s="79"/>
      <c r="INQ203" s="104"/>
      <c r="INR203" s="83"/>
      <c r="INS203" s="90"/>
      <c r="INT203" s="91"/>
      <c r="INU203" s="92"/>
      <c r="INV203" s="93"/>
      <c r="INW203" s="90"/>
      <c r="INX203" s="6"/>
      <c r="INY203" s="86"/>
      <c r="INZ203" s="79"/>
      <c r="IOA203" s="82"/>
      <c r="IOB203" s="79"/>
      <c r="IOC203" s="104"/>
      <c r="IOD203" s="83"/>
      <c r="IOE203" s="90"/>
      <c r="IOF203" s="91"/>
      <c r="IOG203" s="92"/>
      <c r="IOH203" s="93"/>
      <c r="IOI203" s="90"/>
      <c r="IOJ203" s="6"/>
      <c r="IOK203" s="86"/>
      <c r="IOL203" s="79"/>
      <c r="IOM203" s="82"/>
      <c r="ION203" s="79"/>
      <c r="IOO203" s="104"/>
      <c r="IOP203" s="83"/>
      <c r="IOQ203" s="90"/>
      <c r="IOR203" s="91"/>
      <c r="IOS203" s="92"/>
      <c r="IOT203" s="93"/>
      <c r="IOU203" s="90"/>
      <c r="IOV203" s="6"/>
      <c r="IOW203" s="86"/>
      <c r="IOX203" s="79"/>
      <c r="IOY203" s="82"/>
      <c r="IOZ203" s="79"/>
      <c r="IPA203" s="104"/>
      <c r="IPB203" s="83"/>
      <c r="IPC203" s="90"/>
      <c r="IPD203" s="91"/>
      <c r="IPE203" s="92"/>
      <c r="IPF203" s="93"/>
      <c r="IPG203" s="90"/>
      <c r="IPH203" s="6"/>
      <c r="IPI203" s="86"/>
      <c r="IPJ203" s="79"/>
      <c r="IPK203" s="82"/>
      <c r="IPL203" s="79"/>
      <c r="IPM203" s="104"/>
      <c r="IPN203" s="83"/>
      <c r="IPO203" s="90"/>
      <c r="IPP203" s="91"/>
      <c r="IPQ203" s="92"/>
      <c r="IPR203" s="93"/>
      <c r="IPS203" s="90"/>
      <c r="IPT203" s="6"/>
      <c r="IPU203" s="86"/>
      <c r="IPV203" s="79"/>
      <c r="IPW203" s="82"/>
      <c r="IPX203" s="79"/>
      <c r="IPY203" s="104"/>
      <c r="IPZ203" s="83"/>
      <c r="IQA203" s="90"/>
      <c r="IQB203" s="91"/>
      <c r="IQC203" s="92"/>
      <c r="IQD203" s="93"/>
      <c r="IQE203" s="90"/>
      <c r="IQF203" s="6"/>
      <c r="IQG203" s="86"/>
      <c r="IQH203" s="79"/>
      <c r="IQI203" s="82"/>
      <c r="IQJ203" s="79"/>
      <c r="IQK203" s="104"/>
      <c r="IQL203" s="83"/>
      <c r="IQM203" s="90"/>
      <c r="IQN203" s="91"/>
      <c r="IQO203" s="92"/>
      <c r="IQP203" s="93"/>
      <c r="IQQ203" s="90"/>
      <c r="IQR203" s="6"/>
      <c r="IQS203" s="86"/>
      <c r="IQT203" s="79"/>
      <c r="IQU203" s="82"/>
      <c r="IQV203" s="79"/>
      <c r="IQW203" s="104"/>
      <c r="IQX203" s="83"/>
      <c r="IQY203" s="90"/>
      <c r="IQZ203" s="91"/>
      <c r="IRA203" s="92"/>
      <c r="IRB203" s="93"/>
      <c r="IRC203" s="90"/>
      <c r="IRD203" s="6"/>
      <c r="IRE203" s="86"/>
      <c r="IRF203" s="79"/>
      <c r="IRG203" s="82"/>
      <c r="IRH203" s="79"/>
      <c r="IRI203" s="104"/>
      <c r="IRJ203" s="83"/>
      <c r="IRK203" s="90"/>
      <c r="IRL203" s="91"/>
      <c r="IRM203" s="92"/>
      <c r="IRN203" s="93"/>
      <c r="IRO203" s="90"/>
      <c r="IRP203" s="6"/>
      <c r="IRQ203" s="86"/>
      <c r="IRR203" s="79"/>
      <c r="IRS203" s="82"/>
      <c r="IRT203" s="79"/>
      <c r="IRU203" s="104"/>
      <c r="IRV203" s="83"/>
      <c r="IRW203" s="90"/>
      <c r="IRX203" s="91"/>
      <c r="IRY203" s="92"/>
      <c r="IRZ203" s="93"/>
      <c r="ISA203" s="90"/>
      <c r="ISB203" s="6"/>
      <c r="ISC203" s="86"/>
      <c r="ISD203" s="79"/>
      <c r="ISE203" s="82"/>
      <c r="ISF203" s="79"/>
      <c r="ISG203" s="104"/>
      <c r="ISH203" s="83"/>
      <c r="ISI203" s="90"/>
      <c r="ISJ203" s="91"/>
      <c r="ISK203" s="92"/>
      <c r="ISL203" s="93"/>
      <c r="ISM203" s="90"/>
      <c r="ISN203" s="6"/>
      <c r="ISO203" s="86"/>
      <c r="ISP203" s="79"/>
      <c r="ISQ203" s="82"/>
      <c r="ISR203" s="79"/>
      <c r="ISS203" s="104"/>
      <c r="IST203" s="83"/>
      <c r="ISU203" s="90"/>
      <c r="ISV203" s="91"/>
      <c r="ISW203" s="92"/>
      <c r="ISX203" s="93"/>
      <c r="ISY203" s="90"/>
      <c r="ISZ203" s="6"/>
      <c r="ITA203" s="86"/>
      <c r="ITB203" s="79"/>
      <c r="ITC203" s="82"/>
      <c r="ITD203" s="79"/>
      <c r="ITE203" s="104"/>
      <c r="ITF203" s="83"/>
      <c r="ITG203" s="90"/>
      <c r="ITH203" s="91"/>
      <c r="ITI203" s="92"/>
      <c r="ITJ203" s="93"/>
      <c r="ITK203" s="90"/>
      <c r="ITL203" s="6"/>
      <c r="ITM203" s="86"/>
      <c r="ITN203" s="79"/>
      <c r="ITO203" s="82"/>
      <c r="ITP203" s="79"/>
      <c r="ITQ203" s="104"/>
      <c r="ITR203" s="83"/>
      <c r="ITS203" s="90"/>
      <c r="ITT203" s="91"/>
      <c r="ITU203" s="92"/>
      <c r="ITV203" s="93"/>
      <c r="ITW203" s="90"/>
      <c r="ITX203" s="6"/>
      <c r="ITY203" s="86"/>
      <c r="ITZ203" s="79"/>
      <c r="IUA203" s="82"/>
      <c r="IUB203" s="79"/>
      <c r="IUC203" s="104"/>
      <c r="IUD203" s="83"/>
      <c r="IUE203" s="90"/>
      <c r="IUF203" s="91"/>
      <c r="IUG203" s="92"/>
      <c r="IUH203" s="93"/>
      <c r="IUI203" s="90"/>
      <c r="IUJ203" s="6"/>
      <c r="IUK203" s="86"/>
      <c r="IUL203" s="79"/>
      <c r="IUM203" s="82"/>
      <c r="IUN203" s="79"/>
      <c r="IUO203" s="104"/>
      <c r="IUP203" s="83"/>
      <c r="IUQ203" s="90"/>
      <c r="IUR203" s="91"/>
      <c r="IUS203" s="92"/>
      <c r="IUT203" s="93"/>
      <c r="IUU203" s="90"/>
      <c r="IUV203" s="6"/>
      <c r="IUW203" s="86"/>
      <c r="IUX203" s="79"/>
      <c r="IUY203" s="82"/>
      <c r="IUZ203" s="79"/>
      <c r="IVA203" s="104"/>
      <c r="IVB203" s="83"/>
      <c r="IVC203" s="90"/>
      <c r="IVD203" s="91"/>
      <c r="IVE203" s="92"/>
      <c r="IVF203" s="93"/>
      <c r="IVG203" s="90"/>
      <c r="IVH203" s="6"/>
      <c r="IVI203" s="86"/>
      <c r="IVJ203" s="79"/>
      <c r="IVK203" s="82"/>
      <c r="IVL203" s="79"/>
      <c r="IVM203" s="104"/>
      <c r="IVN203" s="83"/>
      <c r="IVO203" s="90"/>
      <c r="IVP203" s="91"/>
      <c r="IVQ203" s="92"/>
      <c r="IVR203" s="93"/>
      <c r="IVS203" s="90"/>
      <c r="IVT203" s="6"/>
      <c r="IVU203" s="86"/>
      <c r="IVV203" s="79"/>
      <c r="IVW203" s="82"/>
      <c r="IVX203" s="79"/>
      <c r="IVY203" s="104"/>
      <c r="IVZ203" s="83"/>
      <c r="IWA203" s="90"/>
      <c r="IWB203" s="91"/>
      <c r="IWC203" s="92"/>
      <c r="IWD203" s="93"/>
      <c r="IWE203" s="90"/>
      <c r="IWF203" s="6"/>
      <c r="IWG203" s="86"/>
      <c r="IWH203" s="79"/>
      <c r="IWI203" s="82"/>
      <c r="IWJ203" s="79"/>
      <c r="IWK203" s="104"/>
      <c r="IWL203" s="83"/>
      <c r="IWM203" s="90"/>
      <c r="IWN203" s="91"/>
      <c r="IWO203" s="92"/>
      <c r="IWP203" s="93"/>
      <c r="IWQ203" s="90"/>
      <c r="IWR203" s="6"/>
      <c r="IWS203" s="86"/>
      <c r="IWT203" s="79"/>
      <c r="IWU203" s="82"/>
      <c r="IWV203" s="79"/>
      <c r="IWW203" s="104"/>
      <c r="IWX203" s="83"/>
      <c r="IWY203" s="90"/>
      <c r="IWZ203" s="91"/>
      <c r="IXA203" s="92"/>
      <c r="IXB203" s="93"/>
      <c r="IXC203" s="90"/>
      <c r="IXD203" s="6"/>
      <c r="IXE203" s="86"/>
      <c r="IXF203" s="79"/>
      <c r="IXG203" s="82"/>
      <c r="IXH203" s="79"/>
      <c r="IXI203" s="104"/>
      <c r="IXJ203" s="83"/>
      <c r="IXK203" s="90"/>
      <c r="IXL203" s="91"/>
      <c r="IXM203" s="92"/>
      <c r="IXN203" s="93"/>
      <c r="IXO203" s="90"/>
      <c r="IXP203" s="6"/>
      <c r="IXQ203" s="86"/>
      <c r="IXR203" s="79"/>
      <c r="IXS203" s="82"/>
      <c r="IXT203" s="79"/>
      <c r="IXU203" s="104"/>
      <c r="IXV203" s="83"/>
      <c r="IXW203" s="90"/>
      <c r="IXX203" s="91"/>
      <c r="IXY203" s="92"/>
      <c r="IXZ203" s="93"/>
      <c r="IYA203" s="90"/>
      <c r="IYB203" s="6"/>
      <c r="IYC203" s="86"/>
      <c r="IYD203" s="79"/>
      <c r="IYE203" s="82"/>
      <c r="IYF203" s="79"/>
      <c r="IYG203" s="104"/>
      <c r="IYH203" s="83"/>
      <c r="IYI203" s="90"/>
      <c r="IYJ203" s="91"/>
      <c r="IYK203" s="92"/>
      <c r="IYL203" s="93"/>
      <c r="IYM203" s="90"/>
      <c r="IYN203" s="6"/>
      <c r="IYO203" s="86"/>
      <c r="IYP203" s="79"/>
      <c r="IYQ203" s="82"/>
      <c r="IYR203" s="79"/>
      <c r="IYS203" s="104"/>
      <c r="IYT203" s="83"/>
      <c r="IYU203" s="90"/>
      <c r="IYV203" s="91"/>
      <c r="IYW203" s="92"/>
      <c r="IYX203" s="93"/>
      <c r="IYY203" s="90"/>
      <c r="IYZ203" s="6"/>
      <c r="IZA203" s="86"/>
      <c r="IZB203" s="79"/>
      <c r="IZC203" s="82"/>
      <c r="IZD203" s="79"/>
      <c r="IZE203" s="104"/>
      <c r="IZF203" s="83"/>
      <c r="IZG203" s="90"/>
      <c r="IZH203" s="91"/>
      <c r="IZI203" s="92"/>
      <c r="IZJ203" s="93"/>
      <c r="IZK203" s="90"/>
      <c r="IZL203" s="6"/>
      <c r="IZM203" s="86"/>
      <c r="IZN203" s="79"/>
      <c r="IZO203" s="82"/>
      <c r="IZP203" s="79"/>
      <c r="IZQ203" s="104"/>
      <c r="IZR203" s="83"/>
      <c r="IZS203" s="90"/>
      <c r="IZT203" s="91"/>
      <c r="IZU203" s="92"/>
      <c r="IZV203" s="93"/>
      <c r="IZW203" s="90"/>
      <c r="IZX203" s="6"/>
      <c r="IZY203" s="86"/>
      <c r="IZZ203" s="79"/>
      <c r="JAA203" s="82"/>
      <c r="JAB203" s="79"/>
      <c r="JAC203" s="104"/>
      <c r="JAD203" s="83"/>
      <c r="JAE203" s="90"/>
      <c r="JAF203" s="91"/>
      <c r="JAG203" s="92"/>
      <c r="JAH203" s="93"/>
      <c r="JAI203" s="90"/>
      <c r="JAJ203" s="6"/>
      <c r="JAK203" s="86"/>
      <c r="JAL203" s="79"/>
      <c r="JAM203" s="82"/>
      <c r="JAN203" s="79"/>
      <c r="JAO203" s="104"/>
      <c r="JAP203" s="83"/>
      <c r="JAQ203" s="90"/>
      <c r="JAR203" s="91"/>
      <c r="JAS203" s="92"/>
      <c r="JAT203" s="93"/>
      <c r="JAU203" s="90"/>
      <c r="JAV203" s="6"/>
      <c r="JAW203" s="86"/>
      <c r="JAX203" s="79"/>
      <c r="JAY203" s="82"/>
      <c r="JAZ203" s="79"/>
      <c r="JBA203" s="104"/>
      <c r="JBB203" s="83"/>
      <c r="JBC203" s="90"/>
      <c r="JBD203" s="91"/>
      <c r="JBE203" s="92"/>
      <c r="JBF203" s="93"/>
      <c r="JBG203" s="90"/>
      <c r="JBH203" s="6"/>
      <c r="JBI203" s="86"/>
      <c r="JBJ203" s="79"/>
      <c r="JBK203" s="82"/>
      <c r="JBL203" s="79"/>
      <c r="JBM203" s="104"/>
      <c r="JBN203" s="83"/>
      <c r="JBO203" s="90"/>
      <c r="JBP203" s="91"/>
      <c r="JBQ203" s="92"/>
      <c r="JBR203" s="93"/>
      <c r="JBS203" s="90"/>
      <c r="JBT203" s="6"/>
      <c r="JBU203" s="86"/>
      <c r="JBV203" s="79"/>
      <c r="JBW203" s="82"/>
      <c r="JBX203" s="79"/>
      <c r="JBY203" s="104"/>
      <c r="JBZ203" s="83"/>
      <c r="JCA203" s="90"/>
      <c r="JCB203" s="91"/>
      <c r="JCC203" s="92"/>
      <c r="JCD203" s="93"/>
      <c r="JCE203" s="90"/>
      <c r="JCF203" s="6"/>
      <c r="JCG203" s="86"/>
      <c r="JCH203" s="79"/>
      <c r="JCI203" s="82"/>
      <c r="JCJ203" s="79"/>
      <c r="JCK203" s="104"/>
      <c r="JCL203" s="83"/>
      <c r="JCM203" s="90"/>
      <c r="JCN203" s="91"/>
      <c r="JCO203" s="92"/>
      <c r="JCP203" s="93"/>
      <c r="JCQ203" s="90"/>
      <c r="JCR203" s="6"/>
      <c r="JCS203" s="86"/>
      <c r="JCT203" s="79"/>
      <c r="JCU203" s="82"/>
      <c r="JCV203" s="79"/>
      <c r="JCW203" s="104"/>
      <c r="JCX203" s="83"/>
      <c r="JCY203" s="90"/>
      <c r="JCZ203" s="91"/>
      <c r="JDA203" s="92"/>
      <c r="JDB203" s="93"/>
      <c r="JDC203" s="90"/>
      <c r="JDD203" s="6"/>
      <c r="JDE203" s="86"/>
      <c r="JDF203" s="79"/>
      <c r="JDG203" s="82"/>
      <c r="JDH203" s="79"/>
      <c r="JDI203" s="104"/>
      <c r="JDJ203" s="83"/>
      <c r="JDK203" s="90"/>
      <c r="JDL203" s="91"/>
      <c r="JDM203" s="92"/>
      <c r="JDN203" s="93"/>
      <c r="JDO203" s="90"/>
      <c r="JDP203" s="6"/>
      <c r="JDQ203" s="86"/>
      <c r="JDR203" s="79"/>
      <c r="JDS203" s="82"/>
      <c r="JDT203" s="79"/>
      <c r="JDU203" s="104"/>
      <c r="JDV203" s="83"/>
      <c r="JDW203" s="90"/>
      <c r="JDX203" s="91"/>
      <c r="JDY203" s="92"/>
      <c r="JDZ203" s="93"/>
      <c r="JEA203" s="90"/>
      <c r="JEB203" s="6"/>
      <c r="JEC203" s="86"/>
      <c r="JED203" s="79"/>
      <c r="JEE203" s="82"/>
      <c r="JEF203" s="79"/>
      <c r="JEG203" s="104"/>
      <c r="JEH203" s="83"/>
      <c r="JEI203" s="90"/>
      <c r="JEJ203" s="91"/>
      <c r="JEK203" s="92"/>
      <c r="JEL203" s="93"/>
      <c r="JEM203" s="90"/>
      <c r="JEN203" s="6"/>
      <c r="JEO203" s="86"/>
      <c r="JEP203" s="79"/>
      <c r="JEQ203" s="82"/>
      <c r="JER203" s="79"/>
      <c r="JES203" s="104"/>
      <c r="JET203" s="83"/>
      <c r="JEU203" s="90"/>
      <c r="JEV203" s="91"/>
      <c r="JEW203" s="92"/>
      <c r="JEX203" s="93"/>
      <c r="JEY203" s="90"/>
      <c r="JEZ203" s="6"/>
      <c r="JFA203" s="86"/>
      <c r="JFB203" s="79"/>
      <c r="JFC203" s="82"/>
      <c r="JFD203" s="79"/>
      <c r="JFE203" s="104"/>
      <c r="JFF203" s="83"/>
      <c r="JFG203" s="90"/>
      <c r="JFH203" s="91"/>
      <c r="JFI203" s="92"/>
      <c r="JFJ203" s="93"/>
      <c r="JFK203" s="90"/>
      <c r="JFL203" s="6"/>
      <c r="JFM203" s="86"/>
      <c r="JFN203" s="79"/>
      <c r="JFO203" s="82"/>
      <c r="JFP203" s="79"/>
      <c r="JFQ203" s="104"/>
      <c r="JFR203" s="83"/>
      <c r="JFS203" s="90"/>
      <c r="JFT203" s="91"/>
      <c r="JFU203" s="92"/>
      <c r="JFV203" s="93"/>
      <c r="JFW203" s="90"/>
      <c r="JFX203" s="6"/>
      <c r="JFY203" s="86"/>
      <c r="JFZ203" s="79"/>
      <c r="JGA203" s="82"/>
      <c r="JGB203" s="79"/>
      <c r="JGC203" s="104"/>
      <c r="JGD203" s="83"/>
      <c r="JGE203" s="90"/>
      <c r="JGF203" s="91"/>
      <c r="JGG203" s="92"/>
      <c r="JGH203" s="93"/>
      <c r="JGI203" s="90"/>
      <c r="JGJ203" s="6"/>
      <c r="JGK203" s="86"/>
      <c r="JGL203" s="79"/>
      <c r="JGM203" s="82"/>
      <c r="JGN203" s="79"/>
      <c r="JGO203" s="104"/>
      <c r="JGP203" s="83"/>
      <c r="JGQ203" s="90"/>
      <c r="JGR203" s="91"/>
      <c r="JGS203" s="92"/>
      <c r="JGT203" s="93"/>
      <c r="JGU203" s="90"/>
      <c r="JGV203" s="6"/>
      <c r="JGW203" s="86"/>
      <c r="JGX203" s="79"/>
      <c r="JGY203" s="82"/>
      <c r="JGZ203" s="79"/>
      <c r="JHA203" s="104"/>
      <c r="JHB203" s="83"/>
      <c r="JHC203" s="90"/>
      <c r="JHD203" s="91"/>
      <c r="JHE203" s="92"/>
      <c r="JHF203" s="93"/>
      <c r="JHG203" s="90"/>
      <c r="JHH203" s="6"/>
      <c r="JHI203" s="86"/>
      <c r="JHJ203" s="79"/>
      <c r="JHK203" s="82"/>
      <c r="JHL203" s="79"/>
      <c r="JHM203" s="104"/>
      <c r="JHN203" s="83"/>
      <c r="JHO203" s="90"/>
      <c r="JHP203" s="91"/>
      <c r="JHQ203" s="92"/>
      <c r="JHR203" s="93"/>
      <c r="JHS203" s="90"/>
      <c r="JHT203" s="6"/>
      <c r="JHU203" s="86"/>
      <c r="JHV203" s="79"/>
      <c r="JHW203" s="82"/>
      <c r="JHX203" s="79"/>
      <c r="JHY203" s="104"/>
      <c r="JHZ203" s="83"/>
      <c r="JIA203" s="90"/>
      <c r="JIB203" s="91"/>
      <c r="JIC203" s="92"/>
      <c r="JID203" s="93"/>
      <c r="JIE203" s="90"/>
      <c r="JIF203" s="6"/>
      <c r="JIG203" s="86"/>
      <c r="JIH203" s="79"/>
      <c r="JII203" s="82"/>
      <c r="JIJ203" s="79"/>
      <c r="JIK203" s="104"/>
      <c r="JIL203" s="83"/>
      <c r="JIM203" s="90"/>
      <c r="JIN203" s="91"/>
      <c r="JIO203" s="92"/>
      <c r="JIP203" s="93"/>
      <c r="JIQ203" s="90"/>
      <c r="JIR203" s="6"/>
      <c r="JIS203" s="86"/>
      <c r="JIT203" s="79"/>
      <c r="JIU203" s="82"/>
      <c r="JIV203" s="79"/>
      <c r="JIW203" s="104"/>
      <c r="JIX203" s="83"/>
      <c r="JIY203" s="90"/>
      <c r="JIZ203" s="91"/>
      <c r="JJA203" s="92"/>
      <c r="JJB203" s="93"/>
      <c r="JJC203" s="90"/>
      <c r="JJD203" s="6"/>
      <c r="JJE203" s="86"/>
      <c r="JJF203" s="79"/>
      <c r="JJG203" s="82"/>
      <c r="JJH203" s="79"/>
      <c r="JJI203" s="104"/>
      <c r="JJJ203" s="83"/>
      <c r="JJK203" s="90"/>
      <c r="JJL203" s="91"/>
      <c r="JJM203" s="92"/>
      <c r="JJN203" s="93"/>
      <c r="JJO203" s="90"/>
      <c r="JJP203" s="6"/>
      <c r="JJQ203" s="86"/>
      <c r="JJR203" s="79"/>
      <c r="JJS203" s="82"/>
      <c r="JJT203" s="79"/>
      <c r="JJU203" s="104"/>
      <c r="JJV203" s="83"/>
      <c r="JJW203" s="90"/>
      <c r="JJX203" s="91"/>
      <c r="JJY203" s="92"/>
      <c r="JJZ203" s="93"/>
      <c r="JKA203" s="90"/>
      <c r="JKB203" s="6"/>
      <c r="JKC203" s="86"/>
      <c r="JKD203" s="79"/>
      <c r="JKE203" s="82"/>
      <c r="JKF203" s="79"/>
      <c r="JKG203" s="104"/>
      <c r="JKH203" s="83"/>
      <c r="JKI203" s="90"/>
      <c r="JKJ203" s="91"/>
      <c r="JKK203" s="92"/>
      <c r="JKL203" s="93"/>
      <c r="JKM203" s="90"/>
      <c r="JKN203" s="6"/>
      <c r="JKO203" s="86"/>
      <c r="JKP203" s="79"/>
      <c r="JKQ203" s="82"/>
      <c r="JKR203" s="79"/>
      <c r="JKS203" s="104"/>
      <c r="JKT203" s="83"/>
      <c r="JKU203" s="90"/>
      <c r="JKV203" s="91"/>
      <c r="JKW203" s="92"/>
      <c r="JKX203" s="93"/>
      <c r="JKY203" s="90"/>
      <c r="JKZ203" s="6"/>
      <c r="JLA203" s="86"/>
      <c r="JLB203" s="79"/>
      <c r="JLC203" s="82"/>
      <c r="JLD203" s="79"/>
      <c r="JLE203" s="104"/>
      <c r="JLF203" s="83"/>
      <c r="JLG203" s="90"/>
      <c r="JLH203" s="91"/>
      <c r="JLI203" s="92"/>
      <c r="JLJ203" s="93"/>
      <c r="JLK203" s="90"/>
      <c r="JLL203" s="6"/>
      <c r="JLM203" s="86"/>
      <c r="JLN203" s="79"/>
      <c r="JLO203" s="82"/>
      <c r="JLP203" s="79"/>
      <c r="JLQ203" s="104"/>
      <c r="JLR203" s="83"/>
      <c r="JLS203" s="90"/>
      <c r="JLT203" s="91"/>
      <c r="JLU203" s="92"/>
      <c r="JLV203" s="93"/>
      <c r="JLW203" s="90"/>
      <c r="JLX203" s="6"/>
      <c r="JLY203" s="86"/>
      <c r="JLZ203" s="79"/>
      <c r="JMA203" s="82"/>
      <c r="JMB203" s="79"/>
      <c r="JMC203" s="104"/>
      <c r="JMD203" s="83"/>
      <c r="JME203" s="90"/>
      <c r="JMF203" s="91"/>
      <c r="JMG203" s="92"/>
      <c r="JMH203" s="93"/>
      <c r="JMI203" s="90"/>
      <c r="JMJ203" s="6"/>
      <c r="JMK203" s="86"/>
      <c r="JML203" s="79"/>
      <c r="JMM203" s="82"/>
      <c r="JMN203" s="79"/>
      <c r="JMO203" s="104"/>
      <c r="JMP203" s="83"/>
      <c r="JMQ203" s="90"/>
      <c r="JMR203" s="91"/>
      <c r="JMS203" s="92"/>
      <c r="JMT203" s="93"/>
      <c r="JMU203" s="90"/>
      <c r="JMV203" s="6"/>
      <c r="JMW203" s="86"/>
      <c r="JMX203" s="79"/>
      <c r="JMY203" s="82"/>
      <c r="JMZ203" s="79"/>
      <c r="JNA203" s="104"/>
      <c r="JNB203" s="83"/>
      <c r="JNC203" s="90"/>
      <c r="JND203" s="91"/>
      <c r="JNE203" s="92"/>
      <c r="JNF203" s="93"/>
      <c r="JNG203" s="90"/>
      <c r="JNH203" s="6"/>
      <c r="JNI203" s="86"/>
      <c r="JNJ203" s="79"/>
      <c r="JNK203" s="82"/>
      <c r="JNL203" s="79"/>
      <c r="JNM203" s="104"/>
      <c r="JNN203" s="83"/>
      <c r="JNO203" s="90"/>
      <c r="JNP203" s="91"/>
      <c r="JNQ203" s="92"/>
      <c r="JNR203" s="93"/>
      <c r="JNS203" s="90"/>
      <c r="JNT203" s="6"/>
      <c r="JNU203" s="86"/>
      <c r="JNV203" s="79"/>
      <c r="JNW203" s="82"/>
      <c r="JNX203" s="79"/>
      <c r="JNY203" s="104"/>
      <c r="JNZ203" s="83"/>
      <c r="JOA203" s="90"/>
      <c r="JOB203" s="91"/>
      <c r="JOC203" s="92"/>
      <c r="JOD203" s="93"/>
      <c r="JOE203" s="90"/>
      <c r="JOF203" s="6"/>
      <c r="JOG203" s="86"/>
      <c r="JOH203" s="79"/>
      <c r="JOI203" s="82"/>
      <c r="JOJ203" s="79"/>
      <c r="JOK203" s="104"/>
      <c r="JOL203" s="83"/>
      <c r="JOM203" s="90"/>
      <c r="JON203" s="91"/>
      <c r="JOO203" s="92"/>
      <c r="JOP203" s="93"/>
      <c r="JOQ203" s="90"/>
      <c r="JOR203" s="6"/>
      <c r="JOS203" s="86"/>
      <c r="JOT203" s="79"/>
      <c r="JOU203" s="82"/>
      <c r="JOV203" s="79"/>
      <c r="JOW203" s="104"/>
      <c r="JOX203" s="83"/>
      <c r="JOY203" s="90"/>
      <c r="JOZ203" s="91"/>
      <c r="JPA203" s="92"/>
      <c r="JPB203" s="93"/>
      <c r="JPC203" s="90"/>
      <c r="JPD203" s="6"/>
      <c r="JPE203" s="86"/>
      <c r="JPF203" s="79"/>
      <c r="JPG203" s="82"/>
      <c r="JPH203" s="79"/>
      <c r="JPI203" s="104"/>
      <c r="JPJ203" s="83"/>
      <c r="JPK203" s="90"/>
      <c r="JPL203" s="91"/>
      <c r="JPM203" s="92"/>
      <c r="JPN203" s="93"/>
      <c r="JPO203" s="90"/>
      <c r="JPP203" s="6"/>
      <c r="JPQ203" s="86"/>
      <c r="JPR203" s="79"/>
      <c r="JPS203" s="82"/>
      <c r="JPT203" s="79"/>
      <c r="JPU203" s="104"/>
      <c r="JPV203" s="83"/>
      <c r="JPW203" s="90"/>
      <c r="JPX203" s="91"/>
      <c r="JPY203" s="92"/>
      <c r="JPZ203" s="93"/>
      <c r="JQA203" s="90"/>
      <c r="JQB203" s="6"/>
      <c r="JQC203" s="86"/>
      <c r="JQD203" s="79"/>
      <c r="JQE203" s="82"/>
      <c r="JQF203" s="79"/>
      <c r="JQG203" s="104"/>
      <c r="JQH203" s="83"/>
      <c r="JQI203" s="90"/>
      <c r="JQJ203" s="91"/>
      <c r="JQK203" s="92"/>
      <c r="JQL203" s="93"/>
      <c r="JQM203" s="90"/>
      <c r="JQN203" s="6"/>
      <c r="JQO203" s="86"/>
      <c r="JQP203" s="79"/>
      <c r="JQQ203" s="82"/>
      <c r="JQR203" s="79"/>
      <c r="JQS203" s="104"/>
      <c r="JQT203" s="83"/>
      <c r="JQU203" s="90"/>
      <c r="JQV203" s="91"/>
      <c r="JQW203" s="92"/>
      <c r="JQX203" s="93"/>
      <c r="JQY203" s="90"/>
      <c r="JQZ203" s="6"/>
      <c r="JRA203" s="86"/>
      <c r="JRB203" s="79"/>
      <c r="JRC203" s="82"/>
      <c r="JRD203" s="79"/>
      <c r="JRE203" s="104"/>
      <c r="JRF203" s="83"/>
      <c r="JRG203" s="90"/>
      <c r="JRH203" s="91"/>
      <c r="JRI203" s="92"/>
      <c r="JRJ203" s="93"/>
      <c r="JRK203" s="90"/>
      <c r="JRL203" s="6"/>
      <c r="JRM203" s="86"/>
      <c r="JRN203" s="79"/>
      <c r="JRO203" s="82"/>
      <c r="JRP203" s="79"/>
      <c r="JRQ203" s="104"/>
      <c r="JRR203" s="83"/>
      <c r="JRS203" s="90"/>
      <c r="JRT203" s="91"/>
      <c r="JRU203" s="92"/>
      <c r="JRV203" s="93"/>
      <c r="JRW203" s="90"/>
      <c r="JRX203" s="6"/>
      <c r="JRY203" s="86"/>
      <c r="JRZ203" s="79"/>
      <c r="JSA203" s="82"/>
      <c r="JSB203" s="79"/>
      <c r="JSC203" s="104"/>
      <c r="JSD203" s="83"/>
      <c r="JSE203" s="90"/>
      <c r="JSF203" s="91"/>
      <c r="JSG203" s="92"/>
      <c r="JSH203" s="93"/>
      <c r="JSI203" s="90"/>
      <c r="JSJ203" s="6"/>
      <c r="JSK203" s="86"/>
      <c r="JSL203" s="79"/>
      <c r="JSM203" s="82"/>
      <c r="JSN203" s="79"/>
      <c r="JSO203" s="104"/>
      <c r="JSP203" s="83"/>
      <c r="JSQ203" s="90"/>
      <c r="JSR203" s="91"/>
      <c r="JSS203" s="92"/>
      <c r="JST203" s="93"/>
      <c r="JSU203" s="90"/>
      <c r="JSV203" s="6"/>
      <c r="JSW203" s="86"/>
      <c r="JSX203" s="79"/>
      <c r="JSY203" s="82"/>
      <c r="JSZ203" s="79"/>
      <c r="JTA203" s="104"/>
      <c r="JTB203" s="83"/>
      <c r="JTC203" s="90"/>
      <c r="JTD203" s="91"/>
      <c r="JTE203" s="92"/>
      <c r="JTF203" s="93"/>
      <c r="JTG203" s="90"/>
      <c r="JTH203" s="6"/>
      <c r="JTI203" s="86"/>
      <c r="JTJ203" s="79"/>
      <c r="JTK203" s="82"/>
      <c r="JTL203" s="79"/>
      <c r="JTM203" s="104"/>
      <c r="JTN203" s="83"/>
      <c r="JTO203" s="90"/>
      <c r="JTP203" s="91"/>
      <c r="JTQ203" s="92"/>
      <c r="JTR203" s="93"/>
      <c r="JTS203" s="90"/>
      <c r="JTT203" s="6"/>
      <c r="JTU203" s="86"/>
      <c r="JTV203" s="79"/>
      <c r="JTW203" s="82"/>
      <c r="JTX203" s="79"/>
      <c r="JTY203" s="104"/>
      <c r="JTZ203" s="83"/>
      <c r="JUA203" s="90"/>
      <c r="JUB203" s="91"/>
      <c r="JUC203" s="92"/>
      <c r="JUD203" s="93"/>
      <c r="JUE203" s="90"/>
      <c r="JUF203" s="6"/>
      <c r="JUG203" s="86"/>
      <c r="JUH203" s="79"/>
      <c r="JUI203" s="82"/>
      <c r="JUJ203" s="79"/>
      <c r="JUK203" s="104"/>
      <c r="JUL203" s="83"/>
      <c r="JUM203" s="90"/>
      <c r="JUN203" s="91"/>
      <c r="JUO203" s="92"/>
      <c r="JUP203" s="93"/>
      <c r="JUQ203" s="90"/>
      <c r="JUR203" s="6"/>
      <c r="JUS203" s="86"/>
      <c r="JUT203" s="79"/>
      <c r="JUU203" s="82"/>
      <c r="JUV203" s="79"/>
      <c r="JUW203" s="104"/>
      <c r="JUX203" s="83"/>
      <c r="JUY203" s="90"/>
      <c r="JUZ203" s="91"/>
      <c r="JVA203" s="92"/>
      <c r="JVB203" s="93"/>
      <c r="JVC203" s="90"/>
      <c r="JVD203" s="6"/>
      <c r="JVE203" s="86"/>
      <c r="JVF203" s="79"/>
      <c r="JVG203" s="82"/>
      <c r="JVH203" s="79"/>
      <c r="JVI203" s="104"/>
      <c r="JVJ203" s="83"/>
      <c r="JVK203" s="90"/>
      <c r="JVL203" s="91"/>
      <c r="JVM203" s="92"/>
      <c r="JVN203" s="93"/>
      <c r="JVO203" s="90"/>
      <c r="JVP203" s="6"/>
      <c r="JVQ203" s="86"/>
      <c r="JVR203" s="79"/>
      <c r="JVS203" s="82"/>
      <c r="JVT203" s="79"/>
      <c r="JVU203" s="104"/>
      <c r="JVV203" s="83"/>
      <c r="JVW203" s="90"/>
      <c r="JVX203" s="91"/>
      <c r="JVY203" s="92"/>
      <c r="JVZ203" s="93"/>
      <c r="JWA203" s="90"/>
      <c r="JWB203" s="6"/>
      <c r="JWC203" s="86"/>
      <c r="JWD203" s="79"/>
      <c r="JWE203" s="82"/>
      <c r="JWF203" s="79"/>
      <c r="JWG203" s="104"/>
      <c r="JWH203" s="83"/>
      <c r="JWI203" s="90"/>
      <c r="JWJ203" s="91"/>
      <c r="JWK203" s="92"/>
      <c r="JWL203" s="93"/>
      <c r="JWM203" s="90"/>
      <c r="JWN203" s="6"/>
      <c r="JWO203" s="86"/>
      <c r="JWP203" s="79"/>
      <c r="JWQ203" s="82"/>
      <c r="JWR203" s="79"/>
      <c r="JWS203" s="104"/>
      <c r="JWT203" s="83"/>
      <c r="JWU203" s="90"/>
      <c r="JWV203" s="91"/>
      <c r="JWW203" s="92"/>
      <c r="JWX203" s="93"/>
      <c r="JWY203" s="90"/>
      <c r="JWZ203" s="6"/>
      <c r="JXA203" s="86"/>
      <c r="JXB203" s="79"/>
      <c r="JXC203" s="82"/>
      <c r="JXD203" s="79"/>
      <c r="JXE203" s="104"/>
      <c r="JXF203" s="83"/>
      <c r="JXG203" s="90"/>
      <c r="JXH203" s="91"/>
      <c r="JXI203" s="92"/>
      <c r="JXJ203" s="93"/>
      <c r="JXK203" s="90"/>
      <c r="JXL203" s="6"/>
      <c r="JXM203" s="86"/>
      <c r="JXN203" s="79"/>
      <c r="JXO203" s="82"/>
      <c r="JXP203" s="79"/>
      <c r="JXQ203" s="104"/>
      <c r="JXR203" s="83"/>
      <c r="JXS203" s="90"/>
      <c r="JXT203" s="91"/>
      <c r="JXU203" s="92"/>
      <c r="JXV203" s="93"/>
      <c r="JXW203" s="90"/>
      <c r="JXX203" s="6"/>
      <c r="JXY203" s="86"/>
      <c r="JXZ203" s="79"/>
      <c r="JYA203" s="82"/>
      <c r="JYB203" s="79"/>
      <c r="JYC203" s="104"/>
      <c r="JYD203" s="83"/>
      <c r="JYE203" s="90"/>
      <c r="JYF203" s="91"/>
      <c r="JYG203" s="92"/>
      <c r="JYH203" s="93"/>
      <c r="JYI203" s="90"/>
      <c r="JYJ203" s="6"/>
      <c r="JYK203" s="86"/>
      <c r="JYL203" s="79"/>
      <c r="JYM203" s="82"/>
      <c r="JYN203" s="79"/>
      <c r="JYO203" s="104"/>
      <c r="JYP203" s="83"/>
      <c r="JYQ203" s="90"/>
      <c r="JYR203" s="91"/>
      <c r="JYS203" s="92"/>
      <c r="JYT203" s="93"/>
      <c r="JYU203" s="90"/>
      <c r="JYV203" s="6"/>
      <c r="JYW203" s="86"/>
      <c r="JYX203" s="79"/>
      <c r="JYY203" s="82"/>
      <c r="JYZ203" s="79"/>
      <c r="JZA203" s="104"/>
      <c r="JZB203" s="83"/>
      <c r="JZC203" s="90"/>
      <c r="JZD203" s="91"/>
      <c r="JZE203" s="92"/>
      <c r="JZF203" s="93"/>
      <c r="JZG203" s="90"/>
      <c r="JZH203" s="6"/>
      <c r="JZI203" s="86"/>
      <c r="JZJ203" s="79"/>
      <c r="JZK203" s="82"/>
      <c r="JZL203" s="79"/>
      <c r="JZM203" s="104"/>
      <c r="JZN203" s="83"/>
      <c r="JZO203" s="90"/>
      <c r="JZP203" s="91"/>
      <c r="JZQ203" s="92"/>
      <c r="JZR203" s="93"/>
      <c r="JZS203" s="90"/>
      <c r="JZT203" s="6"/>
      <c r="JZU203" s="86"/>
      <c r="JZV203" s="79"/>
      <c r="JZW203" s="82"/>
      <c r="JZX203" s="79"/>
      <c r="JZY203" s="104"/>
      <c r="JZZ203" s="83"/>
      <c r="KAA203" s="90"/>
      <c r="KAB203" s="91"/>
      <c r="KAC203" s="92"/>
      <c r="KAD203" s="93"/>
      <c r="KAE203" s="90"/>
      <c r="KAF203" s="6"/>
      <c r="KAG203" s="86"/>
      <c r="KAH203" s="79"/>
      <c r="KAI203" s="82"/>
      <c r="KAJ203" s="79"/>
      <c r="KAK203" s="104"/>
      <c r="KAL203" s="83"/>
      <c r="KAM203" s="90"/>
      <c r="KAN203" s="91"/>
      <c r="KAO203" s="92"/>
      <c r="KAP203" s="93"/>
      <c r="KAQ203" s="90"/>
      <c r="KAR203" s="6"/>
      <c r="KAS203" s="86"/>
      <c r="KAT203" s="79"/>
      <c r="KAU203" s="82"/>
      <c r="KAV203" s="79"/>
      <c r="KAW203" s="104"/>
      <c r="KAX203" s="83"/>
      <c r="KAY203" s="90"/>
      <c r="KAZ203" s="91"/>
      <c r="KBA203" s="92"/>
      <c r="KBB203" s="93"/>
      <c r="KBC203" s="90"/>
      <c r="KBD203" s="6"/>
      <c r="KBE203" s="86"/>
      <c r="KBF203" s="79"/>
      <c r="KBG203" s="82"/>
      <c r="KBH203" s="79"/>
      <c r="KBI203" s="104"/>
      <c r="KBJ203" s="83"/>
      <c r="KBK203" s="90"/>
      <c r="KBL203" s="91"/>
      <c r="KBM203" s="92"/>
      <c r="KBN203" s="93"/>
      <c r="KBO203" s="90"/>
      <c r="KBP203" s="6"/>
      <c r="KBQ203" s="86"/>
      <c r="KBR203" s="79"/>
      <c r="KBS203" s="82"/>
      <c r="KBT203" s="79"/>
      <c r="KBU203" s="104"/>
      <c r="KBV203" s="83"/>
      <c r="KBW203" s="90"/>
      <c r="KBX203" s="91"/>
      <c r="KBY203" s="92"/>
      <c r="KBZ203" s="93"/>
      <c r="KCA203" s="90"/>
      <c r="KCB203" s="6"/>
      <c r="KCC203" s="86"/>
      <c r="KCD203" s="79"/>
      <c r="KCE203" s="82"/>
      <c r="KCF203" s="79"/>
      <c r="KCG203" s="104"/>
      <c r="KCH203" s="83"/>
      <c r="KCI203" s="90"/>
      <c r="KCJ203" s="91"/>
      <c r="KCK203" s="92"/>
      <c r="KCL203" s="93"/>
      <c r="KCM203" s="90"/>
      <c r="KCN203" s="6"/>
      <c r="KCO203" s="86"/>
      <c r="KCP203" s="79"/>
      <c r="KCQ203" s="82"/>
      <c r="KCR203" s="79"/>
      <c r="KCS203" s="104"/>
      <c r="KCT203" s="83"/>
      <c r="KCU203" s="90"/>
      <c r="KCV203" s="91"/>
      <c r="KCW203" s="92"/>
      <c r="KCX203" s="93"/>
      <c r="KCY203" s="90"/>
      <c r="KCZ203" s="6"/>
      <c r="KDA203" s="86"/>
      <c r="KDB203" s="79"/>
      <c r="KDC203" s="82"/>
      <c r="KDD203" s="79"/>
      <c r="KDE203" s="104"/>
      <c r="KDF203" s="83"/>
      <c r="KDG203" s="90"/>
      <c r="KDH203" s="91"/>
      <c r="KDI203" s="92"/>
      <c r="KDJ203" s="93"/>
      <c r="KDK203" s="90"/>
      <c r="KDL203" s="6"/>
      <c r="KDM203" s="86"/>
      <c r="KDN203" s="79"/>
      <c r="KDO203" s="82"/>
      <c r="KDP203" s="79"/>
      <c r="KDQ203" s="104"/>
      <c r="KDR203" s="83"/>
      <c r="KDS203" s="90"/>
      <c r="KDT203" s="91"/>
      <c r="KDU203" s="92"/>
      <c r="KDV203" s="93"/>
      <c r="KDW203" s="90"/>
      <c r="KDX203" s="6"/>
      <c r="KDY203" s="86"/>
      <c r="KDZ203" s="79"/>
      <c r="KEA203" s="82"/>
      <c r="KEB203" s="79"/>
      <c r="KEC203" s="104"/>
      <c r="KED203" s="83"/>
      <c r="KEE203" s="90"/>
      <c r="KEF203" s="91"/>
      <c r="KEG203" s="92"/>
      <c r="KEH203" s="93"/>
      <c r="KEI203" s="90"/>
      <c r="KEJ203" s="6"/>
      <c r="KEK203" s="86"/>
      <c r="KEL203" s="79"/>
      <c r="KEM203" s="82"/>
      <c r="KEN203" s="79"/>
      <c r="KEO203" s="104"/>
      <c r="KEP203" s="83"/>
      <c r="KEQ203" s="90"/>
      <c r="KER203" s="91"/>
      <c r="KES203" s="92"/>
      <c r="KET203" s="93"/>
      <c r="KEU203" s="90"/>
      <c r="KEV203" s="6"/>
      <c r="KEW203" s="86"/>
      <c r="KEX203" s="79"/>
      <c r="KEY203" s="82"/>
      <c r="KEZ203" s="79"/>
      <c r="KFA203" s="104"/>
      <c r="KFB203" s="83"/>
      <c r="KFC203" s="90"/>
      <c r="KFD203" s="91"/>
      <c r="KFE203" s="92"/>
      <c r="KFF203" s="93"/>
      <c r="KFG203" s="90"/>
      <c r="KFH203" s="6"/>
      <c r="KFI203" s="86"/>
      <c r="KFJ203" s="79"/>
      <c r="KFK203" s="82"/>
      <c r="KFL203" s="79"/>
      <c r="KFM203" s="104"/>
      <c r="KFN203" s="83"/>
      <c r="KFO203" s="90"/>
      <c r="KFP203" s="91"/>
      <c r="KFQ203" s="92"/>
      <c r="KFR203" s="93"/>
      <c r="KFS203" s="90"/>
      <c r="KFT203" s="6"/>
      <c r="KFU203" s="86"/>
      <c r="KFV203" s="79"/>
      <c r="KFW203" s="82"/>
      <c r="KFX203" s="79"/>
      <c r="KFY203" s="104"/>
      <c r="KFZ203" s="83"/>
      <c r="KGA203" s="90"/>
      <c r="KGB203" s="91"/>
      <c r="KGC203" s="92"/>
      <c r="KGD203" s="93"/>
      <c r="KGE203" s="90"/>
      <c r="KGF203" s="6"/>
      <c r="KGG203" s="86"/>
      <c r="KGH203" s="79"/>
      <c r="KGI203" s="82"/>
      <c r="KGJ203" s="79"/>
      <c r="KGK203" s="104"/>
      <c r="KGL203" s="83"/>
      <c r="KGM203" s="90"/>
      <c r="KGN203" s="91"/>
      <c r="KGO203" s="92"/>
      <c r="KGP203" s="93"/>
      <c r="KGQ203" s="90"/>
      <c r="KGR203" s="6"/>
      <c r="KGS203" s="86"/>
      <c r="KGT203" s="79"/>
      <c r="KGU203" s="82"/>
      <c r="KGV203" s="79"/>
      <c r="KGW203" s="104"/>
      <c r="KGX203" s="83"/>
      <c r="KGY203" s="90"/>
      <c r="KGZ203" s="91"/>
      <c r="KHA203" s="92"/>
      <c r="KHB203" s="93"/>
      <c r="KHC203" s="90"/>
      <c r="KHD203" s="6"/>
      <c r="KHE203" s="86"/>
      <c r="KHF203" s="79"/>
      <c r="KHG203" s="82"/>
      <c r="KHH203" s="79"/>
      <c r="KHI203" s="104"/>
      <c r="KHJ203" s="83"/>
      <c r="KHK203" s="90"/>
      <c r="KHL203" s="91"/>
      <c r="KHM203" s="92"/>
      <c r="KHN203" s="93"/>
      <c r="KHO203" s="90"/>
      <c r="KHP203" s="6"/>
      <c r="KHQ203" s="86"/>
      <c r="KHR203" s="79"/>
      <c r="KHS203" s="82"/>
      <c r="KHT203" s="79"/>
      <c r="KHU203" s="104"/>
      <c r="KHV203" s="83"/>
      <c r="KHW203" s="90"/>
      <c r="KHX203" s="91"/>
      <c r="KHY203" s="92"/>
      <c r="KHZ203" s="93"/>
      <c r="KIA203" s="90"/>
      <c r="KIB203" s="6"/>
      <c r="KIC203" s="86"/>
      <c r="KID203" s="79"/>
      <c r="KIE203" s="82"/>
      <c r="KIF203" s="79"/>
      <c r="KIG203" s="104"/>
      <c r="KIH203" s="83"/>
      <c r="KII203" s="90"/>
      <c r="KIJ203" s="91"/>
      <c r="KIK203" s="92"/>
      <c r="KIL203" s="93"/>
      <c r="KIM203" s="90"/>
      <c r="KIN203" s="6"/>
      <c r="KIO203" s="86"/>
      <c r="KIP203" s="79"/>
      <c r="KIQ203" s="82"/>
      <c r="KIR203" s="79"/>
      <c r="KIS203" s="104"/>
      <c r="KIT203" s="83"/>
      <c r="KIU203" s="90"/>
      <c r="KIV203" s="91"/>
      <c r="KIW203" s="92"/>
      <c r="KIX203" s="93"/>
      <c r="KIY203" s="90"/>
      <c r="KIZ203" s="6"/>
      <c r="KJA203" s="86"/>
      <c r="KJB203" s="79"/>
      <c r="KJC203" s="82"/>
      <c r="KJD203" s="79"/>
      <c r="KJE203" s="104"/>
      <c r="KJF203" s="83"/>
      <c r="KJG203" s="90"/>
      <c r="KJH203" s="91"/>
      <c r="KJI203" s="92"/>
      <c r="KJJ203" s="93"/>
      <c r="KJK203" s="90"/>
      <c r="KJL203" s="6"/>
      <c r="KJM203" s="86"/>
      <c r="KJN203" s="79"/>
      <c r="KJO203" s="82"/>
      <c r="KJP203" s="79"/>
      <c r="KJQ203" s="104"/>
      <c r="KJR203" s="83"/>
      <c r="KJS203" s="90"/>
      <c r="KJT203" s="91"/>
      <c r="KJU203" s="92"/>
      <c r="KJV203" s="93"/>
      <c r="KJW203" s="90"/>
      <c r="KJX203" s="6"/>
      <c r="KJY203" s="86"/>
      <c r="KJZ203" s="79"/>
      <c r="KKA203" s="82"/>
      <c r="KKB203" s="79"/>
      <c r="KKC203" s="104"/>
      <c r="KKD203" s="83"/>
      <c r="KKE203" s="90"/>
      <c r="KKF203" s="91"/>
      <c r="KKG203" s="92"/>
      <c r="KKH203" s="93"/>
      <c r="KKI203" s="90"/>
      <c r="KKJ203" s="6"/>
      <c r="KKK203" s="86"/>
      <c r="KKL203" s="79"/>
      <c r="KKM203" s="82"/>
      <c r="KKN203" s="79"/>
      <c r="KKO203" s="104"/>
      <c r="KKP203" s="83"/>
      <c r="KKQ203" s="90"/>
      <c r="KKR203" s="91"/>
      <c r="KKS203" s="92"/>
      <c r="KKT203" s="93"/>
      <c r="KKU203" s="90"/>
      <c r="KKV203" s="6"/>
      <c r="KKW203" s="86"/>
      <c r="KKX203" s="79"/>
      <c r="KKY203" s="82"/>
      <c r="KKZ203" s="79"/>
      <c r="KLA203" s="104"/>
      <c r="KLB203" s="83"/>
      <c r="KLC203" s="90"/>
      <c r="KLD203" s="91"/>
      <c r="KLE203" s="92"/>
      <c r="KLF203" s="93"/>
      <c r="KLG203" s="90"/>
      <c r="KLH203" s="6"/>
      <c r="KLI203" s="86"/>
      <c r="KLJ203" s="79"/>
      <c r="KLK203" s="82"/>
      <c r="KLL203" s="79"/>
      <c r="KLM203" s="104"/>
      <c r="KLN203" s="83"/>
      <c r="KLO203" s="90"/>
      <c r="KLP203" s="91"/>
      <c r="KLQ203" s="92"/>
      <c r="KLR203" s="93"/>
      <c r="KLS203" s="90"/>
      <c r="KLT203" s="6"/>
      <c r="KLU203" s="86"/>
      <c r="KLV203" s="79"/>
      <c r="KLW203" s="82"/>
      <c r="KLX203" s="79"/>
      <c r="KLY203" s="104"/>
      <c r="KLZ203" s="83"/>
      <c r="KMA203" s="90"/>
      <c r="KMB203" s="91"/>
      <c r="KMC203" s="92"/>
      <c r="KMD203" s="93"/>
      <c r="KME203" s="90"/>
      <c r="KMF203" s="6"/>
      <c r="KMG203" s="86"/>
      <c r="KMH203" s="79"/>
      <c r="KMI203" s="82"/>
      <c r="KMJ203" s="79"/>
      <c r="KMK203" s="104"/>
      <c r="KML203" s="83"/>
      <c r="KMM203" s="90"/>
      <c r="KMN203" s="91"/>
      <c r="KMO203" s="92"/>
      <c r="KMP203" s="93"/>
      <c r="KMQ203" s="90"/>
      <c r="KMR203" s="6"/>
      <c r="KMS203" s="86"/>
      <c r="KMT203" s="79"/>
      <c r="KMU203" s="82"/>
      <c r="KMV203" s="79"/>
      <c r="KMW203" s="104"/>
      <c r="KMX203" s="83"/>
      <c r="KMY203" s="90"/>
      <c r="KMZ203" s="91"/>
      <c r="KNA203" s="92"/>
      <c r="KNB203" s="93"/>
      <c r="KNC203" s="90"/>
      <c r="KND203" s="6"/>
      <c r="KNE203" s="86"/>
      <c r="KNF203" s="79"/>
      <c r="KNG203" s="82"/>
      <c r="KNH203" s="79"/>
      <c r="KNI203" s="104"/>
      <c r="KNJ203" s="83"/>
      <c r="KNK203" s="90"/>
      <c r="KNL203" s="91"/>
      <c r="KNM203" s="92"/>
      <c r="KNN203" s="93"/>
      <c r="KNO203" s="90"/>
      <c r="KNP203" s="6"/>
      <c r="KNQ203" s="86"/>
      <c r="KNR203" s="79"/>
      <c r="KNS203" s="82"/>
      <c r="KNT203" s="79"/>
      <c r="KNU203" s="104"/>
      <c r="KNV203" s="83"/>
      <c r="KNW203" s="90"/>
      <c r="KNX203" s="91"/>
      <c r="KNY203" s="92"/>
      <c r="KNZ203" s="93"/>
      <c r="KOA203" s="90"/>
      <c r="KOB203" s="6"/>
      <c r="KOC203" s="86"/>
      <c r="KOD203" s="79"/>
      <c r="KOE203" s="82"/>
      <c r="KOF203" s="79"/>
      <c r="KOG203" s="104"/>
      <c r="KOH203" s="83"/>
      <c r="KOI203" s="90"/>
      <c r="KOJ203" s="91"/>
      <c r="KOK203" s="92"/>
      <c r="KOL203" s="93"/>
      <c r="KOM203" s="90"/>
      <c r="KON203" s="6"/>
      <c r="KOO203" s="86"/>
      <c r="KOP203" s="79"/>
      <c r="KOQ203" s="82"/>
      <c r="KOR203" s="79"/>
      <c r="KOS203" s="104"/>
      <c r="KOT203" s="83"/>
      <c r="KOU203" s="90"/>
      <c r="KOV203" s="91"/>
      <c r="KOW203" s="92"/>
      <c r="KOX203" s="93"/>
      <c r="KOY203" s="90"/>
      <c r="KOZ203" s="6"/>
      <c r="KPA203" s="86"/>
      <c r="KPB203" s="79"/>
      <c r="KPC203" s="82"/>
      <c r="KPD203" s="79"/>
      <c r="KPE203" s="104"/>
      <c r="KPF203" s="83"/>
      <c r="KPG203" s="90"/>
      <c r="KPH203" s="91"/>
      <c r="KPI203" s="92"/>
      <c r="KPJ203" s="93"/>
      <c r="KPK203" s="90"/>
      <c r="KPL203" s="6"/>
      <c r="KPM203" s="86"/>
      <c r="KPN203" s="79"/>
      <c r="KPO203" s="82"/>
      <c r="KPP203" s="79"/>
      <c r="KPQ203" s="104"/>
      <c r="KPR203" s="83"/>
      <c r="KPS203" s="90"/>
      <c r="KPT203" s="91"/>
      <c r="KPU203" s="92"/>
      <c r="KPV203" s="93"/>
      <c r="KPW203" s="90"/>
      <c r="KPX203" s="6"/>
      <c r="KPY203" s="86"/>
      <c r="KPZ203" s="79"/>
      <c r="KQA203" s="82"/>
      <c r="KQB203" s="79"/>
      <c r="KQC203" s="104"/>
      <c r="KQD203" s="83"/>
      <c r="KQE203" s="90"/>
      <c r="KQF203" s="91"/>
      <c r="KQG203" s="92"/>
      <c r="KQH203" s="93"/>
      <c r="KQI203" s="90"/>
      <c r="KQJ203" s="6"/>
      <c r="KQK203" s="86"/>
      <c r="KQL203" s="79"/>
      <c r="KQM203" s="82"/>
      <c r="KQN203" s="79"/>
      <c r="KQO203" s="104"/>
      <c r="KQP203" s="83"/>
      <c r="KQQ203" s="90"/>
      <c r="KQR203" s="91"/>
      <c r="KQS203" s="92"/>
      <c r="KQT203" s="93"/>
      <c r="KQU203" s="90"/>
      <c r="KQV203" s="6"/>
      <c r="KQW203" s="86"/>
      <c r="KQX203" s="79"/>
      <c r="KQY203" s="82"/>
      <c r="KQZ203" s="79"/>
      <c r="KRA203" s="104"/>
      <c r="KRB203" s="83"/>
      <c r="KRC203" s="90"/>
      <c r="KRD203" s="91"/>
      <c r="KRE203" s="92"/>
      <c r="KRF203" s="93"/>
      <c r="KRG203" s="90"/>
      <c r="KRH203" s="6"/>
      <c r="KRI203" s="86"/>
      <c r="KRJ203" s="79"/>
      <c r="KRK203" s="82"/>
      <c r="KRL203" s="79"/>
      <c r="KRM203" s="104"/>
      <c r="KRN203" s="83"/>
      <c r="KRO203" s="90"/>
      <c r="KRP203" s="91"/>
      <c r="KRQ203" s="92"/>
      <c r="KRR203" s="93"/>
      <c r="KRS203" s="90"/>
      <c r="KRT203" s="6"/>
      <c r="KRU203" s="86"/>
      <c r="KRV203" s="79"/>
      <c r="KRW203" s="82"/>
      <c r="KRX203" s="79"/>
      <c r="KRY203" s="104"/>
      <c r="KRZ203" s="83"/>
      <c r="KSA203" s="90"/>
      <c r="KSB203" s="91"/>
      <c r="KSC203" s="92"/>
      <c r="KSD203" s="93"/>
      <c r="KSE203" s="90"/>
      <c r="KSF203" s="6"/>
      <c r="KSG203" s="86"/>
      <c r="KSH203" s="79"/>
      <c r="KSI203" s="82"/>
      <c r="KSJ203" s="79"/>
      <c r="KSK203" s="104"/>
      <c r="KSL203" s="83"/>
      <c r="KSM203" s="90"/>
      <c r="KSN203" s="91"/>
      <c r="KSO203" s="92"/>
      <c r="KSP203" s="93"/>
      <c r="KSQ203" s="90"/>
      <c r="KSR203" s="6"/>
      <c r="KSS203" s="86"/>
      <c r="KST203" s="79"/>
      <c r="KSU203" s="82"/>
      <c r="KSV203" s="79"/>
      <c r="KSW203" s="104"/>
      <c r="KSX203" s="83"/>
      <c r="KSY203" s="90"/>
      <c r="KSZ203" s="91"/>
      <c r="KTA203" s="92"/>
      <c r="KTB203" s="93"/>
      <c r="KTC203" s="90"/>
      <c r="KTD203" s="6"/>
      <c r="KTE203" s="86"/>
      <c r="KTF203" s="79"/>
      <c r="KTG203" s="82"/>
      <c r="KTH203" s="79"/>
      <c r="KTI203" s="104"/>
      <c r="KTJ203" s="83"/>
      <c r="KTK203" s="90"/>
      <c r="KTL203" s="91"/>
      <c r="KTM203" s="92"/>
      <c r="KTN203" s="93"/>
      <c r="KTO203" s="90"/>
      <c r="KTP203" s="6"/>
      <c r="KTQ203" s="86"/>
      <c r="KTR203" s="79"/>
      <c r="KTS203" s="82"/>
      <c r="KTT203" s="79"/>
      <c r="KTU203" s="104"/>
      <c r="KTV203" s="83"/>
      <c r="KTW203" s="90"/>
      <c r="KTX203" s="91"/>
      <c r="KTY203" s="92"/>
      <c r="KTZ203" s="93"/>
      <c r="KUA203" s="90"/>
      <c r="KUB203" s="6"/>
      <c r="KUC203" s="86"/>
      <c r="KUD203" s="79"/>
      <c r="KUE203" s="82"/>
      <c r="KUF203" s="79"/>
      <c r="KUG203" s="104"/>
      <c r="KUH203" s="83"/>
      <c r="KUI203" s="90"/>
      <c r="KUJ203" s="91"/>
      <c r="KUK203" s="92"/>
      <c r="KUL203" s="93"/>
      <c r="KUM203" s="90"/>
      <c r="KUN203" s="6"/>
      <c r="KUO203" s="86"/>
      <c r="KUP203" s="79"/>
      <c r="KUQ203" s="82"/>
      <c r="KUR203" s="79"/>
      <c r="KUS203" s="104"/>
      <c r="KUT203" s="83"/>
      <c r="KUU203" s="90"/>
      <c r="KUV203" s="91"/>
      <c r="KUW203" s="92"/>
      <c r="KUX203" s="93"/>
      <c r="KUY203" s="90"/>
      <c r="KUZ203" s="6"/>
      <c r="KVA203" s="86"/>
      <c r="KVB203" s="79"/>
      <c r="KVC203" s="82"/>
      <c r="KVD203" s="79"/>
      <c r="KVE203" s="104"/>
      <c r="KVF203" s="83"/>
      <c r="KVG203" s="90"/>
      <c r="KVH203" s="91"/>
      <c r="KVI203" s="92"/>
      <c r="KVJ203" s="93"/>
      <c r="KVK203" s="90"/>
      <c r="KVL203" s="6"/>
      <c r="KVM203" s="86"/>
      <c r="KVN203" s="79"/>
      <c r="KVO203" s="82"/>
      <c r="KVP203" s="79"/>
      <c r="KVQ203" s="104"/>
      <c r="KVR203" s="83"/>
      <c r="KVS203" s="90"/>
      <c r="KVT203" s="91"/>
      <c r="KVU203" s="92"/>
      <c r="KVV203" s="93"/>
      <c r="KVW203" s="90"/>
      <c r="KVX203" s="6"/>
      <c r="KVY203" s="86"/>
      <c r="KVZ203" s="79"/>
      <c r="KWA203" s="82"/>
      <c r="KWB203" s="79"/>
      <c r="KWC203" s="104"/>
      <c r="KWD203" s="83"/>
      <c r="KWE203" s="90"/>
      <c r="KWF203" s="91"/>
      <c r="KWG203" s="92"/>
      <c r="KWH203" s="93"/>
      <c r="KWI203" s="90"/>
      <c r="KWJ203" s="6"/>
      <c r="KWK203" s="86"/>
      <c r="KWL203" s="79"/>
      <c r="KWM203" s="82"/>
      <c r="KWN203" s="79"/>
      <c r="KWO203" s="104"/>
      <c r="KWP203" s="83"/>
      <c r="KWQ203" s="90"/>
      <c r="KWR203" s="91"/>
      <c r="KWS203" s="92"/>
      <c r="KWT203" s="93"/>
      <c r="KWU203" s="90"/>
      <c r="KWV203" s="6"/>
      <c r="KWW203" s="86"/>
      <c r="KWX203" s="79"/>
      <c r="KWY203" s="82"/>
      <c r="KWZ203" s="79"/>
      <c r="KXA203" s="104"/>
      <c r="KXB203" s="83"/>
      <c r="KXC203" s="90"/>
      <c r="KXD203" s="91"/>
      <c r="KXE203" s="92"/>
      <c r="KXF203" s="93"/>
      <c r="KXG203" s="90"/>
      <c r="KXH203" s="6"/>
      <c r="KXI203" s="86"/>
      <c r="KXJ203" s="79"/>
      <c r="KXK203" s="82"/>
      <c r="KXL203" s="79"/>
      <c r="KXM203" s="104"/>
      <c r="KXN203" s="83"/>
      <c r="KXO203" s="90"/>
      <c r="KXP203" s="91"/>
      <c r="KXQ203" s="92"/>
      <c r="KXR203" s="93"/>
      <c r="KXS203" s="90"/>
      <c r="KXT203" s="6"/>
      <c r="KXU203" s="86"/>
      <c r="KXV203" s="79"/>
      <c r="KXW203" s="82"/>
      <c r="KXX203" s="79"/>
      <c r="KXY203" s="104"/>
      <c r="KXZ203" s="83"/>
      <c r="KYA203" s="90"/>
      <c r="KYB203" s="91"/>
      <c r="KYC203" s="92"/>
      <c r="KYD203" s="93"/>
      <c r="KYE203" s="90"/>
      <c r="KYF203" s="6"/>
      <c r="KYG203" s="86"/>
      <c r="KYH203" s="79"/>
      <c r="KYI203" s="82"/>
      <c r="KYJ203" s="79"/>
      <c r="KYK203" s="104"/>
      <c r="KYL203" s="83"/>
      <c r="KYM203" s="90"/>
      <c r="KYN203" s="91"/>
      <c r="KYO203" s="92"/>
      <c r="KYP203" s="93"/>
      <c r="KYQ203" s="90"/>
      <c r="KYR203" s="6"/>
      <c r="KYS203" s="86"/>
      <c r="KYT203" s="79"/>
      <c r="KYU203" s="82"/>
      <c r="KYV203" s="79"/>
      <c r="KYW203" s="104"/>
      <c r="KYX203" s="83"/>
      <c r="KYY203" s="90"/>
      <c r="KYZ203" s="91"/>
      <c r="KZA203" s="92"/>
      <c r="KZB203" s="93"/>
      <c r="KZC203" s="90"/>
      <c r="KZD203" s="6"/>
      <c r="KZE203" s="86"/>
      <c r="KZF203" s="79"/>
      <c r="KZG203" s="82"/>
      <c r="KZH203" s="79"/>
      <c r="KZI203" s="104"/>
      <c r="KZJ203" s="83"/>
      <c r="KZK203" s="90"/>
      <c r="KZL203" s="91"/>
      <c r="KZM203" s="92"/>
      <c r="KZN203" s="93"/>
      <c r="KZO203" s="90"/>
      <c r="KZP203" s="6"/>
      <c r="KZQ203" s="86"/>
      <c r="KZR203" s="79"/>
      <c r="KZS203" s="82"/>
      <c r="KZT203" s="79"/>
      <c r="KZU203" s="104"/>
      <c r="KZV203" s="83"/>
      <c r="KZW203" s="90"/>
      <c r="KZX203" s="91"/>
      <c r="KZY203" s="92"/>
      <c r="KZZ203" s="93"/>
      <c r="LAA203" s="90"/>
      <c r="LAB203" s="6"/>
      <c r="LAC203" s="86"/>
      <c r="LAD203" s="79"/>
      <c r="LAE203" s="82"/>
      <c r="LAF203" s="79"/>
      <c r="LAG203" s="104"/>
      <c r="LAH203" s="83"/>
      <c r="LAI203" s="90"/>
      <c r="LAJ203" s="91"/>
      <c r="LAK203" s="92"/>
      <c r="LAL203" s="93"/>
      <c r="LAM203" s="90"/>
      <c r="LAN203" s="6"/>
      <c r="LAO203" s="86"/>
      <c r="LAP203" s="79"/>
      <c r="LAQ203" s="82"/>
      <c r="LAR203" s="79"/>
      <c r="LAS203" s="104"/>
      <c r="LAT203" s="83"/>
      <c r="LAU203" s="90"/>
      <c r="LAV203" s="91"/>
      <c r="LAW203" s="92"/>
      <c r="LAX203" s="93"/>
      <c r="LAY203" s="90"/>
      <c r="LAZ203" s="6"/>
      <c r="LBA203" s="86"/>
      <c r="LBB203" s="79"/>
      <c r="LBC203" s="82"/>
      <c r="LBD203" s="79"/>
      <c r="LBE203" s="104"/>
      <c r="LBF203" s="83"/>
      <c r="LBG203" s="90"/>
      <c r="LBH203" s="91"/>
      <c r="LBI203" s="92"/>
      <c r="LBJ203" s="93"/>
      <c r="LBK203" s="90"/>
      <c r="LBL203" s="6"/>
      <c r="LBM203" s="86"/>
      <c r="LBN203" s="79"/>
      <c r="LBO203" s="82"/>
      <c r="LBP203" s="79"/>
      <c r="LBQ203" s="104"/>
      <c r="LBR203" s="83"/>
      <c r="LBS203" s="90"/>
      <c r="LBT203" s="91"/>
      <c r="LBU203" s="92"/>
      <c r="LBV203" s="93"/>
      <c r="LBW203" s="90"/>
      <c r="LBX203" s="6"/>
      <c r="LBY203" s="86"/>
      <c r="LBZ203" s="79"/>
      <c r="LCA203" s="82"/>
      <c r="LCB203" s="79"/>
      <c r="LCC203" s="104"/>
      <c r="LCD203" s="83"/>
      <c r="LCE203" s="90"/>
      <c r="LCF203" s="91"/>
      <c r="LCG203" s="92"/>
      <c r="LCH203" s="93"/>
      <c r="LCI203" s="90"/>
      <c r="LCJ203" s="6"/>
      <c r="LCK203" s="86"/>
      <c r="LCL203" s="79"/>
      <c r="LCM203" s="82"/>
      <c r="LCN203" s="79"/>
      <c r="LCO203" s="104"/>
      <c r="LCP203" s="83"/>
      <c r="LCQ203" s="90"/>
      <c r="LCR203" s="91"/>
      <c r="LCS203" s="92"/>
      <c r="LCT203" s="93"/>
      <c r="LCU203" s="90"/>
      <c r="LCV203" s="6"/>
      <c r="LCW203" s="86"/>
      <c r="LCX203" s="79"/>
      <c r="LCY203" s="82"/>
      <c r="LCZ203" s="79"/>
      <c r="LDA203" s="104"/>
      <c r="LDB203" s="83"/>
      <c r="LDC203" s="90"/>
      <c r="LDD203" s="91"/>
      <c r="LDE203" s="92"/>
      <c r="LDF203" s="93"/>
      <c r="LDG203" s="90"/>
      <c r="LDH203" s="6"/>
      <c r="LDI203" s="86"/>
      <c r="LDJ203" s="79"/>
      <c r="LDK203" s="82"/>
      <c r="LDL203" s="79"/>
      <c r="LDM203" s="104"/>
      <c r="LDN203" s="83"/>
      <c r="LDO203" s="90"/>
      <c r="LDP203" s="91"/>
      <c r="LDQ203" s="92"/>
      <c r="LDR203" s="93"/>
      <c r="LDS203" s="90"/>
      <c r="LDT203" s="6"/>
      <c r="LDU203" s="86"/>
      <c r="LDV203" s="79"/>
      <c r="LDW203" s="82"/>
      <c r="LDX203" s="79"/>
      <c r="LDY203" s="104"/>
      <c r="LDZ203" s="83"/>
      <c r="LEA203" s="90"/>
      <c r="LEB203" s="91"/>
      <c r="LEC203" s="92"/>
      <c r="LED203" s="93"/>
      <c r="LEE203" s="90"/>
      <c r="LEF203" s="6"/>
      <c r="LEG203" s="86"/>
      <c r="LEH203" s="79"/>
      <c r="LEI203" s="82"/>
      <c r="LEJ203" s="79"/>
      <c r="LEK203" s="104"/>
      <c r="LEL203" s="83"/>
      <c r="LEM203" s="90"/>
      <c r="LEN203" s="91"/>
      <c r="LEO203" s="92"/>
      <c r="LEP203" s="93"/>
      <c r="LEQ203" s="90"/>
      <c r="LER203" s="6"/>
      <c r="LES203" s="86"/>
      <c r="LET203" s="79"/>
      <c r="LEU203" s="82"/>
      <c r="LEV203" s="79"/>
      <c r="LEW203" s="104"/>
      <c r="LEX203" s="83"/>
      <c r="LEY203" s="90"/>
      <c r="LEZ203" s="91"/>
      <c r="LFA203" s="92"/>
      <c r="LFB203" s="93"/>
      <c r="LFC203" s="90"/>
      <c r="LFD203" s="6"/>
      <c r="LFE203" s="86"/>
      <c r="LFF203" s="79"/>
      <c r="LFG203" s="82"/>
      <c r="LFH203" s="79"/>
      <c r="LFI203" s="104"/>
      <c r="LFJ203" s="83"/>
      <c r="LFK203" s="90"/>
      <c r="LFL203" s="91"/>
      <c r="LFM203" s="92"/>
      <c r="LFN203" s="93"/>
      <c r="LFO203" s="90"/>
      <c r="LFP203" s="6"/>
      <c r="LFQ203" s="86"/>
      <c r="LFR203" s="79"/>
      <c r="LFS203" s="82"/>
      <c r="LFT203" s="79"/>
      <c r="LFU203" s="104"/>
      <c r="LFV203" s="83"/>
      <c r="LFW203" s="90"/>
      <c r="LFX203" s="91"/>
      <c r="LFY203" s="92"/>
      <c r="LFZ203" s="93"/>
      <c r="LGA203" s="90"/>
      <c r="LGB203" s="6"/>
      <c r="LGC203" s="86"/>
      <c r="LGD203" s="79"/>
      <c r="LGE203" s="82"/>
      <c r="LGF203" s="79"/>
      <c r="LGG203" s="104"/>
      <c r="LGH203" s="83"/>
      <c r="LGI203" s="90"/>
      <c r="LGJ203" s="91"/>
      <c r="LGK203" s="92"/>
      <c r="LGL203" s="93"/>
      <c r="LGM203" s="90"/>
      <c r="LGN203" s="6"/>
      <c r="LGO203" s="86"/>
      <c r="LGP203" s="79"/>
      <c r="LGQ203" s="82"/>
      <c r="LGR203" s="79"/>
      <c r="LGS203" s="104"/>
      <c r="LGT203" s="83"/>
      <c r="LGU203" s="90"/>
      <c r="LGV203" s="91"/>
      <c r="LGW203" s="92"/>
      <c r="LGX203" s="93"/>
      <c r="LGY203" s="90"/>
      <c r="LGZ203" s="6"/>
      <c r="LHA203" s="86"/>
      <c r="LHB203" s="79"/>
      <c r="LHC203" s="82"/>
      <c r="LHD203" s="79"/>
      <c r="LHE203" s="104"/>
      <c r="LHF203" s="83"/>
      <c r="LHG203" s="90"/>
      <c r="LHH203" s="91"/>
      <c r="LHI203" s="92"/>
      <c r="LHJ203" s="93"/>
      <c r="LHK203" s="90"/>
      <c r="LHL203" s="6"/>
      <c r="LHM203" s="86"/>
      <c r="LHN203" s="79"/>
      <c r="LHO203" s="82"/>
      <c r="LHP203" s="79"/>
      <c r="LHQ203" s="104"/>
      <c r="LHR203" s="83"/>
      <c r="LHS203" s="90"/>
      <c r="LHT203" s="91"/>
      <c r="LHU203" s="92"/>
      <c r="LHV203" s="93"/>
      <c r="LHW203" s="90"/>
      <c r="LHX203" s="6"/>
      <c r="LHY203" s="86"/>
      <c r="LHZ203" s="79"/>
      <c r="LIA203" s="82"/>
      <c r="LIB203" s="79"/>
      <c r="LIC203" s="104"/>
      <c r="LID203" s="83"/>
      <c r="LIE203" s="90"/>
      <c r="LIF203" s="91"/>
      <c r="LIG203" s="92"/>
      <c r="LIH203" s="93"/>
      <c r="LII203" s="90"/>
      <c r="LIJ203" s="6"/>
      <c r="LIK203" s="86"/>
      <c r="LIL203" s="79"/>
      <c r="LIM203" s="82"/>
      <c r="LIN203" s="79"/>
      <c r="LIO203" s="104"/>
      <c r="LIP203" s="83"/>
      <c r="LIQ203" s="90"/>
      <c r="LIR203" s="91"/>
      <c r="LIS203" s="92"/>
      <c r="LIT203" s="93"/>
      <c r="LIU203" s="90"/>
      <c r="LIV203" s="6"/>
      <c r="LIW203" s="86"/>
      <c r="LIX203" s="79"/>
      <c r="LIY203" s="82"/>
      <c r="LIZ203" s="79"/>
      <c r="LJA203" s="104"/>
      <c r="LJB203" s="83"/>
      <c r="LJC203" s="90"/>
      <c r="LJD203" s="91"/>
      <c r="LJE203" s="92"/>
      <c r="LJF203" s="93"/>
      <c r="LJG203" s="90"/>
      <c r="LJH203" s="6"/>
      <c r="LJI203" s="86"/>
      <c r="LJJ203" s="79"/>
      <c r="LJK203" s="82"/>
      <c r="LJL203" s="79"/>
      <c r="LJM203" s="104"/>
      <c r="LJN203" s="83"/>
      <c r="LJO203" s="90"/>
      <c r="LJP203" s="91"/>
      <c r="LJQ203" s="92"/>
      <c r="LJR203" s="93"/>
      <c r="LJS203" s="90"/>
      <c r="LJT203" s="6"/>
      <c r="LJU203" s="86"/>
      <c r="LJV203" s="79"/>
      <c r="LJW203" s="82"/>
      <c r="LJX203" s="79"/>
      <c r="LJY203" s="104"/>
      <c r="LJZ203" s="83"/>
      <c r="LKA203" s="90"/>
      <c r="LKB203" s="91"/>
      <c r="LKC203" s="92"/>
      <c r="LKD203" s="93"/>
      <c r="LKE203" s="90"/>
      <c r="LKF203" s="6"/>
      <c r="LKG203" s="86"/>
      <c r="LKH203" s="79"/>
      <c r="LKI203" s="82"/>
      <c r="LKJ203" s="79"/>
      <c r="LKK203" s="104"/>
      <c r="LKL203" s="83"/>
      <c r="LKM203" s="90"/>
      <c r="LKN203" s="91"/>
      <c r="LKO203" s="92"/>
      <c r="LKP203" s="93"/>
      <c r="LKQ203" s="90"/>
      <c r="LKR203" s="6"/>
      <c r="LKS203" s="86"/>
      <c r="LKT203" s="79"/>
      <c r="LKU203" s="82"/>
      <c r="LKV203" s="79"/>
      <c r="LKW203" s="104"/>
      <c r="LKX203" s="83"/>
      <c r="LKY203" s="90"/>
      <c r="LKZ203" s="91"/>
      <c r="LLA203" s="92"/>
      <c r="LLB203" s="93"/>
      <c r="LLC203" s="90"/>
      <c r="LLD203" s="6"/>
      <c r="LLE203" s="86"/>
      <c r="LLF203" s="79"/>
      <c r="LLG203" s="82"/>
      <c r="LLH203" s="79"/>
      <c r="LLI203" s="104"/>
      <c r="LLJ203" s="83"/>
      <c r="LLK203" s="90"/>
      <c r="LLL203" s="91"/>
      <c r="LLM203" s="92"/>
      <c r="LLN203" s="93"/>
      <c r="LLO203" s="90"/>
      <c r="LLP203" s="6"/>
      <c r="LLQ203" s="86"/>
      <c r="LLR203" s="79"/>
      <c r="LLS203" s="82"/>
      <c r="LLT203" s="79"/>
      <c r="LLU203" s="104"/>
      <c r="LLV203" s="83"/>
      <c r="LLW203" s="90"/>
      <c r="LLX203" s="91"/>
      <c r="LLY203" s="92"/>
      <c r="LLZ203" s="93"/>
      <c r="LMA203" s="90"/>
      <c r="LMB203" s="6"/>
      <c r="LMC203" s="86"/>
      <c r="LMD203" s="79"/>
      <c r="LME203" s="82"/>
      <c r="LMF203" s="79"/>
      <c r="LMG203" s="104"/>
      <c r="LMH203" s="83"/>
      <c r="LMI203" s="90"/>
      <c r="LMJ203" s="91"/>
      <c r="LMK203" s="92"/>
      <c r="LML203" s="93"/>
      <c r="LMM203" s="90"/>
      <c r="LMN203" s="6"/>
      <c r="LMO203" s="86"/>
      <c r="LMP203" s="79"/>
      <c r="LMQ203" s="82"/>
      <c r="LMR203" s="79"/>
      <c r="LMS203" s="104"/>
      <c r="LMT203" s="83"/>
      <c r="LMU203" s="90"/>
      <c r="LMV203" s="91"/>
      <c r="LMW203" s="92"/>
      <c r="LMX203" s="93"/>
      <c r="LMY203" s="90"/>
      <c r="LMZ203" s="6"/>
      <c r="LNA203" s="86"/>
      <c r="LNB203" s="79"/>
      <c r="LNC203" s="82"/>
      <c r="LND203" s="79"/>
      <c r="LNE203" s="104"/>
      <c r="LNF203" s="83"/>
      <c r="LNG203" s="90"/>
      <c r="LNH203" s="91"/>
      <c r="LNI203" s="92"/>
      <c r="LNJ203" s="93"/>
      <c r="LNK203" s="90"/>
      <c r="LNL203" s="6"/>
      <c r="LNM203" s="86"/>
      <c r="LNN203" s="79"/>
      <c r="LNO203" s="82"/>
      <c r="LNP203" s="79"/>
      <c r="LNQ203" s="104"/>
      <c r="LNR203" s="83"/>
      <c r="LNS203" s="90"/>
      <c r="LNT203" s="91"/>
      <c r="LNU203" s="92"/>
      <c r="LNV203" s="93"/>
      <c r="LNW203" s="90"/>
      <c r="LNX203" s="6"/>
      <c r="LNY203" s="86"/>
      <c r="LNZ203" s="79"/>
      <c r="LOA203" s="82"/>
      <c r="LOB203" s="79"/>
      <c r="LOC203" s="104"/>
      <c r="LOD203" s="83"/>
      <c r="LOE203" s="90"/>
      <c r="LOF203" s="91"/>
      <c r="LOG203" s="92"/>
      <c r="LOH203" s="93"/>
      <c r="LOI203" s="90"/>
      <c r="LOJ203" s="6"/>
      <c r="LOK203" s="86"/>
      <c r="LOL203" s="79"/>
      <c r="LOM203" s="82"/>
      <c r="LON203" s="79"/>
      <c r="LOO203" s="104"/>
      <c r="LOP203" s="83"/>
      <c r="LOQ203" s="90"/>
      <c r="LOR203" s="91"/>
      <c r="LOS203" s="92"/>
      <c r="LOT203" s="93"/>
      <c r="LOU203" s="90"/>
      <c r="LOV203" s="6"/>
      <c r="LOW203" s="86"/>
      <c r="LOX203" s="79"/>
      <c r="LOY203" s="82"/>
      <c r="LOZ203" s="79"/>
      <c r="LPA203" s="104"/>
      <c r="LPB203" s="83"/>
      <c r="LPC203" s="90"/>
      <c r="LPD203" s="91"/>
      <c r="LPE203" s="92"/>
      <c r="LPF203" s="93"/>
      <c r="LPG203" s="90"/>
      <c r="LPH203" s="6"/>
      <c r="LPI203" s="86"/>
      <c r="LPJ203" s="79"/>
      <c r="LPK203" s="82"/>
      <c r="LPL203" s="79"/>
      <c r="LPM203" s="104"/>
      <c r="LPN203" s="83"/>
      <c r="LPO203" s="90"/>
      <c r="LPP203" s="91"/>
      <c r="LPQ203" s="92"/>
      <c r="LPR203" s="93"/>
      <c r="LPS203" s="90"/>
      <c r="LPT203" s="6"/>
      <c r="LPU203" s="86"/>
      <c r="LPV203" s="79"/>
      <c r="LPW203" s="82"/>
      <c r="LPX203" s="79"/>
      <c r="LPY203" s="104"/>
      <c r="LPZ203" s="83"/>
      <c r="LQA203" s="90"/>
      <c r="LQB203" s="91"/>
      <c r="LQC203" s="92"/>
      <c r="LQD203" s="93"/>
      <c r="LQE203" s="90"/>
      <c r="LQF203" s="6"/>
      <c r="LQG203" s="86"/>
      <c r="LQH203" s="79"/>
      <c r="LQI203" s="82"/>
      <c r="LQJ203" s="79"/>
      <c r="LQK203" s="104"/>
      <c r="LQL203" s="83"/>
      <c r="LQM203" s="90"/>
      <c r="LQN203" s="91"/>
      <c r="LQO203" s="92"/>
      <c r="LQP203" s="93"/>
      <c r="LQQ203" s="90"/>
      <c r="LQR203" s="6"/>
      <c r="LQS203" s="86"/>
      <c r="LQT203" s="79"/>
      <c r="LQU203" s="82"/>
      <c r="LQV203" s="79"/>
      <c r="LQW203" s="104"/>
      <c r="LQX203" s="83"/>
      <c r="LQY203" s="90"/>
      <c r="LQZ203" s="91"/>
      <c r="LRA203" s="92"/>
      <c r="LRB203" s="93"/>
      <c r="LRC203" s="90"/>
      <c r="LRD203" s="6"/>
      <c r="LRE203" s="86"/>
      <c r="LRF203" s="79"/>
      <c r="LRG203" s="82"/>
      <c r="LRH203" s="79"/>
      <c r="LRI203" s="104"/>
      <c r="LRJ203" s="83"/>
      <c r="LRK203" s="90"/>
      <c r="LRL203" s="91"/>
      <c r="LRM203" s="92"/>
      <c r="LRN203" s="93"/>
      <c r="LRO203" s="90"/>
      <c r="LRP203" s="6"/>
      <c r="LRQ203" s="86"/>
      <c r="LRR203" s="79"/>
      <c r="LRS203" s="82"/>
      <c r="LRT203" s="79"/>
      <c r="LRU203" s="104"/>
      <c r="LRV203" s="83"/>
      <c r="LRW203" s="90"/>
      <c r="LRX203" s="91"/>
      <c r="LRY203" s="92"/>
      <c r="LRZ203" s="93"/>
      <c r="LSA203" s="90"/>
      <c r="LSB203" s="6"/>
      <c r="LSC203" s="86"/>
      <c r="LSD203" s="79"/>
      <c r="LSE203" s="82"/>
      <c r="LSF203" s="79"/>
      <c r="LSG203" s="104"/>
      <c r="LSH203" s="83"/>
      <c r="LSI203" s="90"/>
      <c r="LSJ203" s="91"/>
      <c r="LSK203" s="92"/>
      <c r="LSL203" s="93"/>
      <c r="LSM203" s="90"/>
      <c r="LSN203" s="6"/>
      <c r="LSO203" s="86"/>
      <c r="LSP203" s="79"/>
      <c r="LSQ203" s="82"/>
      <c r="LSR203" s="79"/>
      <c r="LSS203" s="104"/>
      <c r="LST203" s="83"/>
      <c r="LSU203" s="90"/>
      <c r="LSV203" s="91"/>
      <c r="LSW203" s="92"/>
      <c r="LSX203" s="93"/>
      <c r="LSY203" s="90"/>
      <c r="LSZ203" s="6"/>
      <c r="LTA203" s="86"/>
      <c r="LTB203" s="79"/>
      <c r="LTC203" s="82"/>
      <c r="LTD203" s="79"/>
      <c r="LTE203" s="104"/>
      <c r="LTF203" s="83"/>
      <c r="LTG203" s="90"/>
      <c r="LTH203" s="91"/>
      <c r="LTI203" s="92"/>
      <c r="LTJ203" s="93"/>
      <c r="LTK203" s="90"/>
      <c r="LTL203" s="6"/>
      <c r="LTM203" s="86"/>
      <c r="LTN203" s="79"/>
      <c r="LTO203" s="82"/>
      <c r="LTP203" s="79"/>
      <c r="LTQ203" s="104"/>
      <c r="LTR203" s="83"/>
      <c r="LTS203" s="90"/>
      <c r="LTT203" s="91"/>
      <c r="LTU203" s="92"/>
      <c r="LTV203" s="93"/>
      <c r="LTW203" s="90"/>
      <c r="LTX203" s="6"/>
      <c r="LTY203" s="86"/>
      <c r="LTZ203" s="79"/>
      <c r="LUA203" s="82"/>
      <c r="LUB203" s="79"/>
      <c r="LUC203" s="104"/>
      <c r="LUD203" s="83"/>
      <c r="LUE203" s="90"/>
      <c r="LUF203" s="91"/>
      <c r="LUG203" s="92"/>
      <c r="LUH203" s="93"/>
      <c r="LUI203" s="90"/>
      <c r="LUJ203" s="6"/>
      <c r="LUK203" s="86"/>
      <c r="LUL203" s="79"/>
      <c r="LUM203" s="82"/>
      <c r="LUN203" s="79"/>
      <c r="LUO203" s="104"/>
      <c r="LUP203" s="83"/>
      <c r="LUQ203" s="90"/>
      <c r="LUR203" s="91"/>
      <c r="LUS203" s="92"/>
      <c r="LUT203" s="93"/>
      <c r="LUU203" s="90"/>
      <c r="LUV203" s="6"/>
      <c r="LUW203" s="86"/>
      <c r="LUX203" s="79"/>
      <c r="LUY203" s="82"/>
      <c r="LUZ203" s="79"/>
      <c r="LVA203" s="104"/>
      <c r="LVB203" s="83"/>
      <c r="LVC203" s="90"/>
      <c r="LVD203" s="91"/>
      <c r="LVE203" s="92"/>
      <c r="LVF203" s="93"/>
      <c r="LVG203" s="90"/>
      <c r="LVH203" s="6"/>
      <c r="LVI203" s="86"/>
      <c r="LVJ203" s="79"/>
      <c r="LVK203" s="82"/>
      <c r="LVL203" s="79"/>
      <c r="LVM203" s="104"/>
      <c r="LVN203" s="83"/>
      <c r="LVO203" s="90"/>
      <c r="LVP203" s="91"/>
      <c r="LVQ203" s="92"/>
      <c r="LVR203" s="93"/>
      <c r="LVS203" s="90"/>
      <c r="LVT203" s="6"/>
      <c r="LVU203" s="86"/>
      <c r="LVV203" s="79"/>
      <c r="LVW203" s="82"/>
      <c r="LVX203" s="79"/>
      <c r="LVY203" s="104"/>
      <c r="LVZ203" s="83"/>
      <c r="LWA203" s="90"/>
      <c r="LWB203" s="91"/>
      <c r="LWC203" s="92"/>
      <c r="LWD203" s="93"/>
      <c r="LWE203" s="90"/>
      <c r="LWF203" s="6"/>
      <c r="LWG203" s="86"/>
      <c r="LWH203" s="79"/>
      <c r="LWI203" s="82"/>
      <c r="LWJ203" s="79"/>
      <c r="LWK203" s="104"/>
      <c r="LWL203" s="83"/>
      <c r="LWM203" s="90"/>
      <c r="LWN203" s="91"/>
      <c r="LWO203" s="92"/>
      <c r="LWP203" s="93"/>
      <c r="LWQ203" s="90"/>
      <c r="LWR203" s="6"/>
      <c r="LWS203" s="86"/>
      <c r="LWT203" s="79"/>
      <c r="LWU203" s="82"/>
      <c r="LWV203" s="79"/>
      <c r="LWW203" s="104"/>
      <c r="LWX203" s="83"/>
      <c r="LWY203" s="90"/>
      <c r="LWZ203" s="91"/>
      <c r="LXA203" s="92"/>
      <c r="LXB203" s="93"/>
      <c r="LXC203" s="90"/>
      <c r="LXD203" s="6"/>
      <c r="LXE203" s="86"/>
      <c r="LXF203" s="79"/>
      <c r="LXG203" s="82"/>
      <c r="LXH203" s="79"/>
      <c r="LXI203" s="104"/>
      <c r="LXJ203" s="83"/>
      <c r="LXK203" s="90"/>
      <c r="LXL203" s="91"/>
      <c r="LXM203" s="92"/>
      <c r="LXN203" s="93"/>
      <c r="LXO203" s="90"/>
      <c r="LXP203" s="6"/>
      <c r="LXQ203" s="86"/>
      <c r="LXR203" s="79"/>
      <c r="LXS203" s="82"/>
      <c r="LXT203" s="79"/>
      <c r="LXU203" s="104"/>
      <c r="LXV203" s="83"/>
      <c r="LXW203" s="90"/>
      <c r="LXX203" s="91"/>
      <c r="LXY203" s="92"/>
      <c r="LXZ203" s="93"/>
      <c r="LYA203" s="90"/>
      <c r="LYB203" s="6"/>
      <c r="LYC203" s="86"/>
      <c r="LYD203" s="79"/>
      <c r="LYE203" s="82"/>
      <c r="LYF203" s="79"/>
      <c r="LYG203" s="104"/>
      <c r="LYH203" s="83"/>
      <c r="LYI203" s="90"/>
      <c r="LYJ203" s="91"/>
      <c r="LYK203" s="92"/>
      <c r="LYL203" s="93"/>
      <c r="LYM203" s="90"/>
      <c r="LYN203" s="6"/>
      <c r="LYO203" s="86"/>
      <c r="LYP203" s="79"/>
      <c r="LYQ203" s="82"/>
      <c r="LYR203" s="79"/>
      <c r="LYS203" s="104"/>
      <c r="LYT203" s="83"/>
      <c r="LYU203" s="90"/>
      <c r="LYV203" s="91"/>
      <c r="LYW203" s="92"/>
      <c r="LYX203" s="93"/>
      <c r="LYY203" s="90"/>
      <c r="LYZ203" s="6"/>
      <c r="LZA203" s="86"/>
      <c r="LZB203" s="79"/>
      <c r="LZC203" s="82"/>
      <c r="LZD203" s="79"/>
      <c r="LZE203" s="104"/>
      <c r="LZF203" s="83"/>
      <c r="LZG203" s="90"/>
      <c r="LZH203" s="91"/>
      <c r="LZI203" s="92"/>
      <c r="LZJ203" s="93"/>
      <c r="LZK203" s="90"/>
      <c r="LZL203" s="6"/>
      <c r="LZM203" s="86"/>
      <c r="LZN203" s="79"/>
      <c r="LZO203" s="82"/>
      <c r="LZP203" s="79"/>
      <c r="LZQ203" s="104"/>
      <c r="LZR203" s="83"/>
      <c r="LZS203" s="90"/>
      <c r="LZT203" s="91"/>
      <c r="LZU203" s="92"/>
      <c r="LZV203" s="93"/>
      <c r="LZW203" s="90"/>
      <c r="LZX203" s="6"/>
      <c r="LZY203" s="86"/>
      <c r="LZZ203" s="79"/>
      <c r="MAA203" s="82"/>
      <c r="MAB203" s="79"/>
      <c r="MAC203" s="104"/>
      <c r="MAD203" s="83"/>
      <c r="MAE203" s="90"/>
      <c r="MAF203" s="91"/>
      <c r="MAG203" s="92"/>
      <c r="MAH203" s="93"/>
      <c r="MAI203" s="90"/>
      <c r="MAJ203" s="6"/>
      <c r="MAK203" s="86"/>
      <c r="MAL203" s="79"/>
      <c r="MAM203" s="82"/>
      <c r="MAN203" s="79"/>
      <c r="MAO203" s="104"/>
      <c r="MAP203" s="83"/>
      <c r="MAQ203" s="90"/>
      <c r="MAR203" s="91"/>
      <c r="MAS203" s="92"/>
      <c r="MAT203" s="93"/>
      <c r="MAU203" s="90"/>
      <c r="MAV203" s="6"/>
      <c r="MAW203" s="86"/>
      <c r="MAX203" s="79"/>
      <c r="MAY203" s="82"/>
      <c r="MAZ203" s="79"/>
      <c r="MBA203" s="104"/>
      <c r="MBB203" s="83"/>
      <c r="MBC203" s="90"/>
      <c r="MBD203" s="91"/>
      <c r="MBE203" s="92"/>
      <c r="MBF203" s="93"/>
      <c r="MBG203" s="90"/>
      <c r="MBH203" s="6"/>
      <c r="MBI203" s="86"/>
      <c r="MBJ203" s="79"/>
      <c r="MBK203" s="82"/>
      <c r="MBL203" s="79"/>
      <c r="MBM203" s="104"/>
      <c r="MBN203" s="83"/>
      <c r="MBO203" s="90"/>
      <c r="MBP203" s="91"/>
      <c r="MBQ203" s="92"/>
      <c r="MBR203" s="93"/>
      <c r="MBS203" s="90"/>
      <c r="MBT203" s="6"/>
      <c r="MBU203" s="86"/>
      <c r="MBV203" s="79"/>
      <c r="MBW203" s="82"/>
      <c r="MBX203" s="79"/>
      <c r="MBY203" s="104"/>
      <c r="MBZ203" s="83"/>
      <c r="MCA203" s="90"/>
      <c r="MCB203" s="91"/>
      <c r="MCC203" s="92"/>
      <c r="MCD203" s="93"/>
      <c r="MCE203" s="90"/>
      <c r="MCF203" s="6"/>
      <c r="MCG203" s="86"/>
      <c r="MCH203" s="79"/>
      <c r="MCI203" s="82"/>
      <c r="MCJ203" s="79"/>
      <c r="MCK203" s="104"/>
      <c r="MCL203" s="83"/>
      <c r="MCM203" s="90"/>
      <c r="MCN203" s="91"/>
      <c r="MCO203" s="92"/>
      <c r="MCP203" s="93"/>
      <c r="MCQ203" s="90"/>
      <c r="MCR203" s="6"/>
      <c r="MCS203" s="86"/>
      <c r="MCT203" s="79"/>
      <c r="MCU203" s="82"/>
      <c r="MCV203" s="79"/>
      <c r="MCW203" s="104"/>
      <c r="MCX203" s="83"/>
      <c r="MCY203" s="90"/>
      <c r="MCZ203" s="91"/>
      <c r="MDA203" s="92"/>
      <c r="MDB203" s="93"/>
      <c r="MDC203" s="90"/>
      <c r="MDD203" s="6"/>
      <c r="MDE203" s="86"/>
      <c r="MDF203" s="79"/>
      <c r="MDG203" s="82"/>
      <c r="MDH203" s="79"/>
      <c r="MDI203" s="104"/>
      <c r="MDJ203" s="83"/>
      <c r="MDK203" s="90"/>
      <c r="MDL203" s="91"/>
      <c r="MDM203" s="92"/>
      <c r="MDN203" s="93"/>
      <c r="MDO203" s="90"/>
      <c r="MDP203" s="6"/>
      <c r="MDQ203" s="86"/>
      <c r="MDR203" s="79"/>
      <c r="MDS203" s="82"/>
      <c r="MDT203" s="79"/>
      <c r="MDU203" s="104"/>
      <c r="MDV203" s="83"/>
      <c r="MDW203" s="90"/>
      <c r="MDX203" s="91"/>
      <c r="MDY203" s="92"/>
      <c r="MDZ203" s="93"/>
      <c r="MEA203" s="90"/>
      <c r="MEB203" s="6"/>
      <c r="MEC203" s="86"/>
      <c r="MED203" s="79"/>
      <c r="MEE203" s="82"/>
      <c r="MEF203" s="79"/>
      <c r="MEG203" s="104"/>
      <c r="MEH203" s="83"/>
      <c r="MEI203" s="90"/>
      <c r="MEJ203" s="91"/>
      <c r="MEK203" s="92"/>
      <c r="MEL203" s="93"/>
      <c r="MEM203" s="90"/>
      <c r="MEN203" s="6"/>
      <c r="MEO203" s="86"/>
      <c r="MEP203" s="79"/>
      <c r="MEQ203" s="82"/>
      <c r="MER203" s="79"/>
      <c r="MES203" s="104"/>
      <c r="MET203" s="83"/>
      <c r="MEU203" s="90"/>
      <c r="MEV203" s="91"/>
      <c r="MEW203" s="92"/>
      <c r="MEX203" s="93"/>
      <c r="MEY203" s="90"/>
      <c r="MEZ203" s="6"/>
      <c r="MFA203" s="86"/>
      <c r="MFB203" s="79"/>
      <c r="MFC203" s="82"/>
      <c r="MFD203" s="79"/>
      <c r="MFE203" s="104"/>
      <c r="MFF203" s="83"/>
      <c r="MFG203" s="90"/>
      <c r="MFH203" s="91"/>
      <c r="MFI203" s="92"/>
      <c r="MFJ203" s="93"/>
      <c r="MFK203" s="90"/>
      <c r="MFL203" s="6"/>
      <c r="MFM203" s="86"/>
      <c r="MFN203" s="79"/>
      <c r="MFO203" s="82"/>
      <c r="MFP203" s="79"/>
      <c r="MFQ203" s="104"/>
      <c r="MFR203" s="83"/>
      <c r="MFS203" s="90"/>
      <c r="MFT203" s="91"/>
      <c r="MFU203" s="92"/>
      <c r="MFV203" s="93"/>
      <c r="MFW203" s="90"/>
      <c r="MFX203" s="6"/>
      <c r="MFY203" s="86"/>
      <c r="MFZ203" s="79"/>
      <c r="MGA203" s="82"/>
      <c r="MGB203" s="79"/>
      <c r="MGC203" s="104"/>
      <c r="MGD203" s="83"/>
      <c r="MGE203" s="90"/>
      <c r="MGF203" s="91"/>
      <c r="MGG203" s="92"/>
      <c r="MGH203" s="93"/>
      <c r="MGI203" s="90"/>
      <c r="MGJ203" s="6"/>
      <c r="MGK203" s="86"/>
      <c r="MGL203" s="79"/>
      <c r="MGM203" s="82"/>
      <c r="MGN203" s="79"/>
      <c r="MGO203" s="104"/>
      <c r="MGP203" s="83"/>
      <c r="MGQ203" s="90"/>
      <c r="MGR203" s="91"/>
      <c r="MGS203" s="92"/>
      <c r="MGT203" s="93"/>
      <c r="MGU203" s="90"/>
      <c r="MGV203" s="6"/>
      <c r="MGW203" s="86"/>
      <c r="MGX203" s="79"/>
      <c r="MGY203" s="82"/>
      <c r="MGZ203" s="79"/>
      <c r="MHA203" s="104"/>
      <c r="MHB203" s="83"/>
      <c r="MHC203" s="90"/>
      <c r="MHD203" s="91"/>
      <c r="MHE203" s="92"/>
      <c r="MHF203" s="93"/>
      <c r="MHG203" s="90"/>
      <c r="MHH203" s="6"/>
      <c r="MHI203" s="86"/>
      <c r="MHJ203" s="79"/>
      <c r="MHK203" s="82"/>
      <c r="MHL203" s="79"/>
      <c r="MHM203" s="104"/>
      <c r="MHN203" s="83"/>
      <c r="MHO203" s="90"/>
      <c r="MHP203" s="91"/>
      <c r="MHQ203" s="92"/>
      <c r="MHR203" s="93"/>
      <c r="MHS203" s="90"/>
      <c r="MHT203" s="6"/>
      <c r="MHU203" s="86"/>
      <c r="MHV203" s="79"/>
      <c r="MHW203" s="82"/>
      <c r="MHX203" s="79"/>
      <c r="MHY203" s="104"/>
      <c r="MHZ203" s="83"/>
      <c r="MIA203" s="90"/>
      <c r="MIB203" s="91"/>
      <c r="MIC203" s="92"/>
      <c r="MID203" s="93"/>
      <c r="MIE203" s="90"/>
      <c r="MIF203" s="6"/>
      <c r="MIG203" s="86"/>
      <c r="MIH203" s="79"/>
      <c r="MII203" s="82"/>
      <c r="MIJ203" s="79"/>
      <c r="MIK203" s="104"/>
      <c r="MIL203" s="83"/>
      <c r="MIM203" s="90"/>
      <c r="MIN203" s="91"/>
      <c r="MIO203" s="92"/>
      <c r="MIP203" s="93"/>
      <c r="MIQ203" s="90"/>
      <c r="MIR203" s="6"/>
      <c r="MIS203" s="86"/>
      <c r="MIT203" s="79"/>
      <c r="MIU203" s="82"/>
      <c r="MIV203" s="79"/>
      <c r="MIW203" s="104"/>
      <c r="MIX203" s="83"/>
      <c r="MIY203" s="90"/>
      <c r="MIZ203" s="91"/>
      <c r="MJA203" s="92"/>
      <c r="MJB203" s="93"/>
      <c r="MJC203" s="90"/>
      <c r="MJD203" s="6"/>
      <c r="MJE203" s="86"/>
      <c r="MJF203" s="79"/>
      <c r="MJG203" s="82"/>
      <c r="MJH203" s="79"/>
      <c r="MJI203" s="104"/>
      <c r="MJJ203" s="83"/>
      <c r="MJK203" s="90"/>
      <c r="MJL203" s="91"/>
      <c r="MJM203" s="92"/>
      <c r="MJN203" s="93"/>
      <c r="MJO203" s="90"/>
      <c r="MJP203" s="6"/>
      <c r="MJQ203" s="86"/>
      <c r="MJR203" s="79"/>
      <c r="MJS203" s="82"/>
      <c r="MJT203" s="79"/>
      <c r="MJU203" s="104"/>
      <c r="MJV203" s="83"/>
      <c r="MJW203" s="90"/>
      <c r="MJX203" s="91"/>
      <c r="MJY203" s="92"/>
      <c r="MJZ203" s="93"/>
      <c r="MKA203" s="90"/>
      <c r="MKB203" s="6"/>
      <c r="MKC203" s="86"/>
      <c r="MKD203" s="79"/>
      <c r="MKE203" s="82"/>
      <c r="MKF203" s="79"/>
      <c r="MKG203" s="104"/>
      <c r="MKH203" s="83"/>
      <c r="MKI203" s="90"/>
      <c r="MKJ203" s="91"/>
      <c r="MKK203" s="92"/>
      <c r="MKL203" s="93"/>
      <c r="MKM203" s="90"/>
      <c r="MKN203" s="6"/>
      <c r="MKO203" s="86"/>
      <c r="MKP203" s="79"/>
      <c r="MKQ203" s="82"/>
      <c r="MKR203" s="79"/>
      <c r="MKS203" s="104"/>
      <c r="MKT203" s="83"/>
      <c r="MKU203" s="90"/>
      <c r="MKV203" s="91"/>
      <c r="MKW203" s="92"/>
      <c r="MKX203" s="93"/>
      <c r="MKY203" s="90"/>
      <c r="MKZ203" s="6"/>
      <c r="MLA203" s="86"/>
      <c r="MLB203" s="79"/>
      <c r="MLC203" s="82"/>
      <c r="MLD203" s="79"/>
      <c r="MLE203" s="104"/>
      <c r="MLF203" s="83"/>
      <c r="MLG203" s="90"/>
      <c r="MLH203" s="91"/>
      <c r="MLI203" s="92"/>
      <c r="MLJ203" s="93"/>
      <c r="MLK203" s="90"/>
      <c r="MLL203" s="6"/>
      <c r="MLM203" s="86"/>
      <c r="MLN203" s="79"/>
      <c r="MLO203" s="82"/>
      <c r="MLP203" s="79"/>
      <c r="MLQ203" s="104"/>
      <c r="MLR203" s="83"/>
      <c r="MLS203" s="90"/>
      <c r="MLT203" s="91"/>
      <c r="MLU203" s="92"/>
      <c r="MLV203" s="93"/>
      <c r="MLW203" s="90"/>
      <c r="MLX203" s="6"/>
      <c r="MLY203" s="86"/>
      <c r="MLZ203" s="79"/>
      <c r="MMA203" s="82"/>
      <c r="MMB203" s="79"/>
      <c r="MMC203" s="104"/>
      <c r="MMD203" s="83"/>
      <c r="MME203" s="90"/>
      <c r="MMF203" s="91"/>
      <c r="MMG203" s="92"/>
      <c r="MMH203" s="93"/>
      <c r="MMI203" s="90"/>
      <c r="MMJ203" s="6"/>
      <c r="MMK203" s="86"/>
      <c r="MML203" s="79"/>
      <c r="MMM203" s="82"/>
      <c r="MMN203" s="79"/>
      <c r="MMO203" s="104"/>
      <c r="MMP203" s="83"/>
      <c r="MMQ203" s="90"/>
      <c r="MMR203" s="91"/>
      <c r="MMS203" s="92"/>
      <c r="MMT203" s="93"/>
      <c r="MMU203" s="90"/>
      <c r="MMV203" s="6"/>
      <c r="MMW203" s="86"/>
      <c r="MMX203" s="79"/>
      <c r="MMY203" s="82"/>
      <c r="MMZ203" s="79"/>
      <c r="MNA203" s="104"/>
      <c r="MNB203" s="83"/>
      <c r="MNC203" s="90"/>
      <c r="MND203" s="91"/>
      <c r="MNE203" s="92"/>
      <c r="MNF203" s="93"/>
      <c r="MNG203" s="90"/>
      <c r="MNH203" s="6"/>
      <c r="MNI203" s="86"/>
      <c r="MNJ203" s="79"/>
      <c r="MNK203" s="82"/>
      <c r="MNL203" s="79"/>
      <c r="MNM203" s="104"/>
      <c r="MNN203" s="83"/>
      <c r="MNO203" s="90"/>
      <c r="MNP203" s="91"/>
      <c r="MNQ203" s="92"/>
      <c r="MNR203" s="93"/>
      <c r="MNS203" s="90"/>
      <c r="MNT203" s="6"/>
      <c r="MNU203" s="86"/>
      <c r="MNV203" s="79"/>
      <c r="MNW203" s="82"/>
      <c r="MNX203" s="79"/>
      <c r="MNY203" s="104"/>
      <c r="MNZ203" s="83"/>
      <c r="MOA203" s="90"/>
      <c r="MOB203" s="91"/>
      <c r="MOC203" s="92"/>
      <c r="MOD203" s="93"/>
      <c r="MOE203" s="90"/>
      <c r="MOF203" s="6"/>
      <c r="MOG203" s="86"/>
      <c r="MOH203" s="79"/>
      <c r="MOI203" s="82"/>
      <c r="MOJ203" s="79"/>
      <c r="MOK203" s="104"/>
      <c r="MOL203" s="83"/>
      <c r="MOM203" s="90"/>
      <c r="MON203" s="91"/>
      <c r="MOO203" s="92"/>
      <c r="MOP203" s="93"/>
      <c r="MOQ203" s="90"/>
      <c r="MOR203" s="6"/>
      <c r="MOS203" s="86"/>
      <c r="MOT203" s="79"/>
      <c r="MOU203" s="82"/>
      <c r="MOV203" s="79"/>
      <c r="MOW203" s="104"/>
      <c r="MOX203" s="83"/>
      <c r="MOY203" s="90"/>
      <c r="MOZ203" s="91"/>
      <c r="MPA203" s="92"/>
      <c r="MPB203" s="93"/>
      <c r="MPC203" s="90"/>
      <c r="MPD203" s="6"/>
      <c r="MPE203" s="86"/>
      <c r="MPF203" s="79"/>
      <c r="MPG203" s="82"/>
      <c r="MPH203" s="79"/>
      <c r="MPI203" s="104"/>
      <c r="MPJ203" s="83"/>
      <c r="MPK203" s="90"/>
      <c r="MPL203" s="91"/>
      <c r="MPM203" s="92"/>
      <c r="MPN203" s="93"/>
      <c r="MPO203" s="90"/>
      <c r="MPP203" s="6"/>
      <c r="MPQ203" s="86"/>
      <c r="MPR203" s="79"/>
      <c r="MPS203" s="82"/>
      <c r="MPT203" s="79"/>
      <c r="MPU203" s="104"/>
      <c r="MPV203" s="83"/>
      <c r="MPW203" s="90"/>
      <c r="MPX203" s="91"/>
      <c r="MPY203" s="92"/>
      <c r="MPZ203" s="93"/>
      <c r="MQA203" s="90"/>
      <c r="MQB203" s="6"/>
      <c r="MQC203" s="86"/>
      <c r="MQD203" s="79"/>
      <c r="MQE203" s="82"/>
      <c r="MQF203" s="79"/>
      <c r="MQG203" s="104"/>
      <c r="MQH203" s="83"/>
      <c r="MQI203" s="90"/>
      <c r="MQJ203" s="91"/>
      <c r="MQK203" s="92"/>
      <c r="MQL203" s="93"/>
      <c r="MQM203" s="90"/>
      <c r="MQN203" s="6"/>
      <c r="MQO203" s="86"/>
      <c r="MQP203" s="79"/>
      <c r="MQQ203" s="82"/>
      <c r="MQR203" s="79"/>
      <c r="MQS203" s="104"/>
      <c r="MQT203" s="83"/>
      <c r="MQU203" s="90"/>
      <c r="MQV203" s="91"/>
      <c r="MQW203" s="92"/>
      <c r="MQX203" s="93"/>
      <c r="MQY203" s="90"/>
      <c r="MQZ203" s="6"/>
      <c r="MRA203" s="86"/>
      <c r="MRB203" s="79"/>
      <c r="MRC203" s="82"/>
      <c r="MRD203" s="79"/>
      <c r="MRE203" s="104"/>
      <c r="MRF203" s="83"/>
      <c r="MRG203" s="90"/>
      <c r="MRH203" s="91"/>
      <c r="MRI203" s="92"/>
      <c r="MRJ203" s="93"/>
      <c r="MRK203" s="90"/>
      <c r="MRL203" s="6"/>
      <c r="MRM203" s="86"/>
      <c r="MRN203" s="79"/>
      <c r="MRO203" s="82"/>
      <c r="MRP203" s="79"/>
      <c r="MRQ203" s="104"/>
      <c r="MRR203" s="83"/>
      <c r="MRS203" s="90"/>
      <c r="MRT203" s="91"/>
      <c r="MRU203" s="92"/>
      <c r="MRV203" s="93"/>
      <c r="MRW203" s="90"/>
      <c r="MRX203" s="6"/>
      <c r="MRY203" s="86"/>
      <c r="MRZ203" s="79"/>
      <c r="MSA203" s="82"/>
      <c r="MSB203" s="79"/>
      <c r="MSC203" s="104"/>
      <c r="MSD203" s="83"/>
      <c r="MSE203" s="90"/>
      <c r="MSF203" s="91"/>
      <c r="MSG203" s="92"/>
      <c r="MSH203" s="93"/>
      <c r="MSI203" s="90"/>
      <c r="MSJ203" s="6"/>
      <c r="MSK203" s="86"/>
      <c r="MSL203" s="79"/>
      <c r="MSM203" s="82"/>
      <c r="MSN203" s="79"/>
      <c r="MSO203" s="104"/>
      <c r="MSP203" s="83"/>
      <c r="MSQ203" s="90"/>
      <c r="MSR203" s="91"/>
      <c r="MSS203" s="92"/>
      <c r="MST203" s="93"/>
      <c r="MSU203" s="90"/>
      <c r="MSV203" s="6"/>
      <c r="MSW203" s="86"/>
      <c r="MSX203" s="79"/>
      <c r="MSY203" s="82"/>
      <c r="MSZ203" s="79"/>
      <c r="MTA203" s="104"/>
      <c r="MTB203" s="83"/>
      <c r="MTC203" s="90"/>
      <c r="MTD203" s="91"/>
      <c r="MTE203" s="92"/>
      <c r="MTF203" s="93"/>
      <c r="MTG203" s="90"/>
      <c r="MTH203" s="6"/>
      <c r="MTI203" s="86"/>
      <c r="MTJ203" s="79"/>
      <c r="MTK203" s="82"/>
      <c r="MTL203" s="79"/>
      <c r="MTM203" s="104"/>
      <c r="MTN203" s="83"/>
      <c r="MTO203" s="90"/>
      <c r="MTP203" s="91"/>
      <c r="MTQ203" s="92"/>
      <c r="MTR203" s="93"/>
      <c r="MTS203" s="90"/>
      <c r="MTT203" s="6"/>
      <c r="MTU203" s="86"/>
      <c r="MTV203" s="79"/>
      <c r="MTW203" s="82"/>
      <c r="MTX203" s="79"/>
      <c r="MTY203" s="104"/>
      <c r="MTZ203" s="83"/>
      <c r="MUA203" s="90"/>
      <c r="MUB203" s="91"/>
      <c r="MUC203" s="92"/>
      <c r="MUD203" s="93"/>
      <c r="MUE203" s="90"/>
      <c r="MUF203" s="6"/>
      <c r="MUG203" s="86"/>
      <c r="MUH203" s="79"/>
      <c r="MUI203" s="82"/>
      <c r="MUJ203" s="79"/>
      <c r="MUK203" s="104"/>
      <c r="MUL203" s="83"/>
      <c r="MUM203" s="90"/>
      <c r="MUN203" s="91"/>
      <c r="MUO203" s="92"/>
      <c r="MUP203" s="93"/>
      <c r="MUQ203" s="90"/>
      <c r="MUR203" s="6"/>
      <c r="MUS203" s="86"/>
      <c r="MUT203" s="79"/>
      <c r="MUU203" s="82"/>
      <c r="MUV203" s="79"/>
      <c r="MUW203" s="104"/>
      <c r="MUX203" s="83"/>
      <c r="MUY203" s="90"/>
      <c r="MUZ203" s="91"/>
      <c r="MVA203" s="92"/>
      <c r="MVB203" s="93"/>
      <c r="MVC203" s="90"/>
      <c r="MVD203" s="6"/>
      <c r="MVE203" s="86"/>
      <c r="MVF203" s="79"/>
      <c r="MVG203" s="82"/>
      <c r="MVH203" s="79"/>
      <c r="MVI203" s="104"/>
      <c r="MVJ203" s="83"/>
      <c r="MVK203" s="90"/>
      <c r="MVL203" s="91"/>
      <c r="MVM203" s="92"/>
      <c r="MVN203" s="93"/>
      <c r="MVO203" s="90"/>
      <c r="MVP203" s="6"/>
      <c r="MVQ203" s="86"/>
      <c r="MVR203" s="79"/>
      <c r="MVS203" s="82"/>
      <c r="MVT203" s="79"/>
      <c r="MVU203" s="104"/>
      <c r="MVV203" s="83"/>
      <c r="MVW203" s="90"/>
      <c r="MVX203" s="91"/>
      <c r="MVY203" s="92"/>
      <c r="MVZ203" s="93"/>
      <c r="MWA203" s="90"/>
      <c r="MWB203" s="6"/>
      <c r="MWC203" s="86"/>
      <c r="MWD203" s="79"/>
      <c r="MWE203" s="82"/>
      <c r="MWF203" s="79"/>
      <c r="MWG203" s="104"/>
      <c r="MWH203" s="83"/>
      <c r="MWI203" s="90"/>
      <c r="MWJ203" s="91"/>
      <c r="MWK203" s="92"/>
      <c r="MWL203" s="93"/>
      <c r="MWM203" s="90"/>
      <c r="MWN203" s="6"/>
      <c r="MWO203" s="86"/>
      <c r="MWP203" s="79"/>
      <c r="MWQ203" s="82"/>
      <c r="MWR203" s="79"/>
      <c r="MWS203" s="104"/>
      <c r="MWT203" s="83"/>
      <c r="MWU203" s="90"/>
      <c r="MWV203" s="91"/>
      <c r="MWW203" s="92"/>
      <c r="MWX203" s="93"/>
      <c r="MWY203" s="90"/>
      <c r="MWZ203" s="6"/>
      <c r="MXA203" s="86"/>
      <c r="MXB203" s="79"/>
      <c r="MXC203" s="82"/>
      <c r="MXD203" s="79"/>
      <c r="MXE203" s="104"/>
      <c r="MXF203" s="83"/>
      <c r="MXG203" s="90"/>
      <c r="MXH203" s="91"/>
      <c r="MXI203" s="92"/>
      <c r="MXJ203" s="93"/>
      <c r="MXK203" s="90"/>
      <c r="MXL203" s="6"/>
      <c r="MXM203" s="86"/>
      <c r="MXN203" s="79"/>
      <c r="MXO203" s="82"/>
      <c r="MXP203" s="79"/>
      <c r="MXQ203" s="104"/>
      <c r="MXR203" s="83"/>
      <c r="MXS203" s="90"/>
      <c r="MXT203" s="91"/>
      <c r="MXU203" s="92"/>
      <c r="MXV203" s="93"/>
      <c r="MXW203" s="90"/>
      <c r="MXX203" s="6"/>
      <c r="MXY203" s="86"/>
      <c r="MXZ203" s="79"/>
      <c r="MYA203" s="82"/>
      <c r="MYB203" s="79"/>
      <c r="MYC203" s="104"/>
      <c r="MYD203" s="83"/>
      <c r="MYE203" s="90"/>
      <c r="MYF203" s="91"/>
      <c r="MYG203" s="92"/>
      <c r="MYH203" s="93"/>
      <c r="MYI203" s="90"/>
      <c r="MYJ203" s="6"/>
      <c r="MYK203" s="86"/>
      <c r="MYL203" s="79"/>
      <c r="MYM203" s="82"/>
      <c r="MYN203" s="79"/>
      <c r="MYO203" s="104"/>
      <c r="MYP203" s="83"/>
      <c r="MYQ203" s="90"/>
      <c r="MYR203" s="91"/>
      <c r="MYS203" s="92"/>
      <c r="MYT203" s="93"/>
      <c r="MYU203" s="90"/>
      <c r="MYV203" s="6"/>
      <c r="MYW203" s="86"/>
      <c r="MYX203" s="79"/>
      <c r="MYY203" s="82"/>
      <c r="MYZ203" s="79"/>
      <c r="MZA203" s="104"/>
      <c r="MZB203" s="83"/>
      <c r="MZC203" s="90"/>
      <c r="MZD203" s="91"/>
      <c r="MZE203" s="92"/>
      <c r="MZF203" s="93"/>
      <c r="MZG203" s="90"/>
      <c r="MZH203" s="6"/>
      <c r="MZI203" s="86"/>
      <c r="MZJ203" s="79"/>
      <c r="MZK203" s="82"/>
      <c r="MZL203" s="79"/>
      <c r="MZM203" s="104"/>
      <c r="MZN203" s="83"/>
      <c r="MZO203" s="90"/>
      <c r="MZP203" s="91"/>
      <c r="MZQ203" s="92"/>
      <c r="MZR203" s="93"/>
      <c r="MZS203" s="90"/>
      <c r="MZT203" s="6"/>
      <c r="MZU203" s="86"/>
      <c r="MZV203" s="79"/>
      <c r="MZW203" s="82"/>
      <c r="MZX203" s="79"/>
      <c r="MZY203" s="104"/>
      <c r="MZZ203" s="83"/>
      <c r="NAA203" s="90"/>
      <c r="NAB203" s="91"/>
      <c r="NAC203" s="92"/>
      <c r="NAD203" s="93"/>
      <c r="NAE203" s="90"/>
      <c r="NAF203" s="6"/>
      <c r="NAG203" s="86"/>
      <c r="NAH203" s="79"/>
      <c r="NAI203" s="82"/>
      <c r="NAJ203" s="79"/>
      <c r="NAK203" s="104"/>
      <c r="NAL203" s="83"/>
      <c r="NAM203" s="90"/>
      <c r="NAN203" s="91"/>
      <c r="NAO203" s="92"/>
      <c r="NAP203" s="93"/>
      <c r="NAQ203" s="90"/>
      <c r="NAR203" s="6"/>
      <c r="NAS203" s="86"/>
      <c r="NAT203" s="79"/>
      <c r="NAU203" s="82"/>
      <c r="NAV203" s="79"/>
      <c r="NAW203" s="104"/>
      <c r="NAX203" s="83"/>
      <c r="NAY203" s="90"/>
      <c r="NAZ203" s="91"/>
      <c r="NBA203" s="92"/>
      <c r="NBB203" s="93"/>
      <c r="NBC203" s="90"/>
      <c r="NBD203" s="6"/>
      <c r="NBE203" s="86"/>
      <c r="NBF203" s="79"/>
      <c r="NBG203" s="82"/>
      <c r="NBH203" s="79"/>
      <c r="NBI203" s="104"/>
      <c r="NBJ203" s="83"/>
      <c r="NBK203" s="90"/>
      <c r="NBL203" s="91"/>
      <c r="NBM203" s="92"/>
      <c r="NBN203" s="93"/>
      <c r="NBO203" s="90"/>
      <c r="NBP203" s="6"/>
      <c r="NBQ203" s="86"/>
      <c r="NBR203" s="79"/>
      <c r="NBS203" s="82"/>
      <c r="NBT203" s="79"/>
      <c r="NBU203" s="104"/>
      <c r="NBV203" s="83"/>
      <c r="NBW203" s="90"/>
      <c r="NBX203" s="91"/>
      <c r="NBY203" s="92"/>
      <c r="NBZ203" s="93"/>
      <c r="NCA203" s="90"/>
      <c r="NCB203" s="6"/>
      <c r="NCC203" s="86"/>
      <c r="NCD203" s="79"/>
      <c r="NCE203" s="82"/>
      <c r="NCF203" s="79"/>
      <c r="NCG203" s="104"/>
      <c r="NCH203" s="83"/>
      <c r="NCI203" s="90"/>
      <c r="NCJ203" s="91"/>
      <c r="NCK203" s="92"/>
      <c r="NCL203" s="93"/>
      <c r="NCM203" s="90"/>
      <c r="NCN203" s="6"/>
      <c r="NCO203" s="86"/>
      <c r="NCP203" s="79"/>
      <c r="NCQ203" s="82"/>
      <c r="NCR203" s="79"/>
      <c r="NCS203" s="104"/>
      <c r="NCT203" s="83"/>
      <c r="NCU203" s="90"/>
      <c r="NCV203" s="91"/>
      <c r="NCW203" s="92"/>
      <c r="NCX203" s="93"/>
      <c r="NCY203" s="90"/>
      <c r="NCZ203" s="6"/>
      <c r="NDA203" s="86"/>
      <c r="NDB203" s="79"/>
      <c r="NDC203" s="82"/>
      <c r="NDD203" s="79"/>
      <c r="NDE203" s="104"/>
      <c r="NDF203" s="83"/>
      <c r="NDG203" s="90"/>
      <c r="NDH203" s="91"/>
      <c r="NDI203" s="92"/>
      <c r="NDJ203" s="93"/>
      <c r="NDK203" s="90"/>
      <c r="NDL203" s="6"/>
      <c r="NDM203" s="86"/>
      <c r="NDN203" s="79"/>
      <c r="NDO203" s="82"/>
      <c r="NDP203" s="79"/>
      <c r="NDQ203" s="104"/>
      <c r="NDR203" s="83"/>
      <c r="NDS203" s="90"/>
      <c r="NDT203" s="91"/>
      <c r="NDU203" s="92"/>
      <c r="NDV203" s="93"/>
      <c r="NDW203" s="90"/>
      <c r="NDX203" s="6"/>
      <c r="NDY203" s="86"/>
      <c r="NDZ203" s="79"/>
      <c r="NEA203" s="82"/>
      <c r="NEB203" s="79"/>
      <c r="NEC203" s="104"/>
      <c r="NED203" s="83"/>
      <c r="NEE203" s="90"/>
      <c r="NEF203" s="91"/>
      <c r="NEG203" s="92"/>
      <c r="NEH203" s="93"/>
      <c r="NEI203" s="90"/>
      <c r="NEJ203" s="6"/>
      <c r="NEK203" s="86"/>
      <c r="NEL203" s="79"/>
      <c r="NEM203" s="82"/>
      <c r="NEN203" s="79"/>
      <c r="NEO203" s="104"/>
      <c r="NEP203" s="83"/>
      <c r="NEQ203" s="90"/>
      <c r="NER203" s="91"/>
      <c r="NES203" s="92"/>
      <c r="NET203" s="93"/>
      <c r="NEU203" s="90"/>
      <c r="NEV203" s="6"/>
      <c r="NEW203" s="86"/>
      <c r="NEX203" s="79"/>
      <c r="NEY203" s="82"/>
      <c r="NEZ203" s="79"/>
      <c r="NFA203" s="104"/>
      <c r="NFB203" s="83"/>
      <c r="NFC203" s="90"/>
      <c r="NFD203" s="91"/>
      <c r="NFE203" s="92"/>
      <c r="NFF203" s="93"/>
      <c r="NFG203" s="90"/>
      <c r="NFH203" s="6"/>
      <c r="NFI203" s="86"/>
      <c r="NFJ203" s="79"/>
      <c r="NFK203" s="82"/>
      <c r="NFL203" s="79"/>
      <c r="NFM203" s="104"/>
      <c r="NFN203" s="83"/>
      <c r="NFO203" s="90"/>
      <c r="NFP203" s="91"/>
      <c r="NFQ203" s="92"/>
      <c r="NFR203" s="93"/>
      <c r="NFS203" s="90"/>
      <c r="NFT203" s="6"/>
      <c r="NFU203" s="86"/>
      <c r="NFV203" s="79"/>
      <c r="NFW203" s="82"/>
      <c r="NFX203" s="79"/>
      <c r="NFY203" s="104"/>
      <c r="NFZ203" s="83"/>
      <c r="NGA203" s="90"/>
      <c r="NGB203" s="91"/>
      <c r="NGC203" s="92"/>
      <c r="NGD203" s="93"/>
      <c r="NGE203" s="90"/>
      <c r="NGF203" s="6"/>
      <c r="NGG203" s="86"/>
      <c r="NGH203" s="79"/>
      <c r="NGI203" s="82"/>
      <c r="NGJ203" s="79"/>
      <c r="NGK203" s="104"/>
      <c r="NGL203" s="83"/>
      <c r="NGM203" s="90"/>
      <c r="NGN203" s="91"/>
      <c r="NGO203" s="92"/>
      <c r="NGP203" s="93"/>
      <c r="NGQ203" s="90"/>
      <c r="NGR203" s="6"/>
      <c r="NGS203" s="86"/>
      <c r="NGT203" s="79"/>
      <c r="NGU203" s="82"/>
      <c r="NGV203" s="79"/>
      <c r="NGW203" s="104"/>
      <c r="NGX203" s="83"/>
      <c r="NGY203" s="90"/>
      <c r="NGZ203" s="91"/>
      <c r="NHA203" s="92"/>
      <c r="NHB203" s="93"/>
      <c r="NHC203" s="90"/>
      <c r="NHD203" s="6"/>
      <c r="NHE203" s="86"/>
      <c r="NHF203" s="79"/>
      <c r="NHG203" s="82"/>
      <c r="NHH203" s="79"/>
      <c r="NHI203" s="104"/>
      <c r="NHJ203" s="83"/>
      <c r="NHK203" s="90"/>
      <c r="NHL203" s="91"/>
      <c r="NHM203" s="92"/>
      <c r="NHN203" s="93"/>
      <c r="NHO203" s="90"/>
      <c r="NHP203" s="6"/>
      <c r="NHQ203" s="86"/>
      <c r="NHR203" s="79"/>
      <c r="NHS203" s="82"/>
      <c r="NHT203" s="79"/>
      <c r="NHU203" s="104"/>
      <c r="NHV203" s="83"/>
      <c r="NHW203" s="90"/>
      <c r="NHX203" s="91"/>
      <c r="NHY203" s="92"/>
      <c r="NHZ203" s="93"/>
      <c r="NIA203" s="90"/>
      <c r="NIB203" s="6"/>
      <c r="NIC203" s="86"/>
      <c r="NID203" s="79"/>
      <c r="NIE203" s="82"/>
      <c r="NIF203" s="79"/>
      <c r="NIG203" s="104"/>
      <c r="NIH203" s="83"/>
      <c r="NII203" s="90"/>
      <c r="NIJ203" s="91"/>
      <c r="NIK203" s="92"/>
      <c r="NIL203" s="93"/>
      <c r="NIM203" s="90"/>
      <c r="NIN203" s="6"/>
      <c r="NIO203" s="86"/>
      <c r="NIP203" s="79"/>
      <c r="NIQ203" s="82"/>
      <c r="NIR203" s="79"/>
      <c r="NIS203" s="104"/>
      <c r="NIT203" s="83"/>
      <c r="NIU203" s="90"/>
      <c r="NIV203" s="91"/>
      <c r="NIW203" s="92"/>
      <c r="NIX203" s="93"/>
      <c r="NIY203" s="90"/>
      <c r="NIZ203" s="6"/>
      <c r="NJA203" s="86"/>
      <c r="NJB203" s="79"/>
      <c r="NJC203" s="82"/>
      <c r="NJD203" s="79"/>
      <c r="NJE203" s="104"/>
      <c r="NJF203" s="83"/>
      <c r="NJG203" s="90"/>
      <c r="NJH203" s="91"/>
      <c r="NJI203" s="92"/>
      <c r="NJJ203" s="93"/>
      <c r="NJK203" s="90"/>
      <c r="NJL203" s="6"/>
      <c r="NJM203" s="86"/>
      <c r="NJN203" s="79"/>
      <c r="NJO203" s="82"/>
      <c r="NJP203" s="79"/>
      <c r="NJQ203" s="104"/>
      <c r="NJR203" s="83"/>
      <c r="NJS203" s="90"/>
      <c r="NJT203" s="91"/>
      <c r="NJU203" s="92"/>
      <c r="NJV203" s="93"/>
      <c r="NJW203" s="90"/>
      <c r="NJX203" s="6"/>
      <c r="NJY203" s="86"/>
      <c r="NJZ203" s="79"/>
      <c r="NKA203" s="82"/>
      <c r="NKB203" s="79"/>
      <c r="NKC203" s="104"/>
      <c r="NKD203" s="83"/>
      <c r="NKE203" s="90"/>
      <c r="NKF203" s="91"/>
      <c r="NKG203" s="92"/>
      <c r="NKH203" s="93"/>
      <c r="NKI203" s="90"/>
      <c r="NKJ203" s="6"/>
      <c r="NKK203" s="86"/>
      <c r="NKL203" s="79"/>
      <c r="NKM203" s="82"/>
      <c r="NKN203" s="79"/>
      <c r="NKO203" s="104"/>
      <c r="NKP203" s="83"/>
      <c r="NKQ203" s="90"/>
      <c r="NKR203" s="91"/>
      <c r="NKS203" s="92"/>
      <c r="NKT203" s="93"/>
      <c r="NKU203" s="90"/>
      <c r="NKV203" s="6"/>
      <c r="NKW203" s="86"/>
      <c r="NKX203" s="79"/>
      <c r="NKY203" s="82"/>
      <c r="NKZ203" s="79"/>
      <c r="NLA203" s="104"/>
      <c r="NLB203" s="83"/>
      <c r="NLC203" s="90"/>
      <c r="NLD203" s="91"/>
      <c r="NLE203" s="92"/>
      <c r="NLF203" s="93"/>
      <c r="NLG203" s="90"/>
      <c r="NLH203" s="6"/>
      <c r="NLI203" s="86"/>
      <c r="NLJ203" s="79"/>
      <c r="NLK203" s="82"/>
      <c r="NLL203" s="79"/>
      <c r="NLM203" s="104"/>
      <c r="NLN203" s="83"/>
      <c r="NLO203" s="90"/>
      <c r="NLP203" s="91"/>
      <c r="NLQ203" s="92"/>
      <c r="NLR203" s="93"/>
      <c r="NLS203" s="90"/>
      <c r="NLT203" s="6"/>
      <c r="NLU203" s="86"/>
      <c r="NLV203" s="79"/>
      <c r="NLW203" s="82"/>
      <c r="NLX203" s="79"/>
      <c r="NLY203" s="104"/>
      <c r="NLZ203" s="83"/>
      <c r="NMA203" s="90"/>
      <c r="NMB203" s="91"/>
      <c r="NMC203" s="92"/>
      <c r="NMD203" s="93"/>
      <c r="NME203" s="90"/>
      <c r="NMF203" s="6"/>
      <c r="NMG203" s="86"/>
      <c r="NMH203" s="79"/>
      <c r="NMI203" s="82"/>
      <c r="NMJ203" s="79"/>
      <c r="NMK203" s="104"/>
      <c r="NML203" s="83"/>
      <c r="NMM203" s="90"/>
      <c r="NMN203" s="91"/>
      <c r="NMO203" s="92"/>
      <c r="NMP203" s="93"/>
      <c r="NMQ203" s="90"/>
      <c r="NMR203" s="6"/>
      <c r="NMS203" s="86"/>
      <c r="NMT203" s="79"/>
      <c r="NMU203" s="82"/>
      <c r="NMV203" s="79"/>
      <c r="NMW203" s="104"/>
      <c r="NMX203" s="83"/>
      <c r="NMY203" s="90"/>
      <c r="NMZ203" s="91"/>
      <c r="NNA203" s="92"/>
      <c r="NNB203" s="93"/>
      <c r="NNC203" s="90"/>
      <c r="NND203" s="6"/>
      <c r="NNE203" s="86"/>
      <c r="NNF203" s="79"/>
      <c r="NNG203" s="82"/>
      <c r="NNH203" s="79"/>
      <c r="NNI203" s="104"/>
      <c r="NNJ203" s="83"/>
      <c r="NNK203" s="90"/>
      <c r="NNL203" s="91"/>
      <c r="NNM203" s="92"/>
      <c r="NNN203" s="93"/>
      <c r="NNO203" s="90"/>
      <c r="NNP203" s="6"/>
      <c r="NNQ203" s="86"/>
      <c r="NNR203" s="79"/>
      <c r="NNS203" s="82"/>
      <c r="NNT203" s="79"/>
      <c r="NNU203" s="104"/>
      <c r="NNV203" s="83"/>
      <c r="NNW203" s="90"/>
      <c r="NNX203" s="91"/>
      <c r="NNY203" s="92"/>
      <c r="NNZ203" s="93"/>
      <c r="NOA203" s="90"/>
      <c r="NOB203" s="6"/>
      <c r="NOC203" s="86"/>
      <c r="NOD203" s="79"/>
      <c r="NOE203" s="82"/>
      <c r="NOF203" s="79"/>
      <c r="NOG203" s="104"/>
      <c r="NOH203" s="83"/>
      <c r="NOI203" s="90"/>
      <c r="NOJ203" s="91"/>
      <c r="NOK203" s="92"/>
      <c r="NOL203" s="93"/>
      <c r="NOM203" s="90"/>
      <c r="NON203" s="6"/>
      <c r="NOO203" s="86"/>
      <c r="NOP203" s="79"/>
      <c r="NOQ203" s="82"/>
      <c r="NOR203" s="79"/>
      <c r="NOS203" s="104"/>
      <c r="NOT203" s="83"/>
      <c r="NOU203" s="90"/>
      <c r="NOV203" s="91"/>
      <c r="NOW203" s="92"/>
      <c r="NOX203" s="93"/>
      <c r="NOY203" s="90"/>
      <c r="NOZ203" s="6"/>
      <c r="NPA203" s="86"/>
      <c r="NPB203" s="79"/>
      <c r="NPC203" s="82"/>
      <c r="NPD203" s="79"/>
      <c r="NPE203" s="104"/>
      <c r="NPF203" s="83"/>
      <c r="NPG203" s="90"/>
      <c r="NPH203" s="91"/>
      <c r="NPI203" s="92"/>
      <c r="NPJ203" s="93"/>
      <c r="NPK203" s="90"/>
      <c r="NPL203" s="6"/>
      <c r="NPM203" s="86"/>
      <c r="NPN203" s="79"/>
      <c r="NPO203" s="82"/>
      <c r="NPP203" s="79"/>
      <c r="NPQ203" s="104"/>
      <c r="NPR203" s="83"/>
      <c r="NPS203" s="90"/>
      <c r="NPT203" s="91"/>
      <c r="NPU203" s="92"/>
      <c r="NPV203" s="93"/>
      <c r="NPW203" s="90"/>
      <c r="NPX203" s="6"/>
      <c r="NPY203" s="86"/>
      <c r="NPZ203" s="79"/>
      <c r="NQA203" s="82"/>
      <c r="NQB203" s="79"/>
      <c r="NQC203" s="104"/>
      <c r="NQD203" s="83"/>
      <c r="NQE203" s="90"/>
      <c r="NQF203" s="91"/>
      <c r="NQG203" s="92"/>
      <c r="NQH203" s="93"/>
      <c r="NQI203" s="90"/>
      <c r="NQJ203" s="6"/>
      <c r="NQK203" s="86"/>
      <c r="NQL203" s="79"/>
      <c r="NQM203" s="82"/>
      <c r="NQN203" s="79"/>
      <c r="NQO203" s="104"/>
      <c r="NQP203" s="83"/>
      <c r="NQQ203" s="90"/>
      <c r="NQR203" s="91"/>
      <c r="NQS203" s="92"/>
      <c r="NQT203" s="93"/>
      <c r="NQU203" s="90"/>
      <c r="NQV203" s="6"/>
      <c r="NQW203" s="86"/>
      <c r="NQX203" s="79"/>
      <c r="NQY203" s="82"/>
      <c r="NQZ203" s="79"/>
      <c r="NRA203" s="104"/>
      <c r="NRB203" s="83"/>
      <c r="NRC203" s="90"/>
      <c r="NRD203" s="91"/>
      <c r="NRE203" s="92"/>
      <c r="NRF203" s="93"/>
      <c r="NRG203" s="90"/>
      <c r="NRH203" s="6"/>
      <c r="NRI203" s="86"/>
      <c r="NRJ203" s="79"/>
      <c r="NRK203" s="82"/>
      <c r="NRL203" s="79"/>
      <c r="NRM203" s="104"/>
      <c r="NRN203" s="83"/>
      <c r="NRO203" s="90"/>
      <c r="NRP203" s="91"/>
      <c r="NRQ203" s="92"/>
      <c r="NRR203" s="93"/>
      <c r="NRS203" s="90"/>
      <c r="NRT203" s="6"/>
      <c r="NRU203" s="86"/>
      <c r="NRV203" s="79"/>
      <c r="NRW203" s="82"/>
      <c r="NRX203" s="79"/>
      <c r="NRY203" s="104"/>
      <c r="NRZ203" s="83"/>
      <c r="NSA203" s="90"/>
      <c r="NSB203" s="91"/>
      <c r="NSC203" s="92"/>
      <c r="NSD203" s="93"/>
      <c r="NSE203" s="90"/>
      <c r="NSF203" s="6"/>
      <c r="NSG203" s="86"/>
      <c r="NSH203" s="79"/>
      <c r="NSI203" s="82"/>
      <c r="NSJ203" s="79"/>
      <c r="NSK203" s="104"/>
      <c r="NSL203" s="83"/>
      <c r="NSM203" s="90"/>
      <c r="NSN203" s="91"/>
      <c r="NSO203" s="92"/>
      <c r="NSP203" s="93"/>
      <c r="NSQ203" s="90"/>
      <c r="NSR203" s="6"/>
      <c r="NSS203" s="86"/>
      <c r="NST203" s="79"/>
      <c r="NSU203" s="82"/>
      <c r="NSV203" s="79"/>
      <c r="NSW203" s="104"/>
      <c r="NSX203" s="83"/>
      <c r="NSY203" s="90"/>
      <c r="NSZ203" s="91"/>
      <c r="NTA203" s="92"/>
      <c r="NTB203" s="93"/>
      <c r="NTC203" s="90"/>
      <c r="NTD203" s="6"/>
      <c r="NTE203" s="86"/>
      <c r="NTF203" s="79"/>
      <c r="NTG203" s="82"/>
      <c r="NTH203" s="79"/>
      <c r="NTI203" s="104"/>
      <c r="NTJ203" s="83"/>
      <c r="NTK203" s="90"/>
      <c r="NTL203" s="91"/>
      <c r="NTM203" s="92"/>
      <c r="NTN203" s="93"/>
      <c r="NTO203" s="90"/>
      <c r="NTP203" s="6"/>
      <c r="NTQ203" s="86"/>
      <c r="NTR203" s="79"/>
      <c r="NTS203" s="82"/>
      <c r="NTT203" s="79"/>
      <c r="NTU203" s="104"/>
      <c r="NTV203" s="83"/>
      <c r="NTW203" s="90"/>
      <c r="NTX203" s="91"/>
      <c r="NTY203" s="92"/>
      <c r="NTZ203" s="93"/>
      <c r="NUA203" s="90"/>
      <c r="NUB203" s="6"/>
      <c r="NUC203" s="86"/>
      <c r="NUD203" s="79"/>
      <c r="NUE203" s="82"/>
      <c r="NUF203" s="79"/>
      <c r="NUG203" s="104"/>
      <c r="NUH203" s="83"/>
      <c r="NUI203" s="90"/>
      <c r="NUJ203" s="91"/>
      <c r="NUK203" s="92"/>
      <c r="NUL203" s="93"/>
      <c r="NUM203" s="90"/>
      <c r="NUN203" s="6"/>
      <c r="NUO203" s="86"/>
      <c r="NUP203" s="79"/>
      <c r="NUQ203" s="82"/>
      <c r="NUR203" s="79"/>
      <c r="NUS203" s="104"/>
      <c r="NUT203" s="83"/>
      <c r="NUU203" s="90"/>
      <c r="NUV203" s="91"/>
      <c r="NUW203" s="92"/>
      <c r="NUX203" s="93"/>
      <c r="NUY203" s="90"/>
      <c r="NUZ203" s="6"/>
      <c r="NVA203" s="86"/>
      <c r="NVB203" s="79"/>
      <c r="NVC203" s="82"/>
      <c r="NVD203" s="79"/>
      <c r="NVE203" s="104"/>
      <c r="NVF203" s="83"/>
      <c r="NVG203" s="90"/>
      <c r="NVH203" s="91"/>
      <c r="NVI203" s="92"/>
      <c r="NVJ203" s="93"/>
      <c r="NVK203" s="90"/>
      <c r="NVL203" s="6"/>
      <c r="NVM203" s="86"/>
      <c r="NVN203" s="79"/>
      <c r="NVO203" s="82"/>
      <c r="NVP203" s="79"/>
      <c r="NVQ203" s="104"/>
      <c r="NVR203" s="83"/>
      <c r="NVS203" s="90"/>
      <c r="NVT203" s="91"/>
      <c r="NVU203" s="92"/>
      <c r="NVV203" s="93"/>
      <c r="NVW203" s="90"/>
      <c r="NVX203" s="6"/>
      <c r="NVY203" s="86"/>
      <c r="NVZ203" s="79"/>
      <c r="NWA203" s="82"/>
      <c r="NWB203" s="79"/>
      <c r="NWC203" s="104"/>
      <c r="NWD203" s="83"/>
      <c r="NWE203" s="90"/>
      <c r="NWF203" s="91"/>
      <c r="NWG203" s="92"/>
      <c r="NWH203" s="93"/>
      <c r="NWI203" s="90"/>
      <c r="NWJ203" s="6"/>
      <c r="NWK203" s="86"/>
      <c r="NWL203" s="79"/>
      <c r="NWM203" s="82"/>
      <c r="NWN203" s="79"/>
      <c r="NWO203" s="104"/>
      <c r="NWP203" s="83"/>
      <c r="NWQ203" s="90"/>
      <c r="NWR203" s="91"/>
      <c r="NWS203" s="92"/>
      <c r="NWT203" s="93"/>
      <c r="NWU203" s="90"/>
      <c r="NWV203" s="6"/>
      <c r="NWW203" s="86"/>
      <c r="NWX203" s="79"/>
      <c r="NWY203" s="82"/>
      <c r="NWZ203" s="79"/>
      <c r="NXA203" s="104"/>
      <c r="NXB203" s="83"/>
      <c r="NXC203" s="90"/>
      <c r="NXD203" s="91"/>
      <c r="NXE203" s="92"/>
      <c r="NXF203" s="93"/>
      <c r="NXG203" s="90"/>
      <c r="NXH203" s="6"/>
      <c r="NXI203" s="86"/>
      <c r="NXJ203" s="79"/>
      <c r="NXK203" s="82"/>
      <c r="NXL203" s="79"/>
      <c r="NXM203" s="104"/>
      <c r="NXN203" s="83"/>
      <c r="NXO203" s="90"/>
      <c r="NXP203" s="91"/>
      <c r="NXQ203" s="92"/>
      <c r="NXR203" s="93"/>
      <c r="NXS203" s="90"/>
      <c r="NXT203" s="6"/>
      <c r="NXU203" s="86"/>
      <c r="NXV203" s="79"/>
      <c r="NXW203" s="82"/>
      <c r="NXX203" s="79"/>
      <c r="NXY203" s="104"/>
      <c r="NXZ203" s="83"/>
      <c r="NYA203" s="90"/>
      <c r="NYB203" s="91"/>
      <c r="NYC203" s="92"/>
      <c r="NYD203" s="93"/>
      <c r="NYE203" s="90"/>
      <c r="NYF203" s="6"/>
      <c r="NYG203" s="86"/>
      <c r="NYH203" s="79"/>
      <c r="NYI203" s="82"/>
      <c r="NYJ203" s="79"/>
      <c r="NYK203" s="104"/>
      <c r="NYL203" s="83"/>
      <c r="NYM203" s="90"/>
      <c r="NYN203" s="91"/>
      <c r="NYO203" s="92"/>
      <c r="NYP203" s="93"/>
      <c r="NYQ203" s="90"/>
      <c r="NYR203" s="6"/>
      <c r="NYS203" s="86"/>
      <c r="NYT203" s="79"/>
      <c r="NYU203" s="82"/>
      <c r="NYV203" s="79"/>
      <c r="NYW203" s="104"/>
      <c r="NYX203" s="83"/>
      <c r="NYY203" s="90"/>
      <c r="NYZ203" s="91"/>
      <c r="NZA203" s="92"/>
      <c r="NZB203" s="93"/>
      <c r="NZC203" s="90"/>
      <c r="NZD203" s="6"/>
      <c r="NZE203" s="86"/>
      <c r="NZF203" s="79"/>
      <c r="NZG203" s="82"/>
      <c r="NZH203" s="79"/>
      <c r="NZI203" s="104"/>
      <c r="NZJ203" s="83"/>
      <c r="NZK203" s="90"/>
      <c r="NZL203" s="91"/>
      <c r="NZM203" s="92"/>
      <c r="NZN203" s="93"/>
      <c r="NZO203" s="90"/>
      <c r="NZP203" s="6"/>
      <c r="NZQ203" s="86"/>
      <c r="NZR203" s="79"/>
      <c r="NZS203" s="82"/>
      <c r="NZT203" s="79"/>
      <c r="NZU203" s="104"/>
      <c r="NZV203" s="83"/>
      <c r="NZW203" s="90"/>
      <c r="NZX203" s="91"/>
      <c r="NZY203" s="92"/>
      <c r="NZZ203" s="93"/>
      <c r="OAA203" s="90"/>
      <c r="OAB203" s="6"/>
      <c r="OAC203" s="86"/>
      <c r="OAD203" s="79"/>
      <c r="OAE203" s="82"/>
      <c r="OAF203" s="79"/>
      <c r="OAG203" s="104"/>
      <c r="OAH203" s="83"/>
      <c r="OAI203" s="90"/>
      <c r="OAJ203" s="91"/>
      <c r="OAK203" s="92"/>
      <c r="OAL203" s="93"/>
      <c r="OAM203" s="90"/>
      <c r="OAN203" s="6"/>
      <c r="OAO203" s="86"/>
      <c r="OAP203" s="79"/>
      <c r="OAQ203" s="82"/>
      <c r="OAR203" s="79"/>
      <c r="OAS203" s="104"/>
      <c r="OAT203" s="83"/>
      <c r="OAU203" s="90"/>
      <c r="OAV203" s="91"/>
      <c r="OAW203" s="92"/>
      <c r="OAX203" s="93"/>
      <c r="OAY203" s="90"/>
      <c r="OAZ203" s="6"/>
      <c r="OBA203" s="86"/>
      <c r="OBB203" s="79"/>
      <c r="OBC203" s="82"/>
      <c r="OBD203" s="79"/>
      <c r="OBE203" s="104"/>
      <c r="OBF203" s="83"/>
      <c r="OBG203" s="90"/>
      <c r="OBH203" s="91"/>
      <c r="OBI203" s="92"/>
      <c r="OBJ203" s="93"/>
      <c r="OBK203" s="90"/>
      <c r="OBL203" s="6"/>
      <c r="OBM203" s="86"/>
      <c r="OBN203" s="79"/>
      <c r="OBO203" s="82"/>
      <c r="OBP203" s="79"/>
      <c r="OBQ203" s="104"/>
      <c r="OBR203" s="83"/>
      <c r="OBS203" s="90"/>
      <c r="OBT203" s="91"/>
      <c r="OBU203" s="92"/>
      <c r="OBV203" s="93"/>
      <c r="OBW203" s="90"/>
      <c r="OBX203" s="6"/>
      <c r="OBY203" s="86"/>
      <c r="OBZ203" s="79"/>
      <c r="OCA203" s="82"/>
      <c r="OCB203" s="79"/>
      <c r="OCC203" s="104"/>
      <c r="OCD203" s="83"/>
      <c r="OCE203" s="90"/>
      <c r="OCF203" s="91"/>
      <c r="OCG203" s="92"/>
      <c r="OCH203" s="93"/>
      <c r="OCI203" s="90"/>
      <c r="OCJ203" s="6"/>
      <c r="OCK203" s="86"/>
      <c r="OCL203" s="79"/>
      <c r="OCM203" s="82"/>
      <c r="OCN203" s="79"/>
      <c r="OCO203" s="104"/>
      <c r="OCP203" s="83"/>
      <c r="OCQ203" s="90"/>
      <c r="OCR203" s="91"/>
      <c r="OCS203" s="92"/>
      <c r="OCT203" s="93"/>
      <c r="OCU203" s="90"/>
      <c r="OCV203" s="6"/>
      <c r="OCW203" s="86"/>
      <c r="OCX203" s="79"/>
      <c r="OCY203" s="82"/>
      <c r="OCZ203" s="79"/>
      <c r="ODA203" s="104"/>
      <c r="ODB203" s="83"/>
      <c r="ODC203" s="90"/>
      <c r="ODD203" s="91"/>
      <c r="ODE203" s="92"/>
      <c r="ODF203" s="93"/>
      <c r="ODG203" s="90"/>
      <c r="ODH203" s="6"/>
      <c r="ODI203" s="86"/>
      <c r="ODJ203" s="79"/>
      <c r="ODK203" s="82"/>
      <c r="ODL203" s="79"/>
      <c r="ODM203" s="104"/>
      <c r="ODN203" s="83"/>
      <c r="ODO203" s="90"/>
      <c r="ODP203" s="91"/>
      <c r="ODQ203" s="92"/>
      <c r="ODR203" s="93"/>
      <c r="ODS203" s="90"/>
      <c r="ODT203" s="6"/>
      <c r="ODU203" s="86"/>
      <c r="ODV203" s="79"/>
      <c r="ODW203" s="82"/>
      <c r="ODX203" s="79"/>
      <c r="ODY203" s="104"/>
      <c r="ODZ203" s="83"/>
      <c r="OEA203" s="90"/>
      <c r="OEB203" s="91"/>
      <c r="OEC203" s="92"/>
      <c r="OED203" s="93"/>
      <c r="OEE203" s="90"/>
      <c r="OEF203" s="6"/>
      <c r="OEG203" s="86"/>
      <c r="OEH203" s="79"/>
      <c r="OEI203" s="82"/>
      <c r="OEJ203" s="79"/>
      <c r="OEK203" s="104"/>
      <c r="OEL203" s="83"/>
      <c r="OEM203" s="90"/>
      <c r="OEN203" s="91"/>
      <c r="OEO203" s="92"/>
      <c r="OEP203" s="93"/>
      <c r="OEQ203" s="90"/>
      <c r="OER203" s="6"/>
      <c r="OES203" s="86"/>
      <c r="OET203" s="79"/>
      <c r="OEU203" s="82"/>
      <c r="OEV203" s="79"/>
      <c r="OEW203" s="104"/>
      <c r="OEX203" s="83"/>
      <c r="OEY203" s="90"/>
      <c r="OEZ203" s="91"/>
      <c r="OFA203" s="92"/>
      <c r="OFB203" s="93"/>
      <c r="OFC203" s="90"/>
      <c r="OFD203" s="6"/>
      <c r="OFE203" s="86"/>
      <c r="OFF203" s="79"/>
      <c r="OFG203" s="82"/>
      <c r="OFH203" s="79"/>
      <c r="OFI203" s="104"/>
      <c r="OFJ203" s="83"/>
      <c r="OFK203" s="90"/>
      <c r="OFL203" s="91"/>
      <c r="OFM203" s="92"/>
      <c r="OFN203" s="93"/>
      <c r="OFO203" s="90"/>
      <c r="OFP203" s="6"/>
      <c r="OFQ203" s="86"/>
      <c r="OFR203" s="79"/>
      <c r="OFS203" s="82"/>
      <c r="OFT203" s="79"/>
      <c r="OFU203" s="104"/>
      <c r="OFV203" s="83"/>
      <c r="OFW203" s="90"/>
      <c r="OFX203" s="91"/>
      <c r="OFY203" s="92"/>
      <c r="OFZ203" s="93"/>
      <c r="OGA203" s="90"/>
      <c r="OGB203" s="6"/>
      <c r="OGC203" s="86"/>
      <c r="OGD203" s="79"/>
      <c r="OGE203" s="82"/>
      <c r="OGF203" s="79"/>
      <c r="OGG203" s="104"/>
      <c r="OGH203" s="83"/>
      <c r="OGI203" s="90"/>
      <c r="OGJ203" s="91"/>
      <c r="OGK203" s="92"/>
      <c r="OGL203" s="93"/>
      <c r="OGM203" s="90"/>
      <c r="OGN203" s="6"/>
      <c r="OGO203" s="86"/>
      <c r="OGP203" s="79"/>
      <c r="OGQ203" s="82"/>
      <c r="OGR203" s="79"/>
      <c r="OGS203" s="104"/>
      <c r="OGT203" s="83"/>
      <c r="OGU203" s="90"/>
      <c r="OGV203" s="91"/>
      <c r="OGW203" s="92"/>
      <c r="OGX203" s="93"/>
      <c r="OGY203" s="90"/>
      <c r="OGZ203" s="6"/>
      <c r="OHA203" s="86"/>
      <c r="OHB203" s="79"/>
      <c r="OHC203" s="82"/>
      <c r="OHD203" s="79"/>
      <c r="OHE203" s="104"/>
      <c r="OHF203" s="83"/>
      <c r="OHG203" s="90"/>
      <c r="OHH203" s="91"/>
      <c r="OHI203" s="92"/>
      <c r="OHJ203" s="93"/>
      <c r="OHK203" s="90"/>
      <c r="OHL203" s="6"/>
      <c r="OHM203" s="86"/>
      <c r="OHN203" s="79"/>
      <c r="OHO203" s="82"/>
      <c r="OHP203" s="79"/>
      <c r="OHQ203" s="104"/>
      <c r="OHR203" s="83"/>
      <c r="OHS203" s="90"/>
      <c r="OHT203" s="91"/>
      <c r="OHU203" s="92"/>
      <c r="OHV203" s="93"/>
      <c r="OHW203" s="90"/>
      <c r="OHX203" s="6"/>
      <c r="OHY203" s="86"/>
      <c r="OHZ203" s="79"/>
      <c r="OIA203" s="82"/>
      <c r="OIB203" s="79"/>
      <c r="OIC203" s="104"/>
      <c r="OID203" s="83"/>
      <c r="OIE203" s="90"/>
      <c r="OIF203" s="91"/>
      <c r="OIG203" s="92"/>
      <c r="OIH203" s="93"/>
      <c r="OII203" s="90"/>
      <c r="OIJ203" s="6"/>
      <c r="OIK203" s="86"/>
      <c r="OIL203" s="79"/>
      <c r="OIM203" s="82"/>
      <c r="OIN203" s="79"/>
      <c r="OIO203" s="104"/>
      <c r="OIP203" s="83"/>
      <c r="OIQ203" s="90"/>
      <c r="OIR203" s="91"/>
      <c r="OIS203" s="92"/>
      <c r="OIT203" s="93"/>
      <c r="OIU203" s="90"/>
      <c r="OIV203" s="6"/>
      <c r="OIW203" s="86"/>
      <c r="OIX203" s="79"/>
      <c r="OIY203" s="82"/>
      <c r="OIZ203" s="79"/>
      <c r="OJA203" s="104"/>
      <c r="OJB203" s="83"/>
      <c r="OJC203" s="90"/>
      <c r="OJD203" s="91"/>
      <c r="OJE203" s="92"/>
      <c r="OJF203" s="93"/>
      <c r="OJG203" s="90"/>
      <c r="OJH203" s="6"/>
      <c r="OJI203" s="86"/>
      <c r="OJJ203" s="79"/>
      <c r="OJK203" s="82"/>
      <c r="OJL203" s="79"/>
      <c r="OJM203" s="104"/>
      <c r="OJN203" s="83"/>
      <c r="OJO203" s="90"/>
      <c r="OJP203" s="91"/>
      <c r="OJQ203" s="92"/>
      <c r="OJR203" s="93"/>
      <c r="OJS203" s="90"/>
      <c r="OJT203" s="6"/>
      <c r="OJU203" s="86"/>
      <c r="OJV203" s="79"/>
      <c r="OJW203" s="82"/>
      <c r="OJX203" s="79"/>
      <c r="OJY203" s="104"/>
      <c r="OJZ203" s="83"/>
      <c r="OKA203" s="90"/>
      <c r="OKB203" s="91"/>
      <c r="OKC203" s="92"/>
      <c r="OKD203" s="93"/>
      <c r="OKE203" s="90"/>
      <c r="OKF203" s="6"/>
      <c r="OKG203" s="86"/>
      <c r="OKH203" s="79"/>
      <c r="OKI203" s="82"/>
      <c r="OKJ203" s="79"/>
      <c r="OKK203" s="104"/>
      <c r="OKL203" s="83"/>
      <c r="OKM203" s="90"/>
      <c r="OKN203" s="91"/>
      <c r="OKO203" s="92"/>
      <c r="OKP203" s="93"/>
      <c r="OKQ203" s="90"/>
      <c r="OKR203" s="6"/>
      <c r="OKS203" s="86"/>
      <c r="OKT203" s="79"/>
      <c r="OKU203" s="82"/>
      <c r="OKV203" s="79"/>
      <c r="OKW203" s="104"/>
      <c r="OKX203" s="83"/>
      <c r="OKY203" s="90"/>
      <c r="OKZ203" s="91"/>
      <c r="OLA203" s="92"/>
      <c r="OLB203" s="93"/>
      <c r="OLC203" s="90"/>
      <c r="OLD203" s="6"/>
      <c r="OLE203" s="86"/>
      <c r="OLF203" s="79"/>
      <c r="OLG203" s="82"/>
      <c r="OLH203" s="79"/>
      <c r="OLI203" s="104"/>
      <c r="OLJ203" s="83"/>
      <c r="OLK203" s="90"/>
      <c r="OLL203" s="91"/>
      <c r="OLM203" s="92"/>
      <c r="OLN203" s="93"/>
      <c r="OLO203" s="90"/>
      <c r="OLP203" s="6"/>
      <c r="OLQ203" s="86"/>
      <c r="OLR203" s="79"/>
      <c r="OLS203" s="82"/>
      <c r="OLT203" s="79"/>
      <c r="OLU203" s="104"/>
      <c r="OLV203" s="83"/>
      <c r="OLW203" s="90"/>
      <c r="OLX203" s="91"/>
      <c r="OLY203" s="92"/>
      <c r="OLZ203" s="93"/>
      <c r="OMA203" s="90"/>
      <c r="OMB203" s="6"/>
      <c r="OMC203" s="86"/>
      <c r="OMD203" s="79"/>
      <c r="OME203" s="82"/>
      <c r="OMF203" s="79"/>
      <c r="OMG203" s="104"/>
      <c r="OMH203" s="83"/>
      <c r="OMI203" s="90"/>
      <c r="OMJ203" s="91"/>
      <c r="OMK203" s="92"/>
      <c r="OML203" s="93"/>
      <c r="OMM203" s="90"/>
      <c r="OMN203" s="6"/>
      <c r="OMO203" s="86"/>
      <c r="OMP203" s="79"/>
      <c r="OMQ203" s="82"/>
      <c r="OMR203" s="79"/>
      <c r="OMS203" s="104"/>
      <c r="OMT203" s="83"/>
      <c r="OMU203" s="90"/>
      <c r="OMV203" s="91"/>
      <c r="OMW203" s="92"/>
      <c r="OMX203" s="93"/>
      <c r="OMY203" s="90"/>
      <c r="OMZ203" s="6"/>
      <c r="ONA203" s="86"/>
      <c r="ONB203" s="79"/>
      <c r="ONC203" s="82"/>
      <c r="OND203" s="79"/>
      <c r="ONE203" s="104"/>
      <c r="ONF203" s="83"/>
      <c r="ONG203" s="90"/>
      <c r="ONH203" s="91"/>
      <c r="ONI203" s="92"/>
      <c r="ONJ203" s="93"/>
      <c r="ONK203" s="90"/>
      <c r="ONL203" s="6"/>
      <c r="ONM203" s="86"/>
      <c r="ONN203" s="79"/>
      <c r="ONO203" s="82"/>
      <c r="ONP203" s="79"/>
      <c r="ONQ203" s="104"/>
      <c r="ONR203" s="83"/>
      <c r="ONS203" s="90"/>
      <c r="ONT203" s="91"/>
      <c r="ONU203" s="92"/>
      <c r="ONV203" s="93"/>
      <c r="ONW203" s="90"/>
      <c r="ONX203" s="6"/>
      <c r="ONY203" s="86"/>
      <c r="ONZ203" s="79"/>
      <c r="OOA203" s="82"/>
      <c r="OOB203" s="79"/>
      <c r="OOC203" s="104"/>
      <c r="OOD203" s="83"/>
      <c r="OOE203" s="90"/>
      <c r="OOF203" s="91"/>
      <c r="OOG203" s="92"/>
      <c r="OOH203" s="93"/>
      <c r="OOI203" s="90"/>
      <c r="OOJ203" s="6"/>
      <c r="OOK203" s="86"/>
      <c r="OOL203" s="79"/>
      <c r="OOM203" s="82"/>
      <c r="OON203" s="79"/>
      <c r="OOO203" s="104"/>
      <c r="OOP203" s="83"/>
      <c r="OOQ203" s="90"/>
      <c r="OOR203" s="91"/>
      <c r="OOS203" s="92"/>
      <c r="OOT203" s="93"/>
      <c r="OOU203" s="90"/>
      <c r="OOV203" s="6"/>
      <c r="OOW203" s="86"/>
      <c r="OOX203" s="79"/>
      <c r="OOY203" s="82"/>
      <c r="OOZ203" s="79"/>
      <c r="OPA203" s="104"/>
      <c r="OPB203" s="83"/>
      <c r="OPC203" s="90"/>
      <c r="OPD203" s="91"/>
      <c r="OPE203" s="92"/>
      <c r="OPF203" s="93"/>
      <c r="OPG203" s="90"/>
      <c r="OPH203" s="6"/>
      <c r="OPI203" s="86"/>
      <c r="OPJ203" s="79"/>
      <c r="OPK203" s="82"/>
      <c r="OPL203" s="79"/>
      <c r="OPM203" s="104"/>
      <c r="OPN203" s="83"/>
      <c r="OPO203" s="90"/>
      <c r="OPP203" s="91"/>
      <c r="OPQ203" s="92"/>
      <c r="OPR203" s="93"/>
      <c r="OPS203" s="90"/>
      <c r="OPT203" s="6"/>
      <c r="OPU203" s="86"/>
      <c r="OPV203" s="79"/>
      <c r="OPW203" s="82"/>
      <c r="OPX203" s="79"/>
      <c r="OPY203" s="104"/>
      <c r="OPZ203" s="83"/>
      <c r="OQA203" s="90"/>
      <c r="OQB203" s="91"/>
      <c r="OQC203" s="92"/>
      <c r="OQD203" s="93"/>
      <c r="OQE203" s="90"/>
      <c r="OQF203" s="6"/>
      <c r="OQG203" s="86"/>
      <c r="OQH203" s="79"/>
      <c r="OQI203" s="82"/>
      <c r="OQJ203" s="79"/>
      <c r="OQK203" s="104"/>
      <c r="OQL203" s="83"/>
      <c r="OQM203" s="90"/>
      <c r="OQN203" s="91"/>
      <c r="OQO203" s="92"/>
      <c r="OQP203" s="93"/>
      <c r="OQQ203" s="90"/>
      <c r="OQR203" s="6"/>
      <c r="OQS203" s="86"/>
      <c r="OQT203" s="79"/>
      <c r="OQU203" s="82"/>
      <c r="OQV203" s="79"/>
      <c r="OQW203" s="104"/>
      <c r="OQX203" s="83"/>
      <c r="OQY203" s="90"/>
      <c r="OQZ203" s="91"/>
      <c r="ORA203" s="92"/>
      <c r="ORB203" s="93"/>
      <c r="ORC203" s="90"/>
      <c r="ORD203" s="6"/>
      <c r="ORE203" s="86"/>
      <c r="ORF203" s="79"/>
      <c r="ORG203" s="82"/>
      <c r="ORH203" s="79"/>
      <c r="ORI203" s="104"/>
      <c r="ORJ203" s="83"/>
      <c r="ORK203" s="90"/>
      <c r="ORL203" s="91"/>
      <c r="ORM203" s="92"/>
      <c r="ORN203" s="93"/>
      <c r="ORO203" s="90"/>
      <c r="ORP203" s="6"/>
      <c r="ORQ203" s="86"/>
      <c r="ORR203" s="79"/>
      <c r="ORS203" s="82"/>
      <c r="ORT203" s="79"/>
      <c r="ORU203" s="104"/>
      <c r="ORV203" s="83"/>
      <c r="ORW203" s="90"/>
      <c r="ORX203" s="91"/>
      <c r="ORY203" s="92"/>
      <c r="ORZ203" s="93"/>
      <c r="OSA203" s="90"/>
      <c r="OSB203" s="6"/>
      <c r="OSC203" s="86"/>
      <c r="OSD203" s="79"/>
      <c r="OSE203" s="82"/>
      <c r="OSF203" s="79"/>
      <c r="OSG203" s="104"/>
      <c r="OSH203" s="83"/>
      <c r="OSI203" s="90"/>
      <c r="OSJ203" s="91"/>
      <c r="OSK203" s="92"/>
      <c r="OSL203" s="93"/>
      <c r="OSM203" s="90"/>
      <c r="OSN203" s="6"/>
      <c r="OSO203" s="86"/>
      <c r="OSP203" s="79"/>
      <c r="OSQ203" s="82"/>
      <c r="OSR203" s="79"/>
      <c r="OSS203" s="104"/>
      <c r="OST203" s="83"/>
      <c r="OSU203" s="90"/>
      <c r="OSV203" s="91"/>
      <c r="OSW203" s="92"/>
      <c r="OSX203" s="93"/>
      <c r="OSY203" s="90"/>
      <c r="OSZ203" s="6"/>
      <c r="OTA203" s="86"/>
      <c r="OTB203" s="79"/>
      <c r="OTC203" s="82"/>
      <c r="OTD203" s="79"/>
      <c r="OTE203" s="104"/>
      <c r="OTF203" s="83"/>
      <c r="OTG203" s="90"/>
      <c r="OTH203" s="91"/>
      <c r="OTI203" s="92"/>
      <c r="OTJ203" s="93"/>
      <c r="OTK203" s="90"/>
      <c r="OTL203" s="6"/>
      <c r="OTM203" s="86"/>
      <c r="OTN203" s="79"/>
      <c r="OTO203" s="82"/>
      <c r="OTP203" s="79"/>
      <c r="OTQ203" s="104"/>
      <c r="OTR203" s="83"/>
      <c r="OTS203" s="90"/>
      <c r="OTT203" s="91"/>
      <c r="OTU203" s="92"/>
      <c r="OTV203" s="93"/>
      <c r="OTW203" s="90"/>
      <c r="OTX203" s="6"/>
      <c r="OTY203" s="86"/>
      <c r="OTZ203" s="79"/>
      <c r="OUA203" s="82"/>
      <c r="OUB203" s="79"/>
      <c r="OUC203" s="104"/>
      <c r="OUD203" s="83"/>
      <c r="OUE203" s="90"/>
      <c r="OUF203" s="91"/>
      <c r="OUG203" s="92"/>
      <c r="OUH203" s="93"/>
      <c r="OUI203" s="90"/>
      <c r="OUJ203" s="6"/>
      <c r="OUK203" s="86"/>
      <c r="OUL203" s="79"/>
      <c r="OUM203" s="82"/>
      <c r="OUN203" s="79"/>
      <c r="OUO203" s="104"/>
      <c r="OUP203" s="83"/>
      <c r="OUQ203" s="90"/>
      <c r="OUR203" s="91"/>
      <c r="OUS203" s="92"/>
      <c r="OUT203" s="93"/>
      <c r="OUU203" s="90"/>
      <c r="OUV203" s="6"/>
      <c r="OUW203" s="86"/>
      <c r="OUX203" s="79"/>
      <c r="OUY203" s="82"/>
      <c r="OUZ203" s="79"/>
      <c r="OVA203" s="104"/>
      <c r="OVB203" s="83"/>
      <c r="OVC203" s="90"/>
      <c r="OVD203" s="91"/>
      <c r="OVE203" s="92"/>
      <c r="OVF203" s="93"/>
      <c r="OVG203" s="90"/>
      <c r="OVH203" s="6"/>
      <c r="OVI203" s="86"/>
      <c r="OVJ203" s="79"/>
      <c r="OVK203" s="82"/>
      <c r="OVL203" s="79"/>
      <c r="OVM203" s="104"/>
      <c r="OVN203" s="83"/>
      <c r="OVO203" s="90"/>
      <c r="OVP203" s="91"/>
      <c r="OVQ203" s="92"/>
      <c r="OVR203" s="93"/>
      <c r="OVS203" s="90"/>
      <c r="OVT203" s="6"/>
      <c r="OVU203" s="86"/>
      <c r="OVV203" s="79"/>
      <c r="OVW203" s="82"/>
      <c r="OVX203" s="79"/>
      <c r="OVY203" s="104"/>
      <c r="OVZ203" s="83"/>
      <c r="OWA203" s="90"/>
      <c r="OWB203" s="91"/>
      <c r="OWC203" s="92"/>
      <c r="OWD203" s="93"/>
      <c r="OWE203" s="90"/>
      <c r="OWF203" s="6"/>
      <c r="OWG203" s="86"/>
      <c r="OWH203" s="79"/>
      <c r="OWI203" s="82"/>
      <c r="OWJ203" s="79"/>
      <c r="OWK203" s="104"/>
      <c r="OWL203" s="83"/>
      <c r="OWM203" s="90"/>
      <c r="OWN203" s="91"/>
      <c r="OWO203" s="92"/>
      <c r="OWP203" s="93"/>
      <c r="OWQ203" s="90"/>
      <c r="OWR203" s="6"/>
      <c r="OWS203" s="86"/>
      <c r="OWT203" s="79"/>
      <c r="OWU203" s="82"/>
      <c r="OWV203" s="79"/>
      <c r="OWW203" s="104"/>
      <c r="OWX203" s="83"/>
      <c r="OWY203" s="90"/>
      <c r="OWZ203" s="91"/>
      <c r="OXA203" s="92"/>
      <c r="OXB203" s="93"/>
      <c r="OXC203" s="90"/>
      <c r="OXD203" s="6"/>
      <c r="OXE203" s="86"/>
      <c r="OXF203" s="79"/>
      <c r="OXG203" s="82"/>
      <c r="OXH203" s="79"/>
      <c r="OXI203" s="104"/>
      <c r="OXJ203" s="83"/>
      <c r="OXK203" s="90"/>
      <c r="OXL203" s="91"/>
      <c r="OXM203" s="92"/>
      <c r="OXN203" s="93"/>
      <c r="OXO203" s="90"/>
      <c r="OXP203" s="6"/>
      <c r="OXQ203" s="86"/>
      <c r="OXR203" s="79"/>
      <c r="OXS203" s="82"/>
      <c r="OXT203" s="79"/>
      <c r="OXU203" s="104"/>
      <c r="OXV203" s="83"/>
      <c r="OXW203" s="90"/>
      <c r="OXX203" s="91"/>
      <c r="OXY203" s="92"/>
      <c r="OXZ203" s="93"/>
      <c r="OYA203" s="90"/>
      <c r="OYB203" s="6"/>
      <c r="OYC203" s="86"/>
      <c r="OYD203" s="79"/>
      <c r="OYE203" s="82"/>
      <c r="OYF203" s="79"/>
      <c r="OYG203" s="104"/>
      <c r="OYH203" s="83"/>
      <c r="OYI203" s="90"/>
      <c r="OYJ203" s="91"/>
      <c r="OYK203" s="92"/>
      <c r="OYL203" s="93"/>
      <c r="OYM203" s="90"/>
      <c r="OYN203" s="6"/>
      <c r="OYO203" s="86"/>
      <c r="OYP203" s="79"/>
      <c r="OYQ203" s="82"/>
      <c r="OYR203" s="79"/>
      <c r="OYS203" s="104"/>
      <c r="OYT203" s="83"/>
      <c r="OYU203" s="90"/>
      <c r="OYV203" s="91"/>
      <c r="OYW203" s="92"/>
      <c r="OYX203" s="93"/>
      <c r="OYY203" s="90"/>
      <c r="OYZ203" s="6"/>
      <c r="OZA203" s="86"/>
      <c r="OZB203" s="79"/>
      <c r="OZC203" s="82"/>
      <c r="OZD203" s="79"/>
      <c r="OZE203" s="104"/>
      <c r="OZF203" s="83"/>
      <c r="OZG203" s="90"/>
      <c r="OZH203" s="91"/>
      <c r="OZI203" s="92"/>
      <c r="OZJ203" s="93"/>
      <c r="OZK203" s="90"/>
      <c r="OZL203" s="6"/>
      <c r="OZM203" s="86"/>
      <c r="OZN203" s="79"/>
      <c r="OZO203" s="82"/>
      <c r="OZP203" s="79"/>
      <c r="OZQ203" s="104"/>
      <c r="OZR203" s="83"/>
      <c r="OZS203" s="90"/>
      <c r="OZT203" s="91"/>
      <c r="OZU203" s="92"/>
      <c r="OZV203" s="93"/>
      <c r="OZW203" s="90"/>
      <c r="OZX203" s="6"/>
      <c r="OZY203" s="86"/>
      <c r="OZZ203" s="79"/>
      <c r="PAA203" s="82"/>
      <c r="PAB203" s="79"/>
      <c r="PAC203" s="104"/>
      <c r="PAD203" s="83"/>
      <c r="PAE203" s="90"/>
      <c r="PAF203" s="91"/>
      <c r="PAG203" s="92"/>
      <c r="PAH203" s="93"/>
      <c r="PAI203" s="90"/>
      <c r="PAJ203" s="6"/>
      <c r="PAK203" s="86"/>
      <c r="PAL203" s="79"/>
      <c r="PAM203" s="82"/>
      <c r="PAN203" s="79"/>
      <c r="PAO203" s="104"/>
      <c r="PAP203" s="83"/>
      <c r="PAQ203" s="90"/>
      <c r="PAR203" s="91"/>
      <c r="PAS203" s="92"/>
      <c r="PAT203" s="93"/>
      <c r="PAU203" s="90"/>
      <c r="PAV203" s="6"/>
      <c r="PAW203" s="86"/>
      <c r="PAX203" s="79"/>
      <c r="PAY203" s="82"/>
      <c r="PAZ203" s="79"/>
      <c r="PBA203" s="104"/>
      <c r="PBB203" s="83"/>
      <c r="PBC203" s="90"/>
      <c r="PBD203" s="91"/>
      <c r="PBE203" s="92"/>
      <c r="PBF203" s="93"/>
      <c r="PBG203" s="90"/>
      <c r="PBH203" s="6"/>
      <c r="PBI203" s="86"/>
      <c r="PBJ203" s="79"/>
      <c r="PBK203" s="82"/>
      <c r="PBL203" s="79"/>
      <c r="PBM203" s="104"/>
      <c r="PBN203" s="83"/>
      <c r="PBO203" s="90"/>
      <c r="PBP203" s="91"/>
      <c r="PBQ203" s="92"/>
      <c r="PBR203" s="93"/>
      <c r="PBS203" s="90"/>
      <c r="PBT203" s="6"/>
      <c r="PBU203" s="86"/>
      <c r="PBV203" s="79"/>
      <c r="PBW203" s="82"/>
      <c r="PBX203" s="79"/>
      <c r="PBY203" s="104"/>
      <c r="PBZ203" s="83"/>
      <c r="PCA203" s="90"/>
      <c r="PCB203" s="91"/>
      <c r="PCC203" s="92"/>
      <c r="PCD203" s="93"/>
      <c r="PCE203" s="90"/>
      <c r="PCF203" s="6"/>
      <c r="PCG203" s="86"/>
      <c r="PCH203" s="79"/>
      <c r="PCI203" s="82"/>
      <c r="PCJ203" s="79"/>
      <c r="PCK203" s="104"/>
      <c r="PCL203" s="83"/>
      <c r="PCM203" s="90"/>
      <c r="PCN203" s="91"/>
      <c r="PCO203" s="92"/>
      <c r="PCP203" s="93"/>
      <c r="PCQ203" s="90"/>
      <c r="PCR203" s="6"/>
      <c r="PCS203" s="86"/>
      <c r="PCT203" s="79"/>
      <c r="PCU203" s="82"/>
      <c r="PCV203" s="79"/>
      <c r="PCW203" s="104"/>
      <c r="PCX203" s="83"/>
      <c r="PCY203" s="90"/>
      <c r="PCZ203" s="91"/>
      <c r="PDA203" s="92"/>
      <c r="PDB203" s="93"/>
      <c r="PDC203" s="90"/>
      <c r="PDD203" s="6"/>
      <c r="PDE203" s="86"/>
      <c r="PDF203" s="79"/>
      <c r="PDG203" s="82"/>
      <c r="PDH203" s="79"/>
      <c r="PDI203" s="104"/>
      <c r="PDJ203" s="83"/>
      <c r="PDK203" s="90"/>
      <c r="PDL203" s="91"/>
      <c r="PDM203" s="92"/>
      <c r="PDN203" s="93"/>
      <c r="PDO203" s="90"/>
      <c r="PDP203" s="6"/>
      <c r="PDQ203" s="86"/>
      <c r="PDR203" s="79"/>
      <c r="PDS203" s="82"/>
      <c r="PDT203" s="79"/>
      <c r="PDU203" s="104"/>
      <c r="PDV203" s="83"/>
      <c r="PDW203" s="90"/>
      <c r="PDX203" s="91"/>
      <c r="PDY203" s="92"/>
      <c r="PDZ203" s="93"/>
      <c r="PEA203" s="90"/>
      <c r="PEB203" s="6"/>
      <c r="PEC203" s="86"/>
      <c r="PED203" s="79"/>
      <c r="PEE203" s="82"/>
      <c r="PEF203" s="79"/>
      <c r="PEG203" s="104"/>
      <c r="PEH203" s="83"/>
      <c r="PEI203" s="90"/>
      <c r="PEJ203" s="91"/>
      <c r="PEK203" s="92"/>
      <c r="PEL203" s="93"/>
      <c r="PEM203" s="90"/>
      <c r="PEN203" s="6"/>
      <c r="PEO203" s="86"/>
      <c r="PEP203" s="79"/>
      <c r="PEQ203" s="82"/>
      <c r="PER203" s="79"/>
      <c r="PES203" s="104"/>
      <c r="PET203" s="83"/>
      <c r="PEU203" s="90"/>
      <c r="PEV203" s="91"/>
      <c r="PEW203" s="92"/>
      <c r="PEX203" s="93"/>
      <c r="PEY203" s="90"/>
      <c r="PEZ203" s="6"/>
      <c r="PFA203" s="86"/>
      <c r="PFB203" s="79"/>
      <c r="PFC203" s="82"/>
      <c r="PFD203" s="79"/>
      <c r="PFE203" s="104"/>
      <c r="PFF203" s="83"/>
      <c r="PFG203" s="90"/>
      <c r="PFH203" s="91"/>
      <c r="PFI203" s="92"/>
      <c r="PFJ203" s="93"/>
      <c r="PFK203" s="90"/>
      <c r="PFL203" s="6"/>
      <c r="PFM203" s="86"/>
      <c r="PFN203" s="79"/>
      <c r="PFO203" s="82"/>
      <c r="PFP203" s="79"/>
      <c r="PFQ203" s="104"/>
      <c r="PFR203" s="83"/>
      <c r="PFS203" s="90"/>
      <c r="PFT203" s="91"/>
      <c r="PFU203" s="92"/>
      <c r="PFV203" s="93"/>
      <c r="PFW203" s="90"/>
      <c r="PFX203" s="6"/>
      <c r="PFY203" s="86"/>
      <c r="PFZ203" s="79"/>
      <c r="PGA203" s="82"/>
      <c r="PGB203" s="79"/>
      <c r="PGC203" s="104"/>
      <c r="PGD203" s="83"/>
      <c r="PGE203" s="90"/>
      <c r="PGF203" s="91"/>
      <c r="PGG203" s="92"/>
      <c r="PGH203" s="93"/>
      <c r="PGI203" s="90"/>
      <c r="PGJ203" s="6"/>
      <c r="PGK203" s="86"/>
      <c r="PGL203" s="79"/>
      <c r="PGM203" s="82"/>
      <c r="PGN203" s="79"/>
      <c r="PGO203" s="104"/>
      <c r="PGP203" s="83"/>
      <c r="PGQ203" s="90"/>
      <c r="PGR203" s="91"/>
      <c r="PGS203" s="92"/>
      <c r="PGT203" s="93"/>
      <c r="PGU203" s="90"/>
      <c r="PGV203" s="6"/>
      <c r="PGW203" s="86"/>
      <c r="PGX203" s="79"/>
      <c r="PGY203" s="82"/>
      <c r="PGZ203" s="79"/>
      <c r="PHA203" s="104"/>
      <c r="PHB203" s="83"/>
      <c r="PHC203" s="90"/>
      <c r="PHD203" s="91"/>
      <c r="PHE203" s="92"/>
      <c r="PHF203" s="93"/>
      <c r="PHG203" s="90"/>
      <c r="PHH203" s="6"/>
      <c r="PHI203" s="86"/>
      <c r="PHJ203" s="79"/>
      <c r="PHK203" s="82"/>
      <c r="PHL203" s="79"/>
      <c r="PHM203" s="104"/>
      <c r="PHN203" s="83"/>
      <c r="PHO203" s="90"/>
      <c r="PHP203" s="91"/>
      <c r="PHQ203" s="92"/>
      <c r="PHR203" s="93"/>
      <c r="PHS203" s="90"/>
      <c r="PHT203" s="6"/>
      <c r="PHU203" s="86"/>
      <c r="PHV203" s="79"/>
      <c r="PHW203" s="82"/>
      <c r="PHX203" s="79"/>
      <c r="PHY203" s="104"/>
      <c r="PHZ203" s="83"/>
      <c r="PIA203" s="90"/>
      <c r="PIB203" s="91"/>
      <c r="PIC203" s="92"/>
      <c r="PID203" s="93"/>
      <c r="PIE203" s="90"/>
      <c r="PIF203" s="6"/>
      <c r="PIG203" s="86"/>
      <c r="PIH203" s="79"/>
      <c r="PII203" s="82"/>
      <c r="PIJ203" s="79"/>
      <c r="PIK203" s="104"/>
      <c r="PIL203" s="83"/>
      <c r="PIM203" s="90"/>
      <c r="PIN203" s="91"/>
      <c r="PIO203" s="92"/>
      <c r="PIP203" s="93"/>
      <c r="PIQ203" s="90"/>
      <c r="PIR203" s="6"/>
      <c r="PIS203" s="86"/>
      <c r="PIT203" s="79"/>
      <c r="PIU203" s="82"/>
      <c r="PIV203" s="79"/>
      <c r="PIW203" s="104"/>
      <c r="PIX203" s="83"/>
      <c r="PIY203" s="90"/>
      <c r="PIZ203" s="91"/>
      <c r="PJA203" s="92"/>
      <c r="PJB203" s="93"/>
      <c r="PJC203" s="90"/>
      <c r="PJD203" s="6"/>
      <c r="PJE203" s="86"/>
      <c r="PJF203" s="79"/>
      <c r="PJG203" s="82"/>
      <c r="PJH203" s="79"/>
      <c r="PJI203" s="104"/>
      <c r="PJJ203" s="83"/>
      <c r="PJK203" s="90"/>
      <c r="PJL203" s="91"/>
      <c r="PJM203" s="92"/>
      <c r="PJN203" s="93"/>
      <c r="PJO203" s="90"/>
      <c r="PJP203" s="6"/>
      <c r="PJQ203" s="86"/>
      <c r="PJR203" s="79"/>
      <c r="PJS203" s="82"/>
      <c r="PJT203" s="79"/>
      <c r="PJU203" s="104"/>
      <c r="PJV203" s="83"/>
      <c r="PJW203" s="90"/>
      <c r="PJX203" s="91"/>
      <c r="PJY203" s="92"/>
      <c r="PJZ203" s="93"/>
      <c r="PKA203" s="90"/>
      <c r="PKB203" s="6"/>
      <c r="PKC203" s="86"/>
      <c r="PKD203" s="79"/>
      <c r="PKE203" s="82"/>
      <c r="PKF203" s="79"/>
      <c r="PKG203" s="104"/>
      <c r="PKH203" s="83"/>
      <c r="PKI203" s="90"/>
      <c r="PKJ203" s="91"/>
      <c r="PKK203" s="92"/>
      <c r="PKL203" s="93"/>
      <c r="PKM203" s="90"/>
      <c r="PKN203" s="6"/>
      <c r="PKO203" s="86"/>
      <c r="PKP203" s="79"/>
      <c r="PKQ203" s="82"/>
      <c r="PKR203" s="79"/>
      <c r="PKS203" s="104"/>
      <c r="PKT203" s="83"/>
      <c r="PKU203" s="90"/>
      <c r="PKV203" s="91"/>
      <c r="PKW203" s="92"/>
      <c r="PKX203" s="93"/>
      <c r="PKY203" s="90"/>
      <c r="PKZ203" s="6"/>
      <c r="PLA203" s="86"/>
      <c r="PLB203" s="79"/>
      <c r="PLC203" s="82"/>
      <c r="PLD203" s="79"/>
      <c r="PLE203" s="104"/>
      <c r="PLF203" s="83"/>
      <c r="PLG203" s="90"/>
      <c r="PLH203" s="91"/>
      <c r="PLI203" s="92"/>
      <c r="PLJ203" s="93"/>
      <c r="PLK203" s="90"/>
      <c r="PLL203" s="6"/>
      <c r="PLM203" s="86"/>
      <c r="PLN203" s="79"/>
      <c r="PLO203" s="82"/>
      <c r="PLP203" s="79"/>
      <c r="PLQ203" s="104"/>
      <c r="PLR203" s="83"/>
      <c r="PLS203" s="90"/>
      <c r="PLT203" s="91"/>
      <c r="PLU203" s="92"/>
      <c r="PLV203" s="93"/>
      <c r="PLW203" s="90"/>
      <c r="PLX203" s="6"/>
      <c r="PLY203" s="86"/>
      <c r="PLZ203" s="79"/>
      <c r="PMA203" s="82"/>
      <c r="PMB203" s="79"/>
      <c r="PMC203" s="104"/>
      <c r="PMD203" s="83"/>
      <c r="PME203" s="90"/>
      <c r="PMF203" s="91"/>
      <c r="PMG203" s="92"/>
      <c r="PMH203" s="93"/>
      <c r="PMI203" s="90"/>
      <c r="PMJ203" s="6"/>
      <c r="PMK203" s="86"/>
      <c r="PML203" s="79"/>
      <c r="PMM203" s="82"/>
      <c r="PMN203" s="79"/>
      <c r="PMO203" s="104"/>
      <c r="PMP203" s="83"/>
      <c r="PMQ203" s="90"/>
      <c r="PMR203" s="91"/>
      <c r="PMS203" s="92"/>
      <c r="PMT203" s="93"/>
      <c r="PMU203" s="90"/>
      <c r="PMV203" s="6"/>
      <c r="PMW203" s="86"/>
      <c r="PMX203" s="79"/>
      <c r="PMY203" s="82"/>
      <c r="PMZ203" s="79"/>
      <c r="PNA203" s="104"/>
      <c r="PNB203" s="83"/>
      <c r="PNC203" s="90"/>
      <c r="PND203" s="91"/>
      <c r="PNE203" s="92"/>
      <c r="PNF203" s="93"/>
      <c r="PNG203" s="90"/>
      <c r="PNH203" s="6"/>
      <c r="PNI203" s="86"/>
      <c r="PNJ203" s="79"/>
      <c r="PNK203" s="82"/>
      <c r="PNL203" s="79"/>
      <c r="PNM203" s="104"/>
      <c r="PNN203" s="83"/>
      <c r="PNO203" s="90"/>
      <c r="PNP203" s="91"/>
      <c r="PNQ203" s="92"/>
      <c r="PNR203" s="93"/>
      <c r="PNS203" s="90"/>
      <c r="PNT203" s="6"/>
      <c r="PNU203" s="86"/>
      <c r="PNV203" s="79"/>
      <c r="PNW203" s="82"/>
      <c r="PNX203" s="79"/>
      <c r="PNY203" s="104"/>
      <c r="PNZ203" s="83"/>
      <c r="POA203" s="90"/>
      <c r="POB203" s="91"/>
      <c r="POC203" s="92"/>
      <c r="POD203" s="93"/>
      <c r="POE203" s="90"/>
      <c r="POF203" s="6"/>
      <c r="POG203" s="86"/>
      <c r="POH203" s="79"/>
      <c r="POI203" s="82"/>
      <c r="POJ203" s="79"/>
      <c r="POK203" s="104"/>
      <c r="POL203" s="83"/>
      <c r="POM203" s="90"/>
      <c r="PON203" s="91"/>
      <c r="POO203" s="92"/>
      <c r="POP203" s="93"/>
      <c r="POQ203" s="90"/>
      <c r="POR203" s="6"/>
      <c r="POS203" s="86"/>
      <c r="POT203" s="79"/>
      <c r="POU203" s="82"/>
      <c r="POV203" s="79"/>
      <c r="POW203" s="104"/>
      <c r="POX203" s="83"/>
      <c r="POY203" s="90"/>
      <c r="POZ203" s="91"/>
      <c r="PPA203" s="92"/>
      <c r="PPB203" s="93"/>
      <c r="PPC203" s="90"/>
      <c r="PPD203" s="6"/>
      <c r="PPE203" s="86"/>
      <c r="PPF203" s="79"/>
      <c r="PPG203" s="82"/>
      <c r="PPH203" s="79"/>
      <c r="PPI203" s="104"/>
      <c r="PPJ203" s="83"/>
      <c r="PPK203" s="90"/>
      <c r="PPL203" s="91"/>
      <c r="PPM203" s="92"/>
      <c r="PPN203" s="93"/>
      <c r="PPO203" s="90"/>
      <c r="PPP203" s="6"/>
      <c r="PPQ203" s="86"/>
      <c r="PPR203" s="79"/>
      <c r="PPS203" s="82"/>
      <c r="PPT203" s="79"/>
      <c r="PPU203" s="104"/>
      <c r="PPV203" s="83"/>
      <c r="PPW203" s="90"/>
      <c r="PPX203" s="91"/>
      <c r="PPY203" s="92"/>
      <c r="PPZ203" s="93"/>
      <c r="PQA203" s="90"/>
      <c r="PQB203" s="6"/>
      <c r="PQC203" s="86"/>
      <c r="PQD203" s="79"/>
      <c r="PQE203" s="82"/>
      <c r="PQF203" s="79"/>
      <c r="PQG203" s="104"/>
      <c r="PQH203" s="83"/>
      <c r="PQI203" s="90"/>
      <c r="PQJ203" s="91"/>
      <c r="PQK203" s="92"/>
      <c r="PQL203" s="93"/>
      <c r="PQM203" s="90"/>
      <c r="PQN203" s="6"/>
      <c r="PQO203" s="86"/>
      <c r="PQP203" s="79"/>
      <c r="PQQ203" s="82"/>
      <c r="PQR203" s="79"/>
      <c r="PQS203" s="104"/>
      <c r="PQT203" s="83"/>
      <c r="PQU203" s="90"/>
      <c r="PQV203" s="91"/>
      <c r="PQW203" s="92"/>
      <c r="PQX203" s="93"/>
      <c r="PQY203" s="90"/>
      <c r="PQZ203" s="6"/>
      <c r="PRA203" s="86"/>
      <c r="PRB203" s="79"/>
      <c r="PRC203" s="82"/>
      <c r="PRD203" s="79"/>
      <c r="PRE203" s="104"/>
      <c r="PRF203" s="83"/>
      <c r="PRG203" s="90"/>
      <c r="PRH203" s="91"/>
      <c r="PRI203" s="92"/>
      <c r="PRJ203" s="93"/>
      <c r="PRK203" s="90"/>
      <c r="PRL203" s="6"/>
      <c r="PRM203" s="86"/>
      <c r="PRN203" s="79"/>
      <c r="PRO203" s="82"/>
      <c r="PRP203" s="79"/>
      <c r="PRQ203" s="104"/>
      <c r="PRR203" s="83"/>
      <c r="PRS203" s="90"/>
      <c r="PRT203" s="91"/>
      <c r="PRU203" s="92"/>
      <c r="PRV203" s="93"/>
      <c r="PRW203" s="90"/>
      <c r="PRX203" s="6"/>
      <c r="PRY203" s="86"/>
      <c r="PRZ203" s="79"/>
      <c r="PSA203" s="82"/>
      <c r="PSB203" s="79"/>
      <c r="PSC203" s="104"/>
      <c r="PSD203" s="83"/>
      <c r="PSE203" s="90"/>
      <c r="PSF203" s="91"/>
      <c r="PSG203" s="92"/>
      <c r="PSH203" s="93"/>
      <c r="PSI203" s="90"/>
      <c r="PSJ203" s="6"/>
      <c r="PSK203" s="86"/>
      <c r="PSL203" s="79"/>
      <c r="PSM203" s="82"/>
      <c r="PSN203" s="79"/>
      <c r="PSO203" s="104"/>
      <c r="PSP203" s="83"/>
      <c r="PSQ203" s="90"/>
      <c r="PSR203" s="91"/>
      <c r="PSS203" s="92"/>
      <c r="PST203" s="93"/>
      <c r="PSU203" s="90"/>
      <c r="PSV203" s="6"/>
      <c r="PSW203" s="86"/>
      <c r="PSX203" s="79"/>
      <c r="PSY203" s="82"/>
      <c r="PSZ203" s="79"/>
      <c r="PTA203" s="104"/>
      <c r="PTB203" s="83"/>
      <c r="PTC203" s="90"/>
      <c r="PTD203" s="91"/>
      <c r="PTE203" s="92"/>
      <c r="PTF203" s="93"/>
      <c r="PTG203" s="90"/>
      <c r="PTH203" s="6"/>
      <c r="PTI203" s="86"/>
      <c r="PTJ203" s="79"/>
      <c r="PTK203" s="82"/>
      <c r="PTL203" s="79"/>
      <c r="PTM203" s="104"/>
      <c r="PTN203" s="83"/>
      <c r="PTO203" s="90"/>
      <c r="PTP203" s="91"/>
      <c r="PTQ203" s="92"/>
      <c r="PTR203" s="93"/>
      <c r="PTS203" s="90"/>
      <c r="PTT203" s="6"/>
      <c r="PTU203" s="86"/>
      <c r="PTV203" s="79"/>
      <c r="PTW203" s="82"/>
      <c r="PTX203" s="79"/>
      <c r="PTY203" s="104"/>
      <c r="PTZ203" s="83"/>
      <c r="PUA203" s="90"/>
      <c r="PUB203" s="91"/>
      <c r="PUC203" s="92"/>
      <c r="PUD203" s="93"/>
      <c r="PUE203" s="90"/>
      <c r="PUF203" s="6"/>
      <c r="PUG203" s="86"/>
      <c r="PUH203" s="79"/>
      <c r="PUI203" s="82"/>
      <c r="PUJ203" s="79"/>
      <c r="PUK203" s="104"/>
      <c r="PUL203" s="83"/>
      <c r="PUM203" s="90"/>
      <c r="PUN203" s="91"/>
      <c r="PUO203" s="92"/>
      <c r="PUP203" s="93"/>
      <c r="PUQ203" s="90"/>
      <c r="PUR203" s="6"/>
      <c r="PUS203" s="86"/>
      <c r="PUT203" s="79"/>
      <c r="PUU203" s="82"/>
      <c r="PUV203" s="79"/>
      <c r="PUW203" s="104"/>
      <c r="PUX203" s="83"/>
      <c r="PUY203" s="90"/>
      <c r="PUZ203" s="91"/>
      <c r="PVA203" s="92"/>
      <c r="PVB203" s="93"/>
      <c r="PVC203" s="90"/>
      <c r="PVD203" s="6"/>
      <c r="PVE203" s="86"/>
      <c r="PVF203" s="79"/>
      <c r="PVG203" s="82"/>
      <c r="PVH203" s="79"/>
      <c r="PVI203" s="104"/>
      <c r="PVJ203" s="83"/>
      <c r="PVK203" s="90"/>
      <c r="PVL203" s="91"/>
      <c r="PVM203" s="92"/>
      <c r="PVN203" s="93"/>
      <c r="PVO203" s="90"/>
      <c r="PVP203" s="6"/>
      <c r="PVQ203" s="86"/>
      <c r="PVR203" s="79"/>
      <c r="PVS203" s="82"/>
      <c r="PVT203" s="79"/>
      <c r="PVU203" s="104"/>
      <c r="PVV203" s="83"/>
      <c r="PVW203" s="90"/>
      <c r="PVX203" s="91"/>
      <c r="PVY203" s="92"/>
      <c r="PVZ203" s="93"/>
      <c r="PWA203" s="90"/>
      <c r="PWB203" s="6"/>
      <c r="PWC203" s="86"/>
      <c r="PWD203" s="79"/>
      <c r="PWE203" s="82"/>
      <c r="PWF203" s="79"/>
      <c r="PWG203" s="104"/>
      <c r="PWH203" s="83"/>
      <c r="PWI203" s="90"/>
      <c r="PWJ203" s="91"/>
      <c r="PWK203" s="92"/>
      <c r="PWL203" s="93"/>
      <c r="PWM203" s="90"/>
      <c r="PWN203" s="6"/>
      <c r="PWO203" s="86"/>
      <c r="PWP203" s="79"/>
      <c r="PWQ203" s="82"/>
      <c r="PWR203" s="79"/>
      <c r="PWS203" s="104"/>
      <c r="PWT203" s="83"/>
      <c r="PWU203" s="90"/>
      <c r="PWV203" s="91"/>
      <c r="PWW203" s="92"/>
      <c r="PWX203" s="93"/>
      <c r="PWY203" s="90"/>
      <c r="PWZ203" s="6"/>
      <c r="PXA203" s="86"/>
      <c r="PXB203" s="79"/>
      <c r="PXC203" s="82"/>
      <c r="PXD203" s="79"/>
      <c r="PXE203" s="104"/>
      <c r="PXF203" s="83"/>
      <c r="PXG203" s="90"/>
      <c r="PXH203" s="91"/>
      <c r="PXI203" s="92"/>
      <c r="PXJ203" s="93"/>
      <c r="PXK203" s="90"/>
      <c r="PXL203" s="6"/>
      <c r="PXM203" s="86"/>
      <c r="PXN203" s="79"/>
      <c r="PXO203" s="82"/>
      <c r="PXP203" s="79"/>
      <c r="PXQ203" s="104"/>
      <c r="PXR203" s="83"/>
      <c r="PXS203" s="90"/>
      <c r="PXT203" s="91"/>
      <c r="PXU203" s="92"/>
      <c r="PXV203" s="93"/>
      <c r="PXW203" s="90"/>
      <c r="PXX203" s="6"/>
      <c r="PXY203" s="86"/>
      <c r="PXZ203" s="79"/>
      <c r="PYA203" s="82"/>
      <c r="PYB203" s="79"/>
      <c r="PYC203" s="104"/>
      <c r="PYD203" s="83"/>
      <c r="PYE203" s="90"/>
      <c r="PYF203" s="91"/>
      <c r="PYG203" s="92"/>
      <c r="PYH203" s="93"/>
      <c r="PYI203" s="90"/>
      <c r="PYJ203" s="6"/>
      <c r="PYK203" s="86"/>
      <c r="PYL203" s="79"/>
      <c r="PYM203" s="82"/>
      <c r="PYN203" s="79"/>
      <c r="PYO203" s="104"/>
      <c r="PYP203" s="83"/>
      <c r="PYQ203" s="90"/>
      <c r="PYR203" s="91"/>
      <c r="PYS203" s="92"/>
      <c r="PYT203" s="93"/>
      <c r="PYU203" s="90"/>
      <c r="PYV203" s="6"/>
      <c r="PYW203" s="86"/>
      <c r="PYX203" s="79"/>
      <c r="PYY203" s="82"/>
      <c r="PYZ203" s="79"/>
      <c r="PZA203" s="104"/>
      <c r="PZB203" s="83"/>
      <c r="PZC203" s="90"/>
      <c r="PZD203" s="91"/>
      <c r="PZE203" s="92"/>
      <c r="PZF203" s="93"/>
      <c r="PZG203" s="90"/>
      <c r="PZH203" s="6"/>
      <c r="PZI203" s="86"/>
      <c r="PZJ203" s="79"/>
      <c r="PZK203" s="82"/>
      <c r="PZL203" s="79"/>
      <c r="PZM203" s="104"/>
      <c r="PZN203" s="83"/>
      <c r="PZO203" s="90"/>
      <c r="PZP203" s="91"/>
      <c r="PZQ203" s="92"/>
      <c r="PZR203" s="93"/>
      <c r="PZS203" s="90"/>
      <c r="PZT203" s="6"/>
      <c r="PZU203" s="86"/>
      <c r="PZV203" s="79"/>
      <c r="PZW203" s="82"/>
      <c r="PZX203" s="79"/>
      <c r="PZY203" s="104"/>
      <c r="PZZ203" s="83"/>
      <c r="QAA203" s="90"/>
      <c r="QAB203" s="91"/>
      <c r="QAC203" s="92"/>
      <c r="QAD203" s="93"/>
      <c r="QAE203" s="90"/>
      <c r="QAF203" s="6"/>
      <c r="QAG203" s="86"/>
      <c r="QAH203" s="79"/>
      <c r="QAI203" s="82"/>
      <c r="QAJ203" s="79"/>
      <c r="QAK203" s="104"/>
      <c r="QAL203" s="83"/>
      <c r="QAM203" s="90"/>
      <c r="QAN203" s="91"/>
      <c r="QAO203" s="92"/>
      <c r="QAP203" s="93"/>
      <c r="QAQ203" s="90"/>
      <c r="QAR203" s="6"/>
      <c r="QAS203" s="86"/>
      <c r="QAT203" s="79"/>
      <c r="QAU203" s="82"/>
      <c r="QAV203" s="79"/>
      <c r="QAW203" s="104"/>
      <c r="QAX203" s="83"/>
      <c r="QAY203" s="90"/>
      <c r="QAZ203" s="91"/>
      <c r="QBA203" s="92"/>
      <c r="QBB203" s="93"/>
      <c r="QBC203" s="90"/>
      <c r="QBD203" s="6"/>
      <c r="QBE203" s="86"/>
      <c r="QBF203" s="79"/>
      <c r="QBG203" s="82"/>
      <c r="QBH203" s="79"/>
      <c r="QBI203" s="104"/>
      <c r="QBJ203" s="83"/>
      <c r="QBK203" s="90"/>
      <c r="QBL203" s="91"/>
      <c r="QBM203" s="92"/>
      <c r="QBN203" s="93"/>
      <c r="QBO203" s="90"/>
      <c r="QBP203" s="6"/>
      <c r="QBQ203" s="86"/>
      <c r="QBR203" s="79"/>
      <c r="QBS203" s="82"/>
      <c r="QBT203" s="79"/>
      <c r="QBU203" s="104"/>
      <c r="QBV203" s="83"/>
      <c r="QBW203" s="90"/>
      <c r="QBX203" s="91"/>
      <c r="QBY203" s="92"/>
      <c r="QBZ203" s="93"/>
      <c r="QCA203" s="90"/>
      <c r="QCB203" s="6"/>
      <c r="QCC203" s="86"/>
      <c r="QCD203" s="79"/>
      <c r="QCE203" s="82"/>
      <c r="QCF203" s="79"/>
      <c r="QCG203" s="104"/>
      <c r="QCH203" s="83"/>
      <c r="QCI203" s="90"/>
      <c r="QCJ203" s="91"/>
      <c r="QCK203" s="92"/>
      <c r="QCL203" s="93"/>
      <c r="QCM203" s="90"/>
      <c r="QCN203" s="6"/>
      <c r="QCO203" s="86"/>
      <c r="QCP203" s="79"/>
      <c r="QCQ203" s="82"/>
      <c r="QCR203" s="79"/>
      <c r="QCS203" s="104"/>
      <c r="QCT203" s="83"/>
      <c r="QCU203" s="90"/>
      <c r="QCV203" s="91"/>
      <c r="QCW203" s="92"/>
      <c r="QCX203" s="93"/>
      <c r="QCY203" s="90"/>
      <c r="QCZ203" s="6"/>
      <c r="QDA203" s="86"/>
      <c r="QDB203" s="79"/>
      <c r="QDC203" s="82"/>
      <c r="QDD203" s="79"/>
      <c r="QDE203" s="104"/>
      <c r="QDF203" s="83"/>
      <c r="QDG203" s="90"/>
      <c r="QDH203" s="91"/>
      <c r="QDI203" s="92"/>
      <c r="QDJ203" s="93"/>
      <c r="QDK203" s="90"/>
      <c r="QDL203" s="6"/>
      <c r="QDM203" s="86"/>
      <c r="QDN203" s="79"/>
      <c r="QDO203" s="82"/>
      <c r="QDP203" s="79"/>
      <c r="QDQ203" s="104"/>
      <c r="QDR203" s="83"/>
      <c r="QDS203" s="90"/>
      <c r="QDT203" s="91"/>
      <c r="QDU203" s="92"/>
      <c r="QDV203" s="93"/>
      <c r="QDW203" s="90"/>
      <c r="QDX203" s="6"/>
      <c r="QDY203" s="86"/>
      <c r="QDZ203" s="79"/>
      <c r="QEA203" s="82"/>
      <c r="QEB203" s="79"/>
      <c r="QEC203" s="104"/>
      <c r="QED203" s="83"/>
      <c r="QEE203" s="90"/>
      <c r="QEF203" s="91"/>
      <c r="QEG203" s="92"/>
      <c r="QEH203" s="93"/>
      <c r="QEI203" s="90"/>
      <c r="QEJ203" s="6"/>
      <c r="QEK203" s="86"/>
      <c r="QEL203" s="79"/>
      <c r="QEM203" s="82"/>
      <c r="QEN203" s="79"/>
      <c r="QEO203" s="104"/>
      <c r="QEP203" s="83"/>
      <c r="QEQ203" s="90"/>
      <c r="QER203" s="91"/>
      <c r="QES203" s="92"/>
      <c r="QET203" s="93"/>
      <c r="QEU203" s="90"/>
      <c r="QEV203" s="6"/>
      <c r="QEW203" s="86"/>
      <c r="QEX203" s="79"/>
      <c r="QEY203" s="82"/>
      <c r="QEZ203" s="79"/>
      <c r="QFA203" s="104"/>
      <c r="QFB203" s="83"/>
      <c r="QFC203" s="90"/>
      <c r="QFD203" s="91"/>
      <c r="QFE203" s="92"/>
      <c r="QFF203" s="93"/>
      <c r="QFG203" s="90"/>
      <c r="QFH203" s="6"/>
      <c r="QFI203" s="86"/>
      <c r="QFJ203" s="79"/>
      <c r="QFK203" s="82"/>
      <c r="QFL203" s="79"/>
      <c r="QFM203" s="104"/>
      <c r="QFN203" s="83"/>
      <c r="QFO203" s="90"/>
      <c r="QFP203" s="91"/>
      <c r="QFQ203" s="92"/>
      <c r="QFR203" s="93"/>
      <c r="QFS203" s="90"/>
      <c r="QFT203" s="6"/>
      <c r="QFU203" s="86"/>
      <c r="QFV203" s="79"/>
      <c r="QFW203" s="82"/>
      <c r="QFX203" s="79"/>
      <c r="QFY203" s="104"/>
      <c r="QFZ203" s="83"/>
      <c r="QGA203" s="90"/>
      <c r="QGB203" s="91"/>
      <c r="QGC203" s="92"/>
      <c r="QGD203" s="93"/>
      <c r="QGE203" s="90"/>
      <c r="QGF203" s="6"/>
      <c r="QGG203" s="86"/>
      <c r="QGH203" s="79"/>
      <c r="QGI203" s="82"/>
      <c r="QGJ203" s="79"/>
      <c r="QGK203" s="104"/>
      <c r="QGL203" s="83"/>
      <c r="QGM203" s="90"/>
      <c r="QGN203" s="91"/>
      <c r="QGO203" s="92"/>
      <c r="QGP203" s="93"/>
      <c r="QGQ203" s="90"/>
      <c r="QGR203" s="6"/>
      <c r="QGS203" s="86"/>
      <c r="QGT203" s="79"/>
      <c r="QGU203" s="82"/>
      <c r="QGV203" s="79"/>
      <c r="QGW203" s="104"/>
      <c r="QGX203" s="83"/>
      <c r="QGY203" s="90"/>
      <c r="QGZ203" s="91"/>
      <c r="QHA203" s="92"/>
      <c r="QHB203" s="93"/>
      <c r="QHC203" s="90"/>
      <c r="QHD203" s="6"/>
      <c r="QHE203" s="86"/>
      <c r="QHF203" s="79"/>
      <c r="QHG203" s="82"/>
      <c r="QHH203" s="79"/>
      <c r="QHI203" s="104"/>
      <c r="QHJ203" s="83"/>
      <c r="QHK203" s="90"/>
      <c r="QHL203" s="91"/>
      <c r="QHM203" s="92"/>
      <c r="QHN203" s="93"/>
      <c r="QHO203" s="90"/>
      <c r="QHP203" s="6"/>
      <c r="QHQ203" s="86"/>
      <c r="QHR203" s="79"/>
      <c r="QHS203" s="82"/>
      <c r="QHT203" s="79"/>
      <c r="QHU203" s="104"/>
      <c r="QHV203" s="83"/>
      <c r="QHW203" s="90"/>
      <c r="QHX203" s="91"/>
      <c r="QHY203" s="92"/>
      <c r="QHZ203" s="93"/>
      <c r="QIA203" s="90"/>
      <c r="QIB203" s="6"/>
      <c r="QIC203" s="86"/>
      <c r="QID203" s="79"/>
      <c r="QIE203" s="82"/>
      <c r="QIF203" s="79"/>
      <c r="QIG203" s="104"/>
      <c r="QIH203" s="83"/>
      <c r="QII203" s="90"/>
      <c r="QIJ203" s="91"/>
      <c r="QIK203" s="92"/>
      <c r="QIL203" s="93"/>
      <c r="QIM203" s="90"/>
      <c r="QIN203" s="6"/>
      <c r="QIO203" s="86"/>
      <c r="QIP203" s="79"/>
      <c r="QIQ203" s="82"/>
      <c r="QIR203" s="79"/>
      <c r="QIS203" s="104"/>
      <c r="QIT203" s="83"/>
      <c r="QIU203" s="90"/>
      <c r="QIV203" s="91"/>
      <c r="QIW203" s="92"/>
      <c r="QIX203" s="93"/>
      <c r="QIY203" s="90"/>
      <c r="QIZ203" s="6"/>
      <c r="QJA203" s="86"/>
      <c r="QJB203" s="79"/>
      <c r="QJC203" s="82"/>
      <c r="QJD203" s="79"/>
      <c r="QJE203" s="104"/>
      <c r="QJF203" s="83"/>
      <c r="QJG203" s="90"/>
      <c r="QJH203" s="91"/>
      <c r="QJI203" s="92"/>
      <c r="QJJ203" s="93"/>
      <c r="QJK203" s="90"/>
      <c r="QJL203" s="6"/>
      <c r="QJM203" s="86"/>
      <c r="QJN203" s="79"/>
      <c r="QJO203" s="82"/>
      <c r="QJP203" s="79"/>
      <c r="QJQ203" s="104"/>
      <c r="QJR203" s="83"/>
      <c r="QJS203" s="90"/>
      <c r="QJT203" s="91"/>
      <c r="QJU203" s="92"/>
      <c r="QJV203" s="93"/>
      <c r="QJW203" s="90"/>
      <c r="QJX203" s="6"/>
      <c r="QJY203" s="86"/>
      <c r="QJZ203" s="79"/>
      <c r="QKA203" s="82"/>
      <c r="QKB203" s="79"/>
      <c r="QKC203" s="104"/>
      <c r="QKD203" s="83"/>
      <c r="QKE203" s="90"/>
      <c r="QKF203" s="91"/>
      <c r="QKG203" s="92"/>
      <c r="QKH203" s="93"/>
      <c r="QKI203" s="90"/>
      <c r="QKJ203" s="6"/>
      <c r="QKK203" s="86"/>
      <c r="QKL203" s="79"/>
      <c r="QKM203" s="82"/>
      <c r="QKN203" s="79"/>
      <c r="QKO203" s="104"/>
      <c r="QKP203" s="83"/>
      <c r="QKQ203" s="90"/>
      <c r="QKR203" s="91"/>
      <c r="QKS203" s="92"/>
      <c r="QKT203" s="93"/>
      <c r="QKU203" s="90"/>
      <c r="QKV203" s="6"/>
      <c r="QKW203" s="86"/>
      <c r="QKX203" s="79"/>
      <c r="QKY203" s="82"/>
      <c r="QKZ203" s="79"/>
      <c r="QLA203" s="104"/>
      <c r="QLB203" s="83"/>
      <c r="QLC203" s="90"/>
      <c r="QLD203" s="91"/>
      <c r="QLE203" s="92"/>
      <c r="QLF203" s="93"/>
      <c r="QLG203" s="90"/>
      <c r="QLH203" s="6"/>
      <c r="QLI203" s="86"/>
      <c r="QLJ203" s="79"/>
      <c r="QLK203" s="82"/>
      <c r="QLL203" s="79"/>
      <c r="QLM203" s="104"/>
      <c r="QLN203" s="83"/>
      <c r="QLO203" s="90"/>
      <c r="QLP203" s="91"/>
      <c r="QLQ203" s="92"/>
      <c r="QLR203" s="93"/>
      <c r="QLS203" s="90"/>
      <c r="QLT203" s="6"/>
      <c r="QLU203" s="86"/>
      <c r="QLV203" s="79"/>
      <c r="QLW203" s="82"/>
      <c r="QLX203" s="79"/>
      <c r="QLY203" s="104"/>
      <c r="QLZ203" s="83"/>
      <c r="QMA203" s="90"/>
      <c r="QMB203" s="91"/>
      <c r="QMC203" s="92"/>
      <c r="QMD203" s="93"/>
      <c r="QME203" s="90"/>
      <c r="QMF203" s="6"/>
      <c r="QMG203" s="86"/>
      <c r="QMH203" s="79"/>
      <c r="QMI203" s="82"/>
      <c r="QMJ203" s="79"/>
      <c r="QMK203" s="104"/>
      <c r="QML203" s="83"/>
      <c r="QMM203" s="90"/>
      <c r="QMN203" s="91"/>
      <c r="QMO203" s="92"/>
      <c r="QMP203" s="93"/>
      <c r="QMQ203" s="90"/>
      <c r="QMR203" s="6"/>
      <c r="QMS203" s="86"/>
      <c r="QMT203" s="79"/>
      <c r="QMU203" s="82"/>
      <c r="QMV203" s="79"/>
      <c r="QMW203" s="104"/>
      <c r="QMX203" s="83"/>
      <c r="QMY203" s="90"/>
      <c r="QMZ203" s="91"/>
      <c r="QNA203" s="92"/>
      <c r="QNB203" s="93"/>
      <c r="QNC203" s="90"/>
      <c r="QND203" s="6"/>
      <c r="QNE203" s="86"/>
      <c r="QNF203" s="79"/>
      <c r="QNG203" s="82"/>
      <c r="QNH203" s="79"/>
      <c r="QNI203" s="104"/>
      <c r="QNJ203" s="83"/>
      <c r="QNK203" s="90"/>
      <c r="QNL203" s="91"/>
      <c r="QNM203" s="92"/>
      <c r="QNN203" s="93"/>
      <c r="QNO203" s="90"/>
      <c r="QNP203" s="6"/>
      <c r="QNQ203" s="86"/>
      <c r="QNR203" s="79"/>
      <c r="QNS203" s="82"/>
      <c r="QNT203" s="79"/>
      <c r="QNU203" s="104"/>
      <c r="QNV203" s="83"/>
      <c r="QNW203" s="90"/>
      <c r="QNX203" s="91"/>
      <c r="QNY203" s="92"/>
      <c r="QNZ203" s="93"/>
      <c r="QOA203" s="90"/>
      <c r="QOB203" s="6"/>
      <c r="QOC203" s="86"/>
      <c r="QOD203" s="79"/>
      <c r="QOE203" s="82"/>
      <c r="QOF203" s="79"/>
      <c r="QOG203" s="104"/>
      <c r="QOH203" s="83"/>
      <c r="QOI203" s="90"/>
      <c r="QOJ203" s="91"/>
      <c r="QOK203" s="92"/>
      <c r="QOL203" s="93"/>
      <c r="QOM203" s="90"/>
      <c r="QON203" s="6"/>
      <c r="QOO203" s="86"/>
      <c r="QOP203" s="79"/>
      <c r="QOQ203" s="82"/>
      <c r="QOR203" s="79"/>
      <c r="QOS203" s="104"/>
      <c r="QOT203" s="83"/>
      <c r="QOU203" s="90"/>
      <c r="QOV203" s="91"/>
      <c r="QOW203" s="92"/>
      <c r="QOX203" s="93"/>
      <c r="QOY203" s="90"/>
      <c r="QOZ203" s="6"/>
      <c r="QPA203" s="86"/>
      <c r="QPB203" s="79"/>
      <c r="QPC203" s="82"/>
      <c r="QPD203" s="79"/>
      <c r="QPE203" s="104"/>
      <c r="QPF203" s="83"/>
      <c r="QPG203" s="90"/>
      <c r="QPH203" s="91"/>
      <c r="QPI203" s="92"/>
      <c r="QPJ203" s="93"/>
      <c r="QPK203" s="90"/>
      <c r="QPL203" s="6"/>
      <c r="QPM203" s="86"/>
      <c r="QPN203" s="79"/>
      <c r="QPO203" s="82"/>
      <c r="QPP203" s="79"/>
      <c r="QPQ203" s="104"/>
      <c r="QPR203" s="83"/>
      <c r="QPS203" s="90"/>
      <c r="QPT203" s="91"/>
      <c r="QPU203" s="92"/>
      <c r="QPV203" s="93"/>
      <c r="QPW203" s="90"/>
      <c r="QPX203" s="6"/>
      <c r="QPY203" s="86"/>
      <c r="QPZ203" s="79"/>
      <c r="QQA203" s="82"/>
      <c r="QQB203" s="79"/>
      <c r="QQC203" s="104"/>
      <c r="QQD203" s="83"/>
      <c r="QQE203" s="90"/>
      <c r="QQF203" s="91"/>
      <c r="QQG203" s="92"/>
      <c r="QQH203" s="93"/>
      <c r="QQI203" s="90"/>
      <c r="QQJ203" s="6"/>
      <c r="QQK203" s="86"/>
      <c r="QQL203" s="79"/>
      <c r="QQM203" s="82"/>
      <c r="QQN203" s="79"/>
      <c r="QQO203" s="104"/>
      <c r="QQP203" s="83"/>
      <c r="QQQ203" s="90"/>
      <c r="QQR203" s="91"/>
      <c r="QQS203" s="92"/>
      <c r="QQT203" s="93"/>
      <c r="QQU203" s="90"/>
      <c r="QQV203" s="6"/>
      <c r="QQW203" s="86"/>
      <c r="QQX203" s="79"/>
      <c r="QQY203" s="82"/>
      <c r="QQZ203" s="79"/>
      <c r="QRA203" s="104"/>
      <c r="QRB203" s="83"/>
      <c r="QRC203" s="90"/>
      <c r="QRD203" s="91"/>
      <c r="QRE203" s="92"/>
      <c r="QRF203" s="93"/>
      <c r="QRG203" s="90"/>
      <c r="QRH203" s="6"/>
      <c r="QRI203" s="86"/>
      <c r="QRJ203" s="79"/>
      <c r="QRK203" s="82"/>
      <c r="QRL203" s="79"/>
      <c r="QRM203" s="104"/>
      <c r="QRN203" s="83"/>
      <c r="QRO203" s="90"/>
      <c r="QRP203" s="91"/>
      <c r="QRQ203" s="92"/>
      <c r="QRR203" s="93"/>
      <c r="QRS203" s="90"/>
      <c r="QRT203" s="6"/>
      <c r="QRU203" s="86"/>
      <c r="QRV203" s="79"/>
      <c r="QRW203" s="82"/>
      <c r="QRX203" s="79"/>
      <c r="QRY203" s="104"/>
      <c r="QRZ203" s="83"/>
      <c r="QSA203" s="90"/>
      <c r="QSB203" s="91"/>
      <c r="QSC203" s="92"/>
      <c r="QSD203" s="93"/>
      <c r="QSE203" s="90"/>
      <c r="QSF203" s="6"/>
      <c r="QSG203" s="86"/>
      <c r="QSH203" s="79"/>
      <c r="QSI203" s="82"/>
      <c r="QSJ203" s="79"/>
      <c r="QSK203" s="104"/>
      <c r="QSL203" s="83"/>
      <c r="QSM203" s="90"/>
      <c r="QSN203" s="91"/>
      <c r="QSO203" s="92"/>
      <c r="QSP203" s="93"/>
      <c r="QSQ203" s="90"/>
      <c r="QSR203" s="6"/>
      <c r="QSS203" s="86"/>
      <c r="QST203" s="79"/>
      <c r="QSU203" s="82"/>
      <c r="QSV203" s="79"/>
      <c r="QSW203" s="104"/>
      <c r="QSX203" s="83"/>
      <c r="QSY203" s="90"/>
      <c r="QSZ203" s="91"/>
      <c r="QTA203" s="92"/>
      <c r="QTB203" s="93"/>
      <c r="QTC203" s="90"/>
      <c r="QTD203" s="6"/>
      <c r="QTE203" s="86"/>
      <c r="QTF203" s="79"/>
      <c r="QTG203" s="82"/>
      <c r="QTH203" s="79"/>
      <c r="QTI203" s="104"/>
      <c r="QTJ203" s="83"/>
      <c r="QTK203" s="90"/>
      <c r="QTL203" s="91"/>
      <c r="QTM203" s="92"/>
      <c r="QTN203" s="93"/>
      <c r="QTO203" s="90"/>
      <c r="QTP203" s="6"/>
      <c r="QTQ203" s="86"/>
      <c r="QTR203" s="79"/>
      <c r="QTS203" s="82"/>
      <c r="QTT203" s="79"/>
      <c r="QTU203" s="104"/>
      <c r="QTV203" s="83"/>
      <c r="QTW203" s="90"/>
      <c r="QTX203" s="91"/>
      <c r="QTY203" s="92"/>
      <c r="QTZ203" s="93"/>
      <c r="QUA203" s="90"/>
      <c r="QUB203" s="6"/>
      <c r="QUC203" s="86"/>
      <c r="QUD203" s="79"/>
      <c r="QUE203" s="82"/>
      <c r="QUF203" s="79"/>
      <c r="QUG203" s="104"/>
      <c r="QUH203" s="83"/>
      <c r="QUI203" s="90"/>
      <c r="QUJ203" s="91"/>
      <c r="QUK203" s="92"/>
      <c r="QUL203" s="93"/>
      <c r="QUM203" s="90"/>
      <c r="QUN203" s="6"/>
      <c r="QUO203" s="86"/>
      <c r="QUP203" s="79"/>
      <c r="QUQ203" s="82"/>
      <c r="QUR203" s="79"/>
      <c r="QUS203" s="104"/>
      <c r="QUT203" s="83"/>
      <c r="QUU203" s="90"/>
      <c r="QUV203" s="91"/>
      <c r="QUW203" s="92"/>
      <c r="QUX203" s="93"/>
      <c r="QUY203" s="90"/>
      <c r="QUZ203" s="6"/>
      <c r="QVA203" s="86"/>
      <c r="QVB203" s="79"/>
      <c r="QVC203" s="82"/>
      <c r="QVD203" s="79"/>
      <c r="QVE203" s="104"/>
      <c r="QVF203" s="83"/>
      <c r="QVG203" s="90"/>
      <c r="QVH203" s="91"/>
      <c r="QVI203" s="92"/>
      <c r="QVJ203" s="93"/>
      <c r="QVK203" s="90"/>
      <c r="QVL203" s="6"/>
      <c r="QVM203" s="86"/>
      <c r="QVN203" s="79"/>
      <c r="QVO203" s="82"/>
      <c r="QVP203" s="79"/>
      <c r="QVQ203" s="104"/>
      <c r="QVR203" s="83"/>
      <c r="QVS203" s="90"/>
      <c r="QVT203" s="91"/>
      <c r="QVU203" s="92"/>
      <c r="QVV203" s="93"/>
      <c r="QVW203" s="90"/>
      <c r="QVX203" s="6"/>
      <c r="QVY203" s="86"/>
      <c r="QVZ203" s="79"/>
      <c r="QWA203" s="82"/>
      <c r="QWB203" s="79"/>
      <c r="QWC203" s="104"/>
      <c r="QWD203" s="83"/>
      <c r="QWE203" s="90"/>
      <c r="QWF203" s="91"/>
      <c r="QWG203" s="92"/>
      <c r="QWH203" s="93"/>
      <c r="QWI203" s="90"/>
      <c r="QWJ203" s="6"/>
      <c r="QWK203" s="86"/>
      <c r="QWL203" s="79"/>
      <c r="QWM203" s="82"/>
      <c r="QWN203" s="79"/>
      <c r="QWO203" s="104"/>
      <c r="QWP203" s="83"/>
      <c r="QWQ203" s="90"/>
      <c r="QWR203" s="91"/>
      <c r="QWS203" s="92"/>
      <c r="QWT203" s="93"/>
      <c r="QWU203" s="90"/>
      <c r="QWV203" s="6"/>
      <c r="QWW203" s="86"/>
      <c r="QWX203" s="79"/>
      <c r="QWY203" s="82"/>
      <c r="QWZ203" s="79"/>
      <c r="QXA203" s="104"/>
      <c r="QXB203" s="83"/>
      <c r="QXC203" s="90"/>
      <c r="QXD203" s="91"/>
      <c r="QXE203" s="92"/>
      <c r="QXF203" s="93"/>
      <c r="QXG203" s="90"/>
      <c r="QXH203" s="6"/>
      <c r="QXI203" s="86"/>
      <c r="QXJ203" s="79"/>
      <c r="QXK203" s="82"/>
      <c r="QXL203" s="79"/>
      <c r="QXM203" s="104"/>
      <c r="QXN203" s="83"/>
      <c r="QXO203" s="90"/>
      <c r="QXP203" s="91"/>
      <c r="QXQ203" s="92"/>
      <c r="QXR203" s="93"/>
      <c r="QXS203" s="90"/>
      <c r="QXT203" s="6"/>
      <c r="QXU203" s="86"/>
      <c r="QXV203" s="79"/>
      <c r="QXW203" s="82"/>
      <c r="QXX203" s="79"/>
      <c r="QXY203" s="104"/>
      <c r="QXZ203" s="83"/>
      <c r="QYA203" s="90"/>
      <c r="QYB203" s="91"/>
      <c r="QYC203" s="92"/>
      <c r="QYD203" s="93"/>
      <c r="QYE203" s="90"/>
      <c r="QYF203" s="6"/>
      <c r="QYG203" s="86"/>
      <c r="QYH203" s="79"/>
      <c r="QYI203" s="82"/>
      <c r="QYJ203" s="79"/>
      <c r="QYK203" s="104"/>
      <c r="QYL203" s="83"/>
      <c r="QYM203" s="90"/>
      <c r="QYN203" s="91"/>
      <c r="QYO203" s="92"/>
      <c r="QYP203" s="93"/>
      <c r="QYQ203" s="90"/>
      <c r="QYR203" s="6"/>
      <c r="QYS203" s="86"/>
      <c r="QYT203" s="79"/>
      <c r="QYU203" s="82"/>
      <c r="QYV203" s="79"/>
      <c r="QYW203" s="104"/>
      <c r="QYX203" s="83"/>
      <c r="QYY203" s="90"/>
      <c r="QYZ203" s="91"/>
      <c r="QZA203" s="92"/>
      <c r="QZB203" s="93"/>
      <c r="QZC203" s="90"/>
      <c r="QZD203" s="6"/>
      <c r="QZE203" s="86"/>
      <c r="QZF203" s="79"/>
      <c r="QZG203" s="82"/>
      <c r="QZH203" s="79"/>
      <c r="QZI203" s="104"/>
      <c r="QZJ203" s="83"/>
      <c r="QZK203" s="90"/>
      <c r="QZL203" s="91"/>
      <c r="QZM203" s="92"/>
      <c r="QZN203" s="93"/>
      <c r="QZO203" s="90"/>
      <c r="QZP203" s="6"/>
      <c r="QZQ203" s="86"/>
      <c r="QZR203" s="79"/>
      <c r="QZS203" s="82"/>
      <c r="QZT203" s="79"/>
      <c r="QZU203" s="104"/>
      <c r="QZV203" s="83"/>
      <c r="QZW203" s="90"/>
      <c r="QZX203" s="91"/>
      <c r="QZY203" s="92"/>
      <c r="QZZ203" s="93"/>
      <c r="RAA203" s="90"/>
      <c r="RAB203" s="6"/>
      <c r="RAC203" s="86"/>
      <c r="RAD203" s="79"/>
      <c r="RAE203" s="82"/>
      <c r="RAF203" s="79"/>
      <c r="RAG203" s="104"/>
      <c r="RAH203" s="83"/>
      <c r="RAI203" s="90"/>
      <c r="RAJ203" s="91"/>
      <c r="RAK203" s="92"/>
      <c r="RAL203" s="93"/>
      <c r="RAM203" s="90"/>
      <c r="RAN203" s="6"/>
      <c r="RAO203" s="86"/>
      <c r="RAP203" s="79"/>
      <c r="RAQ203" s="82"/>
      <c r="RAR203" s="79"/>
      <c r="RAS203" s="104"/>
      <c r="RAT203" s="83"/>
      <c r="RAU203" s="90"/>
      <c r="RAV203" s="91"/>
      <c r="RAW203" s="92"/>
      <c r="RAX203" s="93"/>
      <c r="RAY203" s="90"/>
      <c r="RAZ203" s="6"/>
      <c r="RBA203" s="86"/>
      <c r="RBB203" s="79"/>
      <c r="RBC203" s="82"/>
      <c r="RBD203" s="79"/>
      <c r="RBE203" s="104"/>
      <c r="RBF203" s="83"/>
      <c r="RBG203" s="90"/>
      <c r="RBH203" s="91"/>
      <c r="RBI203" s="92"/>
      <c r="RBJ203" s="93"/>
      <c r="RBK203" s="90"/>
      <c r="RBL203" s="6"/>
      <c r="RBM203" s="86"/>
      <c r="RBN203" s="79"/>
      <c r="RBO203" s="82"/>
      <c r="RBP203" s="79"/>
      <c r="RBQ203" s="104"/>
      <c r="RBR203" s="83"/>
      <c r="RBS203" s="90"/>
      <c r="RBT203" s="91"/>
      <c r="RBU203" s="92"/>
      <c r="RBV203" s="93"/>
      <c r="RBW203" s="90"/>
      <c r="RBX203" s="6"/>
      <c r="RBY203" s="86"/>
      <c r="RBZ203" s="79"/>
      <c r="RCA203" s="82"/>
      <c r="RCB203" s="79"/>
      <c r="RCC203" s="104"/>
      <c r="RCD203" s="83"/>
      <c r="RCE203" s="90"/>
      <c r="RCF203" s="91"/>
      <c r="RCG203" s="92"/>
      <c r="RCH203" s="93"/>
      <c r="RCI203" s="90"/>
      <c r="RCJ203" s="6"/>
      <c r="RCK203" s="86"/>
      <c r="RCL203" s="79"/>
      <c r="RCM203" s="82"/>
      <c r="RCN203" s="79"/>
      <c r="RCO203" s="104"/>
      <c r="RCP203" s="83"/>
      <c r="RCQ203" s="90"/>
      <c r="RCR203" s="91"/>
      <c r="RCS203" s="92"/>
      <c r="RCT203" s="93"/>
      <c r="RCU203" s="90"/>
      <c r="RCV203" s="6"/>
      <c r="RCW203" s="86"/>
      <c r="RCX203" s="79"/>
      <c r="RCY203" s="82"/>
      <c r="RCZ203" s="79"/>
      <c r="RDA203" s="104"/>
      <c r="RDB203" s="83"/>
      <c r="RDC203" s="90"/>
      <c r="RDD203" s="91"/>
      <c r="RDE203" s="92"/>
      <c r="RDF203" s="93"/>
      <c r="RDG203" s="90"/>
      <c r="RDH203" s="6"/>
      <c r="RDI203" s="86"/>
      <c r="RDJ203" s="79"/>
      <c r="RDK203" s="82"/>
      <c r="RDL203" s="79"/>
      <c r="RDM203" s="104"/>
      <c r="RDN203" s="83"/>
      <c r="RDO203" s="90"/>
      <c r="RDP203" s="91"/>
      <c r="RDQ203" s="92"/>
      <c r="RDR203" s="93"/>
      <c r="RDS203" s="90"/>
      <c r="RDT203" s="6"/>
      <c r="RDU203" s="86"/>
      <c r="RDV203" s="79"/>
      <c r="RDW203" s="82"/>
      <c r="RDX203" s="79"/>
      <c r="RDY203" s="104"/>
      <c r="RDZ203" s="83"/>
      <c r="REA203" s="90"/>
      <c r="REB203" s="91"/>
      <c r="REC203" s="92"/>
      <c r="RED203" s="93"/>
      <c r="REE203" s="90"/>
      <c r="REF203" s="6"/>
      <c r="REG203" s="86"/>
      <c r="REH203" s="79"/>
      <c r="REI203" s="82"/>
      <c r="REJ203" s="79"/>
      <c r="REK203" s="104"/>
      <c r="REL203" s="83"/>
      <c r="REM203" s="90"/>
      <c r="REN203" s="91"/>
      <c r="REO203" s="92"/>
      <c r="REP203" s="93"/>
      <c r="REQ203" s="90"/>
      <c r="RER203" s="6"/>
      <c r="RES203" s="86"/>
      <c r="RET203" s="79"/>
      <c r="REU203" s="82"/>
      <c r="REV203" s="79"/>
      <c r="REW203" s="104"/>
      <c r="REX203" s="83"/>
      <c r="REY203" s="90"/>
      <c r="REZ203" s="91"/>
      <c r="RFA203" s="92"/>
      <c r="RFB203" s="93"/>
      <c r="RFC203" s="90"/>
      <c r="RFD203" s="6"/>
      <c r="RFE203" s="86"/>
      <c r="RFF203" s="79"/>
      <c r="RFG203" s="82"/>
      <c r="RFH203" s="79"/>
      <c r="RFI203" s="104"/>
      <c r="RFJ203" s="83"/>
      <c r="RFK203" s="90"/>
      <c r="RFL203" s="91"/>
      <c r="RFM203" s="92"/>
      <c r="RFN203" s="93"/>
      <c r="RFO203" s="90"/>
      <c r="RFP203" s="6"/>
      <c r="RFQ203" s="86"/>
      <c r="RFR203" s="79"/>
      <c r="RFS203" s="82"/>
      <c r="RFT203" s="79"/>
      <c r="RFU203" s="104"/>
      <c r="RFV203" s="83"/>
      <c r="RFW203" s="90"/>
      <c r="RFX203" s="91"/>
      <c r="RFY203" s="92"/>
      <c r="RFZ203" s="93"/>
      <c r="RGA203" s="90"/>
      <c r="RGB203" s="6"/>
      <c r="RGC203" s="86"/>
      <c r="RGD203" s="79"/>
      <c r="RGE203" s="82"/>
      <c r="RGF203" s="79"/>
      <c r="RGG203" s="104"/>
      <c r="RGH203" s="83"/>
      <c r="RGI203" s="90"/>
      <c r="RGJ203" s="91"/>
      <c r="RGK203" s="92"/>
      <c r="RGL203" s="93"/>
      <c r="RGM203" s="90"/>
      <c r="RGN203" s="6"/>
      <c r="RGO203" s="86"/>
      <c r="RGP203" s="79"/>
      <c r="RGQ203" s="82"/>
      <c r="RGR203" s="79"/>
      <c r="RGS203" s="104"/>
      <c r="RGT203" s="83"/>
      <c r="RGU203" s="90"/>
      <c r="RGV203" s="91"/>
      <c r="RGW203" s="92"/>
      <c r="RGX203" s="93"/>
      <c r="RGY203" s="90"/>
      <c r="RGZ203" s="6"/>
      <c r="RHA203" s="86"/>
      <c r="RHB203" s="79"/>
      <c r="RHC203" s="82"/>
      <c r="RHD203" s="79"/>
      <c r="RHE203" s="104"/>
      <c r="RHF203" s="83"/>
      <c r="RHG203" s="90"/>
      <c r="RHH203" s="91"/>
      <c r="RHI203" s="92"/>
      <c r="RHJ203" s="93"/>
      <c r="RHK203" s="90"/>
      <c r="RHL203" s="6"/>
      <c r="RHM203" s="86"/>
      <c r="RHN203" s="79"/>
      <c r="RHO203" s="82"/>
      <c r="RHP203" s="79"/>
      <c r="RHQ203" s="104"/>
      <c r="RHR203" s="83"/>
      <c r="RHS203" s="90"/>
      <c r="RHT203" s="91"/>
      <c r="RHU203" s="92"/>
      <c r="RHV203" s="93"/>
      <c r="RHW203" s="90"/>
      <c r="RHX203" s="6"/>
      <c r="RHY203" s="86"/>
      <c r="RHZ203" s="79"/>
      <c r="RIA203" s="82"/>
      <c r="RIB203" s="79"/>
      <c r="RIC203" s="104"/>
      <c r="RID203" s="83"/>
      <c r="RIE203" s="90"/>
      <c r="RIF203" s="91"/>
      <c r="RIG203" s="92"/>
      <c r="RIH203" s="93"/>
      <c r="RII203" s="90"/>
      <c r="RIJ203" s="6"/>
      <c r="RIK203" s="86"/>
      <c r="RIL203" s="79"/>
      <c r="RIM203" s="82"/>
      <c r="RIN203" s="79"/>
      <c r="RIO203" s="104"/>
      <c r="RIP203" s="83"/>
      <c r="RIQ203" s="90"/>
      <c r="RIR203" s="91"/>
      <c r="RIS203" s="92"/>
      <c r="RIT203" s="93"/>
      <c r="RIU203" s="90"/>
      <c r="RIV203" s="6"/>
      <c r="RIW203" s="86"/>
      <c r="RIX203" s="79"/>
      <c r="RIY203" s="82"/>
      <c r="RIZ203" s="79"/>
      <c r="RJA203" s="104"/>
      <c r="RJB203" s="83"/>
      <c r="RJC203" s="90"/>
      <c r="RJD203" s="91"/>
      <c r="RJE203" s="92"/>
      <c r="RJF203" s="93"/>
      <c r="RJG203" s="90"/>
      <c r="RJH203" s="6"/>
      <c r="RJI203" s="86"/>
      <c r="RJJ203" s="79"/>
      <c r="RJK203" s="82"/>
      <c r="RJL203" s="79"/>
      <c r="RJM203" s="104"/>
      <c r="RJN203" s="83"/>
      <c r="RJO203" s="90"/>
      <c r="RJP203" s="91"/>
      <c r="RJQ203" s="92"/>
      <c r="RJR203" s="93"/>
      <c r="RJS203" s="90"/>
      <c r="RJT203" s="6"/>
      <c r="RJU203" s="86"/>
      <c r="RJV203" s="79"/>
      <c r="RJW203" s="82"/>
      <c r="RJX203" s="79"/>
      <c r="RJY203" s="104"/>
      <c r="RJZ203" s="83"/>
      <c r="RKA203" s="90"/>
      <c r="RKB203" s="91"/>
      <c r="RKC203" s="92"/>
      <c r="RKD203" s="93"/>
      <c r="RKE203" s="90"/>
      <c r="RKF203" s="6"/>
      <c r="RKG203" s="86"/>
      <c r="RKH203" s="79"/>
      <c r="RKI203" s="82"/>
      <c r="RKJ203" s="79"/>
      <c r="RKK203" s="104"/>
      <c r="RKL203" s="83"/>
      <c r="RKM203" s="90"/>
      <c r="RKN203" s="91"/>
      <c r="RKO203" s="92"/>
      <c r="RKP203" s="93"/>
      <c r="RKQ203" s="90"/>
      <c r="RKR203" s="6"/>
      <c r="RKS203" s="86"/>
      <c r="RKT203" s="79"/>
      <c r="RKU203" s="82"/>
      <c r="RKV203" s="79"/>
      <c r="RKW203" s="104"/>
      <c r="RKX203" s="83"/>
      <c r="RKY203" s="90"/>
      <c r="RKZ203" s="91"/>
      <c r="RLA203" s="92"/>
      <c r="RLB203" s="93"/>
      <c r="RLC203" s="90"/>
      <c r="RLD203" s="6"/>
      <c r="RLE203" s="86"/>
      <c r="RLF203" s="79"/>
      <c r="RLG203" s="82"/>
      <c r="RLH203" s="79"/>
      <c r="RLI203" s="104"/>
      <c r="RLJ203" s="83"/>
      <c r="RLK203" s="90"/>
      <c r="RLL203" s="91"/>
      <c r="RLM203" s="92"/>
      <c r="RLN203" s="93"/>
      <c r="RLO203" s="90"/>
      <c r="RLP203" s="6"/>
      <c r="RLQ203" s="86"/>
      <c r="RLR203" s="79"/>
      <c r="RLS203" s="82"/>
      <c r="RLT203" s="79"/>
      <c r="RLU203" s="104"/>
      <c r="RLV203" s="83"/>
      <c r="RLW203" s="90"/>
      <c r="RLX203" s="91"/>
      <c r="RLY203" s="92"/>
      <c r="RLZ203" s="93"/>
      <c r="RMA203" s="90"/>
      <c r="RMB203" s="6"/>
      <c r="RMC203" s="86"/>
      <c r="RMD203" s="79"/>
      <c r="RME203" s="82"/>
      <c r="RMF203" s="79"/>
      <c r="RMG203" s="104"/>
      <c r="RMH203" s="83"/>
      <c r="RMI203" s="90"/>
      <c r="RMJ203" s="91"/>
      <c r="RMK203" s="92"/>
      <c r="RML203" s="93"/>
      <c r="RMM203" s="90"/>
      <c r="RMN203" s="6"/>
      <c r="RMO203" s="86"/>
      <c r="RMP203" s="79"/>
      <c r="RMQ203" s="82"/>
      <c r="RMR203" s="79"/>
      <c r="RMS203" s="104"/>
      <c r="RMT203" s="83"/>
      <c r="RMU203" s="90"/>
      <c r="RMV203" s="91"/>
      <c r="RMW203" s="92"/>
      <c r="RMX203" s="93"/>
      <c r="RMY203" s="90"/>
      <c r="RMZ203" s="6"/>
      <c r="RNA203" s="86"/>
      <c r="RNB203" s="79"/>
      <c r="RNC203" s="82"/>
      <c r="RND203" s="79"/>
      <c r="RNE203" s="104"/>
      <c r="RNF203" s="83"/>
      <c r="RNG203" s="90"/>
      <c r="RNH203" s="91"/>
      <c r="RNI203" s="92"/>
      <c r="RNJ203" s="93"/>
      <c r="RNK203" s="90"/>
      <c r="RNL203" s="6"/>
      <c r="RNM203" s="86"/>
      <c r="RNN203" s="79"/>
      <c r="RNO203" s="82"/>
      <c r="RNP203" s="79"/>
      <c r="RNQ203" s="104"/>
      <c r="RNR203" s="83"/>
      <c r="RNS203" s="90"/>
      <c r="RNT203" s="91"/>
      <c r="RNU203" s="92"/>
      <c r="RNV203" s="93"/>
      <c r="RNW203" s="90"/>
      <c r="RNX203" s="6"/>
      <c r="RNY203" s="86"/>
      <c r="RNZ203" s="79"/>
      <c r="ROA203" s="82"/>
      <c r="ROB203" s="79"/>
      <c r="ROC203" s="104"/>
      <c r="ROD203" s="83"/>
      <c r="ROE203" s="90"/>
      <c r="ROF203" s="91"/>
      <c r="ROG203" s="92"/>
      <c r="ROH203" s="93"/>
      <c r="ROI203" s="90"/>
      <c r="ROJ203" s="6"/>
      <c r="ROK203" s="86"/>
      <c r="ROL203" s="79"/>
      <c r="ROM203" s="82"/>
      <c r="RON203" s="79"/>
      <c r="ROO203" s="104"/>
      <c r="ROP203" s="83"/>
      <c r="ROQ203" s="90"/>
      <c r="ROR203" s="91"/>
      <c r="ROS203" s="92"/>
      <c r="ROT203" s="93"/>
      <c r="ROU203" s="90"/>
      <c r="ROV203" s="6"/>
      <c r="ROW203" s="86"/>
      <c r="ROX203" s="79"/>
      <c r="ROY203" s="82"/>
      <c r="ROZ203" s="79"/>
      <c r="RPA203" s="104"/>
      <c r="RPB203" s="83"/>
      <c r="RPC203" s="90"/>
      <c r="RPD203" s="91"/>
      <c r="RPE203" s="92"/>
      <c r="RPF203" s="93"/>
      <c r="RPG203" s="90"/>
      <c r="RPH203" s="6"/>
      <c r="RPI203" s="86"/>
      <c r="RPJ203" s="79"/>
      <c r="RPK203" s="82"/>
      <c r="RPL203" s="79"/>
      <c r="RPM203" s="104"/>
      <c r="RPN203" s="83"/>
      <c r="RPO203" s="90"/>
      <c r="RPP203" s="91"/>
      <c r="RPQ203" s="92"/>
      <c r="RPR203" s="93"/>
      <c r="RPS203" s="90"/>
      <c r="RPT203" s="6"/>
      <c r="RPU203" s="86"/>
      <c r="RPV203" s="79"/>
      <c r="RPW203" s="82"/>
      <c r="RPX203" s="79"/>
      <c r="RPY203" s="104"/>
      <c r="RPZ203" s="83"/>
      <c r="RQA203" s="90"/>
      <c r="RQB203" s="91"/>
      <c r="RQC203" s="92"/>
      <c r="RQD203" s="93"/>
      <c r="RQE203" s="90"/>
      <c r="RQF203" s="6"/>
      <c r="RQG203" s="86"/>
      <c r="RQH203" s="79"/>
      <c r="RQI203" s="82"/>
      <c r="RQJ203" s="79"/>
      <c r="RQK203" s="104"/>
      <c r="RQL203" s="83"/>
      <c r="RQM203" s="90"/>
      <c r="RQN203" s="91"/>
      <c r="RQO203" s="92"/>
      <c r="RQP203" s="93"/>
      <c r="RQQ203" s="90"/>
      <c r="RQR203" s="6"/>
      <c r="RQS203" s="86"/>
      <c r="RQT203" s="79"/>
      <c r="RQU203" s="82"/>
      <c r="RQV203" s="79"/>
      <c r="RQW203" s="104"/>
      <c r="RQX203" s="83"/>
      <c r="RQY203" s="90"/>
      <c r="RQZ203" s="91"/>
      <c r="RRA203" s="92"/>
      <c r="RRB203" s="93"/>
      <c r="RRC203" s="90"/>
      <c r="RRD203" s="6"/>
      <c r="RRE203" s="86"/>
      <c r="RRF203" s="79"/>
      <c r="RRG203" s="82"/>
      <c r="RRH203" s="79"/>
      <c r="RRI203" s="104"/>
      <c r="RRJ203" s="83"/>
      <c r="RRK203" s="90"/>
      <c r="RRL203" s="91"/>
      <c r="RRM203" s="92"/>
      <c r="RRN203" s="93"/>
      <c r="RRO203" s="90"/>
      <c r="RRP203" s="6"/>
      <c r="RRQ203" s="86"/>
      <c r="RRR203" s="79"/>
      <c r="RRS203" s="82"/>
      <c r="RRT203" s="79"/>
      <c r="RRU203" s="104"/>
      <c r="RRV203" s="83"/>
      <c r="RRW203" s="90"/>
      <c r="RRX203" s="91"/>
      <c r="RRY203" s="92"/>
      <c r="RRZ203" s="93"/>
      <c r="RSA203" s="90"/>
      <c r="RSB203" s="6"/>
      <c r="RSC203" s="86"/>
      <c r="RSD203" s="79"/>
      <c r="RSE203" s="82"/>
      <c r="RSF203" s="79"/>
      <c r="RSG203" s="104"/>
      <c r="RSH203" s="83"/>
      <c r="RSI203" s="90"/>
      <c r="RSJ203" s="91"/>
      <c r="RSK203" s="92"/>
      <c r="RSL203" s="93"/>
      <c r="RSM203" s="90"/>
      <c r="RSN203" s="6"/>
      <c r="RSO203" s="86"/>
      <c r="RSP203" s="79"/>
      <c r="RSQ203" s="82"/>
      <c r="RSR203" s="79"/>
      <c r="RSS203" s="104"/>
      <c r="RST203" s="83"/>
      <c r="RSU203" s="90"/>
      <c r="RSV203" s="91"/>
      <c r="RSW203" s="92"/>
      <c r="RSX203" s="93"/>
      <c r="RSY203" s="90"/>
      <c r="RSZ203" s="6"/>
      <c r="RTA203" s="86"/>
      <c r="RTB203" s="79"/>
      <c r="RTC203" s="82"/>
      <c r="RTD203" s="79"/>
      <c r="RTE203" s="104"/>
      <c r="RTF203" s="83"/>
      <c r="RTG203" s="90"/>
      <c r="RTH203" s="91"/>
      <c r="RTI203" s="92"/>
      <c r="RTJ203" s="93"/>
      <c r="RTK203" s="90"/>
      <c r="RTL203" s="6"/>
      <c r="RTM203" s="86"/>
      <c r="RTN203" s="79"/>
      <c r="RTO203" s="82"/>
      <c r="RTP203" s="79"/>
      <c r="RTQ203" s="104"/>
      <c r="RTR203" s="83"/>
      <c r="RTS203" s="90"/>
      <c r="RTT203" s="91"/>
      <c r="RTU203" s="92"/>
      <c r="RTV203" s="93"/>
      <c r="RTW203" s="90"/>
      <c r="RTX203" s="6"/>
      <c r="RTY203" s="86"/>
      <c r="RTZ203" s="79"/>
      <c r="RUA203" s="82"/>
      <c r="RUB203" s="79"/>
      <c r="RUC203" s="104"/>
      <c r="RUD203" s="83"/>
      <c r="RUE203" s="90"/>
      <c r="RUF203" s="91"/>
      <c r="RUG203" s="92"/>
      <c r="RUH203" s="93"/>
      <c r="RUI203" s="90"/>
      <c r="RUJ203" s="6"/>
      <c r="RUK203" s="86"/>
      <c r="RUL203" s="79"/>
      <c r="RUM203" s="82"/>
      <c r="RUN203" s="79"/>
      <c r="RUO203" s="104"/>
      <c r="RUP203" s="83"/>
      <c r="RUQ203" s="90"/>
      <c r="RUR203" s="91"/>
      <c r="RUS203" s="92"/>
      <c r="RUT203" s="93"/>
      <c r="RUU203" s="90"/>
      <c r="RUV203" s="6"/>
      <c r="RUW203" s="86"/>
      <c r="RUX203" s="79"/>
      <c r="RUY203" s="82"/>
      <c r="RUZ203" s="79"/>
      <c r="RVA203" s="104"/>
      <c r="RVB203" s="83"/>
      <c r="RVC203" s="90"/>
      <c r="RVD203" s="91"/>
      <c r="RVE203" s="92"/>
      <c r="RVF203" s="93"/>
      <c r="RVG203" s="90"/>
      <c r="RVH203" s="6"/>
      <c r="RVI203" s="86"/>
      <c r="RVJ203" s="79"/>
      <c r="RVK203" s="82"/>
      <c r="RVL203" s="79"/>
      <c r="RVM203" s="104"/>
      <c r="RVN203" s="83"/>
      <c r="RVO203" s="90"/>
      <c r="RVP203" s="91"/>
      <c r="RVQ203" s="92"/>
      <c r="RVR203" s="93"/>
      <c r="RVS203" s="90"/>
      <c r="RVT203" s="6"/>
      <c r="RVU203" s="86"/>
      <c r="RVV203" s="79"/>
      <c r="RVW203" s="82"/>
      <c r="RVX203" s="79"/>
      <c r="RVY203" s="104"/>
      <c r="RVZ203" s="83"/>
      <c r="RWA203" s="90"/>
      <c r="RWB203" s="91"/>
      <c r="RWC203" s="92"/>
      <c r="RWD203" s="93"/>
      <c r="RWE203" s="90"/>
      <c r="RWF203" s="6"/>
      <c r="RWG203" s="86"/>
      <c r="RWH203" s="79"/>
      <c r="RWI203" s="82"/>
      <c r="RWJ203" s="79"/>
      <c r="RWK203" s="104"/>
      <c r="RWL203" s="83"/>
      <c r="RWM203" s="90"/>
      <c r="RWN203" s="91"/>
      <c r="RWO203" s="92"/>
      <c r="RWP203" s="93"/>
      <c r="RWQ203" s="90"/>
      <c r="RWR203" s="6"/>
      <c r="RWS203" s="86"/>
      <c r="RWT203" s="79"/>
      <c r="RWU203" s="82"/>
      <c r="RWV203" s="79"/>
      <c r="RWW203" s="104"/>
      <c r="RWX203" s="83"/>
      <c r="RWY203" s="90"/>
      <c r="RWZ203" s="91"/>
      <c r="RXA203" s="92"/>
      <c r="RXB203" s="93"/>
      <c r="RXC203" s="90"/>
      <c r="RXD203" s="6"/>
      <c r="RXE203" s="86"/>
      <c r="RXF203" s="79"/>
      <c r="RXG203" s="82"/>
      <c r="RXH203" s="79"/>
      <c r="RXI203" s="104"/>
      <c r="RXJ203" s="83"/>
      <c r="RXK203" s="90"/>
      <c r="RXL203" s="91"/>
      <c r="RXM203" s="92"/>
      <c r="RXN203" s="93"/>
      <c r="RXO203" s="90"/>
      <c r="RXP203" s="6"/>
      <c r="RXQ203" s="86"/>
      <c r="RXR203" s="79"/>
      <c r="RXS203" s="82"/>
      <c r="RXT203" s="79"/>
      <c r="RXU203" s="104"/>
      <c r="RXV203" s="83"/>
      <c r="RXW203" s="90"/>
      <c r="RXX203" s="91"/>
      <c r="RXY203" s="92"/>
      <c r="RXZ203" s="93"/>
      <c r="RYA203" s="90"/>
      <c r="RYB203" s="6"/>
      <c r="RYC203" s="86"/>
      <c r="RYD203" s="79"/>
      <c r="RYE203" s="82"/>
      <c r="RYF203" s="79"/>
      <c r="RYG203" s="104"/>
      <c r="RYH203" s="83"/>
      <c r="RYI203" s="90"/>
      <c r="RYJ203" s="91"/>
      <c r="RYK203" s="92"/>
      <c r="RYL203" s="93"/>
      <c r="RYM203" s="90"/>
      <c r="RYN203" s="6"/>
      <c r="RYO203" s="86"/>
      <c r="RYP203" s="79"/>
      <c r="RYQ203" s="82"/>
      <c r="RYR203" s="79"/>
      <c r="RYS203" s="104"/>
      <c r="RYT203" s="83"/>
      <c r="RYU203" s="90"/>
      <c r="RYV203" s="91"/>
      <c r="RYW203" s="92"/>
      <c r="RYX203" s="93"/>
      <c r="RYY203" s="90"/>
      <c r="RYZ203" s="6"/>
      <c r="RZA203" s="86"/>
      <c r="RZB203" s="79"/>
      <c r="RZC203" s="82"/>
      <c r="RZD203" s="79"/>
      <c r="RZE203" s="104"/>
      <c r="RZF203" s="83"/>
      <c r="RZG203" s="90"/>
      <c r="RZH203" s="91"/>
      <c r="RZI203" s="92"/>
      <c r="RZJ203" s="93"/>
      <c r="RZK203" s="90"/>
      <c r="RZL203" s="6"/>
      <c r="RZM203" s="86"/>
      <c r="RZN203" s="79"/>
      <c r="RZO203" s="82"/>
      <c r="RZP203" s="79"/>
      <c r="RZQ203" s="104"/>
      <c r="RZR203" s="83"/>
      <c r="RZS203" s="90"/>
      <c r="RZT203" s="91"/>
      <c r="RZU203" s="92"/>
      <c r="RZV203" s="93"/>
      <c r="RZW203" s="90"/>
      <c r="RZX203" s="6"/>
      <c r="RZY203" s="86"/>
      <c r="RZZ203" s="79"/>
      <c r="SAA203" s="82"/>
      <c r="SAB203" s="79"/>
      <c r="SAC203" s="104"/>
      <c r="SAD203" s="83"/>
      <c r="SAE203" s="90"/>
      <c r="SAF203" s="91"/>
      <c r="SAG203" s="92"/>
      <c r="SAH203" s="93"/>
      <c r="SAI203" s="90"/>
      <c r="SAJ203" s="6"/>
      <c r="SAK203" s="86"/>
      <c r="SAL203" s="79"/>
      <c r="SAM203" s="82"/>
      <c r="SAN203" s="79"/>
      <c r="SAO203" s="104"/>
      <c r="SAP203" s="83"/>
      <c r="SAQ203" s="90"/>
      <c r="SAR203" s="91"/>
      <c r="SAS203" s="92"/>
      <c r="SAT203" s="93"/>
      <c r="SAU203" s="90"/>
      <c r="SAV203" s="6"/>
      <c r="SAW203" s="86"/>
      <c r="SAX203" s="79"/>
      <c r="SAY203" s="82"/>
      <c r="SAZ203" s="79"/>
      <c r="SBA203" s="104"/>
      <c r="SBB203" s="83"/>
      <c r="SBC203" s="90"/>
      <c r="SBD203" s="91"/>
      <c r="SBE203" s="92"/>
      <c r="SBF203" s="93"/>
      <c r="SBG203" s="90"/>
      <c r="SBH203" s="6"/>
      <c r="SBI203" s="86"/>
      <c r="SBJ203" s="79"/>
      <c r="SBK203" s="82"/>
      <c r="SBL203" s="79"/>
      <c r="SBM203" s="104"/>
      <c r="SBN203" s="83"/>
      <c r="SBO203" s="90"/>
      <c r="SBP203" s="91"/>
      <c r="SBQ203" s="92"/>
      <c r="SBR203" s="93"/>
      <c r="SBS203" s="90"/>
      <c r="SBT203" s="6"/>
      <c r="SBU203" s="86"/>
      <c r="SBV203" s="79"/>
      <c r="SBW203" s="82"/>
      <c r="SBX203" s="79"/>
      <c r="SBY203" s="104"/>
      <c r="SBZ203" s="83"/>
      <c r="SCA203" s="90"/>
      <c r="SCB203" s="91"/>
      <c r="SCC203" s="92"/>
      <c r="SCD203" s="93"/>
      <c r="SCE203" s="90"/>
      <c r="SCF203" s="6"/>
      <c r="SCG203" s="86"/>
      <c r="SCH203" s="79"/>
      <c r="SCI203" s="82"/>
      <c r="SCJ203" s="79"/>
      <c r="SCK203" s="104"/>
      <c r="SCL203" s="83"/>
      <c r="SCM203" s="90"/>
      <c r="SCN203" s="91"/>
      <c r="SCO203" s="92"/>
      <c r="SCP203" s="93"/>
      <c r="SCQ203" s="90"/>
      <c r="SCR203" s="6"/>
      <c r="SCS203" s="86"/>
      <c r="SCT203" s="79"/>
      <c r="SCU203" s="82"/>
      <c r="SCV203" s="79"/>
      <c r="SCW203" s="104"/>
      <c r="SCX203" s="83"/>
      <c r="SCY203" s="90"/>
      <c r="SCZ203" s="91"/>
      <c r="SDA203" s="92"/>
      <c r="SDB203" s="93"/>
      <c r="SDC203" s="90"/>
      <c r="SDD203" s="6"/>
      <c r="SDE203" s="86"/>
      <c r="SDF203" s="79"/>
      <c r="SDG203" s="82"/>
      <c r="SDH203" s="79"/>
      <c r="SDI203" s="104"/>
      <c r="SDJ203" s="83"/>
      <c r="SDK203" s="90"/>
      <c r="SDL203" s="91"/>
      <c r="SDM203" s="92"/>
      <c r="SDN203" s="93"/>
      <c r="SDO203" s="90"/>
      <c r="SDP203" s="6"/>
      <c r="SDQ203" s="86"/>
      <c r="SDR203" s="79"/>
      <c r="SDS203" s="82"/>
      <c r="SDT203" s="79"/>
      <c r="SDU203" s="104"/>
      <c r="SDV203" s="83"/>
      <c r="SDW203" s="90"/>
      <c r="SDX203" s="91"/>
      <c r="SDY203" s="92"/>
      <c r="SDZ203" s="93"/>
      <c r="SEA203" s="90"/>
      <c r="SEB203" s="6"/>
      <c r="SEC203" s="86"/>
      <c r="SED203" s="79"/>
      <c r="SEE203" s="82"/>
      <c r="SEF203" s="79"/>
      <c r="SEG203" s="104"/>
      <c r="SEH203" s="83"/>
      <c r="SEI203" s="90"/>
      <c r="SEJ203" s="91"/>
      <c r="SEK203" s="92"/>
      <c r="SEL203" s="93"/>
      <c r="SEM203" s="90"/>
      <c r="SEN203" s="6"/>
      <c r="SEO203" s="86"/>
      <c r="SEP203" s="79"/>
      <c r="SEQ203" s="82"/>
      <c r="SER203" s="79"/>
      <c r="SES203" s="104"/>
      <c r="SET203" s="83"/>
      <c r="SEU203" s="90"/>
      <c r="SEV203" s="91"/>
      <c r="SEW203" s="92"/>
      <c r="SEX203" s="93"/>
      <c r="SEY203" s="90"/>
      <c r="SEZ203" s="6"/>
      <c r="SFA203" s="86"/>
      <c r="SFB203" s="79"/>
      <c r="SFC203" s="82"/>
      <c r="SFD203" s="79"/>
      <c r="SFE203" s="104"/>
      <c r="SFF203" s="83"/>
      <c r="SFG203" s="90"/>
      <c r="SFH203" s="91"/>
      <c r="SFI203" s="92"/>
      <c r="SFJ203" s="93"/>
      <c r="SFK203" s="90"/>
      <c r="SFL203" s="6"/>
      <c r="SFM203" s="86"/>
      <c r="SFN203" s="79"/>
      <c r="SFO203" s="82"/>
      <c r="SFP203" s="79"/>
      <c r="SFQ203" s="104"/>
      <c r="SFR203" s="83"/>
      <c r="SFS203" s="90"/>
      <c r="SFT203" s="91"/>
      <c r="SFU203" s="92"/>
      <c r="SFV203" s="93"/>
      <c r="SFW203" s="90"/>
      <c r="SFX203" s="6"/>
      <c r="SFY203" s="86"/>
      <c r="SFZ203" s="79"/>
      <c r="SGA203" s="82"/>
      <c r="SGB203" s="79"/>
      <c r="SGC203" s="104"/>
      <c r="SGD203" s="83"/>
      <c r="SGE203" s="90"/>
      <c r="SGF203" s="91"/>
      <c r="SGG203" s="92"/>
      <c r="SGH203" s="93"/>
      <c r="SGI203" s="90"/>
      <c r="SGJ203" s="6"/>
      <c r="SGK203" s="86"/>
      <c r="SGL203" s="79"/>
      <c r="SGM203" s="82"/>
      <c r="SGN203" s="79"/>
      <c r="SGO203" s="104"/>
      <c r="SGP203" s="83"/>
      <c r="SGQ203" s="90"/>
      <c r="SGR203" s="91"/>
      <c r="SGS203" s="92"/>
      <c r="SGT203" s="93"/>
      <c r="SGU203" s="90"/>
      <c r="SGV203" s="6"/>
      <c r="SGW203" s="86"/>
      <c r="SGX203" s="79"/>
      <c r="SGY203" s="82"/>
      <c r="SGZ203" s="79"/>
      <c r="SHA203" s="104"/>
      <c r="SHB203" s="83"/>
      <c r="SHC203" s="90"/>
      <c r="SHD203" s="91"/>
      <c r="SHE203" s="92"/>
      <c r="SHF203" s="93"/>
      <c r="SHG203" s="90"/>
      <c r="SHH203" s="6"/>
      <c r="SHI203" s="86"/>
      <c r="SHJ203" s="79"/>
      <c r="SHK203" s="82"/>
      <c r="SHL203" s="79"/>
      <c r="SHM203" s="104"/>
      <c r="SHN203" s="83"/>
      <c r="SHO203" s="90"/>
      <c r="SHP203" s="91"/>
      <c r="SHQ203" s="92"/>
      <c r="SHR203" s="93"/>
      <c r="SHS203" s="90"/>
      <c r="SHT203" s="6"/>
      <c r="SHU203" s="86"/>
      <c r="SHV203" s="79"/>
      <c r="SHW203" s="82"/>
      <c r="SHX203" s="79"/>
      <c r="SHY203" s="104"/>
      <c r="SHZ203" s="83"/>
      <c r="SIA203" s="90"/>
      <c r="SIB203" s="91"/>
      <c r="SIC203" s="92"/>
      <c r="SID203" s="93"/>
      <c r="SIE203" s="90"/>
      <c r="SIF203" s="6"/>
      <c r="SIG203" s="86"/>
      <c r="SIH203" s="79"/>
      <c r="SII203" s="82"/>
      <c r="SIJ203" s="79"/>
      <c r="SIK203" s="104"/>
      <c r="SIL203" s="83"/>
      <c r="SIM203" s="90"/>
      <c r="SIN203" s="91"/>
      <c r="SIO203" s="92"/>
      <c r="SIP203" s="93"/>
      <c r="SIQ203" s="90"/>
      <c r="SIR203" s="6"/>
      <c r="SIS203" s="86"/>
      <c r="SIT203" s="79"/>
      <c r="SIU203" s="82"/>
      <c r="SIV203" s="79"/>
      <c r="SIW203" s="104"/>
      <c r="SIX203" s="83"/>
      <c r="SIY203" s="90"/>
      <c r="SIZ203" s="91"/>
      <c r="SJA203" s="92"/>
      <c r="SJB203" s="93"/>
      <c r="SJC203" s="90"/>
      <c r="SJD203" s="6"/>
      <c r="SJE203" s="86"/>
      <c r="SJF203" s="79"/>
      <c r="SJG203" s="82"/>
      <c r="SJH203" s="79"/>
      <c r="SJI203" s="104"/>
      <c r="SJJ203" s="83"/>
      <c r="SJK203" s="90"/>
      <c r="SJL203" s="91"/>
      <c r="SJM203" s="92"/>
      <c r="SJN203" s="93"/>
      <c r="SJO203" s="90"/>
      <c r="SJP203" s="6"/>
      <c r="SJQ203" s="86"/>
      <c r="SJR203" s="79"/>
      <c r="SJS203" s="82"/>
      <c r="SJT203" s="79"/>
      <c r="SJU203" s="104"/>
      <c r="SJV203" s="83"/>
      <c r="SJW203" s="90"/>
      <c r="SJX203" s="91"/>
      <c r="SJY203" s="92"/>
      <c r="SJZ203" s="93"/>
      <c r="SKA203" s="90"/>
      <c r="SKB203" s="6"/>
      <c r="SKC203" s="86"/>
      <c r="SKD203" s="79"/>
      <c r="SKE203" s="82"/>
      <c r="SKF203" s="79"/>
      <c r="SKG203" s="104"/>
      <c r="SKH203" s="83"/>
      <c r="SKI203" s="90"/>
      <c r="SKJ203" s="91"/>
      <c r="SKK203" s="92"/>
      <c r="SKL203" s="93"/>
      <c r="SKM203" s="90"/>
      <c r="SKN203" s="6"/>
      <c r="SKO203" s="86"/>
      <c r="SKP203" s="79"/>
      <c r="SKQ203" s="82"/>
      <c r="SKR203" s="79"/>
      <c r="SKS203" s="104"/>
      <c r="SKT203" s="83"/>
      <c r="SKU203" s="90"/>
      <c r="SKV203" s="91"/>
      <c r="SKW203" s="92"/>
      <c r="SKX203" s="93"/>
      <c r="SKY203" s="90"/>
      <c r="SKZ203" s="6"/>
      <c r="SLA203" s="86"/>
      <c r="SLB203" s="79"/>
      <c r="SLC203" s="82"/>
      <c r="SLD203" s="79"/>
      <c r="SLE203" s="104"/>
      <c r="SLF203" s="83"/>
      <c r="SLG203" s="90"/>
      <c r="SLH203" s="91"/>
      <c r="SLI203" s="92"/>
      <c r="SLJ203" s="93"/>
      <c r="SLK203" s="90"/>
      <c r="SLL203" s="6"/>
      <c r="SLM203" s="86"/>
      <c r="SLN203" s="79"/>
      <c r="SLO203" s="82"/>
      <c r="SLP203" s="79"/>
      <c r="SLQ203" s="104"/>
      <c r="SLR203" s="83"/>
      <c r="SLS203" s="90"/>
      <c r="SLT203" s="91"/>
      <c r="SLU203" s="92"/>
      <c r="SLV203" s="93"/>
      <c r="SLW203" s="90"/>
      <c r="SLX203" s="6"/>
      <c r="SLY203" s="86"/>
      <c r="SLZ203" s="79"/>
      <c r="SMA203" s="82"/>
      <c r="SMB203" s="79"/>
      <c r="SMC203" s="104"/>
      <c r="SMD203" s="83"/>
      <c r="SME203" s="90"/>
      <c r="SMF203" s="91"/>
      <c r="SMG203" s="92"/>
      <c r="SMH203" s="93"/>
      <c r="SMI203" s="90"/>
      <c r="SMJ203" s="6"/>
      <c r="SMK203" s="86"/>
      <c r="SML203" s="79"/>
      <c r="SMM203" s="82"/>
      <c r="SMN203" s="79"/>
      <c r="SMO203" s="104"/>
      <c r="SMP203" s="83"/>
      <c r="SMQ203" s="90"/>
      <c r="SMR203" s="91"/>
      <c r="SMS203" s="92"/>
      <c r="SMT203" s="93"/>
      <c r="SMU203" s="90"/>
      <c r="SMV203" s="6"/>
      <c r="SMW203" s="86"/>
      <c r="SMX203" s="79"/>
      <c r="SMY203" s="82"/>
      <c r="SMZ203" s="79"/>
      <c r="SNA203" s="104"/>
      <c r="SNB203" s="83"/>
      <c r="SNC203" s="90"/>
      <c r="SND203" s="91"/>
      <c r="SNE203" s="92"/>
      <c r="SNF203" s="93"/>
      <c r="SNG203" s="90"/>
      <c r="SNH203" s="6"/>
      <c r="SNI203" s="86"/>
      <c r="SNJ203" s="79"/>
      <c r="SNK203" s="82"/>
      <c r="SNL203" s="79"/>
      <c r="SNM203" s="104"/>
      <c r="SNN203" s="83"/>
      <c r="SNO203" s="90"/>
      <c r="SNP203" s="91"/>
      <c r="SNQ203" s="92"/>
      <c r="SNR203" s="93"/>
      <c r="SNS203" s="90"/>
      <c r="SNT203" s="6"/>
      <c r="SNU203" s="86"/>
      <c r="SNV203" s="79"/>
      <c r="SNW203" s="82"/>
      <c r="SNX203" s="79"/>
      <c r="SNY203" s="104"/>
      <c r="SNZ203" s="83"/>
      <c r="SOA203" s="90"/>
      <c r="SOB203" s="91"/>
      <c r="SOC203" s="92"/>
      <c r="SOD203" s="93"/>
      <c r="SOE203" s="90"/>
      <c r="SOF203" s="6"/>
      <c r="SOG203" s="86"/>
      <c r="SOH203" s="79"/>
      <c r="SOI203" s="82"/>
      <c r="SOJ203" s="79"/>
      <c r="SOK203" s="104"/>
      <c r="SOL203" s="83"/>
      <c r="SOM203" s="90"/>
      <c r="SON203" s="91"/>
      <c r="SOO203" s="92"/>
      <c r="SOP203" s="93"/>
      <c r="SOQ203" s="90"/>
      <c r="SOR203" s="6"/>
      <c r="SOS203" s="86"/>
      <c r="SOT203" s="79"/>
      <c r="SOU203" s="82"/>
      <c r="SOV203" s="79"/>
      <c r="SOW203" s="104"/>
      <c r="SOX203" s="83"/>
      <c r="SOY203" s="90"/>
      <c r="SOZ203" s="91"/>
      <c r="SPA203" s="92"/>
      <c r="SPB203" s="93"/>
      <c r="SPC203" s="90"/>
      <c r="SPD203" s="6"/>
      <c r="SPE203" s="86"/>
      <c r="SPF203" s="79"/>
      <c r="SPG203" s="82"/>
      <c r="SPH203" s="79"/>
      <c r="SPI203" s="104"/>
      <c r="SPJ203" s="83"/>
      <c r="SPK203" s="90"/>
      <c r="SPL203" s="91"/>
      <c r="SPM203" s="92"/>
      <c r="SPN203" s="93"/>
      <c r="SPO203" s="90"/>
      <c r="SPP203" s="6"/>
      <c r="SPQ203" s="86"/>
      <c r="SPR203" s="79"/>
      <c r="SPS203" s="82"/>
      <c r="SPT203" s="79"/>
      <c r="SPU203" s="104"/>
      <c r="SPV203" s="83"/>
      <c r="SPW203" s="90"/>
      <c r="SPX203" s="91"/>
      <c r="SPY203" s="92"/>
      <c r="SPZ203" s="93"/>
      <c r="SQA203" s="90"/>
      <c r="SQB203" s="6"/>
      <c r="SQC203" s="86"/>
      <c r="SQD203" s="79"/>
      <c r="SQE203" s="82"/>
      <c r="SQF203" s="79"/>
      <c r="SQG203" s="104"/>
      <c r="SQH203" s="83"/>
      <c r="SQI203" s="90"/>
      <c r="SQJ203" s="91"/>
      <c r="SQK203" s="92"/>
      <c r="SQL203" s="93"/>
      <c r="SQM203" s="90"/>
      <c r="SQN203" s="6"/>
      <c r="SQO203" s="86"/>
      <c r="SQP203" s="79"/>
      <c r="SQQ203" s="82"/>
      <c r="SQR203" s="79"/>
      <c r="SQS203" s="104"/>
      <c r="SQT203" s="83"/>
      <c r="SQU203" s="90"/>
      <c r="SQV203" s="91"/>
      <c r="SQW203" s="92"/>
      <c r="SQX203" s="93"/>
      <c r="SQY203" s="90"/>
      <c r="SQZ203" s="6"/>
      <c r="SRA203" s="86"/>
      <c r="SRB203" s="79"/>
      <c r="SRC203" s="82"/>
      <c r="SRD203" s="79"/>
      <c r="SRE203" s="104"/>
      <c r="SRF203" s="83"/>
      <c r="SRG203" s="90"/>
      <c r="SRH203" s="91"/>
      <c r="SRI203" s="92"/>
      <c r="SRJ203" s="93"/>
      <c r="SRK203" s="90"/>
      <c r="SRL203" s="6"/>
      <c r="SRM203" s="86"/>
      <c r="SRN203" s="79"/>
      <c r="SRO203" s="82"/>
      <c r="SRP203" s="79"/>
      <c r="SRQ203" s="104"/>
      <c r="SRR203" s="83"/>
      <c r="SRS203" s="90"/>
      <c r="SRT203" s="91"/>
      <c r="SRU203" s="92"/>
      <c r="SRV203" s="93"/>
      <c r="SRW203" s="90"/>
      <c r="SRX203" s="6"/>
      <c r="SRY203" s="86"/>
      <c r="SRZ203" s="79"/>
      <c r="SSA203" s="82"/>
      <c r="SSB203" s="79"/>
      <c r="SSC203" s="104"/>
      <c r="SSD203" s="83"/>
      <c r="SSE203" s="90"/>
      <c r="SSF203" s="91"/>
      <c r="SSG203" s="92"/>
      <c r="SSH203" s="93"/>
      <c r="SSI203" s="90"/>
      <c r="SSJ203" s="6"/>
      <c r="SSK203" s="86"/>
      <c r="SSL203" s="79"/>
      <c r="SSM203" s="82"/>
      <c r="SSN203" s="79"/>
      <c r="SSO203" s="104"/>
      <c r="SSP203" s="83"/>
      <c r="SSQ203" s="90"/>
      <c r="SSR203" s="91"/>
      <c r="SSS203" s="92"/>
      <c r="SST203" s="93"/>
      <c r="SSU203" s="90"/>
      <c r="SSV203" s="6"/>
      <c r="SSW203" s="86"/>
      <c r="SSX203" s="79"/>
      <c r="SSY203" s="82"/>
      <c r="SSZ203" s="79"/>
      <c r="STA203" s="104"/>
      <c r="STB203" s="83"/>
      <c r="STC203" s="90"/>
      <c r="STD203" s="91"/>
      <c r="STE203" s="92"/>
      <c r="STF203" s="93"/>
      <c r="STG203" s="90"/>
      <c r="STH203" s="6"/>
      <c r="STI203" s="86"/>
      <c r="STJ203" s="79"/>
      <c r="STK203" s="82"/>
      <c r="STL203" s="79"/>
      <c r="STM203" s="104"/>
      <c r="STN203" s="83"/>
      <c r="STO203" s="90"/>
      <c r="STP203" s="91"/>
      <c r="STQ203" s="92"/>
      <c r="STR203" s="93"/>
      <c r="STS203" s="90"/>
      <c r="STT203" s="6"/>
      <c r="STU203" s="86"/>
      <c r="STV203" s="79"/>
      <c r="STW203" s="82"/>
      <c r="STX203" s="79"/>
      <c r="STY203" s="104"/>
      <c r="STZ203" s="83"/>
      <c r="SUA203" s="90"/>
      <c r="SUB203" s="91"/>
      <c r="SUC203" s="92"/>
      <c r="SUD203" s="93"/>
      <c r="SUE203" s="90"/>
      <c r="SUF203" s="6"/>
      <c r="SUG203" s="86"/>
      <c r="SUH203" s="79"/>
      <c r="SUI203" s="82"/>
      <c r="SUJ203" s="79"/>
      <c r="SUK203" s="104"/>
      <c r="SUL203" s="83"/>
      <c r="SUM203" s="90"/>
      <c r="SUN203" s="91"/>
      <c r="SUO203" s="92"/>
      <c r="SUP203" s="93"/>
      <c r="SUQ203" s="90"/>
      <c r="SUR203" s="6"/>
      <c r="SUS203" s="86"/>
      <c r="SUT203" s="79"/>
      <c r="SUU203" s="82"/>
      <c r="SUV203" s="79"/>
      <c r="SUW203" s="104"/>
      <c r="SUX203" s="83"/>
      <c r="SUY203" s="90"/>
      <c r="SUZ203" s="91"/>
      <c r="SVA203" s="92"/>
      <c r="SVB203" s="93"/>
      <c r="SVC203" s="90"/>
      <c r="SVD203" s="6"/>
      <c r="SVE203" s="86"/>
      <c r="SVF203" s="79"/>
      <c r="SVG203" s="82"/>
      <c r="SVH203" s="79"/>
      <c r="SVI203" s="104"/>
      <c r="SVJ203" s="83"/>
      <c r="SVK203" s="90"/>
      <c r="SVL203" s="91"/>
      <c r="SVM203" s="92"/>
      <c r="SVN203" s="93"/>
      <c r="SVO203" s="90"/>
      <c r="SVP203" s="6"/>
      <c r="SVQ203" s="86"/>
      <c r="SVR203" s="79"/>
      <c r="SVS203" s="82"/>
      <c r="SVT203" s="79"/>
      <c r="SVU203" s="104"/>
      <c r="SVV203" s="83"/>
      <c r="SVW203" s="90"/>
      <c r="SVX203" s="91"/>
      <c r="SVY203" s="92"/>
      <c r="SVZ203" s="93"/>
      <c r="SWA203" s="90"/>
      <c r="SWB203" s="6"/>
      <c r="SWC203" s="86"/>
      <c r="SWD203" s="79"/>
      <c r="SWE203" s="82"/>
      <c r="SWF203" s="79"/>
      <c r="SWG203" s="104"/>
      <c r="SWH203" s="83"/>
      <c r="SWI203" s="90"/>
      <c r="SWJ203" s="91"/>
      <c r="SWK203" s="92"/>
      <c r="SWL203" s="93"/>
      <c r="SWM203" s="90"/>
      <c r="SWN203" s="6"/>
      <c r="SWO203" s="86"/>
      <c r="SWP203" s="79"/>
      <c r="SWQ203" s="82"/>
      <c r="SWR203" s="79"/>
      <c r="SWS203" s="104"/>
      <c r="SWT203" s="83"/>
      <c r="SWU203" s="90"/>
      <c r="SWV203" s="91"/>
      <c r="SWW203" s="92"/>
      <c r="SWX203" s="93"/>
      <c r="SWY203" s="90"/>
      <c r="SWZ203" s="6"/>
      <c r="SXA203" s="86"/>
      <c r="SXB203" s="79"/>
      <c r="SXC203" s="82"/>
      <c r="SXD203" s="79"/>
      <c r="SXE203" s="104"/>
      <c r="SXF203" s="83"/>
      <c r="SXG203" s="90"/>
      <c r="SXH203" s="91"/>
      <c r="SXI203" s="92"/>
      <c r="SXJ203" s="93"/>
      <c r="SXK203" s="90"/>
      <c r="SXL203" s="6"/>
      <c r="SXM203" s="86"/>
      <c r="SXN203" s="79"/>
      <c r="SXO203" s="82"/>
      <c r="SXP203" s="79"/>
      <c r="SXQ203" s="104"/>
      <c r="SXR203" s="83"/>
      <c r="SXS203" s="90"/>
      <c r="SXT203" s="91"/>
      <c r="SXU203" s="92"/>
      <c r="SXV203" s="93"/>
      <c r="SXW203" s="90"/>
      <c r="SXX203" s="6"/>
      <c r="SXY203" s="86"/>
      <c r="SXZ203" s="79"/>
      <c r="SYA203" s="82"/>
      <c r="SYB203" s="79"/>
      <c r="SYC203" s="104"/>
      <c r="SYD203" s="83"/>
      <c r="SYE203" s="90"/>
      <c r="SYF203" s="91"/>
      <c r="SYG203" s="92"/>
      <c r="SYH203" s="93"/>
      <c r="SYI203" s="90"/>
      <c r="SYJ203" s="6"/>
      <c r="SYK203" s="86"/>
      <c r="SYL203" s="79"/>
      <c r="SYM203" s="82"/>
      <c r="SYN203" s="79"/>
      <c r="SYO203" s="104"/>
      <c r="SYP203" s="83"/>
      <c r="SYQ203" s="90"/>
      <c r="SYR203" s="91"/>
      <c r="SYS203" s="92"/>
      <c r="SYT203" s="93"/>
      <c r="SYU203" s="90"/>
      <c r="SYV203" s="6"/>
      <c r="SYW203" s="86"/>
      <c r="SYX203" s="79"/>
      <c r="SYY203" s="82"/>
      <c r="SYZ203" s="79"/>
      <c r="SZA203" s="104"/>
      <c r="SZB203" s="83"/>
      <c r="SZC203" s="90"/>
      <c r="SZD203" s="91"/>
      <c r="SZE203" s="92"/>
      <c r="SZF203" s="93"/>
      <c r="SZG203" s="90"/>
      <c r="SZH203" s="6"/>
      <c r="SZI203" s="86"/>
      <c r="SZJ203" s="79"/>
      <c r="SZK203" s="82"/>
      <c r="SZL203" s="79"/>
      <c r="SZM203" s="104"/>
      <c r="SZN203" s="83"/>
      <c r="SZO203" s="90"/>
      <c r="SZP203" s="91"/>
      <c r="SZQ203" s="92"/>
      <c r="SZR203" s="93"/>
      <c r="SZS203" s="90"/>
      <c r="SZT203" s="6"/>
      <c r="SZU203" s="86"/>
      <c r="SZV203" s="79"/>
      <c r="SZW203" s="82"/>
      <c r="SZX203" s="79"/>
      <c r="SZY203" s="104"/>
      <c r="SZZ203" s="83"/>
      <c r="TAA203" s="90"/>
      <c r="TAB203" s="91"/>
      <c r="TAC203" s="92"/>
      <c r="TAD203" s="93"/>
      <c r="TAE203" s="90"/>
      <c r="TAF203" s="6"/>
      <c r="TAG203" s="86"/>
      <c r="TAH203" s="79"/>
      <c r="TAI203" s="82"/>
      <c r="TAJ203" s="79"/>
      <c r="TAK203" s="104"/>
      <c r="TAL203" s="83"/>
      <c r="TAM203" s="90"/>
      <c r="TAN203" s="91"/>
      <c r="TAO203" s="92"/>
      <c r="TAP203" s="93"/>
      <c r="TAQ203" s="90"/>
      <c r="TAR203" s="6"/>
      <c r="TAS203" s="86"/>
      <c r="TAT203" s="79"/>
      <c r="TAU203" s="82"/>
      <c r="TAV203" s="79"/>
      <c r="TAW203" s="104"/>
      <c r="TAX203" s="83"/>
      <c r="TAY203" s="90"/>
      <c r="TAZ203" s="91"/>
      <c r="TBA203" s="92"/>
      <c r="TBB203" s="93"/>
      <c r="TBC203" s="90"/>
      <c r="TBD203" s="6"/>
      <c r="TBE203" s="86"/>
      <c r="TBF203" s="79"/>
      <c r="TBG203" s="82"/>
      <c r="TBH203" s="79"/>
      <c r="TBI203" s="104"/>
      <c r="TBJ203" s="83"/>
      <c r="TBK203" s="90"/>
      <c r="TBL203" s="91"/>
      <c r="TBM203" s="92"/>
      <c r="TBN203" s="93"/>
      <c r="TBO203" s="90"/>
      <c r="TBP203" s="6"/>
      <c r="TBQ203" s="86"/>
      <c r="TBR203" s="79"/>
      <c r="TBS203" s="82"/>
      <c r="TBT203" s="79"/>
      <c r="TBU203" s="104"/>
      <c r="TBV203" s="83"/>
      <c r="TBW203" s="90"/>
      <c r="TBX203" s="91"/>
      <c r="TBY203" s="92"/>
      <c r="TBZ203" s="93"/>
      <c r="TCA203" s="90"/>
      <c r="TCB203" s="6"/>
      <c r="TCC203" s="86"/>
      <c r="TCD203" s="79"/>
      <c r="TCE203" s="82"/>
      <c r="TCF203" s="79"/>
      <c r="TCG203" s="104"/>
      <c r="TCH203" s="83"/>
      <c r="TCI203" s="90"/>
      <c r="TCJ203" s="91"/>
      <c r="TCK203" s="92"/>
      <c r="TCL203" s="93"/>
      <c r="TCM203" s="90"/>
      <c r="TCN203" s="6"/>
      <c r="TCO203" s="86"/>
      <c r="TCP203" s="79"/>
      <c r="TCQ203" s="82"/>
      <c r="TCR203" s="79"/>
      <c r="TCS203" s="104"/>
      <c r="TCT203" s="83"/>
      <c r="TCU203" s="90"/>
      <c r="TCV203" s="91"/>
      <c r="TCW203" s="92"/>
      <c r="TCX203" s="93"/>
      <c r="TCY203" s="90"/>
      <c r="TCZ203" s="6"/>
      <c r="TDA203" s="86"/>
      <c r="TDB203" s="79"/>
      <c r="TDC203" s="82"/>
      <c r="TDD203" s="79"/>
      <c r="TDE203" s="104"/>
      <c r="TDF203" s="83"/>
      <c r="TDG203" s="90"/>
      <c r="TDH203" s="91"/>
      <c r="TDI203" s="92"/>
      <c r="TDJ203" s="93"/>
      <c r="TDK203" s="90"/>
      <c r="TDL203" s="6"/>
      <c r="TDM203" s="86"/>
      <c r="TDN203" s="79"/>
      <c r="TDO203" s="82"/>
      <c r="TDP203" s="79"/>
      <c r="TDQ203" s="104"/>
      <c r="TDR203" s="83"/>
      <c r="TDS203" s="90"/>
      <c r="TDT203" s="91"/>
      <c r="TDU203" s="92"/>
      <c r="TDV203" s="93"/>
      <c r="TDW203" s="90"/>
      <c r="TDX203" s="6"/>
      <c r="TDY203" s="86"/>
      <c r="TDZ203" s="79"/>
      <c r="TEA203" s="82"/>
      <c r="TEB203" s="79"/>
      <c r="TEC203" s="104"/>
      <c r="TED203" s="83"/>
      <c r="TEE203" s="90"/>
      <c r="TEF203" s="91"/>
      <c r="TEG203" s="92"/>
      <c r="TEH203" s="93"/>
      <c r="TEI203" s="90"/>
      <c r="TEJ203" s="6"/>
      <c r="TEK203" s="86"/>
      <c r="TEL203" s="79"/>
      <c r="TEM203" s="82"/>
      <c r="TEN203" s="79"/>
      <c r="TEO203" s="104"/>
      <c r="TEP203" s="83"/>
      <c r="TEQ203" s="90"/>
      <c r="TER203" s="91"/>
      <c r="TES203" s="92"/>
      <c r="TET203" s="93"/>
      <c r="TEU203" s="90"/>
      <c r="TEV203" s="6"/>
      <c r="TEW203" s="86"/>
      <c r="TEX203" s="79"/>
      <c r="TEY203" s="82"/>
      <c r="TEZ203" s="79"/>
      <c r="TFA203" s="104"/>
      <c r="TFB203" s="83"/>
      <c r="TFC203" s="90"/>
      <c r="TFD203" s="91"/>
      <c r="TFE203" s="92"/>
      <c r="TFF203" s="93"/>
      <c r="TFG203" s="90"/>
      <c r="TFH203" s="6"/>
      <c r="TFI203" s="86"/>
      <c r="TFJ203" s="79"/>
      <c r="TFK203" s="82"/>
      <c r="TFL203" s="79"/>
      <c r="TFM203" s="104"/>
      <c r="TFN203" s="83"/>
      <c r="TFO203" s="90"/>
      <c r="TFP203" s="91"/>
      <c r="TFQ203" s="92"/>
      <c r="TFR203" s="93"/>
      <c r="TFS203" s="90"/>
      <c r="TFT203" s="6"/>
      <c r="TFU203" s="86"/>
      <c r="TFV203" s="79"/>
      <c r="TFW203" s="82"/>
      <c r="TFX203" s="79"/>
      <c r="TFY203" s="104"/>
      <c r="TFZ203" s="83"/>
      <c r="TGA203" s="90"/>
      <c r="TGB203" s="91"/>
      <c r="TGC203" s="92"/>
      <c r="TGD203" s="93"/>
      <c r="TGE203" s="90"/>
      <c r="TGF203" s="6"/>
      <c r="TGG203" s="86"/>
      <c r="TGH203" s="79"/>
      <c r="TGI203" s="82"/>
      <c r="TGJ203" s="79"/>
      <c r="TGK203" s="104"/>
      <c r="TGL203" s="83"/>
      <c r="TGM203" s="90"/>
      <c r="TGN203" s="91"/>
      <c r="TGO203" s="92"/>
      <c r="TGP203" s="93"/>
      <c r="TGQ203" s="90"/>
      <c r="TGR203" s="6"/>
      <c r="TGS203" s="86"/>
      <c r="TGT203" s="79"/>
      <c r="TGU203" s="82"/>
      <c r="TGV203" s="79"/>
      <c r="TGW203" s="104"/>
      <c r="TGX203" s="83"/>
      <c r="TGY203" s="90"/>
      <c r="TGZ203" s="91"/>
      <c r="THA203" s="92"/>
      <c r="THB203" s="93"/>
      <c r="THC203" s="90"/>
      <c r="THD203" s="6"/>
      <c r="THE203" s="86"/>
      <c r="THF203" s="79"/>
      <c r="THG203" s="82"/>
      <c r="THH203" s="79"/>
      <c r="THI203" s="104"/>
      <c r="THJ203" s="83"/>
      <c r="THK203" s="90"/>
      <c r="THL203" s="91"/>
      <c r="THM203" s="92"/>
      <c r="THN203" s="93"/>
      <c r="THO203" s="90"/>
      <c r="THP203" s="6"/>
      <c r="THQ203" s="86"/>
      <c r="THR203" s="79"/>
      <c r="THS203" s="82"/>
      <c r="THT203" s="79"/>
      <c r="THU203" s="104"/>
      <c r="THV203" s="83"/>
      <c r="THW203" s="90"/>
      <c r="THX203" s="91"/>
      <c r="THY203" s="92"/>
      <c r="THZ203" s="93"/>
      <c r="TIA203" s="90"/>
      <c r="TIB203" s="6"/>
      <c r="TIC203" s="86"/>
      <c r="TID203" s="79"/>
      <c r="TIE203" s="82"/>
      <c r="TIF203" s="79"/>
      <c r="TIG203" s="104"/>
      <c r="TIH203" s="83"/>
      <c r="TII203" s="90"/>
      <c r="TIJ203" s="91"/>
      <c r="TIK203" s="92"/>
      <c r="TIL203" s="93"/>
      <c r="TIM203" s="90"/>
      <c r="TIN203" s="6"/>
      <c r="TIO203" s="86"/>
      <c r="TIP203" s="79"/>
      <c r="TIQ203" s="82"/>
      <c r="TIR203" s="79"/>
      <c r="TIS203" s="104"/>
      <c r="TIT203" s="83"/>
      <c r="TIU203" s="90"/>
      <c r="TIV203" s="91"/>
      <c r="TIW203" s="92"/>
      <c r="TIX203" s="93"/>
      <c r="TIY203" s="90"/>
      <c r="TIZ203" s="6"/>
      <c r="TJA203" s="86"/>
      <c r="TJB203" s="79"/>
      <c r="TJC203" s="82"/>
      <c r="TJD203" s="79"/>
      <c r="TJE203" s="104"/>
      <c r="TJF203" s="83"/>
      <c r="TJG203" s="90"/>
      <c r="TJH203" s="91"/>
      <c r="TJI203" s="92"/>
      <c r="TJJ203" s="93"/>
      <c r="TJK203" s="90"/>
      <c r="TJL203" s="6"/>
      <c r="TJM203" s="86"/>
      <c r="TJN203" s="79"/>
      <c r="TJO203" s="82"/>
      <c r="TJP203" s="79"/>
      <c r="TJQ203" s="104"/>
      <c r="TJR203" s="83"/>
      <c r="TJS203" s="90"/>
      <c r="TJT203" s="91"/>
      <c r="TJU203" s="92"/>
      <c r="TJV203" s="93"/>
      <c r="TJW203" s="90"/>
      <c r="TJX203" s="6"/>
      <c r="TJY203" s="86"/>
      <c r="TJZ203" s="79"/>
      <c r="TKA203" s="82"/>
      <c r="TKB203" s="79"/>
      <c r="TKC203" s="104"/>
      <c r="TKD203" s="83"/>
      <c r="TKE203" s="90"/>
      <c r="TKF203" s="91"/>
      <c r="TKG203" s="92"/>
      <c r="TKH203" s="93"/>
      <c r="TKI203" s="90"/>
      <c r="TKJ203" s="6"/>
      <c r="TKK203" s="86"/>
      <c r="TKL203" s="79"/>
      <c r="TKM203" s="82"/>
      <c r="TKN203" s="79"/>
      <c r="TKO203" s="104"/>
      <c r="TKP203" s="83"/>
      <c r="TKQ203" s="90"/>
      <c r="TKR203" s="91"/>
      <c r="TKS203" s="92"/>
      <c r="TKT203" s="93"/>
      <c r="TKU203" s="90"/>
      <c r="TKV203" s="6"/>
      <c r="TKW203" s="86"/>
      <c r="TKX203" s="79"/>
      <c r="TKY203" s="82"/>
      <c r="TKZ203" s="79"/>
      <c r="TLA203" s="104"/>
      <c r="TLB203" s="83"/>
      <c r="TLC203" s="90"/>
      <c r="TLD203" s="91"/>
      <c r="TLE203" s="92"/>
      <c r="TLF203" s="93"/>
      <c r="TLG203" s="90"/>
      <c r="TLH203" s="6"/>
      <c r="TLI203" s="86"/>
      <c r="TLJ203" s="79"/>
      <c r="TLK203" s="82"/>
      <c r="TLL203" s="79"/>
      <c r="TLM203" s="104"/>
      <c r="TLN203" s="83"/>
      <c r="TLO203" s="90"/>
      <c r="TLP203" s="91"/>
      <c r="TLQ203" s="92"/>
      <c r="TLR203" s="93"/>
      <c r="TLS203" s="90"/>
      <c r="TLT203" s="6"/>
      <c r="TLU203" s="86"/>
      <c r="TLV203" s="79"/>
      <c r="TLW203" s="82"/>
      <c r="TLX203" s="79"/>
      <c r="TLY203" s="104"/>
      <c r="TLZ203" s="83"/>
      <c r="TMA203" s="90"/>
      <c r="TMB203" s="91"/>
      <c r="TMC203" s="92"/>
      <c r="TMD203" s="93"/>
      <c r="TME203" s="90"/>
      <c r="TMF203" s="6"/>
      <c r="TMG203" s="86"/>
      <c r="TMH203" s="79"/>
      <c r="TMI203" s="82"/>
      <c r="TMJ203" s="79"/>
      <c r="TMK203" s="104"/>
      <c r="TML203" s="83"/>
      <c r="TMM203" s="90"/>
      <c r="TMN203" s="91"/>
      <c r="TMO203" s="92"/>
      <c r="TMP203" s="93"/>
      <c r="TMQ203" s="90"/>
      <c r="TMR203" s="6"/>
      <c r="TMS203" s="86"/>
      <c r="TMT203" s="79"/>
      <c r="TMU203" s="82"/>
      <c r="TMV203" s="79"/>
      <c r="TMW203" s="104"/>
      <c r="TMX203" s="83"/>
      <c r="TMY203" s="90"/>
      <c r="TMZ203" s="91"/>
      <c r="TNA203" s="92"/>
      <c r="TNB203" s="93"/>
      <c r="TNC203" s="90"/>
      <c r="TND203" s="6"/>
      <c r="TNE203" s="86"/>
      <c r="TNF203" s="79"/>
      <c r="TNG203" s="82"/>
      <c r="TNH203" s="79"/>
      <c r="TNI203" s="104"/>
      <c r="TNJ203" s="83"/>
      <c r="TNK203" s="90"/>
      <c r="TNL203" s="91"/>
      <c r="TNM203" s="92"/>
      <c r="TNN203" s="93"/>
      <c r="TNO203" s="90"/>
      <c r="TNP203" s="6"/>
      <c r="TNQ203" s="86"/>
      <c r="TNR203" s="79"/>
      <c r="TNS203" s="82"/>
      <c r="TNT203" s="79"/>
      <c r="TNU203" s="104"/>
      <c r="TNV203" s="83"/>
      <c r="TNW203" s="90"/>
      <c r="TNX203" s="91"/>
      <c r="TNY203" s="92"/>
      <c r="TNZ203" s="93"/>
      <c r="TOA203" s="90"/>
      <c r="TOB203" s="6"/>
      <c r="TOC203" s="86"/>
      <c r="TOD203" s="79"/>
      <c r="TOE203" s="82"/>
      <c r="TOF203" s="79"/>
      <c r="TOG203" s="104"/>
      <c r="TOH203" s="83"/>
      <c r="TOI203" s="90"/>
      <c r="TOJ203" s="91"/>
      <c r="TOK203" s="92"/>
      <c r="TOL203" s="93"/>
      <c r="TOM203" s="90"/>
      <c r="TON203" s="6"/>
      <c r="TOO203" s="86"/>
      <c r="TOP203" s="79"/>
      <c r="TOQ203" s="82"/>
      <c r="TOR203" s="79"/>
      <c r="TOS203" s="104"/>
      <c r="TOT203" s="83"/>
      <c r="TOU203" s="90"/>
      <c r="TOV203" s="91"/>
      <c r="TOW203" s="92"/>
      <c r="TOX203" s="93"/>
      <c r="TOY203" s="90"/>
      <c r="TOZ203" s="6"/>
      <c r="TPA203" s="86"/>
      <c r="TPB203" s="79"/>
      <c r="TPC203" s="82"/>
      <c r="TPD203" s="79"/>
      <c r="TPE203" s="104"/>
      <c r="TPF203" s="83"/>
      <c r="TPG203" s="90"/>
      <c r="TPH203" s="91"/>
      <c r="TPI203" s="92"/>
      <c r="TPJ203" s="93"/>
      <c r="TPK203" s="90"/>
      <c r="TPL203" s="6"/>
      <c r="TPM203" s="86"/>
      <c r="TPN203" s="79"/>
      <c r="TPO203" s="82"/>
      <c r="TPP203" s="79"/>
      <c r="TPQ203" s="104"/>
      <c r="TPR203" s="83"/>
      <c r="TPS203" s="90"/>
      <c r="TPT203" s="91"/>
      <c r="TPU203" s="92"/>
      <c r="TPV203" s="93"/>
      <c r="TPW203" s="90"/>
      <c r="TPX203" s="6"/>
      <c r="TPY203" s="86"/>
      <c r="TPZ203" s="79"/>
      <c r="TQA203" s="82"/>
      <c r="TQB203" s="79"/>
      <c r="TQC203" s="104"/>
      <c r="TQD203" s="83"/>
      <c r="TQE203" s="90"/>
      <c r="TQF203" s="91"/>
      <c r="TQG203" s="92"/>
      <c r="TQH203" s="93"/>
      <c r="TQI203" s="90"/>
      <c r="TQJ203" s="6"/>
      <c r="TQK203" s="86"/>
      <c r="TQL203" s="79"/>
      <c r="TQM203" s="82"/>
      <c r="TQN203" s="79"/>
      <c r="TQO203" s="104"/>
      <c r="TQP203" s="83"/>
      <c r="TQQ203" s="90"/>
      <c r="TQR203" s="91"/>
      <c r="TQS203" s="92"/>
      <c r="TQT203" s="93"/>
      <c r="TQU203" s="90"/>
      <c r="TQV203" s="6"/>
      <c r="TQW203" s="86"/>
      <c r="TQX203" s="79"/>
      <c r="TQY203" s="82"/>
      <c r="TQZ203" s="79"/>
      <c r="TRA203" s="104"/>
      <c r="TRB203" s="83"/>
      <c r="TRC203" s="90"/>
      <c r="TRD203" s="91"/>
      <c r="TRE203" s="92"/>
      <c r="TRF203" s="93"/>
      <c r="TRG203" s="90"/>
      <c r="TRH203" s="6"/>
      <c r="TRI203" s="86"/>
      <c r="TRJ203" s="79"/>
      <c r="TRK203" s="82"/>
      <c r="TRL203" s="79"/>
      <c r="TRM203" s="104"/>
      <c r="TRN203" s="83"/>
      <c r="TRO203" s="90"/>
      <c r="TRP203" s="91"/>
      <c r="TRQ203" s="92"/>
      <c r="TRR203" s="93"/>
      <c r="TRS203" s="90"/>
      <c r="TRT203" s="6"/>
      <c r="TRU203" s="86"/>
      <c r="TRV203" s="79"/>
      <c r="TRW203" s="82"/>
      <c r="TRX203" s="79"/>
      <c r="TRY203" s="104"/>
      <c r="TRZ203" s="83"/>
      <c r="TSA203" s="90"/>
      <c r="TSB203" s="91"/>
      <c r="TSC203" s="92"/>
      <c r="TSD203" s="93"/>
      <c r="TSE203" s="90"/>
      <c r="TSF203" s="6"/>
      <c r="TSG203" s="86"/>
      <c r="TSH203" s="79"/>
      <c r="TSI203" s="82"/>
      <c r="TSJ203" s="79"/>
      <c r="TSK203" s="104"/>
      <c r="TSL203" s="83"/>
      <c r="TSM203" s="90"/>
      <c r="TSN203" s="91"/>
      <c r="TSO203" s="92"/>
      <c r="TSP203" s="93"/>
      <c r="TSQ203" s="90"/>
      <c r="TSR203" s="6"/>
      <c r="TSS203" s="86"/>
      <c r="TST203" s="79"/>
      <c r="TSU203" s="82"/>
      <c r="TSV203" s="79"/>
      <c r="TSW203" s="104"/>
      <c r="TSX203" s="83"/>
      <c r="TSY203" s="90"/>
      <c r="TSZ203" s="91"/>
      <c r="TTA203" s="92"/>
      <c r="TTB203" s="93"/>
      <c r="TTC203" s="90"/>
      <c r="TTD203" s="6"/>
      <c r="TTE203" s="86"/>
      <c r="TTF203" s="79"/>
      <c r="TTG203" s="82"/>
      <c r="TTH203" s="79"/>
      <c r="TTI203" s="104"/>
      <c r="TTJ203" s="83"/>
      <c r="TTK203" s="90"/>
      <c r="TTL203" s="91"/>
      <c r="TTM203" s="92"/>
      <c r="TTN203" s="93"/>
      <c r="TTO203" s="90"/>
      <c r="TTP203" s="6"/>
      <c r="TTQ203" s="86"/>
      <c r="TTR203" s="79"/>
      <c r="TTS203" s="82"/>
      <c r="TTT203" s="79"/>
      <c r="TTU203" s="104"/>
      <c r="TTV203" s="83"/>
      <c r="TTW203" s="90"/>
      <c r="TTX203" s="91"/>
      <c r="TTY203" s="92"/>
      <c r="TTZ203" s="93"/>
      <c r="TUA203" s="90"/>
      <c r="TUB203" s="6"/>
      <c r="TUC203" s="86"/>
      <c r="TUD203" s="79"/>
      <c r="TUE203" s="82"/>
      <c r="TUF203" s="79"/>
      <c r="TUG203" s="104"/>
      <c r="TUH203" s="83"/>
      <c r="TUI203" s="90"/>
      <c r="TUJ203" s="91"/>
      <c r="TUK203" s="92"/>
      <c r="TUL203" s="93"/>
      <c r="TUM203" s="90"/>
      <c r="TUN203" s="6"/>
      <c r="TUO203" s="86"/>
      <c r="TUP203" s="79"/>
      <c r="TUQ203" s="82"/>
      <c r="TUR203" s="79"/>
      <c r="TUS203" s="104"/>
      <c r="TUT203" s="83"/>
      <c r="TUU203" s="90"/>
      <c r="TUV203" s="91"/>
      <c r="TUW203" s="92"/>
      <c r="TUX203" s="93"/>
      <c r="TUY203" s="90"/>
      <c r="TUZ203" s="6"/>
      <c r="TVA203" s="86"/>
      <c r="TVB203" s="79"/>
      <c r="TVC203" s="82"/>
      <c r="TVD203" s="79"/>
      <c r="TVE203" s="104"/>
      <c r="TVF203" s="83"/>
      <c r="TVG203" s="90"/>
      <c r="TVH203" s="91"/>
      <c r="TVI203" s="92"/>
      <c r="TVJ203" s="93"/>
      <c r="TVK203" s="90"/>
      <c r="TVL203" s="6"/>
      <c r="TVM203" s="86"/>
      <c r="TVN203" s="79"/>
      <c r="TVO203" s="82"/>
      <c r="TVP203" s="79"/>
      <c r="TVQ203" s="104"/>
      <c r="TVR203" s="83"/>
      <c r="TVS203" s="90"/>
      <c r="TVT203" s="91"/>
      <c r="TVU203" s="92"/>
      <c r="TVV203" s="93"/>
      <c r="TVW203" s="90"/>
      <c r="TVX203" s="6"/>
      <c r="TVY203" s="86"/>
      <c r="TVZ203" s="79"/>
      <c r="TWA203" s="82"/>
      <c r="TWB203" s="79"/>
      <c r="TWC203" s="104"/>
      <c r="TWD203" s="83"/>
      <c r="TWE203" s="90"/>
      <c r="TWF203" s="91"/>
      <c r="TWG203" s="92"/>
      <c r="TWH203" s="93"/>
      <c r="TWI203" s="90"/>
      <c r="TWJ203" s="6"/>
      <c r="TWK203" s="86"/>
      <c r="TWL203" s="79"/>
      <c r="TWM203" s="82"/>
      <c r="TWN203" s="79"/>
      <c r="TWO203" s="104"/>
      <c r="TWP203" s="83"/>
      <c r="TWQ203" s="90"/>
      <c r="TWR203" s="91"/>
      <c r="TWS203" s="92"/>
      <c r="TWT203" s="93"/>
      <c r="TWU203" s="90"/>
      <c r="TWV203" s="6"/>
      <c r="TWW203" s="86"/>
      <c r="TWX203" s="79"/>
      <c r="TWY203" s="82"/>
      <c r="TWZ203" s="79"/>
      <c r="TXA203" s="104"/>
      <c r="TXB203" s="83"/>
      <c r="TXC203" s="90"/>
      <c r="TXD203" s="91"/>
      <c r="TXE203" s="92"/>
      <c r="TXF203" s="93"/>
      <c r="TXG203" s="90"/>
      <c r="TXH203" s="6"/>
      <c r="TXI203" s="86"/>
      <c r="TXJ203" s="79"/>
      <c r="TXK203" s="82"/>
      <c r="TXL203" s="79"/>
      <c r="TXM203" s="104"/>
      <c r="TXN203" s="83"/>
      <c r="TXO203" s="90"/>
      <c r="TXP203" s="91"/>
      <c r="TXQ203" s="92"/>
      <c r="TXR203" s="93"/>
      <c r="TXS203" s="90"/>
      <c r="TXT203" s="6"/>
      <c r="TXU203" s="86"/>
      <c r="TXV203" s="79"/>
      <c r="TXW203" s="82"/>
      <c r="TXX203" s="79"/>
      <c r="TXY203" s="104"/>
      <c r="TXZ203" s="83"/>
      <c r="TYA203" s="90"/>
      <c r="TYB203" s="91"/>
      <c r="TYC203" s="92"/>
      <c r="TYD203" s="93"/>
      <c r="TYE203" s="90"/>
      <c r="TYF203" s="6"/>
      <c r="TYG203" s="86"/>
      <c r="TYH203" s="79"/>
      <c r="TYI203" s="82"/>
      <c r="TYJ203" s="79"/>
      <c r="TYK203" s="104"/>
      <c r="TYL203" s="83"/>
      <c r="TYM203" s="90"/>
      <c r="TYN203" s="91"/>
      <c r="TYO203" s="92"/>
      <c r="TYP203" s="93"/>
      <c r="TYQ203" s="90"/>
      <c r="TYR203" s="6"/>
      <c r="TYS203" s="86"/>
      <c r="TYT203" s="79"/>
      <c r="TYU203" s="82"/>
      <c r="TYV203" s="79"/>
      <c r="TYW203" s="104"/>
      <c r="TYX203" s="83"/>
      <c r="TYY203" s="90"/>
      <c r="TYZ203" s="91"/>
      <c r="TZA203" s="92"/>
      <c r="TZB203" s="93"/>
      <c r="TZC203" s="90"/>
      <c r="TZD203" s="6"/>
      <c r="TZE203" s="86"/>
      <c r="TZF203" s="79"/>
      <c r="TZG203" s="82"/>
      <c r="TZH203" s="79"/>
      <c r="TZI203" s="104"/>
      <c r="TZJ203" s="83"/>
      <c r="TZK203" s="90"/>
      <c r="TZL203" s="91"/>
      <c r="TZM203" s="92"/>
      <c r="TZN203" s="93"/>
      <c r="TZO203" s="90"/>
      <c r="TZP203" s="6"/>
      <c r="TZQ203" s="86"/>
      <c r="TZR203" s="79"/>
      <c r="TZS203" s="82"/>
      <c r="TZT203" s="79"/>
      <c r="TZU203" s="104"/>
      <c r="TZV203" s="83"/>
      <c r="TZW203" s="90"/>
      <c r="TZX203" s="91"/>
      <c r="TZY203" s="92"/>
      <c r="TZZ203" s="93"/>
      <c r="UAA203" s="90"/>
      <c r="UAB203" s="6"/>
      <c r="UAC203" s="86"/>
      <c r="UAD203" s="79"/>
      <c r="UAE203" s="82"/>
      <c r="UAF203" s="79"/>
      <c r="UAG203" s="104"/>
      <c r="UAH203" s="83"/>
      <c r="UAI203" s="90"/>
      <c r="UAJ203" s="91"/>
      <c r="UAK203" s="92"/>
      <c r="UAL203" s="93"/>
      <c r="UAM203" s="90"/>
      <c r="UAN203" s="6"/>
      <c r="UAO203" s="86"/>
      <c r="UAP203" s="79"/>
      <c r="UAQ203" s="82"/>
      <c r="UAR203" s="79"/>
      <c r="UAS203" s="104"/>
      <c r="UAT203" s="83"/>
      <c r="UAU203" s="90"/>
      <c r="UAV203" s="91"/>
      <c r="UAW203" s="92"/>
      <c r="UAX203" s="93"/>
      <c r="UAY203" s="90"/>
      <c r="UAZ203" s="6"/>
      <c r="UBA203" s="86"/>
      <c r="UBB203" s="79"/>
      <c r="UBC203" s="82"/>
      <c r="UBD203" s="79"/>
      <c r="UBE203" s="104"/>
      <c r="UBF203" s="83"/>
      <c r="UBG203" s="90"/>
      <c r="UBH203" s="91"/>
      <c r="UBI203" s="92"/>
      <c r="UBJ203" s="93"/>
      <c r="UBK203" s="90"/>
      <c r="UBL203" s="6"/>
      <c r="UBM203" s="86"/>
      <c r="UBN203" s="79"/>
      <c r="UBO203" s="82"/>
      <c r="UBP203" s="79"/>
      <c r="UBQ203" s="104"/>
      <c r="UBR203" s="83"/>
      <c r="UBS203" s="90"/>
      <c r="UBT203" s="91"/>
      <c r="UBU203" s="92"/>
      <c r="UBV203" s="93"/>
      <c r="UBW203" s="90"/>
      <c r="UBX203" s="6"/>
      <c r="UBY203" s="86"/>
      <c r="UBZ203" s="79"/>
      <c r="UCA203" s="82"/>
      <c r="UCB203" s="79"/>
      <c r="UCC203" s="104"/>
      <c r="UCD203" s="83"/>
      <c r="UCE203" s="90"/>
      <c r="UCF203" s="91"/>
      <c r="UCG203" s="92"/>
      <c r="UCH203" s="93"/>
      <c r="UCI203" s="90"/>
      <c r="UCJ203" s="6"/>
      <c r="UCK203" s="86"/>
      <c r="UCL203" s="79"/>
      <c r="UCM203" s="82"/>
      <c r="UCN203" s="79"/>
      <c r="UCO203" s="104"/>
      <c r="UCP203" s="83"/>
      <c r="UCQ203" s="90"/>
      <c r="UCR203" s="91"/>
      <c r="UCS203" s="92"/>
      <c r="UCT203" s="93"/>
      <c r="UCU203" s="90"/>
      <c r="UCV203" s="6"/>
      <c r="UCW203" s="86"/>
      <c r="UCX203" s="79"/>
      <c r="UCY203" s="82"/>
      <c r="UCZ203" s="79"/>
      <c r="UDA203" s="104"/>
      <c r="UDB203" s="83"/>
      <c r="UDC203" s="90"/>
      <c r="UDD203" s="91"/>
      <c r="UDE203" s="92"/>
      <c r="UDF203" s="93"/>
      <c r="UDG203" s="90"/>
      <c r="UDH203" s="6"/>
      <c r="UDI203" s="86"/>
      <c r="UDJ203" s="79"/>
      <c r="UDK203" s="82"/>
      <c r="UDL203" s="79"/>
      <c r="UDM203" s="104"/>
      <c r="UDN203" s="83"/>
      <c r="UDO203" s="90"/>
      <c r="UDP203" s="91"/>
      <c r="UDQ203" s="92"/>
      <c r="UDR203" s="93"/>
      <c r="UDS203" s="90"/>
      <c r="UDT203" s="6"/>
      <c r="UDU203" s="86"/>
      <c r="UDV203" s="79"/>
      <c r="UDW203" s="82"/>
      <c r="UDX203" s="79"/>
      <c r="UDY203" s="104"/>
      <c r="UDZ203" s="83"/>
      <c r="UEA203" s="90"/>
      <c r="UEB203" s="91"/>
      <c r="UEC203" s="92"/>
      <c r="UED203" s="93"/>
      <c r="UEE203" s="90"/>
      <c r="UEF203" s="6"/>
      <c r="UEG203" s="86"/>
      <c r="UEH203" s="79"/>
      <c r="UEI203" s="82"/>
      <c r="UEJ203" s="79"/>
      <c r="UEK203" s="104"/>
      <c r="UEL203" s="83"/>
      <c r="UEM203" s="90"/>
      <c r="UEN203" s="91"/>
      <c r="UEO203" s="92"/>
      <c r="UEP203" s="93"/>
      <c r="UEQ203" s="90"/>
      <c r="UER203" s="6"/>
      <c r="UES203" s="86"/>
      <c r="UET203" s="79"/>
      <c r="UEU203" s="82"/>
      <c r="UEV203" s="79"/>
      <c r="UEW203" s="104"/>
      <c r="UEX203" s="83"/>
      <c r="UEY203" s="90"/>
      <c r="UEZ203" s="91"/>
      <c r="UFA203" s="92"/>
      <c r="UFB203" s="93"/>
      <c r="UFC203" s="90"/>
      <c r="UFD203" s="6"/>
      <c r="UFE203" s="86"/>
      <c r="UFF203" s="79"/>
      <c r="UFG203" s="82"/>
      <c r="UFH203" s="79"/>
      <c r="UFI203" s="104"/>
      <c r="UFJ203" s="83"/>
      <c r="UFK203" s="90"/>
      <c r="UFL203" s="91"/>
      <c r="UFM203" s="92"/>
      <c r="UFN203" s="93"/>
      <c r="UFO203" s="90"/>
      <c r="UFP203" s="6"/>
      <c r="UFQ203" s="86"/>
      <c r="UFR203" s="79"/>
      <c r="UFS203" s="82"/>
      <c r="UFT203" s="79"/>
      <c r="UFU203" s="104"/>
      <c r="UFV203" s="83"/>
      <c r="UFW203" s="90"/>
      <c r="UFX203" s="91"/>
      <c r="UFY203" s="92"/>
      <c r="UFZ203" s="93"/>
      <c r="UGA203" s="90"/>
      <c r="UGB203" s="6"/>
      <c r="UGC203" s="86"/>
      <c r="UGD203" s="79"/>
      <c r="UGE203" s="82"/>
      <c r="UGF203" s="79"/>
      <c r="UGG203" s="104"/>
      <c r="UGH203" s="83"/>
      <c r="UGI203" s="90"/>
      <c r="UGJ203" s="91"/>
      <c r="UGK203" s="92"/>
      <c r="UGL203" s="93"/>
      <c r="UGM203" s="90"/>
      <c r="UGN203" s="6"/>
      <c r="UGO203" s="86"/>
      <c r="UGP203" s="79"/>
      <c r="UGQ203" s="82"/>
      <c r="UGR203" s="79"/>
      <c r="UGS203" s="104"/>
      <c r="UGT203" s="83"/>
      <c r="UGU203" s="90"/>
      <c r="UGV203" s="91"/>
      <c r="UGW203" s="92"/>
      <c r="UGX203" s="93"/>
      <c r="UGY203" s="90"/>
      <c r="UGZ203" s="6"/>
      <c r="UHA203" s="86"/>
      <c r="UHB203" s="79"/>
      <c r="UHC203" s="82"/>
      <c r="UHD203" s="79"/>
      <c r="UHE203" s="104"/>
      <c r="UHF203" s="83"/>
      <c r="UHG203" s="90"/>
      <c r="UHH203" s="91"/>
      <c r="UHI203" s="92"/>
      <c r="UHJ203" s="93"/>
      <c r="UHK203" s="90"/>
      <c r="UHL203" s="6"/>
      <c r="UHM203" s="86"/>
      <c r="UHN203" s="79"/>
      <c r="UHO203" s="82"/>
      <c r="UHP203" s="79"/>
      <c r="UHQ203" s="104"/>
      <c r="UHR203" s="83"/>
      <c r="UHS203" s="90"/>
      <c r="UHT203" s="91"/>
      <c r="UHU203" s="92"/>
      <c r="UHV203" s="93"/>
      <c r="UHW203" s="90"/>
      <c r="UHX203" s="6"/>
      <c r="UHY203" s="86"/>
      <c r="UHZ203" s="79"/>
      <c r="UIA203" s="82"/>
      <c r="UIB203" s="79"/>
      <c r="UIC203" s="104"/>
      <c r="UID203" s="83"/>
      <c r="UIE203" s="90"/>
      <c r="UIF203" s="91"/>
      <c r="UIG203" s="92"/>
      <c r="UIH203" s="93"/>
      <c r="UII203" s="90"/>
      <c r="UIJ203" s="6"/>
      <c r="UIK203" s="86"/>
      <c r="UIL203" s="79"/>
      <c r="UIM203" s="82"/>
      <c r="UIN203" s="79"/>
      <c r="UIO203" s="104"/>
      <c r="UIP203" s="83"/>
      <c r="UIQ203" s="90"/>
      <c r="UIR203" s="91"/>
      <c r="UIS203" s="92"/>
      <c r="UIT203" s="93"/>
      <c r="UIU203" s="90"/>
      <c r="UIV203" s="6"/>
      <c r="UIW203" s="86"/>
      <c r="UIX203" s="79"/>
      <c r="UIY203" s="82"/>
      <c r="UIZ203" s="79"/>
      <c r="UJA203" s="104"/>
      <c r="UJB203" s="83"/>
      <c r="UJC203" s="90"/>
      <c r="UJD203" s="91"/>
      <c r="UJE203" s="92"/>
      <c r="UJF203" s="93"/>
      <c r="UJG203" s="90"/>
      <c r="UJH203" s="6"/>
      <c r="UJI203" s="86"/>
      <c r="UJJ203" s="79"/>
      <c r="UJK203" s="82"/>
      <c r="UJL203" s="79"/>
      <c r="UJM203" s="104"/>
      <c r="UJN203" s="83"/>
      <c r="UJO203" s="90"/>
      <c r="UJP203" s="91"/>
      <c r="UJQ203" s="92"/>
      <c r="UJR203" s="93"/>
      <c r="UJS203" s="90"/>
      <c r="UJT203" s="6"/>
      <c r="UJU203" s="86"/>
      <c r="UJV203" s="79"/>
      <c r="UJW203" s="82"/>
      <c r="UJX203" s="79"/>
      <c r="UJY203" s="104"/>
      <c r="UJZ203" s="83"/>
      <c r="UKA203" s="90"/>
      <c r="UKB203" s="91"/>
      <c r="UKC203" s="92"/>
      <c r="UKD203" s="93"/>
      <c r="UKE203" s="90"/>
      <c r="UKF203" s="6"/>
      <c r="UKG203" s="86"/>
      <c r="UKH203" s="79"/>
      <c r="UKI203" s="82"/>
      <c r="UKJ203" s="79"/>
      <c r="UKK203" s="104"/>
      <c r="UKL203" s="83"/>
      <c r="UKM203" s="90"/>
      <c r="UKN203" s="91"/>
      <c r="UKO203" s="92"/>
      <c r="UKP203" s="93"/>
      <c r="UKQ203" s="90"/>
      <c r="UKR203" s="6"/>
      <c r="UKS203" s="86"/>
      <c r="UKT203" s="79"/>
      <c r="UKU203" s="82"/>
      <c r="UKV203" s="79"/>
      <c r="UKW203" s="104"/>
      <c r="UKX203" s="83"/>
      <c r="UKY203" s="90"/>
      <c r="UKZ203" s="91"/>
      <c r="ULA203" s="92"/>
      <c r="ULB203" s="93"/>
      <c r="ULC203" s="90"/>
      <c r="ULD203" s="6"/>
      <c r="ULE203" s="86"/>
      <c r="ULF203" s="79"/>
      <c r="ULG203" s="82"/>
      <c r="ULH203" s="79"/>
      <c r="ULI203" s="104"/>
      <c r="ULJ203" s="83"/>
      <c r="ULK203" s="90"/>
      <c r="ULL203" s="91"/>
      <c r="ULM203" s="92"/>
      <c r="ULN203" s="93"/>
      <c r="ULO203" s="90"/>
      <c r="ULP203" s="6"/>
      <c r="ULQ203" s="86"/>
      <c r="ULR203" s="79"/>
      <c r="ULS203" s="82"/>
      <c r="ULT203" s="79"/>
      <c r="ULU203" s="104"/>
      <c r="ULV203" s="83"/>
      <c r="ULW203" s="90"/>
      <c r="ULX203" s="91"/>
      <c r="ULY203" s="92"/>
      <c r="ULZ203" s="93"/>
      <c r="UMA203" s="90"/>
      <c r="UMB203" s="6"/>
      <c r="UMC203" s="86"/>
      <c r="UMD203" s="79"/>
      <c r="UME203" s="82"/>
      <c r="UMF203" s="79"/>
      <c r="UMG203" s="104"/>
      <c r="UMH203" s="83"/>
      <c r="UMI203" s="90"/>
      <c r="UMJ203" s="91"/>
      <c r="UMK203" s="92"/>
      <c r="UML203" s="93"/>
      <c r="UMM203" s="90"/>
      <c r="UMN203" s="6"/>
      <c r="UMO203" s="86"/>
      <c r="UMP203" s="79"/>
      <c r="UMQ203" s="82"/>
      <c r="UMR203" s="79"/>
      <c r="UMS203" s="104"/>
      <c r="UMT203" s="83"/>
      <c r="UMU203" s="90"/>
      <c r="UMV203" s="91"/>
      <c r="UMW203" s="92"/>
      <c r="UMX203" s="93"/>
      <c r="UMY203" s="90"/>
      <c r="UMZ203" s="6"/>
      <c r="UNA203" s="86"/>
      <c r="UNB203" s="79"/>
      <c r="UNC203" s="82"/>
      <c r="UND203" s="79"/>
      <c r="UNE203" s="104"/>
      <c r="UNF203" s="83"/>
      <c r="UNG203" s="90"/>
      <c r="UNH203" s="91"/>
      <c r="UNI203" s="92"/>
      <c r="UNJ203" s="93"/>
      <c r="UNK203" s="90"/>
      <c r="UNL203" s="6"/>
      <c r="UNM203" s="86"/>
      <c r="UNN203" s="79"/>
      <c r="UNO203" s="82"/>
      <c r="UNP203" s="79"/>
      <c r="UNQ203" s="104"/>
      <c r="UNR203" s="83"/>
      <c r="UNS203" s="90"/>
      <c r="UNT203" s="91"/>
      <c r="UNU203" s="92"/>
      <c r="UNV203" s="93"/>
      <c r="UNW203" s="90"/>
      <c r="UNX203" s="6"/>
      <c r="UNY203" s="86"/>
      <c r="UNZ203" s="79"/>
      <c r="UOA203" s="82"/>
      <c r="UOB203" s="79"/>
      <c r="UOC203" s="104"/>
      <c r="UOD203" s="83"/>
      <c r="UOE203" s="90"/>
      <c r="UOF203" s="91"/>
      <c r="UOG203" s="92"/>
      <c r="UOH203" s="93"/>
      <c r="UOI203" s="90"/>
      <c r="UOJ203" s="6"/>
      <c r="UOK203" s="86"/>
      <c r="UOL203" s="79"/>
      <c r="UOM203" s="82"/>
      <c r="UON203" s="79"/>
      <c r="UOO203" s="104"/>
      <c r="UOP203" s="83"/>
      <c r="UOQ203" s="90"/>
      <c r="UOR203" s="91"/>
      <c r="UOS203" s="92"/>
      <c r="UOT203" s="93"/>
      <c r="UOU203" s="90"/>
      <c r="UOV203" s="6"/>
      <c r="UOW203" s="86"/>
      <c r="UOX203" s="79"/>
      <c r="UOY203" s="82"/>
      <c r="UOZ203" s="79"/>
      <c r="UPA203" s="104"/>
      <c r="UPB203" s="83"/>
      <c r="UPC203" s="90"/>
      <c r="UPD203" s="91"/>
      <c r="UPE203" s="92"/>
      <c r="UPF203" s="93"/>
      <c r="UPG203" s="90"/>
      <c r="UPH203" s="6"/>
      <c r="UPI203" s="86"/>
      <c r="UPJ203" s="79"/>
      <c r="UPK203" s="82"/>
      <c r="UPL203" s="79"/>
      <c r="UPM203" s="104"/>
      <c r="UPN203" s="83"/>
      <c r="UPO203" s="90"/>
      <c r="UPP203" s="91"/>
      <c r="UPQ203" s="92"/>
      <c r="UPR203" s="93"/>
      <c r="UPS203" s="90"/>
      <c r="UPT203" s="6"/>
      <c r="UPU203" s="86"/>
      <c r="UPV203" s="79"/>
      <c r="UPW203" s="82"/>
      <c r="UPX203" s="79"/>
      <c r="UPY203" s="104"/>
      <c r="UPZ203" s="83"/>
      <c r="UQA203" s="90"/>
      <c r="UQB203" s="91"/>
      <c r="UQC203" s="92"/>
      <c r="UQD203" s="93"/>
      <c r="UQE203" s="90"/>
      <c r="UQF203" s="6"/>
      <c r="UQG203" s="86"/>
      <c r="UQH203" s="79"/>
      <c r="UQI203" s="82"/>
      <c r="UQJ203" s="79"/>
      <c r="UQK203" s="104"/>
      <c r="UQL203" s="83"/>
      <c r="UQM203" s="90"/>
      <c r="UQN203" s="91"/>
      <c r="UQO203" s="92"/>
      <c r="UQP203" s="93"/>
      <c r="UQQ203" s="90"/>
      <c r="UQR203" s="6"/>
      <c r="UQS203" s="86"/>
      <c r="UQT203" s="79"/>
      <c r="UQU203" s="82"/>
      <c r="UQV203" s="79"/>
      <c r="UQW203" s="104"/>
      <c r="UQX203" s="83"/>
      <c r="UQY203" s="90"/>
      <c r="UQZ203" s="91"/>
      <c r="URA203" s="92"/>
      <c r="URB203" s="93"/>
      <c r="URC203" s="90"/>
      <c r="URD203" s="6"/>
      <c r="URE203" s="86"/>
      <c r="URF203" s="79"/>
      <c r="URG203" s="82"/>
      <c r="URH203" s="79"/>
      <c r="URI203" s="104"/>
      <c r="URJ203" s="83"/>
      <c r="URK203" s="90"/>
      <c r="URL203" s="91"/>
      <c r="URM203" s="92"/>
      <c r="URN203" s="93"/>
      <c r="URO203" s="90"/>
      <c r="URP203" s="6"/>
      <c r="URQ203" s="86"/>
      <c r="URR203" s="79"/>
      <c r="URS203" s="82"/>
      <c r="URT203" s="79"/>
      <c r="URU203" s="104"/>
      <c r="URV203" s="83"/>
      <c r="URW203" s="90"/>
      <c r="URX203" s="91"/>
      <c r="URY203" s="92"/>
      <c r="URZ203" s="93"/>
      <c r="USA203" s="90"/>
      <c r="USB203" s="6"/>
      <c r="USC203" s="86"/>
      <c r="USD203" s="79"/>
      <c r="USE203" s="82"/>
      <c r="USF203" s="79"/>
      <c r="USG203" s="104"/>
      <c r="USH203" s="83"/>
      <c r="USI203" s="90"/>
      <c r="USJ203" s="91"/>
      <c r="USK203" s="92"/>
      <c r="USL203" s="93"/>
      <c r="USM203" s="90"/>
      <c r="USN203" s="6"/>
      <c r="USO203" s="86"/>
      <c r="USP203" s="79"/>
      <c r="USQ203" s="82"/>
      <c r="USR203" s="79"/>
      <c r="USS203" s="104"/>
      <c r="UST203" s="83"/>
      <c r="USU203" s="90"/>
      <c r="USV203" s="91"/>
      <c r="USW203" s="92"/>
      <c r="USX203" s="93"/>
      <c r="USY203" s="90"/>
      <c r="USZ203" s="6"/>
      <c r="UTA203" s="86"/>
      <c r="UTB203" s="79"/>
      <c r="UTC203" s="82"/>
      <c r="UTD203" s="79"/>
      <c r="UTE203" s="104"/>
      <c r="UTF203" s="83"/>
      <c r="UTG203" s="90"/>
      <c r="UTH203" s="91"/>
      <c r="UTI203" s="92"/>
      <c r="UTJ203" s="93"/>
      <c r="UTK203" s="90"/>
      <c r="UTL203" s="6"/>
      <c r="UTM203" s="86"/>
      <c r="UTN203" s="79"/>
      <c r="UTO203" s="82"/>
      <c r="UTP203" s="79"/>
      <c r="UTQ203" s="104"/>
      <c r="UTR203" s="83"/>
      <c r="UTS203" s="90"/>
      <c r="UTT203" s="91"/>
      <c r="UTU203" s="92"/>
      <c r="UTV203" s="93"/>
      <c r="UTW203" s="90"/>
      <c r="UTX203" s="6"/>
      <c r="UTY203" s="86"/>
      <c r="UTZ203" s="79"/>
      <c r="UUA203" s="82"/>
      <c r="UUB203" s="79"/>
      <c r="UUC203" s="104"/>
      <c r="UUD203" s="83"/>
      <c r="UUE203" s="90"/>
      <c r="UUF203" s="91"/>
      <c r="UUG203" s="92"/>
      <c r="UUH203" s="93"/>
      <c r="UUI203" s="90"/>
      <c r="UUJ203" s="6"/>
      <c r="UUK203" s="86"/>
      <c r="UUL203" s="79"/>
      <c r="UUM203" s="82"/>
      <c r="UUN203" s="79"/>
      <c r="UUO203" s="104"/>
      <c r="UUP203" s="83"/>
      <c r="UUQ203" s="90"/>
      <c r="UUR203" s="91"/>
      <c r="UUS203" s="92"/>
      <c r="UUT203" s="93"/>
      <c r="UUU203" s="90"/>
      <c r="UUV203" s="6"/>
      <c r="UUW203" s="86"/>
      <c r="UUX203" s="79"/>
      <c r="UUY203" s="82"/>
      <c r="UUZ203" s="79"/>
      <c r="UVA203" s="104"/>
      <c r="UVB203" s="83"/>
      <c r="UVC203" s="90"/>
      <c r="UVD203" s="91"/>
      <c r="UVE203" s="92"/>
      <c r="UVF203" s="93"/>
      <c r="UVG203" s="90"/>
      <c r="UVH203" s="6"/>
      <c r="UVI203" s="86"/>
      <c r="UVJ203" s="79"/>
      <c r="UVK203" s="82"/>
      <c r="UVL203" s="79"/>
      <c r="UVM203" s="104"/>
      <c r="UVN203" s="83"/>
      <c r="UVO203" s="90"/>
      <c r="UVP203" s="91"/>
      <c r="UVQ203" s="92"/>
      <c r="UVR203" s="93"/>
      <c r="UVS203" s="90"/>
      <c r="UVT203" s="6"/>
      <c r="UVU203" s="86"/>
      <c r="UVV203" s="79"/>
      <c r="UVW203" s="82"/>
      <c r="UVX203" s="79"/>
      <c r="UVY203" s="104"/>
      <c r="UVZ203" s="83"/>
      <c r="UWA203" s="90"/>
      <c r="UWB203" s="91"/>
      <c r="UWC203" s="92"/>
      <c r="UWD203" s="93"/>
      <c r="UWE203" s="90"/>
      <c r="UWF203" s="6"/>
      <c r="UWG203" s="86"/>
      <c r="UWH203" s="79"/>
      <c r="UWI203" s="82"/>
      <c r="UWJ203" s="79"/>
      <c r="UWK203" s="104"/>
      <c r="UWL203" s="83"/>
      <c r="UWM203" s="90"/>
      <c r="UWN203" s="91"/>
      <c r="UWO203" s="92"/>
      <c r="UWP203" s="93"/>
      <c r="UWQ203" s="90"/>
      <c r="UWR203" s="6"/>
      <c r="UWS203" s="86"/>
      <c r="UWT203" s="79"/>
      <c r="UWU203" s="82"/>
      <c r="UWV203" s="79"/>
      <c r="UWW203" s="104"/>
      <c r="UWX203" s="83"/>
      <c r="UWY203" s="90"/>
      <c r="UWZ203" s="91"/>
      <c r="UXA203" s="92"/>
      <c r="UXB203" s="93"/>
      <c r="UXC203" s="90"/>
      <c r="UXD203" s="6"/>
      <c r="UXE203" s="86"/>
      <c r="UXF203" s="79"/>
      <c r="UXG203" s="82"/>
      <c r="UXH203" s="79"/>
      <c r="UXI203" s="104"/>
      <c r="UXJ203" s="83"/>
      <c r="UXK203" s="90"/>
      <c r="UXL203" s="91"/>
      <c r="UXM203" s="92"/>
      <c r="UXN203" s="93"/>
      <c r="UXO203" s="90"/>
      <c r="UXP203" s="6"/>
      <c r="UXQ203" s="86"/>
      <c r="UXR203" s="79"/>
      <c r="UXS203" s="82"/>
      <c r="UXT203" s="79"/>
      <c r="UXU203" s="104"/>
      <c r="UXV203" s="83"/>
      <c r="UXW203" s="90"/>
      <c r="UXX203" s="91"/>
      <c r="UXY203" s="92"/>
      <c r="UXZ203" s="93"/>
      <c r="UYA203" s="90"/>
      <c r="UYB203" s="6"/>
      <c r="UYC203" s="86"/>
      <c r="UYD203" s="79"/>
      <c r="UYE203" s="82"/>
      <c r="UYF203" s="79"/>
      <c r="UYG203" s="104"/>
      <c r="UYH203" s="83"/>
      <c r="UYI203" s="90"/>
      <c r="UYJ203" s="91"/>
      <c r="UYK203" s="92"/>
      <c r="UYL203" s="93"/>
      <c r="UYM203" s="90"/>
      <c r="UYN203" s="6"/>
      <c r="UYO203" s="86"/>
      <c r="UYP203" s="79"/>
      <c r="UYQ203" s="82"/>
      <c r="UYR203" s="79"/>
      <c r="UYS203" s="104"/>
      <c r="UYT203" s="83"/>
      <c r="UYU203" s="90"/>
      <c r="UYV203" s="91"/>
      <c r="UYW203" s="92"/>
      <c r="UYX203" s="93"/>
      <c r="UYY203" s="90"/>
      <c r="UYZ203" s="6"/>
      <c r="UZA203" s="86"/>
      <c r="UZB203" s="79"/>
      <c r="UZC203" s="82"/>
      <c r="UZD203" s="79"/>
      <c r="UZE203" s="104"/>
      <c r="UZF203" s="83"/>
      <c r="UZG203" s="90"/>
      <c r="UZH203" s="91"/>
      <c r="UZI203" s="92"/>
      <c r="UZJ203" s="93"/>
      <c r="UZK203" s="90"/>
      <c r="UZL203" s="6"/>
      <c r="UZM203" s="86"/>
      <c r="UZN203" s="79"/>
      <c r="UZO203" s="82"/>
      <c r="UZP203" s="79"/>
      <c r="UZQ203" s="104"/>
      <c r="UZR203" s="83"/>
      <c r="UZS203" s="90"/>
      <c r="UZT203" s="91"/>
      <c r="UZU203" s="92"/>
      <c r="UZV203" s="93"/>
      <c r="UZW203" s="90"/>
      <c r="UZX203" s="6"/>
      <c r="UZY203" s="86"/>
      <c r="UZZ203" s="79"/>
      <c r="VAA203" s="82"/>
      <c r="VAB203" s="79"/>
      <c r="VAC203" s="104"/>
      <c r="VAD203" s="83"/>
      <c r="VAE203" s="90"/>
      <c r="VAF203" s="91"/>
      <c r="VAG203" s="92"/>
      <c r="VAH203" s="93"/>
      <c r="VAI203" s="90"/>
      <c r="VAJ203" s="6"/>
      <c r="VAK203" s="86"/>
      <c r="VAL203" s="79"/>
      <c r="VAM203" s="82"/>
      <c r="VAN203" s="79"/>
      <c r="VAO203" s="104"/>
      <c r="VAP203" s="83"/>
      <c r="VAQ203" s="90"/>
      <c r="VAR203" s="91"/>
      <c r="VAS203" s="92"/>
      <c r="VAT203" s="93"/>
      <c r="VAU203" s="90"/>
      <c r="VAV203" s="6"/>
      <c r="VAW203" s="86"/>
      <c r="VAX203" s="79"/>
      <c r="VAY203" s="82"/>
      <c r="VAZ203" s="79"/>
      <c r="VBA203" s="104"/>
      <c r="VBB203" s="83"/>
      <c r="VBC203" s="90"/>
      <c r="VBD203" s="91"/>
      <c r="VBE203" s="92"/>
      <c r="VBF203" s="93"/>
      <c r="VBG203" s="90"/>
      <c r="VBH203" s="6"/>
      <c r="VBI203" s="86"/>
      <c r="VBJ203" s="79"/>
      <c r="VBK203" s="82"/>
      <c r="VBL203" s="79"/>
      <c r="VBM203" s="104"/>
      <c r="VBN203" s="83"/>
      <c r="VBO203" s="90"/>
      <c r="VBP203" s="91"/>
      <c r="VBQ203" s="92"/>
      <c r="VBR203" s="93"/>
      <c r="VBS203" s="90"/>
      <c r="VBT203" s="6"/>
      <c r="VBU203" s="86"/>
      <c r="VBV203" s="79"/>
      <c r="VBW203" s="82"/>
      <c r="VBX203" s="79"/>
      <c r="VBY203" s="104"/>
      <c r="VBZ203" s="83"/>
      <c r="VCA203" s="90"/>
      <c r="VCB203" s="91"/>
      <c r="VCC203" s="92"/>
      <c r="VCD203" s="93"/>
      <c r="VCE203" s="90"/>
      <c r="VCF203" s="6"/>
      <c r="VCG203" s="86"/>
      <c r="VCH203" s="79"/>
      <c r="VCI203" s="82"/>
      <c r="VCJ203" s="79"/>
      <c r="VCK203" s="104"/>
      <c r="VCL203" s="83"/>
      <c r="VCM203" s="90"/>
      <c r="VCN203" s="91"/>
      <c r="VCO203" s="92"/>
      <c r="VCP203" s="93"/>
      <c r="VCQ203" s="90"/>
      <c r="VCR203" s="6"/>
      <c r="VCS203" s="86"/>
      <c r="VCT203" s="79"/>
      <c r="VCU203" s="82"/>
      <c r="VCV203" s="79"/>
      <c r="VCW203" s="104"/>
      <c r="VCX203" s="83"/>
      <c r="VCY203" s="90"/>
      <c r="VCZ203" s="91"/>
      <c r="VDA203" s="92"/>
      <c r="VDB203" s="93"/>
      <c r="VDC203" s="90"/>
      <c r="VDD203" s="6"/>
      <c r="VDE203" s="86"/>
      <c r="VDF203" s="79"/>
      <c r="VDG203" s="82"/>
      <c r="VDH203" s="79"/>
      <c r="VDI203" s="104"/>
      <c r="VDJ203" s="83"/>
      <c r="VDK203" s="90"/>
      <c r="VDL203" s="91"/>
      <c r="VDM203" s="92"/>
      <c r="VDN203" s="93"/>
      <c r="VDO203" s="90"/>
      <c r="VDP203" s="6"/>
      <c r="VDQ203" s="86"/>
      <c r="VDR203" s="79"/>
      <c r="VDS203" s="82"/>
      <c r="VDT203" s="79"/>
      <c r="VDU203" s="104"/>
      <c r="VDV203" s="83"/>
      <c r="VDW203" s="90"/>
      <c r="VDX203" s="91"/>
      <c r="VDY203" s="92"/>
      <c r="VDZ203" s="93"/>
      <c r="VEA203" s="90"/>
      <c r="VEB203" s="6"/>
      <c r="VEC203" s="86"/>
      <c r="VED203" s="79"/>
      <c r="VEE203" s="82"/>
      <c r="VEF203" s="79"/>
      <c r="VEG203" s="104"/>
      <c r="VEH203" s="83"/>
      <c r="VEI203" s="90"/>
      <c r="VEJ203" s="91"/>
      <c r="VEK203" s="92"/>
      <c r="VEL203" s="93"/>
      <c r="VEM203" s="90"/>
      <c r="VEN203" s="6"/>
      <c r="VEO203" s="86"/>
      <c r="VEP203" s="79"/>
      <c r="VEQ203" s="82"/>
      <c r="VER203" s="79"/>
      <c r="VES203" s="104"/>
      <c r="VET203" s="83"/>
      <c r="VEU203" s="90"/>
      <c r="VEV203" s="91"/>
      <c r="VEW203" s="92"/>
      <c r="VEX203" s="93"/>
      <c r="VEY203" s="90"/>
      <c r="VEZ203" s="6"/>
      <c r="VFA203" s="86"/>
      <c r="VFB203" s="79"/>
      <c r="VFC203" s="82"/>
      <c r="VFD203" s="79"/>
      <c r="VFE203" s="104"/>
      <c r="VFF203" s="83"/>
      <c r="VFG203" s="90"/>
      <c r="VFH203" s="91"/>
      <c r="VFI203" s="92"/>
      <c r="VFJ203" s="93"/>
      <c r="VFK203" s="90"/>
      <c r="VFL203" s="6"/>
      <c r="VFM203" s="86"/>
      <c r="VFN203" s="79"/>
      <c r="VFO203" s="82"/>
      <c r="VFP203" s="79"/>
      <c r="VFQ203" s="104"/>
      <c r="VFR203" s="83"/>
      <c r="VFS203" s="90"/>
      <c r="VFT203" s="91"/>
      <c r="VFU203" s="92"/>
      <c r="VFV203" s="93"/>
      <c r="VFW203" s="90"/>
      <c r="VFX203" s="6"/>
      <c r="VFY203" s="86"/>
      <c r="VFZ203" s="79"/>
      <c r="VGA203" s="82"/>
      <c r="VGB203" s="79"/>
      <c r="VGC203" s="104"/>
      <c r="VGD203" s="83"/>
      <c r="VGE203" s="90"/>
      <c r="VGF203" s="91"/>
      <c r="VGG203" s="92"/>
      <c r="VGH203" s="93"/>
      <c r="VGI203" s="90"/>
      <c r="VGJ203" s="6"/>
      <c r="VGK203" s="86"/>
      <c r="VGL203" s="79"/>
      <c r="VGM203" s="82"/>
      <c r="VGN203" s="79"/>
      <c r="VGO203" s="104"/>
      <c r="VGP203" s="83"/>
      <c r="VGQ203" s="90"/>
      <c r="VGR203" s="91"/>
      <c r="VGS203" s="92"/>
      <c r="VGT203" s="93"/>
      <c r="VGU203" s="90"/>
      <c r="VGV203" s="6"/>
      <c r="VGW203" s="86"/>
      <c r="VGX203" s="79"/>
      <c r="VGY203" s="82"/>
      <c r="VGZ203" s="79"/>
      <c r="VHA203" s="104"/>
      <c r="VHB203" s="83"/>
      <c r="VHC203" s="90"/>
      <c r="VHD203" s="91"/>
      <c r="VHE203" s="92"/>
      <c r="VHF203" s="93"/>
      <c r="VHG203" s="90"/>
      <c r="VHH203" s="6"/>
      <c r="VHI203" s="86"/>
      <c r="VHJ203" s="79"/>
      <c r="VHK203" s="82"/>
      <c r="VHL203" s="79"/>
      <c r="VHM203" s="104"/>
      <c r="VHN203" s="83"/>
      <c r="VHO203" s="90"/>
      <c r="VHP203" s="91"/>
      <c r="VHQ203" s="92"/>
      <c r="VHR203" s="93"/>
      <c r="VHS203" s="90"/>
      <c r="VHT203" s="6"/>
      <c r="VHU203" s="86"/>
      <c r="VHV203" s="79"/>
      <c r="VHW203" s="82"/>
      <c r="VHX203" s="79"/>
      <c r="VHY203" s="104"/>
      <c r="VHZ203" s="83"/>
      <c r="VIA203" s="90"/>
      <c r="VIB203" s="91"/>
      <c r="VIC203" s="92"/>
      <c r="VID203" s="93"/>
      <c r="VIE203" s="90"/>
      <c r="VIF203" s="6"/>
      <c r="VIG203" s="86"/>
      <c r="VIH203" s="79"/>
      <c r="VII203" s="82"/>
      <c r="VIJ203" s="79"/>
      <c r="VIK203" s="104"/>
      <c r="VIL203" s="83"/>
      <c r="VIM203" s="90"/>
      <c r="VIN203" s="91"/>
      <c r="VIO203" s="92"/>
      <c r="VIP203" s="93"/>
      <c r="VIQ203" s="90"/>
      <c r="VIR203" s="6"/>
      <c r="VIS203" s="86"/>
      <c r="VIT203" s="79"/>
      <c r="VIU203" s="82"/>
      <c r="VIV203" s="79"/>
      <c r="VIW203" s="104"/>
      <c r="VIX203" s="83"/>
      <c r="VIY203" s="90"/>
      <c r="VIZ203" s="91"/>
      <c r="VJA203" s="92"/>
      <c r="VJB203" s="93"/>
      <c r="VJC203" s="90"/>
      <c r="VJD203" s="6"/>
      <c r="VJE203" s="86"/>
      <c r="VJF203" s="79"/>
      <c r="VJG203" s="82"/>
      <c r="VJH203" s="79"/>
      <c r="VJI203" s="104"/>
      <c r="VJJ203" s="83"/>
      <c r="VJK203" s="90"/>
      <c r="VJL203" s="91"/>
      <c r="VJM203" s="92"/>
      <c r="VJN203" s="93"/>
      <c r="VJO203" s="90"/>
      <c r="VJP203" s="6"/>
      <c r="VJQ203" s="86"/>
      <c r="VJR203" s="79"/>
      <c r="VJS203" s="82"/>
      <c r="VJT203" s="79"/>
      <c r="VJU203" s="104"/>
      <c r="VJV203" s="83"/>
      <c r="VJW203" s="90"/>
      <c r="VJX203" s="91"/>
      <c r="VJY203" s="92"/>
      <c r="VJZ203" s="93"/>
      <c r="VKA203" s="90"/>
      <c r="VKB203" s="6"/>
      <c r="VKC203" s="86"/>
      <c r="VKD203" s="79"/>
      <c r="VKE203" s="82"/>
      <c r="VKF203" s="79"/>
      <c r="VKG203" s="104"/>
      <c r="VKH203" s="83"/>
      <c r="VKI203" s="90"/>
      <c r="VKJ203" s="91"/>
      <c r="VKK203" s="92"/>
      <c r="VKL203" s="93"/>
      <c r="VKM203" s="90"/>
      <c r="VKN203" s="6"/>
      <c r="VKO203" s="86"/>
      <c r="VKP203" s="79"/>
      <c r="VKQ203" s="82"/>
      <c r="VKR203" s="79"/>
      <c r="VKS203" s="104"/>
      <c r="VKT203" s="83"/>
      <c r="VKU203" s="90"/>
      <c r="VKV203" s="91"/>
      <c r="VKW203" s="92"/>
      <c r="VKX203" s="93"/>
      <c r="VKY203" s="90"/>
      <c r="VKZ203" s="6"/>
      <c r="VLA203" s="86"/>
      <c r="VLB203" s="79"/>
      <c r="VLC203" s="82"/>
      <c r="VLD203" s="79"/>
      <c r="VLE203" s="104"/>
      <c r="VLF203" s="83"/>
      <c r="VLG203" s="90"/>
      <c r="VLH203" s="91"/>
      <c r="VLI203" s="92"/>
      <c r="VLJ203" s="93"/>
      <c r="VLK203" s="90"/>
      <c r="VLL203" s="6"/>
      <c r="VLM203" s="86"/>
      <c r="VLN203" s="79"/>
      <c r="VLO203" s="82"/>
      <c r="VLP203" s="79"/>
      <c r="VLQ203" s="104"/>
      <c r="VLR203" s="83"/>
      <c r="VLS203" s="90"/>
      <c r="VLT203" s="91"/>
      <c r="VLU203" s="92"/>
      <c r="VLV203" s="93"/>
      <c r="VLW203" s="90"/>
      <c r="VLX203" s="6"/>
      <c r="VLY203" s="86"/>
      <c r="VLZ203" s="79"/>
      <c r="VMA203" s="82"/>
      <c r="VMB203" s="79"/>
      <c r="VMC203" s="104"/>
      <c r="VMD203" s="83"/>
      <c r="VME203" s="90"/>
      <c r="VMF203" s="91"/>
      <c r="VMG203" s="92"/>
      <c r="VMH203" s="93"/>
      <c r="VMI203" s="90"/>
      <c r="VMJ203" s="6"/>
      <c r="VMK203" s="86"/>
      <c r="VML203" s="79"/>
      <c r="VMM203" s="82"/>
      <c r="VMN203" s="79"/>
      <c r="VMO203" s="104"/>
      <c r="VMP203" s="83"/>
      <c r="VMQ203" s="90"/>
      <c r="VMR203" s="91"/>
      <c r="VMS203" s="92"/>
      <c r="VMT203" s="93"/>
      <c r="VMU203" s="90"/>
      <c r="VMV203" s="6"/>
      <c r="VMW203" s="86"/>
      <c r="VMX203" s="79"/>
      <c r="VMY203" s="82"/>
      <c r="VMZ203" s="79"/>
      <c r="VNA203" s="104"/>
      <c r="VNB203" s="83"/>
      <c r="VNC203" s="90"/>
      <c r="VND203" s="91"/>
      <c r="VNE203" s="92"/>
      <c r="VNF203" s="93"/>
      <c r="VNG203" s="90"/>
      <c r="VNH203" s="6"/>
      <c r="VNI203" s="86"/>
      <c r="VNJ203" s="79"/>
      <c r="VNK203" s="82"/>
      <c r="VNL203" s="79"/>
      <c r="VNM203" s="104"/>
      <c r="VNN203" s="83"/>
      <c r="VNO203" s="90"/>
      <c r="VNP203" s="91"/>
      <c r="VNQ203" s="92"/>
      <c r="VNR203" s="93"/>
      <c r="VNS203" s="90"/>
      <c r="VNT203" s="6"/>
      <c r="VNU203" s="86"/>
      <c r="VNV203" s="79"/>
      <c r="VNW203" s="82"/>
      <c r="VNX203" s="79"/>
      <c r="VNY203" s="104"/>
      <c r="VNZ203" s="83"/>
      <c r="VOA203" s="90"/>
      <c r="VOB203" s="91"/>
      <c r="VOC203" s="92"/>
      <c r="VOD203" s="93"/>
      <c r="VOE203" s="90"/>
      <c r="VOF203" s="6"/>
      <c r="VOG203" s="86"/>
      <c r="VOH203" s="79"/>
      <c r="VOI203" s="82"/>
      <c r="VOJ203" s="79"/>
      <c r="VOK203" s="104"/>
      <c r="VOL203" s="83"/>
      <c r="VOM203" s="90"/>
      <c r="VON203" s="91"/>
      <c r="VOO203" s="92"/>
      <c r="VOP203" s="93"/>
      <c r="VOQ203" s="90"/>
      <c r="VOR203" s="6"/>
      <c r="VOS203" s="86"/>
      <c r="VOT203" s="79"/>
      <c r="VOU203" s="82"/>
      <c r="VOV203" s="79"/>
      <c r="VOW203" s="104"/>
      <c r="VOX203" s="83"/>
      <c r="VOY203" s="90"/>
      <c r="VOZ203" s="91"/>
      <c r="VPA203" s="92"/>
      <c r="VPB203" s="93"/>
      <c r="VPC203" s="90"/>
      <c r="VPD203" s="6"/>
      <c r="VPE203" s="86"/>
      <c r="VPF203" s="79"/>
      <c r="VPG203" s="82"/>
      <c r="VPH203" s="79"/>
      <c r="VPI203" s="104"/>
      <c r="VPJ203" s="83"/>
      <c r="VPK203" s="90"/>
      <c r="VPL203" s="91"/>
      <c r="VPM203" s="92"/>
      <c r="VPN203" s="93"/>
      <c r="VPO203" s="90"/>
      <c r="VPP203" s="6"/>
      <c r="VPQ203" s="86"/>
      <c r="VPR203" s="79"/>
      <c r="VPS203" s="82"/>
      <c r="VPT203" s="79"/>
      <c r="VPU203" s="104"/>
      <c r="VPV203" s="83"/>
      <c r="VPW203" s="90"/>
      <c r="VPX203" s="91"/>
      <c r="VPY203" s="92"/>
      <c r="VPZ203" s="93"/>
      <c r="VQA203" s="90"/>
      <c r="VQB203" s="6"/>
      <c r="VQC203" s="86"/>
      <c r="VQD203" s="79"/>
      <c r="VQE203" s="82"/>
      <c r="VQF203" s="79"/>
      <c r="VQG203" s="104"/>
      <c r="VQH203" s="83"/>
      <c r="VQI203" s="90"/>
      <c r="VQJ203" s="91"/>
      <c r="VQK203" s="92"/>
      <c r="VQL203" s="93"/>
      <c r="VQM203" s="90"/>
      <c r="VQN203" s="6"/>
      <c r="VQO203" s="86"/>
      <c r="VQP203" s="79"/>
      <c r="VQQ203" s="82"/>
      <c r="VQR203" s="79"/>
      <c r="VQS203" s="104"/>
      <c r="VQT203" s="83"/>
      <c r="VQU203" s="90"/>
      <c r="VQV203" s="91"/>
      <c r="VQW203" s="92"/>
      <c r="VQX203" s="93"/>
      <c r="VQY203" s="90"/>
      <c r="VQZ203" s="6"/>
      <c r="VRA203" s="86"/>
      <c r="VRB203" s="79"/>
      <c r="VRC203" s="82"/>
      <c r="VRD203" s="79"/>
      <c r="VRE203" s="104"/>
      <c r="VRF203" s="83"/>
      <c r="VRG203" s="90"/>
      <c r="VRH203" s="91"/>
      <c r="VRI203" s="92"/>
      <c r="VRJ203" s="93"/>
      <c r="VRK203" s="90"/>
      <c r="VRL203" s="6"/>
      <c r="VRM203" s="86"/>
      <c r="VRN203" s="79"/>
      <c r="VRO203" s="82"/>
      <c r="VRP203" s="79"/>
      <c r="VRQ203" s="104"/>
      <c r="VRR203" s="83"/>
      <c r="VRS203" s="90"/>
      <c r="VRT203" s="91"/>
      <c r="VRU203" s="92"/>
      <c r="VRV203" s="93"/>
      <c r="VRW203" s="90"/>
      <c r="VRX203" s="6"/>
      <c r="VRY203" s="86"/>
      <c r="VRZ203" s="79"/>
      <c r="VSA203" s="82"/>
      <c r="VSB203" s="79"/>
      <c r="VSC203" s="104"/>
      <c r="VSD203" s="83"/>
      <c r="VSE203" s="90"/>
      <c r="VSF203" s="91"/>
      <c r="VSG203" s="92"/>
      <c r="VSH203" s="93"/>
      <c r="VSI203" s="90"/>
      <c r="VSJ203" s="6"/>
      <c r="VSK203" s="86"/>
      <c r="VSL203" s="79"/>
      <c r="VSM203" s="82"/>
      <c r="VSN203" s="79"/>
      <c r="VSO203" s="104"/>
      <c r="VSP203" s="83"/>
      <c r="VSQ203" s="90"/>
      <c r="VSR203" s="91"/>
      <c r="VSS203" s="92"/>
      <c r="VST203" s="93"/>
      <c r="VSU203" s="90"/>
      <c r="VSV203" s="6"/>
      <c r="VSW203" s="86"/>
      <c r="VSX203" s="79"/>
      <c r="VSY203" s="82"/>
      <c r="VSZ203" s="79"/>
      <c r="VTA203" s="104"/>
      <c r="VTB203" s="83"/>
      <c r="VTC203" s="90"/>
      <c r="VTD203" s="91"/>
      <c r="VTE203" s="92"/>
      <c r="VTF203" s="93"/>
      <c r="VTG203" s="90"/>
      <c r="VTH203" s="6"/>
      <c r="VTI203" s="86"/>
      <c r="VTJ203" s="79"/>
      <c r="VTK203" s="82"/>
      <c r="VTL203" s="79"/>
      <c r="VTM203" s="104"/>
      <c r="VTN203" s="83"/>
      <c r="VTO203" s="90"/>
      <c r="VTP203" s="91"/>
      <c r="VTQ203" s="92"/>
      <c r="VTR203" s="93"/>
      <c r="VTS203" s="90"/>
      <c r="VTT203" s="6"/>
      <c r="VTU203" s="86"/>
      <c r="VTV203" s="79"/>
      <c r="VTW203" s="82"/>
      <c r="VTX203" s="79"/>
      <c r="VTY203" s="104"/>
      <c r="VTZ203" s="83"/>
      <c r="VUA203" s="90"/>
      <c r="VUB203" s="91"/>
      <c r="VUC203" s="92"/>
      <c r="VUD203" s="93"/>
      <c r="VUE203" s="90"/>
      <c r="VUF203" s="6"/>
      <c r="VUG203" s="86"/>
      <c r="VUH203" s="79"/>
      <c r="VUI203" s="82"/>
      <c r="VUJ203" s="79"/>
      <c r="VUK203" s="104"/>
      <c r="VUL203" s="83"/>
      <c r="VUM203" s="90"/>
      <c r="VUN203" s="91"/>
      <c r="VUO203" s="92"/>
      <c r="VUP203" s="93"/>
      <c r="VUQ203" s="90"/>
      <c r="VUR203" s="6"/>
      <c r="VUS203" s="86"/>
      <c r="VUT203" s="79"/>
      <c r="VUU203" s="82"/>
      <c r="VUV203" s="79"/>
      <c r="VUW203" s="104"/>
      <c r="VUX203" s="83"/>
      <c r="VUY203" s="90"/>
      <c r="VUZ203" s="91"/>
      <c r="VVA203" s="92"/>
      <c r="VVB203" s="93"/>
      <c r="VVC203" s="90"/>
      <c r="VVD203" s="6"/>
      <c r="VVE203" s="86"/>
      <c r="VVF203" s="79"/>
      <c r="VVG203" s="82"/>
      <c r="VVH203" s="79"/>
      <c r="VVI203" s="104"/>
      <c r="VVJ203" s="83"/>
      <c r="VVK203" s="90"/>
      <c r="VVL203" s="91"/>
      <c r="VVM203" s="92"/>
      <c r="VVN203" s="93"/>
      <c r="VVO203" s="90"/>
      <c r="VVP203" s="6"/>
      <c r="VVQ203" s="86"/>
      <c r="VVR203" s="79"/>
      <c r="VVS203" s="82"/>
      <c r="VVT203" s="79"/>
      <c r="VVU203" s="104"/>
      <c r="VVV203" s="83"/>
      <c r="VVW203" s="90"/>
      <c r="VVX203" s="91"/>
      <c r="VVY203" s="92"/>
      <c r="VVZ203" s="93"/>
      <c r="VWA203" s="90"/>
      <c r="VWB203" s="6"/>
      <c r="VWC203" s="86"/>
      <c r="VWD203" s="79"/>
      <c r="VWE203" s="82"/>
      <c r="VWF203" s="79"/>
      <c r="VWG203" s="104"/>
      <c r="VWH203" s="83"/>
      <c r="VWI203" s="90"/>
      <c r="VWJ203" s="91"/>
      <c r="VWK203" s="92"/>
      <c r="VWL203" s="93"/>
      <c r="VWM203" s="90"/>
      <c r="VWN203" s="6"/>
      <c r="VWO203" s="86"/>
      <c r="VWP203" s="79"/>
      <c r="VWQ203" s="82"/>
      <c r="VWR203" s="79"/>
      <c r="VWS203" s="104"/>
      <c r="VWT203" s="83"/>
      <c r="VWU203" s="90"/>
      <c r="VWV203" s="91"/>
      <c r="VWW203" s="92"/>
      <c r="VWX203" s="93"/>
      <c r="VWY203" s="90"/>
      <c r="VWZ203" s="6"/>
      <c r="VXA203" s="86"/>
      <c r="VXB203" s="79"/>
      <c r="VXC203" s="82"/>
      <c r="VXD203" s="79"/>
      <c r="VXE203" s="104"/>
      <c r="VXF203" s="83"/>
      <c r="VXG203" s="90"/>
      <c r="VXH203" s="91"/>
      <c r="VXI203" s="92"/>
      <c r="VXJ203" s="93"/>
      <c r="VXK203" s="90"/>
      <c r="VXL203" s="6"/>
      <c r="VXM203" s="86"/>
      <c r="VXN203" s="79"/>
      <c r="VXO203" s="82"/>
      <c r="VXP203" s="79"/>
      <c r="VXQ203" s="104"/>
      <c r="VXR203" s="83"/>
      <c r="VXS203" s="90"/>
      <c r="VXT203" s="91"/>
      <c r="VXU203" s="92"/>
      <c r="VXV203" s="93"/>
      <c r="VXW203" s="90"/>
      <c r="VXX203" s="6"/>
      <c r="VXY203" s="86"/>
      <c r="VXZ203" s="79"/>
      <c r="VYA203" s="82"/>
      <c r="VYB203" s="79"/>
      <c r="VYC203" s="104"/>
      <c r="VYD203" s="83"/>
      <c r="VYE203" s="90"/>
      <c r="VYF203" s="91"/>
      <c r="VYG203" s="92"/>
      <c r="VYH203" s="93"/>
      <c r="VYI203" s="90"/>
      <c r="VYJ203" s="6"/>
      <c r="VYK203" s="86"/>
      <c r="VYL203" s="79"/>
      <c r="VYM203" s="82"/>
      <c r="VYN203" s="79"/>
      <c r="VYO203" s="104"/>
      <c r="VYP203" s="83"/>
      <c r="VYQ203" s="90"/>
      <c r="VYR203" s="91"/>
      <c r="VYS203" s="92"/>
      <c r="VYT203" s="93"/>
      <c r="VYU203" s="90"/>
      <c r="VYV203" s="6"/>
      <c r="VYW203" s="86"/>
      <c r="VYX203" s="79"/>
      <c r="VYY203" s="82"/>
      <c r="VYZ203" s="79"/>
      <c r="VZA203" s="104"/>
      <c r="VZB203" s="83"/>
      <c r="VZC203" s="90"/>
      <c r="VZD203" s="91"/>
      <c r="VZE203" s="92"/>
      <c r="VZF203" s="93"/>
      <c r="VZG203" s="90"/>
      <c r="VZH203" s="6"/>
      <c r="VZI203" s="86"/>
      <c r="VZJ203" s="79"/>
      <c r="VZK203" s="82"/>
      <c r="VZL203" s="79"/>
      <c r="VZM203" s="104"/>
      <c r="VZN203" s="83"/>
      <c r="VZO203" s="90"/>
      <c r="VZP203" s="91"/>
      <c r="VZQ203" s="92"/>
      <c r="VZR203" s="93"/>
      <c r="VZS203" s="90"/>
      <c r="VZT203" s="6"/>
      <c r="VZU203" s="86"/>
      <c r="VZV203" s="79"/>
      <c r="VZW203" s="82"/>
      <c r="VZX203" s="79"/>
      <c r="VZY203" s="104"/>
      <c r="VZZ203" s="83"/>
      <c r="WAA203" s="90"/>
      <c r="WAB203" s="91"/>
      <c r="WAC203" s="92"/>
      <c r="WAD203" s="93"/>
      <c r="WAE203" s="90"/>
      <c r="WAF203" s="6"/>
      <c r="WAG203" s="86"/>
      <c r="WAH203" s="79"/>
      <c r="WAI203" s="82"/>
      <c r="WAJ203" s="79"/>
      <c r="WAK203" s="104"/>
      <c r="WAL203" s="83"/>
      <c r="WAM203" s="90"/>
      <c r="WAN203" s="91"/>
      <c r="WAO203" s="92"/>
      <c r="WAP203" s="93"/>
      <c r="WAQ203" s="90"/>
      <c r="WAR203" s="6"/>
      <c r="WAS203" s="86"/>
      <c r="WAT203" s="79"/>
      <c r="WAU203" s="82"/>
      <c r="WAV203" s="79"/>
      <c r="WAW203" s="104"/>
      <c r="WAX203" s="83"/>
      <c r="WAY203" s="90"/>
      <c r="WAZ203" s="91"/>
      <c r="WBA203" s="92"/>
      <c r="WBB203" s="93"/>
      <c r="WBC203" s="90"/>
      <c r="WBD203" s="6"/>
      <c r="WBE203" s="86"/>
      <c r="WBF203" s="79"/>
      <c r="WBG203" s="82"/>
      <c r="WBH203" s="79"/>
      <c r="WBI203" s="104"/>
      <c r="WBJ203" s="83"/>
      <c r="WBK203" s="90"/>
      <c r="WBL203" s="91"/>
      <c r="WBM203" s="92"/>
      <c r="WBN203" s="93"/>
      <c r="WBO203" s="90"/>
      <c r="WBP203" s="6"/>
      <c r="WBQ203" s="86"/>
      <c r="WBR203" s="79"/>
      <c r="WBS203" s="82"/>
      <c r="WBT203" s="79"/>
      <c r="WBU203" s="104"/>
      <c r="WBV203" s="83"/>
      <c r="WBW203" s="90"/>
      <c r="WBX203" s="91"/>
      <c r="WBY203" s="92"/>
      <c r="WBZ203" s="93"/>
      <c r="WCA203" s="90"/>
      <c r="WCB203" s="6"/>
      <c r="WCC203" s="86"/>
      <c r="WCD203" s="79"/>
      <c r="WCE203" s="82"/>
      <c r="WCF203" s="79"/>
      <c r="WCG203" s="104"/>
      <c r="WCH203" s="83"/>
      <c r="WCI203" s="90"/>
      <c r="WCJ203" s="91"/>
      <c r="WCK203" s="92"/>
      <c r="WCL203" s="93"/>
      <c r="WCM203" s="90"/>
      <c r="WCN203" s="6"/>
      <c r="WCO203" s="86"/>
      <c r="WCP203" s="79"/>
      <c r="WCQ203" s="82"/>
      <c r="WCR203" s="79"/>
      <c r="WCS203" s="104"/>
      <c r="WCT203" s="83"/>
      <c r="WCU203" s="90"/>
      <c r="WCV203" s="91"/>
      <c r="WCW203" s="92"/>
      <c r="WCX203" s="93"/>
      <c r="WCY203" s="90"/>
      <c r="WCZ203" s="6"/>
      <c r="WDA203" s="86"/>
      <c r="WDB203" s="79"/>
      <c r="WDC203" s="82"/>
      <c r="WDD203" s="79"/>
      <c r="WDE203" s="104"/>
      <c r="WDF203" s="83"/>
      <c r="WDG203" s="90"/>
      <c r="WDH203" s="91"/>
      <c r="WDI203" s="92"/>
      <c r="WDJ203" s="93"/>
      <c r="WDK203" s="90"/>
      <c r="WDL203" s="6"/>
      <c r="WDM203" s="86"/>
      <c r="WDN203" s="79"/>
      <c r="WDO203" s="82"/>
      <c r="WDP203" s="79"/>
      <c r="WDQ203" s="104"/>
      <c r="WDR203" s="83"/>
      <c r="WDS203" s="90"/>
      <c r="WDT203" s="91"/>
      <c r="WDU203" s="92"/>
      <c r="WDV203" s="93"/>
      <c r="WDW203" s="90"/>
      <c r="WDX203" s="6"/>
      <c r="WDY203" s="86"/>
      <c r="WDZ203" s="79"/>
      <c r="WEA203" s="82"/>
      <c r="WEB203" s="79"/>
      <c r="WEC203" s="104"/>
      <c r="WED203" s="83"/>
      <c r="WEE203" s="90"/>
      <c r="WEF203" s="91"/>
      <c r="WEG203" s="92"/>
      <c r="WEH203" s="93"/>
      <c r="WEI203" s="90"/>
      <c r="WEJ203" s="6"/>
      <c r="WEK203" s="86"/>
      <c r="WEL203" s="79"/>
      <c r="WEM203" s="82"/>
      <c r="WEN203" s="79"/>
      <c r="WEO203" s="104"/>
      <c r="WEP203" s="83"/>
      <c r="WEQ203" s="90"/>
      <c r="WER203" s="91"/>
      <c r="WES203" s="92"/>
      <c r="WET203" s="93"/>
      <c r="WEU203" s="90"/>
      <c r="WEV203" s="6"/>
      <c r="WEW203" s="86"/>
      <c r="WEX203" s="79"/>
      <c r="WEY203" s="82"/>
      <c r="WEZ203" s="79"/>
      <c r="WFA203" s="104"/>
      <c r="WFB203" s="83"/>
      <c r="WFC203" s="90"/>
      <c r="WFD203" s="91"/>
      <c r="WFE203" s="92"/>
      <c r="WFF203" s="93"/>
      <c r="WFG203" s="90"/>
      <c r="WFH203" s="6"/>
      <c r="WFI203" s="86"/>
      <c r="WFJ203" s="79"/>
      <c r="WFK203" s="82"/>
      <c r="WFL203" s="79"/>
      <c r="WFM203" s="104"/>
      <c r="WFN203" s="83"/>
      <c r="WFO203" s="90"/>
      <c r="WFP203" s="91"/>
      <c r="WFQ203" s="92"/>
      <c r="WFR203" s="93"/>
      <c r="WFS203" s="90"/>
      <c r="WFT203" s="6"/>
      <c r="WFU203" s="86"/>
      <c r="WFV203" s="79"/>
      <c r="WFW203" s="82"/>
      <c r="WFX203" s="79"/>
      <c r="WFY203" s="104"/>
      <c r="WFZ203" s="83"/>
      <c r="WGA203" s="90"/>
      <c r="WGB203" s="91"/>
      <c r="WGC203" s="92"/>
      <c r="WGD203" s="93"/>
      <c r="WGE203" s="90"/>
      <c r="WGF203" s="6"/>
      <c r="WGG203" s="86"/>
      <c r="WGH203" s="79"/>
      <c r="WGI203" s="82"/>
      <c r="WGJ203" s="79"/>
      <c r="WGK203" s="104"/>
      <c r="WGL203" s="83"/>
      <c r="WGM203" s="90"/>
      <c r="WGN203" s="91"/>
      <c r="WGO203" s="92"/>
      <c r="WGP203" s="93"/>
      <c r="WGQ203" s="90"/>
      <c r="WGR203" s="6"/>
      <c r="WGS203" s="86"/>
      <c r="WGT203" s="79"/>
      <c r="WGU203" s="82"/>
      <c r="WGV203" s="79"/>
      <c r="WGW203" s="104"/>
      <c r="WGX203" s="83"/>
      <c r="WGY203" s="90"/>
      <c r="WGZ203" s="91"/>
      <c r="WHA203" s="92"/>
      <c r="WHB203" s="93"/>
      <c r="WHC203" s="90"/>
      <c r="WHD203" s="6"/>
      <c r="WHE203" s="86"/>
      <c r="WHF203" s="79"/>
      <c r="WHG203" s="82"/>
      <c r="WHH203" s="79"/>
      <c r="WHI203" s="104"/>
      <c r="WHJ203" s="83"/>
      <c r="WHK203" s="90"/>
      <c r="WHL203" s="91"/>
      <c r="WHM203" s="92"/>
      <c r="WHN203" s="93"/>
      <c r="WHO203" s="90"/>
      <c r="WHP203" s="6"/>
      <c r="WHQ203" s="86"/>
      <c r="WHR203" s="79"/>
      <c r="WHS203" s="82"/>
      <c r="WHT203" s="79"/>
      <c r="WHU203" s="104"/>
      <c r="WHV203" s="83"/>
      <c r="WHW203" s="90"/>
      <c r="WHX203" s="91"/>
      <c r="WHY203" s="92"/>
      <c r="WHZ203" s="93"/>
      <c r="WIA203" s="90"/>
      <c r="WIB203" s="6"/>
      <c r="WIC203" s="86"/>
      <c r="WID203" s="79"/>
      <c r="WIE203" s="82"/>
      <c r="WIF203" s="79"/>
      <c r="WIG203" s="104"/>
      <c r="WIH203" s="83"/>
      <c r="WII203" s="90"/>
      <c r="WIJ203" s="91"/>
      <c r="WIK203" s="92"/>
      <c r="WIL203" s="93"/>
      <c r="WIM203" s="90"/>
      <c r="WIN203" s="6"/>
      <c r="WIO203" s="86"/>
      <c r="WIP203" s="79"/>
      <c r="WIQ203" s="82"/>
      <c r="WIR203" s="79"/>
      <c r="WIS203" s="104"/>
      <c r="WIT203" s="83"/>
      <c r="WIU203" s="90"/>
      <c r="WIV203" s="91"/>
      <c r="WIW203" s="92"/>
      <c r="WIX203" s="93"/>
      <c r="WIY203" s="90"/>
      <c r="WIZ203" s="6"/>
      <c r="WJA203" s="86"/>
      <c r="WJB203" s="79"/>
      <c r="WJC203" s="82"/>
      <c r="WJD203" s="79"/>
      <c r="WJE203" s="104"/>
      <c r="WJF203" s="83"/>
      <c r="WJG203" s="90"/>
      <c r="WJH203" s="91"/>
      <c r="WJI203" s="92"/>
      <c r="WJJ203" s="93"/>
      <c r="WJK203" s="90"/>
      <c r="WJL203" s="6"/>
      <c r="WJM203" s="86"/>
      <c r="WJN203" s="79"/>
      <c r="WJO203" s="82"/>
      <c r="WJP203" s="79"/>
      <c r="WJQ203" s="104"/>
      <c r="WJR203" s="83"/>
      <c r="WJS203" s="90"/>
      <c r="WJT203" s="91"/>
      <c r="WJU203" s="92"/>
      <c r="WJV203" s="93"/>
      <c r="WJW203" s="90"/>
      <c r="WJX203" s="6"/>
      <c r="WJY203" s="86"/>
      <c r="WJZ203" s="79"/>
      <c r="WKA203" s="82"/>
      <c r="WKB203" s="79"/>
      <c r="WKC203" s="104"/>
      <c r="WKD203" s="83"/>
      <c r="WKE203" s="90"/>
      <c r="WKF203" s="91"/>
      <c r="WKG203" s="92"/>
      <c r="WKH203" s="93"/>
      <c r="WKI203" s="90"/>
      <c r="WKJ203" s="6"/>
      <c r="WKK203" s="86"/>
      <c r="WKL203" s="79"/>
      <c r="WKM203" s="82"/>
      <c r="WKN203" s="79"/>
      <c r="WKO203" s="104"/>
      <c r="WKP203" s="83"/>
      <c r="WKQ203" s="90"/>
      <c r="WKR203" s="91"/>
      <c r="WKS203" s="92"/>
      <c r="WKT203" s="93"/>
      <c r="WKU203" s="90"/>
      <c r="WKV203" s="6"/>
      <c r="WKW203" s="86"/>
      <c r="WKX203" s="79"/>
      <c r="WKY203" s="82"/>
      <c r="WKZ203" s="79"/>
      <c r="WLA203" s="104"/>
      <c r="WLB203" s="83"/>
      <c r="WLC203" s="90"/>
      <c r="WLD203" s="91"/>
      <c r="WLE203" s="92"/>
      <c r="WLF203" s="93"/>
      <c r="WLG203" s="90"/>
      <c r="WLH203" s="6"/>
      <c r="WLI203" s="86"/>
      <c r="WLJ203" s="79"/>
      <c r="WLK203" s="82"/>
      <c r="WLL203" s="79"/>
      <c r="WLM203" s="104"/>
      <c r="WLN203" s="83"/>
      <c r="WLO203" s="90"/>
      <c r="WLP203" s="91"/>
      <c r="WLQ203" s="92"/>
      <c r="WLR203" s="93"/>
      <c r="WLS203" s="90"/>
      <c r="WLT203" s="6"/>
      <c r="WLU203" s="86"/>
      <c r="WLV203" s="79"/>
      <c r="WLW203" s="82"/>
      <c r="WLX203" s="79"/>
      <c r="WLY203" s="104"/>
      <c r="WLZ203" s="83"/>
      <c r="WMA203" s="90"/>
      <c r="WMB203" s="91"/>
      <c r="WMC203" s="92"/>
      <c r="WMD203" s="93"/>
      <c r="WME203" s="90"/>
      <c r="WMF203" s="6"/>
      <c r="WMG203" s="86"/>
      <c r="WMH203" s="79"/>
      <c r="WMI203" s="82"/>
      <c r="WMJ203" s="79"/>
      <c r="WMK203" s="104"/>
      <c r="WML203" s="83"/>
      <c r="WMM203" s="90"/>
      <c r="WMN203" s="91"/>
      <c r="WMO203" s="92"/>
      <c r="WMP203" s="93"/>
      <c r="WMQ203" s="90"/>
      <c r="WMR203" s="6"/>
      <c r="WMS203" s="86"/>
      <c r="WMT203" s="79"/>
      <c r="WMU203" s="82"/>
      <c r="WMV203" s="79"/>
      <c r="WMW203" s="104"/>
      <c r="WMX203" s="83"/>
      <c r="WMY203" s="90"/>
      <c r="WMZ203" s="91"/>
      <c r="WNA203" s="92"/>
      <c r="WNB203" s="93"/>
      <c r="WNC203" s="90"/>
      <c r="WND203" s="6"/>
      <c r="WNE203" s="86"/>
      <c r="WNF203" s="79"/>
      <c r="WNG203" s="82"/>
      <c r="WNH203" s="79"/>
      <c r="WNI203" s="104"/>
      <c r="WNJ203" s="83"/>
      <c r="WNK203" s="90"/>
      <c r="WNL203" s="91"/>
      <c r="WNM203" s="92"/>
      <c r="WNN203" s="93"/>
      <c r="WNO203" s="90"/>
      <c r="WNP203" s="6"/>
      <c r="WNQ203" s="86"/>
      <c r="WNR203" s="79"/>
      <c r="WNS203" s="82"/>
      <c r="WNT203" s="79"/>
      <c r="WNU203" s="104"/>
      <c r="WNV203" s="83"/>
      <c r="WNW203" s="90"/>
      <c r="WNX203" s="91"/>
      <c r="WNY203" s="92"/>
      <c r="WNZ203" s="93"/>
      <c r="WOA203" s="90"/>
      <c r="WOB203" s="6"/>
      <c r="WOC203" s="86"/>
      <c r="WOD203" s="79"/>
      <c r="WOE203" s="82"/>
      <c r="WOF203" s="79"/>
      <c r="WOG203" s="104"/>
      <c r="WOH203" s="83"/>
      <c r="WOI203" s="90"/>
      <c r="WOJ203" s="91"/>
      <c r="WOK203" s="92"/>
      <c r="WOL203" s="93"/>
      <c r="WOM203" s="90"/>
      <c r="WON203" s="6"/>
      <c r="WOO203" s="86"/>
      <c r="WOP203" s="79"/>
      <c r="WOQ203" s="82"/>
      <c r="WOR203" s="79"/>
      <c r="WOS203" s="104"/>
      <c r="WOT203" s="83"/>
      <c r="WOU203" s="90"/>
      <c r="WOV203" s="91"/>
      <c r="WOW203" s="92"/>
      <c r="WOX203" s="93"/>
      <c r="WOY203" s="90"/>
      <c r="WOZ203" s="6"/>
      <c r="WPA203" s="86"/>
      <c r="WPB203" s="79"/>
      <c r="WPC203" s="82"/>
      <c r="WPD203" s="79"/>
      <c r="WPE203" s="104"/>
      <c r="WPF203" s="83"/>
      <c r="WPG203" s="90"/>
      <c r="WPH203" s="91"/>
      <c r="WPI203" s="92"/>
      <c r="WPJ203" s="93"/>
      <c r="WPK203" s="90"/>
      <c r="WPL203" s="6"/>
      <c r="WPM203" s="86"/>
      <c r="WPN203" s="79"/>
      <c r="WPO203" s="82"/>
      <c r="WPP203" s="79"/>
      <c r="WPQ203" s="104"/>
      <c r="WPR203" s="83"/>
      <c r="WPS203" s="90"/>
      <c r="WPT203" s="91"/>
      <c r="WPU203" s="92"/>
      <c r="WPV203" s="93"/>
      <c r="WPW203" s="90"/>
      <c r="WPX203" s="6"/>
      <c r="WPY203" s="86"/>
      <c r="WPZ203" s="79"/>
      <c r="WQA203" s="82"/>
      <c r="WQB203" s="79"/>
      <c r="WQC203" s="104"/>
      <c r="WQD203" s="83"/>
      <c r="WQE203" s="90"/>
      <c r="WQF203" s="91"/>
      <c r="WQG203" s="92"/>
      <c r="WQH203" s="93"/>
      <c r="WQI203" s="90"/>
      <c r="WQJ203" s="6"/>
      <c r="WQK203" s="86"/>
      <c r="WQL203" s="79"/>
      <c r="WQM203" s="82"/>
      <c r="WQN203" s="79"/>
      <c r="WQO203" s="104"/>
      <c r="WQP203" s="83"/>
      <c r="WQQ203" s="90"/>
      <c r="WQR203" s="91"/>
      <c r="WQS203" s="92"/>
      <c r="WQT203" s="93"/>
      <c r="WQU203" s="90"/>
      <c r="WQV203" s="6"/>
      <c r="WQW203" s="86"/>
      <c r="WQX203" s="79"/>
      <c r="WQY203" s="82"/>
      <c r="WQZ203" s="79"/>
      <c r="WRA203" s="104"/>
      <c r="WRB203" s="83"/>
      <c r="WRC203" s="90"/>
      <c r="WRD203" s="91"/>
      <c r="WRE203" s="92"/>
      <c r="WRF203" s="93"/>
      <c r="WRG203" s="90"/>
      <c r="WRH203" s="6"/>
      <c r="WRI203" s="86"/>
      <c r="WRJ203" s="79"/>
      <c r="WRK203" s="82"/>
      <c r="WRL203" s="79"/>
      <c r="WRM203" s="104"/>
      <c r="WRN203" s="83"/>
      <c r="WRO203" s="90"/>
      <c r="WRP203" s="91"/>
      <c r="WRQ203" s="92"/>
      <c r="WRR203" s="93"/>
      <c r="WRS203" s="90"/>
      <c r="WRT203" s="6"/>
      <c r="WRU203" s="86"/>
      <c r="WRV203" s="79"/>
      <c r="WRW203" s="82"/>
      <c r="WRX203" s="79"/>
      <c r="WRY203" s="104"/>
      <c r="WRZ203" s="83"/>
      <c r="WSA203" s="90"/>
      <c r="WSB203" s="91"/>
      <c r="WSC203" s="92"/>
      <c r="WSD203" s="93"/>
      <c r="WSE203" s="90"/>
      <c r="WSF203" s="6"/>
      <c r="WSG203" s="86"/>
      <c r="WSH203" s="79"/>
      <c r="WSI203" s="82"/>
      <c r="WSJ203" s="79"/>
      <c r="WSK203" s="104"/>
      <c r="WSL203" s="83"/>
      <c r="WSM203" s="90"/>
      <c r="WSN203" s="91"/>
      <c r="WSO203" s="92"/>
      <c r="WSP203" s="93"/>
      <c r="WSQ203" s="90"/>
      <c r="WSR203" s="6"/>
      <c r="WSS203" s="86"/>
      <c r="WST203" s="79"/>
      <c r="WSU203" s="82"/>
      <c r="WSV203" s="79"/>
      <c r="WSW203" s="104"/>
      <c r="WSX203" s="83"/>
      <c r="WSY203" s="90"/>
      <c r="WSZ203" s="91"/>
      <c r="WTA203" s="92"/>
      <c r="WTB203" s="93"/>
      <c r="WTC203" s="90"/>
      <c r="WTD203" s="6"/>
      <c r="WTE203" s="86"/>
      <c r="WTF203" s="79"/>
      <c r="WTG203" s="82"/>
      <c r="WTH203" s="79"/>
      <c r="WTI203" s="104"/>
      <c r="WTJ203" s="83"/>
      <c r="WTK203" s="90"/>
      <c r="WTL203" s="91"/>
      <c r="WTM203" s="92"/>
      <c r="WTN203" s="93"/>
      <c r="WTO203" s="90"/>
      <c r="WTP203" s="6"/>
      <c r="WTQ203" s="86"/>
      <c r="WTR203" s="79"/>
      <c r="WTS203" s="82"/>
      <c r="WTT203" s="79"/>
      <c r="WTU203" s="104"/>
      <c r="WTV203" s="83"/>
      <c r="WTW203" s="90"/>
      <c r="WTX203" s="91"/>
      <c r="WTY203" s="92"/>
      <c r="WTZ203" s="93"/>
      <c r="WUA203" s="90"/>
      <c r="WUB203" s="6"/>
      <c r="WUC203" s="86"/>
      <c r="WUD203" s="79"/>
      <c r="WUE203" s="82"/>
      <c r="WUF203" s="79"/>
      <c r="WUG203" s="104"/>
      <c r="WUH203" s="83"/>
      <c r="WUI203" s="90"/>
      <c r="WUJ203" s="91"/>
      <c r="WUK203" s="92"/>
      <c r="WUL203" s="93"/>
      <c r="WUM203" s="90"/>
      <c r="WUN203" s="6"/>
      <c r="WUO203" s="86"/>
      <c r="WUP203" s="79"/>
      <c r="WUQ203" s="82"/>
      <c r="WUR203" s="79"/>
      <c r="WUS203" s="104"/>
      <c r="WUT203" s="83"/>
      <c r="WUU203" s="90"/>
      <c r="WUV203" s="91"/>
      <c r="WUW203" s="92"/>
      <c r="WUX203" s="93"/>
      <c r="WUY203" s="90"/>
      <c r="WUZ203" s="6"/>
      <c r="WVA203" s="86"/>
      <c r="WVB203" s="79"/>
      <c r="WVC203" s="82"/>
      <c r="WVD203" s="79"/>
      <c r="WVE203" s="104"/>
      <c r="WVF203" s="83"/>
      <c r="WVG203" s="90"/>
      <c r="WVH203" s="91"/>
      <c r="WVI203" s="92"/>
      <c r="WVJ203" s="93"/>
      <c r="WVK203" s="90"/>
      <c r="WVL203" s="6"/>
      <c r="WVM203" s="86"/>
      <c r="WVN203" s="79"/>
      <c r="WVO203" s="82"/>
      <c r="WVP203" s="79"/>
      <c r="WVQ203" s="104"/>
      <c r="WVR203" s="83"/>
      <c r="WVS203" s="90"/>
      <c r="WVT203" s="91"/>
      <c r="WVU203" s="92"/>
      <c r="WVV203" s="93"/>
      <c r="WVW203" s="90"/>
      <c r="WVX203" s="6"/>
      <c r="WVY203" s="86"/>
      <c r="WVZ203" s="79"/>
      <c r="WWA203" s="82"/>
      <c r="WWB203" s="79"/>
      <c r="WWC203" s="104"/>
      <c r="WWD203" s="83"/>
      <c r="WWE203" s="90"/>
      <c r="WWF203" s="91"/>
      <c r="WWG203" s="92"/>
      <c r="WWH203" s="93"/>
      <c r="WWI203" s="90"/>
      <c r="WWJ203" s="6"/>
      <c r="WWK203" s="86"/>
      <c r="WWL203" s="79"/>
      <c r="WWM203" s="82"/>
      <c r="WWN203" s="79"/>
      <c r="WWO203" s="104"/>
      <c r="WWP203" s="83"/>
      <c r="WWQ203" s="90"/>
      <c r="WWR203" s="91"/>
      <c r="WWS203" s="92"/>
      <c r="WWT203" s="93"/>
      <c r="WWU203" s="90"/>
      <c r="WWV203" s="6"/>
      <c r="WWW203" s="86"/>
      <c r="WWX203" s="79"/>
      <c r="WWY203" s="82"/>
      <c r="WWZ203" s="79"/>
      <c r="WXA203" s="104"/>
      <c r="WXB203" s="83"/>
      <c r="WXC203" s="90"/>
      <c r="WXD203" s="91"/>
      <c r="WXE203" s="92"/>
      <c r="WXF203" s="93"/>
      <c r="WXG203" s="90"/>
      <c r="WXH203" s="6"/>
      <c r="WXI203" s="86"/>
      <c r="WXJ203" s="79"/>
      <c r="WXK203" s="82"/>
      <c r="WXL203" s="79"/>
      <c r="WXM203" s="104"/>
      <c r="WXN203" s="83"/>
      <c r="WXO203" s="90"/>
      <c r="WXP203" s="91"/>
      <c r="WXQ203" s="92"/>
      <c r="WXR203" s="93"/>
      <c r="WXS203" s="90"/>
      <c r="WXT203" s="6"/>
      <c r="WXU203" s="86"/>
      <c r="WXV203" s="79"/>
      <c r="WXW203" s="82"/>
      <c r="WXX203" s="79"/>
      <c r="WXY203" s="104"/>
      <c r="WXZ203" s="83"/>
      <c r="WYA203" s="90"/>
      <c r="WYB203" s="91"/>
      <c r="WYC203" s="92"/>
      <c r="WYD203" s="93"/>
      <c r="WYE203" s="90"/>
      <c r="WYF203" s="6"/>
      <c r="WYG203" s="86"/>
      <c r="WYH203" s="79"/>
      <c r="WYI203" s="82"/>
      <c r="WYJ203" s="79"/>
      <c r="WYK203" s="104"/>
      <c r="WYL203" s="83"/>
      <c r="WYM203" s="90"/>
      <c r="WYN203" s="91"/>
      <c r="WYO203" s="92"/>
      <c r="WYP203" s="93"/>
      <c r="WYQ203" s="90"/>
      <c r="WYR203" s="6"/>
      <c r="WYS203" s="86"/>
      <c r="WYT203" s="79"/>
      <c r="WYU203" s="82"/>
      <c r="WYV203" s="79"/>
      <c r="WYW203" s="104"/>
      <c r="WYX203" s="83"/>
      <c r="WYY203" s="90"/>
      <c r="WYZ203" s="91"/>
      <c r="WZA203" s="92"/>
      <c r="WZB203" s="93"/>
      <c r="WZC203" s="90"/>
      <c r="WZD203" s="6"/>
      <c r="WZE203" s="86"/>
      <c r="WZF203" s="79"/>
      <c r="WZG203" s="82"/>
      <c r="WZH203" s="79"/>
      <c r="WZI203" s="104"/>
      <c r="WZJ203" s="83"/>
      <c r="WZK203" s="90"/>
      <c r="WZL203" s="91"/>
      <c r="WZM203" s="92"/>
      <c r="WZN203" s="93"/>
      <c r="WZO203" s="90"/>
      <c r="WZP203" s="6"/>
      <c r="WZQ203" s="86"/>
      <c r="WZR203" s="79"/>
      <c r="WZS203" s="82"/>
      <c r="WZT203" s="79"/>
      <c r="WZU203" s="104"/>
      <c r="WZV203" s="83"/>
      <c r="WZW203" s="90"/>
      <c r="WZX203" s="91"/>
      <c r="WZY203" s="92"/>
      <c r="WZZ203" s="93"/>
      <c r="XAA203" s="90"/>
      <c r="XAB203" s="6"/>
      <c r="XAC203" s="86"/>
      <c r="XAD203" s="79"/>
      <c r="XAE203" s="82"/>
      <c r="XAF203" s="79"/>
      <c r="XAG203" s="104"/>
      <c r="XAH203" s="83"/>
      <c r="XAI203" s="90"/>
      <c r="XAJ203" s="91"/>
      <c r="XAK203" s="92"/>
      <c r="XAL203" s="93"/>
      <c r="XAM203" s="90"/>
      <c r="XAN203" s="6"/>
      <c r="XAO203" s="86"/>
      <c r="XAP203" s="79"/>
      <c r="XAQ203" s="82"/>
      <c r="XAR203" s="79"/>
      <c r="XAS203" s="104"/>
      <c r="XAT203" s="83"/>
      <c r="XAU203" s="90"/>
      <c r="XAV203" s="91"/>
      <c r="XAW203" s="92"/>
      <c r="XAX203" s="93"/>
      <c r="XAY203" s="90"/>
      <c r="XAZ203" s="6"/>
      <c r="XBA203" s="86"/>
      <c r="XBB203" s="79"/>
      <c r="XBC203" s="82"/>
      <c r="XBD203" s="79"/>
      <c r="XBE203" s="104"/>
      <c r="XBF203" s="83"/>
      <c r="XBG203" s="90"/>
      <c r="XBH203" s="91"/>
      <c r="XBI203" s="92"/>
      <c r="XBJ203" s="93"/>
      <c r="XBK203" s="90"/>
      <c r="XBL203" s="6"/>
      <c r="XBM203" s="86"/>
      <c r="XBN203" s="79"/>
      <c r="XBO203" s="82"/>
      <c r="XBP203" s="79"/>
      <c r="XBQ203" s="104"/>
      <c r="XBR203" s="83"/>
      <c r="XBS203" s="90"/>
      <c r="XBT203" s="91"/>
      <c r="XBU203" s="92"/>
      <c r="XBV203" s="93"/>
      <c r="XBW203" s="90"/>
      <c r="XBX203" s="6"/>
      <c r="XBY203" s="86"/>
      <c r="XBZ203" s="79"/>
      <c r="XCA203" s="82"/>
      <c r="XCB203" s="79"/>
      <c r="XCC203" s="104"/>
      <c r="XCD203" s="83"/>
      <c r="XCE203" s="90"/>
      <c r="XCF203" s="91"/>
      <c r="XCG203" s="92"/>
      <c r="XCH203" s="93"/>
      <c r="XCI203" s="90"/>
      <c r="XCJ203" s="6"/>
      <c r="XCK203" s="86"/>
      <c r="XCL203" s="79"/>
      <c r="XCM203" s="82"/>
      <c r="XCN203" s="79"/>
      <c r="XCO203" s="104"/>
      <c r="XCP203" s="83"/>
      <c r="XCQ203" s="90"/>
      <c r="XCR203" s="91"/>
      <c r="XCS203" s="92"/>
      <c r="XCT203" s="93"/>
      <c r="XCU203" s="90"/>
      <c r="XCV203" s="6"/>
      <c r="XCW203" s="86"/>
      <c r="XCX203" s="79"/>
      <c r="XCY203" s="82"/>
      <c r="XCZ203" s="79"/>
      <c r="XDA203" s="104"/>
      <c r="XDB203" s="83"/>
      <c r="XDC203" s="90"/>
      <c r="XDD203" s="91"/>
      <c r="XDE203" s="92"/>
      <c r="XDF203" s="93"/>
      <c r="XDG203" s="90"/>
      <c r="XDH203" s="6"/>
      <c r="XDI203" s="86"/>
      <c r="XDJ203" s="79"/>
      <c r="XDK203" s="82"/>
      <c r="XDL203" s="79"/>
      <c r="XDM203" s="104"/>
      <c r="XDN203" s="83"/>
      <c r="XDO203" s="90"/>
      <c r="XDP203" s="91"/>
      <c r="XDQ203" s="92"/>
      <c r="XDR203" s="93"/>
      <c r="XDS203" s="90"/>
      <c r="XDT203" s="6"/>
      <c r="XDU203" s="86"/>
      <c r="XDV203" s="79"/>
      <c r="XDW203" s="82"/>
      <c r="XDX203" s="79"/>
      <c r="XDY203" s="104"/>
      <c r="XDZ203" s="83"/>
      <c r="XEA203" s="90"/>
      <c r="XEB203" s="91"/>
      <c r="XEC203" s="92"/>
      <c r="XED203" s="93"/>
      <c r="XEE203" s="90"/>
      <c r="XEF203" s="6"/>
      <c r="XEG203" s="86"/>
      <c r="XEH203" s="79"/>
      <c r="XEI203" s="82"/>
      <c r="XEJ203" s="79"/>
      <c r="XEK203" s="104"/>
      <c r="XEL203" s="83"/>
      <c r="XEM203" s="90"/>
      <c r="XEN203" s="91"/>
      <c r="XEO203" s="92"/>
      <c r="XEP203" s="93"/>
      <c r="XEQ203" s="90"/>
      <c r="XER203" s="6"/>
      <c r="XES203" s="86"/>
      <c r="XET203" s="79"/>
      <c r="XEU203" s="82"/>
      <c r="XEV203" s="79"/>
      <c r="XEW203" s="104"/>
      <c r="XEX203" s="83"/>
      <c r="XEY203" s="90"/>
      <c r="XEZ203" s="91"/>
      <c r="XFA203" s="92"/>
    </row>
    <row r="204" spans="1:16381" s="46" customFormat="1" ht="24.75" customHeight="1" outlineLevel="1" x14ac:dyDescent="0.25">
      <c r="A204" s="83">
        <v>13</v>
      </c>
      <c r="B204" s="90" t="s">
        <v>541</v>
      </c>
      <c r="C204" s="91" t="s">
        <v>141</v>
      </c>
      <c r="D204" s="124" t="s">
        <v>232</v>
      </c>
      <c r="E204" s="93" t="s">
        <v>542</v>
      </c>
      <c r="F204" s="90" t="s">
        <v>543</v>
      </c>
      <c r="G204" s="86"/>
      <c r="H204" s="79">
        <v>5</v>
      </c>
      <c r="I204" s="82">
        <f t="shared" ref="I204:I213" si="11">1060000*70%</f>
        <v>742000</v>
      </c>
      <c r="J204" s="79">
        <f t="shared" si="8"/>
        <v>3710000</v>
      </c>
      <c r="K204" s="104"/>
      <c r="L204" s="80"/>
      <c r="M204" s="109"/>
      <c r="N204" s="109"/>
      <c r="O204" s="109"/>
      <c r="P204" s="109"/>
      <c r="Q204" s="199"/>
      <c r="R204" s="206"/>
      <c r="S204" s="206"/>
      <c r="T204" s="206"/>
      <c r="U204" s="207"/>
      <c r="V204" s="208"/>
      <c r="W204" s="209"/>
      <c r="X204" s="210"/>
      <c r="Y204" s="156"/>
      <c r="Z204" s="154"/>
      <c r="AA204" s="151"/>
      <c r="AB204" s="41"/>
      <c r="AC204" s="115"/>
      <c r="AD204" s="116"/>
      <c r="AE204" s="123"/>
      <c r="AF204" s="116"/>
      <c r="AG204" s="155"/>
      <c r="AH204" s="150"/>
      <c r="AI204" s="151"/>
      <c r="AJ204" s="152"/>
      <c r="AK204" s="156"/>
      <c r="AL204" s="154"/>
      <c r="AM204" s="151"/>
      <c r="AN204" s="41"/>
      <c r="AO204" s="115"/>
      <c r="AP204" s="116"/>
      <c r="AQ204" s="123"/>
      <c r="AR204" s="116"/>
      <c r="AS204" s="155"/>
      <c r="AT204" s="150"/>
      <c r="AU204" s="151"/>
      <c r="AV204" s="152"/>
      <c r="AW204" s="156"/>
      <c r="AX204" s="154"/>
      <c r="AY204" s="151"/>
      <c r="AZ204" s="41"/>
      <c r="BA204" s="115"/>
      <c r="BB204" s="116"/>
      <c r="BC204" s="123"/>
      <c r="BD204" s="116"/>
      <c r="BE204" s="155"/>
      <c r="BF204" s="150"/>
      <c r="BG204" s="151"/>
      <c r="BH204" s="152"/>
      <c r="BI204" s="156"/>
      <c r="BJ204" s="154"/>
      <c r="BK204" s="151"/>
      <c r="BL204" s="41"/>
      <c r="BM204" s="115"/>
      <c r="BN204" s="116"/>
      <c r="BO204" s="123"/>
      <c r="BP204" s="116"/>
      <c r="BQ204" s="155"/>
      <c r="BR204" s="150"/>
      <c r="BS204" s="151"/>
      <c r="BT204" s="152"/>
      <c r="BU204" s="156"/>
      <c r="BV204" s="154"/>
      <c r="BW204" s="151"/>
      <c r="BX204" s="41"/>
      <c r="BY204" s="115"/>
      <c r="BZ204" s="116"/>
      <c r="CA204" s="123"/>
      <c r="CB204" s="116"/>
      <c r="CC204" s="155"/>
      <c r="CD204" s="150"/>
      <c r="CE204" s="151"/>
      <c r="CF204" s="152"/>
      <c r="CG204" s="156"/>
      <c r="CH204" s="154"/>
      <c r="CI204" s="151"/>
      <c r="CJ204" s="41"/>
      <c r="CK204" s="115"/>
      <c r="CL204" s="116"/>
      <c r="CM204" s="123"/>
      <c r="CN204" s="116"/>
      <c r="CO204" s="155"/>
      <c r="CP204" s="150"/>
      <c r="CQ204" s="151"/>
      <c r="CR204" s="152"/>
      <c r="CS204" s="156"/>
      <c r="CT204" s="154"/>
      <c r="CU204" s="151"/>
      <c r="CV204" s="41"/>
      <c r="CW204" s="115"/>
      <c r="CX204" s="116"/>
      <c r="CY204" s="123"/>
      <c r="CZ204" s="116"/>
      <c r="DA204" s="155"/>
      <c r="DB204" s="150"/>
      <c r="DC204" s="151"/>
      <c r="DD204" s="152"/>
      <c r="DE204" s="156"/>
      <c r="DF204" s="154"/>
      <c r="DG204" s="151"/>
      <c r="DH204" s="41"/>
      <c r="DI204" s="115"/>
      <c r="DJ204" s="116"/>
      <c r="DK204" s="123"/>
      <c r="DL204" s="116"/>
      <c r="DM204" s="155"/>
      <c r="DN204" s="150"/>
      <c r="DO204" s="151"/>
      <c r="DP204" s="152"/>
      <c r="DQ204" s="156"/>
      <c r="DR204" s="154"/>
      <c r="DS204" s="151"/>
      <c r="DT204" s="41"/>
      <c r="DU204" s="115"/>
      <c r="DV204" s="116"/>
      <c r="DW204" s="123"/>
      <c r="DX204" s="116"/>
      <c r="DY204" s="155"/>
      <c r="DZ204" s="150"/>
      <c r="EA204" s="151"/>
      <c r="EB204" s="152"/>
      <c r="EC204" s="156"/>
      <c r="ED204" s="154"/>
      <c r="EE204" s="151"/>
      <c r="EF204" s="41"/>
      <c r="EG204" s="115"/>
      <c r="EH204" s="116"/>
      <c r="EI204" s="123"/>
      <c r="EJ204" s="116"/>
      <c r="EK204" s="155"/>
      <c r="EL204" s="150"/>
      <c r="EM204" s="151"/>
      <c r="EN204" s="152"/>
      <c r="EO204" s="156"/>
      <c r="EP204" s="154"/>
      <c r="EQ204" s="151"/>
      <c r="ER204" s="41"/>
      <c r="ES204" s="115"/>
      <c r="ET204" s="116"/>
      <c r="EU204" s="123"/>
      <c r="EV204" s="116"/>
      <c r="EW204" s="155"/>
      <c r="EX204" s="150"/>
      <c r="EY204" s="151"/>
      <c r="EZ204" s="152"/>
      <c r="FA204" s="156"/>
      <c r="FB204" s="154"/>
      <c r="FC204" s="151"/>
      <c r="FD204" s="41"/>
      <c r="FE204" s="115"/>
      <c r="FF204" s="116"/>
      <c r="FG204" s="123"/>
      <c r="FH204" s="116"/>
      <c r="FI204" s="155"/>
      <c r="FJ204" s="150"/>
      <c r="FK204" s="151"/>
      <c r="FL204" s="152"/>
      <c r="FM204" s="156"/>
      <c r="FN204" s="154"/>
      <c r="FO204" s="151"/>
      <c r="FP204" s="41"/>
      <c r="FQ204" s="115"/>
      <c r="FR204" s="116"/>
      <c r="FS204" s="123"/>
      <c r="FT204" s="116"/>
      <c r="FU204" s="155"/>
      <c r="FV204" s="150"/>
      <c r="FW204" s="151"/>
      <c r="FX204" s="152"/>
      <c r="FY204" s="156"/>
      <c r="FZ204" s="154"/>
      <c r="GA204" s="151"/>
      <c r="GB204" s="41"/>
      <c r="GC204" s="115"/>
      <c r="GD204" s="116"/>
      <c r="GE204" s="123"/>
      <c r="GF204" s="116"/>
      <c r="GG204" s="155"/>
      <c r="GH204" s="150"/>
      <c r="GI204" s="151"/>
      <c r="GJ204" s="152"/>
      <c r="GK204" s="156"/>
      <c r="GL204" s="154"/>
      <c r="GM204" s="151"/>
      <c r="GN204" s="41"/>
      <c r="GO204" s="115"/>
      <c r="GP204" s="116"/>
      <c r="GQ204" s="123"/>
      <c r="GR204" s="116"/>
      <c r="GS204" s="155"/>
      <c r="GT204" s="150"/>
      <c r="GU204" s="151"/>
      <c r="GV204" s="152"/>
      <c r="GW204" s="156"/>
      <c r="GX204" s="154"/>
      <c r="GY204" s="151"/>
      <c r="GZ204" s="41"/>
      <c r="HA204" s="115"/>
      <c r="HB204" s="116"/>
      <c r="HC204" s="123"/>
      <c r="HD204" s="116"/>
      <c r="HE204" s="155"/>
      <c r="HF204" s="150"/>
      <c r="HG204" s="151"/>
      <c r="HH204" s="152"/>
      <c r="HI204" s="156"/>
      <c r="HJ204" s="154"/>
      <c r="HK204" s="151"/>
      <c r="HL204" s="41"/>
      <c r="HM204" s="115"/>
      <c r="HN204" s="116"/>
      <c r="HO204" s="123"/>
      <c r="HP204" s="116"/>
      <c r="HQ204" s="155"/>
      <c r="HR204" s="150"/>
      <c r="HS204" s="151"/>
      <c r="HT204" s="152"/>
      <c r="HU204" s="156"/>
      <c r="HV204" s="154"/>
      <c r="HW204" s="151"/>
      <c r="HX204" s="41"/>
      <c r="HY204" s="115"/>
      <c r="HZ204" s="116"/>
      <c r="IA204" s="123"/>
      <c r="IB204" s="116"/>
      <c r="IC204" s="155"/>
      <c r="ID204" s="150"/>
      <c r="IE204" s="151"/>
      <c r="IF204" s="152"/>
      <c r="IG204" s="156"/>
      <c r="IH204" s="154"/>
      <c r="II204" s="151"/>
      <c r="IJ204" s="41"/>
      <c r="IK204" s="115"/>
      <c r="IL204" s="116"/>
      <c r="IM204" s="123"/>
      <c r="IN204" s="116"/>
      <c r="IO204" s="155"/>
      <c r="IP204" s="150"/>
      <c r="IQ204" s="151"/>
      <c r="IR204" s="152"/>
      <c r="IS204" s="156"/>
      <c r="IT204" s="154"/>
      <c r="IU204" s="151"/>
      <c r="IV204" s="41"/>
      <c r="IW204" s="115"/>
      <c r="IX204" s="116"/>
      <c r="IY204" s="123"/>
      <c r="IZ204" s="116"/>
      <c r="JA204" s="155"/>
      <c r="JB204" s="150"/>
      <c r="JC204" s="151"/>
      <c r="JD204" s="152"/>
      <c r="JE204" s="156"/>
      <c r="JF204" s="154"/>
      <c r="JG204" s="151"/>
      <c r="JH204" s="41"/>
      <c r="JI204" s="115"/>
      <c r="JJ204" s="116"/>
      <c r="JK204" s="123"/>
      <c r="JL204" s="116"/>
      <c r="JM204" s="155"/>
      <c r="JN204" s="150"/>
      <c r="JO204" s="151"/>
      <c r="JP204" s="152"/>
      <c r="JQ204" s="156"/>
      <c r="JR204" s="154"/>
      <c r="JS204" s="151"/>
      <c r="JT204" s="41"/>
      <c r="JU204" s="115"/>
      <c r="JV204" s="116"/>
      <c r="JW204" s="123"/>
      <c r="JX204" s="116"/>
      <c r="JY204" s="155"/>
      <c r="JZ204" s="150"/>
      <c r="KA204" s="151"/>
      <c r="KB204" s="152"/>
      <c r="KC204" s="156"/>
      <c r="KD204" s="154"/>
      <c r="KE204" s="151"/>
      <c r="KF204" s="41"/>
      <c r="KG204" s="115"/>
      <c r="KH204" s="116"/>
      <c r="KI204" s="123"/>
      <c r="KJ204" s="116"/>
      <c r="KK204" s="155"/>
      <c r="KL204" s="150"/>
      <c r="KM204" s="151"/>
      <c r="KN204" s="152"/>
      <c r="KO204" s="156"/>
      <c r="KP204" s="154"/>
      <c r="KQ204" s="151"/>
      <c r="KR204" s="41"/>
      <c r="KS204" s="115"/>
      <c r="KT204" s="116"/>
      <c r="KU204" s="123"/>
      <c r="KV204" s="116"/>
      <c r="KW204" s="155"/>
      <c r="KX204" s="150"/>
      <c r="KY204" s="151"/>
      <c r="KZ204" s="152"/>
      <c r="LA204" s="156"/>
      <c r="LB204" s="154"/>
      <c r="LC204" s="151"/>
      <c r="LD204" s="41"/>
      <c r="LE204" s="115"/>
      <c r="LF204" s="116"/>
      <c r="LG204" s="123"/>
      <c r="LH204" s="116"/>
      <c r="LI204" s="155"/>
      <c r="LJ204" s="150"/>
      <c r="LK204" s="151"/>
      <c r="LL204" s="152"/>
      <c r="LM204" s="156"/>
      <c r="LN204" s="154"/>
      <c r="LO204" s="151"/>
      <c r="LP204" s="41"/>
      <c r="LQ204" s="115"/>
      <c r="LR204" s="116"/>
      <c r="LS204" s="123"/>
      <c r="LT204" s="116"/>
      <c r="LU204" s="155"/>
      <c r="LV204" s="150"/>
      <c r="LW204" s="151"/>
      <c r="LX204" s="152"/>
      <c r="LY204" s="156"/>
      <c r="LZ204" s="154"/>
      <c r="MA204" s="151"/>
      <c r="MB204" s="41"/>
      <c r="MC204" s="115"/>
      <c r="MD204" s="116"/>
      <c r="ME204" s="123"/>
      <c r="MF204" s="116"/>
      <c r="MG204" s="155"/>
      <c r="MH204" s="150"/>
      <c r="MI204" s="151"/>
      <c r="MJ204" s="152"/>
      <c r="MK204" s="156"/>
      <c r="ML204" s="154"/>
      <c r="MM204" s="151"/>
      <c r="MN204" s="41"/>
      <c r="MO204" s="115"/>
      <c r="MP204" s="116"/>
      <c r="MQ204" s="123"/>
      <c r="MR204" s="116"/>
      <c r="MS204" s="155"/>
      <c r="MT204" s="150"/>
      <c r="MU204" s="151"/>
      <c r="MV204" s="152"/>
      <c r="MW204" s="156"/>
      <c r="MX204" s="154"/>
      <c r="MY204" s="151"/>
      <c r="MZ204" s="41"/>
      <c r="NA204" s="115"/>
      <c r="NB204" s="116"/>
      <c r="NC204" s="123"/>
      <c r="ND204" s="116"/>
      <c r="NE204" s="155"/>
      <c r="NF204" s="150"/>
      <c r="NG204" s="151"/>
      <c r="NH204" s="152"/>
      <c r="NI204" s="156"/>
      <c r="NJ204" s="154"/>
      <c r="NK204" s="151"/>
      <c r="NL204" s="41"/>
      <c r="NM204" s="115"/>
      <c r="NN204" s="116"/>
      <c r="NO204" s="123"/>
      <c r="NP204" s="116"/>
      <c r="NQ204" s="155"/>
      <c r="NR204" s="150"/>
      <c r="NS204" s="151"/>
      <c r="NT204" s="152"/>
      <c r="NU204" s="156"/>
      <c r="NV204" s="154"/>
      <c r="NW204" s="151"/>
      <c r="NX204" s="41"/>
      <c r="NY204" s="115"/>
      <c r="NZ204" s="116"/>
      <c r="OA204" s="123"/>
      <c r="OB204" s="116"/>
      <c r="OC204" s="155"/>
      <c r="OD204" s="150"/>
      <c r="OE204" s="151"/>
      <c r="OF204" s="152"/>
      <c r="OG204" s="156"/>
      <c r="OH204" s="154"/>
      <c r="OI204" s="151"/>
      <c r="OJ204" s="41"/>
      <c r="OK204" s="115"/>
      <c r="OL204" s="116"/>
      <c r="OM204" s="123"/>
      <c r="ON204" s="116"/>
      <c r="OO204" s="155"/>
      <c r="OP204" s="150"/>
      <c r="OQ204" s="151"/>
      <c r="OR204" s="152"/>
      <c r="OS204" s="156"/>
      <c r="OT204" s="154"/>
      <c r="OU204" s="151"/>
      <c r="OV204" s="41"/>
      <c r="OW204" s="115"/>
      <c r="OX204" s="116"/>
      <c r="OY204" s="123"/>
      <c r="OZ204" s="116"/>
      <c r="PA204" s="155"/>
      <c r="PB204" s="150"/>
      <c r="PC204" s="151"/>
      <c r="PD204" s="152"/>
      <c r="PE204" s="156"/>
      <c r="PF204" s="154"/>
      <c r="PG204" s="151"/>
      <c r="PH204" s="41"/>
      <c r="PI204" s="115"/>
      <c r="PJ204" s="116"/>
      <c r="PK204" s="123"/>
      <c r="PL204" s="116"/>
      <c r="PM204" s="155"/>
      <c r="PN204" s="150"/>
      <c r="PO204" s="151"/>
      <c r="PP204" s="152"/>
      <c r="PQ204" s="156"/>
      <c r="PR204" s="154"/>
      <c r="PS204" s="151"/>
      <c r="PT204" s="41"/>
      <c r="PU204" s="115"/>
      <c r="PV204" s="116"/>
      <c r="PW204" s="123"/>
      <c r="PX204" s="116"/>
      <c r="PY204" s="155"/>
      <c r="PZ204" s="150"/>
      <c r="QA204" s="151"/>
      <c r="QB204" s="152"/>
      <c r="QC204" s="156"/>
      <c r="QD204" s="154"/>
      <c r="QE204" s="151"/>
      <c r="QF204" s="41"/>
      <c r="QG204" s="115"/>
      <c r="QH204" s="116"/>
      <c r="QI204" s="123"/>
      <c r="QJ204" s="116"/>
      <c r="QK204" s="155"/>
      <c r="QL204" s="150"/>
      <c r="QM204" s="151"/>
      <c r="QN204" s="152"/>
      <c r="QO204" s="156"/>
      <c r="QP204" s="154"/>
      <c r="QQ204" s="151"/>
      <c r="QR204" s="41"/>
      <c r="QS204" s="115"/>
      <c r="QT204" s="116"/>
      <c r="QU204" s="123"/>
      <c r="QV204" s="116"/>
      <c r="QW204" s="155"/>
      <c r="QX204" s="150"/>
      <c r="QY204" s="151"/>
      <c r="QZ204" s="152"/>
      <c r="RA204" s="156"/>
      <c r="RB204" s="154"/>
      <c r="RC204" s="151"/>
      <c r="RD204" s="41"/>
      <c r="RE204" s="115"/>
      <c r="RF204" s="116"/>
      <c r="RG204" s="123"/>
      <c r="RH204" s="116"/>
      <c r="RI204" s="155"/>
      <c r="RJ204" s="150"/>
      <c r="RK204" s="151"/>
      <c r="RL204" s="152"/>
      <c r="RM204" s="156"/>
      <c r="RN204" s="154"/>
      <c r="RO204" s="151"/>
      <c r="RP204" s="41"/>
      <c r="RQ204" s="115"/>
      <c r="RR204" s="116"/>
      <c r="RS204" s="123"/>
      <c r="RT204" s="116"/>
      <c r="RU204" s="155"/>
      <c r="RV204" s="150"/>
      <c r="RW204" s="151"/>
      <c r="RX204" s="152"/>
      <c r="RY204" s="156"/>
      <c r="RZ204" s="154"/>
      <c r="SA204" s="151"/>
      <c r="SB204" s="41"/>
      <c r="SC204" s="115"/>
      <c r="SD204" s="116"/>
      <c r="SE204" s="123"/>
      <c r="SF204" s="116"/>
      <c r="SG204" s="155"/>
      <c r="SH204" s="150"/>
      <c r="SI204" s="151"/>
      <c r="SJ204" s="152"/>
      <c r="SK204" s="156"/>
      <c r="SL204" s="154"/>
      <c r="SM204" s="151"/>
      <c r="SN204" s="41"/>
      <c r="SO204" s="115"/>
      <c r="SP204" s="116"/>
      <c r="SQ204" s="123"/>
      <c r="SR204" s="116"/>
      <c r="SS204" s="155"/>
      <c r="ST204" s="150"/>
      <c r="SU204" s="151"/>
      <c r="SV204" s="152"/>
      <c r="SW204" s="156"/>
      <c r="SX204" s="154"/>
      <c r="SY204" s="151"/>
      <c r="SZ204" s="41"/>
      <c r="TA204" s="115"/>
      <c r="TB204" s="116"/>
      <c r="TC204" s="123"/>
      <c r="TD204" s="116"/>
      <c r="TE204" s="155"/>
      <c r="TF204" s="150"/>
      <c r="TG204" s="151"/>
      <c r="TH204" s="152"/>
      <c r="TI204" s="156"/>
      <c r="TJ204" s="154"/>
      <c r="TK204" s="151"/>
      <c r="TL204" s="41"/>
      <c r="TM204" s="115"/>
      <c r="TN204" s="116"/>
      <c r="TO204" s="123"/>
      <c r="TP204" s="116"/>
      <c r="TQ204" s="155"/>
      <c r="TR204" s="150"/>
      <c r="TS204" s="151"/>
      <c r="TT204" s="152"/>
      <c r="TU204" s="156"/>
      <c r="TV204" s="154"/>
      <c r="TW204" s="151"/>
      <c r="TX204" s="41"/>
      <c r="TY204" s="115"/>
      <c r="TZ204" s="116"/>
      <c r="UA204" s="123"/>
      <c r="UB204" s="116"/>
      <c r="UC204" s="155"/>
      <c r="UD204" s="150"/>
      <c r="UE204" s="151"/>
      <c r="UF204" s="152"/>
      <c r="UG204" s="156"/>
      <c r="UH204" s="154"/>
      <c r="UI204" s="151"/>
      <c r="UJ204" s="41"/>
      <c r="UK204" s="115"/>
      <c r="UL204" s="116"/>
      <c r="UM204" s="123"/>
      <c r="UN204" s="116"/>
      <c r="UO204" s="155"/>
      <c r="UP204" s="150"/>
      <c r="UQ204" s="151"/>
      <c r="UR204" s="152"/>
      <c r="US204" s="156"/>
      <c r="UT204" s="154"/>
      <c r="UU204" s="151"/>
      <c r="UV204" s="41"/>
      <c r="UW204" s="115"/>
      <c r="UX204" s="116"/>
      <c r="UY204" s="123"/>
      <c r="UZ204" s="116"/>
      <c r="VA204" s="155"/>
      <c r="VB204" s="150"/>
      <c r="VC204" s="151"/>
      <c r="VD204" s="152"/>
      <c r="VE204" s="156"/>
      <c r="VF204" s="154"/>
      <c r="VG204" s="151"/>
      <c r="VH204" s="41"/>
      <c r="VI204" s="115"/>
      <c r="VJ204" s="116"/>
      <c r="VK204" s="123"/>
      <c r="VL204" s="116"/>
      <c r="VM204" s="155"/>
      <c r="VN204" s="150"/>
      <c r="VO204" s="151"/>
      <c r="VP204" s="152"/>
      <c r="VQ204" s="156"/>
      <c r="VR204" s="154"/>
      <c r="VS204" s="151"/>
      <c r="VT204" s="41"/>
      <c r="VU204" s="115"/>
      <c r="VV204" s="116"/>
      <c r="VW204" s="123"/>
      <c r="VX204" s="116"/>
      <c r="VY204" s="155"/>
      <c r="VZ204" s="150"/>
      <c r="WA204" s="151"/>
      <c r="WB204" s="152"/>
      <c r="WC204" s="156"/>
      <c r="WD204" s="154"/>
      <c r="WE204" s="151"/>
      <c r="WF204" s="41"/>
      <c r="WG204" s="115"/>
      <c r="WH204" s="116"/>
      <c r="WI204" s="123"/>
      <c r="WJ204" s="116"/>
      <c r="WK204" s="155"/>
      <c r="WL204" s="150"/>
      <c r="WM204" s="151"/>
      <c r="WN204" s="152"/>
      <c r="WO204" s="156"/>
      <c r="WP204" s="154"/>
      <c r="WQ204" s="151"/>
      <c r="WR204" s="41"/>
      <c r="WS204" s="115"/>
      <c r="WT204" s="116"/>
      <c r="WU204" s="123"/>
      <c r="WV204" s="116"/>
      <c r="WW204" s="155"/>
      <c r="WX204" s="150"/>
      <c r="WY204" s="151"/>
      <c r="WZ204" s="152"/>
      <c r="XA204" s="156"/>
      <c r="XB204" s="154"/>
      <c r="XC204" s="151"/>
      <c r="XD204" s="41"/>
      <c r="XE204" s="115"/>
      <c r="XF204" s="116"/>
      <c r="XG204" s="123"/>
      <c r="XH204" s="116"/>
      <c r="XI204" s="155"/>
      <c r="XJ204" s="150"/>
      <c r="XK204" s="151"/>
      <c r="XL204" s="152"/>
      <c r="XM204" s="156"/>
      <c r="XN204" s="154"/>
      <c r="XO204" s="151"/>
      <c r="XP204" s="41"/>
      <c r="XQ204" s="115"/>
      <c r="XR204" s="116"/>
      <c r="XS204" s="123"/>
      <c r="XT204" s="116"/>
      <c r="XU204" s="155"/>
      <c r="XV204" s="150"/>
      <c r="XW204" s="151"/>
      <c r="XX204" s="152"/>
      <c r="XY204" s="156"/>
      <c r="XZ204" s="154"/>
      <c r="YA204" s="151"/>
      <c r="YB204" s="41"/>
      <c r="YC204" s="115"/>
      <c r="YD204" s="116"/>
      <c r="YE204" s="123"/>
      <c r="YF204" s="116"/>
      <c r="YG204" s="155"/>
      <c r="YH204" s="150"/>
      <c r="YI204" s="151"/>
      <c r="YJ204" s="152"/>
      <c r="YK204" s="156"/>
      <c r="YL204" s="154"/>
      <c r="YM204" s="151"/>
      <c r="YN204" s="41"/>
      <c r="YO204" s="115"/>
      <c r="YP204" s="116"/>
      <c r="YQ204" s="123"/>
      <c r="YR204" s="116"/>
      <c r="YS204" s="155"/>
      <c r="YT204" s="150"/>
      <c r="YU204" s="151"/>
      <c r="YV204" s="152"/>
      <c r="YW204" s="156"/>
      <c r="YX204" s="154"/>
      <c r="YY204" s="151"/>
      <c r="YZ204" s="41"/>
      <c r="ZA204" s="115"/>
      <c r="ZB204" s="116"/>
      <c r="ZC204" s="123"/>
      <c r="ZD204" s="116"/>
      <c r="ZE204" s="155"/>
      <c r="ZF204" s="150"/>
      <c r="ZG204" s="151"/>
      <c r="ZH204" s="152"/>
      <c r="ZI204" s="156"/>
      <c r="ZJ204" s="154"/>
      <c r="ZK204" s="151"/>
      <c r="ZL204" s="41"/>
      <c r="ZM204" s="115"/>
      <c r="ZN204" s="116"/>
      <c r="ZO204" s="123"/>
      <c r="ZP204" s="116"/>
      <c r="ZQ204" s="155"/>
      <c r="ZR204" s="150"/>
      <c r="ZS204" s="151"/>
      <c r="ZT204" s="152"/>
      <c r="ZU204" s="156"/>
      <c r="ZV204" s="154"/>
      <c r="ZW204" s="151"/>
      <c r="ZX204" s="41"/>
      <c r="ZY204" s="115"/>
      <c r="ZZ204" s="116"/>
      <c r="AAA204" s="123"/>
      <c r="AAB204" s="116"/>
      <c r="AAC204" s="155"/>
      <c r="AAD204" s="150"/>
      <c r="AAE204" s="151"/>
      <c r="AAF204" s="152"/>
      <c r="AAG204" s="156"/>
      <c r="AAH204" s="154"/>
      <c r="AAI204" s="151"/>
      <c r="AAJ204" s="41"/>
      <c r="AAK204" s="115"/>
      <c r="AAL204" s="116"/>
      <c r="AAM204" s="123"/>
      <c r="AAN204" s="116"/>
      <c r="AAO204" s="155"/>
      <c r="AAP204" s="150"/>
      <c r="AAQ204" s="151"/>
      <c r="AAR204" s="152"/>
      <c r="AAS204" s="156"/>
      <c r="AAT204" s="154"/>
      <c r="AAU204" s="151"/>
      <c r="AAV204" s="41"/>
      <c r="AAW204" s="115"/>
      <c r="AAX204" s="116"/>
      <c r="AAY204" s="123"/>
      <c r="AAZ204" s="116"/>
      <c r="ABA204" s="155"/>
      <c r="ABB204" s="150"/>
      <c r="ABC204" s="151"/>
      <c r="ABD204" s="152"/>
      <c r="ABE204" s="156"/>
      <c r="ABF204" s="154"/>
      <c r="ABG204" s="151"/>
      <c r="ABH204" s="41"/>
      <c r="ABI204" s="115"/>
      <c r="ABJ204" s="116"/>
      <c r="ABK204" s="123"/>
      <c r="ABL204" s="116"/>
      <c r="ABM204" s="155"/>
      <c r="ABN204" s="150"/>
      <c r="ABO204" s="151"/>
      <c r="ABP204" s="152"/>
      <c r="ABQ204" s="156"/>
      <c r="ABR204" s="154"/>
      <c r="ABS204" s="151"/>
      <c r="ABT204" s="41"/>
      <c r="ABU204" s="115"/>
      <c r="ABV204" s="116"/>
      <c r="ABW204" s="123"/>
      <c r="ABX204" s="116"/>
      <c r="ABY204" s="155"/>
      <c r="ABZ204" s="150"/>
      <c r="ACA204" s="151"/>
      <c r="ACB204" s="152"/>
      <c r="ACC204" s="156"/>
      <c r="ACD204" s="154"/>
      <c r="ACE204" s="151"/>
      <c r="ACF204" s="41"/>
      <c r="ACG204" s="115"/>
      <c r="ACH204" s="116"/>
      <c r="ACI204" s="123"/>
      <c r="ACJ204" s="116"/>
      <c r="ACK204" s="155"/>
      <c r="ACL204" s="150"/>
      <c r="ACM204" s="151"/>
      <c r="ACN204" s="152"/>
      <c r="ACO204" s="156"/>
      <c r="ACP204" s="154"/>
      <c r="ACQ204" s="151"/>
      <c r="ACR204" s="41"/>
      <c r="ACS204" s="115"/>
      <c r="ACT204" s="116"/>
      <c r="ACU204" s="123"/>
      <c r="ACV204" s="116"/>
      <c r="ACW204" s="155"/>
      <c r="ACX204" s="150"/>
      <c r="ACY204" s="151"/>
      <c r="ACZ204" s="152"/>
      <c r="ADA204" s="156"/>
      <c r="ADB204" s="154"/>
      <c r="ADC204" s="151"/>
      <c r="ADD204" s="41"/>
      <c r="ADE204" s="115"/>
      <c r="ADF204" s="116"/>
      <c r="ADG204" s="123"/>
      <c r="ADH204" s="116"/>
      <c r="ADI204" s="155"/>
      <c r="ADJ204" s="150"/>
      <c r="ADK204" s="151"/>
      <c r="ADL204" s="152"/>
      <c r="ADM204" s="156"/>
      <c r="ADN204" s="154"/>
      <c r="ADO204" s="151"/>
      <c r="ADP204" s="41"/>
      <c r="ADQ204" s="115"/>
      <c r="ADR204" s="116"/>
      <c r="ADS204" s="123"/>
      <c r="ADT204" s="116"/>
      <c r="ADU204" s="155"/>
      <c r="ADV204" s="150"/>
      <c r="ADW204" s="151"/>
      <c r="ADX204" s="152"/>
      <c r="ADY204" s="156"/>
      <c r="ADZ204" s="154"/>
      <c r="AEA204" s="151"/>
      <c r="AEB204" s="41"/>
      <c r="AEC204" s="115"/>
      <c r="AED204" s="116"/>
      <c r="AEE204" s="123"/>
      <c r="AEF204" s="116"/>
      <c r="AEG204" s="155"/>
      <c r="AEH204" s="150"/>
      <c r="AEI204" s="151"/>
      <c r="AEJ204" s="152"/>
      <c r="AEK204" s="156"/>
      <c r="AEL204" s="154"/>
      <c r="AEM204" s="151"/>
      <c r="AEN204" s="41"/>
      <c r="AEO204" s="115"/>
      <c r="AEP204" s="116"/>
      <c r="AEQ204" s="123"/>
      <c r="AER204" s="116"/>
      <c r="AES204" s="155"/>
      <c r="AET204" s="150"/>
      <c r="AEU204" s="151"/>
      <c r="AEV204" s="152"/>
      <c r="AEW204" s="156"/>
      <c r="AEX204" s="154"/>
      <c r="AEY204" s="151"/>
      <c r="AEZ204" s="41"/>
      <c r="AFA204" s="115"/>
      <c r="AFB204" s="116"/>
      <c r="AFC204" s="123"/>
      <c r="AFD204" s="116"/>
      <c r="AFE204" s="155"/>
      <c r="AFF204" s="150"/>
      <c r="AFG204" s="151"/>
      <c r="AFH204" s="152"/>
      <c r="AFI204" s="156"/>
      <c r="AFJ204" s="154"/>
      <c r="AFK204" s="151"/>
      <c r="AFL204" s="41"/>
      <c r="AFM204" s="115"/>
      <c r="AFN204" s="116"/>
      <c r="AFO204" s="123"/>
      <c r="AFP204" s="116"/>
      <c r="AFQ204" s="155"/>
      <c r="AFR204" s="150"/>
      <c r="AFS204" s="151"/>
      <c r="AFT204" s="152"/>
      <c r="AFU204" s="156"/>
      <c r="AFV204" s="154"/>
      <c r="AFW204" s="151"/>
      <c r="AFX204" s="41"/>
      <c r="AFY204" s="115"/>
      <c r="AFZ204" s="116"/>
      <c r="AGA204" s="123"/>
      <c r="AGB204" s="116"/>
      <c r="AGC204" s="155"/>
      <c r="AGD204" s="150"/>
      <c r="AGE204" s="151"/>
      <c r="AGF204" s="152"/>
      <c r="AGG204" s="156"/>
      <c r="AGH204" s="154"/>
      <c r="AGI204" s="151"/>
      <c r="AGJ204" s="41"/>
      <c r="AGK204" s="115"/>
      <c r="AGL204" s="116"/>
      <c r="AGM204" s="123"/>
      <c r="AGN204" s="116"/>
      <c r="AGO204" s="155"/>
      <c r="AGP204" s="150"/>
      <c r="AGQ204" s="151"/>
      <c r="AGR204" s="152"/>
      <c r="AGS204" s="156"/>
      <c r="AGT204" s="154"/>
      <c r="AGU204" s="151"/>
      <c r="AGV204" s="41"/>
      <c r="AGW204" s="115"/>
      <c r="AGX204" s="116"/>
      <c r="AGY204" s="123"/>
      <c r="AGZ204" s="116"/>
      <c r="AHA204" s="155"/>
      <c r="AHB204" s="150"/>
      <c r="AHC204" s="151"/>
      <c r="AHD204" s="152"/>
      <c r="AHE204" s="156"/>
      <c r="AHF204" s="154"/>
      <c r="AHG204" s="151"/>
      <c r="AHH204" s="41"/>
      <c r="AHI204" s="115"/>
      <c r="AHJ204" s="116"/>
      <c r="AHK204" s="123"/>
      <c r="AHL204" s="116"/>
      <c r="AHM204" s="155"/>
      <c r="AHN204" s="150"/>
      <c r="AHO204" s="151"/>
      <c r="AHP204" s="152"/>
      <c r="AHQ204" s="156"/>
      <c r="AHR204" s="154"/>
      <c r="AHS204" s="151"/>
      <c r="AHT204" s="41"/>
      <c r="AHU204" s="115"/>
      <c r="AHV204" s="116"/>
      <c r="AHW204" s="123"/>
      <c r="AHX204" s="116"/>
      <c r="AHY204" s="155"/>
      <c r="AHZ204" s="150"/>
      <c r="AIA204" s="151"/>
      <c r="AIB204" s="152"/>
      <c r="AIC204" s="156"/>
      <c r="AID204" s="154"/>
      <c r="AIE204" s="151"/>
      <c r="AIF204" s="41"/>
      <c r="AIG204" s="115"/>
      <c r="AIH204" s="116"/>
      <c r="AII204" s="123"/>
      <c r="AIJ204" s="116"/>
      <c r="AIK204" s="155"/>
      <c r="AIL204" s="150"/>
      <c r="AIM204" s="151"/>
      <c r="AIN204" s="152"/>
      <c r="AIO204" s="156"/>
      <c r="AIP204" s="154"/>
      <c r="AIQ204" s="151"/>
      <c r="AIR204" s="41"/>
      <c r="AIS204" s="115"/>
      <c r="AIT204" s="116"/>
      <c r="AIU204" s="123"/>
      <c r="AIV204" s="116"/>
      <c r="AIW204" s="155"/>
      <c r="AIX204" s="150"/>
      <c r="AIY204" s="151"/>
      <c r="AIZ204" s="152"/>
      <c r="AJA204" s="156"/>
      <c r="AJB204" s="154"/>
      <c r="AJC204" s="151"/>
      <c r="AJD204" s="41"/>
      <c r="AJE204" s="115"/>
      <c r="AJF204" s="116"/>
      <c r="AJG204" s="123"/>
      <c r="AJH204" s="116"/>
      <c r="AJI204" s="155"/>
      <c r="AJJ204" s="150"/>
      <c r="AJK204" s="151"/>
      <c r="AJL204" s="152"/>
      <c r="AJM204" s="156"/>
      <c r="AJN204" s="154"/>
      <c r="AJO204" s="151"/>
      <c r="AJP204" s="41"/>
      <c r="AJQ204" s="115"/>
      <c r="AJR204" s="116"/>
      <c r="AJS204" s="123"/>
      <c r="AJT204" s="116"/>
      <c r="AJU204" s="155"/>
      <c r="AJV204" s="150"/>
      <c r="AJW204" s="151"/>
      <c r="AJX204" s="152"/>
      <c r="AJY204" s="156"/>
      <c r="AJZ204" s="154"/>
      <c r="AKA204" s="151"/>
      <c r="AKB204" s="41"/>
      <c r="AKC204" s="115"/>
      <c r="AKD204" s="116"/>
      <c r="AKE204" s="123"/>
      <c r="AKF204" s="116"/>
      <c r="AKG204" s="155"/>
      <c r="AKH204" s="150"/>
      <c r="AKI204" s="151"/>
      <c r="AKJ204" s="152"/>
      <c r="AKK204" s="156"/>
      <c r="AKL204" s="154"/>
      <c r="AKM204" s="151"/>
      <c r="AKN204" s="41"/>
      <c r="AKO204" s="115"/>
      <c r="AKP204" s="116"/>
      <c r="AKQ204" s="123"/>
      <c r="AKR204" s="116"/>
      <c r="AKS204" s="155"/>
      <c r="AKT204" s="150"/>
      <c r="AKU204" s="151"/>
      <c r="AKV204" s="152"/>
      <c r="AKW204" s="156"/>
      <c r="AKX204" s="154"/>
      <c r="AKY204" s="151"/>
      <c r="AKZ204" s="41"/>
      <c r="ALA204" s="115"/>
      <c r="ALB204" s="116"/>
      <c r="ALC204" s="123"/>
      <c r="ALD204" s="116"/>
      <c r="ALE204" s="155"/>
      <c r="ALF204" s="150"/>
      <c r="ALG204" s="151"/>
      <c r="ALH204" s="152"/>
      <c r="ALI204" s="156"/>
      <c r="ALJ204" s="154"/>
      <c r="ALK204" s="151"/>
      <c r="ALL204" s="41"/>
      <c r="ALM204" s="115"/>
      <c r="ALN204" s="116"/>
      <c r="ALO204" s="123"/>
      <c r="ALP204" s="116"/>
      <c r="ALQ204" s="155"/>
      <c r="ALR204" s="150"/>
      <c r="ALS204" s="151"/>
      <c r="ALT204" s="152"/>
      <c r="ALU204" s="156"/>
      <c r="ALV204" s="154"/>
      <c r="ALW204" s="151"/>
      <c r="ALX204" s="41"/>
      <c r="ALY204" s="115"/>
      <c r="ALZ204" s="116"/>
      <c r="AMA204" s="123"/>
      <c r="AMB204" s="116"/>
      <c r="AMC204" s="155"/>
      <c r="AMD204" s="150"/>
      <c r="AME204" s="151"/>
      <c r="AMF204" s="152"/>
      <c r="AMG204" s="156"/>
      <c r="AMH204" s="154"/>
      <c r="AMI204" s="151"/>
      <c r="AMJ204" s="41"/>
      <c r="AMK204" s="115"/>
      <c r="AML204" s="116"/>
      <c r="AMM204" s="123"/>
      <c r="AMN204" s="116"/>
      <c r="AMO204" s="155"/>
      <c r="AMP204" s="150"/>
      <c r="AMQ204" s="151"/>
      <c r="AMR204" s="152"/>
      <c r="AMS204" s="156"/>
      <c r="AMT204" s="154"/>
      <c r="AMU204" s="151"/>
      <c r="AMV204" s="41"/>
      <c r="AMW204" s="115"/>
      <c r="AMX204" s="116"/>
      <c r="AMY204" s="123"/>
      <c r="AMZ204" s="116"/>
      <c r="ANA204" s="155"/>
      <c r="ANB204" s="150"/>
      <c r="ANC204" s="151"/>
      <c r="AND204" s="152"/>
      <c r="ANE204" s="156"/>
      <c r="ANF204" s="154"/>
      <c r="ANG204" s="151"/>
      <c r="ANH204" s="41"/>
      <c r="ANI204" s="115"/>
      <c r="ANJ204" s="116"/>
      <c r="ANK204" s="123"/>
      <c r="ANL204" s="116"/>
      <c r="ANM204" s="155"/>
      <c r="ANN204" s="150"/>
      <c r="ANO204" s="151"/>
      <c r="ANP204" s="152"/>
      <c r="ANQ204" s="156"/>
      <c r="ANR204" s="154"/>
      <c r="ANS204" s="151"/>
      <c r="ANT204" s="41"/>
      <c r="ANU204" s="115"/>
      <c r="ANV204" s="116"/>
      <c r="ANW204" s="123"/>
      <c r="ANX204" s="116"/>
      <c r="ANY204" s="155"/>
      <c r="ANZ204" s="150"/>
      <c r="AOA204" s="151"/>
      <c r="AOB204" s="152"/>
      <c r="AOC204" s="156"/>
      <c r="AOD204" s="154"/>
      <c r="AOE204" s="151"/>
      <c r="AOF204" s="41"/>
      <c r="AOG204" s="115"/>
      <c r="AOH204" s="116"/>
      <c r="AOI204" s="123"/>
      <c r="AOJ204" s="116"/>
      <c r="AOK204" s="155"/>
      <c r="AOL204" s="150"/>
      <c r="AOM204" s="151"/>
      <c r="AON204" s="152"/>
      <c r="AOO204" s="156"/>
      <c r="AOP204" s="154"/>
      <c r="AOQ204" s="151"/>
      <c r="AOR204" s="41"/>
      <c r="AOS204" s="115"/>
      <c r="AOT204" s="116"/>
      <c r="AOU204" s="123"/>
      <c r="AOV204" s="116"/>
      <c r="AOW204" s="155"/>
      <c r="AOX204" s="150"/>
      <c r="AOY204" s="151"/>
      <c r="AOZ204" s="152"/>
      <c r="APA204" s="156"/>
      <c r="APB204" s="154"/>
      <c r="APC204" s="151"/>
      <c r="APD204" s="41"/>
      <c r="APE204" s="115"/>
      <c r="APF204" s="116"/>
      <c r="APG204" s="123"/>
      <c r="APH204" s="116"/>
      <c r="API204" s="155"/>
      <c r="APJ204" s="150"/>
      <c r="APK204" s="151"/>
      <c r="APL204" s="152"/>
      <c r="APM204" s="156"/>
      <c r="APN204" s="154"/>
      <c r="APO204" s="151"/>
      <c r="APP204" s="41"/>
      <c r="APQ204" s="115"/>
      <c r="APR204" s="116"/>
      <c r="APS204" s="123"/>
      <c r="APT204" s="116"/>
      <c r="APU204" s="155"/>
      <c r="APV204" s="150"/>
      <c r="APW204" s="151"/>
      <c r="APX204" s="152"/>
      <c r="APY204" s="156"/>
      <c r="APZ204" s="154"/>
      <c r="AQA204" s="151"/>
      <c r="AQB204" s="41"/>
      <c r="AQC204" s="115"/>
      <c r="AQD204" s="116"/>
      <c r="AQE204" s="123"/>
      <c r="AQF204" s="116"/>
      <c r="AQG204" s="155"/>
      <c r="AQH204" s="150"/>
      <c r="AQI204" s="151"/>
      <c r="AQJ204" s="152"/>
      <c r="AQK204" s="156"/>
      <c r="AQL204" s="154"/>
      <c r="AQM204" s="151"/>
      <c r="AQN204" s="41"/>
      <c r="AQO204" s="115"/>
      <c r="AQP204" s="116"/>
      <c r="AQQ204" s="123"/>
      <c r="AQR204" s="116"/>
      <c r="AQS204" s="155"/>
      <c r="AQT204" s="150"/>
      <c r="AQU204" s="151"/>
      <c r="AQV204" s="152"/>
      <c r="AQW204" s="156"/>
      <c r="AQX204" s="154"/>
      <c r="AQY204" s="151"/>
      <c r="AQZ204" s="41"/>
      <c r="ARA204" s="115"/>
      <c r="ARB204" s="116"/>
      <c r="ARC204" s="123"/>
      <c r="ARD204" s="116"/>
      <c r="ARE204" s="155"/>
      <c r="ARF204" s="150"/>
      <c r="ARG204" s="151"/>
      <c r="ARH204" s="152"/>
      <c r="ARI204" s="156"/>
      <c r="ARJ204" s="154"/>
      <c r="ARK204" s="151"/>
      <c r="ARL204" s="41"/>
      <c r="ARM204" s="115"/>
      <c r="ARN204" s="116"/>
      <c r="ARO204" s="123"/>
      <c r="ARP204" s="116"/>
      <c r="ARQ204" s="155"/>
      <c r="ARR204" s="150"/>
      <c r="ARS204" s="151"/>
      <c r="ART204" s="152"/>
      <c r="ARU204" s="156"/>
      <c r="ARV204" s="154"/>
      <c r="ARW204" s="151"/>
      <c r="ARX204" s="41"/>
      <c r="ARY204" s="115"/>
      <c r="ARZ204" s="116"/>
      <c r="ASA204" s="123"/>
      <c r="ASB204" s="116"/>
      <c r="ASC204" s="155"/>
      <c r="ASD204" s="150"/>
      <c r="ASE204" s="151"/>
      <c r="ASF204" s="152"/>
      <c r="ASG204" s="156"/>
      <c r="ASH204" s="154"/>
      <c r="ASI204" s="151"/>
      <c r="ASJ204" s="41"/>
      <c r="ASK204" s="115"/>
      <c r="ASL204" s="116"/>
      <c r="ASM204" s="123"/>
      <c r="ASN204" s="116"/>
      <c r="ASO204" s="155"/>
      <c r="ASP204" s="150"/>
      <c r="ASQ204" s="151"/>
      <c r="ASR204" s="152"/>
      <c r="ASS204" s="156"/>
      <c r="AST204" s="154"/>
      <c r="ASU204" s="151"/>
      <c r="ASV204" s="41"/>
      <c r="ASW204" s="115"/>
      <c r="ASX204" s="116"/>
      <c r="ASY204" s="123"/>
      <c r="ASZ204" s="116"/>
      <c r="ATA204" s="155"/>
      <c r="ATB204" s="150"/>
      <c r="ATC204" s="151"/>
      <c r="ATD204" s="152"/>
      <c r="ATE204" s="156"/>
      <c r="ATF204" s="154"/>
      <c r="ATG204" s="151"/>
      <c r="ATH204" s="41"/>
      <c r="ATI204" s="115"/>
      <c r="ATJ204" s="116"/>
      <c r="ATK204" s="123"/>
      <c r="ATL204" s="116"/>
      <c r="ATM204" s="155"/>
      <c r="ATN204" s="150"/>
      <c r="ATO204" s="151"/>
      <c r="ATP204" s="152"/>
      <c r="ATQ204" s="156"/>
      <c r="ATR204" s="154"/>
      <c r="ATS204" s="151"/>
      <c r="ATT204" s="41"/>
      <c r="ATU204" s="115"/>
      <c r="ATV204" s="116"/>
      <c r="ATW204" s="123"/>
      <c r="ATX204" s="116"/>
      <c r="ATY204" s="155"/>
      <c r="ATZ204" s="150"/>
      <c r="AUA204" s="151"/>
      <c r="AUB204" s="152"/>
      <c r="AUC204" s="156"/>
      <c r="AUD204" s="154"/>
      <c r="AUE204" s="151"/>
      <c r="AUF204" s="41"/>
      <c r="AUG204" s="115"/>
      <c r="AUH204" s="116"/>
      <c r="AUI204" s="123"/>
      <c r="AUJ204" s="116"/>
      <c r="AUK204" s="155"/>
      <c r="AUL204" s="150"/>
      <c r="AUM204" s="151"/>
      <c r="AUN204" s="152"/>
      <c r="AUO204" s="156"/>
      <c r="AUP204" s="154"/>
      <c r="AUQ204" s="151"/>
      <c r="AUR204" s="41"/>
      <c r="AUS204" s="115"/>
      <c r="AUT204" s="116"/>
      <c r="AUU204" s="123"/>
      <c r="AUV204" s="116"/>
      <c r="AUW204" s="155"/>
      <c r="AUX204" s="150"/>
      <c r="AUY204" s="151"/>
      <c r="AUZ204" s="152"/>
      <c r="AVA204" s="156"/>
      <c r="AVB204" s="154"/>
      <c r="AVC204" s="151"/>
      <c r="AVD204" s="41"/>
      <c r="AVE204" s="115"/>
      <c r="AVF204" s="116"/>
      <c r="AVG204" s="123"/>
      <c r="AVH204" s="116"/>
      <c r="AVI204" s="155"/>
      <c r="AVJ204" s="150"/>
      <c r="AVK204" s="151"/>
      <c r="AVL204" s="152"/>
      <c r="AVM204" s="156"/>
      <c r="AVN204" s="154"/>
      <c r="AVO204" s="151"/>
      <c r="AVP204" s="41"/>
      <c r="AVQ204" s="115"/>
      <c r="AVR204" s="116"/>
      <c r="AVS204" s="123"/>
      <c r="AVT204" s="116"/>
      <c r="AVU204" s="155"/>
      <c r="AVV204" s="150"/>
      <c r="AVW204" s="151"/>
      <c r="AVX204" s="152"/>
      <c r="AVY204" s="156"/>
      <c r="AVZ204" s="154"/>
      <c r="AWA204" s="151"/>
      <c r="AWB204" s="41"/>
      <c r="AWC204" s="115"/>
      <c r="AWD204" s="116"/>
      <c r="AWE204" s="123"/>
      <c r="AWF204" s="116"/>
      <c r="AWG204" s="155"/>
      <c r="AWH204" s="150"/>
      <c r="AWI204" s="151"/>
      <c r="AWJ204" s="152"/>
      <c r="AWK204" s="156"/>
      <c r="AWL204" s="154"/>
      <c r="AWM204" s="151"/>
      <c r="AWN204" s="41"/>
      <c r="AWO204" s="115"/>
      <c r="AWP204" s="116"/>
      <c r="AWQ204" s="123"/>
      <c r="AWR204" s="116"/>
      <c r="AWS204" s="155"/>
      <c r="AWT204" s="150"/>
      <c r="AWU204" s="151"/>
      <c r="AWV204" s="152"/>
      <c r="AWW204" s="156"/>
      <c r="AWX204" s="154"/>
      <c r="AWY204" s="151"/>
      <c r="AWZ204" s="41"/>
      <c r="AXA204" s="115"/>
      <c r="AXB204" s="116"/>
      <c r="AXC204" s="123"/>
      <c r="AXD204" s="116"/>
      <c r="AXE204" s="155"/>
      <c r="AXF204" s="150"/>
      <c r="AXG204" s="151"/>
      <c r="AXH204" s="152"/>
      <c r="AXI204" s="156"/>
      <c r="AXJ204" s="154"/>
      <c r="AXK204" s="151"/>
      <c r="AXL204" s="41"/>
      <c r="AXM204" s="115"/>
      <c r="AXN204" s="116"/>
      <c r="AXO204" s="123"/>
      <c r="AXP204" s="116"/>
      <c r="AXQ204" s="155"/>
      <c r="AXR204" s="150"/>
      <c r="AXS204" s="151"/>
      <c r="AXT204" s="152"/>
      <c r="AXU204" s="156"/>
      <c r="AXV204" s="154"/>
      <c r="AXW204" s="151"/>
      <c r="AXX204" s="41"/>
      <c r="AXY204" s="115"/>
      <c r="AXZ204" s="116"/>
      <c r="AYA204" s="123"/>
      <c r="AYB204" s="116"/>
      <c r="AYC204" s="155"/>
      <c r="AYD204" s="150"/>
      <c r="AYE204" s="151"/>
      <c r="AYF204" s="152"/>
      <c r="AYG204" s="156"/>
      <c r="AYH204" s="154"/>
      <c r="AYI204" s="151"/>
      <c r="AYJ204" s="41"/>
      <c r="AYK204" s="115"/>
      <c r="AYL204" s="116"/>
      <c r="AYM204" s="123"/>
      <c r="AYN204" s="116"/>
      <c r="AYO204" s="155"/>
      <c r="AYP204" s="150"/>
      <c r="AYQ204" s="151"/>
      <c r="AYR204" s="152"/>
      <c r="AYS204" s="156"/>
      <c r="AYT204" s="154"/>
      <c r="AYU204" s="151"/>
      <c r="AYV204" s="41"/>
      <c r="AYW204" s="115"/>
      <c r="AYX204" s="116"/>
      <c r="AYY204" s="123"/>
      <c r="AYZ204" s="116"/>
      <c r="AZA204" s="155"/>
      <c r="AZB204" s="150"/>
      <c r="AZC204" s="151"/>
      <c r="AZD204" s="152"/>
      <c r="AZE204" s="156"/>
      <c r="AZF204" s="154"/>
      <c r="AZG204" s="151"/>
      <c r="AZH204" s="41"/>
      <c r="AZI204" s="115"/>
      <c r="AZJ204" s="116"/>
      <c r="AZK204" s="123"/>
      <c r="AZL204" s="116"/>
      <c r="AZM204" s="155"/>
      <c r="AZN204" s="150"/>
      <c r="AZO204" s="151"/>
      <c r="AZP204" s="152"/>
      <c r="AZQ204" s="156"/>
      <c r="AZR204" s="154"/>
      <c r="AZS204" s="151"/>
      <c r="AZT204" s="41"/>
      <c r="AZU204" s="115"/>
      <c r="AZV204" s="116"/>
      <c r="AZW204" s="123"/>
      <c r="AZX204" s="116"/>
      <c r="AZY204" s="155"/>
      <c r="AZZ204" s="150"/>
      <c r="BAA204" s="151"/>
      <c r="BAB204" s="152"/>
      <c r="BAC204" s="156"/>
      <c r="BAD204" s="154"/>
      <c r="BAE204" s="151"/>
      <c r="BAF204" s="41"/>
      <c r="BAG204" s="115"/>
      <c r="BAH204" s="116"/>
      <c r="BAI204" s="123"/>
      <c r="BAJ204" s="116"/>
      <c r="BAK204" s="155"/>
      <c r="BAL204" s="150"/>
      <c r="BAM204" s="151"/>
      <c r="BAN204" s="152"/>
      <c r="BAO204" s="156"/>
      <c r="BAP204" s="154"/>
      <c r="BAQ204" s="151"/>
      <c r="BAR204" s="41"/>
      <c r="BAS204" s="115"/>
      <c r="BAT204" s="116"/>
      <c r="BAU204" s="123"/>
      <c r="BAV204" s="116"/>
      <c r="BAW204" s="155"/>
      <c r="BAX204" s="150"/>
      <c r="BAY204" s="151"/>
      <c r="BAZ204" s="152"/>
      <c r="BBA204" s="156"/>
      <c r="BBB204" s="154"/>
      <c r="BBC204" s="151"/>
      <c r="BBD204" s="41"/>
      <c r="BBE204" s="115"/>
      <c r="BBF204" s="116"/>
      <c r="BBG204" s="123"/>
      <c r="BBH204" s="116"/>
      <c r="BBI204" s="155"/>
      <c r="BBJ204" s="150"/>
      <c r="BBK204" s="151"/>
      <c r="BBL204" s="152"/>
      <c r="BBM204" s="156"/>
      <c r="BBN204" s="154"/>
      <c r="BBO204" s="151"/>
      <c r="BBP204" s="41"/>
      <c r="BBQ204" s="115"/>
      <c r="BBR204" s="116"/>
      <c r="BBS204" s="123"/>
      <c r="BBT204" s="116"/>
      <c r="BBU204" s="155"/>
      <c r="BBV204" s="150"/>
      <c r="BBW204" s="151"/>
      <c r="BBX204" s="152"/>
      <c r="BBY204" s="156"/>
      <c r="BBZ204" s="154"/>
      <c r="BCA204" s="151"/>
      <c r="BCB204" s="41"/>
      <c r="BCC204" s="115"/>
      <c r="BCD204" s="116"/>
      <c r="BCE204" s="123"/>
      <c r="BCF204" s="116"/>
      <c r="BCG204" s="155"/>
      <c r="BCH204" s="150"/>
      <c r="BCI204" s="151"/>
      <c r="BCJ204" s="152"/>
      <c r="BCK204" s="156"/>
      <c r="BCL204" s="154"/>
      <c r="BCM204" s="151"/>
      <c r="BCN204" s="41"/>
      <c r="BCO204" s="115"/>
      <c r="BCP204" s="116"/>
      <c r="BCQ204" s="123"/>
      <c r="BCR204" s="116"/>
      <c r="BCS204" s="155"/>
      <c r="BCT204" s="150"/>
      <c r="BCU204" s="151"/>
      <c r="BCV204" s="152"/>
      <c r="BCW204" s="156"/>
      <c r="BCX204" s="154"/>
      <c r="BCY204" s="151"/>
      <c r="BCZ204" s="41"/>
      <c r="BDA204" s="115"/>
      <c r="BDB204" s="116"/>
      <c r="BDC204" s="123"/>
      <c r="BDD204" s="116"/>
      <c r="BDE204" s="155"/>
      <c r="BDF204" s="150"/>
      <c r="BDG204" s="151"/>
      <c r="BDH204" s="152"/>
      <c r="BDI204" s="156"/>
      <c r="BDJ204" s="154"/>
      <c r="BDK204" s="151"/>
      <c r="BDL204" s="41"/>
      <c r="BDM204" s="115"/>
      <c r="BDN204" s="116"/>
      <c r="BDO204" s="123"/>
      <c r="BDP204" s="116"/>
      <c r="BDQ204" s="155"/>
      <c r="BDR204" s="150"/>
      <c r="BDS204" s="151"/>
      <c r="BDT204" s="152"/>
      <c r="BDU204" s="156"/>
      <c r="BDV204" s="154"/>
      <c r="BDW204" s="151"/>
      <c r="BDX204" s="41"/>
      <c r="BDY204" s="115"/>
      <c r="BDZ204" s="116"/>
      <c r="BEA204" s="123"/>
      <c r="BEB204" s="116"/>
      <c r="BEC204" s="155"/>
      <c r="BED204" s="150"/>
      <c r="BEE204" s="151"/>
      <c r="BEF204" s="152"/>
      <c r="BEG204" s="156"/>
      <c r="BEH204" s="154"/>
      <c r="BEI204" s="151"/>
      <c r="BEJ204" s="41"/>
      <c r="BEK204" s="115"/>
      <c r="BEL204" s="116"/>
      <c r="BEM204" s="123"/>
      <c r="BEN204" s="116"/>
      <c r="BEO204" s="155"/>
      <c r="BEP204" s="150"/>
      <c r="BEQ204" s="151"/>
      <c r="BER204" s="152"/>
      <c r="BES204" s="156"/>
      <c r="BET204" s="154"/>
      <c r="BEU204" s="151"/>
      <c r="BEV204" s="41"/>
      <c r="BEW204" s="115"/>
      <c r="BEX204" s="116"/>
      <c r="BEY204" s="123"/>
      <c r="BEZ204" s="116"/>
      <c r="BFA204" s="155"/>
      <c r="BFB204" s="150"/>
      <c r="BFC204" s="151"/>
      <c r="BFD204" s="152"/>
      <c r="BFE204" s="156"/>
      <c r="BFF204" s="154"/>
      <c r="BFG204" s="151"/>
      <c r="BFH204" s="41"/>
      <c r="BFI204" s="115"/>
      <c r="BFJ204" s="116"/>
      <c r="BFK204" s="123"/>
      <c r="BFL204" s="116"/>
      <c r="BFM204" s="155"/>
      <c r="BFN204" s="150"/>
      <c r="BFO204" s="151"/>
      <c r="BFP204" s="152"/>
      <c r="BFQ204" s="156"/>
      <c r="BFR204" s="154"/>
      <c r="BFS204" s="151"/>
      <c r="BFT204" s="41"/>
      <c r="BFU204" s="115"/>
      <c r="BFV204" s="116"/>
      <c r="BFW204" s="123"/>
      <c r="BFX204" s="116"/>
      <c r="BFY204" s="155"/>
      <c r="BFZ204" s="150"/>
      <c r="BGA204" s="151"/>
      <c r="BGB204" s="152"/>
      <c r="BGC204" s="156"/>
      <c r="BGD204" s="154"/>
      <c r="BGE204" s="151"/>
      <c r="BGF204" s="41"/>
      <c r="BGG204" s="115"/>
      <c r="BGH204" s="116"/>
      <c r="BGI204" s="123"/>
      <c r="BGJ204" s="116"/>
      <c r="BGK204" s="155"/>
      <c r="BGL204" s="150"/>
      <c r="BGM204" s="151"/>
      <c r="BGN204" s="152"/>
      <c r="BGO204" s="156"/>
      <c r="BGP204" s="154"/>
      <c r="BGQ204" s="151"/>
      <c r="BGR204" s="41"/>
      <c r="BGS204" s="115"/>
      <c r="BGT204" s="116"/>
      <c r="BGU204" s="123"/>
      <c r="BGV204" s="116"/>
      <c r="BGW204" s="155"/>
      <c r="BGX204" s="150"/>
      <c r="BGY204" s="151"/>
      <c r="BGZ204" s="152"/>
      <c r="BHA204" s="156"/>
      <c r="BHB204" s="154"/>
      <c r="BHC204" s="151"/>
      <c r="BHD204" s="41"/>
      <c r="BHE204" s="115"/>
      <c r="BHF204" s="116"/>
      <c r="BHG204" s="123"/>
      <c r="BHH204" s="116"/>
      <c r="BHI204" s="155"/>
      <c r="BHJ204" s="150"/>
      <c r="BHK204" s="151"/>
      <c r="BHL204" s="152"/>
      <c r="BHM204" s="156"/>
      <c r="BHN204" s="154"/>
      <c r="BHO204" s="151"/>
      <c r="BHP204" s="41"/>
      <c r="BHQ204" s="115"/>
      <c r="BHR204" s="116"/>
      <c r="BHS204" s="123"/>
      <c r="BHT204" s="116"/>
      <c r="BHU204" s="155"/>
      <c r="BHV204" s="150"/>
      <c r="BHW204" s="151"/>
      <c r="BHX204" s="152"/>
      <c r="BHY204" s="156"/>
      <c r="BHZ204" s="154"/>
      <c r="BIA204" s="151"/>
      <c r="BIB204" s="41"/>
      <c r="BIC204" s="115"/>
      <c r="BID204" s="116"/>
      <c r="BIE204" s="123"/>
      <c r="BIF204" s="116"/>
      <c r="BIG204" s="155"/>
      <c r="BIH204" s="150"/>
      <c r="BII204" s="151"/>
      <c r="BIJ204" s="152"/>
      <c r="BIK204" s="156"/>
      <c r="BIL204" s="154"/>
      <c r="BIM204" s="151"/>
      <c r="BIN204" s="41"/>
      <c r="BIO204" s="115"/>
      <c r="BIP204" s="116"/>
      <c r="BIQ204" s="123"/>
      <c r="BIR204" s="116"/>
      <c r="BIS204" s="155"/>
      <c r="BIT204" s="150"/>
      <c r="BIU204" s="151"/>
      <c r="BIV204" s="152"/>
      <c r="BIW204" s="156"/>
      <c r="BIX204" s="154"/>
      <c r="BIY204" s="151"/>
      <c r="BIZ204" s="41"/>
      <c r="BJA204" s="115"/>
      <c r="BJB204" s="116"/>
      <c r="BJC204" s="123"/>
      <c r="BJD204" s="116"/>
      <c r="BJE204" s="155"/>
      <c r="BJF204" s="150"/>
      <c r="BJG204" s="151"/>
      <c r="BJH204" s="152"/>
      <c r="BJI204" s="156"/>
      <c r="BJJ204" s="154"/>
      <c r="BJK204" s="151"/>
      <c r="BJL204" s="41"/>
      <c r="BJM204" s="115"/>
      <c r="BJN204" s="116"/>
      <c r="BJO204" s="123"/>
      <c r="BJP204" s="116"/>
      <c r="BJQ204" s="155"/>
      <c r="BJR204" s="150"/>
      <c r="BJS204" s="151"/>
      <c r="BJT204" s="152"/>
      <c r="BJU204" s="156"/>
      <c r="BJV204" s="154"/>
      <c r="BJW204" s="151"/>
      <c r="BJX204" s="41"/>
      <c r="BJY204" s="115"/>
      <c r="BJZ204" s="116"/>
      <c r="BKA204" s="123"/>
      <c r="BKB204" s="116"/>
      <c r="BKC204" s="155"/>
      <c r="BKD204" s="150"/>
      <c r="BKE204" s="151"/>
      <c r="BKF204" s="152"/>
      <c r="BKG204" s="156"/>
      <c r="BKH204" s="154"/>
      <c r="BKI204" s="151"/>
      <c r="BKJ204" s="41"/>
      <c r="BKK204" s="115"/>
      <c r="BKL204" s="116"/>
      <c r="BKM204" s="123"/>
      <c r="BKN204" s="116"/>
      <c r="BKO204" s="155"/>
      <c r="BKP204" s="150"/>
      <c r="BKQ204" s="151"/>
      <c r="BKR204" s="152"/>
      <c r="BKS204" s="156"/>
      <c r="BKT204" s="154"/>
      <c r="BKU204" s="151"/>
      <c r="BKV204" s="41"/>
      <c r="BKW204" s="115"/>
      <c r="BKX204" s="116"/>
      <c r="BKY204" s="123"/>
      <c r="BKZ204" s="116"/>
      <c r="BLA204" s="155"/>
      <c r="BLB204" s="150"/>
      <c r="BLC204" s="151"/>
      <c r="BLD204" s="152"/>
      <c r="BLE204" s="156"/>
      <c r="BLF204" s="154"/>
      <c r="BLG204" s="151"/>
      <c r="BLH204" s="41"/>
      <c r="BLI204" s="115"/>
      <c r="BLJ204" s="116"/>
      <c r="BLK204" s="123"/>
      <c r="BLL204" s="116"/>
      <c r="BLM204" s="155"/>
      <c r="BLN204" s="150"/>
      <c r="BLO204" s="151"/>
      <c r="BLP204" s="152"/>
      <c r="BLQ204" s="156"/>
      <c r="BLR204" s="154"/>
      <c r="BLS204" s="151"/>
      <c r="BLT204" s="41"/>
      <c r="BLU204" s="115"/>
      <c r="BLV204" s="116"/>
      <c r="BLW204" s="123"/>
      <c r="BLX204" s="116"/>
      <c r="BLY204" s="155"/>
      <c r="BLZ204" s="150"/>
      <c r="BMA204" s="151"/>
      <c r="BMB204" s="152"/>
      <c r="BMC204" s="156"/>
      <c r="BMD204" s="154"/>
      <c r="BME204" s="151"/>
      <c r="BMF204" s="41"/>
      <c r="BMG204" s="115"/>
      <c r="BMH204" s="116"/>
      <c r="BMI204" s="123"/>
      <c r="BMJ204" s="116"/>
      <c r="BMK204" s="155"/>
      <c r="BML204" s="150"/>
      <c r="BMM204" s="151"/>
      <c r="BMN204" s="152"/>
      <c r="BMO204" s="156"/>
      <c r="BMP204" s="154"/>
      <c r="BMQ204" s="151"/>
      <c r="BMR204" s="41"/>
      <c r="BMS204" s="115"/>
      <c r="BMT204" s="116"/>
      <c r="BMU204" s="123"/>
      <c r="BMV204" s="116"/>
      <c r="BMW204" s="155"/>
      <c r="BMX204" s="150"/>
      <c r="BMY204" s="151"/>
      <c r="BMZ204" s="152"/>
      <c r="BNA204" s="156"/>
      <c r="BNB204" s="154"/>
      <c r="BNC204" s="151"/>
      <c r="BND204" s="41"/>
      <c r="BNE204" s="115"/>
      <c r="BNF204" s="116"/>
      <c r="BNG204" s="123"/>
      <c r="BNH204" s="116"/>
      <c r="BNI204" s="155"/>
      <c r="BNJ204" s="150"/>
      <c r="BNK204" s="151"/>
      <c r="BNL204" s="152"/>
      <c r="BNM204" s="156"/>
      <c r="BNN204" s="154"/>
      <c r="BNO204" s="151"/>
      <c r="BNP204" s="41"/>
      <c r="BNQ204" s="115"/>
      <c r="BNR204" s="116"/>
      <c r="BNS204" s="123"/>
      <c r="BNT204" s="116"/>
      <c r="BNU204" s="155"/>
      <c r="BNV204" s="150"/>
      <c r="BNW204" s="151"/>
      <c r="BNX204" s="152"/>
      <c r="BNY204" s="156"/>
      <c r="BNZ204" s="154"/>
      <c r="BOA204" s="151"/>
      <c r="BOB204" s="41"/>
      <c r="BOC204" s="115"/>
      <c r="BOD204" s="116"/>
      <c r="BOE204" s="123"/>
      <c r="BOF204" s="116"/>
      <c r="BOG204" s="155"/>
      <c r="BOH204" s="150"/>
      <c r="BOI204" s="151"/>
      <c r="BOJ204" s="152"/>
      <c r="BOK204" s="156"/>
      <c r="BOL204" s="154"/>
      <c r="BOM204" s="151"/>
      <c r="BON204" s="41"/>
      <c r="BOO204" s="115"/>
      <c r="BOP204" s="116"/>
      <c r="BOQ204" s="123"/>
      <c r="BOR204" s="116"/>
      <c r="BOS204" s="155"/>
      <c r="BOT204" s="150"/>
      <c r="BOU204" s="151"/>
      <c r="BOV204" s="152"/>
      <c r="BOW204" s="156"/>
      <c r="BOX204" s="154"/>
      <c r="BOY204" s="151"/>
      <c r="BOZ204" s="41"/>
      <c r="BPA204" s="115"/>
      <c r="BPB204" s="116"/>
      <c r="BPC204" s="123"/>
      <c r="BPD204" s="116"/>
      <c r="BPE204" s="155"/>
      <c r="BPF204" s="150"/>
      <c r="BPG204" s="151"/>
      <c r="BPH204" s="152"/>
      <c r="BPI204" s="156"/>
      <c r="BPJ204" s="154"/>
      <c r="BPK204" s="151"/>
      <c r="BPL204" s="41"/>
      <c r="BPM204" s="115"/>
      <c r="BPN204" s="116"/>
      <c r="BPO204" s="123"/>
      <c r="BPP204" s="116"/>
      <c r="BPQ204" s="155"/>
      <c r="BPR204" s="150"/>
      <c r="BPS204" s="151"/>
      <c r="BPT204" s="152"/>
      <c r="BPU204" s="156"/>
      <c r="BPV204" s="154"/>
      <c r="BPW204" s="151"/>
      <c r="BPX204" s="41"/>
      <c r="BPY204" s="115"/>
      <c r="BPZ204" s="116"/>
      <c r="BQA204" s="123"/>
      <c r="BQB204" s="116"/>
      <c r="BQC204" s="155"/>
      <c r="BQD204" s="150"/>
      <c r="BQE204" s="151"/>
      <c r="BQF204" s="152"/>
      <c r="BQG204" s="156"/>
      <c r="BQH204" s="154"/>
      <c r="BQI204" s="151"/>
      <c r="BQJ204" s="41"/>
      <c r="BQK204" s="115"/>
      <c r="BQL204" s="116"/>
      <c r="BQM204" s="123"/>
      <c r="BQN204" s="116"/>
      <c r="BQO204" s="155"/>
      <c r="BQP204" s="150"/>
      <c r="BQQ204" s="151"/>
      <c r="BQR204" s="152"/>
      <c r="BQS204" s="156"/>
      <c r="BQT204" s="154"/>
      <c r="BQU204" s="151"/>
      <c r="BQV204" s="41"/>
      <c r="BQW204" s="115"/>
      <c r="BQX204" s="116"/>
      <c r="BQY204" s="123"/>
      <c r="BQZ204" s="116"/>
      <c r="BRA204" s="155"/>
      <c r="BRB204" s="150"/>
      <c r="BRC204" s="151"/>
      <c r="BRD204" s="152"/>
      <c r="BRE204" s="156"/>
      <c r="BRF204" s="154"/>
      <c r="BRG204" s="151"/>
      <c r="BRH204" s="41"/>
      <c r="BRI204" s="115"/>
      <c r="BRJ204" s="116"/>
      <c r="BRK204" s="123"/>
      <c r="BRL204" s="116"/>
      <c r="BRM204" s="155"/>
      <c r="BRN204" s="150"/>
      <c r="BRO204" s="151"/>
      <c r="BRP204" s="152"/>
      <c r="BRQ204" s="156"/>
      <c r="BRR204" s="154"/>
      <c r="BRS204" s="151"/>
      <c r="BRT204" s="41"/>
      <c r="BRU204" s="115"/>
      <c r="BRV204" s="116"/>
      <c r="BRW204" s="123"/>
      <c r="BRX204" s="116"/>
      <c r="BRY204" s="155"/>
      <c r="BRZ204" s="150"/>
      <c r="BSA204" s="151"/>
      <c r="BSB204" s="152"/>
      <c r="BSC204" s="156"/>
      <c r="BSD204" s="154"/>
      <c r="BSE204" s="151"/>
      <c r="BSF204" s="41"/>
      <c r="BSG204" s="115"/>
      <c r="BSH204" s="116"/>
      <c r="BSI204" s="123"/>
      <c r="BSJ204" s="116"/>
      <c r="BSK204" s="155"/>
      <c r="BSL204" s="150"/>
      <c r="BSM204" s="151"/>
      <c r="BSN204" s="152"/>
      <c r="BSO204" s="156"/>
      <c r="BSP204" s="154"/>
      <c r="BSQ204" s="151"/>
      <c r="BSR204" s="41"/>
      <c r="BSS204" s="115"/>
      <c r="BST204" s="116"/>
      <c r="BSU204" s="123"/>
      <c r="BSV204" s="116"/>
      <c r="BSW204" s="155"/>
      <c r="BSX204" s="150"/>
      <c r="BSY204" s="151"/>
      <c r="BSZ204" s="152"/>
      <c r="BTA204" s="156"/>
      <c r="BTB204" s="154"/>
      <c r="BTC204" s="151"/>
      <c r="BTD204" s="41"/>
      <c r="BTE204" s="115"/>
      <c r="BTF204" s="116"/>
      <c r="BTG204" s="123"/>
      <c r="BTH204" s="116"/>
      <c r="BTI204" s="155"/>
      <c r="BTJ204" s="150"/>
      <c r="BTK204" s="151"/>
      <c r="BTL204" s="152"/>
      <c r="BTM204" s="156"/>
      <c r="BTN204" s="154"/>
      <c r="BTO204" s="151"/>
      <c r="BTP204" s="41"/>
      <c r="BTQ204" s="115"/>
      <c r="BTR204" s="116"/>
      <c r="BTS204" s="123"/>
      <c r="BTT204" s="116"/>
      <c r="BTU204" s="155"/>
      <c r="BTV204" s="150"/>
      <c r="BTW204" s="151"/>
      <c r="BTX204" s="152"/>
      <c r="BTY204" s="156"/>
      <c r="BTZ204" s="154"/>
      <c r="BUA204" s="151"/>
      <c r="BUB204" s="41"/>
      <c r="BUC204" s="115"/>
      <c r="BUD204" s="116"/>
      <c r="BUE204" s="123"/>
      <c r="BUF204" s="116"/>
      <c r="BUG204" s="155"/>
      <c r="BUH204" s="150"/>
      <c r="BUI204" s="151"/>
      <c r="BUJ204" s="152"/>
      <c r="BUK204" s="156"/>
      <c r="BUL204" s="154"/>
      <c r="BUM204" s="151"/>
      <c r="BUN204" s="41"/>
      <c r="BUO204" s="115"/>
      <c r="BUP204" s="116"/>
      <c r="BUQ204" s="123"/>
      <c r="BUR204" s="116"/>
      <c r="BUS204" s="155"/>
      <c r="BUT204" s="150"/>
      <c r="BUU204" s="151"/>
      <c r="BUV204" s="152"/>
      <c r="BUW204" s="156"/>
      <c r="BUX204" s="154"/>
      <c r="BUY204" s="151"/>
      <c r="BUZ204" s="41"/>
      <c r="BVA204" s="115"/>
      <c r="BVB204" s="116"/>
      <c r="BVC204" s="123"/>
      <c r="BVD204" s="116"/>
      <c r="BVE204" s="155"/>
      <c r="BVF204" s="150"/>
      <c r="BVG204" s="151"/>
      <c r="BVH204" s="152"/>
      <c r="BVI204" s="156"/>
      <c r="BVJ204" s="154"/>
      <c r="BVK204" s="151"/>
      <c r="BVL204" s="41"/>
      <c r="BVM204" s="115"/>
      <c r="BVN204" s="116"/>
      <c r="BVO204" s="123"/>
      <c r="BVP204" s="116"/>
      <c r="BVQ204" s="155"/>
      <c r="BVR204" s="150"/>
      <c r="BVS204" s="151"/>
      <c r="BVT204" s="152"/>
      <c r="BVU204" s="156"/>
      <c r="BVV204" s="154"/>
      <c r="BVW204" s="151"/>
      <c r="BVX204" s="41"/>
      <c r="BVY204" s="115"/>
      <c r="BVZ204" s="116"/>
      <c r="BWA204" s="123"/>
      <c r="BWB204" s="116"/>
      <c r="BWC204" s="155"/>
      <c r="BWD204" s="150"/>
      <c r="BWE204" s="151"/>
      <c r="BWF204" s="152"/>
      <c r="BWG204" s="156"/>
      <c r="BWH204" s="154"/>
      <c r="BWI204" s="151"/>
      <c r="BWJ204" s="41"/>
      <c r="BWK204" s="115"/>
      <c r="BWL204" s="116"/>
      <c r="BWM204" s="123"/>
      <c r="BWN204" s="116"/>
      <c r="BWO204" s="155"/>
      <c r="BWP204" s="150"/>
      <c r="BWQ204" s="151"/>
      <c r="BWR204" s="152"/>
      <c r="BWS204" s="156"/>
      <c r="BWT204" s="154"/>
      <c r="BWU204" s="151"/>
      <c r="BWV204" s="41"/>
      <c r="BWW204" s="115"/>
      <c r="BWX204" s="116"/>
      <c r="BWY204" s="123"/>
      <c r="BWZ204" s="116"/>
      <c r="BXA204" s="155"/>
      <c r="BXB204" s="150"/>
      <c r="BXC204" s="151"/>
      <c r="BXD204" s="152"/>
      <c r="BXE204" s="156"/>
      <c r="BXF204" s="154"/>
      <c r="BXG204" s="151"/>
      <c r="BXH204" s="41"/>
      <c r="BXI204" s="115"/>
      <c r="BXJ204" s="116"/>
      <c r="BXK204" s="123"/>
      <c r="BXL204" s="116"/>
      <c r="BXM204" s="155"/>
      <c r="BXN204" s="150"/>
      <c r="BXO204" s="151"/>
      <c r="BXP204" s="152"/>
      <c r="BXQ204" s="156"/>
      <c r="BXR204" s="154"/>
      <c r="BXS204" s="151"/>
      <c r="BXT204" s="41"/>
      <c r="BXU204" s="115"/>
      <c r="BXV204" s="116"/>
      <c r="BXW204" s="123"/>
      <c r="BXX204" s="116"/>
      <c r="BXY204" s="155"/>
      <c r="BXZ204" s="150"/>
      <c r="BYA204" s="151"/>
      <c r="BYB204" s="152"/>
      <c r="BYC204" s="156"/>
      <c r="BYD204" s="154"/>
      <c r="BYE204" s="151"/>
      <c r="BYF204" s="41"/>
      <c r="BYG204" s="115"/>
      <c r="BYH204" s="116"/>
      <c r="BYI204" s="123"/>
      <c r="BYJ204" s="116"/>
      <c r="BYK204" s="155"/>
      <c r="BYL204" s="150"/>
      <c r="BYM204" s="151"/>
      <c r="BYN204" s="152"/>
      <c r="BYO204" s="156"/>
      <c r="BYP204" s="154"/>
      <c r="BYQ204" s="151"/>
      <c r="BYR204" s="41"/>
      <c r="BYS204" s="115"/>
      <c r="BYT204" s="116"/>
      <c r="BYU204" s="123"/>
      <c r="BYV204" s="116"/>
      <c r="BYW204" s="155"/>
      <c r="BYX204" s="150"/>
      <c r="BYY204" s="151"/>
      <c r="BYZ204" s="152"/>
      <c r="BZA204" s="156"/>
      <c r="BZB204" s="154"/>
      <c r="BZC204" s="151"/>
      <c r="BZD204" s="41"/>
      <c r="BZE204" s="115"/>
      <c r="BZF204" s="116"/>
      <c r="BZG204" s="123"/>
      <c r="BZH204" s="116"/>
      <c r="BZI204" s="155"/>
      <c r="BZJ204" s="150"/>
      <c r="BZK204" s="151"/>
      <c r="BZL204" s="152"/>
      <c r="BZM204" s="156"/>
      <c r="BZN204" s="154"/>
      <c r="BZO204" s="151"/>
      <c r="BZP204" s="41"/>
      <c r="BZQ204" s="115"/>
      <c r="BZR204" s="116"/>
      <c r="BZS204" s="123"/>
      <c r="BZT204" s="116"/>
      <c r="BZU204" s="155"/>
      <c r="BZV204" s="150"/>
      <c r="BZW204" s="151"/>
      <c r="BZX204" s="152"/>
      <c r="BZY204" s="156"/>
      <c r="BZZ204" s="154"/>
      <c r="CAA204" s="151"/>
      <c r="CAB204" s="41"/>
      <c r="CAC204" s="115"/>
      <c r="CAD204" s="116"/>
      <c r="CAE204" s="123"/>
      <c r="CAF204" s="116"/>
      <c r="CAG204" s="155"/>
      <c r="CAH204" s="150"/>
      <c r="CAI204" s="151"/>
      <c r="CAJ204" s="152"/>
      <c r="CAK204" s="156"/>
      <c r="CAL204" s="154"/>
      <c r="CAM204" s="151"/>
      <c r="CAN204" s="41"/>
      <c r="CAO204" s="115"/>
      <c r="CAP204" s="116"/>
      <c r="CAQ204" s="123"/>
      <c r="CAR204" s="116"/>
      <c r="CAS204" s="155"/>
      <c r="CAT204" s="150"/>
      <c r="CAU204" s="151"/>
      <c r="CAV204" s="152"/>
      <c r="CAW204" s="156"/>
      <c r="CAX204" s="154"/>
      <c r="CAY204" s="151"/>
      <c r="CAZ204" s="41"/>
      <c r="CBA204" s="115"/>
      <c r="CBB204" s="116"/>
      <c r="CBC204" s="123"/>
      <c r="CBD204" s="116"/>
      <c r="CBE204" s="155"/>
      <c r="CBF204" s="150"/>
      <c r="CBG204" s="151"/>
      <c r="CBH204" s="152"/>
      <c r="CBI204" s="156"/>
      <c r="CBJ204" s="154"/>
      <c r="CBK204" s="151"/>
      <c r="CBL204" s="41"/>
      <c r="CBM204" s="115"/>
      <c r="CBN204" s="116"/>
      <c r="CBO204" s="123"/>
      <c r="CBP204" s="116"/>
      <c r="CBQ204" s="155"/>
      <c r="CBR204" s="150"/>
      <c r="CBS204" s="151"/>
      <c r="CBT204" s="152"/>
      <c r="CBU204" s="156"/>
      <c r="CBV204" s="154"/>
      <c r="CBW204" s="151"/>
      <c r="CBX204" s="41"/>
      <c r="CBY204" s="115"/>
      <c r="CBZ204" s="116"/>
      <c r="CCA204" s="123"/>
      <c r="CCB204" s="116"/>
      <c r="CCC204" s="155"/>
      <c r="CCD204" s="150"/>
      <c r="CCE204" s="151"/>
      <c r="CCF204" s="152"/>
      <c r="CCG204" s="156"/>
      <c r="CCH204" s="154"/>
      <c r="CCI204" s="151"/>
      <c r="CCJ204" s="41"/>
      <c r="CCK204" s="115"/>
      <c r="CCL204" s="116"/>
      <c r="CCM204" s="123"/>
      <c r="CCN204" s="116"/>
      <c r="CCO204" s="155"/>
      <c r="CCP204" s="150"/>
      <c r="CCQ204" s="151"/>
      <c r="CCR204" s="152"/>
      <c r="CCS204" s="156"/>
      <c r="CCT204" s="154"/>
      <c r="CCU204" s="151"/>
      <c r="CCV204" s="41"/>
      <c r="CCW204" s="115"/>
      <c r="CCX204" s="116"/>
      <c r="CCY204" s="123"/>
      <c r="CCZ204" s="116"/>
      <c r="CDA204" s="155"/>
      <c r="CDB204" s="150"/>
      <c r="CDC204" s="151"/>
      <c r="CDD204" s="152"/>
      <c r="CDE204" s="156"/>
      <c r="CDF204" s="154"/>
      <c r="CDG204" s="151"/>
      <c r="CDH204" s="41"/>
      <c r="CDI204" s="115"/>
      <c r="CDJ204" s="116"/>
      <c r="CDK204" s="123"/>
      <c r="CDL204" s="116"/>
      <c r="CDM204" s="155"/>
      <c r="CDN204" s="150"/>
      <c r="CDO204" s="151"/>
      <c r="CDP204" s="152"/>
      <c r="CDQ204" s="156"/>
      <c r="CDR204" s="154"/>
      <c r="CDS204" s="151"/>
      <c r="CDT204" s="41"/>
      <c r="CDU204" s="115"/>
      <c r="CDV204" s="116"/>
      <c r="CDW204" s="123"/>
      <c r="CDX204" s="116"/>
      <c r="CDY204" s="155"/>
      <c r="CDZ204" s="150"/>
      <c r="CEA204" s="151"/>
      <c r="CEB204" s="152"/>
      <c r="CEC204" s="156"/>
      <c r="CED204" s="154"/>
      <c r="CEE204" s="151"/>
      <c r="CEF204" s="41"/>
      <c r="CEG204" s="115"/>
      <c r="CEH204" s="116"/>
      <c r="CEI204" s="123"/>
      <c r="CEJ204" s="116"/>
      <c r="CEK204" s="155"/>
      <c r="CEL204" s="150"/>
      <c r="CEM204" s="151"/>
      <c r="CEN204" s="152"/>
      <c r="CEO204" s="156"/>
      <c r="CEP204" s="154"/>
      <c r="CEQ204" s="151"/>
      <c r="CER204" s="41"/>
      <c r="CES204" s="115"/>
      <c r="CET204" s="116"/>
      <c r="CEU204" s="123"/>
      <c r="CEV204" s="116"/>
      <c r="CEW204" s="155"/>
      <c r="CEX204" s="150"/>
      <c r="CEY204" s="151"/>
      <c r="CEZ204" s="152"/>
      <c r="CFA204" s="156"/>
      <c r="CFB204" s="154"/>
      <c r="CFC204" s="151"/>
      <c r="CFD204" s="41"/>
      <c r="CFE204" s="115"/>
      <c r="CFF204" s="116"/>
      <c r="CFG204" s="123"/>
      <c r="CFH204" s="116"/>
      <c r="CFI204" s="155"/>
      <c r="CFJ204" s="150"/>
      <c r="CFK204" s="151"/>
      <c r="CFL204" s="152"/>
      <c r="CFM204" s="156"/>
      <c r="CFN204" s="154"/>
      <c r="CFO204" s="151"/>
      <c r="CFP204" s="41"/>
      <c r="CFQ204" s="115"/>
      <c r="CFR204" s="116"/>
      <c r="CFS204" s="123"/>
      <c r="CFT204" s="116"/>
      <c r="CFU204" s="155"/>
      <c r="CFV204" s="150"/>
      <c r="CFW204" s="151"/>
      <c r="CFX204" s="152"/>
      <c r="CFY204" s="156"/>
      <c r="CFZ204" s="154"/>
      <c r="CGA204" s="151"/>
      <c r="CGB204" s="41"/>
      <c r="CGC204" s="115"/>
      <c r="CGD204" s="116"/>
      <c r="CGE204" s="123"/>
      <c r="CGF204" s="116"/>
      <c r="CGG204" s="155"/>
      <c r="CGH204" s="150"/>
      <c r="CGI204" s="151"/>
      <c r="CGJ204" s="152"/>
      <c r="CGK204" s="156"/>
      <c r="CGL204" s="154"/>
      <c r="CGM204" s="151"/>
      <c r="CGN204" s="41"/>
      <c r="CGO204" s="115"/>
      <c r="CGP204" s="116"/>
      <c r="CGQ204" s="123"/>
      <c r="CGR204" s="116"/>
      <c r="CGS204" s="155"/>
      <c r="CGT204" s="150"/>
      <c r="CGU204" s="151"/>
      <c r="CGV204" s="152"/>
      <c r="CGW204" s="156"/>
      <c r="CGX204" s="154"/>
      <c r="CGY204" s="151"/>
      <c r="CGZ204" s="41"/>
      <c r="CHA204" s="115"/>
      <c r="CHB204" s="116"/>
      <c r="CHC204" s="123"/>
      <c r="CHD204" s="116"/>
      <c r="CHE204" s="155"/>
      <c r="CHF204" s="150"/>
      <c r="CHG204" s="151"/>
      <c r="CHH204" s="152"/>
      <c r="CHI204" s="156"/>
      <c r="CHJ204" s="154"/>
      <c r="CHK204" s="151"/>
      <c r="CHL204" s="41"/>
      <c r="CHM204" s="115"/>
      <c r="CHN204" s="116"/>
      <c r="CHO204" s="123"/>
      <c r="CHP204" s="116"/>
      <c r="CHQ204" s="155"/>
      <c r="CHR204" s="150"/>
      <c r="CHS204" s="151"/>
      <c r="CHT204" s="152"/>
      <c r="CHU204" s="156"/>
      <c r="CHV204" s="154"/>
      <c r="CHW204" s="151"/>
      <c r="CHX204" s="41"/>
      <c r="CHY204" s="115"/>
      <c r="CHZ204" s="116"/>
      <c r="CIA204" s="123"/>
      <c r="CIB204" s="116"/>
      <c r="CIC204" s="155"/>
      <c r="CID204" s="150"/>
      <c r="CIE204" s="151"/>
      <c r="CIF204" s="152"/>
      <c r="CIG204" s="156"/>
      <c r="CIH204" s="154"/>
      <c r="CII204" s="151"/>
      <c r="CIJ204" s="41"/>
      <c r="CIK204" s="115"/>
      <c r="CIL204" s="116"/>
      <c r="CIM204" s="123"/>
      <c r="CIN204" s="116"/>
      <c r="CIO204" s="155"/>
      <c r="CIP204" s="150"/>
      <c r="CIQ204" s="151"/>
      <c r="CIR204" s="152"/>
      <c r="CIS204" s="156"/>
      <c r="CIT204" s="154"/>
      <c r="CIU204" s="151"/>
      <c r="CIV204" s="41"/>
      <c r="CIW204" s="115"/>
      <c r="CIX204" s="116"/>
      <c r="CIY204" s="123"/>
      <c r="CIZ204" s="116"/>
      <c r="CJA204" s="155"/>
      <c r="CJB204" s="150"/>
      <c r="CJC204" s="151"/>
      <c r="CJD204" s="152"/>
      <c r="CJE204" s="156"/>
      <c r="CJF204" s="154"/>
      <c r="CJG204" s="151"/>
      <c r="CJH204" s="41"/>
      <c r="CJI204" s="115"/>
      <c r="CJJ204" s="116"/>
      <c r="CJK204" s="123"/>
      <c r="CJL204" s="116"/>
      <c r="CJM204" s="155"/>
      <c r="CJN204" s="150"/>
      <c r="CJO204" s="151"/>
      <c r="CJP204" s="152"/>
      <c r="CJQ204" s="156"/>
      <c r="CJR204" s="154"/>
      <c r="CJS204" s="151"/>
      <c r="CJT204" s="41"/>
      <c r="CJU204" s="115"/>
      <c r="CJV204" s="116"/>
      <c r="CJW204" s="123"/>
      <c r="CJX204" s="116"/>
      <c r="CJY204" s="155"/>
      <c r="CJZ204" s="150"/>
      <c r="CKA204" s="151"/>
      <c r="CKB204" s="152"/>
      <c r="CKC204" s="156"/>
      <c r="CKD204" s="154"/>
      <c r="CKE204" s="151"/>
      <c r="CKF204" s="41"/>
      <c r="CKG204" s="115"/>
      <c r="CKH204" s="116"/>
      <c r="CKI204" s="123"/>
      <c r="CKJ204" s="116"/>
      <c r="CKK204" s="155"/>
      <c r="CKL204" s="150"/>
      <c r="CKM204" s="151"/>
      <c r="CKN204" s="152"/>
      <c r="CKO204" s="156"/>
      <c r="CKP204" s="154"/>
      <c r="CKQ204" s="151"/>
      <c r="CKR204" s="41"/>
      <c r="CKS204" s="115"/>
      <c r="CKT204" s="116"/>
      <c r="CKU204" s="123"/>
      <c r="CKV204" s="116"/>
      <c r="CKW204" s="155"/>
      <c r="CKX204" s="150"/>
      <c r="CKY204" s="151"/>
      <c r="CKZ204" s="152"/>
      <c r="CLA204" s="156"/>
      <c r="CLB204" s="154"/>
      <c r="CLC204" s="151"/>
      <c r="CLD204" s="41"/>
      <c r="CLE204" s="115"/>
      <c r="CLF204" s="116"/>
      <c r="CLG204" s="123"/>
      <c r="CLH204" s="116"/>
      <c r="CLI204" s="155"/>
      <c r="CLJ204" s="150"/>
      <c r="CLK204" s="151"/>
      <c r="CLL204" s="152"/>
      <c r="CLM204" s="156"/>
      <c r="CLN204" s="154"/>
      <c r="CLO204" s="151"/>
      <c r="CLP204" s="41"/>
      <c r="CLQ204" s="115"/>
      <c r="CLR204" s="116"/>
      <c r="CLS204" s="123"/>
      <c r="CLT204" s="116"/>
      <c r="CLU204" s="155"/>
      <c r="CLV204" s="150"/>
      <c r="CLW204" s="151"/>
      <c r="CLX204" s="152"/>
      <c r="CLY204" s="156"/>
      <c r="CLZ204" s="154"/>
      <c r="CMA204" s="151"/>
      <c r="CMB204" s="41"/>
      <c r="CMC204" s="115"/>
      <c r="CMD204" s="116"/>
      <c r="CME204" s="123"/>
      <c r="CMF204" s="116"/>
      <c r="CMG204" s="155"/>
      <c r="CMH204" s="150"/>
      <c r="CMI204" s="151"/>
      <c r="CMJ204" s="152"/>
      <c r="CMK204" s="156"/>
      <c r="CML204" s="154"/>
      <c r="CMM204" s="151"/>
      <c r="CMN204" s="41"/>
      <c r="CMO204" s="115"/>
      <c r="CMP204" s="116"/>
      <c r="CMQ204" s="123"/>
      <c r="CMR204" s="116"/>
      <c r="CMS204" s="155"/>
      <c r="CMT204" s="150"/>
      <c r="CMU204" s="151"/>
      <c r="CMV204" s="152"/>
      <c r="CMW204" s="156"/>
      <c r="CMX204" s="154"/>
      <c r="CMY204" s="151"/>
      <c r="CMZ204" s="41"/>
      <c r="CNA204" s="115"/>
      <c r="CNB204" s="116"/>
      <c r="CNC204" s="123"/>
      <c r="CND204" s="116"/>
      <c r="CNE204" s="155"/>
      <c r="CNF204" s="150"/>
      <c r="CNG204" s="151"/>
      <c r="CNH204" s="152"/>
      <c r="CNI204" s="156"/>
      <c r="CNJ204" s="154"/>
      <c r="CNK204" s="151"/>
      <c r="CNL204" s="41"/>
      <c r="CNM204" s="115"/>
      <c r="CNN204" s="116"/>
      <c r="CNO204" s="123"/>
      <c r="CNP204" s="116"/>
      <c r="CNQ204" s="155"/>
      <c r="CNR204" s="150"/>
      <c r="CNS204" s="151"/>
      <c r="CNT204" s="152"/>
      <c r="CNU204" s="156"/>
      <c r="CNV204" s="154"/>
      <c r="CNW204" s="151"/>
      <c r="CNX204" s="41"/>
      <c r="CNY204" s="115"/>
      <c r="CNZ204" s="116"/>
      <c r="COA204" s="123"/>
      <c r="COB204" s="116"/>
      <c r="COC204" s="155"/>
      <c r="COD204" s="150"/>
      <c r="COE204" s="151"/>
      <c r="COF204" s="152"/>
      <c r="COG204" s="156"/>
      <c r="COH204" s="154"/>
      <c r="COI204" s="151"/>
      <c r="COJ204" s="41"/>
      <c r="COK204" s="115"/>
      <c r="COL204" s="116"/>
      <c r="COM204" s="123"/>
      <c r="CON204" s="116"/>
      <c r="COO204" s="155"/>
      <c r="COP204" s="150"/>
      <c r="COQ204" s="151"/>
      <c r="COR204" s="152"/>
      <c r="COS204" s="156"/>
      <c r="COT204" s="154"/>
      <c r="COU204" s="151"/>
      <c r="COV204" s="41"/>
      <c r="COW204" s="115"/>
      <c r="COX204" s="116"/>
      <c r="COY204" s="123"/>
      <c r="COZ204" s="116"/>
      <c r="CPA204" s="155"/>
      <c r="CPB204" s="150"/>
      <c r="CPC204" s="151"/>
      <c r="CPD204" s="152"/>
      <c r="CPE204" s="156"/>
      <c r="CPF204" s="154"/>
      <c r="CPG204" s="151"/>
      <c r="CPH204" s="41"/>
      <c r="CPI204" s="115"/>
      <c r="CPJ204" s="116"/>
      <c r="CPK204" s="123"/>
      <c r="CPL204" s="116"/>
      <c r="CPM204" s="155"/>
      <c r="CPN204" s="150"/>
      <c r="CPO204" s="151"/>
      <c r="CPP204" s="152"/>
      <c r="CPQ204" s="156"/>
      <c r="CPR204" s="154"/>
      <c r="CPS204" s="151"/>
      <c r="CPT204" s="41"/>
      <c r="CPU204" s="115"/>
      <c r="CPV204" s="116"/>
      <c r="CPW204" s="123"/>
      <c r="CPX204" s="116"/>
      <c r="CPY204" s="155"/>
      <c r="CPZ204" s="150"/>
      <c r="CQA204" s="151"/>
      <c r="CQB204" s="152"/>
      <c r="CQC204" s="156"/>
      <c r="CQD204" s="154"/>
      <c r="CQE204" s="151"/>
      <c r="CQF204" s="41"/>
      <c r="CQG204" s="115"/>
      <c r="CQH204" s="116"/>
      <c r="CQI204" s="123"/>
      <c r="CQJ204" s="116"/>
      <c r="CQK204" s="155"/>
      <c r="CQL204" s="150"/>
      <c r="CQM204" s="151"/>
      <c r="CQN204" s="152"/>
      <c r="CQO204" s="156"/>
      <c r="CQP204" s="154"/>
      <c r="CQQ204" s="151"/>
      <c r="CQR204" s="41"/>
      <c r="CQS204" s="115"/>
      <c r="CQT204" s="116"/>
      <c r="CQU204" s="123"/>
      <c r="CQV204" s="116"/>
      <c r="CQW204" s="155"/>
      <c r="CQX204" s="150"/>
      <c r="CQY204" s="151"/>
      <c r="CQZ204" s="152"/>
      <c r="CRA204" s="156"/>
      <c r="CRB204" s="154"/>
      <c r="CRC204" s="151"/>
      <c r="CRD204" s="41"/>
      <c r="CRE204" s="115"/>
      <c r="CRF204" s="116"/>
      <c r="CRG204" s="123"/>
      <c r="CRH204" s="116"/>
      <c r="CRI204" s="155"/>
      <c r="CRJ204" s="150"/>
      <c r="CRK204" s="151"/>
      <c r="CRL204" s="152"/>
      <c r="CRM204" s="156"/>
      <c r="CRN204" s="154"/>
      <c r="CRO204" s="151"/>
      <c r="CRP204" s="41"/>
      <c r="CRQ204" s="115"/>
      <c r="CRR204" s="116"/>
      <c r="CRS204" s="123"/>
      <c r="CRT204" s="116"/>
      <c r="CRU204" s="155"/>
      <c r="CRV204" s="150"/>
      <c r="CRW204" s="151"/>
      <c r="CRX204" s="152"/>
      <c r="CRY204" s="156"/>
      <c r="CRZ204" s="154"/>
      <c r="CSA204" s="151"/>
      <c r="CSB204" s="41"/>
      <c r="CSC204" s="115"/>
      <c r="CSD204" s="116"/>
      <c r="CSE204" s="123"/>
      <c r="CSF204" s="116"/>
      <c r="CSG204" s="155"/>
      <c r="CSH204" s="150"/>
      <c r="CSI204" s="151"/>
      <c r="CSJ204" s="152"/>
      <c r="CSK204" s="156"/>
      <c r="CSL204" s="154"/>
      <c r="CSM204" s="151"/>
      <c r="CSN204" s="41"/>
      <c r="CSO204" s="115"/>
      <c r="CSP204" s="116"/>
      <c r="CSQ204" s="123"/>
      <c r="CSR204" s="116"/>
      <c r="CSS204" s="155"/>
      <c r="CST204" s="150"/>
      <c r="CSU204" s="151"/>
      <c r="CSV204" s="152"/>
      <c r="CSW204" s="156"/>
      <c r="CSX204" s="154"/>
      <c r="CSY204" s="151"/>
      <c r="CSZ204" s="41"/>
      <c r="CTA204" s="115"/>
      <c r="CTB204" s="116"/>
      <c r="CTC204" s="123"/>
      <c r="CTD204" s="116"/>
      <c r="CTE204" s="155"/>
      <c r="CTF204" s="150"/>
      <c r="CTG204" s="151"/>
      <c r="CTH204" s="152"/>
      <c r="CTI204" s="156"/>
      <c r="CTJ204" s="154"/>
      <c r="CTK204" s="151"/>
      <c r="CTL204" s="41"/>
      <c r="CTM204" s="115"/>
      <c r="CTN204" s="116"/>
      <c r="CTO204" s="123"/>
      <c r="CTP204" s="116"/>
      <c r="CTQ204" s="155"/>
      <c r="CTR204" s="150"/>
      <c r="CTS204" s="151"/>
      <c r="CTT204" s="152"/>
      <c r="CTU204" s="156"/>
      <c r="CTV204" s="154"/>
      <c r="CTW204" s="151"/>
      <c r="CTX204" s="41"/>
      <c r="CTY204" s="115"/>
      <c r="CTZ204" s="116"/>
      <c r="CUA204" s="123"/>
      <c r="CUB204" s="116"/>
      <c r="CUC204" s="155"/>
      <c r="CUD204" s="150"/>
      <c r="CUE204" s="151"/>
      <c r="CUF204" s="152"/>
      <c r="CUG204" s="156"/>
      <c r="CUH204" s="154"/>
      <c r="CUI204" s="151"/>
      <c r="CUJ204" s="41"/>
      <c r="CUK204" s="115"/>
      <c r="CUL204" s="116"/>
      <c r="CUM204" s="123"/>
      <c r="CUN204" s="116"/>
      <c r="CUO204" s="155"/>
      <c r="CUP204" s="150"/>
      <c r="CUQ204" s="151"/>
      <c r="CUR204" s="152"/>
      <c r="CUS204" s="156"/>
      <c r="CUT204" s="154"/>
      <c r="CUU204" s="151"/>
      <c r="CUV204" s="41"/>
      <c r="CUW204" s="115"/>
      <c r="CUX204" s="116"/>
      <c r="CUY204" s="123"/>
      <c r="CUZ204" s="116"/>
      <c r="CVA204" s="155"/>
      <c r="CVB204" s="150"/>
      <c r="CVC204" s="151"/>
      <c r="CVD204" s="152"/>
      <c r="CVE204" s="156"/>
      <c r="CVF204" s="154"/>
      <c r="CVG204" s="151"/>
      <c r="CVH204" s="41"/>
      <c r="CVI204" s="115"/>
      <c r="CVJ204" s="116"/>
      <c r="CVK204" s="123"/>
      <c r="CVL204" s="116"/>
      <c r="CVM204" s="155"/>
      <c r="CVN204" s="150"/>
      <c r="CVO204" s="151"/>
      <c r="CVP204" s="152"/>
      <c r="CVQ204" s="156"/>
      <c r="CVR204" s="154"/>
      <c r="CVS204" s="151"/>
      <c r="CVT204" s="41"/>
      <c r="CVU204" s="115"/>
      <c r="CVV204" s="116"/>
      <c r="CVW204" s="123"/>
      <c r="CVX204" s="116"/>
      <c r="CVY204" s="155"/>
      <c r="CVZ204" s="150"/>
      <c r="CWA204" s="151"/>
      <c r="CWB204" s="152"/>
      <c r="CWC204" s="156"/>
      <c r="CWD204" s="154"/>
      <c r="CWE204" s="151"/>
      <c r="CWF204" s="41"/>
      <c r="CWG204" s="115"/>
      <c r="CWH204" s="116"/>
      <c r="CWI204" s="123"/>
      <c r="CWJ204" s="116"/>
      <c r="CWK204" s="155"/>
      <c r="CWL204" s="150"/>
      <c r="CWM204" s="151"/>
      <c r="CWN204" s="152"/>
      <c r="CWO204" s="156"/>
      <c r="CWP204" s="154"/>
      <c r="CWQ204" s="151"/>
      <c r="CWR204" s="41"/>
      <c r="CWS204" s="115"/>
      <c r="CWT204" s="116"/>
      <c r="CWU204" s="123"/>
      <c r="CWV204" s="116"/>
      <c r="CWW204" s="155"/>
      <c r="CWX204" s="150"/>
      <c r="CWY204" s="151"/>
      <c r="CWZ204" s="152"/>
      <c r="CXA204" s="156"/>
      <c r="CXB204" s="154"/>
      <c r="CXC204" s="151"/>
      <c r="CXD204" s="41"/>
      <c r="CXE204" s="115"/>
      <c r="CXF204" s="116"/>
      <c r="CXG204" s="123"/>
      <c r="CXH204" s="116"/>
      <c r="CXI204" s="155"/>
      <c r="CXJ204" s="150"/>
      <c r="CXK204" s="151"/>
      <c r="CXL204" s="152"/>
      <c r="CXM204" s="156"/>
      <c r="CXN204" s="154"/>
      <c r="CXO204" s="151"/>
      <c r="CXP204" s="41"/>
      <c r="CXQ204" s="115"/>
      <c r="CXR204" s="116"/>
      <c r="CXS204" s="123"/>
      <c r="CXT204" s="116"/>
      <c r="CXU204" s="155"/>
      <c r="CXV204" s="150"/>
      <c r="CXW204" s="151"/>
      <c r="CXX204" s="152"/>
      <c r="CXY204" s="156"/>
      <c r="CXZ204" s="154"/>
      <c r="CYA204" s="151"/>
      <c r="CYB204" s="41"/>
      <c r="CYC204" s="115"/>
      <c r="CYD204" s="116"/>
      <c r="CYE204" s="123"/>
      <c r="CYF204" s="116"/>
      <c r="CYG204" s="155"/>
      <c r="CYH204" s="150"/>
      <c r="CYI204" s="151"/>
      <c r="CYJ204" s="152"/>
      <c r="CYK204" s="156"/>
      <c r="CYL204" s="154"/>
      <c r="CYM204" s="151"/>
      <c r="CYN204" s="41"/>
      <c r="CYO204" s="115"/>
      <c r="CYP204" s="116"/>
      <c r="CYQ204" s="123"/>
      <c r="CYR204" s="116"/>
      <c r="CYS204" s="155"/>
      <c r="CYT204" s="150"/>
      <c r="CYU204" s="151"/>
      <c r="CYV204" s="152"/>
      <c r="CYW204" s="156"/>
      <c r="CYX204" s="154"/>
      <c r="CYY204" s="151"/>
      <c r="CYZ204" s="41"/>
      <c r="CZA204" s="115"/>
      <c r="CZB204" s="116"/>
      <c r="CZC204" s="123"/>
      <c r="CZD204" s="116"/>
      <c r="CZE204" s="155"/>
      <c r="CZF204" s="150"/>
      <c r="CZG204" s="151"/>
      <c r="CZH204" s="152"/>
      <c r="CZI204" s="156"/>
      <c r="CZJ204" s="154"/>
      <c r="CZK204" s="151"/>
      <c r="CZL204" s="41"/>
      <c r="CZM204" s="115"/>
      <c r="CZN204" s="116"/>
      <c r="CZO204" s="123"/>
      <c r="CZP204" s="116"/>
      <c r="CZQ204" s="155"/>
      <c r="CZR204" s="150"/>
      <c r="CZS204" s="151"/>
      <c r="CZT204" s="152"/>
      <c r="CZU204" s="156"/>
      <c r="CZV204" s="154"/>
      <c r="CZW204" s="151"/>
      <c r="CZX204" s="41"/>
      <c r="CZY204" s="115"/>
      <c r="CZZ204" s="116"/>
      <c r="DAA204" s="123"/>
      <c r="DAB204" s="116"/>
      <c r="DAC204" s="155"/>
      <c r="DAD204" s="150"/>
      <c r="DAE204" s="151"/>
      <c r="DAF204" s="152"/>
      <c r="DAG204" s="156"/>
      <c r="DAH204" s="154"/>
      <c r="DAI204" s="151"/>
      <c r="DAJ204" s="41"/>
      <c r="DAK204" s="115"/>
      <c r="DAL204" s="116"/>
      <c r="DAM204" s="123"/>
      <c r="DAN204" s="116"/>
      <c r="DAO204" s="155"/>
      <c r="DAP204" s="150"/>
      <c r="DAQ204" s="151"/>
      <c r="DAR204" s="152"/>
      <c r="DAS204" s="156"/>
      <c r="DAT204" s="154"/>
      <c r="DAU204" s="151"/>
      <c r="DAV204" s="41"/>
      <c r="DAW204" s="115"/>
      <c r="DAX204" s="116"/>
      <c r="DAY204" s="123"/>
      <c r="DAZ204" s="116"/>
      <c r="DBA204" s="155"/>
      <c r="DBB204" s="150"/>
      <c r="DBC204" s="151"/>
      <c r="DBD204" s="152"/>
      <c r="DBE204" s="156"/>
      <c r="DBF204" s="154"/>
      <c r="DBG204" s="151"/>
      <c r="DBH204" s="41"/>
      <c r="DBI204" s="115"/>
      <c r="DBJ204" s="116"/>
      <c r="DBK204" s="123"/>
      <c r="DBL204" s="116"/>
      <c r="DBM204" s="155"/>
      <c r="DBN204" s="150"/>
      <c r="DBO204" s="151"/>
      <c r="DBP204" s="152"/>
      <c r="DBQ204" s="156"/>
      <c r="DBR204" s="154"/>
      <c r="DBS204" s="151"/>
      <c r="DBT204" s="41"/>
      <c r="DBU204" s="115"/>
      <c r="DBV204" s="116"/>
      <c r="DBW204" s="123"/>
      <c r="DBX204" s="116"/>
      <c r="DBY204" s="155"/>
      <c r="DBZ204" s="150"/>
      <c r="DCA204" s="151"/>
      <c r="DCB204" s="152"/>
      <c r="DCC204" s="156"/>
      <c r="DCD204" s="154"/>
      <c r="DCE204" s="151"/>
      <c r="DCF204" s="41"/>
      <c r="DCG204" s="115"/>
      <c r="DCH204" s="116"/>
      <c r="DCI204" s="123"/>
      <c r="DCJ204" s="116"/>
      <c r="DCK204" s="155"/>
      <c r="DCL204" s="150"/>
      <c r="DCM204" s="151"/>
      <c r="DCN204" s="152"/>
      <c r="DCO204" s="156"/>
      <c r="DCP204" s="154"/>
      <c r="DCQ204" s="151"/>
      <c r="DCR204" s="41"/>
      <c r="DCS204" s="115"/>
      <c r="DCT204" s="116"/>
      <c r="DCU204" s="123"/>
      <c r="DCV204" s="116"/>
      <c r="DCW204" s="155"/>
      <c r="DCX204" s="150"/>
      <c r="DCY204" s="151"/>
      <c r="DCZ204" s="152"/>
      <c r="DDA204" s="156"/>
      <c r="DDB204" s="154"/>
      <c r="DDC204" s="151"/>
      <c r="DDD204" s="41"/>
      <c r="DDE204" s="115"/>
      <c r="DDF204" s="116"/>
      <c r="DDG204" s="123"/>
      <c r="DDH204" s="116"/>
      <c r="DDI204" s="155"/>
      <c r="DDJ204" s="150"/>
      <c r="DDK204" s="151"/>
      <c r="DDL204" s="152"/>
      <c r="DDM204" s="156"/>
      <c r="DDN204" s="154"/>
      <c r="DDO204" s="151"/>
      <c r="DDP204" s="41"/>
      <c r="DDQ204" s="115"/>
      <c r="DDR204" s="116"/>
      <c r="DDS204" s="123"/>
      <c r="DDT204" s="116"/>
      <c r="DDU204" s="155"/>
      <c r="DDV204" s="150"/>
      <c r="DDW204" s="151"/>
      <c r="DDX204" s="152"/>
      <c r="DDY204" s="156"/>
      <c r="DDZ204" s="154"/>
      <c r="DEA204" s="151"/>
      <c r="DEB204" s="41"/>
      <c r="DEC204" s="115"/>
      <c r="DED204" s="116"/>
      <c r="DEE204" s="123"/>
      <c r="DEF204" s="116"/>
      <c r="DEG204" s="155"/>
      <c r="DEH204" s="150"/>
      <c r="DEI204" s="151"/>
      <c r="DEJ204" s="152"/>
      <c r="DEK204" s="156"/>
      <c r="DEL204" s="154"/>
      <c r="DEM204" s="151"/>
      <c r="DEN204" s="41"/>
      <c r="DEO204" s="115"/>
      <c r="DEP204" s="116"/>
      <c r="DEQ204" s="123"/>
      <c r="DER204" s="116"/>
      <c r="DES204" s="155"/>
      <c r="DET204" s="150"/>
      <c r="DEU204" s="151"/>
      <c r="DEV204" s="152"/>
      <c r="DEW204" s="156"/>
      <c r="DEX204" s="154"/>
      <c r="DEY204" s="151"/>
      <c r="DEZ204" s="41"/>
      <c r="DFA204" s="115"/>
      <c r="DFB204" s="116"/>
      <c r="DFC204" s="123"/>
      <c r="DFD204" s="116"/>
      <c r="DFE204" s="155"/>
      <c r="DFF204" s="150"/>
      <c r="DFG204" s="151"/>
      <c r="DFH204" s="152"/>
      <c r="DFI204" s="156"/>
      <c r="DFJ204" s="154"/>
      <c r="DFK204" s="151"/>
      <c r="DFL204" s="41"/>
      <c r="DFM204" s="115"/>
      <c r="DFN204" s="116"/>
      <c r="DFO204" s="123"/>
      <c r="DFP204" s="116"/>
      <c r="DFQ204" s="155"/>
      <c r="DFR204" s="150"/>
      <c r="DFS204" s="151"/>
      <c r="DFT204" s="152"/>
      <c r="DFU204" s="156"/>
      <c r="DFV204" s="154"/>
      <c r="DFW204" s="151"/>
      <c r="DFX204" s="41"/>
      <c r="DFY204" s="115"/>
      <c r="DFZ204" s="116"/>
      <c r="DGA204" s="123"/>
      <c r="DGB204" s="116"/>
      <c r="DGC204" s="155"/>
      <c r="DGD204" s="150"/>
      <c r="DGE204" s="151"/>
      <c r="DGF204" s="152"/>
      <c r="DGG204" s="156"/>
      <c r="DGH204" s="154"/>
      <c r="DGI204" s="151"/>
      <c r="DGJ204" s="41"/>
      <c r="DGK204" s="115"/>
      <c r="DGL204" s="116"/>
      <c r="DGM204" s="123"/>
      <c r="DGN204" s="116"/>
      <c r="DGO204" s="155"/>
      <c r="DGP204" s="150"/>
      <c r="DGQ204" s="151"/>
      <c r="DGR204" s="152"/>
      <c r="DGS204" s="156"/>
      <c r="DGT204" s="154"/>
      <c r="DGU204" s="151"/>
      <c r="DGV204" s="41"/>
      <c r="DGW204" s="115"/>
      <c r="DGX204" s="116"/>
      <c r="DGY204" s="123"/>
      <c r="DGZ204" s="116"/>
      <c r="DHA204" s="155"/>
      <c r="DHB204" s="150"/>
      <c r="DHC204" s="151"/>
      <c r="DHD204" s="152"/>
      <c r="DHE204" s="156"/>
      <c r="DHF204" s="154"/>
      <c r="DHG204" s="151"/>
      <c r="DHH204" s="41"/>
      <c r="DHI204" s="115"/>
      <c r="DHJ204" s="116"/>
      <c r="DHK204" s="123"/>
      <c r="DHL204" s="116"/>
      <c r="DHM204" s="155"/>
      <c r="DHN204" s="150"/>
      <c r="DHO204" s="151"/>
      <c r="DHP204" s="152"/>
      <c r="DHQ204" s="156"/>
      <c r="DHR204" s="154"/>
      <c r="DHS204" s="151"/>
      <c r="DHT204" s="41"/>
      <c r="DHU204" s="115"/>
      <c r="DHV204" s="116"/>
      <c r="DHW204" s="123"/>
      <c r="DHX204" s="116"/>
      <c r="DHY204" s="155"/>
      <c r="DHZ204" s="150"/>
      <c r="DIA204" s="151"/>
      <c r="DIB204" s="152"/>
      <c r="DIC204" s="156"/>
      <c r="DID204" s="154"/>
      <c r="DIE204" s="151"/>
      <c r="DIF204" s="41"/>
      <c r="DIG204" s="115"/>
      <c r="DIH204" s="116"/>
      <c r="DII204" s="123"/>
      <c r="DIJ204" s="116"/>
      <c r="DIK204" s="155"/>
      <c r="DIL204" s="150"/>
      <c r="DIM204" s="151"/>
      <c r="DIN204" s="152"/>
      <c r="DIO204" s="156"/>
      <c r="DIP204" s="154"/>
      <c r="DIQ204" s="151"/>
      <c r="DIR204" s="41"/>
      <c r="DIS204" s="115"/>
      <c r="DIT204" s="116"/>
      <c r="DIU204" s="123"/>
      <c r="DIV204" s="116"/>
      <c r="DIW204" s="155"/>
      <c r="DIX204" s="150"/>
      <c r="DIY204" s="151"/>
      <c r="DIZ204" s="152"/>
      <c r="DJA204" s="156"/>
      <c r="DJB204" s="154"/>
      <c r="DJC204" s="151"/>
      <c r="DJD204" s="41"/>
      <c r="DJE204" s="115"/>
      <c r="DJF204" s="116"/>
      <c r="DJG204" s="123"/>
      <c r="DJH204" s="116"/>
      <c r="DJI204" s="155"/>
      <c r="DJJ204" s="150"/>
      <c r="DJK204" s="151"/>
      <c r="DJL204" s="152"/>
      <c r="DJM204" s="156"/>
      <c r="DJN204" s="154"/>
      <c r="DJO204" s="151"/>
      <c r="DJP204" s="41"/>
      <c r="DJQ204" s="115"/>
      <c r="DJR204" s="116"/>
      <c r="DJS204" s="123"/>
      <c r="DJT204" s="116"/>
      <c r="DJU204" s="155"/>
      <c r="DJV204" s="150"/>
      <c r="DJW204" s="151"/>
      <c r="DJX204" s="152"/>
      <c r="DJY204" s="156"/>
      <c r="DJZ204" s="154"/>
      <c r="DKA204" s="151"/>
      <c r="DKB204" s="41"/>
      <c r="DKC204" s="115"/>
      <c r="DKD204" s="116"/>
      <c r="DKE204" s="123"/>
      <c r="DKF204" s="116"/>
      <c r="DKG204" s="155"/>
      <c r="DKH204" s="150"/>
      <c r="DKI204" s="151"/>
      <c r="DKJ204" s="152"/>
      <c r="DKK204" s="156"/>
      <c r="DKL204" s="154"/>
      <c r="DKM204" s="151"/>
      <c r="DKN204" s="41"/>
      <c r="DKO204" s="115"/>
      <c r="DKP204" s="116"/>
      <c r="DKQ204" s="123"/>
      <c r="DKR204" s="116"/>
      <c r="DKS204" s="155"/>
      <c r="DKT204" s="150"/>
      <c r="DKU204" s="151"/>
      <c r="DKV204" s="152"/>
      <c r="DKW204" s="156"/>
      <c r="DKX204" s="154"/>
      <c r="DKY204" s="151"/>
      <c r="DKZ204" s="41"/>
      <c r="DLA204" s="115"/>
      <c r="DLB204" s="116"/>
      <c r="DLC204" s="123"/>
      <c r="DLD204" s="116"/>
      <c r="DLE204" s="155"/>
      <c r="DLF204" s="150"/>
      <c r="DLG204" s="151"/>
      <c r="DLH204" s="152"/>
      <c r="DLI204" s="156"/>
      <c r="DLJ204" s="154"/>
      <c r="DLK204" s="151"/>
      <c r="DLL204" s="41"/>
      <c r="DLM204" s="115"/>
      <c r="DLN204" s="116"/>
      <c r="DLO204" s="123"/>
      <c r="DLP204" s="116"/>
      <c r="DLQ204" s="155"/>
      <c r="DLR204" s="150"/>
      <c r="DLS204" s="151"/>
      <c r="DLT204" s="152"/>
      <c r="DLU204" s="156"/>
      <c r="DLV204" s="154"/>
      <c r="DLW204" s="151"/>
      <c r="DLX204" s="41"/>
      <c r="DLY204" s="115"/>
      <c r="DLZ204" s="116"/>
      <c r="DMA204" s="123"/>
      <c r="DMB204" s="116"/>
      <c r="DMC204" s="155"/>
      <c r="DMD204" s="150"/>
      <c r="DME204" s="151"/>
      <c r="DMF204" s="152"/>
      <c r="DMG204" s="156"/>
      <c r="DMH204" s="154"/>
      <c r="DMI204" s="151"/>
      <c r="DMJ204" s="41"/>
      <c r="DMK204" s="115"/>
      <c r="DML204" s="116"/>
      <c r="DMM204" s="123"/>
      <c r="DMN204" s="116"/>
      <c r="DMO204" s="155"/>
      <c r="DMP204" s="150"/>
      <c r="DMQ204" s="151"/>
      <c r="DMR204" s="152"/>
      <c r="DMS204" s="156"/>
      <c r="DMT204" s="154"/>
      <c r="DMU204" s="151"/>
      <c r="DMV204" s="41"/>
      <c r="DMW204" s="115"/>
      <c r="DMX204" s="116"/>
      <c r="DMY204" s="123"/>
      <c r="DMZ204" s="116"/>
      <c r="DNA204" s="155"/>
      <c r="DNB204" s="150"/>
      <c r="DNC204" s="151"/>
      <c r="DND204" s="152"/>
      <c r="DNE204" s="156"/>
      <c r="DNF204" s="154"/>
      <c r="DNG204" s="151"/>
      <c r="DNH204" s="41"/>
      <c r="DNI204" s="115"/>
      <c r="DNJ204" s="116"/>
      <c r="DNK204" s="123"/>
      <c r="DNL204" s="116"/>
      <c r="DNM204" s="155"/>
      <c r="DNN204" s="150"/>
      <c r="DNO204" s="151"/>
      <c r="DNP204" s="152"/>
      <c r="DNQ204" s="156"/>
      <c r="DNR204" s="154"/>
      <c r="DNS204" s="151"/>
      <c r="DNT204" s="41"/>
      <c r="DNU204" s="115"/>
      <c r="DNV204" s="116"/>
      <c r="DNW204" s="123"/>
      <c r="DNX204" s="116"/>
      <c r="DNY204" s="155"/>
      <c r="DNZ204" s="150"/>
      <c r="DOA204" s="151"/>
      <c r="DOB204" s="152"/>
      <c r="DOC204" s="156"/>
      <c r="DOD204" s="154"/>
      <c r="DOE204" s="151"/>
      <c r="DOF204" s="41"/>
      <c r="DOG204" s="115"/>
      <c r="DOH204" s="116"/>
      <c r="DOI204" s="123"/>
      <c r="DOJ204" s="116"/>
      <c r="DOK204" s="155"/>
      <c r="DOL204" s="150"/>
      <c r="DOM204" s="151"/>
      <c r="DON204" s="152"/>
      <c r="DOO204" s="156"/>
      <c r="DOP204" s="154"/>
      <c r="DOQ204" s="151"/>
      <c r="DOR204" s="41"/>
      <c r="DOS204" s="115"/>
      <c r="DOT204" s="116"/>
      <c r="DOU204" s="123"/>
      <c r="DOV204" s="116"/>
      <c r="DOW204" s="155"/>
      <c r="DOX204" s="150"/>
      <c r="DOY204" s="151"/>
      <c r="DOZ204" s="152"/>
      <c r="DPA204" s="156"/>
      <c r="DPB204" s="154"/>
      <c r="DPC204" s="151"/>
      <c r="DPD204" s="41"/>
      <c r="DPE204" s="115"/>
      <c r="DPF204" s="116"/>
      <c r="DPG204" s="123"/>
      <c r="DPH204" s="116"/>
      <c r="DPI204" s="155"/>
      <c r="DPJ204" s="150"/>
      <c r="DPK204" s="151"/>
      <c r="DPL204" s="152"/>
      <c r="DPM204" s="156"/>
      <c r="DPN204" s="154"/>
      <c r="DPO204" s="151"/>
      <c r="DPP204" s="41"/>
      <c r="DPQ204" s="115"/>
      <c r="DPR204" s="116"/>
      <c r="DPS204" s="123"/>
      <c r="DPT204" s="116"/>
      <c r="DPU204" s="155"/>
      <c r="DPV204" s="150"/>
      <c r="DPW204" s="151"/>
      <c r="DPX204" s="152"/>
      <c r="DPY204" s="156"/>
      <c r="DPZ204" s="154"/>
      <c r="DQA204" s="151"/>
      <c r="DQB204" s="41"/>
      <c r="DQC204" s="115"/>
      <c r="DQD204" s="116"/>
      <c r="DQE204" s="123"/>
      <c r="DQF204" s="116"/>
      <c r="DQG204" s="155"/>
      <c r="DQH204" s="150"/>
      <c r="DQI204" s="151"/>
      <c r="DQJ204" s="152"/>
      <c r="DQK204" s="156"/>
      <c r="DQL204" s="154"/>
      <c r="DQM204" s="151"/>
      <c r="DQN204" s="41"/>
      <c r="DQO204" s="115"/>
      <c r="DQP204" s="116"/>
      <c r="DQQ204" s="123"/>
      <c r="DQR204" s="116"/>
      <c r="DQS204" s="155"/>
      <c r="DQT204" s="150"/>
      <c r="DQU204" s="151"/>
      <c r="DQV204" s="152"/>
      <c r="DQW204" s="156"/>
      <c r="DQX204" s="154"/>
      <c r="DQY204" s="151"/>
      <c r="DQZ204" s="41"/>
      <c r="DRA204" s="115"/>
      <c r="DRB204" s="116"/>
      <c r="DRC204" s="123"/>
      <c r="DRD204" s="116"/>
      <c r="DRE204" s="155"/>
      <c r="DRF204" s="150"/>
      <c r="DRG204" s="151"/>
      <c r="DRH204" s="152"/>
      <c r="DRI204" s="156"/>
      <c r="DRJ204" s="154"/>
      <c r="DRK204" s="151"/>
      <c r="DRL204" s="41"/>
      <c r="DRM204" s="115"/>
      <c r="DRN204" s="116"/>
      <c r="DRO204" s="123"/>
      <c r="DRP204" s="116"/>
      <c r="DRQ204" s="155"/>
      <c r="DRR204" s="150"/>
      <c r="DRS204" s="151"/>
      <c r="DRT204" s="152"/>
      <c r="DRU204" s="156"/>
      <c r="DRV204" s="154"/>
      <c r="DRW204" s="151"/>
      <c r="DRX204" s="41"/>
      <c r="DRY204" s="115"/>
      <c r="DRZ204" s="116"/>
      <c r="DSA204" s="123"/>
      <c r="DSB204" s="116"/>
      <c r="DSC204" s="155"/>
      <c r="DSD204" s="150"/>
      <c r="DSE204" s="151"/>
      <c r="DSF204" s="152"/>
      <c r="DSG204" s="156"/>
      <c r="DSH204" s="154"/>
      <c r="DSI204" s="151"/>
      <c r="DSJ204" s="41"/>
      <c r="DSK204" s="115"/>
      <c r="DSL204" s="116"/>
      <c r="DSM204" s="123"/>
      <c r="DSN204" s="116"/>
      <c r="DSO204" s="155"/>
      <c r="DSP204" s="150"/>
      <c r="DSQ204" s="151"/>
      <c r="DSR204" s="152"/>
      <c r="DSS204" s="156"/>
      <c r="DST204" s="154"/>
      <c r="DSU204" s="151"/>
      <c r="DSV204" s="41"/>
      <c r="DSW204" s="115"/>
      <c r="DSX204" s="116"/>
      <c r="DSY204" s="123"/>
      <c r="DSZ204" s="116"/>
      <c r="DTA204" s="155"/>
      <c r="DTB204" s="150"/>
      <c r="DTC204" s="151"/>
      <c r="DTD204" s="152"/>
      <c r="DTE204" s="156"/>
      <c r="DTF204" s="154"/>
      <c r="DTG204" s="151"/>
      <c r="DTH204" s="41"/>
      <c r="DTI204" s="115"/>
      <c r="DTJ204" s="116"/>
      <c r="DTK204" s="123"/>
      <c r="DTL204" s="116"/>
      <c r="DTM204" s="155"/>
      <c r="DTN204" s="150"/>
      <c r="DTO204" s="151"/>
      <c r="DTP204" s="152"/>
      <c r="DTQ204" s="156"/>
      <c r="DTR204" s="154"/>
      <c r="DTS204" s="151"/>
      <c r="DTT204" s="41"/>
      <c r="DTU204" s="115"/>
      <c r="DTV204" s="116"/>
      <c r="DTW204" s="123"/>
      <c r="DTX204" s="116"/>
      <c r="DTY204" s="155"/>
      <c r="DTZ204" s="150"/>
      <c r="DUA204" s="151"/>
      <c r="DUB204" s="152"/>
      <c r="DUC204" s="156"/>
      <c r="DUD204" s="154"/>
      <c r="DUE204" s="151"/>
      <c r="DUF204" s="41"/>
      <c r="DUG204" s="115"/>
      <c r="DUH204" s="116"/>
      <c r="DUI204" s="123"/>
      <c r="DUJ204" s="116"/>
      <c r="DUK204" s="155"/>
      <c r="DUL204" s="150"/>
      <c r="DUM204" s="151"/>
      <c r="DUN204" s="152"/>
      <c r="DUO204" s="156"/>
      <c r="DUP204" s="154"/>
      <c r="DUQ204" s="151"/>
      <c r="DUR204" s="41"/>
      <c r="DUS204" s="115"/>
      <c r="DUT204" s="116"/>
      <c r="DUU204" s="123"/>
      <c r="DUV204" s="116"/>
      <c r="DUW204" s="155"/>
      <c r="DUX204" s="150"/>
      <c r="DUY204" s="151"/>
      <c r="DUZ204" s="152"/>
      <c r="DVA204" s="156"/>
      <c r="DVB204" s="154"/>
      <c r="DVC204" s="151"/>
      <c r="DVD204" s="41"/>
      <c r="DVE204" s="115"/>
      <c r="DVF204" s="116"/>
      <c r="DVG204" s="123"/>
      <c r="DVH204" s="116"/>
      <c r="DVI204" s="155"/>
      <c r="DVJ204" s="150"/>
      <c r="DVK204" s="151"/>
      <c r="DVL204" s="152"/>
      <c r="DVM204" s="156"/>
      <c r="DVN204" s="154"/>
      <c r="DVO204" s="151"/>
      <c r="DVP204" s="41"/>
      <c r="DVQ204" s="115"/>
      <c r="DVR204" s="116"/>
      <c r="DVS204" s="123"/>
      <c r="DVT204" s="116"/>
      <c r="DVU204" s="155"/>
      <c r="DVV204" s="150"/>
      <c r="DVW204" s="151"/>
      <c r="DVX204" s="152"/>
      <c r="DVY204" s="156"/>
      <c r="DVZ204" s="154"/>
      <c r="DWA204" s="151"/>
      <c r="DWB204" s="41"/>
      <c r="DWC204" s="115"/>
      <c r="DWD204" s="116"/>
      <c r="DWE204" s="123"/>
      <c r="DWF204" s="116"/>
      <c r="DWG204" s="155"/>
      <c r="DWH204" s="150"/>
      <c r="DWI204" s="151"/>
      <c r="DWJ204" s="152"/>
      <c r="DWK204" s="156"/>
      <c r="DWL204" s="154"/>
      <c r="DWM204" s="151"/>
      <c r="DWN204" s="41"/>
      <c r="DWO204" s="115"/>
      <c r="DWP204" s="116"/>
      <c r="DWQ204" s="123"/>
      <c r="DWR204" s="116"/>
      <c r="DWS204" s="155"/>
      <c r="DWT204" s="150"/>
      <c r="DWU204" s="151"/>
      <c r="DWV204" s="152"/>
      <c r="DWW204" s="156"/>
      <c r="DWX204" s="154"/>
      <c r="DWY204" s="151"/>
      <c r="DWZ204" s="41"/>
      <c r="DXA204" s="115"/>
      <c r="DXB204" s="116"/>
      <c r="DXC204" s="123"/>
      <c r="DXD204" s="116"/>
      <c r="DXE204" s="155"/>
      <c r="DXF204" s="150"/>
      <c r="DXG204" s="151"/>
      <c r="DXH204" s="152"/>
      <c r="DXI204" s="156"/>
      <c r="DXJ204" s="154"/>
      <c r="DXK204" s="151"/>
      <c r="DXL204" s="41"/>
      <c r="DXM204" s="115"/>
      <c r="DXN204" s="116"/>
      <c r="DXO204" s="123"/>
      <c r="DXP204" s="116"/>
      <c r="DXQ204" s="155"/>
      <c r="DXR204" s="150"/>
      <c r="DXS204" s="151"/>
      <c r="DXT204" s="152"/>
      <c r="DXU204" s="156"/>
      <c r="DXV204" s="154"/>
      <c r="DXW204" s="151"/>
      <c r="DXX204" s="41"/>
      <c r="DXY204" s="115"/>
      <c r="DXZ204" s="116"/>
      <c r="DYA204" s="123"/>
      <c r="DYB204" s="116"/>
      <c r="DYC204" s="155"/>
      <c r="DYD204" s="150"/>
      <c r="DYE204" s="151"/>
      <c r="DYF204" s="152"/>
      <c r="DYG204" s="156"/>
      <c r="DYH204" s="154"/>
      <c r="DYI204" s="151"/>
      <c r="DYJ204" s="41"/>
      <c r="DYK204" s="115"/>
      <c r="DYL204" s="116"/>
      <c r="DYM204" s="123"/>
      <c r="DYN204" s="116"/>
      <c r="DYO204" s="155"/>
      <c r="DYP204" s="150"/>
      <c r="DYQ204" s="151"/>
      <c r="DYR204" s="152"/>
      <c r="DYS204" s="156"/>
      <c r="DYT204" s="154"/>
      <c r="DYU204" s="151"/>
      <c r="DYV204" s="41"/>
      <c r="DYW204" s="115"/>
      <c r="DYX204" s="116"/>
      <c r="DYY204" s="123"/>
      <c r="DYZ204" s="116"/>
      <c r="DZA204" s="155"/>
      <c r="DZB204" s="150"/>
      <c r="DZC204" s="151"/>
      <c r="DZD204" s="152"/>
      <c r="DZE204" s="156"/>
      <c r="DZF204" s="154"/>
      <c r="DZG204" s="151"/>
      <c r="DZH204" s="41"/>
      <c r="DZI204" s="115"/>
      <c r="DZJ204" s="116"/>
      <c r="DZK204" s="123"/>
      <c r="DZL204" s="116"/>
      <c r="DZM204" s="155"/>
      <c r="DZN204" s="150"/>
      <c r="DZO204" s="151"/>
      <c r="DZP204" s="152"/>
      <c r="DZQ204" s="156"/>
      <c r="DZR204" s="154"/>
      <c r="DZS204" s="151"/>
      <c r="DZT204" s="41"/>
      <c r="DZU204" s="115"/>
      <c r="DZV204" s="116"/>
      <c r="DZW204" s="123"/>
      <c r="DZX204" s="116"/>
      <c r="DZY204" s="155"/>
      <c r="DZZ204" s="150"/>
      <c r="EAA204" s="151"/>
      <c r="EAB204" s="152"/>
      <c r="EAC204" s="156"/>
      <c r="EAD204" s="154"/>
      <c r="EAE204" s="151"/>
      <c r="EAF204" s="41"/>
      <c r="EAG204" s="115"/>
      <c r="EAH204" s="116"/>
      <c r="EAI204" s="123"/>
      <c r="EAJ204" s="116"/>
      <c r="EAK204" s="155"/>
      <c r="EAL204" s="150"/>
      <c r="EAM204" s="151"/>
      <c r="EAN204" s="152"/>
      <c r="EAO204" s="156"/>
      <c r="EAP204" s="154"/>
      <c r="EAQ204" s="151"/>
      <c r="EAR204" s="41"/>
      <c r="EAS204" s="115"/>
      <c r="EAT204" s="116"/>
      <c r="EAU204" s="123"/>
      <c r="EAV204" s="116"/>
      <c r="EAW204" s="155"/>
      <c r="EAX204" s="150"/>
      <c r="EAY204" s="151"/>
      <c r="EAZ204" s="152"/>
      <c r="EBA204" s="156"/>
      <c r="EBB204" s="154"/>
      <c r="EBC204" s="151"/>
      <c r="EBD204" s="41"/>
      <c r="EBE204" s="115"/>
      <c r="EBF204" s="116"/>
      <c r="EBG204" s="123"/>
      <c r="EBH204" s="116"/>
      <c r="EBI204" s="155"/>
      <c r="EBJ204" s="150"/>
      <c r="EBK204" s="151"/>
      <c r="EBL204" s="152"/>
      <c r="EBM204" s="156"/>
      <c r="EBN204" s="154"/>
      <c r="EBO204" s="151"/>
      <c r="EBP204" s="41"/>
      <c r="EBQ204" s="115"/>
      <c r="EBR204" s="116"/>
      <c r="EBS204" s="123"/>
      <c r="EBT204" s="116"/>
      <c r="EBU204" s="155"/>
      <c r="EBV204" s="150"/>
      <c r="EBW204" s="151"/>
      <c r="EBX204" s="152"/>
      <c r="EBY204" s="156"/>
      <c r="EBZ204" s="154"/>
      <c r="ECA204" s="151"/>
      <c r="ECB204" s="41"/>
      <c r="ECC204" s="115"/>
      <c r="ECD204" s="116"/>
      <c r="ECE204" s="123"/>
      <c r="ECF204" s="116"/>
      <c r="ECG204" s="155"/>
      <c r="ECH204" s="150"/>
      <c r="ECI204" s="151"/>
      <c r="ECJ204" s="152"/>
      <c r="ECK204" s="156"/>
      <c r="ECL204" s="154"/>
      <c r="ECM204" s="151"/>
      <c r="ECN204" s="41"/>
      <c r="ECO204" s="115"/>
      <c r="ECP204" s="116"/>
      <c r="ECQ204" s="123"/>
      <c r="ECR204" s="116"/>
      <c r="ECS204" s="155"/>
      <c r="ECT204" s="150"/>
      <c r="ECU204" s="151"/>
      <c r="ECV204" s="152"/>
      <c r="ECW204" s="156"/>
      <c r="ECX204" s="154"/>
      <c r="ECY204" s="151"/>
      <c r="ECZ204" s="41"/>
      <c r="EDA204" s="115"/>
      <c r="EDB204" s="116"/>
      <c r="EDC204" s="123"/>
      <c r="EDD204" s="116"/>
      <c r="EDE204" s="155"/>
      <c r="EDF204" s="150"/>
      <c r="EDG204" s="151"/>
      <c r="EDH204" s="152"/>
      <c r="EDI204" s="156"/>
      <c r="EDJ204" s="154"/>
      <c r="EDK204" s="151"/>
      <c r="EDL204" s="41"/>
      <c r="EDM204" s="115"/>
      <c r="EDN204" s="116"/>
      <c r="EDO204" s="123"/>
      <c r="EDP204" s="116"/>
      <c r="EDQ204" s="155"/>
      <c r="EDR204" s="150"/>
      <c r="EDS204" s="151"/>
      <c r="EDT204" s="152"/>
      <c r="EDU204" s="156"/>
      <c r="EDV204" s="154"/>
      <c r="EDW204" s="151"/>
      <c r="EDX204" s="41"/>
      <c r="EDY204" s="115"/>
      <c r="EDZ204" s="116"/>
      <c r="EEA204" s="123"/>
      <c r="EEB204" s="116"/>
      <c r="EEC204" s="155"/>
      <c r="EED204" s="150"/>
      <c r="EEE204" s="151"/>
      <c r="EEF204" s="152"/>
      <c r="EEG204" s="156"/>
      <c r="EEH204" s="154"/>
      <c r="EEI204" s="151"/>
      <c r="EEJ204" s="41"/>
      <c r="EEK204" s="115"/>
      <c r="EEL204" s="116"/>
      <c r="EEM204" s="123"/>
      <c r="EEN204" s="116"/>
      <c r="EEO204" s="155"/>
      <c r="EEP204" s="150"/>
      <c r="EEQ204" s="151"/>
      <c r="EER204" s="152"/>
      <c r="EES204" s="156"/>
      <c r="EET204" s="154"/>
      <c r="EEU204" s="151"/>
      <c r="EEV204" s="41"/>
      <c r="EEW204" s="115"/>
      <c r="EEX204" s="116"/>
      <c r="EEY204" s="123"/>
      <c r="EEZ204" s="116"/>
      <c r="EFA204" s="155"/>
      <c r="EFB204" s="150"/>
      <c r="EFC204" s="151"/>
      <c r="EFD204" s="152"/>
      <c r="EFE204" s="156"/>
      <c r="EFF204" s="154"/>
      <c r="EFG204" s="151"/>
      <c r="EFH204" s="41"/>
      <c r="EFI204" s="115"/>
      <c r="EFJ204" s="116"/>
      <c r="EFK204" s="123"/>
      <c r="EFL204" s="116"/>
      <c r="EFM204" s="155"/>
      <c r="EFN204" s="150"/>
      <c r="EFO204" s="151"/>
      <c r="EFP204" s="152"/>
      <c r="EFQ204" s="156"/>
      <c r="EFR204" s="154"/>
      <c r="EFS204" s="151"/>
      <c r="EFT204" s="41"/>
      <c r="EFU204" s="115"/>
      <c r="EFV204" s="116"/>
      <c r="EFW204" s="123"/>
      <c r="EFX204" s="116"/>
      <c r="EFY204" s="155"/>
      <c r="EFZ204" s="150"/>
      <c r="EGA204" s="151"/>
      <c r="EGB204" s="152"/>
      <c r="EGC204" s="156"/>
      <c r="EGD204" s="154"/>
      <c r="EGE204" s="151"/>
      <c r="EGF204" s="41"/>
      <c r="EGG204" s="115"/>
      <c r="EGH204" s="116"/>
      <c r="EGI204" s="123"/>
      <c r="EGJ204" s="116"/>
      <c r="EGK204" s="155"/>
      <c r="EGL204" s="150"/>
      <c r="EGM204" s="151"/>
      <c r="EGN204" s="152"/>
      <c r="EGO204" s="156"/>
      <c r="EGP204" s="154"/>
      <c r="EGQ204" s="151"/>
      <c r="EGR204" s="41"/>
      <c r="EGS204" s="115"/>
      <c r="EGT204" s="116"/>
      <c r="EGU204" s="123"/>
      <c r="EGV204" s="116"/>
      <c r="EGW204" s="155"/>
      <c r="EGX204" s="150"/>
      <c r="EGY204" s="151"/>
      <c r="EGZ204" s="152"/>
      <c r="EHA204" s="156"/>
      <c r="EHB204" s="154"/>
      <c r="EHC204" s="151"/>
      <c r="EHD204" s="41"/>
      <c r="EHE204" s="115"/>
      <c r="EHF204" s="116"/>
      <c r="EHG204" s="123"/>
      <c r="EHH204" s="116"/>
      <c r="EHI204" s="155"/>
      <c r="EHJ204" s="150"/>
      <c r="EHK204" s="151"/>
      <c r="EHL204" s="152"/>
      <c r="EHM204" s="156"/>
      <c r="EHN204" s="154"/>
      <c r="EHO204" s="151"/>
      <c r="EHP204" s="41"/>
      <c r="EHQ204" s="115"/>
      <c r="EHR204" s="116"/>
      <c r="EHS204" s="123"/>
      <c r="EHT204" s="116"/>
      <c r="EHU204" s="155"/>
      <c r="EHV204" s="150"/>
      <c r="EHW204" s="151"/>
      <c r="EHX204" s="152"/>
      <c r="EHY204" s="156"/>
      <c r="EHZ204" s="154"/>
      <c r="EIA204" s="151"/>
      <c r="EIB204" s="41"/>
      <c r="EIC204" s="115"/>
      <c r="EID204" s="116"/>
      <c r="EIE204" s="123"/>
      <c r="EIF204" s="116"/>
      <c r="EIG204" s="155"/>
      <c r="EIH204" s="150"/>
      <c r="EII204" s="151"/>
      <c r="EIJ204" s="152"/>
      <c r="EIK204" s="156"/>
      <c r="EIL204" s="154"/>
      <c r="EIM204" s="151"/>
      <c r="EIN204" s="41"/>
      <c r="EIO204" s="115"/>
      <c r="EIP204" s="116"/>
      <c r="EIQ204" s="123"/>
      <c r="EIR204" s="116"/>
      <c r="EIS204" s="155"/>
      <c r="EIT204" s="150"/>
      <c r="EIU204" s="151"/>
      <c r="EIV204" s="152"/>
      <c r="EIW204" s="156"/>
      <c r="EIX204" s="154"/>
      <c r="EIY204" s="151"/>
      <c r="EIZ204" s="41"/>
      <c r="EJA204" s="115"/>
      <c r="EJB204" s="116"/>
      <c r="EJC204" s="123"/>
      <c r="EJD204" s="116"/>
      <c r="EJE204" s="155"/>
      <c r="EJF204" s="150"/>
      <c r="EJG204" s="151"/>
      <c r="EJH204" s="152"/>
      <c r="EJI204" s="156"/>
      <c r="EJJ204" s="154"/>
      <c r="EJK204" s="151"/>
      <c r="EJL204" s="41"/>
      <c r="EJM204" s="115"/>
      <c r="EJN204" s="116"/>
      <c r="EJO204" s="123"/>
      <c r="EJP204" s="116"/>
      <c r="EJQ204" s="155"/>
      <c r="EJR204" s="150"/>
      <c r="EJS204" s="151"/>
      <c r="EJT204" s="152"/>
      <c r="EJU204" s="156"/>
      <c r="EJV204" s="154"/>
      <c r="EJW204" s="151"/>
      <c r="EJX204" s="41"/>
      <c r="EJY204" s="115"/>
      <c r="EJZ204" s="116"/>
      <c r="EKA204" s="123"/>
      <c r="EKB204" s="116"/>
      <c r="EKC204" s="155"/>
      <c r="EKD204" s="150"/>
      <c r="EKE204" s="151"/>
      <c r="EKF204" s="152"/>
      <c r="EKG204" s="156"/>
      <c r="EKH204" s="154"/>
      <c r="EKI204" s="151"/>
      <c r="EKJ204" s="41"/>
      <c r="EKK204" s="115"/>
      <c r="EKL204" s="116"/>
      <c r="EKM204" s="123"/>
      <c r="EKN204" s="116"/>
      <c r="EKO204" s="155"/>
      <c r="EKP204" s="150"/>
      <c r="EKQ204" s="151"/>
      <c r="EKR204" s="152"/>
      <c r="EKS204" s="156"/>
      <c r="EKT204" s="154"/>
      <c r="EKU204" s="151"/>
      <c r="EKV204" s="41"/>
      <c r="EKW204" s="115"/>
      <c r="EKX204" s="116"/>
      <c r="EKY204" s="123"/>
      <c r="EKZ204" s="116"/>
      <c r="ELA204" s="155"/>
      <c r="ELB204" s="150"/>
      <c r="ELC204" s="151"/>
      <c r="ELD204" s="152"/>
      <c r="ELE204" s="156"/>
      <c r="ELF204" s="154"/>
      <c r="ELG204" s="151"/>
      <c r="ELH204" s="41"/>
      <c r="ELI204" s="115"/>
      <c r="ELJ204" s="116"/>
      <c r="ELK204" s="123"/>
      <c r="ELL204" s="116"/>
      <c r="ELM204" s="155"/>
      <c r="ELN204" s="150"/>
      <c r="ELO204" s="151"/>
      <c r="ELP204" s="152"/>
      <c r="ELQ204" s="156"/>
      <c r="ELR204" s="154"/>
      <c r="ELS204" s="151"/>
      <c r="ELT204" s="41"/>
      <c r="ELU204" s="115"/>
      <c r="ELV204" s="116"/>
      <c r="ELW204" s="123"/>
      <c r="ELX204" s="116"/>
      <c r="ELY204" s="155"/>
      <c r="ELZ204" s="150"/>
      <c r="EMA204" s="151"/>
      <c r="EMB204" s="152"/>
      <c r="EMC204" s="156"/>
      <c r="EMD204" s="154"/>
      <c r="EME204" s="151"/>
      <c r="EMF204" s="41"/>
      <c r="EMG204" s="115"/>
      <c r="EMH204" s="116"/>
      <c r="EMI204" s="123"/>
      <c r="EMJ204" s="116"/>
      <c r="EMK204" s="155"/>
      <c r="EML204" s="150"/>
      <c r="EMM204" s="151"/>
      <c r="EMN204" s="152"/>
      <c r="EMO204" s="156"/>
      <c r="EMP204" s="154"/>
      <c r="EMQ204" s="151"/>
      <c r="EMR204" s="41"/>
      <c r="EMS204" s="115"/>
      <c r="EMT204" s="116"/>
      <c r="EMU204" s="123"/>
      <c r="EMV204" s="116"/>
      <c r="EMW204" s="155"/>
      <c r="EMX204" s="150"/>
      <c r="EMY204" s="151"/>
      <c r="EMZ204" s="152"/>
      <c r="ENA204" s="156"/>
      <c r="ENB204" s="154"/>
      <c r="ENC204" s="151"/>
      <c r="END204" s="41"/>
      <c r="ENE204" s="115"/>
      <c r="ENF204" s="116"/>
      <c r="ENG204" s="123"/>
      <c r="ENH204" s="116"/>
      <c r="ENI204" s="155"/>
      <c r="ENJ204" s="150"/>
      <c r="ENK204" s="151"/>
      <c r="ENL204" s="152"/>
      <c r="ENM204" s="156"/>
      <c r="ENN204" s="154"/>
      <c r="ENO204" s="151"/>
      <c r="ENP204" s="41"/>
      <c r="ENQ204" s="115"/>
      <c r="ENR204" s="116"/>
      <c r="ENS204" s="123"/>
      <c r="ENT204" s="116"/>
      <c r="ENU204" s="155"/>
      <c r="ENV204" s="150"/>
      <c r="ENW204" s="151"/>
      <c r="ENX204" s="152"/>
      <c r="ENY204" s="156"/>
      <c r="ENZ204" s="154"/>
      <c r="EOA204" s="151"/>
      <c r="EOB204" s="41"/>
      <c r="EOC204" s="115"/>
      <c r="EOD204" s="116"/>
      <c r="EOE204" s="123"/>
      <c r="EOF204" s="116"/>
      <c r="EOG204" s="155"/>
      <c r="EOH204" s="150"/>
      <c r="EOI204" s="151"/>
      <c r="EOJ204" s="152"/>
      <c r="EOK204" s="156"/>
      <c r="EOL204" s="154"/>
      <c r="EOM204" s="151"/>
      <c r="EON204" s="41"/>
      <c r="EOO204" s="115"/>
      <c r="EOP204" s="116"/>
      <c r="EOQ204" s="123"/>
      <c r="EOR204" s="116"/>
      <c r="EOS204" s="155"/>
      <c r="EOT204" s="150"/>
      <c r="EOU204" s="151"/>
      <c r="EOV204" s="152"/>
      <c r="EOW204" s="156"/>
      <c r="EOX204" s="154"/>
      <c r="EOY204" s="151"/>
      <c r="EOZ204" s="41"/>
      <c r="EPA204" s="115"/>
      <c r="EPB204" s="116"/>
      <c r="EPC204" s="123"/>
      <c r="EPD204" s="116"/>
      <c r="EPE204" s="155"/>
      <c r="EPF204" s="150"/>
      <c r="EPG204" s="151"/>
      <c r="EPH204" s="152"/>
      <c r="EPI204" s="156"/>
      <c r="EPJ204" s="154"/>
      <c r="EPK204" s="151"/>
      <c r="EPL204" s="41"/>
      <c r="EPM204" s="115"/>
      <c r="EPN204" s="116"/>
      <c r="EPO204" s="123"/>
      <c r="EPP204" s="116"/>
      <c r="EPQ204" s="155"/>
      <c r="EPR204" s="150"/>
      <c r="EPS204" s="151"/>
      <c r="EPT204" s="152"/>
      <c r="EPU204" s="156"/>
      <c r="EPV204" s="154"/>
      <c r="EPW204" s="151"/>
      <c r="EPX204" s="41"/>
      <c r="EPY204" s="115"/>
      <c r="EPZ204" s="116"/>
      <c r="EQA204" s="123"/>
      <c r="EQB204" s="116"/>
      <c r="EQC204" s="155"/>
      <c r="EQD204" s="150"/>
      <c r="EQE204" s="151"/>
      <c r="EQF204" s="152"/>
      <c r="EQG204" s="156"/>
      <c r="EQH204" s="154"/>
      <c r="EQI204" s="151"/>
      <c r="EQJ204" s="41"/>
      <c r="EQK204" s="115"/>
      <c r="EQL204" s="116"/>
      <c r="EQM204" s="123"/>
      <c r="EQN204" s="116"/>
      <c r="EQO204" s="155"/>
      <c r="EQP204" s="150"/>
      <c r="EQQ204" s="151"/>
      <c r="EQR204" s="152"/>
      <c r="EQS204" s="156"/>
      <c r="EQT204" s="154"/>
      <c r="EQU204" s="151"/>
      <c r="EQV204" s="41"/>
      <c r="EQW204" s="115"/>
      <c r="EQX204" s="116"/>
      <c r="EQY204" s="123"/>
      <c r="EQZ204" s="116"/>
      <c r="ERA204" s="155"/>
      <c r="ERB204" s="150"/>
      <c r="ERC204" s="151"/>
      <c r="ERD204" s="152"/>
      <c r="ERE204" s="156"/>
      <c r="ERF204" s="154"/>
      <c r="ERG204" s="151"/>
      <c r="ERH204" s="41"/>
      <c r="ERI204" s="115"/>
      <c r="ERJ204" s="116"/>
      <c r="ERK204" s="123"/>
      <c r="ERL204" s="116"/>
      <c r="ERM204" s="155"/>
      <c r="ERN204" s="150"/>
      <c r="ERO204" s="151"/>
      <c r="ERP204" s="152"/>
      <c r="ERQ204" s="156"/>
      <c r="ERR204" s="154"/>
      <c r="ERS204" s="151"/>
      <c r="ERT204" s="41"/>
      <c r="ERU204" s="115"/>
      <c r="ERV204" s="116"/>
      <c r="ERW204" s="123"/>
      <c r="ERX204" s="116"/>
      <c r="ERY204" s="155"/>
      <c r="ERZ204" s="150"/>
      <c r="ESA204" s="151"/>
      <c r="ESB204" s="152"/>
      <c r="ESC204" s="156"/>
      <c r="ESD204" s="154"/>
      <c r="ESE204" s="151"/>
      <c r="ESF204" s="41"/>
      <c r="ESG204" s="115"/>
      <c r="ESH204" s="116"/>
      <c r="ESI204" s="123"/>
      <c r="ESJ204" s="116"/>
      <c r="ESK204" s="155"/>
      <c r="ESL204" s="150"/>
      <c r="ESM204" s="151"/>
      <c r="ESN204" s="152"/>
      <c r="ESO204" s="156"/>
      <c r="ESP204" s="154"/>
      <c r="ESQ204" s="151"/>
      <c r="ESR204" s="41"/>
      <c r="ESS204" s="115"/>
      <c r="EST204" s="116"/>
      <c r="ESU204" s="123"/>
      <c r="ESV204" s="116"/>
      <c r="ESW204" s="155"/>
      <c r="ESX204" s="150"/>
      <c r="ESY204" s="151"/>
      <c r="ESZ204" s="152"/>
      <c r="ETA204" s="156"/>
      <c r="ETB204" s="154"/>
      <c r="ETC204" s="151"/>
      <c r="ETD204" s="41"/>
      <c r="ETE204" s="115"/>
      <c r="ETF204" s="116"/>
      <c r="ETG204" s="123"/>
      <c r="ETH204" s="116"/>
      <c r="ETI204" s="155"/>
      <c r="ETJ204" s="150"/>
      <c r="ETK204" s="151"/>
      <c r="ETL204" s="152"/>
      <c r="ETM204" s="156"/>
      <c r="ETN204" s="154"/>
      <c r="ETO204" s="151"/>
      <c r="ETP204" s="41"/>
      <c r="ETQ204" s="115"/>
      <c r="ETR204" s="116"/>
      <c r="ETS204" s="123"/>
      <c r="ETT204" s="116"/>
      <c r="ETU204" s="155"/>
      <c r="ETV204" s="150"/>
      <c r="ETW204" s="151"/>
      <c r="ETX204" s="152"/>
      <c r="ETY204" s="156"/>
      <c r="ETZ204" s="154"/>
      <c r="EUA204" s="151"/>
      <c r="EUB204" s="41"/>
      <c r="EUC204" s="115"/>
      <c r="EUD204" s="116"/>
      <c r="EUE204" s="123"/>
      <c r="EUF204" s="116"/>
      <c r="EUG204" s="155"/>
      <c r="EUH204" s="150"/>
      <c r="EUI204" s="151"/>
      <c r="EUJ204" s="152"/>
      <c r="EUK204" s="156"/>
      <c r="EUL204" s="154"/>
      <c r="EUM204" s="151"/>
      <c r="EUN204" s="41"/>
      <c r="EUO204" s="115"/>
      <c r="EUP204" s="116"/>
      <c r="EUQ204" s="123"/>
      <c r="EUR204" s="116"/>
      <c r="EUS204" s="155"/>
      <c r="EUT204" s="150"/>
      <c r="EUU204" s="151"/>
      <c r="EUV204" s="152"/>
      <c r="EUW204" s="156"/>
      <c r="EUX204" s="154"/>
      <c r="EUY204" s="151"/>
      <c r="EUZ204" s="41"/>
      <c r="EVA204" s="115"/>
      <c r="EVB204" s="116"/>
      <c r="EVC204" s="123"/>
      <c r="EVD204" s="116"/>
      <c r="EVE204" s="155"/>
      <c r="EVF204" s="150"/>
      <c r="EVG204" s="151"/>
      <c r="EVH204" s="152"/>
      <c r="EVI204" s="156"/>
      <c r="EVJ204" s="154"/>
      <c r="EVK204" s="151"/>
      <c r="EVL204" s="41"/>
      <c r="EVM204" s="115"/>
      <c r="EVN204" s="116"/>
      <c r="EVO204" s="123"/>
      <c r="EVP204" s="116"/>
      <c r="EVQ204" s="155"/>
      <c r="EVR204" s="150"/>
      <c r="EVS204" s="151"/>
      <c r="EVT204" s="152"/>
      <c r="EVU204" s="156"/>
      <c r="EVV204" s="154"/>
      <c r="EVW204" s="151"/>
      <c r="EVX204" s="41"/>
      <c r="EVY204" s="115"/>
      <c r="EVZ204" s="116"/>
      <c r="EWA204" s="123"/>
      <c r="EWB204" s="116"/>
      <c r="EWC204" s="155"/>
      <c r="EWD204" s="150"/>
      <c r="EWE204" s="151"/>
      <c r="EWF204" s="152"/>
      <c r="EWG204" s="156"/>
      <c r="EWH204" s="154"/>
      <c r="EWI204" s="151"/>
      <c r="EWJ204" s="41"/>
      <c r="EWK204" s="115"/>
      <c r="EWL204" s="116"/>
      <c r="EWM204" s="123"/>
      <c r="EWN204" s="116"/>
      <c r="EWO204" s="155"/>
      <c r="EWP204" s="150"/>
      <c r="EWQ204" s="151"/>
      <c r="EWR204" s="152"/>
      <c r="EWS204" s="156"/>
      <c r="EWT204" s="154"/>
      <c r="EWU204" s="151"/>
      <c r="EWV204" s="41"/>
      <c r="EWW204" s="115"/>
      <c r="EWX204" s="116"/>
      <c r="EWY204" s="123"/>
      <c r="EWZ204" s="116"/>
      <c r="EXA204" s="155"/>
      <c r="EXB204" s="150"/>
      <c r="EXC204" s="151"/>
      <c r="EXD204" s="152"/>
      <c r="EXE204" s="156"/>
      <c r="EXF204" s="154"/>
      <c r="EXG204" s="151"/>
      <c r="EXH204" s="41"/>
      <c r="EXI204" s="115"/>
      <c r="EXJ204" s="116"/>
      <c r="EXK204" s="123"/>
      <c r="EXL204" s="116"/>
      <c r="EXM204" s="155"/>
      <c r="EXN204" s="150"/>
      <c r="EXO204" s="151"/>
      <c r="EXP204" s="152"/>
      <c r="EXQ204" s="156"/>
      <c r="EXR204" s="154"/>
      <c r="EXS204" s="151"/>
      <c r="EXT204" s="41"/>
      <c r="EXU204" s="115"/>
      <c r="EXV204" s="116"/>
      <c r="EXW204" s="123"/>
      <c r="EXX204" s="116"/>
      <c r="EXY204" s="155"/>
      <c r="EXZ204" s="150"/>
      <c r="EYA204" s="151"/>
      <c r="EYB204" s="152"/>
      <c r="EYC204" s="156"/>
      <c r="EYD204" s="154"/>
      <c r="EYE204" s="151"/>
      <c r="EYF204" s="41"/>
      <c r="EYG204" s="115"/>
      <c r="EYH204" s="116"/>
      <c r="EYI204" s="123"/>
      <c r="EYJ204" s="116"/>
      <c r="EYK204" s="155"/>
      <c r="EYL204" s="150"/>
      <c r="EYM204" s="151"/>
      <c r="EYN204" s="152"/>
      <c r="EYO204" s="156"/>
      <c r="EYP204" s="154"/>
      <c r="EYQ204" s="151"/>
      <c r="EYR204" s="41"/>
      <c r="EYS204" s="115"/>
      <c r="EYT204" s="116"/>
      <c r="EYU204" s="123"/>
      <c r="EYV204" s="116"/>
      <c r="EYW204" s="155"/>
      <c r="EYX204" s="150"/>
      <c r="EYY204" s="151"/>
      <c r="EYZ204" s="152"/>
      <c r="EZA204" s="156"/>
      <c r="EZB204" s="154"/>
      <c r="EZC204" s="151"/>
      <c r="EZD204" s="41"/>
      <c r="EZE204" s="115"/>
      <c r="EZF204" s="116"/>
      <c r="EZG204" s="123"/>
      <c r="EZH204" s="116"/>
      <c r="EZI204" s="155"/>
      <c r="EZJ204" s="150"/>
      <c r="EZK204" s="151"/>
      <c r="EZL204" s="152"/>
      <c r="EZM204" s="156"/>
      <c r="EZN204" s="154"/>
      <c r="EZO204" s="151"/>
      <c r="EZP204" s="41"/>
      <c r="EZQ204" s="115"/>
      <c r="EZR204" s="116"/>
      <c r="EZS204" s="123"/>
      <c r="EZT204" s="116"/>
      <c r="EZU204" s="155"/>
      <c r="EZV204" s="150"/>
      <c r="EZW204" s="151"/>
      <c r="EZX204" s="152"/>
      <c r="EZY204" s="156"/>
      <c r="EZZ204" s="154"/>
      <c r="FAA204" s="151"/>
      <c r="FAB204" s="41"/>
      <c r="FAC204" s="115"/>
      <c r="FAD204" s="116"/>
      <c r="FAE204" s="123"/>
      <c r="FAF204" s="116"/>
      <c r="FAG204" s="155"/>
      <c r="FAH204" s="150"/>
      <c r="FAI204" s="151"/>
      <c r="FAJ204" s="152"/>
      <c r="FAK204" s="156"/>
      <c r="FAL204" s="154"/>
      <c r="FAM204" s="151"/>
      <c r="FAN204" s="41"/>
      <c r="FAO204" s="115"/>
      <c r="FAP204" s="116"/>
      <c r="FAQ204" s="123"/>
      <c r="FAR204" s="116"/>
      <c r="FAS204" s="155"/>
      <c r="FAT204" s="150"/>
      <c r="FAU204" s="151"/>
      <c r="FAV204" s="152"/>
      <c r="FAW204" s="156"/>
      <c r="FAX204" s="154"/>
      <c r="FAY204" s="151"/>
      <c r="FAZ204" s="41"/>
      <c r="FBA204" s="115"/>
      <c r="FBB204" s="116"/>
      <c r="FBC204" s="123"/>
      <c r="FBD204" s="116"/>
      <c r="FBE204" s="155"/>
      <c r="FBF204" s="150"/>
      <c r="FBG204" s="151"/>
      <c r="FBH204" s="152"/>
      <c r="FBI204" s="156"/>
      <c r="FBJ204" s="154"/>
      <c r="FBK204" s="151"/>
      <c r="FBL204" s="41"/>
      <c r="FBM204" s="115"/>
      <c r="FBN204" s="116"/>
      <c r="FBO204" s="123"/>
      <c r="FBP204" s="116"/>
      <c r="FBQ204" s="155"/>
      <c r="FBR204" s="150"/>
      <c r="FBS204" s="151"/>
      <c r="FBT204" s="152"/>
      <c r="FBU204" s="156"/>
      <c r="FBV204" s="154"/>
      <c r="FBW204" s="151"/>
      <c r="FBX204" s="41"/>
      <c r="FBY204" s="115"/>
      <c r="FBZ204" s="116"/>
      <c r="FCA204" s="123"/>
      <c r="FCB204" s="116"/>
      <c r="FCC204" s="155"/>
      <c r="FCD204" s="150"/>
      <c r="FCE204" s="151"/>
      <c r="FCF204" s="152"/>
      <c r="FCG204" s="156"/>
      <c r="FCH204" s="154"/>
      <c r="FCI204" s="151"/>
      <c r="FCJ204" s="41"/>
      <c r="FCK204" s="115"/>
      <c r="FCL204" s="116"/>
      <c r="FCM204" s="123"/>
      <c r="FCN204" s="116"/>
      <c r="FCO204" s="155"/>
      <c r="FCP204" s="150"/>
      <c r="FCQ204" s="151"/>
      <c r="FCR204" s="152"/>
      <c r="FCS204" s="156"/>
      <c r="FCT204" s="154"/>
      <c r="FCU204" s="151"/>
      <c r="FCV204" s="41"/>
      <c r="FCW204" s="115"/>
      <c r="FCX204" s="116"/>
      <c r="FCY204" s="123"/>
      <c r="FCZ204" s="116"/>
      <c r="FDA204" s="155"/>
      <c r="FDB204" s="150"/>
      <c r="FDC204" s="151"/>
      <c r="FDD204" s="152"/>
      <c r="FDE204" s="156"/>
      <c r="FDF204" s="154"/>
      <c r="FDG204" s="151"/>
      <c r="FDH204" s="41"/>
      <c r="FDI204" s="115"/>
      <c r="FDJ204" s="116"/>
      <c r="FDK204" s="123"/>
      <c r="FDL204" s="116"/>
      <c r="FDM204" s="155"/>
      <c r="FDN204" s="150"/>
      <c r="FDO204" s="151"/>
      <c r="FDP204" s="152"/>
      <c r="FDQ204" s="156"/>
      <c r="FDR204" s="154"/>
      <c r="FDS204" s="151"/>
      <c r="FDT204" s="41"/>
      <c r="FDU204" s="115"/>
      <c r="FDV204" s="116"/>
      <c r="FDW204" s="123"/>
      <c r="FDX204" s="116"/>
      <c r="FDY204" s="155"/>
      <c r="FDZ204" s="150"/>
      <c r="FEA204" s="151"/>
      <c r="FEB204" s="152"/>
      <c r="FEC204" s="156"/>
      <c r="FED204" s="154"/>
      <c r="FEE204" s="151"/>
      <c r="FEF204" s="41"/>
      <c r="FEG204" s="115"/>
      <c r="FEH204" s="116"/>
      <c r="FEI204" s="123"/>
      <c r="FEJ204" s="116"/>
      <c r="FEK204" s="155"/>
      <c r="FEL204" s="150"/>
      <c r="FEM204" s="151"/>
      <c r="FEN204" s="152"/>
      <c r="FEO204" s="156"/>
      <c r="FEP204" s="154"/>
      <c r="FEQ204" s="151"/>
      <c r="FER204" s="41"/>
      <c r="FES204" s="115"/>
      <c r="FET204" s="116"/>
      <c r="FEU204" s="123"/>
      <c r="FEV204" s="116"/>
      <c r="FEW204" s="155"/>
      <c r="FEX204" s="150"/>
      <c r="FEY204" s="151"/>
      <c r="FEZ204" s="152"/>
      <c r="FFA204" s="156"/>
      <c r="FFB204" s="154"/>
      <c r="FFC204" s="151"/>
      <c r="FFD204" s="41"/>
      <c r="FFE204" s="115"/>
      <c r="FFF204" s="116"/>
      <c r="FFG204" s="123"/>
      <c r="FFH204" s="116"/>
      <c r="FFI204" s="155"/>
      <c r="FFJ204" s="150"/>
      <c r="FFK204" s="151"/>
      <c r="FFL204" s="152"/>
      <c r="FFM204" s="156"/>
      <c r="FFN204" s="154"/>
      <c r="FFO204" s="151"/>
      <c r="FFP204" s="41"/>
      <c r="FFQ204" s="115"/>
      <c r="FFR204" s="116"/>
      <c r="FFS204" s="123"/>
      <c r="FFT204" s="116"/>
      <c r="FFU204" s="155"/>
      <c r="FFV204" s="150"/>
      <c r="FFW204" s="151"/>
      <c r="FFX204" s="152"/>
      <c r="FFY204" s="156"/>
      <c r="FFZ204" s="154"/>
      <c r="FGA204" s="151"/>
      <c r="FGB204" s="41"/>
      <c r="FGC204" s="115"/>
      <c r="FGD204" s="116"/>
      <c r="FGE204" s="123"/>
      <c r="FGF204" s="116"/>
      <c r="FGG204" s="155"/>
      <c r="FGH204" s="150"/>
      <c r="FGI204" s="151"/>
      <c r="FGJ204" s="152"/>
      <c r="FGK204" s="156"/>
      <c r="FGL204" s="154"/>
      <c r="FGM204" s="151"/>
      <c r="FGN204" s="41"/>
      <c r="FGO204" s="115"/>
      <c r="FGP204" s="116"/>
      <c r="FGQ204" s="123"/>
      <c r="FGR204" s="116"/>
      <c r="FGS204" s="155"/>
      <c r="FGT204" s="150"/>
      <c r="FGU204" s="151"/>
      <c r="FGV204" s="152"/>
      <c r="FGW204" s="156"/>
      <c r="FGX204" s="154"/>
      <c r="FGY204" s="151"/>
      <c r="FGZ204" s="41"/>
      <c r="FHA204" s="115"/>
      <c r="FHB204" s="116"/>
      <c r="FHC204" s="123"/>
      <c r="FHD204" s="116"/>
      <c r="FHE204" s="155"/>
      <c r="FHF204" s="150"/>
      <c r="FHG204" s="151"/>
      <c r="FHH204" s="152"/>
      <c r="FHI204" s="156"/>
      <c r="FHJ204" s="154"/>
      <c r="FHK204" s="151"/>
      <c r="FHL204" s="41"/>
      <c r="FHM204" s="115"/>
      <c r="FHN204" s="116"/>
      <c r="FHO204" s="123"/>
      <c r="FHP204" s="116"/>
      <c r="FHQ204" s="155"/>
      <c r="FHR204" s="150"/>
      <c r="FHS204" s="151"/>
      <c r="FHT204" s="152"/>
      <c r="FHU204" s="156"/>
      <c r="FHV204" s="154"/>
      <c r="FHW204" s="151"/>
      <c r="FHX204" s="41"/>
      <c r="FHY204" s="115"/>
      <c r="FHZ204" s="116"/>
      <c r="FIA204" s="123"/>
      <c r="FIB204" s="116"/>
      <c r="FIC204" s="155"/>
      <c r="FID204" s="150"/>
      <c r="FIE204" s="151"/>
      <c r="FIF204" s="152"/>
      <c r="FIG204" s="156"/>
      <c r="FIH204" s="154"/>
      <c r="FII204" s="151"/>
      <c r="FIJ204" s="41"/>
      <c r="FIK204" s="115"/>
      <c r="FIL204" s="116"/>
      <c r="FIM204" s="123"/>
      <c r="FIN204" s="116"/>
      <c r="FIO204" s="155"/>
      <c r="FIP204" s="150"/>
      <c r="FIQ204" s="151"/>
      <c r="FIR204" s="152"/>
      <c r="FIS204" s="156"/>
      <c r="FIT204" s="154"/>
      <c r="FIU204" s="151"/>
      <c r="FIV204" s="41"/>
      <c r="FIW204" s="115"/>
      <c r="FIX204" s="116"/>
      <c r="FIY204" s="123"/>
      <c r="FIZ204" s="116"/>
      <c r="FJA204" s="155"/>
      <c r="FJB204" s="150"/>
      <c r="FJC204" s="151"/>
      <c r="FJD204" s="152"/>
      <c r="FJE204" s="156"/>
      <c r="FJF204" s="154"/>
      <c r="FJG204" s="151"/>
      <c r="FJH204" s="41"/>
      <c r="FJI204" s="115"/>
      <c r="FJJ204" s="116"/>
      <c r="FJK204" s="123"/>
      <c r="FJL204" s="116"/>
      <c r="FJM204" s="155"/>
      <c r="FJN204" s="150"/>
      <c r="FJO204" s="151"/>
      <c r="FJP204" s="152"/>
      <c r="FJQ204" s="156"/>
      <c r="FJR204" s="154"/>
      <c r="FJS204" s="151"/>
      <c r="FJT204" s="41"/>
      <c r="FJU204" s="115"/>
      <c r="FJV204" s="116"/>
      <c r="FJW204" s="123"/>
      <c r="FJX204" s="116"/>
      <c r="FJY204" s="155"/>
      <c r="FJZ204" s="150"/>
      <c r="FKA204" s="151"/>
      <c r="FKB204" s="152"/>
      <c r="FKC204" s="156"/>
      <c r="FKD204" s="154"/>
      <c r="FKE204" s="151"/>
      <c r="FKF204" s="41"/>
      <c r="FKG204" s="115"/>
      <c r="FKH204" s="116"/>
      <c r="FKI204" s="123"/>
      <c r="FKJ204" s="116"/>
      <c r="FKK204" s="155"/>
      <c r="FKL204" s="150"/>
      <c r="FKM204" s="151"/>
      <c r="FKN204" s="152"/>
      <c r="FKO204" s="156"/>
      <c r="FKP204" s="154"/>
      <c r="FKQ204" s="151"/>
      <c r="FKR204" s="41"/>
      <c r="FKS204" s="115"/>
      <c r="FKT204" s="116"/>
      <c r="FKU204" s="123"/>
      <c r="FKV204" s="116"/>
      <c r="FKW204" s="155"/>
      <c r="FKX204" s="150"/>
      <c r="FKY204" s="151"/>
      <c r="FKZ204" s="152"/>
      <c r="FLA204" s="156"/>
      <c r="FLB204" s="154"/>
      <c r="FLC204" s="151"/>
      <c r="FLD204" s="41"/>
      <c r="FLE204" s="115"/>
      <c r="FLF204" s="116"/>
      <c r="FLG204" s="123"/>
      <c r="FLH204" s="116"/>
      <c r="FLI204" s="155"/>
      <c r="FLJ204" s="150"/>
      <c r="FLK204" s="151"/>
      <c r="FLL204" s="152"/>
      <c r="FLM204" s="156"/>
      <c r="FLN204" s="154"/>
      <c r="FLO204" s="151"/>
      <c r="FLP204" s="41"/>
      <c r="FLQ204" s="115"/>
      <c r="FLR204" s="116"/>
      <c r="FLS204" s="123"/>
      <c r="FLT204" s="116"/>
      <c r="FLU204" s="155"/>
      <c r="FLV204" s="150"/>
      <c r="FLW204" s="151"/>
      <c r="FLX204" s="152"/>
      <c r="FLY204" s="156"/>
      <c r="FLZ204" s="154"/>
      <c r="FMA204" s="151"/>
      <c r="FMB204" s="41"/>
      <c r="FMC204" s="115"/>
      <c r="FMD204" s="116"/>
      <c r="FME204" s="123"/>
      <c r="FMF204" s="116"/>
      <c r="FMG204" s="155"/>
      <c r="FMH204" s="150"/>
      <c r="FMI204" s="151"/>
      <c r="FMJ204" s="152"/>
      <c r="FMK204" s="156"/>
      <c r="FML204" s="154"/>
      <c r="FMM204" s="151"/>
      <c r="FMN204" s="41"/>
      <c r="FMO204" s="115"/>
      <c r="FMP204" s="116"/>
      <c r="FMQ204" s="123"/>
      <c r="FMR204" s="116"/>
      <c r="FMS204" s="155"/>
      <c r="FMT204" s="150"/>
      <c r="FMU204" s="151"/>
      <c r="FMV204" s="152"/>
      <c r="FMW204" s="156"/>
      <c r="FMX204" s="154"/>
      <c r="FMY204" s="151"/>
      <c r="FMZ204" s="41"/>
      <c r="FNA204" s="115"/>
      <c r="FNB204" s="116"/>
      <c r="FNC204" s="123"/>
      <c r="FND204" s="116"/>
      <c r="FNE204" s="155"/>
      <c r="FNF204" s="150"/>
      <c r="FNG204" s="151"/>
      <c r="FNH204" s="152"/>
      <c r="FNI204" s="156"/>
      <c r="FNJ204" s="154"/>
      <c r="FNK204" s="151"/>
      <c r="FNL204" s="41"/>
      <c r="FNM204" s="115"/>
      <c r="FNN204" s="116"/>
      <c r="FNO204" s="123"/>
      <c r="FNP204" s="116"/>
      <c r="FNQ204" s="155"/>
      <c r="FNR204" s="150"/>
      <c r="FNS204" s="151"/>
      <c r="FNT204" s="152"/>
      <c r="FNU204" s="156"/>
      <c r="FNV204" s="154"/>
      <c r="FNW204" s="151"/>
      <c r="FNX204" s="41"/>
      <c r="FNY204" s="115"/>
      <c r="FNZ204" s="116"/>
      <c r="FOA204" s="123"/>
      <c r="FOB204" s="116"/>
      <c r="FOC204" s="155"/>
      <c r="FOD204" s="150"/>
      <c r="FOE204" s="151"/>
      <c r="FOF204" s="152"/>
      <c r="FOG204" s="156"/>
      <c r="FOH204" s="154"/>
      <c r="FOI204" s="151"/>
      <c r="FOJ204" s="41"/>
      <c r="FOK204" s="115"/>
      <c r="FOL204" s="116"/>
      <c r="FOM204" s="123"/>
      <c r="FON204" s="116"/>
      <c r="FOO204" s="155"/>
      <c r="FOP204" s="150"/>
      <c r="FOQ204" s="151"/>
      <c r="FOR204" s="152"/>
      <c r="FOS204" s="156"/>
      <c r="FOT204" s="154"/>
      <c r="FOU204" s="151"/>
      <c r="FOV204" s="41"/>
      <c r="FOW204" s="115"/>
      <c r="FOX204" s="116"/>
      <c r="FOY204" s="123"/>
      <c r="FOZ204" s="116"/>
      <c r="FPA204" s="155"/>
      <c r="FPB204" s="150"/>
      <c r="FPC204" s="151"/>
      <c r="FPD204" s="152"/>
      <c r="FPE204" s="156"/>
      <c r="FPF204" s="154"/>
      <c r="FPG204" s="151"/>
      <c r="FPH204" s="41"/>
      <c r="FPI204" s="115"/>
      <c r="FPJ204" s="116"/>
      <c r="FPK204" s="123"/>
      <c r="FPL204" s="116"/>
      <c r="FPM204" s="155"/>
      <c r="FPN204" s="150"/>
      <c r="FPO204" s="151"/>
      <c r="FPP204" s="152"/>
      <c r="FPQ204" s="156"/>
      <c r="FPR204" s="154"/>
      <c r="FPS204" s="151"/>
      <c r="FPT204" s="41"/>
      <c r="FPU204" s="115"/>
      <c r="FPV204" s="116"/>
      <c r="FPW204" s="123"/>
      <c r="FPX204" s="116"/>
      <c r="FPY204" s="155"/>
      <c r="FPZ204" s="150"/>
      <c r="FQA204" s="151"/>
      <c r="FQB204" s="152"/>
      <c r="FQC204" s="156"/>
      <c r="FQD204" s="154"/>
      <c r="FQE204" s="151"/>
      <c r="FQF204" s="41"/>
      <c r="FQG204" s="115"/>
      <c r="FQH204" s="116"/>
      <c r="FQI204" s="123"/>
      <c r="FQJ204" s="116"/>
      <c r="FQK204" s="155"/>
      <c r="FQL204" s="150"/>
      <c r="FQM204" s="151"/>
      <c r="FQN204" s="152"/>
      <c r="FQO204" s="156"/>
      <c r="FQP204" s="154"/>
      <c r="FQQ204" s="151"/>
      <c r="FQR204" s="41"/>
      <c r="FQS204" s="115"/>
      <c r="FQT204" s="116"/>
      <c r="FQU204" s="123"/>
      <c r="FQV204" s="116"/>
      <c r="FQW204" s="155"/>
      <c r="FQX204" s="150"/>
      <c r="FQY204" s="151"/>
      <c r="FQZ204" s="152"/>
      <c r="FRA204" s="156"/>
      <c r="FRB204" s="154"/>
      <c r="FRC204" s="151"/>
      <c r="FRD204" s="41"/>
      <c r="FRE204" s="115"/>
      <c r="FRF204" s="116"/>
      <c r="FRG204" s="123"/>
      <c r="FRH204" s="116"/>
      <c r="FRI204" s="155"/>
      <c r="FRJ204" s="150"/>
      <c r="FRK204" s="151"/>
      <c r="FRL204" s="152"/>
      <c r="FRM204" s="156"/>
      <c r="FRN204" s="154"/>
      <c r="FRO204" s="151"/>
      <c r="FRP204" s="41"/>
      <c r="FRQ204" s="115"/>
      <c r="FRR204" s="116"/>
      <c r="FRS204" s="123"/>
      <c r="FRT204" s="116"/>
      <c r="FRU204" s="155"/>
      <c r="FRV204" s="150"/>
      <c r="FRW204" s="151"/>
      <c r="FRX204" s="152"/>
      <c r="FRY204" s="156"/>
      <c r="FRZ204" s="154"/>
      <c r="FSA204" s="151"/>
      <c r="FSB204" s="41"/>
      <c r="FSC204" s="115"/>
      <c r="FSD204" s="116"/>
      <c r="FSE204" s="123"/>
      <c r="FSF204" s="116"/>
      <c r="FSG204" s="155"/>
      <c r="FSH204" s="150"/>
      <c r="FSI204" s="151"/>
      <c r="FSJ204" s="152"/>
      <c r="FSK204" s="156"/>
      <c r="FSL204" s="154"/>
      <c r="FSM204" s="151"/>
      <c r="FSN204" s="41"/>
      <c r="FSO204" s="115"/>
      <c r="FSP204" s="116"/>
      <c r="FSQ204" s="123"/>
      <c r="FSR204" s="116"/>
      <c r="FSS204" s="155"/>
      <c r="FST204" s="150"/>
      <c r="FSU204" s="151"/>
      <c r="FSV204" s="152"/>
      <c r="FSW204" s="156"/>
      <c r="FSX204" s="154"/>
      <c r="FSY204" s="151"/>
      <c r="FSZ204" s="41"/>
      <c r="FTA204" s="115"/>
      <c r="FTB204" s="116"/>
      <c r="FTC204" s="123"/>
      <c r="FTD204" s="116"/>
      <c r="FTE204" s="155"/>
      <c r="FTF204" s="150"/>
      <c r="FTG204" s="151"/>
      <c r="FTH204" s="152"/>
      <c r="FTI204" s="156"/>
      <c r="FTJ204" s="154"/>
      <c r="FTK204" s="151"/>
      <c r="FTL204" s="41"/>
      <c r="FTM204" s="115"/>
      <c r="FTN204" s="116"/>
      <c r="FTO204" s="123"/>
      <c r="FTP204" s="116"/>
      <c r="FTQ204" s="155"/>
      <c r="FTR204" s="150"/>
      <c r="FTS204" s="151"/>
      <c r="FTT204" s="152"/>
      <c r="FTU204" s="156"/>
      <c r="FTV204" s="154"/>
      <c r="FTW204" s="151"/>
      <c r="FTX204" s="41"/>
      <c r="FTY204" s="115"/>
      <c r="FTZ204" s="116"/>
      <c r="FUA204" s="123"/>
      <c r="FUB204" s="116"/>
      <c r="FUC204" s="155"/>
      <c r="FUD204" s="150"/>
      <c r="FUE204" s="151"/>
      <c r="FUF204" s="152"/>
      <c r="FUG204" s="156"/>
      <c r="FUH204" s="154"/>
      <c r="FUI204" s="151"/>
      <c r="FUJ204" s="41"/>
      <c r="FUK204" s="115"/>
      <c r="FUL204" s="116"/>
      <c r="FUM204" s="123"/>
      <c r="FUN204" s="116"/>
      <c r="FUO204" s="155"/>
      <c r="FUP204" s="150"/>
      <c r="FUQ204" s="151"/>
      <c r="FUR204" s="152"/>
      <c r="FUS204" s="156"/>
      <c r="FUT204" s="154"/>
      <c r="FUU204" s="151"/>
      <c r="FUV204" s="41"/>
      <c r="FUW204" s="115"/>
      <c r="FUX204" s="116"/>
      <c r="FUY204" s="123"/>
      <c r="FUZ204" s="116"/>
      <c r="FVA204" s="155"/>
      <c r="FVB204" s="150"/>
      <c r="FVC204" s="151"/>
      <c r="FVD204" s="152"/>
      <c r="FVE204" s="156"/>
      <c r="FVF204" s="154"/>
      <c r="FVG204" s="151"/>
      <c r="FVH204" s="41"/>
      <c r="FVI204" s="115"/>
      <c r="FVJ204" s="116"/>
      <c r="FVK204" s="123"/>
      <c r="FVL204" s="116"/>
      <c r="FVM204" s="155"/>
      <c r="FVN204" s="150"/>
      <c r="FVO204" s="151"/>
      <c r="FVP204" s="152"/>
      <c r="FVQ204" s="156"/>
      <c r="FVR204" s="154"/>
      <c r="FVS204" s="151"/>
      <c r="FVT204" s="41"/>
      <c r="FVU204" s="115"/>
      <c r="FVV204" s="116"/>
      <c r="FVW204" s="123"/>
      <c r="FVX204" s="116"/>
      <c r="FVY204" s="155"/>
      <c r="FVZ204" s="150"/>
      <c r="FWA204" s="151"/>
      <c r="FWB204" s="152"/>
      <c r="FWC204" s="156"/>
      <c r="FWD204" s="154"/>
      <c r="FWE204" s="151"/>
      <c r="FWF204" s="41"/>
      <c r="FWG204" s="115"/>
      <c r="FWH204" s="116"/>
      <c r="FWI204" s="123"/>
      <c r="FWJ204" s="116"/>
      <c r="FWK204" s="155"/>
      <c r="FWL204" s="150"/>
      <c r="FWM204" s="151"/>
      <c r="FWN204" s="152"/>
      <c r="FWO204" s="156"/>
      <c r="FWP204" s="154"/>
      <c r="FWQ204" s="151"/>
      <c r="FWR204" s="41"/>
      <c r="FWS204" s="115"/>
      <c r="FWT204" s="116"/>
      <c r="FWU204" s="123"/>
      <c r="FWV204" s="116"/>
      <c r="FWW204" s="155"/>
      <c r="FWX204" s="150"/>
      <c r="FWY204" s="151"/>
      <c r="FWZ204" s="152"/>
      <c r="FXA204" s="156"/>
      <c r="FXB204" s="154"/>
      <c r="FXC204" s="151"/>
      <c r="FXD204" s="41"/>
      <c r="FXE204" s="115"/>
      <c r="FXF204" s="116"/>
      <c r="FXG204" s="123"/>
      <c r="FXH204" s="116"/>
      <c r="FXI204" s="155"/>
      <c r="FXJ204" s="150"/>
      <c r="FXK204" s="151"/>
      <c r="FXL204" s="152"/>
      <c r="FXM204" s="156"/>
      <c r="FXN204" s="154"/>
      <c r="FXO204" s="151"/>
      <c r="FXP204" s="41"/>
      <c r="FXQ204" s="115"/>
      <c r="FXR204" s="116"/>
      <c r="FXS204" s="123"/>
      <c r="FXT204" s="116"/>
      <c r="FXU204" s="155"/>
      <c r="FXV204" s="150"/>
      <c r="FXW204" s="151"/>
      <c r="FXX204" s="152"/>
      <c r="FXY204" s="156"/>
      <c r="FXZ204" s="154"/>
      <c r="FYA204" s="151"/>
      <c r="FYB204" s="41"/>
      <c r="FYC204" s="115"/>
      <c r="FYD204" s="116"/>
      <c r="FYE204" s="123"/>
      <c r="FYF204" s="116"/>
      <c r="FYG204" s="155"/>
      <c r="FYH204" s="150"/>
      <c r="FYI204" s="151"/>
      <c r="FYJ204" s="152"/>
      <c r="FYK204" s="156"/>
      <c r="FYL204" s="154"/>
      <c r="FYM204" s="151"/>
      <c r="FYN204" s="41"/>
      <c r="FYO204" s="115"/>
      <c r="FYP204" s="116"/>
      <c r="FYQ204" s="123"/>
      <c r="FYR204" s="116"/>
      <c r="FYS204" s="155"/>
      <c r="FYT204" s="150"/>
      <c r="FYU204" s="151"/>
      <c r="FYV204" s="152"/>
      <c r="FYW204" s="156"/>
      <c r="FYX204" s="154"/>
      <c r="FYY204" s="151"/>
      <c r="FYZ204" s="41"/>
      <c r="FZA204" s="115"/>
      <c r="FZB204" s="116"/>
      <c r="FZC204" s="123"/>
      <c r="FZD204" s="116"/>
      <c r="FZE204" s="155"/>
      <c r="FZF204" s="150"/>
      <c r="FZG204" s="151"/>
      <c r="FZH204" s="152"/>
      <c r="FZI204" s="156"/>
      <c r="FZJ204" s="154"/>
      <c r="FZK204" s="151"/>
      <c r="FZL204" s="41"/>
      <c r="FZM204" s="115"/>
      <c r="FZN204" s="116"/>
      <c r="FZO204" s="123"/>
      <c r="FZP204" s="116"/>
      <c r="FZQ204" s="155"/>
      <c r="FZR204" s="150"/>
      <c r="FZS204" s="151"/>
      <c r="FZT204" s="152"/>
      <c r="FZU204" s="156"/>
      <c r="FZV204" s="154"/>
      <c r="FZW204" s="151"/>
      <c r="FZX204" s="41"/>
      <c r="FZY204" s="115"/>
      <c r="FZZ204" s="116"/>
      <c r="GAA204" s="123"/>
      <c r="GAB204" s="116"/>
      <c r="GAC204" s="155"/>
      <c r="GAD204" s="150"/>
      <c r="GAE204" s="151"/>
      <c r="GAF204" s="152"/>
      <c r="GAG204" s="156"/>
      <c r="GAH204" s="154"/>
      <c r="GAI204" s="151"/>
      <c r="GAJ204" s="41"/>
      <c r="GAK204" s="115"/>
      <c r="GAL204" s="116"/>
      <c r="GAM204" s="123"/>
      <c r="GAN204" s="116"/>
      <c r="GAO204" s="155"/>
      <c r="GAP204" s="150"/>
      <c r="GAQ204" s="151"/>
      <c r="GAR204" s="152"/>
      <c r="GAS204" s="156"/>
      <c r="GAT204" s="154"/>
      <c r="GAU204" s="151"/>
      <c r="GAV204" s="41"/>
      <c r="GAW204" s="115"/>
      <c r="GAX204" s="116"/>
      <c r="GAY204" s="123"/>
      <c r="GAZ204" s="116"/>
      <c r="GBA204" s="155"/>
      <c r="GBB204" s="150"/>
      <c r="GBC204" s="151"/>
      <c r="GBD204" s="152"/>
      <c r="GBE204" s="156"/>
      <c r="GBF204" s="154"/>
      <c r="GBG204" s="151"/>
      <c r="GBH204" s="41"/>
      <c r="GBI204" s="115"/>
      <c r="GBJ204" s="116"/>
      <c r="GBK204" s="123"/>
      <c r="GBL204" s="116"/>
      <c r="GBM204" s="155"/>
      <c r="GBN204" s="150"/>
      <c r="GBO204" s="151"/>
      <c r="GBP204" s="152"/>
      <c r="GBQ204" s="156"/>
      <c r="GBR204" s="154"/>
      <c r="GBS204" s="151"/>
      <c r="GBT204" s="41"/>
      <c r="GBU204" s="115"/>
      <c r="GBV204" s="116"/>
      <c r="GBW204" s="123"/>
      <c r="GBX204" s="116"/>
      <c r="GBY204" s="155"/>
      <c r="GBZ204" s="150"/>
      <c r="GCA204" s="151"/>
      <c r="GCB204" s="152"/>
      <c r="GCC204" s="156"/>
      <c r="GCD204" s="154"/>
      <c r="GCE204" s="151"/>
      <c r="GCF204" s="41"/>
      <c r="GCG204" s="115"/>
      <c r="GCH204" s="116"/>
      <c r="GCI204" s="123"/>
      <c r="GCJ204" s="116"/>
      <c r="GCK204" s="155"/>
      <c r="GCL204" s="150"/>
      <c r="GCM204" s="151"/>
      <c r="GCN204" s="152"/>
      <c r="GCO204" s="156"/>
      <c r="GCP204" s="154"/>
      <c r="GCQ204" s="151"/>
      <c r="GCR204" s="41"/>
      <c r="GCS204" s="115"/>
      <c r="GCT204" s="116"/>
      <c r="GCU204" s="123"/>
      <c r="GCV204" s="116"/>
      <c r="GCW204" s="155"/>
      <c r="GCX204" s="150"/>
      <c r="GCY204" s="151"/>
      <c r="GCZ204" s="152"/>
      <c r="GDA204" s="156"/>
      <c r="GDB204" s="154"/>
      <c r="GDC204" s="151"/>
      <c r="GDD204" s="41"/>
      <c r="GDE204" s="115"/>
      <c r="GDF204" s="116"/>
      <c r="GDG204" s="123"/>
      <c r="GDH204" s="116"/>
      <c r="GDI204" s="155"/>
      <c r="GDJ204" s="150"/>
      <c r="GDK204" s="151"/>
      <c r="GDL204" s="152"/>
      <c r="GDM204" s="156"/>
      <c r="GDN204" s="154"/>
      <c r="GDO204" s="151"/>
      <c r="GDP204" s="41"/>
      <c r="GDQ204" s="115"/>
      <c r="GDR204" s="116"/>
      <c r="GDS204" s="123"/>
      <c r="GDT204" s="116"/>
      <c r="GDU204" s="155"/>
      <c r="GDV204" s="150"/>
      <c r="GDW204" s="151"/>
      <c r="GDX204" s="152"/>
      <c r="GDY204" s="156"/>
      <c r="GDZ204" s="154"/>
      <c r="GEA204" s="151"/>
      <c r="GEB204" s="41"/>
      <c r="GEC204" s="115"/>
      <c r="GED204" s="116"/>
      <c r="GEE204" s="123"/>
      <c r="GEF204" s="116"/>
      <c r="GEG204" s="155"/>
      <c r="GEH204" s="150"/>
      <c r="GEI204" s="151"/>
      <c r="GEJ204" s="152"/>
      <c r="GEK204" s="156"/>
      <c r="GEL204" s="154"/>
      <c r="GEM204" s="151"/>
      <c r="GEN204" s="41"/>
      <c r="GEO204" s="115"/>
      <c r="GEP204" s="116"/>
      <c r="GEQ204" s="123"/>
      <c r="GER204" s="116"/>
      <c r="GES204" s="155"/>
      <c r="GET204" s="150"/>
      <c r="GEU204" s="151"/>
      <c r="GEV204" s="152"/>
      <c r="GEW204" s="156"/>
      <c r="GEX204" s="154"/>
      <c r="GEY204" s="151"/>
      <c r="GEZ204" s="41"/>
      <c r="GFA204" s="115"/>
      <c r="GFB204" s="116"/>
      <c r="GFC204" s="123"/>
      <c r="GFD204" s="116"/>
      <c r="GFE204" s="155"/>
      <c r="GFF204" s="150"/>
      <c r="GFG204" s="151"/>
      <c r="GFH204" s="152"/>
      <c r="GFI204" s="156"/>
      <c r="GFJ204" s="154"/>
      <c r="GFK204" s="151"/>
      <c r="GFL204" s="41"/>
      <c r="GFM204" s="115"/>
      <c r="GFN204" s="116"/>
      <c r="GFO204" s="123"/>
      <c r="GFP204" s="116"/>
      <c r="GFQ204" s="155"/>
      <c r="GFR204" s="150"/>
      <c r="GFS204" s="151"/>
      <c r="GFT204" s="152"/>
      <c r="GFU204" s="156"/>
      <c r="GFV204" s="154"/>
      <c r="GFW204" s="151"/>
      <c r="GFX204" s="41"/>
      <c r="GFY204" s="115"/>
      <c r="GFZ204" s="116"/>
      <c r="GGA204" s="123"/>
      <c r="GGB204" s="116"/>
      <c r="GGC204" s="155"/>
      <c r="GGD204" s="150"/>
      <c r="GGE204" s="151"/>
      <c r="GGF204" s="152"/>
      <c r="GGG204" s="156"/>
      <c r="GGH204" s="154"/>
      <c r="GGI204" s="151"/>
      <c r="GGJ204" s="41"/>
      <c r="GGK204" s="115"/>
      <c r="GGL204" s="116"/>
      <c r="GGM204" s="123"/>
      <c r="GGN204" s="116"/>
      <c r="GGO204" s="155"/>
      <c r="GGP204" s="150"/>
      <c r="GGQ204" s="151"/>
      <c r="GGR204" s="152"/>
      <c r="GGS204" s="156"/>
      <c r="GGT204" s="154"/>
      <c r="GGU204" s="151"/>
      <c r="GGV204" s="41"/>
      <c r="GGW204" s="115"/>
      <c r="GGX204" s="116"/>
      <c r="GGY204" s="123"/>
      <c r="GGZ204" s="116"/>
      <c r="GHA204" s="155"/>
      <c r="GHB204" s="150"/>
      <c r="GHC204" s="151"/>
      <c r="GHD204" s="152"/>
      <c r="GHE204" s="156"/>
      <c r="GHF204" s="154"/>
      <c r="GHG204" s="151"/>
      <c r="GHH204" s="41"/>
      <c r="GHI204" s="115"/>
      <c r="GHJ204" s="116"/>
      <c r="GHK204" s="123"/>
      <c r="GHL204" s="116"/>
      <c r="GHM204" s="155"/>
      <c r="GHN204" s="150"/>
      <c r="GHO204" s="151"/>
      <c r="GHP204" s="152"/>
      <c r="GHQ204" s="156"/>
      <c r="GHR204" s="154"/>
      <c r="GHS204" s="151"/>
      <c r="GHT204" s="41"/>
      <c r="GHU204" s="115"/>
      <c r="GHV204" s="116"/>
      <c r="GHW204" s="123"/>
      <c r="GHX204" s="116"/>
      <c r="GHY204" s="155"/>
      <c r="GHZ204" s="150"/>
      <c r="GIA204" s="151"/>
      <c r="GIB204" s="152"/>
      <c r="GIC204" s="156"/>
      <c r="GID204" s="154"/>
      <c r="GIE204" s="151"/>
      <c r="GIF204" s="41"/>
      <c r="GIG204" s="115"/>
      <c r="GIH204" s="116"/>
      <c r="GII204" s="123"/>
      <c r="GIJ204" s="116"/>
      <c r="GIK204" s="155"/>
      <c r="GIL204" s="150"/>
      <c r="GIM204" s="151"/>
      <c r="GIN204" s="152"/>
      <c r="GIO204" s="156"/>
      <c r="GIP204" s="154"/>
      <c r="GIQ204" s="151"/>
      <c r="GIR204" s="41"/>
      <c r="GIS204" s="115"/>
      <c r="GIT204" s="116"/>
      <c r="GIU204" s="123"/>
      <c r="GIV204" s="116"/>
      <c r="GIW204" s="155"/>
      <c r="GIX204" s="150"/>
      <c r="GIY204" s="151"/>
      <c r="GIZ204" s="152"/>
      <c r="GJA204" s="156"/>
      <c r="GJB204" s="154"/>
      <c r="GJC204" s="151"/>
      <c r="GJD204" s="41"/>
      <c r="GJE204" s="115"/>
      <c r="GJF204" s="116"/>
      <c r="GJG204" s="123"/>
      <c r="GJH204" s="116"/>
      <c r="GJI204" s="155"/>
      <c r="GJJ204" s="150"/>
      <c r="GJK204" s="151"/>
      <c r="GJL204" s="152"/>
      <c r="GJM204" s="156"/>
      <c r="GJN204" s="154"/>
      <c r="GJO204" s="151"/>
      <c r="GJP204" s="41"/>
      <c r="GJQ204" s="115"/>
      <c r="GJR204" s="116"/>
      <c r="GJS204" s="123"/>
      <c r="GJT204" s="116"/>
      <c r="GJU204" s="155"/>
      <c r="GJV204" s="150"/>
      <c r="GJW204" s="151"/>
      <c r="GJX204" s="152"/>
      <c r="GJY204" s="156"/>
      <c r="GJZ204" s="154"/>
      <c r="GKA204" s="151"/>
      <c r="GKB204" s="41"/>
      <c r="GKC204" s="115"/>
      <c r="GKD204" s="116"/>
      <c r="GKE204" s="123"/>
      <c r="GKF204" s="116"/>
      <c r="GKG204" s="155"/>
      <c r="GKH204" s="150"/>
      <c r="GKI204" s="151"/>
      <c r="GKJ204" s="152"/>
      <c r="GKK204" s="156"/>
      <c r="GKL204" s="154"/>
      <c r="GKM204" s="151"/>
      <c r="GKN204" s="41"/>
      <c r="GKO204" s="115"/>
      <c r="GKP204" s="116"/>
      <c r="GKQ204" s="123"/>
      <c r="GKR204" s="116"/>
      <c r="GKS204" s="155"/>
      <c r="GKT204" s="150"/>
      <c r="GKU204" s="151"/>
      <c r="GKV204" s="152"/>
      <c r="GKW204" s="156"/>
      <c r="GKX204" s="154"/>
      <c r="GKY204" s="151"/>
      <c r="GKZ204" s="41"/>
      <c r="GLA204" s="115"/>
      <c r="GLB204" s="116"/>
      <c r="GLC204" s="123"/>
      <c r="GLD204" s="116"/>
      <c r="GLE204" s="155"/>
      <c r="GLF204" s="150"/>
      <c r="GLG204" s="151"/>
      <c r="GLH204" s="152"/>
      <c r="GLI204" s="156"/>
      <c r="GLJ204" s="154"/>
      <c r="GLK204" s="151"/>
      <c r="GLL204" s="41"/>
      <c r="GLM204" s="115"/>
      <c r="GLN204" s="116"/>
      <c r="GLO204" s="123"/>
      <c r="GLP204" s="116"/>
      <c r="GLQ204" s="155"/>
      <c r="GLR204" s="150"/>
      <c r="GLS204" s="151"/>
      <c r="GLT204" s="152"/>
      <c r="GLU204" s="156"/>
      <c r="GLV204" s="154"/>
      <c r="GLW204" s="151"/>
      <c r="GLX204" s="41"/>
      <c r="GLY204" s="115"/>
      <c r="GLZ204" s="116"/>
      <c r="GMA204" s="123"/>
      <c r="GMB204" s="116"/>
      <c r="GMC204" s="155"/>
      <c r="GMD204" s="150"/>
      <c r="GME204" s="151"/>
      <c r="GMF204" s="152"/>
      <c r="GMG204" s="156"/>
      <c r="GMH204" s="154"/>
      <c r="GMI204" s="151"/>
      <c r="GMJ204" s="41"/>
      <c r="GMK204" s="115"/>
      <c r="GML204" s="116"/>
      <c r="GMM204" s="123"/>
      <c r="GMN204" s="116"/>
      <c r="GMO204" s="155"/>
      <c r="GMP204" s="150"/>
      <c r="GMQ204" s="151"/>
      <c r="GMR204" s="152"/>
      <c r="GMS204" s="156"/>
      <c r="GMT204" s="154"/>
      <c r="GMU204" s="151"/>
      <c r="GMV204" s="41"/>
      <c r="GMW204" s="115"/>
      <c r="GMX204" s="116"/>
      <c r="GMY204" s="123"/>
      <c r="GMZ204" s="116"/>
      <c r="GNA204" s="155"/>
      <c r="GNB204" s="150"/>
      <c r="GNC204" s="151"/>
      <c r="GND204" s="152"/>
      <c r="GNE204" s="156"/>
      <c r="GNF204" s="154"/>
      <c r="GNG204" s="151"/>
      <c r="GNH204" s="41"/>
      <c r="GNI204" s="115"/>
      <c r="GNJ204" s="116"/>
      <c r="GNK204" s="123"/>
      <c r="GNL204" s="116"/>
      <c r="GNM204" s="155"/>
      <c r="GNN204" s="150"/>
      <c r="GNO204" s="151"/>
      <c r="GNP204" s="152"/>
      <c r="GNQ204" s="156"/>
      <c r="GNR204" s="154"/>
      <c r="GNS204" s="151"/>
      <c r="GNT204" s="41"/>
      <c r="GNU204" s="115"/>
      <c r="GNV204" s="116"/>
      <c r="GNW204" s="123"/>
      <c r="GNX204" s="116"/>
      <c r="GNY204" s="155"/>
      <c r="GNZ204" s="150"/>
      <c r="GOA204" s="151"/>
      <c r="GOB204" s="152"/>
      <c r="GOC204" s="156"/>
      <c r="GOD204" s="154"/>
      <c r="GOE204" s="151"/>
      <c r="GOF204" s="41"/>
      <c r="GOG204" s="115"/>
      <c r="GOH204" s="116"/>
      <c r="GOI204" s="123"/>
      <c r="GOJ204" s="116"/>
      <c r="GOK204" s="155"/>
      <c r="GOL204" s="150"/>
      <c r="GOM204" s="151"/>
      <c r="GON204" s="152"/>
      <c r="GOO204" s="156"/>
      <c r="GOP204" s="154"/>
      <c r="GOQ204" s="151"/>
      <c r="GOR204" s="41"/>
      <c r="GOS204" s="115"/>
      <c r="GOT204" s="116"/>
      <c r="GOU204" s="123"/>
      <c r="GOV204" s="116"/>
      <c r="GOW204" s="155"/>
      <c r="GOX204" s="150"/>
      <c r="GOY204" s="151"/>
      <c r="GOZ204" s="152"/>
      <c r="GPA204" s="156"/>
      <c r="GPB204" s="154"/>
      <c r="GPC204" s="151"/>
      <c r="GPD204" s="41"/>
      <c r="GPE204" s="115"/>
      <c r="GPF204" s="116"/>
      <c r="GPG204" s="123"/>
      <c r="GPH204" s="116"/>
      <c r="GPI204" s="155"/>
      <c r="GPJ204" s="150"/>
      <c r="GPK204" s="151"/>
      <c r="GPL204" s="152"/>
      <c r="GPM204" s="156"/>
      <c r="GPN204" s="154"/>
      <c r="GPO204" s="151"/>
      <c r="GPP204" s="41"/>
      <c r="GPQ204" s="115"/>
      <c r="GPR204" s="116"/>
      <c r="GPS204" s="123"/>
      <c r="GPT204" s="116"/>
      <c r="GPU204" s="155"/>
      <c r="GPV204" s="150"/>
      <c r="GPW204" s="151"/>
      <c r="GPX204" s="152"/>
      <c r="GPY204" s="156"/>
      <c r="GPZ204" s="154"/>
      <c r="GQA204" s="151"/>
      <c r="GQB204" s="41"/>
      <c r="GQC204" s="115"/>
      <c r="GQD204" s="116"/>
      <c r="GQE204" s="123"/>
      <c r="GQF204" s="116"/>
      <c r="GQG204" s="155"/>
      <c r="GQH204" s="150"/>
      <c r="GQI204" s="151"/>
      <c r="GQJ204" s="152"/>
      <c r="GQK204" s="156"/>
      <c r="GQL204" s="154"/>
      <c r="GQM204" s="151"/>
      <c r="GQN204" s="41"/>
      <c r="GQO204" s="115"/>
      <c r="GQP204" s="116"/>
      <c r="GQQ204" s="123"/>
      <c r="GQR204" s="116"/>
      <c r="GQS204" s="155"/>
      <c r="GQT204" s="150"/>
      <c r="GQU204" s="151"/>
      <c r="GQV204" s="152"/>
      <c r="GQW204" s="156"/>
      <c r="GQX204" s="154"/>
      <c r="GQY204" s="151"/>
      <c r="GQZ204" s="41"/>
      <c r="GRA204" s="115"/>
      <c r="GRB204" s="116"/>
      <c r="GRC204" s="123"/>
      <c r="GRD204" s="116"/>
      <c r="GRE204" s="155"/>
      <c r="GRF204" s="150"/>
      <c r="GRG204" s="151"/>
      <c r="GRH204" s="152"/>
      <c r="GRI204" s="156"/>
      <c r="GRJ204" s="154"/>
      <c r="GRK204" s="151"/>
      <c r="GRL204" s="41"/>
      <c r="GRM204" s="115"/>
      <c r="GRN204" s="116"/>
      <c r="GRO204" s="123"/>
      <c r="GRP204" s="116"/>
      <c r="GRQ204" s="155"/>
      <c r="GRR204" s="150"/>
      <c r="GRS204" s="151"/>
      <c r="GRT204" s="152"/>
      <c r="GRU204" s="156"/>
      <c r="GRV204" s="154"/>
      <c r="GRW204" s="151"/>
      <c r="GRX204" s="41"/>
      <c r="GRY204" s="115"/>
      <c r="GRZ204" s="116"/>
      <c r="GSA204" s="123"/>
      <c r="GSB204" s="116"/>
      <c r="GSC204" s="155"/>
      <c r="GSD204" s="150"/>
      <c r="GSE204" s="151"/>
      <c r="GSF204" s="152"/>
      <c r="GSG204" s="156"/>
      <c r="GSH204" s="154"/>
      <c r="GSI204" s="151"/>
      <c r="GSJ204" s="41"/>
      <c r="GSK204" s="115"/>
      <c r="GSL204" s="116"/>
      <c r="GSM204" s="123"/>
      <c r="GSN204" s="116"/>
      <c r="GSO204" s="155"/>
      <c r="GSP204" s="150"/>
      <c r="GSQ204" s="151"/>
      <c r="GSR204" s="152"/>
      <c r="GSS204" s="156"/>
      <c r="GST204" s="154"/>
      <c r="GSU204" s="151"/>
      <c r="GSV204" s="41"/>
      <c r="GSW204" s="115"/>
      <c r="GSX204" s="116"/>
      <c r="GSY204" s="123"/>
      <c r="GSZ204" s="116"/>
      <c r="GTA204" s="155"/>
      <c r="GTB204" s="150"/>
      <c r="GTC204" s="151"/>
      <c r="GTD204" s="152"/>
      <c r="GTE204" s="156"/>
      <c r="GTF204" s="154"/>
      <c r="GTG204" s="151"/>
      <c r="GTH204" s="41"/>
      <c r="GTI204" s="115"/>
      <c r="GTJ204" s="116"/>
      <c r="GTK204" s="123"/>
      <c r="GTL204" s="116"/>
      <c r="GTM204" s="155"/>
      <c r="GTN204" s="150"/>
      <c r="GTO204" s="151"/>
      <c r="GTP204" s="152"/>
      <c r="GTQ204" s="156"/>
      <c r="GTR204" s="154"/>
      <c r="GTS204" s="151"/>
      <c r="GTT204" s="41"/>
      <c r="GTU204" s="115"/>
      <c r="GTV204" s="116"/>
      <c r="GTW204" s="123"/>
      <c r="GTX204" s="116"/>
      <c r="GTY204" s="155"/>
      <c r="GTZ204" s="150"/>
      <c r="GUA204" s="151"/>
      <c r="GUB204" s="152"/>
      <c r="GUC204" s="156"/>
      <c r="GUD204" s="154"/>
      <c r="GUE204" s="151"/>
      <c r="GUF204" s="41"/>
      <c r="GUG204" s="115"/>
      <c r="GUH204" s="116"/>
      <c r="GUI204" s="123"/>
      <c r="GUJ204" s="116"/>
      <c r="GUK204" s="155"/>
      <c r="GUL204" s="150"/>
      <c r="GUM204" s="151"/>
      <c r="GUN204" s="152"/>
      <c r="GUO204" s="156"/>
      <c r="GUP204" s="154"/>
      <c r="GUQ204" s="151"/>
      <c r="GUR204" s="41"/>
      <c r="GUS204" s="115"/>
      <c r="GUT204" s="116"/>
      <c r="GUU204" s="123"/>
      <c r="GUV204" s="116"/>
      <c r="GUW204" s="155"/>
      <c r="GUX204" s="150"/>
      <c r="GUY204" s="151"/>
      <c r="GUZ204" s="152"/>
      <c r="GVA204" s="156"/>
      <c r="GVB204" s="154"/>
      <c r="GVC204" s="151"/>
      <c r="GVD204" s="41"/>
      <c r="GVE204" s="115"/>
      <c r="GVF204" s="116"/>
      <c r="GVG204" s="123"/>
      <c r="GVH204" s="116"/>
      <c r="GVI204" s="155"/>
      <c r="GVJ204" s="150"/>
      <c r="GVK204" s="151"/>
      <c r="GVL204" s="152"/>
      <c r="GVM204" s="156"/>
      <c r="GVN204" s="154"/>
      <c r="GVO204" s="151"/>
      <c r="GVP204" s="41"/>
      <c r="GVQ204" s="115"/>
      <c r="GVR204" s="116"/>
      <c r="GVS204" s="123"/>
      <c r="GVT204" s="116"/>
      <c r="GVU204" s="155"/>
      <c r="GVV204" s="150"/>
      <c r="GVW204" s="151"/>
      <c r="GVX204" s="152"/>
      <c r="GVY204" s="156"/>
      <c r="GVZ204" s="154"/>
      <c r="GWA204" s="151"/>
      <c r="GWB204" s="41"/>
      <c r="GWC204" s="115"/>
      <c r="GWD204" s="116"/>
      <c r="GWE204" s="123"/>
      <c r="GWF204" s="116"/>
      <c r="GWG204" s="155"/>
      <c r="GWH204" s="150"/>
      <c r="GWI204" s="151"/>
      <c r="GWJ204" s="152"/>
      <c r="GWK204" s="156"/>
      <c r="GWL204" s="154"/>
      <c r="GWM204" s="151"/>
      <c r="GWN204" s="41"/>
      <c r="GWO204" s="115"/>
      <c r="GWP204" s="116"/>
      <c r="GWQ204" s="123"/>
      <c r="GWR204" s="116"/>
      <c r="GWS204" s="155"/>
      <c r="GWT204" s="150"/>
      <c r="GWU204" s="151"/>
      <c r="GWV204" s="152"/>
      <c r="GWW204" s="156"/>
      <c r="GWX204" s="154"/>
      <c r="GWY204" s="151"/>
      <c r="GWZ204" s="41"/>
      <c r="GXA204" s="115"/>
      <c r="GXB204" s="116"/>
      <c r="GXC204" s="123"/>
      <c r="GXD204" s="116"/>
      <c r="GXE204" s="155"/>
      <c r="GXF204" s="150"/>
      <c r="GXG204" s="151"/>
      <c r="GXH204" s="152"/>
      <c r="GXI204" s="156"/>
      <c r="GXJ204" s="154"/>
      <c r="GXK204" s="151"/>
      <c r="GXL204" s="41"/>
      <c r="GXM204" s="115"/>
      <c r="GXN204" s="116"/>
      <c r="GXO204" s="123"/>
      <c r="GXP204" s="116"/>
      <c r="GXQ204" s="155"/>
      <c r="GXR204" s="150"/>
      <c r="GXS204" s="151"/>
      <c r="GXT204" s="152"/>
      <c r="GXU204" s="156"/>
      <c r="GXV204" s="154"/>
      <c r="GXW204" s="151"/>
      <c r="GXX204" s="41"/>
      <c r="GXY204" s="115"/>
      <c r="GXZ204" s="116"/>
      <c r="GYA204" s="123"/>
      <c r="GYB204" s="116"/>
      <c r="GYC204" s="155"/>
      <c r="GYD204" s="150"/>
      <c r="GYE204" s="151"/>
      <c r="GYF204" s="152"/>
      <c r="GYG204" s="156"/>
      <c r="GYH204" s="154"/>
      <c r="GYI204" s="151"/>
      <c r="GYJ204" s="41"/>
      <c r="GYK204" s="115"/>
      <c r="GYL204" s="116"/>
      <c r="GYM204" s="123"/>
      <c r="GYN204" s="116"/>
      <c r="GYO204" s="155"/>
      <c r="GYP204" s="150"/>
      <c r="GYQ204" s="151"/>
      <c r="GYR204" s="152"/>
      <c r="GYS204" s="156"/>
      <c r="GYT204" s="154"/>
      <c r="GYU204" s="151"/>
      <c r="GYV204" s="41"/>
      <c r="GYW204" s="115"/>
      <c r="GYX204" s="116"/>
      <c r="GYY204" s="123"/>
      <c r="GYZ204" s="116"/>
      <c r="GZA204" s="155"/>
      <c r="GZB204" s="150"/>
      <c r="GZC204" s="151"/>
      <c r="GZD204" s="152"/>
      <c r="GZE204" s="156"/>
      <c r="GZF204" s="154"/>
      <c r="GZG204" s="151"/>
      <c r="GZH204" s="41"/>
      <c r="GZI204" s="115"/>
      <c r="GZJ204" s="116"/>
      <c r="GZK204" s="123"/>
      <c r="GZL204" s="116"/>
      <c r="GZM204" s="155"/>
      <c r="GZN204" s="150"/>
      <c r="GZO204" s="151"/>
      <c r="GZP204" s="152"/>
      <c r="GZQ204" s="156"/>
      <c r="GZR204" s="154"/>
      <c r="GZS204" s="151"/>
      <c r="GZT204" s="41"/>
      <c r="GZU204" s="115"/>
      <c r="GZV204" s="116"/>
      <c r="GZW204" s="123"/>
      <c r="GZX204" s="116"/>
      <c r="GZY204" s="155"/>
      <c r="GZZ204" s="150"/>
      <c r="HAA204" s="151"/>
      <c r="HAB204" s="152"/>
      <c r="HAC204" s="156"/>
      <c r="HAD204" s="154"/>
      <c r="HAE204" s="151"/>
      <c r="HAF204" s="41"/>
      <c r="HAG204" s="115"/>
      <c r="HAH204" s="116"/>
      <c r="HAI204" s="123"/>
      <c r="HAJ204" s="116"/>
      <c r="HAK204" s="155"/>
      <c r="HAL204" s="150"/>
      <c r="HAM204" s="151"/>
      <c r="HAN204" s="152"/>
      <c r="HAO204" s="156"/>
      <c r="HAP204" s="154"/>
      <c r="HAQ204" s="151"/>
      <c r="HAR204" s="41"/>
      <c r="HAS204" s="115"/>
      <c r="HAT204" s="116"/>
      <c r="HAU204" s="123"/>
      <c r="HAV204" s="116"/>
      <c r="HAW204" s="155"/>
      <c r="HAX204" s="150"/>
      <c r="HAY204" s="151"/>
      <c r="HAZ204" s="152"/>
      <c r="HBA204" s="156"/>
      <c r="HBB204" s="154"/>
      <c r="HBC204" s="151"/>
      <c r="HBD204" s="41"/>
      <c r="HBE204" s="115"/>
      <c r="HBF204" s="116"/>
      <c r="HBG204" s="123"/>
      <c r="HBH204" s="116"/>
      <c r="HBI204" s="155"/>
      <c r="HBJ204" s="150"/>
      <c r="HBK204" s="151"/>
      <c r="HBL204" s="152"/>
      <c r="HBM204" s="156"/>
      <c r="HBN204" s="154"/>
      <c r="HBO204" s="151"/>
      <c r="HBP204" s="41"/>
      <c r="HBQ204" s="115"/>
      <c r="HBR204" s="116"/>
      <c r="HBS204" s="123"/>
      <c r="HBT204" s="116"/>
      <c r="HBU204" s="155"/>
      <c r="HBV204" s="150"/>
      <c r="HBW204" s="151"/>
      <c r="HBX204" s="152"/>
      <c r="HBY204" s="156"/>
      <c r="HBZ204" s="154"/>
      <c r="HCA204" s="151"/>
      <c r="HCB204" s="41"/>
      <c r="HCC204" s="115"/>
      <c r="HCD204" s="116"/>
      <c r="HCE204" s="123"/>
      <c r="HCF204" s="116"/>
      <c r="HCG204" s="155"/>
      <c r="HCH204" s="150"/>
      <c r="HCI204" s="151"/>
      <c r="HCJ204" s="152"/>
      <c r="HCK204" s="156"/>
      <c r="HCL204" s="154"/>
      <c r="HCM204" s="151"/>
      <c r="HCN204" s="41"/>
      <c r="HCO204" s="115"/>
      <c r="HCP204" s="116"/>
      <c r="HCQ204" s="123"/>
      <c r="HCR204" s="116"/>
      <c r="HCS204" s="155"/>
      <c r="HCT204" s="150"/>
      <c r="HCU204" s="151"/>
      <c r="HCV204" s="152"/>
      <c r="HCW204" s="156"/>
      <c r="HCX204" s="154"/>
      <c r="HCY204" s="151"/>
      <c r="HCZ204" s="41"/>
      <c r="HDA204" s="115"/>
      <c r="HDB204" s="116"/>
      <c r="HDC204" s="123"/>
      <c r="HDD204" s="116"/>
      <c r="HDE204" s="155"/>
      <c r="HDF204" s="150"/>
      <c r="HDG204" s="151"/>
      <c r="HDH204" s="152"/>
      <c r="HDI204" s="156"/>
      <c r="HDJ204" s="154"/>
      <c r="HDK204" s="151"/>
      <c r="HDL204" s="41"/>
      <c r="HDM204" s="115"/>
      <c r="HDN204" s="116"/>
      <c r="HDO204" s="123"/>
      <c r="HDP204" s="116"/>
      <c r="HDQ204" s="155"/>
      <c r="HDR204" s="150"/>
      <c r="HDS204" s="151"/>
      <c r="HDT204" s="152"/>
      <c r="HDU204" s="156"/>
      <c r="HDV204" s="154"/>
      <c r="HDW204" s="151"/>
      <c r="HDX204" s="41"/>
      <c r="HDY204" s="115"/>
      <c r="HDZ204" s="116"/>
      <c r="HEA204" s="123"/>
      <c r="HEB204" s="116"/>
      <c r="HEC204" s="155"/>
      <c r="HED204" s="150"/>
      <c r="HEE204" s="151"/>
      <c r="HEF204" s="152"/>
      <c r="HEG204" s="156"/>
      <c r="HEH204" s="154"/>
      <c r="HEI204" s="151"/>
      <c r="HEJ204" s="41"/>
      <c r="HEK204" s="115"/>
      <c r="HEL204" s="116"/>
      <c r="HEM204" s="123"/>
      <c r="HEN204" s="116"/>
      <c r="HEO204" s="155"/>
      <c r="HEP204" s="150"/>
      <c r="HEQ204" s="151"/>
      <c r="HER204" s="152"/>
      <c r="HES204" s="156"/>
      <c r="HET204" s="154"/>
      <c r="HEU204" s="151"/>
      <c r="HEV204" s="41"/>
      <c r="HEW204" s="115"/>
      <c r="HEX204" s="116"/>
      <c r="HEY204" s="123"/>
      <c r="HEZ204" s="116"/>
      <c r="HFA204" s="155"/>
      <c r="HFB204" s="150"/>
      <c r="HFC204" s="151"/>
      <c r="HFD204" s="152"/>
      <c r="HFE204" s="156"/>
      <c r="HFF204" s="154"/>
      <c r="HFG204" s="151"/>
      <c r="HFH204" s="41"/>
      <c r="HFI204" s="115"/>
      <c r="HFJ204" s="116"/>
      <c r="HFK204" s="123"/>
      <c r="HFL204" s="116"/>
      <c r="HFM204" s="155"/>
      <c r="HFN204" s="150"/>
      <c r="HFO204" s="151"/>
      <c r="HFP204" s="152"/>
      <c r="HFQ204" s="156"/>
      <c r="HFR204" s="154"/>
      <c r="HFS204" s="151"/>
      <c r="HFT204" s="41"/>
      <c r="HFU204" s="115"/>
      <c r="HFV204" s="116"/>
      <c r="HFW204" s="123"/>
      <c r="HFX204" s="116"/>
      <c r="HFY204" s="155"/>
      <c r="HFZ204" s="150"/>
      <c r="HGA204" s="151"/>
      <c r="HGB204" s="152"/>
      <c r="HGC204" s="156"/>
      <c r="HGD204" s="154"/>
      <c r="HGE204" s="151"/>
      <c r="HGF204" s="41"/>
      <c r="HGG204" s="115"/>
      <c r="HGH204" s="116"/>
      <c r="HGI204" s="123"/>
      <c r="HGJ204" s="116"/>
      <c r="HGK204" s="155"/>
      <c r="HGL204" s="150"/>
      <c r="HGM204" s="151"/>
      <c r="HGN204" s="152"/>
      <c r="HGO204" s="156"/>
      <c r="HGP204" s="154"/>
      <c r="HGQ204" s="151"/>
      <c r="HGR204" s="41"/>
      <c r="HGS204" s="115"/>
      <c r="HGT204" s="116"/>
      <c r="HGU204" s="123"/>
      <c r="HGV204" s="116"/>
      <c r="HGW204" s="155"/>
      <c r="HGX204" s="150"/>
      <c r="HGY204" s="151"/>
      <c r="HGZ204" s="152"/>
      <c r="HHA204" s="156"/>
      <c r="HHB204" s="154"/>
      <c r="HHC204" s="151"/>
      <c r="HHD204" s="41"/>
      <c r="HHE204" s="115"/>
      <c r="HHF204" s="116"/>
      <c r="HHG204" s="123"/>
      <c r="HHH204" s="116"/>
      <c r="HHI204" s="155"/>
      <c r="HHJ204" s="150"/>
      <c r="HHK204" s="151"/>
      <c r="HHL204" s="152"/>
      <c r="HHM204" s="156"/>
      <c r="HHN204" s="154"/>
      <c r="HHO204" s="151"/>
      <c r="HHP204" s="41"/>
      <c r="HHQ204" s="115"/>
      <c r="HHR204" s="116"/>
      <c r="HHS204" s="123"/>
      <c r="HHT204" s="116"/>
      <c r="HHU204" s="155"/>
      <c r="HHV204" s="150"/>
      <c r="HHW204" s="151"/>
      <c r="HHX204" s="152"/>
      <c r="HHY204" s="156"/>
      <c r="HHZ204" s="154"/>
      <c r="HIA204" s="151"/>
      <c r="HIB204" s="41"/>
      <c r="HIC204" s="115"/>
      <c r="HID204" s="116"/>
      <c r="HIE204" s="123"/>
      <c r="HIF204" s="116"/>
      <c r="HIG204" s="155"/>
      <c r="HIH204" s="150"/>
      <c r="HII204" s="151"/>
      <c r="HIJ204" s="152"/>
      <c r="HIK204" s="156"/>
      <c r="HIL204" s="154"/>
      <c r="HIM204" s="151"/>
      <c r="HIN204" s="41"/>
      <c r="HIO204" s="115"/>
      <c r="HIP204" s="116"/>
      <c r="HIQ204" s="123"/>
      <c r="HIR204" s="116"/>
      <c r="HIS204" s="155"/>
      <c r="HIT204" s="150"/>
      <c r="HIU204" s="151"/>
      <c r="HIV204" s="152"/>
      <c r="HIW204" s="156"/>
      <c r="HIX204" s="154"/>
      <c r="HIY204" s="151"/>
      <c r="HIZ204" s="41"/>
      <c r="HJA204" s="115"/>
      <c r="HJB204" s="116"/>
      <c r="HJC204" s="123"/>
      <c r="HJD204" s="116"/>
      <c r="HJE204" s="155"/>
      <c r="HJF204" s="150"/>
      <c r="HJG204" s="151"/>
      <c r="HJH204" s="152"/>
      <c r="HJI204" s="156"/>
      <c r="HJJ204" s="154"/>
      <c r="HJK204" s="151"/>
      <c r="HJL204" s="41"/>
      <c r="HJM204" s="115"/>
      <c r="HJN204" s="116"/>
      <c r="HJO204" s="123"/>
      <c r="HJP204" s="116"/>
      <c r="HJQ204" s="155"/>
      <c r="HJR204" s="150"/>
      <c r="HJS204" s="151"/>
      <c r="HJT204" s="152"/>
      <c r="HJU204" s="156"/>
      <c r="HJV204" s="154"/>
      <c r="HJW204" s="151"/>
      <c r="HJX204" s="41"/>
      <c r="HJY204" s="115"/>
      <c r="HJZ204" s="116"/>
      <c r="HKA204" s="123"/>
      <c r="HKB204" s="116"/>
      <c r="HKC204" s="155"/>
      <c r="HKD204" s="150"/>
      <c r="HKE204" s="151"/>
      <c r="HKF204" s="152"/>
      <c r="HKG204" s="156"/>
      <c r="HKH204" s="154"/>
      <c r="HKI204" s="151"/>
      <c r="HKJ204" s="41"/>
      <c r="HKK204" s="115"/>
      <c r="HKL204" s="116"/>
      <c r="HKM204" s="123"/>
      <c r="HKN204" s="116"/>
      <c r="HKO204" s="155"/>
      <c r="HKP204" s="150"/>
      <c r="HKQ204" s="151"/>
      <c r="HKR204" s="152"/>
      <c r="HKS204" s="156"/>
      <c r="HKT204" s="154"/>
      <c r="HKU204" s="151"/>
      <c r="HKV204" s="41"/>
      <c r="HKW204" s="115"/>
      <c r="HKX204" s="116"/>
      <c r="HKY204" s="123"/>
      <c r="HKZ204" s="116"/>
      <c r="HLA204" s="155"/>
      <c r="HLB204" s="150"/>
      <c r="HLC204" s="151"/>
      <c r="HLD204" s="152"/>
      <c r="HLE204" s="156"/>
      <c r="HLF204" s="154"/>
      <c r="HLG204" s="151"/>
      <c r="HLH204" s="41"/>
      <c r="HLI204" s="115"/>
      <c r="HLJ204" s="116"/>
      <c r="HLK204" s="123"/>
      <c r="HLL204" s="116"/>
      <c r="HLM204" s="155"/>
      <c r="HLN204" s="150"/>
      <c r="HLO204" s="151"/>
      <c r="HLP204" s="152"/>
      <c r="HLQ204" s="156"/>
      <c r="HLR204" s="154"/>
      <c r="HLS204" s="151"/>
      <c r="HLT204" s="41"/>
      <c r="HLU204" s="115"/>
      <c r="HLV204" s="116"/>
      <c r="HLW204" s="123"/>
      <c r="HLX204" s="116"/>
      <c r="HLY204" s="155"/>
      <c r="HLZ204" s="150"/>
      <c r="HMA204" s="151"/>
      <c r="HMB204" s="152"/>
      <c r="HMC204" s="156"/>
      <c r="HMD204" s="154"/>
      <c r="HME204" s="151"/>
      <c r="HMF204" s="41"/>
      <c r="HMG204" s="115"/>
      <c r="HMH204" s="116"/>
      <c r="HMI204" s="123"/>
      <c r="HMJ204" s="116"/>
      <c r="HMK204" s="155"/>
      <c r="HML204" s="150"/>
      <c r="HMM204" s="151"/>
      <c r="HMN204" s="152"/>
      <c r="HMO204" s="156"/>
      <c r="HMP204" s="154"/>
      <c r="HMQ204" s="151"/>
      <c r="HMR204" s="41"/>
      <c r="HMS204" s="115"/>
      <c r="HMT204" s="116"/>
      <c r="HMU204" s="123"/>
      <c r="HMV204" s="116"/>
      <c r="HMW204" s="155"/>
      <c r="HMX204" s="150"/>
      <c r="HMY204" s="151"/>
      <c r="HMZ204" s="152"/>
      <c r="HNA204" s="156"/>
      <c r="HNB204" s="154"/>
      <c r="HNC204" s="151"/>
      <c r="HND204" s="41"/>
      <c r="HNE204" s="115"/>
      <c r="HNF204" s="116"/>
      <c r="HNG204" s="123"/>
      <c r="HNH204" s="116"/>
      <c r="HNI204" s="155"/>
      <c r="HNJ204" s="150"/>
      <c r="HNK204" s="151"/>
      <c r="HNL204" s="152"/>
      <c r="HNM204" s="156"/>
      <c r="HNN204" s="154"/>
      <c r="HNO204" s="151"/>
      <c r="HNP204" s="41"/>
      <c r="HNQ204" s="115"/>
      <c r="HNR204" s="116"/>
      <c r="HNS204" s="123"/>
      <c r="HNT204" s="116"/>
      <c r="HNU204" s="155"/>
      <c r="HNV204" s="150"/>
      <c r="HNW204" s="151"/>
      <c r="HNX204" s="152"/>
      <c r="HNY204" s="156"/>
      <c r="HNZ204" s="154"/>
      <c r="HOA204" s="151"/>
      <c r="HOB204" s="41"/>
      <c r="HOC204" s="115"/>
      <c r="HOD204" s="116"/>
      <c r="HOE204" s="123"/>
      <c r="HOF204" s="116"/>
      <c r="HOG204" s="155"/>
      <c r="HOH204" s="150"/>
      <c r="HOI204" s="151"/>
      <c r="HOJ204" s="152"/>
      <c r="HOK204" s="156"/>
      <c r="HOL204" s="154"/>
      <c r="HOM204" s="151"/>
      <c r="HON204" s="41"/>
      <c r="HOO204" s="115"/>
      <c r="HOP204" s="116"/>
      <c r="HOQ204" s="123"/>
      <c r="HOR204" s="116"/>
      <c r="HOS204" s="155"/>
      <c r="HOT204" s="150"/>
      <c r="HOU204" s="151"/>
      <c r="HOV204" s="152"/>
      <c r="HOW204" s="156"/>
      <c r="HOX204" s="154"/>
      <c r="HOY204" s="151"/>
      <c r="HOZ204" s="41"/>
      <c r="HPA204" s="115"/>
      <c r="HPB204" s="116"/>
      <c r="HPC204" s="123"/>
      <c r="HPD204" s="116"/>
      <c r="HPE204" s="155"/>
      <c r="HPF204" s="150"/>
      <c r="HPG204" s="151"/>
      <c r="HPH204" s="152"/>
      <c r="HPI204" s="156"/>
      <c r="HPJ204" s="154"/>
      <c r="HPK204" s="151"/>
      <c r="HPL204" s="41"/>
      <c r="HPM204" s="115"/>
      <c r="HPN204" s="116"/>
      <c r="HPO204" s="123"/>
      <c r="HPP204" s="116"/>
      <c r="HPQ204" s="155"/>
      <c r="HPR204" s="150"/>
      <c r="HPS204" s="151"/>
      <c r="HPT204" s="152"/>
      <c r="HPU204" s="156"/>
      <c r="HPV204" s="154"/>
      <c r="HPW204" s="151"/>
      <c r="HPX204" s="41"/>
      <c r="HPY204" s="115"/>
      <c r="HPZ204" s="116"/>
      <c r="HQA204" s="123"/>
      <c r="HQB204" s="116"/>
      <c r="HQC204" s="155"/>
      <c r="HQD204" s="150"/>
      <c r="HQE204" s="151"/>
      <c r="HQF204" s="152"/>
      <c r="HQG204" s="156"/>
      <c r="HQH204" s="154"/>
      <c r="HQI204" s="151"/>
      <c r="HQJ204" s="41"/>
      <c r="HQK204" s="115"/>
      <c r="HQL204" s="116"/>
      <c r="HQM204" s="123"/>
      <c r="HQN204" s="116"/>
      <c r="HQO204" s="155"/>
      <c r="HQP204" s="150"/>
      <c r="HQQ204" s="151"/>
      <c r="HQR204" s="152"/>
      <c r="HQS204" s="156"/>
      <c r="HQT204" s="154"/>
      <c r="HQU204" s="151"/>
      <c r="HQV204" s="41"/>
      <c r="HQW204" s="115"/>
      <c r="HQX204" s="116"/>
      <c r="HQY204" s="123"/>
      <c r="HQZ204" s="116"/>
      <c r="HRA204" s="155"/>
      <c r="HRB204" s="150"/>
      <c r="HRC204" s="151"/>
      <c r="HRD204" s="152"/>
      <c r="HRE204" s="156"/>
      <c r="HRF204" s="154"/>
      <c r="HRG204" s="151"/>
      <c r="HRH204" s="41"/>
      <c r="HRI204" s="115"/>
      <c r="HRJ204" s="116"/>
      <c r="HRK204" s="123"/>
      <c r="HRL204" s="116"/>
      <c r="HRM204" s="155"/>
      <c r="HRN204" s="150"/>
      <c r="HRO204" s="151"/>
      <c r="HRP204" s="152"/>
      <c r="HRQ204" s="156"/>
      <c r="HRR204" s="154"/>
      <c r="HRS204" s="151"/>
      <c r="HRT204" s="41"/>
      <c r="HRU204" s="115"/>
      <c r="HRV204" s="116"/>
      <c r="HRW204" s="123"/>
      <c r="HRX204" s="116"/>
      <c r="HRY204" s="155"/>
      <c r="HRZ204" s="150"/>
      <c r="HSA204" s="151"/>
      <c r="HSB204" s="152"/>
      <c r="HSC204" s="156"/>
      <c r="HSD204" s="154"/>
      <c r="HSE204" s="151"/>
      <c r="HSF204" s="41"/>
      <c r="HSG204" s="115"/>
      <c r="HSH204" s="116"/>
      <c r="HSI204" s="123"/>
      <c r="HSJ204" s="116"/>
      <c r="HSK204" s="155"/>
      <c r="HSL204" s="150"/>
      <c r="HSM204" s="151"/>
      <c r="HSN204" s="152"/>
      <c r="HSO204" s="156"/>
      <c r="HSP204" s="154"/>
      <c r="HSQ204" s="151"/>
      <c r="HSR204" s="41"/>
      <c r="HSS204" s="115"/>
      <c r="HST204" s="116"/>
      <c r="HSU204" s="123"/>
      <c r="HSV204" s="116"/>
      <c r="HSW204" s="155"/>
      <c r="HSX204" s="150"/>
      <c r="HSY204" s="151"/>
      <c r="HSZ204" s="152"/>
      <c r="HTA204" s="156"/>
      <c r="HTB204" s="154"/>
      <c r="HTC204" s="151"/>
      <c r="HTD204" s="41"/>
      <c r="HTE204" s="115"/>
      <c r="HTF204" s="116"/>
      <c r="HTG204" s="123"/>
      <c r="HTH204" s="116"/>
      <c r="HTI204" s="155"/>
      <c r="HTJ204" s="150"/>
      <c r="HTK204" s="151"/>
      <c r="HTL204" s="152"/>
      <c r="HTM204" s="156"/>
      <c r="HTN204" s="154"/>
      <c r="HTO204" s="151"/>
      <c r="HTP204" s="41"/>
      <c r="HTQ204" s="115"/>
      <c r="HTR204" s="116"/>
      <c r="HTS204" s="123"/>
      <c r="HTT204" s="116"/>
      <c r="HTU204" s="155"/>
      <c r="HTV204" s="150"/>
      <c r="HTW204" s="151"/>
      <c r="HTX204" s="152"/>
      <c r="HTY204" s="156"/>
      <c r="HTZ204" s="154"/>
      <c r="HUA204" s="151"/>
      <c r="HUB204" s="41"/>
      <c r="HUC204" s="115"/>
      <c r="HUD204" s="116"/>
      <c r="HUE204" s="123"/>
      <c r="HUF204" s="116"/>
      <c r="HUG204" s="155"/>
      <c r="HUH204" s="150"/>
      <c r="HUI204" s="151"/>
      <c r="HUJ204" s="152"/>
      <c r="HUK204" s="156"/>
      <c r="HUL204" s="154"/>
      <c r="HUM204" s="151"/>
      <c r="HUN204" s="41"/>
      <c r="HUO204" s="115"/>
      <c r="HUP204" s="116"/>
      <c r="HUQ204" s="123"/>
      <c r="HUR204" s="116"/>
      <c r="HUS204" s="155"/>
      <c r="HUT204" s="150"/>
      <c r="HUU204" s="151"/>
      <c r="HUV204" s="152"/>
      <c r="HUW204" s="156"/>
      <c r="HUX204" s="154"/>
      <c r="HUY204" s="151"/>
      <c r="HUZ204" s="41"/>
      <c r="HVA204" s="115"/>
      <c r="HVB204" s="116"/>
      <c r="HVC204" s="123"/>
      <c r="HVD204" s="116"/>
      <c r="HVE204" s="155"/>
      <c r="HVF204" s="150"/>
      <c r="HVG204" s="151"/>
      <c r="HVH204" s="152"/>
      <c r="HVI204" s="156"/>
      <c r="HVJ204" s="154"/>
      <c r="HVK204" s="151"/>
      <c r="HVL204" s="41"/>
      <c r="HVM204" s="115"/>
      <c r="HVN204" s="116"/>
      <c r="HVO204" s="123"/>
      <c r="HVP204" s="116"/>
      <c r="HVQ204" s="155"/>
      <c r="HVR204" s="150"/>
      <c r="HVS204" s="151"/>
      <c r="HVT204" s="152"/>
      <c r="HVU204" s="156"/>
      <c r="HVV204" s="154"/>
      <c r="HVW204" s="151"/>
      <c r="HVX204" s="41"/>
      <c r="HVY204" s="115"/>
      <c r="HVZ204" s="116"/>
      <c r="HWA204" s="123"/>
      <c r="HWB204" s="116"/>
      <c r="HWC204" s="155"/>
      <c r="HWD204" s="150"/>
      <c r="HWE204" s="151"/>
      <c r="HWF204" s="152"/>
      <c r="HWG204" s="156"/>
      <c r="HWH204" s="154"/>
      <c r="HWI204" s="151"/>
      <c r="HWJ204" s="41"/>
      <c r="HWK204" s="115"/>
      <c r="HWL204" s="116"/>
      <c r="HWM204" s="123"/>
      <c r="HWN204" s="116"/>
      <c r="HWO204" s="155"/>
      <c r="HWP204" s="150"/>
      <c r="HWQ204" s="151"/>
      <c r="HWR204" s="152"/>
      <c r="HWS204" s="156"/>
      <c r="HWT204" s="154"/>
      <c r="HWU204" s="151"/>
      <c r="HWV204" s="41"/>
      <c r="HWW204" s="115"/>
      <c r="HWX204" s="116"/>
      <c r="HWY204" s="123"/>
      <c r="HWZ204" s="116"/>
      <c r="HXA204" s="155"/>
      <c r="HXB204" s="150"/>
      <c r="HXC204" s="151"/>
      <c r="HXD204" s="152"/>
      <c r="HXE204" s="156"/>
      <c r="HXF204" s="154"/>
      <c r="HXG204" s="151"/>
      <c r="HXH204" s="41"/>
      <c r="HXI204" s="115"/>
      <c r="HXJ204" s="116"/>
      <c r="HXK204" s="123"/>
      <c r="HXL204" s="116"/>
      <c r="HXM204" s="155"/>
      <c r="HXN204" s="150"/>
      <c r="HXO204" s="151"/>
      <c r="HXP204" s="152"/>
      <c r="HXQ204" s="156"/>
      <c r="HXR204" s="154"/>
      <c r="HXS204" s="151"/>
      <c r="HXT204" s="41"/>
      <c r="HXU204" s="115"/>
      <c r="HXV204" s="116"/>
      <c r="HXW204" s="123"/>
      <c r="HXX204" s="116"/>
      <c r="HXY204" s="155"/>
      <c r="HXZ204" s="150"/>
      <c r="HYA204" s="151"/>
      <c r="HYB204" s="152"/>
      <c r="HYC204" s="156"/>
      <c r="HYD204" s="154"/>
      <c r="HYE204" s="151"/>
      <c r="HYF204" s="41"/>
      <c r="HYG204" s="115"/>
      <c r="HYH204" s="116"/>
      <c r="HYI204" s="123"/>
      <c r="HYJ204" s="116"/>
      <c r="HYK204" s="155"/>
      <c r="HYL204" s="150"/>
      <c r="HYM204" s="151"/>
      <c r="HYN204" s="152"/>
      <c r="HYO204" s="156"/>
      <c r="HYP204" s="154"/>
      <c r="HYQ204" s="151"/>
      <c r="HYR204" s="41"/>
      <c r="HYS204" s="115"/>
      <c r="HYT204" s="116"/>
      <c r="HYU204" s="123"/>
      <c r="HYV204" s="116"/>
      <c r="HYW204" s="155"/>
      <c r="HYX204" s="150"/>
      <c r="HYY204" s="151"/>
      <c r="HYZ204" s="152"/>
      <c r="HZA204" s="156"/>
      <c r="HZB204" s="154"/>
      <c r="HZC204" s="151"/>
      <c r="HZD204" s="41"/>
      <c r="HZE204" s="115"/>
      <c r="HZF204" s="116"/>
      <c r="HZG204" s="123"/>
      <c r="HZH204" s="116"/>
      <c r="HZI204" s="155"/>
      <c r="HZJ204" s="150"/>
      <c r="HZK204" s="151"/>
      <c r="HZL204" s="152"/>
      <c r="HZM204" s="156"/>
      <c r="HZN204" s="154"/>
      <c r="HZO204" s="151"/>
      <c r="HZP204" s="41"/>
      <c r="HZQ204" s="115"/>
      <c r="HZR204" s="116"/>
      <c r="HZS204" s="123"/>
      <c r="HZT204" s="116"/>
      <c r="HZU204" s="155"/>
      <c r="HZV204" s="150"/>
      <c r="HZW204" s="151"/>
      <c r="HZX204" s="152"/>
      <c r="HZY204" s="156"/>
      <c r="HZZ204" s="154"/>
      <c r="IAA204" s="151"/>
      <c r="IAB204" s="41"/>
      <c r="IAC204" s="115"/>
      <c r="IAD204" s="116"/>
      <c r="IAE204" s="123"/>
      <c r="IAF204" s="116"/>
      <c r="IAG204" s="155"/>
      <c r="IAH204" s="150"/>
      <c r="IAI204" s="151"/>
      <c r="IAJ204" s="152"/>
      <c r="IAK204" s="156"/>
      <c r="IAL204" s="154"/>
      <c r="IAM204" s="151"/>
      <c r="IAN204" s="41"/>
      <c r="IAO204" s="115"/>
      <c r="IAP204" s="116"/>
      <c r="IAQ204" s="123"/>
      <c r="IAR204" s="116"/>
      <c r="IAS204" s="155"/>
      <c r="IAT204" s="150"/>
      <c r="IAU204" s="151"/>
      <c r="IAV204" s="152"/>
      <c r="IAW204" s="156"/>
      <c r="IAX204" s="154"/>
      <c r="IAY204" s="151"/>
      <c r="IAZ204" s="41"/>
      <c r="IBA204" s="115"/>
      <c r="IBB204" s="116"/>
      <c r="IBC204" s="123"/>
      <c r="IBD204" s="116"/>
      <c r="IBE204" s="155"/>
      <c r="IBF204" s="150"/>
      <c r="IBG204" s="151"/>
      <c r="IBH204" s="152"/>
      <c r="IBI204" s="156"/>
      <c r="IBJ204" s="154"/>
      <c r="IBK204" s="151"/>
      <c r="IBL204" s="41"/>
      <c r="IBM204" s="115"/>
      <c r="IBN204" s="116"/>
      <c r="IBO204" s="123"/>
      <c r="IBP204" s="116"/>
      <c r="IBQ204" s="155"/>
      <c r="IBR204" s="150"/>
      <c r="IBS204" s="151"/>
      <c r="IBT204" s="152"/>
      <c r="IBU204" s="156"/>
      <c r="IBV204" s="154"/>
      <c r="IBW204" s="151"/>
      <c r="IBX204" s="41"/>
      <c r="IBY204" s="115"/>
      <c r="IBZ204" s="116"/>
      <c r="ICA204" s="123"/>
      <c r="ICB204" s="116"/>
      <c r="ICC204" s="155"/>
      <c r="ICD204" s="150"/>
      <c r="ICE204" s="151"/>
      <c r="ICF204" s="152"/>
      <c r="ICG204" s="156"/>
      <c r="ICH204" s="154"/>
      <c r="ICI204" s="151"/>
      <c r="ICJ204" s="41"/>
      <c r="ICK204" s="115"/>
      <c r="ICL204" s="116"/>
      <c r="ICM204" s="123"/>
      <c r="ICN204" s="116"/>
      <c r="ICO204" s="155"/>
      <c r="ICP204" s="150"/>
      <c r="ICQ204" s="151"/>
      <c r="ICR204" s="152"/>
      <c r="ICS204" s="156"/>
      <c r="ICT204" s="154"/>
      <c r="ICU204" s="151"/>
      <c r="ICV204" s="41"/>
      <c r="ICW204" s="115"/>
      <c r="ICX204" s="116"/>
      <c r="ICY204" s="123"/>
      <c r="ICZ204" s="116"/>
      <c r="IDA204" s="155"/>
      <c r="IDB204" s="150"/>
      <c r="IDC204" s="151"/>
      <c r="IDD204" s="152"/>
      <c r="IDE204" s="156"/>
      <c r="IDF204" s="154"/>
      <c r="IDG204" s="151"/>
      <c r="IDH204" s="41"/>
      <c r="IDI204" s="115"/>
      <c r="IDJ204" s="116"/>
      <c r="IDK204" s="123"/>
      <c r="IDL204" s="116"/>
      <c r="IDM204" s="155"/>
      <c r="IDN204" s="150"/>
      <c r="IDO204" s="151"/>
      <c r="IDP204" s="152"/>
      <c r="IDQ204" s="156"/>
      <c r="IDR204" s="154"/>
      <c r="IDS204" s="151"/>
      <c r="IDT204" s="41"/>
      <c r="IDU204" s="115"/>
      <c r="IDV204" s="116"/>
      <c r="IDW204" s="123"/>
      <c r="IDX204" s="116"/>
      <c r="IDY204" s="155"/>
      <c r="IDZ204" s="150"/>
      <c r="IEA204" s="151"/>
      <c r="IEB204" s="152"/>
      <c r="IEC204" s="156"/>
      <c r="IED204" s="154"/>
      <c r="IEE204" s="151"/>
      <c r="IEF204" s="41"/>
      <c r="IEG204" s="115"/>
      <c r="IEH204" s="116"/>
      <c r="IEI204" s="123"/>
      <c r="IEJ204" s="116"/>
      <c r="IEK204" s="155"/>
      <c r="IEL204" s="150"/>
      <c r="IEM204" s="151"/>
      <c r="IEN204" s="152"/>
      <c r="IEO204" s="156"/>
      <c r="IEP204" s="154"/>
      <c r="IEQ204" s="151"/>
      <c r="IER204" s="41"/>
      <c r="IES204" s="115"/>
      <c r="IET204" s="116"/>
      <c r="IEU204" s="123"/>
      <c r="IEV204" s="116"/>
      <c r="IEW204" s="155"/>
      <c r="IEX204" s="150"/>
      <c r="IEY204" s="151"/>
      <c r="IEZ204" s="152"/>
      <c r="IFA204" s="156"/>
      <c r="IFB204" s="154"/>
      <c r="IFC204" s="151"/>
      <c r="IFD204" s="41"/>
      <c r="IFE204" s="115"/>
      <c r="IFF204" s="116"/>
      <c r="IFG204" s="123"/>
      <c r="IFH204" s="116"/>
      <c r="IFI204" s="155"/>
      <c r="IFJ204" s="150"/>
      <c r="IFK204" s="151"/>
      <c r="IFL204" s="152"/>
      <c r="IFM204" s="156"/>
      <c r="IFN204" s="154"/>
      <c r="IFO204" s="151"/>
      <c r="IFP204" s="41"/>
      <c r="IFQ204" s="115"/>
      <c r="IFR204" s="116"/>
      <c r="IFS204" s="123"/>
      <c r="IFT204" s="116"/>
      <c r="IFU204" s="155"/>
      <c r="IFV204" s="150"/>
      <c r="IFW204" s="151"/>
      <c r="IFX204" s="152"/>
      <c r="IFY204" s="156"/>
      <c r="IFZ204" s="154"/>
      <c r="IGA204" s="151"/>
      <c r="IGB204" s="41"/>
      <c r="IGC204" s="115"/>
      <c r="IGD204" s="116"/>
      <c r="IGE204" s="123"/>
      <c r="IGF204" s="116"/>
      <c r="IGG204" s="155"/>
      <c r="IGH204" s="150"/>
      <c r="IGI204" s="151"/>
      <c r="IGJ204" s="152"/>
      <c r="IGK204" s="156"/>
      <c r="IGL204" s="154"/>
      <c r="IGM204" s="151"/>
      <c r="IGN204" s="41"/>
      <c r="IGO204" s="115"/>
      <c r="IGP204" s="116"/>
      <c r="IGQ204" s="123"/>
      <c r="IGR204" s="116"/>
      <c r="IGS204" s="155"/>
      <c r="IGT204" s="150"/>
      <c r="IGU204" s="151"/>
      <c r="IGV204" s="152"/>
      <c r="IGW204" s="156"/>
      <c r="IGX204" s="154"/>
      <c r="IGY204" s="151"/>
      <c r="IGZ204" s="41"/>
      <c r="IHA204" s="115"/>
      <c r="IHB204" s="116"/>
      <c r="IHC204" s="123"/>
      <c r="IHD204" s="116"/>
      <c r="IHE204" s="155"/>
      <c r="IHF204" s="150"/>
      <c r="IHG204" s="151"/>
      <c r="IHH204" s="152"/>
      <c r="IHI204" s="156"/>
      <c r="IHJ204" s="154"/>
      <c r="IHK204" s="151"/>
      <c r="IHL204" s="41"/>
      <c r="IHM204" s="115"/>
      <c r="IHN204" s="116"/>
      <c r="IHO204" s="123"/>
      <c r="IHP204" s="116"/>
      <c r="IHQ204" s="155"/>
      <c r="IHR204" s="150"/>
      <c r="IHS204" s="151"/>
      <c r="IHT204" s="152"/>
      <c r="IHU204" s="156"/>
      <c r="IHV204" s="154"/>
      <c r="IHW204" s="151"/>
      <c r="IHX204" s="41"/>
      <c r="IHY204" s="115"/>
      <c r="IHZ204" s="116"/>
      <c r="IIA204" s="123"/>
      <c r="IIB204" s="116"/>
      <c r="IIC204" s="155"/>
      <c r="IID204" s="150"/>
      <c r="IIE204" s="151"/>
      <c r="IIF204" s="152"/>
      <c r="IIG204" s="156"/>
      <c r="IIH204" s="154"/>
      <c r="III204" s="151"/>
      <c r="IIJ204" s="41"/>
      <c r="IIK204" s="115"/>
      <c r="IIL204" s="116"/>
      <c r="IIM204" s="123"/>
      <c r="IIN204" s="116"/>
      <c r="IIO204" s="155"/>
      <c r="IIP204" s="150"/>
      <c r="IIQ204" s="151"/>
      <c r="IIR204" s="152"/>
      <c r="IIS204" s="156"/>
      <c r="IIT204" s="154"/>
      <c r="IIU204" s="151"/>
      <c r="IIV204" s="41"/>
      <c r="IIW204" s="115"/>
      <c r="IIX204" s="116"/>
      <c r="IIY204" s="123"/>
      <c r="IIZ204" s="116"/>
      <c r="IJA204" s="155"/>
      <c r="IJB204" s="150"/>
      <c r="IJC204" s="151"/>
      <c r="IJD204" s="152"/>
      <c r="IJE204" s="156"/>
      <c r="IJF204" s="154"/>
      <c r="IJG204" s="151"/>
      <c r="IJH204" s="41"/>
      <c r="IJI204" s="115"/>
      <c r="IJJ204" s="116"/>
      <c r="IJK204" s="123"/>
      <c r="IJL204" s="116"/>
      <c r="IJM204" s="155"/>
      <c r="IJN204" s="150"/>
      <c r="IJO204" s="151"/>
      <c r="IJP204" s="152"/>
      <c r="IJQ204" s="156"/>
      <c r="IJR204" s="154"/>
      <c r="IJS204" s="151"/>
      <c r="IJT204" s="41"/>
      <c r="IJU204" s="115"/>
      <c r="IJV204" s="116"/>
      <c r="IJW204" s="123"/>
      <c r="IJX204" s="116"/>
      <c r="IJY204" s="155"/>
      <c r="IJZ204" s="150"/>
      <c r="IKA204" s="151"/>
      <c r="IKB204" s="152"/>
      <c r="IKC204" s="156"/>
      <c r="IKD204" s="154"/>
      <c r="IKE204" s="151"/>
      <c r="IKF204" s="41"/>
      <c r="IKG204" s="115"/>
      <c r="IKH204" s="116"/>
      <c r="IKI204" s="123"/>
      <c r="IKJ204" s="116"/>
      <c r="IKK204" s="155"/>
      <c r="IKL204" s="150"/>
      <c r="IKM204" s="151"/>
      <c r="IKN204" s="152"/>
      <c r="IKO204" s="156"/>
      <c r="IKP204" s="154"/>
      <c r="IKQ204" s="151"/>
      <c r="IKR204" s="41"/>
      <c r="IKS204" s="115"/>
      <c r="IKT204" s="116"/>
      <c r="IKU204" s="123"/>
      <c r="IKV204" s="116"/>
      <c r="IKW204" s="155"/>
      <c r="IKX204" s="150"/>
      <c r="IKY204" s="151"/>
      <c r="IKZ204" s="152"/>
      <c r="ILA204" s="156"/>
      <c r="ILB204" s="154"/>
      <c r="ILC204" s="151"/>
      <c r="ILD204" s="41"/>
      <c r="ILE204" s="115"/>
      <c r="ILF204" s="116"/>
      <c r="ILG204" s="123"/>
      <c r="ILH204" s="116"/>
      <c r="ILI204" s="155"/>
      <c r="ILJ204" s="150"/>
      <c r="ILK204" s="151"/>
      <c r="ILL204" s="152"/>
      <c r="ILM204" s="156"/>
      <c r="ILN204" s="154"/>
      <c r="ILO204" s="151"/>
      <c r="ILP204" s="41"/>
      <c r="ILQ204" s="115"/>
      <c r="ILR204" s="116"/>
      <c r="ILS204" s="123"/>
      <c r="ILT204" s="116"/>
      <c r="ILU204" s="155"/>
      <c r="ILV204" s="150"/>
      <c r="ILW204" s="151"/>
      <c r="ILX204" s="152"/>
      <c r="ILY204" s="156"/>
      <c r="ILZ204" s="154"/>
      <c r="IMA204" s="151"/>
      <c r="IMB204" s="41"/>
      <c r="IMC204" s="115"/>
      <c r="IMD204" s="116"/>
      <c r="IME204" s="123"/>
      <c r="IMF204" s="116"/>
      <c r="IMG204" s="155"/>
      <c r="IMH204" s="150"/>
      <c r="IMI204" s="151"/>
      <c r="IMJ204" s="152"/>
      <c r="IMK204" s="156"/>
      <c r="IML204" s="154"/>
      <c r="IMM204" s="151"/>
      <c r="IMN204" s="41"/>
      <c r="IMO204" s="115"/>
      <c r="IMP204" s="116"/>
      <c r="IMQ204" s="123"/>
      <c r="IMR204" s="116"/>
      <c r="IMS204" s="155"/>
      <c r="IMT204" s="150"/>
      <c r="IMU204" s="151"/>
      <c r="IMV204" s="152"/>
      <c r="IMW204" s="156"/>
      <c r="IMX204" s="154"/>
      <c r="IMY204" s="151"/>
      <c r="IMZ204" s="41"/>
      <c r="INA204" s="115"/>
      <c r="INB204" s="116"/>
      <c r="INC204" s="123"/>
      <c r="IND204" s="116"/>
      <c r="INE204" s="155"/>
      <c r="INF204" s="150"/>
      <c r="ING204" s="151"/>
      <c r="INH204" s="152"/>
      <c r="INI204" s="156"/>
      <c r="INJ204" s="154"/>
      <c r="INK204" s="151"/>
      <c r="INL204" s="41"/>
      <c r="INM204" s="115"/>
      <c r="INN204" s="116"/>
      <c r="INO204" s="123"/>
      <c r="INP204" s="116"/>
      <c r="INQ204" s="155"/>
      <c r="INR204" s="150"/>
      <c r="INS204" s="151"/>
      <c r="INT204" s="152"/>
      <c r="INU204" s="156"/>
      <c r="INV204" s="154"/>
      <c r="INW204" s="151"/>
      <c r="INX204" s="41"/>
      <c r="INY204" s="115"/>
      <c r="INZ204" s="116"/>
      <c r="IOA204" s="123"/>
      <c r="IOB204" s="116"/>
      <c r="IOC204" s="155"/>
      <c r="IOD204" s="150"/>
      <c r="IOE204" s="151"/>
      <c r="IOF204" s="152"/>
      <c r="IOG204" s="156"/>
      <c r="IOH204" s="154"/>
      <c r="IOI204" s="151"/>
      <c r="IOJ204" s="41"/>
      <c r="IOK204" s="115"/>
      <c r="IOL204" s="116"/>
      <c r="IOM204" s="123"/>
      <c r="ION204" s="116"/>
      <c r="IOO204" s="155"/>
      <c r="IOP204" s="150"/>
      <c r="IOQ204" s="151"/>
      <c r="IOR204" s="152"/>
      <c r="IOS204" s="156"/>
      <c r="IOT204" s="154"/>
      <c r="IOU204" s="151"/>
      <c r="IOV204" s="41"/>
      <c r="IOW204" s="115"/>
      <c r="IOX204" s="116"/>
      <c r="IOY204" s="123"/>
      <c r="IOZ204" s="116"/>
      <c r="IPA204" s="155"/>
      <c r="IPB204" s="150"/>
      <c r="IPC204" s="151"/>
      <c r="IPD204" s="152"/>
      <c r="IPE204" s="156"/>
      <c r="IPF204" s="154"/>
      <c r="IPG204" s="151"/>
      <c r="IPH204" s="41"/>
      <c r="IPI204" s="115"/>
      <c r="IPJ204" s="116"/>
      <c r="IPK204" s="123"/>
      <c r="IPL204" s="116"/>
      <c r="IPM204" s="155"/>
      <c r="IPN204" s="150"/>
      <c r="IPO204" s="151"/>
      <c r="IPP204" s="152"/>
      <c r="IPQ204" s="156"/>
      <c r="IPR204" s="154"/>
      <c r="IPS204" s="151"/>
      <c r="IPT204" s="41"/>
      <c r="IPU204" s="115"/>
      <c r="IPV204" s="116"/>
      <c r="IPW204" s="123"/>
      <c r="IPX204" s="116"/>
      <c r="IPY204" s="155"/>
      <c r="IPZ204" s="150"/>
      <c r="IQA204" s="151"/>
      <c r="IQB204" s="152"/>
      <c r="IQC204" s="156"/>
      <c r="IQD204" s="154"/>
      <c r="IQE204" s="151"/>
      <c r="IQF204" s="41"/>
      <c r="IQG204" s="115"/>
      <c r="IQH204" s="116"/>
      <c r="IQI204" s="123"/>
      <c r="IQJ204" s="116"/>
      <c r="IQK204" s="155"/>
      <c r="IQL204" s="150"/>
      <c r="IQM204" s="151"/>
      <c r="IQN204" s="152"/>
      <c r="IQO204" s="156"/>
      <c r="IQP204" s="154"/>
      <c r="IQQ204" s="151"/>
      <c r="IQR204" s="41"/>
      <c r="IQS204" s="115"/>
      <c r="IQT204" s="116"/>
      <c r="IQU204" s="123"/>
      <c r="IQV204" s="116"/>
      <c r="IQW204" s="155"/>
      <c r="IQX204" s="150"/>
      <c r="IQY204" s="151"/>
      <c r="IQZ204" s="152"/>
      <c r="IRA204" s="156"/>
      <c r="IRB204" s="154"/>
      <c r="IRC204" s="151"/>
      <c r="IRD204" s="41"/>
      <c r="IRE204" s="115"/>
      <c r="IRF204" s="116"/>
      <c r="IRG204" s="123"/>
      <c r="IRH204" s="116"/>
      <c r="IRI204" s="155"/>
      <c r="IRJ204" s="150"/>
      <c r="IRK204" s="151"/>
      <c r="IRL204" s="152"/>
      <c r="IRM204" s="156"/>
      <c r="IRN204" s="154"/>
      <c r="IRO204" s="151"/>
      <c r="IRP204" s="41"/>
      <c r="IRQ204" s="115"/>
      <c r="IRR204" s="116"/>
      <c r="IRS204" s="123"/>
      <c r="IRT204" s="116"/>
      <c r="IRU204" s="155"/>
      <c r="IRV204" s="150"/>
      <c r="IRW204" s="151"/>
      <c r="IRX204" s="152"/>
      <c r="IRY204" s="156"/>
      <c r="IRZ204" s="154"/>
      <c r="ISA204" s="151"/>
      <c r="ISB204" s="41"/>
      <c r="ISC204" s="115"/>
      <c r="ISD204" s="116"/>
      <c r="ISE204" s="123"/>
      <c r="ISF204" s="116"/>
      <c r="ISG204" s="155"/>
      <c r="ISH204" s="150"/>
      <c r="ISI204" s="151"/>
      <c r="ISJ204" s="152"/>
      <c r="ISK204" s="156"/>
      <c r="ISL204" s="154"/>
      <c r="ISM204" s="151"/>
      <c r="ISN204" s="41"/>
      <c r="ISO204" s="115"/>
      <c r="ISP204" s="116"/>
      <c r="ISQ204" s="123"/>
      <c r="ISR204" s="116"/>
      <c r="ISS204" s="155"/>
      <c r="IST204" s="150"/>
      <c r="ISU204" s="151"/>
      <c r="ISV204" s="152"/>
      <c r="ISW204" s="156"/>
      <c r="ISX204" s="154"/>
      <c r="ISY204" s="151"/>
      <c r="ISZ204" s="41"/>
      <c r="ITA204" s="115"/>
      <c r="ITB204" s="116"/>
      <c r="ITC204" s="123"/>
      <c r="ITD204" s="116"/>
      <c r="ITE204" s="155"/>
      <c r="ITF204" s="150"/>
      <c r="ITG204" s="151"/>
      <c r="ITH204" s="152"/>
      <c r="ITI204" s="156"/>
      <c r="ITJ204" s="154"/>
      <c r="ITK204" s="151"/>
      <c r="ITL204" s="41"/>
      <c r="ITM204" s="115"/>
      <c r="ITN204" s="116"/>
      <c r="ITO204" s="123"/>
      <c r="ITP204" s="116"/>
      <c r="ITQ204" s="155"/>
      <c r="ITR204" s="150"/>
      <c r="ITS204" s="151"/>
      <c r="ITT204" s="152"/>
      <c r="ITU204" s="156"/>
      <c r="ITV204" s="154"/>
      <c r="ITW204" s="151"/>
      <c r="ITX204" s="41"/>
      <c r="ITY204" s="115"/>
      <c r="ITZ204" s="116"/>
      <c r="IUA204" s="123"/>
      <c r="IUB204" s="116"/>
      <c r="IUC204" s="155"/>
      <c r="IUD204" s="150"/>
      <c r="IUE204" s="151"/>
      <c r="IUF204" s="152"/>
      <c r="IUG204" s="156"/>
      <c r="IUH204" s="154"/>
      <c r="IUI204" s="151"/>
      <c r="IUJ204" s="41"/>
      <c r="IUK204" s="115"/>
      <c r="IUL204" s="116"/>
      <c r="IUM204" s="123"/>
      <c r="IUN204" s="116"/>
      <c r="IUO204" s="155"/>
      <c r="IUP204" s="150"/>
      <c r="IUQ204" s="151"/>
      <c r="IUR204" s="152"/>
      <c r="IUS204" s="156"/>
      <c r="IUT204" s="154"/>
      <c r="IUU204" s="151"/>
      <c r="IUV204" s="41"/>
      <c r="IUW204" s="115"/>
      <c r="IUX204" s="116"/>
      <c r="IUY204" s="123"/>
      <c r="IUZ204" s="116"/>
      <c r="IVA204" s="155"/>
      <c r="IVB204" s="150"/>
      <c r="IVC204" s="151"/>
      <c r="IVD204" s="152"/>
      <c r="IVE204" s="156"/>
      <c r="IVF204" s="154"/>
      <c r="IVG204" s="151"/>
      <c r="IVH204" s="41"/>
      <c r="IVI204" s="115"/>
      <c r="IVJ204" s="116"/>
      <c r="IVK204" s="123"/>
      <c r="IVL204" s="116"/>
      <c r="IVM204" s="155"/>
      <c r="IVN204" s="150"/>
      <c r="IVO204" s="151"/>
      <c r="IVP204" s="152"/>
      <c r="IVQ204" s="156"/>
      <c r="IVR204" s="154"/>
      <c r="IVS204" s="151"/>
      <c r="IVT204" s="41"/>
      <c r="IVU204" s="115"/>
      <c r="IVV204" s="116"/>
      <c r="IVW204" s="123"/>
      <c r="IVX204" s="116"/>
      <c r="IVY204" s="155"/>
      <c r="IVZ204" s="150"/>
      <c r="IWA204" s="151"/>
      <c r="IWB204" s="152"/>
      <c r="IWC204" s="156"/>
      <c r="IWD204" s="154"/>
      <c r="IWE204" s="151"/>
      <c r="IWF204" s="41"/>
      <c r="IWG204" s="115"/>
      <c r="IWH204" s="116"/>
      <c r="IWI204" s="123"/>
      <c r="IWJ204" s="116"/>
      <c r="IWK204" s="155"/>
      <c r="IWL204" s="150"/>
      <c r="IWM204" s="151"/>
      <c r="IWN204" s="152"/>
      <c r="IWO204" s="156"/>
      <c r="IWP204" s="154"/>
      <c r="IWQ204" s="151"/>
      <c r="IWR204" s="41"/>
      <c r="IWS204" s="115"/>
      <c r="IWT204" s="116"/>
      <c r="IWU204" s="123"/>
      <c r="IWV204" s="116"/>
      <c r="IWW204" s="155"/>
      <c r="IWX204" s="150"/>
      <c r="IWY204" s="151"/>
      <c r="IWZ204" s="152"/>
      <c r="IXA204" s="156"/>
      <c r="IXB204" s="154"/>
      <c r="IXC204" s="151"/>
      <c r="IXD204" s="41"/>
      <c r="IXE204" s="115"/>
      <c r="IXF204" s="116"/>
      <c r="IXG204" s="123"/>
      <c r="IXH204" s="116"/>
      <c r="IXI204" s="155"/>
      <c r="IXJ204" s="150"/>
      <c r="IXK204" s="151"/>
      <c r="IXL204" s="152"/>
      <c r="IXM204" s="156"/>
      <c r="IXN204" s="154"/>
      <c r="IXO204" s="151"/>
      <c r="IXP204" s="41"/>
      <c r="IXQ204" s="115"/>
      <c r="IXR204" s="116"/>
      <c r="IXS204" s="123"/>
      <c r="IXT204" s="116"/>
      <c r="IXU204" s="155"/>
      <c r="IXV204" s="150"/>
      <c r="IXW204" s="151"/>
      <c r="IXX204" s="152"/>
      <c r="IXY204" s="156"/>
      <c r="IXZ204" s="154"/>
      <c r="IYA204" s="151"/>
      <c r="IYB204" s="41"/>
      <c r="IYC204" s="115"/>
      <c r="IYD204" s="116"/>
      <c r="IYE204" s="123"/>
      <c r="IYF204" s="116"/>
      <c r="IYG204" s="155"/>
      <c r="IYH204" s="150"/>
      <c r="IYI204" s="151"/>
      <c r="IYJ204" s="152"/>
      <c r="IYK204" s="156"/>
      <c r="IYL204" s="154"/>
      <c r="IYM204" s="151"/>
      <c r="IYN204" s="41"/>
      <c r="IYO204" s="115"/>
      <c r="IYP204" s="116"/>
      <c r="IYQ204" s="123"/>
      <c r="IYR204" s="116"/>
      <c r="IYS204" s="155"/>
      <c r="IYT204" s="150"/>
      <c r="IYU204" s="151"/>
      <c r="IYV204" s="152"/>
      <c r="IYW204" s="156"/>
      <c r="IYX204" s="154"/>
      <c r="IYY204" s="151"/>
      <c r="IYZ204" s="41"/>
      <c r="IZA204" s="115"/>
      <c r="IZB204" s="116"/>
      <c r="IZC204" s="123"/>
      <c r="IZD204" s="116"/>
      <c r="IZE204" s="155"/>
      <c r="IZF204" s="150"/>
      <c r="IZG204" s="151"/>
      <c r="IZH204" s="152"/>
      <c r="IZI204" s="156"/>
      <c r="IZJ204" s="154"/>
      <c r="IZK204" s="151"/>
      <c r="IZL204" s="41"/>
      <c r="IZM204" s="115"/>
      <c r="IZN204" s="116"/>
      <c r="IZO204" s="123"/>
      <c r="IZP204" s="116"/>
      <c r="IZQ204" s="155"/>
      <c r="IZR204" s="150"/>
      <c r="IZS204" s="151"/>
      <c r="IZT204" s="152"/>
      <c r="IZU204" s="156"/>
      <c r="IZV204" s="154"/>
      <c r="IZW204" s="151"/>
      <c r="IZX204" s="41"/>
      <c r="IZY204" s="115"/>
      <c r="IZZ204" s="116"/>
      <c r="JAA204" s="123"/>
      <c r="JAB204" s="116"/>
      <c r="JAC204" s="155"/>
      <c r="JAD204" s="150"/>
      <c r="JAE204" s="151"/>
      <c r="JAF204" s="152"/>
      <c r="JAG204" s="156"/>
      <c r="JAH204" s="154"/>
      <c r="JAI204" s="151"/>
      <c r="JAJ204" s="41"/>
      <c r="JAK204" s="115"/>
      <c r="JAL204" s="116"/>
      <c r="JAM204" s="123"/>
      <c r="JAN204" s="116"/>
      <c r="JAO204" s="155"/>
      <c r="JAP204" s="150"/>
      <c r="JAQ204" s="151"/>
      <c r="JAR204" s="152"/>
      <c r="JAS204" s="156"/>
      <c r="JAT204" s="154"/>
      <c r="JAU204" s="151"/>
      <c r="JAV204" s="41"/>
      <c r="JAW204" s="115"/>
      <c r="JAX204" s="116"/>
      <c r="JAY204" s="123"/>
      <c r="JAZ204" s="116"/>
      <c r="JBA204" s="155"/>
      <c r="JBB204" s="150"/>
      <c r="JBC204" s="151"/>
      <c r="JBD204" s="152"/>
      <c r="JBE204" s="156"/>
      <c r="JBF204" s="154"/>
      <c r="JBG204" s="151"/>
      <c r="JBH204" s="41"/>
      <c r="JBI204" s="115"/>
      <c r="JBJ204" s="116"/>
      <c r="JBK204" s="123"/>
      <c r="JBL204" s="116"/>
      <c r="JBM204" s="155"/>
      <c r="JBN204" s="150"/>
      <c r="JBO204" s="151"/>
      <c r="JBP204" s="152"/>
      <c r="JBQ204" s="156"/>
      <c r="JBR204" s="154"/>
      <c r="JBS204" s="151"/>
      <c r="JBT204" s="41"/>
      <c r="JBU204" s="115"/>
      <c r="JBV204" s="116"/>
      <c r="JBW204" s="123"/>
      <c r="JBX204" s="116"/>
      <c r="JBY204" s="155"/>
      <c r="JBZ204" s="150"/>
      <c r="JCA204" s="151"/>
      <c r="JCB204" s="152"/>
      <c r="JCC204" s="156"/>
      <c r="JCD204" s="154"/>
      <c r="JCE204" s="151"/>
      <c r="JCF204" s="41"/>
      <c r="JCG204" s="115"/>
      <c r="JCH204" s="116"/>
      <c r="JCI204" s="123"/>
      <c r="JCJ204" s="116"/>
      <c r="JCK204" s="155"/>
      <c r="JCL204" s="150"/>
      <c r="JCM204" s="151"/>
      <c r="JCN204" s="152"/>
      <c r="JCO204" s="156"/>
      <c r="JCP204" s="154"/>
      <c r="JCQ204" s="151"/>
      <c r="JCR204" s="41"/>
      <c r="JCS204" s="115"/>
      <c r="JCT204" s="116"/>
      <c r="JCU204" s="123"/>
      <c r="JCV204" s="116"/>
      <c r="JCW204" s="155"/>
      <c r="JCX204" s="150"/>
      <c r="JCY204" s="151"/>
      <c r="JCZ204" s="152"/>
      <c r="JDA204" s="156"/>
      <c r="JDB204" s="154"/>
      <c r="JDC204" s="151"/>
      <c r="JDD204" s="41"/>
      <c r="JDE204" s="115"/>
      <c r="JDF204" s="116"/>
      <c r="JDG204" s="123"/>
      <c r="JDH204" s="116"/>
      <c r="JDI204" s="155"/>
      <c r="JDJ204" s="150"/>
      <c r="JDK204" s="151"/>
      <c r="JDL204" s="152"/>
      <c r="JDM204" s="156"/>
      <c r="JDN204" s="154"/>
      <c r="JDO204" s="151"/>
      <c r="JDP204" s="41"/>
      <c r="JDQ204" s="115"/>
      <c r="JDR204" s="116"/>
      <c r="JDS204" s="123"/>
      <c r="JDT204" s="116"/>
      <c r="JDU204" s="155"/>
      <c r="JDV204" s="150"/>
      <c r="JDW204" s="151"/>
      <c r="JDX204" s="152"/>
      <c r="JDY204" s="156"/>
      <c r="JDZ204" s="154"/>
      <c r="JEA204" s="151"/>
      <c r="JEB204" s="41"/>
      <c r="JEC204" s="115"/>
      <c r="JED204" s="116"/>
      <c r="JEE204" s="123"/>
      <c r="JEF204" s="116"/>
      <c r="JEG204" s="155"/>
      <c r="JEH204" s="150"/>
      <c r="JEI204" s="151"/>
      <c r="JEJ204" s="152"/>
      <c r="JEK204" s="156"/>
      <c r="JEL204" s="154"/>
      <c r="JEM204" s="151"/>
      <c r="JEN204" s="41"/>
      <c r="JEO204" s="115"/>
      <c r="JEP204" s="116"/>
      <c r="JEQ204" s="123"/>
      <c r="JER204" s="116"/>
      <c r="JES204" s="155"/>
      <c r="JET204" s="150"/>
      <c r="JEU204" s="151"/>
      <c r="JEV204" s="152"/>
      <c r="JEW204" s="156"/>
      <c r="JEX204" s="154"/>
      <c r="JEY204" s="151"/>
      <c r="JEZ204" s="41"/>
      <c r="JFA204" s="115"/>
      <c r="JFB204" s="116"/>
      <c r="JFC204" s="123"/>
      <c r="JFD204" s="116"/>
      <c r="JFE204" s="155"/>
      <c r="JFF204" s="150"/>
      <c r="JFG204" s="151"/>
      <c r="JFH204" s="152"/>
      <c r="JFI204" s="156"/>
      <c r="JFJ204" s="154"/>
      <c r="JFK204" s="151"/>
      <c r="JFL204" s="41"/>
      <c r="JFM204" s="115"/>
      <c r="JFN204" s="116"/>
      <c r="JFO204" s="123"/>
      <c r="JFP204" s="116"/>
      <c r="JFQ204" s="155"/>
      <c r="JFR204" s="150"/>
      <c r="JFS204" s="151"/>
      <c r="JFT204" s="152"/>
      <c r="JFU204" s="156"/>
      <c r="JFV204" s="154"/>
      <c r="JFW204" s="151"/>
      <c r="JFX204" s="41"/>
      <c r="JFY204" s="115"/>
      <c r="JFZ204" s="116"/>
      <c r="JGA204" s="123"/>
      <c r="JGB204" s="116"/>
      <c r="JGC204" s="155"/>
      <c r="JGD204" s="150"/>
      <c r="JGE204" s="151"/>
      <c r="JGF204" s="152"/>
      <c r="JGG204" s="156"/>
      <c r="JGH204" s="154"/>
      <c r="JGI204" s="151"/>
      <c r="JGJ204" s="41"/>
      <c r="JGK204" s="115"/>
      <c r="JGL204" s="116"/>
      <c r="JGM204" s="123"/>
      <c r="JGN204" s="116"/>
      <c r="JGO204" s="155"/>
      <c r="JGP204" s="150"/>
      <c r="JGQ204" s="151"/>
      <c r="JGR204" s="152"/>
      <c r="JGS204" s="156"/>
      <c r="JGT204" s="154"/>
      <c r="JGU204" s="151"/>
      <c r="JGV204" s="41"/>
      <c r="JGW204" s="115"/>
      <c r="JGX204" s="116"/>
      <c r="JGY204" s="123"/>
      <c r="JGZ204" s="116"/>
      <c r="JHA204" s="155"/>
      <c r="JHB204" s="150"/>
      <c r="JHC204" s="151"/>
      <c r="JHD204" s="152"/>
      <c r="JHE204" s="156"/>
      <c r="JHF204" s="154"/>
      <c r="JHG204" s="151"/>
      <c r="JHH204" s="41"/>
      <c r="JHI204" s="115"/>
      <c r="JHJ204" s="116"/>
      <c r="JHK204" s="123"/>
      <c r="JHL204" s="116"/>
      <c r="JHM204" s="155"/>
      <c r="JHN204" s="150"/>
      <c r="JHO204" s="151"/>
      <c r="JHP204" s="152"/>
      <c r="JHQ204" s="156"/>
      <c r="JHR204" s="154"/>
      <c r="JHS204" s="151"/>
      <c r="JHT204" s="41"/>
      <c r="JHU204" s="115"/>
      <c r="JHV204" s="116"/>
      <c r="JHW204" s="123"/>
      <c r="JHX204" s="116"/>
      <c r="JHY204" s="155"/>
      <c r="JHZ204" s="150"/>
      <c r="JIA204" s="151"/>
      <c r="JIB204" s="152"/>
      <c r="JIC204" s="156"/>
      <c r="JID204" s="154"/>
      <c r="JIE204" s="151"/>
      <c r="JIF204" s="41"/>
      <c r="JIG204" s="115"/>
      <c r="JIH204" s="116"/>
      <c r="JII204" s="123"/>
      <c r="JIJ204" s="116"/>
      <c r="JIK204" s="155"/>
      <c r="JIL204" s="150"/>
      <c r="JIM204" s="151"/>
      <c r="JIN204" s="152"/>
      <c r="JIO204" s="156"/>
      <c r="JIP204" s="154"/>
      <c r="JIQ204" s="151"/>
      <c r="JIR204" s="41"/>
      <c r="JIS204" s="115"/>
      <c r="JIT204" s="116"/>
      <c r="JIU204" s="123"/>
      <c r="JIV204" s="116"/>
      <c r="JIW204" s="155"/>
      <c r="JIX204" s="150"/>
      <c r="JIY204" s="151"/>
      <c r="JIZ204" s="152"/>
      <c r="JJA204" s="156"/>
      <c r="JJB204" s="154"/>
      <c r="JJC204" s="151"/>
      <c r="JJD204" s="41"/>
      <c r="JJE204" s="115"/>
      <c r="JJF204" s="116"/>
      <c r="JJG204" s="123"/>
      <c r="JJH204" s="116"/>
      <c r="JJI204" s="155"/>
      <c r="JJJ204" s="150"/>
      <c r="JJK204" s="151"/>
      <c r="JJL204" s="152"/>
      <c r="JJM204" s="156"/>
      <c r="JJN204" s="154"/>
      <c r="JJO204" s="151"/>
      <c r="JJP204" s="41"/>
      <c r="JJQ204" s="115"/>
      <c r="JJR204" s="116"/>
      <c r="JJS204" s="123"/>
      <c r="JJT204" s="116"/>
      <c r="JJU204" s="155"/>
      <c r="JJV204" s="150"/>
      <c r="JJW204" s="151"/>
      <c r="JJX204" s="152"/>
      <c r="JJY204" s="156"/>
      <c r="JJZ204" s="154"/>
      <c r="JKA204" s="151"/>
      <c r="JKB204" s="41"/>
      <c r="JKC204" s="115"/>
      <c r="JKD204" s="116"/>
      <c r="JKE204" s="123"/>
      <c r="JKF204" s="116"/>
      <c r="JKG204" s="155"/>
      <c r="JKH204" s="150"/>
      <c r="JKI204" s="151"/>
      <c r="JKJ204" s="152"/>
      <c r="JKK204" s="156"/>
      <c r="JKL204" s="154"/>
      <c r="JKM204" s="151"/>
      <c r="JKN204" s="41"/>
      <c r="JKO204" s="115"/>
      <c r="JKP204" s="116"/>
      <c r="JKQ204" s="123"/>
      <c r="JKR204" s="116"/>
      <c r="JKS204" s="155"/>
      <c r="JKT204" s="150"/>
      <c r="JKU204" s="151"/>
      <c r="JKV204" s="152"/>
      <c r="JKW204" s="156"/>
      <c r="JKX204" s="154"/>
      <c r="JKY204" s="151"/>
      <c r="JKZ204" s="41"/>
      <c r="JLA204" s="115"/>
      <c r="JLB204" s="116"/>
      <c r="JLC204" s="123"/>
      <c r="JLD204" s="116"/>
      <c r="JLE204" s="155"/>
      <c r="JLF204" s="150"/>
      <c r="JLG204" s="151"/>
      <c r="JLH204" s="152"/>
      <c r="JLI204" s="156"/>
      <c r="JLJ204" s="154"/>
      <c r="JLK204" s="151"/>
      <c r="JLL204" s="41"/>
      <c r="JLM204" s="115"/>
      <c r="JLN204" s="116"/>
      <c r="JLO204" s="123"/>
      <c r="JLP204" s="116"/>
      <c r="JLQ204" s="155"/>
      <c r="JLR204" s="150"/>
      <c r="JLS204" s="151"/>
      <c r="JLT204" s="152"/>
      <c r="JLU204" s="156"/>
      <c r="JLV204" s="154"/>
      <c r="JLW204" s="151"/>
      <c r="JLX204" s="41"/>
      <c r="JLY204" s="115"/>
      <c r="JLZ204" s="116"/>
      <c r="JMA204" s="123"/>
      <c r="JMB204" s="116"/>
      <c r="JMC204" s="155"/>
      <c r="JMD204" s="150"/>
      <c r="JME204" s="151"/>
      <c r="JMF204" s="152"/>
      <c r="JMG204" s="156"/>
      <c r="JMH204" s="154"/>
      <c r="JMI204" s="151"/>
      <c r="JMJ204" s="41"/>
      <c r="JMK204" s="115"/>
      <c r="JML204" s="116"/>
      <c r="JMM204" s="123"/>
      <c r="JMN204" s="116"/>
      <c r="JMO204" s="155"/>
      <c r="JMP204" s="150"/>
      <c r="JMQ204" s="151"/>
      <c r="JMR204" s="152"/>
      <c r="JMS204" s="156"/>
      <c r="JMT204" s="154"/>
      <c r="JMU204" s="151"/>
      <c r="JMV204" s="41"/>
      <c r="JMW204" s="115"/>
      <c r="JMX204" s="116"/>
      <c r="JMY204" s="123"/>
      <c r="JMZ204" s="116"/>
      <c r="JNA204" s="155"/>
      <c r="JNB204" s="150"/>
      <c r="JNC204" s="151"/>
      <c r="JND204" s="152"/>
      <c r="JNE204" s="156"/>
      <c r="JNF204" s="154"/>
      <c r="JNG204" s="151"/>
      <c r="JNH204" s="41"/>
      <c r="JNI204" s="115"/>
      <c r="JNJ204" s="116"/>
      <c r="JNK204" s="123"/>
      <c r="JNL204" s="116"/>
      <c r="JNM204" s="155"/>
      <c r="JNN204" s="150"/>
      <c r="JNO204" s="151"/>
      <c r="JNP204" s="152"/>
      <c r="JNQ204" s="156"/>
      <c r="JNR204" s="154"/>
      <c r="JNS204" s="151"/>
      <c r="JNT204" s="41"/>
      <c r="JNU204" s="115"/>
      <c r="JNV204" s="116"/>
      <c r="JNW204" s="123"/>
      <c r="JNX204" s="116"/>
      <c r="JNY204" s="155"/>
      <c r="JNZ204" s="150"/>
      <c r="JOA204" s="151"/>
      <c r="JOB204" s="152"/>
      <c r="JOC204" s="156"/>
      <c r="JOD204" s="154"/>
      <c r="JOE204" s="151"/>
      <c r="JOF204" s="41"/>
      <c r="JOG204" s="115"/>
      <c r="JOH204" s="116"/>
      <c r="JOI204" s="123"/>
      <c r="JOJ204" s="116"/>
      <c r="JOK204" s="155"/>
      <c r="JOL204" s="150"/>
      <c r="JOM204" s="151"/>
      <c r="JON204" s="152"/>
      <c r="JOO204" s="156"/>
      <c r="JOP204" s="154"/>
      <c r="JOQ204" s="151"/>
      <c r="JOR204" s="41"/>
      <c r="JOS204" s="115"/>
      <c r="JOT204" s="116"/>
      <c r="JOU204" s="123"/>
      <c r="JOV204" s="116"/>
      <c r="JOW204" s="155"/>
      <c r="JOX204" s="150"/>
      <c r="JOY204" s="151"/>
      <c r="JOZ204" s="152"/>
      <c r="JPA204" s="156"/>
      <c r="JPB204" s="154"/>
      <c r="JPC204" s="151"/>
      <c r="JPD204" s="41"/>
      <c r="JPE204" s="115"/>
      <c r="JPF204" s="116"/>
      <c r="JPG204" s="123"/>
      <c r="JPH204" s="116"/>
      <c r="JPI204" s="155"/>
      <c r="JPJ204" s="150"/>
      <c r="JPK204" s="151"/>
      <c r="JPL204" s="152"/>
      <c r="JPM204" s="156"/>
      <c r="JPN204" s="154"/>
      <c r="JPO204" s="151"/>
      <c r="JPP204" s="41"/>
      <c r="JPQ204" s="115"/>
      <c r="JPR204" s="116"/>
      <c r="JPS204" s="123"/>
      <c r="JPT204" s="116"/>
      <c r="JPU204" s="155"/>
      <c r="JPV204" s="150"/>
      <c r="JPW204" s="151"/>
      <c r="JPX204" s="152"/>
      <c r="JPY204" s="156"/>
      <c r="JPZ204" s="154"/>
      <c r="JQA204" s="151"/>
      <c r="JQB204" s="41"/>
      <c r="JQC204" s="115"/>
      <c r="JQD204" s="116"/>
      <c r="JQE204" s="123"/>
      <c r="JQF204" s="116"/>
      <c r="JQG204" s="155"/>
      <c r="JQH204" s="150"/>
      <c r="JQI204" s="151"/>
      <c r="JQJ204" s="152"/>
      <c r="JQK204" s="156"/>
      <c r="JQL204" s="154"/>
      <c r="JQM204" s="151"/>
      <c r="JQN204" s="41"/>
      <c r="JQO204" s="115"/>
      <c r="JQP204" s="116"/>
      <c r="JQQ204" s="123"/>
      <c r="JQR204" s="116"/>
      <c r="JQS204" s="155"/>
      <c r="JQT204" s="150"/>
      <c r="JQU204" s="151"/>
      <c r="JQV204" s="152"/>
      <c r="JQW204" s="156"/>
      <c r="JQX204" s="154"/>
      <c r="JQY204" s="151"/>
      <c r="JQZ204" s="41"/>
      <c r="JRA204" s="115"/>
      <c r="JRB204" s="116"/>
      <c r="JRC204" s="123"/>
      <c r="JRD204" s="116"/>
      <c r="JRE204" s="155"/>
      <c r="JRF204" s="150"/>
      <c r="JRG204" s="151"/>
      <c r="JRH204" s="152"/>
      <c r="JRI204" s="156"/>
      <c r="JRJ204" s="154"/>
      <c r="JRK204" s="151"/>
      <c r="JRL204" s="41"/>
      <c r="JRM204" s="115"/>
      <c r="JRN204" s="116"/>
      <c r="JRO204" s="123"/>
      <c r="JRP204" s="116"/>
      <c r="JRQ204" s="155"/>
      <c r="JRR204" s="150"/>
      <c r="JRS204" s="151"/>
      <c r="JRT204" s="152"/>
      <c r="JRU204" s="156"/>
      <c r="JRV204" s="154"/>
      <c r="JRW204" s="151"/>
      <c r="JRX204" s="41"/>
      <c r="JRY204" s="115"/>
      <c r="JRZ204" s="116"/>
      <c r="JSA204" s="123"/>
      <c r="JSB204" s="116"/>
      <c r="JSC204" s="155"/>
      <c r="JSD204" s="150"/>
      <c r="JSE204" s="151"/>
      <c r="JSF204" s="152"/>
      <c r="JSG204" s="156"/>
      <c r="JSH204" s="154"/>
      <c r="JSI204" s="151"/>
      <c r="JSJ204" s="41"/>
      <c r="JSK204" s="115"/>
      <c r="JSL204" s="116"/>
      <c r="JSM204" s="123"/>
      <c r="JSN204" s="116"/>
      <c r="JSO204" s="155"/>
      <c r="JSP204" s="150"/>
      <c r="JSQ204" s="151"/>
      <c r="JSR204" s="152"/>
      <c r="JSS204" s="156"/>
      <c r="JST204" s="154"/>
      <c r="JSU204" s="151"/>
      <c r="JSV204" s="41"/>
      <c r="JSW204" s="115"/>
      <c r="JSX204" s="116"/>
      <c r="JSY204" s="123"/>
      <c r="JSZ204" s="116"/>
      <c r="JTA204" s="155"/>
      <c r="JTB204" s="150"/>
      <c r="JTC204" s="151"/>
      <c r="JTD204" s="152"/>
      <c r="JTE204" s="156"/>
      <c r="JTF204" s="154"/>
      <c r="JTG204" s="151"/>
      <c r="JTH204" s="41"/>
      <c r="JTI204" s="115"/>
      <c r="JTJ204" s="116"/>
      <c r="JTK204" s="123"/>
      <c r="JTL204" s="116"/>
      <c r="JTM204" s="155"/>
      <c r="JTN204" s="150"/>
      <c r="JTO204" s="151"/>
      <c r="JTP204" s="152"/>
      <c r="JTQ204" s="156"/>
      <c r="JTR204" s="154"/>
      <c r="JTS204" s="151"/>
      <c r="JTT204" s="41"/>
      <c r="JTU204" s="115"/>
      <c r="JTV204" s="116"/>
      <c r="JTW204" s="123"/>
      <c r="JTX204" s="116"/>
      <c r="JTY204" s="155"/>
      <c r="JTZ204" s="150"/>
      <c r="JUA204" s="151"/>
      <c r="JUB204" s="152"/>
      <c r="JUC204" s="156"/>
      <c r="JUD204" s="154"/>
      <c r="JUE204" s="151"/>
      <c r="JUF204" s="41"/>
      <c r="JUG204" s="115"/>
      <c r="JUH204" s="116"/>
      <c r="JUI204" s="123"/>
      <c r="JUJ204" s="116"/>
      <c r="JUK204" s="155"/>
      <c r="JUL204" s="150"/>
      <c r="JUM204" s="151"/>
      <c r="JUN204" s="152"/>
      <c r="JUO204" s="156"/>
      <c r="JUP204" s="154"/>
      <c r="JUQ204" s="151"/>
      <c r="JUR204" s="41"/>
      <c r="JUS204" s="115"/>
      <c r="JUT204" s="116"/>
      <c r="JUU204" s="123"/>
      <c r="JUV204" s="116"/>
      <c r="JUW204" s="155"/>
      <c r="JUX204" s="150"/>
      <c r="JUY204" s="151"/>
      <c r="JUZ204" s="152"/>
      <c r="JVA204" s="156"/>
      <c r="JVB204" s="154"/>
      <c r="JVC204" s="151"/>
      <c r="JVD204" s="41"/>
      <c r="JVE204" s="115"/>
      <c r="JVF204" s="116"/>
      <c r="JVG204" s="123"/>
      <c r="JVH204" s="116"/>
      <c r="JVI204" s="155"/>
      <c r="JVJ204" s="150"/>
      <c r="JVK204" s="151"/>
      <c r="JVL204" s="152"/>
      <c r="JVM204" s="156"/>
      <c r="JVN204" s="154"/>
      <c r="JVO204" s="151"/>
      <c r="JVP204" s="41"/>
      <c r="JVQ204" s="115"/>
      <c r="JVR204" s="116"/>
      <c r="JVS204" s="123"/>
      <c r="JVT204" s="116"/>
      <c r="JVU204" s="155"/>
      <c r="JVV204" s="150"/>
      <c r="JVW204" s="151"/>
      <c r="JVX204" s="152"/>
      <c r="JVY204" s="156"/>
      <c r="JVZ204" s="154"/>
      <c r="JWA204" s="151"/>
      <c r="JWB204" s="41"/>
      <c r="JWC204" s="115"/>
      <c r="JWD204" s="116"/>
      <c r="JWE204" s="123"/>
      <c r="JWF204" s="116"/>
      <c r="JWG204" s="155"/>
      <c r="JWH204" s="150"/>
      <c r="JWI204" s="151"/>
      <c r="JWJ204" s="152"/>
      <c r="JWK204" s="156"/>
      <c r="JWL204" s="154"/>
      <c r="JWM204" s="151"/>
      <c r="JWN204" s="41"/>
      <c r="JWO204" s="115"/>
      <c r="JWP204" s="116"/>
      <c r="JWQ204" s="123"/>
      <c r="JWR204" s="116"/>
      <c r="JWS204" s="155"/>
      <c r="JWT204" s="150"/>
      <c r="JWU204" s="151"/>
      <c r="JWV204" s="152"/>
      <c r="JWW204" s="156"/>
      <c r="JWX204" s="154"/>
      <c r="JWY204" s="151"/>
      <c r="JWZ204" s="41"/>
      <c r="JXA204" s="115"/>
      <c r="JXB204" s="116"/>
      <c r="JXC204" s="123"/>
      <c r="JXD204" s="116"/>
      <c r="JXE204" s="155"/>
      <c r="JXF204" s="150"/>
      <c r="JXG204" s="151"/>
      <c r="JXH204" s="152"/>
      <c r="JXI204" s="156"/>
      <c r="JXJ204" s="154"/>
      <c r="JXK204" s="151"/>
      <c r="JXL204" s="41"/>
      <c r="JXM204" s="115"/>
      <c r="JXN204" s="116"/>
      <c r="JXO204" s="123"/>
      <c r="JXP204" s="116"/>
      <c r="JXQ204" s="155"/>
      <c r="JXR204" s="150"/>
      <c r="JXS204" s="151"/>
      <c r="JXT204" s="152"/>
      <c r="JXU204" s="156"/>
      <c r="JXV204" s="154"/>
      <c r="JXW204" s="151"/>
      <c r="JXX204" s="41"/>
      <c r="JXY204" s="115"/>
      <c r="JXZ204" s="116"/>
      <c r="JYA204" s="123"/>
      <c r="JYB204" s="116"/>
      <c r="JYC204" s="155"/>
      <c r="JYD204" s="150"/>
      <c r="JYE204" s="151"/>
      <c r="JYF204" s="152"/>
      <c r="JYG204" s="156"/>
      <c r="JYH204" s="154"/>
      <c r="JYI204" s="151"/>
      <c r="JYJ204" s="41"/>
      <c r="JYK204" s="115"/>
      <c r="JYL204" s="116"/>
      <c r="JYM204" s="123"/>
      <c r="JYN204" s="116"/>
      <c r="JYO204" s="155"/>
      <c r="JYP204" s="150"/>
      <c r="JYQ204" s="151"/>
      <c r="JYR204" s="152"/>
      <c r="JYS204" s="156"/>
      <c r="JYT204" s="154"/>
      <c r="JYU204" s="151"/>
      <c r="JYV204" s="41"/>
      <c r="JYW204" s="115"/>
      <c r="JYX204" s="116"/>
      <c r="JYY204" s="123"/>
      <c r="JYZ204" s="116"/>
      <c r="JZA204" s="155"/>
      <c r="JZB204" s="150"/>
      <c r="JZC204" s="151"/>
      <c r="JZD204" s="152"/>
      <c r="JZE204" s="156"/>
      <c r="JZF204" s="154"/>
      <c r="JZG204" s="151"/>
      <c r="JZH204" s="41"/>
      <c r="JZI204" s="115"/>
      <c r="JZJ204" s="116"/>
      <c r="JZK204" s="123"/>
      <c r="JZL204" s="116"/>
      <c r="JZM204" s="155"/>
      <c r="JZN204" s="150"/>
      <c r="JZO204" s="151"/>
      <c r="JZP204" s="152"/>
      <c r="JZQ204" s="156"/>
      <c r="JZR204" s="154"/>
      <c r="JZS204" s="151"/>
      <c r="JZT204" s="41"/>
      <c r="JZU204" s="115"/>
      <c r="JZV204" s="116"/>
      <c r="JZW204" s="123"/>
      <c r="JZX204" s="116"/>
      <c r="JZY204" s="155"/>
      <c r="JZZ204" s="150"/>
      <c r="KAA204" s="151"/>
      <c r="KAB204" s="152"/>
      <c r="KAC204" s="156"/>
      <c r="KAD204" s="154"/>
      <c r="KAE204" s="151"/>
      <c r="KAF204" s="41"/>
      <c r="KAG204" s="115"/>
      <c r="KAH204" s="116"/>
      <c r="KAI204" s="123"/>
      <c r="KAJ204" s="116"/>
      <c r="KAK204" s="155"/>
      <c r="KAL204" s="150"/>
      <c r="KAM204" s="151"/>
      <c r="KAN204" s="152"/>
      <c r="KAO204" s="156"/>
      <c r="KAP204" s="154"/>
      <c r="KAQ204" s="151"/>
      <c r="KAR204" s="41"/>
      <c r="KAS204" s="115"/>
      <c r="KAT204" s="116"/>
      <c r="KAU204" s="123"/>
      <c r="KAV204" s="116"/>
      <c r="KAW204" s="155"/>
      <c r="KAX204" s="150"/>
      <c r="KAY204" s="151"/>
      <c r="KAZ204" s="152"/>
      <c r="KBA204" s="156"/>
      <c r="KBB204" s="154"/>
      <c r="KBC204" s="151"/>
      <c r="KBD204" s="41"/>
      <c r="KBE204" s="115"/>
      <c r="KBF204" s="116"/>
      <c r="KBG204" s="123"/>
      <c r="KBH204" s="116"/>
      <c r="KBI204" s="155"/>
      <c r="KBJ204" s="150"/>
      <c r="KBK204" s="151"/>
      <c r="KBL204" s="152"/>
      <c r="KBM204" s="156"/>
      <c r="KBN204" s="154"/>
      <c r="KBO204" s="151"/>
      <c r="KBP204" s="41"/>
      <c r="KBQ204" s="115"/>
      <c r="KBR204" s="116"/>
      <c r="KBS204" s="123"/>
      <c r="KBT204" s="116"/>
      <c r="KBU204" s="155"/>
      <c r="KBV204" s="150"/>
      <c r="KBW204" s="151"/>
      <c r="KBX204" s="152"/>
      <c r="KBY204" s="156"/>
      <c r="KBZ204" s="154"/>
      <c r="KCA204" s="151"/>
      <c r="KCB204" s="41"/>
      <c r="KCC204" s="115"/>
      <c r="KCD204" s="116"/>
      <c r="KCE204" s="123"/>
      <c r="KCF204" s="116"/>
      <c r="KCG204" s="155"/>
      <c r="KCH204" s="150"/>
      <c r="KCI204" s="151"/>
      <c r="KCJ204" s="152"/>
      <c r="KCK204" s="156"/>
      <c r="KCL204" s="154"/>
      <c r="KCM204" s="151"/>
      <c r="KCN204" s="41"/>
      <c r="KCO204" s="115"/>
      <c r="KCP204" s="116"/>
      <c r="KCQ204" s="123"/>
      <c r="KCR204" s="116"/>
      <c r="KCS204" s="155"/>
      <c r="KCT204" s="150"/>
      <c r="KCU204" s="151"/>
      <c r="KCV204" s="152"/>
      <c r="KCW204" s="156"/>
      <c r="KCX204" s="154"/>
      <c r="KCY204" s="151"/>
      <c r="KCZ204" s="41"/>
      <c r="KDA204" s="115"/>
      <c r="KDB204" s="116"/>
      <c r="KDC204" s="123"/>
      <c r="KDD204" s="116"/>
      <c r="KDE204" s="155"/>
      <c r="KDF204" s="150"/>
      <c r="KDG204" s="151"/>
      <c r="KDH204" s="152"/>
      <c r="KDI204" s="156"/>
      <c r="KDJ204" s="154"/>
      <c r="KDK204" s="151"/>
      <c r="KDL204" s="41"/>
      <c r="KDM204" s="115"/>
      <c r="KDN204" s="116"/>
      <c r="KDO204" s="123"/>
      <c r="KDP204" s="116"/>
      <c r="KDQ204" s="155"/>
      <c r="KDR204" s="150"/>
      <c r="KDS204" s="151"/>
      <c r="KDT204" s="152"/>
      <c r="KDU204" s="156"/>
      <c r="KDV204" s="154"/>
      <c r="KDW204" s="151"/>
      <c r="KDX204" s="41"/>
      <c r="KDY204" s="115"/>
      <c r="KDZ204" s="116"/>
      <c r="KEA204" s="123"/>
      <c r="KEB204" s="116"/>
      <c r="KEC204" s="155"/>
      <c r="KED204" s="150"/>
      <c r="KEE204" s="151"/>
      <c r="KEF204" s="152"/>
      <c r="KEG204" s="156"/>
      <c r="KEH204" s="154"/>
      <c r="KEI204" s="151"/>
      <c r="KEJ204" s="41"/>
      <c r="KEK204" s="115"/>
      <c r="KEL204" s="116"/>
      <c r="KEM204" s="123"/>
      <c r="KEN204" s="116"/>
      <c r="KEO204" s="155"/>
      <c r="KEP204" s="150"/>
      <c r="KEQ204" s="151"/>
      <c r="KER204" s="152"/>
      <c r="KES204" s="156"/>
      <c r="KET204" s="154"/>
      <c r="KEU204" s="151"/>
      <c r="KEV204" s="41"/>
      <c r="KEW204" s="115"/>
      <c r="KEX204" s="116"/>
      <c r="KEY204" s="123"/>
      <c r="KEZ204" s="116"/>
      <c r="KFA204" s="155"/>
      <c r="KFB204" s="150"/>
      <c r="KFC204" s="151"/>
      <c r="KFD204" s="152"/>
      <c r="KFE204" s="156"/>
      <c r="KFF204" s="154"/>
      <c r="KFG204" s="151"/>
      <c r="KFH204" s="41"/>
      <c r="KFI204" s="115"/>
      <c r="KFJ204" s="116"/>
      <c r="KFK204" s="123"/>
      <c r="KFL204" s="116"/>
      <c r="KFM204" s="155"/>
      <c r="KFN204" s="150"/>
      <c r="KFO204" s="151"/>
      <c r="KFP204" s="152"/>
      <c r="KFQ204" s="156"/>
      <c r="KFR204" s="154"/>
      <c r="KFS204" s="151"/>
      <c r="KFT204" s="41"/>
      <c r="KFU204" s="115"/>
      <c r="KFV204" s="116"/>
      <c r="KFW204" s="123"/>
      <c r="KFX204" s="116"/>
      <c r="KFY204" s="155"/>
      <c r="KFZ204" s="150"/>
      <c r="KGA204" s="151"/>
      <c r="KGB204" s="152"/>
      <c r="KGC204" s="156"/>
      <c r="KGD204" s="154"/>
      <c r="KGE204" s="151"/>
      <c r="KGF204" s="41"/>
      <c r="KGG204" s="115"/>
      <c r="KGH204" s="116"/>
      <c r="KGI204" s="123"/>
      <c r="KGJ204" s="116"/>
      <c r="KGK204" s="155"/>
      <c r="KGL204" s="150"/>
      <c r="KGM204" s="151"/>
      <c r="KGN204" s="152"/>
      <c r="KGO204" s="156"/>
      <c r="KGP204" s="154"/>
      <c r="KGQ204" s="151"/>
      <c r="KGR204" s="41"/>
      <c r="KGS204" s="115"/>
      <c r="KGT204" s="116"/>
      <c r="KGU204" s="123"/>
      <c r="KGV204" s="116"/>
      <c r="KGW204" s="155"/>
      <c r="KGX204" s="150"/>
      <c r="KGY204" s="151"/>
      <c r="KGZ204" s="152"/>
      <c r="KHA204" s="156"/>
      <c r="KHB204" s="154"/>
      <c r="KHC204" s="151"/>
      <c r="KHD204" s="41"/>
      <c r="KHE204" s="115"/>
      <c r="KHF204" s="116"/>
      <c r="KHG204" s="123"/>
      <c r="KHH204" s="116"/>
      <c r="KHI204" s="155"/>
      <c r="KHJ204" s="150"/>
      <c r="KHK204" s="151"/>
      <c r="KHL204" s="152"/>
      <c r="KHM204" s="156"/>
      <c r="KHN204" s="154"/>
      <c r="KHO204" s="151"/>
      <c r="KHP204" s="41"/>
      <c r="KHQ204" s="115"/>
      <c r="KHR204" s="116"/>
      <c r="KHS204" s="123"/>
      <c r="KHT204" s="116"/>
      <c r="KHU204" s="155"/>
      <c r="KHV204" s="150"/>
      <c r="KHW204" s="151"/>
      <c r="KHX204" s="152"/>
      <c r="KHY204" s="156"/>
      <c r="KHZ204" s="154"/>
      <c r="KIA204" s="151"/>
      <c r="KIB204" s="41"/>
      <c r="KIC204" s="115"/>
      <c r="KID204" s="116"/>
      <c r="KIE204" s="123"/>
      <c r="KIF204" s="116"/>
      <c r="KIG204" s="155"/>
      <c r="KIH204" s="150"/>
      <c r="KII204" s="151"/>
      <c r="KIJ204" s="152"/>
      <c r="KIK204" s="156"/>
      <c r="KIL204" s="154"/>
      <c r="KIM204" s="151"/>
      <c r="KIN204" s="41"/>
      <c r="KIO204" s="115"/>
      <c r="KIP204" s="116"/>
      <c r="KIQ204" s="123"/>
      <c r="KIR204" s="116"/>
      <c r="KIS204" s="155"/>
      <c r="KIT204" s="150"/>
      <c r="KIU204" s="151"/>
      <c r="KIV204" s="152"/>
      <c r="KIW204" s="156"/>
      <c r="KIX204" s="154"/>
      <c r="KIY204" s="151"/>
      <c r="KIZ204" s="41"/>
      <c r="KJA204" s="115"/>
      <c r="KJB204" s="116"/>
      <c r="KJC204" s="123"/>
      <c r="KJD204" s="116"/>
      <c r="KJE204" s="155"/>
      <c r="KJF204" s="150"/>
      <c r="KJG204" s="151"/>
      <c r="KJH204" s="152"/>
      <c r="KJI204" s="156"/>
      <c r="KJJ204" s="154"/>
      <c r="KJK204" s="151"/>
      <c r="KJL204" s="41"/>
      <c r="KJM204" s="115"/>
      <c r="KJN204" s="116"/>
      <c r="KJO204" s="123"/>
      <c r="KJP204" s="116"/>
      <c r="KJQ204" s="155"/>
      <c r="KJR204" s="150"/>
      <c r="KJS204" s="151"/>
      <c r="KJT204" s="152"/>
      <c r="KJU204" s="156"/>
      <c r="KJV204" s="154"/>
      <c r="KJW204" s="151"/>
      <c r="KJX204" s="41"/>
      <c r="KJY204" s="115"/>
      <c r="KJZ204" s="116"/>
      <c r="KKA204" s="123"/>
      <c r="KKB204" s="116"/>
      <c r="KKC204" s="155"/>
      <c r="KKD204" s="150"/>
      <c r="KKE204" s="151"/>
      <c r="KKF204" s="152"/>
      <c r="KKG204" s="156"/>
      <c r="KKH204" s="154"/>
      <c r="KKI204" s="151"/>
      <c r="KKJ204" s="41"/>
      <c r="KKK204" s="115"/>
      <c r="KKL204" s="116"/>
      <c r="KKM204" s="123"/>
      <c r="KKN204" s="116"/>
      <c r="KKO204" s="155"/>
      <c r="KKP204" s="150"/>
      <c r="KKQ204" s="151"/>
      <c r="KKR204" s="152"/>
      <c r="KKS204" s="156"/>
      <c r="KKT204" s="154"/>
      <c r="KKU204" s="151"/>
      <c r="KKV204" s="41"/>
      <c r="KKW204" s="115"/>
      <c r="KKX204" s="116"/>
      <c r="KKY204" s="123"/>
      <c r="KKZ204" s="116"/>
      <c r="KLA204" s="155"/>
      <c r="KLB204" s="150"/>
      <c r="KLC204" s="151"/>
      <c r="KLD204" s="152"/>
      <c r="KLE204" s="156"/>
      <c r="KLF204" s="154"/>
      <c r="KLG204" s="151"/>
      <c r="KLH204" s="41"/>
      <c r="KLI204" s="115"/>
      <c r="KLJ204" s="116"/>
      <c r="KLK204" s="123"/>
      <c r="KLL204" s="116"/>
      <c r="KLM204" s="155"/>
      <c r="KLN204" s="150"/>
      <c r="KLO204" s="151"/>
      <c r="KLP204" s="152"/>
      <c r="KLQ204" s="156"/>
      <c r="KLR204" s="154"/>
      <c r="KLS204" s="151"/>
      <c r="KLT204" s="41"/>
      <c r="KLU204" s="115"/>
      <c r="KLV204" s="116"/>
      <c r="KLW204" s="123"/>
      <c r="KLX204" s="116"/>
      <c r="KLY204" s="155"/>
      <c r="KLZ204" s="150"/>
      <c r="KMA204" s="151"/>
      <c r="KMB204" s="152"/>
      <c r="KMC204" s="156"/>
      <c r="KMD204" s="154"/>
      <c r="KME204" s="151"/>
      <c r="KMF204" s="41"/>
      <c r="KMG204" s="115"/>
      <c r="KMH204" s="116"/>
      <c r="KMI204" s="123"/>
      <c r="KMJ204" s="116"/>
      <c r="KMK204" s="155"/>
      <c r="KML204" s="150"/>
      <c r="KMM204" s="151"/>
      <c r="KMN204" s="152"/>
      <c r="KMO204" s="156"/>
      <c r="KMP204" s="154"/>
      <c r="KMQ204" s="151"/>
      <c r="KMR204" s="41"/>
      <c r="KMS204" s="115"/>
      <c r="KMT204" s="116"/>
      <c r="KMU204" s="123"/>
      <c r="KMV204" s="116"/>
      <c r="KMW204" s="155"/>
      <c r="KMX204" s="150"/>
      <c r="KMY204" s="151"/>
      <c r="KMZ204" s="152"/>
      <c r="KNA204" s="156"/>
      <c r="KNB204" s="154"/>
      <c r="KNC204" s="151"/>
      <c r="KND204" s="41"/>
      <c r="KNE204" s="115"/>
      <c r="KNF204" s="116"/>
      <c r="KNG204" s="123"/>
      <c r="KNH204" s="116"/>
      <c r="KNI204" s="155"/>
      <c r="KNJ204" s="150"/>
      <c r="KNK204" s="151"/>
      <c r="KNL204" s="152"/>
      <c r="KNM204" s="156"/>
      <c r="KNN204" s="154"/>
      <c r="KNO204" s="151"/>
      <c r="KNP204" s="41"/>
      <c r="KNQ204" s="115"/>
      <c r="KNR204" s="116"/>
      <c r="KNS204" s="123"/>
      <c r="KNT204" s="116"/>
      <c r="KNU204" s="155"/>
      <c r="KNV204" s="150"/>
      <c r="KNW204" s="151"/>
      <c r="KNX204" s="152"/>
      <c r="KNY204" s="156"/>
      <c r="KNZ204" s="154"/>
      <c r="KOA204" s="151"/>
      <c r="KOB204" s="41"/>
      <c r="KOC204" s="115"/>
      <c r="KOD204" s="116"/>
      <c r="KOE204" s="123"/>
      <c r="KOF204" s="116"/>
      <c r="KOG204" s="155"/>
      <c r="KOH204" s="150"/>
      <c r="KOI204" s="151"/>
      <c r="KOJ204" s="152"/>
      <c r="KOK204" s="156"/>
      <c r="KOL204" s="154"/>
      <c r="KOM204" s="151"/>
      <c r="KON204" s="41"/>
      <c r="KOO204" s="115"/>
      <c r="KOP204" s="116"/>
      <c r="KOQ204" s="123"/>
      <c r="KOR204" s="116"/>
      <c r="KOS204" s="155"/>
      <c r="KOT204" s="150"/>
      <c r="KOU204" s="151"/>
      <c r="KOV204" s="152"/>
      <c r="KOW204" s="156"/>
      <c r="KOX204" s="154"/>
      <c r="KOY204" s="151"/>
      <c r="KOZ204" s="41"/>
      <c r="KPA204" s="115"/>
      <c r="KPB204" s="116"/>
      <c r="KPC204" s="123"/>
      <c r="KPD204" s="116"/>
      <c r="KPE204" s="155"/>
      <c r="KPF204" s="150"/>
      <c r="KPG204" s="151"/>
      <c r="KPH204" s="152"/>
      <c r="KPI204" s="156"/>
      <c r="KPJ204" s="154"/>
      <c r="KPK204" s="151"/>
      <c r="KPL204" s="41"/>
      <c r="KPM204" s="115"/>
      <c r="KPN204" s="116"/>
      <c r="KPO204" s="123"/>
      <c r="KPP204" s="116"/>
      <c r="KPQ204" s="155"/>
      <c r="KPR204" s="150"/>
      <c r="KPS204" s="151"/>
      <c r="KPT204" s="152"/>
      <c r="KPU204" s="156"/>
      <c r="KPV204" s="154"/>
      <c r="KPW204" s="151"/>
      <c r="KPX204" s="41"/>
      <c r="KPY204" s="115"/>
      <c r="KPZ204" s="116"/>
      <c r="KQA204" s="123"/>
      <c r="KQB204" s="116"/>
      <c r="KQC204" s="155"/>
      <c r="KQD204" s="150"/>
      <c r="KQE204" s="151"/>
      <c r="KQF204" s="152"/>
      <c r="KQG204" s="156"/>
      <c r="KQH204" s="154"/>
      <c r="KQI204" s="151"/>
      <c r="KQJ204" s="41"/>
      <c r="KQK204" s="115"/>
      <c r="KQL204" s="116"/>
      <c r="KQM204" s="123"/>
      <c r="KQN204" s="116"/>
      <c r="KQO204" s="155"/>
      <c r="KQP204" s="150"/>
      <c r="KQQ204" s="151"/>
      <c r="KQR204" s="152"/>
      <c r="KQS204" s="156"/>
      <c r="KQT204" s="154"/>
      <c r="KQU204" s="151"/>
      <c r="KQV204" s="41"/>
      <c r="KQW204" s="115"/>
      <c r="KQX204" s="116"/>
      <c r="KQY204" s="123"/>
      <c r="KQZ204" s="116"/>
      <c r="KRA204" s="155"/>
      <c r="KRB204" s="150"/>
      <c r="KRC204" s="151"/>
      <c r="KRD204" s="152"/>
      <c r="KRE204" s="156"/>
      <c r="KRF204" s="154"/>
      <c r="KRG204" s="151"/>
      <c r="KRH204" s="41"/>
      <c r="KRI204" s="115"/>
      <c r="KRJ204" s="116"/>
      <c r="KRK204" s="123"/>
      <c r="KRL204" s="116"/>
      <c r="KRM204" s="155"/>
      <c r="KRN204" s="150"/>
      <c r="KRO204" s="151"/>
      <c r="KRP204" s="152"/>
      <c r="KRQ204" s="156"/>
      <c r="KRR204" s="154"/>
      <c r="KRS204" s="151"/>
      <c r="KRT204" s="41"/>
      <c r="KRU204" s="115"/>
      <c r="KRV204" s="116"/>
      <c r="KRW204" s="123"/>
      <c r="KRX204" s="116"/>
      <c r="KRY204" s="155"/>
      <c r="KRZ204" s="150"/>
      <c r="KSA204" s="151"/>
      <c r="KSB204" s="152"/>
      <c r="KSC204" s="156"/>
      <c r="KSD204" s="154"/>
      <c r="KSE204" s="151"/>
      <c r="KSF204" s="41"/>
      <c r="KSG204" s="115"/>
      <c r="KSH204" s="116"/>
      <c r="KSI204" s="123"/>
      <c r="KSJ204" s="116"/>
      <c r="KSK204" s="155"/>
      <c r="KSL204" s="150"/>
      <c r="KSM204" s="151"/>
      <c r="KSN204" s="152"/>
      <c r="KSO204" s="156"/>
      <c r="KSP204" s="154"/>
      <c r="KSQ204" s="151"/>
      <c r="KSR204" s="41"/>
      <c r="KSS204" s="115"/>
      <c r="KST204" s="116"/>
      <c r="KSU204" s="123"/>
      <c r="KSV204" s="116"/>
      <c r="KSW204" s="155"/>
      <c r="KSX204" s="150"/>
      <c r="KSY204" s="151"/>
      <c r="KSZ204" s="152"/>
      <c r="KTA204" s="156"/>
      <c r="KTB204" s="154"/>
      <c r="KTC204" s="151"/>
      <c r="KTD204" s="41"/>
      <c r="KTE204" s="115"/>
      <c r="KTF204" s="116"/>
      <c r="KTG204" s="123"/>
      <c r="KTH204" s="116"/>
      <c r="KTI204" s="155"/>
      <c r="KTJ204" s="150"/>
      <c r="KTK204" s="151"/>
      <c r="KTL204" s="152"/>
      <c r="KTM204" s="156"/>
      <c r="KTN204" s="154"/>
      <c r="KTO204" s="151"/>
      <c r="KTP204" s="41"/>
      <c r="KTQ204" s="115"/>
      <c r="KTR204" s="116"/>
      <c r="KTS204" s="123"/>
      <c r="KTT204" s="116"/>
      <c r="KTU204" s="155"/>
      <c r="KTV204" s="150"/>
      <c r="KTW204" s="151"/>
      <c r="KTX204" s="152"/>
      <c r="KTY204" s="156"/>
      <c r="KTZ204" s="154"/>
      <c r="KUA204" s="151"/>
      <c r="KUB204" s="41"/>
      <c r="KUC204" s="115"/>
      <c r="KUD204" s="116"/>
      <c r="KUE204" s="123"/>
      <c r="KUF204" s="116"/>
      <c r="KUG204" s="155"/>
      <c r="KUH204" s="150"/>
      <c r="KUI204" s="151"/>
      <c r="KUJ204" s="152"/>
      <c r="KUK204" s="156"/>
      <c r="KUL204" s="154"/>
      <c r="KUM204" s="151"/>
      <c r="KUN204" s="41"/>
      <c r="KUO204" s="115"/>
      <c r="KUP204" s="116"/>
      <c r="KUQ204" s="123"/>
      <c r="KUR204" s="116"/>
      <c r="KUS204" s="155"/>
      <c r="KUT204" s="150"/>
      <c r="KUU204" s="151"/>
      <c r="KUV204" s="152"/>
      <c r="KUW204" s="156"/>
      <c r="KUX204" s="154"/>
      <c r="KUY204" s="151"/>
      <c r="KUZ204" s="41"/>
      <c r="KVA204" s="115"/>
      <c r="KVB204" s="116"/>
      <c r="KVC204" s="123"/>
      <c r="KVD204" s="116"/>
      <c r="KVE204" s="155"/>
      <c r="KVF204" s="150"/>
      <c r="KVG204" s="151"/>
      <c r="KVH204" s="152"/>
      <c r="KVI204" s="156"/>
      <c r="KVJ204" s="154"/>
      <c r="KVK204" s="151"/>
      <c r="KVL204" s="41"/>
      <c r="KVM204" s="115"/>
      <c r="KVN204" s="116"/>
      <c r="KVO204" s="123"/>
      <c r="KVP204" s="116"/>
      <c r="KVQ204" s="155"/>
      <c r="KVR204" s="150"/>
      <c r="KVS204" s="151"/>
      <c r="KVT204" s="152"/>
      <c r="KVU204" s="156"/>
      <c r="KVV204" s="154"/>
      <c r="KVW204" s="151"/>
      <c r="KVX204" s="41"/>
      <c r="KVY204" s="115"/>
      <c r="KVZ204" s="116"/>
      <c r="KWA204" s="123"/>
      <c r="KWB204" s="116"/>
      <c r="KWC204" s="155"/>
      <c r="KWD204" s="150"/>
      <c r="KWE204" s="151"/>
      <c r="KWF204" s="152"/>
      <c r="KWG204" s="156"/>
      <c r="KWH204" s="154"/>
      <c r="KWI204" s="151"/>
      <c r="KWJ204" s="41"/>
      <c r="KWK204" s="115"/>
      <c r="KWL204" s="116"/>
      <c r="KWM204" s="123"/>
      <c r="KWN204" s="116"/>
      <c r="KWO204" s="155"/>
      <c r="KWP204" s="150"/>
      <c r="KWQ204" s="151"/>
      <c r="KWR204" s="152"/>
      <c r="KWS204" s="156"/>
      <c r="KWT204" s="154"/>
      <c r="KWU204" s="151"/>
      <c r="KWV204" s="41"/>
      <c r="KWW204" s="115"/>
      <c r="KWX204" s="116"/>
      <c r="KWY204" s="123"/>
      <c r="KWZ204" s="116"/>
      <c r="KXA204" s="155"/>
      <c r="KXB204" s="150"/>
      <c r="KXC204" s="151"/>
      <c r="KXD204" s="152"/>
      <c r="KXE204" s="156"/>
      <c r="KXF204" s="154"/>
      <c r="KXG204" s="151"/>
      <c r="KXH204" s="41"/>
      <c r="KXI204" s="115"/>
      <c r="KXJ204" s="116"/>
      <c r="KXK204" s="123"/>
      <c r="KXL204" s="116"/>
      <c r="KXM204" s="155"/>
      <c r="KXN204" s="150"/>
      <c r="KXO204" s="151"/>
      <c r="KXP204" s="152"/>
      <c r="KXQ204" s="156"/>
      <c r="KXR204" s="154"/>
      <c r="KXS204" s="151"/>
      <c r="KXT204" s="41"/>
      <c r="KXU204" s="115"/>
      <c r="KXV204" s="116"/>
      <c r="KXW204" s="123"/>
      <c r="KXX204" s="116"/>
      <c r="KXY204" s="155"/>
      <c r="KXZ204" s="150"/>
      <c r="KYA204" s="151"/>
      <c r="KYB204" s="152"/>
      <c r="KYC204" s="156"/>
      <c r="KYD204" s="154"/>
      <c r="KYE204" s="151"/>
      <c r="KYF204" s="41"/>
      <c r="KYG204" s="115"/>
      <c r="KYH204" s="116"/>
      <c r="KYI204" s="123"/>
      <c r="KYJ204" s="116"/>
      <c r="KYK204" s="155"/>
      <c r="KYL204" s="150"/>
      <c r="KYM204" s="151"/>
      <c r="KYN204" s="152"/>
      <c r="KYO204" s="156"/>
      <c r="KYP204" s="154"/>
      <c r="KYQ204" s="151"/>
      <c r="KYR204" s="41"/>
      <c r="KYS204" s="115"/>
      <c r="KYT204" s="116"/>
      <c r="KYU204" s="123"/>
      <c r="KYV204" s="116"/>
      <c r="KYW204" s="155"/>
      <c r="KYX204" s="150"/>
      <c r="KYY204" s="151"/>
      <c r="KYZ204" s="152"/>
      <c r="KZA204" s="156"/>
      <c r="KZB204" s="154"/>
      <c r="KZC204" s="151"/>
      <c r="KZD204" s="41"/>
      <c r="KZE204" s="115"/>
      <c r="KZF204" s="116"/>
      <c r="KZG204" s="123"/>
      <c r="KZH204" s="116"/>
      <c r="KZI204" s="155"/>
      <c r="KZJ204" s="150"/>
      <c r="KZK204" s="151"/>
      <c r="KZL204" s="152"/>
      <c r="KZM204" s="156"/>
      <c r="KZN204" s="154"/>
      <c r="KZO204" s="151"/>
      <c r="KZP204" s="41"/>
      <c r="KZQ204" s="115"/>
      <c r="KZR204" s="116"/>
      <c r="KZS204" s="123"/>
      <c r="KZT204" s="116"/>
      <c r="KZU204" s="155"/>
      <c r="KZV204" s="150"/>
      <c r="KZW204" s="151"/>
      <c r="KZX204" s="152"/>
      <c r="KZY204" s="156"/>
      <c r="KZZ204" s="154"/>
      <c r="LAA204" s="151"/>
      <c r="LAB204" s="41"/>
      <c r="LAC204" s="115"/>
      <c r="LAD204" s="116"/>
      <c r="LAE204" s="123"/>
      <c r="LAF204" s="116"/>
      <c r="LAG204" s="155"/>
      <c r="LAH204" s="150"/>
      <c r="LAI204" s="151"/>
      <c r="LAJ204" s="152"/>
      <c r="LAK204" s="156"/>
      <c r="LAL204" s="154"/>
      <c r="LAM204" s="151"/>
      <c r="LAN204" s="41"/>
      <c r="LAO204" s="115"/>
      <c r="LAP204" s="116"/>
      <c r="LAQ204" s="123"/>
      <c r="LAR204" s="116"/>
      <c r="LAS204" s="155"/>
      <c r="LAT204" s="150"/>
      <c r="LAU204" s="151"/>
      <c r="LAV204" s="152"/>
      <c r="LAW204" s="156"/>
      <c r="LAX204" s="154"/>
      <c r="LAY204" s="151"/>
      <c r="LAZ204" s="41"/>
      <c r="LBA204" s="115"/>
      <c r="LBB204" s="116"/>
      <c r="LBC204" s="123"/>
      <c r="LBD204" s="116"/>
      <c r="LBE204" s="155"/>
      <c r="LBF204" s="150"/>
      <c r="LBG204" s="151"/>
      <c r="LBH204" s="152"/>
      <c r="LBI204" s="156"/>
      <c r="LBJ204" s="154"/>
      <c r="LBK204" s="151"/>
      <c r="LBL204" s="41"/>
      <c r="LBM204" s="115"/>
      <c r="LBN204" s="116"/>
      <c r="LBO204" s="123"/>
      <c r="LBP204" s="116"/>
      <c r="LBQ204" s="155"/>
      <c r="LBR204" s="150"/>
      <c r="LBS204" s="151"/>
      <c r="LBT204" s="152"/>
      <c r="LBU204" s="156"/>
      <c r="LBV204" s="154"/>
      <c r="LBW204" s="151"/>
      <c r="LBX204" s="41"/>
      <c r="LBY204" s="115"/>
      <c r="LBZ204" s="116"/>
      <c r="LCA204" s="123"/>
      <c r="LCB204" s="116"/>
      <c r="LCC204" s="155"/>
      <c r="LCD204" s="150"/>
      <c r="LCE204" s="151"/>
      <c r="LCF204" s="152"/>
      <c r="LCG204" s="156"/>
      <c r="LCH204" s="154"/>
      <c r="LCI204" s="151"/>
      <c r="LCJ204" s="41"/>
      <c r="LCK204" s="115"/>
      <c r="LCL204" s="116"/>
      <c r="LCM204" s="123"/>
      <c r="LCN204" s="116"/>
      <c r="LCO204" s="155"/>
      <c r="LCP204" s="150"/>
      <c r="LCQ204" s="151"/>
      <c r="LCR204" s="152"/>
      <c r="LCS204" s="156"/>
      <c r="LCT204" s="154"/>
      <c r="LCU204" s="151"/>
      <c r="LCV204" s="41"/>
      <c r="LCW204" s="115"/>
      <c r="LCX204" s="116"/>
      <c r="LCY204" s="123"/>
      <c r="LCZ204" s="116"/>
      <c r="LDA204" s="155"/>
      <c r="LDB204" s="150"/>
      <c r="LDC204" s="151"/>
      <c r="LDD204" s="152"/>
      <c r="LDE204" s="156"/>
      <c r="LDF204" s="154"/>
      <c r="LDG204" s="151"/>
      <c r="LDH204" s="41"/>
      <c r="LDI204" s="115"/>
      <c r="LDJ204" s="116"/>
      <c r="LDK204" s="123"/>
      <c r="LDL204" s="116"/>
      <c r="LDM204" s="155"/>
      <c r="LDN204" s="150"/>
      <c r="LDO204" s="151"/>
      <c r="LDP204" s="152"/>
      <c r="LDQ204" s="156"/>
      <c r="LDR204" s="154"/>
      <c r="LDS204" s="151"/>
      <c r="LDT204" s="41"/>
      <c r="LDU204" s="115"/>
      <c r="LDV204" s="116"/>
      <c r="LDW204" s="123"/>
      <c r="LDX204" s="116"/>
      <c r="LDY204" s="155"/>
      <c r="LDZ204" s="150"/>
      <c r="LEA204" s="151"/>
      <c r="LEB204" s="152"/>
      <c r="LEC204" s="156"/>
      <c r="LED204" s="154"/>
      <c r="LEE204" s="151"/>
      <c r="LEF204" s="41"/>
      <c r="LEG204" s="115"/>
      <c r="LEH204" s="116"/>
      <c r="LEI204" s="123"/>
      <c r="LEJ204" s="116"/>
      <c r="LEK204" s="155"/>
      <c r="LEL204" s="150"/>
      <c r="LEM204" s="151"/>
      <c r="LEN204" s="152"/>
      <c r="LEO204" s="156"/>
      <c r="LEP204" s="154"/>
      <c r="LEQ204" s="151"/>
      <c r="LER204" s="41"/>
      <c r="LES204" s="115"/>
      <c r="LET204" s="116"/>
      <c r="LEU204" s="123"/>
      <c r="LEV204" s="116"/>
      <c r="LEW204" s="155"/>
      <c r="LEX204" s="150"/>
      <c r="LEY204" s="151"/>
      <c r="LEZ204" s="152"/>
      <c r="LFA204" s="156"/>
      <c r="LFB204" s="154"/>
      <c r="LFC204" s="151"/>
      <c r="LFD204" s="41"/>
      <c r="LFE204" s="115"/>
      <c r="LFF204" s="116"/>
      <c r="LFG204" s="123"/>
      <c r="LFH204" s="116"/>
      <c r="LFI204" s="155"/>
      <c r="LFJ204" s="150"/>
      <c r="LFK204" s="151"/>
      <c r="LFL204" s="152"/>
      <c r="LFM204" s="156"/>
      <c r="LFN204" s="154"/>
      <c r="LFO204" s="151"/>
      <c r="LFP204" s="41"/>
      <c r="LFQ204" s="115"/>
      <c r="LFR204" s="116"/>
      <c r="LFS204" s="123"/>
      <c r="LFT204" s="116"/>
      <c r="LFU204" s="155"/>
      <c r="LFV204" s="150"/>
      <c r="LFW204" s="151"/>
      <c r="LFX204" s="152"/>
      <c r="LFY204" s="156"/>
      <c r="LFZ204" s="154"/>
      <c r="LGA204" s="151"/>
      <c r="LGB204" s="41"/>
      <c r="LGC204" s="115"/>
      <c r="LGD204" s="116"/>
      <c r="LGE204" s="123"/>
      <c r="LGF204" s="116"/>
      <c r="LGG204" s="155"/>
      <c r="LGH204" s="150"/>
      <c r="LGI204" s="151"/>
      <c r="LGJ204" s="152"/>
      <c r="LGK204" s="156"/>
      <c r="LGL204" s="154"/>
      <c r="LGM204" s="151"/>
      <c r="LGN204" s="41"/>
      <c r="LGO204" s="115"/>
      <c r="LGP204" s="116"/>
      <c r="LGQ204" s="123"/>
      <c r="LGR204" s="116"/>
      <c r="LGS204" s="155"/>
      <c r="LGT204" s="150"/>
      <c r="LGU204" s="151"/>
      <c r="LGV204" s="152"/>
      <c r="LGW204" s="156"/>
      <c r="LGX204" s="154"/>
      <c r="LGY204" s="151"/>
      <c r="LGZ204" s="41"/>
      <c r="LHA204" s="115"/>
      <c r="LHB204" s="116"/>
      <c r="LHC204" s="123"/>
      <c r="LHD204" s="116"/>
      <c r="LHE204" s="155"/>
      <c r="LHF204" s="150"/>
      <c r="LHG204" s="151"/>
      <c r="LHH204" s="152"/>
      <c r="LHI204" s="156"/>
      <c r="LHJ204" s="154"/>
      <c r="LHK204" s="151"/>
      <c r="LHL204" s="41"/>
      <c r="LHM204" s="115"/>
      <c r="LHN204" s="116"/>
      <c r="LHO204" s="123"/>
      <c r="LHP204" s="116"/>
      <c r="LHQ204" s="155"/>
      <c r="LHR204" s="150"/>
      <c r="LHS204" s="151"/>
      <c r="LHT204" s="152"/>
      <c r="LHU204" s="156"/>
      <c r="LHV204" s="154"/>
      <c r="LHW204" s="151"/>
      <c r="LHX204" s="41"/>
      <c r="LHY204" s="115"/>
      <c r="LHZ204" s="116"/>
      <c r="LIA204" s="123"/>
      <c r="LIB204" s="116"/>
      <c r="LIC204" s="155"/>
      <c r="LID204" s="150"/>
      <c r="LIE204" s="151"/>
      <c r="LIF204" s="152"/>
      <c r="LIG204" s="156"/>
      <c r="LIH204" s="154"/>
      <c r="LII204" s="151"/>
      <c r="LIJ204" s="41"/>
      <c r="LIK204" s="115"/>
      <c r="LIL204" s="116"/>
      <c r="LIM204" s="123"/>
      <c r="LIN204" s="116"/>
      <c r="LIO204" s="155"/>
      <c r="LIP204" s="150"/>
      <c r="LIQ204" s="151"/>
      <c r="LIR204" s="152"/>
      <c r="LIS204" s="156"/>
      <c r="LIT204" s="154"/>
      <c r="LIU204" s="151"/>
      <c r="LIV204" s="41"/>
      <c r="LIW204" s="115"/>
      <c r="LIX204" s="116"/>
      <c r="LIY204" s="123"/>
      <c r="LIZ204" s="116"/>
      <c r="LJA204" s="155"/>
      <c r="LJB204" s="150"/>
      <c r="LJC204" s="151"/>
      <c r="LJD204" s="152"/>
      <c r="LJE204" s="156"/>
      <c r="LJF204" s="154"/>
      <c r="LJG204" s="151"/>
      <c r="LJH204" s="41"/>
      <c r="LJI204" s="115"/>
      <c r="LJJ204" s="116"/>
      <c r="LJK204" s="123"/>
      <c r="LJL204" s="116"/>
      <c r="LJM204" s="155"/>
      <c r="LJN204" s="150"/>
      <c r="LJO204" s="151"/>
      <c r="LJP204" s="152"/>
      <c r="LJQ204" s="156"/>
      <c r="LJR204" s="154"/>
      <c r="LJS204" s="151"/>
      <c r="LJT204" s="41"/>
      <c r="LJU204" s="115"/>
      <c r="LJV204" s="116"/>
      <c r="LJW204" s="123"/>
      <c r="LJX204" s="116"/>
      <c r="LJY204" s="155"/>
      <c r="LJZ204" s="150"/>
      <c r="LKA204" s="151"/>
      <c r="LKB204" s="152"/>
      <c r="LKC204" s="156"/>
      <c r="LKD204" s="154"/>
      <c r="LKE204" s="151"/>
      <c r="LKF204" s="41"/>
      <c r="LKG204" s="115"/>
      <c r="LKH204" s="116"/>
      <c r="LKI204" s="123"/>
      <c r="LKJ204" s="116"/>
      <c r="LKK204" s="155"/>
      <c r="LKL204" s="150"/>
      <c r="LKM204" s="151"/>
      <c r="LKN204" s="152"/>
      <c r="LKO204" s="156"/>
      <c r="LKP204" s="154"/>
      <c r="LKQ204" s="151"/>
      <c r="LKR204" s="41"/>
      <c r="LKS204" s="115"/>
      <c r="LKT204" s="116"/>
      <c r="LKU204" s="123"/>
      <c r="LKV204" s="116"/>
      <c r="LKW204" s="155"/>
      <c r="LKX204" s="150"/>
      <c r="LKY204" s="151"/>
      <c r="LKZ204" s="152"/>
      <c r="LLA204" s="156"/>
      <c r="LLB204" s="154"/>
      <c r="LLC204" s="151"/>
      <c r="LLD204" s="41"/>
      <c r="LLE204" s="115"/>
      <c r="LLF204" s="116"/>
      <c r="LLG204" s="123"/>
      <c r="LLH204" s="116"/>
      <c r="LLI204" s="155"/>
      <c r="LLJ204" s="150"/>
      <c r="LLK204" s="151"/>
      <c r="LLL204" s="152"/>
      <c r="LLM204" s="156"/>
      <c r="LLN204" s="154"/>
      <c r="LLO204" s="151"/>
      <c r="LLP204" s="41"/>
      <c r="LLQ204" s="115"/>
      <c r="LLR204" s="116"/>
      <c r="LLS204" s="123"/>
      <c r="LLT204" s="116"/>
      <c r="LLU204" s="155"/>
      <c r="LLV204" s="150"/>
      <c r="LLW204" s="151"/>
      <c r="LLX204" s="152"/>
      <c r="LLY204" s="156"/>
      <c r="LLZ204" s="154"/>
      <c r="LMA204" s="151"/>
      <c r="LMB204" s="41"/>
      <c r="LMC204" s="115"/>
      <c r="LMD204" s="116"/>
      <c r="LME204" s="123"/>
      <c r="LMF204" s="116"/>
      <c r="LMG204" s="155"/>
      <c r="LMH204" s="150"/>
      <c r="LMI204" s="151"/>
      <c r="LMJ204" s="152"/>
      <c r="LMK204" s="156"/>
      <c r="LML204" s="154"/>
      <c r="LMM204" s="151"/>
      <c r="LMN204" s="41"/>
      <c r="LMO204" s="115"/>
      <c r="LMP204" s="116"/>
      <c r="LMQ204" s="123"/>
      <c r="LMR204" s="116"/>
      <c r="LMS204" s="155"/>
      <c r="LMT204" s="150"/>
      <c r="LMU204" s="151"/>
      <c r="LMV204" s="152"/>
      <c r="LMW204" s="156"/>
      <c r="LMX204" s="154"/>
      <c r="LMY204" s="151"/>
      <c r="LMZ204" s="41"/>
      <c r="LNA204" s="115"/>
      <c r="LNB204" s="116"/>
      <c r="LNC204" s="123"/>
      <c r="LND204" s="116"/>
      <c r="LNE204" s="155"/>
      <c r="LNF204" s="150"/>
      <c r="LNG204" s="151"/>
      <c r="LNH204" s="152"/>
      <c r="LNI204" s="156"/>
      <c r="LNJ204" s="154"/>
      <c r="LNK204" s="151"/>
      <c r="LNL204" s="41"/>
      <c r="LNM204" s="115"/>
      <c r="LNN204" s="116"/>
      <c r="LNO204" s="123"/>
      <c r="LNP204" s="116"/>
      <c r="LNQ204" s="155"/>
      <c r="LNR204" s="150"/>
      <c r="LNS204" s="151"/>
      <c r="LNT204" s="152"/>
      <c r="LNU204" s="156"/>
      <c r="LNV204" s="154"/>
      <c r="LNW204" s="151"/>
      <c r="LNX204" s="41"/>
      <c r="LNY204" s="115"/>
      <c r="LNZ204" s="116"/>
      <c r="LOA204" s="123"/>
      <c r="LOB204" s="116"/>
      <c r="LOC204" s="155"/>
      <c r="LOD204" s="150"/>
      <c r="LOE204" s="151"/>
      <c r="LOF204" s="152"/>
      <c r="LOG204" s="156"/>
      <c r="LOH204" s="154"/>
      <c r="LOI204" s="151"/>
      <c r="LOJ204" s="41"/>
      <c r="LOK204" s="115"/>
      <c r="LOL204" s="116"/>
      <c r="LOM204" s="123"/>
      <c r="LON204" s="116"/>
      <c r="LOO204" s="155"/>
      <c r="LOP204" s="150"/>
      <c r="LOQ204" s="151"/>
      <c r="LOR204" s="152"/>
      <c r="LOS204" s="156"/>
      <c r="LOT204" s="154"/>
      <c r="LOU204" s="151"/>
      <c r="LOV204" s="41"/>
      <c r="LOW204" s="115"/>
      <c r="LOX204" s="116"/>
      <c r="LOY204" s="123"/>
      <c r="LOZ204" s="116"/>
      <c r="LPA204" s="155"/>
      <c r="LPB204" s="150"/>
      <c r="LPC204" s="151"/>
      <c r="LPD204" s="152"/>
      <c r="LPE204" s="156"/>
      <c r="LPF204" s="154"/>
      <c r="LPG204" s="151"/>
      <c r="LPH204" s="41"/>
      <c r="LPI204" s="115"/>
      <c r="LPJ204" s="116"/>
      <c r="LPK204" s="123"/>
      <c r="LPL204" s="116"/>
      <c r="LPM204" s="155"/>
      <c r="LPN204" s="150"/>
      <c r="LPO204" s="151"/>
      <c r="LPP204" s="152"/>
      <c r="LPQ204" s="156"/>
      <c r="LPR204" s="154"/>
      <c r="LPS204" s="151"/>
      <c r="LPT204" s="41"/>
      <c r="LPU204" s="115"/>
      <c r="LPV204" s="116"/>
      <c r="LPW204" s="123"/>
      <c r="LPX204" s="116"/>
      <c r="LPY204" s="155"/>
      <c r="LPZ204" s="150"/>
      <c r="LQA204" s="151"/>
      <c r="LQB204" s="152"/>
      <c r="LQC204" s="156"/>
      <c r="LQD204" s="154"/>
      <c r="LQE204" s="151"/>
      <c r="LQF204" s="41"/>
      <c r="LQG204" s="115"/>
      <c r="LQH204" s="116"/>
      <c r="LQI204" s="123"/>
      <c r="LQJ204" s="116"/>
      <c r="LQK204" s="155"/>
      <c r="LQL204" s="150"/>
      <c r="LQM204" s="151"/>
      <c r="LQN204" s="152"/>
      <c r="LQO204" s="156"/>
      <c r="LQP204" s="154"/>
      <c r="LQQ204" s="151"/>
      <c r="LQR204" s="41"/>
      <c r="LQS204" s="115"/>
      <c r="LQT204" s="116"/>
      <c r="LQU204" s="123"/>
      <c r="LQV204" s="116"/>
      <c r="LQW204" s="155"/>
      <c r="LQX204" s="150"/>
      <c r="LQY204" s="151"/>
      <c r="LQZ204" s="152"/>
      <c r="LRA204" s="156"/>
      <c r="LRB204" s="154"/>
      <c r="LRC204" s="151"/>
      <c r="LRD204" s="41"/>
      <c r="LRE204" s="115"/>
      <c r="LRF204" s="116"/>
      <c r="LRG204" s="123"/>
      <c r="LRH204" s="116"/>
      <c r="LRI204" s="155"/>
      <c r="LRJ204" s="150"/>
      <c r="LRK204" s="151"/>
      <c r="LRL204" s="152"/>
      <c r="LRM204" s="156"/>
      <c r="LRN204" s="154"/>
      <c r="LRO204" s="151"/>
      <c r="LRP204" s="41"/>
      <c r="LRQ204" s="115"/>
      <c r="LRR204" s="116"/>
      <c r="LRS204" s="123"/>
      <c r="LRT204" s="116"/>
      <c r="LRU204" s="155"/>
      <c r="LRV204" s="150"/>
      <c r="LRW204" s="151"/>
      <c r="LRX204" s="152"/>
      <c r="LRY204" s="156"/>
      <c r="LRZ204" s="154"/>
      <c r="LSA204" s="151"/>
      <c r="LSB204" s="41"/>
      <c r="LSC204" s="115"/>
      <c r="LSD204" s="116"/>
      <c r="LSE204" s="123"/>
      <c r="LSF204" s="116"/>
      <c r="LSG204" s="155"/>
      <c r="LSH204" s="150"/>
      <c r="LSI204" s="151"/>
      <c r="LSJ204" s="152"/>
      <c r="LSK204" s="156"/>
      <c r="LSL204" s="154"/>
      <c r="LSM204" s="151"/>
      <c r="LSN204" s="41"/>
      <c r="LSO204" s="115"/>
      <c r="LSP204" s="116"/>
      <c r="LSQ204" s="123"/>
      <c r="LSR204" s="116"/>
      <c r="LSS204" s="155"/>
      <c r="LST204" s="150"/>
      <c r="LSU204" s="151"/>
      <c r="LSV204" s="152"/>
      <c r="LSW204" s="156"/>
      <c r="LSX204" s="154"/>
      <c r="LSY204" s="151"/>
      <c r="LSZ204" s="41"/>
      <c r="LTA204" s="115"/>
      <c r="LTB204" s="116"/>
      <c r="LTC204" s="123"/>
      <c r="LTD204" s="116"/>
      <c r="LTE204" s="155"/>
      <c r="LTF204" s="150"/>
      <c r="LTG204" s="151"/>
      <c r="LTH204" s="152"/>
      <c r="LTI204" s="156"/>
      <c r="LTJ204" s="154"/>
      <c r="LTK204" s="151"/>
      <c r="LTL204" s="41"/>
      <c r="LTM204" s="115"/>
      <c r="LTN204" s="116"/>
      <c r="LTO204" s="123"/>
      <c r="LTP204" s="116"/>
      <c r="LTQ204" s="155"/>
      <c r="LTR204" s="150"/>
      <c r="LTS204" s="151"/>
      <c r="LTT204" s="152"/>
      <c r="LTU204" s="156"/>
      <c r="LTV204" s="154"/>
      <c r="LTW204" s="151"/>
      <c r="LTX204" s="41"/>
      <c r="LTY204" s="115"/>
      <c r="LTZ204" s="116"/>
      <c r="LUA204" s="123"/>
      <c r="LUB204" s="116"/>
      <c r="LUC204" s="155"/>
      <c r="LUD204" s="150"/>
      <c r="LUE204" s="151"/>
      <c r="LUF204" s="152"/>
      <c r="LUG204" s="156"/>
      <c r="LUH204" s="154"/>
      <c r="LUI204" s="151"/>
      <c r="LUJ204" s="41"/>
      <c r="LUK204" s="115"/>
      <c r="LUL204" s="116"/>
      <c r="LUM204" s="123"/>
      <c r="LUN204" s="116"/>
      <c r="LUO204" s="155"/>
      <c r="LUP204" s="150"/>
      <c r="LUQ204" s="151"/>
      <c r="LUR204" s="152"/>
      <c r="LUS204" s="156"/>
      <c r="LUT204" s="154"/>
      <c r="LUU204" s="151"/>
      <c r="LUV204" s="41"/>
      <c r="LUW204" s="115"/>
      <c r="LUX204" s="116"/>
      <c r="LUY204" s="123"/>
      <c r="LUZ204" s="116"/>
      <c r="LVA204" s="155"/>
      <c r="LVB204" s="150"/>
      <c r="LVC204" s="151"/>
      <c r="LVD204" s="152"/>
      <c r="LVE204" s="156"/>
      <c r="LVF204" s="154"/>
      <c r="LVG204" s="151"/>
      <c r="LVH204" s="41"/>
      <c r="LVI204" s="115"/>
      <c r="LVJ204" s="116"/>
      <c r="LVK204" s="123"/>
      <c r="LVL204" s="116"/>
      <c r="LVM204" s="155"/>
      <c r="LVN204" s="150"/>
      <c r="LVO204" s="151"/>
      <c r="LVP204" s="152"/>
      <c r="LVQ204" s="156"/>
      <c r="LVR204" s="154"/>
      <c r="LVS204" s="151"/>
      <c r="LVT204" s="41"/>
      <c r="LVU204" s="115"/>
      <c r="LVV204" s="116"/>
      <c r="LVW204" s="123"/>
      <c r="LVX204" s="116"/>
      <c r="LVY204" s="155"/>
      <c r="LVZ204" s="150"/>
      <c r="LWA204" s="151"/>
      <c r="LWB204" s="152"/>
      <c r="LWC204" s="156"/>
      <c r="LWD204" s="154"/>
      <c r="LWE204" s="151"/>
      <c r="LWF204" s="41"/>
      <c r="LWG204" s="115"/>
      <c r="LWH204" s="116"/>
      <c r="LWI204" s="123"/>
      <c r="LWJ204" s="116"/>
      <c r="LWK204" s="155"/>
      <c r="LWL204" s="150"/>
      <c r="LWM204" s="151"/>
      <c r="LWN204" s="152"/>
      <c r="LWO204" s="156"/>
      <c r="LWP204" s="154"/>
      <c r="LWQ204" s="151"/>
      <c r="LWR204" s="41"/>
      <c r="LWS204" s="115"/>
      <c r="LWT204" s="116"/>
      <c r="LWU204" s="123"/>
      <c r="LWV204" s="116"/>
      <c r="LWW204" s="155"/>
      <c r="LWX204" s="150"/>
      <c r="LWY204" s="151"/>
      <c r="LWZ204" s="152"/>
      <c r="LXA204" s="156"/>
      <c r="LXB204" s="154"/>
      <c r="LXC204" s="151"/>
      <c r="LXD204" s="41"/>
      <c r="LXE204" s="115"/>
      <c r="LXF204" s="116"/>
      <c r="LXG204" s="123"/>
      <c r="LXH204" s="116"/>
      <c r="LXI204" s="155"/>
      <c r="LXJ204" s="150"/>
      <c r="LXK204" s="151"/>
      <c r="LXL204" s="152"/>
      <c r="LXM204" s="156"/>
      <c r="LXN204" s="154"/>
      <c r="LXO204" s="151"/>
      <c r="LXP204" s="41"/>
      <c r="LXQ204" s="115"/>
      <c r="LXR204" s="116"/>
      <c r="LXS204" s="123"/>
      <c r="LXT204" s="116"/>
      <c r="LXU204" s="155"/>
      <c r="LXV204" s="150"/>
      <c r="LXW204" s="151"/>
      <c r="LXX204" s="152"/>
      <c r="LXY204" s="156"/>
      <c r="LXZ204" s="154"/>
      <c r="LYA204" s="151"/>
      <c r="LYB204" s="41"/>
      <c r="LYC204" s="115"/>
      <c r="LYD204" s="116"/>
      <c r="LYE204" s="123"/>
      <c r="LYF204" s="116"/>
      <c r="LYG204" s="155"/>
      <c r="LYH204" s="150"/>
      <c r="LYI204" s="151"/>
      <c r="LYJ204" s="152"/>
      <c r="LYK204" s="156"/>
      <c r="LYL204" s="154"/>
      <c r="LYM204" s="151"/>
      <c r="LYN204" s="41"/>
      <c r="LYO204" s="115"/>
      <c r="LYP204" s="116"/>
      <c r="LYQ204" s="123"/>
      <c r="LYR204" s="116"/>
      <c r="LYS204" s="155"/>
      <c r="LYT204" s="150"/>
      <c r="LYU204" s="151"/>
      <c r="LYV204" s="152"/>
      <c r="LYW204" s="156"/>
      <c r="LYX204" s="154"/>
      <c r="LYY204" s="151"/>
      <c r="LYZ204" s="41"/>
      <c r="LZA204" s="115"/>
      <c r="LZB204" s="116"/>
      <c r="LZC204" s="123"/>
      <c r="LZD204" s="116"/>
      <c r="LZE204" s="155"/>
      <c r="LZF204" s="150"/>
      <c r="LZG204" s="151"/>
      <c r="LZH204" s="152"/>
      <c r="LZI204" s="156"/>
      <c r="LZJ204" s="154"/>
      <c r="LZK204" s="151"/>
      <c r="LZL204" s="41"/>
      <c r="LZM204" s="115"/>
      <c r="LZN204" s="116"/>
      <c r="LZO204" s="123"/>
      <c r="LZP204" s="116"/>
      <c r="LZQ204" s="155"/>
      <c r="LZR204" s="150"/>
      <c r="LZS204" s="151"/>
      <c r="LZT204" s="152"/>
      <c r="LZU204" s="156"/>
      <c r="LZV204" s="154"/>
      <c r="LZW204" s="151"/>
      <c r="LZX204" s="41"/>
      <c r="LZY204" s="115"/>
      <c r="LZZ204" s="116"/>
      <c r="MAA204" s="123"/>
      <c r="MAB204" s="116"/>
      <c r="MAC204" s="155"/>
      <c r="MAD204" s="150"/>
      <c r="MAE204" s="151"/>
      <c r="MAF204" s="152"/>
      <c r="MAG204" s="156"/>
      <c r="MAH204" s="154"/>
      <c r="MAI204" s="151"/>
      <c r="MAJ204" s="41"/>
      <c r="MAK204" s="115"/>
      <c r="MAL204" s="116"/>
      <c r="MAM204" s="123"/>
      <c r="MAN204" s="116"/>
      <c r="MAO204" s="155"/>
      <c r="MAP204" s="150"/>
      <c r="MAQ204" s="151"/>
      <c r="MAR204" s="152"/>
      <c r="MAS204" s="156"/>
      <c r="MAT204" s="154"/>
      <c r="MAU204" s="151"/>
      <c r="MAV204" s="41"/>
      <c r="MAW204" s="115"/>
      <c r="MAX204" s="116"/>
      <c r="MAY204" s="123"/>
      <c r="MAZ204" s="116"/>
      <c r="MBA204" s="155"/>
      <c r="MBB204" s="150"/>
      <c r="MBC204" s="151"/>
      <c r="MBD204" s="152"/>
      <c r="MBE204" s="156"/>
      <c r="MBF204" s="154"/>
      <c r="MBG204" s="151"/>
      <c r="MBH204" s="41"/>
      <c r="MBI204" s="115"/>
      <c r="MBJ204" s="116"/>
      <c r="MBK204" s="123"/>
      <c r="MBL204" s="116"/>
      <c r="MBM204" s="155"/>
      <c r="MBN204" s="150"/>
      <c r="MBO204" s="151"/>
      <c r="MBP204" s="152"/>
      <c r="MBQ204" s="156"/>
      <c r="MBR204" s="154"/>
      <c r="MBS204" s="151"/>
      <c r="MBT204" s="41"/>
      <c r="MBU204" s="115"/>
      <c r="MBV204" s="116"/>
      <c r="MBW204" s="123"/>
      <c r="MBX204" s="116"/>
      <c r="MBY204" s="155"/>
      <c r="MBZ204" s="150"/>
      <c r="MCA204" s="151"/>
      <c r="MCB204" s="152"/>
      <c r="MCC204" s="156"/>
      <c r="MCD204" s="154"/>
      <c r="MCE204" s="151"/>
      <c r="MCF204" s="41"/>
      <c r="MCG204" s="115"/>
      <c r="MCH204" s="116"/>
      <c r="MCI204" s="123"/>
      <c r="MCJ204" s="116"/>
      <c r="MCK204" s="155"/>
      <c r="MCL204" s="150"/>
      <c r="MCM204" s="151"/>
      <c r="MCN204" s="152"/>
      <c r="MCO204" s="156"/>
      <c r="MCP204" s="154"/>
      <c r="MCQ204" s="151"/>
      <c r="MCR204" s="41"/>
      <c r="MCS204" s="115"/>
      <c r="MCT204" s="116"/>
      <c r="MCU204" s="123"/>
      <c r="MCV204" s="116"/>
      <c r="MCW204" s="155"/>
      <c r="MCX204" s="150"/>
      <c r="MCY204" s="151"/>
      <c r="MCZ204" s="152"/>
      <c r="MDA204" s="156"/>
      <c r="MDB204" s="154"/>
      <c r="MDC204" s="151"/>
      <c r="MDD204" s="41"/>
      <c r="MDE204" s="115"/>
      <c r="MDF204" s="116"/>
      <c r="MDG204" s="123"/>
      <c r="MDH204" s="116"/>
      <c r="MDI204" s="155"/>
      <c r="MDJ204" s="150"/>
      <c r="MDK204" s="151"/>
      <c r="MDL204" s="152"/>
      <c r="MDM204" s="156"/>
      <c r="MDN204" s="154"/>
      <c r="MDO204" s="151"/>
      <c r="MDP204" s="41"/>
      <c r="MDQ204" s="115"/>
      <c r="MDR204" s="116"/>
      <c r="MDS204" s="123"/>
      <c r="MDT204" s="116"/>
      <c r="MDU204" s="155"/>
      <c r="MDV204" s="150"/>
      <c r="MDW204" s="151"/>
      <c r="MDX204" s="152"/>
      <c r="MDY204" s="156"/>
      <c r="MDZ204" s="154"/>
      <c r="MEA204" s="151"/>
      <c r="MEB204" s="41"/>
      <c r="MEC204" s="115"/>
      <c r="MED204" s="116"/>
      <c r="MEE204" s="123"/>
      <c r="MEF204" s="116"/>
      <c r="MEG204" s="155"/>
      <c r="MEH204" s="150"/>
      <c r="MEI204" s="151"/>
      <c r="MEJ204" s="152"/>
      <c r="MEK204" s="156"/>
      <c r="MEL204" s="154"/>
      <c r="MEM204" s="151"/>
      <c r="MEN204" s="41"/>
      <c r="MEO204" s="115"/>
      <c r="MEP204" s="116"/>
      <c r="MEQ204" s="123"/>
      <c r="MER204" s="116"/>
      <c r="MES204" s="155"/>
      <c r="MET204" s="150"/>
      <c r="MEU204" s="151"/>
      <c r="MEV204" s="152"/>
      <c r="MEW204" s="156"/>
      <c r="MEX204" s="154"/>
      <c r="MEY204" s="151"/>
      <c r="MEZ204" s="41"/>
      <c r="MFA204" s="115"/>
      <c r="MFB204" s="116"/>
      <c r="MFC204" s="123"/>
      <c r="MFD204" s="116"/>
      <c r="MFE204" s="155"/>
      <c r="MFF204" s="150"/>
      <c r="MFG204" s="151"/>
      <c r="MFH204" s="152"/>
      <c r="MFI204" s="156"/>
      <c r="MFJ204" s="154"/>
      <c r="MFK204" s="151"/>
      <c r="MFL204" s="41"/>
      <c r="MFM204" s="115"/>
      <c r="MFN204" s="116"/>
      <c r="MFO204" s="123"/>
      <c r="MFP204" s="116"/>
      <c r="MFQ204" s="155"/>
      <c r="MFR204" s="150"/>
      <c r="MFS204" s="151"/>
      <c r="MFT204" s="152"/>
      <c r="MFU204" s="156"/>
      <c r="MFV204" s="154"/>
      <c r="MFW204" s="151"/>
      <c r="MFX204" s="41"/>
      <c r="MFY204" s="115"/>
      <c r="MFZ204" s="116"/>
      <c r="MGA204" s="123"/>
      <c r="MGB204" s="116"/>
      <c r="MGC204" s="155"/>
      <c r="MGD204" s="150"/>
      <c r="MGE204" s="151"/>
      <c r="MGF204" s="152"/>
      <c r="MGG204" s="156"/>
      <c r="MGH204" s="154"/>
      <c r="MGI204" s="151"/>
      <c r="MGJ204" s="41"/>
      <c r="MGK204" s="115"/>
      <c r="MGL204" s="116"/>
      <c r="MGM204" s="123"/>
      <c r="MGN204" s="116"/>
      <c r="MGO204" s="155"/>
      <c r="MGP204" s="150"/>
      <c r="MGQ204" s="151"/>
      <c r="MGR204" s="152"/>
      <c r="MGS204" s="156"/>
      <c r="MGT204" s="154"/>
      <c r="MGU204" s="151"/>
      <c r="MGV204" s="41"/>
      <c r="MGW204" s="115"/>
      <c r="MGX204" s="116"/>
      <c r="MGY204" s="123"/>
      <c r="MGZ204" s="116"/>
      <c r="MHA204" s="155"/>
      <c r="MHB204" s="150"/>
      <c r="MHC204" s="151"/>
      <c r="MHD204" s="152"/>
      <c r="MHE204" s="156"/>
      <c r="MHF204" s="154"/>
      <c r="MHG204" s="151"/>
      <c r="MHH204" s="41"/>
      <c r="MHI204" s="115"/>
      <c r="MHJ204" s="116"/>
      <c r="MHK204" s="123"/>
      <c r="MHL204" s="116"/>
      <c r="MHM204" s="155"/>
      <c r="MHN204" s="150"/>
      <c r="MHO204" s="151"/>
      <c r="MHP204" s="152"/>
      <c r="MHQ204" s="156"/>
      <c r="MHR204" s="154"/>
      <c r="MHS204" s="151"/>
      <c r="MHT204" s="41"/>
      <c r="MHU204" s="115"/>
      <c r="MHV204" s="116"/>
      <c r="MHW204" s="123"/>
      <c r="MHX204" s="116"/>
      <c r="MHY204" s="155"/>
      <c r="MHZ204" s="150"/>
      <c r="MIA204" s="151"/>
      <c r="MIB204" s="152"/>
      <c r="MIC204" s="156"/>
      <c r="MID204" s="154"/>
      <c r="MIE204" s="151"/>
      <c r="MIF204" s="41"/>
      <c r="MIG204" s="115"/>
      <c r="MIH204" s="116"/>
      <c r="MII204" s="123"/>
      <c r="MIJ204" s="116"/>
      <c r="MIK204" s="155"/>
      <c r="MIL204" s="150"/>
      <c r="MIM204" s="151"/>
      <c r="MIN204" s="152"/>
      <c r="MIO204" s="156"/>
      <c r="MIP204" s="154"/>
      <c r="MIQ204" s="151"/>
      <c r="MIR204" s="41"/>
      <c r="MIS204" s="115"/>
      <c r="MIT204" s="116"/>
      <c r="MIU204" s="123"/>
      <c r="MIV204" s="116"/>
      <c r="MIW204" s="155"/>
      <c r="MIX204" s="150"/>
      <c r="MIY204" s="151"/>
      <c r="MIZ204" s="152"/>
      <c r="MJA204" s="156"/>
      <c r="MJB204" s="154"/>
      <c r="MJC204" s="151"/>
      <c r="MJD204" s="41"/>
      <c r="MJE204" s="115"/>
      <c r="MJF204" s="116"/>
      <c r="MJG204" s="123"/>
      <c r="MJH204" s="116"/>
      <c r="MJI204" s="155"/>
      <c r="MJJ204" s="150"/>
      <c r="MJK204" s="151"/>
      <c r="MJL204" s="152"/>
      <c r="MJM204" s="156"/>
      <c r="MJN204" s="154"/>
      <c r="MJO204" s="151"/>
      <c r="MJP204" s="41"/>
      <c r="MJQ204" s="115"/>
      <c r="MJR204" s="116"/>
      <c r="MJS204" s="123"/>
      <c r="MJT204" s="116"/>
      <c r="MJU204" s="155"/>
      <c r="MJV204" s="150"/>
      <c r="MJW204" s="151"/>
      <c r="MJX204" s="152"/>
      <c r="MJY204" s="156"/>
      <c r="MJZ204" s="154"/>
      <c r="MKA204" s="151"/>
      <c r="MKB204" s="41"/>
      <c r="MKC204" s="115"/>
      <c r="MKD204" s="116"/>
      <c r="MKE204" s="123"/>
      <c r="MKF204" s="116"/>
      <c r="MKG204" s="155"/>
      <c r="MKH204" s="150"/>
      <c r="MKI204" s="151"/>
      <c r="MKJ204" s="152"/>
      <c r="MKK204" s="156"/>
      <c r="MKL204" s="154"/>
      <c r="MKM204" s="151"/>
      <c r="MKN204" s="41"/>
      <c r="MKO204" s="115"/>
      <c r="MKP204" s="116"/>
      <c r="MKQ204" s="123"/>
      <c r="MKR204" s="116"/>
      <c r="MKS204" s="155"/>
      <c r="MKT204" s="150"/>
      <c r="MKU204" s="151"/>
      <c r="MKV204" s="152"/>
      <c r="MKW204" s="156"/>
      <c r="MKX204" s="154"/>
      <c r="MKY204" s="151"/>
      <c r="MKZ204" s="41"/>
      <c r="MLA204" s="115"/>
      <c r="MLB204" s="116"/>
      <c r="MLC204" s="123"/>
      <c r="MLD204" s="116"/>
      <c r="MLE204" s="155"/>
      <c r="MLF204" s="150"/>
      <c r="MLG204" s="151"/>
      <c r="MLH204" s="152"/>
      <c r="MLI204" s="156"/>
      <c r="MLJ204" s="154"/>
      <c r="MLK204" s="151"/>
      <c r="MLL204" s="41"/>
      <c r="MLM204" s="115"/>
      <c r="MLN204" s="116"/>
      <c r="MLO204" s="123"/>
      <c r="MLP204" s="116"/>
      <c r="MLQ204" s="155"/>
      <c r="MLR204" s="150"/>
      <c r="MLS204" s="151"/>
      <c r="MLT204" s="152"/>
      <c r="MLU204" s="156"/>
      <c r="MLV204" s="154"/>
      <c r="MLW204" s="151"/>
      <c r="MLX204" s="41"/>
      <c r="MLY204" s="115"/>
      <c r="MLZ204" s="116"/>
      <c r="MMA204" s="123"/>
      <c r="MMB204" s="116"/>
      <c r="MMC204" s="155"/>
      <c r="MMD204" s="150"/>
      <c r="MME204" s="151"/>
      <c r="MMF204" s="152"/>
      <c r="MMG204" s="156"/>
      <c r="MMH204" s="154"/>
      <c r="MMI204" s="151"/>
      <c r="MMJ204" s="41"/>
      <c r="MMK204" s="115"/>
      <c r="MML204" s="116"/>
      <c r="MMM204" s="123"/>
      <c r="MMN204" s="116"/>
      <c r="MMO204" s="155"/>
      <c r="MMP204" s="150"/>
      <c r="MMQ204" s="151"/>
      <c r="MMR204" s="152"/>
      <c r="MMS204" s="156"/>
      <c r="MMT204" s="154"/>
      <c r="MMU204" s="151"/>
      <c r="MMV204" s="41"/>
      <c r="MMW204" s="115"/>
      <c r="MMX204" s="116"/>
      <c r="MMY204" s="123"/>
      <c r="MMZ204" s="116"/>
      <c r="MNA204" s="155"/>
      <c r="MNB204" s="150"/>
      <c r="MNC204" s="151"/>
      <c r="MND204" s="152"/>
      <c r="MNE204" s="156"/>
      <c r="MNF204" s="154"/>
      <c r="MNG204" s="151"/>
      <c r="MNH204" s="41"/>
      <c r="MNI204" s="115"/>
      <c r="MNJ204" s="116"/>
      <c r="MNK204" s="123"/>
      <c r="MNL204" s="116"/>
      <c r="MNM204" s="155"/>
      <c r="MNN204" s="150"/>
      <c r="MNO204" s="151"/>
      <c r="MNP204" s="152"/>
      <c r="MNQ204" s="156"/>
      <c r="MNR204" s="154"/>
      <c r="MNS204" s="151"/>
      <c r="MNT204" s="41"/>
      <c r="MNU204" s="115"/>
      <c r="MNV204" s="116"/>
      <c r="MNW204" s="123"/>
      <c r="MNX204" s="116"/>
      <c r="MNY204" s="155"/>
      <c r="MNZ204" s="150"/>
      <c r="MOA204" s="151"/>
      <c r="MOB204" s="152"/>
      <c r="MOC204" s="156"/>
      <c r="MOD204" s="154"/>
      <c r="MOE204" s="151"/>
      <c r="MOF204" s="41"/>
      <c r="MOG204" s="115"/>
      <c r="MOH204" s="116"/>
      <c r="MOI204" s="123"/>
      <c r="MOJ204" s="116"/>
      <c r="MOK204" s="155"/>
      <c r="MOL204" s="150"/>
      <c r="MOM204" s="151"/>
      <c r="MON204" s="152"/>
      <c r="MOO204" s="156"/>
      <c r="MOP204" s="154"/>
      <c r="MOQ204" s="151"/>
      <c r="MOR204" s="41"/>
      <c r="MOS204" s="115"/>
      <c r="MOT204" s="116"/>
      <c r="MOU204" s="123"/>
      <c r="MOV204" s="116"/>
      <c r="MOW204" s="155"/>
      <c r="MOX204" s="150"/>
      <c r="MOY204" s="151"/>
      <c r="MOZ204" s="152"/>
      <c r="MPA204" s="156"/>
      <c r="MPB204" s="154"/>
      <c r="MPC204" s="151"/>
      <c r="MPD204" s="41"/>
      <c r="MPE204" s="115"/>
      <c r="MPF204" s="116"/>
      <c r="MPG204" s="123"/>
      <c r="MPH204" s="116"/>
      <c r="MPI204" s="155"/>
      <c r="MPJ204" s="150"/>
      <c r="MPK204" s="151"/>
      <c r="MPL204" s="152"/>
      <c r="MPM204" s="156"/>
      <c r="MPN204" s="154"/>
      <c r="MPO204" s="151"/>
      <c r="MPP204" s="41"/>
      <c r="MPQ204" s="115"/>
      <c r="MPR204" s="116"/>
      <c r="MPS204" s="123"/>
      <c r="MPT204" s="116"/>
      <c r="MPU204" s="155"/>
      <c r="MPV204" s="150"/>
      <c r="MPW204" s="151"/>
      <c r="MPX204" s="152"/>
      <c r="MPY204" s="156"/>
      <c r="MPZ204" s="154"/>
      <c r="MQA204" s="151"/>
      <c r="MQB204" s="41"/>
      <c r="MQC204" s="115"/>
      <c r="MQD204" s="116"/>
      <c r="MQE204" s="123"/>
      <c r="MQF204" s="116"/>
      <c r="MQG204" s="155"/>
      <c r="MQH204" s="150"/>
      <c r="MQI204" s="151"/>
      <c r="MQJ204" s="152"/>
      <c r="MQK204" s="156"/>
      <c r="MQL204" s="154"/>
      <c r="MQM204" s="151"/>
      <c r="MQN204" s="41"/>
      <c r="MQO204" s="115"/>
      <c r="MQP204" s="116"/>
      <c r="MQQ204" s="123"/>
      <c r="MQR204" s="116"/>
      <c r="MQS204" s="155"/>
      <c r="MQT204" s="150"/>
      <c r="MQU204" s="151"/>
      <c r="MQV204" s="152"/>
      <c r="MQW204" s="156"/>
      <c r="MQX204" s="154"/>
      <c r="MQY204" s="151"/>
      <c r="MQZ204" s="41"/>
      <c r="MRA204" s="115"/>
      <c r="MRB204" s="116"/>
      <c r="MRC204" s="123"/>
      <c r="MRD204" s="116"/>
      <c r="MRE204" s="155"/>
      <c r="MRF204" s="150"/>
      <c r="MRG204" s="151"/>
      <c r="MRH204" s="152"/>
      <c r="MRI204" s="156"/>
      <c r="MRJ204" s="154"/>
      <c r="MRK204" s="151"/>
      <c r="MRL204" s="41"/>
      <c r="MRM204" s="115"/>
      <c r="MRN204" s="116"/>
      <c r="MRO204" s="123"/>
      <c r="MRP204" s="116"/>
      <c r="MRQ204" s="155"/>
      <c r="MRR204" s="150"/>
      <c r="MRS204" s="151"/>
      <c r="MRT204" s="152"/>
      <c r="MRU204" s="156"/>
      <c r="MRV204" s="154"/>
      <c r="MRW204" s="151"/>
      <c r="MRX204" s="41"/>
      <c r="MRY204" s="115"/>
      <c r="MRZ204" s="116"/>
      <c r="MSA204" s="123"/>
      <c r="MSB204" s="116"/>
      <c r="MSC204" s="155"/>
      <c r="MSD204" s="150"/>
      <c r="MSE204" s="151"/>
      <c r="MSF204" s="152"/>
      <c r="MSG204" s="156"/>
      <c r="MSH204" s="154"/>
      <c r="MSI204" s="151"/>
      <c r="MSJ204" s="41"/>
      <c r="MSK204" s="115"/>
      <c r="MSL204" s="116"/>
      <c r="MSM204" s="123"/>
      <c r="MSN204" s="116"/>
      <c r="MSO204" s="155"/>
      <c r="MSP204" s="150"/>
      <c r="MSQ204" s="151"/>
      <c r="MSR204" s="152"/>
      <c r="MSS204" s="156"/>
      <c r="MST204" s="154"/>
      <c r="MSU204" s="151"/>
      <c r="MSV204" s="41"/>
      <c r="MSW204" s="115"/>
      <c r="MSX204" s="116"/>
      <c r="MSY204" s="123"/>
      <c r="MSZ204" s="116"/>
      <c r="MTA204" s="155"/>
      <c r="MTB204" s="150"/>
      <c r="MTC204" s="151"/>
      <c r="MTD204" s="152"/>
      <c r="MTE204" s="156"/>
      <c r="MTF204" s="154"/>
      <c r="MTG204" s="151"/>
      <c r="MTH204" s="41"/>
      <c r="MTI204" s="115"/>
      <c r="MTJ204" s="116"/>
      <c r="MTK204" s="123"/>
      <c r="MTL204" s="116"/>
      <c r="MTM204" s="155"/>
      <c r="MTN204" s="150"/>
      <c r="MTO204" s="151"/>
      <c r="MTP204" s="152"/>
      <c r="MTQ204" s="156"/>
      <c r="MTR204" s="154"/>
      <c r="MTS204" s="151"/>
      <c r="MTT204" s="41"/>
      <c r="MTU204" s="115"/>
      <c r="MTV204" s="116"/>
      <c r="MTW204" s="123"/>
      <c r="MTX204" s="116"/>
      <c r="MTY204" s="155"/>
      <c r="MTZ204" s="150"/>
      <c r="MUA204" s="151"/>
      <c r="MUB204" s="152"/>
      <c r="MUC204" s="156"/>
      <c r="MUD204" s="154"/>
      <c r="MUE204" s="151"/>
      <c r="MUF204" s="41"/>
      <c r="MUG204" s="115"/>
      <c r="MUH204" s="116"/>
      <c r="MUI204" s="123"/>
      <c r="MUJ204" s="116"/>
      <c r="MUK204" s="155"/>
      <c r="MUL204" s="150"/>
      <c r="MUM204" s="151"/>
      <c r="MUN204" s="152"/>
      <c r="MUO204" s="156"/>
      <c r="MUP204" s="154"/>
      <c r="MUQ204" s="151"/>
      <c r="MUR204" s="41"/>
      <c r="MUS204" s="115"/>
      <c r="MUT204" s="116"/>
      <c r="MUU204" s="123"/>
      <c r="MUV204" s="116"/>
      <c r="MUW204" s="155"/>
      <c r="MUX204" s="150"/>
      <c r="MUY204" s="151"/>
      <c r="MUZ204" s="152"/>
      <c r="MVA204" s="156"/>
      <c r="MVB204" s="154"/>
      <c r="MVC204" s="151"/>
      <c r="MVD204" s="41"/>
      <c r="MVE204" s="115"/>
      <c r="MVF204" s="116"/>
      <c r="MVG204" s="123"/>
      <c r="MVH204" s="116"/>
      <c r="MVI204" s="155"/>
      <c r="MVJ204" s="150"/>
      <c r="MVK204" s="151"/>
      <c r="MVL204" s="152"/>
      <c r="MVM204" s="156"/>
      <c r="MVN204" s="154"/>
      <c r="MVO204" s="151"/>
      <c r="MVP204" s="41"/>
      <c r="MVQ204" s="115"/>
      <c r="MVR204" s="116"/>
      <c r="MVS204" s="123"/>
      <c r="MVT204" s="116"/>
      <c r="MVU204" s="155"/>
      <c r="MVV204" s="150"/>
      <c r="MVW204" s="151"/>
      <c r="MVX204" s="152"/>
      <c r="MVY204" s="156"/>
      <c r="MVZ204" s="154"/>
      <c r="MWA204" s="151"/>
      <c r="MWB204" s="41"/>
      <c r="MWC204" s="115"/>
      <c r="MWD204" s="116"/>
      <c r="MWE204" s="123"/>
      <c r="MWF204" s="116"/>
      <c r="MWG204" s="155"/>
      <c r="MWH204" s="150"/>
      <c r="MWI204" s="151"/>
      <c r="MWJ204" s="152"/>
      <c r="MWK204" s="156"/>
      <c r="MWL204" s="154"/>
      <c r="MWM204" s="151"/>
      <c r="MWN204" s="41"/>
      <c r="MWO204" s="115"/>
      <c r="MWP204" s="116"/>
      <c r="MWQ204" s="123"/>
      <c r="MWR204" s="116"/>
      <c r="MWS204" s="155"/>
      <c r="MWT204" s="150"/>
      <c r="MWU204" s="151"/>
      <c r="MWV204" s="152"/>
      <c r="MWW204" s="156"/>
      <c r="MWX204" s="154"/>
      <c r="MWY204" s="151"/>
      <c r="MWZ204" s="41"/>
      <c r="MXA204" s="115"/>
      <c r="MXB204" s="116"/>
      <c r="MXC204" s="123"/>
      <c r="MXD204" s="116"/>
      <c r="MXE204" s="155"/>
      <c r="MXF204" s="150"/>
      <c r="MXG204" s="151"/>
      <c r="MXH204" s="152"/>
      <c r="MXI204" s="156"/>
      <c r="MXJ204" s="154"/>
      <c r="MXK204" s="151"/>
      <c r="MXL204" s="41"/>
      <c r="MXM204" s="115"/>
      <c r="MXN204" s="116"/>
      <c r="MXO204" s="123"/>
      <c r="MXP204" s="116"/>
      <c r="MXQ204" s="155"/>
      <c r="MXR204" s="150"/>
      <c r="MXS204" s="151"/>
      <c r="MXT204" s="152"/>
      <c r="MXU204" s="156"/>
      <c r="MXV204" s="154"/>
      <c r="MXW204" s="151"/>
      <c r="MXX204" s="41"/>
      <c r="MXY204" s="115"/>
      <c r="MXZ204" s="116"/>
      <c r="MYA204" s="123"/>
      <c r="MYB204" s="116"/>
      <c r="MYC204" s="155"/>
      <c r="MYD204" s="150"/>
      <c r="MYE204" s="151"/>
      <c r="MYF204" s="152"/>
      <c r="MYG204" s="156"/>
      <c r="MYH204" s="154"/>
      <c r="MYI204" s="151"/>
      <c r="MYJ204" s="41"/>
      <c r="MYK204" s="115"/>
      <c r="MYL204" s="116"/>
      <c r="MYM204" s="123"/>
      <c r="MYN204" s="116"/>
      <c r="MYO204" s="155"/>
      <c r="MYP204" s="150"/>
      <c r="MYQ204" s="151"/>
      <c r="MYR204" s="152"/>
      <c r="MYS204" s="156"/>
      <c r="MYT204" s="154"/>
      <c r="MYU204" s="151"/>
      <c r="MYV204" s="41"/>
      <c r="MYW204" s="115"/>
      <c r="MYX204" s="116"/>
      <c r="MYY204" s="123"/>
      <c r="MYZ204" s="116"/>
      <c r="MZA204" s="155"/>
      <c r="MZB204" s="150"/>
      <c r="MZC204" s="151"/>
      <c r="MZD204" s="152"/>
      <c r="MZE204" s="156"/>
      <c r="MZF204" s="154"/>
      <c r="MZG204" s="151"/>
      <c r="MZH204" s="41"/>
      <c r="MZI204" s="115"/>
      <c r="MZJ204" s="116"/>
      <c r="MZK204" s="123"/>
      <c r="MZL204" s="116"/>
      <c r="MZM204" s="155"/>
      <c r="MZN204" s="150"/>
      <c r="MZO204" s="151"/>
      <c r="MZP204" s="152"/>
      <c r="MZQ204" s="156"/>
      <c r="MZR204" s="154"/>
      <c r="MZS204" s="151"/>
      <c r="MZT204" s="41"/>
      <c r="MZU204" s="115"/>
      <c r="MZV204" s="116"/>
      <c r="MZW204" s="123"/>
      <c r="MZX204" s="116"/>
      <c r="MZY204" s="155"/>
      <c r="MZZ204" s="150"/>
      <c r="NAA204" s="151"/>
      <c r="NAB204" s="152"/>
      <c r="NAC204" s="156"/>
      <c r="NAD204" s="154"/>
      <c r="NAE204" s="151"/>
      <c r="NAF204" s="41"/>
      <c r="NAG204" s="115"/>
      <c r="NAH204" s="116"/>
      <c r="NAI204" s="123"/>
      <c r="NAJ204" s="116"/>
      <c r="NAK204" s="155"/>
      <c r="NAL204" s="150"/>
      <c r="NAM204" s="151"/>
      <c r="NAN204" s="152"/>
      <c r="NAO204" s="156"/>
      <c r="NAP204" s="154"/>
      <c r="NAQ204" s="151"/>
      <c r="NAR204" s="41"/>
      <c r="NAS204" s="115"/>
      <c r="NAT204" s="116"/>
      <c r="NAU204" s="123"/>
      <c r="NAV204" s="116"/>
      <c r="NAW204" s="155"/>
      <c r="NAX204" s="150"/>
      <c r="NAY204" s="151"/>
      <c r="NAZ204" s="152"/>
      <c r="NBA204" s="156"/>
      <c r="NBB204" s="154"/>
      <c r="NBC204" s="151"/>
      <c r="NBD204" s="41"/>
      <c r="NBE204" s="115"/>
      <c r="NBF204" s="116"/>
      <c r="NBG204" s="123"/>
      <c r="NBH204" s="116"/>
      <c r="NBI204" s="155"/>
      <c r="NBJ204" s="150"/>
      <c r="NBK204" s="151"/>
      <c r="NBL204" s="152"/>
      <c r="NBM204" s="156"/>
      <c r="NBN204" s="154"/>
      <c r="NBO204" s="151"/>
      <c r="NBP204" s="41"/>
      <c r="NBQ204" s="115"/>
      <c r="NBR204" s="116"/>
      <c r="NBS204" s="123"/>
      <c r="NBT204" s="116"/>
      <c r="NBU204" s="155"/>
      <c r="NBV204" s="150"/>
      <c r="NBW204" s="151"/>
      <c r="NBX204" s="152"/>
      <c r="NBY204" s="156"/>
      <c r="NBZ204" s="154"/>
      <c r="NCA204" s="151"/>
      <c r="NCB204" s="41"/>
      <c r="NCC204" s="115"/>
      <c r="NCD204" s="116"/>
      <c r="NCE204" s="123"/>
      <c r="NCF204" s="116"/>
      <c r="NCG204" s="155"/>
      <c r="NCH204" s="150"/>
      <c r="NCI204" s="151"/>
      <c r="NCJ204" s="152"/>
      <c r="NCK204" s="156"/>
      <c r="NCL204" s="154"/>
      <c r="NCM204" s="151"/>
      <c r="NCN204" s="41"/>
      <c r="NCO204" s="115"/>
      <c r="NCP204" s="116"/>
      <c r="NCQ204" s="123"/>
      <c r="NCR204" s="116"/>
      <c r="NCS204" s="155"/>
      <c r="NCT204" s="150"/>
      <c r="NCU204" s="151"/>
      <c r="NCV204" s="152"/>
      <c r="NCW204" s="156"/>
      <c r="NCX204" s="154"/>
      <c r="NCY204" s="151"/>
      <c r="NCZ204" s="41"/>
      <c r="NDA204" s="115"/>
      <c r="NDB204" s="116"/>
      <c r="NDC204" s="123"/>
      <c r="NDD204" s="116"/>
      <c r="NDE204" s="155"/>
      <c r="NDF204" s="150"/>
      <c r="NDG204" s="151"/>
      <c r="NDH204" s="152"/>
      <c r="NDI204" s="156"/>
      <c r="NDJ204" s="154"/>
      <c r="NDK204" s="151"/>
      <c r="NDL204" s="41"/>
      <c r="NDM204" s="115"/>
      <c r="NDN204" s="116"/>
      <c r="NDO204" s="123"/>
      <c r="NDP204" s="116"/>
      <c r="NDQ204" s="155"/>
      <c r="NDR204" s="150"/>
      <c r="NDS204" s="151"/>
      <c r="NDT204" s="152"/>
      <c r="NDU204" s="156"/>
      <c r="NDV204" s="154"/>
      <c r="NDW204" s="151"/>
      <c r="NDX204" s="41"/>
      <c r="NDY204" s="115"/>
      <c r="NDZ204" s="116"/>
      <c r="NEA204" s="123"/>
      <c r="NEB204" s="116"/>
      <c r="NEC204" s="155"/>
      <c r="NED204" s="150"/>
      <c r="NEE204" s="151"/>
      <c r="NEF204" s="152"/>
      <c r="NEG204" s="156"/>
      <c r="NEH204" s="154"/>
      <c r="NEI204" s="151"/>
      <c r="NEJ204" s="41"/>
      <c r="NEK204" s="115"/>
      <c r="NEL204" s="116"/>
      <c r="NEM204" s="123"/>
      <c r="NEN204" s="116"/>
      <c r="NEO204" s="155"/>
      <c r="NEP204" s="150"/>
      <c r="NEQ204" s="151"/>
      <c r="NER204" s="152"/>
      <c r="NES204" s="156"/>
      <c r="NET204" s="154"/>
      <c r="NEU204" s="151"/>
      <c r="NEV204" s="41"/>
      <c r="NEW204" s="115"/>
      <c r="NEX204" s="116"/>
      <c r="NEY204" s="123"/>
      <c r="NEZ204" s="116"/>
      <c r="NFA204" s="155"/>
      <c r="NFB204" s="150"/>
      <c r="NFC204" s="151"/>
      <c r="NFD204" s="152"/>
      <c r="NFE204" s="156"/>
      <c r="NFF204" s="154"/>
      <c r="NFG204" s="151"/>
      <c r="NFH204" s="41"/>
      <c r="NFI204" s="115"/>
      <c r="NFJ204" s="116"/>
      <c r="NFK204" s="123"/>
      <c r="NFL204" s="116"/>
      <c r="NFM204" s="155"/>
      <c r="NFN204" s="150"/>
      <c r="NFO204" s="151"/>
      <c r="NFP204" s="152"/>
      <c r="NFQ204" s="156"/>
      <c r="NFR204" s="154"/>
      <c r="NFS204" s="151"/>
      <c r="NFT204" s="41"/>
      <c r="NFU204" s="115"/>
      <c r="NFV204" s="116"/>
      <c r="NFW204" s="123"/>
      <c r="NFX204" s="116"/>
      <c r="NFY204" s="155"/>
      <c r="NFZ204" s="150"/>
      <c r="NGA204" s="151"/>
      <c r="NGB204" s="152"/>
      <c r="NGC204" s="156"/>
      <c r="NGD204" s="154"/>
      <c r="NGE204" s="151"/>
      <c r="NGF204" s="41"/>
      <c r="NGG204" s="115"/>
      <c r="NGH204" s="116"/>
      <c r="NGI204" s="123"/>
      <c r="NGJ204" s="116"/>
      <c r="NGK204" s="155"/>
      <c r="NGL204" s="150"/>
      <c r="NGM204" s="151"/>
      <c r="NGN204" s="152"/>
      <c r="NGO204" s="156"/>
      <c r="NGP204" s="154"/>
      <c r="NGQ204" s="151"/>
      <c r="NGR204" s="41"/>
      <c r="NGS204" s="115"/>
      <c r="NGT204" s="116"/>
      <c r="NGU204" s="123"/>
      <c r="NGV204" s="116"/>
      <c r="NGW204" s="155"/>
      <c r="NGX204" s="150"/>
      <c r="NGY204" s="151"/>
      <c r="NGZ204" s="152"/>
      <c r="NHA204" s="156"/>
      <c r="NHB204" s="154"/>
      <c r="NHC204" s="151"/>
      <c r="NHD204" s="41"/>
      <c r="NHE204" s="115"/>
      <c r="NHF204" s="116"/>
      <c r="NHG204" s="123"/>
      <c r="NHH204" s="116"/>
      <c r="NHI204" s="155"/>
      <c r="NHJ204" s="150"/>
      <c r="NHK204" s="151"/>
      <c r="NHL204" s="152"/>
      <c r="NHM204" s="156"/>
      <c r="NHN204" s="154"/>
      <c r="NHO204" s="151"/>
      <c r="NHP204" s="41"/>
      <c r="NHQ204" s="115"/>
      <c r="NHR204" s="116"/>
      <c r="NHS204" s="123"/>
      <c r="NHT204" s="116"/>
      <c r="NHU204" s="155"/>
      <c r="NHV204" s="150"/>
      <c r="NHW204" s="151"/>
      <c r="NHX204" s="152"/>
      <c r="NHY204" s="156"/>
      <c r="NHZ204" s="154"/>
      <c r="NIA204" s="151"/>
      <c r="NIB204" s="41"/>
      <c r="NIC204" s="115"/>
      <c r="NID204" s="116"/>
      <c r="NIE204" s="123"/>
      <c r="NIF204" s="116"/>
      <c r="NIG204" s="155"/>
      <c r="NIH204" s="150"/>
      <c r="NII204" s="151"/>
      <c r="NIJ204" s="152"/>
      <c r="NIK204" s="156"/>
      <c r="NIL204" s="154"/>
      <c r="NIM204" s="151"/>
      <c r="NIN204" s="41"/>
      <c r="NIO204" s="115"/>
      <c r="NIP204" s="116"/>
      <c r="NIQ204" s="123"/>
      <c r="NIR204" s="116"/>
      <c r="NIS204" s="155"/>
      <c r="NIT204" s="150"/>
      <c r="NIU204" s="151"/>
      <c r="NIV204" s="152"/>
      <c r="NIW204" s="156"/>
      <c r="NIX204" s="154"/>
      <c r="NIY204" s="151"/>
      <c r="NIZ204" s="41"/>
      <c r="NJA204" s="115"/>
      <c r="NJB204" s="116"/>
      <c r="NJC204" s="123"/>
      <c r="NJD204" s="116"/>
      <c r="NJE204" s="155"/>
      <c r="NJF204" s="150"/>
      <c r="NJG204" s="151"/>
      <c r="NJH204" s="152"/>
      <c r="NJI204" s="156"/>
      <c r="NJJ204" s="154"/>
      <c r="NJK204" s="151"/>
      <c r="NJL204" s="41"/>
      <c r="NJM204" s="115"/>
      <c r="NJN204" s="116"/>
      <c r="NJO204" s="123"/>
      <c r="NJP204" s="116"/>
      <c r="NJQ204" s="155"/>
      <c r="NJR204" s="150"/>
      <c r="NJS204" s="151"/>
      <c r="NJT204" s="152"/>
      <c r="NJU204" s="156"/>
      <c r="NJV204" s="154"/>
      <c r="NJW204" s="151"/>
      <c r="NJX204" s="41"/>
      <c r="NJY204" s="115"/>
      <c r="NJZ204" s="116"/>
      <c r="NKA204" s="123"/>
      <c r="NKB204" s="116"/>
      <c r="NKC204" s="155"/>
      <c r="NKD204" s="150"/>
      <c r="NKE204" s="151"/>
      <c r="NKF204" s="152"/>
      <c r="NKG204" s="156"/>
      <c r="NKH204" s="154"/>
      <c r="NKI204" s="151"/>
      <c r="NKJ204" s="41"/>
      <c r="NKK204" s="115"/>
      <c r="NKL204" s="116"/>
      <c r="NKM204" s="123"/>
      <c r="NKN204" s="116"/>
      <c r="NKO204" s="155"/>
      <c r="NKP204" s="150"/>
      <c r="NKQ204" s="151"/>
      <c r="NKR204" s="152"/>
      <c r="NKS204" s="156"/>
      <c r="NKT204" s="154"/>
      <c r="NKU204" s="151"/>
      <c r="NKV204" s="41"/>
      <c r="NKW204" s="115"/>
      <c r="NKX204" s="116"/>
      <c r="NKY204" s="123"/>
      <c r="NKZ204" s="116"/>
      <c r="NLA204" s="155"/>
      <c r="NLB204" s="150"/>
      <c r="NLC204" s="151"/>
      <c r="NLD204" s="152"/>
      <c r="NLE204" s="156"/>
      <c r="NLF204" s="154"/>
      <c r="NLG204" s="151"/>
      <c r="NLH204" s="41"/>
      <c r="NLI204" s="115"/>
      <c r="NLJ204" s="116"/>
      <c r="NLK204" s="123"/>
      <c r="NLL204" s="116"/>
      <c r="NLM204" s="155"/>
      <c r="NLN204" s="150"/>
      <c r="NLO204" s="151"/>
      <c r="NLP204" s="152"/>
      <c r="NLQ204" s="156"/>
      <c r="NLR204" s="154"/>
      <c r="NLS204" s="151"/>
      <c r="NLT204" s="41"/>
      <c r="NLU204" s="115"/>
      <c r="NLV204" s="116"/>
      <c r="NLW204" s="123"/>
      <c r="NLX204" s="116"/>
      <c r="NLY204" s="155"/>
      <c r="NLZ204" s="150"/>
      <c r="NMA204" s="151"/>
      <c r="NMB204" s="152"/>
      <c r="NMC204" s="156"/>
      <c r="NMD204" s="154"/>
      <c r="NME204" s="151"/>
      <c r="NMF204" s="41"/>
      <c r="NMG204" s="115"/>
      <c r="NMH204" s="116"/>
      <c r="NMI204" s="123"/>
      <c r="NMJ204" s="116"/>
      <c r="NMK204" s="155"/>
      <c r="NML204" s="150"/>
      <c r="NMM204" s="151"/>
      <c r="NMN204" s="152"/>
      <c r="NMO204" s="156"/>
      <c r="NMP204" s="154"/>
      <c r="NMQ204" s="151"/>
      <c r="NMR204" s="41"/>
      <c r="NMS204" s="115"/>
      <c r="NMT204" s="116"/>
      <c r="NMU204" s="123"/>
      <c r="NMV204" s="116"/>
      <c r="NMW204" s="155"/>
      <c r="NMX204" s="150"/>
      <c r="NMY204" s="151"/>
      <c r="NMZ204" s="152"/>
      <c r="NNA204" s="156"/>
      <c r="NNB204" s="154"/>
      <c r="NNC204" s="151"/>
      <c r="NND204" s="41"/>
      <c r="NNE204" s="115"/>
      <c r="NNF204" s="116"/>
      <c r="NNG204" s="123"/>
      <c r="NNH204" s="116"/>
      <c r="NNI204" s="155"/>
      <c r="NNJ204" s="150"/>
      <c r="NNK204" s="151"/>
      <c r="NNL204" s="152"/>
      <c r="NNM204" s="156"/>
      <c r="NNN204" s="154"/>
      <c r="NNO204" s="151"/>
      <c r="NNP204" s="41"/>
      <c r="NNQ204" s="115"/>
      <c r="NNR204" s="116"/>
      <c r="NNS204" s="123"/>
      <c r="NNT204" s="116"/>
      <c r="NNU204" s="155"/>
      <c r="NNV204" s="150"/>
      <c r="NNW204" s="151"/>
      <c r="NNX204" s="152"/>
      <c r="NNY204" s="156"/>
      <c r="NNZ204" s="154"/>
      <c r="NOA204" s="151"/>
      <c r="NOB204" s="41"/>
      <c r="NOC204" s="115"/>
      <c r="NOD204" s="116"/>
      <c r="NOE204" s="123"/>
      <c r="NOF204" s="116"/>
      <c r="NOG204" s="155"/>
      <c r="NOH204" s="150"/>
      <c r="NOI204" s="151"/>
      <c r="NOJ204" s="152"/>
      <c r="NOK204" s="156"/>
      <c r="NOL204" s="154"/>
      <c r="NOM204" s="151"/>
      <c r="NON204" s="41"/>
      <c r="NOO204" s="115"/>
      <c r="NOP204" s="116"/>
      <c r="NOQ204" s="123"/>
      <c r="NOR204" s="116"/>
      <c r="NOS204" s="155"/>
      <c r="NOT204" s="150"/>
      <c r="NOU204" s="151"/>
      <c r="NOV204" s="152"/>
      <c r="NOW204" s="156"/>
      <c r="NOX204" s="154"/>
      <c r="NOY204" s="151"/>
      <c r="NOZ204" s="41"/>
      <c r="NPA204" s="115"/>
      <c r="NPB204" s="116"/>
      <c r="NPC204" s="123"/>
      <c r="NPD204" s="116"/>
      <c r="NPE204" s="155"/>
      <c r="NPF204" s="150"/>
      <c r="NPG204" s="151"/>
      <c r="NPH204" s="152"/>
      <c r="NPI204" s="156"/>
      <c r="NPJ204" s="154"/>
      <c r="NPK204" s="151"/>
      <c r="NPL204" s="41"/>
      <c r="NPM204" s="115"/>
      <c r="NPN204" s="116"/>
      <c r="NPO204" s="123"/>
      <c r="NPP204" s="116"/>
      <c r="NPQ204" s="155"/>
      <c r="NPR204" s="150"/>
      <c r="NPS204" s="151"/>
      <c r="NPT204" s="152"/>
      <c r="NPU204" s="156"/>
      <c r="NPV204" s="154"/>
      <c r="NPW204" s="151"/>
      <c r="NPX204" s="41"/>
      <c r="NPY204" s="115"/>
      <c r="NPZ204" s="116"/>
      <c r="NQA204" s="123"/>
      <c r="NQB204" s="116"/>
      <c r="NQC204" s="155"/>
      <c r="NQD204" s="150"/>
      <c r="NQE204" s="151"/>
      <c r="NQF204" s="152"/>
      <c r="NQG204" s="156"/>
      <c r="NQH204" s="154"/>
      <c r="NQI204" s="151"/>
      <c r="NQJ204" s="41"/>
      <c r="NQK204" s="115"/>
      <c r="NQL204" s="116"/>
      <c r="NQM204" s="123"/>
      <c r="NQN204" s="116"/>
      <c r="NQO204" s="155"/>
      <c r="NQP204" s="150"/>
      <c r="NQQ204" s="151"/>
      <c r="NQR204" s="152"/>
      <c r="NQS204" s="156"/>
      <c r="NQT204" s="154"/>
      <c r="NQU204" s="151"/>
      <c r="NQV204" s="41"/>
      <c r="NQW204" s="115"/>
      <c r="NQX204" s="116"/>
      <c r="NQY204" s="123"/>
      <c r="NQZ204" s="116"/>
      <c r="NRA204" s="155"/>
      <c r="NRB204" s="150"/>
      <c r="NRC204" s="151"/>
      <c r="NRD204" s="152"/>
      <c r="NRE204" s="156"/>
      <c r="NRF204" s="154"/>
      <c r="NRG204" s="151"/>
      <c r="NRH204" s="41"/>
      <c r="NRI204" s="115"/>
      <c r="NRJ204" s="116"/>
      <c r="NRK204" s="123"/>
      <c r="NRL204" s="116"/>
      <c r="NRM204" s="155"/>
      <c r="NRN204" s="150"/>
      <c r="NRO204" s="151"/>
      <c r="NRP204" s="152"/>
      <c r="NRQ204" s="156"/>
      <c r="NRR204" s="154"/>
      <c r="NRS204" s="151"/>
      <c r="NRT204" s="41"/>
      <c r="NRU204" s="115"/>
      <c r="NRV204" s="116"/>
      <c r="NRW204" s="123"/>
      <c r="NRX204" s="116"/>
      <c r="NRY204" s="155"/>
      <c r="NRZ204" s="150"/>
      <c r="NSA204" s="151"/>
      <c r="NSB204" s="152"/>
      <c r="NSC204" s="156"/>
      <c r="NSD204" s="154"/>
      <c r="NSE204" s="151"/>
      <c r="NSF204" s="41"/>
      <c r="NSG204" s="115"/>
      <c r="NSH204" s="116"/>
      <c r="NSI204" s="123"/>
      <c r="NSJ204" s="116"/>
      <c r="NSK204" s="155"/>
      <c r="NSL204" s="150"/>
      <c r="NSM204" s="151"/>
      <c r="NSN204" s="152"/>
      <c r="NSO204" s="156"/>
      <c r="NSP204" s="154"/>
      <c r="NSQ204" s="151"/>
      <c r="NSR204" s="41"/>
      <c r="NSS204" s="115"/>
      <c r="NST204" s="116"/>
      <c r="NSU204" s="123"/>
      <c r="NSV204" s="116"/>
      <c r="NSW204" s="155"/>
      <c r="NSX204" s="150"/>
      <c r="NSY204" s="151"/>
      <c r="NSZ204" s="152"/>
      <c r="NTA204" s="156"/>
      <c r="NTB204" s="154"/>
      <c r="NTC204" s="151"/>
      <c r="NTD204" s="41"/>
      <c r="NTE204" s="115"/>
      <c r="NTF204" s="116"/>
      <c r="NTG204" s="123"/>
      <c r="NTH204" s="116"/>
      <c r="NTI204" s="155"/>
      <c r="NTJ204" s="150"/>
      <c r="NTK204" s="151"/>
      <c r="NTL204" s="152"/>
      <c r="NTM204" s="156"/>
      <c r="NTN204" s="154"/>
      <c r="NTO204" s="151"/>
      <c r="NTP204" s="41"/>
      <c r="NTQ204" s="115"/>
      <c r="NTR204" s="116"/>
      <c r="NTS204" s="123"/>
      <c r="NTT204" s="116"/>
      <c r="NTU204" s="155"/>
      <c r="NTV204" s="150"/>
      <c r="NTW204" s="151"/>
      <c r="NTX204" s="152"/>
      <c r="NTY204" s="156"/>
      <c r="NTZ204" s="154"/>
      <c r="NUA204" s="151"/>
      <c r="NUB204" s="41"/>
      <c r="NUC204" s="115"/>
      <c r="NUD204" s="116"/>
      <c r="NUE204" s="123"/>
      <c r="NUF204" s="116"/>
      <c r="NUG204" s="155"/>
      <c r="NUH204" s="150"/>
      <c r="NUI204" s="151"/>
      <c r="NUJ204" s="152"/>
      <c r="NUK204" s="156"/>
      <c r="NUL204" s="154"/>
      <c r="NUM204" s="151"/>
      <c r="NUN204" s="41"/>
      <c r="NUO204" s="115"/>
      <c r="NUP204" s="116"/>
      <c r="NUQ204" s="123"/>
      <c r="NUR204" s="116"/>
      <c r="NUS204" s="155"/>
      <c r="NUT204" s="150"/>
      <c r="NUU204" s="151"/>
      <c r="NUV204" s="152"/>
      <c r="NUW204" s="156"/>
      <c r="NUX204" s="154"/>
      <c r="NUY204" s="151"/>
      <c r="NUZ204" s="41"/>
      <c r="NVA204" s="115"/>
      <c r="NVB204" s="116"/>
      <c r="NVC204" s="123"/>
      <c r="NVD204" s="116"/>
      <c r="NVE204" s="155"/>
      <c r="NVF204" s="150"/>
      <c r="NVG204" s="151"/>
      <c r="NVH204" s="152"/>
      <c r="NVI204" s="156"/>
      <c r="NVJ204" s="154"/>
      <c r="NVK204" s="151"/>
      <c r="NVL204" s="41"/>
      <c r="NVM204" s="115"/>
      <c r="NVN204" s="116"/>
      <c r="NVO204" s="123"/>
      <c r="NVP204" s="116"/>
      <c r="NVQ204" s="155"/>
      <c r="NVR204" s="150"/>
      <c r="NVS204" s="151"/>
      <c r="NVT204" s="152"/>
      <c r="NVU204" s="156"/>
      <c r="NVV204" s="154"/>
      <c r="NVW204" s="151"/>
      <c r="NVX204" s="41"/>
      <c r="NVY204" s="115"/>
      <c r="NVZ204" s="116"/>
      <c r="NWA204" s="123"/>
      <c r="NWB204" s="116"/>
      <c r="NWC204" s="155"/>
      <c r="NWD204" s="150"/>
      <c r="NWE204" s="151"/>
      <c r="NWF204" s="152"/>
      <c r="NWG204" s="156"/>
      <c r="NWH204" s="154"/>
      <c r="NWI204" s="151"/>
      <c r="NWJ204" s="41"/>
      <c r="NWK204" s="115"/>
      <c r="NWL204" s="116"/>
      <c r="NWM204" s="123"/>
      <c r="NWN204" s="116"/>
      <c r="NWO204" s="155"/>
      <c r="NWP204" s="150"/>
      <c r="NWQ204" s="151"/>
      <c r="NWR204" s="152"/>
      <c r="NWS204" s="156"/>
      <c r="NWT204" s="154"/>
      <c r="NWU204" s="151"/>
      <c r="NWV204" s="41"/>
      <c r="NWW204" s="115"/>
      <c r="NWX204" s="116"/>
      <c r="NWY204" s="123"/>
      <c r="NWZ204" s="116"/>
      <c r="NXA204" s="155"/>
      <c r="NXB204" s="150"/>
      <c r="NXC204" s="151"/>
      <c r="NXD204" s="152"/>
      <c r="NXE204" s="156"/>
      <c r="NXF204" s="154"/>
      <c r="NXG204" s="151"/>
      <c r="NXH204" s="41"/>
      <c r="NXI204" s="115"/>
      <c r="NXJ204" s="116"/>
      <c r="NXK204" s="123"/>
      <c r="NXL204" s="116"/>
      <c r="NXM204" s="155"/>
      <c r="NXN204" s="150"/>
      <c r="NXO204" s="151"/>
      <c r="NXP204" s="152"/>
      <c r="NXQ204" s="156"/>
      <c r="NXR204" s="154"/>
      <c r="NXS204" s="151"/>
      <c r="NXT204" s="41"/>
      <c r="NXU204" s="115"/>
      <c r="NXV204" s="116"/>
      <c r="NXW204" s="123"/>
      <c r="NXX204" s="116"/>
      <c r="NXY204" s="155"/>
      <c r="NXZ204" s="150"/>
      <c r="NYA204" s="151"/>
      <c r="NYB204" s="152"/>
      <c r="NYC204" s="156"/>
      <c r="NYD204" s="154"/>
      <c r="NYE204" s="151"/>
      <c r="NYF204" s="41"/>
      <c r="NYG204" s="115"/>
      <c r="NYH204" s="116"/>
      <c r="NYI204" s="123"/>
      <c r="NYJ204" s="116"/>
      <c r="NYK204" s="155"/>
      <c r="NYL204" s="150"/>
      <c r="NYM204" s="151"/>
      <c r="NYN204" s="152"/>
      <c r="NYO204" s="156"/>
      <c r="NYP204" s="154"/>
      <c r="NYQ204" s="151"/>
      <c r="NYR204" s="41"/>
      <c r="NYS204" s="115"/>
      <c r="NYT204" s="116"/>
      <c r="NYU204" s="123"/>
      <c r="NYV204" s="116"/>
      <c r="NYW204" s="155"/>
      <c r="NYX204" s="150"/>
      <c r="NYY204" s="151"/>
      <c r="NYZ204" s="152"/>
      <c r="NZA204" s="156"/>
      <c r="NZB204" s="154"/>
      <c r="NZC204" s="151"/>
      <c r="NZD204" s="41"/>
      <c r="NZE204" s="115"/>
      <c r="NZF204" s="116"/>
      <c r="NZG204" s="123"/>
      <c r="NZH204" s="116"/>
      <c r="NZI204" s="155"/>
      <c r="NZJ204" s="150"/>
      <c r="NZK204" s="151"/>
      <c r="NZL204" s="152"/>
      <c r="NZM204" s="156"/>
      <c r="NZN204" s="154"/>
      <c r="NZO204" s="151"/>
      <c r="NZP204" s="41"/>
      <c r="NZQ204" s="115"/>
      <c r="NZR204" s="116"/>
      <c r="NZS204" s="123"/>
      <c r="NZT204" s="116"/>
      <c r="NZU204" s="155"/>
      <c r="NZV204" s="150"/>
      <c r="NZW204" s="151"/>
      <c r="NZX204" s="152"/>
      <c r="NZY204" s="156"/>
      <c r="NZZ204" s="154"/>
      <c r="OAA204" s="151"/>
      <c r="OAB204" s="41"/>
      <c r="OAC204" s="115"/>
      <c r="OAD204" s="116"/>
      <c r="OAE204" s="123"/>
      <c r="OAF204" s="116"/>
      <c r="OAG204" s="155"/>
      <c r="OAH204" s="150"/>
      <c r="OAI204" s="151"/>
      <c r="OAJ204" s="152"/>
      <c r="OAK204" s="156"/>
      <c r="OAL204" s="154"/>
      <c r="OAM204" s="151"/>
      <c r="OAN204" s="41"/>
      <c r="OAO204" s="115"/>
      <c r="OAP204" s="116"/>
      <c r="OAQ204" s="123"/>
      <c r="OAR204" s="116"/>
      <c r="OAS204" s="155"/>
      <c r="OAT204" s="150"/>
      <c r="OAU204" s="151"/>
      <c r="OAV204" s="152"/>
      <c r="OAW204" s="156"/>
      <c r="OAX204" s="154"/>
      <c r="OAY204" s="151"/>
      <c r="OAZ204" s="41"/>
      <c r="OBA204" s="115"/>
      <c r="OBB204" s="116"/>
      <c r="OBC204" s="123"/>
      <c r="OBD204" s="116"/>
      <c r="OBE204" s="155"/>
      <c r="OBF204" s="150"/>
      <c r="OBG204" s="151"/>
      <c r="OBH204" s="152"/>
      <c r="OBI204" s="156"/>
      <c r="OBJ204" s="154"/>
      <c r="OBK204" s="151"/>
      <c r="OBL204" s="41"/>
      <c r="OBM204" s="115"/>
      <c r="OBN204" s="116"/>
      <c r="OBO204" s="123"/>
      <c r="OBP204" s="116"/>
      <c r="OBQ204" s="155"/>
      <c r="OBR204" s="150"/>
      <c r="OBS204" s="151"/>
      <c r="OBT204" s="152"/>
      <c r="OBU204" s="156"/>
      <c r="OBV204" s="154"/>
      <c r="OBW204" s="151"/>
      <c r="OBX204" s="41"/>
      <c r="OBY204" s="115"/>
      <c r="OBZ204" s="116"/>
      <c r="OCA204" s="123"/>
      <c r="OCB204" s="116"/>
      <c r="OCC204" s="155"/>
      <c r="OCD204" s="150"/>
      <c r="OCE204" s="151"/>
      <c r="OCF204" s="152"/>
      <c r="OCG204" s="156"/>
      <c r="OCH204" s="154"/>
      <c r="OCI204" s="151"/>
      <c r="OCJ204" s="41"/>
      <c r="OCK204" s="115"/>
      <c r="OCL204" s="116"/>
      <c r="OCM204" s="123"/>
      <c r="OCN204" s="116"/>
      <c r="OCO204" s="155"/>
      <c r="OCP204" s="150"/>
      <c r="OCQ204" s="151"/>
      <c r="OCR204" s="152"/>
      <c r="OCS204" s="156"/>
      <c r="OCT204" s="154"/>
      <c r="OCU204" s="151"/>
      <c r="OCV204" s="41"/>
      <c r="OCW204" s="115"/>
      <c r="OCX204" s="116"/>
      <c r="OCY204" s="123"/>
      <c r="OCZ204" s="116"/>
      <c r="ODA204" s="155"/>
      <c r="ODB204" s="150"/>
      <c r="ODC204" s="151"/>
      <c r="ODD204" s="152"/>
      <c r="ODE204" s="156"/>
      <c r="ODF204" s="154"/>
      <c r="ODG204" s="151"/>
      <c r="ODH204" s="41"/>
      <c r="ODI204" s="115"/>
      <c r="ODJ204" s="116"/>
      <c r="ODK204" s="123"/>
      <c r="ODL204" s="116"/>
      <c r="ODM204" s="155"/>
      <c r="ODN204" s="150"/>
      <c r="ODO204" s="151"/>
      <c r="ODP204" s="152"/>
      <c r="ODQ204" s="156"/>
      <c r="ODR204" s="154"/>
      <c r="ODS204" s="151"/>
      <c r="ODT204" s="41"/>
      <c r="ODU204" s="115"/>
      <c r="ODV204" s="116"/>
      <c r="ODW204" s="123"/>
      <c r="ODX204" s="116"/>
      <c r="ODY204" s="155"/>
      <c r="ODZ204" s="150"/>
      <c r="OEA204" s="151"/>
      <c r="OEB204" s="152"/>
      <c r="OEC204" s="156"/>
      <c r="OED204" s="154"/>
      <c r="OEE204" s="151"/>
      <c r="OEF204" s="41"/>
      <c r="OEG204" s="115"/>
      <c r="OEH204" s="116"/>
      <c r="OEI204" s="123"/>
      <c r="OEJ204" s="116"/>
      <c r="OEK204" s="155"/>
      <c r="OEL204" s="150"/>
      <c r="OEM204" s="151"/>
      <c r="OEN204" s="152"/>
      <c r="OEO204" s="156"/>
      <c r="OEP204" s="154"/>
      <c r="OEQ204" s="151"/>
      <c r="OER204" s="41"/>
      <c r="OES204" s="115"/>
      <c r="OET204" s="116"/>
      <c r="OEU204" s="123"/>
      <c r="OEV204" s="116"/>
      <c r="OEW204" s="155"/>
      <c r="OEX204" s="150"/>
      <c r="OEY204" s="151"/>
      <c r="OEZ204" s="152"/>
      <c r="OFA204" s="156"/>
      <c r="OFB204" s="154"/>
      <c r="OFC204" s="151"/>
      <c r="OFD204" s="41"/>
      <c r="OFE204" s="115"/>
      <c r="OFF204" s="116"/>
      <c r="OFG204" s="123"/>
      <c r="OFH204" s="116"/>
      <c r="OFI204" s="155"/>
      <c r="OFJ204" s="150"/>
      <c r="OFK204" s="151"/>
      <c r="OFL204" s="152"/>
      <c r="OFM204" s="156"/>
      <c r="OFN204" s="154"/>
      <c r="OFO204" s="151"/>
      <c r="OFP204" s="41"/>
      <c r="OFQ204" s="115"/>
      <c r="OFR204" s="116"/>
      <c r="OFS204" s="123"/>
      <c r="OFT204" s="116"/>
      <c r="OFU204" s="155"/>
      <c r="OFV204" s="150"/>
      <c r="OFW204" s="151"/>
      <c r="OFX204" s="152"/>
      <c r="OFY204" s="156"/>
      <c r="OFZ204" s="154"/>
      <c r="OGA204" s="151"/>
      <c r="OGB204" s="41"/>
      <c r="OGC204" s="115"/>
      <c r="OGD204" s="116"/>
      <c r="OGE204" s="123"/>
      <c r="OGF204" s="116"/>
      <c r="OGG204" s="155"/>
      <c r="OGH204" s="150"/>
      <c r="OGI204" s="151"/>
      <c r="OGJ204" s="152"/>
      <c r="OGK204" s="156"/>
      <c r="OGL204" s="154"/>
      <c r="OGM204" s="151"/>
      <c r="OGN204" s="41"/>
      <c r="OGO204" s="115"/>
      <c r="OGP204" s="116"/>
      <c r="OGQ204" s="123"/>
      <c r="OGR204" s="116"/>
      <c r="OGS204" s="155"/>
      <c r="OGT204" s="150"/>
      <c r="OGU204" s="151"/>
      <c r="OGV204" s="152"/>
      <c r="OGW204" s="156"/>
      <c r="OGX204" s="154"/>
      <c r="OGY204" s="151"/>
      <c r="OGZ204" s="41"/>
      <c r="OHA204" s="115"/>
      <c r="OHB204" s="116"/>
      <c r="OHC204" s="123"/>
      <c r="OHD204" s="116"/>
      <c r="OHE204" s="155"/>
      <c r="OHF204" s="150"/>
      <c r="OHG204" s="151"/>
      <c r="OHH204" s="152"/>
      <c r="OHI204" s="156"/>
      <c r="OHJ204" s="154"/>
      <c r="OHK204" s="151"/>
      <c r="OHL204" s="41"/>
      <c r="OHM204" s="115"/>
      <c r="OHN204" s="116"/>
      <c r="OHO204" s="123"/>
      <c r="OHP204" s="116"/>
      <c r="OHQ204" s="155"/>
      <c r="OHR204" s="150"/>
      <c r="OHS204" s="151"/>
      <c r="OHT204" s="152"/>
      <c r="OHU204" s="156"/>
      <c r="OHV204" s="154"/>
      <c r="OHW204" s="151"/>
      <c r="OHX204" s="41"/>
      <c r="OHY204" s="115"/>
      <c r="OHZ204" s="116"/>
      <c r="OIA204" s="123"/>
      <c r="OIB204" s="116"/>
      <c r="OIC204" s="155"/>
      <c r="OID204" s="150"/>
      <c r="OIE204" s="151"/>
      <c r="OIF204" s="152"/>
      <c r="OIG204" s="156"/>
      <c r="OIH204" s="154"/>
      <c r="OII204" s="151"/>
      <c r="OIJ204" s="41"/>
      <c r="OIK204" s="115"/>
      <c r="OIL204" s="116"/>
      <c r="OIM204" s="123"/>
      <c r="OIN204" s="116"/>
      <c r="OIO204" s="155"/>
      <c r="OIP204" s="150"/>
      <c r="OIQ204" s="151"/>
      <c r="OIR204" s="152"/>
      <c r="OIS204" s="156"/>
      <c r="OIT204" s="154"/>
      <c r="OIU204" s="151"/>
      <c r="OIV204" s="41"/>
      <c r="OIW204" s="115"/>
      <c r="OIX204" s="116"/>
      <c r="OIY204" s="123"/>
      <c r="OIZ204" s="116"/>
      <c r="OJA204" s="155"/>
      <c r="OJB204" s="150"/>
      <c r="OJC204" s="151"/>
      <c r="OJD204" s="152"/>
      <c r="OJE204" s="156"/>
      <c r="OJF204" s="154"/>
      <c r="OJG204" s="151"/>
      <c r="OJH204" s="41"/>
      <c r="OJI204" s="115"/>
      <c r="OJJ204" s="116"/>
      <c r="OJK204" s="123"/>
      <c r="OJL204" s="116"/>
      <c r="OJM204" s="155"/>
      <c r="OJN204" s="150"/>
      <c r="OJO204" s="151"/>
      <c r="OJP204" s="152"/>
      <c r="OJQ204" s="156"/>
      <c r="OJR204" s="154"/>
      <c r="OJS204" s="151"/>
      <c r="OJT204" s="41"/>
      <c r="OJU204" s="115"/>
      <c r="OJV204" s="116"/>
      <c r="OJW204" s="123"/>
      <c r="OJX204" s="116"/>
      <c r="OJY204" s="155"/>
      <c r="OJZ204" s="150"/>
      <c r="OKA204" s="151"/>
      <c r="OKB204" s="152"/>
      <c r="OKC204" s="156"/>
      <c r="OKD204" s="154"/>
      <c r="OKE204" s="151"/>
      <c r="OKF204" s="41"/>
      <c r="OKG204" s="115"/>
      <c r="OKH204" s="116"/>
      <c r="OKI204" s="123"/>
      <c r="OKJ204" s="116"/>
      <c r="OKK204" s="155"/>
      <c r="OKL204" s="150"/>
      <c r="OKM204" s="151"/>
      <c r="OKN204" s="152"/>
      <c r="OKO204" s="156"/>
      <c r="OKP204" s="154"/>
      <c r="OKQ204" s="151"/>
      <c r="OKR204" s="41"/>
      <c r="OKS204" s="115"/>
      <c r="OKT204" s="116"/>
      <c r="OKU204" s="123"/>
      <c r="OKV204" s="116"/>
      <c r="OKW204" s="155"/>
      <c r="OKX204" s="150"/>
      <c r="OKY204" s="151"/>
      <c r="OKZ204" s="152"/>
      <c r="OLA204" s="156"/>
      <c r="OLB204" s="154"/>
      <c r="OLC204" s="151"/>
      <c r="OLD204" s="41"/>
      <c r="OLE204" s="115"/>
      <c r="OLF204" s="116"/>
      <c r="OLG204" s="123"/>
      <c r="OLH204" s="116"/>
      <c r="OLI204" s="155"/>
      <c r="OLJ204" s="150"/>
      <c r="OLK204" s="151"/>
      <c r="OLL204" s="152"/>
      <c r="OLM204" s="156"/>
      <c r="OLN204" s="154"/>
      <c r="OLO204" s="151"/>
      <c r="OLP204" s="41"/>
      <c r="OLQ204" s="115"/>
      <c r="OLR204" s="116"/>
      <c r="OLS204" s="123"/>
      <c r="OLT204" s="116"/>
      <c r="OLU204" s="155"/>
      <c r="OLV204" s="150"/>
      <c r="OLW204" s="151"/>
      <c r="OLX204" s="152"/>
      <c r="OLY204" s="156"/>
      <c r="OLZ204" s="154"/>
      <c r="OMA204" s="151"/>
      <c r="OMB204" s="41"/>
      <c r="OMC204" s="115"/>
      <c r="OMD204" s="116"/>
      <c r="OME204" s="123"/>
      <c r="OMF204" s="116"/>
      <c r="OMG204" s="155"/>
      <c r="OMH204" s="150"/>
      <c r="OMI204" s="151"/>
      <c r="OMJ204" s="152"/>
      <c r="OMK204" s="156"/>
      <c r="OML204" s="154"/>
      <c r="OMM204" s="151"/>
      <c r="OMN204" s="41"/>
      <c r="OMO204" s="115"/>
      <c r="OMP204" s="116"/>
      <c r="OMQ204" s="123"/>
      <c r="OMR204" s="116"/>
      <c r="OMS204" s="155"/>
      <c r="OMT204" s="150"/>
      <c r="OMU204" s="151"/>
      <c r="OMV204" s="152"/>
      <c r="OMW204" s="156"/>
      <c r="OMX204" s="154"/>
      <c r="OMY204" s="151"/>
      <c r="OMZ204" s="41"/>
      <c r="ONA204" s="115"/>
      <c r="ONB204" s="116"/>
      <c r="ONC204" s="123"/>
      <c r="OND204" s="116"/>
      <c r="ONE204" s="155"/>
      <c r="ONF204" s="150"/>
      <c r="ONG204" s="151"/>
      <c r="ONH204" s="152"/>
      <c r="ONI204" s="156"/>
      <c r="ONJ204" s="154"/>
      <c r="ONK204" s="151"/>
      <c r="ONL204" s="41"/>
      <c r="ONM204" s="115"/>
      <c r="ONN204" s="116"/>
      <c r="ONO204" s="123"/>
      <c r="ONP204" s="116"/>
      <c r="ONQ204" s="155"/>
      <c r="ONR204" s="150"/>
      <c r="ONS204" s="151"/>
      <c r="ONT204" s="152"/>
      <c r="ONU204" s="156"/>
      <c r="ONV204" s="154"/>
      <c r="ONW204" s="151"/>
      <c r="ONX204" s="41"/>
      <c r="ONY204" s="115"/>
      <c r="ONZ204" s="116"/>
      <c r="OOA204" s="123"/>
      <c r="OOB204" s="116"/>
      <c r="OOC204" s="155"/>
      <c r="OOD204" s="150"/>
      <c r="OOE204" s="151"/>
      <c r="OOF204" s="152"/>
      <c r="OOG204" s="156"/>
      <c r="OOH204" s="154"/>
      <c r="OOI204" s="151"/>
      <c r="OOJ204" s="41"/>
      <c r="OOK204" s="115"/>
      <c r="OOL204" s="116"/>
      <c r="OOM204" s="123"/>
      <c r="OON204" s="116"/>
      <c r="OOO204" s="155"/>
      <c r="OOP204" s="150"/>
      <c r="OOQ204" s="151"/>
      <c r="OOR204" s="152"/>
      <c r="OOS204" s="156"/>
      <c r="OOT204" s="154"/>
      <c r="OOU204" s="151"/>
      <c r="OOV204" s="41"/>
      <c r="OOW204" s="115"/>
      <c r="OOX204" s="116"/>
      <c r="OOY204" s="123"/>
      <c r="OOZ204" s="116"/>
      <c r="OPA204" s="155"/>
      <c r="OPB204" s="150"/>
      <c r="OPC204" s="151"/>
      <c r="OPD204" s="152"/>
      <c r="OPE204" s="156"/>
      <c r="OPF204" s="154"/>
      <c r="OPG204" s="151"/>
      <c r="OPH204" s="41"/>
      <c r="OPI204" s="115"/>
      <c r="OPJ204" s="116"/>
      <c r="OPK204" s="123"/>
      <c r="OPL204" s="116"/>
      <c r="OPM204" s="155"/>
      <c r="OPN204" s="150"/>
      <c r="OPO204" s="151"/>
      <c r="OPP204" s="152"/>
      <c r="OPQ204" s="156"/>
      <c r="OPR204" s="154"/>
      <c r="OPS204" s="151"/>
      <c r="OPT204" s="41"/>
      <c r="OPU204" s="115"/>
      <c r="OPV204" s="116"/>
      <c r="OPW204" s="123"/>
      <c r="OPX204" s="116"/>
      <c r="OPY204" s="155"/>
      <c r="OPZ204" s="150"/>
      <c r="OQA204" s="151"/>
      <c r="OQB204" s="152"/>
      <c r="OQC204" s="156"/>
      <c r="OQD204" s="154"/>
      <c r="OQE204" s="151"/>
      <c r="OQF204" s="41"/>
      <c r="OQG204" s="115"/>
      <c r="OQH204" s="116"/>
      <c r="OQI204" s="123"/>
      <c r="OQJ204" s="116"/>
      <c r="OQK204" s="155"/>
      <c r="OQL204" s="150"/>
      <c r="OQM204" s="151"/>
      <c r="OQN204" s="152"/>
      <c r="OQO204" s="156"/>
      <c r="OQP204" s="154"/>
      <c r="OQQ204" s="151"/>
      <c r="OQR204" s="41"/>
      <c r="OQS204" s="115"/>
      <c r="OQT204" s="116"/>
      <c r="OQU204" s="123"/>
      <c r="OQV204" s="116"/>
      <c r="OQW204" s="155"/>
      <c r="OQX204" s="150"/>
      <c r="OQY204" s="151"/>
      <c r="OQZ204" s="152"/>
      <c r="ORA204" s="156"/>
      <c r="ORB204" s="154"/>
      <c r="ORC204" s="151"/>
      <c r="ORD204" s="41"/>
      <c r="ORE204" s="115"/>
      <c r="ORF204" s="116"/>
      <c r="ORG204" s="123"/>
      <c r="ORH204" s="116"/>
      <c r="ORI204" s="155"/>
      <c r="ORJ204" s="150"/>
      <c r="ORK204" s="151"/>
      <c r="ORL204" s="152"/>
      <c r="ORM204" s="156"/>
      <c r="ORN204" s="154"/>
      <c r="ORO204" s="151"/>
      <c r="ORP204" s="41"/>
      <c r="ORQ204" s="115"/>
      <c r="ORR204" s="116"/>
      <c r="ORS204" s="123"/>
      <c r="ORT204" s="116"/>
      <c r="ORU204" s="155"/>
      <c r="ORV204" s="150"/>
      <c r="ORW204" s="151"/>
      <c r="ORX204" s="152"/>
      <c r="ORY204" s="156"/>
      <c r="ORZ204" s="154"/>
      <c r="OSA204" s="151"/>
      <c r="OSB204" s="41"/>
      <c r="OSC204" s="115"/>
      <c r="OSD204" s="116"/>
      <c r="OSE204" s="123"/>
      <c r="OSF204" s="116"/>
      <c r="OSG204" s="155"/>
      <c r="OSH204" s="150"/>
      <c r="OSI204" s="151"/>
      <c r="OSJ204" s="152"/>
      <c r="OSK204" s="156"/>
      <c r="OSL204" s="154"/>
      <c r="OSM204" s="151"/>
      <c r="OSN204" s="41"/>
      <c r="OSO204" s="115"/>
      <c r="OSP204" s="116"/>
      <c r="OSQ204" s="123"/>
      <c r="OSR204" s="116"/>
      <c r="OSS204" s="155"/>
      <c r="OST204" s="150"/>
      <c r="OSU204" s="151"/>
      <c r="OSV204" s="152"/>
      <c r="OSW204" s="156"/>
      <c r="OSX204" s="154"/>
      <c r="OSY204" s="151"/>
      <c r="OSZ204" s="41"/>
      <c r="OTA204" s="115"/>
      <c r="OTB204" s="116"/>
      <c r="OTC204" s="123"/>
      <c r="OTD204" s="116"/>
      <c r="OTE204" s="155"/>
      <c r="OTF204" s="150"/>
      <c r="OTG204" s="151"/>
      <c r="OTH204" s="152"/>
      <c r="OTI204" s="156"/>
      <c r="OTJ204" s="154"/>
      <c r="OTK204" s="151"/>
      <c r="OTL204" s="41"/>
      <c r="OTM204" s="115"/>
      <c r="OTN204" s="116"/>
      <c r="OTO204" s="123"/>
      <c r="OTP204" s="116"/>
      <c r="OTQ204" s="155"/>
      <c r="OTR204" s="150"/>
      <c r="OTS204" s="151"/>
      <c r="OTT204" s="152"/>
      <c r="OTU204" s="156"/>
      <c r="OTV204" s="154"/>
      <c r="OTW204" s="151"/>
      <c r="OTX204" s="41"/>
      <c r="OTY204" s="115"/>
      <c r="OTZ204" s="116"/>
      <c r="OUA204" s="123"/>
      <c r="OUB204" s="116"/>
      <c r="OUC204" s="155"/>
      <c r="OUD204" s="150"/>
      <c r="OUE204" s="151"/>
      <c r="OUF204" s="152"/>
      <c r="OUG204" s="156"/>
      <c r="OUH204" s="154"/>
      <c r="OUI204" s="151"/>
      <c r="OUJ204" s="41"/>
      <c r="OUK204" s="115"/>
      <c r="OUL204" s="116"/>
      <c r="OUM204" s="123"/>
      <c r="OUN204" s="116"/>
      <c r="OUO204" s="155"/>
      <c r="OUP204" s="150"/>
      <c r="OUQ204" s="151"/>
      <c r="OUR204" s="152"/>
      <c r="OUS204" s="156"/>
      <c r="OUT204" s="154"/>
      <c r="OUU204" s="151"/>
      <c r="OUV204" s="41"/>
      <c r="OUW204" s="115"/>
      <c r="OUX204" s="116"/>
      <c r="OUY204" s="123"/>
      <c r="OUZ204" s="116"/>
      <c r="OVA204" s="155"/>
      <c r="OVB204" s="150"/>
      <c r="OVC204" s="151"/>
      <c r="OVD204" s="152"/>
      <c r="OVE204" s="156"/>
      <c r="OVF204" s="154"/>
      <c r="OVG204" s="151"/>
      <c r="OVH204" s="41"/>
      <c r="OVI204" s="115"/>
      <c r="OVJ204" s="116"/>
      <c r="OVK204" s="123"/>
      <c r="OVL204" s="116"/>
      <c r="OVM204" s="155"/>
      <c r="OVN204" s="150"/>
      <c r="OVO204" s="151"/>
      <c r="OVP204" s="152"/>
      <c r="OVQ204" s="156"/>
      <c r="OVR204" s="154"/>
      <c r="OVS204" s="151"/>
      <c r="OVT204" s="41"/>
      <c r="OVU204" s="115"/>
      <c r="OVV204" s="116"/>
      <c r="OVW204" s="123"/>
      <c r="OVX204" s="116"/>
      <c r="OVY204" s="155"/>
      <c r="OVZ204" s="150"/>
      <c r="OWA204" s="151"/>
      <c r="OWB204" s="152"/>
      <c r="OWC204" s="156"/>
      <c r="OWD204" s="154"/>
      <c r="OWE204" s="151"/>
      <c r="OWF204" s="41"/>
      <c r="OWG204" s="115"/>
      <c r="OWH204" s="116"/>
      <c r="OWI204" s="123"/>
      <c r="OWJ204" s="116"/>
      <c r="OWK204" s="155"/>
      <c r="OWL204" s="150"/>
      <c r="OWM204" s="151"/>
      <c r="OWN204" s="152"/>
      <c r="OWO204" s="156"/>
      <c r="OWP204" s="154"/>
      <c r="OWQ204" s="151"/>
      <c r="OWR204" s="41"/>
      <c r="OWS204" s="115"/>
      <c r="OWT204" s="116"/>
      <c r="OWU204" s="123"/>
      <c r="OWV204" s="116"/>
      <c r="OWW204" s="155"/>
      <c r="OWX204" s="150"/>
      <c r="OWY204" s="151"/>
      <c r="OWZ204" s="152"/>
      <c r="OXA204" s="156"/>
      <c r="OXB204" s="154"/>
      <c r="OXC204" s="151"/>
      <c r="OXD204" s="41"/>
      <c r="OXE204" s="115"/>
      <c r="OXF204" s="116"/>
      <c r="OXG204" s="123"/>
      <c r="OXH204" s="116"/>
      <c r="OXI204" s="155"/>
      <c r="OXJ204" s="150"/>
      <c r="OXK204" s="151"/>
      <c r="OXL204" s="152"/>
      <c r="OXM204" s="156"/>
      <c r="OXN204" s="154"/>
      <c r="OXO204" s="151"/>
      <c r="OXP204" s="41"/>
      <c r="OXQ204" s="115"/>
      <c r="OXR204" s="116"/>
      <c r="OXS204" s="123"/>
      <c r="OXT204" s="116"/>
      <c r="OXU204" s="155"/>
      <c r="OXV204" s="150"/>
      <c r="OXW204" s="151"/>
      <c r="OXX204" s="152"/>
      <c r="OXY204" s="156"/>
      <c r="OXZ204" s="154"/>
      <c r="OYA204" s="151"/>
      <c r="OYB204" s="41"/>
      <c r="OYC204" s="115"/>
      <c r="OYD204" s="116"/>
      <c r="OYE204" s="123"/>
      <c r="OYF204" s="116"/>
      <c r="OYG204" s="155"/>
      <c r="OYH204" s="150"/>
      <c r="OYI204" s="151"/>
      <c r="OYJ204" s="152"/>
      <c r="OYK204" s="156"/>
      <c r="OYL204" s="154"/>
      <c r="OYM204" s="151"/>
      <c r="OYN204" s="41"/>
      <c r="OYO204" s="115"/>
      <c r="OYP204" s="116"/>
      <c r="OYQ204" s="123"/>
      <c r="OYR204" s="116"/>
      <c r="OYS204" s="155"/>
      <c r="OYT204" s="150"/>
      <c r="OYU204" s="151"/>
      <c r="OYV204" s="152"/>
      <c r="OYW204" s="156"/>
      <c r="OYX204" s="154"/>
      <c r="OYY204" s="151"/>
      <c r="OYZ204" s="41"/>
      <c r="OZA204" s="115"/>
      <c r="OZB204" s="116"/>
      <c r="OZC204" s="123"/>
      <c r="OZD204" s="116"/>
      <c r="OZE204" s="155"/>
      <c r="OZF204" s="150"/>
      <c r="OZG204" s="151"/>
      <c r="OZH204" s="152"/>
      <c r="OZI204" s="156"/>
      <c r="OZJ204" s="154"/>
      <c r="OZK204" s="151"/>
      <c r="OZL204" s="41"/>
      <c r="OZM204" s="115"/>
      <c r="OZN204" s="116"/>
      <c r="OZO204" s="123"/>
      <c r="OZP204" s="116"/>
      <c r="OZQ204" s="155"/>
      <c r="OZR204" s="150"/>
      <c r="OZS204" s="151"/>
      <c r="OZT204" s="152"/>
      <c r="OZU204" s="156"/>
      <c r="OZV204" s="154"/>
      <c r="OZW204" s="151"/>
      <c r="OZX204" s="41"/>
      <c r="OZY204" s="115"/>
      <c r="OZZ204" s="116"/>
      <c r="PAA204" s="123"/>
      <c r="PAB204" s="116"/>
      <c r="PAC204" s="155"/>
      <c r="PAD204" s="150"/>
      <c r="PAE204" s="151"/>
      <c r="PAF204" s="152"/>
      <c r="PAG204" s="156"/>
      <c r="PAH204" s="154"/>
      <c r="PAI204" s="151"/>
      <c r="PAJ204" s="41"/>
      <c r="PAK204" s="115"/>
      <c r="PAL204" s="116"/>
      <c r="PAM204" s="123"/>
      <c r="PAN204" s="116"/>
      <c r="PAO204" s="155"/>
      <c r="PAP204" s="150"/>
      <c r="PAQ204" s="151"/>
      <c r="PAR204" s="152"/>
      <c r="PAS204" s="156"/>
      <c r="PAT204" s="154"/>
      <c r="PAU204" s="151"/>
      <c r="PAV204" s="41"/>
      <c r="PAW204" s="115"/>
      <c r="PAX204" s="116"/>
      <c r="PAY204" s="123"/>
      <c r="PAZ204" s="116"/>
      <c r="PBA204" s="155"/>
      <c r="PBB204" s="150"/>
      <c r="PBC204" s="151"/>
      <c r="PBD204" s="152"/>
      <c r="PBE204" s="156"/>
      <c r="PBF204" s="154"/>
      <c r="PBG204" s="151"/>
      <c r="PBH204" s="41"/>
      <c r="PBI204" s="115"/>
      <c r="PBJ204" s="116"/>
      <c r="PBK204" s="123"/>
      <c r="PBL204" s="116"/>
      <c r="PBM204" s="155"/>
      <c r="PBN204" s="150"/>
      <c r="PBO204" s="151"/>
      <c r="PBP204" s="152"/>
      <c r="PBQ204" s="156"/>
      <c r="PBR204" s="154"/>
      <c r="PBS204" s="151"/>
      <c r="PBT204" s="41"/>
      <c r="PBU204" s="115"/>
      <c r="PBV204" s="116"/>
      <c r="PBW204" s="123"/>
      <c r="PBX204" s="116"/>
      <c r="PBY204" s="155"/>
      <c r="PBZ204" s="150"/>
      <c r="PCA204" s="151"/>
      <c r="PCB204" s="152"/>
      <c r="PCC204" s="156"/>
      <c r="PCD204" s="154"/>
      <c r="PCE204" s="151"/>
      <c r="PCF204" s="41"/>
      <c r="PCG204" s="115"/>
      <c r="PCH204" s="116"/>
      <c r="PCI204" s="123"/>
      <c r="PCJ204" s="116"/>
      <c r="PCK204" s="155"/>
      <c r="PCL204" s="150"/>
      <c r="PCM204" s="151"/>
      <c r="PCN204" s="152"/>
      <c r="PCO204" s="156"/>
      <c r="PCP204" s="154"/>
      <c r="PCQ204" s="151"/>
      <c r="PCR204" s="41"/>
      <c r="PCS204" s="115"/>
      <c r="PCT204" s="116"/>
      <c r="PCU204" s="123"/>
      <c r="PCV204" s="116"/>
      <c r="PCW204" s="155"/>
      <c r="PCX204" s="150"/>
      <c r="PCY204" s="151"/>
      <c r="PCZ204" s="152"/>
      <c r="PDA204" s="156"/>
      <c r="PDB204" s="154"/>
      <c r="PDC204" s="151"/>
      <c r="PDD204" s="41"/>
      <c r="PDE204" s="115"/>
      <c r="PDF204" s="116"/>
      <c r="PDG204" s="123"/>
      <c r="PDH204" s="116"/>
      <c r="PDI204" s="155"/>
      <c r="PDJ204" s="150"/>
      <c r="PDK204" s="151"/>
      <c r="PDL204" s="152"/>
      <c r="PDM204" s="156"/>
      <c r="PDN204" s="154"/>
      <c r="PDO204" s="151"/>
      <c r="PDP204" s="41"/>
      <c r="PDQ204" s="115"/>
      <c r="PDR204" s="116"/>
      <c r="PDS204" s="123"/>
      <c r="PDT204" s="116"/>
      <c r="PDU204" s="155"/>
      <c r="PDV204" s="150"/>
      <c r="PDW204" s="151"/>
      <c r="PDX204" s="152"/>
      <c r="PDY204" s="156"/>
      <c r="PDZ204" s="154"/>
      <c r="PEA204" s="151"/>
      <c r="PEB204" s="41"/>
      <c r="PEC204" s="115"/>
      <c r="PED204" s="116"/>
      <c r="PEE204" s="123"/>
      <c r="PEF204" s="116"/>
      <c r="PEG204" s="155"/>
      <c r="PEH204" s="150"/>
      <c r="PEI204" s="151"/>
      <c r="PEJ204" s="152"/>
      <c r="PEK204" s="156"/>
      <c r="PEL204" s="154"/>
      <c r="PEM204" s="151"/>
      <c r="PEN204" s="41"/>
      <c r="PEO204" s="115"/>
      <c r="PEP204" s="116"/>
      <c r="PEQ204" s="123"/>
      <c r="PER204" s="116"/>
      <c r="PES204" s="155"/>
      <c r="PET204" s="150"/>
      <c r="PEU204" s="151"/>
      <c r="PEV204" s="152"/>
      <c r="PEW204" s="156"/>
      <c r="PEX204" s="154"/>
      <c r="PEY204" s="151"/>
      <c r="PEZ204" s="41"/>
      <c r="PFA204" s="115"/>
      <c r="PFB204" s="116"/>
      <c r="PFC204" s="123"/>
      <c r="PFD204" s="116"/>
      <c r="PFE204" s="155"/>
      <c r="PFF204" s="150"/>
      <c r="PFG204" s="151"/>
      <c r="PFH204" s="152"/>
      <c r="PFI204" s="156"/>
      <c r="PFJ204" s="154"/>
      <c r="PFK204" s="151"/>
      <c r="PFL204" s="41"/>
      <c r="PFM204" s="115"/>
      <c r="PFN204" s="116"/>
      <c r="PFO204" s="123"/>
      <c r="PFP204" s="116"/>
      <c r="PFQ204" s="155"/>
      <c r="PFR204" s="150"/>
      <c r="PFS204" s="151"/>
      <c r="PFT204" s="152"/>
      <c r="PFU204" s="156"/>
      <c r="PFV204" s="154"/>
      <c r="PFW204" s="151"/>
      <c r="PFX204" s="41"/>
      <c r="PFY204" s="115"/>
      <c r="PFZ204" s="116"/>
      <c r="PGA204" s="123"/>
      <c r="PGB204" s="116"/>
      <c r="PGC204" s="155"/>
      <c r="PGD204" s="150"/>
      <c r="PGE204" s="151"/>
      <c r="PGF204" s="152"/>
      <c r="PGG204" s="156"/>
      <c r="PGH204" s="154"/>
      <c r="PGI204" s="151"/>
      <c r="PGJ204" s="41"/>
      <c r="PGK204" s="115"/>
      <c r="PGL204" s="116"/>
      <c r="PGM204" s="123"/>
      <c r="PGN204" s="116"/>
      <c r="PGO204" s="155"/>
      <c r="PGP204" s="150"/>
      <c r="PGQ204" s="151"/>
      <c r="PGR204" s="152"/>
      <c r="PGS204" s="156"/>
      <c r="PGT204" s="154"/>
      <c r="PGU204" s="151"/>
      <c r="PGV204" s="41"/>
      <c r="PGW204" s="115"/>
      <c r="PGX204" s="116"/>
      <c r="PGY204" s="123"/>
      <c r="PGZ204" s="116"/>
      <c r="PHA204" s="155"/>
      <c r="PHB204" s="150"/>
      <c r="PHC204" s="151"/>
      <c r="PHD204" s="152"/>
      <c r="PHE204" s="156"/>
      <c r="PHF204" s="154"/>
      <c r="PHG204" s="151"/>
      <c r="PHH204" s="41"/>
      <c r="PHI204" s="115"/>
      <c r="PHJ204" s="116"/>
      <c r="PHK204" s="123"/>
      <c r="PHL204" s="116"/>
      <c r="PHM204" s="155"/>
      <c r="PHN204" s="150"/>
      <c r="PHO204" s="151"/>
      <c r="PHP204" s="152"/>
      <c r="PHQ204" s="156"/>
      <c r="PHR204" s="154"/>
      <c r="PHS204" s="151"/>
      <c r="PHT204" s="41"/>
      <c r="PHU204" s="115"/>
      <c r="PHV204" s="116"/>
      <c r="PHW204" s="123"/>
      <c r="PHX204" s="116"/>
      <c r="PHY204" s="155"/>
      <c r="PHZ204" s="150"/>
      <c r="PIA204" s="151"/>
      <c r="PIB204" s="152"/>
      <c r="PIC204" s="156"/>
      <c r="PID204" s="154"/>
      <c r="PIE204" s="151"/>
      <c r="PIF204" s="41"/>
      <c r="PIG204" s="115"/>
      <c r="PIH204" s="116"/>
      <c r="PII204" s="123"/>
      <c r="PIJ204" s="116"/>
      <c r="PIK204" s="155"/>
      <c r="PIL204" s="150"/>
      <c r="PIM204" s="151"/>
      <c r="PIN204" s="152"/>
      <c r="PIO204" s="156"/>
      <c r="PIP204" s="154"/>
      <c r="PIQ204" s="151"/>
      <c r="PIR204" s="41"/>
      <c r="PIS204" s="115"/>
      <c r="PIT204" s="116"/>
      <c r="PIU204" s="123"/>
      <c r="PIV204" s="116"/>
      <c r="PIW204" s="155"/>
      <c r="PIX204" s="150"/>
      <c r="PIY204" s="151"/>
      <c r="PIZ204" s="152"/>
      <c r="PJA204" s="156"/>
      <c r="PJB204" s="154"/>
      <c r="PJC204" s="151"/>
      <c r="PJD204" s="41"/>
      <c r="PJE204" s="115"/>
      <c r="PJF204" s="116"/>
      <c r="PJG204" s="123"/>
      <c r="PJH204" s="116"/>
      <c r="PJI204" s="155"/>
      <c r="PJJ204" s="150"/>
      <c r="PJK204" s="151"/>
      <c r="PJL204" s="152"/>
      <c r="PJM204" s="156"/>
      <c r="PJN204" s="154"/>
      <c r="PJO204" s="151"/>
      <c r="PJP204" s="41"/>
      <c r="PJQ204" s="115"/>
      <c r="PJR204" s="116"/>
      <c r="PJS204" s="123"/>
      <c r="PJT204" s="116"/>
      <c r="PJU204" s="155"/>
      <c r="PJV204" s="150"/>
      <c r="PJW204" s="151"/>
      <c r="PJX204" s="152"/>
      <c r="PJY204" s="156"/>
      <c r="PJZ204" s="154"/>
      <c r="PKA204" s="151"/>
      <c r="PKB204" s="41"/>
      <c r="PKC204" s="115"/>
      <c r="PKD204" s="116"/>
      <c r="PKE204" s="123"/>
      <c r="PKF204" s="116"/>
      <c r="PKG204" s="155"/>
      <c r="PKH204" s="150"/>
      <c r="PKI204" s="151"/>
      <c r="PKJ204" s="152"/>
      <c r="PKK204" s="156"/>
      <c r="PKL204" s="154"/>
      <c r="PKM204" s="151"/>
      <c r="PKN204" s="41"/>
      <c r="PKO204" s="115"/>
      <c r="PKP204" s="116"/>
      <c r="PKQ204" s="123"/>
      <c r="PKR204" s="116"/>
      <c r="PKS204" s="155"/>
      <c r="PKT204" s="150"/>
      <c r="PKU204" s="151"/>
      <c r="PKV204" s="152"/>
      <c r="PKW204" s="156"/>
      <c r="PKX204" s="154"/>
      <c r="PKY204" s="151"/>
      <c r="PKZ204" s="41"/>
      <c r="PLA204" s="115"/>
      <c r="PLB204" s="116"/>
      <c r="PLC204" s="123"/>
      <c r="PLD204" s="116"/>
      <c r="PLE204" s="155"/>
      <c r="PLF204" s="150"/>
      <c r="PLG204" s="151"/>
      <c r="PLH204" s="152"/>
      <c r="PLI204" s="156"/>
      <c r="PLJ204" s="154"/>
      <c r="PLK204" s="151"/>
      <c r="PLL204" s="41"/>
      <c r="PLM204" s="115"/>
      <c r="PLN204" s="116"/>
      <c r="PLO204" s="123"/>
      <c r="PLP204" s="116"/>
      <c r="PLQ204" s="155"/>
      <c r="PLR204" s="150"/>
      <c r="PLS204" s="151"/>
      <c r="PLT204" s="152"/>
      <c r="PLU204" s="156"/>
      <c r="PLV204" s="154"/>
      <c r="PLW204" s="151"/>
      <c r="PLX204" s="41"/>
      <c r="PLY204" s="115"/>
      <c r="PLZ204" s="116"/>
      <c r="PMA204" s="123"/>
      <c r="PMB204" s="116"/>
      <c r="PMC204" s="155"/>
      <c r="PMD204" s="150"/>
      <c r="PME204" s="151"/>
      <c r="PMF204" s="152"/>
      <c r="PMG204" s="156"/>
      <c r="PMH204" s="154"/>
      <c r="PMI204" s="151"/>
      <c r="PMJ204" s="41"/>
      <c r="PMK204" s="115"/>
      <c r="PML204" s="116"/>
      <c r="PMM204" s="123"/>
      <c r="PMN204" s="116"/>
      <c r="PMO204" s="155"/>
      <c r="PMP204" s="150"/>
      <c r="PMQ204" s="151"/>
      <c r="PMR204" s="152"/>
      <c r="PMS204" s="156"/>
      <c r="PMT204" s="154"/>
      <c r="PMU204" s="151"/>
      <c r="PMV204" s="41"/>
      <c r="PMW204" s="115"/>
      <c r="PMX204" s="116"/>
      <c r="PMY204" s="123"/>
      <c r="PMZ204" s="116"/>
      <c r="PNA204" s="155"/>
      <c r="PNB204" s="150"/>
      <c r="PNC204" s="151"/>
      <c r="PND204" s="152"/>
      <c r="PNE204" s="156"/>
      <c r="PNF204" s="154"/>
      <c r="PNG204" s="151"/>
      <c r="PNH204" s="41"/>
      <c r="PNI204" s="115"/>
      <c r="PNJ204" s="116"/>
      <c r="PNK204" s="123"/>
      <c r="PNL204" s="116"/>
      <c r="PNM204" s="155"/>
      <c r="PNN204" s="150"/>
      <c r="PNO204" s="151"/>
      <c r="PNP204" s="152"/>
      <c r="PNQ204" s="156"/>
      <c r="PNR204" s="154"/>
      <c r="PNS204" s="151"/>
      <c r="PNT204" s="41"/>
      <c r="PNU204" s="115"/>
      <c r="PNV204" s="116"/>
      <c r="PNW204" s="123"/>
      <c r="PNX204" s="116"/>
      <c r="PNY204" s="155"/>
      <c r="PNZ204" s="150"/>
      <c r="POA204" s="151"/>
      <c r="POB204" s="152"/>
      <c r="POC204" s="156"/>
      <c r="POD204" s="154"/>
      <c r="POE204" s="151"/>
      <c r="POF204" s="41"/>
      <c r="POG204" s="115"/>
      <c r="POH204" s="116"/>
      <c r="POI204" s="123"/>
      <c r="POJ204" s="116"/>
      <c r="POK204" s="155"/>
      <c r="POL204" s="150"/>
      <c r="POM204" s="151"/>
      <c r="PON204" s="152"/>
      <c r="POO204" s="156"/>
      <c r="POP204" s="154"/>
      <c r="POQ204" s="151"/>
      <c r="POR204" s="41"/>
      <c r="POS204" s="115"/>
      <c r="POT204" s="116"/>
      <c r="POU204" s="123"/>
      <c r="POV204" s="116"/>
      <c r="POW204" s="155"/>
      <c r="POX204" s="150"/>
      <c r="POY204" s="151"/>
      <c r="POZ204" s="152"/>
      <c r="PPA204" s="156"/>
      <c r="PPB204" s="154"/>
      <c r="PPC204" s="151"/>
      <c r="PPD204" s="41"/>
      <c r="PPE204" s="115"/>
      <c r="PPF204" s="116"/>
      <c r="PPG204" s="123"/>
      <c r="PPH204" s="116"/>
      <c r="PPI204" s="155"/>
      <c r="PPJ204" s="150"/>
      <c r="PPK204" s="151"/>
      <c r="PPL204" s="152"/>
      <c r="PPM204" s="156"/>
      <c r="PPN204" s="154"/>
      <c r="PPO204" s="151"/>
      <c r="PPP204" s="41"/>
      <c r="PPQ204" s="115"/>
      <c r="PPR204" s="116"/>
      <c r="PPS204" s="123"/>
      <c r="PPT204" s="116"/>
      <c r="PPU204" s="155"/>
      <c r="PPV204" s="150"/>
      <c r="PPW204" s="151"/>
      <c r="PPX204" s="152"/>
      <c r="PPY204" s="156"/>
      <c r="PPZ204" s="154"/>
      <c r="PQA204" s="151"/>
      <c r="PQB204" s="41"/>
      <c r="PQC204" s="115"/>
      <c r="PQD204" s="116"/>
      <c r="PQE204" s="123"/>
      <c r="PQF204" s="116"/>
      <c r="PQG204" s="155"/>
      <c r="PQH204" s="150"/>
      <c r="PQI204" s="151"/>
      <c r="PQJ204" s="152"/>
      <c r="PQK204" s="156"/>
      <c r="PQL204" s="154"/>
      <c r="PQM204" s="151"/>
      <c r="PQN204" s="41"/>
      <c r="PQO204" s="115"/>
      <c r="PQP204" s="116"/>
      <c r="PQQ204" s="123"/>
      <c r="PQR204" s="116"/>
      <c r="PQS204" s="155"/>
      <c r="PQT204" s="150"/>
      <c r="PQU204" s="151"/>
      <c r="PQV204" s="152"/>
      <c r="PQW204" s="156"/>
      <c r="PQX204" s="154"/>
      <c r="PQY204" s="151"/>
      <c r="PQZ204" s="41"/>
      <c r="PRA204" s="115"/>
      <c r="PRB204" s="116"/>
      <c r="PRC204" s="123"/>
      <c r="PRD204" s="116"/>
      <c r="PRE204" s="155"/>
      <c r="PRF204" s="150"/>
      <c r="PRG204" s="151"/>
      <c r="PRH204" s="152"/>
      <c r="PRI204" s="156"/>
      <c r="PRJ204" s="154"/>
      <c r="PRK204" s="151"/>
      <c r="PRL204" s="41"/>
      <c r="PRM204" s="115"/>
      <c r="PRN204" s="116"/>
      <c r="PRO204" s="123"/>
      <c r="PRP204" s="116"/>
      <c r="PRQ204" s="155"/>
      <c r="PRR204" s="150"/>
      <c r="PRS204" s="151"/>
      <c r="PRT204" s="152"/>
      <c r="PRU204" s="156"/>
      <c r="PRV204" s="154"/>
      <c r="PRW204" s="151"/>
      <c r="PRX204" s="41"/>
      <c r="PRY204" s="115"/>
      <c r="PRZ204" s="116"/>
      <c r="PSA204" s="123"/>
      <c r="PSB204" s="116"/>
      <c r="PSC204" s="155"/>
      <c r="PSD204" s="150"/>
      <c r="PSE204" s="151"/>
      <c r="PSF204" s="152"/>
      <c r="PSG204" s="156"/>
      <c r="PSH204" s="154"/>
      <c r="PSI204" s="151"/>
      <c r="PSJ204" s="41"/>
      <c r="PSK204" s="115"/>
      <c r="PSL204" s="116"/>
      <c r="PSM204" s="123"/>
      <c r="PSN204" s="116"/>
      <c r="PSO204" s="155"/>
      <c r="PSP204" s="150"/>
      <c r="PSQ204" s="151"/>
      <c r="PSR204" s="152"/>
      <c r="PSS204" s="156"/>
      <c r="PST204" s="154"/>
      <c r="PSU204" s="151"/>
      <c r="PSV204" s="41"/>
      <c r="PSW204" s="115"/>
      <c r="PSX204" s="116"/>
      <c r="PSY204" s="123"/>
      <c r="PSZ204" s="116"/>
      <c r="PTA204" s="155"/>
      <c r="PTB204" s="150"/>
      <c r="PTC204" s="151"/>
      <c r="PTD204" s="152"/>
      <c r="PTE204" s="156"/>
      <c r="PTF204" s="154"/>
      <c r="PTG204" s="151"/>
      <c r="PTH204" s="41"/>
      <c r="PTI204" s="115"/>
      <c r="PTJ204" s="116"/>
      <c r="PTK204" s="123"/>
      <c r="PTL204" s="116"/>
      <c r="PTM204" s="155"/>
      <c r="PTN204" s="150"/>
      <c r="PTO204" s="151"/>
      <c r="PTP204" s="152"/>
      <c r="PTQ204" s="156"/>
      <c r="PTR204" s="154"/>
      <c r="PTS204" s="151"/>
      <c r="PTT204" s="41"/>
      <c r="PTU204" s="115"/>
      <c r="PTV204" s="116"/>
      <c r="PTW204" s="123"/>
      <c r="PTX204" s="116"/>
      <c r="PTY204" s="155"/>
      <c r="PTZ204" s="150"/>
      <c r="PUA204" s="151"/>
      <c r="PUB204" s="152"/>
      <c r="PUC204" s="156"/>
      <c r="PUD204" s="154"/>
      <c r="PUE204" s="151"/>
      <c r="PUF204" s="41"/>
      <c r="PUG204" s="115"/>
      <c r="PUH204" s="116"/>
      <c r="PUI204" s="123"/>
      <c r="PUJ204" s="116"/>
      <c r="PUK204" s="155"/>
      <c r="PUL204" s="150"/>
      <c r="PUM204" s="151"/>
      <c r="PUN204" s="152"/>
      <c r="PUO204" s="156"/>
      <c r="PUP204" s="154"/>
      <c r="PUQ204" s="151"/>
      <c r="PUR204" s="41"/>
      <c r="PUS204" s="115"/>
      <c r="PUT204" s="116"/>
      <c r="PUU204" s="123"/>
      <c r="PUV204" s="116"/>
      <c r="PUW204" s="155"/>
      <c r="PUX204" s="150"/>
      <c r="PUY204" s="151"/>
      <c r="PUZ204" s="152"/>
      <c r="PVA204" s="156"/>
      <c r="PVB204" s="154"/>
      <c r="PVC204" s="151"/>
      <c r="PVD204" s="41"/>
      <c r="PVE204" s="115"/>
      <c r="PVF204" s="116"/>
      <c r="PVG204" s="123"/>
      <c r="PVH204" s="116"/>
      <c r="PVI204" s="155"/>
      <c r="PVJ204" s="150"/>
      <c r="PVK204" s="151"/>
      <c r="PVL204" s="152"/>
      <c r="PVM204" s="156"/>
      <c r="PVN204" s="154"/>
      <c r="PVO204" s="151"/>
      <c r="PVP204" s="41"/>
      <c r="PVQ204" s="115"/>
      <c r="PVR204" s="116"/>
      <c r="PVS204" s="123"/>
      <c r="PVT204" s="116"/>
      <c r="PVU204" s="155"/>
      <c r="PVV204" s="150"/>
      <c r="PVW204" s="151"/>
      <c r="PVX204" s="152"/>
      <c r="PVY204" s="156"/>
      <c r="PVZ204" s="154"/>
      <c r="PWA204" s="151"/>
      <c r="PWB204" s="41"/>
      <c r="PWC204" s="115"/>
      <c r="PWD204" s="116"/>
      <c r="PWE204" s="123"/>
      <c r="PWF204" s="116"/>
      <c r="PWG204" s="155"/>
      <c r="PWH204" s="150"/>
      <c r="PWI204" s="151"/>
      <c r="PWJ204" s="152"/>
      <c r="PWK204" s="156"/>
      <c r="PWL204" s="154"/>
      <c r="PWM204" s="151"/>
      <c r="PWN204" s="41"/>
      <c r="PWO204" s="115"/>
      <c r="PWP204" s="116"/>
      <c r="PWQ204" s="123"/>
      <c r="PWR204" s="116"/>
      <c r="PWS204" s="155"/>
      <c r="PWT204" s="150"/>
      <c r="PWU204" s="151"/>
      <c r="PWV204" s="152"/>
      <c r="PWW204" s="156"/>
      <c r="PWX204" s="154"/>
      <c r="PWY204" s="151"/>
      <c r="PWZ204" s="41"/>
      <c r="PXA204" s="115"/>
      <c r="PXB204" s="116"/>
      <c r="PXC204" s="123"/>
      <c r="PXD204" s="116"/>
      <c r="PXE204" s="155"/>
      <c r="PXF204" s="150"/>
      <c r="PXG204" s="151"/>
      <c r="PXH204" s="152"/>
      <c r="PXI204" s="156"/>
      <c r="PXJ204" s="154"/>
      <c r="PXK204" s="151"/>
      <c r="PXL204" s="41"/>
      <c r="PXM204" s="115"/>
      <c r="PXN204" s="116"/>
      <c r="PXO204" s="123"/>
      <c r="PXP204" s="116"/>
      <c r="PXQ204" s="155"/>
      <c r="PXR204" s="150"/>
      <c r="PXS204" s="151"/>
      <c r="PXT204" s="152"/>
      <c r="PXU204" s="156"/>
      <c r="PXV204" s="154"/>
      <c r="PXW204" s="151"/>
      <c r="PXX204" s="41"/>
      <c r="PXY204" s="115"/>
      <c r="PXZ204" s="116"/>
      <c r="PYA204" s="123"/>
      <c r="PYB204" s="116"/>
      <c r="PYC204" s="155"/>
      <c r="PYD204" s="150"/>
      <c r="PYE204" s="151"/>
      <c r="PYF204" s="152"/>
      <c r="PYG204" s="156"/>
      <c r="PYH204" s="154"/>
      <c r="PYI204" s="151"/>
      <c r="PYJ204" s="41"/>
      <c r="PYK204" s="115"/>
      <c r="PYL204" s="116"/>
      <c r="PYM204" s="123"/>
      <c r="PYN204" s="116"/>
      <c r="PYO204" s="155"/>
      <c r="PYP204" s="150"/>
      <c r="PYQ204" s="151"/>
      <c r="PYR204" s="152"/>
      <c r="PYS204" s="156"/>
      <c r="PYT204" s="154"/>
      <c r="PYU204" s="151"/>
      <c r="PYV204" s="41"/>
      <c r="PYW204" s="115"/>
      <c r="PYX204" s="116"/>
      <c r="PYY204" s="123"/>
      <c r="PYZ204" s="116"/>
      <c r="PZA204" s="155"/>
      <c r="PZB204" s="150"/>
      <c r="PZC204" s="151"/>
      <c r="PZD204" s="152"/>
      <c r="PZE204" s="156"/>
      <c r="PZF204" s="154"/>
      <c r="PZG204" s="151"/>
      <c r="PZH204" s="41"/>
      <c r="PZI204" s="115"/>
      <c r="PZJ204" s="116"/>
      <c r="PZK204" s="123"/>
      <c r="PZL204" s="116"/>
      <c r="PZM204" s="155"/>
      <c r="PZN204" s="150"/>
      <c r="PZO204" s="151"/>
      <c r="PZP204" s="152"/>
      <c r="PZQ204" s="156"/>
      <c r="PZR204" s="154"/>
      <c r="PZS204" s="151"/>
      <c r="PZT204" s="41"/>
      <c r="PZU204" s="115"/>
      <c r="PZV204" s="116"/>
      <c r="PZW204" s="123"/>
      <c r="PZX204" s="116"/>
      <c r="PZY204" s="155"/>
      <c r="PZZ204" s="150"/>
      <c r="QAA204" s="151"/>
      <c r="QAB204" s="152"/>
      <c r="QAC204" s="156"/>
      <c r="QAD204" s="154"/>
      <c r="QAE204" s="151"/>
      <c r="QAF204" s="41"/>
      <c r="QAG204" s="115"/>
      <c r="QAH204" s="116"/>
      <c r="QAI204" s="123"/>
      <c r="QAJ204" s="116"/>
      <c r="QAK204" s="155"/>
      <c r="QAL204" s="150"/>
      <c r="QAM204" s="151"/>
      <c r="QAN204" s="152"/>
      <c r="QAO204" s="156"/>
      <c r="QAP204" s="154"/>
      <c r="QAQ204" s="151"/>
      <c r="QAR204" s="41"/>
      <c r="QAS204" s="115"/>
      <c r="QAT204" s="116"/>
      <c r="QAU204" s="123"/>
      <c r="QAV204" s="116"/>
      <c r="QAW204" s="155"/>
      <c r="QAX204" s="150"/>
      <c r="QAY204" s="151"/>
      <c r="QAZ204" s="152"/>
      <c r="QBA204" s="156"/>
      <c r="QBB204" s="154"/>
      <c r="QBC204" s="151"/>
      <c r="QBD204" s="41"/>
      <c r="QBE204" s="115"/>
      <c r="QBF204" s="116"/>
      <c r="QBG204" s="123"/>
      <c r="QBH204" s="116"/>
      <c r="QBI204" s="155"/>
      <c r="QBJ204" s="150"/>
      <c r="QBK204" s="151"/>
      <c r="QBL204" s="152"/>
      <c r="QBM204" s="156"/>
      <c r="QBN204" s="154"/>
      <c r="QBO204" s="151"/>
      <c r="QBP204" s="41"/>
      <c r="QBQ204" s="115"/>
      <c r="QBR204" s="116"/>
      <c r="QBS204" s="123"/>
      <c r="QBT204" s="116"/>
      <c r="QBU204" s="155"/>
      <c r="QBV204" s="150"/>
      <c r="QBW204" s="151"/>
      <c r="QBX204" s="152"/>
      <c r="QBY204" s="156"/>
      <c r="QBZ204" s="154"/>
      <c r="QCA204" s="151"/>
      <c r="QCB204" s="41"/>
      <c r="QCC204" s="115"/>
      <c r="QCD204" s="116"/>
      <c r="QCE204" s="123"/>
      <c r="QCF204" s="116"/>
      <c r="QCG204" s="155"/>
      <c r="QCH204" s="150"/>
      <c r="QCI204" s="151"/>
      <c r="QCJ204" s="152"/>
      <c r="QCK204" s="156"/>
      <c r="QCL204" s="154"/>
      <c r="QCM204" s="151"/>
      <c r="QCN204" s="41"/>
      <c r="QCO204" s="115"/>
      <c r="QCP204" s="116"/>
      <c r="QCQ204" s="123"/>
      <c r="QCR204" s="116"/>
      <c r="QCS204" s="155"/>
      <c r="QCT204" s="150"/>
      <c r="QCU204" s="151"/>
      <c r="QCV204" s="152"/>
      <c r="QCW204" s="156"/>
      <c r="QCX204" s="154"/>
      <c r="QCY204" s="151"/>
      <c r="QCZ204" s="41"/>
      <c r="QDA204" s="115"/>
      <c r="QDB204" s="116"/>
      <c r="QDC204" s="123"/>
      <c r="QDD204" s="116"/>
      <c r="QDE204" s="155"/>
      <c r="QDF204" s="150"/>
      <c r="QDG204" s="151"/>
      <c r="QDH204" s="152"/>
      <c r="QDI204" s="156"/>
      <c r="QDJ204" s="154"/>
      <c r="QDK204" s="151"/>
      <c r="QDL204" s="41"/>
      <c r="QDM204" s="115"/>
      <c r="QDN204" s="116"/>
      <c r="QDO204" s="123"/>
      <c r="QDP204" s="116"/>
      <c r="QDQ204" s="155"/>
      <c r="QDR204" s="150"/>
      <c r="QDS204" s="151"/>
      <c r="QDT204" s="152"/>
      <c r="QDU204" s="156"/>
      <c r="QDV204" s="154"/>
      <c r="QDW204" s="151"/>
      <c r="QDX204" s="41"/>
      <c r="QDY204" s="115"/>
      <c r="QDZ204" s="116"/>
      <c r="QEA204" s="123"/>
      <c r="QEB204" s="116"/>
      <c r="QEC204" s="155"/>
      <c r="QED204" s="150"/>
      <c r="QEE204" s="151"/>
      <c r="QEF204" s="152"/>
      <c r="QEG204" s="156"/>
      <c r="QEH204" s="154"/>
      <c r="QEI204" s="151"/>
      <c r="QEJ204" s="41"/>
      <c r="QEK204" s="115"/>
      <c r="QEL204" s="116"/>
      <c r="QEM204" s="123"/>
      <c r="QEN204" s="116"/>
      <c r="QEO204" s="155"/>
      <c r="QEP204" s="150"/>
      <c r="QEQ204" s="151"/>
      <c r="QER204" s="152"/>
      <c r="QES204" s="156"/>
      <c r="QET204" s="154"/>
      <c r="QEU204" s="151"/>
      <c r="QEV204" s="41"/>
      <c r="QEW204" s="115"/>
      <c r="QEX204" s="116"/>
      <c r="QEY204" s="123"/>
      <c r="QEZ204" s="116"/>
      <c r="QFA204" s="155"/>
      <c r="QFB204" s="150"/>
      <c r="QFC204" s="151"/>
      <c r="QFD204" s="152"/>
      <c r="QFE204" s="156"/>
      <c r="QFF204" s="154"/>
      <c r="QFG204" s="151"/>
      <c r="QFH204" s="41"/>
      <c r="QFI204" s="115"/>
      <c r="QFJ204" s="116"/>
      <c r="QFK204" s="123"/>
      <c r="QFL204" s="116"/>
      <c r="QFM204" s="155"/>
      <c r="QFN204" s="150"/>
      <c r="QFO204" s="151"/>
      <c r="QFP204" s="152"/>
      <c r="QFQ204" s="156"/>
      <c r="QFR204" s="154"/>
      <c r="QFS204" s="151"/>
      <c r="QFT204" s="41"/>
      <c r="QFU204" s="115"/>
      <c r="QFV204" s="116"/>
      <c r="QFW204" s="123"/>
      <c r="QFX204" s="116"/>
      <c r="QFY204" s="155"/>
      <c r="QFZ204" s="150"/>
      <c r="QGA204" s="151"/>
      <c r="QGB204" s="152"/>
      <c r="QGC204" s="156"/>
      <c r="QGD204" s="154"/>
      <c r="QGE204" s="151"/>
      <c r="QGF204" s="41"/>
      <c r="QGG204" s="115"/>
      <c r="QGH204" s="116"/>
      <c r="QGI204" s="123"/>
      <c r="QGJ204" s="116"/>
      <c r="QGK204" s="155"/>
      <c r="QGL204" s="150"/>
      <c r="QGM204" s="151"/>
      <c r="QGN204" s="152"/>
      <c r="QGO204" s="156"/>
      <c r="QGP204" s="154"/>
      <c r="QGQ204" s="151"/>
      <c r="QGR204" s="41"/>
      <c r="QGS204" s="115"/>
      <c r="QGT204" s="116"/>
      <c r="QGU204" s="123"/>
      <c r="QGV204" s="116"/>
      <c r="QGW204" s="155"/>
      <c r="QGX204" s="150"/>
      <c r="QGY204" s="151"/>
      <c r="QGZ204" s="152"/>
      <c r="QHA204" s="156"/>
      <c r="QHB204" s="154"/>
      <c r="QHC204" s="151"/>
      <c r="QHD204" s="41"/>
      <c r="QHE204" s="115"/>
      <c r="QHF204" s="116"/>
      <c r="QHG204" s="123"/>
      <c r="QHH204" s="116"/>
      <c r="QHI204" s="155"/>
      <c r="QHJ204" s="150"/>
      <c r="QHK204" s="151"/>
      <c r="QHL204" s="152"/>
      <c r="QHM204" s="156"/>
      <c r="QHN204" s="154"/>
      <c r="QHO204" s="151"/>
      <c r="QHP204" s="41"/>
      <c r="QHQ204" s="115"/>
      <c r="QHR204" s="116"/>
      <c r="QHS204" s="123"/>
      <c r="QHT204" s="116"/>
      <c r="QHU204" s="155"/>
      <c r="QHV204" s="150"/>
      <c r="QHW204" s="151"/>
      <c r="QHX204" s="152"/>
      <c r="QHY204" s="156"/>
      <c r="QHZ204" s="154"/>
      <c r="QIA204" s="151"/>
      <c r="QIB204" s="41"/>
      <c r="QIC204" s="115"/>
      <c r="QID204" s="116"/>
      <c r="QIE204" s="123"/>
      <c r="QIF204" s="116"/>
      <c r="QIG204" s="155"/>
      <c r="QIH204" s="150"/>
      <c r="QII204" s="151"/>
      <c r="QIJ204" s="152"/>
      <c r="QIK204" s="156"/>
      <c r="QIL204" s="154"/>
      <c r="QIM204" s="151"/>
      <c r="QIN204" s="41"/>
      <c r="QIO204" s="115"/>
      <c r="QIP204" s="116"/>
      <c r="QIQ204" s="123"/>
      <c r="QIR204" s="116"/>
      <c r="QIS204" s="155"/>
      <c r="QIT204" s="150"/>
      <c r="QIU204" s="151"/>
      <c r="QIV204" s="152"/>
      <c r="QIW204" s="156"/>
      <c r="QIX204" s="154"/>
      <c r="QIY204" s="151"/>
      <c r="QIZ204" s="41"/>
      <c r="QJA204" s="115"/>
      <c r="QJB204" s="116"/>
      <c r="QJC204" s="123"/>
      <c r="QJD204" s="116"/>
      <c r="QJE204" s="155"/>
      <c r="QJF204" s="150"/>
      <c r="QJG204" s="151"/>
      <c r="QJH204" s="152"/>
      <c r="QJI204" s="156"/>
      <c r="QJJ204" s="154"/>
      <c r="QJK204" s="151"/>
      <c r="QJL204" s="41"/>
      <c r="QJM204" s="115"/>
      <c r="QJN204" s="116"/>
      <c r="QJO204" s="123"/>
      <c r="QJP204" s="116"/>
      <c r="QJQ204" s="155"/>
      <c r="QJR204" s="150"/>
      <c r="QJS204" s="151"/>
      <c r="QJT204" s="152"/>
      <c r="QJU204" s="156"/>
      <c r="QJV204" s="154"/>
      <c r="QJW204" s="151"/>
      <c r="QJX204" s="41"/>
      <c r="QJY204" s="115"/>
      <c r="QJZ204" s="116"/>
      <c r="QKA204" s="123"/>
      <c r="QKB204" s="116"/>
      <c r="QKC204" s="155"/>
      <c r="QKD204" s="150"/>
      <c r="QKE204" s="151"/>
      <c r="QKF204" s="152"/>
      <c r="QKG204" s="156"/>
      <c r="QKH204" s="154"/>
      <c r="QKI204" s="151"/>
      <c r="QKJ204" s="41"/>
      <c r="QKK204" s="115"/>
      <c r="QKL204" s="116"/>
      <c r="QKM204" s="123"/>
      <c r="QKN204" s="116"/>
      <c r="QKO204" s="155"/>
      <c r="QKP204" s="150"/>
      <c r="QKQ204" s="151"/>
      <c r="QKR204" s="152"/>
      <c r="QKS204" s="156"/>
      <c r="QKT204" s="154"/>
      <c r="QKU204" s="151"/>
      <c r="QKV204" s="41"/>
      <c r="QKW204" s="115"/>
      <c r="QKX204" s="116"/>
      <c r="QKY204" s="123"/>
      <c r="QKZ204" s="116"/>
      <c r="QLA204" s="155"/>
      <c r="QLB204" s="150"/>
      <c r="QLC204" s="151"/>
      <c r="QLD204" s="152"/>
      <c r="QLE204" s="156"/>
      <c r="QLF204" s="154"/>
      <c r="QLG204" s="151"/>
      <c r="QLH204" s="41"/>
      <c r="QLI204" s="115"/>
      <c r="QLJ204" s="116"/>
      <c r="QLK204" s="123"/>
      <c r="QLL204" s="116"/>
      <c r="QLM204" s="155"/>
      <c r="QLN204" s="150"/>
      <c r="QLO204" s="151"/>
      <c r="QLP204" s="152"/>
      <c r="QLQ204" s="156"/>
      <c r="QLR204" s="154"/>
      <c r="QLS204" s="151"/>
      <c r="QLT204" s="41"/>
      <c r="QLU204" s="115"/>
      <c r="QLV204" s="116"/>
      <c r="QLW204" s="123"/>
      <c r="QLX204" s="116"/>
      <c r="QLY204" s="155"/>
      <c r="QLZ204" s="150"/>
      <c r="QMA204" s="151"/>
      <c r="QMB204" s="152"/>
      <c r="QMC204" s="156"/>
      <c r="QMD204" s="154"/>
      <c r="QME204" s="151"/>
      <c r="QMF204" s="41"/>
      <c r="QMG204" s="115"/>
      <c r="QMH204" s="116"/>
      <c r="QMI204" s="123"/>
      <c r="QMJ204" s="116"/>
      <c r="QMK204" s="155"/>
      <c r="QML204" s="150"/>
      <c r="QMM204" s="151"/>
      <c r="QMN204" s="152"/>
      <c r="QMO204" s="156"/>
      <c r="QMP204" s="154"/>
      <c r="QMQ204" s="151"/>
      <c r="QMR204" s="41"/>
      <c r="QMS204" s="115"/>
      <c r="QMT204" s="116"/>
      <c r="QMU204" s="123"/>
      <c r="QMV204" s="116"/>
      <c r="QMW204" s="155"/>
      <c r="QMX204" s="150"/>
      <c r="QMY204" s="151"/>
      <c r="QMZ204" s="152"/>
      <c r="QNA204" s="156"/>
      <c r="QNB204" s="154"/>
      <c r="QNC204" s="151"/>
      <c r="QND204" s="41"/>
      <c r="QNE204" s="115"/>
      <c r="QNF204" s="116"/>
      <c r="QNG204" s="123"/>
      <c r="QNH204" s="116"/>
      <c r="QNI204" s="155"/>
      <c r="QNJ204" s="150"/>
      <c r="QNK204" s="151"/>
      <c r="QNL204" s="152"/>
      <c r="QNM204" s="156"/>
      <c r="QNN204" s="154"/>
      <c r="QNO204" s="151"/>
      <c r="QNP204" s="41"/>
      <c r="QNQ204" s="115"/>
      <c r="QNR204" s="116"/>
      <c r="QNS204" s="123"/>
      <c r="QNT204" s="116"/>
      <c r="QNU204" s="155"/>
      <c r="QNV204" s="150"/>
      <c r="QNW204" s="151"/>
      <c r="QNX204" s="152"/>
      <c r="QNY204" s="156"/>
      <c r="QNZ204" s="154"/>
      <c r="QOA204" s="151"/>
      <c r="QOB204" s="41"/>
      <c r="QOC204" s="115"/>
      <c r="QOD204" s="116"/>
      <c r="QOE204" s="123"/>
      <c r="QOF204" s="116"/>
      <c r="QOG204" s="155"/>
      <c r="QOH204" s="150"/>
      <c r="QOI204" s="151"/>
      <c r="QOJ204" s="152"/>
      <c r="QOK204" s="156"/>
      <c r="QOL204" s="154"/>
      <c r="QOM204" s="151"/>
      <c r="QON204" s="41"/>
      <c r="QOO204" s="115"/>
      <c r="QOP204" s="116"/>
      <c r="QOQ204" s="123"/>
      <c r="QOR204" s="116"/>
      <c r="QOS204" s="155"/>
      <c r="QOT204" s="150"/>
      <c r="QOU204" s="151"/>
      <c r="QOV204" s="152"/>
      <c r="QOW204" s="156"/>
      <c r="QOX204" s="154"/>
      <c r="QOY204" s="151"/>
      <c r="QOZ204" s="41"/>
      <c r="QPA204" s="115"/>
      <c r="QPB204" s="116"/>
      <c r="QPC204" s="123"/>
      <c r="QPD204" s="116"/>
      <c r="QPE204" s="155"/>
      <c r="QPF204" s="150"/>
      <c r="QPG204" s="151"/>
      <c r="QPH204" s="152"/>
      <c r="QPI204" s="156"/>
      <c r="QPJ204" s="154"/>
      <c r="QPK204" s="151"/>
      <c r="QPL204" s="41"/>
      <c r="QPM204" s="115"/>
      <c r="QPN204" s="116"/>
      <c r="QPO204" s="123"/>
      <c r="QPP204" s="116"/>
      <c r="QPQ204" s="155"/>
      <c r="QPR204" s="150"/>
      <c r="QPS204" s="151"/>
      <c r="QPT204" s="152"/>
      <c r="QPU204" s="156"/>
      <c r="QPV204" s="154"/>
      <c r="QPW204" s="151"/>
      <c r="QPX204" s="41"/>
      <c r="QPY204" s="115"/>
      <c r="QPZ204" s="116"/>
      <c r="QQA204" s="123"/>
      <c r="QQB204" s="116"/>
      <c r="QQC204" s="155"/>
      <c r="QQD204" s="150"/>
      <c r="QQE204" s="151"/>
      <c r="QQF204" s="152"/>
      <c r="QQG204" s="156"/>
      <c r="QQH204" s="154"/>
      <c r="QQI204" s="151"/>
      <c r="QQJ204" s="41"/>
      <c r="QQK204" s="115"/>
      <c r="QQL204" s="116"/>
      <c r="QQM204" s="123"/>
      <c r="QQN204" s="116"/>
      <c r="QQO204" s="155"/>
      <c r="QQP204" s="150"/>
      <c r="QQQ204" s="151"/>
      <c r="QQR204" s="152"/>
      <c r="QQS204" s="156"/>
      <c r="QQT204" s="154"/>
      <c r="QQU204" s="151"/>
      <c r="QQV204" s="41"/>
      <c r="QQW204" s="115"/>
      <c r="QQX204" s="116"/>
      <c r="QQY204" s="123"/>
      <c r="QQZ204" s="116"/>
      <c r="QRA204" s="155"/>
      <c r="QRB204" s="150"/>
      <c r="QRC204" s="151"/>
      <c r="QRD204" s="152"/>
      <c r="QRE204" s="156"/>
      <c r="QRF204" s="154"/>
      <c r="QRG204" s="151"/>
      <c r="QRH204" s="41"/>
      <c r="QRI204" s="115"/>
      <c r="QRJ204" s="116"/>
      <c r="QRK204" s="123"/>
      <c r="QRL204" s="116"/>
      <c r="QRM204" s="155"/>
      <c r="QRN204" s="150"/>
      <c r="QRO204" s="151"/>
      <c r="QRP204" s="152"/>
      <c r="QRQ204" s="156"/>
      <c r="QRR204" s="154"/>
      <c r="QRS204" s="151"/>
      <c r="QRT204" s="41"/>
      <c r="QRU204" s="115"/>
      <c r="QRV204" s="116"/>
      <c r="QRW204" s="123"/>
      <c r="QRX204" s="116"/>
      <c r="QRY204" s="155"/>
      <c r="QRZ204" s="150"/>
      <c r="QSA204" s="151"/>
      <c r="QSB204" s="152"/>
      <c r="QSC204" s="156"/>
      <c r="QSD204" s="154"/>
      <c r="QSE204" s="151"/>
      <c r="QSF204" s="41"/>
      <c r="QSG204" s="115"/>
      <c r="QSH204" s="116"/>
      <c r="QSI204" s="123"/>
      <c r="QSJ204" s="116"/>
      <c r="QSK204" s="155"/>
      <c r="QSL204" s="150"/>
      <c r="QSM204" s="151"/>
      <c r="QSN204" s="152"/>
      <c r="QSO204" s="156"/>
      <c r="QSP204" s="154"/>
      <c r="QSQ204" s="151"/>
      <c r="QSR204" s="41"/>
      <c r="QSS204" s="115"/>
      <c r="QST204" s="116"/>
      <c r="QSU204" s="123"/>
      <c r="QSV204" s="116"/>
      <c r="QSW204" s="155"/>
      <c r="QSX204" s="150"/>
      <c r="QSY204" s="151"/>
      <c r="QSZ204" s="152"/>
      <c r="QTA204" s="156"/>
      <c r="QTB204" s="154"/>
      <c r="QTC204" s="151"/>
      <c r="QTD204" s="41"/>
      <c r="QTE204" s="115"/>
      <c r="QTF204" s="116"/>
      <c r="QTG204" s="123"/>
      <c r="QTH204" s="116"/>
      <c r="QTI204" s="155"/>
      <c r="QTJ204" s="150"/>
      <c r="QTK204" s="151"/>
      <c r="QTL204" s="152"/>
      <c r="QTM204" s="156"/>
      <c r="QTN204" s="154"/>
      <c r="QTO204" s="151"/>
      <c r="QTP204" s="41"/>
      <c r="QTQ204" s="115"/>
      <c r="QTR204" s="116"/>
      <c r="QTS204" s="123"/>
      <c r="QTT204" s="116"/>
      <c r="QTU204" s="155"/>
      <c r="QTV204" s="150"/>
      <c r="QTW204" s="151"/>
      <c r="QTX204" s="152"/>
      <c r="QTY204" s="156"/>
      <c r="QTZ204" s="154"/>
      <c r="QUA204" s="151"/>
      <c r="QUB204" s="41"/>
      <c r="QUC204" s="115"/>
      <c r="QUD204" s="116"/>
      <c r="QUE204" s="123"/>
      <c r="QUF204" s="116"/>
      <c r="QUG204" s="155"/>
      <c r="QUH204" s="150"/>
      <c r="QUI204" s="151"/>
      <c r="QUJ204" s="152"/>
      <c r="QUK204" s="156"/>
      <c r="QUL204" s="154"/>
      <c r="QUM204" s="151"/>
      <c r="QUN204" s="41"/>
      <c r="QUO204" s="115"/>
      <c r="QUP204" s="116"/>
      <c r="QUQ204" s="123"/>
      <c r="QUR204" s="116"/>
      <c r="QUS204" s="155"/>
      <c r="QUT204" s="150"/>
      <c r="QUU204" s="151"/>
      <c r="QUV204" s="152"/>
      <c r="QUW204" s="156"/>
      <c r="QUX204" s="154"/>
      <c r="QUY204" s="151"/>
      <c r="QUZ204" s="41"/>
      <c r="QVA204" s="115"/>
      <c r="QVB204" s="116"/>
      <c r="QVC204" s="123"/>
      <c r="QVD204" s="116"/>
      <c r="QVE204" s="155"/>
      <c r="QVF204" s="150"/>
      <c r="QVG204" s="151"/>
      <c r="QVH204" s="152"/>
      <c r="QVI204" s="156"/>
      <c r="QVJ204" s="154"/>
      <c r="QVK204" s="151"/>
      <c r="QVL204" s="41"/>
      <c r="QVM204" s="115"/>
      <c r="QVN204" s="116"/>
      <c r="QVO204" s="123"/>
      <c r="QVP204" s="116"/>
      <c r="QVQ204" s="155"/>
      <c r="QVR204" s="150"/>
      <c r="QVS204" s="151"/>
      <c r="QVT204" s="152"/>
      <c r="QVU204" s="156"/>
      <c r="QVV204" s="154"/>
      <c r="QVW204" s="151"/>
      <c r="QVX204" s="41"/>
      <c r="QVY204" s="115"/>
      <c r="QVZ204" s="116"/>
      <c r="QWA204" s="123"/>
      <c r="QWB204" s="116"/>
      <c r="QWC204" s="155"/>
      <c r="QWD204" s="150"/>
      <c r="QWE204" s="151"/>
      <c r="QWF204" s="152"/>
      <c r="QWG204" s="156"/>
      <c r="QWH204" s="154"/>
      <c r="QWI204" s="151"/>
      <c r="QWJ204" s="41"/>
      <c r="QWK204" s="115"/>
      <c r="QWL204" s="116"/>
      <c r="QWM204" s="123"/>
      <c r="QWN204" s="116"/>
      <c r="QWO204" s="155"/>
      <c r="QWP204" s="150"/>
      <c r="QWQ204" s="151"/>
      <c r="QWR204" s="152"/>
      <c r="QWS204" s="156"/>
      <c r="QWT204" s="154"/>
      <c r="QWU204" s="151"/>
      <c r="QWV204" s="41"/>
      <c r="QWW204" s="115"/>
      <c r="QWX204" s="116"/>
      <c r="QWY204" s="123"/>
      <c r="QWZ204" s="116"/>
      <c r="QXA204" s="155"/>
      <c r="QXB204" s="150"/>
      <c r="QXC204" s="151"/>
      <c r="QXD204" s="152"/>
      <c r="QXE204" s="156"/>
      <c r="QXF204" s="154"/>
      <c r="QXG204" s="151"/>
      <c r="QXH204" s="41"/>
      <c r="QXI204" s="115"/>
      <c r="QXJ204" s="116"/>
      <c r="QXK204" s="123"/>
      <c r="QXL204" s="116"/>
      <c r="QXM204" s="155"/>
      <c r="QXN204" s="150"/>
      <c r="QXO204" s="151"/>
      <c r="QXP204" s="152"/>
      <c r="QXQ204" s="156"/>
      <c r="QXR204" s="154"/>
      <c r="QXS204" s="151"/>
      <c r="QXT204" s="41"/>
      <c r="QXU204" s="115"/>
      <c r="QXV204" s="116"/>
      <c r="QXW204" s="123"/>
      <c r="QXX204" s="116"/>
      <c r="QXY204" s="155"/>
      <c r="QXZ204" s="150"/>
      <c r="QYA204" s="151"/>
      <c r="QYB204" s="152"/>
      <c r="QYC204" s="156"/>
      <c r="QYD204" s="154"/>
      <c r="QYE204" s="151"/>
      <c r="QYF204" s="41"/>
      <c r="QYG204" s="115"/>
      <c r="QYH204" s="116"/>
      <c r="QYI204" s="123"/>
      <c r="QYJ204" s="116"/>
      <c r="QYK204" s="155"/>
      <c r="QYL204" s="150"/>
      <c r="QYM204" s="151"/>
      <c r="QYN204" s="152"/>
      <c r="QYO204" s="156"/>
      <c r="QYP204" s="154"/>
      <c r="QYQ204" s="151"/>
      <c r="QYR204" s="41"/>
      <c r="QYS204" s="115"/>
      <c r="QYT204" s="116"/>
      <c r="QYU204" s="123"/>
      <c r="QYV204" s="116"/>
      <c r="QYW204" s="155"/>
      <c r="QYX204" s="150"/>
      <c r="QYY204" s="151"/>
      <c r="QYZ204" s="152"/>
      <c r="QZA204" s="156"/>
      <c r="QZB204" s="154"/>
      <c r="QZC204" s="151"/>
      <c r="QZD204" s="41"/>
      <c r="QZE204" s="115"/>
      <c r="QZF204" s="116"/>
      <c r="QZG204" s="123"/>
      <c r="QZH204" s="116"/>
      <c r="QZI204" s="155"/>
      <c r="QZJ204" s="150"/>
      <c r="QZK204" s="151"/>
      <c r="QZL204" s="152"/>
      <c r="QZM204" s="156"/>
      <c r="QZN204" s="154"/>
      <c r="QZO204" s="151"/>
      <c r="QZP204" s="41"/>
      <c r="QZQ204" s="115"/>
      <c r="QZR204" s="116"/>
      <c r="QZS204" s="123"/>
      <c r="QZT204" s="116"/>
      <c r="QZU204" s="155"/>
      <c r="QZV204" s="150"/>
      <c r="QZW204" s="151"/>
      <c r="QZX204" s="152"/>
      <c r="QZY204" s="156"/>
      <c r="QZZ204" s="154"/>
      <c r="RAA204" s="151"/>
      <c r="RAB204" s="41"/>
      <c r="RAC204" s="115"/>
      <c r="RAD204" s="116"/>
      <c r="RAE204" s="123"/>
      <c r="RAF204" s="116"/>
      <c r="RAG204" s="155"/>
      <c r="RAH204" s="150"/>
      <c r="RAI204" s="151"/>
      <c r="RAJ204" s="152"/>
      <c r="RAK204" s="156"/>
      <c r="RAL204" s="154"/>
      <c r="RAM204" s="151"/>
      <c r="RAN204" s="41"/>
      <c r="RAO204" s="115"/>
      <c r="RAP204" s="116"/>
      <c r="RAQ204" s="123"/>
      <c r="RAR204" s="116"/>
      <c r="RAS204" s="155"/>
      <c r="RAT204" s="150"/>
      <c r="RAU204" s="151"/>
      <c r="RAV204" s="152"/>
      <c r="RAW204" s="156"/>
      <c r="RAX204" s="154"/>
      <c r="RAY204" s="151"/>
      <c r="RAZ204" s="41"/>
      <c r="RBA204" s="115"/>
      <c r="RBB204" s="116"/>
      <c r="RBC204" s="123"/>
      <c r="RBD204" s="116"/>
      <c r="RBE204" s="155"/>
      <c r="RBF204" s="150"/>
      <c r="RBG204" s="151"/>
      <c r="RBH204" s="152"/>
      <c r="RBI204" s="156"/>
      <c r="RBJ204" s="154"/>
      <c r="RBK204" s="151"/>
      <c r="RBL204" s="41"/>
      <c r="RBM204" s="115"/>
      <c r="RBN204" s="116"/>
      <c r="RBO204" s="123"/>
      <c r="RBP204" s="116"/>
      <c r="RBQ204" s="155"/>
      <c r="RBR204" s="150"/>
      <c r="RBS204" s="151"/>
      <c r="RBT204" s="152"/>
      <c r="RBU204" s="156"/>
      <c r="RBV204" s="154"/>
      <c r="RBW204" s="151"/>
      <c r="RBX204" s="41"/>
      <c r="RBY204" s="115"/>
      <c r="RBZ204" s="116"/>
      <c r="RCA204" s="123"/>
      <c r="RCB204" s="116"/>
      <c r="RCC204" s="155"/>
      <c r="RCD204" s="150"/>
      <c r="RCE204" s="151"/>
      <c r="RCF204" s="152"/>
      <c r="RCG204" s="156"/>
      <c r="RCH204" s="154"/>
      <c r="RCI204" s="151"/>
      <c r="RCJ204" s="41"/>
      <c r="RCK204" s="115"/>
      <c r="RCL204" s="116"/>
      <c r="RCM204" s="123"/>
      <c r="RCN204" s="116"/>
      <c r="RCO204" s="155"/>
      <c r="RCP204" s="150"/>
      <c r="RCQ204" s="151"/>
      <c r="RCR204" s="152"/>
      <c r="RCS204" s="156"/>
      <c r="RCT204" s="154"/>
      <c r="RCU204" s="151"/>
      <c r="RCV204" s="41"/>
      <c r="RCW204" s="115"/>
      <c r="RCX204" s="116"/>
      <c r="RCY204" s="123"/>
      <c r="RCZ204" s="116"/>
      <c r="RDA204" s="155"/>
      <c r="RDB204" s="150"/>
      <c r="RDC204" s="151"/>
      <c r="RDD204" s="152"/>
      <c r="RDE204" s="156"/>
      <c r="RDF204" s="154"/>
      <c r="RDG204" s="151"/>
      <c r="RDH204" s="41"/>
      <c r="RDI204" s="115"/>
      <c r="RDJ204" s="116"/>
      <c r="RDK204" s="123"/>
      <c r="RDL204" s="116"/>
      <c r="RDM204" s="155"/>
      <c r="RDN204" s="150"/>
      <c r="RDO204" s="151"/>
      <c r="RDP204" s="152"/>
      <c r="RDQ204" s="156"/>
      <c r="RDR204" s="154"/>
      <c r="RDS204" s="151"/>
      <c r="RDT204" s="41"/>
      <c r="RDU204" s="115"/>
      <c r="RDV204" s="116"/>
      <c r="RDW204" s="123"/>
      <c r="RDX204" s="116"/>
      <c r="RDY204" s="155"/>
      <c r="RDZ204" s="150"/>
      <c r="REA204" s="151"/>
      <c r="REB204" s="152"/>
      <c r="REC204" s="156"/>
      <c r="RED204" s="154"/>
      <c r="REE204" s="151"/>
      <c r="REF204" s="41"/>
      <c r="REG204" s="115"/>
      <c r="REH204" s="116"/>
      <c r="REI204" s="123"/>
      <c r="REJ204" s="116"/>
      <c r="REK204" s="155"/>
      <c r="REL204" s="150"/>
      <c r="REM204" s="151"/>
      <c r="REN204" s="152"/>
      <c r="REO204" s="156"/>
      <c r="REP204" s="154"/>
      <c r="REQ204" s="151"/>
      <c r="RER204" s="41"/>
      <c r="RES204" s="115"/>
      <c r="RET204" s="116"/>
      <c r="REU204" s="123"/>
      <c r="REV204" s="116"/>
      <c r="REW204" s="155"/>
      <c r="REX204" s="150"/>
      <c r="REY204" s="151"/>
      <c r="REZ204" s="152"/>
      <c r="RFA204" s="156"/>
      <c r="RFB204" s="154"/>
      <c r="RFC204" s="151"/>
      <c r="RFD204" s="41"/>
      <c r="RFE204" s="115"/>
      <c r="RFF204" s="116"/>
      <c r="RFG204" s="123"/>
      <c r="RFH204" s="116"/>
      <c r="RFI204" s="155"/>
      <c r="RFJ204" s="150"/>
      <c r="RFK204" s="151"/>
      <c r="RFL204" s="152"/>
      <c r="RFM204" s="156"/>
      <c r="RFN204" s="154"/>
      <c r="RFO204" s="151"/>
      <c r="RFP204" s="41"/>
      <c r="RFQ204" s="115"/>
      <c r="RFR204" s="116"/>
      <c r="RFS204" s="123"/>
      <c r="RFT204" s="116"/>
      <c r="RFU204" s="155"/>
      <c r="RFV204" s="150"/>
      <c r="RFW204" s="151"/>
      <c r="RFX204" s="152"/>
      <c r="RFY204" s="156"/>
      <c r="RFZ204" s="154"/>
      <c r="RGA204" s="151"/>
      <c r="RGB204" s="41"/>
      <c r="RGC204" s="115"/>
      <c r="RGD204" s="116"/>
      <c r="RGE204" s="123"/>
      <c r="RGF204" s="116"/>
      <c r="RGG204" s="155"/>
      <c r="RGH204" s="150"/>
      <c r="RGI204" s="151"/>
      <c r="RGJ204" s="152"/>
      <c r="RGK204" s="156"/>
      <c r="RGL204" s="154"/>
      <c r="RGM204" s="151"/>
      <c r="RGN204" s="41"/>
      <c r="RGO204" s="115"/>
      <c r="RGP204" s="116"/>
      <c r="RGQ204" s="123"/>
      <c r="RGR204" s="116"/>
      <c r="RGS204" s="155"/>
      <c r="RGT204" s="150"/>
      <c r="RGU204" s="151"/>
      <c r="RGV204" s="152"/>
      <c r="RGW204" s="156"/>
      <c r="RGX204" s="154"/>
      <c r="RGY204" s="151"/>
      <c r="RGZ204" s="41"/>
      <c r="RHA204" s="115"/>
      <c r="RHB204" s="116"/>
      <c r="RHC204" s="123"/>
      <c r="RHD204" s="116"/>
      <c r="RHE204" s="155"/>
      <c r="RHF204" s="150"/>
      <c r="RHG204" s="151"/>
      <c r="RHH204" s="152"/>
      <c r="RHI204" s="156"/>
      <c r="RHJ204" s="154"/>
      <c r="RHK204" s="151"/>
      <c r="RHL204" s="41"/>
      <c r="RHM204" s="115"/>
      <c r="RHN204" s="116"/>
      <c r="RHO204" s="123"/>
      <c r="RHP204" s="116"/>
      <c r="RHQ204" s="155"/>
      <c r="RHR204" s="150"/>
      <c r="RHS204" s="151"/>
      <c r="RHT204" s="152"/>
      <c r="RHU204" s="156"/>
      <c r="RHV204" s="154"/>
      <c r="RHW204" s="151"/>
      <c r="RHX204" s="41"/>
      <c r="RHY204" s="115"/>
      <c r="RHZ204" s="116"/>
      <c r="RIA204" s="123"/>
      <c r="RIB204" s="116"/>
      <c r="RIC204" s="155"/>
      <c r="RID204" s="150"/>
      <c r="RIE204" s="151"/>
      <c r="RIF204" s="152"/>
      <c r="RIG204" s="156"/>
      <c r="RIH204" s="154"/>
      <c r="RII204" s="151"/>
      <c r="RIJ204" s="41"/>
      <c r="RIK204" s="115"/>
      <c r="RIL204" s="116"/>
      <c r="RIM204" s="123"/>
      <c r="RIN204" s="116"/>
      <c r="RIO204" s="155"/>
      <c r="RIP204" s="150"/>
      <c r="RIQ204" s="151"/>
      <c r="RIR204" s="152"/>
      <c r="RIS204" s="156"/>
      <c r="RIT204" s="154"/>
      <c r="RIU204" s="151"/>
      <c r="RIV204" s="41"/>
      <c r="RIW204" s="115"/>
      <c r="RIX204" s="116"/>
      <c r="RIY204" s="123"/>
      <c r="RIZ204" s="116"/>
      <c r="RJA204" s="155"/>
      <c r="RJB204" s="150"/>
      <c r="RJC204" s="151"/>
      <c r="RJD204" s="152"/>
      <c r="RJE204" s="156"/>
      <c r="RJF204" s="154"/>
      <c r="RJG204" s="151"/>
      <c r="RJH204" s="41"/>
      <c r="RJI204" s="115"/>
      <c r="RJJ204" s="116"/>
      <c r="RJK204" s="123"/>
      <c r="RJL204" s="116"/>
      <c r="RJM204" s="155"/>
      <c r="RJN204" s="150"/>
      <c r="RJO204" s="151"/>
      <c r="RJP204" s="152"/>
      <c r="RJQ204" s="156"/>
      <c r="RJR204" s="154"/>
      <c r="RJS204" s="151"/>
      <c r="RJT204" s="41"/>
      <c r="RJU204" s="115"/>
      <c r="RJV204" s="116"/>
      <c r="RJW204" s="123"/>
      <c r="RJX204" s="116"/>
      <c r="RJY204" s="155"/>
      <c r="RJZ204" s="150"/>
      <c r="RKA204" s="151"/>
      <c r="RKB204" s="152"/>
      <c r="RKC204" s="156"/>
      <c r="RKD204" s="154"/>
      <c r="RKE204" s="151"/>
      <c r="RKF204" s="41"/>
      <c r="RKG204" s="115"/>
      <c r="RKH204" s="116"/>
      <c r="RKI204" s="123"/>
      <c r="RKJ204" s="116"/>
      <c r="RKK204" s="155"/>
      <c r="RKL204" s="150"/>
      <c r="RKM204" s="151"/>
      <c r="RKN204" s="152"/>
      <c r="RKO204" s="156"/>
      <c r="RKP204" s="154"/>
      <c r="RKQ204" s="151"/>
      <c r="RKR204" s="41"/>
      <c r="RKS204" s="115"/>
      <c r="RKT204" s="116"/>
      <c r="RKU204" s="123"/>
      <c r="RKV204" s="116"/>
      <c r="RKW204" s="155"/>
      <c r="RKX204" s="150"/>
      <c r="RKY204" s="151"/>
      <c r="RKZ204" s="152"/>
      <c r="RLA204" s="156"/>
      <c r="RLB204" s="154"/>
      <c r="RLC204" s="151"/>
      <c r="RLD204" s="41"/>
      <c r="RLE204" s="115"/>
      <c r="RLF204" s="116"/>
      <c r="RLG204" s="123"/>
      <c r="RLH204" s="116"/>
      <c r="RLI204" s="155"/>
      <c r="RLJ204" s="150"/>
      <c r="RLK204" s="151"/>
      <c r="RLL204" s="152"/>
      <c r="RLM204" s="156"/>
      <c r="RLN204" s="154"/>
      <c r="RLO204" s="151"/>
      <c r="RLP204" s="41"/>
      <c r="RLQ204" s="115"/>
      <c r="RLR204" s="116"/>
      <c r="RLS204" s="123"/>
      <c r="RLT204" s="116"/>
      <c r="RLU204" s="155"/>
      <c r="RLV204" s="150"/>
      <c r="RLW204" s="151"/>
      <c r="RLX204" s="152"/>
      <c r="RLY204" s="156"/>
      <c r="RLZ204" s="154"/>
      <c r="RMA204" s="151"/>
      <c r="RMB204" s="41"/>
      <c r="RMC204" s="115"/>
      <c r="RMD204" s="116"/>
      <c r="RME204" s="123"/>
      <c r="RMF204" s="116"/>
      <c r="RMG204" s="155"/>
      <c r="RMH204" s="150"/>
      <c r="RMI204" s="151"/>
      <c r="RMJ204" s="152"/>
      <c r="RMK204" s="156"/>
      <c r="RML204" s="154"/>
      <c r="RMM204" s="151"/>
      <c r="RMN204" s="41"/>
      <c r="RMO204" s="115"/>
      <c r="RMP204" s="116"/>
      <c r="RMQ204" s="123"/>
      <c r="RMR204" s="116"/>
      <c r="RMS204" s="155"/>
      <c r="RMT204" s="150"/>
      <c r="RMU204" s="151"/>
      <c r="RMV204" s="152"/>
      <c r="RMW204" s="156"/>
      <c r="RMX204" s="154"/>
      <c r="RMY204" s="151"/>
      <c r="RMZ204" s="41"/>
      <c r="RNA204" s="115"/>
      <c r="RNB204" s="116"/>
      <c r="RNC204" s="123"/>
      <c r="RND204" s="116"/>
      <c r="RNE204" s="155"/>
      <c r="RNF204" s="150"/>
      <c r="RNG204" s="151"/>
      <c r="RNH204" s="152"/>
      <c r="RNI204" s="156"/>
      <c r="RNJ204" s="154"/>
      <c r="RNK204" s="151"/>
      <c r="RNL204" s="41"/>
      <c r="RNM204" s="115"/>
      <c r="RNN204" s="116"/>
      <c r="RNO204" s="123"/>
      <c r="RNP204" s="116"/>
      <c r="RNQ204" s="155"/>
      <c r="RNR204" s="150"/>
      <c r="RNS204" s="151"/>
      <c r="RNT204" s="152"/>
      <c r="RNU204" s="156"/>
      <c r="RNV204" s="154"/>
      <c r="RNW204" s="151"/>
      <c r="RNX204" s="41"/>
      <c r="RNY204" s="115"/>
      <c r="RNZ204" s="116"/>
      <c r="ROA204" s="123"/>
      <c r="ROB204" s="116"/>
      <c r="ROC204" s="155"/>
      <c r="ROD204" s="150"/>
      <c r="ROE204" s="151"/>
      <c r="ROF204" s="152"/>
      <c r="ROG204" s="156"/>
      <c r="ROH204" s="154"/>
      <c r="ROI204" s="151"/>
      <c r="ROJ204" s="41"/>
      <c r="ROK204" s="115"/>
      <c r="ROL204" s="116"/>
      <c r="ROM204" s="123"/>
      <c r="RON204" s="116"/>
      <c r="ROO204" s="155"/>
      <c r="ROP204" s="150"/>
      <c r="ROQ204" s="151"/>
      <c r="ROR204" s="152"/>
      <c r="ROS204" s="156"/>
      <c r="ROT204" s="154"/>
      <c r="ROU204" s="151"/>
      <c r="ROV204" s="41"/>
      <c r="ROW204" s="115"/>
      <c r="ROX204" s="116"/>
      <c r="ROY204" s="123"/>
      <c r="ROZ204" s="116"/>
      <c r="RPA204" s="155"/>
      <c r="RPB204" s="150"/>
      <c r="RPC204" s="151"/>
      <c r="RPD204" s="152"/>
      <c r="RPE204" s="156"/>
      <c r="RPF204" s="154"/>
      <c r="RPG204" s="151"/>
      <c r="RPH204" s="41"/>
      <c r="RPI204" s="115"/>
      <c r="RPJ204" s="116"/>
      <c r="RPK204" s="123"/>
      <c r="RPL204" s="116"/>
      <c r="RPM204" s="155"/>
      <c r="RPN204" s="150"/>
      <c r="RPO204" s="151"/>
      <c r="RPP204" s="152"/>
      <c r="RPQ204" s="156"/>
      <c r="RPR204" s="154"/>
      <c r="RPS204" s="151"/>
      <c r="RPT204" s="41"/>
      <c r="RPU204" s="115"/>
      <c r="RPV204" s="116"/>
      <c r="RPW204" s="123"/>
      <c r="RPX204" s="116"/>
      <c r="RPY204" s="155"/>
      <c r="RPZ204" s="150"/>
      <c r="RQA204" s="151"/>
      <c r="RQB204" s="152"/>
      <c r="RQC204" s="156"/>
      <c r="RQD204" s="154"/>
      <c r="RQE204" s="151"/>
      <c r="RQF204" s="41"/>
      <c r="RQG204" s="115"/>
      <c r="RQH204" s="116"/>
      <c r="RQI204" s="123"/>
      <c r="RQJ204" s="116"/>
      <c r="RQK204" s="155"/>
      <c r="RQL204" s="150"/>
      <c r="RQM204" s="151"/>
      <c r="RQN204" s="152"/>
      <c r="RQO204" s="156"/>
      <c r="RQP204" s="154"/>
      <c r="RQQ204" s="151"/>
      <c r="RQR204" s="41"/>
      <c r="RQS204" s="115"/>
      <c r="RQT204" s="116"/>
      <c r="RQU204" s="123"/>
      <c r="RQV204" s="116"/>
      <c r="RQW204" s="155"/>
      <c r="RQX204" s="150"/>
      <c r="RQY204" s="151"/>
      <c r="RQZ204" s="152"/>
      <c r="RRA204" s="156"/>
      <c r="RRB204" s="154"/>
      <c r="RRC204" s="151"/>
      <c r="RRD204" s="41"/>
      <c r="RRE204" s="115"/>
      <c r="RRF204" s="116"/>
      <c r="RRG204" s="123"/>
      <c r="RRH204" s="116"/>
      <c r="RRI204" s="155"/>
      <c r="RRJ204" s="150"/>
      <c r="RRK204" s="151"/>
      <c r="RRL204" s="152"/>
      <c r="RRM204" s="156"/>
      <c r="RRN204" s="154"/>
      <c r="RRO204" s="151"/>
      <c r="RRP204" s="41"/>
      <c r="RRQ204" s="115"/>
      <c r="RRR204" s="116"/>
      <c r="RRS204" s="123"/>
      <c r="RRT204" s="116"/>
      <c r="RRU204" s="155"/>
      <c r="RRV204" s="150"/>
      <c r="RRW204" s="151"/>
      <c r="RRX204" s="152"/>
      <c r="RRY204" s="156"/>
      <c r="RRZ204" s="154"/>
      <c r="RSA204" s="151"/>
      <c r="RSB204" s="41"/>
      <c r="RSC204" s="115"/>
      <c r="RSD204" s="116"/>
      <c r="RSE204" s="123"/>
      <c r="RSF204" s="116"/>
      <c r="RSG204" s="155"/>
      <c r="RSH204" s="150"/>
      <c r="RSI204" s="151"/>
      <c r="RSJ204" s="152"/>
      <c r="RSK204" s="156"/>
      <c r="RSL204" s="154"/>
      <c r="RSM204" s="151"/>
      <c r="RSN204" s="41"/>
      <c r="RSO204" s="115"/>
      <c r="RSP204" s="116"/>
      <c r="RSQ204" s="123"/>
      <c r="RSR204" s="116"/>
      <c r="RSS204" s="155"/>
      <c r="RST204" s="150"/>
      <c r="RSU204" s="151"/>
      <c r="RSV204" s="152"/>
      <c r="RSW204" s="156"/>
      <c r="RSX204" s="154"/>
      <c r="RSY204" s="151"/>
      <c r="RSZ204" s="41"/>
      <c r="RTA204" s="115"/>
      <c r="RTB204" s="116"/>
      <c r="RTC204" s="123"/>
      <c r="RTD204" s="116"/>
      <c r="RTE204" s="155"/>
      <c r="RTF204" s="150"/>
      <c r="RTG204" s="151"/>
      <c r="RTH204" s="152"/>
      <c r="RTI204" s="156"/>
      <c r="RTJ204" s="154"/>
      <c r="RTK204" s="151"/>
      <c r="RTL204" s="41"/>
      <c r="RTM204" s="115"/>
      <c r="RTN204" s="116"/>
      <c r="RTO204" s="123"/>
      <c r="RTP204" s="116"/>
      <c r="RTQ204" s="155"/>
      <c r="RTR204" s="150"/>
      <c r="RTS204" s="151"/>
      <c r="RTT204" s="152"/>
      <c r="RTU204" s="156"/>
      <c r="RTV204" s="154"/>
      <c r="RTW204" s="151"/>
      <c r="RTX204" s="41"/>
      <c r="RTY204" s="115"/>
      <c r="RTZ204" s="116"/>
      <c r="RUA204" s="123"/>
      <c r="RUB204" s="116"/>
      <c r="RUC204" s="155"/>
      <c r="RUD204" s="150"/>
      <c r="RUE204" s="151"/>
      <c r="RUF204" s="152"/>
      <c r="RUG204" s="156"/>
      <c r="RUH204" s="154"/>
      <c r="RUI204" s="151"/>
      <c r="RUJ204" s="41"/>
      <c r="RUK204" s="115"/>
      <c r="RUL204" s="116"/>
      <c r="RUM204" s="123"/>
      <c r="RUN204" s="116"/>
      <c r="RUO204" s="155"/>
      <c r="RUP204" s="150"/>
      <c r="RUQ204" s="151"/>
      <c r="RUR204" s="152"/>
      <c r="RUS204" s="156"/>
      <c r="RUT204" s="154"/>
      <c r="RUU204" s="151"/>
      <c r="RUV204" s="41"/>
      <c r="RUW204" s="115"/>
      <c r="RUX204" s="116"/>
      <c r="RUY204" s="123"/>
      <c r="RUZ204" s="116"/>
      <c r="RVA204" s="155"/>
      <c r="RVB204" s="150"/>
      <c r="RVC204" s="151"/>
      <c r="RVD204" s="152"/>
      <c r="RVE204" s="156"/>
      <c r="RVF204" s="154"/>
      <c r="RVG204" s="151"/>
      <c r="RVH204" s="41"/>
      <c r="RVI204" s="115"/>
      <c r="RVJ204" s="116"/>
      <c r="RVK204" s="123"/>
      <c r="RVL204" s="116"/>
      <c r="RVM204" s="155"/>
      <c r="RVN204" s="150"/>
      <c r="RVO204" s="151"/>
      <c r="RVP204" s="152"/>
      <c r="RVQ204" s="156"/>
      <c r="RVR204" s="154"/>
      <c r="RVS204" s="151"/>
      <c r="RVT204" s="41"/>
      <c r="RVU204" s="115"/>
      <c r="RVV204" s="116"/>
      <c r="RVW204" s="123"/>
      <c r="RVX204" s="116"/>
      <c r="RVY204" s="155"/>
      <c r="RVZ204" s="150"/>
      <c r="RWA204" s="151"/>
      <c r="RWB204" s="152"/>
      <c r="RWC204" s="156"/>
      <c r="RWD204" s="154"/>
      <c r="RWE204" s="151"/>
      <c r="RWF204" s="41"/>
      <c r="RWG204" s="115"/>
      <c r="RWH204" s="116"/>
      <c r="RWI204" s="123"/>
      <c r="RWJ204" s="116"/>
      <c r="RWK204" s="155"/>
      <c r="RWL204" s="150"/>
      <c r="RWM204" s="151"/>
      <c r="RWN204" s="152"/>
      <c r="RWO204" s="156"/>
      <c r="RWP204" s="154"/>
      <c r="RWQ204" s="151"/>
      <c r="RWR204" s="41"/>
      <c r="RWS204" s="115"/>
      <c r="RWT204" s="116"/>
      <c r="RWU204" s="123"/>
      <c r="RWV204" s="116"/>
      <c r="RWW204" s="155"/>
      <c r="RWX204" s="150"/>
      <c r="RWY204" s="151"/>
      <c r="RWZ204" s="152"/>
      <c r="RXA204" s="156"/>
      <c r="RXB204" s="154"/>
      <c r="RXC204" s="151"/>
      <c r="RXD204" s="41"/>
      <c r="RXE204" s="115"/>
      <c r="RXF204" s="116"/>
      <c r="RXG204" s="123"/>
      <c r="RXH204" s="116"/>
      <c r="RXI204" s="155"/>
      <c r="RXJ204" s="150"/>
      <c r="RXK204" s="151"/>
      <c r="RXL204" s="152"/>
      <c r="RXM204" s="156"/>
      <c r="RXN204" s="154"/>
      <c r="RXO204" s="151"/>
      <c r="RXP204" s="41"/>
      <c r="RXQ204" s="115"/>
      <c r="RXR204" s="116"/>
      <c r="RXS204" s="123"/>
      <c r="RXT204" s="116"/>
      <c r="RXU204" s="155"/>
      <c r="RXV204" s="150"/>
      <c r="RXW204" s="151"/>
      <c r="RXX204" s="152"/>
      <c r="RXY204" s="156"/>
      <c r="RXZ204" s="154"/>
      <c r="RYA204" s="151"/>
      <c r="RYB204" s="41"/>
      <c r="RYC204" s="115"/>
      <c r="RYD204" s="116"/>
      <c r="RYE204" s="123"/>
      <c r="RYF204" s="116"/>
      <c r="RYG204" s="155"/>
      <c r="RYH204" s="150"/>
      <c r="RYI204" s="151"/>
      <c r="RYJ204" s="152"/>
      <c r="RYK204" s="156"/>
      <c r="RYL204" s="154"/>
      <c r="RYM204" s="151"/>
      <c r="RYN204" s="41"/>
      <c r="RYO204" s="115"/>
      <c r="RYP204" s="116"/>
      <c r="RYQ204" s="123"/>
      <c r="RYR204" s="116"/>
      <c r="RYS204" s="155"/>
      <c r="RYT204" s="150"/>
      <c r="RYU204" s="151"/>
      <c r="RYV204" s="152"/>
      <c r="RYW204" s="156"/>
      <c r="RYX204" s="154"/>
      <c r="RYY204" s="151"/>
      <c r="RYZ204" s="41"/>
      <c r="RZA204" s="115"/>
      <c r="RZB204" s="116"/>
      <c r="RZC204" s="123"/>
      <c r="RZD204" s="116"/>
      <c r="RZE204" s="155"/>
      <c r="RZF204" s="150"/>
      <c r="RZG204" s="151"/>
      <c r="RZH204" s="152"/>
      <c r="RZI204" s="156"/>
      <c r="RZJ204" s="154"/>
      <c r="RZK204" s="151"/>
      <c r="RZL204" s="41"/>
      <c r="RZM204" s="115"/>
      <c r="RZN204" s="116"/>
      <c r="RZO204" s="123"/>
      <c r="RZP204" s="116"/>
      <c r="RZQ204" s="155"/>
      <c r="RZR204" s="150"/>
      <c r="RZS204" s="151"/>
      <c r="RZT204" s="152"/>
      <c r="RZU204" s="156"/>
      <c r="RZV204" s="154"/>
      <c r="RZW204" s="151"/>
      <c r="RZX204" s="41"/>
      <c r="RZY204" s="115"/>
      <c r="RZZ204" s="116"/>
      <c r="SAA204" s="123"/>
      <c r="SAB204" s="116"/>
      <c r="SAC204" s="155"/>
      <c r="SAD204" s="150"/>
      <c r="SAE204" s="151"/>
      <c r="SAF204" s="152"/>
      <c r="SAG204" s="156"/>
      <c r="SAH204" s="154"/>
      <c r="SAI204" s="151"/>
      <c r="SAJ204" s="41"/>
      <c r="SAK204" s="115"/>
      <c r="SAL204" s="116"/>
      <c r="SAM204" s="123"/>
      <c r="SAN204" s="116"/>
      <c r="SAO204" s="155"/>
      <c r="SAP204" s="150"/>
      <c r="SAQ204" s="151"/>
      <c r="SAR204" s="152"/>
      <c r="SAS204" s="156"/>
      <c r="SAT204" s="154"/>
      <c r="SAU204" s="151"/>
      <c r="SAV204" s="41"/>
      <c r="SAW204" s="115"/>
      <c r="SAX204" s="116"/>
      <c r="SAY204" s="123"/>
      <c r="SAZ204" s="116"/>
      <c r="SBA204" s="155"/>
      <c r="SBB204" s="150"/>
      <c r="SBC204" s="151"/>
      <c r="SBD204" s="152"/>
      <c r="SBE204" s="156"/>
      <c r="SBF204" s="154"/>
      <c r="SBG204" s="151"/>
      <c r="SBH204" s="41"/>
      <c r="SBI204" s="115"/>
      <c r="SBJ204" s="116"/>
      <c r="SBK204" s="123"/>
      <c r="SBL204" s="116"/>
      <c r="SBM204" s="155"/>
      <c r="SBN204" s="150"/>
      <c r="SBO204" s="151"/>
      <c r="SBP204" s="152"/>
      <c r="SBQ204" s="156"/>
      <c r="SBR204" s="154"/>
      <c r="SBS204" s="151"/>
      <c r="SBT204" s="41"/>
      <c r="SBU204" s="115"/>
      <c r="SBV204" s="116"/>
      <c r="SBW204" s="123"/>
      <c r="SBX204" s="116"/>
      <c r="SBY204" s="155"/>
      <c r="SBZ204" s="150"/>
      <c r="SCA204" s="151"/>
      <c r="SCB204" s="152"/>
      <c r="SCC204" s="156"/>
      <c r="SCD204" s="154"/>
      <c r="SCE204" s="151"/>
      <c r="SCF204" s="41"/>
      <c r="SCG204" s="115"/>
      <c r="SCH204" s="116"/>
      <c r="SCI204" s="123"/>
      <c r="SCJ204" s="116"/>
      <c r="SCK204" s="155"/>
      <c r="SCL204" s="150"/>
      <c r="SCM204" s="151"/>
      <c r="SCN204" s="152"/>
      <c r="SCO204" s="156"/>
      <c r="SCP204" s="154"/>
      <c r="SCQ204" s="151"/>
      <c r="SCR204" s="41"/>
      <c r="SCS204" s="115"/>
      <c r="SCT204" s="116"/>
      <c r="SCU204" s="123"/>
      <c r="SCV204" s="116"/>
      <c r="SCW204" s="155"/>
      <c r="SCX204" s="150"/>
      <c r="SCY204" s="151"/>
      <c r="SCZ204" s="152"/>
      <c r="SDA204" s="156"/>
      <c r="SDB204" s="154"/>
      <c r="SDC204" s="151"/>
      <c r="SDD204" s="41"/>
      <c r="SDE204" s="115"/>
      <c r="SDF204" s="116"/>
      <c r="SDG204" s="123"/>
      <c r="SDH204" s="116"/>
      <c r="SDI204" s="155"/>
      <c r="SDJ204" s="150"/>
      <c r="SDK204" s="151"/>
      <c r="SDL204" s="152"/>
      <c r="SDM204" s="156"/>
      <c r="SDN204" s="154"/>
      <c r="SDO204" s="151"/>
      <c r="SDP204" s="41"/>
      <c r="SDQ204" s="115"/>
      <c r="SDR204" s="116"/>
      <c r="SDS204" s="123"/>
      <c r="SDT204" s="116"/>
      <c r="SDU204" s="155"/>
      <c r="SDV204" s="150"/>
      <c r="SDW204" s="151"/>
      <c r="SDX204" s="152"/>
      <c r="SDY204" s="156"/>
      <c r="SDZ204" s="154"/>
      <c r="SEA204" s="151"/>
      <c r="SEB204" s="41"/>
      <c r="SEC204" s="115"/>
      <c r="SED204" s="116"/>
      <c r="SEE204" s="123"/>
      <c r="SEF204" s="116"/>
      <c r="SEG204" s="155"/>
      <c r="SEH204" s="150"/>
      <c r="SEI204" s="151"/>
      <c r="SEJ204" s="152"/>
      <c r="SEK204" s="156"/>
      <c r="SEL204" s="154"/>
      <c r="SEM204" s="151"/>
      <c r="SEN204" s="41"/>
      <c r="SEO204" s="115"/>
      <c r="SEP204" s="116"/>
      <c r="SEQ204" s="123"/>
      <c r="SER204" s="116"/>
      <c r="SES204" s="155"/>
      <c r="SET204" s="150"/>
      <c r="SEU204" s="151"/>
      <c r="SEV204" s="152"/>
      <c r="SEW204" s="156"/>
      <c r="SEX204" s="154"/>
      <c r="SEY204" s="151"/>
      <c r="SEZ204" s="41"/>
      <c r="SFA204" s="115"/>
      <c r="SFB204" s="116"/>
      <c r="SFC204" s="123"/>
      <c r="SFD204" s="116"/>
      <c r="SFE204" s="155"/>
      <c r="SFF204" s="150"/>
      <c r="SFG204" s="151"/>
      <c r="SFH204" s="152"/>
      <c r="SFI204" s="156"/>
      <c r="SFJ204" s="154"/>
      <c r="SFK204" s="151"/>
      <c r="SFL204" s="41"/>
      <c r="SFM204" s="115"/>
      <c r="SFN204" s="116"/>
      <c r="SFO204" s="123"/>
      <c r="SFP204" s="116"/>
      <c r="SFQ204" s="155"/>
      <c r="SFR204" s="150"/>
      <c r="SFS204" s="151"/>
      <c r="SFT204" s="152"/>
      <c r="SFU204" s="156"/>
      <c r="SFV204" s="154"/>
      <c r="SFW204" s="151"/>
      <c r="SFX204" s="41"/>
      <c r="SFY204" s="115"/>
      <c r="SFZ204" s="116"/>
      <c r="SGA204" s="123"/>
      <c r="SGB204" s="116"/>
      <c r="SGC204" s="155"/>
      <c r="SGD204" s="150"/>
      <c r="SGE204" s="151"/>
      <c r="SGF204" s="152"/>
      <c r="SGG204" s="156"/>
      <c r="SGH204" s="154"/>
      <c r="SGI204" s="151"/>
      <c r="SGJ204" s="41"/>
      <c r="SGK204" s="115"/>
      <c r="SGL204" s="116"/>
      <c r="SGM204" s="123"/>
      <c r="SGN204" s="116"/>
      <c r="SGO204" s="155"/>
      <c r="SGP204" s="150"/>
      <c r="SGQ204" s="151"/>
      <c r="SGR204" s="152"/>
      <c r="SGS204" s="156"/>
      <c r="SGT204" s="154"/>
      <c r="SGU204" s="151"/>
      <c r="SGV204" s="41"/>
      <c r="SGW204" s="115"/>
      <c r="SGX204" s="116"/>
      <c r="SGY204" s="123"/>
      <c r="SGZ204" s="116"/>
      <c r="SHA204" s="155"/>
      <c r="SHB204" s="150"/>
      <c r="SHC204" s="151"/>
      <c r="SHD204" s="152"/>
      <c r="SHE204" s="156"/>
      <c r="SHF204" s="154"/>
      <c r="SHG204" s="151"/>
      <c r="SHH204" s="41"/>
      <c r="SHI204" s="115"/>
      <c r="SHJ204" s="116"/>
      <c r="SHK204" s="123"/>
      <c r="SHL204" s="116"/>
      <c r="SHM204" s="155"/>
      <c r="SHN204" s="150"/>
      <c r="SHO204" s="151"/>
      <c r="SHP204" s="152"/>
      <c r="SHQ204" s="156"/>
      <c r="SHR204" s="154"/>
      <c r="SHS204" s="151"/>
      <c r="SHT204" s="41"/>
      <c r="SHU204" s="115"/>
      <c r="SHV204" s="116"/>
      <c r="SHW204" s="123"/>
      <c r="SHX204" s="116"/>
      <c r="SHY204" s="155"/>
      <c r="SHZ204" s="150"/>
      <c r="SIA204" s="151"/>
      <c r="SIB204" s="152"/>
      <c r="SIC204" s="156"/>
      <c r="SID204" s="154"/>
      <c r="SIE204" s="151"/>
      <c r="SIF204" s="41"/>
      <c r="SIG204" s="115"/>
      <c r="SIH204" s="116"/>
      <c r="SII204" s="123"/>
      <c r="SIJ204" s="116"/>
      <c r="SIK204" s="155"/>
      <c r="SIL204" s="150"/>
      <c r="SIM204" s="151"/>
      <c r="SIN204" s="152"/>
      <c r="SIO204" s="156"/>
      <c r="SIP204" s="154"/>
      <c r="SIQ204" s="151"/>
      <c r="SIR204" s="41"/>
      <c r="SIS204" s="115"/>
      <c r="SIT204" s="116"/>
      <c r="SIU204" s="123"/>
      <c r="SIV204" s="116"/>
      <c r="SIW204" s="155"/>
      <c r="SIX204" s="150"/>
      <c r="SIY204" s="151"/>
      <c r="SIZ204" s="152"/>
      <c r="SJA204" s="156"/>
      <c r="SJB204" s="154"/>
      <c r="SJC204" s="151"/>
      <c r="SJD204" s="41"/>
      <c r="SJE204" s="115"/>
      <c r="SJF204" s="116"/>
      <c r="SJG204" s="123"/>
      <c r="SJH204" s="116"/>
      <c r="SJI204" s="155"/>
      <c r="SJJ204" s="150"/>
      <c r="SJK204" s="151"/>
      <c r="SJL204" s="152"/>
      <c r="SJM204" s="156"/>
      <c r="SJN204" s="154"/>
      <c r="SJO204" s="151"/>
      <c r="SJP204" s="41"/>
      <c r="SJQ204" s="115"/>
      <c r="SJR204" s="116"/>
      <c r="SJS204" s="123"/>
      <c r="SJT204" s="116"/>
      <c r="SJU204" s="155"/>
      <c r="SJV204" s="150"/>
      <c r="SJW204" s="151"/>
      <c r="SJX204" s="152"/>
      <c r="SJY204" s="156"/>
      <c r="SJZ204" s="154"/>
      <c r="SKA204" s="151"/>
      <c r="SKB204" s="41"/>
      <c r="SKC204" s="115"/>
      <c r="SKD204" s="116"/>
      <c r="SKE204" s="123"/>
      <c r="SKF204" s="116"/>
      <c r="SKG204" s="155"/>
      <c r="SKH204" s="150"/>
      <c r="SKI204" s="151"/>
      <c r="SKJ204" s="152"/>
      <c r="SKK204" s="156"/>
      <c r="SKL204" s="154"/>
      <c r="SKM204" s="151"/>
      <c r="SKN204" s="41"/>
      <c r="SKO204" s="115"/>
      <c r="SKP204" s="116"/>
      <c r="SKQ204" s="123"/>
      <c r="SKR204" s="116"/>
      <c r="SKS204" s="155"/>
      <c r="SKT204" s="150"/>
      <c r="SKU204" s="151"/>
      <c r="SKV204" s="152"/>
      <c r="SKW204" s="156"/>
      <c r="SKX204" s="154"/>
      <c r="SKY204" s="151"/>
      <c r="SKZ204" s="41"/>
      <c r="SLA204" s="115"/>
      <c r="SLB204" s="116"/>
      <c r="SLC204" s="123"/>
      <c r="SLD204" s="116"/>
      <c r="SLE204" s="155"/>
      <c r="SLF204" s="150"/>
      <c r="SLG204" s="151"/>
      <c r="SLH204" s="152"/>
      <c r="SLI204" s="156"/>
      <c r="SLJ204" s="154"/>
      <c r="SLK204" s="151"/>
      <c r="SLL204" s="41"/>
      <c r="SLM204" s="115"/>
      <c r="SLN204" s="116"/>
      <c r="SLO204" s="123"/>
      <c r="SLP204" s="116"/>
      <c r="SLQ204" s="155"/>
      <c r="SLR204" s="150"/>
      <c r="SLS204" s="151"/>
      <c r="SLT204" s="152"/>
      <c r="SLU204" s="156"/>
      <c r="SLV204" s="154"/>
      <c r="SLW204" s="151"/>
      <c r="SLX204" s="41"/>
      <c r="SLY204" s="115"/>
      <c r="SLZ204" s="116"/>
      <c r="SMA204" s="123"/>
      <c r="SMB204" s="116"/>
      <c r="SMC204" s="155"/>
      <c r="SMD204" s="150"/>
      <c r="SME204" s="151"/>
      <c r="SMF204" s="152"/>
      <c r="SMG204" s="156"/>
      <c r="SMH204" s="154"/>
      <c r="SMI204" s="151"/>
      <c r="SMJ204" s="41"/>
      <c r="SMK204" s="115"/>
      <c r="SML204" s="116"/>
      <c r="SMM204" s="123"/>
      <c r="SMN204" s="116"/>
      <c r="SMO204" s="155"/>
      <c r="SMP204" s="150"/>
      <c r="SMQ204" s="151"/>
      <c r="SMR204" s="152"/>
      <c r="SMS204" s="156"/>
      <c r="SMT204" s="154"/>
      <c r="SMU204" s="151"/>
      <c r="SMV204" s="41"/>
      <c r="SMW204" s="115"/>
      <c r="SMX204" s="116"/>
      <c r="SMY204" s="123"/>
      <c r="SMZ204" s="116"/>
      <c r="SNA204" s="155"/>
      <c r="SNB204" s="150"/>
      <c r="SNC204" s="151"/>
      <c r="SND204" s="152"/>
      <c r="SNE204" s="156"/>
      <c r="SNF204" s="154"/>
      <c r="SNG204" s="151"/>
      <c r="SNH204" s="41"/>
      <c r="SNI204" s="115"/>
      <c r="SNJ204" s="116"/>
      <c r="SNK204" s="123"/>
      <c r="SNL204" s="116"/>
      <c r="SNM204" s="155"/>
      <c r="SNN204" s="150"/>
      <c r="SNO204" s="151"/>
      <c r="SNP204" s="152"/>
      <c r="SNQ204" s="156"/>
      <c r="SNR204" s="154"/>
      <c r="SNS204" s="151"/>
      <c r="SNT204" s="41"/>
      <c r="SNU204" s="115"/>
      <c r="SNV204" s="116"/>
      <c r="SNW204" s="123"/>
      <c r="SNX204" s="116"/>
      <c r="SNY204" s="155"/>
      <c r="SNZ204" s="150"/>
      <c r="SOA204" s="151"/>
      <c r="SOB204" s="152"/>
      <c r="SOC204" s="156"/>
      <c r="SOD204" s="154"/>
      <c r="SOE204" s="151"/>
      <c r="SOF204" s="41"/>
      <c r="SOG204" s="115"/>
      <c r="SOH204" s="116"/>
      <c r="SOI204" s="123"/>
      <c r="SOJ204" s="116"/>
      <c r="SOK204" s="155"/>
      <c r="SOL204" s="150"/>
      <c r="SOM204" s="151"/>
      <c r="SON204" s="152"/>
      <c r="SOO204" s="156"/>
      <c r="SOP204" s="154"/>
      <c r="SOQ204" s="151"/>
      <c r="SOR204" s="41"/>
      <c r="SOS204" s="115"/>
      <c r="SOT204" s="116"/>
      <c r="SOU204" s="123"/>
      <c r="SOV204" s="116"/>
      <c r="SOW204" s="155"/>
      <c r="SOX204" s="150"/>
      <c r="SOY204" s="151"/>
      <c r="SOZ204" s="152"/>
      <c r="SPA204" s="156"/>
      <c r="SPB204" s="154"/>
      <c r="SPC204" s="151"/>
      <c r="SPD204" s="41"/>
      <c r="SPE204" s="115"/>
      <c r="SPF204" s="116"/>
      <c r="SPG204" s="123"/>
      <c r="SPH204" s="116"/>
      <c r="SPI204" s="155"/>
      <c r="SPJ204" s="150"/>
      <c r="SPK204" s="151"/>
      <c r="SPL204" s="152"/>
      <c r="SPM204" s="156"/>
      <c r="SPN204" s="154"/>
      <c r="SPO204" s="151"/>
      <c r="SPP204" s="41"/>
      <c r="SPQ204" s="115"/>
      <c r="SPR204" s="116"/>
      <c r="SPS204" s="123"/>
      <c r="SPT204" s="116"/>
      <c r="SPU204" s="155"/>
      <c r="SPV204" s="150"/>
      <c r="SPW204" s="151"/>
      <c r="SPX204" s="152"/>
      <c r="SPY204" s="156"/>
      <c r="SPZ204" s="154"/>
      <c r="SQA204" s="151"/>
      <c r="SQB204" s="41"/>
      <c r="SQC204" s="115"/>
      <c r="SQD204" s="116"/>
      <c r="SQE204" s="123"/>
      <c r="SQF204" s="116"/>
      <c r="SQG204" s="155"/>
      <c r="SQH204" s="150"/>
      <c r="SQI204" s="151"/>
      <c r="SQJ204" s="152"/>
      <c r="SQK204" s="156"/>
      <c r="SQL204" s="154"/>
      <c r="SQM204" s="151"/>
      <c r="SQN204" s="41"/>
      <c r="SQO204" s="115"/>
      <c r="SQP204" s="116"/>
      <c r="SQQ204" s="123"/>
      <c r="SQR204" s="116"/>
      <c r="SQS204" s="155"/>
      <c r="SQT204" s="150"/>
      <c r="SQU204" s="151"/>
      <c r="SQV204" s="152"/>
      <c r="SQW204" s="156"/>
      <c r="SQX204" s="154"/>
      <c r="SQY204" s="151"/>
      <c r="SQZ204" s="41"/>
      <c r="SRA204" s="115"/>
      <c r="SRB204" s="116"/>
      <c r="SRC204" s="123"/>
      <c r="SRD204" s="116"/>
      <c r="SRE204" s="155"/>
      <c r="SRF204" s="150"/>
      <c r="SRG204" s="151"/>
      <c r="SRH204" s="152"/>
      <c r="SRI204" s="156"/>
      <c r="SRJ204" s="154"/>
      <c r="SRK204" s="151"/>
      <c r="SRL204" s="41"/>
      <c r="SRM204" s="115"/>
      <c r="SRN204" s="116"/>
      <c r="SRO204" s="123"/>
      <c r="SRP204" s="116"/>
      <c r="SRQ204" s="155"/>
      <c r="SRR204" s="150"/>
      <c r="SRS204" s="151"/>
      <c r="SRT204" s="152"/>
      <c r="SRU204" s="156"/>
      <c r="SRV204" s="154"/>
      <c r="SRW204" s="151"/>
      <c r="SRX204" s="41"/>
      <c r="SRY204" s="115"/>
      <c r="SRZ204" s="116"/>
      <c r="SSA204" s="123"/>
      <c r="SSB204" s="116"/>
      <c r="SSC204" s="155"/>
      <c r="SSD204" s="150"/>
      <c r="SSE204" s="151"/>
      <c r="SSF204" s="152"/>
      <c r="SSG204" s="156"/>
      <c r="SSH204" s="154"/>
      <c r="SSI204" s="151"/>
      <c r="SSJ204" s="41"/>
      <c r="SSK204" s="115"/>
      <c r="SSL204" s="116"/>
      <c r="SSM204" s="123"/>
      <c r="SSN204" s="116"/>
      <c r="SSO204" s="155"/>
      <c r="SSP204" s="150"/>
      <c r="SSQ204" s="151"/>
      <c r="SSR204" s="152"/>
      <c r="SSS204" s="156"/>
      <c r="SST204" s="154"/>
      <c r="SSU204" s="151"/>
      <c r="SSV204" s="41"/>
      <c r="SSW204" s="115"/>
      <c r="SSX204" s="116"/>
      <c r="SSY204" s="123"/>
      <c r="SSZ204" s="116"/>
      <c r="STA204" s="155"/>
      <c r="STB204" s="150"/>
      <c r="STC204" s="151"/>
      <c r="STD204" s="152"/>
      <c r="STE204" s="156"/>
      <c r="STF204" s="154"/>
      <c r="STG204" s="151"/>
      <c r="STH204" s="41"/>
      <c r="STI204" s="115"/>
      <c r="STJ204" s="116"/>
      <c r="STK204" s="123"/>
      <c r="STL204" s="116"/>
      <c r="STM204" s="155"/>
      <c r="STN204" s="150"/>
      <c r="STO204" s="151"/>
      <c r="STP204" s="152"/>
      <c r="STQ204" s="156"/>
      <c r="STR204" s="154"/>
      <c r="STS204" s="151"/>
      <c r="STT204" s="41"/>
      <c r="STU204" s="115"/>
      <c r="STV204" s="116"/>
      <c r="STW204" s="123"/>
      <c r="STX204" s="116"/>
      <c r="STY204" s="155"/>
      <c r="STZ204" s="150"/>
      <c r="SUA204" s="151"/>
      <c r="SUB204" s="152"/>
      <c r="SUC204" s="156"/>
      <c r="SUD204" s="154"/>
      <c r="SUE204" s="151"/>
      <c r="SUF204" s="41"/>
      <c r="SUG204" s="115"/>
      <c r="SUH204" s="116"/>
      <c r="SUI204" s="123"/>
      <c r="SUJ204" s="116"/>
      <c r="SUK204" s="155"/>
      <c r="SUL204" s="150"/>
      <c r="SUM204" s="151"/>
      <c r="SUN204" s="152"/>
      <c r="SUO204" s="156"/>
      <c r="SUP204" s="154"/>
      <c r="SUQ204" s="151"/>
      <c r="SUR204" s="41"/>
      <c r="SUS204" s="115"/>
      <c r="SUT204" s="116"/>
      <c r="SUU204" s="123"/>
      <c r="SUV204" s="116"/>
      <c r="SUW204" s="155"/>
      <c r="SUX204" s="150"/>
      <c r="SUY204" s="151"/>
      <c r="SUZ204" s="152"/>
      <c r="SVA204" s="156"/>
      <c r="SVB204" s="154"/>
      <c r="SVC204" s="151"/>
      <c r="SVD204" s="41"/>
      <c r="SVE204" s="115"/>
      <c r="SVF204" s="116"/>
      <c r="SVG204" s="123"/>
      <c r="SVH204" s="116"/>
      <c r="SVI204" s="155"/>
      <c r="SVJ204" s="150"/>
      <c r="SVK204" s="151"/>
      <c r="SVL204" s="152"/>
      <c r="SVM204" s="156"/>
      <c r="SVN204" s="154"/>
      <c r="SVO204" s="151"/>
      <c r="SVP204" s="41"/>
      <c r="SVQ204" s="115"/>
      <c r="SVR204" s="116"/>
      <c r="SVS204" s="123"/>
      <c r="SVT204" s="116"/>
      <c r="SVU204" s="155"/>
      <c r="SVV204" s="150"/>
      <c r="SVW204" s="151"/>
      <c r="SVX204" s="152"/>
      <c r="SVY204" s="156"/>
      <c r="SVZ204" s="154"/>
      <c r="SWA204" s="151"/>
      <c r="SWB204" s="41"/>
      <c r="SWC204" s="115"/>
      <c r="SWD204" s="116"/>
      <c r="SWE204" s="123"/>
      <c r="SWF204" s="116"/>
      <c r="SWG204" s="155"/>
      <c r="SWH204" s="150"/>
      <c r="SWI204" s="151"/>
      <c r="SWJ204" s="152"/>
      <c r="SWK204" s="156"/>
      <c r="SWL204" s="154"/>
      <c r="SWM204" s="151"/>
      <c r="SWN204" s="41"/>
      <c r="SWO204" s="115"/>
      <c r="SWP204" s="116"/>
      <c r="SWQ204" s="123"/>
      <c r="SWR204" s="116"/>
      <c r="SWS204" s="155"/>
      <c r="SWT204" s="150"/>
      <c r="SWU204" s="151"/>
      <c r="SWV204" s="152"/>
      <c r="SWW204" s="156"/>
      <c r="SWX204" s="154"/>
      <c r="SWY204" s="151"/>
      <c r="SWZ204" s="41"/>
      <c r="SXA204" s="115"/>
      <c r="SXB204" s="116"/>
      <c r="SXC204" s="123"/>
      <c r="SXD204" s="116"/>
      <c r="SXE204" s="155"/>
      <c r="SXF204" s="150"/>
      <c r="SXG204" s="151"/>
      <c r="SXH204" s="152"/>
      <c r="SXI204" s="156"/>
      <c r="SXJ204" s="154"/>
      <c r="SXK204" s="151"/>
      <c r="SXL204" s="41"/>
      <c r="SXM204" s="115"/>
      <c r="SXN204" s="116"/>
      <c r="SXO204" s="123"/>
      <c r="SXP204" s="116"/>
      <c r="SXQ204" s="155"/>
      <c r="SXR204" s="150"/>
      <c r="SXS204" s="151"/>
      <c r="SXT204" s="152"/>
      <c r="SXU204" s="156"/>
      <c r="SXV204" s="154"/>
      <c r="SXW204" s="151"/>
      <c r="SXX204" s="41"/>
      <c r="SXY204" s="115"/>
      <c r="SXZ204" s="116"/>
      <c r="SYA204" s="123"/>
      <c r="SYB204" s="116"/>
      <c r="SYC204" s="155"/>
      <c r="SYD204" s="150"/>
      <c r="SYE204" s="151"/>
      <c r="SYF204" s="152"/>
      <c r="SYG204" s="156"/>
      <c r="SYH204" s="154"/>
      <c r="SYI204" s="151"/>
      <c r="SYJ204" s="41"/>
      <c r="SYK204" s="115"/>
      <c r="SYL204" s="116"/>
      <c r="SYM204" s="123"/>
      <c r="SYN204" s="116"/>
      <c r="SYO204" s="155"/>
      <c r="SYP204" s="150"/>
      <c r="SYQ204" s="151"/>
      <c r="SYR204" s="152"/>
      <c r="SYS204" s="156"/>
      <c r="SYT204" s="154"/>
      <c r="SYU204" s="151"/>
      <c r="SYV204" s="41"/>
      <c r="SYW204" s="115"/>
      <c r="SYX204" s="116"/>
      <c r="SYY204" s="123"/>
      <c r="SYZ204" s="116"/>
      <c r="SZA204" s="155"/>
      <c r="SZB204" s="150"/>
      <c r="SZC204" s="151"/>
      <c r="SZD204" s="152"/>
      <c r="SZE204" s="156"/>
      <c r="SZF204" s="154"/>
      <c r="SZG204" s="151"/>
      <c r="SZH204" s="41"/>
      <c r="SZI204" s="115"/>
      <c r="SZJ204" s="116"/>
      <c r="SZK204" s="123"/>
      <c r="SZL204" s="116"/>
      <c r="SZM204" s="155"/>
      <c r="SZN204" s="150"/>
      <c r="SZO204" s="151"/>
      <c r="SZP204" s="152"/>
      <c r="SZQ204" s="156"/>
      <c r="SZR204" s="154"/>
      <c r="SZS204" s="151"/>
      <c r="SZT204" s="41"/>
      <c r="SZU204" s="115"/>
      <c r="SZV204" s="116"/>
      <c r="SZW204" s="123"/>
      <c r="SZX204" s="116"/>
      <c r="SZY204" s="155"/>
      <c r="SZZ204" s="150"/>
      <c r="TAA204" s="151"/>
      <c r="TAB204" s="152"/>
      <c r="TAC204" s="156"/>
      <c r="TAD204" s="154"/>
      <c r="TAE204" s="151"/>
      <c r="TAF204" s="41"/>
      <c r="TAG204" s="115"/>
      <c r="TAH204" s="116"/>
      <c r="TAI204" s="123"/>
      <c r="TAJ204" s="116"/>
      <c r="TAK204" s="155"/>
      <c r="TAL204" s="150"/>
      <c r="TAM204" s="151"/>
      <c r="TAN204" s="152"/>
      <c r="TAO204" s="156"/>
      <c r="TAP204" s="154"/>
      <c r="TAQ204" s="151"/>
      <c r="TAR204" s="41"/>
      <c r="TAS204" s="115"/>
      <c r="TAT204" s="116"/>
      <c r="TAU204" s="123"/>
      <c r="TAV204" s="116"/>
      <c r="TAW204" s="155"/>
      <c r="TAX204" s="150"/>
      <c r="TAY204" s="151"/>
      <c r="TAZ204" s="152"/>
      <c r="TBA204" s="156"/>
      <c r="TBB204" s="154"/>
      <c r="TBC204" s="151"/>
      <c r="TBD204" s="41"/>
      <c r="TBE204" s="115"/>
      <c r="TBF204" s="116"/>
      <c r="TBG204" s="123"/>
      <c r="TBH204" s="116"/>
      <c r="TBI204" s="155"/>
      <c r="TBJ204" s="150"/>
      <c r="TBK204" s="151"/>
      <c r="TBL204" s="152"/>
      <c r="TBM204" s="156"/>
      <c r="TBN204" s="154"/>
      <c r="TBO204" s="151"/>
      <c r="TBP204" s="41"/>
      <c r="TBQ204" s="115"/>
      <c r="TBR204" s="116"/>
      <c r="TBS204" s="123"/>
      <c r="TBT204" s="116"/>
      <c r="TBU204" s="155"/>
      <c r="TBV204" s="150"/>
      <c r="TBW204" s="151"/>
      <c r="TBX204" s="152"/>
      <c r="TBY204" s="156"/>
      <c r="TBZ204" s="154"/>
      <c r="TCA204" s="151"/>
      <c r="TCB204" s="41"/>
      <c r="TCC204" s="115"/>
      <c r="TCD204" s="116"/>
      <c r="TCE204" s="123"/>
      <c r="TCF204" s="116"/>
      <c r="TCG204" s="155"/>
      <c r="TCH204" s="150"/>
      <c r="TCI204" s="151"/>
      <c r="TCJ204" s="152"/>
      <c r="TCK204" s="156"/>
      <c r="TCL204" s="154"/>
      <c r="TCM204" s="151"/>
      <c r="TCN204" s="41"/>
      <c r="TCO204" s="115"/>
      <c r="TCP204" s="116"/>
      <c r="TCQ204" s="123"/>
      <c r="TCR204" s="116"/>
      <c r="TCS204" s="155"/>
      <c r="TCT204" s="150"/>
      <c r="TCU204" s="151"/>
      <c r="TCV204" s="152"/>
      <c r="TCW204" s="156"/>
      <c r="TCX204" s="154"/>
      <c r="TCY204" s="151"/>
      <c r="TCZ204" s="41"/>
      <c r="TDA204" s="115"/>
      <c r="TDB204" s="116"/>
      <c r="TDC204" s="123"/>
      <c r="TDD204" s="116"/>
      <c r="TDE204" s="155"/>
      <c r="TDF204" s="150"/>
      <c r="TDG204" s="151"/>
      <c r="TDH204" s="152"/>
      <c r="TDI204" s="156"/>
      <c r="TDJ204" s="154"/>
      <c r="TDK204" s="151"/>
      <c r="TDL204" s="41"/>
      <c r="TDM204" s="115"/>
      <c r="TDN204" s="116"/>
      <c r="TDO204" s="123"/>
      <c r="TDP204" s="116"/>
      <c r="TDQ204" s="155"/>
      <c r="TDR204" s="150"/>
      <c r="TDS204" s="151"/>
      <c r="TDT204" s="152"/>
      <c r="TDU204" s="156"/>
      <c r="TDV204" s="154"/>
      <c r="TDW204" s="151"/>
      <c r="TDX204" s="41"/>
      <c r="TDY204" s="115"/>
      <c r="TDZ204" s="116"/>
      <c r="TEA204" s="123"/>
      <c r="TEB204" s="116"/>
      <c r="TEC204" s="155"/>
      <c r="TED204" s="150"/>
      <c r="TEE204" s="151"/>
      <c r="TEF204" s="152"/>
      <c r="TEG204" s="156"/>
      <c r="TEH204" s="154"/>
      <c r="TEI204" s="151"/>
      <c r="TEJ204" s="41"/>
      <c r="TEK204" s="115"/>
      <c r="TEL204" s="116"/>
      <c r="TEM204" s="123"/>
      <c r="TEN204" s="116"/>
      <c r="TEO204" s="155"/>
      <c r="TEP204" s="150"/>
      <c r="TEQ204" s="151"/>
      <c r="TER204" s="152"/>
      <c r="TES204" s="156"/>
      <c r="TET204" s="154"/>
      <c r="TEU204" s="151"/>
      <c r="TEV204" s="41"/>
      <c r="TEW204" s="115"/>
      <c r="TEX204" s="116"/>
      <c r="TEY204" s="123"/>
      <c r="TEZ204" s="116"/>
      <c r="TFA204" s="155"/>
      <c r="TFB204" s="150"/>
      <c r="TFC204" s="151"/>
      <c r="TFD204" s="152"/>
      <c r="TFE204" s="156"/>
      <c r="TFF204" s="154"/>
      <c r="TFG204" s="151"/>
      <c r="TFH204" s="41"/>
      <c r="TFI204" s="115"/>
      <c r="TFJ204" s="116"/>
      <c r="TFK204" s="123"/>
      <c r="TFL204" s="116"/>
      <c r="TFM204" s="155"/>
      <c r="TFN204" s="150"/>
      <c r="TFO204" s="151"/>
      <c r="TFP204" s="152"/>
      <c r="TFQ204" s="156"/>
      <c r="TFR204" s="154"/>
      <c r="TFS204" s="151"/>
      <c r="TFT204" s="41"/>
      <c r="TFU204" s="115"/>
      <c r="TFV204" s="116"/>
      <c r="TFW204" s="123"/>
      <c r="TFX204" s="116"/>
      <c r="TFY204" s="155"/>
      <c r="TFZ204" s="150"/>
      <c r="TGA204" s="151"/>
      <c r="TGB204" s="152"/>
      <c r="TGC204" s="156"/>
      <c r="TGD204" s="154"/>
      <c r="TGE204" s="151"/>
      <c r="TGF204" s="41"/>
      <c r="TGG204" s="115"/>
      <c r="TGH204" s="116"/>
      <c r="TGI204" s="123"/>
      <c r="TGJ204" s="116"/>
      <c r="TGK204" s="155"/>
      <c r="TGL204" s="150"/>
      <c r="TGM204" s="151"/>
      <c r="TGN204" s="152"/>
      <c r="TGO204" s="156"/>
      <c r="TGP204" s="154"/>
      <c r="TGQ204" s="151"/>
      <c r="TGR204" s="41"/>
      <c r="TGS204" s="115"/>
      <c r="TGT204" s="116"/>
      <c r="TGU204" s="123"/>
      <c r="TGV204" s="116"/>
      <c r="TGW204" s="155"/>
      <c r="TGX204" s="150"/>
      <c r="TGY204" s="151"/>
      <c r="TGZ204" s="152"/>
      <c r="THA204" s="156"/>
      <c r="THB204" s="154"/>
      <c r="THC204" s="151"/>
      <c r="THD204" s="41"/>
      <c r="THE204" s="115"/>
      <c r="THF204" s="116"/>
      <c r="THG204" s="123"/>
      <c r="THH204" s="116"/>
      <c r="THI204" s="155"/>
      <c r="THJ204" s="150"/>
      <c r="THK204" s="151"/>
      <c r="THL204" s="152"/>
      <c r="THM204" s="156"/>
      <c r="THN204" s="154"/>
      <c r="THO204" s="151"/>
      <c r="THP204" s="41"/>
      <c r="THQ204" s="115"/>
      <c r="THR204" s="116"/>
      <c r="THS204" s="123"/>
      <c r="THT204" s="116"/>
      <c r="THU204" s="155"/>
      <c r="THV204" s="150"/>
      <c r="THW204" s="151"/>
      <c r="THX204" s="152"/>
      <c r="THY204" s="156"/>
      <c r="THZ204" s="154"/>
      <c r="TIA204" s="151"/>
      <c r="TIB204" s="41"/>
      <c r="TIC204" s="115"/>
      <c r="TID204" s="116"/>
      <c r="TIE204" s="123"/>
      <c r="TIF204" s="116"/>
      <c r="TIG204" s="155"/>
      <c r="TIH204" s="150"/>
      <c r="TII204" s="151"/>
      <c r="TIJ204" s="152"/>
      <c r="TIK204" s="156"/>
      <c r="TIL204" s="154"/>
      <c r="TIM204" s="151"/>
      <c r="TIN204" s="41"/>
      <c r="TIO204" s="115"/>
      <c r="TIP204" s="116"/>
      <c r="TIQ204" s="123"/>
      <c r="TIR204" s="116"/>
      <c r="TIS204" s="155"/>
      <c r="TIT204" s="150"/>
      <c r="TIU204" s="151"/>
      <c r="TIV204" s="152"/>
      <c r="TIW204" s="156"/>
      <c r="TIX204" s="154"/>
      <c r="TIY204" s="151"/>
      <c r="TIZ204" s="41"/>
      <c r="TJA204" s="115"/>
      <c r="TJB204" s="116"/>
      <c r="TJC204" s="123"/>
      <c r="TJD204" s="116"/>
      <c r="TJE204" s="155"/>
      <c r="TJF204" s="150"/>
      <c r="TJG204" s="151"/>
      <c r="TJH204" s="152"/>
      <c r="TJI204" s="156"/>
      <c r="TJJ204" s="154"/>
      <c r="TJK204" s="151"/>
      <c r="TJL204" s="41"/>
      <c r="TJM204" s="115"/>
      <c r="TJN204" s="116"/>
      <c r="TJO204" s="123"/>
      <c r="TJP204" s="116"/>
      <c r="TJQ204" s="155"/>
      <c r="TJR204" s="150"/>
      <c r="TJS204" s="151"/>
      <c r="TJT204" s="152"/>
      <c r="TJU204" s="156"/>
      <c r="TJV204" s="154"/>
      <c r="TJW204" s="151"/>
      <c r="TJX204" s="41"/>
      <c r="TJY204" s="115"/>
      <c r="TJZ204" s="116"/>
      <c r="TKA204" s="123"/>
      <c r="TKB204" s="116"/>
      <c r="TKC204" s="155"/>
      <c r="TKD204" s="150"/>
      <c r="TKE204" s="151"/>
      <c r="TKF204" s="152"/>
      <c r="TKG204" s="156"/>
      <c r="TKH204" s="154"/>
      <c r="TKI204" s="151"/>
      <c r="TKJ204" s="41"/>
      <c r="TKK204" s="115"/>
      <c r="TKL204" s="116"/>
      <c r="TKM204" s="123"/>
      <c r="TKN204" s="116"/>
      <c r="TKO204" s="155"/>
      <c r="TKP204" s="150"/>
      <c r="TKQ204" s="151"/>
      <c r="TKR204" s="152"/>
      <c r="TKS204" s="156"/>
      <c r="TKT204" s="154"/>
      <c r="TKU204" s="151"/>
      <c r="TKV204" s="41"/>
      <c r="TKW204" s="115"/>
      <c r="TKX204" s="116"/>
      <c r="TKY204" s="123"/>
      <c r="TKZ204" s="116"/>
      <c r="TLA204" s="155"/>
      <c r="TLB204" s="150"/>
      <c r="TLC204" s="151"/>
      <c r="TLD204" s="152"/>
      <c r="TLE204" s="156"/>
      <c r="TLF204" s="154"/>
      <c r="TLG204" s="151"/>
      <c r="TLH204" s="41"/>
      <c r="TLI204" s="115"/>
      <c r="TLJ204" s="116"/>
      <c r="TLK204" s="123"/>
      <c r="TLL204" s="116"/>
      <c r="TLM204" s="155"/>
      <c r="TLN204" s="150"/>
      <c r="TLO204" s="151"/>
      <c r="TLP204" s="152"/>
      <c r="TLQ204" s="156"/>
      <c r="TLR204" s="154"/>
      <c r="TLS204" s="151"/>
      <c r="TLT204" s="41"/>
      <c r="TLU204" s="115"/>
      <c r="TLV204" s="116"/>
      <c r="TLW204" s="123"/>
      <c r="TLX204" s="116"/>
      <c r="TLY204" s="155"/>
      <c r="TLZ204" s="150"/>
      <c r="TMA204" s="151"/>
      <c r="TMB204" s="152"/>
      <c r="TMC204" s="156"/>
      <c r="TMD204" s="154"/>
      <c r="TME204" s="151"/>
      <c r="TMF204" s="41"/>
      <c r="TMG204" s="115"/>
      <c r="TMH204" s="116"/>
      <c r="TMI204" s="123"/>
      <c r="TMJ204" s="116"/>
      <c r="TMK204" s="155"/>
      <c r="TML204" s="150"/>
      <c r="TMM204" s="151"/>
      <c r="TMN204" s="152"/>
      <c r="TMO204" s="156"/>
      <c r="TMP204" s="154"/>
      <c r="TMQ204" s="151"/>
      <c r="TMR204" s="41"/>
      <c r="TMS204" s="115"/>
      <c r="TMT204" s="116"/>
      <c r="TMU204" s="123"/>
      <c r="TMV204" s="116"/>
      <c r="TMW204" s="155"/>
      <c r="TMX204" s="150"/>
      <c r="TMY204" s="151"/>
      <c r="TMZ204" s="152"/>
      <c r="TNA204" s="156"/>
      <c r="TNB204" s="154"/>
      <c r="TNC204" s="151"/>
      <c r="TND204" s="41"/>
      <c r="TNE204" s="115"/>
      <c r="TNF204" s="116"/>
      <c r="TNG204" s="123"/>
      <c r="TNH204" s="116"/>
      <c r="TNI204" s="155"/>
      <c r="TNJ204" s="150"/>
      <c r="TNK204" s="151"/>
      <c r="TNL204" s="152"/>
      <c r="TNM204" s="156"/>
      <c r="TNN204" s="154"/>
      <c r="TNO204" s="151"/>
      <c r="TNP204" s="41"/>
      <c r="TNQ204" s="115"/>
      <c r="TNR204" s="116"/>
      <c r="TNS204" s="123"/>
      <c r="TNT204" s="116"/>
      <c r="TNU204" s="155"/>
      <c r="TNV204" s="150"/>
      <c r="TNW204" s="151"/>
      <c r="TNX204" s="152"/>
      <c r="TNY204" s="156"/>
      <c r="TNZ204" s="154"/>
      <c r="TOA204" s="151"/>
      <c r="TOB204" s="41"/>
      <c r="TOC204" s="115"/>
      <c r="TOD204" s="116"/>
      <c r="TOE204" s="123"/>
      <c r="TOF204" s="116"/>
      <c r="TOG204" s="155"/>
      <c r="TOH204" s="150"/>
      <c r="TOI204" s="151"/>
      <c r="TOJ204" s="152"/>
      <c r="TOK204" s="156"/>
      <c r="TOL204" s="154"/>
      <c r="TOM204" s="151"/>
      <c r="TON204" s="41"/>
      <c r="TOO204" s="115"/>
      <c r="TOP204" s="116"/>
      <c r="TOQ204" s="123"/>
      <c r="TOR204" s="116"/>
      <c r="TOS204" s="155"/>
      <c r="TOT204" s="150"/>
      <c r="TOU204" s="151"/>
      <c r="TOV204" s="152"/>
      <c r="TOW204" s="156"/>
      <c r="TOX204" s="154"/>
      <c r="TOY204" s="151"/>
      <c r="TOZ204" s="41"/>
      <c r="TPA204" s="115"/>
      <c r="TPB204" s="116"/>
      <c r="TPC204" s="123"/>
      <c r="TPD204" s="116"/>
      <c r="TPE204" s="155"/>
      <c r="TPF204" s="150"/>
      <c r="TPG204" s="151"/>
      <c r="TPH204" s="152"/>
      <c r="TPI204" s="156"/>
      <c r="TPJ204" s="154"/>
      <c r="TPK204" s="151"/>
      <c r="TPL204" s="41"/>
      <c r="TPM204" s="115"/>
      <c r="TPN204" s="116"/>
      <c r="TPO204" s="123"/>
      <c r="TPP204" s="116"/>
      <c r="TPQ204" s="155"/>
      <c r="TPR204" s="150"/>
      <c r="TPS204" s="151"/>
      <c r="TPT204" s="152"/>
      <c r="TPU204" s="156"/>
      <c r="TPV204" s="154"/>
      <c r="TPW204" s="151"/>
      <c r="TPX204" s="41"/>
      <c r="TPY204" s="115"/>
      <c r="TPZ204" s="116"/>
      <c r="TQA204" s="123"/>
      <c r="TQB204" s="116"/>
      <c r="TQC204" s="155"/>
      <c r="TQD204" s="150"/>
      <c r="TQE204" s="151"/>
      <c r="TQF204" s="152"/>
      <c r="TQG204" s="156"/>
      <c r="TQH204" s="154"/>
      <c r="TQI204" s="151"/>
      <c r="TQJ204" s="41"/>
      <c r="TQK204" s="115"/>
      <c r="TQL204" s="116"/>
      <c r="TQM204" s="123"/>
      <c r="TQN204" s="116"/>
      <c r="TQO204" s="155"/>
      <c r="TQP204" s="150"/>
      <c r="TQQ204" s="151"/>
      <c r="TQR204" s="152"/>
      <c r="TQS204" s="156"/>
      <c r="TQT204" s="154"/>
      <c r="TQU204" s="151"/>
      <c r="TQV204" s="41"/>
      <c r="TQW204" s="115"/>
      <c r="TQX204" s="116"/>
      <c r="TQY204" s="123"/>
      <c r="TQZ204" s="116"/>
      <c r="TRA204" s="155"/>
      <c r="TRB204" s="150"/>
      <c r="TRC204" s="151"/>
      <c r="TRD204" s="152"/>
      <c r="TRE204" s="156"/>
      <c r="TRF204" s="154"/>
      <c r="TRG204" s="151"/>
      <c r="TRH204" s="41"/>
      <c r="TRI204" s="115"/>
      <c r="TRJ204" s="116"/>
      <c r="TRK204" s="123"/>
      <c r="TRL204" s="116"/>
      <c r="TRM204" s="155"/>
      <c r="TRN204" s="150"/>
      <c r="TRO204" s="151"/>
      <c r="TRP204" s="152"/>
      <c r="TRQ204" s="156"/>
      <c r="TRR204" s="154"/>
      <c r="TRS204" s="151"/>
      <c r="TRT204" s="41"/>
      <c r="TRU204" s="115"/>
      <c r="TRV204" s="116"/>
      <c r="TRW204" s="123"/>
      <c r="TRX204" s="116"/>
      <c r="TRY204" s="155"/>
      <c r="TRZ204" s="150"/>
      <c r="TSA204" s="151"/>
      <c r="TSB204" s="152"/>
      <c r="TSC204" s="156"/>
      <c r="TSD204" s="154"/>
      <c r="TSE204" s="151"/>
      <c r="TSF204" s="41"/>
      <c r="TSG204" s="115"/>
      <c r="TSH204" s="116"/>
      <c r="TSI204" s="123"/>
      <c r="TSJ204" s="116"/>
      <c r="TSK204" s="155"/>
      <c r="TSL204" s="150"/>
      <c r="TSM204" s="151"/>
      <c r="TSN204" s="152"/>
      <c r="TSO204" s="156"/>
      <c r="TSP204" s="154"/>
      <c r="TSQ204" s="151"/>
      <c r="TSR204" s="41"/>
      <c r="TSS204" s="115"/>
      <c r="TST204" s="116"/>
      <c r="TSU204" s="123"/>
      <c r="TSV204" s="116"/>
      <c r="TSW204" s="155"/>
      <c r="TSX204" s="150"/>
      <c r="TSY204" s="151"/>
      <c r="TSZ204" s="152"/>
      <c r="TTA204" s="156"/>
      <c r="TTB204" s="154"/>
      <c r="TTC204" s="151"/>
      <c r="TTD204" s="41"/>
      <c r="TTE204" s="115"/>
      <c r="TTF204" s="116"/>
      <c r="TTG204" s="123"/>
      <c r="TTH204" s="116"/>
      <c r="TTI204" s="155"/>
      <c r="TTJ204" s="150"/>
      <c r="TTK204" s="151"/>
      <c r="TTL204" s="152"/>
      <c r="TTM204" s="156"/>
      <c r="TTN204" s="154"/>
      <c r="TTO204" s="151"/>
      <c r="TTP204" s="41"/>
      <c r="TTQ204" s="115"/>
      <c r="TTR204" s="116"/>
      <c r="TTS204" s="123"/>
      <c r="TTT204" s="116"/>
      <c r="TTU204" s="155"/>
      <c r="TTV204" s="150"/>
      <c r="TTW204" s="151"/>
      <c r="TTX204" s="152"/>
      <c r="TTY204" s="156"/>
      <c r="TTZ204" s="154"/>
      <c r="TUA204" s="151"/>
      <c r="TUB204" s="41"/>
      <c r="TUC204" s="115"/>
      <c r="TUD204" s="116"/>
      <c r="TUE204" s="123"/>
      <c r="TUF204" s="116"/>
      <c r="TUG204" s="155"/>
      <c r="TUH204" s="150"/>
      <c r="TUI204" s="151"/>
      <c r="TUJ204" s="152"/>
      <c r="TUK204" s="156"/>
      <c r="TUL204" s="154"/>
      <c r="TUM204" s="151"/>
      <c r="TUN204" s="41"/>
      <c r="TUO204" s="115"/>
      <c r="TUP204" s="116"/>
      <c r="TUQ204" s="123"/>
      <c r="TUR204" s="116"/>
      <c r="TUS204" s="155"/>
      <c r="TUT204" s="150"/>
      <c r="TUU204" s="151"/>
      <c r="TUV204" s="152"/>
      <c r="TUW204" s="156"/>
      <c r="TUX204" s="154"/>
      <c r="TUY204" s="151"/>
      <c r="TUZ204" s="41"/>
      <c r="TVA204" s="115"/>
      <c r="TVB204" s="116"/>
      <c r="TVC204" s="123"/>
      <c r="TVD204" s="116"/>
      <c r="TVE204" s="155"/>
      <c r="TVF204" s="150"/>
      <c r="TVG204" s="151"/>
      <c r="TVH204" s="152"/>
      <c r="TVI204" s="156"/>
      <c r="TVJ204" s="154"/>
      <c r="TVK204" s="151"/>
      <c r="TVL204" s="41"/>
      <c r="TVM204" s="115"/>
      <c r="TVN204" s="116"/>
      <c r="TVO204" s="123"/>
      <c r="TVP204" s="116"/>
      <c r="TVQ204" s="155"/>
      <c r="TVR204" s="150"/>
      <c r="TVS204" s="151"/>
      <c r="TVT204" s="152"/>
      <c r="TVU204" s="156"/>
      <c r="TVV204" s="154"/>
      <c r="TVW204" s="151"/>
      <c r="TVX204" s="41"/>
      <c r="TVY204" s="115"/>
      <c r="TVZ204" s="116"/>
      <c r="TWA204" s="123"/>
      <c r="TWB204" s="116"/>
      <c r="TWC204" s="155"/>
      <c r="TWD204" s="150"/>
      <c r="TWE204" s="151"/>
      <c r="TWF204" s="152"/>
      <c r="TWG204" s="156"/>
      <c r="TWH204" s="154"/>
      <c r="TWI204" s="151"/>
      <c r="TWJ204" s="41"/>
      <c r="TWK204" s="115"/>
      <c r="TWL204" s="116"/>
      <c r="TWM204" s="123"/>
      <c r="TWN204" s="116"/>
      <c r="TWO204" s="155"/>
      <c r="TWP204" s="150"/>
      <c r="TWQ204" s="151"/>
      <c r="TWR204" s="152"/>
      <c r="TWS204" s="156"/>
      <c r="TWT204" s="154"/>
      <c r="TWU204" s="151"/>
      <c r="TWV204" s="41"/>
      <c r="TWW204" s="115"/>
      <c r="TWX204" s="116"/>
      <c r="TWY204" s="123"/>
      <c r="TWZ204" s="116"/>
      <c r="TXA204" s="155"/>
      <c r="TXB204" s="150"/>
      <c r="TXC204" s="151"/>
      <c r="TXD204" s="152"/>
      <c r="TXE204" s="156"/>
      <c r="TXF204" s="154"/>
      <c r="TXG204" s="151"/>
      <c r="TXH204" s="41"/>
      <c r="TXI204" s="115"/>
      <c r="TXJ204" s="116"/>
      <c r="TXK204" s="123"/>
      <c r="TXL204" s="116"/>
      <c r="TXM204" s="155"/>
      <c r="TXN204" s="150"/>
      <c r="TXO204" s="151"/>
      <c r="TXP204" s="152"/>
      <c r="TXQ204" s="156"/>
      <c r="TXR204" s="154"/>
      <c r="TXS204" s="151"/>
      <c r="TXT204" s="41"/>
      <c r="TXU204" s="115"/>
      <c r="TXV204" s="116"/>
      <c r="TXW204" s="123"/>
      <c r="TXX204" s="116"/>
      <c r="TXY204" s="155"/>
      <c r="TXZ204" s="150"/>
      <c r="TYA204" s="151"/>
      <c r="TYB204" s="152"/>
      <c r="TYC204" s="156"/>
      <c r="TYD204" s="154"/>
      <c r="TYE204" s="151"/>
      <c r="TYF204" s="41"/>
      <c r="TYG204" s="115"/>
      <c r="TYH204" s="116"/>
      <c r="TYI204" s="123"/>
      <c r="TYJ204" s="116"/>
      <c r="TYK204" s="155"/>
      <c r="TYL204" s="150"/>
      <c r="TYM204" s="151"/>
      <c r="TYN204" s="152"/>
      <c r="TYO204" s="156"/>
      <c r="TYP204" s="154"/>
      <c r="TYQ204" s="151"/>
      <c r="TYR204" s="41"/>
      <c r="TYS204" s="115"/>
      <c r="TYT204" s="116"/>
      <c r="TYU204" s="123"/>
      <c r="TYV204" s="116"/>
      <c r="TYW204" s="155"/>
      <c r="TYX204" s="150"/>
      <c r="TYY204" s="151"/>
      <c r="TYZ204" s="152"/>
      <c r="TZA204" s="156"/>
      <c r="TZB204" s="154"/>
      <c r="TZC204" s="151"/>
      <c r="TZD204" s="41"/>
      <c r="TZE204" s="115"/>
      <c r="TZF204" s="116"/>
      <c r="TZG204" s="123"/>
      <c r="TZH204" s="116"/>
      <c r="TZI204" s="155"/>
      <c r="TZJ204" s="150"/>
      <c r="TZK204" s="151"/>
      <c r="TZL204" s="152"/>
      <c r="TZM204" s="156"/>
      <c r="TZN204" s="154"/>
      <c r="TZO204" s="151"/>
      <c r="TZP204" s="41"/>
      <c r="TZQ204" s="115"/>
      <c r="TZR204" s="116"/>
      <c r="TZS204" s="123"/>
      <c r="TZT204" s="116"/>
      <c r="TZU204" s="155"/>
      <c r="TZV204" s="150"/>
      <c r="TZW204" s="151"/>
      <c r="TZX204" s="152"/>
      <c r="TZY204" s="156"/>
      <c r="TZZ204" s="154"/>
      <c r="UAA204" s="151"/>
      <c r="UAB204" s="41"/>
      <c r="UAC204" s="115"/>
      <c r="UAD204" s="116"/>
      <c r="UAE204" s="123"/>
      <c r="UAF204" s="116"/>
      <c r="UAG204" s="155"/>
      <c r="UAH204" s="150"/>
      <c r="UAI204" s="151"/>
      <c r="UAJ204" s="152"/>
      <c r="UAK204" s="156"/>
      <c r="UAL204" s="154"/>
      <c r="UAM204" s="151"/>
      <c r="UAN204" s="41"/>
      <c r="UAO204" s="115"/>
      <c r="UAP204" s="116"/>
      <c r="UAQ204" s="123"/>
      <c r="UAR204" s="116"/>
      <c r="UAS204" s="155"/>
      <c r="UAT204" s="150"/>
      <c r="UAU204" s="151"/>
      <c r="UAV204" s="152"/>
      <c r="UAW204" s="156"/>
      <c r="UAX204" s="154"/>
      <c r="UAY204" s="151"/>
      <c r="UAZ204" s="41"/>
      <c r="UBA204" s="115"/>
      <c r="UBB204" s="116"/>
      <c r="UBC204" s="123"/>
      <c r="UBD204" s="116"/>
      <c r="UBE204" s="155"/>
      <c r="UBF204" s="150"/>
      <c r="UBG204" s="151"/>
      <c r="UBH204" s="152"/>
      <c r="UBI204" s="156"/>
      <c r="UBJ204" s="154"/>
      <c r="UBK204" s="151"/>
      <c r="UBL204" s="41"/>
      <c r="UBM204" s="115"/>
      <c r="UBN204" s="116"/>
      <c r="UBO204" s="123"/>
      <c r="UBP204" s="116"/>
      <c r="UBQ204" s="155"/>
      <c r="UBR204" s="150"/>
      <c r="UBS204" s="151"/>
      <c r="UBT204" s="152"/>
      <c r="UBU204" s="156"/>
      <c r="UBV204" s="154"/>
      <c r="UBW204" s="151"/>
      <c r="UBX204" s="41"/>
      <c r="UBY204" s="115"/>
      <c r="UBZ204" s="116"/>
      <c r="UCA204" s="123"/>
      <c r="UCB204" s="116"/>
      <c r="UCC204" s="155"/>
      <c r="UCD204" s="150"/>
      <c r="UCE204" s="151"/>
      <c r="UCF204" s="152"/>
      <c r="UCG204" s="156"/>
      <c r="UCH204" s="154"/>
      <c r="UCI204" s="151"/>
      <c r="UCJ204" s="41"/>
      <c r="UCK204" s="115"/>
      <c r="UCL204" s="116"/>
      <c r="UCM204" s="123"/>
      <c r="UCN204" s="116"/>
      <c r="UCO204" s="155"/>
      <c r="UCP204" s="150"/>
      <c r="UCQ204" s="151"/>
      <c r="UCR204" s="152"/>
      <c r="UCS204" s="156"/>
      <c r="UCT204" s="154"/>
      <c r="UCU204" s="151"/>
      <c r="UCV204" s="41"/>
      <c r="UCW204" s="115"/>
      <c r="UCX204" s="116"/>
      <c r="UCY204" s="123"/>
      <c r="UCZ204" s="116"/>
      <c r="UDA204" s="155"/>
      <c r="UDB204" s="150"/>
      <c r="UDC204" s="151"/>
      <c r="UDD204" s="152"/>
      <c r="UDE204" s="156"/>
      <c r="UDF204" s="154"/>
      <c r="UDG204" s="151"/>
      <c r="UDH204" s="41"/>
      <c r="UDI204" s="115"/>
      <c r="UDJ204" s="116"/>
      <c r="UDK204" s="123"/>
      <c r="UDL204" s="116"/>
      <c r="UDM204" s="155"/>
      <c r="UDN204" s="150"/>
      <c r="UDO204" s="151"/>
      <c r="UDP204" s="152"/>
      <c r="UDQ204" s="156"/>
      <c r="UDR204" s="154"/>
      <c r="UDS204" s="151"/>
      <c r="UDT204" s="41"/>
      <c r="UDU204" s="115"/>
      <c r="UDV204" s="116"/>
      <c r="UDW204" s="123"/>
      <c r="UDX204" s="116"/>
      <c r="UDY204" s="155"/>
      <c r="UDZ204" s="150"/>
      <c r="UEA204" s="151"/>
      <c r="UEB204" s="152"/>
      <c r="UEC204" s="156"/>
      <c r="UED204" s="154"/>
      <c r="UEE204" s="151"/>
      <c r="UEF204" s="41"/>
      <c r="UEG204" s="115"/>
      <c r="UEH204" s="116"/>
      <c r="UEI204" s="123"/>
      <c r="UEJ204" s="116"/>
      <c r="UEK204" s="155"/>
      <c r="UEL204" s="150"/>
      <c r="UEM204" s="151"/>
      <c r="UEN204" s="152"/>
      <c r="UEO204" s="156"/>
      <c r="UEP204" s="154"/>
      <c r="UEQ204" s="151"/>
      <c r="UER204" s="41"/>
      <c r="UES204" s="115"/>
      <c r="UET204" s="116"/>
      <c r="UEU204" s="123"/>
      <c r="UEV204" s="116"/>
      <c r="UEW204" s="155"/>
      <c r="UEX204" s="150"/>
      <c r="UEY204" s="151"/>
      <c r="UEZ204" s="152"/>
      <c r="UFA204" s="156"/>
      <c r="UFB204" s="154"/>
      <c r="UFC204" s="151"/>
      <c r="UFD204" s="41"/>
      <c r="UFE204" s="115"/>
      <c r="UFF204" s="116"/>
      <c r="UFG204" s="123"/>
      <c r="UFH204" s="116"/>
      <c r="UFI204" s="155"/>
      <c r="UFJ204" s="150"/>
      <c r="UFK204" s="151"/>
      <c r="UFL204" s="152"/>
      <c r="UFM204" s="156"/>
      <c r="UFN204" s="154"/>
      <c r="UFO204" s="151"/>
      <c r="UFP204" s="41"/>
      <c r="UFQ204" s="115"/>
      <c r="UFR204" s="116"/>
      <c r="UFS204" s="123"/>
      <c r="UFT204" s="116"/>
      <c r="UFU204" s="155"/>
      <c r="UFV204" s="150"/>
      <c r="UFW204" s="151"/>
      <c r="UFX204" s="152"/>
      <c r="UFY204" s="156"/>
      <c r="UFZ204" s="154"/>
      <c r="UGA204" s="151"/>
      <c r="UGB204" s="41"/>
      <c r="UGC204" s="115"/>
      <c r="UGD204" s="116"/>
      <c r="UGE204" s="123"/>
      <c r="UGF204" s="116"/>
      <c r="UGG204" s="155"/>
      <c r="UGH204" s="150"/>
      <c r="UGI204" s="151"/>
      <c r="UGJ204" s="152"/>
      <c r="UGK204" s="156"/>
      <c r="UGL204" s="154"/>
      <c r="UGM204" s="151"/>
      <c r="UGN204" s="41"/>
      <c r="UGO204" s="115"/>
      <c r="UGP204" s="116"/>
      <c r="UGQ204" s="123"/>
      <c r="UGR204" s="116"/>
      <c r="UGS204" s="155"/>
      <c r="UGT204" s="150"/>
      <c r="UGU204" s="151"/>
      <c r="UGV204" s="152"/>
      <c r="UGW204" s="156"/>
      <c r="UGX204" s="154"/>
      <c r="UGY204" s="151"/>
      <c r="UGZ204" s="41"/>
      <c r="UHA204" s="115"/>
      <c r="UHB204" s="116"/>
      <c r="UHC204" s="123"/>
      <c r="UHD204" s="116"/>
      <c r="UHE204" s="155"/>
      <c r="UHF204" s="150"/>
      <c r="UHG204" s="151"/>
      <c r="UHH204" s="152"/>
      <c r="UHI204" s="156"/>
      <c r="UHJ204" s="154"/>
      <c r="UHK204" s="151"/>
      <c r="UHL204" s="41"/>
      <c r="UHM204" s="115"/>
      <c r="UHN204" s="116"/>
      <c r="UHO204" s="123"/>
      <c r="UHP204" s="116"/>
      <c r="UHQ204" s="155"/>
      <c r="UHR204" s="150"/>
      <c r="UHS204" s="151"/>
      <c r="UHT204" s="152"/>
      <c r="UHU204" s="156"/>
      <c r="UHV204" s="154"/>
      <c r="UHW204" s="151"/>
      <c r="UHX204" s="41"/>
      <c r="UHY204" s="115"/>
      <c r="UHZ204" s="116"/>
      <c r="UIA204" s="123"/>
      <c r="UIB204" s="116"/>
      <c r="UIC204" s="155"/>
      <c r="UID204" s="150"/>
      <c r="UIE204" s="151"/>
      <c r="UIF204" s="152"/>
      <c r="UIG204" s="156"/>
      <c r="UIH204" s="154"/>
      <c r="UII204" s="151"/>
      <c r="UIJ204" s="41"/>
      <c r="UIK204" s="115"/>
      <c r="UIL204" s="116"/>
      <c r="UIM204" s="123"/>
      <c r="UIN204" s="116"/>
      <c r="UIO204" s="155"/>
      <c r="UIP204" s="150"/>
      <c r="UIQ204" s="151"/>
      <c r="UIR204" s="152"/>
      <c r="UIS204" s="156"/>
      <c r="UIT204" s="154"/>
      <c r="UIU204" s="151"/>
      <c r="UIV204" s="41"/>
      <c r="UIW204" s="115"/>
      <c r="UIX204" s="116"/>
      <c r="UIY204" s="123"/>
      <c r="UIZ204" s="116"/>
      <c r="UJA204" s="155"/>
      <c r="UJB204" s="150"/>
      <c r="UJC204" s="151"/>
      <c r="UJD204" s="152"/>
      <c r="UJE204" s="156"/>
      <c r="UJF204" s="154"/>
      <c r="UJG204" s="151"/>
      <c r="UJH204" s="41"/>
      <c r="UJI204" s="115"/>
      <c r="UJJ204" s="116"/>
      <c r="UJK204" s="123"/>
      <c r="UJL204" s="116"/>
      <c r="UJM204" s="155"/>
      <c r="UJN204" s="150"/>
      <c r="UJO204" s="151"/>
      <c r="UJP204" s="152"/>
      <c r="UJQ204" s="156"/>
      <c r="UJR204" s="154"/>
      <c r="UJS204" s="151"/>
      <c r="UJT204" s="41"/>
      <c r="UJU204" s="115"/>
      <c r="UJV204" s="116"/>
      <c r="UJW204" s="123"/>
      <c r="UJX204" s="116"/>
      <c r="UJY204" s="155"/>
      <c r="UJZ204" s="150"/>
      <c r="UKA204" s="151"/>
      <c r="UKB204" s="152"/>
      <c r="UKC204" s="156"/>
      <c r="UKD204" s="154"/>
      <c r="UKE204" s="151"/>
      <c r="UKF204" s="41"/>
      <c r="UKG204" s="115"/>
      <c r="UKH204" s="116"/>
      <c r="UKI204" s="123"/>
      <c r="UKJ204" s="116"/>
      <c r="UKK204" s="155"/>
      <c r="UKL204" s="150"/>
      <c r="UKM204" s="151"/>
      <c r="UKN204" s="152"/>
      <c r="UKO204" s="156"/>
      <c r="UKP204" s="154"/>
      <c r="UKQ204" s="151"/>
      <c r="UKR204" s="41"/>
      <c r="UKS204" s="115"/>
      <c r="UKT204" s="116"/>
      <c r="UKU204" s="123"/>
      <c r="UKV204" s="116"/>
      <c r="UKW204" s="155"/>
      <c r="UKX204" s="150"/>
      <c r="UKY204" s="151"/>
      <c r="UKZ204" s="152"/>
      <c r="ULA204" s="156"/>
      <c r="ULB204" s="154"/>
      <c r="ULC204" s="151"/>
      <c r="ULD204" s="41"/>
      <c r="ULE204" s="115"/>
      <c r="ULF204" s="116"/>
      <c r="ULG204" s="123"/>
      <c r="ULH204" s="116"/>
      <c r="ULI204" s="155"/>
      <c r="ULJ204" s="150"/>
      <c r="ULK204" s="151"/>
      <c r="ULL204" s="152"/>
      <c r="ULM204" s="156"/>
      <c r="ULN204" s="154"/>
      <c r="ULO204" s="151"/>
      <c r="ULP204" s="41"/>
      <c r="ULQ204" s="115"/>
      <c r="ULR204" s="116"/>
      <c r="ULS204" s="123"/>
      <c r="ULT204" s="116"/>
      <c r="ULU204" s="155"/>
      <c r="ULV204" s="150"/>
      <c r="ULW204" s="151"/>
      <c r="ULX204" s="152"/>
      <c r="ULY204" s="156"/>
      <c r="ULZ204" s="154"/>
      <c r="UMA204" s="151"/>
      <c r="UMB204" s="41"/>
      <c r="UMC204" s="115"/>
      <c r="UMD204" s="116"/>
      <c r="UME204" s="123"/>
      <c r="UMF204" s="116"/>
      <c r="UMG204" s="155"/>
      <c r="UMH204" s="150"/>
      <c r="UMI204" s="151"/>
      <c r="UMJ204" s="152"/>
      <c r="UMK204" s="156"/>
      <c r="UML204" s="154"/>
      <c r="UMM204" s="151"/>
      <c r="UMN204" s="41"/>
      <c r="UMO204" s="115"/>
      <c r="UMP204" s="116"/>
      <c r="UMQ204" s="123"/>
      <c r="UMR204" s="116"/>
      <c r="UMS204" s="155"/>
      <c r="UMT204" s="150"/>
      <c r="UMU204" s="151"/>
      <c r="UMV204" s="152"/>
      <c r="UMW204" s="156"/>
      <c r="UMX204" s="154"/>
      <c r="UMY204" s="151"/>
      <c r="UMZ204" s="41"/>
      <c r="UNA204" s="115"/>
      <c r="UNB204" s="116"/>
      <c r="UNC204" s="123"/>
      <c r="UND204" s="116"/>
      <c r="UNE204" s="155"/>
      <c r="UNF204" s="150"/>
      <c r="UNG204" s="151"/>
      <c r="UNH204" s="152"/>
      <c r="UNI204" s="156"/>
      <c r="UNJ204" s="154"/>
      <c r="UNK204" s="151"/>
      <c r="UNL204" s="41"/>
      <c r="UNM204" s="115"/>
      <c r="UNN204" s="116"/>
      <c r="UNO204" s="123"/>
      <c r="UNP204" s="116"/>
      <c r="UNQ204" s="155"/>
      <c r="UNR204" s="150"/>
      <c r="UNS204" s="151"/>
      <c r="UNT204" s="152"/>
      <c r="UNU204" s="156"/>
      <c r="UNV204" s="154"/>
      <c r="UNW204" s="151"/>
      <c r="UNX204" s="41"/>
      <c r="UNY204" s="115"/>
      <c r="UNZ204" s="116"/>
      <c r="UOA204" s="123"/>
      <c r="UOB204" s="116"/>
      <c r="UOC204" s="155"/>
      <c r="UOD204" s="150"/>
      <c r="UOE204" s="151"/>
      <c r="UOF204" s="152"/>
      <c r="UOG204" s="156"/>
      <c r="UOH204" s="154"/>
      <c r="UOI204" s="151"/>
      <c r="UOJ204" s="41"/>
      <c r="UOK204" s="115"/>
      <c r="UOL204" s="116"/>
      <c r="UOM204" s="123"/>
      <c r="UON204" s="116"/>
      <c r="UOO204" s="155"/>
      <c r="UOP204" s="150"/>
      <c r="UOQ204" s="151"/>
      <c r="UOR204" s="152"/>
      <c r="UOS204" s="156"/>
      <c r="UOT204" s="154"/>
      <c r="UOU204" s="151"/>
      <c r="UOV204" s="41"/>
      <c r="UOW204" s="115"/>
      <c r="UOX204" s="116"/>
      <c r="UOY204" s="123"/>
      <c r="UOZ204" s="116"/>
      <c r="UPA204" s="155"/>
      <c r="UPB204" s="150"/>
      <c r="UPC204" s="151"/>
      <c r="UPD204" s="152"/>
      <c r="UPE204" s="156"/>
      <c r="UPF204" s="154"/>
      <c r="UPG204" s="151"/>
      <c r="UPH204" s="41"/>
      <c r="UPI204" s="115"/>
      <c r="UPJ204" s="116"/>
      <c r="UPK204" s="123"/>
      <c r="UPL204" s="116"/>
      <c r="UPM204" s="155"/>
      <c r="UPN204" s="150"/>
      <c r="UPO204" s="151"/>
      <c r="UPP204" s="152"/>
      <c r="UPQ204" s="156"/>
      <c r="UPR204" s="154"/>
      <c r="UPS204" s="151"/>
      <c r="UPT204" s="41"/>
      <c r="UPU204" s="115"/>
      <c r="UPV204" s="116"/>
      <c r="UPW204" s="123"/>
      <c r="UPX204" s="116"/>
      <c r="UPY204" s="155"/>
      <c r="UPZ204" s="150"/>
      <c r="UQA204" s="151"/>
      <c r="UQB204" s="152"/>
      <c r="UQC204" s="156"/>
      <c r="UQD204" s="154"/>
      <c r="UQE204" s="151"/>
      <c r="UQF204" s="41"/>
      <c r="UQG204" s="115"/>
      <c r="UQH204" s="116"/>
      <c r="UQI204" s="123"/>
      <c r="UQJ204" s="116"/>
      <c r="UQK204" s="155"/>
      <c r="UQL204" s="150"/>
      <c r="UQM204" s="151"/>
      <c r="UQN204" s="152"/>
      <c r="UQO204" s="156"/>
      <c r="UQP204" s="154"/>
      <c r="UQQ204" s="151"/>
      <c r="UQR204" s="41"/>
      <c r="UQS204" s="115"/>
      <c r="UQT204" s="116"/>
      <c r="UQU204" s="123"/>
      <c r="UQV204" s="116"/>
      <c r="UQW204" s="155"/>
      <c r="UQX204" s="150"/>
      <c r="UQY204" s="151"/>
      <c r="UQZ204" s="152"/>
      <c r="URA204" s="156"/>
      <c r="URB204" s="154"/>
      <c r="URC204" s="151"/>
      <c r="URD204" s="41"/>
      <c r="URE204" s="115"/>
      <c r="URF204" s="116"/>
      <c r="URG204" s="123"/>
      <c r="URH204" s="116"/>
      <c r="URI204" s="155"/>
      <c r="URJ204" s="150"/>
      <c r="URK204" s="151"/>
      <c r="URL204" s="152"/>
      <c r="URM204" s="156"/>
      <c r="URN204" s="154"/>
      <c r="URO204" s="151"/>
      <c r="URP204" s="41"/>
      <c r="URQ204" s="115"/>
      <c r="URR204" s="116"/>
      <c r="URS204" s="123"/>
      <c r="URT204" s="116"/>
      <c r="URU204" s="155"/>
      <c r="URV204" s="150"/>
      <c r="URW204" s="151"/>
      <c r="URX204" s="152"/>
      <c r="URY204" s="156"/>
      <c r="URZ204" s="154"/>
      <c r="USA204" s="151"/>
      <c r="USB204" s="41"/>
      <c r="USC204" s="115"/>
      <c r="USD204" s="116"/>
      <c r="USE204" s="123"/>
      <c r="USF204" s="116"/>
      <c r="USG204" s="155"/>
      <c r="USH204" s="150"/>
      <c r="USI204" s="151"/>
      <c r="USJ204" s="152"/>
      <c r="USK204" s="156"/>
      <c r="USL204" s="154"/>
      <c r="USM204" s="151"/>
      <c r="USN204" s="41"/>
      <c r="USO204" s="115"/>
      <c r="USP204" s="116"/>
      <c r="USQ204" s="123"/>
      <c r="USR204" s="116"/>
      <c r="USS204" s="155"/>
      <c r="UST204" s="150"/>
      <c r="USU204" s="151"/>
      <c r="USV204" s="152"/>
      <c r="USW204" s="156"/>
      <c r="USX204" s="154"/>
      <c r="USY204" s="151"/>
      <c r="USZ204" s="41"/>
      <c r="UTA204" s="115"/>
      <c r="UTB204" s="116"/>
      <c r="UTC204" s="123"/>
      <c r="UTD204" s="116"/>
      <c r="UTE204" s="155"/>
      <c r="UTF204" s="150"/>
      <c r="UTG204" s="151"/>
      <c r="UTH204" s="152"/>
      <c r="UTI204" s="156"/>
      <c r="UTJ204" s="154"/>
      <c r="UTK204" s="151"/>
      <c r="UTL204" s="41"/>
      <c r="UTM204" s="115"/>
      <c r="UTN204" s="116"/>
      <c r="UTO204" s="123"/>
      <c r="UTP204" s="116"/>
      <c r="UTQ204" s="155"/>
      <c r="UTR204" s="150"/>
      <c r="UTS204" s="151"/>
      <c r="UTT204" s="152"/>
      <c r="UTU204" s="156"/>
      <c r="UTV204" s="154"/>
      <c r="UTW204" s="151"/>
      <c r="UTX204" s="41"/>
      <c r="UTY204" s="115"/>
      <c r="UTZ204" s="116"/>
      <c r="UUA204" s="123"/>
      <c r="UUB204" s="116"/>
      <c r="UUC204" s="155"/>
      <c r="UUD204" s="150"/>
      <c r="UUE204" s="151"/>
      <c r="UUF204" s="152"/>
      <c r="UUG204" s="156"/>
      <c r="UUH204" s="154"/>
      <c r="UUI204" s="151"/>
      <c r="UUJ204" s="41"/>
      <c r="UUK204" s="115"/>
      <c r="UUL204" s="116"/>
      <c r="UUM204" s="123"/>
      <c r="UUN204" s="116"/>
      <c r="UUO204" s="155"/>
      <c r="UUP204" s="150"/>
      <c r="UUQ204" s="151"/>
      <c r="UUR204" s="152"/>
      <c r="UUS204" s="156"/>
      <c r="UUT204" s="154"/>
      <c r="UUU204" s="151"/>
      <c r="UUV204" s="41"/>
      <c r="UUW204" s="115"/>
      <c r="UUX204" s="116"/>
      <c r="UUY204" s="123"/>
      <c r="UUZ204" s="116"/>
      <c r="UVA204" s="155"/>
      <c r="UVB204" s="150"/>
      <c r="UVC204" s="151"/>
      <c r="UVD204" s="152"/>
      <c r="UVE204" s="156"/>
      <c r="UVF204" s="154"/>
      <c r="UVG204" s="151"/>
      <c r="UVH204" s="41"/>
      <c r="UVI204" s="115"/>
      <c r="UVJ204" s="116"/>
      <c r="UVK204" s="123"/>
      <c r="UVL204" s="116"/>
      <c r="UVM204" s="155"/>
      <c r="UVN204" s="150"/>
      <c r="UVO204" s="151"/>
      <c r="UVP204" s="152"/>
      <c r="UVQ204" s="156"/>
      <c r="UVR204" s="154"/>
      <c r="UVS204" s="151"/>
      <c r="UVT204" s="41"/>
      <c r="UVU204" s="115"/>
      <c r="UVV204" s="116"/>
      <c r="UVW204" s="123"/>
      <c r="UVX204" s="116"/>
      <c r="UVY204" s="155"/>
      <c r="UVZ204" s="150"/>
      <c r="UWA204" s="151"/>
      <c r="UWB204" s="152"/>
      <c r="UWC204" s="156"/>
      <c r="UWD204" s="154"/>
      <c r="UWE204" s="151"/>
      <c r="UWF204" s="41"/>
      <c r="UWG204" s="115"/>
      <c r="UWH204" s="116"/>
      <c r="UWI204" s="123"/>
      <c r="UWJ204" s="116"/>
      <c r="UWK204" s="155"/>
      <c r="UWL204" s="150"/>
      <c r="UWM204" s="151"/>
      <c r="UWN204" s="152"/>
      <c r="UWO204" s="156"/>
      <c r="UWP204" s="154"/>
      <c r="UWQ204" s="151"/>
      <c r="UWR204" s="41"/>
      <c r="UWS204" s="115"/>
      <c r="UWT204" s="116"/>
      <c r="UWU204" s="123"/>
      <c r="UWV204" s="116"/>
      <c r="UWW204" s="155"/>
      <c r="UWX204" s="150"/>
      <c r="UWY204" s="151"/>
      <c r="UWZ204" s="152"/>
      <c r="UXA204" s="156"/>
      <c r="UXB204" s="154"/>
      <c r="UXC204" s="151"/>
      <c r="UXD204" s="41"/>
      <c r="UXE204" s="115"/>
      <c r="UXF204" s="116"/>
      <c r="UXG204" s="123"/>
      <c r="UXH204" s="116"/>
      <c r="UXI204" s="155"/>
      <c r="UXJ204" s="150"/>
      <c r="UXK204" s="151"/>
      <c r="UXL204" s="152"/>
      <c r="UXM204" s="156"/>
      <c r="UXN204" s="154"/>
      <c r="UXO204" s="151"/>
      <c r="UXP204" s="41"/>
      <c r="UXQ204" s="115"/>
      <c r="UXR204" s="116"/>
      <c r="UXS204" s="123"/>
      <c r="UXT204" s="116"/>
      <c r="UXU204" s="155"/>
      <c r="UXV204" s="150"/>
      <c r="UXW204" s="151"/>
      <c r="UXX204" s="152"/>
      <c r="UXY204" s="156"/>
      <c r="UXZ204" s="154"/>
      <c r="UYA204" s="151"/>
      <c r="UYB204" s="41"/>
      <c r="UYC204" s="115"/>
      <c r="UYD204" s="116"/>
      <c r="UYE204" s="123"/>
      <c r="UYF204" s="116"/>
      <c r="UYG204" s="155"/>
      <c r="UYH204" s="150"/>
      <c r="UYI204" s="151"/>
      <c r="UYJ204" s="152"/>
      <c r="UYK204" s="156"/>
      <c r="UYL204" s="154"/>
      <c r="UYM204" s="151"/>
      <c r="UYN204" s="41"/>
      <c r="UYO204" s="115"/>
      <c r="UYP204" s="116"/>
      <c r="UYQ204" s="123"/>
      <c r="UYR204" s="116"/>
      <c r="UYS204" s="155"/>
      <c r="UYT204" s="150"/>
      <c r="UYU204" s="151"/>
      <c r="UYV204" s="152"/>
      <c r="UYW204" s="156"/>
      <c r="UYX204" s="154"/>
      <c r="UYY204" s="151"/>
      <c r="UYZ204" s="41"/>
      <c r="UZA204" s="115"/>
      <c r="UZB204" s="116"/>
      <c r="UZC204" s="123"/>
      <c r="UZD204" s="116"/>
      <c r="UZE204" s="155"/>
      <c r="UZF204" s="150"/>
      <c r="UZG204" s="151"/>
      <c r="UZH204" s="152"/>
      <c r="UZI204" s="156"/>
      <c r="UZJ204" s="154"/>
      <c r="UZK204" s="151"/>
      <c r="UZL204" s="41"/>
      <c r="UZM204" s="115"/>
      <c r="UZN204" s="116"/>
      <c r="UZO204" s="123"/>
      <c r="UZP204" s="116"/>
      <c r="UZQ204" s="155"/>
      <c r="UZR204" s="150"/>
      <c r="UZS204" s="151"/>
      <c r="UZT204" s="152"/>
      <c r="UZU204" s="156"/>
      <c r="UZV204" s="154"/>
      <c r="UZW204" s="151"/>
      <c r="UZX204" s="41"/>
      <c r="UZY204" s="115"/>
      <c r="UZZ204" s="116"/>
      <c r="VAA204" s="123"/>
      <c r="VAB204" s="116"/>
      <c r="VAC204" s="155"/>
      <c r="VAD204" s="150"/>
      <c r="VAE204" s="151"/>
      <c r="VAF204" s="152"/>
      <c r="VAG204" s="156"/>
      <c r="VAH204" s="154"/>
      <c r="VAI204" s="151"/>
      <c r="VAJ204" s="41"/>
      <c r="VAK204" s="115"/>
      <c r="VAL204" s="116"/>
      <c r="VAM204" s="123"/>
      <c r="VAN204" s="116"/>
      <c r="VAO204" s="155"/>
      <c r="VAP204" s="150"/>
      <c r="VAQ204" s="151"/>
      <c r="VAR204" s="152"/>
      <c r="VAS204" s="156"/>
      <c r="VAT204" s="154"/>
      <c r="VAU204" s="151"/>
      <c r="VAV204" s="41"/>
      <c r="VAW204" s="115"/>
      <c r="VAX204" s="116"/>
      <c r="VAY204" s="123"/>
      <c r="VAZ204" s="116"/>
      <c r="VBA204" s="155"/>
      <c r="VBB204" s="150"/>
      <c r="VBC204" s="151"/>
      <c r="VBD204" s="152"/>
      <c r="VBE204" s="156"/>
      <c r="VBF204" s="154"/>
      <c r="VBG204" s="151"/>
      <c r="VBH204" s="41"/>
      <c r="VBI204" s="115"/>
      <c r="VBJ204" s="116"/>
      <c r="VBK204" s="123"/>
      <c r="VBL204" s="116"/>
      <c r="VBM204" s="155"/>
      <c r="VBN204" s="150"/>
      <c r="VBO204" s="151"/>
      <c r="VBP204" s="152"/>
      <c r="VBQ204" s="156"/>
      <c r="VBR204" s="154"/>
      <c r="VBS204" s="151"/>
      <c r="VBT204" s="41"/>
      <c r="VBU204" s="115"/>
      <c r="VBV204" s="116"/>
      <c r="VBW204" s="123"/>
      <c r="VBX204" s="116"/>
      <c r="VBY204" s="155"/>
      <c r="VBZ204" s="150"/>
      <c r="VCA204" s="151"/>
      <c r="VCB204" s="152"/>
      <c r="VCC204" s="156"/>
      <c r="VCD204" s="154"/>
      <c r="VCE204" s="151"/>
      <c r="VCF204" s="41"/>
      <c r="VCG204" s="115"/>
      <c r="VCH204" s="116"/>
      <c r="VCI204" s="123"/>
      <c r="VCJ204" s="116"/>
      <c r="VCK204" s="155"/>
      <c r="VCL204" s="150"/>
      <c r="VCM204" s="151"/>
      <c r="VCN204" s="152"/>
      <c r="VCO204" s="156"/>
      <c r="VCP204" s="154"/>
      <c r="VCQ204" s="151"/>
      <c r="VCR204" s="41"/>
      <c r="VCS204" s="115"/>
      <c r="VCT204" s="116"/>
      <c r="VCU204" s="123"/>
      <c r="VCV204" s="116"/>
      <c r="VCW204" s="155"/>
      <c r="VCX204" s="150"/>
      <c r="VCY204" s="151"/>
      <c r="VCZ204" s="152"/>
      <c r="VDA204" s="156"/>
      <c r="VDB204" s="154"/>
      <c r="VDC204" s="151"/>
      <c r="VDD204" s="41"/>
      <c r="VDE204" s="115"/>
      <c r="VDF204" s="116"/>
      <c r="VDG204" s="123"/>
      <c r="VDH204" s="116"/>
      <c r="VDI204" s="155"/>
      <c r="VDJ204" s="150"/>
      <c r="VDK204" s="151"/>
      <c r="VDL204" s="152"/>
      <c r="VDM204" s="156"/>
      <c r="VDN204" s="154"/>
      <c r="VDO204" s="151"/>
      <c r="VDP204" s="41"/>
      <c r="VDQ204" s="115"/>
      <c r="VDR204" s="116"/>
      <c r="VDS204" s="123"/>
      <c r="VDT204" s="116"/>
      <c r="VDU204" s="155"/>
      <c r="VDV204" s="150"/>
      <c r="VDW204" s="151"/>
      <c r="VDX204" s="152"/>
      <c r="VDY204" s="156"/>
      <c r="VDZ204" s="154"/>
      <c r="VEA204" s="151"/>
      <c r="VEB204" s="41"/>
      <c r="VEC204" s="115"/>
      <c r="VED204" s="116"/>
      <c r="VEE204" s="123"/>
      <c r="VEF204" s="116"/>
      <c r="VEG204" s="155"/>
      <c r="VEH204" s="150"/>
      <c r="VEI204" s="151"/>
      <c r="VEJ204" s="152"/>
      <c r="VEK204" s="156"/>
      <c r="VEL204" s="154"/>
      <c r="VEM204" s="151"/>
      <c r="VEN204" s="41"/>
      <c r="VEO204" s="115"/>
      <c r="VEP204" s="116"/>
      <c r="VEQ204" s="123"/>
      <c r="VER204" s="116"/>
      <c r="VES204" s="155"/>
      <c r="VET204" s="150"/>
      <c r="VEU204" s="151"/>
      <c r="VEV204" s="152"/>
      <c r="VEW204" s="156"/>
      <c r="VEX204" s="154"/>
      <c r="VEY204" s="151"/>
      <c r="VEZ204" s="41"/>
      <c r="VFA204" s="115"/>
      <c r="VFB204" s="116"/>
      <c r="VFC204" s="123"/>
      <c r="VFD204" s="116"/>
      <c r="VFE204" s="155"/>
      <c r="VFF204" s="150"/>
      <c r="VFG204" s="151"/>
      <c r="VFH204" s="152"/>
      <c r="VFI204" s="156"/>
      <c r="VFJ204" s="154"/>
      <c r="VFK204" s="151"/>
      <c r="VFL204" s="41"/>
      <c r="VFM204" s="115"/>
      <c r="VFN204" s="116"/>
      <c r="VFO204" s="123"/>
      <c r="VFP204" s="116"/>
      <c r="VFQ204" s="155"/>
      <c r="VFR204" s="150"/>
      <c r="VFS204" s="151"/>
      <c r="VFT204" s="152"/>
      <c r="VFU204" s="156"/>
      <c r="VFV204" s="154"/>
      <c r="VFW204" s="151"/>
      <c r="VFX204" s="41"/>
      <c r="VFY204" s="115"/>
      <c r="VFZ204" s="116"/>
      <c r="VGA204" s="123"/>
      <c r="VGB204" s="116"/>
      <c r="VGC204" s="155"/>
      <c r="VGD204" s="150"/>
      <c r="VGE204" s="151"/>
      <c r="VGF204" s="152"/>
      <c r="VGG204" s="156"/>
      <c r="VGH204" s="154"/>
      <c r="VGI204" s="151"/>
      <c r="VGJ204" s="41"/>
      <c r="VGK204" s="115"/>
      <c r="VGL204" s="116"/>
      <c r="VGM204" s="123"/>
      <c r="VGN204" s="116"/>
      <c r="VGO204" s="155"/>
      <c r="VGP204" s="150"/>
      <c r="VGQ204" s="151"/>
      <c r="VGR204" s="152"/>
      <c r="VGS204" s="156"/>
      <c r="VGT204" s="154"/>
      <c r="VGU204" s="151"/>
      <c r="VGV204" s="41"/>
      <c r="VGW204" s="115"/>
      <c r="VGX204" s="116"/>
      <c r="VGY204" s="123"/>
      <c r="VGZ204" s="116"/>
      <c r="VHA204" s="155"/>
      <c r="VHB204" s="150"/>
      <c r="VHC204" s="151"/>
      <c r="VHD204" s="152"/>
      <c r="VHE204" s="156"/>
      <c r="VHF204" s="154"/>
      <c r="VHG204" s="151"/>
      <c r="VHH204" s="41"/>
      <c r="VHI204" s="115"/>
      <c r="VHJ204" s="116"/>
      <c r="VHK204" s="123"/>
      <c r="VHL204" s="116"/>
      <c r="VHM204" s="155"/>
      <c r="VHN204" s="150"/>
      <c r="VHO204" s="151"/>
      <c r="VHP204" s="152"/>
      <c r="VHQ204" s="156"/>
      <c r="VHR204" s="154"/>
      <c r="VHS204" s="151"/>
      <c r="VHT204" s="41"/>
      <c r="VHU204" s="115"/>
      <c r="VHV204" s="116"/>
      <c r="VHW204" s="123"/>
      <c r="VHX204" s="116"/>
      <c r="VHY204" s="155"/>
      <c r="VHZ204" s="150"/>
      <c r="VIA204" s="151"/>
      <c r="VIB204" s="152"/>
      <c r="VIC204" s="156"/>
      <c r="VID204" s="154"/>
      <c r="VIE204" s="151"/>
      <c r="VIF204" s="41"/>
      <c r="VIG204" s="115"/>
      <c r="VIH204" s="116"/>
      <c r="VII204" s="123"/>
      <c r="VIJ204" s="116"/>
      <c r="VIK204" s="155"/>
      <c r="VIL204" s="150"/>
      <c r="VIM204" s="151"/>
      <c r="VIN204" s="152"/>
      <c r="VIO204" s="156"/>
      <c r="VIP204" s="154"/>
      <c r="VIQ204" s="151"/>
      <c r="VIR204" s="41"/>
      <c r="VIS204" s="115"/>
      <c r="VIT204" s="116"/>
      <c r="VIU204" s="123"/>
      <c r="VIV204" s="116"/>
      <c r="VIW204" s="155"/>
      <c r="VIX204" s="150"/>
      <c r="VIY204" s="151"/>
      <c r="VIZ204" s="152"/>
      <c r="VJA204" s="156"/>
      <c r="VJB204" s="154"/>
      <c r="VJC204" s="151"/>
      <c r="VJD204" s="41"/>
      <c r="VJE204" s="115"/>
      <c r="VJF204" s="116"/>
      <c r="VJG204" s="123"/>
      <c r="VJH204" s="116"/>
      <c r="VJI204" s="155"/>
      <c r="VJJ204" s="150"/>
      <c r="VJK204" s="151"/>
      <c r="VJL204" s="152"/>
      <c r="VJM204" s="156"/>
      <c r="VJN204" s="154"/>
      <c r="VJO204" s="151"/>
      <c r="VJP204" s="41"/>
      <c r="VJQ204" s="115"/>
      <c r="VJR204" s="116"/>
      <c r="VJS204" s="123"/>
      <c r="VJT204" s="116"/>
      <c r="VJU204" s="155"/>
      <c r="VJV204" s="150"/>
      <c r="VJW204" s="151"/>
      <c r="VJX204" s="152"/>
      <c r="VJY204" s="156"/>
      <c r="VJZ204" s="154"/>
      <c r="VKA204" s="151"/>
      <c r="VKB204" s="41"/>
      <c r="VKC204" s="115"/>
      <c r="VKD204" s="116"/>
      <c r="VKE204" s="123"/>
      <c r="VKF204" s="116"/>
      <c r="VKG204" s="155"/>
      <c r="VKH204" s="150"/>
      <c r="VKI204" s="151"/>
      <c r="VKJ204" s="152"/>
      <c r="VKK204" s="156"/>
      <c r="VKL204" s="154"/>
      <c r="VKM204" s="151"/>
      <c r="VKN204" s="41"/>
      <c r="VKO204" s="115"/>
      <c r="VKP204" s="116"/>
      <c r="VKQ204" s="123"/>
      <c r="VKR204" s="116"/>
      <c r="VKS204" s="155"/>
      <c r="VKT204" s="150"/>
      <c r="VKU204" s="151"/>
      <c r="VKV204" s="152"/>
      <c r="VKW204" s="156"/>
      <c r="VKX204" s="154"/>
      <c r="VKY204" s="151"/>
      <c r="VKZ204" s="41"/>
      <c r="VLA204" s="115"/>
      <c r="VLB204" s="116"/>
      <c r="VLC204" s="123"/>
      <c r="VLD204" s="116"/>
      <c r="VLE204" s="155"/>
      <c r="VLF204" s="150"/>
      <c r="VLG204" s="151"/>
      <c r="VLH204" s="152"/>
      <c r="VLI204" s="156"/>
      <c r="VLJ204" s="154"/>
      <c r="VLK204" s="151"/>
      <c r="VLL204" s="41"/>
      <c r="VLM204" s="115"/>
      <c r="VLN204" s="116"/>
      <c r="VLO204" s="123"/>
      <c r="VLP204" s="116"/>
      <c r="VLQ204" s="155"/>
      <c r="VLR204" s="150"/>
      <c r="VLS204" s="151"/>
      <c r="VLT204" s="152"/>
      <c r="VLU204" s="156"/>
      <c r="VLV204" s="154"/>
      <c r="VLW204" s="151"/>
      <c r="VLX204" s="41"/>
      <c r="VLY204" s="115"/>
      <c r="VLZ204" s="116"/>
      <c r="VMA204" s="123"/>
      <c r="VMB204" s="116"/>
      <c r="VMC204" s="155"/>
      <c r="VMD204" s="150"/>
      <c r="VME204" s="151"/>
      <c r="VMF204" s="152"/>
      <c r="VMG204" s="156"/>
      <c r="VMH204" s="154"/>
      <c r="VMI204" s="151"/>
      <c r="VMJ204" s="41"/>
      <c r="VMK204" s="115"/>
      <c r="VML204" s="116"/>
      <c r="VMM204" s="123"/>
      <c r="VMN204" s="116"/>
      <c r="VMO204" s="155"/>
      <c r="VMP204" s="150"/>
      <c r="VMQ204" s="151"/>
      <c r="VMR204" s="152"/>
      <c r="VMS204" s="156"/>
      <c r="VMT204" s="154"/>
      <c r="VMU204" s="151"/>
      <c r="VMV204" s="41"/>
      <c r="VMW204" s="115"/>
      <c r="VMX204" s="116"/>
      <c r="VMY204" s="123"/>
      <c r="VMZ204" s="116"/>
      <c r="VNA204" s="155"/>
      <c r="VNB204" s="150"/>
      <c r="VNC204" s="151"/>
      <c r="VND204" s="152"/>
      <c r="VNE204" s="156"/>
      <c r="VNF204" s="154"/>
      <c r="VNG204" s="151"/>
      <c r="VNH204" s="41"/>
      <c r="VNI204" s="115"/>
      <c r="VNJ204" s="116"/>
      <c r="VNK204" s="123"/>
      <c r="VNL204" s="116"/>
      <c r="VNM204" s="155"/>
      <c r="VNN204" s="150"/>
      <c r="VNO204" s="151"/>
      <c r="VNP204" s="152"/>
      <c r="VNQ204" s="156"/>
      <c r="VNR204" s="154"/>
      <c r="VNS204" s="151"/>
      <c r="VNT204" s="41"/>
      <c r="VNU204" s="115"/>
      <c r="VNV204" s="116"/>
      <c r="VNW204" s="123"/>
      <c r="VNX204" s="116"/>
      <c r="VNY204" s="155"/>
      <c r="VNZ204" s="150"/>
      <c r="VOA204" s="151"/>
      <c r="VOB204" s="152"/>
      <c r="VOC204" s="156"/>
      <c r="VOD204" s="154"/>
      <c r="VOE204" s="151"/>
      <c r="VOF204" s="41"/>
      <c r="VOG204" s="115"/>
      <c r="VOH204" s="116"/>
      <c r="VOI204" s="123"/>
      <c r="VOJ204" s="116"/>
      <c r="VOK204" s="155"/>
      <c r="VOL204" s="150"/>
      <c r="VOM204" s="151"/>
      <c r="VON204" s="152"/>
      <c r="VOO204" s="156"/>
      <c r="VOP204" s="154"/>
      <c r="VOQ204" s="151"/>
      <c r="VOR204" s="41"/>
      <c r="VOS204" s="115"/>
      <c r="VOT204" s="116"/>
      <c r="VOU204" s="123"/>
      <c r="VOV204" s="116"/>
      <c r="VOW204" s="155"/>
      <c r="VOX204" s="150"/>
      <c r="VOY204" s="151"/>
      <c r="VOZ204" s="152"/>
      <c r="VPA204" s="156"/>
      <c r="VPB204" s="154"/>
      <c r="VPC204" s="151"/>
      <c r="VPD204" s="41"/>
      <c r="VPE204" s="115"/>
      <c r="VPF204" s="116"/>
      <c r="VPG204" s="123"/>
      <c r="VPH204" s="116"/>
      <c r="VPI204" s="155"/>
      <c r="VPJ204" s="150"/>
      <c r="VPK204" s="151"/>
      <c r="VPL204" s="152"/>
      <c r="VPM204" s="156"/>
      <c r="VPN204" s="154"/>
      <c r="VPO204" s="151"/>
      <c r="VPP204" s="41"/>
      <c r="VPQ204" s="115"/>
      <c r="VPR204" s="116"/>
      <c r="VPS204" s="123"/>
      <c r="VPT204" s="116"/>
      <c r="VPU204" s="155"/>
      <c r="VPV204" s="150"/>
      <c r="VPW204" s="151"/>
      <c r="VPX204" s="152"/>
      <c r="VPY204" s="156"/>
      <c r="VPZ204" s="154"/>
      <c r="VQA204" s="151"/>
      <c r="VQB204" s="41"/>
      <c r="VQC204" s="115"/>
      <c r="VQD204" s="116"/>
      <c r="VQE204" s="123"/>
      <c r="VQF204" s="116"/>
      <c r="VQG204" s="155"/>
      <c r="VQH204" s="150"/>
      <c r="VQI204" s="151"/>
      <c r="VQJ204" s="152"/>
      <c r="VQK204" s="156"/>
      <c r="VQL204" s="154"/>
      <c r="VQM204" s="151"/>
      <c r="VQN204" s="41"/>
      <c r="VQO204" s="115"/>
      <c r="VQP204" s="116"/>
      <c r="VQQ204" s="123"/>
      <c r="VQR204" s="116"/>
      <c r="VQS204" s="155"/>
      <c r="VQT204" s="150"/>
      <c r="VQU204" s="151"/>
      <c r="VQV204" s="152"/>
      <c r="VQW204" s="156"/>
      <c r="VQX204" s="154"/>
      <c r="VQY204" s="151"/>
      <c r="VQZ204" s="41"/>
      <c r="VRA204" s="115"/>
      <c r="VRB204" s="116"/>
      <c r="VRC204" s="123"/>
      <c r="VRD204" s="116"/>
      <c r="VRE204" s="155"/>
      <c r="VRF204" s="150"/>
      <c r="VRG204" s="151"/>
      <c r="VRH204" s="152"/>
      <c r="VRI204" s="156"/>
      <c r="VRJ204" s="154"/>
      <c r="VRK204" s="151"/>
      <c r="VRL204" s="41"/>
      <c r="VRM204" s="115"/>
      <c r="VRN204" s="116"/>
      <c r="VRO204" s="123"/>
      <c r="VRP204" s="116"/>
      <c r="VRQ204" s="155"/>
      <c r="VRR204" s="150"/>
      <c r="VRS204" s="151"/>
      <c r="VRT204" s="152"/>
      <c r="VRU204" s="156"/>
      <c r="VRV204" s="154"/>
      <c r="VRW204" s="151"/>
      <c r="VRX204" s="41"/>
      <c r="VRY204" s="115"/>
      <c r="VRZ204" s="116"/>
      <c r="VSA204" s="123"/>
      <c r="VSB204" s="116"/>
      <c r="VSC204" s="155"/>
      <c r="VSD204" s="150"/>
      <c r="VSE204" s="151"/>
      <c r="VSF204" s="152"/>
      <c r="VSG204" s="156"/>
      <c r="VSH204" s="154"/>
      <c r="VSI204" s="151"/>
      <c r="VSJ204" s="41"/>
      <c r="VSK204" s="115"/>
      <c r="VSL204" s="116"/>
      <c r="VSM204" s="123"/>
      <c r="VSN204" s="116"/>
      <c r="VSO204" s="155"/>
      <c r="VSP204" s="150"/>
      <c r="VSQ204" s="151"/>
      <c r="VSR204" s="152"/>
      <c r="VSS204" s="156"/>
      <c r="VST204" s="154"/>
      <c r="VSU204" s="151"/>
      <c r="VSV204" s="41"/>
      <c r="VSW204" s="115"/>
      <c r="VSX204" s="116"/>
      <c r="VSY204" s="123"/>
      <c r="VSZ204" s="116"/>
      <c r="VTA204" s="155"/>
      <c r="VTB204" s="150"/>
      <c r="VTC204" s="151"/>
      <c r="VTD204" s="152"/>
      <c r="VTE204" s="156"/>
      <c r="VTF204" s="154"/>
      <c r="VTG204" s="151"/>
      <c r="VTH204" s="41"/>
      <c r="VTI204" s="115"/>
      <c r="VTJ204" s="116"/>
      <c r="VTK204" s="123"/>
      <c r="VTL204" s="116"/>
      <c r="VTM204" s="155"/>
      <c r="VTN204" s="150"/>
      <c r="VTO204" s="151"/>
      <c r="VTP204" s="152"/>
      <c r="VTQ204" s="156"/>
      <c r="VTR204" s="154"/>
      <c r="VTS204" s="151"/>
      <c r="VTT204" s="41"/>
      <c r="VTU204" s="115"/>
      <c r="VTV204" s="116"/>
      <c r="VTW204" s="123"/>
      <c r="VTX204" s="116"/>
      <c r="VTY204" s="155"/>
      <c r="VTZ204" s="150"/>
      <c r="VUA204" s="151"/>
      <c r="VUB204" s="152"/>
      <c r="VUC204" s="156"/>
      <c r="VUD204" s="154"/>
      <c r="VUE204" s="151"/>
      <c r="VUF204" s="41"/>
      <c r="VUG204" s="115"/>
      <c r="VUH204" s="116"/>
      <c r="VUI204" s="123"/>
      <c r="VUJ204" s="116"/>
      <c r="VUK204" s="155"/>
      <c r="VUL204" s="150"/>
      <c r="VUM204" s="151"/>
      <c r="VUN204" s="152"/>
      <c r="VUO204" s="156"/>
      <c r="VUP204" s="154"/>
      <c r="VUQ204" s="151"/>
      <c r="VUR204" s="41"/>
      <c r="VUS204" s="115"/>
      <c r="VUT204" s="116"/>
      <c r="VUU204" s="123"/>
      <c r="VUV204" s="116"/>
      <c r="VUW204" s="155"/>
      <c r="VUX204" s="150"/>
      <c r="VUY204" s="151"/>
      <c r="VUZ204" s="152"/>
      <c r="VVA204" s="156"/>
      <c r="VVB204" s="154"/>
      <c r="VVC204" s="151"/>
      <c r="VVD204" s="41"/>
      <c r="VVE204" s="115"/>
      <c r="VVF204" s="116"/>
      <c r="VVG204" s="123"/>
      <c r="VVH204" s="116"/>
      <c r="VVI204" s="155"/>
      <c r="VVJ204" s="150"/>
      <c r="VVK204" s="151"/>
      <c r="VVL204" s="152"/>
      <c r="VVM204" s="156"/>
      <c r="VVN204" s="154"/>
      <c r="VVO204" s="151"/>
      <c r="VVP204" s="41"/>
      <c r="VVQ204" s="115"/>
      <c r="VVR204" s="116"/>
      <c r="VVS204" s="123"/>
      <c r="VVT204" s="116"/>
      <c r="VVU204" s="155"/>
      <c r="VVV204" s="150"/>
      <c r="VVW204" s="151"/>
      <c r="VVX204" s="152"/>
      <c r="VVY204" s="156"/>
      <c r="VVZ204" s="154"/>
      <c r="VWA204" s="151"/>
      <c r="VWB204" s="41"/>
      <c r="VWC204" s="115"/>
      <c r="VWD204" s="116"/>
      <c r="VWE204" s="123"/>
      <c r="VWF204" s="116"/>
      <c r="VWG204" s="155"/>
      <c r="VWH204" s="150"/>
      <c r="VWI204" s="151"/>
      <c r="VWJ204" s="152"/>
      <c r="VWK204" s="156"/>
      <c r="VWL204" s="154"/>
      <c r="VWM204" s="151"/>
      <c r="VWN204" s="41"/>
      <c r="VWO204" s="115"/>
      <c r="VWP204" s="116"/>
      <c r="VWQ204" s="123"/>
      <c r="VWR204" s="116"/>
      <c r="VWS204" s="155"/>
      <c r="VWT204" s="150"/>
      <c r="VWU204" s="151"/>
      <c r="VWV204" s="152"/>
      <c r="VWW204" s="156"/>
      <c r="VWX204" s="154"/>
      <c r="VWY204" s="151"/>
      <c r="VWZ204" s="41"/>
      <c r="VXA204" s="115"/>
      <c r="VXB204" s="116"/>
      <c r="VXC204" s="123"/>
      <c r="VXD204" s="116"/>
      <c r="VXE204" s="155"/>
      <c r="VXF204" s="150"/>
      <c r="VXG204" s="151"/>
      <c r="VXH204" s="152"/>
      <c r="VXI204" s="156"/>
      <c r="VXJ204" s="154"/>
      <c r="VXK204" s="151"/>
      <c r="VXL204" s="41"/>
      <c r="VXM204" s="115"/>
      <c r="VXN204" s="116"/>
      <c r="VXO204" s="123"/>
      <c r="VXP204" s="116"/>
      <c r="VXQ204" s="155"/>
      <c r="VXR204" s="150"/>
      <c r="VXS204" s="151"/>
      <c r="VXT204" s="152"/>
      <c r="VXU204" s="156"/>
      <c r="VXV204" s="154"/>
      <c r="VXW204" s="151"/>
      <c r="VXX204" s="41"/>
      <c r="VXY204" s="115"/>
      <c r="VXZ204" s="116"/>
      <c r="VYA204" s="123"/>
      <c r="VYB204" s="116"/>
      <c r="VYC204" s="155"/>
      <c r="VYD204" s="150"/>
      <c r="VYE204" s="151"/>
      <c r="VYF204" s="152"/>
      <c r="VYG204" s="156"/>
      <c r="VYH204" s="154"/>
      <c r="VYI204" s="151"/>
      <c r="VYJ204" s="41"/>
      <c r="VYK204" s="115"/>
      <c r="VYL204" s="116"/>
      <c r="VYM204" s="123"/>
      <c r="VYN204" s="116"/>
      <c r="VYO204" s="155"/>
      <c r="VYP204" s="150"/>
      <c r="VYQ204" s="151"/>
      <c r="VYR204" s="152"/>
      <c r="VYS204" s="156"/>
      <c r="VYT204" s="154"/>
      <c r="VYU204" s="151"/>
      <c r="VYV204" s="41"/>
      <c r="VYW204" s="115"/>
      <c r="VYX204" s="116"/>
      <c r="VYY204" s="123"/>
      <c r="VYZ204" s="116"/>
      <c r="VZA204" s="155"/>
      <c r="VZB204" s="150"/>
      <c r="VZC204" s="151"/>
      <c r="VZD204" s="152"/>
      <c r="VZE204" s="156"/>
      <c r="VZF204" s="154"/>
      <c r="VZG204" s="151"/>
      <c r="VZH204" s="41"/>
      <c r="VZI204" s="115"/>
      <c r="VZJ204" s="116"/>
      <c r="VZK204" s="123"/>
      <c r="VZL204" s="116"/>
      <c r="VZM204" s="155"/>
      <c r="VZN204" s="150"/>
      <c r="VZO204" s="151"/>
      <c r="VZP204" s="152"/>
      <c r="VZQ204" s="156"/>
      <c r="VZR204" s="154"/>
      <c r="VZS204" s="151"/>
      <c r="VZT204" s="41"/>
      <c r="VZU204" s="115"/>
      <c r="VZV204" s="116"/>
      <c r="VZW204" s="123"/>
      <c r="VZX204" s="116"/>
      <c r="VZY204" s="155"/>
      <c r="VZZ204" s="150"/>
      <c r="WAA204" s="151"/>
      <c r="WAB204" s="152"/>
      <c r="WAC204" s="156"/>
      <c r="WAD204" s="154"/>
      <c r="WAE204" s="151"/>
      <c r="WAF204" s="41"/>
      <c r="WAG204" s="115"/>
      <c r="WAH204" s="116"/>
      <c r="WAI204" s="123"/>
      <c r="WAJ204" s="116"/>
      <c r="WAK204" s="155"/>
      <c r="WAL204" s="150"/>
      <c r="WAM204" s="151"/>
      <c r="WAN204" s="152"/>
      <c r="WAO204" s="156"/>
      <c r="WAP204" s="154"/>
      <c r="WAQ204" s="151"/>
      <c r="WAR204" s="41"/>
      <c r="WAS204" s="115"/>
      <c r="WAT204" s="116"/>
      <c r="WAU204" s="123"/>
      <c r="WAV204" s="116"/>
      <c r="WAW204" s="155"/>
      <c r="WAX204" s="150"/>
      <c r="WAY204" s="151"/>
      <c r="WAZ204" s="152"/>
      <c r="WBA204" s="156"/>
      <c r="WBB204" s="154"/>
      <c r="WBC204" s="151"/>
      <c r="WBD204" s="41"/>
      <c r="WBE204" s="115"/>
      <c r="WBF204" s="116"/>
      <c r="WBG204" s="123"/>
      <c r="WBH204" s="116"/>
      <c r="WBI204" s="155"/>
      <c r="WBJ204" s="150"/>
      <c r="WBK204" s="151"/>
      <c r="WBL204" s="152"/>
      <c r="WBM204" s="156"/>
      <c r="WBN204" s="154"/>
      <c r="WBO204" s="151"/>
      <c r="WBP204" s="41"/>
      <c r="WBQ204" s="115"/>
      <c r="WBR204" s="116"/>
      <c r="WBS204" s="123"/>
      <c r="WBT204" s="116"/>
      <c r="WBU204" s="155"/>
      <c r="WBV204" s="150"/>
      <c r="WBW204" s="151"/>
      <c r="WBX204" s="152"/>
      <c r="WBY204" s="156"/>
      <c r="WBZ204" s="154"/>
      <c r="WCA204" s="151"/>
      <c r="WCB204" s="41"/>
      <c r="WCC204" s="115"/>
      <c r="WCD204" s="116"/>
      <c r="WCE204" s="123"/>
      <c r="WCF204" s="116"/>
      <c r="WCG204" s="155"/>
      <c r="WCH204" s="150"/>
      <c r="WCI204" s="151"/>
      <c r="WCJ204" s="152"/>
      <c r="WCK204" s="156"/>
      <c r="WCL204" s="154"/>
      <c r="WCM204" s="151"/>
      <c r="WCN204" s="41"/>
      <c r="WCO204" s="115"/>
      <c r="WCP204" s="116"/>
      <c r="WCQ204" s="123"/>
      <c r="WCR204" s="116"/>
      <c r="WCS204" s="155"/>
      <c r="WCT204" s="150"/>
      <c r="WCU204" s="151"/>
      <c r="WCV204" s="152"/>
      <c r="WCW204" s="156"/>
      <c r="WCX204" s="154"/>
      <c r="WCY204" s="151"/>
      <c r="WCZ204" s="41"/>
      <c r="WDA204" s="115"/>
      <c r="WDB204" s="116"/>
      <c r="WDC204" s="123"/>
      <c r="WDD204" s="116"/>
      <c r="WDE204" s="155"/>
      <c r="WDF204" s="150"/>
      <c r="WDG204" s="151"/>
      <c r="WDH204" s="152"/>
      <c r="WDI204" s="156"/>
      <c r="WDJ204" s="154"/>
      <c r="WDK204" s="151"/>
      <c r="WDL204" s="41"/>
      <c r="WDM204" s="115"/>
      <c r="WDN204" s="116"/>
      <c r="WDO204" s="123"/>
      <c r="WDP204" s="116"/>
      <c r="WDQ204" s="155"/>
      <c r="WDR204" s="150"/>
      <c r="WDS204" s="151"/>
      <c r="WDT204" s="152"/>
      <c r="WDU204" s="156"/>
      <c r="WDV204" s="154"/>
      <c r="WDW204" s="151"/>
      <c r="WDX204" s="41"/>
      <c r="WDY204" s="115"/>
      <c r="WDZ204" s="116"/>
      <c r="WEA204" s="123"/>
      <c r="WEB204" s="116"/>
      <c r="WEC204" s="155"/>
      <c r="WED204" s="150"/>
      <c r="WEE204" s="151"/>
      <c r="WEF204" s="152"/>
      <c r="WEG204" s="156"/>
      <c r="WEH204" s="154"/>
      <c r="WEI204" s="151"/>
      <c r="WEJ204" s="41"/>
      <c r="WEK204" s="115"/>
      <c r="WEL204" s="116"/>
      <c r="WEM204" s="123"/>
      <c r="WEN204" s="116"/>
      <c r="WEO204" s="155"/>
      <c r="WEP204" s="150"/>
      <c r="WEQ204" s="151"/>
      <c r="WER204" s="152"/>
      <c r="WES204" s="156"/>
      <c r="WET204" s="154"/>
      <c r="WEU204" s="151"/>
      <c r="WEV204" s="41"/>
      <c r="WEW204" s="115"/>
      <c r="WEX204" s="116"/>
      <c r="WEY204" s="123"/>
      <c r="WEZ204" s="116"/>
      <c r="WFA204" s="155"/>
      <c r="WFB204" s="150"/>
      <c r="WFC204" s="151"/>
      <c r="WFD204" s="152"/>
      <c r="WFE204" s="156"/>
      <c r="WFF204" s="154"/>
      <c r="WFG204" s="151"/>
      <c r="WFH204" s="41"/>
      <c r="WFI204" s="115"/>
      <c r="WFJ204" s="116"/>
      <c r="WFK204" s="123"/>
      <c r="WFL204" s="116"/>
      <c r="WFM204" s="155"/>
      <c r="WFN204" s="150"/>
      <c r="WFO204" s="151"/>
      <c r="WFP204" s="152"/>
      <c r="WFQ204" s="156"/>
      <c r="WFR204" s="154"/>
      <c r="WFS204" s="151"/>
      <c r="WFT204" s="41"/>
      <c r="WFU204" s="115"/>
      <c r="WFV204" s="116"/>
      <c r="WFW204" s="123"/>
      <c r="WFX204" s="116"/>
      <c r="WFY204" s="155"/>
      <c r="WFZ204" s="150"/>
      <c r="WGA204" s="151"/>
      <c r="WGB204" s="152"/>
      <c r="WGC204" s="156"/>
      <c r="WGD204" s="154"/>
      <c r="WGE204" s="151"/>
      <c r="WGF204" s="41"/>
      <c r="WGG204" s="115"/>
      <c r="WGH204" s="116"/>
      <c r="WGI204" s="123"/>
      <c r="WGJ204" s="116"/>
      <c r="WGK204" s="155"/>
      <c r="WGL204" s="150"/>
      <c r="WGM204" s="151"/>
      <c r="WGN204" s="152"/>
      <c r="WGO204" s="156"/>
      <c r="WGP204" s="154"/>
      <c r="WGQ204" s="151"/>
      <c r="WGR204" s="41"/>
      <c r="WGS204" s="115"/>
      <c r="WGT204" s="116"/>
      <c r="WGU204" s="123"/>
      <c r="WGV204" s="116"/>
      <c r="WGW204" s="155"/>
      <c r="WGX204" s="150"/>
      <c r="WGY204" s="151"/>
      <c r="WGZ204" s="152"/>
      <c r="WHA204" s="156"/>
      <c r="WHB204" s="154"/>
      <c r="WHC204" s="151"/>
      <c r="WHD204" s="41"/>
      <c r="WHE204" s="115"/>
      <c r="WHF204" s="116"/>
      <c r="WHG204" s="123"/>
      <c r="WHH204" s="116"/>
      <c r="WHI204" s="155"/>
      <c r="WHJ204" s="150"/>
      <c r="WHK204" s="151"/>
      <c r="WHL204" s="152"/>
      <c r="WHM204" s="156"/>
      <c r="WHN204" s="154"/>
      <c r="WHO204" s="151"/>
      <c r="WHP204" s="41"/>
      <c r="WHQ204" s="115"/>
      <c r="WHR204" s="116"/>
      <c r="WHS204" s="123"/>
      <c r="WHT204" s="116"/>
      <c r="WHU204" s="155"/>
      <c r="WHV204" s="150"/>
      <c r="WHW204" s="151"/>
      <c r="WHX204" s="152"/>
      <c r="WHY204" s="156"/>
      <c r="WHZ204" s="154"/>
      <c r="WIA204" s="151"/>
      <c r="WIB204" s="41"/>
      <c r="WIC204" s="115"/>
      <c r="WID204" s="116"/>
      <c r="WIE204" s="123"/>
      <c r="WIF204" s="116"/>
      <c r="WIG204" s="155"/>
      <c r="WIH204" s="150"/>
      <c r="WII204" s="151"/>
      <c r="WIJ204" s="152"/>
      <c r="WIK204" s="156"/>
      <c r="WIL204" s="154"/>
      <c r="WIM204" s="151"/>
      <c r="WIN204" s="41"/>
      <c r="WIO204" s="115"/>
      <c r="WIP204" s="116"/>
      <c r="WIQ204" s="123"/>
      <c r="WIR204" s="116"/>
      <c r="WIS204" s="155"/>
      <c r="WIT204" s="150"/>
      <c r="WIU204" s="151"/>
      <c r="WIV204" s="152"/>
      <c r="WIW204" s="156"/>
      <c r="WIX204" s="154"/>
      <c r="WIY204" s="151"/>
      <c r="WIZ204" s="41"/>
      <c r="WJA204" s="115"/>
      <c r="WJB204" s="116"/>
      <c r="WJC204" s="123"/>
      <c r="WJD204" s="116"/>
      <c r="WJE204" s="155"/>
      <c r="WJF204" s="150"/>
      <c r="WJG204" s="151"/>
      <c r="WJH204" s="152"/>
      <c r="WJI204" s="156"/>
      <c r="WJJ204" s="154"/>
      <c r="WJK204" s="151"/>
      <c r="WJL204" s="41"/>
      <c r="WJM204" s="115"/>
      <c r="WJN204" s="116"/>
      <c r="WJO204" s="123"/>
      <c r="WJP204" s="116"/>
      <c r="WJQ204" s="155"/>
      <c r="WJR204" s="150"/>
      <c r="WJS204" s="151"/>
      <c r="WJT204" s="152"/>
      <c r="WJU204" s="156"/>
      <c r="WJV204" s="154"/>
      <c r="WJW204" s="151"/>
      <c r="WJX204" s="41"/>
      <c r="WJY204" s="115"/>
      <c r="WJZ204" s="116"/>
      <c r="WKA204" s="123"/>
      <c r="WKB204" s="116"/>
      <c r="WKC204" s="155"/>
      <c r="WKD204" s="150"/>
      <c r="WKE204" s="151"/>
      <c r="WKF204" s="152"/>
      <c r="WKG204" s="156"/>
      <c r="WKH204" s="154"/>
      <c r="WKI204" s="151"/>
      <c r="WKJ204" s="41"/>
      <c r="WKK204" s="115"/>
      <c r="WKL204" s="116"/>
      <c r="WKM204" s="123"/>
      <c r="WKN204" s="116"/>
      <c r="WKO204" s="155"/>
      <c r="WKP204" s="150"/>
      <c r="WKQ204" s="151"/>
      <c r="WKR204" s="152"/>
      <c r="WKS204" s="156"/>
      <c r="WKT204" s="154"/>
      <c r="WKU204" s="151"/>
      <c r="WKV204" s="41"/>
      <c r="WKW204" s="115"/>
      <c r="WKX204" s="116"/>
      <c r="WKY204" s="123"/>
      <c r="WKZ204" s="116"/>
      <c r="WLA204" s="155"/>
      <c r="WLB204" s="150"/>
      <c r="WLC204" s="151"/>
      <c r="WLD204" s="152"/>
      <c r="WLE204" s="156"/>
      <c r="WLF204" s="154"/>
      <c r="WLG204" s="151"/>
      <c r="WLH204" s="41"/>
      <c r="WLI204" s="115"/>
      <c r="WLJ204" s="116"/>
      <c r="WLK204" s="123"/>
      <c r="WLL204" s="116"/>
      <c r="WLM204" s="155"/>
      <c r="WLN204" s="150"/>
      <c r="WLO204" s="151"/>
      <c r="WLP204" s="152"/>
      <c r="WLQ204" s="156"/>
      <c r="WLR204" s="154"/>
      <c r="WLS204" s="151"/>
      <c r="WLT204" s="41"/>
      <c r="WLU204" s="115"/>
      <c r="WLV204" s="116"/>
      <c r="WLW204" s="123"/>
      <c r="WLX204" s="116"/>
      <c r="WLY204" s="155"/>
      <c r="WLZ204" s="150"/>
      <c r="WMA204" s="151"/>
      <c r="WMB204" s="152"/>
      <c r="WMC204" s="156"/>
      <c r="WMD204" s="154"/>
      <c r="WME204" s="151"/>
      <c r="WMF204" s="41"/>
      <c r="WMG204" s="115"/>
      <c r="WMH204" s="116"/>
      <c r="WMI204" s="123"/>
      <c r="WMJ204" s="116"/>
      <c r="WMK204" s="155"/>
      <c r="WML204" s="150"/>
      <c r="WMM204" s="151"/>
      <c r="WMN204" s="152"/>
      <c r="WMO204" s="156"/>
      <c r="WMP204" s="154"/>
      <c r="WMQ204" s="151"/>
      <c r="WMR204" s="41"/>
      <c r="WMS204" s="115"/>
      <c r="WMT204" s="116"/>
      <c r="WMU204" s="123"/>
      <c r="WMV204" s="116"/>
      <c r="WMW204" s="155"/>
      <c r="WMX204" s="150"/>
      <c r="WMY204" s="151"/>
      <c r="WMZ204" s="152"/>
      <c r="WNA204" s="156"/>
      <c r="WNB204" s="154"/>
      <c r="WNC204" s="151"/>
      <c r="WND204" s="41"/>
      <c r="WNE204" s="115"/>
      <c r="WNF204" s="116"/>
      <c r="WNG204" s="123"/>
      <c r="WNH204" s="116"/>
      <c r="WNI204" s="155"/>
      <c r="WNJ204" s="150"/>
      <c r="WNK204" s="151"/>
      <c r="WNL204" s="152"/>
      <c r="WNM204" s="156"/>
      <c r="WNN204" s="154"/>
      <c r="WNO204" s="151"/>
      <c r="WNP204" s="41"/>
      <c r="WNQ204" s="115"/>
      <c r="WNR204" s="116"/>
      <c r="WNS204" s="123"/>
      <c r="WNT204" s="116"/>
      <c r="WNU204" s="155"/>
      <c r="WNV204" s="150"/>
      <c r="WNW204" s="151"/>
      <c r="WNX204" s="152"/>
      <c r="WNY204" s="156"/>
      <c r="WNZ204" s="154"/>
      <c r="WOA204" s="151"/>
      <c r="WOB204" s="41"/>
      <c r="WOC204" s="115"/>
      <c r="WOD204" s="116"/>
      <c r="WOE204" s="123"/>
      <c r="WOF204" s="116"/>
      <c r="WOG204" s="155"/>
      <c r="WOH204" s="150"/>
      <c r="WOI204" s="151"/>
      <c r="WOJ204" s="152"/>
      <c r="WOK204" s="156"/>
      <c r="WOL204" s="154"/>
      <c r="WOM204" s="151"/>
      <c r="WON204" s="41"/>
      <c r="WOO204" s="115"/>
      <c r="WOP204" s="116"/>
      <c r="WOQ204" s="123"/>
      <c r="WOR204" s="116"/>
      <c r="WOS204" s="155"/>
      <c r="WOT204" s="150"/>
      <c r="WOU204" s="151"/>
      <c r="WOV204" s="152"/>
      <c r="WOW204" s="156"/>
      <c r="WOX204" s="154"/>
      <c r="WOY204" s="151"/>
      <c r="WOZ204" s="41"/>
      <c r="WPA204" s="115"/>
      <c r="WPB204" s="116"/>
      <c r="WPC204" s="123"/>
      <c r="WPD204" s="116"/>
      <c r="WPE204" s="155"/>
      <c r="WPF204" s="150"/>
      <c r="WPG204" s="151"/>
      <c r="WPH204" s="152"/>
      <c r="WPI204" s="156"/>
      <c r="WPJ204" s="154"/>
      <c r="WPK204" s="151"/>
      <c r="WPL204" s="41"/>
      <c r="WPM204" s="115"/>
      <c r="WPN204" s="116"/>
      <c r="WPO204" s="123"/>
      <c r="WPP204" s="116"/>
      <c r="WPQ204" s="155"/>
      <c r="WPR204" s="150"/>
      <c r="WPS204" s="151"/>
      <c r="WPT204" s="152"/>
      <c r="WPU204" s="156"/>
      <c r="WPV204" s="154"/>
      <c r="WPW204" s="151"/>
      <c r="WPX204" s="41"/>
      <c r="WPY204" s="115"/>
      <c r="WPZ204" s="116"/>
      <c r="WQA204" s="123"/>
      <c r="WQB204" s="116"/>
      <c r="WQC204" s="155"/>
      <c r="WQD204" s="150"/>
      <c r="WQE204" s="151"/>
      <c r="WQF204" s="152"/>
      <c r="WQG204" s="156"/>
      <c r="WQH204" s="154"/>
      <c r="WQI204" s="151"/>
      <c r="WQJ204" s="41"/>
      <c r="WQK204" s="115"/>
      <c r="WQL204" s="116"/>
      <c r="WQM204" s="123"/>
      <c r="WQN204" s="116"/>
      <c r="WQO204" s="155"/>
      <c r="WQP204" s="150"/>
      <c r="WQQ204" s="151"/>
      <c r="WQR204" s="152"/>
      <c r="WQS204" s="156"/>
      <c r="WQT204" s="154"/>
      <c r="WQU204" s="151"/>
      <c r="WQV204" s="41"/>
      <c r="WQW204" s="115"/>
      <c r="WQX204" s="116"/>
      <c r="WQY204" s="123"/>
      <c r="WQZ204" s="116"/>
      <c r="WRA204" s="155"/>
      <c r="WRB204" s="150"/>
      <c r="WRC204" s="151"/>
      <c r="WRD204" s="152"/>
      <c r="WRE204" s="156"/>
      <c r="WRF204" s="154"/>
      <c r="WRG204" s="151"/>
      <c r="WRH204" s="41"/>
      <c r="WRI204" s="115"/>
      <c r="WRJ204" s="116"/>
      <c r="WRK204" s="123"/>
      <c r="WRL204" s="116"/>
      <c r="WRM204" s="155"/>
      <c r="WRN204" s="150"/>
      <c r="WRO204" s="151"/>
      <c r="WRP204" s="152"/>
      <c r="WRQ204" s="156"/>
      <c r="WRR204" s="154"/>
      <c r="WRS204" s="151"/>
      <c r="WRT204" s="41"/>
      <c r="WRU204" s="115"/>
      <c r="WRV204" s="116"/>
      <c r="WRW204" s="123"/>
      <c r="WRX204" s="116"/>
      <c r="WRY204" s="155"/>
      <c r="WRZ204" s="150"/>
      <c r="WSA204" s="151"/>
      <c r="WSB204" s="152"/>
      <c r="WSC204" s="156"/>
      <c r="WSD204" s="154"/>
      <c r="WSE204" s="151"/>
      <c r="WSF204" s="41"/>
      <c r="WSG204" s="115"/>
      <c r="WSH204" s="116"/>
      <c r="WSI204" s="123"/>
      <c r="WSJ204" s="116"/>
      <c r="WSK204" s="155"/>
      <c r="WSL204" s="150"/>
      <c r="WSM204" s="151"/>
      <c r="WSN204" s="152"/>
      <c r="WSO204" s="156"/>
      <c r="WSP204" s="154"/>
      <c r="WSQ204" s="151"/>
      <c r="WSR204" s="41"/>
      <c r="WSS204" s="115"/>
      <c r="WST204" s="116"/>
      <c r="WSU204" s="123"/>
      <c r="WSV204" s="116"/>
      <c r="WSW204" s="155"/>
      <c r="WSX204" s="150"/>
      <c r="WSY204" s="151"/>
      <c r="WSZ204" s="152"/>
      <c r="WTA204" s="156"/>
      <c r="WTB204" s="154"/>
      <c r="WTC204" s="151"/>
      <c r="WTD204" s="41"/>
      <c r="WTE204" s="115"/>
      <c r="WTF204" s="116"/>
      <c r="WTG204" s="123"/>
      <c r="WTH204" s="116"/>
      <c r="WTI204" s="155"/>
      <c r="WTJ204" s="150"/>
      <c r="WTK204" s="151"/>
      <c r="WTL204" s="152"/>
      <c r="WTM204" s="156"/>
      <c r="WTN204" s="154"/>
      <c r="WTO204" s="151"/>
      <c r="WTP204" s="41"/>
      <c r="WTQ204" s="115"/>
      <c r="WTR204" s="116"/>
      <c r="WTS204" s="123"/>
      <c r="WTT204" s="116"/>
      <c r="WTU204" s="155"/>
      <c r="WTV204" s="150"/>
      <c r="WTW204" s="151"/>
      <c r="WTX204" s="152"/>
      <c r="WTY204" s="156"/>
      <c r="WTZ204" s="154"/>
      <c r="WUA204" s="151"/>
      <c r="WUB204" s="41"/>
      <c r="WUC204" s="115"/>
      <c r="WUD204" s="116"/>
      <c r="WUE204" s="123"/>
      <c r="WUF204" s="116"/>
      <c r="WUG204" s="155"/>
      <c r="WUH204" s="150"/>
      <c r="WUI204" s="151"/>
      <c r="WUJ204" s="152"/>
      <c r="WUK204" s="156"/>
      <c r="WUL204" s="154"/>
      <c r="WUM204" s="151"/>
      <c r="WUN204" s="41"/>
      <c r="WUO204" s="115"/>
      <c r="WUP204" s="116"/>
      <c r="WUQ204" s="123"/>
      <c r="WUR204" s="116"/>
      <c r="WUS204" s="155"/>
      <c r="WUT204" s="150"/>
      <c r="WUU204" s="151"/>
      <c r="WUV204" s="152"/>
      <c r="WUW204" s="156"/>
      <c r="WUX204" s="154"/>
      <c r="WUY204" s="151"/>
      <c r="WUZ204" s="41"/>
      <c r="WVA204" s="115"/>
      <c r="WVB204" s="116"/>
      <c r="WVC204" s="123"/>
      <c r="WVD204" s="116"/>
      <c r="WVE204" s="155"/>
      <c r="WVF204" s="150"/>
      <c r="WVG204" s="151"/>
      <c r="WVH204" s="152"/>
      <c r="WVI204" s="156"/>
      <c r="WVJ204" s="154"/>
      <c r="WVK204" s="151"/>
      <c r="WVL204" s="41"/>
      <c r="WVM204" s="115"/>
      <c r="WVN204" s="116"/>
      <c r="WVO204" s="123"/>
      <c r="WVP204" s="116"/>
      <c r="WVQ204" s="155"/>
      <c r="WVR204" s="150"/>
      <c r="WVS204" s="151"/>
      <c r="WVT204" s="152"/>
      <c r="WVU204" s="156"/>
      <c r="WVV204" s="154"/>
      <c r="WVW204" s="151"/>
      <c r="WVX204" s="41"/>
      <c r="WVY204" s="115"/>
      <c r="WVZ204" s="116"/>
      <c r="WWA204" s="123"/>
      <c r="WWB204" s="116"/>
      <c r="WWC204" s="155"/>
      <c r="WWD204" s="150"/>
      <c r="WWE204" s="151"/>
      <c r="WWF204" s="152"/>
      <c r="WWG204" s="156"/>
      <c r="WWH204" s="154"/>
      <c r="WWI204" s="151"/>
      <c r="WWJ204" s="41"/>
      <c r="WWK204" s="115"/>
      <c r="WWL204" s="116"/>
      <c r="WWM204" s="123"/>
      <c r="WWN204" s="116"/>
      <c r="WWO204" s="155"/>
      <c r="WWP204" s="150"/>
      <c r="WWQ204" s="151"/>
      <c r="WWR204" s="152"/>
      <c r="WWS204" s="156"/>
      <c r="WWT204" s="154"/>
      <c r="WWU204" s="151"/>
      <c r="WWV204" s="41"/>
      <c r="WWW204" s="115"/>
      <c r="WWX204" s="116"/>
      <c r="WWY204" s="123"/>
      <c r="WWZ204" s="116"/>
      <c r="WXA204" s="155"/>
      <c r="WXB204" s="150"/>
      <c r="WXC204" s="151"/>
      <c r="WXD204" s="152"/>
      <c r="WXE204" s="156"/>
      <c r="WXF204" s="154"/>
      <c r="WXG204" s="151"/>
      <c r="WXH204" s="41"/>
      <c r="WXI204" s="115"/>
      <c r="WXJ204" s="116"/>
      <c r="WXK204" s="123"/>
      <c r="WXL204" s="116"/>
      <c r="WXM204" s="155"/>
      <c r="WXN204" s="150"/>
      <c r="WXO204" s="151"/>
      <c r="WXP204" s="152"/>
      <c r="WXQ204" s="156"/>
      <c r="WXR204" s="154"/>
      <c r="WXS204" s="151"/>
      <c r="WXT204" s="41"/>
      <c r="WXU204" s="115"/>
      <c r="WXV204" s="116"/>
      <c r="WXW204" s="123"/>
      <c r="WXX204" s="116"/>
      <c r="WXY204" s="155"/>
      <c r="WXZ204" s="150"/>
      <c r="WYA204" s="151"/>
      <c r="WYB204" s="152"/>
      <c r="WYC204" s="156"/>
      <c r="WYD204" s="154"/>
      <c r="WYE204" s="151"/>
      <c r="WYF204" s="41"/>
      <c r="WYG204" s="115"/>
      <c r="WYH204" s="116"/>
      <c r="WYI204" s="123"/>
      <c r="WYJ204" s="116"/>
      <c r="WYK204" s="155"/>
      <c r="WYL204" s="150"/>
      <c r="WYM204" s="151"/>
      <c r="WYN204" s="152"/>
      <c r="WYO204" s="156"/>
      <c r="WYP204" s="154"/>
      <c r="WYQ204" s="151"/>
      <c r="WYR204" s="41"/>
      <c r="WYS204" s="115"/>
      <c r="WYT204" s="116"/>
      <c r="WYU204" s="123"/>
      <c r="WYV204" s="116"/>
      <c r="WYW204" s="155"/>
      <c r="WYX204" s="150"/>
      <c r="WYY204" s="151"/>
      <c r="WYZ204" s="152"/>
      <c r="WZA204" s="156"/>
      <c r="WZB204" s="154"/>
      <c r="WZC204" s="151"/>
      <c r="WZD204" s="41"/>
      <c r="WZE204" s="115"/>
      <c r="WZF204" s="116"/>
      <c r="WZG204" s="123"/>
      <c r="WZH204" s="116"/>
      <c r="WZI204" s="155"/>
      <c r="WZJ204" s="150"/>
      <c r="WZK204" s="151"/>
      <c r="WZL204" s="152"/>
      <c r="WZM204" s="156"/>
      <c r="WZN204" s="154"/>
      <c r="WZO204" s="151"/>
      <c r="WZP204" s="41"/>
      <c r="WZQ204" s="115"/>
      <c r="WZR204" s="116"/>
      <c r="WZS204" s="123"/>
      <c r="WZT204" s="116"/>
      <c r="WZU204" s="155"/>
      <c r="WZV204" s="150"/>
      <c r="WZW204" s="151"/>
      <c r="WZX204" s="152"/>
      <c r="WZY204" s="156"/>
      <c r="WZZ204" s="154"/>
      <c r="XAA204" s="151"/>
      <c r="XAB204" s="41"/>
      <c r="XAC204" s="115"/>
      <c r="XAD204" s="116"/>
      <c r="XAE204" s="123"/>
      <c r="XAF204" s="116"/>
      <c r="XAG204" s="155"/>
      <c r="XAH204" s="150"/>
      <c r="XAI204" s="151"/>
      <c r="XAJ204" s="152"/>
      <c r="XAK204" s="156"/>
      <c r="XAL204" s="154"/>
      <c r="XAM204" s="151"/>
      <c r="XAN204" s="41"/>
      <c r="XAO204" s="115"/>
      <c r="XAP204" s="116"/>
      <c r="XAQ204" s="123"/>
      <c r="XAR204" s="116"/>
      <c r="XAS204" s="155"/>
      <c r="XAT204" s="150"/>
      <c r="XAU204" s="151"/>
      <c r="XAV204" s="152"/>
      <c r="XAW204" s="156"/>
      <c r="XAX204" s="154"/>
      <c r="XAY204" s="151"/>
      <c r="XAZ204" s="41"/>
      <c r="XBA204" s="115"/>
      <c r="XBB204" s="116"/>
      <c r="XBC204" s="123"/>
      <c r="XBD204" s="116"/>
      <c r="XBE204" s="155"/>
      <c r="XBF204" s="150"/>
      <c r="XBG204" s="151"/>
      <c r="XBH204" s="152"/>
      <c r="XBI204" s="156"/>
      <c r="XBJ204" s="154"/>
      <c r="XBK204" s="151"/>
      <c r="XBL204" s="41"/>
      <c r="XBM204" s="115"/>
      <c r="XBN204" s="116"/>
      <c r="XBO204" s="123"/>
      <c r="XBP204" s="116"/>
      <c r="XBQ204" s="155"/>
      <c r="XBR204" s="150"/>
      <c r="XBS204" s="151"/>
      <c r="XBT204" s="152"/>
      <c r="XBU204" s="156"/>
      <c r="XBV204" s="154"/>
      <c r="XBW204" s="151"/>
      <c r="XBX204" s="41"/>
      <c r="XBY204" s="115"/>
      <c r="XBZ204" s="116"/>
      <c r="XCA204" s="123"/>
      <c r="XCB204" s="116"/>
      <c r="XCC204" s="155"/>
      <c r="XCD204" s="150"/>
      <c r="XCE204" s="151"/>
      <c r="XCF204" s="152"/>
      <c r="XCG204" s="156"/>
      <c r="XCH204" s="154"/>
      <c r="XCI204" s="151"/>
      <c r="XCJ204" s="41"/>
      <c r="XCK204" s="115"/>
      <c r="XCL204" s="116"/>
      <c r="XCM204" s="123"/>
      <c r="XCN204" s="116"/>
      <c r="XCO204" s="155"/>
      <c r="XCP204" s="150"/>
      <c r="XCQ204" s="151"/>
      <c r="XCR204" s="152"/>
      <c r="XCS204" s="156"/>
      <c r="XCT204" s="154"/>
      <c r="XCU204" s="151"/>
      <c r="XCV204" s="41"/>
      <c r="XCW204" s="115"/>
      <c r="XCX204" s="116"/>
      <c r="XCY204" s="123"/>
      <c r="XCZ204" s="116"/>
      <c r="XDA204" s="155"/>
      <c r="XDB204" s="150"/>
      <c r="XDC204" s="151"/>
      <c r="XDD204" s="152"/>
      <c r="XDE204" s="156"/>
      <c r="XDF204" s="154"/>
      <c r="XDG204" s="151"/>
      <c r="XDH204" s="41"/>
      <c r="XDI204" s="115"/>
      <c r="XDJ204" s="116"/>
      <c r="XDK204" s="123"/>
      <c r="XDL204" s="116"/>
      <c r="XDM204" s="155"/>
      <c r="XDN204" s="150"/>
      <c r="XDO204" s="151"/>
      <c r="XDP204" s="152"/>
      <c r="XDQ204" s="156"/>
      <c r="XDR204" s="154"/>
      <c r="XDS204" s="151"/>
      <c r="XDT204" s="41"/>
      <c r="XDU204" s="115"/>
      <c r="XDV204" s="116"/>
      <c r="XDW204" s="123"/>
      <c r="XDX204" s="116"/>
      <c r="XDY204" s="155"/>
      <c r="XDZ204" s="150"/>
      <c r="XEA204" s="151"/>
      <c r="XEB204" s="152"/>
      <c r="XEC204" s="156"/>
      <c r="XED204" s="154"/>
      <c r="XEE204" s="151"/>
      <c r="XEF204" s="41"/>
      <c r="XEG204" s="115"/>
      <c r="XEH204" s="116"/>
      <c r="XEI204" s="123"/>
      <c r="XEJ204" s="116"/>
      <c r="XEK204" s="155"/>
      <c r="XEL204" s="150"/>
      <c r="XEM204" s="151"/>
      <c r="XEN204" s="152"/>
      <c r="XEO204" s="156"/>
      <c r="XEP204" s="154"/>
      <c r="XEQ204" s="151"/>
      <c r="XER204" s="41"/>
      <c r="XES204" s="115"/>
      <c r="XET204" s="116"/>
      <c r="XEU204" s="123"/>
      <c r="XEV204" s="116"/>
      <c r="XEW204" s="155"/>
      <c r="XEX204" s="150"/>
      <c r="XEY204" s="151"/>
      <c r="XEZ204" s="152"/>
      <c r="XFA204" s="156"/>
    </row>
    <row r="205" spans="1:16381" s="80" customFormat="1" ht="24.75" customHeight="1" outlineLevel="1" x14ac:dyDescent="0.25">
      <c r="A205" s="83">
        <v>14</v>
      </c>
      <c r="B205" s="151" t="s">
        <v>569</v>
      </c>
      <c r="C205" s="152" t="s">
        <v>570</v>
      </c>
      <c r="D205" s="153" t="s">
        <v>383</v>
      </c>
      <c r="E205" s="154" t="s">
        <v>571</v>
      </c>
      <c r="F205" s="151" t="s">
        <v>543</v>
      </c>
      <c r="G205" s="115"/>
      <c r="H205" s="116">
        <v>5</v>
      </c>
      <c r="I205" s="82">
        <f t="shared" si="11"/>
        <v>742000</v>
      </c>
      <c r="J205" s="79">
        <f t="shared" si="8"/>
        <v>3710000</v>
      </c>
      <c r="K205" s="155"/>
      <c r="M205" s="109"/>
      <c r="N205" s="109"/>
      <c r="O205" s="109"/>
      <c r="P205" s="109"/>
      <c r="Q205" s="199"/>
      <c r="R205" s="202"/>
      <c r="S205" s="202"/>
      <c r="T205" s="202"/>
      <c r="U205" s="201"/>
      <c r="V205" s="203"/>
      <c r="W205" s="204"/>
      <c r="X205" s="205"/>
      <c r="Y205" s="92"/>
      <c r="Z205" s="93"/>
      <c r="AA205" s="90"/>
      <c r="AB205" s="6"/>
      <c r="AC205" s="86"/>
      <c r="AD205" s="79"/>
      <c r="AE205" s="82"/>
      <c r="AF205" s="79"/>
      <c r="AG205" s="104"/>
      <c r="AH205" s="83"/>
      <c r="AI205" s="90"/>
      <c r="AJ205" s="91"/>
      <c r="AK205" s="92"/>
      <c r="AL205" s="93"/>
      <c r="AM205" s="90"/>
      <c r="AN205" s="6"/>
      <c r="AO205" s="86"/>
      <c r="AP205" s="79"/>
      <c r="AQ205" s="82"/>
      <c r="AR205" s="79"/>
      <c r="AS205" s="104"/>
      <c r="AT205" s="83"/>
      <c r="AU205" s="90"/>
      <c r="AV205" s="91"/>
      <c r="AW205" s="92"/>
      <c r="AX205" s="93"/>
      <c r="AY205" s="90"/>
      <c r="AZ205" s="6"/>
      <c r="BA205" s="86"/>
      <c r="BB205" s="79"/>
      <c r="BC205" s="82"/>
      <c r="BD205" s="79"/>
      <c r="BE205" s="104"/>
      <c r="BF205" s="83"/>
      <c r="BG205" s="90"/>
      <c r="BH205" s="91"/>
      <c r="BI205" s="92"/>
      <c r="BJ205" s="93"/>
      <c r="BK205" s="90"/>
      <c r="BL205" s="6"/>
      <c r="BM205" s="86"/>
      <c r="BN205" s="79"/>
      <c r="BO205" s="82"/>
      <c r="BP205" s="79"/>
      <c r="BQ205" s="104"/>
      <c r="BR205" s="83"/>
      <c r="BS205" s="90"/>
      <c r="BT205" s="91"/>
      <c r="BU205" s="92"/>
      <c r="BV205" s="93"/>
      <c r="BW205" s="90"/>
      <c r="BX205" s="6"/>
      <c r="BY205" s="86"/>
      <c r="BZ205" s="79"/>
      <c r="CA205" s="82"/>
      <c r="CB205" s="79"/>
      <c r="CC205" s="104"/>
      <c r="CD205" s="83"/>
      <c r="CE205" s="90"/>
      <c r="CF205" s="91"/>
      <c r="CG205" s="92"/>
      <c r="CH205" s="93"/>
      <c r="CI205" s="90"/>
      <c r="CJ205" s="6"/>
      <c r="CK205" s="86"/>
      <c r="CL205" s="79"/>
      <c r="CM205" s="82"/>
      <c r="CN205" s="79"/>
      <c r="CO205" s="104"/>
      <c r="CP205" s="83"/>
      <c r="CQ205" s="90"/>
      <c r="CR205" s="91"/>
      <c r="CS205" s="92"/>
      <c r="CT205" s="93"/>
      <c r="CU205" s="90"/>
      <c r="CV205" s="6"/>
      <c r="CW205" s="86"/>
      <c r="CX205" s="79"/>
      <c r="CY205" s="82"/>
      <c r="CZ205" s="79"/>
      <c r="DA205" s="104"/>
      <c r="DB205" s="83"/>
      <c r="DC205" s="90"/>
      <c r="DD205" s="91"/>
      <c r="DE205" s="92"/>
      <c r="DF205" s="93"/>
      <c r="DG205" s="90"/>
      <c r="DH205" s="6"/>
      <c r="DI205" s="86"/>
      <c r="DJ205" s="79"/>
      <c r="DK205" s="82"/>
      <c r="DL205" s="79"/>
      <c r="DM205" s="104"/>
      <c r="DN205" s="83"/>
      <c r="DO205" s="90"/>
      <c r="DP205" s="91"/>
      <c r="DQ205" s="92"/>
      <c r="DR205" s="93"/>
      <c r="DS205" s="90"/>
      <c r="DT205" s="6"/>
      <c r="DU205" s="86"/>
      <c r="DV205" s="79"/>
      <c r="DW205" s="82"/>
      <c r="DX205" s="79"/>
      <c r="DY205" s="104"/>
      <c r="DZ205" s="83"/>
      <c r="EA205" s="90"/>
      <c r="EB205" s="91"/>
      <c r="EC205" s="92"/>
      <c r="ED205" s="93"/>
      <c r="EE205" s="90"/>
      <c r="EF205" s="6"/>
      <c r="EG205" s="86"/>
      <c r="EH205" s="79"/>
      <c r="EI205" s="82"/>
      <c r="EJ205" s="79"/>
      <c r="EK205" s="104"/>
      <c r="EL205" s="83"/>
      <c r="EM205" s="90"/>
      <c r="EN205" s="91"/>
      <c r="EO205" s="92"/>
      <c r="EP205" s="93"/>
      <c r="EQ205" s="90"/>
      <c r="ER205" s="6"/>
      <c r="ES205" s="86"/>
      <c r="ET205" s="79"/>
      <c r="EU205" s="82"/>
      <c r="EV205" s="79"/>
      <c r="EW205" s="104"/>
      <c r="EX205" s="83"/>
      <c r="EY205" s="90"/>
      <c r="EZ205" s="91"/>
      <c r="FA205" s="92"/>
      <c r="FB205" s="93"/>
      <c r="FC205" s="90"/>
      <c r="FD205" s="6"/>
      <c r="FE205" s="86"/>
      <c r="FF205" s="79"/>
      <c r="FG205" s="82"/>
      <c r="FH205" s="79"/>
      <c r="FI205" s="104"/>
      <c r="FJ205" s="83"/>
      <c r="FK205" s="90"/>
      <c r="FL205" s="91"/>
      <c r="FM205" s="92"/>
      <c r="FN205" s="93"/>
      <c r="FO205" s="90"/>
      <c r="FP205" s="6"/>
      <c r="FQ205" s="86"/>
      <c r="FR205" s="79"/>
      <c r="FS205" s="82"/>
      <c r="FT205" s="79"/>
      <c r="FU205" s="104"/>
      <c r="FV205" s="83"/>
      <c r="FW205" s="90"/>
      <c r="FX205" s="91"/>
      <c r="FY205" s="92"/>
      <c r="FZ205" s="93"/>
      <c r="GA205" s="90"/>
      <c r="GB205" s="6"/>
      <c r="GC205" s="86"/>
      <c r="GD205" s="79"/>
      <c r="GE205" s="82"/>
      <c r="GF205" s="79"/>
      <c r="GG205" s="104"/>
      <c r="GH205" s="83"/>
      <c r="GI205" s="90"/>
      <c r="GJ205" s="91"/>
      <c r="GK205" s="92"/>
      <c r="GL205" s="93"/>
      <c r="GM205" s="90"/>
      <c r="GN205" s="6"/>
      <c r="GO205" s="86"/>
      <c r="GP205" s="79"/>
      <c r="GQ205" s="82"/>
      <c r="GR205" s="79"/>
      <c r="GS205" s="104"/>
      <c r="GT205" s="83"/>
      <c r="GU205" s="90"/>
      <c r="GV205" s="91"/>
      <c r="GW205" s="92"/>
      <c r="GX205" s="93"/>
      <c r="GY205" s="90"/>
      <c r="GZ205" s="6"/>
      <c r="HA205" s="86"/>
      <c r="HB205" s="79"/>
      <c r="HC205" s="82"/>
      <c r="HD205" s="79"/>
      <c r="HE205" s="104"/>
      <c r="HF205" s="83"/>
      <c r="HG205" s="90"/>
      <c r="HH205" s="91"/>
      <c r="HI205" s="92"/>
      <c r="HJ205" s="93"/>
      <c r="HK205" s="90"/>
      <c r="HL205" s="6"/>
      <c r="HM205" s="86"/>
      <c r="HN205" s="79"/>
      <c r="HO205" s="82"/>
      <c r="HP205" s="79"/>
      <c r="HQ205" s="104"/>
      <c r="HR205" s="83"/>
      <c r="HS205" s="90"/>
      <c r="HT205" s="91"/>
      <c r="HU205" s="92"/>
      <c r="HV205" s="93"/>
      <c r="HW205" s="90"/>
      <c r="HX205" s="6"/>
      <c r="HY205" s="86"/>
      <c r="HZ205" s="79"/>
      <c r="IA205" s="82"/>
      <c r="IB205" s="79"/>
      <c r="IC205" s="104"/>
      <c r="ID205" s="83"/>
      <c r="IE205" s="90"/>
      <c r="IF205" s="91"/>
      <c r="IG205" s="92"/>
      <c r="IH205" s="93"/>
      <c r="II205" s="90"/>
      <c r="IJ205" s="6"/>
      <c r="IK205" s="86"/>
      <c r="IL205" s="79"/>
      <c r="IM205" s="82"/>
      <c r="IN205" s="79"/>
      <c r="IO205" s="104"/>
      <c r="IP205" s="83"/>
      <c r="IQ205" s="90"/>
      <c r="IR205" s="91"/>
      <c r="IS205" s="92"/>
      <c r="IT205" s="93"/>
      <c r="IU205" s="90"/>
      <c r="IV205" s="6"/>
      <c r="IW205" s="86"/>
      <c r="IX205" s="79"/>
      <c r="IY205" s="82"/>
      <c r="IZ205" s="79"/>
      <c r="JA205" s="104"/>
      <c r="JB205" s="83"/>
      <c r="JC205" s="90"/>
      <c r="JD205" s="91"/>
      <c r="JE205" s="92"/>
      <c r="JF205" s="93"/>
      <c r="JG205" s="90"/>
      <c r="JH205" s="6"/>
      <c r="JI205" s="86"/>
      <c r="JJ205" s="79"/>
      <c r="JK205" s="82"/>
      <c r="JL205" s="79"/>
      <c r="JM205" s="104"/>
      <c r="JN205" s="83"/>
      <c r="JO205" s="90"/>
      <c r="JP205" s="91"/>
      <c r="JQ205" s="92"/>
      <c r="JR205" s="93"/>
      <c r="JS205" s="90"/>
      <c r="JT205" s="6"/>
      <c r="JU205" s="86"/>
      <c r="JV205" s="79"/>
      <c r="JW205" s="82"/>
      <c r="JX205" s="79"/>
      <c r="JY205" s="104"/>
      <c r="JZ205" s="83"/>
      <c r="KA205" s="90"/>
      <c r="KB205" s="91"/>
      <c r="KC205" s="92"/>
      <c r="KD205" s="93"/>
      <c r="KE205" s="90"/>
      <c r="KF205" s="6"/>
      <c r="KG205" s="86"/>
      <c r="KH205" s="79"/>
      <c r="KI205" s="82"/>
      <c r="KJ205" s="79"/>
      <c r="KK205" s="104"/>
      <c r="KL205" s="83"/>
      <c r="KM205" s="90"/>
      <c r="KN205" s="91"/>
      <c r="KO205" s="92"/>
      <c r="KP205" s="93"/>
      <c r="KQ205" s="90"/>
      <c r="KR205" s="6"/>
      <c r="KS205" s="86"/>
      <c r="KT205" s="79"/>
      <c r="KU205" s="82"/>
      <c r="KV205" s="79"/>
      <c r="KW205" s="104"/>
      <c r="KX205" s="83"/>
      <c r="KY205" s="90"/>
      <c r="KZ205" s="91"/>
      <c r="LA205" s="92"/>
      <c r="LB205" s="93"/>
      <c r="LC205" s="90"/>
      <c r="LD205" s="6"/>
      <c r="LE205" s="86"/>
      <c r="LF205" s="79"/>
      <c r="LG205" s="82"/>
      <c r="LH205" s="79"/>
      <c r="LI205" s="104"/>
      <c r="LJ205" s="83"/>
      <c r="LK205" s="90"/>
      <c r="LL205" s="91"/>
      <c r="LM205" s="92"/>
      <c r="LN205" s="93"/>
      <c r="LO205" s="90"/>
      <c r="LP205" s="6"/>
      <c r="LQ205" s="86"/>
      <c r="LR205" s="79"/>
      <c r="LS205" s="82"/>
      <c r="LT205" s="79"/>
      <c r="LU205" s="104"/>
      <c r="LV205" s="83"/>
      <c r="LW205" s="90"/>
      <c r="LX205" s="91"/>
      <c r="LY205" s="92"/>
      <c r="LZ205" s="93"/>
      <c r="MA205" s="90"/>
      <c r="MB205" s="6"/>
      <c r="MC205" s="86"/>
      <c r="MD205" s="79"/>
      <c r="ME205" s="82"/>
      <c r="MF205" s="79"/>
      <c r="MG205" s="104"/>
      <c r="MH205" s="83"/>
      <c r="MI205" s="90"/>
      <c r="MJ205" s="91"/>
      <c r="MK205" s="92"/>
      <c r="ML205" s="93"/>
      <c r="MM205" s="90"/>
      <c r="MN205" s="6"/>
      <c r="MO205" s="86"/>
      <c r="MP205" s="79"/>
      <c r="MQ205" s="82"/>
      <c r="MR205" s="79"/>
      <c r="MS205" s="104"/>
      <c r="MT205" s="83"/>
      <c r="MU205" s="90"/>
      <c r="MV205" s="91"/>
      <c r="MW205" s="92"/>
      <c r="MX205" s="93"/>
      <c r="MY205" s="90"/>
      <c r="MZ205" s="6"/>
      <c r="NA205" s="86"/>
      <c r="NB205" s="79"/>
      <c r="NC205" s="82"/>
      <c r="ND205" s="79"/>
      <c r="NE205" s="104"/>
      <c r="NF205" s="83"/>
      <c r="NG205" s="90"/>
      <c r="NH205" s="91"/>
      <c r="NI205" s="92"/>
      <c r="NJ205" s="93"/>
      <c r="NK205" s="90"/>
      <c r="NL205" s="6"/>
      <c r="NM205" s="86"/>
      <c r="NN205" s="79"/>
      <c r="NO205" s="82"/>
      <c r="NP205" s="79"/>
      <c r="NQ205" s="104"/>
      <c r="NR205" s="83"/>
      <c r="NS205" s="90"/>
      <c r="NT205" s="91"/>
      <c r="NU205" s="92"/>
      <c r="NV205" s="93"/>
      <c r="NW205" s="90"/>
      <c r="NX205" s="6"/>
      <c r="NY205" s="86"/>
      <c r="NZ205" s="79"/>
      <c r="OA205" s="82"/>
      <c r="OB205" s="79"/>
      <c r="OC205" s="104"/>
      <c r="OD205" s="83"/>
      <c r="OE205" s="90"/>
      <c r="OF205" s="91"/>
      <c r="OG205" s="92"/>
      <c r="OH205" s="93"/>
      <c r="OI205" s="90"/>
      <c r="OJ205" s="6"/>
      <c r="OK205" s="86"/>
      <c r="OL205" s="79"/>
      <c r="OM205" s="82"/>
      <c r="ON205" s="79"/>
      <c r="OO205" s="104"/>
      <c r="OP205" s="83"/>
      <c r="OQ205" s="90"/>
      <c r="OR205" s="91"/>
      <c r="OS205" s="92"/>
      <c r="OT205" s="93"/>
      <c r="OU205" s="90"/>
      <c r="OV205" s="6"/>
      <c r="OW205" s="86"/>
      <c r="OX205" s="79"/>
      <c r="OY205" s="82"/>
      <c r="OZ205" s="79"/>
      <c r="PA205" s="104"/>
      <c r="PB205" s="83"/>
      <c r="PC205" s="90"/>
      <c r="PD205" s="91"/>
      <c r="PE205" s="92"/>
      <c r="PF205" s="93"/>
      <c r="PG205" s="90"/>
      <c r="PH205" s="6"/>
      <c r="PI205" s="86"/>
      <c r="PJ205" s="79"/>
      <c r="PK205" s="82"/>
      <c r="PL205" s="79"/>
      <c r="PM205" s="104"/>
      <c r="PN205" s="83"/>
      <c r="PO205" s="90"/>
      <c r="PP205" s="91"/>
      <c r="PQ205" s="92"/>
      <c r="PR205" s="93"/>
      <c r="PS205" s="90"/>
      <c r="PT205" s="6"/>
      <c r="PU205" s="86"/>
      <c r="PV205" s="79"/>
      <c r="PW205" s="82"/>
      <c r="PX205" s="79"/>
      <c r="PY205" s="104"/>
      <c r="PZ205" s="83"/>
      <c r="QA205" s="90"/>
      <c r="QB205" s="91"/>
      <c r="QC205" s="92"/>
      <c r="QD205" s="93"/>
      <c r="QE205" s="90"/>
      <c r="QF205" s="6"/>
      <c r="QG205" s="86"/>
      <c r="QH205" s="79"/>
      <c r="QI205" s="82"/>
      <c r="QJ205" s="79"/>
      <c r="QK205" s="104"/>
      <c r="QL205" s="83"/>
      <c r="QM205" s="90"/>
      <c r="QN205" s="91"/>
      <c r="QO205" s="92"/>
      <c r="QP205" s="93"/>
      <c r="QQ205" s="90"/>
      <c r="QR205" s="6"/>
      <c r="QS205" s="86"/>
      <c r="QT205" s="79"/>
      <c r="QU205" s="82"/>
      <c r="QV205" s="79"/>
      <c r="QW205" s="104"/>
      <c r="QX205" s="83"/>
      <c r="QY205" s="90"/>
      <c r="QZ205" s="91"/>
      <c r="RA205" s="92"/>
      <c r="RB205" s="93"/>
      <c r="RC205" s="90"/>
      <c r="RD205" s="6"/>
      <c r="RE205" s="86"/>
      <c r="RF205" s="79"/>
      <c r="RG205" s="82"/>
      <c r="RH205" s="79"/>
      <c r="RI205" s="104"/>
      <c r="RJ205" s="83"/>
      <c r="RK205" s="90"/>
      <c r="RL205" s="91"/>
      <c r="RM205" s="92"/>
      <c r="RN205" s="93"/>
      <c r="RO205" s="90"/>
      <c r="RP205" s="6"/>
      <c r="RQ205" s="86"/>
      <c r="RR205" s="79"/>
      <c r="RS205" s="82"/>
      <c r="RT205" s="79"/>
      <c r="RU205" s="104"/>
      <c r="RV205" s="83"/>
      <c r="RW205" s="90"/>
      <c r="RX205" s="91"/>
      <c r="RY205" s="92"/>
      <c r="RZ205" s="93"/>
      <c r="SA205" s="90"/>
      <c r="SB205" s="6"/>
      <c r="SC205" s="86"/>
      <c r="SD205" s="79"/>
      <c r="SE205" s="82"/>
      <c r="SF205" s="79"/>
      <c r="SG205" s="104"/>
      <c r="SH205" s="83"/>
      <c r="SI205" s="90"/>
      <c r="SJ205" s="91"/>
      <c r="SK205" s="92"/>
      <c r="SL205" s="93"/>
      <c r="SM205" s="90"/>
      <c r="SN205" s="6"/>
      <c r="SO205" s="86"/>
      <c r="SP205" s="79"/>
      <c r="SQ205" s="82"/>
      <c r="SR205" s="79"/>
      <c r="SS205" s="104"/>
      <c r="ST205" s="83"/>
      <c r="SU205" s="90"/>
      <c r="SV205" s="91"/>
      <c r="SW205" s="92"/>
      <c r="SX205" s="93"/>
      <c r="SY205" s="90"/>
      <c r="SZ205" s="6"/>
      <c r="TA205" s="86"/>
      <c r="TB205" s="79"/>
      <c r="TC205" s="82"/>
      <c r="TD205" s="79"/>
      <c r="TE205" s="104"/>
      <c r="TF205" s="83"/>
      <c r="TG205" s="90"/>
      <c r="TH205" s="91"/>
      <c r="TI205" s="92"/>
      <c r="TJ205" s="93"/>
      <c r="TK205" s="90"/>
      <c r="TL205" s="6"/>
      <c r="TM205" s="86"/>
      <c r="TN205" s="79"/>
      <c r="TO205" s="82"/>
      <c r="TP205" s="79"/>
      <c r="TQ205" s="104"/>
      <c r="TR205" s="83"/>
      <c r="TS205" s="90"/>
      <c r="TT205" s="91"/>
      <c r="TU205" s="92"/>
      <c r="TV205" s="93"/>
      <c r="TW205" s="90"/>
      <c r="TX205" s="6"/>
      <c r="TY205" s="86"/>
      <c r="TZ205" s="79"/>
      <c r="UA205" s="82"/>
      <c r="UB205" s="79"/>
      <c r="UC205" s="104"/>
      <c r="UD205" s="83"/>
      <c r="UE205" s="90"/>
      <c r="UF205" s="91"/>
      <c r="UG205" s="92"/>
      <c r="UH205" s="93"/>
      <c r="UI205" s="90"/>
      <c r="UJ205" s="6"/>
      <c r="UK205" s="86"/>
      <c r="UL205" s="79"/>
      <c r="UM205" s="82"/>
      <c r="UN205" s="79"/>
      <c r="UO205" s="104"/>
      <c r="UP205" s="83"/>
      <c r="UQ205" s="90"/>
      <c r="UR205" s="91"/>
      <c r="US205" s="92"/>
      <c r="UT205" s="93"/>
      <c r="UU205" s="90"/>
      <c r="UV205" s="6"/>
      <c r="UW205" s="86"/>
      <c r="UX205" s="79"/>
      <c r="UY205" s="82"/>
      <c r="UZ205" s="79"/>
      <c r="VA205" s="104"/>
      <c r="VB205" s="83"/>
      <c r="VC205" s="90"/>
      <c r="VD205" s="91"/>
      <c r="VE205" s="92"/>
      <c r="VF205" s="93"/>
      <c r="VG205" s="90"/>
      <c r="VH205" s="6"/>
      <c r="VI205" s="86"/>
      <c r="VJ205" s="79"/>
      <c r="VK205" s="82"/>
      <c r="VL205" s="79"/>
      <c r="VM205" s="104"/>
      <c r="VN205" s="83"/>
      <c r="VO205" s="90"/>
      <c r="VP205" s="91"/>
      <c r="VQ205" s="92"/>
      <c r="VR205" s="93"/>
      <c r="VS205" s="90"/>
      <c r="VT205" s="6"/>
      <c r="VU205" s="86"/>
      <c r="VV205" s="79"/>
      <c r="VW205" s="82"/>
      <c r="VX205" s="79"/>
      <c r="VY205" s="104"/>
      <c r="VZ205" s="83"/>
      <c r="WA205" s="90"/>
      <c r="WB205" s="91"/>
      <c r="WC205" s="92"/>
      <c r="WD205" s="93"/>
      <c r="WE205" s="90"/>
      <c r="WF205" s="6"/>
      <c r="WG205" s="86"/>
      <c r="WH205" s="79"/>
      <c r="WI205" s="82"/>
      <c r="WJ205" s="79"/>
      <c r="WK205" s="104"/>
      <c r="WL205" s="83"/>
      <c r="WM205" s="90"/>
      <c r="WN205" s="91"/>
      <c r="WO205" s="92"/>
      <c r="WP205" s="93"/>
      <c r="WQ205" s="90"/>
      <c r="WR205" s="6"/>
      <c r="WS205" s="86"/>
      <c r="WT205" s="79"/>
      <c r="WU205" s="82"/>
      <c r="WV205" s="79"/>
      <c r="WW205" s="104"/>
      <c r="WX205" s="83"/>
      <c r="WY205" s="90"/>
      <c r="WZ205" s="91"/>
      <c r="XA205" s="92"/>
      <c r="XB205" s="93"/>
      <c r="XC205" s="90"/>
      <c r="XD205" s="6"/>
      <c r="XE205" s="86"/>
      <c r="XF205" s="79"/>
      <c r="XG205" s="82"/>
      <c r="XH205" s="79"/>
      <c r="XI205" s="104"/>
      <c r="XJ205" s="83"/>
      <c r="XK205" s="90"/>
      <c r="XL205" s="91"/>
      <c r="XM205" s="92"/>
      <c r="XN205" s="93"/>
      <c r="XO205" s="90"/>
      <c r="XP205" s="6"/>
      <c r="XQ205" s="86"/>
      <c r="XR205" s="79"/>
      <c r="XS205" s="82"/>
      <c r="XT205" s="79"/>
      <c r="XU205" s="104"/>
      <c r="XV205" s="83"/>
      <c r="XW205" s="90"/>
      <c r="XX205" s="91"/>
      <c r="XY205" s="92"/>
      <c r="XZ205" s="93"/>
      <c r="YA205" s="90"/>
      <c r="YB205" s="6"/>
      <c r="YC205" s="86"/>
      <c r="YD205" s="79"/>
      <c r="YE205" s="82"/>
      <c r="YF205" s="79"/>
      <c r="YG205" s="104"/>
      <c r="YH205" s="83"/>
      <c r="YI205" s="90"/>
      <c r="YJ205" s="91"/>
      <c r="YK205" s="92"/>
      <c r="YL205" s="93"/>
      <c r="YM205" s="90"/>
      <c r="YN205" s="6"/>
      <c r="YO205" s="86"/>
      <c r="YP205" s="79"/>
      <c r="YQ205" s="82"/>
      <c r="YR205" s="79"/>
      <c r="YS205" s="104"/>
      <c r="YT205" s="83"/>
      <c r="YU205" s="90"/>
      <c r="YV205" s="91"/>
      <c r="YW205" s="92"/>
      <c r="YX205" s="93"/>
      <c r="YY205" s="90"/>
      <c r="YZ205" s="6"/>
      <c r="ZA205" s="86"/>
      <c r="ZB205" s="79"/>
      <c r="ZC205" s="82"/>
      <c r="ZD205" s="79"/>
      <c r="ZE205" s="104"/>
      <c r="ZF205" s="83"/>
      <c r="ZG205" s="90"/>
      <c r="ZH205" s="91"/>
      <c r="ZI205" s="92"/>
      <c r="ZJ205" s="93"/>
      <c r="ZK205" s="90"/>
      <c r="ZL205" s="6"/>
      <c r="ZM205" s="86"/>
      <c r="ZN205" s="79"/>
      <c r="ZO205" s="82"/>
      <c r="ZP205" s="79"/>
      <c r="ZQ205" s="104"/>
      <c r="ZR205" s="83"/>
      <c r="ZS205" s="90"/>
      <c r="ZT205" s="91"/>
      <c r="ZU205" s="92"/>
      <c r="ZV205" s="93"/>
      <c r="ZW205" s="90"/>
      <c r="ZX205" s="6"/>
      <c r="ZY205" s="86"/>
      <c r="ZZ205" s="79"/>
      <c r="AAA205" s="82"/>
      <c r="AAB205" s="79"/>
      <c r="AAC205" s="104"/>
      <c r="AAD205" s="83"/>
      <c r="AAE205" s="90"/>
      <c r="AAF205" s="91"/>
      <c r="AAG205" s="92"/>
      <c r="AAH205" s="93"/>
      <c r="AAI205" s="90"/>
      <c r="AAJ205" s="6"/>
      <c r="AAK205" s="86"/>
      <c r="AAL205" s="79"/>
      <c r="AAM205" s="82"/>
      <c r="AAN205" s="79"/>
      <c r="AAO205" s="104"/>
      <c r="AAP205" s="83"/>
      <c r="AAQ205" s="90"/>
      <c r="AAR205" s="91"/>
      <c r="AAS205" s="92"/>
      <c r="AAT205" s="93"/>
      <c r="AAU205" s="90"/>
      <c r="AAV205" s="6"/>
      <c r="AAW205" s="86"/>
      <c r="AAX205" s="79"/>
      <c r="AAY205" s="82"/>
      <c r="AAZ205" s="79"/>
      <c r="ABA205" s="104"/>
      <c r="ABB205" s="83"/>
      <c r="ABC205" s="90"/>
      <c r="ABD205" s="91"/>
      <c r="ABE205" s="92"/>
      <c r="ABF205" s="93"/>
      <c r="ABG205" s="90"/>
      <c r="ABH205" s="6"/>
      <c r="ABI205" s="86"/>
      <c r="ABJ205" s="79"/>
      <c r="ABK205" s="82"/>
      <c r="ABL205" s="79"/>
      <c r="ABM205" s="104"/>
      <c r="ABN205" s="83"/>
      <c r="ABO205" s="90"/>
      <c r="ABP205" s="91"/>
      <c r="ABQ205" s="92"/>
      <c r="ABR205" s="93"/>
      <c r="ABS205" s="90"/>
      <c r="ABT205" s="6"/>
      <c r="ABU205" s="86"/>
      <c r="ABV205" s="79"/>
      <c r="ABW205" s="82"/>
      <c r="ABX205" s="79"/>
      <c r="ABY205" s="104"/>
      <c r="ABZ205" s="83"/>
      <c r="ACA205" s="90"/>
      <c r="ACB205" s="91"/>
      <c r="ACC205" s="92"/>
      <c r="ACD205" s="93"/>
      <c r="ACE205" s="90"/>
      <c r="ACF205" s="6"/>
      <c r="ACG205" s="86"/>
      <c r="ACH205" s="79"/>
      <c r="ACI205" s="82"/>
      <c r="ACJ205" s="79"/>
      <c r="ACK205" s="104"/>
      <c r="ACL205" s="83"/>
      <c r="ACM205" s="90"/>
      <c r="ACN205" s="91"/>
      <c r="ACO205" s="92"/>
      <c r="ACP205" s="93"/>
      <c r="ACQ205" s="90"/>
      <c r="ACR205" s="6"/>
      <c r="ACS205" s="86"/>
      <c r="ACT205" s="79"/>
      <c r="ACU205" s="82"/>
      <c r="ACV205" s="79"/>
      <c r="ACW205" s="104"/>
      <c r="ACX205" s="83"/>
      <c r="ACY205" s="90"/>
      <c r="ACZ205" s="91"/>
      <c r="ADA205" s="92"/>
      <c r="ADB205" s="93"/>
      <c r="ADC205" s="90"/>
      <c r="ADD205" s="6"/>
      <c r="ADE205" s="86"/>
      <c r="ADF205" s="79"/>
      <c r="ADG205" s="82"/>
      <c r="ADH205" s="79"/>
      <c r="ADI205" s="104"/>
      <c r="ADJ205" s="83"/>
      <c r="ADK205" s="90"/>
      <c r="ADL205" s="91"/>
      <c r="ADM205" s="92"/>
      <c r="ADN205" s="93"/>
      <c r="ADO205" s="90"/>
      <c r="ADP205" s="6"/>
      <c r="ADQ205" s="86"/>
      <c r="ADR205" s="79"/>
      <c r="ADS205" s="82"/>
      <c r="ADT205" s="79"/>
      <c r="ADU205" s="104"/>
      <c r="ADV205" s="83"/>
      <c r="ADW205" s="90"/>
      <c r="ADX205" s="91"/>
      <c r="ADY205" s="92"/>
      <c r="ADZ205" s="93"/>
      <c r="AEA205" s="90"/>
      <c r="AEB205" s="6"/>
      <c r="AEC205" s="86"/>
      <c r="AED205" s="79"/>
      <c r="AEE205" s="82"/>
      <c r="AEF205" s="79"/>
      <c r="AEG205" s="104"/>
      <c r="AEH205" s="83"/>
      <c r="AEI205" s="90"/>
      <c r="AEJ205" s="91"/>
      <c r="AEK205" s="92"/>
      <c r="AEL205" s="93"/>
      <c r="AEM205" s="90"/>
      <c r="AEN205" s="6"/>
      <c r="AEO205" s="86"/>
      <c r="AEP205" s="79"/>
      <c r="AEQ205" s="82"/>
      <c r="AER205" s="79"/>
      <c r="AES205" s="104"/>
      <c r="AET205" s="83"/>
      <c r="AEU205" s="90"/>
      <c r="AEV205" s="91"/>
      <c r="AEW205" s="92"/>
      <c r="AEX205" s="93"/>
      <c r="AEY205" s="90"/>
      <c r="AEZ205" s="6"/>
      <c r="AFA205" s="86"/>
      <c r="AFB205" s="79"/>
      <c r="AFC205" s="82"/>
      <c r="AFD205" s="79"/>
      <c r="AFE205" s="104"/>
      <c r="AFF205" s="83"/>
      <c r="AFG205" s="90"/>
      <c r="AFH205" s="91"/>
      <c r="AFI205" s="92"/>
      <c r="AFJ205" s="93"/>
      <c r="AFK205" s="90"/>
      <c r="AFL205" s="6"/>
      <c r="AFM205" s="86"/>
      <c r="AFN205" s="79"/>
      <c r="AFO205" s="82"/>
      <c r="AFP205" s="79"/>
      <c r="AFQ205" s="104"/>
      <c r="AFR205" s="83"/>
      <c r="AFS205" s="90"/>
      <c r="AFT205" s="91"/>
      <c r="AFU205" s="92"/>
      <c r="AFV205" s="93"/>
      <c r="AFW205" s="90"/>
      <c r="AFX205" s="6"/>
      <c r="AFY205" s="86"/>
      <c r="AFZ205" s="79"/>
      <c r="AGA205" s="82"/>
      <c r="AGB205" s="79"/>
      <c r="AGC205" s="104"/>
      <c r="AGD205" s="83"/>
      <c r="AGE205" s="90"/>
      <c r="AGF205" s="91"/>
      <c r="AGG205" s="92"/>
      <c r="AGH205" s="93"/>
      <c r="AGI205" s="90"/>
      <c r="AGJ205" s="6"/>
      <c r="AGK205" s="86"/>
      <c r="AGL205" s="79"/>
      <c r="AGM205" s="82"/>
      <c r="AGN205" s="79"/>
      <c r="AGO205" s="104"/>
      <c r="AGP205" s="83"/>
      <c r="AGQ205" s="90"/>
      <c r="AGR205" s="91"/>
      <c r="AGS205" s="92"/>
      <c r="AGT205" s="93"/>
      <c r="AGU205" s="90"/>
      <c r="AGV205" s="6"/>
      <c r="AGW205" s="86"/>
      <c r="AGX205" s="79"/>
      <c r="AGY205" s="82"/>
      <c r="AGZ205" s="79"/>
      <c r="AHA205" s="104"/>
      <c r="AHB205" s="83"/>
      <c r="AHC205" s="90"/>
      <c r="AHD205" s="91"/>
      <c r="AHE205" s="92"/>
      <c r="AHF205" s="93"/>
      <c r="AHG205" s="90"/>
      <c r="AHH205" s="6"/>
      <c r="AHI205" s="86"/>
      <c r="AHJ205" s="79"/>
      <c r="AHK205" s="82"/>
      <c r="AHL205" s="79"/>
      <c r="AHM205" s="104"/>
      <c r="AHN205" s="83"/>
      <c r="AHO205" s="90"/>
      <c r="AHP205" s="91"/>
      <c r="AHQ205" s="92"/>
      <c r="AHR205" s="93"/>
      <c r="AHS205" s="90"/>
      <c r="AHT205" s="6"/>
      <c r="AHU205" s="86"/>
      <c r="AHV205" s="79"/>
      <c r="AHW205" s="82"/>
      <c r="AHX205" s="79"/>
      <c r="AHY205" s="104"/>
      <c r="AHZ205" s="83"/>
      <c r="AIA205" s="90"/>
      <c r="AIB205" s="91"/>
      <c r="AIC205" s="92"/>
      <c r="AID205" s="93"/>
      <c r="AIE205" s="90"/>
      <c r="AIF205" s="6"/>
      <c r="AIG205" s="86"/>
      <c r="AIH205" s="79"/>
      <c r="AII205" s="82"/>
      <c r="AIJ205" s="79"/>
      <c r="AIK205" s="104"/>
      <c r="AIL205" s="83"/>
      <c r="AIM205" s="90"/>
      <c r="AIN205" s="91"/>
      <c r="AIO205" s="92"/>
      <c r="AIP205" s="93"/>
      <c r="AIQ205" s="90"/>
      <c r="AIR205" s="6"/>
      <c r="AIS205" s="86"/>
      <c r="AIT205" s="79"/>
      <c r="AIU205" s="82"/>
      <c r="AIV205" s="79"/>
      <c r="AIW205" s="104"/>
      <c r="AIX205" s="83"/>
      <c r="AIY205" s="90"/>
      <c r="AIZ205" s="91"/>
      <c r="AJA205" s="92"/>
      <c r="AJB205" s="93"/>
      <c r="AJC205" s="90"/>
      <c r="AJD205" s="6"/>
      <c r="AJE205" s="86"/>
      <c r="AJF205" s="79"/>
      <c r="AJG205" s="82"/>
      <c r="AJH205" s="79"/>
      <c r="AJI205" s="104"/>
      <c r="AJJ205" s="83"/>
      <c r="AJK205" s="90"/>
      <c r="AJL205" s="91"/>
      <c r="AJM205" s="92"/>
      <c r="AJN205" s="93"/>
      <c r="AJO205" s="90"/>
      <c r="AJP205" s="6"/>
      <c r="AJQ205" s="86"/>
      <c r="AJR205" s="79"/>
      <c r="AJS205" s="82"/>
      <c r="AJT205" s="79"/>
      <c r="AJU205" s="104"/>
      <c r="AJV205" s="83"/>
      <c r="AJW205" s="90"/>
      <c r="AJX205" s="91"/>
      <c r="AJY205" s="92"/>
      <c r="AJZ205" s="93"/>
      <c r="AKA205" s="90"/>
      <c r="AKB205" s="6"/>
      <c r="AKC205" s="86"/>
      <c r="AKD205" s="79"/>
      <c r="AKE205" s="82"/>
      <c r="AKF205" s="79"/>
      <c r="AKG205" s="104"/>
      <c r="AKH205" s="83"/>
      <c r="AKI205" s="90"/>
      <c r="AKJ205" s="91"/>
      <c r="AKK205" s="92"/>
      <c r="AKL205" s="93"/>
      <c r="AKM205" s="90"/>
      <c r="AKN205" s="6"/>
      <c r="AKO205" s="86"/>
      <c r="AKP205" s="79"/>
      <c r="AKQ205" s="82"/>
      <c r="AKR205" s="79"/>
      <c r="AKS205" s="104"/>
      <c r="AKT205" s="83"/>
      <c r="AKU205" s="90"/>
      <c r="AKV205" s="91"/>
      <c r="AKW205" s="92"/>
      <c r="AKX205" s="93"/>
      <c r="AKY205" s="90"/>
      <c r="AKZ205" s="6"/>
      <c r="ALA205" s="86"/>
      <c r="ALB205" s="79"/>
      <c r="ALC205" s="82"/>
      <c r="ALD205" s="79"/>
      <c r="ALE205" s="104"/>
      <c r="ALF205" s="83"/>
      <c r="ALG205" s="90"/>
      <c r="ALH205" s="91"/>
      <c r="ALI205" s="92"/>
      <c r="ALJ205" s="93"/>
      <c r="ALK205" s="90"/>
      <c r="ALL205" s="6"/>
      <c r="ALM205" s="86"/>
      <c r="ALN205" s="79"/>
      <c r="ALO205" s="82"/>
      <c r="ALP205" s="79"/>
      <c r="ALQ205" s="104"/>
      <c r="ALR205" s="83"/>
      <c r="ALS205" s="90"/>
      <c r="ALT205" s="91"/>
      <c r="ALU205" s="92"/>
      <c r="ALV205" s="93"/>
      <c r="ALW205" s="90"/>
      <c r="ALX205" s="6"/>
      <c r="ALY205" s="86"/>
      <c r="ALZ205" s="79"/>
      <c r="AMA205" s="82"/>
      <c r="AMB205" s="79"/>
      <c r="AMC205" s="104"/>
      <c r="AMD205" s="83"/>
      <c r="AME205" s="90"/>
      <c r="AMF205" s="91"/>
      <c r="AMG205" s="92"/>
      <c r="AMH205" s="93"/>
      <c r="AMI205" s="90"/>
      <c r="AMJ205" s="6"/>
      <c r="AMK205" s="86"/>
      <c r="AML205" s="79"/>
      <c r="AMM205" s="82"/>
      <c r="AMN205" s="79"/>
      <c r="AMO205" s="104"/>
      <c r="AMP205" s="83"/>
      <c r="AMQ205" s="90"/>
      <c r="AMR205" s="91"/>
      <c r="AMS205" s="92"/>
      <c r="AMT205" s="93"/>
      <c r="AMU205" s="90"/>
      <c r="AMV205" s="6"/>
      <c r="AMW205" s="86"/>
      <c r="AMX205" s="79"/>
      <c r="AMY205" s="82"/>
      <c r="AMZ205" s="79"/>
      <c r="ANA205" s="104"/>
      <c r="ANB205" s="83"/>
      <c r="ANC205" s="90"/>
      <c r="AND205" s="91"/>
      <c r="ANE205" s="92"/>
      <c r="ANF205" s="93"/>
      <c r="ANG205" s="90"/>
      <c r="ANH205" s="6"/>
      <c r="ANI205" s="86"/>
      <c r="ANJ205" s="79"/>
      <c r="ANK205" s="82"/>
      <c r="ANL205" s="79"/>
      <c r="ANM205" s="104"/>
      <c r="ANN205" s="83"/>
      <c r="ANO205" s="90"/>
      <c r="ANP205" s="91"/>
      <c r="ANQ205" s="92"/>
      <c r="ANR205" s="93"/>
      <c r="ANS205" s="90"/>
      <c r="ANT205" s="6"/>
      <c r="ANU205" s="86"/>
      <c r="ANV205" s="79"/>
      <c r="ANW205" s="82"/>
      <c r="ANX205" s="79"/>
      <c r="ANY205" s="104"/>
      <c r="ANZ205" s="83"/>
      <c r="AOA205" s="90"/>
      <c r="AOB205" s="91"/>
      <c r="AOC205" s="92"/>
      <c r="AOD205" s="93"/>
      <c r="AOE205" s="90"/>
      <c r="AOF205" s="6"/>
      <c r="AOG205" s="86"/>
      <c r="AOH205" s="79"/>
      <c r="AOI205" s="82"/>
      <c r="AOJ205" s="79"/>
      <c r="AOK205" s="104"/>
      <c r="AOL205" s="83"/>
      <c r="AOM205" s="90"/>
      <c r="AON205" s="91"/>
      <c r="AOO205" s="92"/>
      <c r="AOP205" s="93"/>
      <c r="AOQ205" s="90"/>
      <c r="AOR205" s="6"/>
      <c r="AOS205" s="86"/>
      <c r="AOT205" s="79"/>
      <c r="AOU205" s="82"/>
      <c r="AOV205" s="79"/>
      <c r="AOW205" s="104"/>
      <c r="AOX205" s="83"/>
      <c r="AOY205" s="90"/>
      <c r="AOZ205" s="91"/>
      <c r="APA205" s="92"/>
      <c r="APB205" s="93"/>
      <c r="APC205" s="90"/>
      <c r="APD205" s="6"/>
      <c r="APE205" s="86"/>
      <c r="APF205" s="79"/>
      <c r="APG205" s="82"/>
      <c r="APH205" s="79"/>
      <c r="API205" s="104"/>
      <c r="APJ205" s="83"/>
      <c r="APK205" s="90"/>
      <c r="APL205" s="91"/>
      <c r="APM205" s="92"/>
      <c r="APN205" s="93"/>
      <c r="APO205" s="90"/>
      <c r="APP205" s="6"/>
      <c r="APQ205" s="86"/>
      <c r="APR205" s="79"/>
      <c r="APS205" s="82"/>
      <c r="APT205" s="79"/>
      <c r="APU205" s="104"/>
      <c r="APV205" s="83"/>
      <c r="APW205" s="90"/>
      <c r="APX205" s="91"/>
      <c r="APY205" s="92"/>
      <c r="APZ205" s="93"/>
      <c r="AQA205" s="90"/>
      <c r="AQB205" s="6"/>
      <c r="AQC205" s="86"/>
      <c r="AQD205" s="79"/>
      <c r="AQE205" s="82"/>
      <c r="AQF205" s="79"/>
      <c r="AQG205" s="104"/>
      <c r="AQH205" s="83"/>
      <c r="AQI205" s="90"/>
      <c r="AQJ205" s="91"/>
      <c r="AQK205" s="92"/>
      <c r="AQL205" s="93"/>
      <c r="AQM205" s="90"/>
      <c r="AQN205" s="6"/>
      <c r="AQO205" s="86"/>
      <c r="AQP205" s="79"/>
      <c r="AQQ205" s="82"/>
      <c r="AQR205" s="79"/>
      <c r="AQS205" s="104"/>
      <c r="AQT205" s="83"/>
      <c r="AQU205" s="90"/>
      <c r="AQV205" s="91"/>
      <c r="AQW205" s="92"/>
      <c r="AQX205" s="93"/>
      <c r="AQY205" s="90"/>
      <c r="AQZ205" s="6"/>
      <c r="ARA205" s="86"/>
      <c r="ARB205" s="79"/>
      <c r="ARC205" s="82"/>
      <c r="ARD205" s="79"/>
      <c r="ARE205" s="104"/>
      <c r="ARF205" s="83"/>
      <c r="ARG205" s="90"/>
      <c r="ARH205" s="91"/>
      <c r="ARI205" s="92"/>
      <c r="ARJ205" s="93"/>
      <c r="ARK205" s="90"/>
      <c r="ARL205" s="6"/>
      <c r="ARM205" s="86"/>
      <c r="ARN205" s="79"/>
      <c r="ARO205" s="82"/>
      <c r="ARP205" s="79"/>
      <c r="ARQ205" s="104"/>
      <c r="ARR205" s="83"/>
      <c r="ARS205" s="90"/>
      <c r="ART205" s="91"/>
      <c r="ARU205" s="92"/>
      <c r="ARV205" s="93"/>
      <c r="ARW205" s="90"/>
      <c r="ARX205" s="6"/>
      <c r="ARY205" s="86"/>
      <c r="ARZ205" s="79"/>
      <c r="ASA205" s="82"/>
      <c r="ASB205" s="79"/>
      <c r="ASC205" s="104"/>
      <c r="ASD205" s="83"/>
      <c r="ASE205" s="90"/>
      <c r="ASF205" s="91"/>
      <c r="ASG205" s="92"/>
      <c r="ASH205" s="93"/>
      <c r="ASI205" s="90"/>
      <c r="ASJ205" s="6"/>
      <c r="ASK205" s="86"/>
      <c r="ASL205" s="79"/>
      <c r="ASM205" s="82"/>
      <c r="ASN205" s="79"/>
      <c r="ASO205" s="104"/>
      <c r="ASP205" s="83"/>
      <c r="ASQ205" s="90"/>
      <c r="ASR205" s="91"/>
      <c r="ASS205" s="92"/>
      <c r="AST205" s="93"/>
      <c r="ASU205" s="90"/>
      <c r="ASV205" s="6"/>
      <c r="ASW205" s="86"/>
      <c r="ASX205" s="79"/>
      <c r="ASY205" s="82"/>
      <c r="ASZ205" s="79"/>
      <c r="ATA205" s="104"/>
      <c r="ATB205" s="83"/>
      <c r="ATC205" s="90"/>
      <c r="ATD205" s="91"/>
      <c r="ATE205" s="92"/>
      <c r="ATF205" s="93"/>
      <c r="ATG205" s="90"/>
      <c r="ATH205" s="6"/>
      <c r="ATI205" s="86"/>
      <c r="ATJ205" s="79"/>
      <c r="ATK205" s="82"/>
      <c r="ATL205" s="79"/>
      <c r="ATM205" s="104"/>
      <c r="ATN205" s="83"/>
      <c r="ATO205" s="90"/>
      <c r="ATP205" s="91"/>
      <c r="ATQ205" s="92"/>
      <c r="ATR205" s="93"/>
      <c r="ATS205" s="90"/>
      <c r="ATT205" s="6"/>
      <c r="ATU205" s="86"/>
      <c r="ATV205" s="79"/>
      <c r="ATW205" s="82"/>
      <c r="ATX205" s="79"/>
      <c r="ATY205" s="104"/>
      <c r="ATZ205" s="83"/>
      <c r="AUA205" s="90"/>
      <c r="AUB205" s="91"/>
      <c r="AUC205" s="92"/>
      <c r="AUD205" s="93"/>
      <c r="AUE205" s="90"/>
      <c r="AUF205" s="6"/>
      <c r="AUG205" s="86"/>
      <c r="AUH205" s="79"/>
      <c r="AUI205" s="82"/>
      <c r="AUJ205" s="79"/>
      <c r="AUK205" s="104"/>
      <c r="AUL205" s="83"/>
      <c r="AUM205" s="90"/>
      <c r="AUN205" s="91"/>
      <c r="AUO205" s="92"/>
      <c r="AUP205" s="93"/>
      <c r="AUQ205" s="90"/>
      <c r="AUR205" s="6"/>
      <c r="AUS205" s="86"/>
      <c r="AUT205" s="79"/>
      <c r="AUU205" s="82"/>
      <c r="AUV205" s="79"/>
      <c r="AUW205" s="104"/>
      <c r="AUX205" s="83"/>
      <c r="AUY205" s="90"/>
      <c r="AUZ205" s="91"/>
      <c r="AVA205" s="92"/>
      <c r="AVB205" s="93"/>
      <c r="AVC205" s="90"/>
      <c r="AVD205" s="6"/>
      <c r="AVE205" s="86"/>
      <c r="AVF205" s="79"/>
      <c r="AVG205" s="82"/>
      <c r="AVH205" s="79"/>
      <c r="AVI205" s="104"/>
      <c r="AVJ205" s="83"/>
      <c r="AVK205" s="90"/>
      <c r="AVL205" s="91"/>
      <c r="AVM205" s="92"/>
      <c r="AVN205" s="93"/>
      <c r="AVO205" s="90"/>
      <c r="AVP205" s="6"/>
      <c r="AVQ205" s="86"/>
      <c r="AVR205" s="79"/>
      <c r="AVS205" s="82"/>
      <c r="AVT205" s="79"/>
      <c r="AVU205" s="104"/>
      <c r="AVV205" s="83"/>
      <c r="AVW205" s="90"/>
      <c r="AVX205" s="91"/>
      <c r="AVY205" s="92"/>
      <c r="AVZ205" s="93"/>
      <c r="AWA205" s="90"/>
      <c r="AWB205" s="6"/>
      <c r="AWC205" s="86"/>
      <c r="AWD205" s="79"/>
      <c r="AWE205" s="82"/>
      <c r="AWF205" s="79"/>
      <c r="AWG205" s="104"/>
      <c r="AWH205" s="83"/>
      <c r="AWI205" s="90"/>
      <c r="AWJ205" s="91"/>
      <c r="AWK205" s="92"/>
      <c r="AWL205" s="93"/>
      <c r="AWM205" s="90"/>
      <c r="AWN205" s="6"/>
      <c r="AWO205" s="86"/>
      <c r="AWP205" s="79"/>
      <c r="AWQ205" s="82"/>
      <c r="AWR205" s="79"/>
      <c r="AWS205" s="104"/>
      <c r="AWT205" s="83"/>
      <c r="AWU205" s="90"/>
      <c r="AWV205" s="91"/>
      <c r="AWW205" s="92"/>
      <c r="AWX205" s="93"/>
      <c r="AWY205" s="90"/>
      <c r="AWZ205" s="6"/>
      <c r="AXA205" s="86"/>
      <c r="AXB205" s="79"/>
      <c r="AXC205" s="82"/>
      <c r="AXD205" s="79"/>
      <c r="AXE205" s="104"/>
      <c r="AXF205" s="83"/>
      <c r="AXG205" s="90"/>
      <c r="AXH205" s="91"/>
      <c r="AXI205" s="92"/>
      <c r="AXJ205" s="93"/>
      <c r="AXK205" s="90"/>
      <c r="AXL205" s="6"/>
      <c r="AXM205" s="86"/>
      <c r="AXN205" s="79"/>
      <c r="AXO205" s="82"/>
      <c r="AXP205" s="79"/>
      <c r="AXQ205" s="104"/>
      <c r="AXR205" s="83"/>
      <c r="AXS205" s="90"/>
      <c r="AXT205" s="91"/>
      <c r="AXU205" s="92"/>
      <c r="AXV205" s="93"/>
      <c r="AXW205" s="90"/>
      <c r="AXX205" s="6"/>
      <c r="AXY205" s="86"/>
      <c r="AXZ205" s="79"/>
      <c r="AYA205" s="82"/>
      <c r="AYB205" s="79"/>
      <c r="AYC205" s="104"/>
      <c r="AYD205" s="83"/>
      <c r="AYE205" s="90"/>
      <c r="AYF205" s="91"/>
      <c r="AYG205" s="92"/>
      <c r="AYH205" s="93"/>
      <c r="AYI205" s="90"/>
      <c r="AYJ205" s="6"/>
      <c r="AYK205" s="86"/>
      <c r="AYL205" s="79"/>
      <c r="AYM205" s="82"/>
      <c r="AYN205" s="79"/>
      <c r="AYO205" s="104"/>
      <c r="AYP205" s="83"/>
      <c r="AYQ205" s="90"/>
      <c r="AYR205" s="91"/>
      <c r="AYS205" s="92"/>
      <c r="AYT205" s="93"/>
      <c r="AYU205" s="90"/>
      <c r="AYV205" s="6"/>
      <c r="AYW205" s="86"/>
      <c r="AYX205" s="79"/>
      <c r="AYY205" s="82"/>
      <c r="AYZ205" s="79"/>
      <c r="AZA205" s="104"/>
      <c r="AZB205" s="83"/>
      <c r="AZC205" s="90"/>
      <c r="AZD205" s="91"/>
      <c r="AZE205" s="92"/>
      <c r="AZF205" s="93"/>
      <c r="AZG205" s="90"/>
      <c r="AZH205" s="6"/>
      <c r="AZI205" s="86"/>
      <c r="AZJ205" s="79"/>
      <c r="AZK205" s="82"/>
      <c r="AZL205" s="79"/>
      <c r="AZM205" s="104"/>
      <c r="AZN205" s="83"/>
      <c r="AZO205" s="90"/>
      <c r="AZP205" s="91"/>
      <c r="AZQ205" s="92"/>
      <c r="AZR205" s="93"/>
      <c r="AZS205" s="90"/>
      <c r="AZT205" s="6"/>
      <c r="AZU205" s="86"/>
      <c r="AZV205" s="79"/>
      <c r="AZW205" s="82"/>
      <c r="AZX205" s="79"/>
      <c r="AZY205" s="104"/>
      <c r="AZZ205" s="83"/>
      <c r="BAA205" s="90"/>
      <c r="BAB205" s="91"/>
      <c r="BAC205" s="92"/>
      <c r="BAD205" s="93"/>
      <c r="BAE205" s="90"/>
      <c r="BAF205" s="6"/>
      <c r="BAG205" s="86"/>
      <c r="BAH205" s="79"/>
      <c r="BAI205" s="82"/>
      <c r="BAJ205" s="79"/>
      <c r="BAK205" s="104"/>
      <c r="BAL205" s="83"/>
      <c r="BAM205" s="90"/>
      <c r="BAN205" s="91"/>
      <c r="BAO205" s="92"/>
      <c r="BAP205" s="93"/>
      <c r="BAQ205" s="90"/>
      <c r="BAR205" s="6"/>
      <c r="BAS205" s="86"/>
      <c r="BAT205" s="79"/>
      <c r="BAU205" s="82"/>
      <c r="BAV205" s="79"/>
      <c r="BAW205" s="104"/>
      <c r="BAX205" s="83"/>
      <c r="BAY205" s="90"/>
      <c r="BAZ205" s="91"/>
      <c r="BBA205" s="92"/>
      <c r="BBB205" s="93"/>
      <c r="BBC205" s="90"/>
      <c r="BBD205" s="6"/>
      <c r="BBE205" s="86"/>
      <c r="BBF205" s="79"/>
      <c r="BBG205" s="82"/>
      <c r="BBH205" s="79"/>
      <c r="BBI205" s="104"/>
      <c r="BBJ205" s="83"/>
      <c r="BBK205" s="90"/>
      <c r="BBL205" s="91"/>
      <c r="BBM205" s="92"/>
      <c r="BBN205" s="93"/>
      <c r="BBO205" s="90"/>
      <c r="BBP205" s="6"/>
      <c r="BBQ205" s="86"/>
      <c r="BBR205" s="79"/>
      <c r="BBS205" s="82"/>
      <c r="BBT205" s="79"/>
      <c r="BBU205" s="104"/>
      <c r="BBV205" s="83"/>
      <c r="BBW205" s="90"/>
      <c r="BBX205" s="91"/>
      <c r="BBY205" s="92"/>
      <c r="BBZ205" s="93"/>
      <c r="BCA205" s="90"/>
      <c r="BCB205" s="6"/>
      <c r="BCC205" s="86"/>
      <c r="BCD205" s="79"/>
      <c r="BCE205" s="82"/>
      <c r="BCF205" s="79"/>
      <c r="BCG205" s="104"/>
      <c r="BCH205" s="83"/>
      <c r="BCI205" s="90"/>
      <c r="BCJ205" s="91"/>
      <c r="BCK205" s="92"/>
      <c r="BCL205" s="93"/>
      <c r="BCM205" s="90"/>
      <c r="BCN205" s="6"/>
      <c r="BCO205" s="86"/>
      <c r="BCP205" s="79"/>
      <c r="BCQ205" s="82"/>
      <c r="BCR205" s="79"/>
      <c r="BCS205" s="104"/>
      <c r="BCT205" s="83"/>
      <c r="BCU205" s="90"/>
      <c r="BCV205" s="91"/>
      <c r="BCW205" s="92"/>
      <c r="BCX205" s="93"/>
      <c r="BCY205" s="90"/>
      <c r="BCZ205" s="6"/>
      <c r="BDA205" s="86"/>
      <c r="BDB205" s="79"/>
      <c r="BDC205" s="82"/>
      <c r="BDD205" s="79"/>
      <c r="BDE205" s="104"/>
      <c r="BDF205" s="83"/>
      <c r="BDG205" s="90"/>
      <c r="BDH205" s="91"/>
      <c r="BDI205" s="92"/>
      <c r="BDJ205" s="93"/>
      <c r="BDK205" s="90"/>
      <c r="BDL205" s="6"/>
      <c r="BDM205" s="86"/>
      <c r="BDN205" s="79"/>
      <c r="BDO205" s="82"/>
      <c r="BDP205" s="79"/>
      <c r="BDQ205" s="104"/>
      <c r="BDR205" s="83"/>
      <c r="BDS205" s="90"/>
      <c r="BDT205" s="91"/>
      <c r="BDU205" s="92"/>
      <c r="BDV205" s="93"/>
      <c r="BDW205" s="90"/>
      <c r="BDX205" s="6"/>
      <c r="BDY205" s="86"/>
      <c r="BDZ205" s="79"/>
      <c r="BEA205" s="82"/>
      <c r="BEB205" s="79"/>
      <c r="BEC205" s="104"/>
      <c r="BED205" s="83"/>
      <c r="BEE205" s="90"/>
      <c r="BEF205" s="91"/>
      <c r="BEG205" s="92"/>
      <c r="BEH205" s="93"/>
      <c r="BEI205" s="90"/>
      <c r="BEJ205" s="6"/>
      <c r="BEK205" s="86"/>
      <c r="BEL205" s="79"/>
      <c r="BEM205" s="82"/>
      <c r="BEN205" s="79"/>
      <c r="BEO205" s="104"/>
      <c r="BEP205" s="83"/>
      <c r="BEQ205" s="90"/>
      <c r="BER205" s="91"/>
      <c r="BES205" s="92"/>
      <c r="BET205" s="93"/>
      <c r="BEU205" s="90"/>
      <c r="BEV205" s="6"/>
      <c r="BEW205" s="86"/>
      <c r="BEX205" s="79"/>
      <c r="BEY205" s="82"/>
      <c r="BEZ205" s="79"/>
      <c r="BFA205" s="104"/>
      <c r="BFB205" s="83"/>
      <c r="BFC205" s="90"/>
      <c r="BFD205" s="91"/>
      <c r="BFE205" s="92"/>
      <c r="BFF205" s="93"/>
      <c r="BFG205" s="90"/>
      <c r="BFH205" s="6"/>
      <c r="BFI205" s="86"/>
      <c r="BFJ205" s="79"/>
      <c r="BFK205" s="82"/>
      <c r="BFL205" s="79"/>
      <c r="BFM205" s="104"/>
      <c r="BFN205" s="83"/>
      <c r="BFO205" s="90"/>
      <c r="BFP205" s="91"/>
      <c r="BFQ205" s="92"/>
      <c r="BFR205" s="93"/>
      <c r="BFS205" s="90"/>
      <c r="BFT205" s="6"/>
      <c r="BFU205" s="86"/>
      <c r="BFV205" s="79"/>
      <c r="BFW205" s="82"/>
      <c r="BFX205" s="79"/>
      <c r="BFY205" s="104"/>
      <c r="BFZ205" s="83"/>
      <c r="BGA205" s="90"/>
      <c r="BGB205" s="91"/>
      <c r="BGC205" s="92"/>
      <c r="BGD205" s="93"/>
      <c r="BGE205" s="90"/>
      <c r="BGF205" s="6"/>
      <c r="BGG205" s="86"/>
      <c r="BGH205" s="79"/>
      <c r="BGI205" s="82"/>
      <c r="BGJ205" s="79"/>
      <c r="BGK205" s="104"/>
      <c r="BGL205" s="83"/>
      <c r="BGM205" s="90"/>
      <c r="BGN205" s="91"/>
      <c r="BGO205" s="92"/>
      <c r="BGP205" s="93"/>
      <c r="BGQ205" s="90"/>
      <c r="BGR205" s="6"/>
      <c r="BGS205" s="86"/>
      <c r="BGT205" s="79"/>
      <c r="BGU205" s="82"/>
      <c r="BGV205" s="79"/>
      <c r="BGW205" s="104"/>
      <c r="BGX205" s="83"/>
      <c r="BGY205" s="90"/>
      <c r="BGZ205" s="91"/>
      <c r="BHA205" s="92"/>
      <c r="BHB205" s="93"/>
      <c r="BHC205" s="90"/>
      <c r="BHD205" s="6"/>
      <c r="BHE205" s="86"/>
      <c r="BHF205" s="79"/>
      <c r="BHG205" s="82"/>
      <c r="BHH205" s="79"/>
      <c r="BHI205" s="104"/>
      <c r="BHJ205" s="83"/>
      <c r="BHK205" s="90"/>
      <c r="BHL205" s="91"/>
      <c r="BHM205" s="92"/>
      <c r="BHN205" s="93"/>
      <c r="BHO205" s="90"/>
      <c r="BHP205" s="6"/>
      <c r="BHQ205" s="86"/>
      <c r="BHR205" s="79"/>
      <c r="BHS205" s="82"/>
      <c r="BHT205" s="79"/>
      <c r="BHU205" s="104"/>
      <c r="BHV205" s="83"/>
      <c r="BHW205" s="90"/>
      <c r="BHX205" s="91"/>
      <c r="BHY205" s="92"/>
      <c r="BHZ205" s="93"/>
      <c r="BIA205" s="90"/>
      <c r="BIB205" s="6"/>
      <c r="BIC205" s="86"/>
      <c r="BID205" s="79"/>
      <c r="BIE205" s="82"/>
      <c r="BIF205" s="79"/>
      <c r="BIG205" s="104"/>
      <c r="BIH205" s="83"/>
      <c r="BII205" s="90"/>
      <c r="BIJ205" s="91"/>
      <c r="BIK205" s="92"/>
      <c r="BIL205" s="93"/>
      <c r="BIM205" s="90"/>
      <c r="BIN205" s="6"/>
      <c r="BIO205" s="86"/>
      <c r="BIP205" s="79"/>
      <c r="BIQ205" s="82"/>
      <c r="BIR205" s="79"/>
      <c r="BIS205" s="104"/>
      <c r="BIT205" s="83"/>
      <c r="BIU205" s="90"/>
      <c r="BIV205" s="91"/>
      <c r="BIW205" s="92"/>
      <c r="BIX205" s="93"/>
      <c r="BIY205" s="90"/>
      <c r="BIZ205" s="6"/>
      <c r="BJA205" s="86"/>
      <c r="BJB205" s="79"/>
      <c r="BJC205" s="82"/>
      <c r="BJD205" s="79"/>
      <c r="BJE205" s="104"/>
      <c r="BJF205" s="83"/>
      <c r="BJG205" s="90"/>
      <c r="BJH205" s="91"/>
      <c r="BJI205" s="92"/>
      <c r="BJJ205" s="93"/>
      <c r="BJK205" s="90"/>
      <c r="BJL205" s="6"/>
      <c r="BJM205" s="86"/>
      <c r="BJN205" s="79"/>
      <c r="BJO205" s="82"/>
      <c r="BJP205" s="79"/>
      <c r="BJQ205" s="104"/>
      <c r="BJR205" s="83"/>
      <c r="BJS205" s="90"/>
      <c r="BJT205" s="91"/>
      <c r="BJU205" s="92"/>
      <c r="BJV205" s="93"/>
      <c r="BJW205" s="90"/>
      <c r="BJX205" s="6"/>
      <c r="BJY205" s="86"/>
      <c r="BJZ205" s="79"/>
      <c r="BKA205" s="82"/>
      <c r="BKB205" s="79"/>
      <c r="BKC205" s="104"/>
      <c r="BKD205" s="83"/>
      <c r="BKE205" s="90"/>
      <c r="BKF205" s="91"/>
      <c r="BKG205" s="92"/>
      <c r="BKH205" s="93"/>
      <c r="BKI205" s="90"/>
      <c r="BKJ205" s="6"/>
      <c r="BKK205" s="86"/>
      <c r="BKL205" s="79"/>
      <c r="BKM205" s="82"/>
      <c r="BKN205" s="79"/>
      <c r="BKO205" s="104"/>
      <c r="BKP205" s="83"/>
      <c r="BKQ205" s="90"/>
      <c r="BKR205" s="91"/>
      <c r="BKS205" s="92"/>
      <c r="BKT205" s="93"/>
      <c r="BKU205" s="90"/>
      <c r="BKV205" s="6"/>
      <c r="BKW205" s="86"/>
      <c r="BKX205" s="79"/>
      <c r="BKY205" s="82"/>
      <c r="BKZ205" s="79"/>
      <c r="BLA205" s="104"/>
      <c r="BLB205" s="83"/>
      <c r="BLC205" s="90"/>
      <c r="BLD205" s="91"/>
      <c r="BLE205" s="92"/>
      <c r="BLF205" s="93"/>
      <c r="BLG205" s="90"/>
      <c r="BLH205" s="6"/>
      <c r="BLI205" s="86"/>
      <c r="BLJ205" s="79"/>
      <c r="BLK205" s="82"/>
      <c r="BLL205" s="79"/>
      <c r="BLM205" s="104"/>
      <c r="BLN205" s="83"/>
      <c r="BLO205" s="90"/>
      <c r="BLP205" s="91"/>
      <c r="BLQ205" s="92"/>
      <c r="BLR205" s="93"/>
      <c r="BLS205" s="90"/>
      <c r="BLT205" s="6"/>
      <c r="BLU205" s="86"/>
      <c r="BLV205" s="79"/>
      <c r="BLW205" s="82"/>
      <c r="BLX205" s="79"/>
      <c r="BLY205" s="104"/>
      <c r="BLZ205" s="83"/>
      <c r="BMA205" s="90"/>
      <c r="BMB205" s="91"/>
      <c r="BMC205" s="92"/>
      <c r="BMD205" s="93"/>
      <c r="BME205" s="90"/>
      <c r="BMF205" s="6"/>
      <c r="BMG205" s="86"/>
      <c r="BMH205" s="79"/>
      <c r="BMI205" s="82"/>
      <c r="BMJ205" s="79"/>
      <c r="BMK205" s="104"/>
      <c r="BML205" s="83"/>
      <c r="BMM205" s="90"/>
      <c r="BMN205" s="91"/>
      <c r="BMO205" s="92"/>
      <c r="BMP205" s="93"/>
      <c r="BMQ205" s="90"/>
      <c r="BMR205" s="6"/>
      <c r="BMS205" s="86"/>
      <c r="BMT205" s="79"/>
      <c r="BMU205" s="82"/>
      <c r="BMV205" s="79"/>
      <c r="BMW205" s="104"/>
      <c r="BMX205" s="83"/>
      <c r="BMY205" s="90"/>
      <c r="BMZ205" s="91"/>
      <c r="BNA205" s="92"/>
      <c r="BNB205" s="93"/>
      <c r="BNC205" s="90"/>
      <c r="BND205" s="6"/>
      <c r="BNE205" s="86"/>
      <c r="BNF205" s="79"/>
      <c r="BNG205" s="82"/>
      <c r="BNH205" s="79"/>
      <c r="BNI205" s="104"/>
      <c r="BNJ205" s="83"/>
      <c r="BNK205" s="90"/>
      <c r="BNL205" s="91"/>
      <c r="BNM205" s="92"/>
      <c r="BNN205" s="93"/>
      <c r="BNO205" s="90"/>
      <c r="BNP205" s="6"/>
      <c r="BNQ205" s="86"/>
      <c r="BNR205" s="79"/>
      <c r="BNS205" s="82"/>
      <c r="BNT205" s="79"/>
      <c r="BNU205" s="104"/>
      <c r="BNV205" s="83"/>
      <c r="BNW205" s="90"/>
      <c r="BNX205" s="91"/>
      <c r="BNY205" s="92"/>
      <c r="BNZ205" s="93"/>
      <c r="BOA205" s="90"/>
      <c r="BOB205" s="6"/>
      <c r="BOC205" s="86"/>
      <c r="BOD205" s="79"/>
      <c r="BOE205" s="82"/>
      <c r="BOF205" s="79"/>
      <c r="BOG205" s="104"/>
      <c r="BOH205" s="83"/>
      <c r="BOI205" s="90"/>
      <c r="BOJ205" s="91"/>
      <c r="BOK205" s="92"/>
      <c r="BOL205" s="93"/>
      <c r="BOM205" s="90"/>
      <c r="BON205" s="6"/>
      <c r="BOO205" s="86"/>
      <c r="BOP205" s="79"/>
      <c r="BOQ205" s="82"/>
      <c r="BOR205" s="79"/>
      <c r="BOS205" s="104"/>
      <c r="BOT205" s="83"/>
      <c r="BOU205" s="90"/>
      <c r="BOV205" s="91"/>
      <c r="BOW205" s="92"/>
      <c r="BOX205" s="93"/>
      <c r="BOY205" s="90"/>
      <c r="BOZ205" s="6"/>
      <c r="BPA205" s="86"/>
      <c r="BPB205" s="79"/>
      <c r="BPC205" s="82"/>
      <c r="BPD205" s="79"/>
      <c r="BPE205" s="104"/>
      <c r="BPF205" s="83"/>
      <c r="BPG205" s="90"/>
      <c r="BPH205" s="91"/>
      <c r="BPI205" s="92"/>
      <c r="BPJ205" s="93"/>
      <c r="BPK205" s="90"/>
      <c r="BPL205" s="6"/>
      <c r="BPM205" s="86"/>
      <c r="BPN205" s="79"/>
      <c r="BPO205" s="82"/>
      <c r="BPP205" s="79"/>
      <c r="BPQ205" s="104"/>
      <c r="BPR205" s="83"/>
      <c r="BPS205" s="90"/>
      <c r="BPT205" s="91"/>
      <c r="BPU205" s="92"/>
      <c r="BPV205" s="93"/>
      <c r="BPW205" s="90"/>
      <c r="BPX205" s="6"/>
      <c r="BPY205" s="86"/>
      <c r="BPZ205" s="79"/>
      <c r="BQA205" s="82"/>
      <c r="BQB205" s="79"/>
      <c r="BQC205" s="104"/>
      <c r="BQD205" s="83"/>
      <c r="BQE205" s="90"/>
      <c r="BQF205" s="91"/>
      <c r="BQG205" s="92"/>
      <c r="BQH205" s="93"/>
      <c r="BQI205" s="90"/>
      <c r="BQJ205" s="6"/>
      <c r="BQK205" s="86"/>
      <c r="BQL205" s="79"/>
      <c r="BQM205" s="82"/>
      <c r="BQN205" s="79"/>
      <c r="BQO205" s="104"/>
      <c r="BQP205" s="83"/>
      <c r="BQQ205" s="90"/>
      <c r="BQR205" s="91"/>
      <c r="BQS205" s="92"/>
      <c r="BQT205" s="93"/>
      <c r="BQU205" s="90"/>
      <c r="BQV205" s="6"/>
      <c r="BQW205" s="86"/>
      <c r="BQX205" s="79"/>
      <c r="BQY205" s="82"/>
      <c r="BQZ205" s="79"/>
      <c r="BRA205" s="104"/>
      <c r="BRB205" s="83"/>
      <c r="BRC205" s="90"/>
      <c r="BRD205" s="91"/>
      <c r="BRE205" s="92"/>
      <c r="BRF205" s="93"/>
      <c r="BRG205" s="90"/>
      <c r="BRH205" s="6"/>
      <c r="BRI205" s="86"/>
      <c r="BRJ205" s="79"/>
      <c r="BRK205" s="82"/>
      <c r="BRL205" s="79"/>
      <c r="BRM205" s="104"/>
      <c r="BRN205" s="83"/>
      <c r="BRO205" s="90"/>
      <c r="BRP205" s="91"/>
      <c r="BRQ205" s="92"/>
      <c r="BRR205" s="93"/>
      <c r="BRS205" s="90"/>
      <c r="BRT205" s="6"/>
      <c r="BRU205" s="86"/>
      <c r="BRV205" s="79"/>
      <c r="BRW205" s="82"/>
      <c r="BRX205" s="79"/>
      <c r="BRY205" s="104"/>
      <c r="BRZ205" s="83"/>
      <c r="BSA205" s="90"/>
      <c r="BSB205" s="91"/>
      <c r="BSC205" s="92"/>
      <c r="BSD205" s="93"/>
      <c r="BSE205" s="90"/>
      <c r="BSF205" s="6"/>
      <c r="BSG205" s="86"/>
      <c r="BSH205" s="79"/>
      <c r="BSI205" s="82"/>
      <c r="BSJ205" s="79"/>
      <c r="BSK205" s="104"/>
      <c r="BSL205" s="83"/>
      <c r="BSM205" s="90"/>
      <c r="BSN205" s="91"/>
      <c r="BSO205" s="92"/>
      <c r="BSP205" s="93"/>
      <c r="BSQ205" s="90"/>
      <c r="BSR205" s="6"/>
      <c r="BSS205" s="86"/>
      <c r="BST205" s="79"/>
      <c r="BSU205" s="82"/>
      <c r="BSV205" s="79"/>
      <c r="BSW205" s="104"/>
      <c r="BSX205" s="83"/>
      <c r="BSY205" s="90"/>
      <c r="BSZ205" s="91"/>
      <c r="BTA205" s="92"/>
      <c r="BTB205" s="93"/>
      <c r="BTC205" s="90"/>
      <c r="BTD205" s="6"/>
      <c r="BTE205" s="86"/>
      <c r="BTF205" s="79"/>
      <c r="BTG205" s="82"/>
      <c r="BTH205" s="79"/>
      <c r="BTI205" s="104"/>
      <c r="BTJ205" s="83"/>
      <c r="BTK205" s="90"/>
      <c r="BTL205" s="91"/>
      <c r="BTM205" s="92"/>
      <c r="BTN205" s="93"/>
      <c r="BTO205" s="90"/>
      <c r="BTP205" s="6"/>
      <c r="BTQ205" s="86"/>
      <c r="BTR205" s="79"/>
      <c r="BTS205" s="82"/>
      <c r="BTT205" s="79"/>
      <c r="BTU205" s="104"/>
      <c r="BTV205" s="83"/>
      <c r="BTW205" s="90"/>
      <c r="BTX205" s="91"/>
      <c r="BTY205" s="92"/>
      <c r="BTZ205" s="93"/>
      <c r="BUA205" s="90"/>
      <c r="BUB205" s="6"/>
      <c r="BUC205" s="86"/>
      <c r="BUD205" s="79"/>
      <c r="BUE205" s="82"/>
      <c r="BUF205" s="79"/>
      <c r="BUG205" s="104"/>
      <c r="BUH205" s="83"/>
      <c r="BUI205" s="90"/>
      <c r="BUJ205" s="91"/>
      <c r="BUK205" s="92"/>
      <c r="BUL205" s="93"/>
      <c r="BUM205" s="90"/>
      <c r="BUN205" s="6"/>
      <c r="BUO205" s="86"/>
      <c r="BUP205" s="79"/>
      <c r="BUQ205" s="82"/>
      <c r="BUR205" s="79"/>
      <c r="BUS205" s="104"/>
      <c r="BUT205" s="83"/>
      <c r="BUU205" s="90"/>
      <c r="BUV205" s="91"/>
      <c r="BUW205" s="92"/>
      <c r="BUX205" s="93"/>
      <c r="BUY205" s="90"/>
      <c r="BUZ205" s="6"/>
      <c r="BVA205" s="86"/>
      <c r="BVB205" s="79"/>
      <c r="BVC205" s="82"/>
      <c r="BVD205" s="79"/>
      <c r="BVE205" s="104"/>
      <c r="BVF205" s="83"/>
      <c r="BVG205" s="90"/>
      <c r="BVH205" s="91"/>
      <c r="BVI205" s="92"/>
      <c r="BVJ205" s="93"/>
      <c r="BVK205" s="90"/>
      <c r="BVL205" s="6"/>
      <c r="BVM205" s="86"/>
      <c r="BVN205" s="79"/>
      <c r="BVO205" s="82"/>
      <c r="BVP205" s="79"/>
      <c r="BVQ205" s="104"/>
      <c r="BVR205" s="83"/>
      <c r="BVS205" s="90"/>
      <c r="BVT205" s="91"/>
      <c r="BVU205" s="92"/>
      <c r="BVV205" s="93"/>
      <c r="BVW205" s="90"/>
      <c r="BVX205" s="6"/>
      <c r="BVY205" s="86"/>
      <c r="BVZ205" s="79"/>
      <c r="BWA205" s="82"/>
      <c r="BWB205" s="79"/>
      <c r="BWC205" s="104"/>
      <c r="BWD205" s="83"/>
      <c r="BWE205" s="90"/>
      <c r="BWF205" s="91"/>
      <c r="BWG205" s="92"/>
      <c r="BWH205" s="93"/>
      <c r="BWI205" s="90"/>
      <c r="BWJ205" s="6"/>
      <c r="BWK205" s="86"/>
      <c r="BWL205" s="79"/>
      <c r="BWM205" s="82"/>
      <c r="BWN205" s="79"/>
      <c r="BWO205" s="104"/>
      <c r="BWP205" s="83"/>
      <c r="BWQ205" s="90"/>
      <c r="BWR205" s="91"/>
      <c r="BWS205" s="92"/>
      <c r="BWT205" s="93"/>
      <c r="BWU205" s="90"/>
      <c r="BWV205" s="6"/>
      <c r="BWW205" s="86"/>
      <c r="BWX205" s="79"/>
      <c r="BWY205" s="82"/>
      <c r="BWZ205" s="79"/>
      <c r="BXA205" s="104"/>
      <c r="BXB205" s="83"/>
      <c r="BXC205" s="90"/>
      <c r="BXD205" s="91"/>
      <c r="BXE205" s="92"/>
      <c r="BXF205" s="93"/>
      <c r="BXG205" s="90"/>
      <c r="BXH205" s="6"/>
      <c r="BXI205" s="86"/>
      <c r="BXJ205" s="79"/>
      <c r="BXK205" s="82"/>
      <c r="BXL205" s="79"/>
      <c r="BXM205" s="104"/>
      <c r="BXN205" s="83"/>
      <c r="BXO205" s="90"/>
      <c r="BXP205" s="91"/>
      <c r="BXQ205" s="92"/>
      <c r="BXR205" s="93"/>
      <c r="BXS205" s="90"/>
      <c r="BXT205" s="6"/>
      <c r="BXU205" s="86"/>
      <c r="BXV205" s="79"/>
      <c r="BXW205" s="82"/>
      <c r="BXX205" s="79"/>
      <c r="BXY205" s="104"/>
      <c r="BXZ205" s="83"/>
      <c r="BYA205" s="90"/>
      <c r="BYB205" s="91"/>
      <c r="BYC205" s="92"/>
      <c r="BYD205" s="93"/>
      <c r="BYE205" s="90"/>
      <c r="BYF205" s="6"/>
      <c r="BYG205" s="86"/>
      <c r="BYH205" s="79"/>
      <c r="BYI205" s="82"/>
      <c r="BYJ205" s="79"/>
      <c r="BYK205" s="104"/>
      <c r="BYL205" s="83"/>
      <c r="BYM205" s="90"/>
      <c r="BYN205" s="91"/>
      <c r="BYO205" s="92"/>
      <c r="BYP205" s="93"/>
      <c r="BYQ205" s="90"/>
      <c r="BYR205" s="6"/>
      <c r="BYS205" s="86"/>
      <c r="BYT205" s="79"/>
      <c r="BYU205" s="82"/>
      <c r="BYV205" s="79"/>
      <c r="BYW205" s="104"/>
      <c r="BYX205" s="83"/>
      <c r="BYY205" s="90"/>
      <c r="BYZ205" s="91"/>
      <c r="BZA205" s="92"/>
      <c r="BZB205" s="93"/>
      <c r="BZC205" s="90"/>
      <c r="BZD205" s="6"/>
      <c r="BZE205" s="86"/>
      <c r="BZF205" s="79"/>
      <c r="BZG205" s="82"/>
      <c r="BZH205" s="79"/>
      <c r="BZI205" s="104"/>
      <c r="BZJ205" s="83"/>
      <c r="BZK205" s="90"/>
      <c r="BZL205" s="91"/>
      <c r="BZM205" s="92"/>
      <c r="BZN205" s="93"/>
      <c r="BZO205" s="90"/>
      <c r="BZP205" s="6"/>
      <c r="BZQ205" s="86"/>
      <c r="BZR205" s="79"/>
      <c r="BZS205" s="82"/>
      <c r="BZT205" s="79"/>
      <c r="BZU205" s="104"/>
      <c r="BZV205" s="83"/>
      <c r="BZW205" s="90"/>
      <c r="BZX205" s="91"/>
      <c r="BZY205" s="92"/>
      <c r="BZZ205" s="93"/>
      <c r="CAA205" s="90"/>
      <c r="CAB205" s="6"/>
      <c r="CAC205" s="86"/>
      <c r="CAD205" s="79"/>
      <c r="CAE205" s="82"/>
      <c r="CAF205" s="79"/>
      <c r="CAG205" s="104"/>
      <c r="CAH205" s="83"/>
      <c r="CAI205" s="90"/>
      <c r="CAJ205" s="91"/>
      <c r="CAK205" s="92"/>
      <c r="CAL205" s="93"/>
      <c r="CAM205" s="90"/>
      <c r="CAN205" s="6"/>
      <c r="CAO205" s="86"/>
      <c r="CAP205" s="79"/>
      <c r="CAQ205" s="82"/>
      <c r="CAR205" s="79"/>
      <c r="CAS205" s="104"/>
      <c r="CAT205" s="83"/>
      <c r="CAU205" s="90"/>
      <c r="CAV205" s="91"/>
      <c r="CAW205" s="92"/>
      <c r="CAX205" s="93"/>
      <c r="CAY205" s="90"/>
      <c r="CAZ205" s="6"/>
      <c r="CBA205" s="86"/>
      <c r="CBB205" s="79"/>
      <c r="CBC205" s="82"/>
      <c r="CBD205" s="79"/>
      <c r="CBE205" s="104"/>
      <c r="CBF205" s="83"/>
      <c r="CBG205" s="90"/>
      <c r="CBH205" s="91"/>
      <c r="CBI205" s="92"/>
      <c r="CBJ205" s="93"/>
      <c r="CBK205" s="90"/>
      <c r="CBL205" s="6"/>
      <c r="CBM205" s="86"/>
      <c r="CBN205" s="79"/>
      <c r="CBO205" s="82"/>
      <c r="CBP205" s="79"/>
      <c r="CBQ205" s="104"/>
      <c r="CBR205" s="83"/>
      <c r="CBS205" s="90"/>
      <c r="CBT205" s="91"/>
      <c r="CBU205" s="92"/>
      <c r="CBV205" s="93"/>
      <c r="CBW205" s="90"/>
      <c r="CBX205" s="6"/>
      <c r="CBY205" s="86"/>
      <c r="CBZ205" s="79"/>
      <c r="CCA205" s="82"/>
      <c r="CCB205" s="79"/>
      <c r="CCC205" s="104"/>
      <c r="CCD205" s="83"/>
      <c r="CCE205" s="90"/>
      <c r="CCF205" s="91"/>
      <c r="CCG205" s="92"/>
      <c r="CCH205" s="93"/>
      <c r="CCI205" s="90"/>
      <c r="CCJ205" s="6"/>
      <c r="CCK205" s="86"/>
      <c r="CCL205" s="79"/>
      <c r="CCM205" s="82"/>
      <c r="CCN205" s="79"/>
      <c r="CCO205" s="104"/>
      <c r="CCP205" s="83"/>
      <c r="CCQ205" s="90"/>
      <c r="CCR205" s="91"/>
      <c r="CCS205" s="92"/>
      <c r="CCT205" s="93"/>
      <c r="CCU205" s="90"/>
      <c r="CCV205" s="6"/>
      <c r="CCW205" s="86"/>
      <c r="CCX205" s="79"/>
      <c r="CCY205" s="82"/>
      <c r="CCZ205" s="79"/>
      <c r="CDA205" s="104"/>
      <c r="CDB205" s="83"/>
      <c r="CDC205" s="90"/>
      <c r="CDD205" s="91"/>
      <c r="CDE205" s="92"/>
      <c r="CDF205" s="93"/>
      <c r="CDG205" s="90"/>
      <c r="CDH205" s="6"/>
      <c r="CDI205" s="86"/>
      <c r="CDJ205" s="79"/>
      <c r="CDK205" s="82"/>
      <c r="CDL205" s="79"/>
      <c r="CDM205" s="104"/>
      <c r="CDN205" s="83"/>
      <c r="CDO205" s="90"/>
      <c r="CDP205" s="91"/>
      <c r="CDQ205" s="92"/>
      <c r="CDR205" s="93"/>
      <c r="CDS205" s="90"/>
      <c r="CDT205" s="6"/>
      <c r="CDU205" s="86"/>
      <c r="CDV205" s="79"/>
      <c r="CDW205" s="82"/>
      <c r="CDX205" s="79"/>
      <c r="CDY205" s="104"/>
      <c r="CDZ205" s="83"/>
      <c r="CEA205" s="90"/>
      <c r="CEB205" s="91"/>
      <c r="CEC205" s="92"/>
      <c r="CED205" s="93"/>
      <c r="CEE205" s="90"/>
      <c r="CEF205" s="6"/>
      <c r="CEG205" s="86"/>
      <c r="CEH205" s="79"/>
      <c r="CEI205" s="82"/>
      <c r="CEJ205" s="79"/>
      <c r="CEK205" s="104"/>
      <c r="CEL205" s="83"/>
      <c r="CEM205" s="90"/>
      <c r="CEN205" s="91"/>
      <c r="CEO205" s="92"/>
      <c r="CEP205" s="93"/>
      <c r="CEQ205" s="90"/>
      <c r="CER205" s="6"/>
      <c r="CES205" s="86"/>
      <c r="CET205" s="79"/>
      <c r="CEU205" s="82"/>
      <c r="CEV205" s="79"/>
      <c r="CEW205" s="104"/>
      <c r="CEX205" s="83"/>
      <c r="CEY205" s="90"/>
      <c r="CEZ205" s="91"/>
      <c r="CFA205" s="92"/>
      <c r="CFB205" s="93"/>
      <c r="CFC205" s="90"/>
      <c r="CFD205" s="6"/>
      <c r="CFE205" s="86"/>
      <c r="CFF205" s="79"/>
      <c r="CFG205" s="82"/>
      <c r="CFH205" s="79"/>
      <c r="CFI205" s="104"/>
      <c r="CFJ205" s="83"/>
      <c r="CFK205" s="90"/>
      <c r="CFL205" s="91"/>
      <c r="CFM205" s="92"/>
      <c r="CFN205" s="93"/>
      <c r="CFO205" s="90"/>
      <c r="CFP205" s="6"/>
      <c r="CFQ205" s="86"/>
      <c r="CFR205" s="79"/>
      <c r="CFS205" s="82"/>
      <c r="CFT205" s="79"/>
      <c r="CFU205" s="104"/>
      <c r="CFV205" s="83"/>
      <c r="CFW205" s="90"/>
      <c r="CFX205" s="91"/>
      <c r="CFY205" s="92"/>
      <c r="CFZ205" s="93"/>
      <c r="CGA205" s="90"/>
      <c r="CGB205" s="6"/>
      <c r="CGC205" s="86"/>
      <c r="CGD205" s="79"/>
      <c r="CGE205" s="82"/>
      <c r="CGF205" s="79"/>
      <c r="CGG205" s="104"/>
      <c r="CGH205" s="83"/>
      <c r="CGI205" s="90"/>
      <c r="CGJ205" s="91"/>
      <c r="CGK205" s="92"/>
      <c r="CGL205" s="93"/>
      <c r="CGM205" s="90"/>
      <c r="CGN205" s="6"/>
      <c r="CGO205" s="86"/>
      <c r="CGP205" s="79"/>
      <c r="CGQ205" s="82"/>
      <c r="CGR205" s="79"/>
      <c r="CGS205" s="104"/>
      <c r="CGT205" s="83"/>
      <c r="CGU205" s="90"/>
      <c r="CGV205" s="91"/>
      <c r="CGW205" s="92"/>
      <c r="CGX205" s="93"/>
      <c r="CGY205" s="90"/>
      <c r="CGZ205" s="6"/>
      <c r="CHA205" s="86"/>
      <c r="CHB205" s="79"/>
      <c r="CHC205" s="82"/>
      <c r="CHD205" s="79"/>
      <c r="CHE205" s="104"/>
      <c r="CHF205" s="83"/>
      <c r="CHG205" s="90"/>
      <c r="CHH205" s="91"/>
      <c r="CHI205" s="92"/>
      <c r="CHJ205" s="93"/>
      <c r="CHK205" s="90"/>
      <c r="CHL205" s="6"/>
      <c r="CHM205" s="86"/>
      <c r="CHN205" s="79"/>
      <c r="CHO205" s="82"/>
      <c r="CHP205" s="79"/>
      <c r="CHQ205" s="104"/>
      <c r="CHR205" s="83"/>
      <c r="CHS205" s="90"/>
      <c r="CHT205" s="91"/>
      <c r="CHU205" s="92"/>
      <c r="CHV205" s="93"/>
      <c r="CHW205" s="90"/>
      <c r="CHX205" s="6"/>
      <c r="CHY205" s="86"/>
      <c r="CHZ205" s="79"/>
      <c r="CIA205" s="82"/>
      <c r="CIB205" s="79"/>
      <c r="CIC205" s="104"/>
      <c r="CID205" s="83"/>
      <c r="CIE205" s="90"/>
      <c r="CIF205" s="91"/>
      <c r="CIG205" s="92"/>
      <c r="CIH205" s="93"/>
      <c r="CII205" s="90"/>
      <c r="CIJ205" s="6"/>
      <c r="CIK205" s="86"/>
      <c r="CIL205" s="79"/>
      <c r="CIM205" s="82"/>
      <c r="CIN205" s="79"/>
      <c r="CIO205" s="104"/>
      <c r="CIP205" s="83"/>
      <c r="CIQ205" s="90"/>
      <c r="CIR205" s="91"/>
      <c r="CIS205" s="92"/>
      <c r="CIT205" s="93"/>
      <c r="CIU205" s="90"/>
      <c r="CIV205" s="6"/>
      <c r="CIW205" s="86"/>
      <c r="CIX205" s="79"/>
      <c r="CIY205" s="82"/>
      <c r="CIZ205" s="79"/>
      <c r="CJA205" s="104"/>
      <c r="CJB205" s="83"/>
      <c r="CJC205" s="90"/>
      <c r="CJD205" s="91"/>
      <c r="CJE205" s="92"/>
      <c r="CJF205" s="93"/>
      <c r="CJG205" s="90"/>
      <c r="CJH205" s="6"/>
      <c r="CJI205" s="86"/>
      <c r="CJJ205" s="79"/>
      <c r="CJK205" s="82"/>
      <c r="CJL205" s="79"/>
      <c r="CJM205" s="104"/>
      <c r="CJN205" s="83"/>
      <c r="CJO205" s="90"/>
      <c r="CJP205" s="91"/>
      <c r="CJQ205" s="92"/>
      <c r="CJR205" s="93"/>
      <c r="CJS205" s="90"/>
      <c r="CJT205" s="6"/>
      <c r="CJU205" s="86"/>
      <c r="CJV205" s="79"/>
      <c r="CJW205" s="82"/>
      <c r="CJX205" s="79"/>
      <c r="CJY205" s="104"/>
      <c r="CJZ205" s="83"/>
      <c r="CKA205" s="90"/>
      <c r="CKB205" s="91"/>
      <c r="CKC205" s="92"/>
      <c r="CKD205" s="93"/>
      <c r="CKE205" s="90"/>
      <c r="CKF205" s="6"/>
      <c r="CKG205" s="86"/>
      <c r="CKH205" s="79"/>
      <c r="CKI205" s="82"/>
      <c r="CKJ205" s="79"/>
      <c r="CKK205" s="104"/>
      <c r="CKL205" s="83"/>
      <c r="CKM205" s="90"/>
      <c r="CKN205" s="91"/>
      <c r="CKO205" s="92"/>
      <c r="CKP205" s="93"/>
      <c r="CKQ205" s="90"/>
      <c r="CKR205" s="6"/>
      <c r="CKS205" s="86"/>
      <c r="CKT205" s="79"/>
      <c r="CKU205" s="82"/>
      <c r="CKV205" s="79"/>
      <c r="CKW205" s="104"/>
      <c r="CKX205" s="83"/>
      <c r="CKY205" s="90"/>
      <c r="CKZ205" s="91"/>
      <c r="CLA205" s="92"/>
      <c r="CLB205" s="93"/>
      <c r="CLC205" s="90"/>
      <c r="CLD205" s="6"/>
      <c r="CLE205" s="86"/>
      <c r="CLF205" s="79"/>
      <c r="CLG205" s="82"/>
      <c r="CLH205" s="79"/>
      <c r="CLI205" s="104"/>
      <c r="CLJ205" s="83"/>
      <c r="CLK205" s="90"/>
      <c r="CLL205" s="91"/>
      <c r="CLM205" s="92"/>
      <c r="CLN205" s="93"/>
      <c r="CLO205" s="90"/>
      <c r="CLP205" s="6"/>
      <c r="CLQ205" s="86"/>
      <c r="CLR205" s="79"/>
      <c r="CLS205" s="82"/>
      <c r="CLT205" s="79"/>
      <c r="CLU205" s="104"/>
      <c r="CLV205" s="83"/>
      <c r="CLW205" s="90"/>
      <c r="CLX205" s="91"/>
      <c r="CLY205" s="92"/>
      <c r="CLZ205" s="93"/>
      <c r="CMA205" s="90"/>
      <c r="CMB205" s="6"/>
      <c r="CMC205" s="86"/>
      <c r="CMD205" s="79"/>
      <c r="CME205" s="82"/>
      <c r="CMF205" s="79"/>
      <c r="CMG205" s="104"/>
      <c r="CMH205" s="83"/>
      <c r="CMI205" s="90"/>
      <c r="CMJ205" s="91"/>
      <c r="CMK205" s="92"/>
      <c r="CML205" s="93"/>
      <c r="CMM205" s="90"/>
      <c r="CMN205" s="6"/>
      <c r="CMO205" s="86"/>
      <c r="CMP205" s="79"/>
      <c r="CMQ205" s="82"/>
      <c r="CMR205" s="79"/>
      <c r="CMS205" s="104"/>
      <c r="CMT205" s="83"/>
      <c r="CMU205" s="90"/>
      <c r="CMV205" s="91"/>
      <c r="CMW205" s="92"/>
      <c r="CMX205" s="93"/>
      <c r="CMY205" s="90"/>
      <c r="CMZ205" s="6"/>
      <c r="CNA205" s="86"/>
      <c r="CNB205" s="79"/>
      <c r="CNC205" s="82"/>
      <c r="CND205" s="79"/>
      <c r="CNE205" s="104"/>
      <c r="CNF205" s="83"/>
      <c r="CNG205" s="90"/>
      <c r="CNH205" s="91"/>
      <c r="CNI205" s="92"/>
      <c r="CNJ205" s="93"/>
      <c r="CNK205" s="90"/>
      <c r="CNL205" s="6"/>
      <c r="CNM205" s="86"/>
      <c r="CNN205" s="79"/>
      <c r="CNO205" s="82"/>
      <c r="CNP205" s="79"/>
      <c r="CNQ205" s="104"/>
      <c r="CNR205" s="83"/>
      <c r="CNS205" s="90"/>
      <c r="CNT205" s="91"/>
      <c r="CNU205" s="92"/>
      <c r="CNV205" s="93"/>
      <c r="CNW205" s="90"/>
      <c r="CNX205" s="6"/>
      <c r="CNY205" s="86"/>
      <c r="CNZ205" s="79"/>
      <c r="COA205" s="82"/>
      <c r="COB205" s="79"/>
      <c r="COC205" s="104"/>
      <c r="COD205" s="83"/>
      <c r="COE205" s="90"/>
      <c r="COF205" s="91"/>
      <c r="COG205" s="92"/>
      <c r="COH205" s="93"/>
      <c r="COI205" s="90"/>
      <c r="COJ205" s="6"/>
      <c r="COK205" s="86"/>
      <c r="COL205" s="79"/>
      <c r="COM205" s="82"/>
      <c r="CON205" s="79"/>
      <c r="COO205" s="104"/>
      <c r="COP205" s="83"/>
      <c r="COQ205" s="90"/>
      <c r="COR205" s="91"/>
      <c r="COS205" s="92"/>
      <c r="COT205" s="93"/>
      <c r="COU205" s="90"/>
      <c r="COV205" s="6"/>
      <c r="COW205" s="86"/>
      <c r="COX205" s="79"/>
      <c r="COY205" s="82"/>
      <c r="COZ205" s="79"/>
      <c r="CPA205" s="104"/>
      <c r="CPB205" s="83"/>
      <c r="CPC205" s="90"/>
      <c r="CPD205" s="91"/>
      <c r="CPE205" s="92"/>
      <c r="CPF205" s="93"/>
      <c r="CPG205" s="90"/>
      <c r="CPH205" s="6"/>
      <c r="CPI205" s="86"/>
      <c r="CPJ205" s="79"/>
      <c r="CPK205" s="82"/>
      <c r="CPL205" s="79"/>
      <c r="CPM205" s="104"/>
      <c r="CPN205" s="83"/>
      <c r="CPO205" s="90"/>
      <c r="CPP205" s="91"/>
      <c r="CPQ205" s="92"/>
      <c r="CPR205" s="93"/>
      <c r="CPS205" s="90"/>
      <c r="CPT205" s="6"/>
      <c r="CPU205" s="86"/>
      <c r="CPV205" s="79"/>
      <c r="CPW205" s="82"/>
      <c r="CPX205" s="79"/>
      <c r="CPY205" s="104"/>
      <c r="CPZ205" s="83"/>
      <c r="CQA205" s="90"/>
      <c r="CQB205" s="91"/>
      <c r="CQC205" s="92"/>
      <c r="CQD205" s="93"/>
      <c r="CQE205" s="90"/>
      <c r="CQF205" s="6"/>
      <c r="CQG205" s="86"/>
      <c r="CQH205" s="79"/>
      <c r="CQI205" s="82"/>
      <c r="CQJ205" s="79"/>
      <c r="CQK205" s="104"/>
      <c r="CQL205" s="83"/>
      <c r="CQM205" s="90"/>
      <c r="CQN205" s="91"/>
      <c r="CQO205" s="92"/>
      <c r="CQP205" s="93"/>
      <c r="CQQ205" s="90"/>
      <c r="CQR205" s="6"/>
      <c r="CQS205" s="86"/>
      <c r="CQT205" s="79"/>
      <c r="CQU205" s="82"/>
      <c r="CQV205" s="79"/>
      <c r="CQW205" s="104"/>
      <c r="CQX205" s="83"/>
      <c r="CQY205" s="90"/>
      <c r="CQZ205" s="91"/>
      <c r="CRA205" s="92"/>
      <c r="CRB205" s="93"/>
      <c r="CRC205" s="90"/>
      <c r="CRD205" s="6"/>
      <c r="CRE205" s="86"/>
      <c r="CRF205" s="79"/>
      <c r="CRG205" s="82"/>
      <c r="CRH205" s="79"/>
      <c r="CRI205" s="104"/>
      <c r="CRJ205" s="83"/>
      <c r="CRK205" s="90"/>
      <c r="CRL205" s="91"/>
      <c r="CRM205" s="92"/>
      <c r="CRN205" s="93"/>
      <c r="CRO205" s="90"/>
      <c r="CRP205" s="6"/>
      <c r="CRQ205" s="86"/>
      <c r="CRR205" s="79"/>
      <c r="CRS205" s="82"/>
      <c r="CRT205" s="79"/>
      <c r="CRU205" s="104"/>
      <c r="CRV205" s="83"/>
      <c r="CRW205" s="90"/>
      <c r="CRX205" s="91"/>
      <c r="CRY205" s="92"/>
      <c r="CRZ205" s="93"/>
      <c r="CSA205" s="90"/>
      <c r="CSB205" s="6"/>
      <c r="CSC205" s="86"/>
      <c r="CSD205" s="79"/>
      <c r="CSE205" s="82"/>
      <c r="CSF205" s="79"/>
      <c r="CSG205" s="104"/>
      <c r="CSH205" s="83"/>
      <c r="CSI205" s="90"/>
      <c r="CSJ205" s="91"/>
      <c r="CSK205" s="92"/>
      <c r="CSL205" s="93"/>
      <c r="CSM205" s="90"/>
      <c r="CSN205" s="6"/>
      <c r="CSO205" s="86"/>
      <c r="CSP205" s="79"/>
      <c r="CSQ205" s="82"/>
      <c r="CSR205" s="79"/>
      <c r="CSS205" s="104"/>
      <c r="CST205" s="83"/>
      <c r="CSU205" s="90"/>
      <c r="CSV205" s="91"/>
      <c r="CSW205" s="92"/>
      <c r="CSX205" s="93"/>
      <c r="CSY205" s="90"/>
      <c r="CSZ205" s="6"/>
      <c r="CTA205" s="86"/>
      <c r="CTB205" s="79"/>
      <c r="CTC205" s="82"/>
      <c r="CTD205" s="79"/>
      <c r="CTE205" s="104"/>
      <c r="CTF205" s="83"/>
      <c r="CTG205" s="90"/>
      <c r="CTH205" s="91"/>
      <c r="CTI205" s="92"/>
      <c r="CTJ205" s="93"/>
      <c r="CTK205" s="90"/>
      <c r="CTL205" s="6"/>
      <c r="CTM205" s="86"/>
      <c r="CTN205" s="79"/>
      <c r="CTO205" s="82"/>
      <c r="CTP205" s="79"/>
      <c r="CTQ205" s="104"/>
      <c r="CTR205" s="83"/>
      <c r="CTS205" s="90"/>
      <c r="CTT205" s="91"/>
      <c r="CTU205" s="92"/>
      <c r="CTV205" s="93"/>
      <c r="CTW205" s="90"/>
      <c r="CTX205" s="6"/>
      <c r="CTY205" s="86"/>
      <c r="CTZ205" s="79"/>
      <c r="CUA205" s="82"/>
      <c r="CUB205" s="79"/>
      <c r="CUC205" s="104"/>
      <c r="CUD205" s="83"/>
      <c r="CUE205" s="90"/>
      <c r="CUF205" s="91"/>
      <c r="CUG205" s="92"/>
      <c r="CUH205" s="93"/>
      <c r="CUI205" s="90"/>
      <c r="CUJ205" s="6"/>
      <c r="CUK205" s="86"/>
      <c r="CUL205" s="79"/>
      <c r="CUM205" s="82"/>
      <c r="CUN205" s="79"/>
      <c r="CUO205" s="104"/>
      <c r="CUP205" s="83"/>
      <c r="CUQ205" s="90"/>
      <c r="CUR205" s="91"/>
      <c r="CUS205" s="92"/>
      <c r="CUT205" s="93"/>
      <c r="CUU205" s="90"/>
      <c r="CUV205" s="6"/>
      <c r="CUW205" s="86"/>
      <c r="CUX205" s="79"/>
      <c r="CUY205" s="82"/>
      <c r="CUZ205" s="79"/>
      <c r="CVA205" s="104"/>
      <c r="CVB205" s="83"/>
      <c r="CVC205" s="90"/>
      <c r="CVD205" s="91"/>
      <c r="CVE205" s="92"/>
      <c r="CVF205" s="93"/>
      <c r="CVG205" s="90"/>
      <c r="CVH205" s="6"/>
      <c r="CVI205" s="86"/>
      <c r="CVJ205" s="79"/>
      <c r="CVK205" s="82"/>
      <c r="CVL205" s="79"/>
      <c r="CVM205" s="104"/>
      <c r="CVN205" s="83"/>
      <c r="CVO205" s="90"/>
      <c r="CVP205" s="91"/>
      <c r="CVQ205" s="92"/>
      <c r="CVR205" s="93"/>
      <c r="CVS205" s="90"/>
      <c r="CVT205" s="6"/>
      <c r="CVU205" s="86"/>
      <c r="CVV205" s="79"/>
      <c r="CVW205" s="82"/>
      <c r="CVX205" s="79"/>
      <c r="CVY205" s="104"/>
      <c r="CVZ205" s="83"/>
      <c r="CWA205" s="90"/>
      <c r="CWB205" s="91"/>
      <c r="CWC205" s="92"/>
      <c r="CWD205" s="93"/>
      <c r="CWE205" s="90"/>
      <c r="CWF205" s="6"/>
      <c r="CWG205" s="86"/>
      <c r="CWH205" s="79"/>
      <c r="CWI205" s="82"/>
      <c r="CWJ205" s="79"/>
      <c r="CWK205" s="104"/>
      <c r="CWL205" s="83"/>
      <c r="CWM205" s="90"/>
      <c r="CWN205" s="91"/>
      <c r="CWO205" s="92"/>
      <c r="CWP205" s="93"/>
      <c r="CWQ205" s="90"/>
      <c r="CWR205" s="6"/>
      <c r="CWS205" s="86"/>
      <c r="CWT205" s="79"/>
      <c r="CWU205" s="82"/>
      <c r="CWV205" s="79"/>
      <c r="CWW205" s="104"/>
      <c r="CWX205" s="83"/>
      <c r="CWY205" s="90"/>
      <c r="CWZ205" s="91"/>
      <c r="CXA205" s="92"/>
      <c r="CXB205" s="93"/>
      <c r="CXC205" s="90"/>
      <c r="CXD205" s="6"/>
      <c r="CXE205" s="86"/>
      <c r="CXF205" s="79"/>
      <c r="CXG205" s="82"/>
      <c r="CXH205" s="79"/>
      <c r="CXI205" s="104"/>
      <c r="CXJ205" s="83"/>
      <c r="CXK205" s="90"/>
      <c r="CXL205" s="91"/>
      <c r="CXM205" s="92"/>
      <c r="CXN205" s="93"/>
      <c r="CXO205" s="90"/>
      <c r="CXP205" s="6"/>
      <c r="CXQ205" s="86"/>
      <c r="CXR205" s="79"/>
      <c r="CXS205" s="82"/>
      <c r="CXT205" s="79"/>
      <c r="CXU205" s="104"/>
      <c r="CXV205" s="83"/>
      <c r="CXW205" s="90"/>
      <c r="CXX205" s="91"/>
      <c r="CXY205" s="92"/>
      <c r="CXZ205" s="93"/>
      <c r="CYA205" s="90"/>
      <c r="CYB205" s="6"/>
      <c r="CYC205" s="86"/>
      <c r="CYD205" s="79"/>
      <c r="CYE205" s="82"/>
      <c r="CYF205" s="79"/>
      <c r="CYG205" s="104"/>
      <c r="CYH205" s="83"/>
      <c r="CYI205" s="90"/>
      <c r="CYJ205" s="91"/>
      <c r="CYK205" s="92"/>
      <c r="CYL205" s="93"/>
      <c r="CYM205" s="90"/>
      <c r="CYN205" s="6"/>
      <c r="CYO205" s="86"/>
      <c r="CYP205" s="79"/>
      <c r="CYQ205" s="82"/>
      <c r="CYR205" s="79"/>
      <c r="CYS205" s="104"/>
      <c r="CYT205" s="83"/>
      <c r="CYU205" s="90"/>
      <c r="CYV205" s="91"/>
      <c r="CYW205" s="92"/>
      <c r="CYX205" s="93"/>
      <c r="CYY205" s="90"/>
      <c r="CYZ205" s="6"/>
      <c r="CZA205" s="86"/>
      <c r="CZB205" s="79"/>
      <c r="CZC205" s="82"/>
      <c r="CZD205" s="79"/>
      <c r="CZE205" s="104"/>
      <c r="CZF205" s="83"/>
      <c r="CZG205" s="90"/>
      <c r="CZH205" s="91"/>
      <c r="CZI205" s="92"/>
      <c r="CZJ205" s="93"/>
      <c r="CZK205" s="90"/>
      <c r="CZL205" s="6"/>
      <c r="CZM205" s="86"/>
      <c r="CZN205" s="79"/>
      <c r="CZO205" s="82"/>
      <c r="CZP205" s="79"/>
      <c r="CZQ205" s="104"/>
      <c r="CZR205" s="83"/>
      <c r="CZS205" s="90"/>
      <c r="CZT205" s="91"/>
      <c r="CZU205" s="92"/>
      <c r="CZV205" s="93"/>
      <c r="CZW205" s="90"/>
      <c r="CZX205" s="6"/>
      <c r="CZY205" s="86"/>
      <c r="CZZ205" s="79"/>
      <c r="DAA205" s="82"/>
      <c r="DAB205" s="79"/>
      <c r="DAC205" s="104"/>
      <c r="DAD205" s="83"/>
      <c r="DAE205" s="90"/>
      <c r="DAF205" s="91"/>
      <c r="DAG205" s="92"/>
      <c r="DAH205" s="93"/>
      <c r="DAI205" s="90"/>
      <c r="DAJ205" s="6"/>
      <c r="DAK205" s="86"/>
      <c r="DAL205" s="79"/>
      <c r="DAM205" s="82"/>
      <c r="DAN205" s="79"/>
      <c r="DAO205" s="104"/>
      <c r="DAP205" s="83"/>
      <c r="DAQ205" s="90"/>
      <c r="DAR205" s="91"/>
      <c r="DAS205" s="92"/>
      <c r="DAT205" s="93"/>
      <c r="DAU205" s="90"/>
      <c r="DAV205" s="6"/>
      <c r="DAW205" s="86"/>
      <c r="DAX205" s="79"/>
      <c r="DAY205" s="82"/>
      <c r="DAZ205" s="79"/>
      <c r="DBA205" s="104"/>
      <c r="DBB205" s="83"/>
      <c r="DBC205" s="90"/>
      <c r="DBD205" s="91"/>
      <c r="DBE205" s="92"/>
      <c r="DBF205" s="93"/>
      <c r="DBG205" s="90"/>
      <c r="DBH205" s="6"/>
      <c r="DBI205" s="86"/>
      <c r="DBJ205" s="79"/>
      <c r="DBK205" s="82"/>
      <c r="DBL205" s="79"/>
      <c r="DBM205" s="104"/>
      <c r="DBN205" s="83"/>
      <c r="DBO205" s="90"/>
      <c r="DBP205" s="91"/>
      <c r="DBQ205" s="92"/>
      <c r="DBR205" s="93"/>
      <c r="DBS205" s="90"/>
      <c r="DBT205" s="6"/>
      <c r="DBU205" s="86"/>
      <c r="DBV205" s="79"/>
      <c r="DBW205" s="82"/>
      <c r="DBX205" s="79"/>
      <c r="DBY205" s="104"/>
      <c r="DBZ205" s="83"/>
      <c r="DCA205" s="90"/>
      <c r="DCB205" s="91"/>
      <c r="DCC205" s="92"/>
      <c r="DCD205" s="93"/>
      <c r="DCE205" s="90"/>
      <c r="DCF205" s="6"/>
      <c r="DCG205" s="86"/>
      <c r="DCH205" s="79"/>
      <c r="DCI205" s="82"/>
      <c r="DCJ205" s="79"/>
      <c r="DCK205" s="104"/>
      <c r="DCL205" s="83"/>
      <c r="DCM205" s="90"/>
      <c r="DCN205" s="91"/>
      <c r="DCO205" s="92"/>
      <c r="DCP205" s="93"/>
      <c r="DCQ205" s="90"/>
      <c r="DCR205" s="6"/>
      <c r="DCS205" s="86"/>
      <c r="DCT205" s="79"/>
      <c r="DCU205" s="82"/>
      <c r="DCV205" s="79"/>
      <c r="DCW205" s="104"/>
      <c r="DCX205" s="83"/>
      <c r="DCY205" s="90"/>
      <c r="DCZ205" s="91"/>
      <c r="DDA205" s="92"/>
      <c r="DDB205" s="93"/>
      <c r="DDC205" s="90"/>
      <c r="DDD205" s="6"/>
      <c r="DDE205" s="86"/>
      <c r="DDF205" s="79"/>
      <c r="DDG205" s="82"/>
      <c r="DDH205" s="79"/>
      <c r="DDI205" s="104"/>
      <c r="DDJ205" s="83"/>
      <c r="DDK205" s="90"/>
      <c r="DDL205" s="91"/>
      <c r="DDM205" s="92"/>
      <c r="DDN205" s="93"/>
      <c r="DDO205" s="90"/>
      <c r="DDP205" s="6"/>
      <c r="DDQ205" s="86"/>
      <c r="DDR205" s="79"/>
      <c r="DDS205" s="82"/>
      <c r="DDT205" s="79"/>
      <c r="DDU205" s="104"/>
      <c r="DDV205" s="83"/>
      <c r="DDW205" s="90"/>
      <c r="DDX205" s="91"/>
      <c r="DDY205" s="92"/>
      <c r="DDZ205" s="93"/>
      <c r="DEA205" s="90"/>
      <c r="DEB205" s="6"/>
      <c r="DEC205" s="86"/>
      <c r="DED205" s="79"/>
      <c r="DEE205" s="82"/>
      <c r="DEF205" s="79"/>
      <c r="DEG205" s="104"/>
      <c r="DEH205" s="83"/>
      <c r="DEI205" s="90"/>
      <c r="DEJ205" s="91"/>
      <c r="DEK205" s="92"/>
      <c r="DEL205" s="93"/>
      <c r="DEM205" s="90"/>
      <c r="DEN205" s="6"/>
      <c r="DEO205" s="86"/>
      <c r="DEP205" s="79"/>
      <c r="DEQ205" s="82"/>
      <c r="DER205" s="79"/>
      <c r="DES205" s="104"/>
      <c r="DET205" s="83"/>
      <c r="DEU205" s="90"/>
      <c r="DEV205" s="91"/>
      <c r="DEW205" s="92"/>
      <c r="DEX205" s="93"/>
      <c r="DEY205" s="90"/>
      <c r="DEZ205" s="6"/>
      <c r="DFA205" s="86"/>
      <c r="DFB205" s="79"/>
      <c r="DFC205" s="82"/>
      <c r="DFD205" s="79"/>
      <c r="DFE205" s="104"/>
      <c r="DFF205" s="83"/>
      <c r="DFG205" s="90"/>
      <c r="DFH205" s="91"/>
      <c r="DFI205" s="92"/>
      <c r="DFJ205" s="93"/>
      <c r="DFK205" s="90"/>
      <c r="DFL205" s="6"/>
      <c r="DFM205" s="86"/>
      <c r="DFN205" s="79"/>
      <c r="DFO205" s="82"/>
      <c r="DFP205" s="79"/>
      <c r="DFQ205" s="104"/>
      <c r="DFR205" s="83"/>
      <c r="DFS205" s="90"/>
      <c r="DFT205" s="91"/>
      <c r="DFU205" s="92"/>
      <c r="DFV205" s="93"/>
      <c r="DFW205" s="90"/>
      <c r="DFX205" s="6"/>
      <c r="DFY205" s="86"/>
      <c r="DFZ205" s="79"/>
      <c r="DGA205" s="82"/>
      <c r="DGB205" s="79"/>
      <c r="DGC205" s="104"/>
      <c r="DGD205" s="83"/>
      <c r="DGE205" s="90"/>
      <c r="DGF205" s="91"/>
      <c r="DGG205" s="92"/>
      <c r="DGH205" s="93"/>
      <c r="DGI205" s="90"/>
      <c r="DGJ205" s="6"/>
      <c r="DGK205" s="86"/>
      <c r="DGL205" s="79"/>
      <c r="DGM205" s="82"/>
      <c r="DGN205" s="79"/>
      <c r="DGO205" s="104"/>
      <c r="DGP205" s="83"/>
      <c r="DGQ205" s="90"/>
      <c r="DGR205" s="91"/>
      <c r="DGS205" s="92"/>
      <c r="DGT205" s="93"/>
      <c r="DGU205" s="90"/>
      <c r="DGV205" s="6"/>
      <c r="DGW205" s="86"/>
      <c r="DGX205" s="79"/>
      <c r="DGY205" s="82"/>
      <c r="DGZ205" s="79"/>
      <c r="DHA205" s="104"/>
      <c r="DHB205" s="83"/>
      <c r="DHC205" s="90"/>
      <c r="DHD205" s="91"/>
      <c r="DHE205" s="92"/>
      <c r="DHF205" s="93"/>
      <c r="DHG205" s="90"/>
      <c r="DHH205" s="6"/>
      <c r="DHI205" s="86"/>
      <c r="DHJ205" s="79"/>
      <c r="DHK205" s="82"/>
      <c r="DHL205" s="79"/>
      <c r="DHM205" s="104"/>
      <c r="DHN205" s="83"/>
      <c r="DHO205" s="90"/>
      <c r="DHP205" s="91"/>
      <c r="DHQ205" s="92"/>
      <c r="DHR205" s="93"/>
      <c r="DHS205" s="90"/>
      <c r="DHT205" s="6"/>
      <c r="DHU205" s="86"/>
      <c r="DHV205" s="79"/>
      <c r="DHW205" s="82"/>
      <c r="DHX205" s="79"/>
      <c r="DHY205" s="104"/>
      <c r="DHZ205" s="83"/>
      <c r="DIA205" s="90"/>
      <c r="DIB205" s="91"/>
      <c r="DIC205" s="92"/>
      <c r="DID205" s="93"/>
      <c r="DIE205" s="90"/>
      <c r="DIF205" s="6"/>
      <c r="DIG205" s="86"/>
      <c r="DIH205" s="79"/>
      <c r="DII205" s="82"/>
      <c r="DIJ205" s="79"/>
      <c r="DIK205" s="104"/>
      <c r="DIL205" s="83"/>
      <c r="DIM205" s="90"/>
      <c r="DIN205" s="91"/>
      <c r="DIO205" s="92"/>
      <c r="DIP205" s="93"/>
      <c r="DIQ205" s="90"/>
      <c r="DIR205" s="6"/>
      <c r="DIS205" s="86"/>
      <c r="DIT205" s="79"/>
      <c r="DIU205" s="82"/>
      <c r="DIV205" s="79"/>
      <c r="DIW205" s="104"/>
      <c r="DIX205" s="83"/>
      <c r="DIY205" s="90"/>
      <c r="DIZ205" s="91"/>
      <c r="DJA205" s="92"/>
      <c r="DJB205" s="93"/>
      <c r="DJC205" s="90"/>
      <c r="DJD205" s="6"/>
      <c r="DJE205" s="86"/>
      <c r="DJF205" s="79"/>
      <c r="DJG205" s="82"/>
      <c r="DJH205" s="79"/>
      <c r="DJI205" s="104"/>
      <c r="DJJ205" s="83"/>
      <c r="DJK205" s="90"/>
      <c r="DJL205" s="91"/>
      <c r="DJM205" s="92"/>
      <c r="DJN205" s="93"/>
      <c r="DJO205" s="90"/>
      <c r="DJP205" s="6"/>
      <c r="DJQ205" s="86"/>
      <c r="DJR205" s="79"/>
      <c r="DJS205" s="82"/>
      <c r="DJT205" s="79"/>
      <c r="DJU205" s="104"/>
      <c r="DJV205" s="83"/>
      <c r="DJW205" s="90"/>
      <c r="DJX205" s="91"/>
      <c r="DJY205" s="92"/>
      <c r="DJZ205" s="93"/>
      <c r="DKA205" s="90"/>
      <c r="DKB205" s="6"/>
      <c r="DKC205" s="86"/>
      <c r="DKD205" s="79"/>
      <c r="DKE205" s="82"/>
      <c r="DKF205" s="79"/>
      <c r="DKG205" s="104"/>
      <c r="DKH205" s="83"/>
      <c r="DKI205" s="90"/>
      <c r="DKJ205" s="91"/>
      <c r="DKK205" s="92"/>
      <c r="DKL205" s="93"/>
      <c r="DKM205" s="90"/>
      <c r="DKN205" s="6"/>
      <c r="DKO205" s="86"/>
      <c r="DKP205" s="79"/>
      <c r="DKQ205" s="82"/>
      <c r="DKR205" s="79"/>
      <c r="DKS205" s="104"/>
      <c r="DKT205" s="83"/>
      <c r="DKU205" s="90"/>
      <c r="DKV205" s="91"/>
      <c r="DKW205" s="92"/>
      <c r="DKX205" s="93"/>
      <c r="DKY205" s="90"/>
      <c r="DKZ205" s="6"/>
      <c r="DLA205" s="86"/>
      <c r="DLB205" s="79"/>
      <c r="DLC205" s="82"/>
      <c r="DLD205" s="79"/>
      <c r="DLE205" s="104"/>
      <c r="DLF205" s="83"/>
      <c r="DLG205" s="90"/>
      <c r="DLH205" s="91"/>
      <c r="DLI205" s="92"/>
      <c r="DLJ205" s="93"/>
      <c r="DLK205" s="90"/>
      <c r="DLL205" s="6"/>
      <c r="DLM205" s="86"/>
      <c r="DLN205" s="79"/>
      <c r="DLO205" s="82"/>
      <c r="DLP205" s="79"/>
      <c r="DLQ205" s="104"/>
      <c r="DLR205" s="83"/>
      <c r="DLS205" s="90"/>
      <c r="DLT205" s="91"/>
      <c r="DLU205" s="92"/>
      <c r="DLV205" s="93"/>
      <c r="DLW205" s="90"/>
      <c r="DLX205" s="6"/>
      <c r="DLY205" s="86"/>
      <c r="DLZ205" s="79"/>
      <c r="DMA205" s="82"/>
      <c r="DMB205" s="79"/>
      <c r="DMC205" s="104"/>
      <c r="DMD205" s="83"/>
      <c r="DME205" s="90"/>
      <c r="DMF205" s="91"/>
      <c r="DMG205" s="92"/>
      <c r="DMH205" s="93"/>
      <c r="DMI205" s="90"/>
      <c r="DMJ205" s="6"/>
      <c r="DMK205" s="86"/>
      <c r="DML205" s="79"/>
      <c r="DMM205" s="82"/>
      <c r="DMN205" s="79"/>
      <c r="DMO205" s="104"/>
      <c r="DMP205" s="83"/>
      <c r="DMQ205" s="90"/>
      <c r="DMR205" s="91"/>
      <c r="DMS205" s="92"/>
      <c r="DMT205" s="93"/>
      <c r="DMU205" s="90"/>
      <c r="DMV205" s="6"/>
      <c r="DMW205" s="86"/>
      <c r="DMX205" s="79"/>
      <c r="DMY205" s="82"/>
      <c r="DMZ205" s="79"/>
      <c r="DNA205" s="104"/>
      <c r="DNB205" s="83"/>
      <c r="DNC205" s="90"/>
      <c r="DND205" s="91"/>
      <c r="DNE205" s="92"/>
      <c r="DNF205" s="93"/>
      <c r="DNG205" s="90"/>
      <c r="DNH205" s="6"/>
      <c r="DNI205" s="86"/>
      <c r="DNJ205" s="79"/>
      <c r="DNK205" s="82"/>
      <c r="DNL205" s="79"/>
      <c r="DNM205" s="104"/>
      <c r="DNN205" s="83"/>
      <c r="DNO205" s="90"/>
      <c r="DNP205" s="91"/>
      <c r="DNQ205" s="92"/>
      <c r="DNR205" s="93"/>
      <c r="DNS205" s="90"/>
      <c r="DNT205" s="6"/>
      <c r="DNU205" s="86"/>
      <c r="DNV205" s="79"/>
      <c r="DNW205" s="82"/>
      <c r="DNX205" s="79"/>
      <c r="DNY205" s="104"/>
      <c r="DNZ205" s="83"/>
      <c r="DOA205" s="90"/>
      <c r="DOB205" s="91"/>
      <c r="DOC205" s="92"/>
      <c r="DOD205" s="93"/>
      <c r="DOE205" s="90"/>
      <c r="DOF205" s="6"/>
      <c r="DOG205" s="86"/>
      <c r="DOH205" s="79"/>
      <c r="DOI205" s="82"/>
      <c r="DOJ205" s="79"/>
      <c r="DOK205" s="104"/>
      <c r="DOL205" s="83"/>
      <c r="DOM205" s="90"/>
      <c r="DON205" s="91"/>
      <c r="DOO205" s="92"/>
      <c r="DOP205" s="93"/>
      <c r="DOQ205" s="90"/>
      <c r="DOR205" s="6"/>
      <c r="DOS205" s="86"/>
      <c r="DOT205" s="79"/>
      <c r="DOU205" s="82"/>
      <c r="DOV205" s="79"/>
      <c r="DOW205" s="104"/>
      <c r="DOX205" s="83"/>
      <c r="DOY205" s="90"/>
      <c r="DOZ205" s="91"/>
      <c r="DPA205" s="92"/>
      <c r="DPB205" s="93"/>
      <c r="DPC205" s="90"/>
      <c r="DPD205" s="6"/>
      <c r="DPE205" s="86"/>
      <c r="DPF205" s="79"/>
      <c r="DPG205" s="82"/>
      <c r="DPH205" s="79"/>
      <c r="DPI205" s="104"/>
      <c r="DPJ205" s="83"/>
      <c r="DPK205" s="90"/>
      <c r="DPL205" s="91"/>
      <c r="DPM205" s="92"/>
      <c r="DPN205" s="93"/>
      <c r="DPO205" s="90"/>
      <c r="DPP205" s="6"/>
      <c r="DPQ205" s="86"/>
      <c r="DPR205" s="79"/>
      <c r="DPS205" s="82"/>
      <c r="DPT205" s="79"/>
      <c r="DPU205" s="104"/>
      <c r="DPV205" s="83"/>
      <c r="DPW205" s="90"/>
      <c r="DPX205" s="91"/>
      <c r="DPY205" s="92"/>
      <c r="DPZ205" s="93"/>
      <c r="DQA205" s="90"/>
      <c r="DQB205" s="6"/>
      <c r="DQC205" s="86"/>
      <c r="DQD205" s="79"/>
      <c r="DQE205" s="82"/>
      <c r="DQF205" s="79"/>
      <c r="DQG205" s="104"/>
      <c r="DQH205" s="83"/>
      <c r="DQI205" s="90"/>
      <c r="DQJ205" s="91"/>
      <c r="DQK205" s="92"/>
      <c r="DQL205" s="93"/>
      <c r="DQM205" s="90"/>
      <c r="DQN205" s="6"/>
      <c r="DQO205" s="86"/>
      <c r="DQP205" s="79"/>
      <c r="DQQ205" s="82"/>
      <c r="DQR205" s="79"/>
      <c r="DQS205" s="104"/>
      <c r="DQT205" s="83"/>
      <c r="DQU205" s="90"/>
      <c r="DQV205" s="91"/>
      <c r="DQW205" s="92"/>
      <c r="DQX205" s="93"/>
      <c r="DQY205" s="90"/>
      <c r="DQZ205" s="6"/>
      <c r="DRA205" s="86"/>
      <c r="DRB205" s="79"/>
      <c r="DRC205" s="82"/>
      <c r="DRD205" s="79"/>
      <c r="DRE205" s="104"/>
      <c r="DRF205" s="83"/>
      <c r="DRG205" s="90"/>
      <c r="DRH205" s="91"/>
      <c r="DRI205" s="92"/>
      <c r="DRJ205" s="93"/>
      <c r="DRK205" s="90"/>
      <c r="DRL205" s="6"/>
      <c r="DRM205" s="86"/>
      <c r="DRN205" s="79"/>
      <c r="DRO205" s="82"/>
      <c r="DRP205" s="79"/>
      <c r="DRQ205" s="104"/>
      <c r="DRR205" s="83"/>
      <c r="DRS205" s="90"/>
      <c r="DRT205" s="91"/>
      <c r="DRU205" s="92"/>
      <c r="DRV205" s="93"/>
      <c r="DRW205" s="90"/>
      <c r="DRX205" s="6"/>
      <c r="DRY205" s="86"/>
      <c r="DRZ205" s="79"/>
      <c r="DSA205" s="82"/>
      <c r="DSB205" s="79"/>
      <c r="DSC205" s="104"/>
      <c r="DSD205" s="83"/>
      <c r="DSE205" s="90"/>
      <c r="DSF205" s="91"/>
      <c r="DSG205" s="92"/>
      <c r="DSH205" s="93"/>
      <c r="DSI205" s="90"/>
      <c r="DSJ205" s="6"/>
      <c r="DSK205" s="86"/>
      <c r="DSL205" s="79"/>
      <c r="DSM205" s="82"/>
      <c r="DSN205" s="79"/>
      <c r="DSO205" s="104"/>
      <c r="DSP205" s="83"/>
      <c r="DSQ205" s="90"/>
      <c r="DSR205" s="91"/>
      <c r="DSS205" s="92"/>
      <c r="DST205" s="93"/>
      <c r="DSU205" s="90"/>
      <c r="DSV205" s="6"/>
      <c r="DSW205" s="86"/>
      <c r="DSX205" s="79"/>
      <c r="DSY205" s="82"/>
      <c r="DSZ205" s="79"/>
      <c r="DTA205" s="104"/>
      <c r="DTB205" s="83"/>
      <c r="DTC205" s="90"/>
      <c r="DTD205" s="91"/>
      <c r="DTE205" s="92"/>
      <c r="DTF205" s="93"/>
      <c r="DTG205" s="90"/>
      <c r="DTH205" s="6"/>
      <c r="DTI205" s="86"/>
      <c r="DTJ205" s="79"/>
      <c r="DTK205" s="82"/>
      <c r="DTL205" s="79"/>
      <c r="DTM205" s="104"/>
      <c r="DTN205" s="83"/>
      <c r="DTO205" s="90"/>
      <c r="DTP205" s="91"/>
      <c r="DTQ205" s="92"/>
      <c r="DTR205" s="93"/>
      <c r="DTS205" s="90"/>
      <c r="DTT205" s="6"/>
      <c r="DTU205" s="86"/>
      <c r="DTV205" s="79"/>
      <c r="DTW205" s="82"/>
      <c r="DTX205" s="79"/>
      <c r="DTY205" s="104"/>
      <c r="DTZ205" s="83"/>
      <c r="DUA205" s="90"/>
      <c r="DUB205" s="91"/>
      <c r="DUC205" s="92"/>
      <c r="DUD205" s="93"/>
      <c r="DUE205" s="90"/>
      <c r="DUF205" s="6"/>
      <c r="DUG205" s="86"/>
      <c r="DUH205" s="79"/>
      <c r="DUI205" s="82"/>
      <c r="DUJ205" s="79"/>
      <c r="DUK205" s="104"/>
      <c r="DUL205" s="83"/>
      <c r="DUM205" s="90"/>
      <c r="DUN205" s="91"/>
      <c r="DUO205" s="92"/>
      <c r="DUP205" s="93"/>
      <c r="DUQ205" s="90"/>
      <c r="DUR205" s="6"/>
      <c r="DUS205" s="86"/>
      <c r="DUT205" s="79"/>
      <c r="DUU205" s="82"/>
      <c r="DUV205" s="79"/>
      <c r="DUW205" s="104"/>
      <c r="DUX205" s="83"/>
      <c r="DUY205" s="90"/>
      <c r="DUZ205" s="91"/>
      <c r="DVA205" s="92"/>
      <c r="DVB205" s="93"/>
      <c r="DVC205" s="90"/>
      <c r="DVD205" s="6"/>
      <c r="DVE205" s="86"/>
      <c r="DVF205" s="79"/>
      <c r="DVG205" s="82"/>
      <c r="DVH205" s="79"/>
      <c r="DVI205" s="104"/>
      <c r="DVJ205" s="83"/>
      <c r="DVK205" s="90"/>
      <c r="DVL205" s="91"/>
      <c r="DVM205" s="92"/>
      <c r="DVN205" s="93"/>
      <c r="DVO205" s="90"/>
      <c r="DVP205" s="6"/>
      <c r="DVQ205" s="86"/>
      <c r="DVR205" s="79"/>
      <c r="DVS205" s="82"/>
      <c r="DVT205" s="79"/>
      <c r="DVU205" s="104"/>
      <c r="DVV205" s="83"/>
      <c r="DVW205" s="90"/>
      <c r="DVX205" s="91"/>
      <c r="DVY205" s="92"/>
      <c r="DVZ205" s="93"/>
      <c r="DWA205" s="90"/>
      <c r="DWB205" s="6"/>
      <c r="DWC205" s="86"/>
      <c r="DWD205" s="79"/>
      <c r="DWE205" s="82"/>
      <c r="DWF205" s="79"/>
      <c r="DWG205" s="104"/>
      <c r="DWH205" s="83"/>
      <c r="DWI205" s="90"/>
      <c r="DWJ205" s="91"/>
      <c r="DWK205" s="92"/>
      <c r="DWL205" s="93"/>
      <c r="DWM205" s="90"/>
      <c r="DWN205" s="6"/>
      <c r="DWO205" s="86"/>
      <c r="DWP205" s="79"/>
      <c r="DWQ205" s="82"/>
      <c r="DWR205" s="79"/>
      <c r="DWS205" s="104"/>
      <c r="DWT205" s="83"/>
      <c r="DWU205" s="90"/>
      <c r="DWV205" s="91"/>
      <c r="DWW205" s="92"/>
      <c r="DWX205" s="93"/>
      <c r="DWY205" s="90"/>
      <c r="DWZ205" s="6"/>
      <c r="DXA205" s="86"/>
      <c r="DXB205" s="79"/>
      <c r="DXC205" s="82"/>
      <c r="DXD205" s="79"/>
      <c r="DXE205" s="104"/>
      <c r="DXF205" s="83"/>
      <c r="DXG205" s="90"/>
      <c r="DXH205" s="91"/>
      <c r="DXI205" s="92"/>
      <c r="DXJ205" s="93"/>
      <c r="DXK205" s="90"/>
      <c r="DXL205" s="6"/>
      <c r="DXM205" s="86"/>
      <c r="DXN205" s="79"/>
      <c r="DXO205" s="82"/>
      <c r="DXP205" s="79"/>
      <c r="DXQ205" s="104"/>
      <c r="DXR205" s="83"/>
      <c r="DXS205" s="90"/>
      <c r="DXT205" s="91"/>
      <c r="DXU205" s="92"/>
      <c r="DXV205" s="93"/>
      <c r="DXW205" s="90"/>
      <c r="DXX205" s="6"/>
      <c r="DXY205" s="86"/>
      <c r="DXZ205" s="79"/>
      <c r="DYA205" s="82"/>
      <c r="DYB205" s="79"/>
      <c r="DYC205" s="104"/>
      <c r="DYD205" s="83"/>
      <c r="DYE205" s="90"/>
      <c r="DYF205" s="91"/>
      <c r="DYG205" s="92"/>
      <c r="DYH205" s="93"/>
      <c r="DYI205" s="90"/>
      <c r="DYJ205" s="6"/>
      <c r="DYK205" s="86"/>
      <c r="DYL205" s="79"/>
      <c r="DYM205" s="82"/>
      <c r="DYN205" s="79"/>
      <c r="DYO205" s="104"/>
      <c r="DYP205" s="83"/>
      <c r="DYQ205" s="90"/>
      <c r="DYR205" s="91"/>
      <c r="DYS205" s="92"/>
      <c r="DYT205" s="93"/>
      <c r="DYU205" s="90"/>
      <c r="DYV205" s="6"/>
      <c r="DYW205" s="86"/>
      <c r="DYX205" s="79"/>
      <c r="DYY205" s="82"/>
      <c r="DYZ205" s="79"/>
      <c r="DZA205" s="104"/>
      <c r="DZB205" s="83"/>
      <c r="DZC205" s="90"/>
      <c r="DZD205" s="91"/>
      <c r="DZE205" s="92"/>
      <c r="DZF205" s="93"/>
      <c r="DZG205" s="90"/>
      <c r="DZH205" s="6"/>
      <c r="DZI205" s="86"/>
      <c r="DZJ205" s="79"/>
      <c r="DZK205" s="82"/>
      <c r="DZL205" s="79"/>
      <c r="DZM205" s="104"/>
      <c r="DZN205" s="83"/>
      <c r="DZO205" s="90"/>
      <c r="DZP205" s="91"/>
      <c r="DZQ205" s="92"/>
      <c r="DZR205" s="93"/>
      <c r="DZS205" s="90"/>
      <c r="DZT205" s="6"/>
      <c r="DZU205" s="86"/>
      <c r="DZV205" s="79"/>
      <c r="DZW205" s="82"/>
      <c r="DZX205" s="79"/>
      <c r="DZY205" s="104"/>
      <c r="DZZ205" s="83"/>
      <c r="EAA205" s="90"/>
      <c r="EAB205" s="91"/>
      <c r="EAC205" s="92"/>
      <c r="EAD205" s="93"/>
      <c r="EAE205" s="90"/>
      <c r="EAF205" s="6"/>
      <c r="EAG205" s="86"/>
      <c r="EAH205" s="79"/>
      <c r="EAI205" s="82"/>
      <c r="EAJ205" s="79"/>
      <c r="EAK205" s="104"/>
      <c r="EAL205" s="83"/>
      <c r="EAM205" s="90"/>
      <c r="EAN205" s="91"/>
      <c r="EAO205" s="92"/>
      <c r="EAP205" s="93"/>
      <c r="EAQ205" s="90"/>
      <c r="EAR205" s="6"/>
      <c r="EAS205" s="86"/>
      <c r="EAT205" s="79"/>
      <c r="EAU205" s="82"/>
      <c r="EAV205" s="79"/>
      <c r="EAW205" s="104"/>
      <c r="EAX205" s="83"/>
      <c r="EAY205" s="90"/>
      <c r="EAZ205" s="91"/>
      <c r="EBA205" s="92"/>
      <c r="EBB205" s="93"/>
      <c r="EBC205" s="90"/>
      <c r="EBD205" s="6"/>
      <c r="EBE205" s="86"/>
      <c r="EBF205" s="79"/>
      <c r="EBG205" s="82"/>
      <c r="EBH205" s="79"/>
      <c r="EBI205" s="104"/>
      <c r="EBJ205" s="83"/>
      <c r="EBK205" s="90"/>
      <c r="EBL205" s="91"/>
      <c r="EBM205" s="92"/>
      <c r="EBN205" s="93"/>
      <c r="EBO205" s="90"/>
      <c r="EBP205" s="6"/>
      <c r="EBQ205" s="86"/>
      <c r="EBR205" s="79"/>
      <c r="EBS205" s="82"/>
      <c r="EBT205" s="79"/>
      <c r="EBU205" s="104"/>
      <c r="EBV205" s="83"/>
      <c r="EBW205" s="90"/>
      <c r="EBX205" s="91"/>
      <c r="EBY205" s="92"/>
      <c r="EBZ205" s="93"/>
      <c r="ECA205" s="90"/>
      <c r="ECB205" s="6"/>
      <c r="ECC205" s="86"/>
      <c r="ECD205" s="79"/>
      <c r="ECE205" s="82"/>
      <c r="ECF205" s="79"/>
      <c r="ECG205" s="104"/>
      <c r="ECH205" s="83"/>
      <c r="ECI205" s="90"/>
      <c r="ECJ205" s="91"/>
      <c r="ECK205" s="92"/>
      <c r="ECL205" s="93"/>
      <c r="ECM205" s="90"/>
      <c r="ECN205" s="6"/>
      <c r="ECO205" s="86"/>
      <c r="ECP205" s="79"/>
      <c r="ECQ205" s="82"/>
      <c r="ECR205" s="79"/>
      <c r="ECS205" s="104"/>
      <c r="ECT205" s="83"/>
      <c r="ECU205" s="90"/>
      <c r="ECV205" s="91"/>
      <c r="ECW205" s="92"/>
      <c r="ECX205" s="93"/>
      <c r="ECY205" s="90"/>
      <c r="ECZ205" s="6"/>
      <c r="EDA205" s="86"/>
      <c r="EDB205" s="79"/>
      <c r="EDC205" s="82"/>
      <c r="EDD205" s="79"/>
      <c r="EDE205" s="104"/>
      <c r="EDF205" s="83"/>
      <c r="EDG205" s="90"/>
      <c r="EDH205" s="91"/>
      <c r="EDI205" s="92"/>
      <c r="EDJ205" s="93"/>
      <c r="EDK205" s="90"/>
      <c r="EDL205" s="6"/>
      <c r="EDM205" s="86"/>
      <c r="EDN205" s="79"/>
      <c r="EDO205" s="82"/>
      <c r="EDP205" s="79"/>
      <c r="EDQ205" s="104"/>
      <c r="EDR205" s="83"/>
      <c r="EDS205" s="90"/>
      <c r="EDT205" s="91"/>
      <c r="EDU205" s="92"/>
      <c r="EDV205" s="93"/>
      <c r="EDW205" s="90"/>
      <c r="EDX205" s="6"/>
      <c r="EDY205" s="86"/>
      <c r="EDZ205" s="79"/>
      <c r="EEA205" s="82"/>
      <c r="EEB205" s="79"/>
      <c r="EEC205" s="104"/>
      <c r="EED205" s="83"/>
      <c r="EEE205" s="90"/>
      <c r="EEF205" s="91"/>
      <c r="EEG205" s="92"/>
      <c r="EEH205" s="93"/>
      <c r="EEI205" s="90"/>
      <c r="EEJ205" s="6"/>
      <c r="EEK205" s="86"/>
      <c r="EEL205" s="79"/>
      <c r="EEM205" s="82"/>
      <c r="EEN205" s="79"/>
      <c r="EEO205" s="104"/>
      <c r="EEP205" s="83"/>
      <c r="EEQ205" s="90"/>
      <c r="EER205" s="91"/>
      <c r="EES205" s="92"/>
      <c r="EET205" s="93"/>
      <c r="EEU205" s="90"/>
      <c r="EEV205" s="6"/>
      <c r="EEW205" s="86"/>
      <c r="EEX205" s="79"/>
      <c r="EEY205" s="82"/>
      <c r="EEZ205" s="79"/>
      <c r="EFA205" s="104"/>
      <c r="EFB205" s="83"/>
      <c r="EFC205" s="90"/>
      <c r="EFD205" s="91"/>
      <c r="EFE205" s="92"/>
      <c r="EFF205" s="93"/>
      <c r="EFG205" s="90"/>
      <c r="EFH205" s="6"/>
      <c r="EFI205" s="86"/>
      <c r="EFJ205" s="79"/>
      <c r="EFK205" s="82"/>
      <c r="EFL205" s="79"/>
      <c r="EFM205" s="104"/>
      <c r="EFN205" s="83"/>
      <c r="EFO205" s="90"/>
      <c r="EFP205" s="91"/>
      <c r="EFQ205" s="92"/>
      <c r="EFR205" s="93"/>
      <c r="EFS205" s="90"/>
      <c r="EFT205" s="6"/>
      <c r="EFU205" s="86"/>
      <c r="EFV205" s="79"/>
      <c r="EFW205" s="82"/>
      <c r="EFX205" s="79"/>
      <c r="EFY205" s="104"/>
      <c r="EFZ205" s="83"/>
      <c r="EGA205" s="90"/>
      <c r="EGB205" s="91"/>
      <c r="EGC205" s="92"/>
      <c r="EGD205" s="93"/>
      <c r="EGE205" s="90"/>
      <c r="EGF205" s="6"/>
      <c r="EGG205" s="86"/>
      <c r="EGH205" s="79"/>
      <c r="EGI205" s="82"/>
      <c r="EGJ205" s="79"/>
      <c r="EGK205" s="104"/>
      <c r="EGL205" s="83"/>
      <c r="EGM205" s="90"/>
      <c r="EGN205" s="91"/>
      <c r="EGO205" s="92"/>
      <c r="EGP205" s="93"/>
      <c r="EGQ205" s="90"/>
      <c r="EGR205" s="6"/>
      <c r="EGS205" s="86"/>
      <c r="EGT205" s="79"/>
      <c r="EGU205" s="82"/>
      <c r="EGV205" s="79"/>
      <c r="EGW205" s="104"/>
      <c r="EGX205" s="83"/>
      <c r="EGY205" s="90"/>
      <c r="EGZ205" s="91"/>
      <c r="EHA205" s="92"/>
      <c r="EHB205" s="93"/>
      <c r="EHC205" s="90"/>
      <c r="EHD205" s="6"/>
      <c r="EHE205" s="86"/>
      <c r="EHF205" s="79"/>
      <c r="EHG205" s="82"/>
      <c r="EHH205" s="79"/>
      <c r="EHI205" s="104"/>
      <c r="EHJ205" s="83"/>
      <c r="EHK205" s="90"/>
      <c r="EHL205" s="91"/>
      <c r="EHM205" s="92"/>
      <c r="EHN205" s="93"/>
      <c r="EHO205" s="90"/>
      <c r="EHP205" s="6"/>
      <c r="EHQ205" s="86"/>
      <c r="EHR205" s="79"/>
      <c r="EHS205" s="82"/>
      <c r="EHT205" s="79"/>
      <c r="EHU205" s="104"/>
      <c r="EHV205" s="83"/>
      <c r="EHW205" s="90"/>
      <c r="EHX205" s="91"/>
      <c r="EHY205" s="92"/>
      <c r="EHZ205" s="93"/>
      <c r="EIA205" s="90"/>
      <c r="EIB205" s="6"/>
      <c r="EIC205" s="86"/>
      <c r="EID205" s="79"/>
      <c r="EIE205" s="82"/>
      <c r="EIF205" s="79"/>
      <c r="EIG205" s="104"/>
      <c r="EIH205" s="83"/>
      <c r="EII205" s="90"/>
      <c r="EIJ205" s="91"/>
      <c r="EIK205" s="92"/>
      <c r="EIL205" s="93"/>
      <c r="EIM205" s="90"/>
      <c r="EIN205" s="6"/>
      <c r="EIO205" s="86"/>
      <c r="EIP205" s="79"/>
      <c r="EIQ205" s="82"/>
      <c r="EIR205" s="79"/>
      <c r="EIS205" s="104"/>
      <c r="EIT205" s="83"/>
      <c r="EIU205" s="90"/>
      <c r="EIV205" s="91"/>
      <c r="EIW205" s="92"/>
      <c r="EIX205" s="93"/>
      <c r="EIY205" s="90"/>
      <c r="EIZ205" s="6"/>
      <c r="EJA205" s="86"/>
      <c r="EJB205" s="79"/>
      <c r="EJC205" s="82"/>
      <c r="EJD205" s="79"/>
      <c r="EJE205" s="104"/>
      <c r="EJF205" s="83"/>
      <c r="EJG205" s="90"/>
      <c r="EJH205" s="91"/>
      <c r="EJI205" s="92"/>
      <c r="EJJ205" s="93"/>
      <c r="EJK205" s="90"/>
      <c r="EJL205" s="6"/>
      <c r="EJM205" s="86"/>
      <c r="EJN205" s="79"/>
      <c r="EJO205" s="82"/>
      <c r="EJP205" s="79"/>
      <c r="EJQ205" s="104"/>
      <c r="EJR205" s="83"/>
      <c r="EJS205" s="90"/>
      <c r="EJT205" s="91"/>
      <c r="EJU205" s="92"/>
      <c r="EJV205" s="93"/>
      <c r="EJW205" s="90"/>
      <c r="EJX205" s="6"/>
      <c r="EJY205" s="86"/>
      <c r="EJZ205" s="79"/>
      <c r="EKA205" s="82"/>
      <c r="EKB205" s="79"/>
      <c r="EKC205" s="104"/>
      <c r="EKD205" s="83"/>
      <c r="EKE205" s="90"/>
      <c r="EKF205" s="91"/>
      <c r="EKG205" s="92"/>
      <c r="EKH205" s="93"/>
      <c r="EKI205" s="90"/>
      <c r="EKJ205" s="6"/>
      <c r="EKK205" s="86"/>
      <c r="EKL205" s="79"/>
      <c r="EKM205" s="82"/>
      <c r="EKN205" s="79"/>
      <c r="EKO205" s="104"/>
      <c r="EKP205" s="83"/>
      <c r="EKQ205" s="90"/>
      <c r="EKR205" s="91"/>
      <c r="EKS205" s="92"/>
      <c r="EKT205" s="93"/>
      <c r="EKU205" s="90"/>
      <c r="EKV205" s="6"/>
      <c r="EKW205" s="86"/>
      <c r="EKX205" s="79"/>
      <c r="EKY205" s="82"/>
      <c r="EKZ205" s="79"/>
      <c r="ELA205" s="104"/>
      <c r="ELB205" s="83"/>
      <c r="ELC205" s="90"/>
      <c r="ELD205" s="91"/>
      <c r="ELE205" s="92"/>
      <c r="ELF205" s="93"/>
      <c r="ELG205" s="90"/>
      <c r="ELH205" s="6"/>
      <c r="ELI205" s="86"/>
      <c r="ELJ205" s="79"/>
      <c r="ELK205" s="82"/>
      <c r="ELL205" s="79"/>
      <c r="ELM205" s="104"/>
      <c r="ELN205" s="83"/>
      <c r="ELO205" s="90"/>
      <c r="ELP205" s="91"/>
      <c r="ELQ205" s="92"/>
      <c r="ELR205" s="93"/>
      <c r="ELS205" s="90"/>
      <c r="ELT205" s="6"/>
      <c r="ELU205" s="86"/>
      <c r="ELV205" s="79"/>
      <c r="ELW205" s="82"/>
      <c r="ELX205" s="79"/>
      <c r="ELY205" s="104"/>
      <c r="ELZ205" s="83"/>
      <c r="EMA205" s="90"/>
      <c r="EMB205" s="91"/>
      <c r="EMC205" s="92"/>
      <c r="EMD205" s="93"/>
      <c r="EME205" s="90"/>
      <c r="EMF205" s="6"/>
      <c r="EMG205" s="86"/>
      <c r="EMH205" s="79"/>
      <c r="EMI205" s="82"/>
      <c r="EMJ205" s="79"/>
      <c r="EMK205" s="104"/>
      <c r="EML205" s="83"/>
      <c r="EMM205" s="90"/>
      <c r="EMN205" s="91"/>
      <c r="EMO205" s="92"/>
      <c r="EMP205" s="93"/>
      <c r="EMQ205" s="90"/>
      <c r="EMR205" s="6"/>
      <c r="EMS205" s="86"/>
      <c r="EMT205" s="79"/>
      <c r="EMU205" s="82"/>
      <c r="EMV205" s="79"/>
      <c r="EMW205" s="104"/>
      <c r="EMX205" s="83"/>
      <c r="EMY205" s="90"/>
      <c r="EMZ205" s="91"/>
      <c r="ENA205" s="92"/>
      <c r="ENB205" s="93"/>
      <c r="ENC205" s="90"/>
      <c r="END205" s="6"/>
      <c r="ENE205" s="86"/>
      <c r="ENF205" s="79"/>
      <c r="ENG205" s="82"/>
      <c r="ENH205" s="79"/>
      <c r="ENI205" s="104"/>
      <c r="ENJ205" s="83"/>
      <c r="ENK205" s="90"/>
      <c r="ENL205" s="91"/>
      <c r="ENM205" s="92"/>
      <c r="ENN205" s="93"/>
      <c r="ENO205" s="90"/>
      <c r="ENP205" s="6"/>
      <c r="ENQ205" s="86"/>
      <c r="ENR205" s="79"/>
      <c r="ENS205" s="82"/>
      <c r="ENT205" s="79"/>
      <c r="ENU205" s="104"/>
      <c r="ENV205" s="83"/>
      <c r="ENW205" s="90"/>
      <c r="ENX205" s="91"/>
      <c r="ENY205" s="92"/>
      <c r="ENZ205" s="93"/>
      <c r="EOA205" s="90"/>
      <c r="EOB205" s="6"/>
      <c r="EOC205" s="86"/>
      <c r="EOD205" s="79"/>
      <c r="EOE205" s="82"/>
      <c r="EOF205" s="79"/>
      <c r="EOG205" s="104"/>
      <c r="EOH205" s="83"/>
      <c r="EOI205" s="90"/>
      <c r="EOJ205" s="91"/>
      <c r="EOK205" s="92"/>
      <c r="EOL205" s="93"/>
      <c r="EOM205" s="90"/>
      <c r="EON205" s="6"/>
      <c r="EOO205" s="86"/>
      <c r="EOP205" s="79"/>
      <c r="EOQ205" s="82"/>
      <c r="EOR205" s="79"/>
      <c r="EOS205" s="104"/>
      <c r="EOT205" s="83"/>
      <c r="EOU205" s="90"/>
      <c r="EOV205" s="91"/>
      <c r="EOW205" s="92"/>
      <c r="EOX205" s="93"/>
      <c r="EOY205" s="90"/>
      <c r="EOZ205" s="6"/>
      <c r="EPA205" s="86"/>
      <c r="EPB205" s="79"/>
      <c r="EPC205" s="82"/>
      <c r="EPD205" s="79"/>
      <c r="EPE205" s="104"/>
      <c r="EPF205" s="83"/>
      <c r="EPG205" s="90"/>
      <c r="EPH205" s="91"/>
      <c r="EPI205" s="92"/>
      <c r="EPJ205" s="93"/>
      <c r="EPK205" s="90"/>
      <c r="EPL205" s="6"/>
      <c r="EPM205" s="86"/>
      <c r="EPN205" s="79"/>
      <c r="EPO205" s="82"/>
      <c r="EPP205" s="79"/>
      <c r="EPQ205" s="104"/>
      <c r="EPR205" s="83"/>
      <c r="EPS205" s="90"/>
      <c r="EPT205" s="91"/>
      <c r="EPU205" s="92"/>
      <c r="EPV205" s="93"/>
      <c r="EPW205" s="90"/>
      <c r="EPX205" s="6"/>
      <c r="EPY205" s="86"/>
      <c r="EPZ205" s="79"/>
      <c r="EQA205" s="82"/>
      <c r="EQB205" s="79"/>
      <c r="EQC205" s="104"/>
      <c r="EQD205" s="83"/>
      <c r="EQE205" s="90"/>
      <c r="EQF205" s="91"/>
      <c r="EQG205" s="92"/>
      <c r="EQH205" s="93"/>
      <c r="EQI205" s="90"/>
      <c r="EQJ205" s="6"/>
      <c r="EQK205" s="86"/>
      <c r="EQL205" s="79"/>
      <c r="EQM205" s="82"/>
      <c r="EQN205" s="79"/>
      <c r="EQO205" s="104"/>
      <c r="EQP205" s="83"/>
      <c r="EQQ205" s="90"/>
      <c r="EQR205" s="91"/>
      <c r="EQS205" s="92"/>
      <c r="EQT205" s="93"/>
      <c r="EQU205" s="90"/>
      <c r="EQV205" s="6"/>
      <c r="EQW205" s="86"/>
      <c r="EQX205" s="79"/>
      <c r="EQY205" s="82"/>
      <c r="EQZ205" s="79"/>
      <c r="ERA205" s="104"/>
      <c r="ERB205" s="83"/>
      <c r="ERC205" s="90"/>
      <c r="ERD205" s="91"/>
      <c r="ERE205" s="92"/>
      <c r="ERF205" s="93"/>
      <c r="ERG205" s="90"/>
      <c r="ERH205" s="6"/>
      <c r="ERI205" s="86"/>
      <c r="ERJ205" s="79"/>
      <c r="ERK205" s="82"/>
      <c r="ERL205" s="79"/>
      <c r="ERM205" s="104"/>
      <c r="ERN205" s="83"/>
      <c r="ERO205" s="90"/>
      <c r="ERP205" s="91"/>
      <c r="ERQ205" s="92"/>
      <c r="ERR205" s="93"/>
      <c r="ERS205" s="90"/>
      <c r="ERT205" s="6"/>
      <c r="ERU205" s="86"/>
      <c r="ERV205" s="79"/>
      <c r="ERW205" s="82"/>
      <c r="ERX205" s="79"/>
      <c r="ERY205" s="104"/>
      <c r="ERZ205" s="83"/>
      <c r="ESA205" s="90"/>
      <c r="ESB205" s="91"/>
      <c r="ESC205" s="92"/>
      <c r="ESD205" s="93"/>
      <c r="ESE205" s="90"/>
      <c r="ESF205" s="6"/>
      <c r="ESG205" s="86"/>
      <c r="ESH205" s="79"/>
      <c r="ESI205" s="82"/>
      <c r="ESJ205" s="79"/>
      <c r="ESK205" s="104"/>
      <c r="ESL205" s="83"/>
      <c r="ESM205" s="90"/>
      <c r="ESN205" s="91"/>
      <c r="ESO205" s="92"/>
      <c r="ESP205" s="93"/>
      <c r="ESQ205" s="90"/>
      <c r="ESR205" s="6"/>
      <c r="ESS205" s="86"/>
      <c r="EST205" s="79"/>
      <c r="ESU205" s="82"/>
      <c r="ESV205" s="79"/>
      <c r="ESW205" s="104"/>
      <c r="ESX205" s="83"/>
      <c r="ESY205" s="90"/>
      <c r="ESZ205" s="91"/>
      <c r="ETA205" s="92"/>
      <c r="ETB205" s="93"/>
      <c r="ETC205" s="90"/>
      <c r="ETD205" s="6"/>
      <c r="ETE205" s="86"/>
      <c r="ETF205" s="79"/>
      <c r="ETG205" s="82"/>
      <c r="ETH205" s="79"/>
      <c r="ETI205" s="104"/>
      <c r="ETJ205" s="83"/>
      <c r="ETK205" s="90"/>
      <c r="ETL205" s="91"/>
      <c r="ETM205" s="92"/>
      <c r="ETN205" s="93"/>
      <c r="ETO205" s="90"/>
      <c r="ETP205" s="6"/>
      <c r="ETQ205" s="86"/>
      <c r="ETR205" s="79"/>
      <c r="ETS205" s="82"/>
      <c r="ETT205" s="79"/>
      <c r="ETU205" s="104"/>
      <c r="ETV205" s="83"/>
      <c r="ETW205" s="90"/>
      <c r="ETX205" s="91"/>
      <c r="ETY205" s="92"/>
      <c r="ETZ205" s="93"/>
      <c r="EUA205" s="90"/>
      <c r="EUB205" s="6"/>
      <c r="EUC205" s="86"/>
      <c r="EUD205" s="79"/>
      <c r="EUE205" s="82"/>
      <c r="EUF205" s="79"/>
      <c r="EUG205" s="104"/>
      <c r="EUH205" s="83"/>
      <c r="EUI205" s="90"/>
      <c r="EUJ205" s="91"/>
      <c r="EUK205" s="92"/>
      <c r="EUL205" s="93"/>
      <c r="EUM205" s="90"/>
      <c r="EUN205" s="6"/>
      <c r="EUO205" s="86"/>
      <c r="EUP205" s="79"/>
      <c r="EUQ205" s="82"/>
      <c r="EUR205" s="79"/>
      <c r="EUS205" s="104"/>
      <c r="EUT205" s="83"/>
      <c r="EUU205" s="90"/>
      <c r="EUV205" s="91"/>
      <c r="EUW205" s="92"/>
      <c r="EUX205" s="93"/>
      <c r="EUY205" s="90"/>
      <c r="EUZ205" s="6"/>
      <c r="EVA205" s="86"/>
      <c r="EVB205" s="79"/>
      <c r="EVC205" s="82"/>
      <c r="EVD205" s="79"/>
      <c r="EVE205" s="104"/>
      <c r="EVF205" s="83"/>
      <c r="EVG205" s="90"/>
      <c r="EVH205" s="91"/>
      <c r="EVI205" s="92"/>
      <c r="EVJ205" s="93"/>
      <c r="EVK205" s="90"/>
      <c r="EVL205" s="6"/>
      <c r="EVM205" s="86"/>
      <c r="EVN205" s="79"/>
      <c r="EVO205" s="82"/>
      <c r="EVP205" s="79"/>
      <c r="EVQ205" s="104"/>
      <c r="EVR205" s="83"/>
      <c r="EVS205" s="90"/>
      <c r="EVT205" s="91"/>
      <c r="EVU205" s="92"/>
      <c r="EVV205" s="93"/>
      <c r="EVW205" s="90"/>
      <c r="EVX205" s="6"/>
      <c r="EVY205" s="86"/>
      <c r="EVZ205" s="79"/>
      <c r="EWA205" s="82"/>
      <c r="EWB205" s="79"/>
      <c r="EWC205" s="104"/>
      <c r="EWD205" s="83"/>
      <c r="EWE205" s="90"/>
      <c r="EWF205" s="91"/>
      <c r="EWG205" s="92"/>
      <c r="EWH205" s="93"/>
      <c r="EWI205" s="90"/>
      <c r="EWJ205" s="6"/>
      <c r="EWK205" s="86"/>
      <c r="EWL205" s="79"/>
      <c r="EWM205" s="82"/>
      <c r="EWN205" s="79"/>
      <c r="EWO205" s="104"/>
      <c r="EWP205" s="83"/>
      <c r="EWQ205" s="90"/>
      <c r="EWR205" s="91"/>
      <c r="EWS205" s="92"/>
      <c r="EWT205" s="93"/>
      <c r="EWU205" s="90"/>
      <c r="EWV205" s="6"/>
      <c r="EWW205" s="86"/>
      <c r="EWX205" s="79"/>
      <c r="EWY205" s="82"/>
      <c r="EWZ205" s="79"/>
      <c r="EXA205" s="104"/>
      <c r="EXB205" s="83"/>
      <c r="EXC205" s="90"/>
      <c r="EXD205" s="91"/>
      <c r="EXE205" s="92"/>
      <c r="EXF205" s="93"/>
      <c r="EXG205" s="90"/>
      <c r="EXH205" s="6"/>
      <c r="EXI205" s="86"/>
      <c r="EXJ205" s="79"/>
      <c r="EXK205" s="82"/>
      <c r="EXL205" s="79"/>
      <c r="EXM205" s="104"/>
      <c r="EXN205" s="83"/>
      <c r="EXO205" s="90"/>
      <c r="EXP205" s="91"/>
      <c r="EXQ205" s="92"/>
      <c r="EXR205" s="93"/>
      <c r="EXS205" s="90"/>
      <c r="EXT205" s="6"/>
      <c r="EXU205" s="86"/>
      <c r="EXV205" s="79"/>
      <c r="EXW205" s="82"/>
      <c r="EXX205" s="79"/>
      <c r="EXY205" s="104"/>
      <c r="EXZ205" s="83"/>
      <c r="EYA205" s="90"/>
      <c r="EYB205" s="91"/>
      <c r="EYC205" s="92"/>
      <c r="EYD205" s="93"/>
      <c r="EYE205" s="90"/>
      <c r="EYF205" s="6"/>
      <c r="EYG205" s="86"/>
      <c r="EYH205" s="79"/>
      <c r="EYI205" s="82"/>
      <c r="EYJ205" s="79"/>
      <c r="EYK205" s="104"/>
      <c r="EYL205" s="83"/>
      <c r="EYM205" s="90"/>
      <c r="EYN205" s="91"/>
      <c r="EYO205" s="92"/>
      <c r="EYP205" s="93"/>
      <c r="EYQ205" s="90"/>
      <c r="EYR205" s="6"/>
      <c r="EYS205" s="86"/>
      <c r="EYT205" s="79"/>
      <c r="EYU205" s="82"/>
      <c r="EYV205" s="79"/>
      <c r="EYW205" s="104"/>
      <c r="EYX205" s="83"/>
      <c r="EYY205" s="90"/>
      <c r="EYZ205" s="91"/>
      <c r="EZA205" s="92"/>
      <c r="EZB205" s="93"/>
      <c r="EZC205" s="90"/>
      <c r="EZD205" s="6"/>
      <c r="EZE205" s="86"/>
      <c r="EZF205" s="79"/>
      <c r="EZG205" s="82"/>
      <c r="EZH205" s="79"/>
      <c r="EZI205" s="104"/>
      <c r="EZJ205" s="83"/>
      <c r="EZK205" s="90"/>
      <c r="EZL205" s="91"/>
      <c r="EZM205" s="92"/>
      <c r="EZN205" s="93"/>
      <c r="EZO205" s="90"/>
      <c r="EZP205" s="6"/>
      <c r="EZQ205" s="86"/>
      <c r="EZR205" s="79"/>
      <c r="EZS205" s="82"/>
      <c r="EZT205" s="79"/>
      <c r="EZU205" s="104"/>
      <c r="EZV205" s="83"/>
      <c r="EZW205" s="90"/>
      <c r="EZX205" s="91"/>
      <c r="EZY205" s="92"/>
      <c r="EZZ205" s="93"/>
      <c r="FAA205" s="90"/>
      <c r="FAB205" s="6"/>
      <c r="FAC205" s="86"/>
      <c r="FAD205" s="79"/>
      <c r="FAE205" s="82"/>
      <c r="FAF205" s="79"/>
      <c r="FAG205" s="104"/>
      <c r="FAH205" s="83"/>
      <c r="FAI205" s="90"/>
      <c r="FAJ205" s="91"/>
      <c r="FAK205" s="92"/>
      <c r="FAL205" s="93"/>
      <c r="FAM205" s="90"/>
      <c r="FAN205" s="6"/>
      <c r="FAO205" s="86"/>
      <c r="FAP205" s="79"/>
      <c r="FAQ205" s="82"/>
      <c r="FAR205" s="79"/>
      <c r="FAS205" s="104"/>
      <c r="FAT205" s="83"/>
      <c r="FAU205" s="90"/>
      <c r="FAV205" s="91"/>
      <c r="FAW205" s="92"/>
      <c r="FAX205" s="93"/>
      <c r="FAY205" s="90"/>
      <c r="FAZ205" s="6"/>
      <c r="FBA205" s="86"/>
      <c r="FBB205" s="79"/>
      <c r="FBC205" s="82"/>
      <c r="FBD205" s="79"/>
      <c r="FBE205" s="104"/>
      <c r="FBF205" s="83"/>
      <c r="FBG205" s="90"/>
      <c r="FBH205" s="91"/>
      <c r="FBI205" s="92"/>
      <c r="FBJ205" s="93"/>
      <c r="FBK205" s="90"/>
      <c r="FBL205" s="6"/>
      <c r="FBM205" s="86"/>
      <c r="FBN205" s="79"/>
      <c r="FBO205" s="82"/>
      <c r="FBP205" s="79"/>
      <c r="FBQ205" s="104"/>
      <c r="FBR205" s="83"/>
      <c r="FBS205" s="90"/>
      <c r="FBT205" s="91"/>
      <c r="FBU205" s="92"/>
      <c r="FBV205" s="93"/>
      <c r="FBW205" s="90"/>
      <c r="FBX205" s="6"/>
      <c r="FBY205" s="86"/>
      <c r="FBZ205" s="79"/>
      <c r="FCA205" s="82"/>
      <c r="FCB205" s="79"/>
      <c r="FCC205" s="104"/>
      <c r="FCD205" s="83"/>
      <c r="FCE205" s="90"/>
      <c r="FCF205" s="91"/>
      <c r="FCG205" s="92"/>
      <c r="FCH205" s="93"/>
      <c r="FCI205" s="90"/>
      <c r="FCJ205" s="6"/>
      <c r="FCK205" s="86"/>
      <c r="FCL205" s="79"/>
      <c r="FCM205" s="82"/>
      <c r="FCN205" s="79"/>
      <c r="FCO205" s="104"/>
      <c r="FCP205" s="83"/>
      <c r="FCQ205" s="90"/>
      <c r="FCR205" s="91"/>
      <c r="FCS205" s="92"/>
      <c r="FCT205" s="93"/>
      <c r="FCU205" s="90"/>
      <c r="FCV205" s="6"/>
      <c r="FCW205" s="86"/>
      <c r="FCX205" s="79"/>
      <c r="FCY205" s="82"/>
      <c r="FCZ205" s="79"/>
      <c r="FDA205" s="104"/>
      <c r="FDB205" s="83"/>
      <c r="FDC205" s="90"/>
      <c r="FDD205" s="91"/>
      <c r="FDE205" s="92"/>
      <c r="FDF205" s="93"/>
      <c r="FDG205" s="90"/>
      <c r="FDH205" s="6"/>
      <c r="FDI205" s="86"/>
      <c r="FDJ205" s="79"/>
      <c r="FDK205" s="82"/>
      <c r="FDL205" s="79"/>
      <c r="FDM205" s="104"/>
      <c r="FDN205" s="83"/>
      <c r="FDO205" s="90"/>
      <c r="FDP205" s="91"/>
      <c r="FDQ205" s="92"/>
      <c r="FDR205" s="93"/>
      <c r="FDS205" s="90"/>
      <c r="FDT205" s="6"/>
      <c r="FDU205" s="86"/>
      <c r="FDV205" s="79"/>
      <c r="FDW205" s="82"/>
      <c r="FDX205" s="79"/>
      <c r="FDY205" s="104"/>
      <c r="FDZ205" s="83"/>
      <c r="FEA205" s="90"/>
      <c r="FEB205" s="91"/>
      <c r="FEC205" s="92"/>
      <c r="FED205" s="93"/>
      <c r="FEE205" s="90"/>
      <c r="FEF205" s="6"/>
      <c r="FEG205" s="86"/>
      <c r="FEH205" s="79"/>
      <c r="FEI205" s="82"/>
      <c r="FEJ205" s="79"/>
      <c r="FEK205" s="104"/>
      <c r="FEL205" s="83"/>
      <c r="FEM205" s="90"/>
      <c r="FEN205" s="91"/>
      <c r="FEO205" s="92"/>
      <c r="FEP205" s="93"/>
      <c r="FEQ205" s="90"/>
      <c r="FER205" s="6"/>
      <c r="FES205" s="86"/>
      <c r="FET205" s="79"/>
      <c r="FEU205" s="82"/>
      <c r="FEV205" s="79"/>
      <c r="FEW205" s="104"/>
      <c r="FEX205" s="83"/>
      <c r="FEY205" s="90"/>
      <c r="FEZ205" s="91"/>
      <c r="FFA205" s="92"/>
      <c r="FFB205" s="93"/>
      <c r="FFC205" s="90"/>
      <c r="FFD205" s="6"/>
      <c r="FFE205" s="86"/>
      <c r="FFF205" s="79"/>
      <c r="FFG205" s="82"/>
      <c r="FFH205" s="79"/>
      <c r="FFI205" s="104"/>
      <c r="FFJ205" s="83"/>
      <c r="FFK205" s="90"/>
      <c r="FFL205" s="91"/>
      <c r="FFM205" s="92"/>
      <c r="FFN205" s="93"/>
      <c r="FFO205" s="90"/>
      <c r="FFP205" s="6"/>
      <c r="FFQ205" s="86"/>
      <c r="FFR205" s="79"/>
      <c r="FFS205" s="82"/>
      <c r="FFT205" s="79"/>
      <c r="FFU205" s="104"/>
      <c r="FFV205" s="83"/>
      <c r="FFW205" s="90"/>
      <c r="FFX205" s="91"/>
      <c r="FFY205" s="92"/>
      <c r="FFZ205" s="93"/>
      <c r="FGA205" s="90"/>
      <c r="FGB205" s="6"/>
      <c r="FGC205" s="86"/>
      <c r="FGD205" s="79"/>
      <c r="FGE205" s="82"/>
      <c r="FGF205" s="79"/>
      <c r="FGG205" s="104"/>
      <c r="FGH205" s="83"/>
      <c r="FGI205" s="90"/>
      <c r="FGJ205" s="91"/>
      <c r="FGK205" s="92"/>
      <c r="FGL205" s="93"/>
      <c r="FGM205" s="90"/>
      <c r="FGN205" s="6"/>
      <c r="FGO205" s="86"/>
      <c r="FGP205" s="79"/>
      <c r="FGQ205" s="82"/>
      <c r="FGR205" s="79"/>
      <c r="FGS205" s="104"/>
      <c r="FGT205" s="83"/>
      <c r="FGU205" s="90"/>
      <c r="FGV205" s="91"/>
      <c r="FGW205" s="92"/>
      <c r="FGX205" s="93"/>
      <c r="FGY205" s="90"/>
      <c r="FGZ205" s="6"/>
      <c r="FHA205" s="86"/>
      <c r="FHB205" s="79"/>
      <c r="FHC205" s="82"/>
      <c r="FHD205" s="79"/>
      <c r="FHE205" s="104"/>
      <c r="FHF205" s="83"/>
      <c r="FHG205" s="90"/>
      <c r="FHH205" s="91"/>
      <c r="FHI205" s="92"/>
      <c r="FHJ205" s="93"/>
      <c r="FHK205" s="90"/>
      <c r="FHL205" s="6"/>
      <c r="FHM205" s="86"/>
      <c r="FHN205" s="79"/>
      <c r="FHO205" s="82"/>
      <c r="FHP205" s="79"/>
      <c r="FHQ205" s="104"/>
      <c r="FHR205" s="83"/>
      <c r="FHS205" s="90"/>
      <c r="FHT205" s="91"/>
      <c r="FHU205" s="92"/>
      <c r="FHV205" s="93"/>
      <c r="FHW205" s="90"/>
      <c r="FHX205" s="6"/>
      <c r="FHY205" s="86"/>
      <c r="FHZ205" s="79"/>
      <c r="FIA205" s="82"/>
      <c r="FIB205" s="79"/>
      <c r="FIC205" s="104"/>
      <c r="FID205" s="83"/>
      <c r="FIE205" s="90"/>
      <c r="FIF205" s="91"/>
      <c r="FIG205" s="92"/>
      <c r="FIH205" s="93"/>
      <c r="FII205" s="90"/>
      <c r="FIJ205" s="6"/>
      <c r="FIK205" s="86"/>
      <c r="FIL205" s="79"/>
      <c r="FIM205" s="82"/>
      <c r="FIN205" s="79"/>
      <c r="FIO205" s="104"/>
      <c r="FIP205" s="83"/>
      <c r="FIQ205" s="90"/>
      <c r="FIR205" s="91"/>
      <c r="FIS205" s="92"/>
      <c r="FIT205" s="93"/>
      <c r="FIU205" s="90"/>
      <c r="FIV205" s="6"/>
      <c r="FIW205" s="86"/>
      <c r="FIX205" s="79"/>
      <c r="FIY205" s="82"/>
      <c r="FIZ205" s="79"/>
      <c r="FJA205" s="104"/>
      <c r="FJB205" s="83"/>
      <c r="FJC205" s="90"/>
      <c r="FJD205" s="91"/>
      <c r="FJE205" s="92"/>
      <c r="FJF205" s="93"/>
      <c r="FJG205" s="90"/>
      <c r="FJH205" s="6"/>
      <c r="FJI205" s="86"/>
      <c r="FJJ205" s="79"/>
      <c r="FJK205" s="82"/>
      <c r="FJL205" s="79"/>
      <c r="FJM205" s="104"/>
      <c r="FJN205" s="83"/>
      <c r="FJO205" s="90"/>
      <c r="FJP205" s="91"/>
      <c r="FJQ205" s="92"/>
      <c r="FJR205" s="93"/>
      <c r="FJS205" s="90"/>
      <c r="FJT205" s="6"/>
      <c r="FJU205" s="86"/>
      <c r="FJV205" s="79"/>
      <c r="FJW205" s="82"/>
      <c r="FJX205" s="79"/>
      <c r="FJY205" s="104"/>
      <c r="FJZ205" s="83"/>
      <c r="FKA205" s="90"/>
      <c r="FKB205" s="91"/>
      <c r="FKC205" s="92"/>
      <c r="FKD205" s="93"/>
      <c r="FKE205" s="90"/>
      <c r="FKF205" s="6"/>
      <c r="FKG205" s="86"/>
      <c r="FKH205" s="79"/>
      <c r="FKI205" s="82"/>
      <c r="FKJ205" s="79"/>
      <c r="FKK205" s="104"/>
      <c r="FKL205" s="83"/>
      <c r="FKM205" s="90"/>
      <c r="FKN205" s="91"/>
      <c r="FKO205" s="92"/>
      <c r="FKP205" s="93"/>
      <c r="FKQ205" s="90"/>
      <c r="FKR205" s="6"/>
      <c r="FKS205" s="86"/>
      <c r="FKT205" s="79"/>
      <c r="FKU205" s="82"/>
      <c r="FKV205" s="79"/>
      <c r="FKW205" s="104"/>
      <c r="FKX205" s="83"/>
      <c r="FKY205" s="90"/>
      <c r="FKZ205" s="91"/>
      <c r="FLA205" s="92"/>
      <c r="FLB205" s="93"/>
      <c r="FLC205" s="90"/>
      <c r="FLD205" s="6"/>
      <c r="FLE205" s="86"/>
      <c r="FLF205" s="79"/>
      <c r="FLG205" s="82"/>
      <c r="FLH205" s="79"/>
      <c r="FLI205" s="104"/>
      <c r="FLJ205" s="83"/>
      <c r="FLK205" s="90"/>
      <c r="FLL205" s="91"/>
      <c r="FLM205" s="92"/>
      <c r="FLN205" s="93"/>
      <c r="FLO205" s="90"/>
      <c r="FLP205" s="6"/>
      <c r="FLQ205" s="86"/>
      <c r="FLR205" s="79"/>
      <c r="FLS205" s="82"/>
      <c r="FLT205" s="79"/>
      <c r="FLU205" s="104"/>
      <c r="FLV205" s="83"/>
      <c r="FLW205" s="90"/>
      <c r="FLX205" s="91"/>
      <c r="FLY205" s="92"/>
      <c r="FLZ205" s="93"/>
      <c r="FMA205" s="90"/>
      <c r="FMB205" s="6"/>
      <c r="FMC205" s="86"/>
      <c r="FMD205" s="79"/>
      <c r="FME205" s="82"/>
      <c r="FMF205" s="79"/>
      <c r="FMG205" s="104"/>
      <c r="FMH205" s="83"/>
      <c r="FMI205" s="90"/>
      <c r="FMJ205" s="91"/>
      <c r="FMK205" s="92"/>
      <c r="FML205" s="93"/>
      <c r="FMM205" s="90"/>
      <c r="FMN205" s="6"/>
      <c r="FMO205" s="86"/>
      <c r="FMP205" s="79"/>
      <c r="FMQ205" s="82"/>
      <c r="FMR205" s="79"/>
      <c r="FMS205" s="104"/>
      <c r="FMT205" s="83"/>
      <c r="FMU205" s="90"/>
      <c r="FMV205" s="91"/>
      <c r="FMW205" s="92"/>
      <c r="FMX205" s="93"/>
      <c r="FMY205" s="90"/>
      <c r="FMZ205" s="6"/>
      <c r="FNA205" s="86"/>
      <c r="FNB205" s="79"/>
      <c r="FNC205" s="82"/>
      <c r="FND205" s="79"/>
      <c r="FNE205" s="104"/>
      <c r="FNF205" s="83"/>
      <c r="FNG205" s="90"/>
      <c r="FNH205" s="91"/>
      <c r="FNI205" s="92"/>
      <c r="FNJ205" s="93"/>
      <c r="FNK205" s="90"/>
      <c r="FNL205" s="6"/>
      <c r="FNM205" s="86"/>
      <c r="FNN205" s="79"/>
      <c r="FNO205" s="82"/>
      <c r="FNP205" s="79"/>
      <c r="FNQ205" s="104"/>
      <c r="FNR205" s="83"/>
      <c r="FNS205" s="90"/>
      <c r="FNT205" s="91"/>
      <c r="FNU205" s="92"/>
      <c r="FNV205" s="93"/>
      <c r="FNW205" s="90"/>
      <c r="FNX205" s="6"/>
      <c r="FNY205" s="86"/>
      <c r="FNZ205" s="79"/>
      <c r="FOA205" s="82"/>
      <c r="FOB205" s="79"/>
      <c r="FOC205" s="104"/>
      <c r="FOD205" s="83"/>
      <c r="FOE205" s="90"/>
      <c r="FOF205" s="91"/>
      <c r="FOG205" s="92"/>
      <c r="FOH205" s="93"/>
      <c r="FOI205" s="90"/>
      <c r="FOJ205" s="6"/>
      <c r="FOK205" s="86"/>
      <c r="FOL205" s="79"/>
      <c r="FOM205" s="82"/>
      <c r="FON205" s="79"/>
      <c r="FOO205" s="104"/>
      <c r="FOP205" s="83"/>
      <c r="FOQ205" s="90"/>
      <c r="FOR205" s="91"/>
      <c r="FOS205" s="92"/>
      <c r="FOT205" s="93"/>
      <c r="FOU205" s="90"/>
      <c r="FOV205" s="6"/>
      <c r="FOW205" s="86"/>
      <c r="FOX205" s="79"/>
      <c r="FOY205" s="82"/>
      <c r="FOZ205" s="79"/>
      <c r="FPA205" s="104"/>
      <c r="FPB205" s="83"/>
      <c r="FPC205" s="90"/>
      <c r="FPD205" s="91"/>
      <c r="FPE205" s="92"/>
      <c r="FPF205" s="93"/>
      <c r="FPG205" s="90"/>
      <c r="FPH205" s="6"/>
      <c r="FPI205" s="86"/>
      <c r="FPJ205" s="79"/>
      <c r="FPK205" s="82"/>
      <c r="FPL205" s="79"/>
      <c r="FPM205" s="104"/>
      <c r="FPN205" s="83"/>
      <c r="FPO205" s="90"/>
      <c r="FPP205" s="91"/>
      <c r="FPQ205" s="92"/>
      <c r="FPR205" s="93"/>
      <c r="FPS205" s="90"/>
      <c r="FPT205" s="6"/>
      <c r="FPU205" s="86"/>
      <c r="FPV205" s="79"/>
      <c r="FPW205" s="82"/>
      <c r="FPX205" s="79"/>
      <c r="FPY205" s="104"/>
      <c r="FPZ205" s="83"/>
      <c r="FQA205" s="90"/>
      <c r="FQB205" s="91"/>
      <c r="FQC205" s="92"/>
      <c r="FQD205" s="93"/>
      <c r="FQE205" s="90"/>
      <c r="FQF205" s="6"/>
      <c r="FQG205" s="86"/>
      <c r="FQH205" s="79"/>
      <c r="FQI205" s="82"/>
      <c r="FQJ205" s="79"/>
      <c r="FQK205" s="104"/>
      <c r="FQL205" s="83"/>
      <c r="FQM205" s="90"/>
      <c r="FQN205" s="91"/>
      <c r="FQO205" s="92"/>
      <c r="FQP205" s="93"/>
      <c r="FQQ205" s="90"/>
      <c r="FQR205" s="6"/>
      <c r="FQS205" s="86"/>
      <c r="FQT205" s="79"/>
      <c r="FQU205" s="82"/>
      <c r="FQV205" s="79"/>
      <c r="FQW205" s="104"/>
      <c r="FQX205" s="83"/>
      <c r="FQY205" s="90"/>
      <c r="FQZ205" s="91"/>
      <c r="FRA205" s="92"/>
      <c r="FRB205" s="93"/>
      <c r="FRC205" s="90"/>
      <c r="FRD205" s="6"/>
      <c r="FRE205" s="86"/>
      <c r="FRF205" s="79"/>
      <c r="FRG205" s="82"/>
      <c r="FRH205" s="79"/>
      <c r="FRI205" s="104"/>
      <c r="FRJ205" s="83"/>
      <c r="FRK205" s="90"/>
      <c r="FRL205" s="91"/>
      <c r="FRM205" s="92"/>
      <c r="FRN205" s="93"/>
      <c r="FRO205" s="90"/>
      <c r="FRP205" s="6"/>
      <c r="FRQ205" s="86"/>
      <c r="FRR205" s="79"/>
      <c r="FRS205" s="82"/>
      <c r="FRT205" s="79"/>
      <c r="FRU205" s="104"/>
      <c r="FRV205" s="83"/>
      <c r="FRW205" s="90"/>
      <c r="FRX205" s="91"/>
      <c r="FRY205" s="92"/>
      <c r="FRZ205" s="93"/>
      <c r="FSA205" s="90"/>
      <c r="FSB205" s="6"/>
      <c r="FSC205" s="86"/>
      <c r="FSD205" s="79"/>
      <c r="FSE205" s="82"/>
      <c r="FSF205" s="79"/>
      <c r="FSG205" s="104"/>
      <c r="FSH205" s="83"/>
      <c r="FSI205" s="90"/>
      <c r="FSJ205" s="91"/>
      <c r="FSK205" s="92"/>
      <c r="FSL205" s="93"/>
      <c r="FSM205" s="90"/>
      <c r="FSN205" s="6"/>
      <c r="FSO205" s="86"/>
      <c r="FSP205" s="79"/>
      <c r="FSQ205" s="82"/>
      <c r="FSR205" s="79"/>
      <c r="FSS205" s="104"/>
      <c r="FST205" s="83"/>
      <c r="FSU205" s="90"/>
      <c r="FSV205" s="91"/>
      <c r="FSW205" s="92"/>
      <c r="FSX205" s="93"/>
      <c r="FSY205" s="90"/>
      <c r="FSZ205" s="6"/>
      <c r="FTA205" s="86"/>
      <c r="FTB205" s="79"/>
      <c r="FTC205" s="82"/>
      <c r="FTD205" s="79"/>
      <c r="FTE205" s="104"/>
      <c r="FTF205" s="83"/>
      <c r="FTG205" s="90"/>
      <c r="FTH205" s="91"/>
      <c r="FTI205" s="92"/>
      <c r="FTJ205" s="93"/>
      <c r="FTK205" s="90"/>
      <c r="FTL205" s="6"/>
      <c r="FTM205" s="86"/>
      <c r="FTN205" s="79"/>
      <c r="FTO205" s="82"/>
      <c r="FTP205" s="79"/>
      <c r="FTQ205" s="104"/>
      <c r="FTR205" s="83"/>
      <c r="FTS205" s="90"/>
      <c r="FTT205" s="91"/>
      <c r="FTU205" s="92"/>
      <c r="FTV205" s="93"/>
      <c r="FTW205" s="90"/>
      <c r="FTX205" s="6"/>
      <c r="FTY205" s="86"/>
      <c r="FTZ205" s="79"/>
      <c r="FUA205" s="82"/>
      <c r="FUB205" s="79"/>
      <c r="FUC205" s="104"/>
      <c r="FUD205" s="83"/>
      <c r="FUE205" s="90"/>
      <c r="FUF205" s="91"/>
      <c r="FUG205" s="92"/>
      <c r="FUH205" s="93"/>
      <c r="FUI205" s="90"/>
      <c r="FUJ205" s="6"/>
      <c r="FUK205" s="86"/>
      <c r="FUL205" s="79"/>
      <c r="FUM205" s="82"/>
      <c r="FUN205" s="79"/>
      <c r="FUO205" s="104"/>
      <c r="FUP205" s="83"/>
      <c r="FUQ205" s="90"/>
      <c r="FUR205" s="91"/>
      <c r="FUS205" s="92"/>
      <c r="FUT205" s="93"/>
      <c r="FUU205" s="90"/>
      <c r="FUV205" s="6"/>
      <c r="FUW205" s="86"/>
      <c r="FUX205" s="79"/>
      <c r="FUY205" s="82"/>
      <c r="FUZ205" s="79"/>
      <c r="FVA205" s="104"/>
      <c r="FVB205" s="83"/>
      <c r="FVC205" s="90"/>
      <c r="FVD205" s="91"/>
      <c r="FVE205" s="92"/>
      <c r="FVF205" s="93"/>
      <c r="FVG205" s="90"/>
      <c r="FVH205" s="6"/>
      <c r="FVI205" s="86"/>
      <c r="FVJ205" s="79"/>
      <c r="FVK205" s="82"/>
      <c r="FVL205" s="79"/>
      <c r="FVM205" s="104"/>
      <c r="FVN205" s="83"/>
      <c r="FVO205" s="90"/>
      <c r="FVP205" s="91"/>
      <c r="FVQ205" s="92"/>
      <c r="FVR205" s="93"/>
      <c r="FVS205" s="90"/>
      <c r="FVT205" s="6"/>
      <c r="FVU205" s="86"/>
      <c r="FVV205" s="79"/>
      <c r="FVW205" s="82"/>
      <c r="FVX205" s="79"/>
      <c r="FVY205" s="104"/>
      <c r="FVZ205" s="83"/>
      <c r="FWA205" s="90"/>
      <c r="FWB205" s="91"/>
      <c r="FWC205" s="92"/>
      <c r="FWD205" s="93"/>
      <c r="FWE205" s="90"/>
      <c r="FWF205" s="6"/>
      <c r="FWG205" s="86"/>
      <c r="FWH205" s="79"/>
      <c r="FWI205" s="82"/>
      <c r="FWJ205" s="79"/>
      <c r="FWK205" s="104"/>
      <c r="FWL205" s="83"/>
      <c r="FWM205" s="90"/>
      <c r="FWN205" s="91"/>
      <c r="FWO205" s="92"/>
      <c r="FWP205" s="93"/>
      <c r="FWQ205" s="90"/>
      <c r="FWR205" s="6"/>
      <c r="FWS205" s="86"/>
      <c r="FWT205" s="79"/>
      <c r="FWU205" s="82"/>
      <c r="FWV205" s="79"/>
      <c r="FWW205" s="104"/>
      <c r="FWX205" s="83"/>
      <c r="FWY205" s="90"/>
      <c r="FWZ205" s="91"/>
      <c r="FXA205" s="92"/>
      <c r="FXB205" s="93"/>
      <c r="FXC205" s="90"/>
      <c r="FXD205" s="6"/>
      <c r="FXE205" s="86"/>
      <c r="FXF205" s="79"/>
      <c r="FXG205" s="82"/>
      <c r="FXH205" s="79"/>
      <c r="FXI205" s="104"/>
      <c r="FXJ205" s="83"/>
      <c r="FXK205" s="90"/>
      <c r="FXL205" s="91"/>
      <c r="FXM205" s="92"/>
      <c r="FXN205" s="93"/>
      <c r="FXO205" s="90"/>
      <c r="FXP205" s="6"/>
      <c r="FXQ205" s="86"/>
      <c r="FXR205" s="79"/>
      <c r="FXS205" s="82"/>
      <c r="FXT205" s="79"/>
      <c r="FXU205" s="104"/>
      <c r="FXV205" s="83"/>
      <c r="FXW205" s="90"/>
      <c r="FXX205" s="91"/>
      <c r="FXY205" s="92"/>
      <c r="FXZ205" s="93"/>
      <c r="FYA205" s="90"/>
      <c r="FYB205" s="6"/>
      <c r="FYC205" s="86"/>
      <c r="FYD205" s="79"/>
      <c r="FYE205" s="82"/>
      <c r="FYF205" s="79"/>
      <c r="FYG205" s="104"/>
      <c r="FYH205" s="83"/>
      <c r="FYI205" s="90"/>
      <c r="FYJ205" s="91"/>
      <c r="FYK205" s="92"/>
      <c r="FYL205" s="93"/>
      <c r="FYM205" s="90"/>
      <c r="FYN205" s="6"/>
      <c r="FYO205" s="86"/>
      <c r="FYP205" s="79"/>
      <c r="FYQ205" s="82"/>
      <c r="FYR205" s="79"/>
      <c r="FYS205" s="104"/>
      <c r="FYT205" s="83"/>
      <c r="FYU205" s="90"/>
      <c r="FYV205" s="91"/>
      <c r="FYW205" s="92"/>
      <c r="FYX205" s="93"/>
      <c r="FYY205" s="90"/>
      <c r="FYZ205" s="6"/>
      <c r="FZA205" s="86"/>
      <c r="FZB205" s="79"/>
      <c r="FZC205" s="82"/>
      <c r="FZD205" s="79"/>
      <c r="FZE205" s="104"/>
      <c r="FZF205" s="83"/>
      <c r="FZG205" s="90"/>
      <c r="FZH205" s="91"/>
      <c r="FZI205" s="92"/>
      <c r="FZJ205" s="93"/>
      <c r="FZK205" s="90"/>
      <c r="FZL205" s="6"/>
      <c r="FZM205" s="86"/>
      <c r="FZN205" s="79"/>
      <c r="FZO205" s="82"/>
      <c r="FZP205" s="79"/>
      <c r="FZQ205" s="104"/>
      <c r="FZR205" s="83"/>
      <c r="FZS205" s="90"/>
      <c r="FZT205" s="91"/>
      <c r="FZU205" s="92"/>
      <c r="FZV205" s="93"/>
      <c r="FZW205" s="90"/>
      <c r="FZX205" s="6"/>
      <c r="FZY205" s="86"/>
      <c r="FZZ205" s="79"/>
      <c r="GAA205" s="82"/>
      <c r="GAB205" s="79"/>
      <c r="GAC205" s="104"/>
      <c r="GAD205" s="83"/>
      <c r="GAE205" s="90"/>
      <c r="GAF205" s="91"/>
      <c r="GAG205" s="92"/>
      <c r="GAH205" s="93"/>
      <c r="GAI205" s="90"/>
      <c r="GAJ205" s="6"/>
      <c r="GAK205" s="86"/>
      <c r="GAL205" s="79"/>
      <c r="GAM205" s="82"/>
      <c r="GAN205" s="79"/>
      <c r="GAO205" s="104"/>
      <c r="GAP205" s="83"/>
      <c r="GAQ205" s="90"/>
      <c r="GAR205" s="91"/>
      <c r="GAS205" s="92"/>
      <c r="GAT205" s="93"/>
      <c r="GAU205" s="90"/>
      <c r="GAV205" s="6"/>
      <c r="GAW205" s="86"/>
      <c r="GAX205" s="79"/>
      <c r="GAY205" s="82"/>
      <c r="GAZ205" s="79"/>
      <c r="GBA205" s="104"/>
      <c r="GBB205" s="83"/>
      <c r="GBC205" s="90"/>
      <c r="GBD205" s="91"/>
      <c r="GBE205" s="92"/>
      <c r="GBF205" s="93"/>
      <c r="GBG205" s="90"/>
      <c r="GBH205" s="6"/>
      <c r="GBI205" s="86"/>
      <c r="GBJ205" s="79"/>
      <c r="GBK205" s="82"/>
      <c r="GBL205" s="79"/>
      <c r="GBM205" s="104"/>
      <c r="GBN205" s="83"/>
      <c r="GBO205" s="90"/>
      <c r="GBP205" s="91"/>
      <c r="GBQ205" s="92"/>
      <c r="GBR205" s="93"/>
      <c r="GBS205" s="90"/>
      <c r="GBT205" s="6"/>
      <c r="GBU205" s="86"/>
      <c r="GBV205" s="79"/>
      <c r="GBW205" s="82"/>
      <c r="GBX205" s="79"/>
      <c r="GBY205" s="104"/>
      <c r="GBZ205" s="83"/>
      <c r="GCA205" s="90"/>
      <c r="GCB205" s="91"/>
      <c r="GCC205" s="92"/>
      <c r="GCD205" s="93"/>
      <c r="GCE205" s="90"/>
      <c r="GCF205" s="6"/>
      <c r="GCG205" s="86"/>
      <c r="GCH205" s="79"/>
      <c r="GCI205" s="82"/>
      <c r="GCJ205" s="79"/>
      <c r="GCK205" s="104"/>
      <c r="GCL205" s="83"/>
      <c r="GCM205" s="90"/>
      <c r="GCN205" s="91"/>
      <c r="GCO205" s="92"/>
      <c r="GCP205" s="93"/>
      <c r="GCQ205" s="90"/>
      <c r="GCR205" s="6"/>
      <c r="GCS205" s="86"/>
      <c r="GCT205" s="79"/>
      <c r="GCU205" s="82"/>
      <c r="GCV205" s="79"/>
      <c r="GCW205" s="104"/>
      <c r="GCX205" s="83"/>
      <c r="GCY205" s="90"/>
      <c r="GCZ205" s="91"/>
      <c r="GDA205" s="92"/>
      <c r="GDB205" s="93"/>
      <c r="GDC205" s="90"/>
      <c r="GDD205" s="6"/>
      <c r="GDE205" s="86"/>
      <c r="GDF205" s="79"/>
      <c r="GDG205" s="82"/>
      <c r="GDH205" s="79"/>
      <c r="GDI205" s="104"/>
      <c r="GDJ205" s="83"/>
      <c r="GDK205" s="90"/>
      <c r="GDL205" s="91"/>
      <c r="GDM205" s="92"/>
      <c r="GDN205" s="93"/>
      <c r="GDO205" s="90"/>
      <c r="GDP205" s="6"/>
      <c r="GDQ205" s="86"/>
      <c r="GDR205" s="79"/>
      <c r="GDS205" s="82"/>
      <c r="GDT205" s="79"/>
      <c r="GDU205" s="104"/>
      <c r="GDV205" s="83"/>
      <c r="GDW205" s="90"/>
      <c r="GDX205" s="91"/>
      <c r="GDY205" s="92"/>
      <c r="GDZ205" s="93"/>
      <c r="GEA205" s="90"/>
      <c r="GEB205" s="6"/>
      <c r="GEC205" s="86"/>
      <c r="GED205" s="79"/>
      <c r="GEE205" s="82"/>
      <c r="GEF205" s="79"/>
      <c r="GEG205" s="104"/>
      <c r="GEH205" s="83"/>
      <c r="GEI205" s="90"/>
      <c r="GEJ205" s="91"/>
      <c r="GEK205" s="92"/>
      <c r="GEL205" s="93"/>
      <c r="GEM205" s="90"/>
      <c r="GEN205" s="6"/>
      <c r="GEO205" s="86"/>
      <c r="GEP205" s="79"/>
      <c r="GEQ205" s="82"/>
      <c r="GER205" s="79"/>
      <c r="GES205" s="104"/>
      <c r="GET205" s="83"/>
      <c r="GEU205" s="90"/>
      <c r="GEV205" s="91"/>
      <c r="GEW205" s="92"/>
      <c r="GEX205" s="93"/>
      <c r="GEY205" s="90"/>
      <c r="GEZ205" s="6"/>
      <c r="GFA205" s="86"/>
      <c r="GFB205" s="79"/>
      <c r="GFC205" s="82"/>
      <c r="GFD205" s="79"/>
      <c r="GFE205" s="104"/>
      <c r="GFF205" s="83"/>
      <c r="GFG205" s="90"/>
      <c r="GFH205" s="91"/>
      <c r="GFI205" s="92"/>
      <c r="GFJ205" s="93"/>
      <c r="GFK205" s="90"/>
      <c r="GFL205" s="6"/>
      <c r="GFM205" s="86"/>
      <c r="GFN205" s="79"/>
      <c r="GFO205" s="82"/>
      <c r="GFP205" s="79"/>
      <c r="GFQ205" s="104"/>
      <c r="GFR205" s="83"/>
      <c r="GFS205" s="90"/>
      <c r="GFT205" s="91"/>
      <c r="GFU205" s="92"/>
      <c r="GFV205" s="93"/>
      <c r="GFW205" s="90"/>
      <c r="GFX205" s="6"/>
      <c r="GFY205" s="86"/>
      <c r="GFZ205" s="79"/>
      <c r="GGA205" s="82"/>
      <c r="GGB205" s="79"/>
      <c r="GGC205" s="104"/>
      <c r="GGD205" s="83"/>
      <c r="GGE205" s="90"/>
      <c r="GGF205" s="91"/>
      <c r="GGG205" s="92"/>
      <c r="GGH205" s="93"/>
      <c r="GGI205" s="90"/>
      <c r="GGJ205" s="6"/>
      <c r="GGK205" s="86"/>
      <c r="GGL205" s="79"/>
      <c r="GGM205" s="82"/>
      <c r="GGN205" s="79"/>
      <c r="GGO205" s="104"/>
      <c r="GGP205" s="83"/>
      <c r="GGQ205" s="90"/>
      <c r="GGR205" s="91"/>
      <c r="GGS205" s="92"/>
      <c r="GGT205" s="93"/>
      <c r="GGU205" s="90"/>
      <c r="GGV205" s="6"/>
      <c r="GGW205" s="86"/>
      <c r="GGX205" s="79"/>
      <c r="GGY205" s="82"/>
      <c r="GGZ205" s="79"/>
      <c r="GHA205" s="104"/>
      <c r="GHB205" s="83"/>
      <c r="GHC205" s="90"/>
      <c r="GHD205" s="91"/>
      <c r="GHE205" s="92"/>
      <c r="GHF205" s="93"/>
      <c r="GHG205" s="90"/>
      <c r="GHH205" s="6"/>
      <c r="GHI205" s="86"/>
      <c r="GHJ205" s="79"/>
      <c r="GHK205" s="82"/>
      <c r="GHL205" s="79"/>
      <c r="GHM205" s="104"/>
      <c r="GHN205" s="83"/>
      <c r="GHO205" s="90"/>
      <c r="GHP205" s="91"/>
      <c r="GHQ205" s="92"/>
      <c r="GHR205" s="93"/>
      <c r="GHS205" s="90"/>
      <c r="GHT205" s="6"/>
      <c r="GHU205" s="86"/>
      <c r="GHV205" s="79"/>
      <c r="GHW205" s="82"/>
      <c r="GHX205" s="79"/>
      <c r="GHY205" s="104"/>
      <c r="GHZ205" s="83"/>
      <c r="GIA205" s="90"/>
      <c r="GIB205" s="91"/>
      <c r="GIC205" s="92"/>
      <c r="GID205" s="93"/>
      <c r="GIE205" s="90"/>
      <c r="GIF205" s="6"/>
      <c r="GIG205" s="86"/>
      <c r="GIH205" s="79"/>
      <c r="GII205" s="82"/>
      <c r="GIJ205" s="79"/>
      <c r="GIK205" s="104"/>
      <c r="GIL205" s="83"/>
      <c r="GIM205" s="90"/>
      <c r="GIN205" s="91"/>
      <c r="GIO205" s="92"/>
      <c r="GIP205" s="93"/>
      <c r="GIQ205" s="90"/>
      <c r="GIR205" s="6"/>
      <c r="GIS205" s="86"/>
      <c r="GIT205" s="79"/>
      <c r="GIU205" s="82"/>
      <c r="GIV205" s="79"/>
      <c r="GIW205" s="104"/>
      <c r="GIX205" s="83"/>
      <c r="GIY205" s="90"/>
      <c r="GIZ205" s="91"/>
      <c r="GJA205" s="92"/>
      <c r="GJB205" s="93"/>
      <c r="GJC205" s="90"/>
      <c r="GJD205" s="6"/>
      <c r="GJE205" s="86"/>
      <c r="GJF205" s="79"/>
      <c r="GJG205" s="82"/>
      <c r="GJH205" s="79"/>
      <c r="GJI205" s="104"/>
      <c r="GJJ205" s="83"/>
      <c r="GJK205" s="90"/>
      <c r="GJL205" s="91"/>
      <c r="GJM205" s="92"/>
      <c r="GJN205" s="93"/>
      <c r="GJO205" s="90"/>
      <c r="GJP205" s="6"/>
      <c r="GJQ205" s="86"/>
      <c r="GJR205" s="79"/>
      <c r="GJS205" s="82"/>
      <c r="GJT205" s="79"/>
      <c r="GJU205" s="104"/>
      <c r="GJV205" s="83"/>
      <c r="GJW205" s="90"/>
      <c r="GJX205" s="91"/>
      <c r="GJY205" s="92"/>
      <c r="GJZ205" s="93"/>
      <c r="GKA205" s="90"/>
      <c r="GKB205" s="6"/>
      <c r="GKC205" s="86"/>
      <c r="GKD205" s="79"/>
      <c r="GKE205" s="82"/>
      <c r="GKF205" s="79"/>
      <c r="GKG205" s="104"/>
      <c r="GKH205" s="83"/>
      <c r="GKI205" s="90"/>
      <c r="GKJ205" s="91"/>
      <c r="GKK205" s="92"/>
      <c r="GKL205" s="93"/>
      <c r="GKM205" s="90"/>
      <c r="GKN205" s="6"/>
      <c r="GKO205" s="86"/>
      <c r="GKP205" s="79"/>
      <c r="GKQ205" s="82"/>
      <c r="GKR205" s="79"/>
      <c r="GKS205" s="104"/>
      <c r="GKT205" s="83"/>
      <c r="GKU205" s="90"/>
      <c r="GKV205" s="91"/>
      <c r="GKW205" s="92"/>
      <c r="GKX205" s="93"/>
      <c r="GKY205" s="90"/>
      <c r="GKZ205" s="6"/>
      <c r="GLA205" s="86"/>
      <c r="GLB205" s="79"/>
      <c r="GLC205" s="82"/>
      <c r="GLD205" s="79"/>
      <c r="GLE205" s="104"/>
      <c r="GLF205" s="83"/>
      <c r="GLG205" s="90"/>
      <c r="GLH205" s="91"/>
      <c r="GLI205" s="92"/>
      <c r="GLJ205" s="93"/>
      <c r="GLK205" s="90"/>
      <c r="GLL205" s="6"/>
      <c r="GLM205" s="86"/>
      <c r="GLN205" s="79"/>
      <c r="GLO205" s="82"/>
      <c r="GLP205" s="79"/>
      <c r="GLQ205" s="104"/>
      <c r="GLR205" s="83"/>
      <c r="GLS205" s="90"/>
      <c r="GLT205" s="91"/>
      <c r="GLU205" s="92"/>
      <c r="GLV205" s="93"/>
      <c r="GLW205" s="90"/>
      <c r="GLX205" s="6"/>
      <c r="GLY205" s="86"/>
      <c r="GLZ205" s="79"/>
      <c r="GMA205" s="82"/>
      <c r="GMB205" s="79"/>
      <c r="GMC205" s="104"/>
      <c r="GMD205" s="83"/>
      <c r="GME205" s="90"/>
      <c r="GMF205" s="91"/>
      <c r="GMG205" s="92"/>
      <c r="GMH205" s="93"/>
      <c r="GMI205" s="90"/>
      <c r="GMJ205" s="6"/>
      <c r="GMK205" s="86"/>
      <c r="GML205" s="79"/>
      <c r="GMM205" s="82"/>
      <c r="GMN205" s="79"/>
      <c r="GMO205" s="104"/>
      <c r="GMP205" s="83"/>
      <c r="GMQ205" s="90"/>
      <c r="GMR205" s="91"/>
      <c r="GMS205" s="92"/>
      <c r="GMT205" s="93"/>
      <c r="GMU205" s="90"/>
      <c r="GMV205" s="6"/>
      <c r="GMW205" s="86"/>
      <c r="GMX205" s="79"/>
      <c r="GMY205" s="82"/>
      <c r="GMZ205" s="79"/>
      <c r="GNA205" s="104"/>
      <c r="GNB205" s="83"/>
      <c r="GNC205" s="90"/>
      <c r="GND205" s="91"/>
      <c r="GNE205" s="92"/>
      <c r="GNF205" s="93"/>
      <c r="GNG205" s="90"/>
      <c r="GNH205" s="6"/>
      <c r="GNI205" s="86"/>
      <c r="GNJ205" s="79"/>
      <c r="GNK205" s="82"/>
      <c r="GNL205" s="79"/>
      <c r="GNM205" s="104"/>
      <c r="GNN205" s="83"/>
      <c r="GNO205" s="90"/>
      <c r="GNP205" s="91"/>
      <c r="GNQ205" s="92"/>
      <c r="GNR205" s="93"/>
      <c r="GNS205" s="90"/>
      <c r="GNT205" s="6"/>
      <c r="GNU205" s="86"/>
      <c r="GNV205" s="79"/>
      <c r="GNW205" s="82"/>
      <c r="GNX205" s="79"/>
      <c r="GNY205" s="104"/>
      <c r="GNZ205" s="83"/>
      <c r="GOA205" s="90"/>
      <c r="GOB205" s="91"/>
      <c r="GOC205" s="92"/>
      <c r="GOD205" s="93"/>
      <c r="GOE205" s="90"/>
      <c r="GOF205" s="6"/>
      <c r="GOG205" s="86"/>
      <c r="GOH205" s="79"/>
      <c r="GOI205" s="82"/>
      <c r="GOJ205" s="79"/>
      <c r="GOK205" s="104"/>
      <c r="GOL205" s="83"/>
      <c r="GOM205" s="90"/>
      <c r="GON205" s="91"/>
      <c r="GOO205" s="92"/>
      <c r="GOP205" s="93"/>
      <c r="GOQ205" s="90"/>
      <c r="GOR205" s="6"/>
      <c r="GOS205" s="86"/>
      <c r="GOT205" s="79"/>
      <c r="GOU205" s="82"/>
      <c r="GOV205" s="79"/>
      <c r="GOW205" s="104"/>
      <c r="GOX205" s="83"/>
      <c r="GOY205" s="90"/>
      <c r="GOZ205" s="91"/>
      <c r="GPA205" s="92"/>
      <c r="GPB205" s="93"/>
      <c r="GPC205" s="90"/>
      <c r="GPD205" s="6"/>
      <c r="GPE205" s="86"/>
      <c r="GPF205" s="79"/>
      <c r="GPG205" s="82"/>
      <c r="GPH205" s="79"/>
      <c r="GPI205" s="104"/>
      <c r="GPJ205" s="83"/>
      <c r="GPK205" s="90"/>
      <c r="GPL205" s="91"/>
      <c r="GPM205" s="92"/>
      <c r="GPN205" s="93"/>
      <c r="GPO205" s="90"/>
      <c r="GPP205" s="6"/>
      <c r="GPQ205" s="86"/>
      <c r="GPR205" s="79"/>
      <c r="GPS205" s="82"/>
      <c r="GPT205" s="79"/>
      <c r="GPU205" s="104"/>
      <c r="GPV205" s="83"/>
      <c r="GPW205" s="90"/>
      <c r="GPX205" s="91"/>
      <c r="GPY205" s="92"/>
      <c r="GPZ205" s="93"/>
      <c r="GQA205" s="90"/>
      <c r="GQB205" s="6"/>
      <c r="GQC205" s="86"/>
      <c r="GQD205" s="79"/>
      <c r="GQE205" s="82"/>
      <c r="GQF205" s="79"/>
      <c r="GQG205" s="104"/>
      <c r="GQH205" s="83"/>
      <c r="GQI205" s="90"/>
      <c r="GQJ205" s="91"/>
      <c r="GQK205" s="92"/>
      <c r="GQL205" s="93"/>
      <c r="GQM205" s="90"/>
      <c r="GQN205" s="6"/>
      <c r="GQO205" s="86"/>
      <c r="GQP205" s="79"/>
      <c r="GQQ205" s="82"/>
      <c r="GQR205" s="79"/>
      <c r="GQS205" s="104"/>
      <c r="GQT205" s="83"/>
      <c r="GQU205" s="90"/>
      <c r="GQV205" s="91"/>
      <c r="GQW205" s="92"/>
      <c r="GQX205" s="93"/>
      <c r="GQY205" s="90"/>
      <c r="GQZ205" s="6"/>
      <c r="GRA205" s="86"/>
      <c r="GRB205" s="79"/>
      <c r="GRC205" s="82"/>
      <c r="GRD205" s="79"/>
      <c r="GRE205" s="104"/>
      <c r="GRF205" s="83"/>
      <c r="GRG205" s="90"/>
      <c r="GRH205" s="91"/>
      <c r="GRI205" s="92"/>
      <c r="GRJ205" s="93"/>
      <c r="GRK205" s="90"/>
      <c r="GRL205" s="6"/>
      <c r="GRM205" s="86"/>
      <c r="GRN205" s="79"/>
      <c r="GRO205" s="82"/>
      <c r="GRP205" s="79"/>
      <c r="GRQ205" s="104"/>
      <c r="GRR205" s="83"/>
      <c r="GRS205" s="90"/>
      <c r="GRT205" s="91"/>
      <c r="GRU205" s="92"/>
      <c r="GRV205" s="93"/>
      <c r="GRW205" s="90"/>
      <c r="GRX205" s="6"/>
      <c r="GRY205" s="86"/>
      <c r="GRZ205" s="79"/>
      <c r="GSA205" s="82"/>
      <c r="GSB205" s="79"/>
      <c r="GSC205" s="104"/>
      <c r="GSD205" s="83"/>
      <c r="GSE205" s="90"/>
      <c r="GSF205" s="91"/>
      <c r="GSG205" s="92"/>
      <c r="GSH205" s="93"/>
      <c r="GSI205" s="90"/>
      <c r="GSJ205" s="6"/>
      <c r="GSK205" s="86"/>
      <c r="GSL205" s="79"/>
      <c r="GSM205" s="82"/>
      <c r="GSN205" s="79"/>
      <c r="GSO205" s="104"/>
      <c r="GSP205" s="83"/>
      <c r="GSQ205" s="90"/>
      <c r="GSR205" s="91"/>
      <c r="GSS205" s="92"/>
      <c r="GST205" s="93"/>
      <c r="GSU205" s="90"/>
      <c r="GSV205" s="6"/>
      <c r="GSW205" s="86"/>
      <c r="GSX205" s="79"/>
      <c r="GSY205" s="82"/>
      <c r="GSZ205" s="79"/>
      <c r="GTA205" s="104"/>
      <c r="GTB205" s="83"/>
      <c r="GTC205" s="90"/>
      <c r="GTD205" s="91"/>
      <c r="GTE205" s="92"/>
      <c r="GTF205" s="93"/>
      <c r="GTG205" s="90"/>
      <c r="GTH205" s="6"/>
      <c r="GTI205" s="86"/>
      <c r="GTJ205" s="79"/>
      <c r="GTK205" s="82"/>
      <c r="GTL205" s="79"/>
      <c r="GTM205" s="104"/>
      <c r="GTN205" s="83"/>
      <c r="GTO205" s="90"/>
      <c r="GTP205" s="91"/>
      <c r="GTQ205" s="92"/>
      <c r="GTR205" s="93"/>
      <c r="GTS205" s="90"/>
      <c r="GTT205" s="6"/>
      <c r="GTU205" s="86"/>
      <c r="GTV205" s="79"/>
      <c r="GTW205" s="82"/>
      <c r="GTX205" s="79"/>
      <c r="GTY205" s="104"/>
      <c r="GTZ205" s="83"/>
      <c r="GUA205" s="90"/>
      <c r="GUB205" s="91"/>
      <c r="GUC205" s="92"/>
      <c r="GUD205" s="93"/>
      <c r="GUE205" s="90"/>
      <c r="GUF205" s="6"/>
      <c r="GUG205" s="86"/>
      <c r="GUH205" s="79"/>
      <c r="GUI205" s="82"/>
      <c r="GUJ205" s="79"/>
      <c r="GUK205" s="104"/>
      <c r="GUL205" s="83"/>
      <c r="GUM205" s="90"/>
      <c r="GUN205" s="91"/>
      <c r="GUO205" s="92"/>
      <c r="GUP205" s="93"/>
      <c r="GUQ205" s="90"/>
      <c r="GUR205" s="6"/>
      <c r="GUS205" s="86"/>
      <c r="GUT205" s="79"/>
      <c r="GUU205" s="82"/>
      <c r="GUV205" s="79"/>
      <c r="GUW205" s="104"/>
      <c r="GUX205" s="83"/>
      <c r="GUY205" s="90"/>
      <c r="GUZ205" s="91"/>
      <c r="GVA205" s="92"/>
      <c r="GVB205" s="93"/>
      <c r="GVC205" s="90"/>
      <c r="GVD205" s="6"/>
      <c r="GVE205" s="86"/>
      <c r="GVF205" s="79"/>
      <c r="GVG205" s="82"/>
      <c r="GVH205" s="79"/>
      <c r="GVI205" s="104"/>
      <c r="GVJ205" s="83"/>
      <c r="GVK205" s="90"/>
      <c r="GVL205" s="91"/>
      <c r="GVM205" s="92"/>
      <c r="GVN205" s="93"/>
      <c r="GVO205" s="90"/>
      <c r="GVP205" s="6"/>
      <c r="GVQ205" s="86"/>
      <c r="GVR205" s="79"/>
      <c r="GVS205" s="82"/>
      <c r="GVT205" s="79"/>
      <c r="GVU205" s="104"/>
      <c r="GVV205" s="83"/>
      <c r="GVW205" s="90"/>
      <c r="GVX205" s="91"/>
      <c r="GVY205" s="92"/>
      <c r="GVZ205" s="93"/>
      <c r="GWA205" s="90"/>
      <c r="GWB205" s="6"/>
      <c r="GWC205" s="86"/>
      <c r="GWD205" s="79"/>
      <c r="GWE205" s="82"/>
      <c r="GWF205" s="79"/>
      <c r="GWG205" s="104"/>
      <c r="GWH205" s="83"/>
      <c r="GWI205" s="90"/>
      <c r="GWJ205" s="91"/>
      <c r="GWK205" s="92"/>
      <c r="GWL205" s="93"/>
      <c r="GWM205" s="90"/>
      <c r="GWN205" s="6"/>
      <c r="GWO205" s="86"/>
      <c r="GWP205" s="79"/>
      <c r="GWQ205" s="82"/>
      <c r="GWR205" s="79"/>
      <c r="GWS205" s="104"/>
      <c r="GWT205" s="83"/>
      <c r="GWU205" s="90"/>
      <c r="GWV205" s="91"/>
      <c r="GWW205" s="92"/>
      <c r="GWX205" s="93"/>
      <c r="GWY205" s="90"/>
      <c r="GWZ205" s="6"/>
      <c r="GXA205" s="86"/>
      <c r="GXB205" s="79"/>
      <c r="GXC205" s="82"/>
      <c r="GXD205" s="79"/>
      <c r="GXE205" s="104"/>
      <c r="GXF205" s="83"/>
      <c r="GXG205" s="90"/>
      <c r="GXH205" s="91"/>
      <c r="GXI205" s="92"/>
      <c r="GXJ205" s="93"/>
      <c r="GXK205" s="90"/>
      <c r="GXL205" s="6"/>
      <c r="GXM205" s="86"/>
      <c r="GXN205" s="79"/>
      <c r="GXO205" s="82"/>
      <c r="GXP205" s="79"/>
      <c r="GXQ205" s="104"/>
      <c r="GXR205" s="83"/>
      <c r="GXS205" s="90"/>
      <c r="GXT205" s="91"/>
      <c r="GXU205" s="92"/>
      <c r="GXV205" s="93"/>
      <c r="GXW205" s="90"/>
      <c r="GXX205" s="6"/>
      <c r="GXY205" s="86"/>
      <c r="GXZ205" s="79"/>
      <c r="GYA205" s="82"/>
      <c r="GYB205" s="79"/>
      <c r="GYC205" s="104"/>
      <c r="GYD205" s="83"/>
      <c r="GYE205" s="90"/>
      <c r="GYF205" s="91"/>
      <c r="GYG205" s="92"/>
      <c r="GYH205" s="93"/>
      <c r="GYI205" s="90"/>
      <c r="GYJ205" s="6"/>
      <c r="GYK205" s="86"/>
      <c r="GYL205" s="79"/>
      <c r="GYM205" s="82"/>
      <c r="GYN205" s="79"/>
      <c r="GYO205" s="104"/>
      <c r="GYP205" s="83"/>
      <c r="GYQ205" s="90"/>
      <c r="GYR205" s="91"/>
      <c r="GYS205" s="92"/>
      <c r="GYT205" s="93"/>
      <c r="GYU205" s="90"/>
      <c r="GYV205" s="6"/>
      <c r="GYW205" s="86"/>
      <c r="GYX205" s="79"/>
      <c r="GYY205" s="82"/>
      <c r="GYZ205" s="79"/>
      <c r="GZA205" s="104"/>
      <c r="GZB205" s="83"/>
      <c r="GZC205" s="90"/>
      <c r="GZD205" s="91"/>
      <c r="GZE205" s="92"/>
      <c r="GZF205" s="93"/>
      <c r="GZG205" s="90"/>
      <c r="GZH205" s="6"/>
      <c r="GZI205" s="86"/>
      <c r="GZJ205" s="79"/>
      <c r="GZK205" s="82"/>
      <c r="GZL205" s="79"/>
      <c r="GZM205" s="104"/>
      <c r="GZN205" s="83"/>
      <c r="GZO205" s="90"/>
      <c r="GZP205" s="91"/>
      <c r="GZQ205" s="92"/>
      <c r="GZR205" s="93"/>
      <c r="GZS205" s="90"/>
      <c r="GZT205" s="6"/>
      <c r="GZU205" s="86"/>
      <c r="GZV205" s="79"/>
      <c r="GZW205" s="82"/>
      <c r="GZX205" s="79"/>
      <c r="GZY205" s="104"/>
      <c r="GZZ205" s="83"/>
      <c r="HAA205" s="90"/>
      <c r="HAB205" s="91"/>
      <c r="HAC205" s="92"/>
      <c r="HAD205" s="93"/>
      <c r="HAE205" s="90"/>
      <c r="HAF205" s="6"/>
      <c r="HAG205" s="86"/>
      <c r="HAH205" s="79"/>
      <c r="HAI205" s="82"/>
      <c r="HAJ205" s="79"/>
      <c r="HAK205" s="104"/>
      <c r="HAL205" s="83"/>
      <c r="HAM205" s="90"/>
      <c r="HAN205" s="91"/>
      <c r="HAO205" s="92"/>
      <c r="HAP205" s="93"/>
      <c r="HAQ205" s="90"/>
      <c r="HAR205" s="6"/>
      <c r="HAS205" s="86"/>
      <c r="HAT205" s="79"/>
      <c r="HAU205" s="82"/>
      <c r="HAV205" s="79"/>
      <c r="HAW205" s="104"/>
      <c r="HAX205" s="83"/>
      <c r="HAY205" s="90"/>
      <c r="HAZ205" s="91"/>
      <c r="HBA205" s="92"/>
      <c r="HBB205" s="93"/>
      <c r="HBC205" s="90"/>
      <c r="HBD205" s="6"/>
      <c r="HBE205" s="86"/>
      <c r="HBF205" s="79"/>
      <c r="HBG205" s="82"/>
      <c r="HBH205" s="79"/>
      <c r="HBI205" s="104"/>
      <c r="HBJ205" s="83"/>
      <c r="HBK205" s="90"/>
      <c r="HBL205" s="91"/>
      <c r="HBM205" s="92"/>
      <c r="HBN205" s="93"/>
      <c r="HBO205" s="90"/>
      <c r="HBP205" s="6"/>
      <c r="HBQ205" s="86"/>
      <c r="HBR205" s="79"/>
      <c r="HBS205" s="82"/>
      <c r="HBT205" s="79"/>
      <c r="HBU205" s="104"/>
      <c r="HBV205" s="83"/>
      <c r="HBW205" s="90"/>
      <c r="HBX205" s="91"/>
      <c r="HBY205" s="92"/>
      <c r="HBZ205" s="93"/>
      <c r="HCA205" s="90"/>
      <c r="HCB205" s="6"/>
      <c r="HCC205" s="86"/>
      <c r="HCD205" s="79"/>
      <c r="HCE205" s="82"/>
      <c r="HCF205" s="79"/>
      <c r="HCG205" s="104"/>
      <c r="HCH205" s="83"/>
      <c r="HCI205" s="90"/>
      <c r="HCJ205" s="91"/>
      <c r="HCK205" s="92"/>
      <c r="HCL205" s="93"/>
      <c r="HCM205" s="90"/>
      <c r="HCN205" s="6"/>
      <c r="HCO205" s="86"/>
      <c r="HCP205" s="79"/>
      <c r="HCQ205" s="82"/>
      <c r="HCR205" s="79"/>
      <c r="HCS205" s="104"/>
      <c r="HCT205" s="83"/>
      <c r="HCU205" s="90"/>
      <c r="HCV205" s="91"/>
      <c r="HCW205" s="92"/>
      <c r="HCX205" s="93"/>
      <c r="HCY205" s="90"/>
      <c r="HCZ205" s="6"/>
      <c r="HDA205" s="86"/>
      <c r="HDB205" s="79"/>
      <c r="HDC205" s="82"/>
      <c r="HDD205" s="79"/>
      <c r="HDE205" s="104"/>
      <c r="HDF205" s="83"/>
      <c r="HDG205" s="90"/>
      <c r="HDH205" s="91"/>
      <c r="HDI205" s="92"/>
      <c r="HDJ205" s="93"/>
      <c r="HDK205" s="90"/>
      <c r="HDL205" s="6"/>
      <c r="HDM205" s="86"/>
      <c r="HDN205" s="79"/>
      <c r="HDO205" s="82"/>
      <c r="HDP205" s="79"/>
      <c r="HDQ205" s="104"/>
      <c r="HDR205" s="83"/>
      <c r="HDS205" s="90"/>
      <c r="HDT205" s="91"/>
      <c r="HDU205" s="92"/>
      <c r="HDV205" s="93"/>
      <c r="HDW205" s="90"/>
      <c r="HDX205" s="6"/>
      <c r="HDY205" s="86"/>
      <c r="HDZ205" s="79"/>
      <c r="HEA205" s="82"/>
      <c r="HEB205" s="79"/>
      <c r="HEC205" s="104"/>
      <c r="HED205" s="83"/>
      <c r="HEE205" s="90"/>
      <c r="HEF205" s="91"/>
      <c r="HEG205" s="92"/>
      <c r="HEH205" s="93"/>
      <c r="HEI205" s="90"/>
      <c r="HEJ205" s="6"/>
      <c r="HEK205" s="86"/>
      <c r="HEL205" s="79"/>
      <c r="HEM205" s="82"/>
      <c r="HEN205" s="79"/>
      <c r="HEO205" s="104"/>
      <c r="HEP205" s="83"/>
      <c r="HEQ205" s="90"/>
      <c r="HER205" s="91"/>
      <c r="HES205" s="92"/>
      <c r="HET205" s="93"/>
      <c r="HEU205" s="90"/>
      <c r="HEV205" s="6"/>
      <c r="HEW205" s="86"/>
      <c r="HEX205" s="79"/>
      <c r="HEY205" s="82"/>
      <c r="HEZ205" s="79"/>
      <c r="HFA205" s="104"/>
      <c r="HFB205" s="83"/>
      <c r="HFC205" s="90"/>
      <c r="HFD205" s="91"/>
      <c r="HFE205" s="92"/>
      <c r="HFF205" s="93"/>
      <c r="HFG205" s="90"/>
      <c r="HFH205" s="6"/>
      <c r="HFI205" s="86"/>
      <c r="HFJ205" s="79"/>
      <c r="HFK205" s="82"/>
      <c r="HFL205" s="79"/>
      <c r="HFM205" s="104"/>
      <c r="HFN205" s="83"/>
      <c r="HFO205" s="90"/>
      <c r="HFP205" s="91"/>
      <c r="HFQ205" s="92"/>
      <c r="HFR205" s="93"/>
      <c r="HFS205" s="90"/>
      <c r="HFT205" s="6"/>
      <c r="HFU205" s="86"/>
      <c r="HFV205" s="79"/>
      <c r="HFW205" s="82"/>
      <c r="HFX205" s="79"/>
      <c r="HFY205" s="104"/>
      <c r="HFZ205" s="83"/>
      <c r="HGA205" s="90"/>
      <c r="HGB205" s="91"/>
      <c r="HGC205" s="92"/>
      <c r="HGD205" s="93"/>
      <c r="HGE205" s="90"/>
      <c r="HGF205" s="6"/>
      <c r="HGG205" s="86"/>
      <c r="HGH205" s="79"/>
      <c r="HGI205" s="82"/>
      <c r="HGJ205" s="79"/>
      <c r="HGK205" s="104"/>
      <c r="HGL205" s="83"/>
      <c r="HGM205" s="90"/>
      <c r="HGN205" s="91"/>
      <c r="HGO205" s="92"/>
      <c r="HGP205" s="93"/>
      <c r="HGQ205" s="90"/>
      <c r="HGR205" s="6"/>
      <c r="HGS205" s="86"/>
      <c r="HGT205" s="79"/>
      <c r="HGU205" s="82"/>
      <c r="HGV205" s="79"/>
      <c r="HGW205" s="104"/>
      <c r="HGX205" s="83"/>
      <c r="HGY205" s="90"/>
      <c r="HGZ205" s="91"/>
      <c r="HHA205" s="92"/>
      <c r="HHB205" s="93"/>
      <c r="HHC205" s="90"/>
      <c r="HHD205" s="6"/>
      <c r="HHE205" s="86"/>
      <c r="HHF205" s="79"/>
      <c r="HHG205" s="82"/>
      <c r="HHH205" s="79"/>
      <c r="HHI205" s="104"/>
      <c r="HHJ205" s="83"/>
      <c r="HHK205" s="90"/>
      <c r="HHL205" s="91"/>
      <c r="HHM205" s="92"/>
      <c r="HHN205" s="93"/>
      <c r="HHO205" s="90"/>
      <c r="HHP205" s="6"/>
      <c r="HHQ205" s="86"/>
      <c r="HHR205" s="79"/>
      <c r="HHS205" s="82"/>
      <c r="HHT205" s="79"/>
      <c r="HHU205" s="104"/>
      <c r="HHV205" s="83"/>
      <c r="HHW205" s="90"/>
      <c r="HHX205" s="91"/>
      <c r="HHY205" s="92"/>
      <c r="HHZ205" s="93"/>
      <c r="HIA205" s="90"/>
      <c r="HIB205" s="6"/>
      <c r="HIC205" s="86"/>
      <c r="HID205" s="79"/>
      <c r="HIE205" s="82"/>
      <c r="HIF205" s="79"/>
      <c r="HIG205" s="104"/>
      <c r="HIH205" s="83"/>
      <c r="HII205" s="90"/>
      <c r="HIJ205" s="91"/>
      <c r="HIK205" s="92"/>
      <c r="HIL205" s="93"/>
      <c r="HIM205" s="90"/>
      <c r="HIN205" s="6"/>
      <c r="HIO205" s="86"/>
      <c r="HIP205" s="79"/>
      <c r="HIQ205" s="82"/>
      <c r="HIR205" s="79"/>
      <c r="HIS205" s="104"/>
      <c r="HIT205" s="83"/>
      <c r="HIU205" s="90"/>
      <c r="HIV205" s="91"/>
      <c r="HIW205" s="92"/>
      <c r="HIX205" s="93"/>
      <c r="HIY205" s="90"/>
      <c r="HIZ205" s="6"/>
      <c r="HJA205" s="86"/>
      <c r="HJB205" s="79"/>
      <c r="HJC205" s="82"/>
      <c r="HJD205" s="79"/>
      <c r="HJE205" s="104"/>
      <c r="HJF205" s="83"/>
      <c r="HJG205" s="90"/>
      <c r="HJH205" s="91"/>
      <c r="HJI205" s="92"/>
      <c r="HJJ205" s="93"/>
      <c r="HJK205" s="90"/>
      <c r="HJL205" s="6"/>
      <c r="HJM205" s="86"/>
      <c r="HJN205" s="79"/>
      <c r="HJO205" s="82"/>
      <c r="HJP205" s="79"/>
      <c r="HJQ205" s="104"/>
      <c r="HJR205" s="83"/>
      <c r="HJS205" s="90"/>
      <c r="HJT205" s="91"/>
      <c r="HJU205" s="92"/>
      <c r="HJV205" s="93"/>
      <c r="HJW205" s="90"/>
      <c r="HJX205" s="6"/>
      <c r="HJY205" s="86"/>
      <c r="HJZ205" s="79"/>
      <c r="HKA205" s="82"/>
      <c r="HKB205" s="79"/>
      <c r="HKC205" s="104"/>
      <c r="HKD205" s="83"/>
      <c r="HKE205" s="90"/>
      <c r="HKF205" s="91"/>
      <c r="HKG205" s="92"/>
      <c r="HKH205" s="93"/>
      <c r="HKI205" s="90"/>
      <c r="HKJ205" s="6"/>
      <c r="HKK205" s="86"/>
      <c r="HKL205" s="79"/>
      <c r="HKM205" s="82"/>
      <c r="HKN205" s="79"/>
      <c r="HKO205" s="104"/>
      <c r="HKP205" s="83"/>
      <c r="HKQ205" s="90"/>
      <c r="HKR205" s="91"/>
      <c r="HKS205" s="92"/>
      <c r="HKT205" s="93"/>
      <c r="HKU205" s="90"/>
      <c r="HKV205" s="6"/>
      <c r="HKW205" s="86"/>
      <c r="HKX205" s="79"/>
      <c r="HKY205" s="82"/>
      <c r="HKZ205" s="79"/>
      <c r="HLA205" s="104"/>
      <c r="HLB205" s="83"/>
      <c r="HLC205" s="90"/>
      <c r="HLD205" s="91"/>
      <c r="HLE205" s="92"/>
      <c r="HLF205" s="93"/>
      <c r="HLG205" s="90"/>
      <c r="HLH205" s="6"/>
      <c r="HLI205" s="86"/>
      <c r="HLJ205" s="79"/>
      <c r="HLK205" s="82"/>
      <c r="HLL205" s="79"/>
      <c r="HLM205" s="104"/>
      <c r="HLN205" s="83"/>
      <c r="HLO205" s="90"/>
      <c r="HLP205" s="91"/>
      <c r="HLQ205" s="92"/>
      <c r="HLR205" s="93"/>
      <c r="HLS205" s="90"/>
      <c r="HLT205" s="6"/>
      <c r="HLU205" s="86"/>
      <c r="HLV205" s="79"/>
      <c r="HLW205" s="82"/>
      <c r="HLX205" s="79"/>
      <c r="HLY205" s="104"/>
      <c r="HLZ205" s="83"/>
      <c r="HMA205" s="90"/>
      <c r="HMB205" s="91"/>
      <c r="HMC205" s="92"/>
      <c r="HMD205" s="93"/>
      <c r="HME205" s="90"/>
      <c r="HMF205" s="6"/>
      <c r="HMG205" s="86"/>
      <c r="HMH205" s="79"/>
      <c r="HMI205" s="82"/>
      <c r="HMJ205" s="79"/>
      <c r="HMK205" s="104"/>
      <c r="HML205" s="83"/>
      <c r="HMM205" s="90"/>
      <c r="HMN205" s="91"/>
      <c r="HMO205" s="92"/>
      <c r="HMP205" s="93"/>
      <c r="HMQ205" s="90"/>
      <c r="HMR205" s="6"/>
      <c r="HMS205" s="86"/>
      <c r="HMT205" s="79"/>
      <c r="HMU205" s="82"/>
      <c r="HMV205" s="79"/>
      <c r="HMW205" s="104"/>
      <c r="HMX205" s="83"/>
      <c r="HMY205" s="90"/>
      <c r="HMZ205" s="91"/>
      <c r="HNA205" s="92"/>
      <c r="HNB205" s="93"/>
      <c r="HNC205" s="90"/>
      <c r="HND205" s="6"/>
      <c r="HNE205" s="86"/>
      <c r="HNF205" s="79"/>
      <c r="HNG205" s="82"/>
      <c r="HNH205" s="79"/>
      <c r="HNI205" s="104"/>
      <c r="HNJ205" s="83"/>
      <c r="HNK205" s="90"/>
      <c r="HNL205" s="91"/>
      <c r="HNM205" s="92"/>
      <c r="HNN205" s="93"/>
      <c r="HNO205" s="90"/>
      <c r="HNP205" s="6"/>
      <c r="HNQ205" s="86"/>
      <c r="HNR205" s="79"/>
      <c r="HNS205" s="82"/>
      <c r="HNT205" s="79"/>
      <c r="HNU205" s="104"/>
      <c r="HNV205" s="83"/>
      <c r="HNW205" s="90"/>
      <c r="HNX205" s="91"/>
      <c r="HNY205" s="92"/>
      <c r="HNZ205" s="93"/>
      <c r="HOA205" s="90"/>
      <c r="HOB205" s="6"/>
      <c r="HOC205" s="86"/>
      <c r="HOD205" s="79"/>
      <c r="HOE205" s="82"/>
      <c r="HOF205" s="79"/>
      <c r="HOG205" s="104"/>
      <c r="HOH205" s="83"/>
      <c r="HOI205" s="90"/>
      <c r="HOJ205" s="91"/>
      <c r="HOK205" s="92"/>
      <c r="HOL205" s="93"/>
      <c r="HOM205" s="90"/>
      <c r="HON205" s="6"/>
      <c r="HOO205" s="86"/>
      <c r="HOP205" s="79"/>
      <c r="HOQ205" s="82"/>
      <c r="HOR205" s="79"/>
      <c r="HOS205" s="104"/>
      <c r="HOT205" s="83"/>
      <c r="HOU205" s="90"/>
      <c r="HOV205" s="91"/>
      <c r="HOW205" s="92"/>
      <c r="HOX205" s="93"/>
      <c r="HOY205" s="90"/>
      <c r="HOZ205" s="6"/>
      <c r="HPA205" s="86"/>
      <c r="HPB205" s="79"/>
      <c r="HPC205" s="82"/>
      <c r="HPD205" s="79"/>
      <c r="HPE205" s="104"/>
      <c r="HPF205" s="83"/>
      <c r="HPG205" s="90"/>
      <c r="HPH205" s="91"/>
      <c r="HPI205" s="92"/>
      <c r="HPJ205" s="93"/>
      <c r="HPK205" s="90"/>
      <c r="HPL205" s="6"/>
      <c r="HPM205" s="86"/>
      <c r="HPN205" s="79"/>
      <c r="HPO205" s="82"/>
      <c r="HPP205" s="79"/>
      <c r="HPQ205" s="104"/>
      <c r="HPR205" s="83"/>
      <c r="HPS205" s="90"/>
      <c r="HPT205" s="91"/>
      <c r="HPU205" s="92"/>
      <c r="HPV205" s="93"/>
      <c r="HPW205" s="90"/>
      <c r="HPX205" s="6"/>
      <c r="HPY205" s="86"/>
      <c r="HPZ205" s="79"/>
      <c r="HQA205" s="82"/>
      <c r="HQB205" s="79"/>
      <c r="HQC205" s="104"/>
      <c r="HQD205" s="83"/>
      <c r="HQE205" s="90"/>
      <c r="HQF205" s="91"/>
      <c r="HQG205" s="92"/>
      <c r="HQH205" s="93"/>
      <c r="HQI205" s="90"/>
      <c r="HQJ205" s="6"/>
      <c r="HQK205" s="86"/>
      <c r="HQL205" s="79"/>
      <c r="HQM205" s="82"/>
      <c r="HQN205" s="79"/>
      <c r="HQO205" s="104"/>
      <c r="HQP205" s="83"/>
      <c r="HQQ205" s="90"/>
      <c r="HQR205" s="91"/>
      <c r="HQS205" s="92"/>
      <c r="HQT205" s="93"/>
      <c r="HQU205" s="90"/>
      <c r="HQV205" s="6"/>
      <c r="HQW205" s="86"/>
      <c r="HQX205" s="79"/>
      <c r="HQY205" s="82"/>
      <c r="HQZ205" s="79"/>
      <c r="HRA205" s="104"/>
      <c r="HRB205" s="83"/>
      <c r="HRC205" s="90"/>
      <c r="HRD205" s="91"/>
      <c r="HRE205" s="92"/>
      <c r="HRF205" s="93"/>
      <c r="HRG205" s="90"/>
      <c r="HRH205" s="6"/>
      <c r="HRI205" s="86"/>
      <c r="HRJ205" s="79"/>
      <c r="HRK205" s="82"/>
      <c r="HRL205" s="79"/>
      <c r="HRM205" s="104"/>
      <c r="HRN205" s="83"/>
      <c r="HRO205" s="90"/>
      <c r="HRP205" s="91"/>
      <c r="HRQ205" s="92"/>
      <c r="HRR205" s="93"/>
      <c r="HRS205" s="90"/>
      <c r="HRT205" s="6"/>
      <c r="HRU205" s="86"/>
      <c r="HRV205" s="79"/>
      <c r="HRW205" s="82"/>
      <c r="HRX205" s="79"/>
      <c r="HRY205" s="104"/>
      <c r="HRZ205" s="83"/>
      <c r="HSA205" s="90"/>
      <c r="HSB205" s="91"/>
      <c r="HSC205" s="92"/>
      <c r="HSD205" s="93"/>
      <c r="HSE205" s="90"/>
      <c r="HSF205" s="6"/>
      <c r="HSG205" s="86"/>
      <c r="HSH205" s="79"/>
      <c r="HSI205" s="82"/>
      <c r="HSJ205" s="79"/>
      <c r="HSK205" s="104"/>
      <c r="HSL205" s="83"/>
      <c r="HSM205" s="90"/>
      <c r="HSN205" s="91"/>
      <c r="HSO205" s="92"/>
      <c r="HSP205" s="93"/>
      <c r="HSQ205" s="90"/>
      <c r="HSR205" s="6"/>
      <c r="HSS205" s="86"/>
      <c r="HST205" s="79"/>
      <c r="HSU205" s="82"/>
      <c r="HSV205" s="79"/>
      <c r="HSW205" s="104"/>
      <c r="HSX205" s="83"/>
      <c r="HSY205" s="90"/>
      <c r="HSZ205" s="91"/>
      <c r="HTA205" s="92"/>
      <c r="HTB205" s="93"/>
      <c r="HTC205" s="90"/>
      <c r="HTD205" s="6"/>
      <c r="HTE205" s="86"/>
      <c r="HTF205" s="79"/>
      <c r="HTG205" s="82"/>
      <c r="HTH205" s="79"/>
      <c r="HTI205" s="104"/>
      <c r="HTJ205" s="83"/>
      <c r="HTK205" s="90"/>
      <c r="HTL205" s="91"/>
      <c r="HTM205" s="92"/>
      <c r="HTN205" s="93"/>
      <c r="HTO205" s="90"/>
      <c r="HTP205" s="6"/>
      <c r="HTQ205" s="86"/>
      <c r="HTR205" s="79"/>
      <c r="HTS205" s="82"/>
      <c r="HTT205" s="79"/>
      <c r="HTU205" s="104"/>
      <c r="HTV205" s="83"/>
      <c r="HTW205" s="90"/>
      <c r="HTX205" s="91"/>
      <c r="HTY205" s="92"/>
      <c r="HTZ205" s="93"/>
      <c r="HUA205" s="90"/>
      <c r="HUB205" s="6"/>
      <c r="HUC205" s="86"/>
      <c r="HUD205" s="79"/>
      <c r="HUE205" s="82"/>
      <c r="HUF205" s="79"/>
      <c r="HUG205" s="104"/>
      <c r="HUH205" s="83"/>
      <c r="HUI205" s="90"/>
      <c r="HUJ205" s="91"/>
      <c r="HUK205" s="92"/>
      <c r="HUL205" s="93"/>
      <c r="HUM205" s="90"/>
      <c r="HUN205" s="6"/>
      <c r="HUO205" s="86"/>
      <c r="HUP205" s="79"/>
      <c r="HUQ205" s="82"/>
      <c r="HUR205" s="79"/>
      <c r="HUS205" s="104"/>
      <c r="HUT205" s="83"/>
      <c r="HUU205" s="90"/>
      <c r="HUV205" s="91"/>
      <c r="HUW205" s="92"/>
      <c r="HUX205" s="93"/>
      <c r="HUY205" s="90"/>
      <c r="HUZ205" s="6"/>
      <c r="HVA205" s="86"/>
      <c r="HVB205" s="79"/>
      <c r="HVC205" s="82"/>
      <c r="HVD205" s="79"/>
      <c r="HVE205" s="104"/>
      <c r="HVF205" s="83"/>
      <c r="HVG205" s="90"/>
      <c r="HVH205" s="91"/>
      <c r="HVI205" s="92"/>
      <c r="HVJ205" s="93"/>
      <c r="HVK205" s="90"/>
      <c r="HVL205" s="6"/>
      <c r="HVM205" s="86"/>
      <c r="HVN205" s="79"/>
      <c r="HVO205" s="82"/>
      <c r="HVP205" s="79"/>
      <c r="HVQ205" s="104"/>
      <c r="HVR205" s="83"/>
      <c r="HVS205" s="90"/>
      <c r="HVT205" s="91"/>
      <c r="HVU205" s="92"/>
      <c r="HVV205" s="93"/>
      <c r="HVW205" s="90"/>
      <c r="HVX205" s="6"/>
      <c r="HVY205" s="86"/>
      <c r="HVZ205" s="79"/>
      <c r="HWA205" s="82"/>
      <c r="HWB205" s="79"/>
      <c r="HWC205" s="104"/>
      <c r="HWD205" s="83"/>
      <c r="HWE205" s="90"/>
      <c r="HWF205" s="91"/>
      <c r="HWG205" s="92"/>
      <c r="HWH205" s="93"/>
      <c r="HWI205" s="90"/>
      <c r="HWJ205" s="6"/>
      <c r="HWK205" s="86"/>
      <c r="HWL205" s="79"/>
      <c r="HWM205" s="82"/>
      <c r="HWN205" s="79"/>
      <c r="HWO205" s="104"/>
      <c r="HWP205" s="83"/>
      <c r="HWQ205" s="90"/>
      <c r="HWR205" s="91"/>
      <c r="HWS205" s="92"/>
      <c r="HWT205" s="93"/>
      <c r="HWU205" s="90"/>
      <c r="HWV205" s="6"/>
      <c r="HWW205" s="86"/>
      <c r="HWX205" s="79"/>
      <c r="HWY205" s="82"/>
      <c r="HWZ205" s="79"/>
      <c r="HXA205" s="104"/>
      <c r="HXB205" s="83"/>
      <c r="HXC205" s="90"/>
      <c r="HXD205" s="91"/>
      <c r="HXE205" s="92"/>
      <c r="HXF205" s="93"/>
      <c r="HXG205" s="90"/>
      <c r="HXH205" s="6"/>
      <c r="HXI205" s="86"/>
      <c r="HXJ205" s="79"/>
      <c r="HXK205" s="82"/>
      <c r="HXL205" s="79"/>
      <c r="HXM205" s="104"/>
      <c r="HXN205" s="83"/>
      <c r="HXO205" s="90"/>
      <c r="HXP205" s="91"/>
      <c r="HXQ205" s="92"/>
      <c r="HXR205" s="93"/>
      <c r="HXS205" s="90"/>
      <c r="HXT205" s="6"/>
      <c r="HXU205" s="86"/>
      <c r="HXV205" s="79"/>
      <c r="HXW205" s="82"/>
      <c r="HXX205" s="79"/>
      <c r="HXY205" s="104"/>
      <c r="HXZ205" s="83"/>
      <c r="HYA205" s="90"/>
      <c r="HYB205" s="91"/>
      <c r="HYC205" s="92"/>
      <c r="HYD205" s="93"/>
      <c r="HYE205" s="90"/>
      <c r="HYF205" s="6"/>
      <c r="HYG205" s="86"/>
      <c r="HYH205" s="79"/>
      <c r="HYI205" s="82"/>
      <c r="HYJ205" s="79"/>
      <c r="HYK205" s="104"/>
      <c r="HYL205" s="83"/>
      <c r="HYM205" s="90"/>
      <c r="HYN205" s="91"/>
      <c r="HYO205" s="92"/>
      <c r="HYP205" s="93"/>
      <c r="HYQ205" s="90"/>
      <c r="HYR205" s="6"/>
      <c r="HYS205" s="86"/>
      <c r="HYT205" s="79"/>
      <c r="HYU205" s="82"/>
      <c r="HYV205" s="79"/>
      <c r="HYW205" s="104"/>
      <c r="HYX205" s="83"/>
      <c r="HYY205" s="90"/>
      <c r="HYZ205" s="91"/>
      <c r="HZA205" s="92"/>
      <c r="HZB205" s="93"/>
      <c r="HZC205" s="90"/>
      <c r="HZD205" s="6"/>
      <c r="HZE205" s="86"/>
      <c r="HZF205" s="79"/>
      <c r="HZG205" s="82"/>
      <c r="HZH205" s="79"/>
      <c r="HZI205" s="104"/>
      <c r="HZJ205" s="83"/>
      <c r="HZK205" s="90"/>
      <c r="HZL205" s="91"/>
      <c r="HZM205" s="92"/>
      <c r="HZN205" s="93"/>
      <c r="HZO205" s="90"/>
      <c r="HZP205" s="6"/>
      <c r="HZQ205" s="86"/>
      <c r="HZR205" s="79"/>
      <c r="HZS205" s="82"/>
      <c r="HZT205" s="79"/>
      <c r="HZU205" s="104"/>
      <c r="HZV205" s="83"/>
      <c r="HZW205" s="90"/>
      <c r="HZX205" s="91"/>
      <c r="HZY205" s="92"/>
      <c r="HZZ205" s="93"/>
      <c r="IAA205" s="90"/>
      <c r="IAB205" s="6"/>
      <c r="IAC205" s="86"/>
      <c r="IAD205" s="79"/>
      <c r="IAE205" s="82"/>
      <c r="IAF205" s="79"/>
      <c r="IAG205" s="104"/>
      <c r="IAH205" s="83"/>
      <c r="IAI205" s="90"/>
      <c r="IAJ205" s="91"/>
      <c r="IAK205" s="92"/>
      <c r="IAL205" s="93"/>
      <c r="IAM205" s="90"/>
      <c r="IAN205" s="6"/>
      <c r="IAO205" s="86"/>
      <c r="IAP205" s="79"/>
      <c r="IAQ205" s="82"/>
      <c r="IAR205" s="79"/>
      <c r="IAS205" s="104"/>
      <c r="IAT205" s="83"/>
      <c r="IAU205" s="90"/>
      <c r="IAV205" s="91"/>
      <c r="IAW205" s="92"/>
      <c r="IAX205" s="93"/>
      <c r="IAY205" s="90"/>
      <c r="IAZ205" s="6"/>
      <c r="IBA205" s="86"/>
      <c r="IBB205" s="79"/>
      <c r="IBC205" s="82"/>
      <c r="IBD205" s="79"/>
      <c r="IBE205" s="104"/>
      <c r="IBF205" s="83"/>
      <c r="IBG205" s="90"/>
      <c r="IBH205" s="91"/>
      <c r="IBI205" s="92"/>
      <c r="IBJ205" s="93"/>
      <c r="IBK205" s="90"/>
      <c r="IBL205" s="6"/>
      <c r="IBM205" s="86"/>
      <c r="IBN205" s="79"/>
      <c r="IBO205" s="82"/>
      <c r="IBP205" s="79"/>
      <c r="IBQ205" s="104"/>
      <c r="IBR205" s="83"/>
      <c r="IBS205" s="90"/>
      <c r="IBT205" s="91"/>
      <c r="IBU205" s="92"/>
      <c r="IBV205" s="93"/>
      <c r="IBW205" s="90"/>
      <c r="IBX205" s="6"/>
      <c r="IBY205" s="86"/>
      <c r="IBZ205" s="79"/>
      <c r="ICA205" s="82"/>
      <c r="ICB205" s="79"/>
      <c r="ICC205" s="104"/>
      <c r="ICD205" s="83"/>
      <c r="ICE205" s="90"/>
      <c r="ICF205" s="91"/>
      <c r="ICG205" s="92"/>
      <c r="ICH205" s="93"/>
      <c r="ICI205" s="90"/>
      <c r="ICJ205" s="6"/>
      <c r="ICK205" s="86"/>
      <c r="ICL205" s="79"/>
      <c r="ICM205" s="82"/>
      <c r="ICN205" s="79"/>
      <c r="ICO205" s="104"/>
      <c r="ICP205" s="83"/>
      <c r="ICQ205" s="90"/>
      <c r="ICR205" s="91"/>
      <c r="ICS205" s="92"/>
      <c r="ICT205" s="93"/>
      <c r="ICU205" s="90"/>
      <c r="ICV205" s="6"/>
      <c r="ICW205" s="86"/>
      <c r="ICX205" s="79"/>
      <c r="ICY205" s="82"/>
      <c r="ICZ205" s="79"/>
      <c r="IDA205" s="104"/>
      <c r="IDB205" s="83"/>
      <c r="IDC205" s="90"/>
      <c r="IDD205" s="91"/>
      <c r="IDE205" s="92"/>
      <c r="IDF205" s="93"/>
      <c r="IDG205" s="90"/>
      <c r="IDH205" s="6"/>
      <c r="IDI205" s="86"/>
      <c r="IDJ205" s="79"/>
      <c r="IDK205" s="82"/>
      <c r="IDL205" s="79"/>
      <c r="IDM205" s="104"/>
      <c r="IDN205" s="83"/>
      <c r="IDO205" s="90"/>
      <c r="IDP205" s="91"/>
      <c r="IDQ205" s="92"/>
      <c r="IDR205" s="93"/>
      <c r="IDS205" s="90"/>
      <c r="IDT205" s="6"/>
      <c r="IDU205" s="86"/>
      <c r="IDV205" s="79"/>
      <c r="IDW205" s="82"/>
      <c r="IDX205" s="79"/>
      <c r="IDY205" s="104"/>
      <c r="IDZ205" s="83"/>
      <c r="IEA205" s="90"/>
      <c r="IEB205" s="91"/>
      <c r="IEC205" s="92"/>
      <c r="IED205" s="93"/>
      <c r="IEE205" s="90"/>
      <c r="IEF205" s="6"/>
      <c r="IEG205" s="86"/>
      <c r="IEH205" s="79"/>
      <c r="IEI205" s="82"/>
      <c r="IEJ205" s="79"/>
      <c r="IEK205" s="104"/>
      <c r="IEL205" s="83"/>
      <c r="IEM205" s="90"/>
      <c r="IEN205" s="91"/>
      <c r="IEO205" s="92"/>
      <c r="IEP205" s="93"/>
      <c r="IEQ205" s="90"/>
      <c r="IER205" s="6"/>
      <c r="IES205" s="86"/>
      <c r="IET205" s="79"/>
      <c r="IEU205" s="82"/>
      <c r="IEV205" s="79"/>
      <c r="IEW205" s="104"/>
      <c r="IEX205" s="83"/>
      <c r="IEY205" s="90"/>
      <c r="IEZ205" s="91"/>
      <c r="IFA205" s="92"/>
      <c r="IFB205" s="93"/>
      <c r="IFC205" s="90"/>
      <c r="IFD205" s="6"/>
      <c r="IFE205" s="86"/>
      <c r="IFF205" s="79"/>
      <c r="IFG205" s="82"/>
      <c r="IFH205" s="79"/>
      <c r="IFI205" s="104"/>
      <c r="IFJ205" s="83"/>
      <c r="IFK205" s="90"/>
      <c r="IFL205" s="91"/>
      <c r="IFM205" s="92"/>
      <c r="IFN205" s="93"/>
      <c r="IFO205" s="90"/>
      <c r="IFP205" s="6"/>
      <c r="IFQ205" s="86"/>
      <c r="IFR205" s="79"/>
      <c r="IFS205" s="82"/>
      <c r="IFT205" s="79"/>
      <c r="IFU205" s="104"/>
      <c r="IFV205" s="83"/>
      <c r="IFW205" s="90"/>
      <c r="IFX205" s="91"/>
      <c r="IFY205" s="92"/>
      <c r="IFZ205" s="93"/>
      <c r="IGA205" s="90"/>
      <c r="IGB205" s="6"/>
      <c r="IGC205" s="86"/>
      <c r="IGD205" s="79"/>
      <c r="IGE205" s="82"/>
      <c r="IGF205" s="79"/>
      <c r="IGG205" s="104"/>
      <c r="IGH205" s="83"/>
      <c r="IGI205" s="90"/>
      <c r="IGJ205" s="91"/>
      <c r="IGK205" s="92"/>
      <c r="IGL205" s="93"/>
      <c r="IGM205" s="90"/>
      <c r="IGN205" s="6"/>
      <c r="IGO205" s="86"/>
      <c r="IGP205" s="79"/>
      <c r="IGQ205" s="82"/>
      <c r="IGR205" s="79"/>
      <c r="IGS205" s="104"/>
      <c r="IGT205" s="83"/>
      <c r="IGU205" s="90"/>
      <c r="IGV205" s="91"/>
      <c r="IGW205" s="92"/>
      <c r="IGX205" s="93"/>
      <c r="IGY205" s="90"/>
      <c r="IGZ205" s="6"/>
      <c r="IHA205" s="86"/>
      <c r="IHB205" s="79"/>
      <c r="IHC205" s="82"/>
      <c r="IHD205" s="79"/>
      <c r="IHE205" s="104"/>
      <c r="IHF205" s="83"/>
      <c r="IHG205" s="90"/>
      <c r="IHH205" s="91"/>
      <c r="IHI205" s="92"/>
      <c r="IHJ205" s="93"/>
      <c r="IHK205" s="90"/>
      <c r="IHL205" s="6"/>
      <c r="IHM205" s="86"/>
      <c r="IHN205" s="79"/>
      <c r="IHO205" s="82"/>
      <c r="IHP205" s="79"/>
      <c r="IHQ205" s="104"/>
      <c r="IHR205" s="83"/>
      <c r="IHS205" s="90"/>
      <c r="IHT205" s="91"/>
      <c r="IHU205" s="92"/>
      <c r="IHV205" s="93"/>
      <c r="IHW205" s="90"/>
      <c r="IHX205" s="6"/>
      <c r="IHY205" s="86"/>
      <c r="IHZ205" s="79"/>
      <c r="IIA205" s="82"/>
      <c r="IIB205" s="79"/>
      <c r="IIC205" s="104"/>
      <c r="IID205" s="83"/>
      <c r="IIE205" s="90"/>
      <c r="IIF205" s="91"/>
      <c r="IIG205" s="92"/>
      <c r="IIH205" s="93"/>
      <c r="III205" s="90"/>
      <c r="IIJ205" s="6"/>
      <c r="IIK205" s="86"/>
      <c r="IIL205" s="79"/>
      <c r="IIM205" s="82"/>
      <c r="IIN205" s="79"/>
      <c r="IIO205" s="104"/>
      <c r="IIP205" s="83"/>
      <c r="IIQ205" s="90"/>
      <c r="IIR205" s="91"/>
      <c r="IIS205" s="92"/>
      <c r="IIT205" s="93"/>
      <c r="IIU205" s="90"/>
      <c r="IIV205" s="6"/>
      <c r="IIW205" s="86"/>
      <c r="IIX205" s="79"/>
      <c r="IIY205" s="82"/>
      <c r="IIZ205" s="79"/>
      <c r="IJA205" s="104"/>
      <c r="IJB205" s="83"/>
      <c r="IJC205" s="90"/>
      <c r="IJD205" s="91"/>
      <c r="IJE205" s="92"/>
      <c r="IJF205" s="93"/>
      <c r="IJG205" s="90"/>
      <c r="IJH205" s="6"/>
      <c r="IJI205" s="86"/>
      <c r="IJJ205" s="79"/>
      <c r="IJK205" s="82"/>
      <c r="IJL205" s="79"/>
      <c r="IJM205" s="104"/>
      <c r="IJN205" s="83"/>
      <c r="IJO205" s="90"/>
      <c r="IJP205" s="91"/>
      <c r="IJQ205" s="92"/>
      <c r="IJR205" s="93"/>
      <c r="IJS205" s="90"/>
      <c r="IJT205" s="6"/>
      <c r="IJU205" s="86"/>
      <c r="IJV205" s="79"/>
      <c r="IJW205" s="82"/>
      <c r="IJX205" s="79"/>
      <c r="IJY205" s="104"/>
      <c r="IJZ205" s="83"/>
      <c r="IKA205" s="90"/>
      <c r="IKB205" s="91"/>
      <c r="IKC205" s="92"/>
      <c r="IKD205" s="93"/>
      <c r="IKE205" s="90"/>
      <c r="IKF205" s="6"/>
      <c r="IKG205" s="86"/>
      <c r="IKH205" s="79"/>
      <c r="IKI205" s="82"/>
      <c r="IKJ205" s="79"/>
      <c r="IKK205" s="104"/>
      <c r="IKL205" s="83"/>
      <c r="IKM205" s="90"/>
      <c r="IKN205" s="91"/>
      <c r="IKO205" s="92"/>
      <c r="IKP205" s="93"/>
      <c r="IKQ205" s="90"/>
      <c r="IKR205" s="6"/>
      <c r="IKS205" s="86"/>
      <c r="IKT205" s="79"/>
      <c r="IKU205" s="82"/>
      <c r="IKV205" s="79"/>
      <c r="IKW205" s="104"/>
      <c r="IKX205" s="83"/>
      <c r="IKY205" s="90"/>
      <c r="IKZ205" s="91"/>
      <c r="ILA205" s="92"/>
      <c r="ILB205" s="93"/>
      <c r="ILC205" s="90"/>
      <c r="ILD205" s="6"/>
      <c r="ILE205" s="86"/>
      <c r="ILF205" s="79"/>
      <c r="ILG205" s="82"/>
      <c r="ILH205" s="79"/>
      <c r="ILI205" s="104"/>
      <c r="ILJ205" s="83"/>
      <c r="ILK205" s="90"/>
      <c r="ILL205" s="91"/>
      <c r="ILM205" s="92"/>
      <c r="ILN205" s="93"/>
      <c r="ILO205" s="90"/>
      <c r="ILP205" s="6"/>
      <c r="ILQ205" s="86"/>
      <c r="ILR205" s="79"/>
      <c r="ILS205" s="82"/>
      <c r="ILT205" s="79"/>
      <c r="ILU205" s="104"/>
      <c r="ILV205" s="83"/>
      <c r="ILW205" s="90"/>
      <c r="ILX205" s="91"/>
      <c r="ILY205" s="92"/>
      <c r="ILZ205" s="93"/>
      <c r="IMA205" s="90"/>
      <c r="IMB205" s="6"/>
      <c r="IMC205" s="86"/>
      <c r="IMD205" s="79"/>
      <c r="IME205" s="82"/>
      <c r="IMF205" s="79"/>
      <c r="IMG205" s="104"/>
      <c r="IMH205" s="83"/>
      <c r="IMI205" s="90"/>
      <c r="IMJ205" s="91"/>
      <c r="IMK205" s="92"/>
      <c r="IML205" s="93"/>
      <c r="IMM205" s="90"/>
      <c r="IMN205" s="6"/>
      <c r="IMO205" s="86"/>
      <c r="IMP205" s="79"/>
      <c r="IMQ205" s="82"/>
      <c r="IMR205" s="79"/>
      <c r="IMS205" s="104"/>
      <c r="IMT205" s="83"/>
      <c r="IMU205" s="90"/>
      <c r="IMV205" s="91"/>
      <c r="IMW205" s="92"/>
      <c r="IMX205" s="93"/>
      <c r="IMY205" s="90"/>
      <c r="IMZ205" s="6"/>
      <c r="INA205" s="86"/>
      <c r="INB205" s="79"/>
      <c r="INC205" s="82"/>
      <c r="IND205" s="79"/>
      <c r="INE205" s="104"/>
      <c r="INF205" s="83"/>
      <c r="ING205" s="90"/>
      <c r="INH205" s="91"/>
      <c r="INI205" s="92"/>
      <c r="INJ205" s="93"/>
      <c r="INK205" s="90"/>
      <c r="INL205" s="6"/>
      <c r="INM205" s="86"/>
      <c r="INN205" s="79"/>
      <c r="INO205" s="82"/>
      <c r="INP205" s="79"/>
      <c r="INQ205" s="104"/>
      <c r="INR205" s="83"/>
      <c r="INS205" s="90"/>
      <c r="INT205" s="91"/>
      <c r="INU205" s="92"/>
      <c r="INV205" s="93"/>
      <c r="INW205" s="90"/>
      <c r="INX205" s="6"/>
      <c r="INY205" s="86"/>
      <c r="INZ205" s="79"/>
      <c r="IOA205" s="82"/>
      <c r="IOB205" s="79"/>
      <c r="IOC205" s="104"/>
      <c r="IOD205" s="83"/>
      <c r="IOE205" s="90"/>
      <c r="IOF205" s="91"/>
      <c r="IOG205" s="92"/>
      <c r="IOH205" s="93"/>
      <c r="IOI205" s="90"/>
      <c r="IOJ205" s="6"/>
      <c r="IOK205" s="86"/>
      <c r="IOL205" s="79"/>
      <c r="IOM205" s="82"/>
      <c r="ION205" s="79"/>
      <c r="IOO205" s="104"/>
      <c r="IOP205" s="83"/>
      <c r="IOQ205" s="90"/>
      <c r="IOR205" s="91"/>
      <c r="IOS205" s="92"/>
      <c r="IOT205" s="93"/>
      <c r="IOU205" s="90"/>
      <c r="IOV205" s="6"/>
      <c r="IOW205" s="86"/>
      <c r="IOX205" s="79"/>
      <c r="IOY205" s="82"/>
      <c r="IOZ205" s="79"/>
      <c r="IPA205" s="104"/>
      <c r="IPB205" s="83"/>
      <c r="IPC205" s="90"/>
      <c r="IPD205" s="91"/>
      <c r="IPE205" s="92"/>
      <c r="IPF205" s="93"/>
      <c r="IPG205" s="90"/>
      <c r="IPH205" s="6"/>
      <c r="IPI205" s="86"/>
      <c r="IPJ205" s="79"/>
      <c r="IPK205" s="82"/>
      <c r="IPL205" s="79"/>
      <c r="IPM205" s="104"/>
      <c r="IPN205" s="83"/>
      <c r="IPO205" s="90"/>
      <c r="IPP205" s="91"/>
      <c r="IPQ205" s="92"/>
      <c r="IPR205" s="93"/>
      <c r="IPS205" s="90"/>
      <c r="IPT205" s="6"/>
      <c r="IPU205" s="86"/>
      <c r="IPV205" s="79"/>
      <c r="IPW205" s="82"/>
      <c r="IPX205" s="79"/>
      <c r="IPY205" s="104"/>
      <c r="IPZ205" s="83"/>
      <c r="IQA205" s="90"/>
      <c r="IQB205" s="91"/>
      <c r="IQC205" s="92"/>
      <c r="IQD205" s="93"/>
      <c r="IQE205" s="90"/>
      <c r="IQF205" s="6"/>
      <c r="IQG205" s="86"/>
      <c r="IQH205" s="79"/>
      <c r="IQI205" s="82"/>
      <c r="IQJ205" s="79"/>
      <c r="IQK205" s="104"/>
      <c r="IQL205" s="83"/>
      <c r="IQM205" s="90"/>
      <c r="IQN205" s="91"/>
      <c r="IQO205" s="92"/>
      <c r="IQP205" s="93"/>
      <c r="IQQ205" s="90"/>
      <c r="IQR205" s="6"/>
      <c r="IQS205" s="86"/>
      <c r="IQT205" s="79"/>
      <c r="IQU205" s="82"/>
      <c r="IQV205" s="79"/>
      <c r="IQW205" s="104"/>
      <c r="IQX205" s="83"/>
      <c r="IQY205" s="90"/>
      <c r="IQZ205" s="91"/>
      <c r="IRA205" s="92"/>
      <c r="IRB205" s="93"/>
      <c r="IRC205" s="90"/>
      <c r="IRD205" s="6"/>
      <c r="IRE205" s="86"/>
      <c r="IRF205" s="79"/>
      <c r="IRG205" s="82"/>
      <c r="IRH205" s="79"/>
      <c r="IRI205" s="104"/>
      <c r="IRJ205" s="83"/>
      <c r="IRK205" s="90"/>
      <c r="IRL205" s="91"/>
      <c r="IRM205" s="92"/>
      <c r="IRN205" s="93"/>
      <c r="IRO205" s="90"/>
      <c r="IRP205" s="6"/>
      <c r="IRQ205" s="86"/>
      <c r="IRR205" s="79"/>
      <c r="IRS205" s="82"/>
      <c r="IRT205" s="79"/>
      <c r="IRU205" s="104"/>
      <c r="IRV205" s="83"/>
      <c r="IRW205" s="90"/>
      <c r="IRX205" s="91"/>
      <c r="IRY205" s="92"/>
      <c r="IRZ205" s="93"/>
      <c r="ISA205" s="90"/>
      <c r="ISB205" s="6"/>
      <c r="ISC205" s="86"/>
      <c r="ISD205" s="79"/>
      <c r="ISE205" s="82"/>
      <c r="ISF205" s="79"/>
      <c r="ISG205" s="104"/>
      <c r="ISH205" s="83"/>
      <c r="ISI205" s="90"/>
      <c r="ISJ205" s="91"/>
      <c r="ISK205" s="92"/>
      <c r="ISL205" s="93"/>
      <c r="ISM205" s="90"/>
      <c r="ISN205" s="6"/>
      <c r="ISO205" s="86"/>
      <c r="ISP205" s="79"/>
      <c r="ISQ205" s="82"/>
      <c r="ISR205" s="79"/>
      <c r="ISS205" s="104"/>
      <c r="IST205" s="83"/>
      <c r="ISU205" s="90"/>
      <c r="ISV205" s="91"/>
      <c r="ISW205" s="92"/>
      <c r="ISX205" s="93"/>
      <c r="ISY205" s="90"/>
      <c r="ISZ205" s="6"/>
      <c r="ITA205" s="86"/>
      <c r="ITB205" s="79"/>
      <c r="ITC205" s="82"/>
      <c r="ITD205" s="79"/>
      <c r="ITE205" s="104"/>
      <c r="ITF205" s="83"/>
      <c r="ITG205" s="90"/>
      <c r="ITH205" s="91"/>
      <c r="ITI205" s="92"/>
      <c r="ITJ205" s="93"/>
      <c r="ITK205" s="90"/>
      <c r="ITL205" s="6"/>
      <c r="ITM205" s="86"/>
      <c r="ITN205" s="79"/>
      <c r="ITO205" s="82"/>
      <c r="ITP205" s="79"/>
      <c r="ITQ205" s="104"/>
      <c r="ITR205" s="83"/>
      <c r="ITS205" s="90"/>
      <c r="ITT205" s="91"/>
      <c r="ITU205" s="92"/>
      <c r="ITV205" s="93"/>
      <c r="ITW205" s="90"/>
      <c r="ITX205" s="6"/>
      <c r="ITY205" s="86"/>
      <c r="ITZ205" s="79"/>
      <c r="IUA205" s="82"/>
      <c r="IUB205" s="79"/>
      <c r="IUC205" s="104"/>
      <c r="IUD205" s="83"/>
      <c r="IUE205" s="90"/>
      <c r="IUF205" s="91"/>
      <c r="IUG205" s="92"/>
      <c r="IUH205" s="93"/>
      <c r="IUI205" s="90"/>
      <c r="IUJ205" s="6"/>
      <c r="IUK205" s="86"/>
      <c r="IUL205" s="79"/>
      <c r="IUM205" s="82"/>
      <c r="IUN205" s="79"/>
      <c r="IUO205" s="104"/>
      <c r="IUP205" s="83"/>
      <c r="IUQ205" s="90"/>
      <c r="IUR205" s="91"/>
      <c r="IUS205" s="92"/>
      <c r="IUT205" s="93"/>
      <c r="IUU205" s="90"/>
      <c r="IUV205" s="6"/>
      <c r="IUW205" s="86"/>
      <c r="IUX205" s="79"/>
      <c r="IUY205" s="82"/>
      <c r="IUZ205" s="79"/>
      <c r="IVA205" s="104"/>
      <c r="IVB205" s="83"/>
      <c r="IVC205" s="90"/>
      <c r="IVD205" s="91"/>
      <c r="IVE205" s="92"/>
      <c r="IVF205" s="93"/>
      <c r="IVG205" s="90"/>
      <c r="IVH205" s="6"/>
      <c r="IVI205" s="86"/>
      <c r="IVJ205" s="79"/>
      <c r="IVK205" s="82"/>
      <c r="IVL205" s="79"/>
      <c r="IVM205" s="104"/>
      <c r="IVN205" s="83"/>
      <c r="IVO205" s="90"/>
      <c r="IVP205" s="91"/>
      <c r="IVQ205" s="92"/>
      <c r="IVR205" s="93"/>
      <c r="IVS205" s="90"/>
      <c r="IVT205" s="6"/>
      <c r="IVU205" s="86"/>
      <c r="IVV205" s="79"/>
      <c r="IVW205" s="82"/>
      <c r="IVX205" s="79"/>
      <c r="IVY205" s="104"/>
      <c r="IVZ205" s="83"/>
      <c r="IWA205" s="90"/>
      <c r="IWB205" s="91"/>
      <c r="IWC205" s="92"/>
      <c r="IWD205" s="93"/>
      <c r="IWE205" s="90"/>
      <c r="IWF205" s="6"/>
      <c r="IWG205" s="86"/>
      <c r="IWH205" s="79"/>
      <c r="IWI205" s="82"/>
      <c r="IWJ205" s="79"/>
      <c r="IWK205" s="104"/>
      <c r="IWL205" s="83"/>
      <c r="IWM205" s="90"/>
      <c r="IWN205" s="91"/>
      <c r="IWO205" s="92"/>
      <c r="IWP205" s="93"/>
      <c r="IWQ205" s="90"/>
      <c r="IWR205" s="6"/>
      <c r="IWS205" s="86"/>
      <c r="IWT205" s="79"/>
      <c r="IWU205" s="82"/>
      <c r="IWV205" s="79"/>
      <c r="IWW205" s="104"/>
      <c r="IWX205" s="83"/>
      <c r="IWY205" s="90"/>
      <c r="IWZ205" s="91"/>
      <c r="IXA205" s="92"/>
      <c r="IXB205" s="93"/>
      <c r="IXC205" s="90"/>
      <c r="IXD205" s="6"/>
      <c r="IXE205" s="86"/>
      <c r="IXF205" s="79"/>
      <c r="IXG205" s="82"/>
      <c r="IXH205" s="79"/>
      <c r="IXI205" s="104"/>
      <c r="IXJ205" s="83"/>
      <c r="IXK205" s="90"/>
      <c r="IXL205" s="91"/>
      <c r="IXM205" s="92"/>
      <c r="IXN205" s="93"/>
      <c r="IXO205" s="90"/>
      <c r="IXP205" s="6"/>
      <c r="IXQ205" s="86"/>
      <c r="IXR205" s="79"/>
      <c r="IXS205" s="82"/>
      <c r="IXT205" s="79"/>
      <c r="IXU205" s="104"/>
      <c r="IXV205" s="83"/>
      <c r="IXW205" s="90"/>
      <c r="IXX205" s="91"/>
      <c r="IXY205" s="92"/>
      <c r="IXZ205" s="93"/>
      <c r="IYA205" s="90"/>
      <c r="IYB205" s="6"/>
      <c r="IYC205" s="86"/>
      <c r="IYD205" s="79"/>
      <c r="IYE205" s="82"/>
      <c r="IYF205" s="79"/>
      <c r="IYG205" s="104"/>
      <c r="IYH205" s="83"/>
      <c r="IYI205" s="90"/>
      <c r="IYJ205" s="91"/>
      <c r="IYK205" s="92"/>
      <c r="IYL205" s="93"/>
      <c r="IYM205" s="90"/>
      <c r="IYN205" s="6"/>
      <c r="IYO205" s="86"/>
      <c r="IYP205" s="79"/>
      <c r="IYQ205" s="82"/>
      <c r="IYR205" s="79"/>
      <c r="IYS205" s="104"/>
      <c r="IYT205" s="83"/>
      <c r="IYU205" s="90"/>
      <c r="IYV205" s="91"/>
      <c r="IYW205" s="92"/>
      <c r="IYX205" s="93"/>
      <c r="IYY205" s="90"/>
      <c r="IYZ205" s="6"/>
      <c r="IZA205" s="86"/>
      <c r="IZB205" s="79"/>
      <c r="IZC205" s="82"/>
      <c r="IZD205" s="79"/>
      <c r="IZE205" s="104"/>
      <c r="IZF205" s="83"/>
      <c r="IZG205" s="90"/>
      <c r="IZH205" s="91"/>
      <c r="IZI205" s="92"/>
      <c r="IZJ205" s="93"/>
      <c r="IZK205" s="90"/>
      <c r="IZL205" s="6"/>
      <c r="IZM205" s="86"/>
      <c r="IZN205" s="79"/>
      <c r="IZO205" s="82"/>
      <c r="IZP205" s="79"/>
      <c r="IZQ205" s="104"/>
      <c r="IZR205" s="83"/>
      <c r="IZS205" s="90"/>
      <c r="IZT205" s="91"/>
      <c r="IZU205" s="92"/>
      <c r="IZV205" s="93"/>
      <c r="IZW205" s="90"/>
      <c r="IZX205" s="6"/>
      <c r="IZY205" s="86"/>
      <c r="IZZ205" s="79"/>
      <c r="JAA205" s="82"/>
      <c r="JAB205" s="79"/>
      <c r="JAC205" s="104"/>
      <c r="JAD205" s="83"/>
      <c r="JAE205" s="90"/>
      <c r="JAF205" s="91"/>
      <c r="JAG205" s="92"/>
      <c r="JAH205" s="93"/>
      <c r="JAI205" s="90"/>
      <c r="JAJ205" s="6"/>
      <c r="JAK205" s="86"/>
      <c r="JAL205" s="79"/>
      <c r="JAM205" s="82"/>
      <c r="JAN205" s="79"/>
      <c r="JAO205" s="104"/>
      <c r="JAP205" s="83"/>
      <c r="JAQ205" s="90"/>
      <c r="JAR205" s="91"/>
      <c r="JAS205" s="92"/>
      <c r="JAT205" s="93"/>
      <c r="JAU205" s="90"/>
      <c r="JAV205" s="6"/>
      <c r="JAW205" s="86"/>
      <c r="JAX205" s="79"/>
      <c r="JAY205" s="82"/>
      <c r="JAZ205" s="79"/>
      <c r="JBA205" s="104"/>
      <c r="JBB205" s="83"/>
      <c r="JBC205" s="90"/>
      <c r="JBD205" s="91"/>
      <c r="JBE205" s="92"/>
      <c r="JBF205" s="93"/>
      <c r="JBG205" s="90"/>
      <c r="JBH205" s="6"/>
      <c r="JBI205" s="86"/>
      <c r="JBJ205" s="79"/>
      <c r="JBK205" s="82"/>
      <c r="JBL205" s="79"/>
      <c r="JBM205" s="104"/>
      <c r="JBN205" s="83"/>
      <c r="JBO205" s="90"/>
      <c r="JBP205" s="91"/>
      <c r="JBQ205" s="92"/>
      <c r="JBR205" s="93"/>
      <c r="JBS205" s="90"/>
      <c r="JBT205" s="6"/>
      <c r="JBU205" s="86"/>
      <c r="JBV205" s="79"/>
      <c r="JBW205" s="82"/>
      <c r="JBX205" s="79"/>
      <c r="JBY205" s="104"/>
      <c r="JBZ205" s="83"/>
      <c r="JCA205" s="90"/>
      <c r="JCB205" s="91"/>
      <c r="JCC205" s="92"/>
      <c r="JCD205" s="93"/>
      <c r="JCE205" s="90"/>
      <c r="JCF205" s="6"/>
      <c r="JCG205" s="86"/>
      <c r="JCH205" s="79"/>
      <c r="JCI205" s="82"/>
      <c r="JCJ205" s="79"/>
      <c r="JCK205" s="104"/>
      <c r="JCL205" s="83"/>
      <c r="JCM205" s="90"/>
      <c r="JCN205" s="91"/>
      <c r="JCO205" s="92"/>
      <c r="JCP205" s="93"/>
      <c r="JCQ205" s="90"/>
      <c r="JCR205" s="6"/>
      <c r="JCS205" s="86"/>
      <c r="JCT205" s="79"/>
      <c r="JCU205" s="82"/>
      <c r="JCV205" s="79"/>
      <c r="JCW205" s="104"/>
      <c r="JCX205" s="83"/>
      <c r="JCY205" s="90"/>
      <c r="JCZ205" s="91"/>
      <c r="JDA205" s="92"/>
      <c r="JDB205" s="93"/>
      <c r="JDC205" s="90"/>
      <c r="JDD205" s="6"/>
      <c r="JDE205" s="86"/>
      <c r="JDF205" s="79"/>
      <c r="JDG205" s="82"/>
      <c r="JDH205" s="79"/>
      <c r="JDI205" s="104"/>
      <c r="JDJ205" s="83"/>
      <c r="JDK205" s="90"/>
      <c r="JDL205" s="91"/>
      <c r="JDM205" s="92"/>
      <c r="JDN205" s="93"/>
      <c r="JDO205" s="90"/>
      <c r="JDP205" s="6"/>
      <c r="JDQ205" s="86"/>
      <c r="JDR205" s="79"/>
      <c r="JDS205" s="82"/>
      <c r="JDT205" s="79"/>
      <c r="JDU205" s="104"/>
      <c r="JDV205" s="83"/>
      <c r="JDW205" s="90"/>
      <c r="JDX205" s="91"/>
      <c r="JDY205" s="92"/>
      <c r="JDZ205" s="93"/>
      <c r="JEA205" s="90"/>
      <c r="JEB205" s="6"/>
      <c r="JEC205" s="86"/>
      <c r="JED205" s="79"/>
      <c r="JEE205" s="82"/>
      <c r="JEF205" s="79"/>
      <c r="JEG205" s="104"/>
      <c r="JEH205" s="83"/>
      <c r="JEI205" s="90"/>
      <c r="JEJ205" s="91"/>
      <c r="JEK205" s="92"/>
      <c r="JEL205" s="93"/>
      <c r="JEM205" s="90"/>
      <c r="JEN205" s="6"/>
      <c r="JEO205" s="86"/>
      <c r="JEP205" s="79"/>
      <c r="JEQ205" s="82"/>
      <c r="JER205" s="79"/>
      <c r="JES205" s="104"/>
      <c r="JET205" s="83"/>
      <c r="JEU205" s="90"/>
      <c r="JEV205" s="91"/>
      <c r="JEW205" s="92"/>
      <c r="JEX205" s="93"/>
      <c r="JEY205" s="90"/>
      <c r="JEZ205" s="6"/>
      <c r="JFA205" s="86"/>
      <c r="JFB205" s="79"/>
      <c r="JFC205" s="82"/>
      <c r="JFD205" s="79"/>
      <c r="JFE205" s="104"/>
      <c r="JFF205" s="83"/>
      <c r="JFG205" s="90"/>
      <c r="JFH205" s="91"/>
      <c r="JFI205" s="92"/>
      <c r="JFJ205" s="93"/>
      <c r="JFK205" s="90"/>
      <c r="JFL205" s="6"/>
      <c r="JFM205" s="86"/>
      <c r="JFN205" s="79"/>
      <c r="JFO205" s="82"/>
      <c r="JFP205" s="79"/>
      <c r="JFQ205" s="104"/>
      <c r="JFR205" s="83"/>
      <c r="JFS205" s="90"/>
      <c r="JFT205" s="91"/>
      <c r="JFU205" s="92"/>
      <c r="JFV205" s="93"/>
      <c r="JFW205" s="90"/>
      <c r="JFX205" s="6"/>
      <c r="JFY205" s="86"/>
      <c r="JFZ205" s="79"/>
      <c r="JGA205" s="82"/>
      <c r="JGB205" s="79"/>
      <c r="JGC205" s="104"/>
      <c r="JGD205" s="83"/>
      <c r="JGE205" s="90"/>
      <c r="JGF205" s="91"/>
      <c r="JGG205" s="92"/>
      <c r="JGH205" s="93"/>
      <c r="JGI205" s="90"/>
      <c r="JGJ205" s="6"/>
      <c r="JGK205" s="86"/>
      <c r="JGL205" s="79"/>
      <c r="JGM205" s="82"/>
      <c r="JGN205" s="79"/>
      <c r="JGO205" s="104"/>
      <c r="JGP205" s="83"/>
      <c r="JGQ205" s="90"/>
      <c r="JGR205" s="91"/>
      <c r="JGS205" s="92"/>
      <c r="JGT205" s="93"/>
      <c r="JGU205" s="90"/>
      <c r="JGV205" s="6"/>
      <c r="JGW205" s="86"/>
      <c r="JGX205" s="79"/>
      <c r="JGY205" s="82"/>
      <c r="JGZ205" s="79"/>
      <c r="JHA205" s="104"/>
      <c r="JHB205" s="83"/>
      <c r="JHC205" s="90"/>
      <c r="JHD205" s="91"/>
      <c r="JHE205" s="92"/>
      <c r="JHF205" s="93"/>
      <c r="JHG205" s="90"/>
      <c r="JHH205" s="6"/>
      <c r="JHI205" s="86"/>
      <c r="JHJ205" s="79"/>
      <c r="JHK205" s="82"/>
      <c r="JHL205" s="79"/>
      <c r="JHM205" s="104"/>
      <c r="JHN205" s="83"/>
      <c r="JHO205" s="90"/>
      <c r="JHP205" s="91"/>
      <c r="JHQ205" s="92"/>
      <c r="JHR205" s="93"/>
      <c r="JHS205" s="90"/>
      <c r="JHT205" s="6"/>
      <c r="JHU205" s="86"/>
      <c r="JHV205" s="79"/>
      <c r="JHW205" s="82"/>
      <c r="JHX205" s="79"/>
      <c r="JHY205" s="104"/>
      <c r="JHZ205" s="83"/>
      <c r="JIA205" s="90"/>
      <c r="JIB205" s="91"/>
      <c r="JIC205" s="92"/>
      <c r="JID205" s="93"/>
      <c r="JIE205" s="90"/>
      <c r="JIF205" s="6"/>
      <c r="JIG205" s="86"/>
      <c r="JIH205" s="79"/>
      <c r="JII205" s="82"/>
      <c r="JIJ205" s="79"/>
      <c r="JIK205" s="104"/>
      <c r="JIL205" s="83"/>
      <c r="JIM205" s="90"/>
      <c r="JIN205" s="91"/>
      <c r="JIO205" s="92"/>
      <c r="JIP205" s="93"/>
      <c r="JIQ205" s="90"/>
      <c r="JIR205" s="6"/>
      <c r="JIS205" s="86"/>
      <c r="JIT205" s="79"/>
      <c r="JIU205" s="82"/>
      <c r="JIV205" s="79"/>
      <c r="JIW205" s="104"/>
      <c r="JIX205" s="83"/>
      <c r="JIY205" s="90"/>
      <c r="JIZ205" s="91"/>
      <c r="JJA205" s="92"/>
      <c r="JJB205" s="93"/>
      <c r="JJC205" s="90"/>
      <c r="JJD205" s="6"/>
      <c r="JJE205" s="86"/>
      <c r="JJF205" s="79"/>
      <c r="JJG205" s="82"/>
      <c r="JJH205" s="79"/>
      <c r="JJI205" s="104"/>
      <c r="JJJ205" s="83"/>
      <c r="JJK205" s="90"/>
      <c r="JJL205" s="91"/>
      <c r="JJM205" s="92"/>
      <c r="JJN205" s="93"/>
      <c r="JJO205" s="90"/>
      <c r="JJP205" s="6"/>
      <c r="JJQ205" s="86"/>
      <c r="JJR205" s="79"/>
      <c r="JJS205" s="82"/>
      <c r="JJT205" s="79"/>
      <c r="JJU205" s="104"/>
      <c r="JJV205" s="83"/>
      <c r="JJW205" s="90"/>
      <c r="JJX205" s="91"/>
      <c r="JJY205" s="92"/>
      <c r="JJZ205" s="93"/>
      <c r="JKA205" s="90"/>
      <c r="JKB205" s="6"/>
      <c r="JKC205" s="86"/>
      <c r="JKD205" s="79"/>
      <c r="JKE205" s="82"/>
      <c r="JKF205" s="79"/>
      <c r="JKG205" s="104"/>
      <c r="JKH205" s="83"/>
      <c r="JKI205" s="90"/>
      <c r="JKJ205" s="91"/>
      <c r="JKK205" s="92"/>
      <c r="JKL205" s="93"/>
      <c r="JKM205" s="90"/>
      <c r="JKN205" s="6"/>
      <c r="JKO205" s="86"/>
      <c r="JKP205" s="79"/>
      <c r="JKQ205" s="82"/>
      <c r="JKR205" s="79"/>
      <c r="JKS205" s="104"/>
      <c r="JKT205" s="83"/>
      <c r="JKU205" s="90"/>
      <c r="JKV205" s="91"/>
      <c r="JKW205" s="92"/>
      <c r="JKX205" s="93"/>
      <c r="JKY205" s="90"/>
      <c r="JKZ205" s="6"/>
      <c r="JLA205" s="86"/>
      <c r="JLB205" s="79"/>
      <c r="JLC205" s="82"/>
      <c r="JLD205" s="79"/>
      <c r="JLE205" s="104"/>
      <c r="JLF205" s="83"/>
      <c r="JLG205" s="90"/>
      <c r="JLH205" s="91"/>
      <c r="JLI205" s="92"/>
      <c r="JLJ205" s="93"/>
      <c r="JLK205" s="90"/>
      <c r="JLL205" s="6"/>
      <c r="JLM205" s="86"/>
      <c r="JLN205" s="79"/>
      <c r="JLO205" s="82"/>
      <c r="JLP205" s="79"/>
      <c r="JLQ205" s="104"/>
      <c r="JLR205" s="83"/>
      <c r="JLS205" s="90"/>
      <c r="JLT205" s="91"/>
      <c r="JLU205" s="92"/>
      <c r="JLV205" s="93"/>
      <c r="JLW205" s="90"/>
      <c r="JLX205" s="6"/>
      <c r="JLY205" s="86"/>
      <c r="JLZ205" s="79"/>
      <c r="JMA205" s="82"/>
      <c r="JMB205" s="79"/>
      <c r="JMC205" s="104"/>
      <c r="JMD205" s="83"/>
      <c r="JME205" s="90"/>
      <c r="JMF205" s="91"/>
      <c r="JMG205" s="92"/>
      <c r="JMH205" s="93"/>
      <c r="JMI205" s="90"/>
      <c r="JMJ205" s="6"/>
      <c r="JMK205" s="86"/>
      <c r="JML205" s="79"/>
      <c r="JMM205" s="82"/>
      <c r="JMN205" s="79"/>
      <c r="JMO205" s="104"/>
      <c r="JMP205" s="83"/>
      <c r="JMQ205" s="90"/>
      <c r="JMR205" s="91"/>
      <c r="JMS205" s="92"/>
      <c r="JMT205" s="93"/>
      <c r="JMU205" s="90"/>
      <c r="JMV205" s="6"/>
      <c r="JMW205" s="86"/>
      <c r="JMX205" s="79"/>
      <c r="JMY205" s="82"/>
      <c r="JMZ205" s="79"/>
      <c r="JNA205" s="104"/>
      <c r="JNB205" s="83"/>
      <c r="JNC205" s="90"/>
      <c r="JND205" s="91"/>
      <c r="JNE205" s="92"/>
      <c r="JNF205" s="93"/>
      <c r="JNG205" s="90"/>
      <c r="JNH205" s="6"/>
      <c r="JNI205" s="86"/>
      <c r="JNJ205" s="79"/>
      <c r="JNK205" s="82"/>
      <c r="JNL205" s="79"/>
      <c r="JNM205" s="104"/>
      <c r="JNN205" s="83"/>
      <c r="JNO205" s="90"/>
      <c r="JNP205" s="91"/>
      <c r="JNQ205" s="92"/>
      <c r="JNR205" s="93"/>
      <c r="JNS205" s="90"/>
      <c r="JNT205" s="6"/>
      <c r="JNU205" s="86"/>
      <c r="JNV205" s="79"/>
      <c r="JNW205" s="82"/>
      <c r="JNX205" s="79"/>
      <c r="JNY205" s="104"/>
      <c r="JNZ205" s="83"/>
      <c r="JOA205" s="90"/>
      <c r="JOB205" s="91"/>
      <c r="JOC205" s="92"/>
      <c r="JOD205" s="93"/>
      <c r="JOE205" s="90"/>
      <c r="JOF205" s="6"/>
      <c r="JOG205" s="86"/>
      <c r="JOH205" s="79"/>
      <c r="JOI205" s="82"/>
      <c r="JOJ205" s="79"/>
      <c r="JOK205" s="104"/>
      <c r="JOL205" s="83"/>
      <c r="JOM205" s="90"/>
      <c r="JON205" s="91"/>
      <c r="JOO205" s="92"/>
      <c r="JOP205" s="93"/>
      <c r="JOQ205" s="90"/>
      <c r="JOR205" s="6"/>
      <c r="JOS205" s="86"/>
      <c r="JOT205" s="79"/>
      <c r="JOU205" s="82"/>
      <c r="JOV205" s="79"/>
      <c r="JOW205" s="104"/>
      <c r="JOX205" s="83"/>
      <c r="JOY205" s="90"/>
      <c r="JOZ205" s="91"/>
      <c r="JPA205" s="92"/>
      <c r="JPB205" s="93"/>
      <c r="JPC205" s="90"/>
      <c r="JPD205" s="6"/>
      <c r="JPE205" s="86"/>
      <c r="JPF205" s="79"/>
      <c r="JPG205" s="82"/>
      <c r="JPH205" s="79"/>
      <c r="JPI205" s="104"/>
      <c r="JPJ205" s="83"/>
      <c r="JPK205" s="90"/>
      <c r="JPL205" s="91"/>
      <c r="JPM205" s="92"/>
      <c r="JPN205" s="93"/>
      <c r="JPO205" s="90"/>
      <c r="JPP205" s="6"/>
      <c r="JPQ205" s="86"/>
      <c r="JPR205" s="79"/>
      <c r="JPS205" s="82"/>
      <c r="JPT205" s="79"/>
      <c r="JPU205" s="104"/>
      <c r="JPV205" s="83"/>
      <c r="JPW205" s="90"/>
      <c r="JPX205" s="91"/>
      <c r="JPY205" s="92"/>
      <c r="JPZ205" s="93"/>
      <c r="JQA205" s="90"/>
      <c r="JQB205" s="6"/>
      <c r="JQC205" s="86"/>
      <c r="JQD205" s="79"/>
      <c r="JQE205" s="82"/>
      <c r="JQF205" s="79"/>
      <c r="JQG205" s="104"/>
      <c r="JQH205" s="83"/>
      <c r="JQI205" s="90"/>
      <c r="JQJ205" s="91"/>
      <c r="JQK205" s="92"/>
      <c r="JQL205" s="93"/>
      <c r="JQM205" s="90"/>
      <c r="JQN205" s="6"/>
      <c r="JQO205" s="86"/>
      <c r="JQP205" s="79"/>
      <c r="JQQ205" s="82"/>
      <c r="JQR205" s="79"/>
      <c r="JQS205" s="104"/>
      <c r="JQT205" s="83"/>
      <c r="JQU205" s="90"/>
      <c r="JQV205" s="91"/>
      <c r="JQW205" s="92"/>
      <c r="JQX205" s="93"/>
      <c r="JQY205" s="90"/>
      <c r="JQZ205" s="6"/>
      <c r="JRA205" s="86"/>
      <c r="JRB205" s="79"/>
      <c r="JRC205" s="82"/>
      <c r="JRD205" s="79"/>
      <c r="JRE205" s="104"/>
      <c r="JRF205" s="83"/>
      <c r="JRG205" s="90"/>
      <c r="JRH205" s="91"/>
      <c r="JRI205" s="92"/>
      <c r="JRJ205" s="93"/>
      <c r="JRK205" s="90"/>
      <c r="JRL205" s="6"/>
      <c r="JRM205" s="86"/>
      <c r="JRN205" s="79"/>
      <c r="JRO205" s="82"/>
      <c r="JRP205" s="79"/>
      <c r="JRQ205" s="104"/>
      <c r="JRR205" s="83"/>
      <c r="JRS205" s="90"/>
      <c r="JRT205" s="91"/>
      <c r="JRU205" s="92"/>
      <c r="JRV205" s="93"/>
      <c r="JRW205" s="90"/>
      <c r="JRX205" s="6"/>
      <c r="JRY205" s="86"/>
      <c r="JRZ205" s="79"/>
      <c r="JSA205" s="82"/>
      <c r="JSB205" s="79"/>
      <c r="JSC205" s="104"/>
      <c r="JSD205" s="83"/>
      <c r="JSE205" s="90"/>
      <c r="JSF205" s="91"/>
      <c r="JSG205" s="92"/>
      <c r="JSH205" s="93"/>
      <c r="JSI205" s="90"/>
      <c r="JSJ205" s="6"/>
      <c r="JSK205" s="86"/>
      <c r="JSL205" s="79"/>
      <c r="JSM205" s="82"/>
      <c r="JSN205" s="79"/>
      <c r="JSO205" s="104"/>
      <c r="JSP205" s="83"/>
      <c r="JSQ205" s="90"/>
      <c r="JSR205" s="91"/>
      <c r="JSS205" s="92"/>
      <c r="JST205" s="93"/>
      <c r="JSU205" s="90"/>
      <c r="JSV205" s="6"/>
      <c r="JSW205" s="86"/>
      <c r="JSX205" s="79"/>
      <c r="JSY205" s="82"/>
      <c r="JSZ205" s="79"/>
      <c r="JTA205" s="104"/>
      <c r="JTB205" s="83"/>
      <c r="JTC205" s="90"/>
      <c r="JTD205" s="91"/>
      <c r="JTE205" s="92"/>
      <c r="JTF205" s="93"/>
      <c r="JTG205" s="90"/>
      <c r="JTH205" s="6"/>
      <c r="JTI205" s="86"/>
      <c r="JTJ205" s="79"/>
      <c r="JTK205" s="82"/>
      <c r="JTL205" s="79"/>
      <c r="JTM205" s="104"/>
      <c r="JTN205" s="83"/>
      <c r="JTO205" s="90"/>
      <c r="JTP205" s="91"/>
      <c r="JTQ205" s="92"/>
      <c r="JTR205" s="93"/>
      <c r="JTS205" s="90"/>
      <c r="JTT205" s="6"/>
      <c r="JTU205" s="86"/>
      <c r="JTV205" s="79"/>
      <c r="JTW205" s="82"/>
      <c r="JTX205" s="79"/>
      <c r="JTY205" s="104"/>
      <c r="JTZ205" s="83"/>
      <c r="JUA205" s="90"/>
      <c r="JUB205" s="91"/>
      <c r="JUC205" s="92"/>
      <c r="JUD205" s="93"/>
      <c r="JUE205" s="90"/>
      <c r="JUF205" s="6"/>
      <c r="JUG205" s="86"/>
      <c r="JUH205" s="79"/>
      <c r="JUI205" s="82"/>
      <c r="JUJ205" s="79"/>
      <c r="JUK205" s="104"/>
      <c r="JUL205" s="83"/>
      <c r="JUM205" s="90"/>
      <c r="JUN205" s="91"/>
      <c r="JUO205" s="92"/>
      <c r="JUP205" s="93"/>
      <c r="JUQ205" s="90"/>
      <c r="JUR205" s="6"/>
      <c r="JUS205" s="86"/>
      <c r="JUT205" s="79"/>
      <c r="JUU205" s="82"/>
      <c r="JUV205" s="79"/>
      <c r="JUW205" s="104"/>
      <c r="JUX205" s="83"/>
      <c r="JUY205" s="90"/>
      <c r="JUZ205" s="91"/>
      <c r="JVA205" s="92"/>
      <c r="JVB205" s="93"/>
      <c r="JVC205" s="90"/>
      <c r="JVD205" s="6"/>
      <c r="JVE205" s="86"/>
      <c r="JVF205" s="79"/>
      <c r="JVG205" s="82"/>
      <c r="JVH205" s="79"/>
      <c r="JVI205" s="104"/>
      <c r="JVJ205" s="83"/>
      <c r="JVK205" s="90"/>
      <c r="JVL205" s="91"/>
      <c r="JVM205" s="92"/>
      <c r="JVN205" s="93"/>
      <c r="JVO205" s="90"/>
      <c r="JVP205" s="6"/>
      <c r="JVQ205" s="86"/>
      <c r="JVR205" s="79"/>
      <c r="JVS205" s="82"/>
      <c r="JVT205" s="79"/>
      <c r="JVU205" s="104"/>
      <c r="JVV205" s="83"/>
      <c r="JVW205" s="90"/>
      <c r="JVX205" s="91"/>
      <c r="JVY205" s="92"/>
      <c r="JVZ205" s="93"/>
      <c r="JWA205" s="90"/>
      <c r="JWB205" s="6"/>
      <c r="JWC205" s="86"/>
      <c r="JWD205" s="79"/>
      <c r="JWE205" s="82"/>
      <c r="JWF205" s="79"/>
      <c r="JWG205" s="104"/>
      <c r="JWH205" s="83"/>
      <c r="JWI205" s="90"/>
      <c r="JWJ205" s="91"/>
      <c r="JWK205" s="92"/>
      <c r="JWL205" s="93"/>
      <c r="JWM205" s="90"/>
      <c r="JWN205" s="6"/>
      <c r="JWO205" s="86"/>
      <c r="JWP205" s="79"/>
      <c r="JWQ205" s="82"/>
      <c r="JWR205" s="79"/>
      <c r="JWS205" s="104"/>
      <c r="JWT205" s="83"/>
      <c r="JWU205" s="90"/>
      <c r="JWV205" s="91"/>
      <c r="JWW205" s="92"/>
      <c r="JWX205" s="93"/>
      <c r="JWY205" s="90"/>
      <c r="JWZ205" s="6"/>
      <c r="JXA205" s="86"/>
      <c r="JXB205" s="79"/>
      <c r="JXC205" s="82"/>
      <c r="JXD205" s="79"/>
      <c r="JXE205" s="104"/>
      <c r="JXF205" s="83"/>
      <c r="JXG205" s="90"/>
      <c r="JXH205" s="91"/>
      <c r="JXI205" s="92"/>
      <c r="JXJ205" s="93"/>
      <c r="JXK205" s="90"/>
      <c r="JXL205" s="6"/>
      <c r="JXM205" s="86"/>
      <c r="JXN205" s="79"/>
      <c r="JXO205" s="82"/>
      <c r="JXP205" s="79"/>
      <c r="JXQ205" s="104"/>
      <c r="JXR205" s="83"/>
      <c r="JXS205" s="90"/>
      <c r="JXT205" s="91"/>
      <c r="JXU205" s="92"/>
      <c r="JXV205" s="93"/>
      <c r="JXW205" s="90"/>
      <c r="JXX205" s="6"/>
      <c r="JXY205" s="86"/>
      <c r="JXZ205" s="79"/>
      <c r="JYA205" s="82"/>
      <c r="JYB205" s="79"/>
      <c r="JYC205" s="104"/>
      <c r="JYD205" s="83"/>
      <c r="JYE205" s="90"/>
      <c r="JYF205" s="91"/>
      <c r="JYG205" s="92"/>
      <c r="JYH205" s="93"/>
      <c r="JYI205" s="90"/>
      <c r="JYJ205" s="6"/>
      <c r="JYK205" s="86"/>
      <c r="JYL205" s="79"/>
      <c r="JYM205" s="82"/>
      <c r="JYN205" s="79"/>
      <c r="JYO205" s="104"/>
      <c r="JYP205" s="83"/>
      <c r="JYQ205" s="90"/>
      <c r="JYR205" s="91"/>
      <c r="JYS205" s="92"/>
      <c r="JYT205" s="93"/>
      <c r="JYU205" s="90"/>
      <c r="JYV205" s="6"/>
      <c r="JYW205" s="86"/>
      <c r="JYX205" s="79"/>
      <c r="JYY205" s="82"/>
      <c r="JYZ205" s="79"/>
      <c r="JZA205" s="104"/>
      <c r="JZB205" s="83"/>
      <c r="JZC205" s="90"/>
      <c r="JZD205" s="91"/>
      <c r="JZE205" s="92"/>
      <c r="JZF205" s="93"/>
      <c r="JZG205" s="90"/>
      <c r="JZH205" s="6"/>
      <c r="JZI205" s="86"/>
      <c r="JZJ205" s="79"/>
      <c r="JZK205" s="82"/>
      <c r="JZL205" s="79"/>
      <c r="JZM205" s="104"/>
      <c r="JZN205" s="83"/>
      <c r="JZO205" s="90"/>
      <c r="JZP205" s="91"/>
      <c r="JZQ205" s="92"/>
      <c r="JZR205" s="93"/>
      <c r="JZS205" s="90"/>
      <c r="JZT205" s="6"/>
      <c r="JZU205" s="86"/>
      <c r="JZV205" s="79"/>
      <c r="JZW205" s="82"/>
      <c r="JZX205" s="79"/>
      <c r="JZY205" s="104"/>
      <c r="JZZ205" s="83"/>
      <c r="KAA205" s="90"/>
      <c r="KAB205" s="91"/>
      <c r="KAC205" s="92"/>
      <c r="KAD205" s="93"/>
      <c r="KAE205" s="90"/>
      <c r="KAF205" s="6"/>
      <c r="KAG205" s="86"/>
      <c r="KAH205" s="79"/>
      <c r="KAI205" s="82"/>
      <c r="KAJ205" s="79"/>
      <c r="KAK205" s="104"/>
      <c r="KAL205" s="83"/>
      <c r="KAM205" s="90"/>
      <c r="KAN205" s="91"/>
      <c r="KAO205" s="92"/>
      <c r="KAP205" s="93"/>
      <c r="KAQ205" s="90"/>
      <c r="KAR205" s="6"/>
      <c r="KAS205" s="86"/>
      <c r="KAT205" s="79"/>
      <c r="KAU205" s="82"/>
      <c r="KAV205" s="79"/>
      <c r="KAW205" s="104"/>
      <c r="KAX205" s="83"/>
      <c r="KAY205" s="90"/>
      <c r="KAZ205" s="91"/>
      <c r="KBA205" s="92"/>
      <c r="KBB205" s="93"/>
      <c r="KBC205" s="90"/>
      <c r="KBD205" s="6"/>
      <c r="KBE205" s="86"/>
      <c r="KBF205" s="79"/>
      <c r="KBG205" s="82"/>
      <c r="KBH205" s="79"/>
      <c r="KBI205" s="104"/>
      <c r="KBJ205" s="83"/>
      <c r="KBK205" s="90"/>
      <c r="KBL205" s="91"/>
      <c r="KBM205" s="92"/>
      <c r="KBN205" s="93"/>
      <c r="KBO205" s="90"/>
      <c r="KBP205" s="6"/>
      <c r="KBQ205" s="86"/>
      <c r="KBR205" s="79"/>
      <c r="KBS205" s="82"/>
      <c r="KBT205" s="79"/>
      <c r="KBU205" s="104"/>
      <c r="KBV205" s="83"/>
      <c r="KBW205" s="90"/>
      <c r="KBX205" s="91"/>
      <c r="KBY205" s="92"/>
      <c r="KBZ205" s="93"/>
      <c r="KCA205" s="90"/>
      <c r="KCB205" s="6"/>
      <c r="KCC205" s="86"/>
      <c r="KCD205" s="79"/>
      <c r="KCE205" s="82"/>
      <c r="KCF205" s="79"/>
      <c r="KCG205" s="104"/>
      <c r="KCH205" s="83"/>
      <c r="KCI205" s="90"/>
      <c r="KCJ205" s="91"/>
      <c r="KCK205" s="92"/>
      <c r="KCL205" s="93"/>
      <c r="KCM205" s="90"/>
      <c r="KCN205" s="6"/>
      <c r="KCO205" s="86"/>
      <c r="KCP205" s="79"/>
      <c r="KCQ205" s="82"/>
      <c r="KCR205" s="79"/>
      <c r="KCS205" s="104"/>
      <c r="KCT205" s="83"/>
      <c r="KCU205" s="90"/>
      <c r="KCV205" s="91"/>
      <c r="KCW205" s="92"/>
      <c r="KCX205" s="93"/>
      <c r="KCY205" s="90"/>
      <c r="KCZ205" s="6"/>
      <c r="KDA205" s="86"/>
      <c r="KDB205" s="79"/>
      <c r="KDC205" s="82"/>
      <c r="KDD205" s="79"/>
      <c r="KDE205" s="104"/>
      <c r="KDF205" s="83"/>
      <c r="KDG205" s="90"/>
      <c r="KDH205" s="91"/>
      <c r="KDI205" s="92"/>
      <c r="KDJ205" s="93"/>
      <c r="KDK205" s="90"/>
      <c r="KDL205" s="6"/>
      <c r="KDM205" s="86"/>
      <c r="KDN205" s="79"/>
      <c r="KDO205" s="82"/>
      <c r="KDP205" s="79"/>
      <c r="KDQ205" s="104"/>
      <c r="KDR205" s="83"/>
      <c r="KDS205" s="90"/>
      <c r="KDT205" s="91"/>
      <c r="KDU205" s="92"/>
      <c r="KDV205" s="93"/>
      <c r="KDW205" s="90"/>
      <c r="KDX205" s="6"/>
      <c r="KDY205" s="86"/>
      <c r="KDZ205" s="79"/>
      <c r="KEA205" s="82"/>
      <c r="KEB205" s="79"/>
      <c r="KEC205" s="104"/>
      <c r="KED205" s="83"/>
      <c r="KEE205" s="90"/>
      <c r="KEF205" s="91"/>
      <c r="KEG205" s="92"/>
      <c r="KEH205" s="93"/>
      <c r="KEI205" s="90"/>
      <c r="KEJ205" s="6"/>
      <c r="KEK205" s="86"/>
      <c r="KEL205" s="79"/>
      <c r="KEM205" s="82"/>
      <c r="KEN205" s="79"/>
      <c r="KEO205" s="104"/>
      <c r="KEP205" s="83"/>
      <c r="KEQ205" s="90"/>
      <c r="KER205" s="91"/>
      <c r="KES205" s="92"/>
      <c r="KET205" s="93"/>
      <c r="KEU205" s="90"/>
      <c r="KEV205" s="6"/>
      <c r="KEW205" s="86"/>
      <c r="KEX205" s="79"/>
      <c r="KEY205" s="82"/>
      <c r="KEZ205" s="79"/>
      <c r="KFA205" s="104"/>
      <c r="KFB205" s="83"/>
      <c r="KFC205" s="90"/>
      <c r="KFD205" s="91"/>
      <c r="KFE205" s="92"/>
      <c r="KFF205" s="93"/>
      <c r="KFG205" s="90"/>
      <c r="KFH205" s="6"/>
      <c r="KFI205" s="86"/>
      <c r="KFJ205" s="79"/>
      <c r="KFK205" s="82"/>
      <c r="KFL205" s="79"/>
      <c r="KFM205" s="104"/>
      <c r="KFN205" s="83"/>
      <c r="KFO205" s="90"/>
      <c r="KFP205" s="91"/>
      <c r="KFQ205" s="92"/>
      <c r="KFR205" s="93"/>
      <c r="KFS205" s="90"/>
      <c r="KFT205" s="6"/>
      <c r="KFU205" s="86"/>
      <c r="KFV205" s="79"/>
      <c r="KFW205" s="82"/>
      <c r="KFX205" s="79"/>
      <c r="KFY205" s="104"/>
      <c r="KFZ205" s="83"/>
      <c r="KGA205" s="90"/>
      <c r="KGB205" s="91"/>
      <c r="KGC205" s="92"/>
      <c r="KGD205" s="93"/>
      <c r="KGE205" s="90"/>
      <c r="KGF205" s="6"/>
      <c r="KGG205" s="86"/>
      <c r="KGH205" s="79"/>
      <c r="KGI205" s="82"/>
      <c r="KGJ205" s="79"/>
      <c r="KGK205" s="104"/>
      <c r="KGL205" s="83"/>
      <c r="KGM205" s="90"/>
      <c r="KGN205" s="91"/>
      <c r="KGO205" s="92"/>
      <c r="KGP205" s="93"/>
      <c r="KGQ205" s="90"/>
      <c r="KGR205" s="6"/>
      <c r="KGS205" s="86"/>
      <c r="KGT205" s="79"/>
      <c r="KGU205" s="82"/>
      <c r="KGV205" s="79"/>
      <c r="KGW205" s="104"/>
      <c r="KGX205" s="83"/>
      <c r="KGY205" s="90"/>
      <c r="KGZ205" s="91"/>
      <c r="KHA205" s="92"/>
      <c r="KHB205" s="93"/>
      <c r="KHC205" s="90"/>
      <c r="KHD205" s="6"/>
      <c r="KHE205" s="86"/>
      <c r="KHF205" s="79"/>
      <c r="KHG205" s="82"/>
      <c r="KHH205" s="79"/>
      <c r="KHI205" s="104"/>
      <c r="KHJ205" s="83"/>
      <c r="KHK205" s="90"/>
      <c r="KHL205" s="91"/>
      <c r="KHM205" s="92"/>
      <c r="KHN205" s="93"/>
      <c r="KHO205" s="90"/>
      <c r="KHP205" s="6"/>
      <c r="KHQ205" s="86"/>
      <c r="KHR205" s="79"/>
      <c r="KHS205" s="82"/>
      <c r="KHT205" s="79"/>
      <c r="KHU205" s="104"/>
      <c r="KHV205" s="83"/>
      <c r="KHW205" s="90"/>
      <c r="KHX205" s="91"/>
      <c r="KHY205" s="92"/>
      <c r="KHZ205" s="93"/>
      <c r="KIA205" s="90"/>
      <c r="KIB205" s="6"/>
      <c r="KIC205" s="86"/>
      <c r="KID205" s="79"/>
      <c r="KIE205" s="82"/>
      <c r="KIF205" s="79"/>
      <c r="KIG205" s="104"/>
      <c r="KIH205" s="83"/>
      <c r="KII205" s="90"/>
      <c r="KIJ205" s="91"/>
      <c r="KIK205" s="92"/>
      <c r="KIL205" s="93"/>
      <c r="KIM205" s="90"/>
      <c r="KIN205" s="6"/>
      <c r="KIO205" s="86"/>
      <c r="KIP205" s="79"/>
      <c r="KIQ205" s="82"/>
      <c r="KIR205" s="79"/>
      <c r="KIS205" s="104"/>
      <c r="KIT205" s="83"/>
      <c r="KIU205" s="90"/>
      <c r="KIV205" s="91"/>
      <c r="KIW205" s="92"/>
      <c r="KIX205" s="93"/>
      <c r="KIY205" s="90"/>
      <c r="KIZ205" s="6"/>
      <c r="KJA205" s="86"/>
      <c r="KJB205" s="79"/>
      <c r="KJC205" s="82"/>
      <c r="KJD205" s="79"/>
      <c r="KJE205" s="104"/>
      <c r="KJF205" s="83"/>
      <c r="KJG205" s="90"/>
      <c r="KJH205" s="91"/>
      <c r="KJI205" s="92"/>
      <c r="KJJ205" s="93"/>
      <c r="KJK205" s="90"/>
      <c r="KJL205" s="6"/>
      <c r="KJM205" s="86"/>
      <c r="KJN205" s="79"/>
      <c r="KJO205" s="82"/>
      <c r="KJP205" s="79"/>
      <c r="KJQ205" s="104"/>
      <c r="KJR205" s="83"/>
      <c r="KJS205" s="90"/>
      <c r="KJT205" s="91"/>
      <c r="KJU205" s="92"/>
      <c r="KJV205" s="93"/>
      <c r="KJW205" s="90"/>
      <c r="KJX205" s="6"/>
      <c r="KJY205" s="86"/>
      <c r="KJZ205" s="79"/>
      <c r="KKA205" s="82"/>
      <c r="KKB205" s="79"/>
      <c r="KKC205" s="104"/>
      <c r="KKD205" s="83"/>
      <c r="KKE205" s="90"/>
      <c r="KKF205" s="91"/>
      <c r="KKG205" s="92"/>
      <c r="KKH205" s="93"/>
      <c r="KKI205" s="90"/>
      <c r="KKJ205" s="6"/>
      <c r="KKK205" s="86"/>
      <c r="KKL205" s="79"/>
      <c r="KKM205" s="82"/>
      <c r="KKN205" s="79"/>
      <c r="KKO205" s="104"/>
      <c r="KKP205" s="83"/>
      <c r="KKQ205" s="90"/>
      <c r="KKR205" s="91"/>
      <c r="KKS205" s="92"/>
      <c r="KKT205" s="93"/>
      <c r="KKU205" s="90"/>
      <c r="KKV205" s="6"/>
      <c r="KKW205" s="86"/>
      <c r="KKX205" s="79"/>
      <c r="KKY205" s="82"/>
      <c r="KKZ205" s="79"/>
      <c r="KLA205" s="104"/>
      <c r="KLB205" s="83"/>
      <c r="KLC205" s="90"/>
      <c r="KLD205" s="91"/>
      <c r="KLE205" s="92"/>
      <c r="KLF205" s="93"/>
      <c r="KLG205" s="90"/>
      <c r="KLH205" s="6"/>
      <c r="KLI205" s="86"/>
      <c r="KLJ205" s="79"/>
      <c r="KLK205" s="82"/>
      <c r="KLL205" s="79"/>
      <c r="KLM205" s="104"/>
      <c r="KLN205" s="83"/>
      <c r="KLO205" s="90"/>
      <c r="KLP205" s="91"/>
      <c r="KLQ205" s="92"/>
      <c r="KLR205" s="93"/>
      <c r="KLS205" s="90"/>
      <c r="KLT205" s="6"/>
      <c r="KLU205" s="86"/>
      <c r="KLV205" s="79"/>
      <c r="KLW205" s="82"/>
      <c r="KLX205" s="79"/>
      <c r="KLY205" s="104"/>
      <c r="KLZ205" s="83"/>
      <c r="KMA205" s="90"/>
      <c r="KMB205" s="91"/>
      <c r="KMC205" s="92"/>
      <c r="KMD205" s="93"/>
      <c r="KME205" s="90"/>
      <c r="KMF205" s="6"/>
      <c r="KMG205" s="86"/>
      <c r="KMH205" s="79"/>
      <c r="KMI205" s="82"/>
      <c r="KMJ205" s="79"/>
      <c r="KMK205" s="104"/>
      <c r="KML205" s="83"/>
      <c r="KMM205" s="90"/>
      <c r="KMN205" s="91"/>
      <c r="KMO205" s="92"/>
      <c r="KMP205" s="93"/>
      <c r="KMQ205" s="90"/>
      <c r="KMR205" s="6"/>
      <c r="KMS205" s="86"/>
      <c r="KMT205" s="79"/>
      <c r="KMU205" s="82"/>
      <c r="KMV205" s="79"/>
      <c r="KMW205" s="104"/>
      <c r="KMX205" s="83"/>
      <c r="KMY205" s="90"/>
      <c r="KMZ205" s="91"/>
      <c r="KNA205" s="92"/>
      <c r="KNB205" s="93"/>
      <c r="KNC205" s="90"/>
      <c r="KND205" s="6"/>
      <c r="KNE205" s="86"/>
      <c r="KNF205" s="79"/>
      <c r="KNG205" s="82"/>
      <c r="KNH205" s="79"/>
      <c r="KNI205" s="104"/>
      <c r="KNJ205" s="83"/>
      <c r="KNK205" s="90"/>
      <c r="KNL205" s="91"/>
      <c r="KNM205" s="92"/>
      <c r="KNN205" s="93"/>
      <c r="KNO205" s="90"/>
      <c r="KNP205" s="6"/>
      <c r="KNQ205" s="86"/>
      <c r="KNR205" s="79"/>
      <c r="KNS205" s="82"/>
      <c r="KNT205" s="79"/>
      <c r="KNU205" s="104"/>
      <c r="KNV205" s="83"/>
      <c r="KNW205" s="90"/>
      <c r="KNX205" s="91"/>
      <c r="KNY205" s="92"/>
      <c r="KNZ205" s="93"/>
      <c r="KOA205" s="90"/>
      <c r="KOB205" s="6"/>
      <c r="KOC205" s="86"/>
      <c r="KOD205" s="79"/>
      <c r="KOE205" s="82"/>
      <c r="KOF205" s="79"/>
      <c r="KOG205" s="104"/>
      <c r="KOH205" s="83"/>
      <c r="KOI205" s="90"/>
      <c r="KOJ205" s="91"/>
      <c r="KOK205" s="92"/>
      <c r="KOL205" s="93"/>
      <c r="KOM205" s="90"/>
      <c r="KON205" s="6"/>
      <c r="KOO205" s="86"/>
      <c r="KOP205" s="79"/>
      <c r="KOQ205" s="82"/>
      <c r="KOR205" s="79"/>
      <c r="KOS205" s="104"/>
      <c r="KOT205" s="83"/>
      <c r="KOU205" s="90"/>
      <c r="KOV205" s="91"/>
      <c r="KOW205" s="92"/>
      <c r="KOX205" s="93"/>
      <c r="KOY205" s="90"/>
      <c r="KOZ205" s="6"/>
      <c r="KPA205" s="86"/>
      <c r="KPB205" s="79"/>
      <c r="KPC205" s="82"/>
      <c r="KPD205" s="79"/>
      <c r="KPE205" s="104"/>
      <c r="KPF205" s="83"/>
      <c r="KPG205" s="90"/>
      <c r="KPH205" s="91"/>
      <c r="KPI205" s="92"/>
      <c r="KPJ205" s="93"/>
      <c r="KPK205" s="90"/>
      <c r="KPL205" s="6"/>
      <c r="KPM205" s="86"/>
      <c r="KPN205" s="79"/>
      <c r="KPO205" s="82"/>
      <c r="KPP205" s="79"/>
      <c r="KPQ205" s="104"/>
      <c r="KPR205" s="83"/>
      <c r="KPS205" s="90"/>
      <c r="KPT205" s="91"/>
      <c r="KPU205" s="92"/>
      <c r="KPV205" s="93"/>
      <c r="KPW205" s="90"/>
      <c r="KPX205" s="6"/>
      <c r="KPY205" s="86"/>
      <c r="KPZ205" s="79"/>
      <c r="KQA205" s="82"/>
      <c r="KQB205" s="79"/>
      <c r="KQC205" s="104"/>
      <c r="KQD205" s="83"/>
      <c r="KQE205" s="90"/>
      <c r="KQF205" s="91"/>
      <c r="KQG205" s="92"/>
      <c r="KQH205" s="93"/>
      <c r="KQI205" s="90"/>
      <c r="KQJ205" s="6"/>
      <c r="KQK205" s="86"/>
      <c r="KQL205" s="79"/>
      <c r="KQM205" s="82"/>
      <c r="KQN205" s="79"/>
      <c r="KQO205" s="104"/>
      <c r="KQP205" s="83"/>
      <c r="KQQ205" s="90"/>
      <c r="KQR205" s="91"/>
      <c r="KQS205" s="92"/>
      <c r="KQT205" s="93"/>
      <c r="KQU205" s="90"/>
      <c r="KQV205" s="6"/>
      <c r="KQW205" s="86"/>
      <c r="KQX205" s="79"/>
      <c r="KQY205" s="82"/>
      <c r="KQZ205" s="79"/>
      <c r="KRA205" s="104"/>
      <c r="KRB205" s="83"/>
      <c r="KRC205" s="90"/>
      <c r="KRD205" s="91"/>
      <c r="KRE205" s="92"/>
      <c r="KRF205" s="93"/>
      <c r="KRG205" s="90"/>
      <c r="KRH205" s="6"/>
      <c r="KRI205" s="86"/>
      <c r="KRJ205" s="79"/>
      <c r="KRK205" s="82"/>
      <c r="KRL205" s="79"/>
      <c r="KRM205" s="104"/>
      <c r="KRN205" s="83"/>
      <c r="KRO205" s="90"/>
      <c r="KRP205" s="91"/>
      <c r="KRQ205" s="92"/>
      <c r="KRR205" s="93"/>
      <c r="KRS205" s="90"/>
      <c r="KRT205" s="6"/>
      <c r="KRU205" s="86"/>
      <c r="KRV205" s="79"/>
      <c r="KRW205" s="82"/>
      <c r="KRX205" s="79"/>
      <c r="KRY205" s="104"/>
      <c r="KRZ205" s="83"/>
      <c r="KSA205" s="90"/>
      <c r="KSB205" s="91"/>
      <c r="KSC205" s="92"/>
      <c r="KSD205" s="93"/>
      <c r="KSE205" s="90"/>
      <c r="KSF205" s="6"/>
      <c r="KSG205" s="86"/>
      <c r="KSH205" s="79"/>
      <c r="KSI205" s="82"/>
      <c r="KSJ205" s="79"/>
      <c r="KSK205" s="104"/>
      <c r="KSL205" s="83"/>
      <c r="KSM205" s="90"/>
      <c r="KSN205" s="91"/>
      <c r="KSO205" s="92"/>
      <c r="KSP205" s="93"/>
      <c r="KSQ205" s="90"/>
      <c r="KSR205" s="6"/>
      <c r="KSS205" s="86"/>
      <c r="KST205" s="79"/>
      <c r="KSU205" s="82"/>
      <c r="KSV205" s="79"/>
      <c r="KSW205" s="104"/>
      <c r="KSX205" s="83"/>
      <c r="KSY205" s="90"/>
      <c r="KSZ205" s="91"/>
      <c r="KTA205" s="92"/>
      <c r="KTB205" s="93"/>
      <c r="KTC205" s="90"/>
      <c r="KTD205" s="6"/>
      <c r="KTE205" s="86"/>
      <c r="KTF205" s="79"/>
      <c r="KTG205" s="82"/>
      <c r="KTH205" s="79"/>
      <c r="KTI205" s="104"/>
      <c r="KTJ205" s="83"/>
      <c r="KTK205" s="90"/>
      <c r="KTL205" s="91"/>
      <c r="KTM205" s="92"/>
      <c r="KTN205" s="93"/>
      <c r="KTO205" s="90"/>
      <c r="KTP205" s="6"/>
      <c r="KTQ205" s="86"/>
      <c r="KTR205" s="79"/>
      <c r="KTS205" s="82"/>
      <c r="KTT205" s="79"/>
      <c r="KTU205" s="104"/>
      <c r="KTV205" s="83"/>
      <c r="KTW205" s="90"/>
      <c r="KTX205" s="91"/>
      <c r="KTY205" s="92"/>
      <c r="KTZ205" s="93"/>
      <c r="KUA205" s="90"/>
      <c r="KUB205" s="6"/>
      <c r="KUC205" s="86"/>
      <c r="KUD205" s="79"/>
      <c r="KUE205" s="82"/>
      <c r="KUF205" s="79"/>
      <c r="KUG205" s="104"/>
      <c r="KUH205" s="83"/>
      <c r="KUI205" s="90"/>
      <c r="KUJ205" s="91"/>
      <c r="KUK205" s="92"/>
      <c r="KUL205" s="93"/>
      <c r="KUM205" s="90"/>
      <c r="KUN205" s="6"/>
      <c r="KUO205" s="86"/>
      <c r="KUP205" s="79"/>
      <c r="KUQ205" s="82"/>
      <c r="KUR205" s="79"/>
      <c r="KUS205" s="104"/>
      <c r="KUT205" s="83"/>
      <c r="KUU205" s="90"/>
      <c r="KUV205" s="91"/>
      <c r="KUW205" s="92"/>
      <c r="KUX205" s="93"/>
      <c r="KUY205" s="90"/>
      <c r="KUZ205" s="6"/>
      <c r="KVA205" s="86"/>
      <c r="KVB205" s="79"/>
      <c r="KVC205" s="82"/>
      <c r="KVD205" s="79"/>
      <c r="KVE205" s="104"/>
      <c r="KVF205" s="83"/>
      <c r="KVG205" s="90"/>
      <c r="KVH205" s="91"/>
      <c r="KVI205" s="92"/>
      <c r="KVJ205" s="93"/>
      <c r="KVK205" s="90"/>
      <c r="KVL205" s="6"/>
      <c r="KVM205" s="86"/>
      <c r="KVN205" s="79"/>
      <c r="KVO205" s="82"/>
      <c r="KVP205" s="79"/>
      <c r="KVQ205" s="104"/>
      <c r="KVR205" s="83"/>
      <c r="KVS205" s="90"/>
      <c r="KVT205" s="91"/>
      <c r="KVU205" s="92"/>
      <c r="KVV205" s="93"/>
      <c r="KVW205" s="90"/>
      <c r="KVX205" s="6"/>
      <c r="KVY205" s="86"/>
      <c r="KVZ205" s="79"/>
      <c r="KWA205" s="82"/>
      <c r="KWB205" s="79"/>
      <c r="KWC205" s="104"/>
      <c r="KWD205" s="83"/>
      <c r="KWE205" s="90"/>
      <c r="KWF205" s="91"/>
      <c r="KWG205" s="92"/>
      <c r="KWH205" s="93"/>
      <c r="KWI205" s="90"/>
      <c r="KWJ205" s="6"/>
      <c r="KWK205" s="86"/>
      <c r="KWL205" s="79"/>
      <c r="KWM205" s="82"/>
      <c r="KWN205" s="79"/>
      <c r="KWO205" s="104"/>
      <c r="KWP205" s="83"/>
      <c r="KWQ205" s="90"/>
      <c r="KWR205" s="91"/>
      <c r="KWS205" s="92"/>
      <c r="KWT205" s="93"/>
      <c r="KWU205" s="90"/>
      <c r="KWV205" s="6"/>
      <c r="KWW205" s="86"/>
      <c r="KWX205" s="79"/>
      <c r="KWY205" s="82"/>
      <c r="KWZ205" s="79"/>
      <c r="KXA205" s="104"/>
      <c r="KXB205" s="83"/>
      <c r="KXC205" s="90"/>
      <c r="KXD205" s="91"/>
      <c r="KXE205" s="92"/>
      <c r="KXF205" s="93"/>
      <c r="KXG205" s="90"/>
      <c r="KXH205" s="6"/>
      <c r="KXI205" s="86"/>
      <c r="KXJ205" s="79"/>
      <c r="KXK205" s="82"/>
      <c r="KXL205" s="79"/>
      <c r="KXM205" s="104"/>
      <c r="KXN205" s="83"/>
      <c r="KXO205" s="90"/>
      <c r="KXP205" s="91"/>
      <c r="KXQ205" s="92"/>
      <c r="KXR205" s="93"/>
      <c r="KXS205" s="90"/>
      <c r="KXT205" s="6"/>
      <c r="KXU205" s="86"/>
      <c r="KXV205" s="79"/>
      <c r="KXW205" s="82"/>
      <c r="KXX205" s="79"/>
      <c r="KXY205" s="104"/>
      <c r="KXZ205" s="83"/>
      <c r="KYA205" s="90"/>
      <c r="KYB205" s="91"/>
      <c r="KYC205" s="92"/>
      <c r="KYD205" s="93"/>
      <c r="KYE205" s="90"/>
      <c r="KYF205" s="6"/>
      <c r="KYG205" s="86"/>
      <c r="KYH205" s="79"/>
      <c r="KYI205" s="82"/>
      <c r="KYJ205" s="79"/>
      <c r="KYK205" s="104"/>
      <c r="KYL205" s="83"/>
      <c r="KYM205" s="90"/>
      <c r="KYN205" s="91"/>
      <c r="KYO205" s="92"/>
      <c r="KYP205" s="93"/>
      <c r="KYQ205" s="90"/>
      <c r="KYR205" s="6"/>
      <c r="KYS205" s="86"/>
      <c r="KYT205" s="79"/>
      <c r="KYU205" s="82"/>
      <c r="KYV205" s="79"/>
      <c r="KYW205" s="104"/>
      <c r="KYX205" s="83"/>
      <c r="KYY205" s="90"/>
      <c r="KYZ205" s="91"/>
      <c r="KZA205" s="92"/>
      <c r="KZB205" s="93"/>
      <c r="KZC205" s="90"/>
      <c r="KZD205" s="6"/>
      <c r="KZE205" s="86"/>
      <c r="KZF205" s="79"/>
      <c r="KZG205" s="82"/>
      <c r="KZH205" s="79"/>
      <c r="KZI205" s="104"/>
      <c r="KZJ205" s="83"/>
      <c r="KZK205" s="90"/>
      <c r="KZL205" s="91"/>
      <c r="KZM205" s="92"/>
      <c r="KZN205" s="93"/>
      <c r="KZO205" s="90"/>
      <c r="KZP205" s="6"/>
      <c r="KZQ205" s="86"/>
      <c r="KZR205" s="79"/>
      <c r="KZS205" s="82"/>
      <c r="KZT205" s="79"/>
      <c r="KZU205" s="104"/>
      <c r="KZV205" s="83"/>
      <c r="KZW205" s="90"/>
      <c r="KZX205" s="91"/>
      <c r="KZY205" s="92"/>
      <c r="KZZ205" s="93"/>
      <c r="LAA205" s="90"/>
      <c r="LAB205" s="6"/>
      <c r="LAC205" s="86"/>
      <c r="LAD205" s="79"/>
      <c r="LAE205" s="82"/>
      <c r="LAF205" s="79"/>
      <c r="LAG205" s="104"/>
      <c r="LAH205" s="83"/>
      <c r="LAI205" s="90"/>
      <c r="LAJ205" s="91"/>
      <c r="LAK205" s="92"/>
      <c r="LAL205" s="93"/>
      <c r="LAM205" s="90"/>
      <c r="LAN205" s="6"/>
      <c r="LAO205" s="86"/>
      <c r="LAP205" s="79"/>
      <c r="LAQ205" s="82"/>
      <c r="LAR205" s="79"/>
      <c r="LAS205" s="104"/>
      <c r="LAT205" s="83"/>
      <c r="LAU205" s="90"/>
      <c r="LAV205" s="91"/>
      <c r="LAW205" s="92"/>
      <c r="LAX205" s="93"/>
      <c r="LAY205" s="90"/>
      <c r="LAZ205" s="6"/>
      <c r="LBA205" s="86"/>
      <c r="LBB205" s="79"/>
      <c r="LBC205" s="82"/>
      <c r="LBD205" s="79"/>
      <c r="LBE205" s="104"/>
      <c r="LBF205" s="83"/>
      <c r="LBG205" s="90"/>
      <c r="LBH205" s="91"/>
      <c r="LBI205" s="92"/>
      <c r="LBJ205" s="93"/>
      <c r="LBK205" s="90"/>
      <c r="LBL205" s="6"/>
      <c r="LBM205" s="86"/>
      <c r="LBN205" s="79"/>
      <c r="LBO205" s="82"/>
      <c r="LBP205" s="79"/>
      <c r="LBQ205" s="104"/>
      <c r="LBR205" s="83"/>
      <c r="LBS205" s="90"/>
      <c r="LBT205" s="91"/>
      <c r="LBU205" s="92"/>
      <c r="LBV205" s="93"/>
      <c r="LBW205" s="90"/>
      <c r="LBX205" s="6"/>
      <c r="LBY205" s="86"/>
      <c r="LBZ205" s="79"/>
      <c r="LCA205" s="82"/>
      <c r="LCB205" s="79"/>
      <c r="LCC205" s="104"/>
      <c r="LCD205" s="83"/>
      <c r="LCE205" s="90"/>
      <c r="LCF205" s="91"/>
      <c r="LCG205" s="92"/>
      <c r="LCH205" s="93"/>
      <c r="LCI205" s="90"/>
      <c r="LCJ205" s="6"/>
      <c r="LCK205" s="86"/>
      <c r="LCL205" s="79"/>
      <c r="LCM205" s="82"/>
      <c r="LCN205" s="79"/>
      <c r="LCO205" s="104"/>
      <c r="LCP205" s="83"/>
      <c r="LCQ205" s="90"/>
      <c r="LCR205" s="91"/>
      <c r="LCS205" s="92"/>
      <c r="LCT205" s="93"/>
      <c r="LCU205" s="90"/>
      <c r="LCV205" s="6"/>
      <c r="LCW205" s="86"/>
      <c r="LCX205" s="79"/>
      <c r="LCY205" s="82"/>
      <c r="LCZ205" s="79"/>
      <c r="LDA205" s="104"/>
      <c r="LDB205" s="83"/>
      <c r="LDC205" s="90"/>
      <c r="LDD205" s="91"/>
      <c r="LDE205" s="92"/>
      <c r="LDF205" s="93"/>
      <c r="LDG205" s="90"/>
      <c r="LDH205" s="6"/>
      <c r="LDI205" s="86"/>
      <c r="LDJ205" s="79"/>
      <c r="LDK205" s="82"/>
      <c r="LDL205" s="79"/>
      <c r="LDM205" s="104"/>
      <c r="LDN205" s="83"/>
      <c r="LDO205" s="90"/>
      <c r="LDP205" s="91"/>
      <c r="LDQ205" s="92"/>
      <c r="LDR205" s="93"/>
      <c r="LDS205" s="90"/>
      <c r="LDT205" s="6"/>
      <c r="LDU205" s="86"/>
      <c r="LDV205" s="79"/>
      <c r="LDW205" s="82"/>
      <c r="LDX205" s="79"/>
      <c r="LDY205" s="104"/>
      <c r="LDZ205" s="83"/>
      <c r="LEA205" s="90"/>
      <c r="LEB205" s="91"/>
      <c r="LEC205" s="92"/>
      <c r="LED205" s="93"/>
      <c r="LEE205" s="90"/>
      <c r="LEF205" s="6"/>
      <c r="LEG205" s="86"/>
      <c r="LEH205" s="79"/>
      <c r="LEI205" s="82"/>
      <c r="LEJ205" s="79"/>
      <c r="LEK205" s="104"/>
      <c r="LEL205" s="83"/>
      <c r="LEM205" s="90"/>
      <c r="LEN205" s="91"/>
      <c r="LEO205" s="92"/>
      <c r="LEP205" s="93"/>
      <c r="LEQ205" s="90"/>
      <c r="LER205" s="6"/>
      <c r="LES205" s="86"/>
      <c r="LET205" s="79"/>
      <c r="LEU205" s="82"/>
      <c r="LEV205" s="79"/>
      <c r="LEW205" s="104"/>
      <c r="LEX205" s="83"/>
      <c r="LEY205" s="90"/>
      <c r="LEZ205" s="91"/>
      <c r="LFA205" s="92"/>
      <c r="LFB205" s="93"/>
      <c r="LFC205" s="90"/>
      <c r="LFD205" s="6"/>
      <c r="LFE205" s="86"/>
      <c r="LFF205" s="79"/>
      <c r="LFG205" s="82"/>
      <c r="LFH205" s="79"/>
      <c r="LFI205" s="104"/>
      <c r="LFJ205" s="83"/>
      <c r="LFK205" s="90"/>
      <c r="LFL205" s="91"/>
      <c r="LFM205" s="92"/>
      <c r="LFN205" s="93"/>
      <c r="LFO205" s="90"/>
      <c r="LFP205" s="6"/>
      <c r="LFQ205" s="86"/>
      <c r="LFR205" s="79"/>
      <c r="LFS205" s="82"/>
      <c r="LFT205" s="79"/>
      <c r="LFU205" s="104"/>
      <c r="LFV205" s="83"/>
      <c r="LFW205" s="90"/>
      <c r="LFX205" s="91"/>
      <c r="LFY205" s="92"/>
      <c r="LFZ205" s="93"/>
      <c r="LGA205" s="90"/>
      <c r="LGB205" s="6"/>
      <c r="LGC205" s="86"/>
      <c r="LGD205" s="79"/>
      <c r="LGE205" s="82"/>
      <c r="LGF205" s="79"/>
      <c r="LGG205" s="104"/>
      <c r="LGH205" s="83"/>
      <c r="LGI205" s="90"/>
      <c r="LGJ205" s="91"/>
      <c r="LGK205" s="92"/>
      <c r="LGL205" s="93"/>
      <c r="LGM205" s="90"/>
      <c r="LGN205" s="6"/>
      <c r="LGO205" s="86"/>
      <c r="LGP205" s="79"/>
      <c r="LGQ205" s="82"/>
      <c r="LGR205" s="79"/>
      <c r="LGS205" s="104"/>
      <c r="LGT205" s="83"/>
      <c r="LGU205" s="90"/>
      <c r="LGV205" s="91"/>
      <c r="LGW205" s="92"/>
      <c r="LGX205" s="93"/>
      <c r="LGY205" s="90"/>
      <c r="LGZ205" s="6"/>
      <c r="LHA205" s="86"/>
      <c r="LHB205" s="79"/>
      <c r="LHC205" s="82"/>
      <c r="LHD205" s="79"/>
      <c r="LHE205" s="104"/>
      <c r="LHF205" s="83"/>
      <c r="LHG205" s="90"/>
      <c r="LHH205" s="91"/>
      <c r="LHI205" s="92"/>
      <c r="LHJ205" s="93"/>
      <c r="LHK205" s="90"/>
      <c r="LHL205" s="6"/>
      <c r="LHM205" s="86"/>
      <c r="LHN205" s="79"/>
      <c r="LHO205" s="82"/>
      <c r="LHP205" s="79"/>
      <c r="LHQ205" s="104"/>
      <c r="LHR205" s="83"/>
      <c r="LHS205" s="90"/>
      <c r="LHT205" s="91"/>
      <c r="LHU205" s="92"/>
      <c r="LHV205" s="93"/>
      <c r="LHW205" s="90"/>
      <c r="LHX205" s="6"/>
      <c r="LHY205" s="86"/>
      <c r="LHZ205" s="79"/>
      <c r="LIA205" s="82"/>
      <c r="LIB205" s="79"/>
      <c r="LIC205" s="104"/>
      <c r="LID205" s="83"/>
      <c r="LIE205" s="90"/>
      <c r="LIF205" s="91"/>
      <c r="LIG205" s="92"/>
      <c r="LIH205" s="93"/>
      <c r="LII205" s="90"/>
      <c r="LIJ205" s="6"/>
      <c r="LIK205" s="86"/>
      <c r="LIL205" s="79"/>
      <c r="LIM205" s="82"/>
      <c r="LIN205" s="79"/>
      <c r="LIO205" s="104"/>
      <c r="LIP205" s="83"/>
      <c r="LIQ205" s="90"/>
      <c r="LIR205" s="91"/>
      <c r="LIS205" s="92"/>
      <c r="LIT205" s="93"/>
      <c r="LIU205" s="90"/>
      <c r="LIV205" s="6"/>
      <c r="LIW205" s="86"/>
      <c r="LIX205" s="79"/>
      <c r="LIY205" s="82"/>
      <c r="LIZ205" s="79"/>
      <c r="LJA205" s="104"/>
      <c r="LJB205" s="83"/>
      <c r="LJC205" s="90"/>
      <c r="LJD205" s="91"/>
      <c r="LJE205" s="92"/>
      <c r="LJF205" s="93"/>
      <c r="LJG205" s="90"/>
      <c r="LJH205" s="6"/>
      <c r="LJI205" s="86"/>
      <c r="LJJ205" s="79"/>
      <c r="LJK205" s="82"/>
      <c r="LJL205" s="79"/>
      <c r="LJM205" s="104"/>
      <c r="LJN205" s="83"/>
      <c r="LJO205" s="90"/>
      <c r="LJP205" s="91"/>
      <c r="LJQ205" s="92"/>
      <c r="LJR205" s="93"/>
      <c r="LJS205" s="90"/>
      <c r="LJT205" s="6"/>
      <c r="LJU205" s="86"/>
      <c r="LJV205" s="79"/>
      <c r="LJW205" s="82"/>
      <c r="LJX205" s="79"/>
      <c r="LJY205" s="104"/>
      <c r="LJZ205" s="83"/>
      <c r="LKA205" s="90"/>
      <c r="LKB205" s="91"/>
      <c r="LKC205" s="92"/>
      <c r="LKD205" s="93"/>
      <c r="LKE205" s="90"/>
      <c r="LKF205" s="6"/>
      <c r="LKG205" s="86"/>
      <c r="LKH205" s="79"/>
      <c r="LKI205" s="82"/>
      <c r="LKJ205" s="79"/>
      <c r="LKK205" s="104"/>
      <c r="LKL205" s="83"/>
      <c r="LKM205" s="90"/>
      <c r="LKN205" s="91"/>
      <c r="LKO205" s="92"/>
      <c r="LKP205" s="93"/>
      <c r="LKQ205" s="90"/>
      <c r="LKR205" s="6"/>
      <c r="LKS205" s="86"/>
      <c r="LKT205" s="79"/>
      <c r="LKU205" s="82"/>
      <c r="LKV205" s="79"/>
      <c r="LKW205" s="104"/>
      <c r="LKX205" s="83"/>
      <c r="LKY205" s="90"/>
      <c r="LKZ205" s="91"/>
      <c r="LLA205" s="92"/>
      <c r="LLB205" s="93"/>
      <c r="LLC205" s="90"/>
      <c r="LLD205" s="6"/>
      <c r="LLE205" s="86"/>
      <c r="LLF205" s="79"/>
      <c r="LLG205" s="82"/>
      <c r="LLH205" s="79"/>
      <c r="LLI205" s="104"/>
      <c r="LLJ205" s="83"/>
      <c r="LLK205" s="90"/>
      <c r="LLL205" s="91"/>
      <c r="LLM205" s="92"/>
      <c r="LLN205" s="93"/>
      <c r="LLO205" s="90"/>
      <c r="LLP205" s="6"/>
      <c r="LLQ205" s="86"/>
      <c r="LLR205" s="79"/>
      <c r="LLS205" s="82"/>
      <c r="LLT205" s="79"/>
      <c r="LLU205" s="104"/>
      <c r="LLV205" s="83"/>
      <c r="LLW205" s="90"/>
      <c r="LLX205" s="91"/>
      <c r="LLY205" s="92"/>
      <c r="LLZ205" s="93"/>
      <c r="LMA205" s="90"/>
      <c r="LMB205" s="6"/>
      <c r="LMC205" s="86"/>
      <c r="LMD205" s="79"/>
      <c r="LME205" s="82"/>
      <c r="LMF205" s="79"/>
      <c r="LMG205" s="104"/>
      <c r="LMH205" s="83"/>
      <c r="LMI205" s="90"/>
      <c r="LMJ205" s="91"/>
      <c r="LMK205" s="92"/>
      <c r="LML205" s="93"/>
      <c r="LMM205" s="90"/>
      <c r="LMN205" s="6"/>
      <c r="LMO205" s="86"/>
      <c r="LMP205" s="79"/>
      <c r="LMQ205" s="82"/>
      <c r="LMR205" s="79"/>
      <c r="LMS205" s="104"/>
      <c r="LMT205" s="83"/>
      <c r="LMU205" s="90"/>
      <c r="LMV205" s="91"/>
      <c r="LMW205" s="92"/>
      <c r="LMX205" s="93"/>
      <c r="LMY205" s="90"/>
      <c r="LMZ205" s="6"/>
      <c r="LNA205" s="86"/>
      <c r="LNB205" s="79"/>
      <c r="LNC205" s="82"/>
      <c r="LND205" s="79"/>
      <c r="LNE205" s="104"/>
      <c r="LNF205" s="83"/>
      <c r="LNG205" s="90"/>
      <c r="LNH205" s="91"/>
      <c r="LNI205" s="92"/>
      <c r="LNJ205" s="93"/>
      <c r="LNK205" s="90"/>
      <c r="LNL205" s="6"/>
      <c r="LNM205" s="86"/>
      <c r="LNN205" s="79"/>
      <c r="LNO205" s="82"/>
      <c r="LNP205" s="79"/>
      <c r="LNQ205" s="104"/>
      <c r="LNR205" s="83"/>
      <c r="LNS205" s="90"/>
      <c r="LNT205" s="91"/>
      <c r="LNU205" s="92"/>
      <c r="LNV205" s="93"/>
      <c r="LNW205" s="90"/>
      <c r="LNX205" s="6"/>
      <c r="LNY205" s="86"/>
      <c r="LNZ205" s="79"/>
      <c r="LOA205" s="82"/>
      <c r="LOB205" s="79"/>
      <c r="LOC205" s="104"/>
      <c r="LOD205" s="83"/>
      <c r="LOE205" s="90"/>
      <c r="LOF205" s="91"/>
      <c r="LOG205" s="92"/>
      <c r="LOH205" s="93"/>
      <c r="LOI205" s="90"/>
      <c r="LOJ205" s="6"/>
      <c r="LOK205" s="86"/>
      <c r="LOL205" s="79"/>
      <c r="LOM205" s="82"/>
      <c r="LON205" s="79"/>
      <c r="LOO205" s="104"/>
      <c r="LOP205" s="83"/>
      <c r="LOQ205" s="90"/>
      <c r="LOR205" s="91"/>
      <c r="LOS205" s="92"/>
      <c r="LOT205" s="93"/>
      <c r="LOU205" s="90"/>
      <c r="LOV205" s="6"/>
      <c r="LOW205" s="86"/>
      <c r="LOX205" s="79"/>
      <c r="LOY205" s="82"/>
      <c r="LOZ205" s="79"/>
      <c r="LPA205" s="104"/>
      <c r="LPB205" s="83"/>
      <c r="LPC205" s="90"/>
      <c r="LPD205" s="91"/>
      <c r="LPE205" s="92"/>
      <c r="LPF205" s="93"/>
      <c r="LPG205" s="90"/>
      <c r="LPH205" s="6"/>
      <c r="LPI205" s="86"/>
      <c r="LPJ205" s="79"/>
      <c r="LPK205" s="82"/>
      <c r="LPL205" s="79"/>
      <c r="LPM205" s="104"/>
      <c r="LPN205" s="83"/>
      <c r="LPO205" s="90"/>
      <c r="LPP205" s="91"/>
      <c r="LPQ205" s="92"/>
      <c r="LPR205" s="93"/>
      <c r="LPS205" s="90"/>
      <c r="LPT205" s="6"/>
      <c r="LPU205" s="86"/>
      <c r="LPV205" s="79"/>
      <c r="LPW205" s="82"/>
      <c r="LPX205" s="79"/>
      <c r="LPY205" s="104"/>
      <c r="LPZ205" s="83"/>
      <c r="LQA205" s="90"/>
      <c r="LQB205" s="91"/>
      <c r="LQC205" s="92"/>
      <c r="LQD205" s="93"/>
      <c r="LQE205" s="90"/>
      <c r="LQF205" s="6"/>
      <c r="LQG205" s="86"/>
      <c r="LQH205" s="79"/>
      <c r="LQI205" s="82"/>
      <c r="LQJ205" s="79"/>
      <c r="LQK205" s="104"/>
      <c r="LQL205" s="83"/>
      <c r="LQM205" s="90"/>
      <c r="LQN205" s="91"/>
      <c r="LQO205" s="92"/>
      <c r="LQP205" s="93"/>
      <c r="LQQ205" s="90"/>
      <c r="LQR205" s="6"/>
      <c r="LQS205" s="86"/>
      <c r="LQT205" s="79"/>
      <c r="LQU205" s="82"/>
      <c r="LQV205" s="79"/>
      <c r="LQW205" s="104"/>
      <c r="LQX205" s="83"/>
      <c r="LQY205" s="90"/>
      <c r="LQZ205" s="91"/>
      <c r="LRA205" s="92"/>
      <c r="LRB205" s="93"/>
      <c r="LRC205" s="90"/>
      <c r="LRD205" s="6"/>
      <c r="LRE205" s="86"/>
      <c r="LRF205" s="79"/>
      <c r="LRG205" s="82"/>
      <c r="LRH205" s="79"/>
      <c r="LRI205" s="104"/>
      <c r="LRJ205" s="83"/>
      <c r="LRK205" s="90"/>
      <c r="LRL205" s="91"/>
      <c r="LRM205" s="92"/>
      <c r="LRN205" s="93"/>
      <c r="LRO205" s="90"/>
      <c r="LRP205" s="6"/>
      <c r="LRQ205" s="86"/>
      <c r="LRR205" s="79"/>
      <c r="LRS205" s="82"/>
      <c r="LRT205" s="79"/>
      <c r="LRU205" s="104"/>
      <c r="LRV205" s="83"/>
      <c r="LRW205" s="90"/>
      <c r="LRX205" s="91"/>
      <c r="LRY205" s="92"/>
      <c r="LRZ205" s="93"/>
      <c r="LSA205" s="90"/>
      <c r="LSB205" s="6"/>
      <c r="LSC205" s="86"/>
      <c r="LSD205" s="79"/>
      <c r="LSE205" s="82"/>
      <c r="LSF205" s="79"/>
      <c r="LSG205" s="104"/>
      <c r="LSH205" s="83"/>
      <c r="LSI205" s="90"/>
      <c r="LSJ205" s="91"/>
      <c r="LSK205" s="92"/>
      <c r="LSL205" s="93"/>
      <c r="LSM205" s="90"/>
      <c r="LSN205" s="6"/>
      <c r="LSO205" s="86"/>
      <c r="LSP205" s="79"/>
      <c r="LSQ205" s="82"/>
      <c r="LSR205" s="79"/>
      <c r="LSS205" s="104"/>
      <c r="LST205" s="83"/>
      <c r="LSU205" s="90"/>
      <c r="LSV205" s="91"/>
      <c r="LSW205" s="92"/>
      <c r="LSX205" s="93"/>
      <c r="LSY205" s="90"/>
      <c r="LSZ205" s="6"/>
      <c r="LTA205" s="86"/>
      <c r="LTB205" s="79"/>
      <c r="LTC205" s="82"/>
      <c r="LTD205" s="79"/>
      <c r="LTE205" s="104"/>
      <c r="LTF205" s="83"/>
      <c r="LTG205" s="90"/>
      <c r="LTH205" s="91"/>
      <c r="LTI205" s="92"/>
      <c r="LTJ205" s="93"/>
      <c r="LTK205" s="90"/>
      <c r="LTL205" s="6"/>
      <c r="LTM205" s="86"/>
      <c r="LTN205" s="79"/>
      <c r="LTO205" s="82"/>
      <c r="LTP205" s="79"/>
      <c r="LTQ205" s="104"/>
      <c r="LTR205" s="83"/>
      <c r="LTS205" s="90"/>
      <c r="LTT205" s="91"/>
      <c r="LTU205" s="92"/>
      <c r="LTV205" s="93"/>
      <c r="LTW205" s="90"/>
      <c r="LTX205" s="6"/>
      <c r="LTY205" s="86"/>
      <c r="LTZ205" s="79"/>
      <c r="LUA205" s="82"/>
      <c r="LUB205" s="79"/>
      <c r="LUC205" s="104"/>
      <c r="LUD205" s="83"/>
      <c r="LUE205" s="90"/>
      <c r="LUF205" s="91"/>
      <c r="LUG205" s="92"/>
      <c r="LUH205" s="93"/>
      <c r="LUI205" s="90"/>
      <c r="LUJ205" s="6"/>
      <c r="LUK205" s="86"/>
      <c r="LUL205" s="79"/>
      <c r="LUM205" s="82"/>
      <c r="LUN205" s="79"/>
      <c r="LUO205" s="104"/>
      <c r="LUP205" s="83"/>
      <c r="LUQ205" s="90"/>
      <c r="LUR205" s="91"/>
      <c r="LUS205" s="92"/>
      <c r="LUT205" s="93"/>
      <c r="LUU205" s="90"/>
      <c r="LUV205" s="6"/>
      <c r="LUW205" s="86"/>
      <c r="LUX205" s="79"/>
      <c r="LUY205" s="82"/>
      <c r="LUZ205" s="79"/>
      <c r="LVA205" s="104"/>
      <c r="LVB205" s="83"/>
      <c r="LVC205" s="90"/>
      <c r="LVD205" s="91"/>
      <c r="LVE205" s="92"/>
      <c r="LVF205" s="93"/>
      <c r="LVG205" s="90"/>
      <c r="LVH205" s="6"/>
      <c r="LVI205" s="86"/>
      <c r="LVJ205" s="79"/>
      <c r="LVK205" s="82"/>
      <c r="LVL205" s="79"/>
      <c r="LVM205" s="104"/>
      <c r="LVN205" s="83"/>
      <c r="LVO205" s="90"/>
      <c r="LVP205" s="91"/>
      <c r="LVQ205" s="92"/>
      <c r="LVR205" s="93"/>
      <c r="LVS205" s="90"/>
      <c r="LVT205" s="6"/>
      <c r="LVU205" s="86"/>
      <c r="LVV205" s="79"/>
      <c r="LVW205" s="82"/>
      <c r="LVX205" s="79"/>
      <c r="LVY205" s="104"/>
      <c r="LVZ205" s="83"/>
      <c r="LWA205" s="90"/>
      <c r="LWB205" s="91"/>
      <c r="LWC205" s="92"/>
      <c r="LWD205" s="93"/>
      <c r="LWE205" s="90"/>
      <c r="LWF205" s="6"/>
      <c r="LWG205" s="86"/>
      <c r="LWH205" s="79"/>
      <c r="LWI205" s="82"/>
      <c r="LWJ205" s="79"/>
      <c r="LWK205" s="104"/>
      <c r="LWL205" s="83"/>
      <c r="LWM205" s="90"/>
      <c r="LWN205" s="91"/>
      <c r="LWO205" s="92"/>
      <c r="LWP205" s="93"/>
      <c r="LWQ205" s="90"/>
      <c r="LWR205" s="6"/>
      <c r="LWS205" s="86"/>
      <c r="LWT205" s="79"/>
      <c r="LWU205" s="82"/>
      <c r="LWV205" s="79"/>
      <c r="LWW205" s="104"/>
      <c r="LWX205" s="83"/>
      <c r="LWY205" s="90"/>
      <c r="LWZ205" s="91"/>
      <c r="LXA205" s="92"/>
      <c r="LXB205" s="93"/>
      <c r="LXC205" s="90"/>
      <c r="LXD205" s="6"/>
      <c r="LXE205" s="86"/>
      <c r="LXF205" s="79"/>
      <c r="LXG205" s="82"/>
      <c r="LXH205" s="79"/>
      <c r="LXI205" s="104"/>
      <c r="LXJ205" s="83"/>
      <c r="LXK205" s="90"/>
      <c r="LXL205" s="91"/>
      <c r="LXM205" s="92"/>
      <c r="LXN205" s="93"/>
      <c r="LXO205" s="90"/>
      <c r="LXP205" s="6"/>
      <c r="LXQ205" s="86"/>
      <c r="LXR205" s="79"/>
      <c r="LXS205" s="82"/>
      <c r="LXT205" s="79"/>
      <c r="LXU205" s="104"/>
      <c r="LXV205" s="83"/>
      <c r="LXW205" s="90"/>
      <c r="LXX205" s="91"/>
      <c r="LXY205" s="92"/>
      <c r="LXZ205" s="93"/>
      <c r="LYA205" s="90"/>
      <c r="LYB205" s="6"/>
      <c r="LYC205" s="86"/>
      <c r="LYD205" s="79"/>
      <c r="LYE205" s="82"/>
      <c r="LYF205" s="79"/>
      <c r="LYG205" s="104"/>
      <c r="LYH205" s="83"/>
      <c r="LYI205" s="90"/>
      <c r="LYJ205" s="91"/>
      <c r="LYK205" s="92"/>
      <c r="LYL205" s="93"/>
      <c r="LYM205" s="90"/>
      <c r="LYN205" s="6"/>
      <c r="LYO205" s="86"/>
      <c r="LYP205" s="79"/>
      <c r="LYQ205" s="82"/>
      <c r="LYR205" s="79"/>
      <c r="LYS205" s="104"/>
      <c r="LYT205" s="83"/>
      <c r="LYU205" s="90"/>
      <c r="LYV205" s="91"/>
      <c r="LYW205" s="92"/>
      <c r="LYX205" s="93"/>
      <c r="LYY205" s="90"/>
      <c r="LYZ205" s="6"/>
      <c r="LZA205" s="86"/>
      <c r="LZB205" s="79"/>
      <c r="LZC205" s="82"/>
      <c r="LZD205" s="79"/>
      <c r="LZE205" s="104"/>
      <c r="LZF205" s="83"/>
      <c r="LZG205" s="90"/>
      <c r="LZH205" s="91"/>
      <c r="LZI205" s="92"/>
      <c r="LZJ205" s="93"/>
      <c r="LZK205" s="90"/>
      <c r="LZL205" s="6"/>
      <c r="LZM205" s="86"/>
      <c r="LZN205" s="79"/>
      <c r="LZO205" s="82"/>
      <c r="LZP205" s="79"/>
      <c r="LZQ205" s="104"/>
      <c r="LZR205" s="83"/>
      <c r="LZS205" s="90"/>
      <c r="LZT205" s="91"/>
      <c r="LZU205" s="92"/>
      <c r="LZV205" s="93"/>
      <c r="LZW205" s="90"/>
      <c r="LZX205" s="6"/>
      <c r="LZY205" s="86"/>
      <c r="LZZ205" s="79"/>
      <c r="MAA205" s="82"/>
      <c r="MAB205" s="79"/>
      <c r="MAC205" s="104"/>
      <c r="MAD205" s="83"/>
      <c r="MAE205" s="90"/>
      <c r="MAF205" s="91"/>
      <c r="MAG205" s="92"/>
      <c r="MAH205" s="93"/>
      <c r="MAI205" s="90"/>
      <c r="MAJ205" s="6"/>
      <c r="MAK205" s="86"/>
      <c r="MAL205" s="79"/>
      <c r="MAM205" s="82"/>
      <c r="MAN205" s="79"/>
      <c r="MAO205" s="104"/>
      <c r="MAP205" s="83"/>
      <c r="MAQ205" s="90"/>
      <c r="MAR205" s="91"/>
      <c r="MAS205" s="92"/>
      <c r="MAT205" s="93"/>
      <c r="MAU205" s="90"/>
      <c r="MAV205" s="6"/>
      <c r="MAW205" s="86"/>
      <c r="MAX205" s="79"/>
      <c r="MAY205" s="82"/>
      <c r="MAZ205" s="79"/>
      <c r="MBA205" s="104"/>
      <c r="MBB205" s="83"/>
      <c r="MBC205" s="90"/>
      <c r="MBD205" s="91"/>
      <c r="MBE205" s="92"/>
      <c r="MBF205" s="93"/>
      <c r="MBG205" s="90"/>
      <c r="MBH205" s="6"/>
      <c r="MBI205" s="86"/>
      <c r="MBJ205" s="79"/>
      <c r="MBK205" s="82"/>
      <c r="MBL205" s="79"/>
      <c r="MBM205" s="104"/>
      <c r="MBN205" s="83"/>
      <c r="MBO205" s="90"/>
      <c r="MBP205" s="91"/>
      <c r="MBQ205" s="92"/>
      <c r="MBR205" s="93"/>
      <c r="MBS205" s="90"/>
      <c r="MBT205" s="6"/>
      <c r="MBU205" s="86"/>
      <c r="MBV205" s="79"/>
      <c r="MBW205" s="82"/>
      <c r="MBX205" s="79"/>
      <c r="MBY205" s="104"/>
      <c r="MBZ205" s="83"/>
      <c r="MCA205" s="90"/>
      <c r="MCB205" s="91"/>
      <c r="MCC205" s="92"/>
      <c r="MCD205" s="93"/>
      <c r="MCE205" s="90"/>
      <c r="MCF205" s="6"/>
      <c r="MCG205" s="86"/>
      <c r="MCH205" s="79"/>
      <c r="MCI205" s="82"/>
      <c r="MCJ205" s="79"/>
      <c r="MCK205" s="104"/>
      <c r="MCL205" s="83"/>
      <c r="MCM205" s="90"/>
      <c r="MCN205" s="91"/>
      <c r="MCO205" s="92"/>
      <c r="MCP205" s="93"/>
      <c r="MCQ205" s="90"/>
      <c r="MCR205" s="6"/>
      <c r="MCS205" s="86"/>
      <c r="MCT205" s="79"/>
      <c r="MCU205" s="82"/>
      <c r="MCV205" s="79"/>
      <c r="MCW205" s="104"/>
      <c r="MCX205" s="83"/>
      <c r="MCY205" s="90"/>
      <c r="MCZ205" s="91"/>
      <c r="MDA205" s="92"/>
      <c r="MDB205" s="93"/>
      <c r="MDC205" s="90"/>
      <c r="MDD205" s="6"/>
      <c r="MDE205" s="86"/>
      <c r="MDF205" s="79"/>
      <c r="MDG205" s="82"/>
      <c r="MDH205" s="79"/>
      <c r="MDI205" s="104"/>
      <c r="MDJ205" s="83"/>
      <c r="MDK205" s="90"/>
      <c r="MDL205" s="91"/>
      <c r="MDM205" s="92"/>
      <c r="MDN205" s="93"/>
      <c r="MDO205" s="90"/>
      <c r="MDP205" s="6"/>
      <c r="MDQ205" s="86"/>
      <c r="MDR205" s="79"/>
      <c r="MDS205" s="82"/>
      <c r="MDT205" s="79"/>
      <c r="MDU205" s="104"/>
      <c r="MDV205" s="83"/>
      <c r="MDW205" s="90"/>
      <c r="MDX205" s="91"/>
      <c r="MDY205" s="92"/>
      <c r="MDZ205" s="93"/>
      <c r="MEA205" s="90"/>
      <c r="MEB205" s="6"/>
      <c r="MEC205" s="86"/>
      <c r="MED205" s="79"/>
      <c r="MEE205" s="82"/>
      <c r="MEF205" s="79"/>
      <c r="MEG205" s="104"/>
      <c r="MEH205" s="83"/>
      <c r="MEI205" s="90"/>
      <c r="MEJ205" s="91"/>
      <c r="MEK205" s="92"/>
      <c r="MEL205" s="93"/>
      <c r="MEM205" s="90"/>
      <c r="MEN205" s="6"/>
      <c r="MEO205" s="86"/>
      <c r="MEP205" s="79"/>
      <c r="MEQ205" s="82"/>
      <c r="MER205" s="79"/>
      <c r="MES205" s="104"/>
      <c r="MET205" s="83"/>
      <c r="MEU205" s="90"/>
      <c r="MEV205" s="91"/>
      <c r="MEW205" s="92"/>
      <c r="MEX205" s="93"/>
      <c r="MEY205" s="90"/>
      <c r="MEZ205" s="6"/>
      <c r="MFA205" s="86"/>
      <c r="MFB205" s="79"/>
      <c r="MFC205" s="82"/>
      <c r="MFD205" s="79"/>
      <c r="MFE205" s="104"/>
      <c r="MFF205" s="83"/>
      <c r="MFG205" s="90"/>
      <c r="MFH205" s="91"/>
      <c r="MFI205" s="92"/>
      <c r="MFJ205" s="93"/>
      <c r="MFK205" s="90"/>
      <c r="MFL205" s="6"/>
      <c r="MFM205" s="86"/>
      <c r="MFN205" s="79"/>
      <c r="MFO205" s="82"/>
      <c r="MFP205" s="79"/>
      <c r="MFQ205" s="104"/>
      <c r="MFR205" s="83"/>
      <c r="MFS205" s="90"/>
      <c r="MFT205" s="91"/>
      <c r="MFU205" s="92"/>
      <c r="MFV205" s="93"/>
      <c r="MFW205" s="90"/>
      <c r="MFX205" s="6"/>
      <c r="MFY205" s="86"/>
      <c r="MFZ205" s="79"/>
      <c r="MGA205" s="82"/>
      <c r="MGB205" s="79"/>
      <c r="MGC205" s="104"/>
      <c r="MGD205" s="83"/>
      <c r="MGE205" s="90"/>
      <c r="MGF205" s="91"/>
      <c r="MGG205" s="92"/>
      <c r="MGH205" s="93"/>
      <c r="MGI205" s="90"/>
      <c r="MGJ205" s="6"/>
      <c r="MGK205" s="86"/>
      <c r="MGL205" s="79"/>
      <c r="MGM205" s="82"/>
      <c r="MGN205" s="79"/>
      <c r="MGO205" s="104"/>
      <c r="MGP205" s="83"/>
      <c r="MGQ205" s="90"/>
      <c r="MGR205" s="91"/>
      <c r="MGS205" s="92"/>
      <c r="MGT205" s="93"/>
      <c r="MGU205" s="90"/>
      <c r="MGV205" s="6"/>
      <c r="MGW205" s="86"/>
      <c r="MGX205" s="79"/>
      <c r="MGY205" s="82"/>
      <c r="MGZ205" s="79"/>
      <c r="MHA205" s="104"/>
      <c r="MHB205" s="83"/>
      <c r="MHC205" s="90"/>
      <c r="MHD205" s="91"/>
      <c r="MHE205" s="92"/>
      <c r="MHF205" s="93"/>
      <c r="MHG205" s="90"/>
      <c r="MHH205" s="6"/>
      <c r="MHI205" s="86"/>
      <c r="MHJ205" s="79"/>
      <c r="MHK205" s="82"/>
      <c r="MHL205" s="79"/>
      <c r="MHM205" s="104"/>
      <c r="MHN205" s="83"/>
      <c r="MHO205" s="90"/>
      <c r="MHP205" s="91"/>
      <c r="MHQ205" s="92"/>
      <c r="MHR205" s="93"/>
      <c r="MHS205" s="90"/>
      <c r="MHT205" s="6"/>
      <c r="MHU205" s="86"/>
      <c r="MHV205" s="79"/>
      <c r="MHW205" s="82"/>
      <c r="MHX205" s="79"/>
      <c r="MHY205" s="104"/>
      <c r="MHZ205" s="83"/>
      <c r="MIA205" s="90"/>
      <c r="MIB205" s="91"/>
      <c r="MIC205" s="92"/>
      <c r="MID205" s="93"/>
      <c r="MIE205" s="90"/>
      <c r="MIF205" s="6"/>
      <c r="MIG205" s="86"/>
      <c r="MIH205" s="79"/>
      <c r="MII205" s="82"/>
      <c r="MIJ205" s="79"/>
      <c r="MIK205" s="104"/>
      <c r="MIL205" s="83"/>
      <c r="MIM205" s="90"/>
      <c r="MIN205" s="91"/>
      <c r="MIO205" s="92"/>
      <c r="MIP205" s="93"/>
      <c r="MIQ205" s="90"/>
      <c r="MIR205" s="6"/>
      <c r="MIS205" s="86"/>
      <c r="MIT205" s="79"/>
      <c r="MIU205" s="82"/>
      <c r="MIV205" s="79"/>
      <c r="MIW205" s="104"/>
      <c r="MIX205" s="83"/>
      <c r="MIY205" s="90"/>
      <c r="MIZ205" s="91"/>
      <c r="MJA205" s="92"/>
      <c r="MJB205" s="93"/>
      <c r="MJC205" s="90"/>
      <c r="MJD205" s="6"/>
      <c r="MJE205" s="86"/>
      <c r="MJF205" s="79"/>
      <c r="MJG205" s="82"/>
      <c r="MJH205" s="79"/>
      <c r="MJI205" s="104"/>
      <c r="MJJ205" s="83"/>
      <c r="MJK205" s="90"/>
      <c r="MJL205" s="91"/>
      <c r="MJM205" s="92"/>
      <c r="MJN205" s="93"/>
      <c r="MJO205" s="90"/>
      <c r="MJP205" s="6"/>
      <c r="MJQ205" s="86"/>
      <c r="MJR205" s="79"/>
      <c r="MJS205" s="82"/>
      <c r="MJT205" s="79"/>
      <c r="MJU205" s="104"/>
      <c r="MJV205" s="83"/>
      <c r="MJW205" s="90"/>
      <c r="MJX205" s="91"/>
      <c r="MJY205" s="92"/>
      <c r="MJZ205" s="93"/>
      <c r="MKA205" s="90"/>
      <c r="MKB205" s="6"/>
      <c r="MKC205" s="86"/>
      <c r="MKD205" s="79"/>
      <c r="MKE205" s="82"/>
      <c r="MKF205" s="79"/>
      <c r="MKG205" s="104"/>
      <c r="MKH205" s="83"/>
      <c r="MKI205" s="90"/>
      <c r="MKJ205" s="91"/>
      <c r="MKK205" s="92"/>
      <c r="MKL205" s="93"/>
      <c r="MKM205" s="90"/>
      <c r="MKN205" s="6"/>
      <c r="MKO205" s="86"/>
      <c r="MKP205" s="79"/>
      <c r="MKQ205" s="82"/>
      <c r="MKR205" s="79"/>
      <c r="MKS205" s="104"/>
      <c r="MKT205" s="83"/>
      <c r="MKU205" s="90"/>
      <c r="MKV205" s="91"/>
      <c r="MKW205" s="92"/>
      <c r="MKX205" s="93"/>
      <c r="MKY205" s="90"/>
      <c r="MKZ205" s="6"/>
      <c r="MLA205" s="86"/>
      <c r="MLB205" s="79"/>
      <c r="MLC205" s="82"/>
      <c r="MLD205" s="79"/>
      <c r="MLE205" s="104"/>
      <c r="MLF205" s="83"/>
      <c r="MLG205" s="90"/>
      <c r="MLH205" s="91"/>
      <c r="MLI205" s="92"/>
      <c r="MLJ205" s="93"/>
      <c r="MLK205" s="90"/>
      <c r="MLL205" s="6"/>
      <c r="MLM205" s="86"/>
      <c r="MLN205" s="79"/>
      <c r="MLO205" s="82"/>
      <c r="MLP205" s="79"/>
      <c r="MLQ205" s="104"/>
      <c r="MLR205" s="83"/>
      <c r="MLS205" s="90"/>
      <c r="MLT205" s="91"/>
      <c r="MLU205" s="92"/>
      <c r="MLV205" s="93"/>
      <c r="MLW205" s="90"/>
      <c r="MLX205" s="6"/>
      <c r="MLY205" s="86"/>
      <c r="MLZ205" s="79"/>
      <c r="MMA205" s="82"/>
      <c r="MMB205" s="79"/>
      <c r="MMC205" s="104"/>
      <c r="MMD205" s="83"/>
      <c r="MME205" s="90"/>
      <c r="MMF205" s="91"/>
      <c r="MMG205" s="92"/>
      <c r="MMH205" s="93"/>
      <c r="MMI205" s="90"/>
      <c r="MMJ205" s="6"/>
      <c r="MMK205" s="86"/>
      <c r="MML205" s="79"/>
      <c r="MMM205" s="82"/>
      <c r="MMN205" s="79"/>
      <c r="MMO205" s="104"/>
      <c r="MMP205" s="83"/>
      <c r="MMQ205" s="90"/>
      <c r="MMR205" s="91"/>
      <c r="MMS205" s="92"/>
      <c r="MMT205" s="93"/>
      <c r="MMU205" s="90"/>
      <c r="MMV205" s="6"/>
      <c r="MMW205" s="86"/>
      <c r="MMX205" s="79"/>
      <c r="MMY205" s="82"/>
      <c r="MMZ205" s="79"/>
      <c r="MNA205" s="104"/>
      <c r="MNB205" s="83"/>
      <c r="MNC205" s="90"/>
      <c r="MND205" s="91"/>
      <c r="MNE205" s="92"/>
      <c r="MNF205" s="93"/>
      <c r="MNG205" s="90"/>
      <c r="MNH205" s="6"/>
      <c r="MNI205" s="86"/>
      <c r="MNJ205" s="79"/>
      <c r="MNK205" s="82"/>
      <c r="MNL205" s="79"/>
      <c r="MNM205" s="104"/>
      <c r="MNN205" s="83"/>
      <c r="MNO205" s="90"/>
      <c r="MNP205" s="91"/>
      <c r="MNQ205" s="92"/>
      <c r="MNR205" s="93"/>
      <c r="MNS205" s="90"/>
      <c r="MNT205" s="6"/>
      <c r="MNU205" s="86"/>
      <c r="MNV205" s="79"/>
      <c r="MNW205" s="82"/>
      <c r="MNX205" s="79"/>
      <c r="MNY205" s="104"/>
      <c r="MNZ205" s="83"/>
      <c r="MOA205" s="90"/>
      <c r="MOB205" s="91"/>
      <c r="MOC205" s="92"/>
      <c r="MOD205" s="93"/>
      <c r="MOE205" s="90"/>
      <c r="MOF205" s="6"/>
      <c r="MOG205" s="86"/>
      <c r="MOH205" s="79"/>
      <c r="MOI205" s="82"/>
      <c r="MOJ205" s="79"/>
      <c r="MOK205" s="104"/>
      <c r="MOL205" s="83"/>
      <c r="MOM205" s="90"/>
      <c r="MON205" s="91"/>
      <c r="MOO205" s="92"/>
      <c r="MOP205" s="93"/>
      <c r="MOQ205" s="90"/>
      <c r="MOR205" s="6"/>
      <c r="MOS205" s="86"/>
      <c r="MOT205" s="79"/>
      <c r="MOU205" s="82"/>
      <c r="MOV205" s="79"/>
      <c r="MOW205" s="104"/>
      <c r="MOX205" s="83"/>
      <c r="MOY205" s="90"/>
      <c r="MOZ205" s="91"/>
      <c r="MPA205" s="92"/>
      <c r="MPB205" s="93"/>
      <c r="MPC205" s="90"/>
      <c r="MPD205" s="6"/>
      <c r="MPE205" s="86"/>
      <c r="MPF205" s="79"/>
      <c r="MPG205" s="82"/>
      <c r="MPH205" s="79"/>
      <c r="MPI205" s="104"/>
      <c r="MPJ205" s="83"/>
      <c r="MPK205" s="90"/>
      <c r="MPL205" s="91"/>
      <c r="MPM205" s="92"/>
      <c r="MPN205" s="93"/>
      <c r="MPO205" s="90"/>
      <c r="MPP205" s="6"/>
      <c r="MPQ205" s="86"/>
      <c r="MPR205" s="79"/>
      <c r="MPS205" s="82"/>
      <c r="MPT205" s="79"/>
      <c r="MPU205" s="104"/>
      <c r="MPV205" s="83"/>
      <c r="MPW205" s="90"/>
      <c r="MPX205" s="91"/>
      <c r="MPY205" s="92"/>
      <c r="MPZ205" s="93"/>
      <c r="MQA205" s="90"/>
      <c r="MQB205" s="6"/>
      <c r="MQC205" s="86"/>
      <c r="MQD205" s="79"/>
      <c r="MQE205" s="82"/>
      <c r="MQF205" s="79"/>
      <c r="MQG205" s="104"/>
      <c r="MQH205" s="83"/>
      <c r="MQI205" s="90"/>
      <c r="MQJ205" s="91"/>
      <c r="MQK205" s="92"/>
      <c r="MQL205" s="93"/>
      <c r="MQM205" s="90"/>
      <c r="MQN205" s="6"/>
      <c r="MQO205" s="86"/>
      <c r="MQP205" s="79"/>
      <c r="MQQ205" s="82"/>
      <c r="MQR205" s="79"/>
      <c r="MQS205" s="104"/>
      <c r="MQT205" s="83"/>
      <c r="MQU205" s="90"/>
      <c r="MQV205" s="91"/>
      <c r="MQW205" s="92"/>
      <c r="MQX205" s="93"/>
      <c r="MQY205" s="90"/>
      <c r="MQZ205" s="6"/>
      <c r="MRA205" s="86"/>
      <c r="MRB205" s="79"/>
      <c r="MRC205" s="82"/>
      <c r="MRD205" s="79"/>
      <c r="MRE205" s="104"/>
      <c r="MRF205" s="83"/>
      <c r="MRG205" s="90"/>
      <c r="MRH205" s="91"/>
      <c r="MRI205" s="92"/>
      <c r="MRJ205" s="93"/>
      <c r="MRK205" s="90"/>
      <c r="MRL205" s="6"/>
      <c r="MRM205" s="86"/>
      <c r="MRN205" s="79"/>
      <c r="MRO205" s="82"/>
      <c r="MRP205" s="79"/>
      <c r="MRQ205" s="104"/>
      <c r="MRR205" s="83"/>
      <c r="MRS205" s="90"/>
      <c r="MRT205" s="91"/>
      <c r="MRU205" s="92"/>
      <c r="MRV205" s="93"/>
      <c r="MRW205" s="90"/>
      <c r="MRX205" s="6"/>
      <c r="MRY205" s="86"/>
      <c r="MRZ205" s="79"/>
      <c r="MSA205" s="82"/>
      <c r="MSB205" s="79"/>
      <c r="MSC205" s="104"/>
      <c r="MSD205" s="83"/>
      <c r="MSE205" s="90"/>
      <c r="MSF205" s="91"/>
      <c r="MSG205" s="92"/>
      <c r="MSH205" s="93"/>
      <c r="MSI205" s="90"/>
      <c r="MSJ205" s="6"/>
      <c r="MSK205" s="86"/>
      <c r="MSL205" s="79"/>
      <c r="MSM205" s="82"/>
      <c r="MSN205" s="79"/>
      <c r="MSO205" s="104"/>
      <c r="MSP205" s="83"/>
      <c r="MSQ205" s="90"/>
      <c r="MSR205" s="91"/>
      <c r="MSS205" s="92"/>
      <c r="MST205" s="93"/>
      <c r="MSU205" s="90"/>
      <c r="MSV205" s="6"/>
      <c r="MSW205" s="86"/>
      <c r="MSX205" s="79"/>
      <c r="MSY205" s="82"/>
      <c r="MSZ205" s="79"/>
      <c r="MTA205" s="104"/>
      <c r="MTB205" s="83"/>
      <c r="MTC205" s="90"/>
      <c r="MTD205" s="91"/>
      <c r="MTE205" s="92"/>
      <c r="MTF205" s="93"/>
      <c r="MTG205" s="90"/>
      <c r="MTH205" s="6"/>
      <c r="MTI205" s="86"/>
      <c r="MTJ205" s="79"/>
      <c r="MTK205" s="82"/>
      <c r="MTL205" s="79"/>
      <c r="MTM205" s="104"/>
      <c r="MTN205" s="83"/>
      <c r="MTO205" s="90"/>
      <c r="MTP205" s="91"/>
      <c r="MTQ205" s="92"/>
      <c r="MTR205" s="93"/>
      <c r="MTS205" s="90"/>
      <c r="MTT205" s="6"/>
      <c r="MTU205" s="86"/>
      <c r="MTV205" s="79"/>
      <c r="MTW205" s="82"/>
      <c r="MTX205" s="79"/>
      <c r="MTY205" s="104"/>
      <c r="MTZ205" s="83"/>
      <c r="MUA205" s="90"/>
      <c r="MUB205" s="91"/>
      <c r="MUC205" s="92"/>
      <c r="MUD205" s="93"/>
      <c r="MUE205" s="90"/>
      <c r="MUF205" s="6"/>
      <c r="MUG205" s="86"/>
      <c r="MUH205" s="79"/>
      <c r="MUI205" s="82"/>
      <c r="MUJ205" s="79"/>
      <c r="MUK205" s="104"/>
      <c r="MUL205" s="83"/>
      <c r="MUM205" s="90"/>
      <c r="MUN205" s="91"/>
      <c r="MUO205" s="92"/>
      <c r="MUP205" s="93"/>
      <c r="MUQ205" s="90"/>
      <c r="MUR205" s="6"/>
      <c r="MUS205" s="86"/>
      <c r="MUT205" s="79"/>
      <c r="MUU205" s="82"/>
      <c r="MUV205" s="79"/>
      <c r="MUW205" s="104"/>
      <c r="MUX205" s="83"/>
      <c r="MUY205" s="90"/>
      <c r="MUZ205" s="91"/>
      <c r="MVA205" s="92"/>
      <c r="MVB205" s="93"/>
      <c r="MVC205" s="90"/>
      <c r="MVD205" s="6"/>
      <c r="MVE205" s="86"/>
      <c r="MVF205" s="79"/>
      <c r="MVG205" s="82"/>
      <c r="MVH205" s="79"/>
      <c r="MVI205" s="104"/>
      <c r="MVJ205" s="83"/>
      <c r="MVK205" s="90"/>
      <c r="MVL205" s="91"/>
      <c r="MVM205" s="92"/>
      <c r="MVN205" s="93"/>
      <c r="MVO205" s="90"/>
      <c r="MVP205" s="6"/>
      <c r="MVQ205" s="86"/>
      <c r="MVR205" s="79"/>
      <c r="MVS205" s="82"/>
      <c r="MVT205" s="79"/>
      <c r="MVU205" s="104"/>
      <c r="MVV205" s="83"/>
      <c r="MVW205" s="90"/>
      <c r="MVX205" s="91"/>
      <c r="MVY205" s="92"/>
      <c r="MVZ205" s="93"/>
      <c r="MWA205" s="90"/>
      <c r="MWB205" s="6"/>
      <c r="MWC205" s="86"/>
      <c r="MWD205" s="79"/>
      <c r="MWE205" s="82"/>
      <c r="MWF205" s="79"/>
      <c r="MWG205" s="104"/>
      <c r="MWH205" s="83"/>
      <c r="MWI205" s="90"/>
      <c r="MWJ205" s="91"/>
      <c r="MWK205" s="92"/>
      <c r="MWL205" s="93"/>
      <c r="MWM205" s="90"/>
      <c r="MWN205" s="6"/>
      <c r="MWO205" s="86"/>
      <c r="MWP205" s="79"/>
      <c r="MWQ205" s="82"/>
      <c r="MWR205" s="79"/>
      <c r="MWS205" s="104"/>
      <c r="MWT205" s="83"/>
      <c r="MWU205" s="90"/>
      <c r="MWV205" s="91"/>
      <c r="MWW205" s="92"/>
      <c r="MWX205" s="93"/>
      <c r="MWY205" s="90"/>
      <c r="MWZ205" s="6"/>
      <c r="MXA205" s="86"/>
      <c r="MXB205" s="79"/>
      <c r="MXC205" s="82"/>
      <c r="MXD205" s="79"/>
      <c r="MXE205" s="104"/>
      <c r="MXF205" s="83"/>
      <c r="MXG205" s="90"/>
      <c r="MXH205" s="91"/>
      <c r="MXI205" s="92"/>
      <c r="MXJ205" s="93"/>
      <c r="MXK205" s="90"/>
      <c r="MXL205" s="6"/>
      <c r="MXM205" s="86"/>
      <c r="MXN205" s="79"/>
      <c r="MXO205" s="82"/>
      <c r="MXP205" s="79"/>
      <c r="MXQ205" s="104"/>
      <c r="MXR205" s="83"/>
      <c r="MXS205" s="90"/>
      <c r="MXT205" s="91"/>
      <c r="MXU205" s="92"/>
      <c r="MXV205" s="93"/>
      <c r="MXW205" s="90"/>
      <c r="MXX205" s="6"/>
      <c r="MXY205" s="86"/>
      <c r="MXZ205" s="79"/>
      <c r="MYA205" s="82"/>
      <c r="MYB205" s="79"/>
      <c r="MYC205" s="104"/>
      <c r="MYD205" s="83"/>
      <c r="MYE205" s="90"/>
      <c r="MYF205" s="91"/>
      <c r="MYG205" s="92"/>
      <c r="MYH205" s="93"/>
      <c r="MYI205" s="90"/>
      <c r="MYJ205" s="6"/>
      <c r="MYK205" s="86"/>
      <c r="MYL205" s="79"/>
      <c r="MYM205" s="82"/>
      <c r="MYN205" s="79"/>
      <c r="MYO205" s="104"/>
      <c r="MYP205" s="83"/>
      <c r="MYQ205" s="90"/>
      <c r="MYR205" s="91"/>
      <c r="MYS205" s="92"/>
      <c r="MYT205" s="93"/>
      <c r="MYU205" s="90"/>
      <c r="MYV205" s="6"/>
      <c r="MYW205" s="86"/>
      <c r="MYX205" s="79"/>
      <c r="MYY205" s="82"/>
      <c r="MYZ205" s="79"/>
      <c r="MZA205" s="104"/>
      <c r="MZB205" s="83"/>
      <c r="MZC205" s="90"/>
      <c r="MZD205" s="91"/>
      <c r="MZE205" s="92"/>
      <c r="MZF205" s="93"/>
      <c r="MZG205" s="90"/>
      <c r="MZH205" s="6"/>
      <c r="MZI205" s="86"/>
      <c r="MZJ205" s="79"/>
      <c r="MZK205" s="82"/>
      <c r="MZL205" s="79"/>
      <c r="MZM205" s="104"/>
      <c r="MZN205" s="83"/>
      <c r="MZO205" s="90"/>
      <c r="MZP205" s="91"/>
      <c r="MZQ205" s="92"/>
      <c r="MZR205" s="93"/>
      <c r="MZS205" s="90"/>
      <c r="MZT205" s="6"/>
      <c r="MZU205" s="86"/>
      <c r="MZV205" s="79"/>
      <c r="MZW205" s="82"/>
      <c r="MZX205" s="79"/>
      <c r="MZY205" s="104"/>
      <c r="MZZ205" s="83"/>
      <c r="NAA205" s="90"/>
      <c r="NAB205" s="91"/>
      <c r="NAC205" s="92"/>
      <c r="NAD205" s="93"/>
      <c r="NAE205" s="90"/>
      <c r="NAF205" s="6"/>
      <c r="NAG205" s="86"/>
      <c r="NAH205" s="79"/>
      <c r="NAI205" s="82"/>
      <c r="NAJ205" s="79"/>
      <c r="NAK205" s="104"/>
      <c r="NAL205" s="83"/>
      <c r="NAM205" s="90"/>
      <c r="NAN205" s="91"/>
      <c r="NAO205" s="92"/>
      <c r="NAP205" s="93"/>
      <c r="NAQ205" s="90"/>
      <c r="NAR205" s="6"/>
      <c r="NAS205" s="86"/>
      <c r="NAT205" s="79"/>
      <c r="NAU205" s="82"/>
      <c r="NAV205" s="79"/>
      <c r="NAW205" s="104"/>
      <c r="NAX205" s="83"/>
      <c r="NAY205" s="90"/>
      <c r="NAZ205" s="91"/>
      <c r="NBA205" s="92"/>
      <c r="NBB205" s="93"/>
      <c r="NBC205" s="90"/>
      <c r="NBD205" s="6"/>
      <c r="NBE205" s="86"/>
      <c r="NBF205" s="79"/>
      <c r="NBG205" s="82"/>
      <c r="NBH205" s="79"/>
      <c r="NBI205" s="104"/>
      <c r="NBJ205" s="83"/>
      <c r="NBK205" s="90"/>
      <c r="NBL205" s="91"/>
      <c r="NBM205" s="92"/>
      <c r="NBN205" s="93"/>
      <c r="NBO205" s="90"/>
      <c r="NBP205" s="6"/>
      <c r="NBQ205" s="86"/>
      <c r="NBR205" s="79"/>
      <c r="NBS205" s="82"/>
      <c r="NBT205" s="79"/>
      <c r="NBU205" s="104"/>
      <c r="NBV205" s="83"/>
      <c r="NBW205" s="90"/>
      <c r="NBX205" s="91"/>
      <c r="NBY205" s="92"/>
      <c r="NBZ205" s="93"/>
      <c r="NCA205" s="90"/>
      <c r="NCB205" s="6"/>
      <c r="NCC205" s="86"/>
      <c r="NCD205" s="79"/>
      <c r="NCE205" s="82"/>
      <c r="NCF205" s="79"/>
      <c r="NCG205" s="104"/>
      <c r="NCH205" s="83"/>
      <c r="NCI205" s="90"/>
      <c r="NCJ205" s="91"/>
      <c r="NCK205" s="92"/>
      <c r="NCL205" s="93"/>
      <c r="NCM205" s="90"/>
      <c r="NCN205" s="6"/>
      <c r="NCO205" s="86"/>
      <c r="NCP205" s="79"/>
      <c r="NCQ205" s="82"/>
      <c r="NCR205" s="79"/>
      <c r="NCS205" s="104"/>
      <c r="NCT205" s="83"/>
      <c r="NCU205" s="90"/>
      <c r="NCV205" s="91"/>
      <c r="NCW205" s="92"/>
      <c r="NCX205" s="93"/>
      <c r="NCY205" s="90"/>
      <c r="NCZ205" s="6"/>
      <c r="NDA205" s="86"/>
      <c r="NDB205" s="79"/>
      <c r="NDC205" s="82"/>
      <c r="NDD205" s="79"/>
      <c r="NDE205" s="104"/>
      <c r="NDF205" s="83"/>
      <c r="NDG205" s="90"/>
      <c r="NDH205" s="91"/>
      <c r="NDI205" s="92"/>
      <c r="NDJ205" s="93"/>
      <c r="NDK205" s="90"/>
      <c r="NDL205" s="6"/>
      <c r="NDM205" s="86"/>
      <c r="NDN205" s="79"/>
      <c r="NDO205" s="82"/>
      <c r="NDP205" s="79"/>
      <c r="NDQ205" s="104"/>
      <c r="NDR205" s="83"/>
      <c r="NDS205" s="90"/>
      <c r="NDT205" s="91"/>
      <c r="NDU205" s="92"/>
      <c r="NDV205" s="93"/>
      <c r="NDW205" s="90"/>
      <c r="NDX205" s="6"/>
      <c r="NDY205" s="86"/>
      <c r="NDZ205" s="79"/>
      <c r="NEA205" s="82"/>
      <c r="NEB205" s="79"/>
      <c r="NEC205" s="104"/>
      <c r="NED205" s="83"/>
      <c r="NEE205" s="90"/>
      <c r="NEF205" s="91"/>
      <c r="NEG205" s="92"/>
      <c r="NEH205" s="93"/>
      <c r="NEI205" s="90"/>
      <c r="NEJ205" s="6"/>
      <c r="NEK205" s="86"/>
      <c r="NEL205" s="79"/>
      <c r="NEM205" s="82"/>
      <c r="NEN205" s="79"/>
      <c r="NEO205" s="104"/>
      <c r="NEP205" s="83"/>
      <c r="NEQ205" s="90"/>
      <c r="NER205" s="91"/>
      <c r="NES205" s="92"/>
      <c r="NET205" s="93"/>
      <c r="NEU205" s="90"/>
      <c r="NEV205" s="6"/>
      <c r="NEW205" s="86"/>
      <c r="NEX205" s="79"/>
      <c r="NEY205" s="82"/>
      <c r="NEZ205" s="79"/>
      <c r="NFA205" s="104"/>
      <c r="NFB205" s="83"/>
      <c r="NFC205" s="90"/>
      <c r="NFD205" s="91"/>
      <c r="NFE205" s="92"/>
      <c r="NFF205" s="93"/>
      <c r="NFG205" s="90"/>
      <c r="NFH205" s="6"/>
      <c r="NFI205" s="86"/>
      <c r="NFJ205" s="79"/>
      <c r="NFK205" s="82"/>
      <c r="NFL205" s="79"/>
      <c r="NFM205" s="104"/>
      <c r="NFN205" s="83"/>
      <c r="NFO205" s="90"/>
      <c r="NFP205" s="91"/>
      <c r="NFQ205" s="92"/>
      <c r="NFR205" s="93"/>
      <c r="NFS205" s="90"/>
      <c r="NFT205" s="6"/>
      <c r="NFU205" s="86"/>
      <c r="NFV205" s="79"/>
      <c r="NFW205" s="82"/>
      <c r="NFX205" s="79"/>
      <c r="NFY205" s="104"/>
      <c r="NFZ205" s="83"/>
      <c r="NGA205" s="90"/>
      <c r="NGB205" s="91"/>
      <c r="NGC205" s="92"/>
      <c r="NGD205" s="93"/>
      <c r="NGE205" s="90"/>
      <c r="NGF205" s="6"/>
      <c r="NGG205" s="86"/>
      <c r="NGH205" s="79"/>
      <c r="NGI205" s="82"/>
      <c r="NGJ205" s="79"/>
      <c r="NGK205" s="104"/>
      <c r="NGL205" s="83"/>
      <c r="NGM205" s="90"/>
      <c r="NGN205" s="91"/>
      <c r="NGO205" s="92"/>
      <c r="NGP205" s="93"/>
      <c r="NGQ205" s="90"/>
      <c r="NGR205" s="6"/>
      <c r="NGS205" s="86"/>
      <c r="NGT205" s="79"/>
      <c r="NGU205" s="82"/>
      <c r="NGV205" s="79"/>
      <c r="NGW205" s="104"/>
      <c r="NGX205" s="83"/>
      <c r="NGY205" s="90"/>
      <c r="NGZ205" s="91"/>
      <c r="NHA205" s="92"/>
      <c r="NHB205" s="93"/>
      <c r="NHC205" s="90"/>
      <c r="NHD205" s="6"/>
      <c r="NHE205" s="86"/>
      <c r="NHF205" s="79"/>
      <c r="NHG205" s="82"/>
      <c r="NHH205" s="79"/>
      <c r="NHI205" s="104"/>
      <c r="NHJ205" s="83"/>
      <c r="NHK205" s="90"/>
      <c r="NHL205" s="91"/>
      <c r="NHM205" s="92"/>
      <c r="NHN205" s="93"/>
      <c r="NHO205" s="90"/>
      <c r="NHP205" s="6"/>
      <c r="NHQ205" s="86"/>
      <c r="NHR205" s="79"/>
      <c r="NHS205" s="82"/>
      <c r="NHT205" s="79"/>
      <c r="NHU205" s="104"/>
      <c r="NHV205" s="83"/>
      <c r="NHW205" s="90"/>
      <c r="NHX205" s="91"/>
      <c r="NHY205" s="92"/>
      <c r="NHZ205" s="93"/>
      <c r="NIA205" s="90"/>
      <c r="NIB205" s="6"/>
      <c r="NIC205" s="86"/>
      <c r="NID205" s="79"/>
      <c r="NIE205" s="82"/>
      <c r="NIF205" s="79"/>
      <c r="NIG205" s="104"/>
      <c r="NIH205" s="83"/>
      <c r="NII205" s="90"/>
      <c r="NIJ205" s="91"/>
      <c r="NIK205" s="92"/>
      <c r="NIL205" s="93"/>
      <c r="NIM205" s="90"/>
      <c r="NIN205" s="6"/>
      <c r="NIO205" s="86"/>
      <c r="NIP205" s="79"/>
      <c r="NIQ205" s="82"/>
      <c r="NIR205" s="79"/>
      <c r="NIS205" s="104"/>
      <c r="NIT205" s="83"/>
      <c r="NIU205" s="90"/>
      <c r="NIV205" s="91"/>
      <c r="NIW205" s="92"/>
      <c r="NIX205" s="93"/>
      <c r="NIY205" s="90"/>
      <c r="NIZ205" s="6"/>
      <c r="NJA205" s="86"/>
      <c r="NJB205" s="79"/>
      <c r="NJC205" s="82"/>
      <c r="NJD205" s="79"/>
      <c r="NJE205" s="104"/>
      <c r="NJF205" s="83"/>
      <c r="NJG205" s="90"/>
      <c r="NJH205" s="91"/>
      <c r="NJI205" s="92"/>
      <c r="NJJ205" s="93"/>
      <c r="NJK205" s="90"/>
      <c r="NJL205" s="6"/>
      <c r="NJM205" s="86"/>
      <c r="NJN205" s="79"/>
      <c r="NJO205" s="82"/>
      <c r="NJP205" s="79"/>
      <c r="NJQ205" s="104"/>
      <c r="NJR205" s="83"/>
      <c r="NJS205" s="90"/>
      <c r="NJT205" s="91"/>
      <c r="NJU205" s="92"/>
      <c r="NJV205" s="93"/>
      <c r="NJW205" s="90"/>
      <c r="NJX205" s="6"/>
      <c r="NJY205" s="86"/>
      <c r="NJZ205" s="79"/>
      <c r="NKA205" s="82"/>
      <c r="NKB205" s="79"/>
      <c r="NKC205" s="104"/>
      <c r="NKD205" s="83"/>
      <c r="NKE205" s="90"/>
      <c r="NKF205" s="91"/>
      <c r="NKG205" s="92"/>
      <c r="NKH205" s="93"/>
      <c r="NKI205" s="90"/>
      <c r="NKJ205" s="6"/>
      <c r="NKK205" s="86"/>
      <c r="NKL205" s="79"/>
      <c r="NKM205" s="82"/>
      <c r="NKN205" s="79"/>
      <c r="NKO205" s="104"/>
      <c r="NKP205" s="83"/>
      <c r="NKQ205" s="90"/>
      <c r="NKR205" s="91"/>
      <c r="NKS205" s="92"/>
      <c r="NKT205" s="93"/>
      <c r="NKU205" s="90"/>
      <c r="NKV205" s="6"/>
      <c r="NKW205" s="86"/>
      <c r="NKX205" s="79"/>
      <c r="NKY205" s="82"/>
      <c r="NKZ205" s="79"/>
      <c r="NLA205" s="104"/>
      <c r="NLB205" s="83"/>
      <c r="NLC205" s="90"/>
      <c r="NLD205" s="91"/>
      <c r="NLE205" s="92"/>
      <c r="NLF205" s="93"/>
      <c r="NLG205" s="90"/>
      <c r="NLH205" s="6"/>
      <c r="NLI205" s="86"/>
      <c r="NLJ205" s="79"/>
      <c r="NLK205" s="82"/>
      <c r="NLL205" s="79"/>
      <c r="NLM205" s="104"/>
      <c r="NLN205" s="83"/>
      <c r="NLO205" s="90"/>
      <c r="NLP205" s="91"/>
      <c r="NLQ205" s="92"/>
      <c r="NLR205" s="93"/>
      <c r="NLS205" s="90"/>
      <c r="NLT205" s="6"/>
      <c r="NLU205" s="86"/>
      <c r="NLV205" s="79"/>
      <c r="NLW205" s="82"/>
      <c r="NLX205" s="79"/>
      <c r="NLY205" s="104"/>
      <c r="NLZ205" s="83"/>
      <c r="NMA205" s="90"/>
      <c r="NMB205" s="91"/>
      <c r="NMC205" s="92"/>
      <c r="NMD205" s="93"/>
      <c r="NME205" s="90"/>
      <c r="NMF205" s="6"/>
      <c r="NMG205" s="86"/>
      <c r="NMH205" s="79"/>
      <c r="NMI205" s="82"/>
      <c r="NMJ205" s="79"/>
      <c r="NMK205" s="104"/>
      <c r="NML205" s="83"/>
      <c r="NMM205" s="90"/>
      <c r="NMN205" s="91"/>
      <c r="NMO205" s="92"/>
      <c r="NMP205" s="93"/>
      <c r="NMQ205" s="90"/>
      <c r="NMR205" s="6"/>
      <c r="NMS205" s="86"/>
      <c r="NMT205" s="79"/>
      <c r="NMU205" s="82"/>
      <c r="NMV205" s="79"/>
      <c r="NMW205" s="104"/>
      <c r="NMX205" s="83"/>
      <c r="NMY205" s="90"/>
      <c r="NMZ205" s="91"/>
      <c r="NNA205" s="92"/>
      <c r="NNB205" s="93"/>
      <c r="NNC205" s="90"/>
      <c r="NND205" s="6"/>
      <c r="NNE205" s="86"/>
      <c r="NNF205" s="79"/>
      <c r="NNG205" s="82"/>
      <c r="NNH205" s="79"/>
      <c r="NNI205" s="104"/>
      <c r="NNJ205" s="83"/>
      <c r="NNK205" s="90"/>
      <c r="NNL205" s="91"/>
      <c r="NNM205" s="92"/>
      <c r="NNN205" s="93"/>
      <c r="NNO205" s="90"/>
      <c r="NNP205" s="6"/>
      <c r="NNQ205" s="86"/>
      <c r="NNR205" s="79"/>
      <c r="NNS205" s="82"/>
      <c r="NNT205" s="79"/>
      <c r="NNU205" s="104"/>
      <c r="NNV205" s="83"/>
      <c r="NNW205" s="90"/>
      <c r="NNX205" s="91"/>
      <c r="NNY205" s="92"/>
      <c r="NNZ205" s="93"/>
      <c r="NOA205" s="90"/>
      <c r="NOB205" s="6"/>
      <c r="NOC205" s="86"/>
      <c r="NOD205" s="79"/>
      <c r="NOE205" s="82"/>
      <c r="NOF205" s="79"/>
      <c r="NOG205" s="104"/>
      <c r="NOH205" s="83"/>
      <c r="NOI205" s="90"/>
      <c r="NOJ205" s="91"/>
      <c r="NOK205" s="92"/>
      <c r="NOL205" s="93"/>
      <c r="NOM205" s="90"/>
      <c r="NON205" s="6"/>
      <c r="NOO205" s="86"/>
      <c r="NOP205" s="79"/>
      <c r="NOQ205" s="82"/>
      <c r="NOR205" s="79"/>
      <c r="NOS205" s="104"/>
      <c r="NOT205" s="83"/>
      <c r="NOU205" s="90"/>
      <c r="NOV205" s="91"/>
      <c r="NOW205" s="92"/>
      <c r="NOX205" s="93"/>
      <c r="NOY205" s="90"/>
      <c r="NOZ205" s="6"/>
      <c r="NPA205" s="86"/>
      <c r="NPB205" s="79"/>
      <c r="NPC205" s="82"/>
      <c r="NPD205" s="79"/>
      <c r="NPE205" s="104"/>
      <c r="NPF205" s="83"/>
      <c r="NPG205" s="90"/>
      <c r="NPH205" s="91"/>
      <c r="NPI205" s="92"/>
      <c r="NPJ205" s="93"/>
      <c r="NPK205" s="90"/>
      <c r="NPL205" s="6"/>
      <c r="NPM205" s="86"/>
      <c r="NPN205" s="79"/>
      <c r="NPO205" s="82"/>
      <c r="NPP205" s="79"/>
      <c r="NPQ205" s="104"/>
      <c r="NPR205" s="83"/>
      <c r="NPS205" s="90"/>
      <c r="NPT205" s="91"/>
      <c r="NPU205" s="92"/>
      <c r="NPV205" s="93"/>
      <c r="NPW205" s="90"/>
      <c r="NPX205" s="6"/>
      <c r="NPY205" s="86"/>
      <c r="NPZ205" s="79"/>
      <c r="NQA205" s="82"/>
      <c r="NQB205" s="79"/>
      <c r="NQC205" s="104"/>
      <c r="NQD205" s="83"/>
      <c r="NQE205" s="90"/>
      <c r="NQF205" s="91"/>
      <c r="NQG205" s="92"/>
      <c r="NQH205" s="93"/>
      <c r="NQI205" s="90"/>
      <c r="NQJ205" s="6"/>
      <c r="NQK205" s="86"/>
      <c r="NQL205" s="79"/>
      <c r="NQM205" s="82"/>
      <c r="NQN205" s="79"/>
      <c r="NQO205" s="104"/>
      <c r="NQP205" s="83"/>
      <c r="NQQ205" s="90"/>
      <c r="NQR205" s="91"/>
      <c r="NQS205" s="92"/>
      <c r="NQT205" s="93"/>
      <c r="NQU205" s="90"/>
      <c r="NQV205" s="6"/>
      <c r="NQW205" s="86"/>
      <c r="NQX205" s="79"/>
      <c r="NQY205" s="82"/>
      <c r="NQZ205" s="79"/>
      <c r="NRA205" s="104"/>
      <c r="NRB205" s="83"/>
      <c r="NRC205" s="90"/>
      <c r="NRD205" s="91"/>
      <c r="NRE205" s="92"/>
      <c r="NRF205" s="93"/>
      <c r="NRG205" s="90"/>
      <c r="NRH205" s="6"/>
      <c r="NRI205" s="86"/>
      <c r="NRJ205" s="79"/>
      <c r="NRK205" s="82"/>
      <c r="NRL205" s="79"/>
      <c r="NRM205" s="104"/>
      <c r="NRN205" s="83"/>
      <c r="NRO205" s="90"/>
      <c r="NRP205" s="91"/>
      <c r="NRQ205" s="92"/>
      <c r="NRR205" s="93"/>
      <c r="NRS205" s="90"/>
      <c r="NRT205" s="6"/>
      <c r="NRU205" s="86"/>
      <c r="NRV205" s="79"/>
      <c r="NRW205" s="82"/>
      <c r="NRX205" s="79"/>
      <c r="NRY205" s="104"/>
      <c r="NRZ205" s="83"/>
      <c r="NSA205" s="90"/>
      <c r="NSB205" s="91"/>
      <c r="NSC205" s="92"/>
      <c r="NSD205" s="93"/>
      <c r="NSE205" s="90"/>
      <c r="NSF205" s="6"/>
      <c r="NSG205" s="86"/>
      <c r="NSH205" s="79"/>
      <c r="NSI205" s="82"/>
      <c r="NSJ205" s="79"/>
      <c r="NSK205" s="104"/>
      <c r="NSL205" s="83"/>
      <c r="NSM205" s="90"/>
      <c r="NSN205" s="91"/>
      <c r="NSO205" s="92"/>
      <c r="NSP205" s="93"/>
      <c r="NSQ205" s="90"/>
      <c r="NSR205" s="6"/>
      <c r="NSS205" s="86"/>
      <c r="NST205" s="79"/>
      <c r="NSU205" s="82"/>
      <c r="NSV205" s="79"/>
      <c r="NSW205" s="104"/>
      <c r="NSX205" s="83"/>
      <c r="NSY205" s="90"/>
      <c r="NSZ205" s="91"/>
      <c r="NTA205" s="92"/>
      <c r="NTB205" s="93"/>
      <c r="NTC205" s="90"/>
      <c r="NTD205" s="6"/>
      <c r="NTE205" s="86"/>
      <c r="NTF205" s="79"/>
      <c r="NTG205" s="82"/>
      <c r="NTH205" s="79"/>
      <c r="NTI205" s="104"/>
      <c r="NTJ205" s="83"/>
      <c r="NTK205" s="90"/>
      <c r="NTL205" s="91"/>
      <c r="NTM205" s="92"/>
      <c r="NTN205" s="93"/>
      <c r="NTO205" s="90"/>
      <c r="NTP205" s="6"/>
      <c r="NTQ205" s="86"/>
      <c r="NTR205" s="79"/>
      <c r="NTS205" s="82"/>
      <c r="NTT205" s="79"/>
      <c r="NTU205" s="104"/>
      <c r="NTV205" s="83"/>
      <c r="NTW205" s="90"/>
      <c r="NTX205" s="91"/>
      <c r="NTY205" s="92"/>
      <c r="NTZ205" s="93"/>
      <c r="NUA205" s="90"/>
      <c r="NUB205" s="6"/>
      <c r="NUC205" s="86"/>
      <c r="NUD205" s="79"/>
      <c r="NUE205" s="82"/>
      <c r="NUF205" s="79"/>
      <c r="NUG205" s="104"/>
      <c r="NUH205" s="83"/>
      <c r="NUI205" s="90"/>
      <c r="NUJ205" s="91"/>
      <c r="NUK205" s="92"/>
      <c r="NUL205" s="93"/>
      <c r="NUM205" s="90"/>
      <c r="NUN205" s="6"/>
      <c r="NUO205" s="86"/>
      <c r="NUP205" s="79"/>
      <c r="NUQ205" s="82"/>
      <c r="NUR205" s="79"/>
      <c r="NUS205" s="104"/>
      <c r="NUT205" s="83"/>
      <c r="NUU205" s="90"/>
      <c r="NUV205" s="91"/>
      <c r="NUW205" s="92"/>
      <c r="NUX205" s="93"/>
      <c r="NUY205" s="90"/>
      <c r="NUZ205" s="6"/>
      <c r="NVA205" s="86"/>
      <c r="NVB205" s="79"/>
      <c r="NVC205" s="82"/>
      <c r="NVD205" s="79"/>
      <c r="NVE205" s="104"/>
      <c r="NVF205" s="83"/>
      <c r="NVG205" s="90"/>
      <c r="NVH205" s="91"/>
      <c r="NVI205" s="92"/>
      <c r="NVJ205" s="93"/>
      <c r="NVK205" s="90"/>
      <c r="NVL205" s="6"/>
      <c r="NVM205" s="86"/>
      <c r="NVN205" s="79"/>
      <c r="NVO205" s="82"/>
      <c r="NVP205" s="79"/>
      <c r="NVQ205" s="104"/>
      <c r="NVR205" s="83"/>
      <c r="NVS205" s="90"/>
      <c r="NVT205" s="91"/>
      <c r="NVU205" s="92"/>
      <c r="NVV205" s="93"/>
      <c r="NVW205" s="90"/>
      <c r="NVX205" s="6"/>
      <c r="NVY205" s="86"/>
      <c r="NVZ205" s="79"/>
      <c r="NWA205" s="82"/>
      <c r="NWB205" s="79"/>
      <c r="NWC205" s="104"/>
      <c r="NWD205" s="83"/>
      <c r="NWE205" s="90"/>
      <c r="NWF205" s="91"/>
      <c r="NWG205" s="92"/>
      <c r="NWH205" s="93"/>
      <c r="NWI205" s="90"/>
      <c r="NWJ205" s="6"/>
      <c r="NWK205" s="86"/>
      <c r="NWL205" s="79"/>
      <c r="NWM205" s="82"/>
      <c r="NWN205" s="79"/>
      <c r="NWO205" s="104"/>
      <c r="NWP205" s="83"/>
      <c r="NWQ205" s="90"/>
      <c r="NWR205" s="91"/>
      <c r="NWS205" s="92"/>
      <c r="NWT205" s="93"/>
      <c r="NWU205" s="90"/>
      <c r="NWV205" s="6"/>
      <c r="NWW205" s="86"/>
      <c r="NWX205" s="79"/>
      <c r="NWY205" s="82"/>
      <c r="NWZ205" s="79"/>
      <c r="NXA205" s="104"/>
      <c r="NXB205" s="83"/>
      <c r="NXC205" s="90"/>
      <c r="NXD205" s="91"/>
      <c r="NXE205" s="92"/>
      <c r="NXF205" s="93"/>
      <c r="NXG205" s="90"/>
      <c r="NXH205" s="6"/>
      <c r="NXI205" s="86"/>
      <c r="NXJ205" s="79"/>
      <c r="NXK205" s="82"/>
      <c r="NXL205" s="79"/>
      <c r="NXM205" s="104"/>
      <c r="NXN205" s="83"/>
      <c r="NXO205" s="90"/>
      <c r="NXP205" s="91"/>
      <c r="NXQ205" s="92"/>
      <c r="NXR205" s="93"/>
      <c r="NXS205" s="90"/>
      <c r="NXT205" s="6"/>
      <c r="NXU205" s="86"/>
      <c r="NXV205" s="79"/>
      <c r="NXW205" s="82"/>
      <c r="NXX205" s="79"/>
      <c r="NXY205" s="104"/>
      <c r="NXZ205" s="83"/>
      <c r="NYA205" s="90"/>
      <c r="NYB205" s="91"/>
      <c r="NYC205" s="92"/>
      <c r="NYD205" s="93"/>
      <c r="NYE205" s="90"/>
      <c r="NYF205" s="6"/>
      <c r="NYG205" s="86"/>
      <c r="NYH205" s="79"/>
      <c r="NYI205" s="82"/>
      <c r="NYJ205" s="79"/>
      <c r="NYK205" s="104"/>
      <c r="NYL205" s="83"/>
      <c r="NYM205" s="90"/>
      <c r="NYN205" s="91"/>
      <c r="NYO205" s="92"/>
      <c r="NYP205" s="93"/>
      <c r="NYQ205" s="90"/>
      <c r="NYR205" s="6"/>
      <c r="NYS205" s="86"/>
      <c r="NYT205" s="79"/>
      <c r="NYU205" s="82"/>
      <c r="NYV205" s="79"/>
      <c r="NYW205" s="104"/>
      <c r="NYX205" s="83"/>
      <c r="NYY205" s="90"/>
      <c r="NYZ205" s="91"/>
      <c r="NZA205" s="92"/>
      <c r="NZB205" s="93"/>
      <c r="NZC205" s="90"/>
      <c r="NZD205" s="6"/>
      <c r="NZE205" s="86"/>
      <c r="NZF205" s="79"/>
      <c r="NZG205" s="82"/>
      <c r="NZH205" s="79"/>
      <c r="NZI205" s="104"/>
      <c r="NZJ205" s="83"/>
      <c r="NZK205" s="90"/>
      <c r="NZL205" s="91"/>
      <c r="NZM205" s="92"/>
      <c r="NZN205" s="93"/>
      <c r="NZO205" s="90"/>
      <c r="NZP205" s="6"/>
      <c r="NZQ205" s="86"/>
      <c r="NZR205" s="79"/>
      <c r="NZS205" s="82"/>
      <c r="NZT205" s="79"/>
      <c r="NZU205" s="104"/>
      <c r="NZV205" s="83"/>
      <c r="NZW205" s="90"/>
      <c r="NZX205" s="91"/>
      <c r="NZY205" s="92"/>
      <c r="NZZ205" s="93"/>
      <c r="OAA205" s="90"/>
      <c r="OAB205" s="6"/>
      <c r="OAC205" s="86"/>
      <c r="OAD205" s="79"/>
      <c r="OAE205" s="82"/>
      <c r="OAF205" s="79"/>
      <c r="OAG205" s="104"/>
      <c r="OAH205" s="83"/>
      <c r="OAI205" s="90"/>
      <c r="OAJ205" s="91"/>
      <c r="OAK205" s="92"/>
      <c r="OAL205" s="93"/>
      <c r="OAM205" s="90"/>
      <c r="OAN205" s="6"/>
      <c r="OAO205" s="86"/>
      <c r="OAP205" s="79"/>
      <c r="OAQ205" s="82"/>
      <c r="OAR205" s="79"/>
      <c r="OAS205" s="104"/>
      <c r="OAT205" s="83"/>
      <c r="OAU205" s="90"/>
      <c r="OAV205" s="91"/>
      <c r="OAW205" s="92"/>
      <c r="OAX205" s="93"/>
      <c r="OAY205" s="90"/>
      <c r="OAZ205" s="6"/>
      <c r="OBA205" s="86"/>
      <c r="OBB205" s="79"/>
      <c r="OBC205" s="82"/>
      <c r="OBD205" s="79"/>
      <c r="OBE205" s="104"/>
      <c r="OBF205" s="83"/>
      <c r="OBG205" s="90"/>
      <c r="OBH205" s="91"/>
      <c r="OBI205" s="92"/>
      <c r="OBJ205" s="93"/>
      <c r="OBK205" s="90"/>
      <c r="OBL205" s="6"/>
      <c r="OBM205" s="86"/>
      <c r="OBN205" s="79"/>
      <c r="OBO205" s="82"/>
      <c r="OBP205" s="79"/>
      <c r="OBQ205" s="104"/>
      <c r="OBR205" s="83"/>
      <c r="OBS205" s="90"/>
      <c r="OBT205" s="91"/>
      <c r="OBU205" s="92"/>
      <c r="OBV205" s="93"/>
      <c r="OBW205" s="90"/>
      <c r="OBX205" s="6"/>
      <c r="OBY205" s="86"/>
      <c r="OBZ205" s="79"/>
      <c r="OCA205" s="82"/>
      <c r="OCB205" s="79"/>
      <c r="OCC205" s="104"/>
      <c r="OCD205" s="83"/>
      <c r="OCE205" s="90"/>
      <c r="OCF205" s="91"/>
      <c r="OCG205" s="92"/>
      <c r="OCH205" s="93"/>
      <c r="OCI205" s="90"/>
      <c r="OCJ205" s="6"/>
      <c r="OCK205" s="86"/>
      <c r="OCL205" s="79"/>
      <c r="OCM205" s="82"/>
      <c r="OCN205" s="79"/>
      <c r="OCO205" s="104"/>
      <c r="OCP205" s="83"/>
      <c r="OCQ205" s="90"/>
      <c r="OCR205" s="91"/>
      <c r="OCS205" s="92"/>
      <c r="OCT205" s="93"/>
      <c r="OCU205" s="90"/>
      <c r="OCV205" s="6"/>
      <c r="OCW205" s="86"/>
      <c r="OCX205" s="79"/>
      <c r="OCY205" s="82"/>
      <c r="OCZ205" s="79"/>
      <c r="ODA205" s="104"/>
      <c r="ODB205" s="83"/>
      <c r="ODC205" s="90"/>
      <c r="ODD205" s="91"/>
      <c r="ODE205" s="92"/>
      <c r="ODF205" s="93"/>
      <c r="ODG205" s="90"/>
      <c r="ODH205" s="6"/>
      <c r="ODI205" s="86"/>
      <c r="ODJ205" s="79"/>
      <c r="ODK205" s="82"/>
      <c r="ODL205" s="79"/>
      <c r="ODM205" s="104"/>
      <c r="ODN205" s="83"/>
      <c r="ODO205" s="90"/>
      <c r="ODP205" s="91"/>
      <c r="ODQ205" s="92"/>
      <c r="ODR205" s="93"/>
      <c r="ODS205" s="90"/>
      <c r="ODT205" s="6"/>
      <c r="ODU205" s="86"/>
      <c r="ODV205" s="79"/>
      <c r="ODW205" s="82"/>
      <c r="ODX205" s="79"/>
      <c r="ODY205" s="104"/>
      <c r="ODZ205" s="83"/>
      <c r="OEA205" s="90"/>
      <c r="OEB205" s="91"/>
      <c r="OEC205" s="92"/>
      <c r="OED205" s="93"/>
      <c r="OEE205" s="90"/>
      <c r="OEF205" s="6"/>
      <c r="OEG205" s="86"/>
      <c r="OEH205" s="79"/>
      <c r="OEI205" s="82"/>
      <c r="OEJ205" s="79"/>
      <c r="OEK205" s="104"/>
      <c r="OEL205" s="83"/>
      <c r="OEM205" s="90"/>
      <c r="OEN205" s="91"/>
      <c r="OEO205" s="92"/>
      <c r="OEP205" s="93"/>
      <c r="OEQ205" s="90"/>
      <c r="OER205" s="6"/>
      <c r="OES205" s="86"/>
      <c r="OET205" s="79"/>
      <c r="OEU205" s="82"/>
      <c r="OEV205" s="79"/>
      <c r="OEW205" s="104"/>
      <c r="OEX205" s="83"/>
      <c r="OEY205" s="90"/>
      <c r="OEZ205" s="91"/>
      <c r="OFA205" s="92"/>
      <c r="OFB205" s="93"/>
      <c r="OFC205" s="90"/>
      <c r="OFD205" s="6"/>
      <c r="OFE205" s="86"/>
      <c r="OFF205" s="79"/>
      <c r="OFG205" s="82"/>
      <c r="OFH205" s="79"/>
      <c r="OFI205" s="104"/>
      <c r="OFJ205" s="83"/>
      <c r="OFK205" s="90"/>
      <c r="OFL205" s="91"/>
      <c r="OFM205" s="92"/>
      <c r="OFN205" s="93"/>
      <c r="OFO205" s="90"/>
      <c r="OFP205" s="6"/>
      <c r="OFQ205" s="86"/>
      <c r="OFR205" s="79"/>
      <c r="OFS205" s="82"/>
      <c r="OFT205" s="79"/>
      <c r="OFU205" s="104"/>
      <c r="OFV205" s="83"/>
      <c r="OFW205" s="90"/>
      <c r="OFX205" s="91"/>
      <c r="OFY205" s="92"/>
      <c r="OFZ205" s="93"/>
      <c r="OGA205" s="90"/>
      <c r="OGB205" s="6"/>
      <c r="OGC205" s="86"/>
      <c r="OGD205" s="79"/>
      <c r="OGE205" s="82"/>
      <c r="OGF205" s="79"/>
      <c r="OGG205" s="104"/>
      <c r="OGH205" s="83"/>
      <c r="OGI205" s="90"/>
      <c r="OGJ205" s="91"/>
      <c r="OGK205" s="92"/>
      <c r="OGL205" s="93"/>
      <c r="OGM205" s="90"/>
      <c r="OGN205" s="6"/>
      <c r="OGO205" s="86"/>
      <c r="OGP205" s="79"/>
      <c r="OGQ205" s="82"/>
      <c r="OGR205" s="79"/>
      <c r="OGS205" s="104"/>
      <c r="OGT205" s="83"/>
      <c r="OGU205" s="90"/>
      <c r="OGV205" s="91"/>
      <c r="OGW205" s="92"/>
      <c r="OGX205" s="93"/>
      <c r="OGY205" s="90"/>
      <c r="OGZ205" s="6"/>
      <c r="OHA205" s="86"/>
      <c r="OHB205" s="79"/>
      <c r="OHC205" s="82"/>
      <c r="OHD205" s="79"/>
      <c r="OHE205" s="104"/>
      <c r="OHF205" s="83"/>
      <c r="OHG205" s="90"/>
      <c r="OHH205" s="91"/>
      <c r="OHI205" s="92"/>
      <c r="OHJ205" s="93"/>
      <c r="OHK205" s="90"/>
      <c r="OHL205" s="6"/>
      <c r="OHM205" s="86"/>
      <c r="OHN205" s="79"/>
      <c r="OHO205" s="82"/>
      <c r="OHP205" s="79"/>
      <c r="OHQ205" s="104"/>
      <c r="OHR205" s="83"/>
      <c r="OHS205" s="90"/>
      <c r="OHT205" s="91"/>
      <c r="OHU205" s="92"/>
      <c r="OHV205" s="93"/>
      <c r="OHW205" s="90"/>
      <c r="OHX205" s="6"/>
      <c r="OHY205" s="86"/>
      <c r="OHZ205" s="79"/>
      <c r="OIA205" s="82"/>
      <c r="OIB205" s="79"/>
      <c r="OIC205" s="104"/>
      <c r="OID205" s="83"/>
      <c r="OIE205" s="90"/>
      <c r="OIF205" s="91"/>
      <c r="OIG205" s="92"/>
      <c r="OIH205" s="93"/>
      <c r="OII205" s="90"/>
      <c r="OIJ205" s="6"/>
      <c r="OIK205" s="86"/>
      <c r="OIL205" s="79"/>
      <c r="OIM205" s="82"/>
      <c r="OIN205" s="79"/>
      <c r="OIO205" s="104"/>
      <c r="OIP205" s="83"/>
      <c r="OIQ205" s="90"/>
      <c r="OIR205" s="91"/>
      <c r="OIS205" s="92"/>
      <c r="OIT205" s="93"/>
      <c r="OIU205" s="90"/>
      <c r="OIV205" s="6"/>
      <c r="OIW205" s="86"/>
      <c r="OIX205" s="79"/>
      <c r="OIY205" s="82"/>
      <c r="OIZ205" s="79"/>
      <c r="OJA205" s="104"/>
      <c r="OJB205" s="83"/>
      <c r="OJC205" s="90"/>
      <c r="OJD205" s="91"/>
      <c r="OJE205" s="92"/>
      <c r="OJF205" s="93"/>
      <c r="OJG205" s="90"/>
      <c r="OJH205" s="6"/>
      <c r="OJI205" s="86"/>
      <c r="OJJ205" s="79"/>
      <c r="OJK205" s="82"/>
      <c r="OJL205" s="79"/>
      <c r="OJM205" s="104"/>
      <c r="OJN205" s="83"/>
      <c r="OJO205" s="90"/>
      <c r="OJP205" s="91"/>
      <c r="OJQ205" s="92"/>
      <c r="OJR205" s="93"/>
      <c r="OJS205" s="90"/>
      <c r="OJT205" s="6"/>
      <c r="OJU205" s="86"/>
      <c r="OJV205" s="79"/>
      <c r="OJW205" s="82"/>
      <c r="OJX205" s="79"/>
      <c r="OJY205" s="104"/>
      <c r="OJZ205" s="83"/>
      <c r="OKA205" s="90"/>
      <c r="OKB205" s="91"/>
      <c r="OKC205" s="92"/>
      <c r="OKD205" s="93"/>
      <c r="OKE205" s="90"/>
      <c r="OKF205" s="6"/>
      <c r="OKG205" s="86"/>
      <c r="OKH205" s="79"/>
      <c r="OKI205" s="82"/>
      <c r="OKJ205" s="79"/>
      <c r="OKK205" s="104"/>
      <c r="OKL205" s="83"/>
      <c r="OKM205" s="90"/>
      <c r="OKN205" s="91"/>
      <c r="OKO205" s="92"/>
      <c r="OKP205" s="93"/>
      <c r="OKQ205" s="90"/>
      <c r="OKR205" s="6"/>
      <c r="OKS205" s="86"/>
      <c r="OKT205" s="79"/>
      <c r="OKU205" s="82"/>
      <c r="OKV205" s="79"/>
      <c r="OKW205" s="104"/>
      <c r="OKX205" s="83"/>
      <c r="OKY205" s="90"/>
      <c r="OKZ205" s="91"/>
      <c r="OLA205" s="92"/>
      <c r="OLB205" s="93"/>
      <c r="OLC205" s="90"/>
      <c r="OLD205" s="6"/>
      <c r="OLE205" s="86"/>
      <c r="OLF205" s="79"/>
      <c r="OLG205" s="82"/>
      <c r="OLH205" s="79"/>
      <c r="OLI205" s="104"/>
      <c r="OLJ205" s="83"/>
      <c r="OLK205" s="90"/>
      <c r="OLL205" s="91"/>
      <c r="OLM205" s="92"/>
      <c r="OLN205" s="93"/>
      <c r="OLO205" s="90"/>
      <c r="OLP205" s="6"/>
      <c r="OLQ205" s="86"/>
      <c r="OLR205" s="79"/>
      <c r="OLS205" s="82"/>
      <c r="OLT205" s="79"/>
      <c r="OLU205" s="104"/>
      <c r="OLV205" s="83"/>
      <c r="OLW205" s="90"/>
      <c r="OLX205" s="91"/>
      <c r="OLY205" s="92"/>
      <c r="OLZ205" s="93"/>
      <c r="OMA205" s="90"/>
      <c r="OMB205" s="6"/>
      <c r="OMC205" s="86"/>
      <c r="OMD205" s="79"/>
      <c r="OME205" s="82"/>
      <c r="OMF205" s="79"/>
      <c r="OMG205" s="104"/>
      <c r="OMH205" s="83"/>
      <c r="OMI205" s="90"/>
      <c r="OMJ205" s="91"/>
      <c r="OMK205" s="92"/>
      <c r="OML205" s="93"/>
      <c r="OMM205" s="90"/>
      <c r="OMN205" s="6"/>
      <c r="OMO205" s="86"/>
      <c r="OMP205" s="79"/>
      <c r="OMQ205" s="82"/>
      <c r="OMR205" s="79"/>
      <c r="OMS205" s="104"/>
      <c r="OMT205" s="83"/>
      <c r="OMU205" s="90"/>
      <c r="OMV205" s="91"/>
      <c r="OMW205" s="92"/>
      <c r="OMX205" s="93"/>
      <c r="OMY205" s="90"/>
      <c r="OMZ205" s="6"/>
      <c r="ONA205" s="86"/>
      <c r="ONB205" s="79"/>
      <c r="ONC205" s="82"/>
      <c r="OND205" s="79"/>
      <c r="ONE205" s="104"/>
      <c r="ONF205" s="83"/>
      <c r="ONG205" s="90"/>
      <c r="ONH205" s="91"/>
      <c r="ONI205" s="92"/>
      <c r="ONJ205" s="93"/>
      <c r="ONK205" s="90"/>
      <c r="ONL205" s="6"/>
      <c r="ONM205" s="86"/>
      <c r="ONN205" s="79"/>
      <c r="ONO205" s="82"/>
      <c r="ONP205" s="79"/>
      <c r="ONQ205" s="104"/>
      <c r="ONR205" s="83"/>
      <c r="ONS205" s="90"/>
      <c r="ONT205" s="91"/>
      <c r="ONU205" s="92"/>
      <c r="ONV205" s="93"/>
      <c r="ONW205" s="90"/>
      <c r="ONX205" s="6"/>
      <c r="ONY205" s="86"/>
      <c r="ONZ205" s="79"/>
      <c r="OOA205" s="82"/>
      <c r="OOB205" s="79"/>
      <c r="OOC205" s="104"/>
      <c r="OOD205" s="83"/>
      <c r="OOE205" s="90"/>
      <c r="OOF205" s="91"/>
      <c r="OOG205" s="92"/>
      <c r="OOH205" s="93"/>
      <c r="OOI205" s="90"/>
      <c r="OOJ205" s="6"/>
      <c r="OOK205" s="86"/>
      <c r="OOL205" s="79"/>
      <c r="OOM205" s="82"/>
      <c r="OON205" s="79"/>
      <c r="OOO205" s="104"/>
      <c r="OOP205" s="83"/>
      <c r="OOQ205" s="90"/>
      <c r="OOR205" s="91"/>
      <c r="OOS205" s="92"/>
      <c r="OOT205" s="93"/>
      <c r="OOU205" s="90"/>
      <c r="OOV205" s="6"/>
      <c r="OOW205" s="86"/>
      <c r="OOX205" s="79"/>
      <c r="OOY205" s="82"/>
      <c r="OOZ205" s="79"/>
      <c r="OPA205" s="104"/>
      <c r="OPB205" s="83"/>
      <c r="OPC205" s="90"/>
      <c r="OPD205" s="91"/>
      <c r="OPE205" s="92"/>
      <c r="OPF205" s="93"/>
      <c r="OPG205" s="90"/>
      <c r="OPH205" s="6"/>
      <c r="OPI205" s="86"/>
      <c r="OPJ205" s="79"/>
      <c r="OPK205" s="82"/>
      <c r="OPL205" s="79"/>
      <c r="OPM205" s="104"/>
      <c r="OPN205" s="83"/>
      <c r="OPO205" s="90"/>
      <c r="OPP205" s="91"/>
      <c r="OPQ205" s="92"/>
      <c r="OPR205" s="93"/>
      <c r="OPS205" s="90"/>
      <c r="OPT205" s="6"/>
      <c r="OPU205" s="86"/>
      <c r="OPV205" s="79"/>
      <c r="OPW205" s="82"/>
      <c r="OPX205" s="79"/>
      <c r="OPY205" s="104"/>
      <c r="OPZ205" s="83"/>
      <c r="OQA205" s="90"/>
      <c r="OQB205" s="91"/>
      <c r="OQC205" s="92"/>
      <c r="OQD205" s="93"/>
      <c r="OQE205" s="90"/>
      <c r="OQF205" s="6"/>
      <c r="OQG205" s="86"/>
      <c r="OQH205" s="79"/>
      <c r="OQI205" s="82"/>
      <c r="OQJ205" s="79"/>
      <c r="OQK205" s="104"/>
      <c r="OQL205" s="83"/>
      <c r="OQM205" s="90"/>
      <c r="OQN205" s="91"/>
      <c r="OQO205" s="92"/>
      <c r="OQP205" s="93"/>
      <c r="OQQ205" s="90"/>
      <c r="OQR205" s="6"/>
      <c r="OQS205" s="86"/>
      <c r="OQT205" s="79"/>
      <c r="OQU205" s="82"/>
      <c r="OQV205" s="79"/>
      <c r="OQW205" s="104"/>
      <c r="OQX205" s="83"/>
      <c r="OQY205" s="90"/>
      <c r="OQZ205" s="91"/>
      <c r="ORA205" s="92"/>
      <c r="ORB205" s="93"/>
      <c r="ORC205" s="90"/>
      <c r="ORD205" s="6"/>
      <c r="ORE205" s="86"/>
      <c r="ORF205" s="79"/>
      <c r="ORG205" s="82"/>
      <c r="ORH205" s="79"/>
      <c r="ORI205" s="104"/>
      <c r="ORJ205" s="83"/>
      <c r="ORK205" s="90"/>
      <c r="ORL205" s="91"/>
      <c r="ORM205" s="92"/>
      <c r="ORN205" s="93"/>
      <c r="ORO205" s="90"/>
      <c r="ORP205" s="6"/>
      <c r="ORQ205" s="86"/>
      <c r="ORR205" s="79"/>
      <c r="ORS205" s="82"/>
      <c r="ORT205" s="79"/>
      <c r="ORU205" s="104"/>
      <c r="ORV205" s="83"/>
      <c r="ORW205" s="90"/>
      <c r="ORX205" s="91"/>
      <c r="ORY205" s="92"/>
      <c r="ORZ205" s="93"/>
      <c r="OSA205" s="90"/>
      <c r="OSB205" s="6"/>
      <c r="OSC205" s="86"/>
      <c r="OSD205" s="79"/>
      <c r="OSE205" s="82"/>
      <c r="OSF205" s="79"/>
      <c r="OSG205" s="104"/>
      <c r="OSH205" s="83"/>
      <c r="OSI205" s="90"/>
      <c r="OSJ205" s="91"/>
      <c r="OSK205" s="92"/>
      <c r="OSL205" s="93"/>
      <c r="OSM205" s="90"/>
      <c r="OSN205" s="6"/>
      <c r="OSO205" s="86"/>
      <c r="OSP205" s="79"/>
      <c r="OSQ205" s="82"/>
      <c r="OSR205" s="79"/>
      <c r="OSS205" s="104"/>
      <c r="OST205" s="83"/>
      <c r="OSU205" s="90"/>
      <c r="OSV205" s="91"/>
      <c r="OSW205" s="92"/>
      <c r="OSX205" s="93"/>
      <c r="OSY205" s="90"/>
      <c r="OSZ205" s="6"/>
      <c r="OTA205" s="86"/>
      <c r="OTB205" s="79"/>
      <c r="OTC205" s="82"/>
      <c r="OTD205" s="79"/>
      <c r="OTE205" s="104"/>
      <c r="OTF205" s="83"/>
      <c r="OTG205" s="90"/>
      <c r="OTH205" s="91"/>
      <c r="OTI205" s="92"/>
      <c r="OTJ205" s="93"/>
      <c r="OTK205" s="90"/>
      <c r="OTL205" s="6"/>
      <c r="OTM205" s="86"/>
      <c r="OTN205" s="79"/>
      <c r="OTO205" s="82"/>
      <c r="OTP205" s="79"/>
      <c r="OTQ205" s="104"/>
      <c r="OTR205" s="83"/>
      <c r="OTS205" s="90"/>
      <c r="OTT205" s="91"/>
      <c r="OTU205" s="92"/>
      <c r="OTV205" s="93"/>
      <c r="OTW205" s="90"/>
      <c r="OTX205" s="6"/>
      <c r="OTY205" s="86"/>
      <c r="OTZ205" s="79"/>
      <c r="OUA205" s="82"/>
      <c r="OUB205" s="79"/>
      <c r="OUC205" s="104"/>
      <c r="OUD205" s="83"/>
      <c r="OUE205" s="90"/>
      <c r="OUF205" s="91"/>
      <c r="OUG205" s="92"/>
      <c r="OUH205" s="93"/>
      <c r="OUI205" s="90"/>
      <c r="OUJ205" s="6"/>
      <c r="OUK205" s="86"/>
      <c r="OUL205" s="79"/>
      <c r="OUM205" s="82"/>
      <c r="OUN205" s="79"/>
      <c r="OUO205" s="104"/>
      <c r="OUP205" s="83"/>
      <c r="OUQ205" s="90"/>
      <c r="OUR205" s="91"/>
      <c r="OUS205" s="92"/>
      <c r="OUT205" s="93"/>
      <c r="OUU205" s="90"/>
      <c r="OUV205" s="6"/>
      <c r="OUW205" s="86"/>
      <c r="OUX205" s="79"/>
      <c r="OUY205" s="82"/>
      <c r="OUZ205" s="79"/>
      <c r="OVA205" s="104"/>
      <c r="OVB205" s="83"/>
      <c r="OVC205" s="90"/>
      <c r="OVD205" s="91"/>
      <c r="OVE205" s="92"/>
      <c r="OVF205" s="93"/>
      <c r="OVG205" s="90"/>
      <c r="OVH205" s="6"/>
      <c r="OVI205" s="86"/>
      <c r="OVJ205" s="79"/>
      <c r="OVK205" s="82"/>
      <c r="OVL205" s="79"/>
      <c r="OVM205" s="104"/>
      <c r="OVN205" s="83"/>
      <c r="OVO205" s="90"/>
      <c r="OVP205" s="91"/>
      <c r="OVQ205" s="92"/>
      <c r="OVR205" s="93"/>
      <c r="OVS205" s="90"/>
      <c r="OVT205" s="6"/>
      <c r="OVU205" s="86"/>
      <c r="OVV205" s="79"/>
      <c r="OVW205" s="82"/>
      <c r="OVX205" s="79"/>
      <c r="OVY205" s="104"/>
      <c r="OVZ205" s="83"/>
      <c r="OWA205" s="90"/>
      <c r="OWB205" s="91"/>
      <c r="OWC205" s="92"/>
      <c r="OWD205" s="93"/>
      <c r="OWE205" s="90"/>
      <c r="OWF205" s="6"/>
      <c r="OWG205" s="86"/>
      <c r="OWH205" s="79"/>
      <c r="OWI205" s="82"/>
      <c r="OWJ205" s="79"/>
      <c r="OWK205" s="104"/>
      <c r="OWL205" s="83"/>
      <c r="OWM205" s="90"/>
      <c r="OWN205" s="91"/>
      <c r="OWO205" s="92"/>
      <c r="OWP205" s="93"/>
      <c r="OWQ205" s="90"/>
      <c r="OWR205" s="6"/>
      <c r="OWS205" s="86"/>
      <c r="OWT205" s="79"/>
      <c r="OWU205" s="82"/>
      <c r="OWV205" s="79"/>
      <c r="OWW205" s="104"/>
      <c r="OWX205" s="83"/>
      <c r="OWY205" s="90"/>
      <c r="OWZ205" s="91"/>
      <c r="OXA205" s="92"/>
      <c r="OXB205" s="93"/>
      <c r="OXC205" s="90"/>
      <c r="OXD205" s="6"/>
      <c r="OXE205" s="86"/>
      <c r="OXF205" s="79"/>
      <c r="OXG205" s="82"/>
      <c r="OXH205" s="79"/>
      <c r="OXI205" s="104"/>
      <c r="OXJ205" s="83"/>
      <c r="OXK205" s="90"/>
      <c r="OXL205" s="91"/>
      <c r="OXM205" s="92"/>
      <c r="OXN205" s="93"/>
      <c r="OXO205" s="90"/>
      <c r="OXP205" s="6"/>
      <c r="OXQ205" s="86"/>
      <c r="OXR205" s="79"/>
      <c r="OXS205" s="82"/>
      <c r="OXT205" s="79"/>
      <c r="OXU205" s="104"/>
      <c r="OXV205" s="83"/>
      <c r="OXW205" s="90"/>
      <c r="OXX205" s="91"/>
      <c r="OXY205" s="92"/>
      <c r="OXZ205" s="93"/>
      <c r="OYA205" s="90"/>
      <c r="OYB205" s="6"/>
      <c r="OYC205" s="86"/>
      <c r="OYD205" s="79"/>
      <c r="OYE205" s="82"/>
      <c r="OYF205" s="79"/>
      <c r="OYG205" s="104"/>
      <c r="OYH205" s="83"/>
      <c r="OYI205" s="90"/>
      <c r="OYJ205" s="91"/>
      <c r="OYK205" s="92"/>
      <c r="OYL205" s="93"/>
      <c r="OYM205" s="90"/>
      <c r="OYN205" s="6"/>
      <c r="OYO205" s="86"/>
      <c r="OYP205" s="79"/>
      <c r="OYQ205" s="82"/>
      <c r="OYR205" s="79"/>
      <c r="OYS205" s="104"/>
      <c r="OYT205" s="83"/>
      <c r="OYU205" s="90"/>
      <c r="OYV205" s="91"/>
      <c r="OYW205" s="92"/>
      <c r="OYX205" s="93"/>
      <c r="OYY205" s="90"/>
      <c r="OYZ205" s="6"/>
      <c r="OZA205" s="86"/>
      <c r="OZB205" s="79"/>
      <c r="OZC205" s="82"/>
      <c r="OZD205" s="79"/>
      <c r="OZE205" s="104"/>
      <c r="OZF205" s="83"/>
      <c r="OZG205" s="90"/>
      <c r="OZH205" s="91"/>
      <c r="OZI205" s="92"/>
      <c r="OZJ205" s="93"/>
      <c r="OZK205" s="90"/>
      <c r="OZL205" s="6"/>
      <c r="OZM205" s="86"/>
      <c r="OZN205" s="79"/>
      <c r="OZO205" s="82"/>
      <c r="OZP205" s="79"/>
      <c r="OZQ205" s="104"/>
      <c r="OZR205" s="83"/>
      <c r="OZS205" s="90"/>
      <c r="OZT205" s="91"/>
      <c r="OZU205" s="92"/>
      <c r="OZV205" s="93"/>
      <c r="OZW205" s="90"/>
      <c r="OZX205" s="6"/>
      <c r="OZY205" s="86"/>
      <c r="OZZ205" s="79"/>
      <c r="PAA205" s="82"/>
      <c r="PAB205" s="79"/>
      <c r="PAC205" s="104"/>
      <c r="PAD205" s="83"/>
      <c r="PAE205" s="90"/>
      <c r="PAF205" s="91"/>
      <c r="PAG205" s="92"/>
      <c r="PAH205" s="93"/>
      <c r="PAI205" s="90"/>
      <c r="PAJ205" s="6"/>
      <c r="PAK205" s="86"/>
      <c r="PAL205" s="79"/>
      <c r="PAM205" s="82"/>
      <c r="PAN205" s="79"/>
      <c r="PAO205" s="104"/>
      <c r="PAP205" s="83"/>
      <c r="PAQ205" s="90"/>
      <c r="PAR205" s="91"/>
      <c r="PAS205" s="92"/>
      <c r="PAT205" s="93"/>
      <c r="PAU205" s="90"/>
      <c r="PAV205" s="6"/>
      <c r="PAW205" s="86"/>
      <c r="PAX205" s="79"/>
      <c r="PAY205" s="82"/>
      <c r="PAZ205" s="79"/>
      <c r="PBA205" s="104"/>
      <c r="PBB205" s="83"/>
      <c r="PBC205" s="90"/>
      <c r="PBD205" s="91"/>
      <c r="PBE205" s="92"/>
      <c r="PBF205" s="93"/>
      <c r="PBG205" s="90"/>
      <c r="PBH205" s="6"/>
      <c r="PBI205" s="86"/>
      <c r="PBJ205" s="79"/>
      <c r="PBK205" s="82"/>
      <c r="PBL205" s="79"/>
      <c r="PBM205" s="104"/>
      <c r="PBN205" s="83"/>
      <c r="PBO205" s="90"/>
      <c r="PBP205" s="91"/>
      <c r="PBQ205" s="92"/>
      <c r="PBR205" s="93"/>
      <c r="PBS205" s="90"/>
      <c r="PBT205" s="6"/>
      <c r="PBU205" s="86"/>
      <c r="PBV205" s="79"/>
      <c r="PBW205" s="82"/>
      <c r="PBX205" s="79"/>
      <c r="PBY205" s="104"/>
      <c r="PBZ205" s="83"/>
      <c r="PCA205" s="90"/>
      <c r="PCB205" s="91"/>
      <c r="PCC205" s="92"/>
      <c r="PCD205" s="93"/>
      <c r="PCE205" s="90"/>
      <c r="PCF205" s="6"/>
      <c r="PCG205" s="86"/>
      <c r="PCH205" s="79"/>
      <c r="PCI205" s="82"/>
      <c r="PCJ205" s="79"/>
      <c r="PCK205" s="104"/>
      <c r="PCL205" s="83"/>
      <c r="PCM205" s="90"/>
      <c r="PCN205" s="91"/>
      <c r="PCO205" s="92"/>
      <c r="PCP205" s="93"/>
      <c r="PCQ205" s="90"/>
      <c r="PCR205" s="6"/>
      <c r="PCS205" s="86"/>
      <c r="PCT205" s="79"/>
      <c r="PCU205" s="82"/>
      <c r="PCV205" s="79"/>
      <c r="PCW205" s="104"/>
      <c r="PCX205" s="83"/>
      <c r="PCY205" s="90"/>
      <c r="PCZ205" s="91"/>
      <c r="PDA205" s="92"/>
      <c r="PDB205" s="93"/>
      <c r="PDC205" s="90"/>
      <c r="PDD205" s="6"/>
      <c r="PDE205" s="86"/>
      <c r="PDF205" s="79"/>
      <c r="PDG205" s="82"/>
      <c r="PDH205" s="79"/>
      <c r="PDI205" s="104"/>
      <c r="PDJ205" s="83"/>
      <c r="PDK205" s="90"/>
      <c r="PDL205" s="91"/>
      <c r="PDM205" s="92"/>
      <c r="PDN205" s="93"/>
      <c r="PDO205" s="90"/>
      <c r="PDP205" s="6"/>
      <c r="PDQ205" s="86"/>
      <c r="PDR205" s="79"/>
      <c r="PDS205" s="82"/>
      <c r="PDT205" s="79"/>
      <c r="PDU205" s="104"/>
      <c r="PDV205" s="83"/>
      <c r="PDW205" s="90"/>
      <c r="PDX205" s="91"/>
      <c r="PDY205" s="92"/>
      <c r="PDZ205" s="93"/>
      <c r="PEA205" s="90"/>
      <c r="PEB205" s="6"/>
      <c r="PEC205" s="86"/>
      <c r="PED205" s="79"/>
      <c r="PEE205" s="82"/>
      <c r="PEF205" s="79"/>
      <c r="PEG205" s="104"/>
      <c r="PEH205" s="83"/>
      <c r="PEI205" s="90"/>
      <c r="PEJ205" s="91"/>
      <c r="PEK205" s="92"/>
      <c r="PEL205" s="93"/>
      <c r="PEM205" s="90"/>
      <c r="PEN205" s="6"/>
      <c r="PEO205" s="86"/>
      <c r="PEP205" s="79"/>
      <c r="PEQ205" s="82"/>
      <c r="PER205" s="79"/>
      <c r="PES205" s="104"/>
      <c r="PET205" s="83"/>
      <c r="PEU205" s="90"/>
      <c r="PEV205" s="91"/>
      <c r="PEW205" s="92"/>
      <c r="PEX205" s="93"/>
      <c r="PEY205" s="90"/>
      <c r="PEZ205" s="6"/>
      <c r="PFA205" s="86"/>
      <c r="PFB205" s="79"/>
      <c r="PFC205" s="82"/>
      <c r="PFD205" s="79"/>
      <c r="PFE205" s="104"/>
      <c r="PFF205" s="83"/>
      <c r="PFG205" s="90"/>
      <c r="PFH205" s="91"/>
      <c r="PFI205" s="92"/>
      <c r="PFJ205" s="93"/>
      <c r="PFK205" s="90"/>
      <c r="PFL205" s="6"/>
      <c r="PFM205" s="86"/>
      <c r="PFN205" s="79"/>
      <c r="PFO205" s="82"/>
      <c r="PFP205" s="79"/>
      <c r="PFQ205" s="104"/>
      <c r="PFR205" s="83"/>
      <c r="PFS205" s="90"/>
      <c r="PFT205" s="91"/>
      <c r="PFU205" s="92"/>
      <c r="PFV205" s="93"/>
      <c r="PFW205" s="90"/>
      <c r="PFX205" s="6"/>
      <c r="PFY205" s="86"/>
      <c r="PFZ205" s="79"/>
      <c r="PGA205" s="82"/>
      <c r="PGB205" s="79"/>
      <c r="PGC205" s="104"/>
      <c r="PGD205" s="83"/>
      <c r="PGE205" s="90"/>
      <c r="PGF205" s="91"/>
      <c r="PGG205" s="92"/>
      <c r="PGH205" s="93"/>
      <c r="PGI205" s="90"/>
      <c r="PGJ205" s="6"/>
      <c r="PGK205" s="86"/>
      <c r="PGL205" s="79"/>
      <c r="PGM205" s="82"/>
      <c r="PGN205" s="79"/>
      <c r="PGO205" s="104"/>
      <c r="PGP205" s="83"/>
      <c r="PGQ205" s="90"/>
      <c r="PGR205" s="91"/>
      <c r="PGS205" s="92"/>
      <c r="PGT205" s="93"/>
      <c r="PGU205" s="90"/>
      <c r="PGV205" s="6"/>
      <c r="PGW205" s="86"/>
      <c r="PGX205" s="79"/>
      <c r="PGY205" s="82"/>
      <c r="PGZ205" s="79"/>
      <c r="PHA205" s="104"/>
      <c r="PHB205" s="83"/>
      <c r="PHC205" s="90"/>
      <c r="PHD205" s="91"/>
      <c r="PHE205" s="92"/>
      <c r="PHF205" s="93"/>
      <c r="PHG205" s="90"/>
      <c r="PHH205" s="6"/>
      <c r="PHI205" s="86"/>
      <c r="PHJ205" s="79"/>
      <c r="PHK205" s="82"/>
      <c r="PHL205" s="79"/>
      <c r="PHM205" s="104"/>
      <c r="PHN205" s="83"/>
      <c r="PHO205" s="90"/>
      <c r="PHP205" s="91"/>
      <c r="PHQ205" s="92"/>
      <c r="PHR205" s="93"/>
      <c r="PHS205" s="90"/>
      <c r="PHT205" s="6"/>
      <c r="PHU205" s="86"/>
      <c r="PHV205" s="79"/>
      <c r="PHW205" s="82"/>
      <c r="PHX205" s="79"/>
      <c r="PHY205" s="104"/>
      <c r="PHZ205" s="83"/>
      <c r="PIA205" s="90"/>
      <c r="PIB205" s="91"/>
      <c r="PIC205" s="92"/>
      <c r="PID205" s="93"/>
      <c r="PIE205" s="90"/>
      <c r="PIF205" s="6"/>
      <c r="PIG205" s="86"/>
      <c r="PIH205" s="79"/>
      <c r="PII205" s="82"/>
      <c r="PIJ205" s="79"/>
      <c r="PIK205" s="104"/>
      <c r="PIL205" s="83"/>
      <c r="PIM205" s="90"/>
      <c r="PIN205" s="91"/>
      <c r="PIO205" s="92"/>
      <c r="PIP205" s="93"/>
      <c r="PIQ205" s="90"/>
      <c r="PIR205" s="6"/>
      <c r="PIS205" s="86"/>
      <c r="PIT205" s="79"/>
      <c r="PIU205" s="82"/>
      <c r="PIV205" s="79"/>
      <c r="PIW205" s="104"/>
      <c r="PIX205" s="83"/>
      <c r="PIY205" s="90"/>
      <c r="PIZ205" s="91"/>
      <c r="PJA205" s="92"/>
      <c r="PJB205" s="93"/>
      <c r="PJC205" s="90"/>
      <c r="PJD205" s="6"/>
      <c r="PJE205" s="86"/>
      <c r="PJF205" s="79"/>
      <c r="PJG205" s="82"/>
      <c r="PJH205" s="79"/>
      <c r="PJI205" s="104"/>
      <c r="PJJ205" s="83"/>
      <c r="PJK205" s="90"/>
      <c r="PJL205" s="91"/>
      <c r="PJM205" s="92"/>
      <c r="PJN205" s="93"/>
      <c r="PJO205" s="90"/>
      <c r="PJP205" s="6"/>
      <c r="PJQ205" s="86"/>
      <c r="PJR205" s="79"/>
      <c r="PJS205" s="82"/>
      <c r="PJT205" s="79"/>
      <c r="PJU205" s="104"/>
      <c r="PJV205" s="83"/>
      <c r="PJW205" s="90"/>
      <c r="PJX205" s="91"/>
      <c r="PJY205" s="92"/>
      <c r="PJZ205" s="93"/>
      <c r="PKA205" s="90"/>
      <c r="PKB205" s="6"/>
      <c r="PKC205" s="86"/>
      <c r="PKD205" s="79"/>
      <c r="PKE205" s="82"/>
      <c r="PKF205" s="79"/>
      <c r="PKG205" s="104"/>
      <c r="PKH205" s="83"/>
      <c r="PKI205" s="90"/>
      <c r="PKJ205" s="91"/>
      <c r="PKK205" s="92"/>
      <c r="PKL205" s="93"/>
      <c r="PKM205" s="90"/>
      <c r="PKN205" s="6"/>
      <c r="PKO205" s="86"/>
      <c r="PKP205" s="79"/>
      <c r="PKQ205" s="82"/>
      <c r="PKR205" s="79"/>
      <c r="PKS205" s="104"/>
      <c r="PKT205" s="83"/>
      <c r="PKU205" s="90"/>
      <c r="PKV205" s="91"/>
      <c r="PKW205" s="92"/>
      <c r="PKX205" s="93"/>
      <c r="PKY205" s="90"/>
      <c r="PKZ205" s="6"/>
      <c r="PLA205" s="86"/>
      <c r="PLB205" s="79"/>
      <c r="PLC205" s="82"/>
      <c r="PLD205" s="79"/>
      <c r="PLE205" s="104"/>
      <c r="PLF205" s="83"/>
      <c r="PLG205" s="90"/>
      <c r="PLH205" s="91"/>
      <c r="PLI205" s="92"/>
      <c r="PLJ205" s="93"/>
      <c r="PLK205" s="90"/>
      <c r="PLL205" s="6"/>
      <c r="PLM205" s="86"/>
      <c r="PLN205" s="79"/>
      <c r="PLO205" s="82"/>
      <c r="PLP205" s="79"/>
      <c r="PLQ205" s="104"/>
      <c r="PLR205" s="83"/>
      <c r="PLS205" s="90"/>
      <c r="PLT205" s="91"/>
      <c r="PLU205" s="92"/>
      <c r="PLV205" s="93"/>
      <c r="PLW205" s="90"/>
      <c r="PLX205" s="6"/>
      <c r="PLY205" s="86"/>
      <c r="PLZ205" s="79"/>
      <c r="PMA205" s="82"/>
      <c r="PMB205" s="79"/>
      <c r="PMC205" s="104"/>
      <c r="PMD205" s="83"/>
      <c r="PME205" s="90"/>
      <c r="PMF205" s="91"/>
      <c r="PMG205" s="92"/>
      <c r="PMH205" s="93"/>
      <c r="PMI205" s="90"/>
      <c r="PMJ205" s="6"/>
      <c r="PMK205" s="86"/>
      <c r="PML205" s="79"/>
      <c r="PMM205" s="82"/>
      <c r="PMN205" s="79"/>
      <c r="PMO205" s="104"/>
      <c r="PMP205" s="83"/>
      <c r="PMQ205" s="90"/>
      <c r="PMR205" s="91"/>
      <c r="PMS205" s="92"/>
      <c r="PMT205" s="93"/>
      <c r="PMU205" s="90"/>
      <c r="PMV205" s="6"/>
      <c r="PMW205" s="86"/>
      <c r="PMX205" s="79"/>
      <c r="PMY205" s="82"/>
      <c r="PMZ205" s="79"/>
      <c r="PNA205" s="104"/>
      <c r="PNB205" s="83"/>
      <c r="PNC205" s="90"/>
      <c r="PND205" s="91"/>
      <c r="PNE205" s="92"/>
      <c r="PNF205" s="93"/>
      <c r="PNG205" s="90"/>
      <c r="PNH205" s="6"/>
      <c r="PNI205" s="86"/>
      <c r="PNJ205" s="79"/>
      <c r="PNK205" s="82"/>
      <c r="PNL205" s="79"/>
      <c r="PNM205" s="104"/>
      <c r="PNN205" s="83"/>
      <c r="PNO205" s="90"/>
      <c r="PNP205" s="91"/>
      <c r="PNQ205" s="92"/>
      <c r="PNR205" s="93"/>
      <c r="PNS205" s="90"/>
      <c r="PNT205" s="6"/>
      <c r="PNU205" s="86"/>
      <c r="PNV205" s="79"/>
      <c r="PNW205" s="82"/>
      <c r="PNX205" s="79"/>
      <c r="PNY205" s="104"/>
      <c r="PNZ205" s="83"/>
      <c r="POA205" s="90"/>
      <c r="POB205" s="91"/>
      <c r="POC205" s="92"/>
      <c r="POD205" s="93"/>
      <c r="POE205" s="90"/>
      <c r="POF205" s="6"/>
      <c r="POG205" s="86"/>
      <c r="POH205" s="79"/>
      <c r="POI205" s="82"/>
      <c r="POJ205" s="79"/>
      <c r="POK205" s="104"/>
      <c r="POL205" s="83"/>
      <c r="POM205" s="90"/>
      <c r="PON205" s="91"/>
      <c r="POO205" s="92"/>
      <c r="POP205" s="93"/>
      <c r="POQ205" s="90"/>
      <c r="POR205" s="6"/>
      <c r="POS205" s="86"/>
      <c r="POT205" s="79"/>
      <c r="POU205" s="82"/>
      <c r="POV205" s="79"/>
      <c r="POW205" s="104"/>
      <c r="POX205" s="83"/>
      <c r="POY205" s="90"/>
      <c r="POZ205" s="91"/>
      <c r="PPA205" s="92"/>
      <c r="PPB205" s="93"/>
      <c r="PPC205" s="90"/>
      <c r="PPD205" s="6"/>
      <c r="PPE205" s="86"/>
      <c r="PPF205" s="79"/>
      <c r="PPG205" s="82"/>
      <c r="PPH205" s="79"/>
      <c r="PPI205" s="104"/>
      <c r="PPJ205" s="83"/>
      <c r="PPK205" s="90"/>
      <c r="PPL205" s="91"/>
      <c r="PPM205" s="92"/>
      <c r="PPN205" s="93"/>
      <c r="PPO205" s="90"/>
      <c r="PPP205" s="6"/>
      <c r="PPQ205" s="86"/>
      <c r="PPR205" s="79"/>
      <c r="PPS205" s="82"/>
      <c r="PPT205" s="79"/>
      <c r="PPU205" s="104"/>
      <c r="PPV205" s="83"/>
      <c r="PPW205" s="90"/>
      <c r="PPX205" s="91"/>
      <c r="PPY205" s="92"/>
      <c r="PPZ205" s="93"/>
      <c r="PQA205" s="90"/>
      <c r="PQB205" s="6"/>
      <c r="PQC205" s="86"/>
      <c r="PQD205" s="79"/>
      <c r="PQE205" s="82"/>
      <c r="PQF205" s="79"/>
      <c r="PQG205" s="104"/>
      <c r="PQH205" s="83"/>
      <c r="PQI205" s="90"/>
      <c r="PQJ205" s="91"/>
      <c r="PQK205" s="92"/>
      <c r="PQL205" s="93"/>
      <c r="PQM205" s="90"/>
      <c r="PQN205" s="6"/>
      <c r="PQO205" s="86"/>
      <c r="PQP205" s="79"/>
      <c r="PQQ205" s="82"/>
      <c r="PQR205" s="79"/>
      <c r="PQS205" s="104"/>
      <c r="PQT205" s="83"/>
      <c r="PQU205" s="90"/>
      <c r="PQV205" s="91"/>
      <c r="PQW205" s="92"/>
      <c r="PQX205" s="93"/>
      <c r="PQY205" s="90"/>
      <c r="PQZ205" s="6"/>
      <c r="PRA205" s="86"/>
      <c r="PRB205" s="79"/>
      <c r="PRC205" s="82"/>
      <c r="PRD205" s="79"/>
      <c r="PRE205" s="104"/>
      <c r="PRF205" s="83"/>
      <c r="PRG205" s="90"/>
      <c r="PRH205" s="91"/>
      <c r="PRI205" s="92"/>
      <c r="PRJ205" s="93"/>
      <c r="PRK205" s="90"/>
      <c r="PRL205" s="6"/>
      <c r="PRM205" s="86"/>
      <c r="PRN205" s="79"/>
      <c r="PRO205" s="82"/>
      <c r="PRP205" s="79"/>
      <c r="PRQ205" s="104"/>
      <c r="PRR205" s="83"/>
      <c r="PRS205" s="90"/>
      <c r="PRT205" s="91"/>
      <c r="PRU205" s="92"/>
      <c r="PRV205" s="93"/>
      <c r="PRW205" s="90"/>
      <c r="PRX205" s="6"/>
      <c r="PRY205" s="86"/>
      <c r="PRZ205" s="79"/>
      <c r="PSA205" s="82"/>
      <c r="PSB205" s="79"/>
      <c r="PSC205" s="104"/>
      <c r="PSD205" s="83"/>
      <c r="PSE205" s="90"/>
      <c r="PSF205" s="91"/>
      <c r="PSG205" s="92"/>
      <c r="PSH205" s="93"/>
      <c r="PSI205" s="90"/>
      <c r="PSJ205" s="6"/>
      <c r="PSK205" s="86"/>
      <c r="PSL205" s="79"/>
      <c r="PSM205" s="82"/>
      <c r="PSN205" s="79"/>
      <c r="PSO205" s="104"/>
      <c r="PSP205" s="83"/>
      <c r="PSQ205" s="90"/>
      <c r="PSR205" s="91"/>
      <c r="PSS205" s="92"/>
      <c r="PST205" s="93"/>
      <c r="PSU205" s="90"/>
      <c r="PSV205" s="6"/>
      <c r="PSW205" s="86"/>
      <c r="PSX205" s="79"/>
      <c r="PSY205" s="82"/>
      <c r="PSZ205" s="79"/>
      <c r="PTA205" s="104"/>
      <c r="PTB205" s="83"/>
      <c r="PTC205" s="90"/>
      <c r="PTD205" s="91"/>
      <c r="PTE205" s="92"/>
      <c r="PTF205" s="93"/>
      <c r="PTG205" s="90"/>
      <c r="PTH205" s="6"/>
      <c r="PTI205" s="86"/>
      <c r="PTJ205" s="79"/>
      <c r="PTK205" s="82"/>
      <c r="PTL205" s="79"/>
      <c r="PTM205" s="104"/>
      <c r="PTN205" s="83"/>
      <c r="PTO205" s="90"/>
      <c r="PTP205" s="91"/>
      <c r="PTQ205" s="92"/>
      <c r="PTR205" s="93"/>
      <c r="PTS205" s="90"/>
      <c r="PTT205" s="6"/>
      <c r="PTU205" s="86"/>
      <c r="PTV205" s="79"/>
      <c r="PTW205" s="82"/>
      <c r="PTX205" s="79"/>
      <c r="PTY205" s="104"/>
      <c r="PTZ205" s="83"/>
      <c r="PUA205" s="90"/>
      <c r="PUB205" s="91"/>
      <c r="PUC205" s="92"/>
      <c r="PUD205" s="93"/>
      <c r="PUE205" s="90"/>
      <c r="PUF205" s="6"/>
      <c r="PUG205" s="86"/>
      <c r="PUH205" s="79"/>
      <c r="PUI205" s="82"/>
      <c r="PUJ205" s="79"/>
      <c r="PUK205" s="104"/>
      <c r="PUL205" s="83"/>
      <c r="PUM205" s="90"/>
      <c r="PUN205" s="91"/>
      <c r="PUO205" s="92"/>
      <c r="PUP205" s="93"/>
      <c r="PUQ205" s="90"/>
      <c r="PUR205" s="6"/>
      <c r="PUS205" s="86"/>
      <c r="PUT205" s="79"/>
      <c r="PUU205" s="82"/>
      <c r="PUV205" s="79"/>
      <c r="PUW205" s="104"/>
      <c r="PUX205" s="83"/>
      <c r="PUY205" s="90"/>
      <c r="PUZ205" s="91"/>
      <c r="PVA205" s="92"/>
      <c r="PVB205" s="93"/>
      <c r="PVC205" s="90"/>
      <c r="PVD205" s="6"/>
      <c r="PVE205" s="86"/>
      <c r="PVF205" s="79"/>
      <c r="PVG205" s="82"/>
      <c r="PVH205" s="79"/>
      <c r="PVI205" s="104"/>
      <c r="PVJ205" s="83"/>
      <c r="PVK205" s="90"/>
      <c r="PVL205" s="91"/>
      <c r="PVM205" s="92"/>
      <c r="PVN205" s="93"/>
      <c r="PVO205" s="90"/>
      <c r="PVP205" s="6"/>
      <c r="PVQ205" s="86"/>
      <c r="PVR205" s="79"/>
      <c r="PVS205" s="82"/>
      <c r="PVT205" s="79"/>
      <c r="PVU205" s="104"/>
      <c r="PVV205" s="83"/>
      <c r="PVW205" s="90"/>
      <c r="PVX205" s="91"/>
      <c r="PVY205" s="92"/>
      <c r="PVZ205" s="93"/>
      <c r="PWA205" s="90"/>
      <c r="PWB205" s="6"/>
      <c r="PWC205" s="86"/>
      <c r="PWD205" s="79"/>
      <c r="PWE205" s="82"/>
      <c r="PWF205" s="79"/>
      <c r="PWG205" s="104"/>
      <c r="PWH205" s="83"/>
      <c r="PWI205" s="90"/>
      <c r="PWJ205" s="91"/>
      <c r="PWK205" s="92"/>
      <c r="PWL205" s="93"/>
      <c r="PWM205" s="90"/>
      <c r="PWN205" s="6"/>
      <c r="PWO205" s="86"/>
      <c r="PWP205" s="79"/>
      <c r="PWQ205" s="82"/>
      <c r="PWR205" s="79"/>
      <c r="PWS205" s="104"/>
      <c r="PWT205" s="83"/>
      <c r="PWU205" s="90"/>
      <c r="PWV205" s="91"/>
      <c r="PWW205" s="92"/>
      <c r="PWX205" s="93"/>
      <c r="PWY205" s="90"/>
      <c r="PWZ205" s="6"/>
      <c r="PXA205" s="86"/>
      <c r="PXB205" s="79"/>
      <c r="PXC205" s="82"/>
      <c r="PXD205" s="79"/>
      <c r="PXE205" s="104"/>
      <c r="PXF205" s="83"/>
      <c r="PXG205" s="90"/>
      <c r="PXH205" s="91"/>
      <c r="PXI205" s="92"/>
      <c r="PXJ205" s="93"/>
      <c r="PXK205" s="90"/>
      <c r="PXL205" s="6"/>
      <c r="PXM205" s="86"/>
      <c r="PXN205" s="79"/>
      <c r="PXO205" s="82"/>
      <c r="PXP205" s="79"/>
      <c r="PXQ205" s="104"/>
      <c r="PXR205" s="83"/>
      <c r="PXS205" s="90"/>
      <c r="PXT205" s="91"/>
      <c r="PXU205" s="92"/>
      <c r="PXV205" s="93"/>
      <c r="PXW205" s="90"/>
      <c r="PXX205" s="6"/>
      <c r="PXY205" s="86"/>
      <c r="PXZ205" s="79"/>
      <c r="PYA205" s="82"/>
      <c r="PYB205" s="79"/>
      <c r="PYC205" s="104"/>
      <c r="PYD205" s="83"/>
      <c r="PYE205" s="90"/>
      <c r="PYF205" s="91"/>
      <c r="PYG205" s="92"/>
      <c r="PYH205" s="93"/>
      <c r="PYI205" s="90"/>
      <c r="PYJ205" s="6"/>
      <c r="PYK205" s="86"/>
      <c r="PYL205" s="79"/>
      <c r="PYM205" s="82"/>
      <c r="PYN205" s="79"/>
      <c r="PYO205" s="104"/>
      <c r="PYP205" s="83"/>
      <c r="PYQ205" s="90"/>
      <c r="PYR205" s="91"/>
      <c r="PYS205" s="92"/>
      <c r="PYT205" s="93"/>
      <c r="PYU205" s="90"/>
      <c r="PYV205" s="6"/>
      <c r="PYW205" s="86"/>
      <c r="PYX205" s="79"/>
      <c r="PYY205" s="82"/>
      <c r="PYZ205" s="79"/>
      <c r="PZA205" s="104"/>
      <c r="PZB205" s="83"/>
      <c r="PZC205" s="90"/>
      <c r="PZD205" s="91"/>
      <c r="PZE205" s="92"/>
      <c r="PZF205" s="93"/>
      <c r="PZG205" s="90"/>
      <c r="PZH205" s="6"/>
      <c r="PZI205" s="86"/>
      <c r="PZJ205" s="79"/>
      <c r="PZK205" s="82"/>
      <c r="PZL205" s="79"/>
      <c r="PZM205" s="104"/>
      <c r="PZN205" s="83"/>
      <c r="PZO205" s="90"/>
      <c r="PZP205" s="91"/>
      <c r="PZQ205" s="92"/>
      <c r="PZR205" s="93"/>
      <c r="PZS205" s="90"/>
      <c r="PZT205" s="6"/>
      <c r="PZU205" s="86"/>
      <c r="PZV205" s="79"/>
      <c r="PZW205" s="82"/>
      <c r="PZX205" s="79"/>
      <c r="PZY205" s="104"/>
      <c r="PZZ205" s="83"/>
      <c r="QAA205" s="90"/>
      <c r="QAB205" s="91"/>
      <c r="QAC205" s="92"/>
      <c r="QAD205" s="93"/>
      <c r="QAE205" s="90"/>
      <c r="QAF205" s="6"/>
      <c r="QAG205" s="86"/>
      <c r="QAH205" s="79"/>
      <c r="QAI205" s="82"/>
      <c r="QAJ205" s="79"/>
      <c r="QAK205" s="104"/>
      <c r="QAL205" s="83"/>
      <c r="QAM205" s="90"/>
      <c r="QAN205" s="91"/>
      <c r="QAO205" s="92"/>
      <c r="QAP205" s="93"/>
      <c r="QAQ205" s="90"/>
      <c r="QAR205" s="6"/>
      <c r="QAS205" s="86"/>
      <c r="QAT205" s="79"/>
      <c r="QAU205" s="82"/>
      <c r="QAV205" s="79"/>
      <c r="QAW205" s="104"/>
      <c r="QAX205" s="83"/>
      <c r="QAY205" s="90"/>
      <c r="QAZ205" s="91"/>
      <c r="QBA205" s="92"/>
      <c r="QBB205" s="93"/>
      <c r="QBC205" s="90"/>
      <c r="QBD205" s="6"/>
      <c r="QBE205" s="86"/>
      <c r="QBF205" s="79"/>
      <c r="QBG205" s="82"/>
      <c r="QBH205" s="79"/>
      <c r="QBI205" s="104"/>
      <c r="QBJ205" s="83"/>
      <c r="QBK205" s="90"/>
      <c r="QBL205" s="91"/>
      <c r="QBM205" s="92"/>
      <c r="QBN205" s="93"/>
      <c r="QBO205" s="90"/>
      <c r="QBP205" s="6"/>
      <c r="QBQ205" s="86"/>
      <c r="QBR205" s="79"/>
      <c r="QBS205" s="82"/>
      <c r="QBT205" s="79"/>
      <c r="QBU205" s="104"/>
      <c r="QBV205" s="83"/>
      <c r="QBW205" s="90"/>
      <c r="QBX205" s="91"/>
      <c r="QBY205" s="92"/>
      <c r="QBZ205" s="93"/>
      <c r="QCA205" s="90"/>
      <c r="QCB205" s="6"/>
      <c r="QCC205" s="86"/>
      <c r="QCD205" s="79"/>
      <c r="QCE205" s="82"/>
      <c r="QCF205" s="79"/>
      <c r="QCG205" s="104"/>
      <c r="QCH205" s="83"/>
      <c r="QCI205" s="90"/>
      <c r="QCJ205" s="91"/>
      <c r="QCK205" s="92"/>
      <c r="QCL205" s="93"/>
      <c r="QCM205" s="90"/>
      <c r="QCN205" s="6"/>
      <c r="QCO205" s="86"/>
      <c r="QCP205" s="79"/>
      <c r="QCQ205" s="82"/>
      <c r="QCR205" s="79"/>
      <c r="QCS205" s="104"/>
      <c r="QCT205" s="83"/>
      <c r="QCU205" s="90"/>
      <c r="QCV205" s="91"/>
      <c r="QCW205" s="92"/>
      <c r="QCX205" s="93"/>
      <c r="QCY205" s="90"/>
      <c r="QCZ205" s="6"/>
      <c r="QDA205" s="86"/>
      <c r="QDB205" s="79"/>
      <c r="QDC205" s="82"/>
      <c r="QDD205" s="79"/>
      <c r="QDE205" s="104"/>
      <c r="QDF205" s="83"/>
      <c r="QDG205" s="90"/>
      <c r="QDH205" s="91"/>
      <c r="QDI205" s="92"/>
      <c r="QDJ205" s="93"/>
      <c r="QDK205" s="90"/>
      <c r="QDL205" s="6"/>
      <c r="QDM205" s="86"/>
      <c r="QDN205" s="79"/>
      <c r="QDO205" s="82"/>
      <c r="QDP205" s="79"/>
      <c r="QDQ205" s="104"/>
      <c r="QDR205" s="83"/>
      <c r="QDS205" s="90"/>
      <c r="QDT205" s="91"/>
      <c r="QDU205" s="92"/>
      <c r="QDV205" s="93"/>
      <c r="QDW205" s="90"/>
      <c r="QDX205" s="6"/>
      <c r="QDY205" s="86"/>
      <c r="QDZ205" s="79"/>
      <c r="QEA205" s="82"/>
      <c r="QEB205" s="79"/>
      <c r="QEC205" s="104"/>
      <c r="QED205" s="83"/>
      <c r="QEE205" s="90"/>
      <c r="QEF205" s="91"/>
      <c r="QEG205" s="92"/>
      <c r="QEH205" s="93"/>
      <c r="QEI205" s="90"/>
      <c r="QEJ205" s="6"/>
      <c r="QEK205" s="86"/>
      <c r="QEL205" s="79"/>
      <c r="QEM205" s="82"/>
      <c r="QEN205" s="79"/>
      <c r="QEO205" s="104"/>
      <c r="QEP205" s="83"/>
      <c r="QEQ205" s="90"/>
      <c r="QER205" s="91"/>
      <c r="QES205" s="92"/>
      <c r="QET205" s="93"/>
      <c r="QEU205" s="90"/>
      <c r="QEV205" s="6"/>
      <c r="QEW205" s="86"/>
      <c r="QEX205" s="79"/>
      <c r="QEY205" s="82"/>
      <c r="QEZ205" s="79"/>
      <c r="QFA205" s="104"/>
      <c r="QFB205" s="83"/>
      <c r="QFC205" s="90"/>
      <c r="QFD205" s="91"/>
      <c r="QFE205" s="92"/>
      <c r="QFF205" s="93"/>
      <c r="QFG205" s="90"/>
      <c r="QFH205" s="6"/>
      <c r="QFI205" s="86"/>
      <c r="QFJ205" s="79"/>
      <c r="QFK205" s="82"/>
      <c r="QFL205" s="79"/>
      <c r="QFM205" s="104"/>
      <c r="QFN205" s="83"/>
      <c r="QFO205" s="90"/>
      <c r="QFP205" s="91"/>
      <c r="QFQ205" s="92"/>
      <c r="QFR205" s="93"/>
      <c r="QFS205" s="90"/>
      <c r="QFT205" s="6"/>
      <c r="QFU205" s="86"/>
      <c r="QFV205" s="79"/>
      <c r="QFW205" s="82"/>
      <c r="QFX205" s="79"/>
      <c r="QFY205" s="104"/>
      <c r="QFZ205" s="83"/>
      <c r="QGA205" s="90"/>
      <c r="QGB205" s="91"/>
      <c r="QGC205" s="92"/>
      <c r="QGD205" s="93"/>
      <c r="QGE205" s="90"/>
      <c r="QGF205" s="6"/>
      <c r="QGG205" s="86"/>
      <c r="QGH205" s="79"/>
      <c r="QGI205" s="82"/>
      <c r="QGJ205" s="79"/>
      <c r="QGK205" s="104"/>
      <c r="QGL205" s="83"/>
      <c r="QGM205" s="90"/>
      <c r="QGN205" s="91"/>
      <c r="QGO205" s="92"/>
      <c r="QGP205" s="93"/>
      <c r="QGQ205" s="90"/>
      <c r="QGR205" s="6"/>
      <c r="QGS205" s="86"/>
      <c r="QGT205" s="79"/>
      <c r="QGU205" s="82"/>
      <c r="QGV205" s="79"/>
      <c r="QGW205" s="104"/>
      <c r="QGX205" s="83"/>
      <c r="QGY205" s="90"/>
      <c r="QGZ205" s="91"/>
      <c r="QHA205" s="92"/>
      <c r="QHB205" s="93"/>
      <c r="QHC205" s="90"/>
      <c r="QHD205" s="6"/>
      <c r="QHE205" s="86"/>
      <c r="QHF205" s="79"/>
      <c r="QHG205" s="82"/>
      <c r="QHH205" s="79"/>
      <c r="QHI205" s="104"/>
      <c r="QHJ205" s="83"/>
      <c r="QHK205" s="90"/>
      <c r="QHL205" s="91"/>
      <c r="QHM205" s="92"/>
      <c r="QHN205" s="93"/>
      <c r="QHO205" s="90"/>
      <c r="QHP205" s="6"/>
      <c r="QHQ205" s="86"/>
      <c r="QHR205" s="79"/>
      <c r="QHS205" s="82"/>
      <c r="QHT205" s="79"/>
      <c r="QHU205" s="104"/>
      <c r="QHV205" s="83"/>
      <c r="QHW205" s="90"/>
      <c r="QHX205" s="91"/>
      <c r="QHY205" s="92"/>
      <c r="QHZ205" s="93"/>
      <c r="QIA205" s="90"/>
      <c r="QIB205" s="6"/>
      <c r="QIC205" s="86"/>
      <c r="QID205" s="79"/>
      <c r="QIE205" s="82"/>
      <c r="QIF205" s="79"/>
      <c r="QIG205" s="104"/>
      <c r="QIH205" s="83"/>
      <c r="QII205" s="90"/>
      <c r="QIJ205" s="91"/>
      <c r="QIK205" s="92"/>
      <c r="QIL205" s="93"/>
      <c r="QIM205" s="90"/>
      <c r="QIN205" s="6"/>
      <c r="QIO205" s="86"/>
      <c r="QIP205" s="79"/>
      <c r="QIQ205" s="82"/>
      <c r="QIR205" s="79"/>
      <c r="QIS205" s="104"/>
      <c r="QIT205" s="83"/>
      <c r="QIU205" s="90"/>
      <c r="QIV205" s="91"/>
      <c r="QIW205" s="92"/>
      <c r="QIX205" s="93"/>
      <c r="QIY205" s="90"/>
      <c r="QIZ205" s="6"/>
      <c r="QJA205" s="86"/>
      <c r="QJB205" s="79"/>
      <c r="QJC205" s="82"/>
      <c r="QJD205" s="79"/>
      <c r="QJE205" s="104"/>
      <c r="QJF205" s="83"/>
      <c r="QJG205" s="90"/>
      <c r="QJH205" s="91"/>
      <c r="QJI205" s="92"/>
      <c r="QJJ205" s="93"/>
      <c r="QJK205" s="90"/>
      <c r="QJL205" s="6"/>
      <c r="QJM205" s="86"/>
      <c r="QJN205" s="79"/>
      <c r="QJO205" s="82"/>
      <c r="QJP205" s="79"/>
      <c r="QJQ205" s="104"/>
      <c r="QJR205" s="83"/>
      <c r="QJS205" s="90"/>
      <c r="QJT205" s="91"/>
      <c r="QJU205" s="92"/>
      <c r="QJV205" s="93"/>
      <c r="QJW205" s="90"/>
      <c r="QJX205" s="6"/>
      <c r="QJY205" s="86"/>
      <c r="QJZ205" s="79"/>
      <c r="QKA205" s="82"/>
      <c r="QKB205" s="79"/>
      <c r="QKC205" s="104"/>
      <c r="QKD205" s="83"/>
      <c r="QKE205" s="90"/>
      <c r="QKF205" s="91"/>
      <c r="QKG205" s="92"/>
      <c r="QKH205" s="93"/>
      <c r="QKI205" s="90"/>
      <c r="QKJ205" s="6"/>
      <c r="QKK205" s="86"/>
      <c r="QKL205" s="79"/>
      <c r="QKM205" s="82"/>
      <c r="QKN205" s="79"/>
      <c r="QKO205" s="104"/>
      <c r="QKP205" s="83"/>
      <c r="QKQ205" s="90"/>
      <c r="QKR205" s="91"/>
      <c r="QKS205" s="92"/>
      <c r="QKT205" s="93"/>
      <c r="QKU205" s="90"/>
      <c r="QKV205" s="6"/>
      <c r="QKW205" s="86"/>
      <c r="QKX205" s="79"/>
      <c r="QKY205" s="82"/>
      <c r="QKZ205" s="79"/>
      <c r="QLA205" s="104"/>
      <c r="QLB205" s="83"/>
      <c r="QLC205" s="90"/>
      <c r="QLD205" s="91"/>
      <c r="QLE205" s="92"/>
      <c r="QLF205" s="93"/>
      <c r="QLG205" s="90"/>
      <c r="QLH205" s="6"/>
      <c r="QLI205" s="86"/>
      <c r="QLJ205" s="79"/>
      <c r="QLK205" s="82"/>
      <c r="QLL205" s="79"/>
      <c r="QLM205" s="104"/>
      <c r="QLN205" s="83"/>
      <c r="QLO205" s="90"/>
      <c r="QLP205" s="91"/>
      <c r="QLQ205" s="92"/>
      <c r="QLR205" s="93"/>
      <c r="QLS205" s="90"/>
      <c r="QLT205" s="6"/>
      <c r="QLU205" s="86"/>
      <c r="QLV205" s="79"/>
      <c r="QLW205" s="82"/>
      <c r="QLX205" s="79"/>
      <c r="QLY205" s="104"/>
      <c r="QLZ205" s="83"/>
      <c r="QMA205" s="90"/>
      <c r="QMB205" s="91"/>
      <c r="QMC205" s="92"/>
      <c r="QMD205" s="93"/>
      <c r="QME205" s="90"/>
      <c r="QMF205" s="6"/>
      <c r="QMG205" s="86"/>
      <c r="QMH205" s="79"/>
      <c r="QMI205" s="82"/>
      <c r="QMJ205" s="79"/>
      <c r="QMK205" s="104"/>
      <c r="QML205" s="83"/>
      <c r="QMM205" s="90"/>
      <c r="QMN205" s="91"/>
      <c r="QMO205" s="92"/>
      <c r="QMP205" s="93"/>
      <c r="QMQ205" s="90"/>
      <c r="QMR205" s="6"/>
      <c r="QMS205" s="86"/>
      <c r="QMT205" s="79"/>
      <c r="QMU205" s="82"/>
      <c r="QMV205" s="79"/>
      <c r="QMW205" s="104"/>
      <c r="QMX205" s="83"/>
      <c r="QMY205" s="90"/>
      <c r="QMZ205" s="91"/>
      <c r="QNA205" s="92"/>
      <c r="QNB205" s="93"/>
      <c r="QNC205" s="90"/>
      <c r="QND205" s="6"/>
      <c r="QNE205" s="86"/>
      <c r="QNF205" s="79"/>
      <c r="QNG205" s="82"/>
      <c r="QNH205" s="79"/>
      <c r="QNI205" s="104"/>
      <c r="QNJ205" s="83"/>
      <c r="QNK205" s="90"/>
      <c r="QNL205" s="91"/>
      <c r="QNM205" s="92"/>
      <c r="QNN205" s="93"/>
      <c r="QNO205" s="90"/>
      <c r="QNP205" s="6"/>
      <c r="QNQ205" s="86"/>
      <c r="QNR205" s="79"/>
      <c r="QNS205" s="82"/>
      <c r="QNT205" s="79"/>
      <c r="QNU205" s="104"/>
      <c r="QNV205" s="83"/>
      <c r="QNW205" s="90"/>
      <c r="QNX205" s="91"/>
      <c r="QNY205" s="92"/>
      <c r="QNZ205" s="93"/>
      <c r="QOA205" s="90"/>
      <c r="QOB205" s="6"/>
      <c r="QOC205" s="86"/>
      <c r="QOD205" s="79"/>
      <c r="QOE205" s="82"/>
      <c r="QOF205" s="79"/>
      <c r="QOG205" s="104"/>
      <c r="QOH205" s="83"/>
      <c r="QOI205" s="90"/>
      <c r="QOJ205" s="91"/>
      <c r="QOK205" s="92"/>
      <c r="QOL205" s="93"/>
      <c r="QOM205" s="90"/>
      <c r="QON205" s="6"/>
      <c r="QOO205" s="86"/>
      <c r="QOP205" s="79"/>
      <c r="QOQ205" s="82"/>
      <c r="QOR205" s="79"/>
      <c r="QOS205" s="104"/>
      <c r="QOT205" s="83"/>
      <c r="QOU205" s="90"/>
      <c r="QOV205" s="91"/>
      <c r="QOW205" s="92"/>
      <c r="QOX205" s="93"/>
      <c r="QOY205" s="90"/>
      <c r="QOZ205" s="6"/>
      <c r="QPA205" s="86"/>
      <c r="QPB205" s="79"/>
      <c r="QPC205" s="82"/>
      <c r="QPD205" s="79"/>
      <c r="QPE205" s="104"/>
      <c r="QPF205" s="83"/>
      <c r="QPG205" s="90"/>
      <c r="QPH205" s="91"/>
      <c r="QPI205" s="92"/>
      <c r="QPJ205" s="93"/>
      <c r="QPK205" s="90"/>
      <c r="QPL205" s="6"/>
      <c r="QPM205" s="86"/>
      <c r="QPN205" s="79"/>
      <c r="QPO205" s="82"/>
      <c r="QPP205" s="79"/>
      <c r="QPQ205" s="104"/>
      <c r="QPR205" s="83"/>
      <c r="QPS205" s="90"/>
      <c r="QPT205" s="91"/>
      <c r="QPU205" s="92"/>
      <c r="QPV205" s="93"/>
      <c r="QPW205" s="90"/>
      <c r="QPX205" s="6"/>
      <c r="QPY205" s="86"/>
      <c r="QPZ205" s="79"/>
      <c r="QQA205" s="82"/>
      <c r="QQB205" s="79"/>
      <c r="QQC205" s="104"/>
      <c r="QQD205" s="83"/>
      <c r="QQE205" s="90"/>
      <c r="QQF205" s="91"/>
      <c r="QQG205" s="92"/>
      <c r="QQH205" s="93"/>
      <c r="QQI205" s="90"/>
      <c r="QQJ205" s="6"/>
      <c r="QQK205" s="86"/>
      <c r="QQL205" s="79"/>
      <c r="QQM205" s="82"/>
      <c r="QQN205" s="79"/>
      <c r="QQO205" s="104"/>
      <c r="QQP205" s="83"/>
      <c r="QQQ205" s="90"/>
      <c r="QQR205" s="91"/>
      <c r="QQS205" s="92"/>
      <c r="QQT205" s="93"/>
      <c r="QQU205" s="90"/>
      <c r="QQV205" s="6"/>
      <c r="QQW205" s="86"/>
      <c r="QQX205" s="79"/>
      <c r="QQY205" s="82"/>
      <c r="QQZ205" s="79"/>
      <c r="QRA205" s="104"/>
      <c r="QRB205" s="83"/>
      <c r="QRC205" s="90"/>
      <c r="QRD205" s="91"/>
      <c r="QRE205" s="92"/>
      <c r="QRF205" s="93"/>
      <c r="QRG205" s="90"/>
      <c r="QRH205" s="6"/>
      <c r="QRI205" s="86"/>
      <c r="QRJ205" s="79"/>
      <c r="QRK205" s="82"/>
      <c r="QRL205" s="79"/>
      <c r="QRM205" s="104"/>
      <c r="QRN205" s="83"/>
      <c r="QRO205" s="90"/>
      <c r="QRP205" s="91"/>
      <c r="QRQ205" s="92"/>
      <c r="QRR205" s="93"/>
      <c r="QRS205" s="90"/>
      <c r="QRT205" s="6"/>
      <c r="QRU205" s="86"/>
      <c r="QRV205" s="79"/>
      <c r="QRW205" s="82"/>
      <c r="QRX205" s="79"/>
      <c r="QRY205" s="104"/>
      <c r="QRZ205" s="83"/>
      <c r="QSA205" s="90"/>
      <c r="QSB205" s="91"/>
      <c r="QSC205" s="92"/>
      <c r="QSD205" s="93"/>
      <c r="QSE205" s="90"/>
      <c r="QSF205" s="6"/>
      <c r="QSG205" s="86"/>
      <c r="QSH205" s="79"/>
      <c r="QSI205" s="82"/>
      <c r="QSJ205" s="79"/>
      <c r="QSK205" s="104"/>
      <c r="QSL205" s="83"/>
      <c r="QSM205" s="90"/>
      <c r="QSN205" s="91"/>
      <c r="QSO205" s="92"/>
      <c r="QSP205" s="93"/>
      <c r="QSQ205" s="90"/>
      <c r="QSR205" s="6"/>
      <c r="QSS205" s="86"/>
      <c r="QST205" s="79"/>
      <c r="QSU205" s="82"/>
      <c r="QSV205" s="79"/>
      <c r="QSW205" s="104"/>
      <c r="QSX205" s="83"/>
      <c r="QSY205" s="90"/>
      <c r="QSZ205" s="91"/>
      <c r="QTA205" s="92"/>
      <c r="QTB205" s="93"/>
      <c r="QTC205" s="90"/>
      <c r="QTD205" s="6"/>
      <c r="QTE205" s="86"/>
      <c r="QTF205" s="79"/>
      <c r="QTG205" s="82"/>
      <c r="QTH205" s="79"/>
      <c r="QTI205" s="104"/>
      <c r="QTJ205" s="83"/>
      <c r="QTK205" s="90"/>
      <c r="QTL205" s="91"/>
      <c r="QTM205" s="92"/>
      <c r="QTN205" s="93"/>
      <c r="QTO205" s="90"/>
      <c r="QTP205" s="6"/>
      <c r="QTQ205" s="86"/>
      <c r="QTR205" s="79"/>
      <c r="QTS205" s="82"/>
      <c r="QTT205" s="79"/>
      <c r="QTU205" s="104"/>
      <c r="QTV205" s="83"/>
      <c r="QTW205" s="90"/>
      <c r="QTX205" s="91"/>
      <c r="QTY205" s="92"/>
      <c r="QTZ205" s="93"/>
      <c r="QUA205" s="90"/>
      <c r="QUB205" s="6"/>
      <c r="QUC205" s="86"/>
      <c r="QUD205" s="79"/>
      <c r="QUE205" s="82"/>
      <c r="QUF205" s="79"/>
      <c r="QUG205" s="104"/>
      <c r="QUH205" s="83"/>
      <c r="QUI205" s="90"/>
      <c r="QUJ205" s="91"/>
      <c r="QUK205" s="92"/>
      <c r="QUL205" s="93"/>
      <c r="QUM205" s="90"/>
      <c r="QUN205" s="6"/>
      <c r="QUO205" s="86"/>
      <c r="QUP205" s="79"/>
      <c r="QUQ205" s="82"/>
      <c r="QUR205" s="79"/>
      <c r="QUS205" s="104"/>
      <c r="QUT205" s="83"/>
      <c r="QUU205" s="90"/>
      <c r="QUV205" s="91"/>
      <c r="QUW205" s="92"/>
      <c r="QUX205" s="93"/>
      <c r="QUY205" s="90"/>
      <c r="QUZ205" s="6"/>
      <c r="QVA205" s="86"/>
      <c r="QVB205" s="79"/>
      <c r="QVC205" s="82"/>
      <c r="QVD205" s="79"/>
      <c r="QVE205" s="104"/>
      <c r="QVF205" s="83"/>
      <c r="QVG205" s="90"/>
      <c r="QVH205" s="91"/>
      <c r="QVI205" s="92"/>
      <c r="QVJ205" s="93"/>
      <c r="QVK205" s="90"/>
      <c r="QVL205" s="6"/>
      <c r="QVM205" s="86"/>
      <c r="QVN205" s="79"/>
      <c r="QVO205" s="82"/>
      <c r="QVP205" s="79"/>
      <c r="QVQ205" s="104"/>
      <c r="QVR205" s="83"/>
      <c r="QVS205" s="90"/>
      <c r="QVT205" s="91"/>
      <c r="QVU205" s="92"/>
      <c r="QVV205" s="93"/>
      <c r="QVW205" s="90"/>
      <c r="QVX205" s="6"/>
      <c r="QVY205" s="86"/>
      <c r="QVZ205" s="79"/>
      <c r="QWA205" s="82"/>
      <c r="QWB205" s="79"/>
      <c r="QWC205" s="104"/>
      <c r="QWD205" s="83"/>
      <c r="QWE205" s="90"/>
      <c r="QWF205" s="91"/>
      <c r="QWG205" s="92"/>
      <c r="QWH205" s="93"/>
      <c r="QWI205" s="90"/>
      <c r="QWJ205" s="6"/>
      <c r="QWK205" s="86"/>
      <c r="QWL205" s="79"/>
      <c r="QWM205" s="82"/>
      <c r="QWN205" s="79"/>
      <c r="QWO205" s="104"/>
      <c r="QWP205" s="83"/>
      <c r="QWQ205" s="90"/>
      <c r="QWR205" s="91"/>
      <c r="QWS205" s="92"/>
      <c r="QWT205" s="93"/>
      <c r="QWU205" s="90"/>
      <c r="QWV205" s="6"/>
      <c r="QWW205" s="86"/>
      <c r="QWX205" s="79"/>
      <c r="QWY205" s="82"/>
      <c r="QWZ205" s="79"/>
      <c r="QXA205" s="104"/>
      <c r="QXB205" s="83"/>
      <c r="QXC205" s="90"/>
      <c r="QXD205" s="91"/>
      <c r="QXE205" s="92"/>
      <c r="QXF205" s="93"/>
      <c r="QXG205" s="90"/>
      <c r="QXH205" s="6"/>
      <c r="QXI205" s="86"/>
      <c r="QXJ205" s="79"/>
      <c r="QXK205" s="82"/>
      <c r="QXL205" s="79"/>
      <c r="QXM205" s="104"/>
      <c r="QXN205" s="83"/>
      <c r="QXO205" s="90"/>
      <c r="QXP205" s="91"/>
      <c r="QXQ205" s="92"/>
      <c r="QXR205" s="93"/>
      <c r="QXS205" s="90"/>
      <c r="QXT205" s="6"/>
      <c r="QXU205" s="86"/>
      <c r="QXV205" s="79"/>
      <c r="QXW205" s="82"/>
      <c r="QXX205" s="79"/>
      <c r="QXY205" s="104"/>
      <c r="QXZ205" s="83"/>
      <c r="QYA205" s="90"/>
      <c r="QYB205" s="91"/>
      <c r="QYC205" s="92"/>
      <c r="QYD205" s="93"/>
      <c r="QYE205" s="90"/>
      <c r="QYF205" s="6"/>
      <c r="QYG205" s="86"/>
      <c r="QYH205" s="79"/>
      <c r="QYI205" s="82"/>
      <c r="QYJ205" s="79"/>
      <c r="QYK205" s="104"/>
      <c r="QYL205" s="83"/>
      <c r="QYM205" s="90"/>
      <c r="QYN205" s="91"/>
      <c r="QYO205" s="92"/>
      <c r="QYP205" s="93"/>
      <c r="QYQ205" s="90"/>
      <c r="QYR205" s="6"/>
      <c r="QYS205" s="86"/>
      <c r="QYT205" s="79"/>
      <c r="QYU205" s="82"/>
      <c r="QYV205" s="79"/>
      <c r="QYW205" s="104"/>
      <c r="QYX205" s="83"/>
      <c r="QYY205" s="90"/>
      <c r="QYZ205" s="91"/>
      <c r="QZA205" s="92"/>
      <c r="QZB205" s="93"/>
      <c r="QZC205" s="90"/>
      <c r="QZD205" s="6"/>
      <c r="QZE205" s="86"/>
      <c r="QZF205" s="79"/>
      <c r="QZG205" s="82"/>
      <c r="QZH205" s="79"/>
      <c r="QZI205" s="104"/>
      <c r="QZJ205" s="83"/>
      <c r="QZK205" s="90"/>
      <c r="QZL205" s="91"/>
      <c r="QZM205" s="92"/>
      <c r="QZN205" s="93"/>
      <c r="QZO205" s="90"/>
      <c r="QZP205" s="6"/>
      <c r="QZQ205" s="86"/>
      <c r="QZR205" s="79"/>
      <c r="QZS205" s="82"/>
      <c r="QZT205" s="79"/>
      <c r="QZU205" s="104"/>
      <c r="QZV205" s="83"/>
      <c r="QZW205" s="90"/>
      <c r="QZX205" s="91"/>
      <c r="QZY205" s="92"/>
      <c r="QZZ205" s="93"/>
      <c r="RAA205" s="90"/>
      <c r="RAB205" s="6"/>
      <c r="RAC205" s="86"/>
      <c r="RAD205" s="79"/>
      <c r="RAE205" s="82"/>
      <c r="RAF205" s="79"/>
      <c r="RAG205" s="104"/>
      <c r="RAH205" s="83"/>
      <c r="RAI205" s="90"/>
      <c r="RAJ205" s="91"/>
      <c r="RAK205" s="92"/>
      <c r="RAL205" s="93"/>
      <c r="RAM205" s="90"/>
      <c r="RAN205" s="6"/>
      <c r="RAO205" s="86"/>
      <c r="RAP205" s="79"/>
      <c r="RAQ205" s="82"/>
      <c r="RAR205" s="79"/>
      <c r="RAS205" s="104"/>
      <c r="RAT205" s="83"/>
      <c r="RAU205" s="90"/>
      <c r="RAV205" s="91"/>
      <c r="RAW205" s="92"/>
      <c r="RAX205" s="93"/>
      <c r="RAY205" s="90"/>
      <c r="RAZ205" s="6"/>
      <c r="RBA205" s="86"/>
      <c r="RBB205" s="79"/>
      <c r="RBC205" s="82"/>
      <c r="RBD205" s="79"/>
      <c r="RBE205" s="104"/>
      <c r="RBF205" s="83"/>
      <c r="RBG205" s="90"/>
      <c r="RBH205" s="91"/>
      <c r="RBI205" s="92"/>
      <c r="RBJ205" s="93"/>
      <c r="RBK205" s="90"/>
      <c r="RBL205" s="6"/>
      <c r="RBM205" s="86"/>
      <c r="RBN205" s="79"/>
      <c r="RBO205" s="82"/>
      <c r="RBP205" s="79"/>
      <c r="RBQ205" s="104"/>
      <c r="RBR205" s="83"/>
      <c r="RBS205" s="90"/>
      <c r="RBT205" s="91"/>
      <c r="RBU205" s="92"/>
      <c r="RBV205" s="93"/>
      <c r="RBW205" s="90"/>
      <c r="RBX205" s="6"/>
      <c r="RBY205" s="86"/>
      <c r="RBZ205" s="79"/>
      <c r="RCA205" s="82"/>
      <c r="RCB205" s="79"/>
      <c r="RCC205" s="104"/>
      <c r="RCD205" s="83"/>
      <c r="RCE205" s="90"/>
      <c r="RCF205" s="91"/>
      <c r="RCG205" s="92"/>
      <c r="RCH205" s="93"/>
      <c r="RCI205" s="90"/>
      <c r="RCJ205" s="6"/>
      <c r="RCK205" s="86"/>
      <c r="RCL205" s="79"/>
      <c r="RCM205" s="82"/>
      <c r="RCN205" s="79"/>
      <c r="RCO205" s="104"/>
      <c r="RCP205" s="83"/>
      <c r="RCQ205" s="90"/>
      <c r="RCR205" s="91"/>
      <c r="RCS205" s="92"/>
      <c r="RCT205" s="93"/>
      <c r="RCU205" s="90"/>
      <c r="RCV205" s="6"/>
      <c r="RCW205" s="86"/>
      <c r="RCX205" s="79"/>
      <c r="RCY205" s="82"/>
      <c r="RCZ205" s="79"/>
      <c r="RDA205" s="104"/>
      <c r="RDB205" s="83"/>
      <c r="RDC205" s="90"/>
      <c r="RDD205" s="91"/>
      <c r="RDE205" s="92"/>
      <c r="RDF205" s="93"/>
      <c r="RDG205" s="90"/>
      <c r="RDH205" s="6"/>
      <c r="RDI205" s="86"/>
      <c r="RDJ205" s="79"/>
      <c r="RDK205" s="82"/>
      <c r="RDL205" s="79"/>
      <c r="RDM205" s="104"/>
      <c r="RDN205" s="83"/>
      <c r="RDO205" s="90"/>
      <c r="RDP205" s="91"/>
      <c r="RDQ205" s="92"/>
      <c r="RDR205" s="93"/>
      <c r="RDS205" s="90"/>
      <c r="RDT205" s="6"/>
      <c r="RDU205" s="86"/>
      <c r="RDV205" s="79"/>
      <c r="RDW205" s="82"/>
      <c r="RDX205" s="79"/>
      <c r="RDY205" s="104"/>
      <c r="RDZ205" s="83"/>
      <c r="REA205" s="90"/>
      <c r="REB205" s="91"/>
      <c r="REC205" s="92"/>
      <c r="RED205" s="93"/>
      <c r="REE205" s="90"/>
      <c r="REF205" s="6"/>
      <c r="REG205" s="86"/>
      <c r="REH205" s="79"/>
      <c r="REI205" s="82"/>
      <c r="REJ205" s="79"/>
      <c r="REK205" s="104"/>
      <c r="REL205" s="83"/>
      <c r="REM205" s="90"/>
      <c r="REN205" s="91"/>
      <c r="REO205" s="92"/>
      <c r="REP205" s="93"/>
      <c r="REQ205" s="90"/>
      <c r="RER205" s="6"/>
      <c r="RES205" s="86"/>
      <c r="RET205" s="79"/>
      <c r="REU205" s="82"/>
      <c r="REV205" s="79"/>
      <c r="REW205" s="104"/>
      <c r="REX205" s="83"/>
      <c r="REY205" s="90"/>
      <c r="REZ205" s="91"/>
      <c r="RFA205" s="92"/>
      <c r="RFB205" s="93"/>
      <c r="RFC205" s="90"/>
      <c r="RFD205" s="6"/>
      <c r="RFE205" s="86"/>
      <c r="RFF205" s="79"/>
      <c r="RFG205" s="82"/>
      <c r="RFH205" s="79"/>
      <c r="RFI205" s="104"/>
      <c r="RFJ205" s="83"/>
      <c r="RFK205" s="90"/>
      <c r="RFL205" s="91"/>
      <c r="RFM205" s="92"/>
      <c r="RFN205" s="93"/>
      <c r="RFO205" s="90"/>
      <c r="RFP205" s="6"/>
      <c r="RFQ205" s="86"/>
      <c r="RFR205" s="79"/>
      <c r="RFS205" s="82"/>
      <c r="RFT205" s="79"/>
      <c r="RFU205" s="104"/>
      <c r="RFV205" s="83"/>
      <c r="RFW205" s="90"/>
      <c r="RFX205" s="91"/>
      <c r="RFY205" s="92"/>
      <c r="RFZ205" s="93"/>
      <c r="RGA205" s="90"/>
      <c r="RGB205" s="6"/>
      <c r="RGC205" s="86"/>
      <c r="RGD205" s="79"/>
      <c r="RGE205" s="82"/>
      <c r="RGF205" s="79"/>
      <c r="RGG205" s="104"/>
      <c r="RGH205" s="83"/>
      <c r="RGI205" s="90"/>
      <c r="RGJ205" s="91"/>
      <c r="RGK205" s="92"/>
      <c r="RGL205" s="93"/>
      <c r="RGM205" s="90"/>
      <c r="RGN205" s="6"/>
      <c r="RGO205" s="86"/>
      <c r="RGP205" s="79"/>
      <c r="RGQ205" s="82"/>
      <c r="RGR205" s="79"/>
      <c r="RGS205" s="104"/>
      <c r="RGT205" s="83"/>
      <c r="RGU205" s="90"/>
      <c r="RGV205" s="91"/>
      <c r="RGW205" s="92"/>
      <c r="RGX205" s="93"/>
      <c r="RGY205" s="90"/>
      <c r="RGZ205" s="6"/>
      <c r="RHA205" s="86"/>
      <c r="RHB205" s="79"/>
      <c r="RHC205" s="82"/>
      <c r="RHD205" s="79"/>
      <c r="RHE205" s="104"/>
      <c r="RHF205" s="83"/>
      <c r="RHG205" s="90"/>
      <c r="RHH205" s="91"/>
      <c r="RHI205" s="92"/>
      <c r="RHJ205" s="93"/>
      <c r="RHK205" s="90"/>
      <c r="RHL205" s="6"/>
      <c r="RHM205" s="86"/>
      <c r="RHN205" s="79"/>
      <c r="RHO205" s="82"/>
      <c r="RHP205" s="79"/>
      <c r="RHQ205" s="104"/>
      <c r="RHR205" s="83"/>
      <c r="RHS205" s="90"/>
      <c r="RHT205" s="91"/>
      <c r="RHU205" s="92"/>
      <c r="RHV205" s="93"/>
      <c r="RHW205" s="90"/>
      <c r="RHX205" s="6"/>
      <c r="RHY205" s="86"/>
      <c r="RHZ205" s="79"/>
      <c r="RIA205" s="82"/>
      <c r="RIB205" s="79"/>
      <c r="RIC205" s="104"/>
      <c r="RID205" s="83"/>
      <c r="RIE205" s="90"/>
      <c r="RIF205" s="91"/>
      <c r="RIG205" s="92"/>
      <c r="RIH205" s="93"/>
      <c r="RII205" s="90"/>
      <c r="RIJ205" s="6"/>
      <c r="RIK205" s="86"/>
      <c r="RIL205" s="79"/>
      <c r="RIM205" s="82"/>
      <c r="RIN205" s="79"/>
      <c r="RIO205" s="104"/>
      <c r="RIP205" s="83"/>
      <c r="RIQ205" s="90"/>
      <c r="RIR205" s="91"/>
      <c r="RIS205" s="92"/>
      <c r="RIT205" s="93"/>
      <c r="RIU205" s="90"/>
      <c r="RIV205" s="6"/>
      <c r="RIW205" s="86"/>
      <c r="RIX205" s="79"/>
      <c r="RIY205" s="82"/>
      <c r="RIZ205" s="79"/>
      <c r="RJA205" s="104"/>
      <c r="RJB205" s="83"/>
      <c r="RJC205" s="90"/>
      <c r="RJD205" s="91"/>
      <c r="RJE205" s="92"/>
      <c r="RJF205" s="93"/>
      <c r="RJG205" s="90"/>
      <c r="RJH205" s="6"/>
      <c r="RJI205" s="86"/>
      <c r="RJJ205" s="79"/>
      <c r="RJK205" s="82"/>
      <c r="RJL205" s="79"/>
      <c r="RJM205" s="104"/>
      <c r="RJN205" s="83"/>
      <c r="RJO205" s="90"/>
      <c r="RJP205" s="91"/>
      <c r="RJQ205" s="92"/>
      <c r="RJR205" s="93"/>
      <c r="RJS205" s="90"/>
      <c r="RJT205" s="6"/>
      <c r="RJU205" s="86"/>
      <c r="RJV205" s="79"/>
      <c r="RJW205" s="82"/>
      <c r="RJX205" s="79"/>
      <c r="RJY205" s="104"/>
      <c r="RJZ205" s="83"/>
      <c r="RKA205" s="90"/>
      <c r="RKB205" s="91"/>
      <c r="RKC205" s="92"/>
      <c r="RKD205" s="93"/>
      <c r="RKE205" s="90"/>
      <c r="RKF205" s="6"/>
      <c r="RKG205" s="86"/>
      <c r="RKH205" s="79"/>
      <c r="RKI205" s="82"/>
      <c r="RKJ205" s="79"/>
      <c r="RKK205" s="104"/>
      <c r="RKL205" s="83"/>
      <c r="RKM205" s="90"/>
      <c r="RKN205" s="91"/>
      <c r="RKO205" s="92"/>
      <c r="RKP205" s="93"/>
      <c r="RKQ205" s="90"/>
      <c r="RKR205" s="6"/>
      <c r="RKS205" s="86"/>
      <c r="RKT205" s="79"/>
      <c r="RKU205" s="82"/>
      <c r="RKV205" s="79"/>
      <c r="RKW205" s="104"/>
      <c r="RKX205" s="83"/>
      <c r="RKY205" s="90"/>
      <c r="RKZ205" s="91"/>
      <c r="RLA205" s="92"/>
      <c r="RLB205" s="93"/>
      <c r="RLC205" s="90"/>
      <c r="RLD205" s="6"/>
      <c r="RLE205" s="86"/>
      <c r="RLF205" s="79"/>
      <c r="RLG205" s="82"/>
      <c r="RLH205" s="79"/>
      <c r="RLI205" s="104"/>
      <c r="RLJ205" s="83"/>
      <c r="RLK205" s="90"/>
      <c r="RLL205" s="91"/>
      <c r="RLM205" s="92"/>
      <c r="RLN205" s="93"/>
      <c r="RLO205" s="90"/>
      <c r="RLP205" s="6"/>
      <c r="RLQ205" s="86"/>
      <c r="RLR205" s="79"/>
      <c r="RLS205" s="82"/>
      <c r="RLT205" s="79"/>
      <c r="RLU205" s="104"/>
      <c r="RLV205" s="83"/>
      <c r="RLW205" s="90"/>
      <c r="RLX205" s="91"/>
      <c r="RLY205" s="92"/>
      <c r="RLZ205" s="93"/>
      <c r="RMA205" s="90"/>
      <c r="RMB205" s="6"/>
      <c r="RMC205" s="86"/>
      <c r="RMD205" s="79"/>
      <c r="RME205" s="82"/>
      <c r="RMF205" s="79"/>
      <c r="RMG205" s="104"/>
      <c r="RMH205" s="83"/>
      <c r="RMI205" s="90"/>
      <c r="RMJ205" s="91"/>
      <c r="RMK205" s="92"/>
      <c r="RML205" s="93"/>
      <c r="RMM205" s="90"/>
      <c r="RMN205" s="6"/>
      <c r="RMO205" s="86"/>
      <c r="RMP205" s="79"/>
      <c r="RMQ205" s="82"/>
      <c r="RMR205" s="79"/>
      <c r="RMS205" s="104"/>
      <c r="RMT205" s="83"/>
      <c r="RMU205" s="90"/>
      <c r="RMV205" s="91"/>
      <c r="RMW205" s="92"/>
      <c r="RMX205" s="93"/>
      <c r="RMY205" s="90"/>
      <c r="RMZ205" s="6"/>
      <c r="RNA205" s="86"/>
      <c r="RNB205" s="79"/>
      <c r="RNC205" s="82"/>
      <c r="RND205" s="79"/>
      <c r="RNE205" s="104"/>
      <c r="RNF205" s="83"/>
      <c r="RNG205" s="90"/>
      <c r="RNH205" s="91"/>
      <c r="RNI205" s="92"/>
      <c r="RNJ205" s="93"/>
      <c r="RNK205" s="90"/>
      <c r="RNL205" s="6"/>
      <c r="RNM205" s="86"/>
      <c r="RNN205" s="79"/>
      <c r="RNO205" s="82"/>
      <c r="RNP205" s="79"/>
      <c r="RNQ205" s="104"/>
      <c r="RNR205" s="83"/>
      <c r="RNS205" s="90"/>
      <c r="RNT205" s="91"/>
      <c r="RNU205" s="92"/>
      <c r="RNV205" s="93"/>
      <c r="RNW205" s="90"/>
      <c r="RNX205" s="6"/>
      <c r="RNY205" s="86"/>
      <c r="RNZ205" s="79"/>
      <c r="ROA205" s="82"/>
      <c r="ROB205" s="79"/>
      <c r="ROC205" s="104"/>
      <c r="ROD205" s="83"/>
      <c r="ROE205" s="90"/>
      <c r="ROF205" s="91"/>
      <c r="ROG205" s="92"/>
      <c r="ROH205" s="93"/>
      <c r="ROI205" s="90"/>
      <c r="ROJ205" s="6"/>
      <c r="ROK205" s="86"/>
      <c r="ROL205" s="79"/>
      <c r="ROM205" s="82"/>
      <c r="RON205" s="79"/>
      <c r="ROO205" s="104"/>
      <c r="ROP205" s="83"/>
      <c r="ROQ205" s="90"/>
      <c r="ROR205" s="91"/>
      <c r="ROS205" s="92"/>
      <c r="ROT205" s="93"/>
      <c r="ROU205" s="90"/>
      <c r="ROV205" s="6"/>
      <c r="ROW205" s="86"/>
      <c r="ROX205" s="79"/>
      <c r="ROY205" s="82"/>
      <c r="ROZ205" s="79"/>
      <c r="RPA205" s="104"/>
      <c r="RPB205" s="83"/>
      <c r="RPC205" s="90"/>
      <c r="RPD205" s="91"/>
      <c r="RPE205" s="92"/>
      <c r="RPF205" s="93"/>
      <c r="RPG205" s="90"/>
      <c r="RPH205" s="6"/>
      <c r="RPI205" s="86"/>
      <c r="RPJ205" s="79"/>
      <c r="RPK205" s="82"/>
      <c r="RPL205" s="79"/>
      <c r="RPM205" s="104"/>
      <c r="RPN205" s="83"/>
      <c r="RPO205" s="90"/>
      <c r="RPP205" s="91"/>
      <c r="RPQ205" s="92"/>
      <c r="RPR205" s="93"/>
      <c r="RPS205" s="90"/>
      <c r="RPT205" s="6"/>
      <c r="RPU205" s="86"/>
      <c r="RPV205" s="79"/>
      <c r="RPW205" s="82"/>
      <c r="RPX205" s="79"/>
      <c r="RPY205" s="104"/>
      <c r="RPZ205" s="83"/>
      <c r="RQA205" s="90"/>
      <c r="RQB205" s="91"/>
      <c r="RQC205" s="92"/>
      <c r="RQD205" s="93"/>
      <c r="RQE205" s="90"/>
      <c r="RQF205" s="6"/>
      <c r="RQG205" s="86"/>
      <c r="RQH205" s="79"/>
      <c r="RQI205" s="82"/>
      <c r="RQJ205" s="79"/>
      <c r="RQK205" s="104"/>
      <c r="RQL205" s="83"/>
      <c r="RQM205" s="90"/>
      <c r="RQN205" s="91"/>
      <c r="RQO205" s="92"/>
      <c r="RQP205" s="93"/>
      <c r="RQQ205" s="90"/>
      <c r="RQR205" s="6"/>
      <c r="RQS205" s="86"/>
      <c r="RQT205" s="79"/>
      <c r="RQU205" s="82"/>
      <c r="RQV205" s="79"/>
      <c r="RQW205" s="104"/>
      <c r="RQX205" s="83"/>
      <c r="RQY205" s="90"/>
      <c r="RQZ205" s="91"/>
      <c r="RRA205" s="92"/>
      <c r="RRB205" s="93"/>
      <c r="RRC205" s="90"/>
      <c r="RRD205" s="6"/>
      <c r="RRE205" s="86"/>
      <c r="RRF205" s="79"/>
      <c r="RRG205" s="82"/>
      <c r="RRH205" s="79"/>
      <c r="RRI205" s="104"/>
      <c r="RRJ205" s="83"/>
      <c r="RRK205" s="90"/>
      <c r="RRL205" s="91"/>
      <c r="RRM205" s="92"/>
      <c r="RRN205" s="93"/>
      <c r="RRO205" s="90"/>
      <c r="RRP205" s="6"/>
      <c r="RRQ205" s="86"/>
      <c r="RRR205" s="79"/>
      <c r="RRS205" s="82"/>
      <c r="RRT205" s="79"/>
      <c r="RRU205" s="104"/>
      <c r="RRV205" s="83"/>
      <c r="RRW205" s="90"/>
      <c r="RRX205" s="91"/>
      <c r="RRY205" s="92"/>
      <c r="RRZ205" s="93"/>
      <c r="RSA205" s="90"/>
      <c r="RSB205" s="6"/>
      <c r="RSC205" s="86"/>
      <c r="RSD205" s="79"/>
      <c r="RSE205" s="82"/>
      <c r="RSF205" s="79"/>
      <c r="RSG205" s="104"/>
      <c r="RSH205" s="83"/>
      <c r="RSI205" s="90"/>
      <c r="RSJ205" s="91"/>
      <c r="RSK205" s="92"/>
      <c r="RSL205" s="93"/>
      <c r="RSM205" s="90"/>
      <c r="RSN205" s="6"/>
      <c r="RSO205" s="86"/>
      <c r="RSP205" s="79"/>
      <c r="RSQ205" s="82"/>
      <c r="RSR205" s="79"/>
      <c r="RSS205" s="104"/>
      <c r="RST205" s="83"/>
      <c r="RSU205" s="90"/>
      <c r="RSV205" s="91"/>
      <c r="RSW205" s="92"/>
      <c r="RSX205" s="93"/>
      <c r="RSY205" s="90"/>
      <c r="RSZ205" s="6"/>
      <c r="RTA205" s="86"/>
      <c r="RTB205" s="79"/>
      <c r="RTC205" s="82"/>
      <c r="RTD205" s="79"/>
      <c r="RTE205" s="104"/>
      <c r="RTF205" s="83"/>
      <c r="RTG205" s="90"/>
      <c r="RTH205" s="91"/>
      <c r="RTI205" s="92"/>
      <c r="RTJ205" s="93"/>
      <c r="RTK205" s="90"/>
      <c r="RTL205" s="6"/>
      <c r="RTM205" s="86"/>
      <c r="RTN205" s="79"/>
      <c r="RTO205" s="82"/>
      <c r="RTP205" s="79"/>
      <c r="RTQ205" s="104"/>
      <c r="RTR205" s="83"/>
      <c r="RTS205" s="90"/>
      <c r="RTT205" s="91"/>
      <c r="RTU205" s="92"/>
      <c r="RTV205" s="93"/>
      <c r="RTW205" s="90"/>
      <c r="RTX205" s="6"/>
      <c r="RTY205" s="86"/>
      <c r="RTZ205" s="79"/>
      <c r="RUA205" s="82"/>
      <c r="RUB205" s="79"/>
      <c r="RUC205" s="104"/>
      <c r="RUD205" s="83"/>
      <c r="RUE205" s="90"/>
      <c r="RUF205" s="91"/>
      <c r="RUG205" s="92"/>
      <c r="RUH205" s="93"/>
      <c r="RUI205" s="90"/>
      <c r="RUJ205" s="6"/>
      <c r="RUK205" s="86"/>
      <c r="RUL205" s="79"/>
      <c r="RUM205" s="82"/>
      <c r="RUN205" s="79"/>
      <c r="RUO205" s="104"/>
      <c r="RUP205" s="83"/>
      <c r="RUQ205" s="90"/>
      <c r="RUR205" s="91"/>
      <c r="RUS205" s="92"/>
      <c r="RUT205" s="93"/>
      <c r="RUU205" s="90"/>
      <c r="RUV205" s="6"/>
      <c r="RUW205" s="86"/>
      <c r="RUX205" s="79"/>
      <c r="RUY205" s="82"/>
      <c r="RUZ205" s="79"/>
      <c r="RVA205" s="104"/>
      <c r="RVB205" s="83"/>
      <c r="RVC205" s="90"/>
      <c r="RVD205" s="91"/>
      <c r="RVE205" s="92"/>
      <c r="RVF205" s="93"/>
      <c r="RVG205" s="90"/>
      <c r="RVH205" s="6"/>
      <c r="RVI205" s="86"/>
      <c r="RVJ205" s="79"/>
      <c r="RVK205" s="82"/>
      <c r="RVL205" s="79"/>
      <c r="RVM205" s="104"/>
      <c r="RVN205" s="83"/>
      <c r="RVO205" s="90"/>
      <c r="RVP205" s="91"/>
      <c r="RVQ205" s="92"/>
      <c r="RVR205" s="93"/>
      <c r="RVS205" s="90"/>
      <c r="RVT205" s="6"/>
      <c r="RVU205" s="86"/>
      <c r="RVV205" s="79"/>
      <c r="RVW205" s="82"/>
      <c r="RVX205" s="79"/>
      <c r="RVY205" s="104"/>
      <c r="RVZ205" s="83"/>
      <c r="RWA205" s="90"/>
      <c r="RWB205" s="91"/>
      <c r="RWC205" s="92"/>
      <c r="RWD205" s="93"/>
      <c r="RWE205" s="90"/>
      <c r="RWF205" s="6"/>
      <c r="RWG205" s="86"/>
      <c r="RWH205" s="79"/>
      <c r="RWI205" s="82"/>
      <c r="RWJ205" s="79"/>
      <c r="RWK205" s="104"/>
      <c r="RWL205" s="83"/>
      <c r="RWM205" s="90"/>
      <c r="RWN205" s="91"/>
      <c r="RWO205" s="92"/>
      <c r="RWP205" s="93"/>
      <c r="RWQ205" s="90"/>
      <c r="RWR205" s="6"/>
      <c r="RWS205" s="86"/>
      <c r="RWT205" s="79"/>
      <c r="RWU205" s="82"/>
      <c r="RWV205" s="79"/>
      <c r="RWW205" s="104"/>
      <c r="RWX205" s="83"/>
      <c r="RWY205" s="90"/>
      <c r="RWZ205" s="91"/>
      <c r="RXA205" s="92"/>
      <c r="RXB205" s="93"/>
      <c r="RXC205" s="90"/>
      <c r="RXD205" s="6"/>
      <c r="RXE205" s="86"/>
      <c r="RXF205" s="79"/>
      <c r="RXG205" s="82"/>
      <c r="RXH205" s="79"/>
      <c r="RXI205" s="104"/>
      <c r="RXJ205" s="83"/>
      <c r="RXK205" s="90"/>
      <c r="RXL205" s="91"/>
      <c r="RXM205" s="92"/>
      <c r="RXN205" s="93"/>
      <c r="RXO205" s="90"/>
      <c r="RXP205" s="6"/>
      <c r="RXQ205" s="86"/>
      <c r="RXR205" s="79"/>
      <c r="RXS205" s="82"/>
      <c r="RXT205" s="79"/>
      <c r="RXU205" s="104"/>
      <c r="RXV205" s="83"/>
      <c r="RXW205" s="90"/>
      <c r="RXX205" s="91"/>
      <c r="RXY205" s="92"/>
      <c r="RXZ205" s="93"/>
      <c r="RYA205" s="90"/>
      <c r="RYB205" s="6"/>
      <c r="RYC205" s="86"/>
      <c r="RYD205" s="79"/>
      <c r="RYE205" s="82"/>
      <c r="RYF205" s="79"/>
      <c r="RYG205" s="104"/>
      <c r="RYH205" s="83"/>
      <c r="RYI205" s="90"/>
      <c r="RYJ205" s="91"/>
      <c r="RYK205" s="92"/>
      <c r="RYL205" s="93"/>
      <c r="RYM205" s="90"/>
      <c r="RYN205" s="6"/>
      <c r="RYO205" s="86"/>
      <c r="RYP205" s="79"/>
      <c r="RYQ205" s="82"/>
      <c r="RYR205" s="79"/>
      <c r="RYS205" s="104"/>
      <c r="RYT205" s="83"/>
      <c r="RYU205" s="90"/>
      <c r="RYV205" s="91"/>
      <c r="RYW205" s="92"/>
      <c r="RYX205" s="93"/>
      <c r="RYY205" s="90"/>
      <c r="RYZ205" s="6"/>
      <c r="RZA205" s="86"/>
      <c r="RZB205" s="79"/>
      <c r="RZC205" s="82"/>
      <c r="RZD205" s="79"/>
      <c r="RZE205" s="104"/>
      <c r="RZF205" s="83"/>
      <c r="RZG205" s="90"/>
      <c r="RZH205" s="91"/>
      <c r="RZI205" s="92"/>
      <c r="RZJ205" s="93"/>
      <c r="RZK205" s="90"/>
      <c r="RZL205" s="6"/>
      <c r="RZM205" s="86"/>
      <c r="RZN205" s="79"/>
      <c r="RZO205" s="82"/>
      <c r="RZP205" s="79"/>
      <c r="RZQ205" s="104"/>
      <c r="RZR205" s="83"/>
      <c r="RZS205" s="90"/>
      <c r="RZT205" s="91"/>
      <c r="RZU205" s="92"/>
      <c r="RZV205" s="93"/>
      <c r="RZW205" s="90"/>
      <c r="RZX205" s="6"/>
      <c r="RZY205" s="86"/>
      <c r="RZZ205" s="79"/>
      <c r="SAA205" s="82"/>
      <c r="SAB205" s="79"/>
      <c r="SAC205" s="104"/>
      <c r="SAD205" s="83"/>
      <c r="SAE205" s="90"/>
      <c r="SAF205" s="91"/>
      <c r="SAG205" s="92"/>
      <c r="SAH205" s="93"/>
      <c r="SAI205" s="90"/>
      <c r="SAJ205" s="6"/>
      <c r="SAK205" s="86"/>
      <c r="SAL205" s="79"/>
      <c r="SAM205" s="82"/>
      <c r="SAN205" s="79"/>
      <c r="SAO205" s="104"/>
      <c r="SAP205" s="83"/>
      <c r="SAQ205" s="90"/>
      <c r="SAR205" s="91"/>
      <c r="SAS205" s="92"/>
      <c r="SAT205" s="93"/>
      <c r="SAU205" s="90"/>
      <c r="SAV205" s="6"/>
      <c r="SAW205" s="86"/>
      <c r="SAX205" s="79"/>
      <c r="SAY205" s="82"/>
      <c r="SAZ205" s="79"/>
      <c r="SBA205" s="104"/>
      <c r="SBB205" s="83"/>
      <c r="SBC205" s="90"/>
      <c r="SBD205" s="91"/>
      <c r="SBE205" s="92"/>
      <c r="SBF205" s="93"/>
      <c r="SBG205" s="90"/>
      <c r="SBH205" s="6"/>
      <c r="SBI205" s="86"/>
      <c r="SBJ205" s="79"/>
      <c r="SBK205" s="82"/>
      <c r="SBL205" s="79"/>
      <c r="SBM205" s="104"/>
      <c r="SBN205" s="83"/>
      <c r="SBO205" s="90"/>
      <c r="SBP205" s="91"/>
      <c r="SBQ205" s="92"/>
      <c r="SBR205" s="93"/>
      <c r="SBS205" s="90"/>
      <c r="SBT205" s="6"/>
      <c r="SBU205" s="86"/>
      <c r="SBV205" s="79"/>
      <c r="SBW205" s="82"/>
      <c r="SBX205" s="79"/>
      <c r="SBY205" s="104"/>
      <c r="SBZ205" s="83"/>
      <c r="SCA205" s="90"/>
      <c r="SCB205" s="91"/>
      <c r="SCC205" s="92"/>
      <c r="SCD205" s="93"/>
      <c r="SCE205" s="90"/>
      <c r="SCF205" s="6"/>
      <c r="SCG205" s="86"/>
      <c r="SCH205" s="79"/>
      <c r="SCI205" s="82"/>
      <c r="SCJ205" s="79"/>
      <c r="SCK205" s="104"/>
      <c r="SCL205" s="83"/>
      <c r="SCM205" s="90"/>
      <c r="SCN205" s="91"/>
      <c r="SCO205" s="92"/>
      <c r="SCP205" s="93"/>
      <c r="SCQ205" s="90"/>
      <c r="SCR205" s="6"/>
      <c r="SCS205" s="86"/>
      <c r="SCT205" s="79"/>
      <c r="SCU205" s="82"/>
      <c r="SCV205" s="79"/>
      <c r="SCW205" s="104"/>
      <c r="SCX205" s="83"/>
      <c r="SCY205" s="90"/>
      <c r="SCZ205" s="91"/>
      <c r="SDA205" s="92"/>
      <c r="SDB205" s="93"/>
      <c r="SDC205" s="90"/>
      <c r="SDD205" s="6"/>
      <c r="SDE205" s="86"/>
      <c r="SDF205" s="79"/>
      <c r="SDG205" s="82"/>
      <c r="SDH205" s="79"/>
      <c r="SDI205" s="104"/>
      <c r="SDJ205" s="83"/>
      <c r="SDK205" s="90"/>
      <c r="SDL205" s="91"/>
      <c r="SDM205" s="92"/>
      <c r="SDN205" s="93"/>
      <c r="SDO205" s="90"/>
      <c r="SDP205" s="6"/>
      <c r="SDQ205" s="86"/>
      <c r="SDR205" s="79"/>
      <c r="SDS205" s="82"/>
      <c r="SDT205" s="79"/>
      <c r="SDU205" s="104"/>
      <c r="SDV205" s="83"/>
      <c r="SDW205" s="90"/>
      <c r="SDX205" s="91"/>
      <c r="SDY205" s="92"/>
      <c r="SDZ205" s="93"/>
      <c r="SEA205" s="90"/>
      <c r="SEB205" s="6"/>
      <c r="SEC205" s="86"/>
      <c r="SED205" s="79"/>
      <c r="SEE205" s="82"/>
      <c r="SEF205" s="79"/>
      <c r="SEG205" s="104"/>
      <c r="SEH205" s="83"/>
      <c r="SEI205" s="90"/>
      <c r="SEJ205" s="91"/>
      <c r="SEK205" s="92"/>
      <c r="SEL205" s="93"/>
      <c r="SEM205" s="90"/>
      <c r="SEN205" s="6"/>
      <c r="SEO205" s="86"/>
      <c r="SEP205" s="79"/>
      <c r="SEQ205" s="82"/>
      <c r="SER205" s="79"/>
      <c r="SES205" s="104"/>
      <c r="SET205" s="83"/>
      <c r="SEU205" s="90"/>
      <c r="SEV205" s="91"/>
      <c r="SEW205" s="92"/>
      <c r="SEX205" s="93"/>
      <c r="SEY205" s="90"/>
      <c r="SEZ205" s="6"/>
      <c r="SFA205" s="86"/>
      <c r="SFB205" s="79"/>
      <c r="SFC205" s="82"/>
      <c r="SFD205" s="79"/>
      <c r="SFE205" s="104"/>
      <c r="SFF205" s="83"/>
      <c r="SFG205" s="90"/>
      <c r="SFH205" s="91"/>
      <c r="SFI205" s="92"/>
      <c r="SFJ205" s="93"/>
      <c r="SFK205" s="90"/>
      <c r="SFL205" s="6"/>
      <c r="SFM205" s="86"/>
      <c r="SFN205" s="79"/>
      <c r="SFO205" s="82"/>
      <c r="SFP205" s="79"/>
      <c r="SFQ205" s="104"/>
      <c r="SFR205" s="83"/>
      <c r="SFS205" s="90"/>
      <c r="SFT205" s="91"/>
      <c r="SFU205" s="92"/>
      <c r="SFV205" s="93"/>
      <c r="SFW205" s="90"/>
      <c r="SFX205" s="6"/>
      <c r="SFY205" s="86"/>
      <c r="SFZ205" s="79"/>
      <c r="SGA205" s="82"/>
      <c r="SGB205" s="79"/>
      <c r="SGC205" s="104"/>
      <c r="SGD205" s="83"/>
      <c r="SGE205" s="90"/>
      <c r="SGF205" s="91"/>
      <c r="SGG205" s="92"/>
      <c r="SGH205" s="93"/>
      <c r="SGI205" s="90"/>
      <c r="SGJ205" s="6"/>
      <c r="SGK205" s="86"/>
      <c r="SGL205" s="79"/>
      <c r="SGM205" s="82"/>
      <c r="SGN205" s="79"/>
      <c r="SGO205" s="104"/>
      <c r="SGP205" s="83"/>
      <c r="SGQ205" s="90"/>
      <c r="SGR205" s="91"/>
      <c r="SGS205" s="92"/>
      <c r="SGT205" s="93"/>
      <c r="SGU205" s="90"/>
      <c r="SGV205" s="6"/>
      <c r="SGW205" s="86"/>
      <c r="SGX205" s="79"/>
      <c r="SGY205" s="82"/>
      <c r="SGZ205" s="79"/>
      <c r="SHA205" s="104"/>
      <c r="SHB205" s="83"/>
      <c r="SHC205" s="90"/>
      <c r="SHD205" s="91"/>
      <c r="SHE205" s="92"/>
      <c r="SHF205" s="93"/>
      <c r="SHG205" s="90"/>
      <c r="SHH205" s="6"/>
      <c r="SHI205" s="86"/>
      <c r="SHJ205" s="79"/>
      <c r="SHK205" s="82"/>
      <c r="SHL205" s="79"/>
      <c r="SHM205" s="104"/>
      <c r="SHN205" s="83"/>
      <c r="SHO205" s="90"/>
      <c r="SHP205" s="91"/>
      <c r="SHQ205" s="92"/>
      <c r="SHR205" s="93"/>
      <c r="SHS205" s="90"/>
      <c r="SHT205" s="6"/>
      <c r="SHU205" s="86"/>
      <c r="SHV205" s="79"/>
      <c r="SHW205" s="82"/>
      <c r="SHX205" s="79"/>
      <c r="SHY205" s="104"/>
      <c r="SHZ205" s="83"/>
      <c r="SIA205" s="90"/>
      <c r="SIB205" s="91"/>
      <c r="SIC205" s="92"/>
      <c r="SID205" s="93"/>
      <c r="SIE205" s="90"/>
      <c r="SIF205" s="6"/>
      <c r="SIG205" s="86"/>
      <c r="SIH205" s="79"/>
      <c r="SII205" s="82"/>
      <c r="SIJ205" s="79"/>
      <c r="SIK205" s="104"/>
      <c r="SIL205" s="83"/>
      <c r="SIM205" s="90"/>
      <c r="SIN205" s="91"/>
      <c r="SIO205" s="92"/>
      <c r="SIP205" s="93"/>
      <c r="SIQ205" s="90"/>
      <c r="SIR205" s="6"/>
      <c r="SIS205" s="86"/>
      <c r="SIT205" s="79"/>
      <c r="SIU205" s="82"/>
      <c r="SIV205" s="79"/>
      <c r="SIW205" s="104"/>
      <c r="SIX205" s="83"/>
      <c r="SIY205" s="90"/>
      <c r="SIZ205" s="91"/>
      <c r="SJA205" s="92"/>
      <c r="SJB205" s="93"/>
      <c r="SJC205" s="90"/>
      <c r="SJD205" s="6"/>
      <c r="SJE205" s="86"/>
      <c r="SJF205" s="79"/>
      <c r="SJG205" s="82"/>
      <c r="SJH205" s="79"/>
      <c r="SJI205" s="104"/>
      <c r="SJJ205" s="83"/>
      <c r="SJK205" s="90"/>
      <c r="SJL205" s="91"/>
      <c r="SJM205" s="92"/>
      <c r="SJN205" s="93"/>
      <c r="SJO205" s="90"/>
      <c r="SJP205" s="6"/>
      <c r="SJQ205" s="86"/>
      <c r="SJR205" s="79"/>
      <c r="SJS205" s="82"/>
      <c r="SJT205" s="79"/>
      <c r="SJU205" s="104"/>
      <c r="SJV205" s="83"/>
      <c r="SJW205" s="90"/>
      <c r="SJX205" s="91"/>
      <c r="SJY205" s="92"/>
      <c r="SJZ205" s="93"/>
      <c r="SKA205" s="90"/>
      <c r="SKB205" s="6"/>
      <c r="SKC205" s="86"/>
      <c r="SKD205" s="79"/>
      <c r="SKE205" s="82"/>
      <c r="SKF205" s="79"/>
      <c r="SKG205" s="104"/>
      <c r="SKH205" s="83"/>
      <c r="SKI205" s="90"/>
      <c r="SKJ205" s="91"/>
      <c r="SKK205" s="92"/>
      <c r="SKL205" s="93"/>
      <c r="SKM205" s="90"/>
      <c r="SKN205" s="6"/>
      <c r="SKO205" s="86"/>
      <c r="SKP205" s="79"/>
      <c r="SKQ205" s="82"/>
      <c r="SKR205" s="79"/>
      <c r="SKS205" s="104"/>
      <c r="SKT205" s="83"/>
      <c r="SKU205" s="90"/>
      <c r="SKV205" s="91"/>
      <c r="SKW205" s="92"/>
      <c r="SKX205" s="93"/>
      <c r="SKY205" s="90"/>
      <c r="SKZ205" s="6"/>
      <c r="SLA205" s="86"/>
      <c r="SLB205" s="79"/>
      <c r="SLC205" s="82"/>
      <c r="SLD205" s="79"/>
      <c r="SLE205" s="104"/>
      <c r="SLF205" s="83"/>
      <c r="SLG205" s="90"/>
      <c r="SLH205" s="91"/>
      <c r="SLI205" s="92"/>
      <c r="SLJ205" s="93"/>
      <c r="SLK205" s="90"/>
      <c r="SLL205" s="6"/>
      <c r="SLM205" s="86"/>
      <c r="SLN205" s="79"/>
      <c r="SLO205" s="82"/>
      <c r="SLP205" s="79"/>
      <c r="SLQ205" s="104"/>
      <c r="SLR205" s="83"/>
      <c r="SLS205" s="90"/>
      <c r="SLT205" s="91"/>
      <c r="SLU205" s="92"/>
      <c r="SLV205" s="93"/>
      <c r="SLW205" s="90"/>
      <c r="SLX205" s="6"/>
      <c r="SLY205" s="86"/>
      <c r="SLZ205" s="79"/>
      <c r="SMA205" s="82"/>
      <c r="SMB205" s="79"/>
      <c r="SMC205" s="104"/>
      <c r="SMD205" s="83"/>
      <c r="SME205" s="90"/>
      <c r="SMF205" s="91"/>
      <c r="SMG205" s="92"/>
      <c r="SMH205" s="93"/>
      <c r="SMI205" s="90"/>
      <c r="SMJ205" s="6"/>
      <c r="SMK205" s="86"/>
      <c r="SML205" s="79"/>
      <c r="SMM205" s="82"/>
      <c r="SMN205" s="79"/>
      <c r="SMO205" s="104"/>
      <c r="SMP205" s="83"/>
      <c r="SMQ205" s="90"/>
      <c r="SMR205" s="91"/>
      <c r="SMS205" s="92"/>
      <c r="SMT205" s="93"/>
      <c r="SMU205" s="90"/>
      <c r="SMV205" s="6"/>
      <c r="SMW205" s="86"/>
      <c r="SMX205" s="79"/>
      <c r="SMY205" s="82"/>
      <c r="SMZ205" s="79"/>
      <c r="SNA205" s="104"/>
      <c r="SNB205" s="83"/>
      <c r="SNC205" s="90"/>
      <c r="SND205" s="91"/>
      <c r="SNE205" s="92"/>
      <c r="SNF205" s="93"/>
      <c r="SNG205" s="90"/>
      <c r="SNH205" s="6"/>
      <c r="SNI205" s="86"/>
      <c r="SNJ205" s="79"/>
      <c r="SNK205" s="82"/>
      <c r="SNL205" s="79"/>
      <c r="SNM205" s="104"/>
      <c r="SNN205" s="83"/>
      <c r="SNO205" s="90"/>
      <c r="SNP205" s="91"/>
      <c r="SNQ205" s="92"/>
      <c r="SNR205" s="93"/>
      <c r="SNS205" s="90"/>
      <c r="SNT205" s="6"/>
      <c r="SNU205" s="86"/>
      <c r="SNV205" s="79"/>
      <c r="SNW205" s="82"/>
      <c r="SNX205" s="79"/>
      <c r="SNY205" s="104"/>
      <c r="SNZ205" s="83"/>
      <c r="SOA205" s="90"/>
      <c r="SOB205" s="91"/>
      <c r="SOC205" s="92"/>
      <c r="SOD205" s="93"/>
      <c r="SOE205" s="90"/>
      <c r="SOF205" s="6"/>
      <c r="SOG205" s="86"/>
      <c r="SOH205" s="79"/>
      <c r="SOI205" s="82"/>
      <c r="SOJ205" s="79"/>
      <c r="SOK205" s="104"/>
      <c r="SOL205" s="83"/>
      <c r="SOM205" s="90"/>
      <c r="SON205" s="91"/>
      <c r="SOO205" s="92"/>
      <c r="SOP205" s="93"/>
      <c r="SOQ205" s="90"/>
      <c r="SOR205" s="6"/>
      <c r="SOS205" s="86"/>
      <c r="SOT205" s="79"/>
      <c r="SOU205" s="82"/>
      <c r="SOV205" s="79"/>
      <c r="SOW205" s="104"/>
      <c r="SOX205" s="83"/>
      <c r="SOY205" s="90"/>
      <c r="SOZ205" s="91"/>
      <c r="SPA205" s="92"/>
      <c r="SPB205" s="93"/>
      <c r="SPC205" s="90"/>
      <c r="SPD205" s="6"/>
      <c r="SPE205" s="86"/>
      <c r="SPF205" s="79"/>
      <c r="SPG205" s="82"/>
      <c r="SPH205" s="79"/>
      <c r="SPI205" s="104"/>
      <c r="SPJ205" s="83"/>
      <c r="SPK205" s="90"/>
      <c r="SPL205" s="91"/>
      <c r="SPM205" s="92"/>
      <c r="SPN205" s="93"/>
      <c r="SPO205" s="90"/>
      <c r="SPP205" s="6"/>
      <c r="SPQ205" s="86"/>
      <c r="SPR205" s="79"/>
      <c r="SPS205" s="82"/>
      <c r="SPT205" s="79"/>
      <c r="SPU205" s="104"/>
      <c r="SPV205" s="83"/>
      <c r="SPW205" s="90"/>
      <c r="SPX205" s="91"/>
      <c r="SPY205" s="92"/>
      <c r="SPZ205" s="93"/>
      <c r="SQA205" s="90"/>
      <c r="SQB205" s="6"/>
      <c r="SQC205" s="86"/>
      <c r="SQD205" s="79"/>
      <c r="SQE205" s="82"/>
      <c r="SQF205" s="79"/>
      <c r="SQG205" s="104"/>
      <c r="SQH205" s="83"/>
      <c r="SQI205" s="90"/>
      <c r="SQJ205" s="91"/>
      <c r="SQK205" s="92"/>
      <c r="SQL205" s="93"/>
      <c r="SQM205" s="90"/>
      <c r="SQN205" s="6"/>
      <c r="SQO205" s="86"/>
      <c r="SQP205" s="79"/>
      <c r="SQQ205" s="82"/>
      <c r="SQR205" s="79"/>
      <c r="SQS205" s="104"/>
      <c r="SQT205" s="83"/>
      <c r="SQU205" s="90"/>
      <c r="SQV205" s="91"/>
      <c r="SQW205" s="92"/>
      <c r="SQX205" s="93"/>
      <c r="SQY205" s="90"/>
      <c r="SQZ205" s="6"/>
      <c r="SRA205" s="86"/>
      <c r="SRB205" s="79"/>
      <c r="SRC205" s="82"/>
      <c r="SRD205" s="79"/>
      <c r="SRE205" s="104"/>
      <c r="SRF205" s="83"/>
      <c r="SRG205" s="90"/>
      <c r="SRH205" s="91"/>
      <c r="SRI205" s="92"/>
      <c r="SRJ205" s="93"/>
      <c r="SRK205" s="90"/>
      <c r="SRL205" s="6"/>
      <c r="SRM205" s="86"/>
      <c r="SRN205" s="79"/>
      <c r="SRO205" s="82"/>
      <c r="SRP205" s="79"/>
      <c r="SRQ205" s="104"/>
      <c r="SRR205" s="83"/>
      <c r="SRS205" s="90"/>
      <c r="SRT205" s="91"/>
      <c r="SRU205" s="92"/>
      <c r="SRV205" s="93"/>
      <c r="SRW205" s="90"/>
      <c r="SRX205" s="6"/>
      <c r="SRY205" s="86"/>
      <c r="SRZ205" s="79"/>
      <c r="SSA205" s="82"/>
      <c r="SSB205" s="79"/>
      <c r="SSC205" s="104"/>
      <c r="SSD205" s="83"/>
      <c r="SSE205" s="90"/>
      <c r="SSF205" s="91"/>
      <c r="SSG205" s="92"/>
      <c r="SSH205" s="93"/>
      <c r="SSI205" s="90"/>
      <c r="SSJ205" s="6"/>
      <c r="SSK205" s="86"/>
      <c r="SSL205" s="79"/>
      <c r="SSM205" s="82"/>
      <c r="SSN205" s="79"/>
      <c r="SSO205" s="104"/>
      <c r="SSP205" s="83"/>
      <c r="SSQ205" s="90"/>
      <c r="SSR205" s="91"/>
      <c r="SSS205" s="92"/>
      <c r="SST205" s="93"/>
      <c r="SSU205" s="90"/>
      <c r="SSV205" s="6"/>
      <c r="SSW205" s="86"/>
      <c r="SSX205" s="79"/>
      <c r="SSY205" s="82"/>
      <c r="SSZ205" s="79"/>
      <c r="STA205" s="104"/>
      <c r="STB205" s="83"/>
      <c r="STC205" s="90"/>
      <c r="STD205" s="91"/>
      <c r="STE205" s="92"/>
      <c r="STF205" s="93"/>
      <c r="STG205" s="90"/>
      <c r="STH205" s="6"/>
      <c r="STI205" s="86"/>
      <c r="STJ205" s="79"/>
      <c r="STK205" s="82"/>
      <c r="STL205" s="79"/>
      <c r="STM205" s="104"/>
      <c r="STN205" s="83"/>
      <c r="STO205" s="90"/>
      <c r="STP205" s="91"/>
      <c r="STQ205" s="92"/>
      <c r="STR205" s="93"/>
      <c r="STS205" s="90"/>
      <c r="STT205" s="6"/>
      <c r="STU205" s="86"/>
      <c r="STV205" s="79"/>
      <c r="STW205" s="82"/>
      <c r="STX205" s="79"/>
      <c r="STY205" s="104"/>
      <c r="STZ205" s="83"/>
      <c r="SUA205" s="90"/>
      <c r="SUB205" s="91"/>
      <c r="SUC205" s="92"/>
      <c r="SUD205" s="93"/>
      <c r="SUE205" s="90"/>
      <c r="SUF205" s="6"/>
      <c r="SUG205" s="86"/>
      <c r="SUH205" s="79"/>
      <c r="SUI205" s="82"/>
      <c r="SUJ205" s="79"/>
      <c r="SUK205" s="104"/>
      <c r="SUL205" s="83"/>
      <c r="SUM205" s="90"/>
      <c r="SUN205" s="91"/>
      <c r="SUO205" s="92"/>
      <c r="SUP205" s="93"/>
      <c r="SUQ205" s="90"/>
      <c r="SUR205" s="6"/>
      <c r="SUS205" s="86"/>
      <c r="SUT205" s="79"/>
      <c r="SUU205" s="82"/>
      <c r="SUV205" s="79"/>
      <c r="SUW205" s="104"/>
      <c r="SUX205" s="83"/>
      <c r="SUY205" s="90"/>
      <c r="SUZ205" s="91"/>
      <c r="SVA205" s="92"/>
      <c r="SVB205" s="93"/>
      <c r="SVC205" s="90"/>
      <c r="SVD205" s="6"/>
      <c r="SVE205" s="86"/>
      <c r="SVF205" s="79"/>
      <c r="SVG205" s="82"/>
      <c r="SVH205" s="79"/>
      <c r="SVI205" s="104"/>
      <c r="SVJ205" s="83"/>
      <c r="SVK205" s="90"/>
      <c r="SVL205" s="91"/>
      <c r="SVM205" s="92"/>
      <c r="SVN205" s="93"/>
      <c r="SVO205" s="90"/>
      <c r="SVP205" s="6"/>
      <c r="SVQ205" s="86"/>
      <c r="SVR205" s="79"/>
      <c r="SVS205" s="82"/>
      <c r="SVT205" s="79"/>
      <c r="SVU205" s="104"/>
      <c r="SVV205" s="83"/>
      <c r="SVW205" s="90"/>
      <c r="SVX205" s="91"/>
      <c r="SVY205" s="92"/>
      <c r="SVZ205" s="93"/>
      <c r="SWA205" s="90"/>
      <c r="SWB205" s="6"/>
      <c r="SWC205" s="86"/>
      <c r="SWD205" s="79"/>
      <c r="SWE205" s="82"/>
      <c r="SWF205" s="79"/>
      <c r="SWG205" s="104"/>
      <c r="SWH205" s="83"/>
      <c r="SWI205" s="90"/>
      <c r="SWJ205" s="91"/>
      <c r="SWK205" s="92"/>
      <c r="SWL205" s="93"/>
      <c r="SWM205" s="90"/>
      <c r="SWN205" s="6"/>
      <c r="SWO205" s="86"/>
      <c r="SWP205" s="79"/>
      <c r="SWQ205" s="82"/>
      <c r="SWR205" s="79"/>
      <c r="SWS205" s="104"/>
      <c r="SWT205" s="83"/>
      <c r="SWU205" s="90"/>
      <c r="SWV205" s="91"/>
      <c r="SWW205" s="92"/>
      <c r="SWX205" s="93"/>
      <c r="SWY205" s="90"/>
      <c r="SWZ205" s="6"/>
      <c r="SXA205" s="86"/>
      <c r="SXB205" s="79"/>
      <c r="SXC205" s="82"/>
      <c r="SXD205" s="79"/>
      <c r="SXE205" s="104"/>
      <c r="SXF205" s="83"/>
      <c r="SXG205" s="90"/>
      <c r="SXH205" s="91"/>
      <c r="SXI205" s="92"/>
      <c r="SXJ205" s="93"/>
      <c r="SXK205" s="90"/>
      <c r="SXL205" s="6"/>
      <c r="SXM205" s="86"/>
      <c r="SXN205" s="79"/>
      <c r="SXO205" s="82"/>
      <c r="SXP205" s="79"/>
      <c r="SXQ205" s="104"/>
      <c r="SXR205" s="83"/>
      <c r="SXS205" s="90"/>
      <c r="SXT205" s="91"/>
      <c r="SXU205" s="92"/>
      <c r="SXV205" s="93"/>
      <c r="SXW205" s="90"/>
      <c r="SXX205" s="6"/>
      <c r="SXY205" s="86"/>
      <c r="SXZ205" s="79"/>
      <c r="SYA205" s="82"/>
      <c r="SYB205" s="79"/>
      <c r="SYC205" s="104"/>
      <c r="SYD205" s="83"/>
      <c r="SYE205" s="90"/>
      <c r="SYF205" s="91"/>
      <c r="SYG205" s="92"/>
      <c r="SYH205" s="93"/>
      <c r="SYI205" s="90"/>
      <c r="SYJ205" s="6"/>
      <c r="SYK205" s="86"/>
      <c r="SYL205" s="79"/>
      <c r="SYM205" s="82"/>
      <c r="SYN205" s="79"/>
      <c r="SYO205" s="104"/>
      <c r="SYP205" s="83"/>
      <c r="SYQ205" s="90"/>
      <c r="SYR205" s="91"/>
      <c r="SYS205" s="92"/>
      <c r="SYT205" s="93"/>
      <c r="SYU205" s="90"/>
      <c r="SYV205" s="6"/>
      <c r="SYW205" s="86"/>
      <c r="SYX205" s="79"/>
      <c r="SYY205" s="82"/>
      <c r="SYZ205" s="79"/>
      <c r="SZA205" s="104"/>
      <c r="SZB205" s="83"/>
      <c r="SZC205" s="90"/>
      <c r="SZD205" s="91"/>
      <c r="SZE205" s="92"/>
      <c r="SZF205" s="93"/>
      <c r="SZG205" s="90"/>
      <c r="SZH205" s="6"/>
      <c r="SZI205" s="86"/>
      <c r="SZJ205" s="79"/>
      <c r="SZK205" s="82"/>
      <c r="SZL205" s="79"/>
      <c r="SZM205" s="104"/>
      <c r="SZN205" s="83"/>
      <c r="SZO205" s="90"/>
      <c r="SZP205" s="91"/>
      <c r="SZQ205" s="92"/>
      <c r="SZR205" s="93"/>
      <c r="SZS205" s="90"/>
      <c r="SZT205" s="6"/>
      <c r="SZU205" s="86"/>
      <c r="SZV205" s="79"/>
      <c r="SZW205" s="82"/>
      <c r="SZX205" s="79"/>
      <c r="SZY205" s="104"/>
      <c r="SZZ205" s="83"/>
      <c r="TAA205" s="90"/>
      <c r="TAB205" s="91"/>
      <c r="TAC205" s="92"/>
      <c r="TAD205" s="93"/>
      <c r="TAE205" s="90"/>
      <c r="TAF205" s="6"/>
      <c r="TAG205" s="86"/>
      <c r="TAH205" s="79"/>
      <c r="TAI205" s="82"/>
      <c r="TAJ205" s="79"/>
      <c r="TAK205" s="104"/>
      <c r="TAL205" s="83"/>
      <c r="TAM205" s="90"/>
      <c r="TAN205" s="91"/>
      <c r="TAO205" s="92"/>
      <c r="TAP205" s="93"/>
      <c r="TAQ205" s="90"/>
      <c r="TAR205" s="6"/>
      <c r="TAS205" s="86"/>
      <c r="TAT205" s="79"/>
      <c r="TAU205" s="82"/>
      <c r="TAV205" s="79"/>
      <c r="TAW205" s="104"/>
      <c r="TAX205" s="83"/>
      <c r="TAY205" s="90"/>
      <c r="TAZ205" s="91"/>
      <c r="TBA205" s="92"/>
      <c r="TBB205" s="93"/>
      <c r="TBC205" s="90"/>
      <c r="TBD205" s="6"/>
      <c r="TBE205" s="86"/>
      <c r="TBF205" s="79"/>
      <c r="TBG205" s="82"/>
      <c r="TBH205" s="79"/>
      <c r="TBI205" s="104"/>
      <c r="TBJ205" s="83"/>
      <c r="TBK205" s="90"/>
      <c r="TBL205" s="91"/>
      <c r="TBM205" s="92"/>
      <c r="TBN205" s="93"/>
      <c r="TBO205" s="90"/>
      <c r="TBP205" s="6"/>
      <c r="TBQ205" s="86"/>
      <c r="TBR205" s="79"/>
      <c r="TBS205" s="82"/>
      <c r="TBT205" s="79"/>
      <c r="TBU205" s="104"/>
      <c r="TBV205" s="83"/>
      <c r="TBW205" s="90"/>
      <c r="TBX205" s="91"/>
      <c r="TBY205" s="92"/>
      <c r="TBZ205" s="93"/>
      <c r="TCA205" s="90"/>
      <c r="TCB205" s="6"/>
      <c r="TCC205" s="86"/>
      <c r="TCD205" s="79"/>
      <c r="TCE205" s="82"/>
      <c r="TCF205" s="79"/>
      <c r="TCG205" s="104"/>
      <c r="TCH205" s="83"/>
      <c r="TCI205" s="90"/>
      <c r="TCJ205" s="91"/>
      <c r="TCK205" s="92"/>
      <c r="TCL205" s="93"/>
      <c r="TCM205" s="90"/>
      <c r="TCN205" s="6"/>
      <c r="TCO205" s="86"/>
      <c r="TCP205" s="79"/>
      <c r="TCQ205" s="82"/>
      <c r="TCR205" s="79"/>
      <c r="TCS205" s="104"/>
      <c r="TCT205" s="83"/>
      <c r="TCU205" s="90"/>
      <c r="TCV205" s="91"/>
      <c r="TCW205" s="92"/>
      <c r="TCX205" s="93"/>
      <c r="TCY205" s="90"/>
      <c r="TCZ205" s="6"/>
      <c r="TDA205" s="86"/>
      <c r="TDB205" s="79"/>
      <c r="TDC205" s="82"/>
      <c r="TDD205" s="79"/>
      <c r="TDE205" s="104"/>
      <c r="TDF205" s="83"/>
      <c r="TDG205" s="90"/>
      <c r="TDH205" s="91"/>
      <c r="TDI205" s="92"/>
      <c r="TDJ205" s="93"/>
      <c r="TDK205" s="90"/>
      <c r="TDL205" s="6"/>
      <c r="TDM205" s="86"/>
      <c r="TDN205" s="79"/>
      <c r="TDO205" s="82"/>
      <c r="TDP205" s="79"/>
      <c r="TDQ205" s="104"/>
      <c r="TDR205" s="83"/>
      <c r="TDS205" s="90"/>
      <c r="TDT205" s="91"/>
      <c r="TDU205" s="92"/>
      <c r="TDV205" s="93"/>
      <c r="TDW205" s="90"/>
      <c r="TDX205" s="6"/>
      <c r="TDY205" s="86"/>
      <c r="TDZ205" s="79"/>
      <c r="TEA205" s="82"/>
      <c r="TEB205" s="79"/>
      <c r="TEC205" s="104"/>
      <c r="TED205" s="83"/>
      <c r="TEE205" s="90"/>
      <c r="TEF205" s="91"/>
      <c r="TEG205" s="92"/>
      <c r="TEH205" s="93"/>
      <c r="TEI205" s="90"/>
      <c r="TEJ205" s="6"/>
      <c r="TEK205" s="86"/>
      <c r="TEL205" s="79"/>
      <c r="TEM205" s="82"/>
      <c r="TEN205" s="79"/>
      <c r="TEO205" s="104"/>
      <c r="TEP205" s="83"/>
      <c r="TEQ205" s="90"/>
      <c r="TER205" s="91"/>
      <c r="TES205" s="92"/>
      <c r="TET205" s="93"/>
      <c r="TEU205" s="90"/>
      <c r="TEV205" s="6"/>
      <c r="TEW205" s="86"/>
      <c r="TEX205" s="79"/>
      <c r="TEY205" s="82"/>
      <c r="TEZ205" s="79"/>
      <c r="TFA205" s="104"/>
      <c r="TFB205" s="83"/>
      <c r="TFC205" s="90"/>
      <c r="TFD205" s="91"/>
      <c r="TFE205" s="92"/>
      <c r="TFF205" s="93"/>
      <c r="TFG205" s="90"/>
      <c r="TFH205" s="6"/>
      <c r="TFI205" s="86"/>
      <c r="TFJ205" s="79"/>
      <c r="TFK205" s="82"/>
      <c r="TFL205" s="79"/>
      <c r="TFM205" s="104"/>
      <c r="TFN205" s="83"/>
      <c r="TFO205" s="90"/>
      <c r="TFP205" s="91"/>
      <c r="TFQ205" s="92"/>
      <c r="TFR205" s="93"/>
      <c r="TFS205" s="90"/>
      <c r="TFT205" s="6"/>
      <c r="TFU205" s="86"/>
      <c r="TFV205" s="79"/>
      <c r="TFW205" s="82"/>
      <c r="TFX205" s="79"/>
      <c r="TFY205" s="104"/>
      <c r="TFZ205" s="83"/>
      <c r="TGA205" s="90"/>
      <c r="TGB205" s="91"/>
      <c r="TGC205" s="92"/>
      <c r="TGD205" s="93"/>
      <c r="TGE205" s="90"/>
      <c r="TGF205" s="6"/>
      <c r="TGG205" s="86"/>
      <c r="TGH205" s="79"/>
      <c r="TGI205" s="82"/>
      <c r="TGJ205" s="79"/>
      <c r="TGK205" s="104"/>
      <c r="TGL205" s="83"/>
      <c r="TGM205" s="90"/>
      <c r="TGN205" s="91"/>
      <c r="TGO205" s="92"/>
      <c r="TGP205" s="93"/>
      <c r="TGQ205" s="90"/>
      <c r="TGR205" s="6"/>
      <c r="TGS205" s="86"/>
      <c r="TGT205" s="79"/>
      <c r="TGU205" s="82"/>
      <c r="TGV205" s="79"/>
      <c r="TGW205" s="104"/>
      <c r="TGX205" s="83"/>
      <c r="TGY205" s="90"/>
      <c r="TGZ205" s="91"/>
      <c r="THA205" s="92"/>
      <c r="THB205" s="93"/>
      <c r="THC205" s="90"/>
      <c r="THD205" s="6"/>
      <c r="THE205" s="86"/>
      <c r="THF205" s="79"/>
      <c r="THG205" s="82"/>
      <c r="THH205" s="79"/>
      <c r="THI205" s="104"/>
      <c r="THJ205" s="83"/>
      <c r="THK205" s="90"/>
      <c r="THL205" s="91"/>
      <c r="THM205" s="92"/>
      <c r="THN205" s="93"/>
      <c r="THO205" s="90"/>
      <c r="THP205" s="6"/>
      <c r="THQ205" s="86"/>
      <c r="THR205" s="79"/>
      <c r="THS205" s="82"/>
      <c r="THT205" s="79"/>
      <c r="THU205" s="104"/>
      <c r="THV205" s="83"/>
      <c r="THW205" s="90"/>
      <c r="THX205" s="91"/>
      <c r="THY205" s="92"/>
      <c r="THZ205" s="93"/>
      <c r="TIA205" s="90"/>
      <c r="TIB205" s="6"/>
      <c r="TIC205" s="86"/>
      <c r="TID205" s="79"/>
      <c r="TIE205" s="82"/>
      <c r="TIF205" s="79"/>
      <c r="TIG205" s="104"/>
      <c r="TIH205" s="83"/>
      <c r="TII205" s="90"/>
      <c r="TIJ205" s="91"/>
      <c r="TIK205" s="92"/>
      <c r="TIL205" s="93"/>
      <c r="TIM205" s="90"/>
      <c r="TIN205" s="6"/>
      <c r="TIO205" s="86"/>
      <c r="TIP205" s="79"/>
      <c r="TIQ205" s="82"/>
      <c r="TIR205" s="79"/>
      <c r="TIS205" s="104"/>
      <c r="TIT205" s="83"/>
      <c r="TIU205" s="90"/>
      <c r="TIV205" s="91"/>
      <c r="TIW205" s="92"/>
      <c r="TIX205" s="93"/>
      <c r="TIY205" s="90"/>
      <c r="TIZ205" s="6"/>
      <c r="TJA205" s="86"/>
      <c r="TJB205" s="79"/>
      <c r="TJC205" s="82"/>
      <c r="TJD205" s="79"/>
      <c r="TJE205" s="104"/>
      <c r="TJF205" s="83"/>
      <c r="TJG205" s="90"/>
      <c r="TJH205" s="91"/>
      <c r="TJI205" s="92"/>
      <c r="TJJ205" s="93"/>
      <c r="TJK205" s="90"/>
      <c r="TJL205" s="6"/>
      <c r="TJM205" s="86"/>
      <c r="TJN205" s="79"/>
      <c r="TJO205" s="82"/>
      <c r="TJP205" s="79"/>
      <c r="TJQ205" s="104"/>
      <c r="TJR205" s="83"/>
      <c r="TJS205" s="90"/>
      <c r="TJT205" s="91"/>
      <c r="TJU205" s="92"/>
      <c r="TJV205" s="93"/>
      <c r="TJW205" s="90"/>
      <c r="TJX205" s="6"/>
      <c r="TJY205" s="86"/>
      <c r="TJZ205" s="79"/>
      <c r="TKA205" s="82"/>
      <c r="TKB205" s="79"/>
      <c r="TKC205" s="104"/>
      <c r="TKD205" s="83"/>
      <c r="TKE205" s="90"/>
      <c r="TKF205" s="91"/>
      <c r="TKG205" s="92"/>
      <c r="TKH205" s="93"/>
      <c r="TKI205" s="90"/>
      <c r="TKJ205" s="6"/>
      <c r="TKK205" s="86"/>
      <c r="TKL205" s="79"/>
      <c r="TKM205" s="82"/>
      <c r="TKN205" s="79"/>
      <c r="TKO205" s="104"/>
      <c r="TKP205" s="83"/>
      <c r="TKQ205" s="90"/>
      <c r="TKR205" s="91"/>
      <c r="TKS205" s="92"/>
      <c r="TKT205" s="93"/>
      <c r="TKU205" s="90"/>
      <c r="TKV205" s="6"/>
      <c r="TKW205" s="86"/>
      <c r="TKX205" s="79"/>
      <c r="TKY205" s="82"/>
      <c r="TKZ205" s="79"/>
      <c r="TLA205" s="104"/>
      <c r="TLB205" s="83"/>
      <c r="TLC205" s="90"/>
      <c r="TLD205" s="91"/>
      <c r="TLE205" s="92"/>
      <c r="TLF205" s="93"/>
      <c r="TLG205" s="90"/>
      <c r="TLH205" s="6"/>
      <c r="TLI205" s="86"/>
      <c r="TLJ205" s="79"/>
      <c r="TLK205" s="82"/>
      <c r="TLL205" s="79"/>
      <c r="TLM205" s="104"/>
      <c r="TLN205" s="83"/>
      <c r="TLO205" s="90"/>
      <c r="TLP205" s="91"/>
      <c r="TLQ205" s="92"/>
      <c r="TLR205" s="93"/>
      <c r="TLS205" s="90"/>
      <c r="TLT205" s="6"/>
      <c r="TLU205" s="86"/>
      <c r="TLV205" s="79"/>
      <c r="TLW205" s="82"/>
      <c r="TLX205" s="79"/>
      <c r="TLY205" s="104"/>
      <c r="TLZ205" s="83"/>
      <c r="TMA205" s="90"/>
      <c r="TMB205" s="91"/>
      <c r="TMC205" s="92"/>
      <c r="TMD205" s="93"/>
      <c r="TME205" s="90"/>
      <c r="TMF205" s="6"/>
      <c r="TMG205" s="86"/>
      <c r="TMH205" s="79"/>
      <c r="TMI205" s="82"/>
      <c r="TMJ205" s="79"/>
      <c r="TMK205" s="104"/>
      <c r="TML205" s="83"/>
      <c r="TMM205" s="90"/>
      <c r="TMN205" s="91"/>
      <c r="TMO205" s="92"/>
      <c r="TMP205" s="93"/>
      <c r="TMQ205" s="90"/>
      <c r="TMR205" s="6"/>
      <c r="TMS205" s="86"/>
      <c r="TMT205" s="79"/>
      <c r="TMU205" s="82"/>
      <c r="TMV205" s="79"/>
      <c r="TMW205" s="104"/>
      <c r="TMX205" s="83"/>
      <c r="TMY205" s="90"/>
      <c r="TMZ205" s="91"/>
      <c r="TNA205" s="92"/>
      <c r="TNB205" s="93"/>
      <c r="TNC205" s="90"/>
      <c r="TND205" s="6"/>
      <c r="TNE205" s="86"/>
      <c r="TNF205" s="79"/>
      <c r="TNG205" s="82"/>
      <c r="TNH205" s="79"/>
      <c r="TNI205" s="104"/>
      <c r="TNJ205" s="83"/>
      <c r="TNK205" s="90"/>
      <c r="TNL205" s="91"/>
      <c r="TNM205" s="92"/>
      <c r="TNN205" s="93"/>
      <c r="TNO205" s="90"/>
      <c r="TNP205" s="6"/>
      <c r="TNQ205" s="86"/>
      <c r="TNR205" s="79"/>
      <c r="TNS205" s="82"/>
      <c r="TNT205" s="79"/>
      <c r="TNU205" s="104"/>
      <c r="TNV205" s="83"/>
      <c r="TNW205" s="90"/>
      <c r="TNX205" s="91"/>
      <c r="TNY205" s="92"/>
      <c r="TNZ205" s="93"/>
      <c r="TOA205" s="90"/>
      <c r="TOB205" s="6"/>
      <c r="TOC205" s="86"/>
      <c r="TOD205" s="79"/>
      <c r="TOE205" s="82"/>
      <c r="TOF205" s="79"/>
      <c r="TOG205" s="104"/>
      <c r="TOH205" s="83"/>
      <c r="TOI205" s="90"/>
      <c r="TOJ205" s="91"/>
      <c r="TOK205" s="92"/>
      <c r="TOL205" s="93"/>
      <c r="TOM205" s="90"/>
      <c r="TON205" s="6"/>
      <c r="TOO205" s="86"/>
      <c r="TOP205" s="79"/>
      <c r="TOQ205" s="82"/>
      <c r="TOR205" s="79"/>
      <c r="TOS205" s="104"/>
      <c r="TOT205" s="83"/>
      <c r="TOU205" s="90"/>
      <c r="TOV205" s="91"/>
      <c r="TOW205" s="92"/>
      <c r="TOX205" s="93"/>
      <c r="TOY205" s="90"/>
      <c r="TOZ205" s="6"/>
      <c r="TPA205" s="86"/>
      <c r="TPB205" s="79"/>
      <c r="TPC205" s="82"/>
      <c r="TPD205" s="79"/>
      <c r="TPE205" s="104"/>
      <c r="TPF205" s="83"/>
      <c r="TPG205" s="90"/>
      <c r="TPH205" s="91"/>
      <c r="TPI205" s="92"/>
      <c r="TPJ205" s="93"/>
      <c r="TPK205" s="90"/>
      <c r="TPL205" s="6"/>
      <c r="TPM205" s="86"/>
      <c r="TPN205" s="79"/>
      <c r="TPO205" s="82"/>
      <c r="TPP205" s="79"/>
      <c r="TPQ205" s="104"/>
      <c r="TPR205" s="83"/>
      <c r="TPS205" s="90"/>
      <c r="TPT205" s="91"/>
      <c r="TPU205" s="92"/>
      <c r="TPV205" s="93"/>
      <c r="TPW205" s="90"/>
      <c r="TPX205" s="6"/>
      <c r="TPY205" s="86"/>
      <c r="TPZ205" s="79"/>
      <c r="TQA205" s="82"/>
      <c r="TQB205" s="79"/>
      <c r="TQC205" s="104"/>
      <c r="TQD205" s="83"/>
      <c r="TQE205" s="90"/>
      <c r="TQF205" s="91"/>
      <c r="TQG205" s="92"/>
      <c r="TQH205" s="93"/>
      <c r="TQI205" s="90"/>
      <c r="TQJ205" s="6"/>
      <c r="TQK205" s="86"/>
      <c r="TQL205" s="79"/>
      <c r="TQM205" s="82"/>
      <c r="TQN205" s="79"/>
      <c r="TQO205" s="104"/>
      <c r="TQP205" s="83"/>
      <c r="TQQ205" s="90"/>
      <c r="TQR205" s="91"/>
      <c r="TQS205" s="92"/>
      <c r="TQT205" s="93"/>
      <c r="TQU205" s="90"/>
      <c r="TQV205" s="6"/>
      <c r="TQW205" s="86"/>
      <c r="TQX205" s="79"/>
      <c r="TQY205" s="82"/>
      <c r="TQZ205" s="79"/>
      <c r="TRA205" s="104"/>
      <c r="TRB205" s="83"/>
      <c r="TRC205" s="90"/>
      <c r="TRD205" s="91"/>
      <c r="TRE205" s="92"/>
      <c r="TRF205" s="93"/>
      <c r="TRG205" s="90"/>
      <c r="TRH205" s="6"/>
      <c r="TRI205" s="86"/>
      <c r="TRJ205" s="79"/>
      <c r="TRK205" s="82"/>
      <c r="TRL205" s="79"/>
      <c r="TRM205" s="104"/>
      <c r="TRN205" s="83"/>
      <c r="TRO205" s="90"/>
      <c r="TRP205" s="91"/>
      <c r="TRQ205" s="92"/>
      <c r="TRR205" s="93"/>
      <c r="TRS205" s="90"/>
      <c r="TRT205" s="6"/>
      <c r="TRU205" s="86"/>
      <c r="TRV205" s="79"/>
      <c r="TRW205" s="82"/>
      <c r="TRX205" s="79"/>
      <c r="TRY205" s="104"/>
      <c r="TRZ205" s="83"/>
      <c r="TSA205" s="90"/>
      <c r="TSB205" s="91"/>
      <c r="TSC205" s="92"/>
      <c r="TSD205" s="93"/>
      <c r="TSE205" s="90"/>
      <c r="TSF205" s="6"/>
      <c r="TSG205" s="86"/>
      <c r="TSH205" s="79"/>
      <c r="TSI205" s="82"/>
      <c r="TSJ205" s="79"/>
      <c r="TSK205" s="104"/>
      <c r="TSL205" s="83"/>
      <c r="TSM205" s="90"/>
      <c r="TSN205" s="91"/>
      <c r="TSO205" s="92"/>
      <c r="TSP205" s="93"/>
      <c r="TSQ205" s="90"/>
      <c r="TSR205" s="6"/>
      <c r="TSS205" s="86"/>
      <c r="TST205" s="79"/>
      <c r="TSU205" s="82"/>
      <c r="TSV205" s="79"/>
      <c r="TSW205" s="104"/>
      <c r="TSX205" s="83"/>
      <c r="TSY205" s="90"/>
      <c r="TSZ205" s="91"/>
      <c r="TTA205" s="92"/>
      <c r="TTB205" s="93"/>
      <c r="TTC205" s="90"/>
      <c r="TTD205" s="6"/>
      <c r="TTE205" s="86"/>
      <c r="TTF205" s="79"/>
      <c r="TTG205" s="82"/>
      <c r="TTH205" s="79"/>
      <c r="TTI205" s="104"/>
      <c r="TTJ205" s="83"/>
      <c r="TTK205" s="90"/>
      <c r="TTL205" s="91"/>
      <c r="TTM205" s="92"/>
      <c r="TTN205" s="93"/>
      <c r="TTO205" s="90"/>
      <c r="TTP205" s="6"/>
      <c r="TTQ205" s="86"/>
      <c r="TTR205" s="79"/>
      <c r="TTS205" s="82"/>
      <c r="TTT205" s="79"/>
      <c r="TTU205" s="104"/>
      <c r="TTV205" s="83"/>
      <c r="TTW205" s="90"/>
      <c r="TTX205" s="91"/>
      <c r="TTY205" s="92"/>
      <c r="TTZ205" s="93"/>
      <c r="TUA205" s="90"/>
      <c r="TUB205" s="6"/>
      <c r="TUC205" s="86"/>
      <c r="TUD205" s="79"/>
      <c r="TUE205" s="82"/>
      <c r="TUF205" s="79"/>
      <c r="TUG205" s="104"/>
      <c r="TUH205" s="83"/>
      <c r="TUI205" s="90"/>
      <c r="TUJ205" s="91"/>
      <c r="TUK205" s="92"/>
      <c r="TUL205" s="93"/>
      <c r="TUM205" s="90"/>
      <c r="TUN205" s="6"/>
      <c r="TUO205" s="86"/>
      <c r="TUP205" s="79"/>
      <c r="TUQ205" s="82"/>
      <c r="TUR205" s="79"/>
      <c r="TUS205" s="104"/>
      <c r="TUT205" s="83"/>
      <c r="TUU205" s="90"/>
      <c r="TUV205" s="91"/>
      <c r="TUW205" s="92"/>
      <c r="TUX205" s="93"/>
      <c r="TUY205" s="90"/>
      <c r="TUZ205" s="6"/>
      <c r="TVA205" s="86"/>
      <c r="TVB205" s="79"/>
      <c r="TVC205" s="82"/>
      <c r="TVD205" s="79"/>
      <c r="TVE205" s="104"/>
      <c r="TVF205" s="83"/>
      <c r="TVG205" s="90"/>
      <c r="TVH205" s="91"/>
      <c r="TVI205" s="92"/>
      <c r="TVJ205" s="93"/>
      <c r="TVK205" s="90"/>
      <c r="TVL205" s="6"/>
      <c r="TVM205" s="86"/>
      <c r="TVN205" s="79"/>
      <c r="TVO205" s="82"/>
      <c r="TVP205" s="79"/>
      <c r="TVQ205" s="104"/>
      <c r="TVR205" s="83"/>
      <c r="TVS205" s="90"/>
      <c r="TVT205" s="91"/>
      <c r="TVU205" s="92"/>
      <c r="TVV205" s="93"/>
      <c r="TVW205" s="90"/>
      <c r="TVX205" s="6"/>
      <c r="TVY205" s="86"/>
      <c r="TVZ205" s="79"/>
      <c r="TWA205" s="82"/>
      <c r="TWB205" s="79"/>
      <c r="TWC205" s="104"/>
      <c r="TWD205" s="83"/>
      <c r="TWE205" s="90"/>
      <c r="TWF205" s="91"/>
      <c r="TWG205" s="92"/>
      <c r="TWH205" s="93"/>
      <c r="TWI205" s="90"/>
      <c r="TWJ205" s="6"/>
      <c r="TWK205" s="86"/>
      <c r="TWL205" s="79"/>
      <c r="TWM205" s="82"/>
      <c r="TWN205" s="79"/>
      <c r="TWO205" s="104"/>
      <c r="TWP205" s="83"/>
      <c r="TWQ205" s="90"/>
      <c r="TWR205" s="91"/>
      <c r="TWS205" s="92"/>
      <c r="TWT205" s="93"/>
      <c r="TWU205" s="90"/>
      <c r="TWV205" s="6"/>
      <c r="TWW205" s="86"/>
      <c r="TWX205" s="79"/>
      <c r="TWY205" s="82"/>
      <c r="TWZ205" s="79"/>
      <c r="TXA205" s="104"/>
      <c r="TXB205" s="83"/>
      <c r="TXC205" s="90"/>
      <c r="TXD205" s="91"/>
      <c r="TXE205" s="92"/>
      <c r="TXF205" s="93"/>
      <c r="TXG205" s="90"/>
      <c r="TXH205" s="6"/>
      <c r="TXI205" s="86"/>
      <c r="TXJ205" s="79"/>
      <c r="TXK205" s="82"/>
      <c r="TXL205" s="79"/>
      <c r="TXM205" s="104"/>
      <c r="TXN205" s="83"/>
      <c r="TXO205" s="90"/>
      <c r="TXP205" s="91"/>
      <c r="TXQ205" s="92"/>
      <c r="TXR205" s="93"/>
      <c r="TXS205" s="90"/>
      <c r="TXT205" s="6"/>
      <c r="TXU205" s="86"/>
      <c r="TXV205" s="79"/>
      <c r="TXW205" s="82"/>
      <c r="TXX205" s="79"/>
      <c r="TXY205" s="104"/>
      <c r="TXZ205" s="83"/>
      <c r="TYA205" s="90"/>
      <c r="TYB205" s="91"/>
      <c r="TYC205" s="92"/>
      <c r="TYD205" s="93"/>
      <c r="TYE205" s="90"/>
      <c r="TYF205" s="6"/>
      <c r="TYG205" s="86"/>
      <c r="TYH205" s="79"/>
      <c r="TYI205" s="82"/>
      <c r="TYJ205" s="79"/>
      <c r="TYK205" s="104"/>
      <c r="TYL205" s="83"/>
      <c r="TYM205" s="90"/>
      <c r="TYN205" s="91"/>
      <c r="TYO205" s="92"/>
      <c r="TYP205" s="93"/>
      <c r="TYQ205" s="90"/>
      <c r="TYR205" s="6"/>
      <c r="TYS205" s="86"/>
      <c r="TYT205" s="79"/>
      <c r="TYU205" s="82"/>
      <c r="TYV205" s="79"/>
      <c r="TYW205" s="104"/>
      <c r="TYX205" s="83"/>
      <c r="TYY205" s="90"/>
      <c r="TYZ205" s="91"/>
      <c r="TZA205" s="92"/>
      <c r="TZB205" s="93"/>
      <c r="TZC205" s="90"/>
      <c r="TZD205" s="6"/>
      <c r="TZE205" s="86"/>
      <c r="TZF205" s="79"/>
      <c r="TZG205" s="82"/>
      <c r="TZH205" s="79"/>
      <c r="TZI205" s="104"/>
      <c r="TZJ205" s="83"/>
      <c r="TZK205" s="90"/>
      <c r="TZL205" s="91"/>
      <c r="TZM205" s="92"/>
      <c r="TZN205" s="93"/>
      <c r="TZO205" s="90"/>
      <c r="TZP205" s="6"/>
      <c r="TZQ205" s="86"/>
      <c r="TZR205" s="79"/>
      <c r="TZS205" s="82"/>
      <c r="TZT205" s="79"/>
      <c r="TZU205" s="104"/>
      <c r="TZV205" s="83"/>
      <c r="TZW205" s="90"/>
      <c r="TZX205" s="91"/>
      <c r="TZY205" s="92"/>
      <c r="TZZ205" s="93"/>
      <c r="UAA205" s="90"/>
      <c r="UAB205" s="6"/>
      <c r="UAC205" s="86"/>
      <c r="UAD205" s="79"/>
      <c r="UAE205" s="82"/>
      <c r="UAF205" s="79"/>
      <c r="UAG205" s="104"/>
      <c r="UAH205" s="83"/>
      <c r="UAI205" s="90"/>
      <c r="UAJ205" s="91"/>
      <c r="UAK205" s="92"/>
      <c r="UAL205" s="93"/>
      <c r="UAM205" s="90"/>
      <c r="UAN205" s="6"/>
      <c r="UAO205" s="86"/>
      <c r="UAP205" s="79"/>
      <c r="UAQ205" s="82"/>
      <c r="UAR205" s="79"/>
      <c r="UAS205" s="104"/>
      <c r="UAT205" s="83"/>
      <c r="UAU205" s="90"/>
      <c r="UAV205" s="91"/>
      <c r="UAW205" s="92"/>
      <c r="UAX205" s="93"/>
      <c r="UAY205" s="90"/>
      <c r="UAZ205" s="6"/>
      <c r="UBA205" s="86"/>
      <c r="UBB205" s="79"/>
      <c r="UBC205" s="82"/>
      <c r="UBD205" s="79"/>
      <c r="UBE205" s="104"/>
      <c r="UBF205" s="83"/>
      <c r="UBG205" s="90"/>
      <c r="UBH205" s="91"/>
      <c r="UBI205" s="92"/>
      <c r="UBJ205" s="93"/>
      <c r="UBK205" s="90"/>
      <c r="UBL205" s="6"/>
      <c r="UBM205" s="86"/>
      <c r="UBN205" s="79"/>
      <c r="UBO205" s="82"/>
      <c r="UBP205" s="79"/>
      <c r="UBQ205" s="104"/>
      <c r="UBR205" s="83"/>
      <c r="UBS205" s="90"/>
      <c r="UBT205" s="91"/>
      <c r="UBU205" s="92"/>
      <c r="UBV205" s="93"/>
      <c r="UBW205" s="90"/>
      <c r="UBX205" s="6"/>
      <c r="UBY205" s="86"/>
      <c r="UBZ205" s="79"/>
      <c r="UCA205" s="82"/>
      <c r="UCB205" s="79"/>
      <c r="UCC205" s="104"/>
      <c r="UCD205" s="83"/>
      <c r="UCE205" s="90"/>
      <c r="UCF205" s="91"/>
      <c r="UCG205" s="92"/>
      <c r="UCH205" s="93"/>
      <c r="UCI205" s="90"/>
      <c r="UCJ205" s="6"/>
      <c r="UCK205" s="86"/>
      <c r="UCL205" s="79"/>
      <c r="UCM205" s="82"/>
      <c r="UCN205" s="79"/>
      <c r="UCO205" s="104"/>
      <c r="UCP205" s="83"/>
      <c r="UCQ205" s="90"/>
      <c r="UCR205" s="91"/>
      <c r="UCS205" s="92"/>
      <c r="UCT205" s="93"/>
      <c r="UCU205" s="90"/>
      <c r="UCV205" s="6"/>
      <c r="UCW205" s="86"/>
      <c r="UCX205" s="79"/>
      <c r="UCY205" s="82"/>
      <c r="UCZ205" s="79"/>
      <c r="UDA205" s="104"/>
      <c r="UDB205" s="83"/>
      <c r="UDC205" s="90"/>
      <c r="UDD205" s="91"/>
      <c r="UDE205" s="92"/>
      <c r="UDF205" s="93"/>
      <c r="UDG205" s="90"/>
      <c r="UDH205" s="6"/>
      <c r="UDI205" s="86"/>
      <c r="UDJ205" s="79"/>
      <c r="UDK205" s="82"/>
      <c r="UDL205" s="79"/>
      <c r="UDM205" s="104"/>
      <c r="UDN205" s="83"/>
      <c r="UDO205" s="90"/>
      <c r="UDP205" s="91"/>
      <c r="UDQ205" s="92"/>
      <c r="UDR205" s="93"/>
      <c r="UDS205" s="90"/>
      <c r="UDT205" s="6"/>
      <c r="UDU205" s="86"/>
      <c r="UDV205" s="79"/>
      <c r="UDW205" s="82"/>
      <c r="UDX205" s="79"/>
      <c r="UDY205" s="104"/>
      <c r="UDZ205" s="83"/>
      <c r="UEA205" s="90"/>
      <c r="UEB205" s="91"/>
      <c r="UEC205" s="92"/>
      <c r="UED205" s="93"/>
      <c r="UEE205" s="90"/>
      <c r="UEF205" s="6"/>
      <c r="UEG205" s="86"/>
      <c r="UEH205" s="79"/>
      <c r="UEI205" s="82"/>
      <c r="UEJ205" s="79"/>
      <c r="UEK205" s="104"/>
      <c r="UEL205" s="83"/>
      <c r="UEM205" s="90"/>
      <c r="UEN205" s="91"/>
      <c r="UEO205" s="92"/>
      <c r="UEP205" s="93"/>
      <c r="UEQ205" s="90"/>
      <c r="UER205" s="6"/>
      <c r="UES205" s="86"/>
      <c r="UET205" s="79"/>
      <c r="UEU205" s="82"/>
      <c r="UEV205" s="79"/>
      <c r="UEW205" s="104"/>
      <c r="UEX205" s="83"/>
      <c r="UEY205" s="90"/>
      <c r="UEZ205" s="91"/>
      <c r="UFA205" s="92"/>
      <c r="UFB205" s="93"/>
      <c r="UFC205" s="90"/>
      <c r="UFD205" s="6"/>
      <c r="UFE205" s="86"/>
      <c r="UFF205" s="79"/>
      <c r="UFG205" s="82"/>
      <c r="UFH205" s="79"/>
      <c r="UFI205" s="104"/>
      <c r="UFJ205" s="83"/>
      <c r="UFK205" s="90"/>
      <c r="UFL205" s="91"/>
      <c r="UFM205" s="92"/>
      <c r="UFN205" s="93"/>
      <c r="UFO205" s="90"/>
      <c r="UFP205" s="6"/>
      <c r="UFQ205" s="86"/>
      <c r="UFR205" s="79"/>
      <c r="UFS205" s="82"/>
      <c r="UFT205" s="79"/>
      <c r="UFU205" s="104"/>
      <c r="UFV205" s="83"/>
      <c r="UFW205" s="90"/>
      <c r="UFX205" s="91"/>
      <c r="UFY205" s="92"/>
      <c r="UFZ205" s="93"/>
      <c r="UGA205" s="90"/>
      <c r="UGB205" s="6"/>
      <c r="UGC205" s="86"/>
      <c r="UGD205" s="79"/>
      <c r="UGE205" s="82"/>
      <c r="UGF205" s="79"/>
      <c r="UGG205" s="104"/>
      <c r="UGH205" s="83"/>
      <c r="UGI205" s="90"/>
      <c r="UGJ205" s="91"/>
      <c r="UGK205" s="92"/>
      <c r="UGL205" s="93"/>
      <c r="UGM205" s="90"/>
      <c r="UGN205" s="6"/>
      <c r="UGO205" s="86"/>
      <c r="UGP205" s="79"/>
      <c r="UGQ205" s="82"/>
      <c r="UGR205" s="79"/>
      <c r="UGS205" s="104"/>
      <c r="UGT205" s="83"/>
      <c r="UGU205" s="90"/>
      <c r="UGV205" s="91"/>
      <c r="UGW205" s="92"/>
      <c r="UGX205" s="93"/>
      <c r="UGY205" s="90"/>
      <c r="UGZ205" s="6"/>
      <c r="UHA205" s="86"/>
      <c r="UHB205" s="79"/>
      <c r="UHC205" s="82"/>
      <c r="UHD205" s="79"/>
      <c r="UHE205" s="104"/>
      <c r="UHF205" s="83"/>
      <c r="UHG205" s="90"/>
      <c r="UHH205" s="91"/>
      <c r="UHI205" s="92"/>
      <c r="UHJ205" s="93"/>
      <c r="UHK205" s="90"/>
      <c r="UHL205" s="6"/>
      <c r="UHM205" s="86"/>
      <c r="UHN205" s="79"/>
      <c r="UHO205" s="82"/>
      <c r="UHP205" s="79"/>
      <c r="UHQ205" s="104"/>
      <c r="UHR205" s="83"/>
      <c r="UHS205" s="90"/>
      <c r="UHT205" s="91"/>
      <c r="UHU205" s="92"/>
      <c r="UHV205" s="93"/>
      <c r="UHW205" s="90"/>
      <c r="UHX205" s="6"/>
      <c r="UHY205" s="86"/>
      <c r="UHZ205" s="79"/>
      <c r="UIA205" s="82"/>
      <c r="UIB205" s="79"/>
      <c r="UIC205" s="104"/>
      <c r="UID205" s="83"/>
      <c r="UIE205" s="90"/>
      <c r="UIF205" s="91"/>
      <c r="UIG205" s="92"/>
      <c r="UIH205" s="93"/>
      <c r="UII205" s="90"/>
      <c r="UIJ205" s="6"/>
      <c r="UIK205" s="86"/>
      <c r="UIL205" s="79"/>
      <c r="UIM205" s="82"/>
      <c r="UIN205" s="79"/>
      <c r="UIO205" s="104"/>
      <c r="UIP205" s="83"/>
      <c r="UIQ205" s="90"/>
      <c r="UIR205" s="91"/>
      <c r="UIS205" s="92"/>
      <c r="UIT205" s="93"/>
      <c r="UIU205" s="90"/>
      <c r="UIV205" s="6"/>
      <c r="UIW205" s="86"/>
      <c r="UIX205" s="79"/>
      <c r="UIY205" s="82"/>
      <c r="UIZ205" s="79"/>
      <c r="UJA205" s="104"/>
      <c r="UJB205" s="83"/>
      <c r="UJC205" s="90"/>
      <c r="UJD205" s="91"/>
      <c r="UJE205" s="92"/>
      <c r="UJF205" s="93"/>
      <c r="UJG205" s="90"/>
      <c r="UJH205" s="6"/>
      <c r="UJI205" s="86"/>
      <c r="UJJ205" s="79"/>
      <c r="UJK205" s="82"/>
      <c r="UJL205" s="79"/>
      <c r="UJM205" s="104"/>
      <c r="UJN205" s="83"/>
      <c r="UJO205" s="90"/>
      <c r="UJP205" s="91"/>
      <c r="UJQ205" s="92"/>
      <c r="UJR205" s="93"/>
      <c r="UJS205" s="90"/>
      <c r="UJT205" s="6"/>
      <c r="UJU205" s="86"/>
      <c r="UJV205" s="79"/>
      <c r="UJW205" s="82"/>
      <c r="UJX205" s="79"/>
      <c r="UJY205" s="104"/>
      <c r="UJZ205" s="83"/>
      <c r="UKA205" s="90"/>
      <c r="UKB205" s="91"/>
      <c r="UKC205" s="92"/>
      <c r="UKD205" s="93"/>
      <c r="UKE205" s="90"/>
      <c r="UKF205" s="6"/>
      <c r="UKG205" s="86"/>
      <c r="UKH205" s="79"/>
      <c r="UKI205" s="82"/>
      <c r="UKJ205" s="79"/>
      <c r="UKK205" s="104"/>
      <c r="UKL205" s="83"/>
      <c r="UKM205" s="90"/>
      <c r="UKN205" s="91"/>
      <c r="UKO205" s="92"/>
      <c r="UKP205" s="93"/>
      <c r="UKQ205" s="90"/>
      <c r="UKR205" s="6"/>
      <c r="UKS205" s="86"/>
      <c r="UKT205" s="79"/>
      <c r="UKU205" s="82"/>
      <c r="UKV205" s="79"/>
      <c r="UKW205" s="104"/>
      <c r="UKX205" s="83"/>
      <c r="UKY205" s="90"/>
      <c r="UKZ205" s="91"/>
      <c r="ULA205" s="92"/>
      <c r="ULB205" s="93"/>
      <c r="ULC205" s="90"/>
      <c r="ULD205" s="6"/>
      <c r="ULE205" s="86"/>
      <c r="ULF205" s="79"/>
      <c r="ULG205" s="82"/>
      <c r="ULH205" s="79"/>
      <c r="ULI205" s="104"/>
      <c r="ULJ205" s="83"/>
      <c r="ULK205" s="90"/>
      <c r="ULL205" s="91"/>
      <c r="ULM205" s="92"/>
      <c r="ULN205" s="93"/>
      <c r="ULO205" s="90"/>
      <c r="ULP205" s="6"/>
      <c r="ULQ205" s="86"/>
      <c r="ULR205" s="79"/>
      <c r="ULS205" s="82"/>
      <c r="ULT205" s="79"/>
      <c r="ULU205" s="104"/>
      <c r="ULV205" s="83"/>
      <c r="ULW205" s="90"/>
      <c r="ULX205" s="91"/>
      <c r="ULY205" s="92"/>
      <c r="ULZ205" s="93"/>
      <c r="UMA205" s="90"/>
      <c r="UMB205" s="6"/>
      <c r="UMC205" s="86"/>
      <c r="UMD205" s="79"/>
      <c r="UME205" s="82"/>
      <c r="UMF205" s="79"/>
      <c r="UMG205" s="104"/>
      <c r="UMH205" s="83"/>
      <c r="UMI205" s="90"/>
      <c r="UMJ205" s="91"/>
      <c r="UMK205" s="92"/>
      <c r="UML205" s="93"/>
      <c r="UMM205" s="90"/>
      <c r="UMN205" s="6"/>
      <c r="UMO205" s="86"/>
      <c r="UMP205" s="79"/>
      <c r="UMQ205" s="82"/>
      <c r="UMR205" s="79"/>
      <c r="UMS205" s="104"/>
      <c r="UMT205" s="83"/>
      <c r="UMU205" s="90"/>
      <c r="UMV205" s="91"/>
      <c r="UMW205" s="92"/>
      <c r="UMX205" s="93"/>
      <c r="UMY205" s="90"/>
      <c r="UMZ205" s="6"/>
      <c r="UNA205" s="86"/>
      <c r="UNB205" s="79"/>
      <c r="UNC205" s="82"/>
      <c r="UND205" s="79"/>
      <c r="UNE205" s="104"/>
      <c r="UNF205" s="83"/>
      <c r="UNG205" s="90"/>
      <c r="UNH205" s="91"/>
      <c r="UNI205" s="92"/>
      <c r="UNJ205" s="93"/>
      <c r="UNK205" s="90"/>
      <c r="UNL205" s="6"/>
      <c r="UNM205" s="86"/>
      <c r="UNN205" s="79"/>
      <c r="UNO205" s="82"/>
      <c r="UNP205" s="79"/>
      <c r="UNQ205" s="104"/>
      <c r="UNR205" s="83"/>
      <c r="UNS205" s="90"/>
      <c r="UNT205" s="91"/>
      <c r="UNU205" s="92"/>
      <c r="UNV205" s="93"/>
      <c r="UNW205" s="90"/>
      <c r="UNX205" s="6"/>
      <c r="UNY205" s="86"/>
      <c r="UNZ205" s="79"/>
      <c r="UOA205" s="82"/>
      <c r="UOB205" s="79"/>
      <c r="UOC205" s="104"/>
      <c r="UOD205" s="83"/>
      <c r="UOE205" s="90"/>
      <c r="UOF205" s="91"/>
      <c r="UOG205" s="92"/>
      <c r="UOH205" s="93"/>
      <c r="UOI205" s="90"/>
      <c r="UOJ205" s="6"/>
      <c r="UOK205" s="86"/>
      <c r="UOL205" s="79"/>
      <c r="UOM205" s="82"/>
      <c r="UON205" s="79"/>
      <c r="UOO205" s="104"/>
      <c r="UOP205" s="83"/>
      <c r="UOQ205" s="90"/>
      <c r="UOR205" s="91"/>
      <c r="UOS205" s="92"/>
      <c r="UOT205" s="93"/>
      <c r="UOU205" s="90"/>
      <c r="UOV205" s="6"/>
      <c r="UOW205" s="86"/>
      <c r="UOX205" s="79"/>
      <c r="UOY205" s="82"/>
      <c r="UOZ205" s="79"/>
      <c r="UPA205" s="104"/>
      <c r="UPB205" s="83"/>
      <c r="UPC205" s="90"/>
      <c r="UPD205" s="91"/>
      <c r="UPE205" s="92"/>
      <c r="UPF205" s="93"/>
      <c r="UPG205" s="90"/>
      <c r="UPH205" s="6"/>
      <c r="UPI205" s="86"/>
      <c r="UPJ205" s="79"/>
      <c r="UPK205" s="82"/>
      <c r="UPL205" s="79"/>
      <c r="UPM205" s="104"/>
      <c r="UPN205" s="83"/>
      <c r="UPO205" s="90"/>
      <c r="UPP205" s="91"/>
      <c r="UPQ205" s="92"/>
      <c r="UPR205" s="93"/>
      <c r="UPS205" s="90"/>
      <c r="UPT205" s="6"/>
      <c r="UPU205" s="86"/>
      <c r="UPV205" s="79"/>
      <c r="UPW205" s="82"/>
      <c r="UPX205" s="79"/>
      <c r="UPY205" s="104"/>
      <c r="UPZ205" s="83"/>
      <c r="UQA205" s="90"/>
      <c r="UQB205" s="91"/>
      <c r="UQC205" s="92"/>
      <c r="UQD205" s="93"/>
      <c r="UQE205" s="90"/>
      <c r="UQF205" s="6"/>
      <c r="UQG205" s="86"/>
      <c r="UQH205" s="79"/>
      <c r="UQI205" s="82"/>
      <c r="UQJ205" s="79"/>
      <c r="UQK205" s="104"/>
      <c r="UQL205" s="83"/>
      <c r="UQM205" s="90"/>
      <c r="UQN205" s="91"/>
      <c r="UQO205" s="92"/>
      <c r="UQP205" s="93"/>
      <c r="UQQ205" s="90"/>
      <c r="UQR205" s="6"/>
      <c r="UQS205" s="86"/>
      <c r="UQT205" s="79"/>
      <c r="UQU205" s="82"/>
      <c r="UQV205" s="79"/>
      <c r="UQW205" s="104"/>
      <c r="UQX205" s="83"/>
      <c r="UQY205" s="90"/>
      <c r="UQZ205" s="91"/>
      <c r="URA205" s="92"/>
      <c r="URB205" s="93"/>
      <c r="URC205" s="90"/>
      <c r="URD205" s="6"/>
      <c r="URE205" s="86"/>
      <c r="URF205" s="79"/>
      <c r="URG205" s="82"/>
      <c r="URH205" s="79"/>
      <c r="URI205" s="104"/>
      <c r="URJ205" s="83"/>
      <c r="URK205" s="90"/>
      <c r="URL205" s="91"/>
      <c r="URM205" s="92"/>
      <c r="URN205" s="93"/>
      <c r="URO205" s="90"/>
      <c r="URP205" s="6"/>
      <c r="URQ205" s="86"/>
      <c r="URR205" s="79"/>
      <c r="URS205" s="82"/>
      <c r="URT205" s="79"/>
      <c r="URU205" s="104"/>
      <c r="URV205" s="83"/>
      <c r="URW205" s="90"/>
      <c r="URX205" s="91"/>
      <c r="URY205" s="92"/>
      <c r="URZ205" s="93"/>
      <c r="USA205" s="90"/>
      <c r="USB205" s="6"/>
      <c r="USC205" s="86"/>
      <c r="USD205" s="79"/>
      <c r="USE205" s="82"/>
      <c r="USF205" s="79"/>
      <c r="USG205" s="104"/>
      <c r="USH205" s="83"/>
      <c r="USI205" s="90"/>
      <c r="USJ205" s="91"/>
      <c r="USK205" s="92"/>
      <c r="USL205" s="93"/>
      <c r="USM205" s="90"/>
      <c r="USN205" s="6"/>
      <c r="USO205" s="86"/>
      <c r="USP205" s="79"/>
      <c r="USQ205" s="82"/>
      <c r="USR205" s="79"/>
      <c r="USS205" s="104"/>
      <c r="UST205" s="83"/>
      <c r="USU205" s="90"/>
      <c r="USV205" s="91"/>
      <c r="USW205" s="92"/>
      <c r="USX205" s="93"/>
      <c r="USY205" s="90"/>
      <c r="USZ205" s="6"/>
      <c r="UTA205" s="86"/>
      <c r="UTB205" s="79"/>
      <c r="UTC205" s="82"/>
      <c r="UTD205" s="79"/>
      <c r="UTE205" s="104"/>
      <c r="UTF205" s="83"/>
      <c r="UTG205" s="90"/>
      <c r="UTH205" s="91"/>
      <c r="UTI205" s="92"/>
      <c r="UTJ205" s="93"/>
      <c r="UTK205" s="90"/>
      <c r="UTL205" s="6"/>
      <c r="UTM205" s="86"/>
      <c r="UTN205" s="79"/>
      <c r="UTO205" s="82"/>
      <c r="UTP205" s="79"/>
      <c r="UTQ205" s="104"/>
      <c r="UTR205" s="83"/>
      <c r="UTS205" s="90"/>
      <c r="UTT205" s="91"/>
      <c r="UTU205" s="92"/>
      <c r="UTV205" s="93"/>
      <c r="UTW205" s="90"/>
      <c r="UTX205" s="6"/>
      <c r="UTY205" s="86"/>
      <c r="UTZ205" s="79"/>
      <c r="UUA205" s="82"/>
      <c r="UUB205" s="79"/>
      <c r="UUC205" s="104"/>
      <c r="UUD205" s="83"/>
      <c r="UUE205" s="90"/>
      <c r="UUF205" s="91"/>
      <c r="UUG205" s="92"/>
      <c r="UUH205" s="93"/>
      <c r="UUI205" s="90"/>
      <c r="UUJ205" s="6"/>
      <c r="UUK205" s="86"/>
      <c r="UUL205" s="79"/>
      <c r="UUM205" s="82"/>
      <c r="UUN205" s="79"/>
      <c r="UUO205" s="104"/>
      <c r="UUP205" s="83"/>
      <c r="UUQ205" s="90"/>
      <c r="UUR205" s="91"/>
      <c r="UUS205" s="92"/>
      <c r="UUT205" s="93"/>
      <c r="UUU205" s="90"/>
      <c r="UUV205" s="6"/>
      <c r="UUW205" s="86"/>
      <c r="UUX205" s="79"/>
      <c r="UUY205" s="82"/>
      <c r="UUZ205" s="79"/>
      <c r="UVA205" s="104"/>
      <c r="UVB205" s="83"/>
      <c r="UVC205" s="90"/>
      <c r="UVD205" s="91"/>
      <c r="UVE205" s="92"/>
      <c r="UVF205" s="93"/>
      <c r="UVG205" s="90"/>
      <c r="UVH205" s="6"/>
      <c r="UVI205" s="86"/>
      <c r="UVJ205" s="79"/>
      <c r="UVK205" s="82"/>
      <c r="UVL205" s="79"/>
      <c r="UVM205" s="104"/>
      <c r="UVN205" s="83"/>
      <c r="UVO205" s="90"/>
      <c r="UVP205" s="91"/>
      <c r="UVQ205" s="92"/>
      <c r="UVR205" s="93"/>
      <c r="UVS205" s="90"/>
      <c r="UVT205" s="6"/>
      <c r="UVU205" s="86"/>
      <c r="UVV205" s="79"/>
      <c r="UVW205" s="82"/>
      <c r="UVX205" s="79"/>
      <c r="UVY205" s="104"/>
      <c r="UVZ205" s="83"/>
      <c r="UWA205" s="90"/>
      <c r="UWB205" s="91"/>
      <c r="UWC205" s="92"/>
      <c r="UWD205" s="93"/>
      <c r="UWE205" s="90"/>
      <c r="UWF205" s="6"/>
      <c r="UWG205" s="86"/>
      <c r="UWH205" s="79"/>
      <c r="UWI205" s="82"/>
      <c r="UWJ205" s="79"/>
      <c r="UWK205" s="104"/>
      <c r="UWL205" s="83"/>
      <c r="UWM205" s="90"/>
      <c r="UWN205" s="91"/>
      <c r="UWO205" s="92"/>
      <c r="UWP205" s="93"/>
      <c r="UWQ205" s="90"/>
      <c r="UWR205" s="6"/>
      <c r="UWS205" s="86"/>
      <c r="UWT205" s="79"/>
      <c r="UWU205" s="82"/>
      <c r="UWV205" s="79"/>
      <c r="UWW205" s="104"/>
      <c r="UWX205" s="83"/>
      <c r="UWY205" s="90"/>
      <c r="UWZ205" s="91"/>
      <c r="UXA205" s="92"/>
      <c r="UXB205" s="93"/>
      <c r="UXC205" s="90"/>
      <c r="UXD205" s="6"/>
      <c r="UXE205" s="86"/>
      <c r="UXF205" s="79"/>
      <c r="UXG205" s="82"/>
      <c r="UXH205" s="79"/>
      <c r="UXI205" s="104"/>
      <c r="UXJ205" s="83"/>
      <c r="UXK205" s="90"/>
      <c r="UXL205" s="91"/>
      <c r="UXM205" s="92"/>
      <c r="UXN205" s="93"/>
      <c r="UXO205" s="90"/>
      <c r="UXP205" s="6"/>
      <c r="UXQ205" s="86"/>
      <c r="UXR205" s="79"/>
      <c r="UXS205" s="82"/>
      <c r="UXT205" s="79"/>
      <c r="UXU205" s="104"/>
      <c r="UXV205" s="83"/>
      <c r="UXW205" s="90"/>
      <c r="UXX205" s="91"/>
      <c r="UXY205" s="92"/>
      <c r="UXZ205" s="93"/>
      <c r="UYA205" s="90"/>
      <c r="UYB205" s="6"/>
      <c r="UYC205" s="86"/>
      <c r="UYD205" s="79"/>
      <c r="UYE205" s="82"/>
      <c r="UYF205" s="79"/>
      <c r="UYG205" s="104"/>
      <c r="UYH205" s="83"/>
      <c r="UYI205" s="90"/>
      <c r="UYJ205" s="91"/>
      <c r="UYK205" s="92"/>
      <c r="UYL205" s="93"/>
      <c r="UYM205" s="90"/>
      <c r="UYN205" s="6"/>
      <c r="UYO205" s="86"/>
      <c r="UYP205" s="79"/>
      <c r="UYQ205" s="82"/>
      <c r="UYR205" s="79"/>
      <c r="UYS205" s="104"/>
      <c r="UYT205" s="83"/>
      <c r="UYU205" s="90"/>
      <c r="UYV205" s="91"/>
      <c r="UYW205" s="92"/>
      <c r="UYX205" s="93"/>
      <c r="UYY205" s="90"/>
      <c r="UYZ205" s="6"/>
      <c r="UZA205" s="86"/>
      <c r="UZB205" s="79"/>
      <c r="UZC205" s="82"/>
      <c r="UZD205" s="79"/>
      <c r="UZE205" s="104"/>
      <c r="UZF205" s="83"/>
      <c r="UZG205" s="90"/>
      <c r="UZH205" s="91"/>
      <c r="UZI205" s="92"/>
      <c r="UZJ205" s="93"/>
      <c r="UZK205" s="90"/>
      <c r="UZL205" s="6"/>
      <c r="UZM205" s="86"/>
      <c r="UZN205" s="79"/>
      <c r="UZO205" s="82"/>
      <c r="UZP205" s="79"/>
      <c r="UZQ205" s="104"/>
      <c r="UZR205" s="83"/>
      <c r="UZS205" s="90"/>
      <c r="UZT205" s="91"/>
      <c r="UZU205" s="92"/>
      <c r="UZV205" s="93"/>
      <c r="UZW205" s="90"/>
      <c r="UZX205" s="6"/>
      <c r="UZY205" s="86"/>
      <c r="UZZ205" s="79"/>
      <c r="VAA205" s="82"/>
      <c r="VAB205" s="79"/>
      <c r="VAC205" s="104"/>
      <c r="VAD205" s="83"/>
      <c r="VAE205" s="90"/>
      <c r="VAF205" s="91"/>
      <c r="VAG205" s="92"/>
      <c r="VAH205" s="93"/>
      <c r="VAI205" s="90"/>
      <c r="VAJ205" s="6"/>
      <c r="VAK205" s="86"/>
      <c r="VAL205" s="79"/>
      <c r="VAM205" s="82"/>
      <c r="VAN205" s="79"/>
      <c r="VAO205" s="104"/>
      <c r="VAP205" s="83"/>
      <c r="VAQ205" s="90"/>
      <c r="VAR205" s="91"/>
      <c r="VAS205" s="92"/>
      <c r="VAT205" s="93"/>
      <c r="VAU205" s="90"/>
      <c r="VAV205" s="6"/>
      <c r="VAW205" s="86"/>
      <c r="VAX205" s="79"/>
      <c r="VAY205" s="82"/>
      <c r="VAZ205" s="79"/>
      <c r="VBA205" s="104"/>
      <c r="VBB205" s="83"/>
      <c r="VBC205" s="90"/>
      <c r="VBD205" s="91"/>
      <c r="VBE205" s="92"/>
      <c r="VBF205" s="93"/>
      <c r="VBG205" s="90"/>
      <c r="VBH205" s="6"/>
      <c r="VBI205" s="86"/>
      <c r="VBJ205" s="79"/>
      <c r="VBK205" s="82"/>
      <c r="VBL205" s="79"/>
      <c r="VBM205" s="104"/>
      <c r="VBN205" s="83"/>
      <c r="VBO205" s="90"/>
      <c r="VBP205" s="91"/>
      <c r="VBQ205" s="92"/>
      <c r="VBR205" s="93"/>
      <c r="VBS205" s="90"/>
      <c r="VBT205" s="6"/>
      <c r="VBU205" s="86"/>
      <c r="VBV205" s="79"/>
      <c r="VBW205" s="82"/>
      <c r="VBX205" s="79"/>
      <c r="VBY205" s="104"/>
      <c r="VBZ205" s="83"/>
      <c r="VCA205" s="90"/>
      <c r="VCB205" s="91"/>
      <c r="VCC205" s="92"/>
      <c r="VCD205" s="93"/>
      <c r="VCE205" s="90"/>
      <c r="VCF205" s="6"/>
      <c r="VCG205" s="86"/>
      <c r="VCH205" s="79"/>
      <c r="VCI205" s="82"/>
      <c r="VCJ205" s="79"/>
      <c r="VCK205" s="104"/>
      <c r="VCL205" s="83"/>
      <c r="VCM205" s="90"/>
      <c r="VCN205" s="91"/>
      <c r="VCO205" s="92"/>
      <c r="VCP205" s="93"/>
      <c r="VCQ205" s="90"/>
      <c r="VCR205" s="6"/>
      <c r="VCS205" s="86"/>
      <c r="VCT205" s="79"/>
      <c r="VCU205" s="82"/>
      <c r="VCV205" s="79"/>
      <c r="VCW205" s="104"/>
      <c r="VCX205" s="83"/>
      <c r="VCY205" s="90"/>
      <c r="VCZ205" s="91"/>
      <c r="VDA205" s="92"/>
      <c r="VDB205" s="93"/>
      <c r="VDC205" s="90"/>
      <c r="VDD205" s="6"/>
      <c r="VDE205" s="86"/>
      <c r="VDF205" s="79"/>
      <c r="VDG205" s="82"/>
      <c r="VDH205" s="79"/>
      <c r="VDI205" s="104"/>
      <c r="VDJ205" s="83"/>
      <c r="VDK205" s="90"/>
      <c r="VDL205" s="91"/>
      <c r="VDM205" s="92"/>
      <c r="VDN205" s="93"/>
      <c r="VDO205" s="90"/>
      <c r="VDP205" s="6"/>
      <c r="VDQ205" s="86"/>
      <c r="VDR205" s="79"/>
      <c r="VDS205" s="82"/>
      <c r="VDT205" s="79"/>
      <c r="VDU205" s="104"/>
      <c r="VDV205" s="83"/>
      <c r="VDW205" s="90"/>
      <c r="VDX205" s="91"/>
      <c r="VDY205" s="92"/>
      <c r="VDZ205" s="93"/>
      <c r="VEA205" s="90"/>
      <c r="VEB205" s="6"/>
      <c r="VEC205" s="86"/>
      <c r="VED205" s="79"/>
      <c r="VEE205" s="82"/>
      <c r="VEF205" s="79"/>
      <c r="VEG205" s="104"/>
      <c r="VEH205" s="83"/>
      <c r="VEI205" s="90"/>
      <c r="VEJ205" s="91"/>
      <c r="VEK205" s="92"/>
      <c r="VEL205" s="93"/>
      <c r="VEM205" s="90"/>
      <c r="VEN205" s="6"/>
      <c r="VEO205" s="86"/>
      <c r="VEP205" s="79"/>
      <c r="VEQ205" s="82"/>
      <c r="VER205" s="79"/>
      <c r="VES205" s="104"/>
      <c r="VET205" s="83"/>
      <c r="VEU205" s="90"/>
      <c r="VEV205" s="91"/>
      <c r="VEW205" s="92"/>
      <c r="VEX205" s="93"/>
      <c r="VEY205" s="90"/>
      <c r="VEZ205" s="6"/>
      <c r="VFA205" s="86"/>
      <c r="VFB205" s="79"/>
      <c r="VFC205" s="82"/>
      <c r="VFD205" s="79"/>
      <c r="VFE205" s="104"/>
      <c r="VFF205" s="83"/>
      <c r="VFG205" s="90"/>
      <c r="VFH205" s="91"/>
      <c r="VFI205" s="92"/>
      <c r="VFJ205" s="93"/>
      <c r="VFK205" s="90"/>
      <c r="VFL205" s="6"/>
      <c r="VFM205" s="86"/>
      <c r="VFN205" s="79"/>
      <c r="VFO205" s="82"/>
      <c r="VFP205" s="79"/>
      <c r="VFQ205" s="104"/>
      <c r="VFR205" s="83"/>
      <c r="VFS205" s="90"/>
      <c r="VFT205" s="91"/>
      <c r="VFU205" s="92"/>
      <c r="VFV205" s="93"/>
      <c r="VFW205" s="90"/>
      <c r="VFX205" s="6"/>
      <c r="VFY205" s="86"/>
      <c r="VFZ205" s="79"/>
      <c r="VGA205" s="82"/>
      <c r="VGB205" s="79"/>
      <c r="VGC205" s="104"/>
      <c r="VGD205" s="83"/>
      <c r="VGE205" s="90"/>
      <c r="VGF205" s="91"/>
      <c r="VGG205" s="92"/>
      <c r="VGH205" s="93"/>
      <c r="VGI205" s="90"/>
      <c r="VGJ205" s="6"/>
      <c r="VGK205" s="86"/>
      <c r="VGL205" s="79"/>
      <c r="VGM205" s="82"/>
      <c r="VGN205" s="79"/>
      <c r="VGO205" s="104"/>
      <c r="VGP205" s="83"/>
      <c r="VGQ205" s="90"/>
      <c r="VGR205" s="91"/>
      <c r="VGS205" s="92"/>
      <c r="VGT205" s="93"/>
      <c r="VGU205" s="90"/>
      <c r="VGV205" s="6"/>
      <c r="VGW205" s="86"/>
      <c r="VGX205" s="79"/>
      <c r="VGY205" s="82"/>
      <c r="VGZ205" s="79"/>
      <c r="VHA205" s="104"/>
      <c r="VHB205" s="83"/>
      <c r="VHC205" s="90"/>
      <c r="VHD205" s="91"/>
      <c r="VHE205" s="92"/>
      <c r="VHF205" s="93"/>
      <c r="VHG205" s="90"/>
      <c r="VHH205" s="6"/>
      <c r="VHI205" s="86"/>
      <c r="VHJ205" s="79"/>
      <c r="VHK205" s="82"/>
      <c r="VHL205" s="79"/>
      <c r="VHM205" s="104"/>
      <c r="VHN205" s="83"/>
      <c r="VHO205" s="90"/>
      <c r="VHP205" s="91"/>
      <c r="VHQ205" s="92"/>
      <c r="VHR205" s="93"/>
      <c r="VHS205" s="90"/>
      <c r="VHT205" s="6"/>
      <c r="VHU205" s="86"/>
      <c r="VHV205" s="79"/>
      <c r="VHW205" s="82"/>
      <c r="VHX205" s="79"/>
      <c r="VHY205" s="104"/>
      <c r="VHZ205" s="83"/>
      <c r="VIA205" s="90"/>
      <c r="VIB205" s="91"/>
      <c r="VIC205" s="92"/>
      <c r="VID205" s="93"/>
      <c r="VIE205" s="90"/>
      <c r="VIF205" s="6"/>
      <c r="VIG205" s="86"/>
      <c r="VIH205" s="79"/>
      <c r="VII205" s="82"/>
      <c r="VIJ205" s="79"/>
      <c r="VIK205" s="104"/>
      <c r="VIL205" s="83"/>
      <c r="VIM205" s="90"/>
      <c r="VIN205" s="91"/>
      <c r="VIO205" s="92"/>
      <c r="VIP205" s="93"/>
      <c r="VIQ205" s="90"/>
      <c r="VIR205" s="6"/>
      <c r="VIS205" s="86"/>
      <c r="VIT205" s="79"/>
      <c r="VIU205" s="82"/>
      <c r="VIV205" s="79"/>
      <c r="VIW205" s="104"/>
      <c r="VIX205" s="83"/>
      <c r="VIY205" s="90"/>
      <c r="VIZ205" s="91"/>
      <c r="VJA205" s="92"/>
      <c r="VJB205" s="93"/>
      <c r="VJC205" s="90"/>
      <c r="VJD205" s="6"/>
      <c r="VJE205" s="86"/>
      <c r="VJF205" s="79"/>
      <c r="VJG205" s="82"/>
      <c r="VJH205" s="79"/>
      <c r="VJI205" s="104"/>
      <c r="VJJ205" s="83"/>
      <c r="VJK205" s="90"/>
      <c r="VJL205" s="91"/>
      <c r="VJM205" s="92"/>
      <c r="VJN205" s="93"/>
      <c r="VJO205" s="90"/>
      <c r="VJP205" s="6"/>
      <c r="VJQ205" s="86"/>
      <c r="VJR205" s="79"/>
      <c r="VJS205" s="82"/>
      <c r="VJT205" s="79"/>
      <c r="VJU205" s="104"/>
      <c r="VJV205" s="83"/>
      <c r="VJW205" s="90"/>
      <c r="VJX205" s="91"/>
      <c r="VJY205" s="92"/>
      <c r="VJZ205" s="93"/>
      <c r="VKA205" s="90"/>
      <c r="VKB205" s="6"/>
      <c r="VKC205" s="86"/>
      <c r="VKD205" s="79"/>
      <c r="VKE205" s="82"/>
      <c r="VKF205" s="79"/>
      <c r="VKG205" s="104"/>
      <c r="VKH205" s="83"/>
      <c r="VKI205" s="90"/>
      <c r="VKJ205" s="91"/>
      <c r="VKK205" s="92"/>
      <c r="VKL205" s="93"/>
      <c r="VKM205" s="90"/>
      <c r="VKN205" s="6"/>
      <c r="VKO205" s="86"/>
      <c r="VKP205" s="79"/>
      <c r="VKQ205" s="82"/>
      <c r="VKR205" s="79"/>
      <c r="VKS205" s="104"/>
      <c r="VKT205" s="83"/>
      <c r="VKU205" s="90"/>
      <c r="VKV205" s="91"/>
      <c r="VKW205" s="92"/>
      <c r="VKX205" s="93"/>
      <c r="VKY205" s="90"/>
      <c r="VKZ205" s="6"/>
      <c r="VLA205" s="86"/>
      <c r="VLB205" s="79"/>
      <c r="VLC205" s="82"/>
      <c r="VLD205" s="79"/>
      <c r="VLE205" s="104"/>
      <c r="VLF205" s="83"/>
      <c r="VLG205" s="90"/>
      <c r="VLH205" s="91"/>
      <c r="VLI205" s="92"/>
      <c r="VLJ205" s="93"/>
      <c r="VLK205" s="90"/>
      <c r="VLL205" s="6"/>
      <c r="VLM205" s="86"/>
      <c r="VLN205" s="79"/>
      <c r="VLO205" s="82"/>
      <c r="VLP205" s="79"/>
      <c r="VLQ205" s="104"/>
      <c r="VLR205" s="83"/>
      <c r="VLS205" s="90"/>
      <c r="VLT205" s="91"/>
      <c r="VLU205" s="92"/>
      <c r="VLV205" s="93"/>
      <c r="VLW205" s="90"/>
      <c r="VLX205" s="6"/>
      <c r="VLY205" s="86"/>
      <c r="VLZ205" s="79"/>
      <c r="VMA205" s="82"/>
      <c r="VMB205" s="79"/>
      <c r="VMC205" s="104"/>
      <c r="VMD205" s="83"/>
      <c r="VME205" s="90"/>
      <c r="VMF205" s="91"/>
      <c r="VMG205" s="92"/>
      <c r="VMH205" s="93"/>
      <c r="VMI205" s="90"/>
      <c r="VMJ205" s="6"/>
      <c r="VMK205" s="86"/>
      <c r="VML205" s="79"/>
      <c r="VMM205" s="82"/>
      <c r="VMN205" s="79"/>
      <c r="VMO205" s="104"/>
      <c r="VMP205" s="83"/>
      <c r="VMQ205" s="90"/>
      <c r="VMR205" s="91"/>
      <c r="VMS205" s="92"/>
      <c r="VMT205" s="93"/>
      <c r="VMU205" s="90"/>
      <c r="VMV205" s="6"/>
      <c r="VMW205" s="86"/>
      <c r="VMX205" s="79"/>
      <c r="VMY205" s="82"/>
      <c r="VMZ205" s="79"/>
      <c r="VNA205" s="104"/>
      <c r="VNB205" s="83"/>
      <c r="VNC205" s="90"/>
      <c r="VND205" s="91"/>
      <c r="VNE205" s="92"/>
      <c r="VNF205" s="93"/>
      <c r="VNG205" s="90"/>
      <c r="VNH205" s="6"/>
      <c r="VNI205" s="86"/>
      <c r="VNJ205" s="79"/>
      <c r="VNK205" s="82"/>
      <c r="VNL205" s="79"/>
      <c r="VNM205" s="104"/>
      <c r="VNN205" s="83"/>
      <c r="VNO205" s="90"/>
      <c r="VNP205" s="91"/>
      <c r="VNQ205" s="92"/>
      <c r="VNR205" s="93"/>
      <c r="VNS205" s="90"/>
      <c r="VNT205" s="6"/>
      <c r="VNU205" s="86"/>
      <c r="VNV205" s="79"/>
      <c r="VNW205" s="82"/>
      <c r="VNX205" s="79"/>
      <c r="VNY205" s="104"/>
      <c r="VNZ205" s="83"/>
      <c r="VOA205" s="90"/>
      <c r="VOB205" s="91"/>
      <c r="VOC205" s="92"/>
      <c r="VOD205" s="93"/>
      <c r="VOE205" s="90"/>
      <c r="VOF205" s="6"/>
      <c r="VOG205" s="86"/>
      <c r="VOH205" s="79"/>
      <c r="VOI205" s="82"/>
      <c r="VOJ205" s="79"/>
      <c r="VOK205" s="104"/>
      <c r="VOL205" s="83"/>
      <c r="VOM205" s="90"/>
      <c r="VON205" s="91"/>
      <c r="VOO205" s="92"/>
      <c r="VOP205" s="93"/>
      <c r="VOQ205" s="90"/>
      <c r="VOR205" s="6"/>
      <c r="VOS205" s="86"/>
      <c r="VOT205" s="79"/>
      <c r="VOU205" s="82"/>
      <c r="VOV205" s="79"/>
      <c r="VOW205" s="104"/>
      <c r="VOX205" s="83"/>
      <c r="VOY205" s="90"/>
      <c r="VOZ205" s="91"/>
      <c r="VPA205" s="92"/>
      <c r="VPB205" s="93"/>
      <c r="VPC205" s="90"/>
      <c r="VPD205" s="6"/>
      <c r="VPE205" s="86"/>
      <c r="VPF205" s="79"/>
      <c r="VPG205" s="82"/>
      <c r="VPH205" s="79"/>
      <c r="VPI205" s="104"/>
      <c r="VPJ205" s="83"/>
      <c r="VPK205" s="90"/>
      <c r="VPL205" s="91"/>
      <c r="VPM205" s="92"/>
      <c r="VPN205" s="93"/>
      <c r="VPO205" s="90"/>
      <c r="VPP205" s="6"/>
      <c r="VPQ205" s="86"/>
      <c r="VPR205" s="79"/>
      <c r="VPS205" s="82"/>
      <c r="VPT205" s="79"/>
      <c r="VPU205" s="104"/>
      <c r="VPV205" s="83"/>
      <c r="VPW205" s="90"/>
      <c r="VPX205" s="91"/>
      <c r="VPY205" s="92"/>
      <c r="VPZ205" s="93"/>
      <c r="VQA205" s="90"/>
      <c r="VQB205" s="6"/>
      <c r="VQC205" s="86"/>
      <c r="VQD205" s="79"/>
      <c r="VQE205" s="82"/>
      <c r="VQF205" s="79"/>
      <c r="VQG205" s="104"/>
      <c r="VQH205" s="83"/>
      <c r="VQI205" s="90"/>
      <c r="VQJ205" s="91"/>
      <c r="VQK205" s="92"/>
      <c r="VQL205" s="93"/>
      <c r="VQM205" s="90"/>
      <c r="VQN205" s="6"/>
      <c r="VQO205" s="86"/>
      <c r="VQP205" s="79"/>
      <c r="VQQ205" s="82"/>
      <c r="VQR205" s="79"/>
      <c r="VQS205" s="104"/>
      <c r="VQT205" s="83"/>
      <c r="VQU205" s="90"/>
      <c r="VQV205" s="91"/>
      <c r="VQW205" s="92"/>
      <c r="VQX205" s="93"/>
      <c r="VQY205" s="90"/>
      <c r="VQZ205" s="6"/>
      <c r="VRA205" s="86"/>
      <c r="VRB205" s="79"/>
      <c r="VRC205" s="82"/>
      <c r="VRD205" s="79"/>
      <c r="VRE205" s="104"/>
      <c r="VRF205" s="83"/>
      <c r="VRG205" s="90"/>
      <c r="VRH205" s="91"/>
      <c r="VRI205" s="92"/>
      <c r="VRJ205" s="93"/>
      <c r="VRK205" s="90"/>
      <c r="VRL205" s="6"/>
      <c r="VRM205" s="86"/>
      <c r="VRN205" s="79"/>
      <c r="VRO205" s="82"/>
      <c r="VRP205" s="79"/>
      <c r="VRQ205" s="104"/>
      <c r="VRR205" s="83"/>
      <c r="VRS205" s="90"/>
      <c r="VRT205" s="91"/>
      <c r="VRU205" s="92"/>
      <c r="VRV205" s="93"/>
      <c r="VRW205" s="90"/>
      <c r="VRX205" s="6"/>
      <c r="VRY205" s="86"/>
      <c r="VRZ205" s="79"/>
      <c r="VSA205" s="82"/>
      <c r="VSB205" s="79"/>
      <c r="VSC205" s="104"/>
      <c r="VSD205" s="83"/>
      <c r="VSE205" s="90"/>
      <c r="VSF205" s="91"/>
      <c r="VSG205" s="92"/>
      <c r="VSH205" s="93"/>
      <c r="VSI205" s="90"/>
      <c r="VSJ205" s="6"/>
      <c r="VSK205" s="86"/>
      <c r="VSL205" s="79"/>
      <c r="VSM205" s="82"/>
      <c r="VSN205" s="79"/>
      <c r="VSO205" s="104"/>
      <c r="VSP205" s="83"/>
      <c r="VSQ205" s="90"/>
      <c r="VSR205" s="91"/>
      <c r="VSS205" s="92"/>
      <c r="VST205" s="93"/>
      <c r="VSU205" s="90"/>
      <c r="VSV205" s="6"/>
      <c r="VSW205" s="86"/>
      <c r="VSX205" s="79"/>
      <c r="VSY205" s="82"/>
      <c r="VSZ205" s="79"/>
      <c r="VTA205" s="104"/>
      <c r="VTB205" s="83"/>
      <c r="VTC205" s="90"/>
      <c r="VTD205" s="91"/>
      <c r="VTE205" s="92"/>
      <c r="VTF205" s="93"/>
      <c r="VTG205" s="90"/>
      <c r="VTH205" s="6"/>
      <c r="VTI205" s="86"/>
      <c r="VTJ205" s="79"/>
      <c r="VTK205" s="82"/>
      <c r="VTL205" s="79"/>
      <c r="VTM205" s="104"/>
      <c r="VTN205" s="83"/>
      <c r="VTO205" s="90"/>
      <c r="VTP205" s="91"/>
      <c r="VTQ205" s="92"/>
      <c r="VTR205" s="93"/>
      <c r="VTS205" s="90"/>
      <c r="VTT205" s="6"/>
      <c r="VTU205" s="86"/>
      <c r="VTV205" s="79"/>
      <c r="VTW205" s="82"/>
      <c r="VTX205" s="79"/>
      <c r="VTY205" s="104"/>
      <c r="VTZ205" s="83"/>
      <c r="VUA205" s="90"/>
      <c r="VUB205" s="91"/>
      <c r="VUC205" s="92"/>
      <c r="VUD205" s="93"/>
      <c r="VUE205" s="90"/>
      <c r="VUF205" s="6"/>
      <c r="VUG205" s="86"/>
      <c r="VUH205" s="79"/>
      <c r="VUI205" s="82"/>
      <c r="VUJ205" s="79"/>
      <c r="VUK205" s="104"/>
      <c r="VUL205" s="83"/>
      <c r="VUM205" s="90"/>
      <c r="VUN205" s="91"/>
      <c r="VUO205" s="92"/>
      <c r="VUP205" s="93"/>
      <c r="VUQ205" s="90"/>
      <c r="VUR205" s="6"/>
      <c r="VUS205" s="86"/>
      <c r="VUT205" s="79"/>
      <c r="VUU205" s="82"/>
      <c r="VUV205" s="79"/>
      <c r="VUW205" s="104"/>
      <c r="VUX205" s="83"/>
      <c r="VUY205" s="90"/>
      <c r="VUZ205" s="91"/>
      <c r="VVA205" s="92"/>
      <c r="VVB205" s="93"/>
      <c r="VVC205" s="90"/>
      <c r="VVD205" s="6"/>
      <c r="VVE205" s="86"/>
      <c r="VVF205" s="79"/>
      <c r="VVG205" s="82"/>
      <c r="VVH205" s="79"/>
      <c r="VVI205" s="104"/>
      <c r="VVJ205" s="83"/>
      <c r="VVK205" s="90"/>
      <c r="VVL205" s="91"/>
      <c r="VVM205" s="92"/>
      <c r="VVN205" s="93"/>
      <c r="VVO205" s="90"/>
      <c r="VVP205" s="6"/>
      <c r="VVQ205" s="86"/>
      <c r="VVR205" s="79"/>
      <c r="VVS205" s="82"/>
      <c r="VVT205" s="79"/>
      <c r="VVU205" s="104"/>
      <c r="VVV205" s="83"/>
      <c r="VVW205" s="90"/>
      <c r="VVX205" s="91"/>
      <c r="VVY205" s="92"/>
      <c r="VVZ205" s="93"/>
      <c r="VWA205" s="90"/>
      <c r="VWB205" s="6"/>
      <c r="VWC205" s="86"/>
      <c r="VWD205" s="79"/>
      <c r="VWE205" s="82"/>
      <c r="VWF205" s="79"/>
      <c r="VWG205" s="104"/>
      <c r="VWH205" s="83"/>
      <c r="VWI205" s="90"/>
      <c r="VWJ205" s="91"/>
      <c r="VWK205" s="92"/>
      <c r="VWL205" s="93"/>
      <c r="VWM205" s="90"/>
      <c r="VWN205" s="6"/>
      <c r="VWO205" s="86"/>
      <c r="VWP205" s="79"/>
      <c r="VWQ205" s="82"/>
      <c r="VWR205" s="79"/>
      <c r="VWS205" s="104"/>
      <c r="VWT205" s="83"/>
      <c r="VWU205" s="90"/>
      <c r="VWV205" s="91"/>
      <c r="VWW205" s="92"/>
      <c r="VWX205" s="93"/>
      <c r="VWY205" s="90"/>
      <c r="VWZ205" s="6"/>
      <c r="VXA205" s="86"/>
      <c r="VXB205" s="79"/>
      <c r="VXC205" s="82"/>
      <c r="VXD205" s="79"/>
      <c r="VXE205" s="104"/>
      <c r="VXF205" s="83"/>
      <c r="VXG205" s="90"/>
      <c r="VXH205" s="91"/>
      <c r="VXI205" s="92"/>
      <c r="VXJ205" s="93"/>
      <c r="VXK205" s="90"/>
      <c r="VXL205" s="6"/>
      <c r="VXM205" s="86"/>
      <c r="VXN205" s="79"/>
      <c r="VXO205" s="82"/>
      <c r="VXP205" s="79"/>
      <c r="VXQ205" s="104"/>
      <c r="VXR205" s="83"/>
      <c r="VXS205" s="90"/>
      <c r="VXT205" s="91"/>
      <c r="VXU205" s="92"/>
      <c r="VXV205" s="93"/>
      <c r="VXW205" s="90"/>
      <c r="VXX205" s="6"/>
      <c r="VXY205" s="86"/>
      <c r="VXZ205" s="79"/>
      <c r="VYA205" s="82"/>
      <c r="VYB205" s="79"/>
      <c r="VYC205" s="104"/>
      <c r="VYD205" s="83"/>
      <c r="VYE205" s="90"/>
      <c r="VYF205" s="91"/>
      <c r="VYG205" s="92"/>
      <c r="VYH205" s="93"/>
      <c r="VYI205" s="90"/>
      <c r="VYJ205" s="6"/>
      <c r="VYK205" s="86"/>
      <c r="VYL205" s="79"/>
      <c r="VYM205" s="82"/>
      <c r="VYN205" s="79"/>
      <c r="VYO205" s="104"/>
      <c r="VYP205" s="83"/>
      <c r="VYQ205" s="90"/>
      <c r="VYR205" s="91"/>
      <c r="VYS205" s="92"/>
      <c r="VYT205" s="93"/>
      <c r="VYU205" s="90"/>
      <c r="VYV205" s="6"/>
      <c r="VYW205" s="86"/>
      <c r="VYX205" s="79"/>
      <c r="VYY205" s="82"/>
      <c r="VYZ205" s="79"/>
      <c r="VZA205" s="104"/>
      <c r="VZB205" s="83"/>
      <c r="VZC205" s="90"/>
      <c r="VZD205" s="91"/>
      <c r="VZE205" s="92"/>
      <c r="VZF205" s="93"/>
      <c r="VZG205" s="90"/>
      <c r="VZH205" s="6"/>
      <c r="VZI205" s="86"/>
      <c r="VZJ205" s="79"/>
      <c r="VZK205" s="82"/>
      <c r="VZL205" s="79"/>
      <c r="VZM205" s="104"/>
      <c r="VZN205" s="83"/>
      <c r="VZO205" s="90"/>
      <c r="VZP205" s="91"/>
      <c r="VZQ205" s="92"/>
      <c r="VZR205" s="93"/>
      <c r="VZS205" s="90"/>
      <c r="VZT205" s="6"/>
      <c r="VZU205" s="86"/>
      <c r="VZV205" s="79"/>
      <c r="VZW205" s="82"/>
      <c r="VZX205" s="79"/>
      <c r="VZY205" s="104"/>
      <c r="VZZ205" s="83"/>
      <c r="WAA205" s="90"/>
      <c r="WAB205" s="91"/>
      <c r="WAC205" s="92"/>
      <c r="WAD205" s="93"/>
      <c r="WAE205" s="90"/>
      <c r="WAF205" s="6"/>
      <c r="WAG205" s="86"/>
      <c r="WAH205" s="79"/>
      <c r="WAI205" s="82"/>
      <c r="WAJ205" s="79"/>
      <c r="WAK205" s="104"/>
      <c r="WAL205" s="83"/>
      <c r="WAM205" s="90"/>
      <c r="WAN205" s="91"/>
      <c r="WAO205" s="92"/>
      <c r="WAP205" s="93"/>
      <c r="WAQ205" s="90"/>
      <c r="WAR205" s="6"/>
      <c r="WAS205" s="86"/>
      <c r="WAT205" s="79"/>
      <c r="WAU205" s="82"/>
      <c r="WAV205" s="79"/>
      <c r="WAW205" s="104"/>
      <c r="WAX205" s="83"/>
      <c r="WAY205" s="90"/>
      <c r="WAZ205" s="91"/>
      <c r="WBA205" s="92"/>
      <c r="WBB205" s="93"/>
      <c r="WBC205" s="90"/>
      <c r="WBD205" s="6"/>
      <c r="WBE205" s="86"/>
      <c r="WBF205" s="79"/>
      <c r="WBG205" s="82"/>
      <c r="WBH205" s="79"/>
      <c r="WBI205" s="104"/>
      <c r="WBJ205" s="83"/>
      <c r="WBK205" s="90"/>
      <c r="WBL205" s="91"/>
      <c r="WBM205" s="92"/>
      <c r="WBN205" s="93"/>
      <c r="WBO205" s="90"/>
      <c r="WBP205" s="6"/>
      <c r="WBQ205" s="86"/>
      <c r="WBR205" s="79"/>
      <c r="WBS205" s="82"/>
      <c r="WBT205" s="79"/>
      <c r="WBU205" s="104"/>
      <c r="WBV205" s="83"/>
      <c r="WBW205" s="90"/>
      <c r="WBX205" s="91"/>
      <c r="WBY205" s="92"/>
      <c r="WBZ205" s="93"/>
      <c r="WCA205" s="90"/>
      <c r="WCB205" s="6"/>
      <c r="WCC205" s="86"/>
      <c r="WCD205" s="79"/>
      <c r="WCE205" s="82"/>
      <c r="WCF205" s="79"/>
      <c r="WCG205" s="104"/>
      <c r="WCH205" s="83"/>
      <c r="WCI205" s="90"/>
      <c r="WCJ205" s="91"/>
      <c r="WCK205" s="92"/>
      <c r="WCL205" s="93"/>
      <c r="WCM205" s="90"/>
      <c r="WCN205" s="6"/>
      <c r="WCO205" s="86"/>
      <c r="WCP205" s="79"/>
      <c r="WCQ205" s="82"/>
      <c r="WCR205" s="79"/>
      <c r="WCS205" s="104"/>
      <c r="WCT205" s="83"/>
      <c r="WCU205" s="90"/>
      <c r="WCV205" s="91"/>
      <c r="WCW205" s="92"/>
      <c r="WCX205" s="93"/>
      <c r="WCY205" s="90"/>
      <c r="WCZ205" s="6"/>
      <c r="WDA205" s="86"/>
      <c r="WDB205" s="79"/>
      <c r="WDC205" s="82"/>
      <c r="WDD205" s="79"/>
      <c r="WDE205" s="104"/>
      <c r="WDF205" s="83"/>
      <c r="WDG205" s="90"/>
      <c r="WDH205" s="91"/>
      <c r="WDI205" s="92"/>
      <c r="WDJ205" s="93"/>
      <c r="WDK205" s="90"/>
      <c r="WDL205" s="6"/>
      <c r="WDM205" s="86"/>
      <c r="WDN205" s="79"/>
      <c r="WDO205" s="82"/>
      <c r="WDP205" s="79"/>
      <c r="WDQ205" s="104"/>
      <c r="WDR205" s="83"/>
      <c r="WDS205" s="90"/>
      <c r="WDT205" s="91"/>
      <c r="WDU205" s="92"/>
      <c r="WDV205" s="93"/>
      <c r="WDW205" s="90"/>
      <c r="WDX205" s="6"/>
      <c r="WDY205" s="86"/>
      <c r="WDZ205" s="79"/>
      <c r="WEA205" s="82"/>
      <c r="WEB205" s="79"/>
      <c r="WEC205" s="104"/>
      <c r="WED205" s="83"/>
      <c r="WEE205" s="90"/>
      <c r="WEF205" s="91"/>
      <c r="WEG205" s="92"/>
      <c r="WEH205" s="93"/>
      <c r="WEI205" s="90"/>
      <c r="WEJ205" s="6"/>
      <c r="WEK205" s="86"/>
      <c r="WEL205" s="79"/>
      <c r="WEM205" s="82"/>
      <c r="WEN205" s="79"/>
      <c r="WEO205" s="104"/>
      <c r="WEP205" s="83"/>
      <c r="WEQ205" s="90"/>
      <c r="WER205" s="91"/>
      <c r="WES205" s="92"/>
      <c r="WET205" s="93"/>
      <c r="WEU205" s="90"/>
      <c r="WEV205" s="6"/>
      <c r="WEW205" s="86"/>
      <c r="WEX205" s="79"/>
      <c r="WEY205" s="82"/>
      <c r="WEZ205" s="79"/>
      <c r="WFA205" s="104"/>
      <c r="WFB205" s="83"/>
      <c r="WFC205" s="90"/>
      <c r="WFD205" s="91"/>
      <c r="WFE205" s="92"/>
      <c r="WFF205" s="93"/>
      <c r="WFG205" s="90"/>
      <c r="WFH205" s="6"/>
      <c r="WFI205" s="86"/>
      <c r="WFJ205" s="79"/>
      <c r="WFK205" s="82"/>
      <c r="WFL205" s="79"/>
      <c r="WFM205" s="104"/>
      <c r="WFN205" s="83"/>
      <c r="WFO205" s="90"/>
      <c r="WFP205" s="91"/>
      <c r="WFQ205" s="92"/>
      <c r="WFR205" s="93"/>
      <c r="WFS205" s="90"/>
      <c r="WFT205" s="6"/>
      <c r="WFU205" s="86"/>
      <c r="WFV205" s="79"/>
      <c r="WFW205" s="82"/>
      <c r="WFX205" s="79"/>
      <c r="WFY205" s="104"/>
      <c r="WFZ205" s="83"/>
      <c r="WGA205" s="90"/>
      <c r="WGB205" s="91"/>
      <c r="WGC205" s="92"/>
      <c r="WGD205" s="93"/>
      <c r="WGE205" s="90"/>
      <c r="WGF205" s="6"/>
      <c r="WGG205" s="86"/>
      <c r="WGH205" s="79"/>
      <c r="WGI205" s="82"/>
      <c r="WGJ205" s="79"/>
      <c r="WGK205" s="104"/>
      <c r="WGL205" s="83"/>
      <c r="WGM205" s="90"/>
      <c r="WGN205" s="91"/>
      <c r="WGO205" s="92"/>
      <c r="WGP205" s="93"/>
      <c r="WGQ205" s="90"/>
      <c r="WGR205" s="6"/>
      <c r="WGS205" s="86"/>
      <c r="WGT205" s="79"/>
      <c r="WGU205" s="82"/>
      <c r="WGV205" s="79"/>
      <c r="WGW205" s="104"/>
      <c r="WGX205" s="83"/>
      <c r="WGY205" s="90"/>
      <c r="WGZ205" s="91"/>
      <c r="WHA205" s="92"/>
      <c r="WHB205" s="93"/>
      <c r="WHC205" s="90"/>
      <c r="WHD205" s="6"/>
      <c r="WHE205" s="86"/>
      <c r="WHF205" s="79"/>
      <c r="WHG205" s="82"/>
      <c r="WHH205" s="79"/>
      <c r="WHI205" s="104"/>
      <c r="WHJ205" s="83"/>
      <c r="WHK205" s="90"/>
      <c r="WHL205" s="91"/>
      <c r="WHM205" s="92"/>
      <c r="WHN205" s="93"/>
      <c r="WHO205" s="90"/>
      <c r="WHP205" s="6"/>
      <c r="WHQ205" s="86"/>
      <c r="WHR205" s="79"/>
      <c r="WHS205" s="82"/>
      <c r="WHT205" s="79"/>
      <c r="WHU205" s="104"/>
      <c r="WHV205" s="83"/>
      <c r="WHW205" s="90"/>
      <c r="WHX205" s="91"/>
      <c r="WHY205" s="92"/>
      <c r="WHZ205" s="93"/>
      <c r="WIA205" s="90"/>
      <c r="WIB205" s="6"/>
      <c r="WIC205" s="86"/>
      <c r="WID205" s="79"/>
      <c r="WIE205" s="82"/>
      <c r="WIF205" s="79"/>
      <c r="WIG205" s="104"/>
      <c r="WIH205" s="83"/>
      <c r="WII205" s="90"/>
      <c r="WIJ205" s="91"/>
      <c r="WIK205" s="92"/>
      <c r="WIL205" s="93"/>
      <c r="WIM205" s="90"/>
      <c r="WIN205" s="6"/>
      <c r="WIO205" s="86"/>
      <c r="WIP205" s="79"/>
      <c r="WIQ205" s="82"/>
      <c r="WIR205" s="79"/>
      <c r="WIS205" s="104"/>
      <c r="WIT205" s="83"/>
      <c r="WIU205" s="90"/>
      <c r="WIV205" s="91"/>
      <c r="WIW205" s="92"/>
      <c r="WIX205" s="93"/>
      <c r="WIY205" s="90"/>
      <c r="WIZ205" s="6"/>
      <c r="WJA205" s="86"/>
      <c r="WJB205" s="79"/>
      <c r="WJC205" s="82"/>
      <c r="WJD205" s="79"/>
      <c r="WJE205" s="104"/>
      <c r="WJF205" s="83"/>
      <c r="WJG205" s="90"/>
      <c r="WJH205" s="91"/>
      <c r="WJI205" s="92"/>
      <c r="WJJ205" s="93"/>
      <c r="WJK205" s="90"/>
      <c r="WJL205" s="6"/>
      <c r="WJM205" s="86"/>
      <c r="WJN205" s="79"/>
      <c r="WJO205" s="82"/>
      <c r="WJP205" s="79"/>
      <c r="WJQ205" s="104"/>
      <c r="WJR205" s="83"/>
      <c r="WJS205" s="90"/>
      <c r="WJT205" s="91"/>
      <c r="WJU205" s="92"/>
      <c r="WJV205" s="93"/>
      <c r="WJW205" s="90"/>
      <c r="WJX205" s="6"/>
      <c r="WJY205" s="86"/>
      <c r="WJZ205" s="79"/>
      <c r="WKA205" s="82"/>
      <c r="WKB205" s="79"/>
      <c r="WKC205" s="104"/>
      <c r="WKD205" s="83"/>
      <c r="WKE205" s="90"/>
      <c r="WKF205" s="91"/>
      <c r="WKG205" s="92"/>
      <c r="WKH205" s="93"/>
      <c r="WKI205" s="90"/>
      <c r="WKJ205" s="6"/>
      <c r="WKK205" s="86"/>
      <c r="WKL205" s="79"/>
      <c r="WKM205" s="82"/>
      <c r="WKN205" s="79"/>
      <c r="WKO205" s="104"/>
      <c r="WKP205" s="83"/>
      <c r="WKQ205" s="90"/>
      <c r="WKR205" s="91"/>
      <c r="WKS205" s="92"/>
      <c r="WKT205" s="93"/>
      <c r="WKU205" s="90"/>
      <c r="WKV205" s="6"/>
      <c r="WKW205" s="86"/>
      <c r="WKX205" s="79"/>
      <c r="WKY205" s="82"/>
      <c r="WKZ205" s="79"/>
      <c r="WLA205" s="104"/>
      <c r="WLB205" s="83"/>
      <c r="WLC205" s="90"/>
      <c r="WLD205" s="91"/>
      <c r="WLE205" s="92"/>
      <c r="WLF205" s="93"/>
      <c r="WLG205" s="90"/>
      <c r="WLH205" s="6"/>
      <c r="WLI205" s="86"/>
      <c r="WLJ205" s="79"/>
      <c r="WLK205" s="82"/>
      <c r="WLL205" s="79"/>
      <c r="WLM205" s="104"/>
      <c r="WLN205" s="83"/>
      <c r="WLO205" s="90"/>
      <c r="WLP205" s="91"/>
      <c r="WLQ205" s="92"/>
      <c r="WLR205" s="93"/>
      <c r="WLS205" s="90"/>
      <c r="WLT205" s="6"/>
      <c r="WLU205" s="86"/>
      <c r="WLV205" s="79"/>
      <c r="WLW205" s="82"/>
      <c r="WLX205" s="79"/>
      <c r="WLY205" s="104"/>
      <c r="WLZ205" s="83"/>
      <c r="WMA205" s="90"/>
      <c r="WMB205" s="91"/>
      <c r="WMC205" s="92"/>
      <c r="WMD205" s="93"/>
      <c r="WME205" s="90"/>
      <c r="WMF205" s="6"/>
      <c r="WMG205" s="86"/>
      <c r="WMH205" s="79"/>
      <c r="WMI205" s="82"/>
      <c r="WMJ205" s="79"/>
      <c r="WMK205" s="104"/>
      <c r="WML205" s="83"/>
      <c r="WMM205" s="90"/>
      <c r="WMN205" s="91"/>
      <c r="WMO205" s="92"/>
      <c r="WMP205" s="93"/>
      <c r="WMQ205" s="90"/>
      <c r="WMR205" s="6"/>
      <c r="WMS205" s="86"/>
      <c r="WMT205" s="79"/>
      <c r="WMU205" s="82"/>
      <c r="WMV205" s="79"/>
      <c r="WMW205" s="104"/>
      <c r="WMX205" s="83"/>
      <c r="WMY205" s="90"/>
      <c r="WMZ205" s="91"/>
      <c r="WNA205" s="92"/>
      <c r="WNB205" s="93"/>
      <c r="WNC205" s="90"/>
      <c r="WND205" s="6"/>
      <c r="WNE205" s="86"/>
      <c r="WNF205" s="79"/>
      <c r="WNG205" s="82"/>
      <c r="WNH205" s="79"/>
      <c r="WNI205" s="104"/>
      <c r="WNJ205" s="83"/>
      <c r="WNK205" s="90"/>
      <c r="WNL205" s="91"/>
      <c r="WNM205" s="92"/>
      <c r="WNN205" s="93"/>
      <c r="WNO205" s="90"/>
      <c r="WNP205" s="6"/>
      <c r="WNQ205" s="86"/>
      <c r="WNR205" s="79"/>
      <c r="WNS205" s="82"/>
      <c r="WNT205" s="79"/>
      <c r="WNU205" s="104"/>
      <c r="WNV205" s="83"/>
      <c r="WNW205" s="90"/>
      <c r="WNX205" s="91"/>
      <c r="WNY205" s="92"/>
      <c r="WNZ205" s="93"/>
      <c r="WOA205" s="90"/>
      <c r="WOB205" s="6"/>
      <c r="WOC205" s="86"/>
      <c r="WOD205" s="79"/>
      <c r="WOE205" s="82"/>
      <c r="WOF205" s="79"/>
      <c r="WOG205" s="104"/>
      <c r="WOH205" s="83"/>
      <c r="WOI205" s="90"/>
      <c r="WOJ205" s="91"/>
      <c r="WOK205" s="92"/>
      <c r="WOL205" s="93"/>
      <c r="WOM205" s="90"/>
      <c r="WON205" s="6"/>
      <c r="WOO205" s="86"/>
      <c r="WOP205" s="79"/>
      <c r="WOQ205" s="82"/>
      <c r="WOR205" s="79"/>
      <c r="WOS205" s="104"/>
      <c r="WOT205" s="83"/>
      <c r="WOU205" s="90"/>
      <c r="WOV205" s="91"/>
      <c r="WOW205" s="92"/>
      <c r="WOX205" s="93"/>
      <c r="WOY205" s="90"/>
      <c r="WOZ205" s="6"/>
      <c r="WPA205" s="86"/>
      <c r="WPB205" s="79"/>
      <c r="WPC205" s="82"/>
      <c r="WPD205" s="79"/>
      <c r="WPE205" s="104"/>
      <c r="WPF205" s="83"/>
      <c r="WPG205" s="90"/>
      <c r="WPH205" s="91"/>
      <c r="WPI205" s="92"/>
      <c r="WPJ205" s="93"/>
      <c r="WPK205" s="90"/>
      <c r="WPL205" s="6"/>
      <c r="WPM205" s="86"/>
      <c r="WPN205" s="79"/>
      <c r="WPO205" s="82"/>
      <c r="WPP205" s="79"/>
      <c r="WPQ205" s="104"/>
      <c r="WPR205" s="83"/>
      <c r="WPS205" s="90"/>
      <c r="WPT205" s="91"/>
      <c r="WPU205" s="92"/>
      <c r="WPV205" s="93"/>
      <c r="WPW205" s="90"/>
      <c r="WPX205" s="6"/>
      <c r="WPY205" s="86"/>
      <c r="WPZ205" s="79"/>
      <c r="WQA205" s="82"/>
      <c r="WQB205" s="79"/>
      <c r="WQC205" s="104"/>
      <c r="WQD205" s="83"/>
      <c r="WQE205" s="90"/>
      <c r="WQF205" s="91"/>
      <c r="WQG205" s="92"/>
      <c r="WQH205" s="93"/>
      <c r="WQI205" s="90"/>
      <c r="WQJ205" s="6"/>
      <c r="WQK205" s="86"/>
      <c r="WQL205" s="79"/>
      <c r="WQM205" s="82"/>
      <c r="WQN205" s="79"/>
      <c r="WQO205" s="104"/>
      <c r="WQP205" s="83"/>
      <c r="WQQ205" s="90"/>
      <c r="WQR205" s="91"/>
      <c r="WQS205" s="92"/>
      <c r="WQT205" s="93"/>
      <c r="WQU205" s="90"/>
      <c r="WQV205" s="6"/>
      <c r="WQW205" s="86"/>
      <c r="WQX205" s="79"/>
      <c r="WQY205" s="82"/>
      <c r="WQZ205" s="79"/>
      <c r="WRA205" s="104"/>
      <c r="WRB205" s="83"/>
      <c r="WRC205" s="90"/>
      <c r="WRD205" s="91"/>
      <c r="WRE205" s="92"/>
      <c r="WRF205" s="93"/>
      <c r="WRG205" s="90"/>
      <c r="WRH205" s="6"/>
      <c r="WRI205" s="86"/>
      <c r="WRJ205" s="79"/>
      <c r="WRK205" s="82"/>
      <c r="WRL205" s="79"/>
      <c r="WRM205" s="104"/>
      <c r="WRN205" s="83"/>
      <c r="WRO205" s="90"/>
      <c r="WRP205" s="91"/>
      <c r="WRQ205" s="92"/>
      <c r="WRR205" s="93"/>
      <c r="WRS205" s="90"/>
      <c r="WRT205" s="6"/>
      <c r="WRU205" s="86"/>
      <c r="WRV205" s="79"/>
      <c r="WRW205" s="82"/>
      <c r="WRX205" s="79"/>
      <c r="WRY205" s="104"/>
      <c r="WRZ205" s="83"/>
      <c r="WSA205" s="90"/>
      <c r="WSB205" s="91"/>
      <c r="WSC205" s="92"/>
      <c r="WSD205" s="93"/>
      <c r="WSE205" s="90"/>
      <c r="WSF205" s="6"/>
      <c r="WSG205" s="86"/>
      <c r="WSH205" s="79"/>
      <c r="WSI205" s="82"/>
      <c r="WSJ205" s="79"/>
      <c r="WSK205" s="104"/>
      <c r="WSL205" s="83"/>
      <c r="WSM205" s="90"/>
      <c r="WSN205" s="91"/>
      <c r="WSO205" s="92"/>
      <c r="WSP205" s="93"/>
      <c r="WSQ205" s="90"/>
      <c r="WSR205" s="6"/>
      <c r="WSS205" s="86"/>
      <c r="WST205" s="79"/>
      <c r="WSU205" s="82"/>
      <c r="WSV205" s="79"/>
      <c r="WSW205" s="104"/>
      <c r="WSX205" s="83"/>
      <c r="WSY205" s="90"/>
      <c r="WSZ205" s="91"/>
      <c r="WTA205" s="92"/>
      <c r="WTB205" s="93"/>
      <c r="WTC205" s="90"/>
      <c r="WTD205" s="6"/>
      <c r="WTE205" s="86"/>
      <c r="WTF205" s="79"/>
      <c r="WTG205" s="82"/>
      <c r="WTH205" s="79"/>
      <c r="WTI205" s="104"/>
      <c r="WTJ205" s="83"/>
      <c r="WTK205" s="90"/>
      <c r="WTL205" s="91"/>
      <c r="WTM205" s="92"/>
      <c r="WTN205" s="93"/>
      <c r="WTO205" s="90"/>
      <c r="WTP205" s="6"/>
      <c r="WTQ205" s="86"/>
      <c r="WTR205" s="79"/>
      <c r="WTS205" s="82"/>
      <c r="WTT205" s="79"/>
      <c r="WTU205" s="104"/>
      <c r="WTV205" s="83"/>
      <c r="WTW205" s="90"/>
      <c r="WTX205" s="91"/>
      <c r="WTY205" s="92"/>
      <c r="WTZ205" s="93"/>
      <c r="WUA205" s="90"/>
      <c r="WUB205" s="6"/>
      <c r="WUC205" s="86"/>
      <c r="WUD205" s="79"/>
      <c r="WUE205" s="82"/>
      <c r="WUF205" s="79"/>
      <c r="WUG205" s="104"/>
      <c r="WUH205" s="83"/>
      <c r="WUI205" s="90"/>
      <c r="WUJ205" s="91"/>
      <c r="WUK205" s="92"/>
      <c r="WUL205" s="93"/>
      <c r="WUM205" s="90"/>
      <c r="WUN205" s="6"/>
      <c r="WUO205" s="86"/>
      <c r="WUP205" s="79"/>
      <c r="WUQ205" s="82"/>
      <c r="WUR205" s="79"/>
      <c r="WUS205" s="104"/>
      <c r="WUT205" s="83"/>
      <c r="WUU205" s="90"/>
      <c r="WUV205" s="91"/>
      <c r="WUW205" s="92"/>
      <c r="WUX205" s="93"/>
      <c r="WUY205" s="90"/>
      <c r="WUZ205" s="6"/>
      <c r="WVA205" s="86"/>
      <c r="WVB205" s="79"/>
      <c r="WVC205" s="82"/>
      <c r="WVD205" s="79"/>
      <c r="WVE205" s="104"/>
      <c r="WVF205" s="83"/>
      <c r="WVG205" s="90"/>
      <c r="WVH205" s="91"/>
      <c r="WVI205" s="92"/>
      <c r="WVJ205" s="93"/>
      <c r="WVK205" s="90"/>
      <c r="WVL205" s="6"/>
      <c r="WVM205" s="86"/>
      <c r="WVN205" s="79"/>
      <c r="WVO205" s="82"/>
      <c r="WVP205" s="79"/>
      <c r="WVQ205" s="104"/>
      <c r="WVR205" s="83"/>
      <c r="WVS205" s="90"/>
      <c r="WVT205" s="91"/>
      <c r="WVU205" s="92"/>
      <c r="WVV205" s="93"/>
      <c r="WVW205" s="90"/>
      <c r="WVX205" s="6"/>
      <c r="WVY205" s="86"/>
      <c r="WVZ205" s="79"/>
      <c r="WWA205" s="82"/>
      <c r="WWB205" s="79"/>
      <c r="WWC205" s="104"/>
      <c r="WWD205" s="83"/>
      <c r="WWE205" s="90"/>
      <c r="WWF205" s="91"/>
      <c r="WWG205" s="92"/>
      <c r="WWH205" s="93"/>
      <c r="WWI205" s="90"/>
      <c r="WWJ205" s="6"/>
      <c r="WWK205" s="86"/>
      <c r="WWL205" s="79"/>
      <c r="WWM205" s="82"/>
      <c r="WWN205" s="79"/>
      <c r="WWO205" s="104"/>
      <c r="WWP205" s="83"/>
      <c r="WWQ205" s="90"/>
      <c r="WWR205" s="91"/>
      <c r="WWS205" s="92"/>
      <c r="WWT205" s="93"/>
      <c r="WWU205" s="90"/>
      <c r="WWV205" s="6"/>
      <c r="WWW205" s="86"/>
      <c r="WWX205" s="79"/>
      <c r="WWY205" s="82"/>
      <c r="WWZ205" s="79"/>
      <c r="WXA205" s="104"/>
      <c r="WXB205" s="83"/>
      <c r="WXC205" s="90"/>
      <c r="WXD205" s="91"/>
      <c r="WXE205" s="92"/>
      <c r="WXF205" s="93"/>
      <c r="WXG205" s="90"/>
      <c r="WXH205" s="6"/>
      <c r="WXI205" s="86"/>
      <c r="WXJ205" s="79"/>
      <c r="WXK205" s="82"/>
      <c r="WXL205" s="79"/>
      <c r="WXM205" s="104"/>
      <c r="WXN205" s="83"/>
      <c r="WXO205" s="90"/>
      <c r="WXP205" s="91"/>
      <c r="WXQ205" s="92"/>
      <c r="WXR205" s="93"/>
      <c r="WXS205" s="90"/>
      <c r="WXT205" s="6"/>
      <c r="WXU205" s="86"/>
      <c r="WXV205" s="79"/>
      <c r="WXW205" s="82"/>
      <c r="WXX205" s="79"/>
      <c r="WXY205" s="104"/>
      <c r="WXZ205" s="83"/>
      <c r="WYA205" s="90"/>
      <c r="WYB205" s="91"/>
      <c r="WYC205" s="92"/>
      <c r="WYD205" s="93"/>
      <c r="WYE205" s="90"/>
      <c r="WYF205" s="6"/>
      <c r="WYG205" s="86"/>
      <c r="WYH205" s="79"/>
      <c r="WYI205" s="82"/>
      <c r="WYJ205" s="79"/>
      <c r="WYK205" s="104"/>
      <c r="WYL205" s="83"/>
      <c r="WYM205" s="90"/>
      <c r="WYN205" s="91"/>
      <c r="WYO205" s="92"/>
      <c r="WYP205" s="93"/>
      <c r="WYQ205" s="90"/>
      <c r="WYR205" s="6"/>
      <c r="WYS205" s="86"/>
      <c r="WYT205" s="79"/>
      <c r="WYU205" s="82"/>
      <c r="WYV205" s="79"/>
      <c r="WYW205" s="104"/>
      <c r="WYX205" s="83"/>
      <c r="WYY205" s="90"/>
      <c r="WYZ205" s="91"/>
      <c r="WZA205" s="92"/>
      <c r="WZB205" s="93"/>
      <c r="WZC205" s="90"/>
      <c r="WZD205" s="6"/>
      <c r="WZE205" s="86"/>
      <c r="WZF205" s="79"/>
      <c r="WZG205" s="82"/>
      <c r="WZH205" s="79"/>
      <c r="WZI205" s="104"/>
      <c r="WZJ205" s="83"/>
      <c r="WZK205" s="90"/>
      <c r="WZL205" s="91"/>
      <c r="WZM205" s="92"/>
      <c r="WZN205" s="93"/>
      <c r="WZO205" s="90"/>
      <c r="WZP205" s="6"/>
      <c r="WZQ205" s="86"/>
      <c r="WZR205" s="79"/>
      <c r="WZS205" s="82"/>
      <c r="WZT205" s="79"/>
      <c r="WZU205" s="104"/>
      <c r="WZV205" s="83"/>
      <c r="WZW205" s="90"/>
      <c r="WZX205" s="91"/>
      <c r="WZY205" s="92"/>
      <c r="WZZ205" s="93"/>
      <c r="XAA205" s="90"/>
      <c r="XAB205" s="6"/>
      <c r="XAC205" s="86"/>
      <c r="XAD205" s="79"/>
      <c r="XAE205" s="82"/>
      <c r="XAF205" s="79"/>
      <c r="XAG205" s="104"/>
      <c r="XAH205" s="83"/>
      <c r="XAI205" s="90"/>
      <c r="XAJ205" s="91"/>
      <c r="XAK205" s="92"/>
      <c r="XAL205" s="93"/>
      <c r="XAM205" s="90"/>
      <c r="XAN205" s="6"/>
      <c r="XAO205" s="86"/>
      <c r="XAP205" s="79"/>
      <c r="XAQ205" s="82"/>
      <c r="XAR205" s="79"/>
      <c r="XAS205" s="104"/>
      <c r="XAT205" s="83"/>
      <c r="XAU205" s="90"/>
      <c r="XAV205" s="91"/>
      <c r="XAW205" s="92"/>
      <c r="XAX205" s="93"/>
      <c r="XAY205" s="90"/>
      <c r="XAZ205" s="6"/>
      <c r="XBA205" s="86"/>
      <c r="XBB205" s="79"/>
      <c r="XBC205" s="82"/>
      <c r="XBD205" s="79"/>
      <c r="XBE205" s="104"/>
      <c r="XBF205" s="83"/>
      <c r="XBG205" s="90"/>
      <c r="XBH205" s="91"/>
      <c r="XBI205" s="92"/>
      <c r="XBJ205" s="93"/>
      <c r="XBK205" s="90"/>
      <c r="XBL205" s="6"/>
      <c r="XBM205" s="86"/>
      <c r="XBN205" s="79"/>
      <c r="XBO205" s="82"/>
      <c r="XBP205" s="79"/>
      <c r="XBQ205" s="104"/>
      <c r="XBR205" s="83"/>
      <c r="XBS205" s="90"/>
      <c r="XBT205" s="91"/>
      <c r="XBU205" s="92"/>
      <c r="XBV205" s="93"/>
      <c r="XBW205" s="90"/>
      <c r="XBX205" s="6"/>
      <c r="XBY205" s="86"/>
      <c r="XBZ205" s="79"/>
      <c r="XCA205" s="82"/>
      <c r="XCB205" s="79"/>
      <c r="XCC205" s="104"/>
      <c r="XCD205" s="83"/>
      <c r="XCE205" s="90"/>
      <c r="XCF205" s="91"/>
      <c r="XCG205" s="92"/>
      <c r="XCH205" s="93"/>
      <c r="XCI205" s="90"/>
      <c r="XCJ205" s="6"/>
      <c r="XCK205" s="86"/>
      <c r="XCL205" s="79"/>
      <c r="XCM205" s="82"/>
      <c r="XCN205" s="79"/>
      <c r="XCO205" s="104"/>
      <c r="XCP205" s="83"/>
      <c r="XCQ205" s="90"/>
      <c r="XCR205" s="91"/>
      <c r="XCS205" s="92"/>
      <c r="XCT205" s="93"/>
      <c r="XCU205" s="90"/>
      <c r="XCV205" s="6"/>
      <c r="XCW205" s="86"/>
      <c r="XCX205" s="79"/>
      <c r="XCY205" s="82"/>
      <c r="XCZ205" s="79"/>
      <c r="XDA205" s="104"/>
      <c r="XDB205" s="83"/>
      <c r="XDC205" s="90"/>
      <c r="XDD205" s="91"/>
      <c r="XDE205" s="92"/>
      <c r="XDF205" s="93"/>
      <c r="XDG205" s="90"/>
      <c r="XDH205" s="6"/>
      <c r="XDI205" s="86"/>
      <c r="XDJ205" s="79"/>
      <c r="XDK205" s="82"/>
      <c r="XDL205" s="79"/>
      <c r="XDM205" s="104"/>
      <c r="XDN205" s="83"/>
      <c r="XDO205" s="90"/>
      <c r="XDP205" s="91"/>
      <c r="XDQ205" s="92"/>
      <c r="XDR205" s="93"/>
      <c r="XDS205" s="90"/>
      <c r="XDT205" s="6"/>
      <c r="XDU205" s="86"/>
      <c r="XDV205" s="79"/>
      <c r="XDW205" s="82"/>
      <c r="XDX205" s="79"/>
      <c r="XDY205" s="104"/>
      <c r="XDZ205" s="83"/>
      <c r="XEA205" s="90"/>
      <c r="XEB205" s="91"/>
      <c r="XEC205" s="92"/>
      <c r="XED205" s="93"/>
      <c r="XEE205" s="90"/>
      <c r="XEF205" s="6"/>
      <c r="XEG205" s="86"/>
      <c r="XEH205" s="79"/>
      <c r="XEI205" s="82"/>
      <c r="XEJ205" s="79"/>
      <c r="XEK205" s="104"/>
      <c r="XEL205" s="83"/>
      <c r="XEM205" s="90"/>
      <c r="XEN205" s="91"/>
      <c r="XEO205" s="92"/>
      <c r="XEP205" s="93"/>
      <c r="XEQ205" s="90"/>
      <c r="XER205" s="6"/>
      <c r="XES205" s="86"/>
      <c r="XET205" s="79"/>
      <c r="XEU205" s="82"/>
      <c r="XEV205" s="79"/>
      <c r="XEW205" s="104"/>
      <c r="XEX205" s="83"/>
      <c r="XEY205" s="90"/>
      <c r="XEZ205" s="91"/>
      <c r="XFA205" s="92"/>
    </row>
    <row r="206" spans="1:16381" s="80" customFormat="1" ht="24.75" customHeight="1" outlineLevel="1" x14ac:dyDescent="0.25">
      <c r="A206" s="83">
        <v>15</v>
      </c>
      <c r="B206" s="90" t="s">
        <v>718</v>
      </c>
      <c r="C206" s="91" t="s">
        <v>719</v>
      </c>
      <c r="D206" s="124" t="s">
        <v>82</v>
      </c>
      <c r="E206" s="93" t="s">
        <v>720</v>
      </c>
      <c r="F206" s="90" t="s">
        <v>721</v>
      </c>
      <c r="G206" s="86"/>
      <c r="H206" s="79">
        <v>5</v>
      </c>
      <c r="I206" s="82">
        <f t="shared" si="11"/>
        <v>742000</v>
      </c>
      <c r="J206" s="79">
        <f t="shared" si="8"/>
        <v>3710000</v>
      </c>
      <c r="K206" s="104"/>
      <c r="M206" s="109"/>
      <c r="N206" s="109"/>
      <c r="O206" s="109"/>
      <c r="P206" s="109"/>
      <c r="Q206" s="199"/>
      <c r="R206" s="202"/>
      <c r="S206" s="202"/>
      <c r="T206" s="202"/>
      <c r="U206" s="201"/>
      <c r="V206" s="203"/>
      <c r="W206" s="204"/>
      <c r="X206" s="205"/>
      <c r="Y206" s="92"/>
      <c r="Z206" s="93"/>
      <c r="AA206" s="90"/>
      <c r="AB206" s="6"/>
      <c r="AC206" s="86"/>
      <c r="AD206" s="79"/>
      <c r="AE206" s="82"/>
      <c r="AF206" s="79"/>
      <c r="AG206" s="104"/>
      <c r="AH206" s="83"/>
      <c r="AI206" s="90"/>
      <c r="AJ206" s="91"/>
      <c r="AK206" s="92"/>
      <c r="AL206" s="93"/>
      <c r="AM206" s="90"/>
      <c r="AN206" s="6"/>
      <c r="AO206" s="86"/>
      <c r="AP206" s="79"/>
      <c r="AQ206" s="82"/>
      <c r="AR206" s="79"/>
      <c r="AS206" s="104"/>
      <c r="AT206" s="83"/>
      <c r="AU206" s="90"/>
      <c r="AV206" s="91"/>
      <c r="AW206" s="92"/>
      <c r="AX206" s="93"/>
      <c r="AY206" s="90"/>
      <c r="AZ206" s="6"/>
      <c r="BA206" s="86"/>
      <c r="BB206" s="79"/>
      <c r="BC206" s="82"/>
      <c r="BD206" s="79"/>
      <c r="BE206" s="104"/>
      <c r="BF206" s="83"/>
      <c r="BG206" s="90"/>
      <c r="BH206" s="91"/>
      <c r="BI206" s="92"/>
      <c r="BJ206" s="93"/>
      <c r="BK206" s="90"/>
      <c r="BL206" s="6"/>
      <c r="BM206" s="86"/>
      <c r="BN206" s="79"/>
      <c r="BO206" s="82"/>
      <c r="BP206" s="79"/>
      <c r="BQ206" s="104"/>
      <c r="BR206" s="83"/>
      <c r="BS206" s="90"/>
      <c r="BT206" s="91"/>
      <c r="BU206" s="92"/>
      <c r="BV206" s="93"/>
      <c r="BW206" s="90"/>
      <c r="BX206" s="6"/>
      <c r="BY206" s="86"/>
      <c r="BZ206" s="79"/>
      <c r="CA206" s="82"/>
      <c r="CB206" s="79"/>
      <c r="CC206" s="104"/>
      <c r="CD206" s="83"/>
      <c r="CE206" s="90"/>
      <c r="CF206" s="91"/>
      <c r="CG206" s="92"/>
      <c r="CH206" s="93"/>
      <c r="CI206" s="90"/>
      <c r="CJ206" s="6"/>
      <c r="CK206" s="86"/>
      <c r="CL206" s="79"/>
      <c r="CM206" s="82"/>
      <c r="CN206" s="79"/>
      <c r="CO206" s="104"/>
      <c r="CP206" s="83"/>
      <c r="CQ206" s="90"/>
      <c r="CR206" s="91"/>
      <c r="CS206" s="92"/>
      <c r="CT206" s="93"/>
      <c r="CU206" s="90"/>
      <c r="CV206" s="6"/>
      <c r="CW206" s="86"/>
      <c r="CX206" s="79"/>
      <c r="CY206" s="82"/>
      <c r="CZ206" s="79"/>
      <c r="DA206" s="104"/>
      <c r="DB206" s="83"/>
      <c r="DC206" s="90"/>
      <c r="DD206" s="91"/>
      <c r="DE206" s="92"/>
      <c r="DF206" s="93"/>
      <c r="DG206" s="90"/>
      <c r="DH206" s="6"/>
      <c r="DI206" s="86"/>
      <c r="DJ206" s="79"/>
      <c r="DK206" s="82"/>
      <c r="DL206" s="79"/>
      <c r="DM206" s="104"/>
      <c r="DN206" s="83"/>
      <c r="DO206" s="90"/>
      <c r="DP206" s="91"/>
      <c r="DQ206" s="92"/>
      <c r="DR206" s="93"/>
      <c r="DS206" s="90"/>
      <c r="DT206" s="6"/>
      <c r="DU206" s="86"/>
      <c r="DV206" s="79"/>
      <c r="DW206" s="82"/>
      <c r="DX206" s="79"/>
      <c r="DY206" s="104"/>
      <c r="DZ206" s="83"/>
      <c r="EA206" s="90"/>
      <c r="EB206" s="91"/>
      <c r="EC206" s="92"/>
      <c r="ED206" s="93"/>
      <c r="EE206" s="90"/>
      <c r="EF206" s="6"/>
      <c r="EG206" s="86"/>
      <c r="EH206" s="79"/>
      <c r="EI206" s="82"/>
      <c r="EJ206" s="79"/>
      <c r="EK206" s="104"/>
      <c r="EL206" s="83"/>
      <c r="EM206" s="90"/>
      <c r="EN206" s="91"/>
      <c r="EO206" s="92"/>
      <c r="EP206" s="93"/>
      <c r="EQ206" s="90"/>
      <c r="ER206" s="6"/>
      <c r="ES206" s="86"/>
      <c r="ET206" s="79"/>
      <c r="EU206" s="82"/>
      <c r="EV206" s="79"/>
      <c r="EW206" s="104"/>
      <c r="EX206" s="83"/>
      <c r="EY206" s="90"/>
      <c r="EZ206" s="91"/>
      <c r="FA206" s="92"/>
      <c r="FB206" s="93"/>
      <c r="FC206" s="90"/>
      <c r="FD206" s="6"/>
      <c r="FE206" s="86"/>
      <c r="FF206" s="79"/>
      <c r="FG206" s="82"/>
      <c r="FH206" s="79"/>
      <c r="FI206" s="104"/>
      <c r="FJ206" s="83"/>
      <c r="FK206" s="90"/>
      <c r="FL206" s="91"/>
      <c r="FM206" s="92"/>
      <c r="FN206" s="93"/>
      <c r="FO206" s="90"/>
      <c r="FP206" s="6"/>
      <c r="FQ206" s="86"/>
      <c r="FR206" s="79"/>
      <c r="FS206" s="82"/>
      <c r="FT206" s="79"/>
      <c r="FU206" s="104"/>
      <c r="FV206" s="83"/>
      <c r="FW206" s="90"/>
      <c r="FX206" s="91"/>
      <c r="FY206" s="92"/>
      <c r="FZ206" s="93"/>
      <c r="GA206" s="90"/>
      <c r="GB206" s="6"/>
      <c r="GC206" s="86"/>
      <c r="GD206" s="79"/>
      <c r="GE206" s="82"/>
      <c r="GF206" s="79"/>
      <c r="GG206" s="104"/>
      <c r="GH206" s="83"/>
      <c r="GI206" s="90"/>
      <c r="GJ206" s="91"/>
      <c r="GK206" s="92"/>
      <c r="GL206" s="93"/>
      <c r="GM206" s="90"/>
      <c r="GN206" s="6"/>
      <c r="GO206" s="86"/>
      <c r="GP206" s="79"/>
      <c r="GQ206" s="82"/>
      <c r="GR206" s="79"/>
      <c r="GS206" s="104"/>
      <c r="GT206" s="83"/>
      <c r="GU206" s="90"/>
      <c r="GV206" s="91"/>
      <c r="GW206" s="92"/>
      <c r="GX206" s="93"/>
      <c r="GY206" s="90"/>
      <c r="GZ206" s="6"/>
      <c r="HA206" s="86"/>
      <c r="HB206" s="79"/>
      <c r="HC206" s="82"/>
      <c r="HD206" s="79"/>
      <c r="HE206" s="104"/>
      <c r="HF206" s="83"/>
      <c r="HG206" s="90"/>
      <c r="HH206" s="91"/>
      <c r="HI206" s="92"/>
      <c r="HJ206" s="93"/>
      <c r="HK206" s="90"/>
      <c r="HL206" s="6"/>
      <c r="HM206" s="86"/>
      <c r="HN206" s="79"/>
      <c r="HO206" s="82"/>
      <c r="HP206" s="79"/>
      <c r="HQ206" s="104"/>
      <c r="HR206" s="83"/>
      <c r="HS206" s="90"/>
      <c r="HT206" s="91"/>
      <c r="HU206" s="92"/>
      <c r="HV206" s="93"/>
      <c r="HW206" s="90"/>
      <c r="HX206" s="6"/>
      <c r="HY206" s="86"/>
      <c r="HZ206" s="79"/>
      <c r="IA206" s="82"/>
      <c r="IB206" s="79"/>
      <c r="IC206" s="104"/>
      <c r="ID206" s="83"/>
      <c r="IE206" s="90"/>
      <c r="IF206" s="91"/>
      <c r="IG206" s="92"/>
      <c r="IH206" s="93"/>
      <c r="II206" s="90"/>
      <c r="IJ206" s="6"/>
      <c r="IK206" s="86"/>
      <c r="IL206" s="79"/>
      <c r="IM206" s="82"/>
      <c r="IN206" s="79"/>
      <c r="IO206" s="104"/>
      <c r="IP206" s="83"/>
      <c r="IQ206" s="90"/>
      <c r="IR206" s="91"/>
      <c r="IS206" s="92"/>
      <c r="IT206" s="93"/>
      <c r="IU206" s="90"/>
      <c r="IV206" s="6"/>
      <c r="IW206" s="86"/>
      <c r="IX206" s="79"/>
      <c r="IY206" s="82"/>
      <c r="IZ206" s="79"/>
      <c r="JA206" s="104"/>
      <c r="JB206" s="83"/>
      <c r="JC206" s="90"/>
      <c r="JD206" s="91"/>
      <c r="JE206" s="92"/>
      <c r="JF206" s="93"/>
      <c r="JG206" s="90"/>
      <c r="JH206" s="6"/>
      <c r="JI206" s="86"/>
      <c r="JJ206" s="79"/>
      <c r="JK206" s="82"/>
      <c r="JL206" s="79"/>
      <c r="JM206" s="104"/>
      <c r="JN206" s="83"/>
      <c r="JO206" s="90"/>
      <c r="JP206" s="91"/>
      <c r="JQ206" s="92"/>
      <c r="JR206" s="93"/>
      <c r="JS206" s="90"/>
      <c r="JT206" s="6"/>
      <c r="JU206" s="86"/>
      <c r="JV206" s="79"/>
      <c r="JW206" s="82"/>
      <c r="JX206" s="79"/>
      <c r="JY206" s="104"/>
      <c r="JZ206" s="83"/>
      <c r="KA206" s="90"/>
      <c r="KB206" s="91"/>
      <c r="KC206" s="92"/>
      <c r="KD206" s="93"/>
      <c r="KE206" s="90"/>
      <c r="KF206" s="6"/>
      <c r="KG206" s="86"/>
      <c r="KH206" s="79"/>
      <c r="KI206" s="82"/>
      <c r="KJ206" s="79"/>
      <c r="KK206" s="104"/>
      <c r="KL206" s="83"/>
      <c r="KM206" s="90"/>
      <c r="KN206" s="91"/>
      <c r="KO206" s="92"/>
      <c r="KP206" s="93"/>
      <c r="KQ206" s="90"/>
      <c r="KR206" s="6"/>
      <c r="KS206" s="86"/>
      <c r="KT206" s="79"/>
      <c r="KU206" s="82"/>
      <c r="KV206" s="79"/>
      <c r="KW206" s="104"/>
      <c r="KX206" s="83"/>
      <c r="KY206" s="90"/>
      <c r="KZ206" s="91"/>
      <c r="LA206" s="92"/>
      <c r="LB206" s="93"/>
      <c r="LC206" s="90"/>
      <c r="LD206" s="6"/>
      <c r="LE206" s="86"/>
      <c r="LF206" s="79"/>
      <c r="LG206" s="82"/>
      <c r="LH206" s="79"/>
      <c r="LI206" s="104"/>
      <c r="LJ206" s="83"/>
      <c r="LK206" s="90"/>
      <c r="LL206" s="91"/>
      <c r="LM206" s="92"/>
      <c r="LN206" s="93"/>
      <c r="LO206" s="90"/>
      <c r="LP206" s="6"/>
      <c r="LQ206" s="86"/>
      <c r="LR206" s="79"/>
      <c r="LS206" s="82"/>
      <c r="LT206" s="79"/>
      <c r="LU206" s="104"/>
      <c r="LV206" s="83"/>
      <c r="LW206" s="90"/>
      <c r="LX206" s="91"/>
      <c r="LY206" s="92"/>
      <c r="LZ206" s="93"/>
      <c r="MA206" s="90"/>
      <c r="MB206" s="6"/>
      <c r="MC206" s="86"/>
      <c r="MD206" s="79"/>
      <c r="ME206" s="82"/>
      <c r="MF206" s="79"/>
      <c r="MG206" s="104"/>
      <c r="MH206" s="83"/>
      <c r="MI206" s="90"/>
      <c r="MJ206" s="91"/>
      <c r="MK206" s="92"/>
      <c r="ML206" s="93"/>
      <c r="MM206" s="90"/>
      <c r="MN206" s="6"/>
      <c r="MO206" s="86"/>
      <c r="MP206" s="79"/>
      <c r="MQ206" s="82"/>
      <c r="MR206" s="79"/>
      <c r="MS206" s="104"/>
      <c r="MT206" s="83"/>
      <c r="MU206" s="90"/>
      <c r="MV206" s="91"/>
      <c r="MW206" s="92"/>
      <c r="MX206" s="93"/>
      <c r="MY206" s="90"/>
      <c r="MZ206" s="6"/>
      <c r="NA206" s="86"/>
      <c r="NB206" s="79"/>
      <c r="NC206" s="82"/>
      <c r="ND206" s="79"/>
      <c r="NE206" s="104"/>
      <c r="NF206" s="83"/>
      <c r="NG206" s="90"/>
      <c r="NH206" s="91"/>
      <c r="NI206" s="92"/>
      <c r="NJ206" s="93"/>
      <c r="NK206" s="90"/>
      <c r="NL206" s="6"/>
      <c r="NM206" s="86"/>
      <c r="NN206" s="79"/>
      <c r="NO206" s="82"/>
      <c r="NP206" s="79"/>
      <c r="NQ206" s="104"/>
      <c r="NR206" s="83"/>
      <c r="NS206" s="90"/>
      <c r="NT206" s="91"/>
      <c r="NU206" s="92"/>
      <c r="NV206" s="93"/>
      <c r="NW206" s="90"/>
      <c r="NX206" s="6"/>
      <c r="NY206" s="86"/>
      <c r="NZ206" s="79"/>
      <c r="OA206" s="82"/>
      <c r="OB206" s="79"/>
      <c r="OC206" s="104"/>
      <c r="OD206" s="83"/>
      <c r="OE206" s="90"/>
      <c r="OF206" s="91"/>
      <c r="OG206" s="92"/>
      <c r="OH206" s="93"/>
      <c r="OI206" s="90"/>
      <c r="OJ206" s="6"/>
      <c r="OK206" s="86"/>
      <c r="OL206" s="79"/>
      <c r="OM206" s="82"/>
      <c r="ON206" s="79"/>
      <c r="OO206" s="104"/>
      <c r="OP206" s="83"/>
      <c r="OQ206" s="90"/>
      <c r="OR206" s="91"/>
      <c r="OS206" s="92"/>
      <c r="OT206" s="93"/>
      <c r="OU206" s="90"/>
      <c r="OV206" s="6"/>
      <c r="OW206" s="86"/>
      <c r="OX206" s="79"/>
      <c r="OY206" s="82"/>
      <c r="OZ206" s="79"/>
      <c r="PA206" s="104"/>
      <c r="PB206" s="83"/>
      <c r="PC206" s="90"/>
      <c r="PD206" s="91"/>
      <c r="PE206" s="92"/>
      <c r="PF206" s="93"/>
      <c r="PG206" s="90"/>
      <c r="PH206" s="6"/>
      <c r="PI206" s="86"/>
      <c r="PJ206" s="79"/>
      <c r="PK206" s="82"/>
      <c r="PL206" s="79"/>
      <c r="PM206" s="104"/>
      <c r="PN206" s="83"/>
      <c r="PO206" s="90"/>
      <c r="PP206" s="91"/>
      <c r="PQ206" s="92"/>
      <c r="PR206" s="93"/>
      <c r="PS206" s="90"/>
      <c r="PT206" s="6"/>
      <c r="PU206" s="86"/>
      <c r="PV206" s="79"/>
      <c r="PW206" s="82"/>
      <c r="PX206" s="79"/>
      <c r="PY206" s="104"/>
      <c r="PZ206" s="83"/>
      <c r="QA206" s="90"/>
      <c r="QB206" s="91"/>
      <c r="QC206" s="92"/>
      <c r="QD206" s="93"/>
      <c r="QE206" s="90"/>
      <c r="QF206" s="6"/>
      <c r="QG206" s="86"/>
      <c r="QH206" s="79"/>
      <c r="QI206" s="82"/>
      <c r="QJ206" s="79"/>
      <c r="QK206" s="104"/>
      <c r="QL206" s="83"/>
      <c r="QM206" s="90"/>
      <c r="QN206" s="91"/>
      <c r="QO206" s="92"/>
      <c r="QP206" s="93"/>
      <c r="QQ206" s="90"/>
      <c r="QR206" s="6"/>
      <c r="QS206" s="86"/>
      <c r="QT206" s="79"/>
      <c r="QU206" s="82"/>
      <c r="QV206" s="79"/>
      <c r="QW206" s="104"/>
      <c r="QX206" s="83"/>
      <c r="QY206" s="90"/>
      <c r="QZ206" s="91"/>
      <c r="RA206" s="92"/>
      <c r="RB206" s="93"/>
      <c r="RC206" s="90"/>
      <c r="RD206" s="6"/>
      <c r="RE206" s="86"/>
      <c r="RF206" s="79"/>
      <c r="RG206" s="82"/>
      <c r="RH206" s="79"/>
      <c r="RI206" s="104"/>
      <c r="RJ206" s="83"/>
      <c r="RK206" s="90"/>
      <c r="RL206" s="91"/>
      <c r="RM206" s="92"/>
      <c r="RN206" s="93"/>
      <c r="RO206" s="90"/>
      <c r="RP206" s="6"/>
      <c r="RQ206" s="86"/>
      <c r="RR206" s="79"/>
      <c r="RS206" s="82"/>
      <c r="RT206" s="79"/>
      <c r="RU206" s="104"/>
      <c r="RV206" s="83"/>
      <c r="RW206" s="90"/>
      <c r="RX206" s="91"/>
      <c r="RY206" s="92"/>
      <c r="RZ206" s="93"/>
      <c r="SA206" s="90"/>
      <c r="SB206" s="6"/>
      <c r="SC206" s="86"/>
      <c r="SD206" s="79"/>
      <c r="SE206" s="82"/>
      <c r="SF206" s="79"/>
      <c r="SG206" s="104"/>
      <c r="SH206" s="83"/>
      <c r="SI206" s="90"/>
      <c r="SJ206" s="91"/>
      <c r="SK206" s="92"/>
      <c r="SL206" s="93"/>
      <c r="SM206" s="90"/>
      <c r="SN206" s="6"/>
      <c r="SO206" s="86"/>
      <c r="SP206" s="79"/>
      <c r="SQ206" s="82"/>
      <c r="SR206" s="79"/>
      <c r="SS206" s="104"/>
      <c r="ST206" s="83"/>
      <c r="SU206" s="90"/>
      <c r="SV206" s="91"/>
      <c r="SW206" s="92"/>
      <c r="SX206" s="93"/>
      <c r="SY206" s="90"/>
      <c r="SZ206" s="6"/>
      <c r="TA206" s="86"/>
      <c r="TB206" s="79"/>
      <c r="TC206" s="82"/>
      <c r="TD206" s="79"/>
      <c r="TE206" s="104"/>
      <c r="TF206" s="83"/>
      <c r="TG206" s="90"/>
      <c r="TH206" s="91"/>
      <c r="TI206" s="92"/>
      <c r="TJ206" s="93"/>
      <c r="TK206" s="90"/>
      <c r="TL206" s="6"/>
      <c r="TM206" s="86"/>
      <c r="TN206" s="79"/>
      <c r="TO206" s="82"/>
      <c r="TP206" s="79"/>
      <c r="TQ206" s="104"/>
      <c r="TR206" s="83"/>
      <c r="TS206" s="90"/>
      <c r="TT206" s="91"/>
      <c r="TU206" s="92"/>
      <c r="TV206" s="93"/>
      <c r="TW206" s="90"/>
      <c r="TX206" s="6"/>
      <c r="TY206" s="86"/>
      <c r="TZ206" s="79"/>
      <c r="UA206" s="82"/>
      <c r="UB206" s="79"/>
      <c r="UC206" s="104"/>
      <c r="UD206" s="83"/>
      <c r="UE206" s="90"/>
      <c r="UF206" s="91"/>
      <c r="UG206" s="92"/>
      <c r="UH206" s="93"/>
      <c r="UI206" s="90"/>
      <c r="UJ206" s="6"/>
      <c r="UK206" s="86"/>
      <c r="UL206" s="79"/>
      <c r="UM206" s="82"/>
      <c r="UN206" s="79"/>
      <c r="UO206" s="104"/>
      <c r="UP206" s="83"/>
      <c r="UQ206" s="90"/>
      <c r="UR206" s="91"/>
      <c r="US206" s="92"/>
      <c r="UT206" s="93"/>
      <c r="UU206" s="90"/>
      <c r="UV206" s="6"/>
      <c r="UW206" s="86"/>
      <c r="UX206" s="79"/>
      <c r="UY206" s="82"/>
      <c r="UZ206" s="79"/>
      <c r="VA206" s="104"/>
      <c r="VB206" s="83"/>
      <c r="VC206" s="90"/>
      <c r="VD206" s="91"/>
      <c r="VE206" s="92"/>
      <c r="VF206" s="93"/>
      <c r="VG206" s="90"/>
      <c r="VH206" s="6"/>
      <c r="VI206" s="86"/>
      <c r="VJ206" s="79"/>
      <c r="VK206" s="82"/>
      <c r="VL206" s="79"/>
      <c r="VM206" s="104"/>
      <c r="VN206" s="83"/>
      <c r="VO206" s="90"/>
      <c r="VP206" s="91"/>
      <c r="VQ206" s="92"/>
      <c r="VR206" s="93"/>
      <c r="VS206" s="90"/>
      <c r="VT206" s="6"/>
      <c r="VU206" s="86"/>
      <c r="VV206" s="79"/>
      <c r="VW206" s="82"/>
      <c r="VX206" s="79"/>
      <c r="VY206" s="104"/>
      <c r="VZ206" s="83"/>
      <c r="WA206" s="90"/>
      <c r="WB206" s="91"/>
      <c r="WC206" s="92"/>
      <c r="WD206" s="93"/>
      <c r="WE206" s="90"/>
      <c r="WF206" s="6"/>
      <c r="WG206" s="86"/>
      <c r="WH206" s="79"/>
      <c r="WI206" s="82"/>
      <c r="WJ206" s="79"/>
      <c r="WK206" s="104"/>
      <c r="WL206" s="83"/>
      <c r="WM206" s="90"/>
      <c r="WN206" s="91"/>
      <c r="WO206" s="92"/>
      <c r="WP206" s="93"/>
      <c r="WQ206" s="90"/>
      <c r="WR206" s="6"/>
      <c r="WS206" s="86"/>
      <c r="WT206" s="79"/>
      <c r="WU206" s="82"/>
      <c r="WV206" s="79"/>
      <c r="WW206" s="104"/>
      <c r="WX206" s="83"/>
      <c r="WY206" s="90"/>
      <c r="WZ206" s="91"/>
      <c r="XA206" s="92"/>
      <c r="XB206" s="93"/>
      <c r="XC206" s="90"/>
      <c r="XD206" s="6"/>
      <c r="XE206" s="86"/>
      <c r="XF206" s="79"/>
      <c r="XG206" s="82"/>
      <c r="XH206" s="79"/>
      <c r="XI206" s="104"/>
      <c r="XJ206" s="83"/>
      <c r="XK206" s="90"/>
      <c r="XL206" s="91"/>
      <c r="XM206" s="92"/>
      <c r="XN206" s="93"/>
      <c r="XO206" s="90"/>
      <c r="XP206" s="6"/>
      <c r="XQ206" s="86"/>
      <c r="XR206" s="79"/>
      <c r="XS206" s="82"/>
      <c r="XT206" s="79"/>
      <c r="XU206" s="104"/>
      <c r="XV206" s="83"/>
      <c r="XW206" s="90"/>
      <c r="XX206" s="91"/>
      <c r="XY206" s="92"/>
      <c r="XZ206" s="93"/>
      <c r="YA206" s="90"/>
      <c r="YB206" s="6"/>
      <c r="YC206" s="86"/>
      <c r="YD206" s="79"/>
      <c r="YE206" s="82"/>
      <c r="YF206" s="79"/>
      <c r="YG206" s="104"/>
      <c r="YH206" s="83"/>
      <c r="YI206" s="90"/>
      <c r="YJ206" s="91"/>
      <c r="YK206" s="92"/>
      <c r="YL206" s="93"/>
      <c r="YM206" s="90"/>
      <c r="YN206" s="6"/>
      <c r="YO206" s="86"/>
      <c r="YP206" s="79"/>
      <c r="YQ206" s="82"/>
      <c r="YR206" s="79"/>
      <c r="YS206" s="104"/>
      <c r="YT206" s="83"/>
      <c r="YU206" s="90"/>
      <c r="YV206" s="91"/>
      <c r="YW206" s="92"/>
      <c r="YX206" s="93"/>
      <c r="YY206" s="90"/>
      <c r="YZ206" s="6"/>
      <c r="ZA206" s="86"/>
      <c r="ZB206" s="79"/>
      <c r="ZC206" s="82"/>
      <c r="ZD206" s="79"/>
      <c r="ZE206" s="104"/>
      <c r="ZF206" s="83"/>
      <c r="ZG206" s="90"/>
      <c r="ZH206" s="91"/>
      <c r="ZI206" s="92"/>
      <c r="ZJ206" s="93"/>
      <c r="ZK206" s="90"/>
      <c r="ZL206" s="6"/>
      <c r="ZM206" s="86"/>
      <c r="ZN206" s="79"/>
      <c r="ZO206" s="82"/>
      <c r="ZP206" s="79"/>
      <c r="ZQ206" s="104"/>
      <c r="ZR206" s="83"/>
      <c r="ZS206" s="90"/>
      <c r="ZT206" s="91"/>
      <c r="ZU206" s="92"/>
      <c r="ZV206" s="93"/>
      <c r="ZW206" s="90"/>
      <c r="ZX206" s="6"/>
      <c r="ZY206" s="86"/>
      <c r="ZZ206" s="79"/>
      <c r="AAA206" s="82"/>
      <c r="AAB206" s="79"/>
      <c r="AAC206" s="104"/>
      <c r="AAD206" s="83"/>
      <c r="AAE206" s="90"/>
      <c r="AAF206" s="91"/>
      <c r="AAG206" s="92"/>
      <c r="AAH206" s="93"/>
      <c r="AAI206" s="90"/>
      <c r="AAJ206" s="6"/>
      <c r="AAK206" s="86"/>
      <c r="AAL206" s="79"/>
      <c r="AAM206" s="82"/>
      <c r="AAN206" s="79"/>
      <c r="AAO206" s="104"/>
      <c r="AAP206" s="83"/>
      <c r="AAQ206" s="90"/>
      <c r="AAR206" s="91"/>
      <c r="AAS206" s="92"/>
      <c r="AAT206" s="93"/>
      <c r="AAU206" s="90"/>
      <c r="AAV206" s="6"/>
      <c r="AAW206" s="86"/>
      <c r="AAX206" s="79"/>
      <c r="AAY206" s="82"/>
      <c r="AAZ206" s="79"/>
      <c r="ABA206" s="104"/>
      <c r="ABB206" s="83"/>
      <c r="ABC206" s="90"/>
      <c r="ABD206" s="91"/>
      <c r="ABE206" s="92"/>
      <c r="ABF206" s="93"/>
      <c r="ABG206" s="90"/>
      <c r="ABH206" s="6"/>
      <c r="ABI206" s="86"/>
      <c r="ABJ206" s="79"/>
      <c r="ABK206" s="82"/>
      <c r="ABL206" s="79"/>
      <c r="ABM206" s="104"/>
      <c r="ABN206" s="83"/>
      <c r="ABO206" s="90"/>
      <c r="ABP206" s="91"/>
      <c r="ABQ206" s="92"/>
      <c r="ABR206" s="93"/>
      <c r="ABS206" s="90"/>
      <c r="ABT206" s="6"/>
      <c r="ABU206" s="86"/>
      <c r="ABV206" s="79"/>
      <c r="ABW206" s="82"/>
      <c r="ABX206" s="79"/>
      <c r="ABY206" s="104"/>
      <c r="ABZ206" s="83"/>
      <c r="ACA206" s="90"/>
      <c r="ACB206" s="91"/>
      <c r="ACC206" s="92"/>
      <c r="ACD206" s="93"/>
      <c r="ACE206" s="90"/>
      <c r="ACF206" s="6"/>
      <c r="ACG206" s="86"/>
      <c r="ACH206" s="79"/>
      <c r="ACI206" s="82"/>
      <c r="ACJ206" s="79"/>
      <c r="ACK206" s="104"/>
      <c r="ACL206" s="83"/>
      <c r="ACM206" s="90"/>
      <c r="ACN206" s="91"/>
      <c r="ACO206" s="92"/>
      <c r="ACP206" s="93"/>
      <c r="ACQ206" s="90"/>
      <c r="ACR206" s="6"/>
      <c r="ACS206" s="86"/>
      <c r="ACT206" s="79"/>
      <c r="ACU206" s="82"/>
      <c r="ACV206" s="79"/>
      <c r="ACW206" s="104"/>
      <c r="ACX206" s="83"/>
      <c r="ACY206" s="90"/>
      <c r="ACZ206" s="91"/>
      <c r="ADA206" s="92"/>
      <c r="ADB206" s="93"/>
      <c r="ADC206" s="90"/>
      <c r="ADD206" s="6"/>
      <c r="ADE206" s="86"/>
      <c r="ADF206" s="79"/>
      <c r="ADG206" s="82"/>
      <c r="ADH206" s="79"/>
      <c r="ADI206" s="104"/>
      <c r="ADJ206" s="83"/>
      <c r="ADK206" s="90"/>
      <c r="ADL206" s="91"/>
      <c r="ADM206" s="92"/>
      <c r="ADN206" s="93"/>
      <c r="ADO206" s="90"/>
      <c r="ADP206" s="6"/>
      <c r="ADQ206" s="86"/>
      <c r="ADR206" s="79"/>
      <c r="ADS206" s="82"/>
      <c r="ADT206" s="79"/>
      <c r="ADU206" s="104"/>
      <c r="ADV206" s="83"/>
      <c r="ADW206" s="90"/>
      <c r="ADX206" s="91"/>
      <c r="ADY206" s="92"/>
      <c r="ADZ206" s="93"/>
      <c r="AEA206" s="90"/>
      <c r="AEB206" s="6"/>
      <c r="AEC206" s="86"/>
      <c r="AED206" s="79"/>
      <c r="AEE206" s="82"/>
      <c r="AEF206" s="79"/>
      <c r="AEG206" s="104"/>
      <c r="AEH206" s="83"/>
      <c r="AEI206" s="90"/>
      <c r="AEJ206" s="91"/>
      <c r="AEK206" s="92"/>
      <c r="AEL206" s="93"/>
      <c r="AEM206" s="90"/>
      <c r="AEN206" s="6"/>
      <c r="AEO206" s="86"/>
      <c r="AEP206" s="79"/>
      <c r="AEQ206" s="82"/>
      <c r="AER206" s="79"/>
      <c r="AES206" s="104"/>
      <c r="AET206" s="83"/>
      <c r="AEU206" s="90"/>
      <c r="AEV206" s="91"/>
      <c r="AEW206" s="92"/>
      <c r="AEX206" s="93"/>
      <c r="AEY206" s="90"/>
      <c r="AEZ206" s="6"/>
      <c r="AFA206" s="86"/>
      <c r="AFB206" s="79"/>
      <c r="AFC206" s="82"/>
      <c r="AFD206" s="79"/>
      <c r="AFE206" s="104"/>
      <c r="AFF206" s="83"/>
      <c r="AFG206" s="90"/>
      <c r="AFH206" s="91"/>
      <c r="AFI206" s="92"/>
      <c r="AFJ206" s="93"/>
      <c r="AFK206" s="90"/>
      <c r="AFL206" s="6"/>
      <c r="AFM206" s="86"/>
      <c r="AFN206" s="79"/>
      <c r="AFO206" s="82"/>
      <c r="AFP206" s="79"/>
      <c r="AFQ206" s="104"/>
      <c r="AFR206" s="83"/>
      <c r="AFS206" s="90"/>
      <c r="AFT206" s="91"/>
      <c r="AFU206" s="92"/>
      <c r="AFV206" s="93"/>
      <c r="AFW206" s="90"/>
      <c r="AFX206" s="6"/>
      <c r="AFY206" s="86"/>
      <c r="AFZ206" s="79"/>
      <c r="AGA206" s="82"/>
      <c r="AGB206" s="79"/>
      <c r="AGC206" s="104"/>
      <c r="AGD206" s="83"/>
      <c r="AGE206" s="90"/>
      <c r="AGF206" s="91"/>
      <c r="AGG206" s="92"/>
      <c r="AGH206" s="93"/>
      <c r="AGI206" s="90"/>
      <c r="AGJ206" s="6"/>
      <c r="AGK206" s="86"/>
      <c r="AGL206" s="79"/>
      <c r="AGM206" s="82"/>
      <c r="AGN206" s="79"/>
      <c r="AGO206" s="104"/>
      <c r="AGP206" s="83"/>
      <c r="AGQ206" s="90"/>
      <c r="AGR206" s="91"/>
      <c r="AGS206" s="92"/>
      <c r="AGT206" s="93"/>
      <c r="AGU206" s="90"/>
      <c r="AGV206" s="6"/>
      <c r="AGW206" s="86"/>
      <c r="AGX206" s="79"/>
      <c r="AGY206" s="82"/>
      <c r="AGZ206" s="79"/>
      <c r="AHA206" s="104"/>
      <c r="AHB206" s="83"/>
      <c r="AHC206" s="90"/>
      <c r="AHD206" s="91"/>
      <c r="AHE206" s="92"/>
      <c r="AHF206" s="93"/>
      <c r="AHG206" s="90"/>
      <c r="AHH206" s="6"/>
      <c r="AHI206" s="86"/>
      <c r="AHJ206" s="79"/>
      <c r="AHK206" s="82"/>
      <c r="AHL206" s="79"/>
      <c r="AHM206" s="104"/>
      <c r="AHN206" s="83"/>
      <c r="AHO206" s="90"/>
      <c r="AHP206" s="91"/>
      <c r="AHQ206" s="92"/>
      <c r="AHR206" s="93"/>
      <c r="AHS206" s="90"/>
      <c r="AHT206" s="6"/>
      <c r="AHU206" s="86"/>
      <c r="AHV206" s="79"/>
      <c r="AHW206" s="82"/>
      <c r="AHX206" s="79"/>
      <c r="AHY206" s="104"/>
      <c r="AHZ206" s="83"/>
      <c r="AIA206" s="90"/>
      <c r="AIB206" s="91"/>
      <c r="AIC206" s="92"/>
      <c r="AID206" s="93"/>
      <c r="AIE206" s="90"/>
      <c r="AIF206" s="6"/>
      <c r="AIG206" s="86"/>
      <c r="AIH206" s="79"/>
      <c r="AII206" s="82"/>
      <c r="AIJ206" s="79"/>
      <c r="AIK206" s="104"/>
      <c r="AIL206" s="83"/>
      <c r="AIM206" s="90"/>
      <c r="AIN206" s="91"/>
      <c r="AIO206" s="92"/>
      <c r="AIP206" s="93"/>
      <c r="AIQ206" s="90"/>
      <c r="AIR206" s="6"/>
      <c r="AIS206" s="86"/>
      <c r="AIT206" s="79"/>
      <c r="AIU206" s="82"/>
      <c r="AIV206" s="79"/>
      <c r="AIW206" s="104"/>
      <c r="AIX206" s="83"/>
      <c r="AIY206" s="90"/>
      <c r="AIZ206" s="91"/>
      <c r="AJA206" s="92"/>
      <c r="AJB206" s="93"/>
      <c r="AJC206" s="90"/>
      <c r="AJD206" s="6"/>
      <c r="AJE206" s="86"/>
      <c r="AJF206" s="79"/>
      <c r="AJG206" s="82"/>
      <c r="AJH206" s="79"/>
      <c r="AJI206" s="104"/>
      <c r="AJJ206" s="83"/>
      <c r="AJK206" s="90"/>
      <c r="AJL206" s="91"/>
      <c r="AJM206" s="92"/>
      <c r="AJN206" s="93"/>
      <c r="AJO206" s="90"/>
      <c r="AJP206" s="6"/>
      <c r="AJQ206" s="86"/>
      <c r="AJR206" s="79"/>
      <c r="AJS206" s="82"/>
      <c r="AJT206" s="79"/>
      <c r="AJU206" s="104"/>
      <c r="AJV206" s="83"/>
      <c r="AJW206" s="90"/>
      <c r="AJX206" s="91"/>
      <c r="AJY206" s="92"/>
      <c r="AJZ206" s="93"/>
      <c r="AKA206" s="90"/>
      <c r="AKB206" s="6"/>
      <c r="AKC206" s="86"/>
      <c r="AKD206" s="79"/>
      <c r="AKE206" s="82"/>
      <c r="AKF206" s="79"/>
      <c r="AKG206" s="104"/>
      <c r="AKH206" s="83"/>
      <c r="AKI206" s="90"/>
      <c r="AKJ206" s="91"/>
      <c r="AKK206" s="92"/>
      <c r="AKL206" s="93"/>
      <c r="AKM206" s="90"/>
      <c r="AKN206" s="6"/>
      <c r="AKO206" s="86"/>
      <c r="AKP206" s="79"/>
      <c r="AKQ206" s="82"/>
      <c r="AKR206" s="79"/>
      <c r="AKS206" s="104"/>
      <c r="AKT206" s="83"/>
      <c r="AKU206" s="90"/>
      <c r="AKV206" s="91"/>
      <c r="AKW206" s="92"/>
      <c r="AKX206" s="93"/>
      <c r="AKY206" s="90"/>
      <c r="AKZ206" s="6"/>
      <c r="ALA206" s="86"/>
      <c r="ALB206" s="79"/>
      <c r="ALC206" s="82"/>
      <c r="ALD206" s="79"/>
      <c r="ALE206" s="104"/>
      <c r="ALF206" s="83"/>
      <c r="ALG206" s="90"/>
      <c r="ALH206" s="91"/>
      <c r="ALI206" s="92"/>
      <c r="ALJ206" s="93"/>
      <c r="ALK206" s="90"/>
      <c r="ALL206" s="6"/>
      <c r="ALM206" s="86"/>
      <c r="ALN206" s="79"/>
      <c r="ALO206" s="82"/>
      <c r="ALP206" s="79"/>
      <c r="ALQ206" s="104"/>
      <c r="ALR206" s="83"/>
      <c r="ALS206" s="90"/>
      <c r="ALT206" s="91"/>
      <c r="ALU206" s="92"/>
      <c r="ALV206" s="93"/>
      <c r="ALW206" s="90"/>
      <c r="ALX206" s="6"/>
      <c r="ALY206" s="86"/>
      <c r="ALZ206" s="79"/>
      <c r="AMA206" s="82"/>
      <c r="AMB206" s="79"/>
      <c r="AMC206" s="104"/>
      <c r="AMD206" s="83"/>
      <c r="AME206" s="90"/>
      <c r="AMF206" s="91"/>
      <c r="AMG206" s="92"/>
      <c r="AMH206" s="93"/>
      <c r="AMI206" s="90"/>
      <c r="AMJ206" s="6"/>
      <c r="AMK206" s="86"/>
      <c r="AML206" s="79"/>
      <c r="AMM206" s="82"/>
      <c r="AMN206" s="79"/>
      <c r="AMO206" s="104"/>
      <c r="AMP206" s="83"/>
      <c r="AMQ206" s="90"/>
      <c r="AMR206" s="91"/>
      <c r="AMS206" s="92"/>
      <c r="AMT206" s="93"/>
      <c r="AMU206" s="90"/>
      <c r="AMV206" s="6"/>
      <c r="AMW206" s="86"/>
      <c r="AMX206" s="79"/>
      <c r="AMY206" s="82"/>
      <c r="AMZ206" s="79"/>
      <c r="ANA206" s="104"/>
      <c r="ANB206" s="83"/>
      <c r="ANC206" s="90"/>
      <c r="AND206" s="91"/>
      <c r="ANE206" s="92"/>
      <c r="ANF206" s="93"/>
      <c r="ANG206" s="90"/>
      <c r="ANH206" s="6"/>
      <c r="ANI206" s="86"/>
      <c r="ANJ206" s="79"/>
      <c r="ANK206" s="82"/>
      <c r="ANL206" s="79"/>
      <c r="ANM206" s="104"/>
      <c r="ANN206" s="83"/>
      <c r="ANO206" s="90"/>
      <c r="ANP206" s="91"/>
      <c r="ANQ206" s="92"/>
      <c r="ANR206" s="93"/>
      <c r="ANS206" s="90"/>
      <c r="ANT206" s="6"/>
      <c r="ANU206" s="86"/>
      <c r="ANV206" s="79"/>
      <c r="ANW206" s="82"/>
      <c r="ANX206" s="79"/>
      <c r="ANY206" s="104"/>
      <c r="ANZ206" s="83"/>
      <c r="AOA206" s="90"/>
      <c r="AOB206" s="91"/>
      <c r="AOC206" s="92"/>
      <c r="AOD206" s="93"/>
      <c r="AOE206" s="90"/>
      <c r="AOF206" s="6"/>
      <c r="AOG206" s="86"/>
      <c r="AOH206" s="79"/>
      <c r="AOI206" s="82"/>
      <c r="AOJ206" s="79"/>
      <c r="AOK206" s="104"/>
      <c r="AOL206" s="83"/>
      <c r="AOM206" s="90"/>
      <c r="AON206" s="91"/>
      <c r="AOO206" s="92"/>
      <c r="AOP206" s="93"/>
      <c r="AOQ206" s="90"/>
      <c r="AOR206" s="6"/>
      <c r="AOS206" s="86"/>
      <c r="AOT206" s="79"/>
      <c r="AOU206" s="82"/>
      <c r="AOV206" s="79"/>
      <c r="AOW206" s="104"/>
      <c r="AOX206" s="83"/>
      <c r="AOY206" s="90"/>
      <c r="AOZ206" s="91"/>
      <c r="APA206" s="92"/>
      <c r="APB206" s="93"/>
      <c r="APC206" s="90"/>
      <c r="APD206" s="6"/>
      <c r="APE206" s="86"/>
      <c r="APF206" s="79"/>
      <c r="APG206" s="82"/>
      <c r="APH206" s="79"/>
      <c r="API206" s="104"/>
      <c r="APJ206" s="83"/>
      <c r="APK206" s="90"/>
      <c r="APL206" s="91"/>
      <c r="APM206" s="92"/>
      <c r="APN206" s="93"/>
      <c r="APO206" s="90"/>
      <c r="APP206" s="6"/>
      <c r="APQ206" s="86"/>
      <c r="APR206" s="79"/>
      <c r="APS206" s="82"/>
      <c r="APT206" s="79"/>
      <c r="APU206" s="104"/>
      <c r="APV206" s="83"/>
      <c r="APW206" s="90"/>
      <c r="APX206" s="91"/>
      <c r="APY206" s="92"/>
      <c r="APZ206" s="93"/>
      <c r="AQA206" s="90"/>
      <c r="AQB206" s="6"/>
      <c r="AQC206" s="86"/>
      <c r="AQD206" s="79"/>
      <c r="AQE206" s="82"/>
      <c r="AQF206" s="79"/>
      <c r="AQG206" s="104"/>
      <c r="AQH206" s="83"/>
      <c r="AQI206" s="90"/>
      <c r="AQJ206" s="91"/>
      <c r="AQK206" s="92"/>
      <c r="AQL206" s="93"/>
      <c r="AQM206" s="90"/>
      <c r="AQN206" s="6"/>
      <c r="AQO206" s="86"/>
      <c r="AQP206" s="79"/>
      <c r="AQQ206" s="82"/>
      <c r="AQR206" s="79"/>
      <c r="AQS206" s="104"/>
      <c r="AQT206" s="83"/>
      <c r="AQU206" s="90"/>
      <c r="AQV206" s="91"/>
      <c r="AQW206" s="92"/>
      <c r="AQX206" s="93"/>
      <c r="AQY206" s="90"/>
      <c r="AQZ206" s="6"/>
      <c r="ARA206" s="86"/>
      <c r="ARB206" s="79"/>
      <c r="ARC206" s="82"/>
      <c r="ARD206" s="79"/>
      <c r="ARE206" s="104"/>
      <c r="ARF206" s="83"/>
      <c r="ARG206" s="90"/>
      <c r="ARH206" s="91"/>
      <c r="ARI206" s="92"/>
      <c r="ARJ206" s="93"/>
      <c r="ARK206" s="90"/>
      <c r="ARL206" s="6"/>
      <c r="ARM206" s="86"/>
      <c r="ARN206" s="79"/>
      <c r="ARO206" s="82"/>
      <c r="ARP206" s="79"/>
      <c r="ARQ206" s="104"/>
      <c r="ARR206" s="83"/>
      <c r="ARS206" s="90"/>
      <c r="ART206" s="91"/>
      <c r="ARU206" s="92"/>
      <c r="ARV206" s="93"/>
      <c r="ARW206" s="90"/>
      <c r="ARX206" s="6"/>
      <c r="ARY206" s="86"/>
      <c r="ARZ206" s="79"/>
      <c r="ASA206" s="82"/>
      <c r="ASB206" s="79"/>
      <c r="ASC206" s="104"/>
      <c r="ASD206" s="83"/>
      <c r="ASE206" s="90"/>
      <c r="ASF206" s="91"/>
      <c r="ASG206" s="92"/>
      <c r="ASH206" s="93"/>
      <c r="ASI206" s="90"/>
      <c r="ASJ206" s="6"/>
      <c r="ASK206" s="86"/>
      <c r="ASL206" s="79"/>
      <c r="ASM206" s="82"/>
      <c r="ASN206" s="79"/>
      <c r="ASO206" s="104"/>
      <c r="ASP206" s="83"/>
      <c r="ASQ206" s="90"/>
      <c r="ASR206" s="91"/>
      <c r="ASS206" s="92"/>
      <c r="AST206" s="93"/>
      <c r="ASU206" s="90"/>
      <c r="ASV206" s="6"/>
      <c r="ASW206" s="86"/>
      <c r="ASX206" s="79"/>
      <c r="ASY206" s="82"/>
      <c r="ASZ206" s="79"/>
      <c r="ATA206" s="104"/>
      <c r="ATB206" s="83"/>
      <c r="ATC206" s="90"/>
      <c r="ATD206" s="91"/>
      <c r="ATE206" s="92"/>
      <c r="ATF206" s="93"/>
      <c r="ATG206" s="90"/>
      <c r="ATH206" s="6"/>
      <c r="ATI206" s="86"/>
      <c r="ATJ206" s="79"/>
      <c r="ATK206" s="82"/>
      <c r="ATL206" s="79"/>
      <c r="ATM206" s="104"/>
      <c r="ATN206" s="83"/>
      <c r="ATO206" s="90"/>
      <c r="ATP206" s="91"/>
      <c r="ATQ206" s="92"/>
      <c r="ATR206" s="93"/>
      <c r="ATS206" s="90"/>
      <c r="ATT206" s="6"/>
      <c r="ATU206" s="86"/>
      <c r="ATV206" s="79"/>
      <c r="ATW206" s="82"/>
      <c r="ATX206" s="79"/>
      <c r="ATY206" s="104"/>
      <c r="ATZ206" s="83"/>
      <c r="AUA206" s="90"/>
      <c r="AUB206" s="91"/>
      <c r="AUC206" s="92"/>
      <c r="AUD206" s="93"/>
      <c r="AUE206" s="90"/>
      <c r="AUF206" s="6"/>
      <c r="AUG206" s="86"/>
      <c r="AUH206" s="79"/>
      <c r="AUI206" s="82"/>
      <c r="AUJ206" s="79"/>
      <c r="AUK206" s="104"/>
      <c r="AUL206" s="83"/>
      <c r="AUM206" s="90"/>
      <c r="AUN206" s="91"/>
      <c r="AUO206" s="92"/>
      <c r="AUP206" s="93"/>
      <c r="AUQ206" s="90"/>
      <c r="AUR206" s="6"/>
      <c r="AUS206" s="86"/>
      <c r="AUT206" s="79"/>
      <c r="AUU206" s="82"/>
      <c r="AUV206" s="79"/>
      <c r="AUW206" s="104"/>
      <c r="AUX206" s="83"/>
      <c r="AUY206" s="90"/>
      <c r="AUZ206" s="91"/>
      <c r="AVA206" s="92"/>
      <c r="AVB206" s="93"/>
      <c r="AVC206" s="90"/>
      <c r="AVD206" s="6"/>
      <c r="AVE206" s="86"/>
      <c r="AVF206" s="79"/>
      <c r="AVG206" s="82"/>
      <c r="AVH206" s="79"/>
      <c r="AVI206" s="104"/>
      <c r="AVJ206" s="83"/>
      <c r="AVK206" s="90"/>
      <c r="AVL206" s="91"/>
      <c r="AVM206" s="92"/>
      <c r="AVN206" s="93"/>
      <c r="AVO206" s="90"/>
      <c r="AVP206" s="6"/>
      <c r="AVQ206" s="86"/>
      <c r="AVR206" s="79"/>
      <c r="AVS206" s="82"/>
      <c r="AVT206" s="79"/>
      <c r="AVU206" s="104"/>
      <c r="AVV206" s="83"/>
      <c r="AVW206" s="90"/>
      <c r="AVX206" s="91"/>
      <c r="AVY206" s="92"/>
      <c r="AVZ206" s="93"/>
      <c r="AWA206" s="90"/>
      <c r="AWB206" s="6"/>
      <c r="AWC206" s="86"/>
      <c r="AWD206" s="79"/>
      <c r="AWE206" s="82"/>
      <c r="AWF206" s="79"/>
      <c r="AWG206" s="104"/>
      <c r="AWH206" s="83"/>
      <c r="AWI206" s="90"/>
      <c r="AWJ206" s="91"/>
      <c r="AWK206" s="92"/>
      <c r="AWL206" s="93"/>
      <c r="AWM206" s="90"/>
      <c r="AWN206" s="6"/>
      <c r="AWO206" s="86"/>
      <c r="AWP206" s="79"/>
      <c r="AWQ206" s="82"/>
      <c r="AWR206" s="79"/>
      <c r="AWS206" s="104"/>
      <c r="AWT206" s="83"/>
      <c r="AWU206" s="90"/>
      <c r="AWV206" s="91"/>
      <c r="AWW206" s="92"/>
      <c r="AWX206" s="93"/>
      <c r="AWY206" s="90"/>
      <c r="AWZ206" s="6"/>
      <c r="AXA206" s="86"/>
      <c r="AXB206" s="79"/>
      <c r="AXC206" s="82"/>
      <c r="AXD206" s="79"/>
      <c r="AXE206" s="104"/>
      <c r="AXF206" s="83"/>
      <c r="AXG206" s="90"/>
      <c r="AXH206" s="91"/>
      <c r="AXI206" s="92"/>
      <c r="AXJ206" s="93"/>
      <c r="AXK206" s="90"/>
      <c r="AXL206" s="6"/>
      <c r="AXM206" s="86"/>
      <c r="AXN206" s="79"/>
      <c r="AXO206" s="82"/>
      <c r="AXP206" s="79"/>
      <c r="AXQ206" s="104"/>
      <c r="AXR206" s="83"/>
      <c r="AXS206" s="90"/>
      <c r="AXT206" s="91"/>
      <c r="AXU206" s="92"/>
      <c r="AXV206" s="93"/>
      <c r="AXW206" s="90"/>
      <c r="AXX206" s="6"/>
      <c r="AXY206" s="86"/>
      <c r="AXZ206" s="79"/>
      <c r="AYA206" s="82"/>
      <c r="AYB206" s="79"/>
      <c r="AYC206" s="104"/>
      <c r="AYD206" s="83"/>
      <c r="AYE206" s="90"/>
      <c r="AYF206" s="91"/>
      <c r="AYG206" s="92"/>
      <c r="AYH206" s="93"/>
      <c r="AYI206" s="90"/>
      <c r="AYJ206" s="6"/>
      <c r="AYK206" s="86"/>
      <c r="AYL206" s="79"/>
      <c r="AYM206" s="82"/>
      <c r="AYN206" s="79"/>
      <c r="AYO206" s="104"/>
      <c r="AYP206" s="83"/>
      <c r="AYQ206" s="90"/>
      <c r="AYR206" s="91"/>
      <c r="AYS206" s="92"/>
      <c r="AYT206" s="93"/>
      <c r="AYU206" s="90"/>
      <c r="AYV206" s="6"/>
      <c r="AYW206" s="86"/>
      <c r="AYX206" s="79"/>
      <c r="AYY206" s="82"/>
      <c r="AYZ206" s="79"/>
      <c r="AZA206" s="104"/>
      <c r="AZB206" s="83"/>
      <c r="AZC206" s="90"/>
      <c r="AZD206" s="91"/>
      <c r="AZE206" s="92"/>
      <c r="AZF206" s="93"/>
      <c r="AZG206" s="90"/>
      <c r="AZH206" s="6"/>
      <c r="AZI206" s="86"/>
      <c r="AZJ206" s="79"/>
      <c r="AZK206" s="82"/>
      <c r="AZL206" s="79"/>
      <c r="AZM206" s="104"/>
      <c r="AZN206" s="83"/>
      <c r="AZO206" s="90"/>
      <c r="AZP206" s="91"/>
      <c r="AZQ206" s="92"/>
      <c r="AZR206" s="93"/>
      <c r="AZS206" s="90"/>
      <c r="AZT206" s="6"/>
      <c r="AZU206" s="86"/>
      <c r="AZV206" s="79"/>
      <c r="AZW206" s="82"/>
      <c r="AZX206" s="79"/>
      <c r="AZY206" s="104"/>
      <c r="AZZ206" s="83"/>
      <c r="BAA206" s="90"/>
      <c r="BAB206" s="91"/>
      <c r="BAC206" s="92"/>
      <c r="BAD206" s="93"/>
      <c r="BAE206" s="90"/>
      <c r="BAF206" s="6"/>
      <c r="BAG206" s="86"/>
      <c r="BAH206" s="79"/>
      <c r="BAI206" s="82"/>
      <c r="BAJ206" s="79"/>
      <c r="BAK206" s="104"/>
      <c r="BAL206" s="83"/>
      <c r="BAM206" s="90"/>
      <c r="BAN206" s="91"/>
      <c r="BAO206" s="92"/>
      <c r="BAP206" s="93"/>
      <c r="BAQ206" s="90"/>
      <c r="BAR206" s="6"/>
      <c r="BAS206" s="86"/>
      <c r="BAT206" s="79"/>
      <c r="BAU206" s="82"/>
      <c r="BAV206" s="79"/>
      <c r="BAW206" s="104"/>
      <c r="BAX206" s="83"/>
      <c r="BAY206" s="90"/>
      <c r="BAZ206" s="91"/>
      <c r="BBA206" s="92"/>
      <c r="BBB206" s="93"/>
      <c r="BBC206" s="90"/>
      <c r="BBD206" s="6"/>
      <c r="BBE206" s="86"/>
      <c r="BBF206" s="79"/>
      <c r="BBG206" s="82"/>
      <c r="BBH206" s="79"/>
      <c r="BBI206" s="104"/>
      <c r="BBJ206" s="83"/>
      <c r="BBK206" s="90"/>
      <c r="BBL206" s="91"/>
      <c r="BBM206" s="92"/>
      <c r="BBN206" s="93"/>
      <c r="BBO206" s="90"/>
      <c r="BBP206" s="6"/>
      <c r="BBQ206" s="86"/>
      <c r="BBR206" s="79"/>
      <c r="BBS206" s="82"/>
      <c r="BBT206" s="79"/>
      <c r="BBU206" s="104"/>
      <c r="BBV206" s="83"/>
      <c r="BBW206" s="90"/>
      <c r="BBX206" s="91"/>
      <c r="BBY206" s="92"/>
      <c r="BBZ206" s="93"/>
      <c r="BCA206" s="90"/>
      <c r="BCB206" s="6"/>
      <c r="BCC206" s="86"/>
      <c r="BCD206" s="79"/>
      <c r="BCE206" s="82"/>
      <c r="BCF206" s="79"/>
      <c r="BCG206" s="104"/>
      <c r="BCH206" s="83"/>
      <c r="BCI206" s="90"/>
      <c r="BCJ206" s="91"/>
      <c r="BCK206" s="92"/>
      <c r="BCL206" s="93"/>
      <c r="BCM206" s="90"/>
      <c r="BCN206" s="6"/>
      <c r="BCO206" s="86"/>
      <c r="BCP206" s="79"/>
      <c r="BCQ206" s="82"/>
      <c r="BCR206" s="79"/>
      <c r="BCS206" s="104"/>
      <c r="BCT206" s="83"/>
      <c r="BCU206" s="90"/>
      <c r="BCV206" s="91"/>
      <c r="BCW206" s="92"/>
      <c r="BCX206" s="93"/>
      <c r="BCY206" s="90"/>
      <c r="BCZ206" s="6"/>
      <c r="BDA206" s="86"/>
      <c r="BDB206" s="79"/>
      <c r="BDC206" s="82"/>
      <c r="BDD206" s="79"/>
      <c r="BDE206" s="104"/>
      <c r="BDF206" s="83"/>
      <c r="BDG206" s="90"/>
      <c r="BDH206" s="91"/>
      <c r="BDI206" s="92"/>
      <c r="BDJ206" s="93"/>
      <c r="BDK206" s="90"/>
      <c r="BDL206" s="6"/>
      <c r="BDM206" s="86"/>
      <c r="BDN206" s="79"/>
      <c r="BDO206" s="82"/>
      <c r="BDP206" s="79"/>
      <c r="BDQ206" s="104"/>
      <c r="BDR206" s="83"/>
      <c r="BDS206" s="90"/>
      <c r="BDT206" s="91"/>
      <c r="BDU206" s="92"/>
      <c r="BDV206" s="93"/>
      <c r="BDW206" s="90"/>
      <c r="BDX206" s="6"/>
      <c r="BDY206" s="86"/>
      <c r="BDZ206" s="79"/>
      <c r="BEA206" s="82"/>
      <c r="BEB206" s="79"/>
      <c r="BEC206" s="104"/>
      <c r="BED206" s="83"/>
      <c r="BEE206" s="90"/>
      <c r="BEF206" s="91"/>
      <c r="BEG206" s="92"/>
      <c r="BEH206" s="93"/>
      <c r="BEI206" s="90"/>
      <c r="BEJ206" s="6"/>
      <c r="BEK206" s="86"/>
      <c r="BEL206" s="79"/>
      <c r="BEM206" s="82"/>
      <c r="BEN206" s="79"/>
      <c r="BEO206" s="104"/>
      <c r="BEP206" s="83"/>
      <c r="BEQ206" s="90"/>
      <c r="BER206" s="91"/>
      <c r="BES206" s="92"/>
      <c r="BET206" s="93"/>
      <c r="BEU206" s="90"/>
      <c r="BEV206" s="6"/>
      <c r="BEW206" s="86"/>
      <c r="BEX206" s="79"/>
      <c r="BEY206" s="82"/>
      <c r="BEZ206" s="79"/>
      <c r="BFA206" s="104"/>
      <c r="BFB206" s="83"/>
      <c r="BFC206" s="90"/>
      <c r="BFD206" s="91"/>
      <c r="BFE206" s="92"/>
      <c r="BFF206" s="93"/>
      <c r="BFG206" s="90"/>
      <c r="BFH206" s="6"/>
      <c r="BFI206" s="86"/>
      <c r="BFJ206" s="79"/>
      <c r="BFK206" s="82"/>
      <c r="BFL206" s="79"/>
      <c r="BFM206" s="104"/>
      <c r="BFN206" s="83"/>
      <c r="BFO206" s="90"/>
      <c r="BFP206" s="91"/>
      <c r="BFQ206" s="92"/>
      <c r="BFR206" s="93"/>
      <c r="BFS206" s="90"/>
      <c r="BFT206" s="6"/>
      <c r="BFU206" s="86"/>
      <c r="BFV206" s="79"/>
      <c r="BFW206" s="82"/>
      <c r="BFX206" s="79"/>
      <c r="BFY206" s="104"/>
      <c r="BFZ206" s="83"/>
      <c r="BGA206" s="90"/>
      <c r="BGB206" s="91"/>
      <c r="BGC206" s="92"/>
      <c r="BGD206" s="93"/>
      <c r="BGE206" s="90"/>
      <c r="BGF206" s="6"/>
      <c r="BGG206" s="86"/>
      <c r="BGH206" s="79"/>
      <c r="BGI206" s="82"/>
      <c r="BGJ206" s="79"/>
      <c r="BGK206" s="104"/>
      <c r="BGL206" s="83"/>
      <c r="BGM206" s="90"/>
      <c r="BGN206" s="91"/>
      <c r="BGO206" s="92"/>
      <c r="BGP206" s="93"/>
      <c r="BGQ206" s="90"/>
      <c r="BGR206" s="6"/>
      <c r="BGS206" s="86"/>
      <c r="BGT206" s="79"/>
      <c r="BGU206" s="82"/>
      <c r="BGV206" s="79"/>
      <c r="BGW206" s="104"/>
      <c r="BGX206" s="83"/>
      <c r="BGY206" s="90"/>
      <c r="BGZ206" s="91"/>
      <c r="BHA206" s="92"/>
      <c r="BHB206" s="93"/>
      <c r="BHC206" s="90"/>
      <c r="BHD206" s="6"/>
      <c r="BHE206" s="86"/>
      <c r="BHF206" s="79"/>
      <c r="BHG206" s="82"/>
      <c r="BHH206" s="79"/>
      <c r="BHI206" s="104"/>
      <c r="BHJ206" s="83"/>
      <c r="BHK206" s="90"/>
      <c r="BHL206" s="91"/>
      <c r="BHM206" s="92"/>
      <c r="BHN206" s="93"/>
      <c r="BHO206" s="90"/>
      <c r="BHP206" s="6"/>
      <c r="BHQ206" s="86"/>
      <c r="BHR206" s="79"/>
      <c r="BHS206" s="82"/>
      <c r="BHT206" s="79"/>
      <c r="BHU206" s="104"/>
      <c r="BHV206" s="83"/>
      <c r="BHW206" s="90"/>
      <c r="BHX206" s="91"/>
      <c r="BHY206" s="92"/>
      <c r="BHZ206" s="93"/>
      <c r="BIA206" s="90"/>
      <c r="BIB206" s="6"/>
      <c r="BIC206" s="86"/>
      <c r="BID206" s="79"/>
      <c r="BIE206" s="82"/>
      <c r="BIF206" s="79"/>
      <c r="BIG206" s="104"/>
      <c r="BIH206" s="83"/>
      <c r="BII206" s="90"/>
      <c r="BIJ206" s="91"/>
      <c r="BIK206" s="92"/>
      <c r="BIL206" s="93"/>
      <c r="BIM206" s="90"/>
      <c r="BIN206" s="6"/>
      <c r="BIO206" s="86"/>
      <c r="BIP206" s="79"/>
      <c r="BIQ206" s="82"/>
      <c r="BIR206" s="79"/>
      <c r="BIS206" s="104"/>
      <c r="BIT206" s="83"/>
      <c r="BIU206" s="90"/>
      <c r="BIV206" s="91"/>
      <c r="BIW206" s="92"/>
      <c r="BIX206" s="93"/>
      <c r="BIY206" s="90"/>
      <c r="BIZ206" s="6"/>
      <c r="BJA206" s="86"/>
      <c r="BJB206" s="79"/>
      <c r="BJC206" s="82"/>
      <c r="BJD206" s="79"/>
      <c r="BJE206" s="104"/>
      <c r="BJF206" s="83"/>
      <c r="BJG206" s="90"/>
      <c r="BJH206" s="91"/>
      <c r="BJI206" s="92"/>
      <c r="BJJ206" s="93"/>
      <c r="BJK206" s="90"/>
      <c r="BJL206" s="6"/>
      <c r="BJM206" s="86"/>
      <c r="BJN206" s="79"/>
      <c r="BJO206" s="82"/>
      <c r="BJP206" s="79"/>
      <c r="BJQ206" s="104"/>
      <c r="BJR206" s="83"/>
      <c r="BJS206" s="90"/>
      <c r="BJT206" s="91"/>
      <c r="BJU206" s="92"/>
      <c r="BJV206" s="93"/>
      <c r="BJW206" s="90"/>
      <c r="BJX206" s="6"/>
      <c r="BJY206" s="86"/>
      <c r="BJZ206" s="79"/>
      <c r="BKA206" s="82"/>
      <c r="BKB206" s="79"/>
      <c r="BKC206" s="104"/>
      <c r="BKD206" s="83"/>
      <c r="BKE206" s="90"/>
      <c r="BKF206" s="91"/>
      <c r="BKG206" s="92"/>
      <c r="BKH206" s="93"/>
      <c r="BKI206" s="90"/>
      <c r="BKJ206" s="6"/>
      <c r="BKK206" s="86"/>
      <c r="BKL206" s="79"/>
      <c r="BKM206" s="82"/>
      <c r="BKN206" s="79"/>
      <c r="BKO206" s="104"/>
      <c r="BKP206" s="83"/>
      <c r="BKQ206" s="90"/>
      <c r="BKR206" s="91"/>
      <c r="BKS206" s="92"/>
      <c r="BKT206" s="93"/>
      <c r="BKU206" s="90"/>
      <c r="BKV206" s="6"/>
      <c r="BKW206" s="86"/>
      <c r="BKX206" s="79"/>
      <c r="BKY206" s="82"/>
      <c r="BKZ206" s="79"/>
      <c r="BLA206" s="104"/>
      <c r="BLB206" s="83"/>
      <c r="BLC206" s="90"/>
      <c r="BLD206" s="91"/>
      <c r="BLE206" s="92"/>
      <c r="BLF206" s="93"/>
      <c r="BLG206" s="90"/>
      <c r="BLH206" s="6"/>
      <c r="BLI206" s="86"/>
      <c r="BLJ206" s="79"/>
      <c r="BLK206" s="82"/>
      <c r="BLL206" s="79"/>
      <c r="BLM206" s="104"/>
      <c r="BLN206" s="83"/>
      <c r="BLO206" s="90"/>
      <c r="BLP206" s="91"/>
      <c r="BLQ206" s="92"/>
      <c r="BLR206" s="93"/>
      <c r="BLS206" s="90"/>
      <c r="BLT206" s="6"/>
      <c r="BLU206" s="86"/>
      <c r="BLV206" s="79"/>
      <c r="BLW206" s="82"/>
      <c r="BLX206" s="79"/>
      <c r="BLY206" s="104"/>
      <c r="BLZ206" s="83"/>
      <c r="BMA206" s="90"/>
      <c r="BMB206" s="91"/>
      <c r="BMC206" s="92"/>
      <c r="BMD206" s="93"/>
      <c r="BME206" s="90"/>
      <c r="BMF206" s="6"/>
      <c r="BMG206" s="86"/>
      <c r="BMH206" s="79"/>
      <c r="BMI206" s="82"/>
      <c r="BMJ206" s="79"/>
      <c r="BMK206" s="104"/>
      <c r="BML206" s="83"/>
      <c r="BMM206" s="90"/>
      <c r="BMN206" s="91"/>
      <c r="BMO206" s="92"/>
      <c r="BMP206" s="93"/>
      <c r="BMQ206" s="90"/>
      <c r="BMR206" s="6"/>
      <c r="BMS206" s="86"/>
      <c r="BMT206" s="79"/>
      <c r="BMU206" s="82"/>
      <c r="BMV206" s="79"/>
      <c r="BMW206" s="104"/>
      <c r="BMX206" s="83"/>
      <c r="BMY206" s="90"/>
      <c r="BMZ206" s="91"/>
      <c r="BNA206" s="92"/>
      <c r="BNB206" s="93"/>
      <c r="BNC206" s="90"/>
      <c r="BND206" s="6"/>
      <c r="BNE206" s="86"/>
      <c r="BNF206" s="79"/>
      <c r="BNG206" s="82"/>
      <c r="BNH206" s="79"/>
      <c r="BNI206" s="104"/>
      <c r="BNJ206" s="83"/>
      <c r="BNK206" s="90"/>
      <c r="BNL206" s="91"/>
      <c r="BNM206" s="92"/>
      <c r="BNN206" s="93"/>
      <c r="BNO206" s="90"/>
      <c r="BNP206" s="6"/>
      <c r="BNQ206" s="86"/>
      <c r="BNR206" s="79"/>
      <c r="BNS206" s="82"/>
      <c r="BNT206" s="79"/>
      <c r="BNU206" s="104"/>
      <c r="BNV206" s="83"/>
      <c r="BNW206" s="90"/>
      <c r="BNX206" s="91"/>
      <c r="BNY206" s="92"/>
      <c r="BNZ206" s="93"/>
      <c r="BOA206" s="90"/>
      <c r="BOB206" s="6"/>
      <c r="BOC206" s="86"/>
      <c r="BOD206" s="79"/>
      <c r="BOE206" s="82"/>
      <c r="BOF206" s="79"/>
      <c r="BOG206" s="104"/>
      <c r="BOH206" s="83"/>
      <c r="BOI206" s="90"/>
      <c r="BOJ206" s="91"/>
      <c r="BOK206" s="92"/>
      <c r="BOL206" s="93"/>
      <c r="BOM206" s="90"/>
      <c r="BON206" s="6"/>
      <c r="BOO206" s="86"/>
      <c r="BOP206" s="79"/>
      <c r="BOQ206" s="82"/>
      <c r="BOR206" s="79"/>
      <c r="BOS206" s="104"/>
      <c r="BOT206" s="83"/>
      <c r="BOU206" s="90"/>
      <c r="BOV206" s="91"/>
      <c r="BOW206" s="92"/>
      <c r="BOX206" s="93"/>
      <c r="BOY206" s="90"/>
      <c r="BOZ206" s="6"/>
      <c r="BPA206" s="86"/>
      <c r="BPB206" s="79"/>
      <c r="BPC206" s="82"/>
      <c r="BPD206" s="79"/>
      <c r="BPE206" s="104"/>
      <c r="BPF206" s="83"/>
      <c r="BPG206" s="90"/>
      <c r="BPH206" s="91"/>
      <c r="BPI206" s="92"/>
      <c r="BPJ206" s="93"/>
      <c r="BPK206" s="90"/>
      <c r="BPL206" s="6"/>
      <c r="BPM206" s="86"/>
      <c r="BPN206" s="79"/>
      <c r="BPO206" s="82"/>
      <c r="BPP206" s="79"/>
      <c r="BPQ206" s="104"/>
      <c r="BPR206" s="83"/>
      <c r="BPS206" s="90"/>
      <c r="BPT206" s="91"/>
      <c r="BPU206" s="92"/>
      <c r="BPV206" s="93"/>
      <c r="BPW206" s="90"/>
      <c r="BPX206" s="6"/>
      <c r="BPY206" s="86"/>
      <c r="BPZ206" s="79"/>
      <c r="BQA206" s="82"/>
      <c r="BQB206" s="79"/>
      <c r="BQC206" s="104"/>
      <c r="BQD206" s="83"/>
      <c r="BQE206" s="90"/>
      <c r="BQF206" s="91"/>
      <c r="BQG206" s="92"/>
      <c r="BQH206" s="93"/>
      <c r="BQI206" s="90"/>
      <c r="BQJ206" s="6"/>
      <c r="BQK206" s="86"/>
      <c r="BQL206" s="79"/>
      <c r="BQM206" s="82"/>
      <c r="BQN206" s="79"/>
      <c r="BQO206" s="104"/>
      <c r="BQP206" s="83"/>
      <c r="BQQ206" s="90"/>
      <c r="BQR206" s="91"/>
      <c r="BQS206" s="92"/>
      <c r="BQT206" s="93"/>
      <c r="BQU206" s="90"/>
      <c r="BQV206" s="6"/>
      <c r="BQW206" s="86"/>
      <c r="BQX206" s="79"/>
      <c r="BQY206" s="82"/>
      <c r="BQZ206" s="79"/>
      <c r="BRA206" s="104"/>
      <c r="BRB206" s="83"/>
      <c r="BRC206" s="90"/>
      <c r="BRD206" s="91"/>
      <c r="BRE206" s="92"/>
      <c r="BRF206" s="93"/>
      <c r="BRG206" s="90"/>
      <c r="BRH206" s="6"/>
      <c r="BRI206" s="86"/>
      <c r="BRJ206" s="79"/>
      <c r="BRK206" s="82"/>
      <c r="BRL206" s="79"/>
      <c r="BRM206" s="104"/>
      <c r="BRN206" s="83"/>
      <c r="BRO206" s="90"/>
      <c r="BRP206" s="91"/>
      <c r="BRQ206" s="92"/>
      <c r="BRR206" s="93"/>
      <c r="BRS206" s="90"/>
      <c r="BRT206" s="6"/>
      <c r="BRU206" s="86"/>
      <c r="BRV206" s="79"/>
      <c r="BRW206" s="82"/>
      <c r="BRX206" s="79"/>
      <c r="BRY206" s="104"/>
      <c r="BRZ206" s="83"/>
      <c r="BSA206" s="90"/>
      <c r="BSB206" s="91"/>
      <c r="BSC206" s="92"/>
      <c r="BSD206" s="93"/>
      <c r="BSE206" s="90"/>
      <c r="BSF206" s="6"/>
      <c r="BSG206" s="86"/>
      <c r="BSH206" s="79"/>
      <c r="BSI206" s="82"/>
      <c r="BSJ206" s="79"/>
      <c r="BSK206" s="104"/>
      <c r="BSL206" s="83"/>
      <c r="BSM206" s="90"/>
      <c r="BSN206" s="91"/>
      <c r="BSO206" s="92"/>
      <c r="BSP206" s="93"/>
      <c r="BSQ206" s="90"/>
      <c r="BSR206" s="6"/>
      <c r="BSS206" s="86"/>
      <c r="BST206" s="79"/>
      <c r="BSU206" s="82"/>
      <c r="BSV206" s="79"/>
      <c r="BSW206" s="104"/>
      <c r="BSX206" s="83"/>
      <c r="BSY206" s="90"/>
      <c r="BSZ206" s="91"/>
      <c r="BTA206" s="92"/>
      <c r="BTB206" s="93"/>
      <c r="BTC206" s="90"/>
      <c r="BTD206" s="6"/>
      <c r="BTE206" s="86"/>
      <c r="BTF206" s="79"/>
      <c r="BTG206" s="82"/>
      <c r="BTH206" s="79"/>
      <c r="BTI206" s="104"/>
      <c r="BTJ206" s="83"/>
      <c r="BTK206" s="90"/>
      <c r="BTL206" s="91"/>
      <c r="BTM206" s="92"/>
      <c r="BTN206" s="93"/>
      <c r="BTO206" s="90"/>
      <c r="BTP206" s="6"/>
      <c r="BTQ206" s="86"/>
      <c r="BTR206" s="79"/>
      <c r="BTS206" s="82"/>
      <c r="BTT206" s="79"/>
      <c r="BTU206" s="104"/>
      <c r="BTV206" s="83"/>
      <c r="BTW206" s="90"/>
      <c r="BTX206" s="91"/>
      <c r="BTY206" s="92"/>
      <c r="BTZ206" s="93"/>
      <c r="BUA206" s="90"/>
      <c r="BUB206" s="6"/>
      <c r="BUC206" s="86"/>
      <c r="BUD206" s="79"/>
      <c r="BUE206" s="82"/>
      <c r="BUF206" s="79"/>
      <c r="BUG206" s="104"/>
      <c r="BUH206" s="83"/>
      <c r="BUI206" s="90"/>
      <c r="BUJ206" s="91"/>
      <c r="BUK206" s="92"/>
      <c r="BUL206" s="93"/>
      <c r="BUM206" s="90"/>
      <c r="BUN206" s="6"/>
      <c r="BUO206" s="86"/>
      <c r="BUP206" s="79"/>
      <c r="BUQ206" s="82"/>
      <c r="BUR206" s="79"/>
      <c r="BUS206" s="104"/>
      <c r="BUT206" s="83"/>
      <c r="BUU206" s="90"/>
      <c r="BUV206" s="91"/>
      <c r="BUW206" s="92"/>
      <c r="BUX206" s="93"/>
      <c r="BUY206" s="90"/>
      <c r="BUZ206" s="6"/>
      <c r="BVA206" s="86"/>
      <c r="BVB206" s="79"/>
      <c r="BVC206" s="82"/>
      <c r="BVD206" s="79"/>
      <c r="BVE206" s="104"/>
      <c r="BVF206" s="83"/>
      <c r="BVG206" s="90"/>
      <c r="BVH206" s="91"/>
      <c r="BVI206" s="92"/>
      <c r="BVJ206" s="93"/>
      <c r="BVK206" s="90"/>
      <c r="BVL206" s="6"/>
      <c r="BVM206" s="86"/>
      <c r="BVN206" s="79"/>
      <c r="BVO206" s="82"/>
      <c r="BVP206" s="79"/>
      <c r="BVQ206" s="104"/>
      <c r="BVR206" s="83"/>
      <c r="BVS206" s="90"/>
      <c r="BVT206" s="91"/>
      <c r="BVU206" s="92"/>
      <c r="BVV206" s="93"/>
      <c r="BVW206" s="90"/>
      <c r="BVX206" s="6"/>
      <c r="BVY206" s="86"/>
      <c r="BVZ206" s="79"/>
      <c r="BWA206" s="82"/>
      <c r="BWB206" s="79"/>
      <c r="BWC206" s="104"/>
      <c r="BWD206" s="83"/>
      <c r="BWE206" s="90"/>
      <c r="BWF206" s="91"/>
      <c r="BWG206" s="92"/>
      <c r="BWH206" s="93"/>
      <c r="BWI206" s="90"/>
      <c r="BWJ206" s="6"/>
      <c r="BWK206" s="86"/>
      <c r="BWL206" s="79"/>
      <c r="BWM206" s="82"/>
      <c r="BWN206" s="79"/>
      <c r="BWO206" s="104"/>
      <c r="BWP206" s="83"/>
      <c r="BWQ206" s="90"/>
      <c r="BWR206" s="91"/>
      <c r="BWS206" s="92"/>
      <c r="BWT206" s="93"/>
      <c r="BWU206" s="90"/>
      <c r="BWV206" s="6"/>
      <c r="BWW206" s="86"/>
      <c r="BWX206" s="79"/>
      <c r="BWY206" s="82"/>
      <c r="BWZ206" s="79"/>
      <c r="BXA206" s="104"/>
      <c r="BXB206" s="83"/>
      <c r="BXC206" s="90"/>
      <c r="BXD206" s="91"/>
      <c r="BXE206" s="92"/>
      <c r="BXF206" s="93"/>
      <c r="BXG206" s="90"/>
      <c r="BXH206" s="6"/>
      <c r="BXI206" s="86"/>
      <c r="BXJ206" s="79"/>
      <c r="BXK206" s="82"/>
      <c r="BXL206" s="79"/>
      <c r="BXM206" s="104"/>
      <c r="BXN206" s="83"/>
      <c r="BXO206" s="90"/>
      <c r="BXP206" s="91"/>
      <c r="BXQ206" s="92"/>
      <c r="BXR206" s="93"/>
      <c r="BXS206" s="90"/>
      <c r="BXT206" s="6"/>
      <c r="BXU206" s="86"/>
      <c r="BXV206" s="79"/>
      <c r="BXW206" s="82"/>
      <c r="BXX206" s="79"/>
      <c r="BXY206" s="104"/>
      <c r="BXZ206" s="83"/>
      <c r="BYA206" s="90"/>
      <c r="BYB206" s="91"/>
      <c r="BYC206" s="92"/>
      <c r="BYD206" s="93"/>
      <c r="BYE206" s="90"/>
      <c r="BYF206" s="6"/>
      <c r="BYG206" s="86"/>
      <c r="BYH206" s="79"/>
      <c r="BYI206" s="82"/>
      <c r="BYJ206" s="79"/>
      <c r="BYK206" s="104"/>
      <c r="BYL206" s="83"/>
      <c r="BYM206" s="90"/>
      <c r="BYN206" s="91"/>
      <c r="BYO206" s="92"/>
      <c r="BYP206" s="93"/>
      <c r="BYQ206" s="90"/>
      <c r="BYR206" s="6"/>
      <c r="BYS206" s="86"/>
      <c r="BYT206" s="79"/>
      <c r="BYU206" s="82"/>
      <c r="BYV206" s="79"/>
      <c r="BYW206" s="104"/>
      <c r="BYX206" s="83"/>
      <c r="BYY206" s="90"/>
      <c r="BYZ206" s="91"/>
      <c r="BZA206" s="92"/>
      <c r="BZB206" s="93"/>
      <c r="BZC206" s="90"/>
      <c r="BZD206" s="6"/>
      <c r="BZE206" s="86"/>
      <c r="BZF206" s="79"/>
      <c r="BZG206" s="82"/>
      <c r="BZH206" s="79"/>
      <c r="BZI206" s="104"/>
      <c r="BZJ206" s="83"/>
      <c r="BZK206" s="90"/>
      <c r="BZL206" s="91"/>
      <c r="BZM206" s="92"/>
      <c r="BZN206" s="93"/>
      <c r="BZO206" s="90"/>
      <c r="BZP206" s="6"/>
      <c r="BZQ206" s="86"/>
      <c r="BZR206" s="79"/>
      <c r="BZS206" s="82"/>
      <c r="BZT206" s="79"/>
      <c r="BZU206" s="104"/>
      <c r="BZV206" s="83"/>
      <c r="BZW206" s="90"/>
      <c r="BZX206" s="91"/>
      <c r="BZY206" s="92"/>
      <c r="BZZ206" s="93"/>
      <c r="CAA206" s="90"/>
      <c r="CAB206" s="6"/>
      <c r="CAC206" s="86"/>
      <c r="CAD206" s="79"/>
      <c r="CAE206" s="82"/>
      <c r="CAF206" s="79"/>
      <c r="CAG206" s="104"/>
      <c r="CAH206" s="83"/>
      <c r="CAI206" s="90"/>
      <c r="CAJ206" s="91"/>
      <c r="CAK206" s="92"/>
      <c r="CAL206" s="93"/>
      <c r="CAM206" s="90"/>
      <c r="CAN206" s="6"/>
      <c r="CAO206" s="86"/>
      <c r="CAP206" s="79"/>
      <c r="CAQ206" s="82"/>
      <c r="CAR206" s="79"/>
      <c r="CAS206" s="104"/>
      <c r="CAT206" s="83"/>
      <c r="CAU206" s="90"/>
      <c r="CAV206" s="91"/>
      <c r="CAW206" s="92"/>
      <c r="CAX206" s="93"/>
      <c r="CAY206" s="90"/>
      <c r="CAZ206" s="6"/>
      <c r="CBA206" s="86"/>
      <c r="CBB206" s="79"/>
      <c r="CBC206" s="82"/>
      <c r="CBD206" s="79"/>
      <c r="CBE206" s="104"/>
      <c r="CBF206" s="83"/>
      <c r="CBG206" s="90"/>
      <c r="CBH206" s="91"/>
      <c r="CBI206" s="92"/>
      <c r="CBJ206" s="93"/>
      <c r="CBK206" s="90"/>
      <c r="CBL206" s="6"/>
      <c r="CBM206" s="86"/>
      <c r="CBN206" s="79"/>
      <c r="CBO206" s="82"/>
      <c r="CBP206" s="79"/>
      <c r="CBQ206" s="104"/>
      <c r="CBR206" s="83"/>
      <c r="CBS206" s="90"/>
      <c r="CBT206" s="91"/>
      <c r="CBU206" s="92"/>
      <c r="CBV206" s="93"/>
      <c r="CBW206" s="90"/>
      <c r="CBX206" s="6"/>
      <c r="CBY206" s="86"/>
      <c r="CBZ206" s="79"/>
      <c r="CCA206" s="82"/>
      <c r="CCB206" s="79"/>
      <c r="CCC206" s="104"/>
      <c r="CCD206" s="83"/>
      <c r="CCE206" s="90"/>
      <c r="CCF206" s="91"/>
      <c r="CCG206" s="92"/>
      <c r="CCH206" s="93"/>
      <c r="CCI206" s="90"/>
      <c r="CCJ206" s="6"/>
      <c r="CCK206" s="86"/>
      <c r="CCL206" s="79"/>
      <c r="CCM206" s="82"/>
      <c r="CCN206" s="79"/>
      <c r="CCO206" s="104"/>
      <c r="CCP206" s="83"/>
      <c r="CCQ206" s="90"/>
      <c r="CCR206" s="91"/>
      <c r="CCS206" s="92"/>
      <c r="CCT206" s="93"/>
      <c r="CCU206" s="90"/>
      <c r="CCV206" s="6"/>
      <c r="CCW206" s="86"/>
      <c r="CCX206" s="79"/>
      <c r="CCY206" s="82"/>
      <c r="CCZ206" s="79"/>
      <c r="CDA206" s="104"/>
      <c r="CDB206" s="83"/>
      <c r="CDC206" s="90"/>
      <c r="CDD206" s="91"/>
      <c r="CDE206" s="92"/>
      <c r="CDF206" s="93"/>
      <c r="CDG206" s="90"/>
      <c r="CDH206" s="6"/>
      <c r="CDI206" s="86"/>
      <c r="CDJ206" s="79"/>
      <c r="CDK206" s="82"/>
      <c r="CDL206" s="79"/>
      <c r="CDM206" s="104"/>
      <c r="CDN206" s="83"/>
      <c r="CDO206" s="90"/>
      <c r="CDP206" s="91"/>
      <c r="CDQ206" s="92"/>
      <c r="CDR206" s="93"/>
      <c r="CDS206" s="90"/>
      <c r="CDT206" s="6"/>
      <c r="CDU206" s="86"/>
      <c r="CDV206" s="79"/>
      <c r="CDW206" s="82"/>
      <c r="CDX206" s="79"/>
      <c r="CDY206" s="104"/>
      <c r="CDZ206" s="83"/>
      <c r="CEA206" s="90"/>
      <c r="CEB206" s="91"/>
      <c r="CEC206" s="92"/>
      <c r="CED206" s="93"/>
      <c r="CEE206" s="90"/>
      <c r="CEF206" s="6"/>
      <c r="CEG206" s="86"/>
      <c r="CEH206" s="79"/>
      <c r="CEI206" s="82"/>
      <c r="CEJ206" s="79"/>
      <c r="CEK206" s="104"/>
      <c r="CEL206" s="83"/>
      <c r="CEM206" s="90"/>
      <c r="CEN206" s="91"/>
      <c r="CEO206" s="92"/>
      <c r="CEP206" s="93"/>
      <c r="CEQ206" s="90"/>
      <c r="CER206" s="6"/>
      <c r="CES206" s="86"/>
      <c r="CET206" s="79"/>
      <c r="CEU206" s="82"/>
      <c r="CEV206" s="79"/>
      <c r="CEW206" s="104"/>
      <c r="CEX206" s="83"/>
      <c r="CEY206" s="90"/>
      <c r="CEZ206" s="91"/>
      <c r="CFA206" s="92"/>
      <c r="CFB206" s="93"/>
      <c r="CFC206" s="90"/>
      <c r="CFD206" s="6"/>
      <c r="CFE206" s="86"/>
      <c r="CFF206" s="79"/>
      <c r="CFG206" s="82"/>
      <c r="CFH206" s="79"/>
      <c r="CFI206" s="104"/>
      <c r="CFJ206" s="83"/>
      <c r="CFK206" s="90"/>
      <c r="CFL206" s="91"/>
      <c r="CFM206" s="92"/>
      <c r="CFN206" s="93"/>
      <c r="CFO206" s="90"/>
      <c r="CFP206" s="6"/>
      <c r="CFQ206" s="86"/>
      <c r="CFR206" s="79"/>
      <c r="CFS206" s="82"/>
      <c r="CFT206" s="79"/>
      <c r="CFU206" s="104"/>
      <c r="CFV206" s="83"/>
      <c r="CFW206" s="90"/>
      <c r="CFX206" s="91"/>
      <c r="CFY206" s="92"/>
      <c r="CFZ206" s="93"/>
      <c r="CGA206" s="90"/>
      <c r="CGB206" s="6"/>
      <c r="CGC206" s="86"/>
      <c r="CGD206" s="79"/>
      <c r="CGE206" s="82"/>
      <c r="CGF206" s="79"/>
      <c r="CGG206" s="104"/>
      <c r="CGH206" s="83"/>
      <c r="CGI206" s="90"/>
      <c r="CGJ206" s="91"/>
      <c r="CGK206" s="92"/>
      <c r="CGL206" s="93"/>
      <c r="CGM206" s="90"/>
      <c r="CGN206" s="6"/>
      <c r="CGO206" s="86"/>
      <c r="CGP206" s="79"/>
      <c r="CGQ206" s="82"/>
      <c r="CGR206" s="79"/>
      <c r="CGS206" s="104"/>
      <c r="CGT206" s="83"/>
      <c r="CGU206" s="90"/>
      <c r="CGV206" s="91"/>
      <c r="CGW206" s="92"/>
      <c r="CGX206" s="93"/>
      <c r="CGY206" s="90"/>
      <c r="CGZ206" s="6"/>
      <c r="CHA206" s="86"/>
      <c r="CHB206" s="79"/>
      <c r="CHC206" s="82"/>
      <c r="CHD206" s="79"/>
      <c r="CHE206" s="104"/>
      <c r="CHF206" s="83"/>
      <c r="CHG206" s="90"/>
      <c r="CHH206" s="91"/>
      <c r="CHI206" s="92"/>
      <c r="CHJ206" s="93"/>
      <c r="CHK206" s="90"/>
      <c r="CHL206" s="6"/>
      <c r="CHM206" s="86"/>
      <c r="CHN206" s="79"/>
      <c r="CHO206" s="82"/>
      <c r="CHP206" s="79"/>
      <c r="CHQ206" s="104"/>
      <c r="CHR206" s="83"/>
      <c r="CHS206" s="90"/>
      <c r="CHT206" s="91"/>
      <c r="CHU206" s="92"/>
      <c r="CHV206" s="93"/>
      <c r="CHW206" s="90"/>
      <c r="CHX206" s="6"/>
      <c r="CHY206" s="86"/>
      <c r="CHZ206" s="79"/>
      <c r="CIA206" s="82"/>
      <c r="CIB206" s="79"/>
      <c r="CIC206" s="104"/>
      <c r="CID206" s="83"/>
      <c r="CIE206" s="90"/>
      <c r="CIF206" s="91"/>
      <c r="CIG206" s="92"/>
      <c r="CIH206" s="93"/>
      <c r="CII206" s="90"/>
      <c r="CIJ206" s="6"/>
      <c r="CIK206" s="86"/>
      <c r="CIL206" s="79"/>
      <c r="CIM206" s="82"/>
      <c r="CIN206" s="79"/>
      <c r="CIO206" s="104"/>
      <c r="CIP206" s="83"/>
      <c r="CIQ206" s="90"/>
      <c r="CIR206" s="91"/>
      <c r="CIS206" s="92"/>
      <c r="CIT206" s="93"/>
      <c r="CIU206" s="90"/>
      <c r="CIV206" s="6"/>
      <c r="CIW206" s="86"/>
      <c r="CIX206" s="79"/>
      <c r="CIY206" s="82"/>
      <c r="CIZ206" s="79"/>
      <c r="CJA206" s="104"/>
      <c r="CJB206" s="83"/>
      <c r="CJC206" s="90"/>
      <c r="CJD206" s="91"/>
      <c r="CJE206" s="92"/>
      <c r="CJF206" s="93"/>
      <c r="CJG206" s="90"/>
      <c r="CJH206" s="6"/>
      <c r="CJI206" s="86"/>
      <c r="CJJ206" s="79"/>
      <c r="CJK206" s="82"/>
      <c r="CJL206" s="79"/>
      <c r="CJM206" s="104"/>
      <c r="CJN206" s="83"/>
      <c r="CJO206" s="90"/>
      <c r="CJP206" s="91"/>
      <c r="CJQ206" s="92"/>
      <c r="CJR206" s="93"/>
      <c r="CJS206" s="90"/>
      <c r="CJT206" s="6"/>
      <c r="CJU206" s="86"/>
      <c r="CJV206" s="79"/>
      <c r="CJW206" s="82"/>
      <c r="CJX206" s="79"/>
      <c r="CJY206" s="104"/>
      <c r="CJZ206" s="83"/>
      <c r="CKA206" s="90"/>
      <c r="CKB206" s="91"/>
      <c r="CKC206" s="92"/>
      <c r="CKD206" s="93"/>
      <c r="CKE206" s="90"/>
      <c r="CKF206" s="6"/>
      <c r="CKG206" s="86"/>
      <c r="CKH206" s="79"/>
      <c r="CKI206" s="82"/>
      <c r="CKJ206" s="79"/>
      <c r="CKK206" s="104"/>
      <c r="CKL206" s="83"/>
      <c r="CKM206" s="90"/>
      <c r="CKN206" s="91"/>
      <c r="CKO206" s="92"/>
      <c r="CKP206" s="93"/>
      <c r="CKQ206" s="90"/>
      <c r="CKR206" s="6"/>
      <c r="CKS206" s="86"/>
      <c r="CKT206" s="79"/>
      <c r="CKU206" s="82"/>
      <c r="CKV206" s="79"/>
      <c r="CKW206" s="104"/>
      <c r="CKX206" s="83"/>
      <c r="CKY206" s="90"/>
      <c r="CKZ206" s="91"/>
      <c r="CLA206" s="92"/>
      <c r="CLB206" s="93"/>
      <c r="CLC206" s="90"/>
      <c r="CLD206" s="6"/>
      <c r="CLE206" s="86"/>
      <c r="CLF206" s="79"/>
      <c r="CLG206" s="82"/>
      <c r="CLH206" s="79"/>
      <c r="CLI206" s="104"/>
      <c r="CLJ206" s="83"/>
      <c r="CLK206" s="90"/>
      <c r="CLL206" s="91"/>
      <c r="CLM206" s="92"/>
      <c r="CLN206" s="93"/>
      <c r="CLO206" s="90"/>
      <c r="CLP206" s="6"/>
      <c r="CLQ206" s="86"/>
      <c r="CLR206" s="79"/>
      <c r="CLS206" s="82"/>
      <c r="CLT206" s="79"/>
      <c r="CLU206" s="104"/>
      <c r="CLV206" s="83"/>
      <c r="CLW206" s="90"/>
      <c r="CLX206" s="91"/>
      <c r="CLY206" s="92"/>
      <c r="CLZ206" s="93"/>
      <c r="CMA206" s="90"/>
      <c r="CMB206" s="6"/>
      <c r="CMC206" s="86"/>
      <c r="CMD206" s="79"/>
      <c r="CME206" s="82"/>
      <c r="CMF206" s="79"/>
      <c r="CMG206" s="104"/>
      <c r="CMH206" s="83"/>
      <c r="CMI206" s="90"/>
      <c r="CMJ206" s="91"/>
      <c r="CMK206" s="92"/>
      <c r="CML206" s="93"/>
      <c r="CMM206" s="90"/>
      <c r="CMN206" s="6"/>
      <c r="CMO206" s="86"/>
      <c r="CMP206" s="79"/>
      <c r="CMQ206" s="82"/>
      <c r="CMR206" s="79"/>
      <c r="CMS206" s="104"/>
      <c r="CMT206" s="83"/>
      <c r="CMU206" s="90"/>
      <c r="CMV206" s="91"/>
      <c r="CMW206" s="92"/>
      <c r="CMX206" s="93"/>
      <c r="CMY206" s="90"/>
      <c r="CMZ206" s="6"/>
      <c r="CNA206" s="86"/>
      <c r="CNB206" s="79"/>
      <c r="CNC206" s="82"/>
      <c r="CND206" s="79"/>
      <c r="CNE206" s="104"/>
      <c r="CNF206" s="83"/>
      <c r="CNG206" s="90"/>
      <c r="CNH206" s="91"/>
      <c r="CNI206" s="92"/>
      <c r="CNJ206" s="93"/>
      <c r="CNK206" s="90"/>
      <c r="CNL206" s="6"/>
      <c r="CNM206" s="86"/>
      <c r="CNN206" s="79"/>
      <c r="CNO206" s="82"/>
      <c r="CNP206" s="79"/>
      <c r="CNQ206" s="104"/>
      <c r="CNR206" s="83"/>
      <c r="CNS206" s="90"/>
      <c r="CNT206" s="91"/>
      <c r="CNU206" s="92"/>
      <c r="CNV206" s="93"/>
      <c r="CNW206" s="90"/>
      <c r="CNX206" s="6"/>
      <c r="CNY206" s="86"/>
      <c r="CNZ206" s="79"/>
      <c r="COA206" s="82"/>
      <c r="COB206" s="79"/>
      <c r="COC206" s="104"/>
      <c r="COD206" s="83"/>
      <c r="COE206" s="90"/>
      <c r="COF206" s="91"/>
      <c r="COG206" s="92"/>
      <c r="COH206" s="93"/>
      <c r="COI206" s="90"/>
      <c r="COJ206" s="6"/>
      <c r="COK206" s="86"/>
      <c r="COL206" s="79"/>
      <c r="COM206" s="82"/>
      <c r="CON206" s="79"/>
      <c r="COO206" s="104"/>
      <c r="COP206" s="83"/>
      <c r="COQ206" s="90"/>
      <c r="COR206" s="91"/>
      <c r="COS206" s="92"/>
      <c r="COT206" s="93"/>
      <c r="COU206" s="90"/>
      <c r="COV206" s="6"/>
      <c r="COW206" s="86"/>
      <c r="COX206" s="79"/>
      <c r="COY206" s="82"/>
      <c r="COZ206" s="79"/>
      <c r="CPA206" s="104"/>
      <c r="CPB206" s="83"/>
      <c r="CPC206" s="90"/>
      <c r="CPD206" s="91"/>
      <c r="CPE206" s="92"/>
      <c r="CPF206" s="93"/>
      <c r="CPG206" s="90"/>
      <c r="CPH206" s="6"/>
      <c r="CPI206" s="86"/>
      <c r="CPJ206" s="79"/>
      <c r="CPK206" s="82"/>
      <c r="CPL206" s="79"/>
      <c r="CPM206" s="104"/>
      <c r="CPN206" s="83"/>
      <c r="CPO206" s="90"/>
      <c r="CPP206" s="91"/>
      <c r="CPQ206" s="92"/>
      <c r="CPR206" s="93"/>
      <c r="CPS206" s="90"/>
      <c r="CPT206" s="6"/>
      <c r="CPU206" s="86"/>
      <c r="CPV206" s="79"/>
      <c r="CPW206" s="82"/>
      <c r="CPX206" s="79"/>
      <c r="CPY206" s="104"/>
      <c r="CPZ206" s="83"/>
      <c r="CQA206" s="90"/>
      <c r="CQB206" s="91"/>
      <c r="CQC206" s="92"/>
      <c r="CQD206" s="93"/>
      <c r="CQE206" s="90"/>
      <c r="CQF206" s="6"/>
      <c r="CQG206" s="86"/>
      <c r="CQH206" s="79"/>
      <c r="CQI206" s="82"/>
      <c r="CQJ206" s="79"/>
      <c r="CQK206" s="104"/>
      <c r="CQL206" s="83"/>
      <c r="CQM206" s="90"/>
      <c r="CQN206" s="91"/>
      <c r="CQO206" s="92"/>
      <c r="CQP206" s="93"/>
      <c r="CQQ206" s="90"/>
      <c r="CQR206" s="6"/>
      <c r="CQS206" s="86"/>
      <c r="CQT206" s="79"/>
      <c r="CQU206" s="82"/>
      <c r="CQV206" s="79"/>
      <c r="CQW206" s="104"/>
      <c r="CQX206" s="83"/>
      <c r="CQY206" s="90"/>
      <c r="CQZ206" s="91"/>
      <c r="CRA206" s="92"/>
      <c r="CRB206" s="93"/>
      <c r="CRC206" s="90"/>
      <c r="CRD206" s="6"/>
      <c r="CRE206" s="86"/>
      <c r="CRF206" s="79"/>
      <c r="CRG206" s="82"/>
      <c r="CRH206" s="79"/>
      <c r="CRI206" s="104"/>
      <c r="CRJ206" s="83"/>
      <c r="CRK206" s="90"/>
      <c r="CRL206" s="91"/>
      <c r="CRM206" s="92"/>
      <c r="CRN206" s="93"/>
      <c r="CRO206" s="90"/>
      <c r="CRP206" s="6"/>
      <c r="CRQ206" s="86"/>
      <c r="CRR206" s="79"/>
      <c r="CRS206" s="82"/>
      <c r="CRT206" s="79"/>
      <c r="CRU206" s="104"/>
      <c r="CRV206" s="83"/>
      <c r="CRW206" s="90"/>
      <c r="CRX206" s="91"/>
      <c r="CRY206" s="92"/>
      <c r="CRZ206" s="93"/>
      <c r="CSA206" s="90"/>
      <c r="CSB206" s="6"/>
      <c r="CSC206" s="86"/>
      <c r="CSD206" s="79"/>
      <c r="CSE206" s="82"/>
      <c r="CSF206" s="79"/>
      <c r="CSG206" s="104"/>
      <c r="CSH206" s="83"/>
      <c r="CSI206" s="90"/>
      <c r="CSJ206" s="91"/>
      <c r="CSK206" s="92"/>
      <c r="CSL206" s="93"/>
      <c r="CSM206" s="90"/>
      <c r="CSN206" s="6"/>
      <c r="CSO206" s="86"/>
      <c r="CSP206" s="79"/>
      <c r="CSQ206" s="82"/>
      <c r="CSR206" s="79"/>
      <c r="CSS206" s="104"/>
      <c r="CST206" s="83"/>
      <c r="CSU206" s="90"/>
      <c r="CSV206" s="91"/>
      <c r="CSW206" s="92"/>
      <c r="CSX206" s="93"/>
      <c r="CSY206" s="90"/>
      <c r="CSZ206" s="6"/>
      <c r="CTA206" s="86"/>
      <c r="CTB206" s="79"/>
      <c r="CTC206" s="82"/>
      <c r="CTD206" s="79"/>
      <c r="CTE206" s="104"/>
      <c r="CTF206" s="83"/>
      <c r="CTG206" s="90"/>
      <c r="CTH206" s="91"/>
      <c r="CTI206" s="92"/>
      <c r="CTJ206" s="93"/>
      <c r="CTK206" s="90"/>
      <c r="CTL206" s="6"/>
      <c r="CTM206" s="86"/>
      <c r="CTN206" s="79"/>
      <c r="CTO206" s="82"/>
      <c r="CTP206" s="79"/>
      <c r="CTQ206" s="104"/>
      <c r="CTR206" s="83"/>
      <c r="CTS206" s="90"/>
      <c r="CTT206" s="91"/>
      <c r="CTU206" s="92"/>
      <c r="CTV206" s="93"/>
      <c r="CTW206" s="90"/>
      <c r="CTX206" s="6"/>
      <c r="CTY206" s="86"/>
      <c r="CTZ206" s="79"/>
      <c r="CUA206" s="82"/>
      <c r="CUB206" s="79"/>
      <c r="CUC206" s="104"/>
      <c r="CUD206" s="83"/>
      <c r="CUE206" s="90"/>
      <c r="CUF206" s="91"/>
      <c r="CUG206" s="92"/>
      <c r="CUH206" s="93"/>
      <c r="CUI206" s="90"/>
      <c r="CUJ206" s="6"/>
      <c r="CUK206" s="86"/>
      <c r="CUL206" s="79"/>
      <c r="CUM206" s="82"/>
      <c r="CUN206" s="79"/>
      <c r="CUO206" s="104"/>
      <c r="CUP206" s="83"/>
      <c r="CUQ206" s="90"/>
      <c r="CUR206" s="91"/>
      <c r="CUS206" s="92"/>
      <c r="CUT206" s="93"/>
      <c r="CUU206" s="90"/>
      <c r="CUV206" s="6"/>
      <c r="CUW206" s="86"/>
      <c r="CUX206" s="79"/>
      <c r="CUY206" s="82"/>
      <c r="CUZ206" s="79"/>
      <c r="CVA206" s="104"/>
      <c r="CVB206" s="83"/>
      <c r="CVC206" s="90"/>
      <c r="CVD206" s="91"/>
      <c r="CVE206" s="92"/>
      <c r="CVF206" s="93"/>
      <c r="CVG206" s="90"/>
      <c r="CVH206" s="6"/>
      <c r="CVI206" s="86"/>
      <c r="CVJ206" s="79"/>
      <c r="CVK206" s="82"/>
      <c r="CVL206" s="79"/>
      <c r="CVM206" s="104"/>
      <c r="CVN206" s="83"/>
      <c r="CVO206" s="90"/>
      <c r="CVP206" s="91"/>
      <c r="CVQ206" s="92"/>
      <c r="CVR206" s="93"/>
      <c r="CVS206" s="90"/>
      <c r="CVT206" s="6"/>
      <c r="CVU206" s="86"/>
      <c r="CVV206" s="79"/>
      <c r="CVW206" s="82"/>
      <c r="CVX206" s="79"/>
      <c r="CVY206" s="104"/>
      <c r="CVZ206" s="83"/>
      <c r="CWA206" s="90"/>
      <c r="CWB206" s="91"/>
      <c r="CWC206" s="92"/>
      <c r="CWD206" s="93"/>
      <c r="CWE206" s="90"/>
      <c r="CWF206" s="6"/>
      <c r="CWG206" s="86"/>
      <c r="CWH206" s="79"/>
      <c r="CWI206" s="82"/>
      <c r="CWJ206" s="79"/>
      <c r="CWK206" s="104"/>
      <c r="CWL206" s="83"/>
      <c r="CWM206" s="90"/>
      <c r="CWN206" s="91"/>
      <c r="CWO206" s="92"/>
      <c r="CWP206" s="93"/>
      <c r="CWQ206" s="90"/>
      <c r="CWR206" s="6"/>
      <c r="CWS206" s="86"/>
      <c r="CWT206" s="79"/>
      <c r="CWU206" s="82"/>
      <c r="CWV206" s="79"/>
      <c r="CWW206" s="104"/>
      <c r="CWX206" s="83"/>
      <c r="CWY206" s="90"/>
      <c r="CWZ206" s="91"/>
      <c r="CXA206" s="92"/>
      <c r="CXB206" s="93"/>
      <c r="CXC206" s="90"/>
      <c r="CXD206" s="6"/>
      <c r="CXE206" s="86"/>
      <c r="CXF206" s="79"/>
      <c r="CXG206" s="82"/>
      <c r="CXH206" s="79"/>
      <c r="CXI206" s="104"/>
      <c r="CXJ206" s="83"/>
      <c r="CXK206" s="90"/>
      <c r="CXL206" s="91"/>
      <c r="CXM206" s="92"/>
      <c r="CXN206" s="93"/>
      <c r="CXO206" s="90"/>
      <c r="CXP206" s="6"/>
      <c r="CXQ206" s="86"/>
      <c r="CXR206" s="79"/>
      <c r="CXS206" s="82"/>
      <c r="CXT206" s="79"/>
      <c r="CXU206" s="104"/>
      <c r="CXV206" s="83"/>
      <c r="CXW206" s="90"/>
      <c r="CXX206" s="91"/>
      <c r="CXY206" s="92"/>
      <c r="CXZ206" s="93"/>
      <c r="CYA206" s="90"/>
      <c r="CYB206" s="6"/>
      <c r="CYC206" s="86"/>
      <c r="CYD206" s="79"/>
      <c r="CYE206" s="82"/>
      <c r="CYF206" s="79"/>
      <c r="CYG206" s="104"/>
      <c r="CYH206" s="83"/>
      <c r="CYI206" s="90"/>
      <c r="CYJ206" s="91"/>
      <c r="CYK206" s="92"/>
      <c r="CYL206" s="93"/>
      <c r="CYM206" s="90"/>
      <c r="CYN206" s="6"/>
      <c r="CYO206" s="86"/>
      <c r="CYP206" s="79"/>
      <c r="CYQ206" s="82"/>
      <c r="CYR206" s="79"/>
      <c r="CYS206" s="104"/>
      <c r="CYT206" s="83"/>
      <c r="CYU206" s="90"/>
      <c r="CYV206" s="91"/>
      <c r="CYW206" s="92"/>
      <c r="CYX206" s="93"/>
      <c r="CYY206" s="90"/>
      <c r="CYZ206" s="6"/>
      <c r="CZA206" s="86"/>
      <c r="CZB206" s="79"/>
      <c r="CZC206" s="82"/>
      <c r="CZD206" s="79"/>
      <c r="CZE206" s="104"/>
      <c r="CZF206" s="83"/>
      <c r="CZG206" s="90"/>
      <c r="CZH206" s="91"/>
      <c r="CZI206" s="92"/>
      <c r="CZJ206" s="93"/>
      <c r="CZK206" s="90"/>
      <c r="CZL206" s="6"/>
      <c r="CZM206" s="86"/>
      <c r="CZN206" s="79"/>
      <c r="CZO206" s="82"/>
      <c r="CZP206" s="79"/>
      <c r="CZQ206" s="104"/>
      <c r="CZR206" s="83"/>
      <c r="CZS206" s="90"/>
      <c r="CZT206" s="91"/>
      <c r="CZU206" s="92"/>
      <c r="CZV206" s="93"/>
      <c r="CZW206" s="90"/>
      <c r="CZX206" s="6"/>
      <c r="CZY206" s="86"/>
      <c r="CZZ206" s="79"/>
      <c r="DAA206" s="82"/>
      <c r="DAB206" s="79"/>
      <c r="DAC206" s="104"/>
      <c r="DAD206" s="83"/>
      <c r="DAE206" s="90"/>
      <c r="DAF206" s="91"/>
      <c r="DAG206" s="92"/>
      <c r="DAH206" s="93"/>
      <c r="DAI206" s="90"/>
      <c r="DAJ206" s="6"/>
      <c r="DAK206" s="86"/>
      <c r="DAL206" s="79"/>
      <c r="DAM206" s="82"/>
      <c r="DAN206" s="79"/>
      <c r="DAO206" s="104"/>
      <c r="DAP206" s="83"/>
      <c r="DAQ206" s="90"/>
      <c r="DAR206" s="91"/>
      <c r="DAS206" s="92"/>
      <c r="DAT206" s="93"/>
      <c r="DAU206" s="90"/>
      <c r="DAV206" s="6"/>
      <c r="DAW206" s="86"/>
      <c r="DAX206" s="79"/>
      <c r="DAY206" s="82"/>
      <c r="DAZ206" s="79"/>
      <c r="DBA206" s="104"/>
      <c r="DBB206" s="83"/>
      <c r="DBC206" s="90"/>
      <c r="DBD206" s="91"/>
      <c r="DBE206" s="92"/>
      <c r="DBF206" s="93"/>
      <c r="DBG206" s="90"/>
      <c r="DBH206" s="6"/>
      <c r="DBI206" s="86"/>
      <c r="DBJ206" s="79"/>
      <c r="DBK206" s="82"/>
      <c r="DBL206" s="79"/>
      <c r="DBM206" s="104"/>
      <c r="DBN206" s="83"/>
      <c r="DBO206" s="90"/>
      <c r="DBP206" s="91"/>
      <c r="DBQ206" s="92"/>
      <c r="DBR206" s="93"/>
      <c r="DBS206" s="90"/>
      <c r="DBT206" s="6"/>
      <c r="DBU206" s="86"/>
      <c r="DBV206" s="79"/>
      <c r="DBW206" s="82"/>
      <c r="DBX206" s="79"/>
      <c r="DBY206" s="104"/>
      <c r="DBZ206" s="83"/>
      <c r="DCA206" s="90"/>
      <c r="DCB206" s="91"/>
      <c r="DCC206" s="92"/>
      <c r="DCD206" s="93"/>
      <c r="DCE206" s="90"/>
      <c r="DCF206" s="6"/>
      <c r="DCG206" s="86"/>
      <c r="DCH206" s="79"/>
      <c r="DCI206" s="82"/>
      <c r="DCJ206" s="79"/>
      <c r="DCK206" s="104"/>
      <c r="DCL206" s="83"/>
      <c r="DCM206" s="90"/>
      <c r="DCN206" s="91"/>
      <c r="DCO206" s="92"/>
      <c r="DCP206" s="93"/>
      <c r="DCQ206" s="90"/>
      <c r="DCR206" s="6"/>
      <c r="DCS206" s="86"/>
      <c r="DCT206" s="79"/>
      <c r="DCU206" s="82"/>
      <c r="DCV206" s="79"/>
      <c r="DCW206" s="104"/>
      <c r="DCX206" s="83"/>
      <c r="DCY206" s="90"/>
      <c r="DCZ206" s="91"/>
      <c r="DDA206" s="92"/>
      <c r="DDB206" s="93"/>
      <c r="DDC206" s="90"/>
      <c r="DDD206" s="6"/>
      <c r="DDE206" s="86"/>
      <c r="DDF206" s="79"/>
      <c r="DDG206" s="82"/>
      <c r="DDH206" s="79"/>
      <c r="DDI206" s="104"/>
      <c r="DDJ206" s="83"/>
      <c r="DDK206" s="90"/>
      <c r="DDL206" s="91"/>
      <c r="DDM206" s="92"/>
      <c r="DDN206" s="93"/>
      <c r="DDO206" s="90"/>
      <c r="DDP206" s="6"/>
      <c r="DDQ206" s="86"/>
      <c r="DDR206" s="79"/>
      <c r="DDS206" s="82"/>
      <c r="DDT206" s="79"/>
      <c r="DDU206" s="104"/>
      <c r="DDV206" s="83"/>
      <c r="DDW206" s="90"/>
      <c r="DDX206" s="91"/>
      <c r="DDY206" s="92"/>
      <c r="DDZ206" s="93"/>
      <c r="DEA206" s="90"/>
      <c r="DEB206" s="6"/>
      <c r="DEC206" s="86"/>
      <c r="DED206" s="79"/>
      <c r="DEE206" s="82"/>
      <c r="DEF206" s="79"/>
      <c r="DEG206" s="104"/>
      <c r="DEH206" s="83"/>
      <c r="DEI206" s="90"/>
      <c r="DEJ206" s="91"/>
      <c r="DEK206" s="92"/>
      <c r="DEL206" s="93"/>
      <c r="DEM206" s="90"/>
      <c r="DEN206" s="6"/>
      <c r="DEO206" s="86"/>
      <c r="DEP206" s="79"/>
      <c r="DEQ206" s="82"/>
      <c r="DER206" s="79"/>
      <c r="DES206" s="104"/>
      <c r="DET206" s="83"/>
      <c r="DEU206" s="90"/>
      <c r="DEV206" s="91"/>
      <c r="DEW206" s="92"/>
      <c r="DEX206" s="93"/>
      <c r="DEY206" s="90"/>
      <c r="DEZ206" s="6"/>
      <c r="DFA206" s="86"/>
      <c r="DFB206" s="79"/>
      <c r="DFC206" s="82"/>
      <c r="DFD206" s="79"/>
      <c r="DFE206" s="104"/>
      <c r="DFF206" s="83"/>
      <c r="DFG206" s="90"/>
      <c r="DFH206" s="91"/>
      <c r="DFI206" s="92"/>
      <c r="DFJ206" s="93"/>
      <c r="DFK206" s="90"/>
      <c r="DFL206" s="6"/>
      <c r="DFM206" s="86"/>
      <c r="DFN206" s="79"/>
      <c r="DFO206" s="82"/>
      <c r="DFP206" s="79"/>
      <c r="DFQ206" s="104"/>
      <c r="DFR206" s="83"/>
      <c r="DFS206" s="90"/>
      <c r="DFT206" s="91"/>
      <c r="DFU206" s="92"/>
      <c r="DFV206" s="93"/>
      <c r="DFW206" s="90"/>
      <c r="DFX206" s="6"/>
      <c r="DFY206" s="86"/>
      <c r="DFZ206" s="79"/>
      <c r="DGA206" s="82"/>
      <c r="DGB206" s="79"/>
      <c r="DGC206" s="104"/>
      <c r="DGD206" s="83"/>
      <c r="DGE206" s="90"/>
      <c r="DGF206" s="91"/>
      <c r="DGG206" s="92"/>
      <c r="DGH206" s="93"/>
      <c r="DGI206" s="90"/>
      <c r="DGJ206" s="6"/>
      <c r="DGK206" s="86"/>
      <c r="DGL206" s="79"/>
      <c r="DGM206" s="82"/>
      <c r="DGN206" s="79"/>
      <c r="DGO206" s="104"/>
      <c r="DGP206" s="83"/>
      <c r="DGQ206" s="90"/>
      <c r="DGR206" s="91"/>
      <c r="DGS206" s="92"/>
      <c r="DGT206" s="93"/>
      <c r="DGU206" s="90"/>
      <c r="DGV206" s="6"/>
      <c r="DGW206" s="86"/>
      <c r="DGX206" s="79"/>
      <c r="DGY206" s="82"/>
      <c r="DGZ206" s="79"/>
      <c r="DHA206" s="104"/>
      <c r="DHB206" s="83"/>
      <c r="DHC206" s="90"/>
      <c r="DHD206" s="91"/>
      <c r="DHE206" s="92"/>
      <c r="DHF206" s="93"/>
      <c r="DHG206" s="90"/>
      <c r="DHH206" s="6"/>
      <c r="DHI206" s="86"/>
      <c r="DHJ206" s="79"/>
      <c r="DHK206" s="82"/>
      <c r="DHL206" s="79"/>
      <c r="DHM206" s="104"/>
      <c r="DHN206" s="83"/>
      <c r="DHO206" s="90"/>
      <c r="DHP206" s="91"/>
      <c r="DHQ206" s="92"/>
      <c r="DHR206" s="93"/>
      <c r="DHS206" s="90"/>
      <c r="DHT206" s="6"/>
      <c r="DHU206" s="86"/>
      <c r="DHV206" s="79"/>
      <c r="DHW206" s="82"/>
      <c r="DHX206" s="79"/>
      <c r="DHY206" s="104"/>
      <c r="DHZ206" s="83"/>
      <c r="DIA206" s="90"/>
      <c r="DIB206" s="91"/>
      <c r="DIC206" s="92"/>
      <c r="DID206" s="93"/>
      <c r="DIE206" s="90"/>
      <c r="DIF206" s="6"/>
      <c r="DIG206" s="86"/>
      <c r="DIH206" s="79"/>
      <c r="DII206" s="82"/>
      <c r="DIJ206" s="79"/>
      <c r="DIK206" s="104"/>
      <c r="DIL206" s="83"/>
      <c r="DIM206" s="90"/>
      <c r="DIN206" s="91"/>
      <c r="DIO206" s="92"/>
      <c r="DIP206" s="93"/>
      <c r="DIQ206" s="90"/>
      <c r="DIR206" s="6"/>
      <c r="DIS206" s="86"/>
      <c r="DIT206" s="79"/>
      <c r="DIU206" s="82"/>
      <c r="DIV206" s="79"/>
      <c r="DIW206" s="104"/>
      <c r="DIX206" s="83"/>
      <c r="DIY206" s="90"/>
      <c r="DIZ206" s="91"/>
      <c r="DJA206" s="92"/>
      <c r="DJB206" s="93"/>
      <c r="DJC206" s="90"/>
      <c r="DJD206" s="6"/>
      <c r="DJE206" s="86"/>
      <c r="DJF206" s="79"/>
      <c r="DJG206" s="82"/>
      <c r="DJH206" s="79"/>
      <c r="DJI206" s="104"/>
      <c r="DJJ206" s="83"/>
      <c r="DJK206" s="90"/>
      <c r="DJL206" s="91"/>
      <c r="DJM206" s="92"/>
      <c r="DJN206" s="93"/>
      <c r="DJO206" s="90"/>
      <c r="DJP206" s="6"/>
      <c r="DJQ206" s="86"/>
      <c r="DJR206" s="79"/>
      <c r="DJS206" s="82"/>
      <c r="DJT206" s="79"/>
      <c r="DJU206" s="104"/>
      <c r="DJV206" s="83"/>
      <c r="DJW206" s="90"/>
      <c r="DJX206" s="91"/>
      <c r="DJY206" s="92"/>
      <c r="DJZ206" s="93"/>
      <c r="DKA206" s="90"/>
      <c r="DKB206" s="6"/>
      <c r="DKC206" s="86"/>
      <c r="DKD206" s="79"/>
      <c r="DKE206" s="82"/>
      <c r="DKF206" s="79"/>
      <c r="DKG206" s="104"/>
      <c r="DKH206" s="83"/>
      <c r="DKI206" s="90"/>
      <c r="DKJ206" s="91"/>
      <c r="DKK206" s="92"/>
      <c r="DKL206" s="93"/>
      <c r="DKM206" s="90"/>
      <c r="DKN206" s="6"/>
      <c r="DKO206" s="86"/>
      <c r="DKP206" s="79"/>
      <c r="DKQ206" s="82"/>
      <c r="DKR206" s="79"/>
      <c r="DKS206" s="104"/>
      <c r="DKT206" s="83"/>
      <c r="DKU206" s="90"/>
      <c r="DKV206" s="91"/>
      <c r="DKW206" s="92"/>
      <c r="DKX206" s="93"/>
      <c r="DKY206" s="90"/>
      <c r="DKZ206" s="6"/>
      <c r="DLA206" s="86"/>
      <c r="DLB206" s="79"/>
      <c r="DLC206" s="82"/>
      <c r="DLD206" s="79"/>
      <c r="DLE206" s="104"/>
      <c r="DLF206" s="83"/>
      <c r="DLG206" s="90"/>
      <c r="DLH206" s="91"/>
      <c r="DLI206" s="92"/>
      <c r="DLJ206" s="93"/>
      <c r="DLK206" s="90"/>
      <c r="DLL206" s="6"/>
      <c r="DLM206" s="86"/>
      <c r="DLN206" s="79"/>
      <c r="DLO206" s="82"/>
      <c r="DLP206" s="79"/>
      <c r="DLQ206" s="104"/>
      <c r="DLR206" s="83"/>
      <c r="DLS206" s="90"/>
      <c r="DLT206" s="91"/>
      <c r="DLU206" s="92"/>
      <c r="DLV206" s="93"/>
      <c r="DLW206" s="90"/>
      <c r="DLX206" s="6"/>
      <c r="DLY206" s="86"/>
      <c r="DLZ206" s="79"/>
      <c r="DMA206" s="82"/>
      <c r="DMB206" s="79"/>
      <c r="DMC206" s="104"/>
      <c r="DMD206" s="83"/>
      <c r="DME206" s="90"/>
      <c r="DMF206" s="91"/>
      <c r="DMG206" s="92"/>
      <c r="DMH206" s="93"/>
      <c r="DMI206" s="90"/>
      <c r="DMJ206" s="6"/>
      <c r="DMK206" s="86"/>
      <c r="DML206" s="79"/>
      <c r="DMM206" s="82"/>
      <c r="DMN206" s="79"/>
      <c r="DMO206" s="104"/>
      <c r="DMP206" s="83"/>
      <c r="DMQ206" s="90"/>
      <c r="DMR206" s="91"/>
      <c r="DMS206" s="92"/>
      <c r="DMT206" s="93"/>
      <c r="DMU206" s="90"/>
      <c r="DMV206" s="6"/>
      <c r="DMW206" s="86"/>
      <c r="DMX206" s="79"/>
      <c r="DMY206" s="82"/>
      <c r="DMZ206" s="79"/>
      <c r="DNA206" s="104"/>
      <c r="DNB206" s="83"/>
      <c r="DNC206" s="90"/>
      <c r="DND206" s="91"/>
      <c r="DNE206" s="92"/>
      <c r="DNF206" s="93"/>
      <c r="DNG206" s="90"/>
      <c r="DNH206" s="6"/>
      <c r="DNI206" s="86"/>
      <c r="DNJ206" s="79"/>
      <c r="DNK206" s="82"/>
      <c r="DNL206" s="79"/>
      <c r="DNM206" s="104"/>
      <c r="DNN206" s="83"/>
      <c r="DNO206" s="90"/>
      <c r="DNP206" s="91"/>
      <c r="DNQ206" s="92"/>
      <c r="DNR206" s="93"/>
      <c r="DNS206" s="90"/>
      <c r="DNT206" s="6"/>
      <c r="DNU206" s="86"/>
      <c r="DNV206" s="79"/>
      <c r="DNW206" s="82"/>
      <c r="DNX206" s="79"/>
      <c r="DNY206" s="104"/>
      <c r="DNZ206" s="83"/>
      <c r="DOA206" s="90"/>
      <c r="DOB206" s="91"/>
      <c r="DOC206" s="92"/>
      <c r="DOD206" s="93"/>
      <c r="DOE206" s="90"/>
      <c r="DOF206" s="6"/>
      <c r="DOG206" s="86"/>
      <c r="DOH206" s="79"/>
      <c r="DOI206" s="82"/>
      <c r="DOJ206" s="79"/>
      <c r="DOK206" s="104"/>
      <c r="DOL206" s="83"/>
      <c r="DOM206" s="90"/>
      <c r="DON206" s="91"/>
      <c r="DOO206" s="92"/>
      <c r="DOP206" s="93"/>
      <c r="DOQ206" s="90"/>
      <c r="DOR206" s="6"/>
      <c r="DOS206" s="86"/>
      <c r="DOT206" s="79"/>
      <c r="DOU206" s="82"/>
      <c r="DOV206" s="79"/>
      <c r="DOW206" s="104"/>
      <c r="DOX206" s="83"/>
      <c r="DOY206" s="90"/>
      <c r="DOZ206" s="91"/>
      <c r="DPA206" s="92"/>
      <c r="DPB206" s="93"/>
      <c r="DPC206" s="90"/>
      <c r="DPD206" s="6"/>
      <c r="DPE206" s="86"/>
      <c r="DPF206" s="79"/>
      <c r="DPG206" s="82"/>
      <c r="DPH206" s="79"/>
      <c r="DPI206" s="104"/>
      <c r="DPJ206" s="83"/>
      <c r="DPK206" s="90"/>
      <c r="DPL206" s="91"/>
      <c r="DPM206" s="92"/>
      <c r="DPN206" s="93"/>
      <c r="DPO206" s="90"/>
      <c r="DPP206" s="6"/>
      <c r="DPQ206" s="86"/>
      <c r="DPR206" s="79"/>
      <c r="DPS206" s="82"/>
      <c r="DPT206" s="79"/>
      <c r="DPU206" s="104"/>
      <c r="DPV206" s="83"/>
      <c r="DPW206" s="90"/>
      <c r="DPX206" s="91"/>
      <c r="DPY206" s="92"/>
      <c r="DPZ206" s="93"/>
      <c r="DQA206" s="90"/>
      <c r="DQB206" s="6"/>
      <c r="DQC206" s="86"/>
      <c r="DQD206" s="79"/>
      <c r="DQE206" s="82"/>
      <c r="DQF206" s="79"/>
      <c r="DQG206" s="104"/>
      <c r="DQH206" s="83"/>
      <c r="DQI206" s="90"/>
      <c r="DQJ206" s="91"/>
      <c r="DQK206" s="92"/>
      <c r="DQL206" s="93"/>
      <c r="DQM206" s="90"/>
      <c r="DQN206" s="6"/>
      <c r="DQO206" s="86"/>
      <c r="DQP206" s="79"/>
      <c r="DQQ206" s="82"/>
      <c r="DQR206" s="79"/>
      <c r="DQS206" s="104"/>
      <c r="DQT206" s="83"/>
      <c r="DQU206" s="90"/>
      <c r="DQV206" s="91"/>
      <c r="DQW206" s="92"/>
      <c r="DQX206" s="93"/>
      <c r="DQY206" s="90"/>
      <c r="DQZ206" s="6"/>
      <c r="DRA206" s="86"/>
      <c r="DRB206" s="79"/>
      <c r="DRC206" s="82"/>
      <c r="DRD206" s="79"/>
      <c r="DRE206" s="104"/>
      <c r="DRF206" s="83"/>
      <c r="DRG206" s="90"/>
      <c r="DRH206" s="91"/>
      <c r="DRI206" s="92"/>
      <c r="DRJ206" s="93"/>
      <c r="DRK206" s="90"/>
      <c r="DRL206" s="6"/>
      <c r="DRM206" s="86"/>
      <c r="DRN206" s="79"/>
      <c r="DRO206" s="82"/>
      <c r="DRP206" s="79"/>
      <c r="DRQ206" s="104"/>
      <c r="DRR206" s="83"/>
      <c r="DRS206" s="90"/>
      <c r="DRT206" s="91"/>
      <c r="DRU206" s="92"/>
      <c r="DRV206" s="93"/>
      <c r="DRW206" s="90"/>
      <c r="DRX206" s="6"/>
      <c r="DRY206" s="86"/>
      <c r="DRZ206" s="79"/>
      <c r="DSA206" s="82"/>
      <c r="DSB206" s="79"/>
      <c r="DSC206" s="104"/>
      <c r="DSD206" s="83"/>
      <c r="DSE206" s="90"/>
      <c r="DSF206" s="91"/>
      <c r="DSG206" s="92"/>
      <c r="DSH206" s="93"/>
      <c r="DSI206" s="90"/>
      <c r="DSJ206" s="6"/>
      <c r="DSK206" s="86"/>
      <c r="DSL206" s="79"/>
      <c r="DSM206" s="82"/>
      <c r="DSN206" s="79"/>
      <c r="DSO206" s="104"/>
      <c r="DSP206" s="83"/>
      <c r="DSQ206" s="90"/>
      <c r="DSR206" s="91"/>
      <c r="DSS206" s="92"/>
      <c r="DST206" s="93"/>
      <c r="DSU206" s="90"/>
      <c r="DSV206" s="6"/>
      <c r="DSW206" s="86"/>
      <c r="DSX206" s="79"/>
      <c r="DSY206" s="82"/>
      <c r="DSZ206" s="79"/>
      <c r="DTA206" s="104"/>
      <c r="DTB206" s="83"/>
      <c r="DTC206" s="90"/>
      <c r="DTD206" s="91"/>
      <c r="DTE206" s="92"/>
      <c r="DTF206" s="93"/>
      <c r="DTG206" s="90"/>
      <c r="DTH206" s="6"/>
      <c r="DTI206" s="86"/>
      <c r="DTJ206" s="79"/>
      <c r="DTK206" s="82"/>
      <c r="DTL206" s="79"/>
      <c r="DTM206" s="104"/>
      <c r="DTN206" s="83"/>
      <c r="DTO206" s="90"/>
      <c r="DTP206" s="91"/>
      <c r="DTQ206" s="92"/>
      <c r="DTR206" s="93"/>
      <c r="DTS206" s="90"/>
      <c r="DTT206" s="6"/>
      <c r="DTU206" s="86"/>
      <c r="DTV206" s="79"/>
      <c r="DTW206" s="82"/>
      <c r="DTX206" s="79"/>
      <c r="DTY206" s="104"/>
      <c r="DTZ206" s="83"/>
      <c r="DUA206" s="90"/>
      <c r="DUB206" s="91"/>
      <c r="DUC206" s="92"/>
      <c r="DUD206" s="93"/>
      <c r="DUE206" s="90"/>
      <c r="DUF206" s="6"/>
      <c r="DUG206" s="86"/>
      <c r="DUH206" s="79"/>
      <c r="DUI206" s="82"/>
      <c r="DUJ206" s="79"/>
      <c r="DUK206" s="104"/>
      <c r="DUL206" s="83"/>
      <c r="DUM206" s="90"/>
      <c r="DUN206" s="91"/>
      <c r="DUO206" s="92"/>
      <c r="DUP206" s="93"/>
      <c r="DUQ206" s="90"/>
      <c r="DUR206" s="6"/>
      <c r="DUS206" s="86"/>
      <c r="DUT206" s="79"/>
      <c r="DUU206" s="82"/>
      <c r="DUV206" s="79"/>
      <c r="DUW206" s="104"/>
      <c r="DUX206" s="83"/>
      <c r="DUY206" s="90"/>
      <c r="DUZ206" s="91"/>
      <c r="DVA206" s="92"/>
      <c r="DVB206" s="93"/>
      <c r="DVC206" s="90"/>
      <c r="DVD206" s="6"/>
      <c r="DVE206" s="86"/>
      <c r="DVF206" s="79"/>
      <c r="DVG206" s="82"/>
      <c r="DVH206" s="79"/>
      <c r="DVI206" s="104"/>
      <c r="DVJ206" s="83"/>
      <c r="DVK206" s="90"/>
      <c r="DVL206" s="91"/>
      <c r="DVM206" s="92"/>
      <c r="DVN206" s="93"/>
      <c r="DVO206" s="90"/>
      <c r="DVP206" s="6"/>
      <c r="DVQ206" s="86"/>
      <c r="DVR206" s="79"/>
      <c r="DVS206" s="82"/>
      <c r="DVT206" s="79"/>
      <c r="DVU206" s="104"/>
      <c r="DVV206" s="83"/>
      <c r="DVW206" s="90"/>
      <c r="DVX206" s="91"/>
      <c r="DVY206" s="92"/>
      <c r="DVZ206" s="93"/>
      <c r="DWA206" s="90"/>
      <c r="DWB206" s="6"/>
      <c r="DWC206" s="86"/>
      <c r="DWD206" s="79"/>
      <c r="DWE206" s="82"/>
      <c r="DWF206" s="79"/>
      <c r="DWG206" s="104"/>
      <c r="DWH206" s="83"/>
      <c r="DWI206" s="90"/>
      <c r="DWJ206" s="91"/>
      <c r="DWK206" s="92"/>
      <c r="DWL206" s="93"/>
      <c r="DWM206" s="90"/>
      <c r="DWN206" s="6"/>
      <c r="DWO206" s="86"/>
      <c r="DWP206" s="79"/>
      <c r="DWQ206" s="82"/>
      <c r="DWR206" s="79"/>
      <c r="DWS206" s="104"/>
      <c r="DWT206" s="83"/>
      <c r="DWU206" s="90"/>
      <c r="DWV206" s="91"/>
      <c r="DWW206" s="92"/>
      <c r="DWX206" s="93"/>
      <c r="DWY206" s="90"/>
      <c r="DWZ206" s="6"/>
      <c r="DXA206" s="86"/>
      <c r="DXB206" s="79"/>
      <c r="DXC206" s="82"/>
      <c r="DXD206" s="79"/>
      <c r="DXE206" s="104"/>
      <c r="DXF206" s="83"/>
      <c r="DXG206" s="90"/>
      <c r="DXH206" s="91"/>
      <c r="DXI206" s="92"/>
      <c r="DXJ206" s="93"/>
      <c r="DXK206" s="90"/>
      <c r="DXL206" s="6"/>
      <c r="DXM206" s="86"/>
      <c r="DXN206" s="79"/>
      <c r="DXO206" s="82"/>
      <c r="DXP206" s="79"/>
      <c r="DXQ206" s="104"/>
      <c r="DXR206" s="83"/>
      <c r="DXS206" s="90"/>
      <c r="DXT206" s="91"/>
      <c r="DXU206" s="92"/>
      <c r="DXV206" s="93"/>
      <c r="DXW206" s="90"/>
      <c r="DXX206" s="6"/>
      <c r="DXY206" s="86"/>
      <c r="DXZ206" s="79"/>
      <c r="DYA206" s="82"/>
      <c r="DYB206" s="79"/>
      <c r="DYC206" s="104"/>
      <c r="DYD206" s="83"/>
      <c r="DYE206" s="90"/>
      <c r="DYF206" s="91"/>
      <c r="DYG206" s="92"/>
      <c r="DYH206" s="93"/>
      <c r="DYI206" s="90"/>
      <c r="DYJ206" s="6"/>
      <c r="DYK206" s="86"/>
      <c r="DYL206" s="79"/>
      <c r="DYM206" s="82"/>
      <c r="DYN206" s="79"/>
      <c r="DYO206" s="104"/>
      <c r="DYP206" s="83"/>
      <c r="DYQ206" s="90"/>
      <c r="DYR206" s="91"/>
      <c r="DYS206" s="92"/>
      <c r="DYT206" s="93"/>
      <c r="DYU206" s="90"/>
      <c r="DYV206" s="6"/>
      <c r="DYW206" s="86"/>
      <c r="DYX206" s="79"/>
      <c r="DYY206" s="82"/>
      <c r="DYZ206" s="79"/>
      <c r="DZA206" s="104"/>
      <c r="DZB206" s="83"/>
      <c r="DZC206" s="90"/>
      <c r="DZD206" s="91"/>
      <c r="DZE206" s="92"/>
      <c r="DZF206" s="93"/>
      <c r="DZG206" s="90"/>
      <c r="DZH206" s="6"/>
      <c r="DZI206" s="86"/>
      <c r="DZJ206" s="79"/>
      <c r="DZK206" s="82"/>
      <c r="DZL206" s="79"/>
      <c r="DZM206" s="104"/>
      <c r="DZN206" s="83"/>
      <c r="DZO206" s="90"/>
      <c r="DZP206" s="91"/>
      <c r="DZQ206" s="92"/>
      <c r="DZR206" s="93"/>
      <c r="DZS206" s="90"/>
      <c r="DZT206" s="6"/>
      <c r="DZU206" s="86"/>
      <c r="DZV206" s="79"/>
      <c r="DZW206" s="82"/>
      <c r="DZX206" s="79"/>
      <c r="DZY206" s="104"/>
      <c r="DZZ206" s="83"/>
      <c r="EAA206" s="90"/>
      <c r="EAB206" s="91"/>
      <c r="EAC206" s="92"/>
      <c r="EAD206" s="93"/>
      <c r="EAE206" s="90"/>
      <c r="EAF206" s="6"/>
      <c r="EAG206" s="86"/>
      <c r="EAH206" s="79"/>
      <c r="EAI206" s="82"/>
      <c r="EAJ206" s="79"/>
      <c r="EAK206" s="104"/>
      <c r="EAL206" s="83"/>
      <c r="EAM206" s="90"/>
      <c r="EAN206" s="91"/>
      <c r="EAO206" s="92"/>
      <c r="EAP206" s="93"/>
      <c r="EAQ206" s="90"/>
      <c r="EAR206" s="6"/>
      <c r="EAS206" s="86"/>
      <c r="EAT206" s="79"/>
      <c r="EAU206" s="82"/>
      <c r="EAV206" s="79"/>
      <c r="EAW206" s="104"/>
      <c r="EAX206" s="83"/>
      <c r="EAY206" s="90"/>
      <c r="EAZ206" s="91"/>
      <c r="EBA206" s="92"/>
      <c r="EBB206" s="93"/>
      <c r="EBC206" s="90"/>
      <c r="EBD206" s="6"/>
      <c r="EBE206" s="86"/>
      <c r="EBF206" s="79"/>
      <c r="EBG206" s="82"/>
      <c r="EBH206" s="79"/>
      <c r="EBI206" s="104"/>
      <c r="EBJ206" s="83"/>
      <c r="EBK206" s="90"/>
      <c r="EBL206" s="91"/>
      <c r="EBM206" s="92"/>
      <c r="EBN206" s="93"/>
      <c r="EBO206" s="90"/>
      <c r="EBP206" s="6"/>
      <c r="EBQ206" s="86"/>
      <c r="EBR206" s="79"/>
      <c r="EBS206" s="82"/>
      <c r="EBT206" s="79"/>
      <c r="EBU206" s="104"/>
      <c r="EBV206" s="83"/>
      <c r="EBW206" s="90"/>
      <c r="EBX206" s="91"/>
      <c r="EBY206" s="92"/>
      <c r="EBZ206" s="93"/>
      <c r="ECA206" s="90"/>
      <c r="ECB206" s="6"/>
      <c r="ECC206" s="86"/>
      <c r="ECD206" s="79"/>
      <c r="ECE206" s="82"/>
      <c r="ECF206" s="79"/>
      <c r="ECG206" s="104"/>
      <c r="ECH206" s="83"/>
      <c r="ECI206" s="90"/>
      <c r="ECJ206" s="91"/>
      <c r="ECK206" s="92"/>
      <c r="ECL206" s="93"/>
      <c r="ECM206" s="90"/>
      <c r="ECN206" s="6"/>
      <c r="ECO206" s="86"/>
      <c r="ECP206" s="79"/>
      <c r="ECQ206" s="82"/>
      <c r="ECR206" s="79"/>
      <c r="ECS206" s="104"/>
      <c r="ECT206" s="83"/>
      <c r="ECU206" s="90"/>
      <c r="ECV206" s="91"/>
      <c r="ECW206" s="92"/>
      <c r="ECX206" s="93"/>
      <c r="ECY206" s="90"/>
      <c r="ECZ206" s="6"/>
      <c r="EDA206" s="86"/>
      <c r="EDB206" s="79"/>
      <c r="EDC206" s="82"/>
      <c r="EDD206" s="79"/>
      <c r="EDE206" s="104"/>
      <c r="EDF206" s="83"/>
      <c r="EDG206" s="90"/>
      <c r="EDH206" s="91"/>
      <c r="EDI206" s="92"/>
      <c r="EDJ206" s="93"/>
      <c r="EDK206" s="90"/>
      <c r="EDL206" s="6"/>
      <c r="EDM206" s="86"/>
      <c r="EDN206" s="79"/>
      <c r="EDO206" s="82"/>
      <c r="EDP206" s="79"/>
      <c r="EDQ206" s="104"/>
      <c r="EDR206" s="83"/>
      <c r="EDS206" s="90"/>
      <c r="EDT206" s="91"/>
      <c r="EDU206" s="92"/>
      <c r="EDV206" s="93"/>
      <c r="EDW206" s="90"/>
      <c r="EDX206" s="6"/>
      <c r="EDY206" s="86"/>
      <c r="EDZ206" s="79"/>
      <c r="EEA206" s="82"/>
      <c r="EEB206" s="79"/>
      <c r="EEC206" s="104"/>
      <c r="EED206" s="83"/>
      <c r="EEE206" s="90"/>
      <c r="EEF206" s="91"/>
      <c r="EEG206" s="92"/>
      <c r="EEH206" s="93"/>
      <c r="EEI206" s="90"/>
      <c r="EEJ206" s="6"/>
      <c r="EEK206" s="86"/>
      <c r="EEL206" s="79"/>
      <c r="EEM206" s="82"/>
      <c r="EEN206" s="79"/>
      <c r="EEO206" s="104"/>
      <c r="EEP206" s="83"/>
      <c r="EEQ206" s="90"/>
      <c r="EER206" s="91"/>
      <c r="EES206" s="92"/>
      <c r="EET206" s="93"/>
      <c r="EEU206" s="90"/>
      <c r="EEV206" s="6"/>
      <c r="EEW206" s="86"/>
      <c r="EEX206" s="79"/>
      <c r="EEY206" s="82"/>
      <c r="EEZ206" s="79"/>
      <c r="EFA206" s="104"/>
      <c r="EFB206" s="83"/>
      <c r="EFC206" s="90"/>
      <c r="EFD206" s="91"/>
      <c r="EFE206" s="92"/>
      <c r="EFF206" s="93"/>
      <c r="EFG206" s="90"/>
      <c r="EFH206" s="6"/>
      <c r="EFI206" s="86"/>
      <c r="EFJ206" s="79"/>
      <c r="EFK206" s="82"/>
      <c r="EFL206" s="79"/>
      <c r="EFM206" s="104"/>
      <c r="EFN206" s="83"/>
      <c r="EFO206" s="90"/>
      <c r="EFP206" s="91"/>
      <c r="EFQ206" s="92"/>
      <c r="EFR206" s="93"/>
      <c r="EFS206" s="90"/>
      <c r="EFT206" s="6"/>
      <c r="EFU206" s="86"/>
      <c r="EFV206" s="79"/>
      <c r="EFW206" s="82"/>
      <c r="EFX206" s="79"/>
      <c r="EFY206" s="104"/>
      <c r="EFZ206" s="83"/>
      <c r="EGA206" s="90"/>
      <c r="EGB206" s="91"/>
      <c r="EGC206" s="92"/>
      <c r="EGD206" s="93"/>
      <c r="EGE206" s="90"/>
      <c r="EGF206" s="6"/>
      <c r="EGG206" s="86"/>
      <c r="EGH206" s="79"/>
      <c r="EGI206" s="82"/>
      <c r="EGJ206" s="79"/>
      <c r="EGK206" s="104"/>
      <c r="EGL206" s="83"/>
      <c r="EGM206" s="90"/>
      <c r="EGN206" s="91"/>
      <c r="EGO206" s="92"/>
      <c r="EGP206" s="93"/>
      <c r="EGQ206" s="90"/>
      <c r="EGR206" s="6"/>
      <c r="EGS206" s="86"/>
      <c r="EGT206" s="79"/>
      <c r="EGU206" s="82"/>
      <c r="EGV206" s="79"/>
      <c r="EGW206" s="104"/>
      <c r="EGX206" s="83"/>
      <c r="EGY206" s="90"/>
      <c r="EGZ206" s="91"/>
      <c r="EHA206" s="92"/>
      <c r="EHB206" s="93"/>
      <c r="EHC206" s="90"/>
      <c r="EHD206" s="6"/>
      <c r="EHE206" s="86"/>
      <c r="EHF206" s="79"/>
      <c r="EHG206" s="82"/>
      <c r="EHH206" s="79"/>
      <c r="EHI206" s="104"/>
      <c r="EHJ206" s="83"/>
      <c r="EHK206" s="90"/>
      <c r="EHL206" s="91"/>
      <c r="EHM206" s="92"/>
      <c r="EHN206" s="93"/>
      <c r="EHO206" s="90"/>
      <c r="EHP206" s="6"/>
      <c r="EHQ206" s="86"/>
      <c r="EHR206" s="79"/>
      <c r="EHS206" s="82"/>
      <c r="EHT206" s="79"/>
      <c r="EHU206" s="104"/>
      <c r="EHV206" s="83"/>
      <c r="EHW206" s="90"/>
      <c r="EHX206" s="91"/>
      <c r="EHY206" s="92"/>
      <c r="EHZ206" s="93"/>
      <c r="EIA206" s="90"/>
      <c r="EIB206" s="6"/>
      <c r="EIC206" s="86"/>
      <c r="EID206" s="79"/>
      <c r="EIE206" s="82"/>
      <c r="EIF206" s="79"/>
      <c r="EIG206" s="104"/>
      <c r="EIH206" s="83"/>
      <c r="EII206" s="90"/>
      <c r="EIJ206" s="91"/>
      <c r="EIK206" s="92"/>
      <c r="EIL206" s="93"/>
      <c r="EIM206" s="90"/>
      <c r="EIN206" s="6"/>
      <c r="EIO206" s="86"/>
      <c r="EIP206" s="79"/>
      <c r="EIQ206" s="82"/>
      <c r="EIR206" s="79"/>
      <c r="EIS206" s="104"/>
      <c r="EIT206" s="83"/>
      <c r="EIU206" s="90"/>
      <c r="EIV206" s="91"/>
      <c r="EIW206" s="92"/>
      <c r="EIX206" s="93"/>
      <c r="EIY206" s="90"/>
      <c r="EIZ206" s="6"/>
      <c r="EJA206" s="86"/>
      <c r="EJB206" s="79"/>
      <c r="EJC206" s="82"/>
      <c r="EJD206" s="79"/>
      <c r="EJE206" s="104"/>
      <c r="EJF206" s="83"/>
      <c r="EJG206" s="90"/>
      <c r="EJH206" s="91"/>
      <c r="EJI206" s="92"/>
      <c r="EJJ206" s="93"/>
      <c r="EJK206" s="90"/>
      <c r="EJL206" s="6"/>
      <c r="EJM206" s="86"/>
      <c r="EJN206" s="79"/>
      <c r="EJO206" s="82"/>
      <c r="EJP206" s="79"/>
      <c r="EJQ206" s="104"/>
      <c r="EJR206" s="83"/>
      <c r="EJS206" s="90"/>
      <c r="EJT206" s="91"/>
      <c r="EJU206" s="92"/>
      <c r="EJV206" s="93"/>
      <c r="EJW206" s="90"/>
      <c r="EJX206" s="6"/>
      <c r="EJY206" s="86"/>
      <c r="EJZ206" s="79"/>
      <c r="EKA206" s="82"/>
      <c r="EKB206" s="79"/>
      <c r="EKC206" s="104"/>
      <c r="EKD206" s="83"/>
      <c r="EKE206" s="90"/>
      <c r="EKF206" s="91"/>
      <c r="EKG206" s="92"/>
      <c r="EKH206" s="93"/>
      <c r="EKI206" s="90"/>
      <c r="EKJ206" s="6"/>
      <c r="EKK206" s="86"/>
      <c r="EKL206" s="79"/>
      <c r="EKM206" s="82"/>
      <c r="EKN206" s="79"/>
      <c r="EKO206" s="104"/>
      <c r="EKP206" s="83"/>
      <c r="EKQ206" s="90"/>
      <c r="EKR206" s="91"/>
      <c r="EKS206" s="92"/>
      <c r="EKT206" s="93"/>
      <c r="EKU206" s="90"/>
      <c r="EKV206" s="6"/>
      <c r="EKW206" s="86"/>
      <c r="EKX206" s="79"/>
      <c r="EKY206" s="82"/>
      <c r="EKZ206" s="79"/>
      <c r="ELA206" s="104"/>
      <c r="ELB206" s="83"/>
      <c r="ELC206" s="90"/>
      <c r="ELD206" s="91"/>
      <c r="ELE206" s="92"/>
      <c r="ELF206" s="93"/>
      <c r="ELG206" s="90"/>
      <c r="ELH206" s="6"/>
      <c r="ELI206" s="86"/>
      <c r="ELJ206" s="79"/>
      <c r="ELK206" s="82"/>
      <c r="ELL206" s="79"/>
      <c r="ELM206" s="104"/>
      <c r="ELN206" s="83"/>
      <c r="ELO206" s="90"/>
      <c r="ELP206" s="91"/>
      <c r="ELQ206" s="92"/>
      <c r="ELR206" s="93"/>
      <c r="ELS206" s="90"/>
      <c r="ELT206" s="6"/>
      <c r="ELU206" s="86"/>
      <c r="ELV206" s="79"/>
      <c r="ELW206" s="82"/>
      <c r="ELX206" s="79"/>
      <c r="ELY206" s="104"/>
      <c r="ELZ206" s="83"/>
      <c r="EMA206" s="90"/>
      <c r="EMB206" s="91"/>
      <c r="EMC206" s="92"/>
      <c r="EMD206" s="93"/>
      <c r="EME206" s="90"/>
      <c r="EMF206" s="6"/>
      <c r="EMG206" s="86"/>
      <c r="EMH206" s="79"/>
      <c r="EMI206" s="82"/>
      <c r="EMJ206" s="79"/>
      <c r="EMK206" s="104"/>
      <c r="EML206" s="83"/>
      <c r="EMM206" s="90"/>
      <c r="EMN206" s="91"/>
      <c r="EMO206" s="92"/>
      <c r="EMP206" s="93"/>
      <c r="EMQ206" s="90"/>
      <c r="EMR206" s="6"/>
      <c r="EMS206" s="86"/>
      <c r="EMT206" s="79"/>
      <c r="EMU206" s="82"/>
      <c r="EMV206" s="79"/>
      <c r="EMW206" s="104"/>
      <c r="EMX206" s="83"/>
      <c r="EMY206" s="90"/>
      <c r="EMZ206" s="91"/>
      <c r="ENA206" s="92"/>
      <c r="ENB206" s="93"/>
      <c r="ENC206" s="90"/>
      <c r="END206" s="6"/>
      <c r="ENE206" s="86"/>
      <c r="ENF206" s="79"/>
      <c r="ENG206" s="82"/>
      <c r="ENH206" s="79"/>
      <c r="ENI206" s="104"/>
      <c r="ENJ206" s="83"/>
      <c r="ENK206" s="90"/>
      <c r="ENL206" s="91"/>
      <c r="ENM206" s="92"/>
      <c r="ENN206" s="93"/>
      <c r="ENO206" s="90"/>
      <c r="ENP206" s="6"/>
      <c r="ENQ206" s="86"/>
      <c r="ENR206" s="79"/>
      <c r="ENS206" s="82"/>
      <c r="ENT206" s="79"/>
      <c r="ENU206" s="104"/>
      <c r="ENV206" s="83"/>
      <c r="ENW206" s="90"/>
      <c r="ENX206" s="91"/>
      <c r="ENY206" s="92"/>
      <c r="ENZ206" s="93"/>
      <c r="EOA206" s="90"/>
      <c r="EOB206" s="6"/>
      <c r="EOC206" s="86"/>
      <c r="EOD206" s="79"/>
      <c r="EOE206" s="82"/>
      <c r="EOF206" s="79"/>
      <c r="EOG206" s="104"/>
      <c r="EOH206" s="83"/>
      <c r="EOI206" s="90"/>
      <c r="EOJ206" s="91"/>
      <c r="EOK206" s="92"/>
      <c r="EOL206" s="93"/>
      <c r="EOM206" s="90"/>
      <c r="EON206" s="6"/>
      <c r="EOO206" s="86"/>
      <c r="EOP206" s="79"/>
      <c r="EOQ206" s="82"/>
      <c r="EOR206" s="79"/>
      <c r="EOS206" s="104"/>
      <c r="EOT206" s="83"/>
      <c r="EOU206" s="90"/>
      <c r="EOV206" s="91"/>
      <c r="EOW206" s="92"/>
      <c r="EOX206" s="93"/>
      <c r="EOY206" s="90"/>
      <c r="EOZ206" s="6"/>
      <c r="EPA206" s="86"/>
      <c r="EPB206" s="79"/>
      <c r="EPC206" s="82"/>
      <c r="EPD206" s="79"/>
      <c r="EPE206" s="104"/>
      <c r="EPF206" s="83"/>
      <c r="EPG206" s="90"/>
      <c r="EPH206" s="91"/>
      <c r="EPI206" s="92"/>
      <c r="EPJ206" s="93"/>
      <c r="EPK206" s="90"/>
      <c r="EPL206" s="6"/>
      <c r="EPM206" s="86"/>
      <c r="EPN206" s="79"/>
      <c r="EPO206" s="82"/>
      <c r="EPP206" s="79"/>
      <c r="EPQ206" s="104"/>
      <c r="EPR206" s="83"/>
      <c r="EPS206" s="90"/>
      <c r="EPT206" s="91"/>
      <c r="EPU206" s="92"/>
      <c r="EPV206" s="93"/>
      <c r="EPW206" s="90"/>
      <c r="EPX206" s="6"/>
      <c r="EPY206" s="86"/>
      <c r="EPZ206" s="79"/>
      <c r="EQA206" s="82"/>
      <c r="EQB206" s="79"/>
      <c r="EQC206" s="104"/>
      <c r="EQD206" s="83"/>
      <c r="EQE206" s="90"/>
      <c r="EQF206" s="91"/>
      <c r="EQG206" s="92"/>
      <c r="EQH206" s="93"/>
      <c r="EQI206" s="90"/>
      <c r="EQJ206" s="6"/>
      <c r="EQK206" s="86"/>
      <c r="EQL206" s="79"/>
      <c r="EQM206" s="82"/>
      <c r="EQN206" s="79"/>
      <c r="EQO206" s="104"/>
      <c r="EQP206" s="83"/>
      <c r="EQQ206" s="90"/>
      <c r="EQR206" s="91"/>
      <c r="EQS206" s="92"/>
      <c r="EQT206" s="93"/>
      <c r="EQU206" s="90"/>
      <c r="EQV206" s="6"/>
      <c r="EQW206" s="86"/>
      <c r="EQX206" s="79"/>
      <c r="EQY206" s="82"/>
      <c r="EQZ206" s="79"/>
      <c r="ERA206" s="104"/>
      <c r="ERB206" s="83"/>
      <c r="ERC206" s="90"/>
      <c r="ERD206" s="91"/>
      <c r="ERE206" s="92"/>
      <c r="ERF206" s="93"/>
      <c r="ERG206" s="90"/>
      <c r="ERH206" s="6"/>
      <c r="ERI206" s="86"/>
      <c r="ERJ206" s="79"/>
      <c r="ERK206" s="82"/>
      <c r="ERL206" s="79"/>
      <c r="ERM206" s="104"/>
      <c r="ERN206" s="83"/>
      <c r="ERO206" s="90"/>
      <c r="ERP206" s="91"/>
      <c r="ERQ206" s="92"/>
      <c r="ERR206" s="93"/>
      <c r="ERS206" s="90"/>
      <c r="ERT206" s="6"/>
      <c r="ERU206" s="86"/>
      <c r="ERV206" s="79"/>
      <c r="ERW206" s="82"/>
      <c r="ERX206" s="79"/>
      <c r="ERY206" s="104"/>
      <c r="ERZ206" s="83"/>
      <c r="ESA206" s="90"/>
      <c r="ESB206" s="91"/>
      <c r="ESC206" s="92"/>
      <c r="ESD206" s="93"/>
      <c r="ESE206" s="90"/>
      <c r="ESF206" s="6"/>
      <c r="ESG206" s="86"/>
      <c r="ESH206" s="79"/>
      <c r="ESI206" s="82"/>
      <c r="ESJ206" s="79"/>
      <c r="ESK206" s="104"/>
      <c r="ESL206" s="83"/>
      <c r="ESM206" s="90"/>
      <c r="ESN206" s="91"/>
      <c r="ESO206" s="92"/>
      <c r="ESP206" s="93"/>
      <c r="ESQ206" s="90"/>
      <c r="ESR206" s="6"/>
      <c r="ESS206" s="86"/>
      <c r="EST206" s="79"/>
      <c r="ESU206" s="82"/>
      <c r="ESV206" s="79"/>
      <c r="ESW206" s="104"/>
      <c r="ESX206" s="83"/>
      <c r="ESY206" s="90"/>
      <c r="ESZ206" s="91"/>
      <c r="ETA206" s="92"/>
      <c r="ETB206" s="93"/>
      <c r="ETC206" s="90"/>
      <c r="ETD206" s="6"/>
      <c r="ETE206" s="86"/>
      <c r="ETF206" s="79"/>
      <c r="ETG206" s="82"/>
      <c r="ETH206" s="79"/>
      <c r="ETI206" s="104"/>
      <c r="ETJ206" s="83"/>
      <c r="ETK206" s="90"/>
      <c r="ETL206" s="91"/>
      <c r="ETM206" s="92"/>
      <c r="ETN206" s="93"/>
      <c r="ETO206" s="90"/>
      <c r="ETP206" s="6"/>
      <c r="ETQ206" s="86"/>
      <c r="ETR206" s="79"/>
      <c r="ETS206" s="82"/>
      <c r="ETT206" s="79"/>
      <c r="ETU206" s="104"/>
      <c r="ETV206" s="83"/>
      <c r="ETW206" s="90"/>
      <c r="ETX206" s="91"/>
      <c r="ETY206" s="92"/>
      <c r="ETZ206" s="93"/>
      <c r="EUA206" s="90"/>
      <c r="EUB206" s="6"/>
      <c r="EUC206" s="86"/>
      <c r="EUD206" s="79"/>
      <c r="EUE206" s="82"/>
      <c r="EUF206" s="79"/>
      <c r="EUG206" s="104"/>
      <c r="EUH206" s="83"/>
      <c r="EUI206" s="90"/>
      <c r="EUJ206" s="91"/>
      <c r="EUK206" s="92"/>
      <c r="EUL206" s="93"/>
      <c r="EUM206" s="90"/>
      <c r="EUN206" s="6"/>
      <c r="EUO206" s="86"/>
      <c r="EUP206" s="79"/>
      <c r="EUQ206" s="82"/>
      <c r="EUR206" s="79"/>
      <c r="EUS206" s="104"/>
      <c r="EUT206" s="83"/>
      <c r="EUU206" s="90"/>
      <c r="EUV206" s="91"/>
      <c r="EUW206" s="92"/>
      <c r="EUX206" s="93"/>
      <c r="EUY206" s="90"/>
      <c r="EUZ206" s="6"/>
      <c r="EVA206" s="86"/>
      <c r="EVB206" s="79"/>
      <c r="EVC206" s="82"/>
      <c r="EVD206" s="79"/>
      <c r="EVE206" s="104"/>
      <c r="EVF206" s="83"/>
      <c r="EVG206" s="90"/>
      <c r="EVH206" s="91"/>
      <c r="EVI206" s="92"/>
      <c r="EVJ206" s="93"/>
      <c r="EVK206" s="90"/>
      <c r="EVL206" s="6"/>
      <c r="EVM206" s="86"/>
      <c r="EVN206" s="79"/>
      <c r="EVO206" s="82"/>
      <c r="EVP206" s="79"/>
      <c r="EVQ206" s="104"/>
      <c r="EVR206" s="83"/>
      <c r="EVS206" s="90"/>
      <c r="EVT206" s="91"/>
      <c r="EVU206" s="92"/>
      <c r="EVV206" s="93"/>
      <c r="EVW206" s="90"/>
      <c r="EVX206" s="6"/>
      <c r="EVY206" s="86"/>
      <c r="EVZ206" s="79"/>
      <c r="EWA206" s="82"/>
      <c r="EWB206" s="79"/>
      <c r="EWC206" s="104"/>
      <c r="EWD206" s="83"/>
      <c r="EWE206" s="90"/>
      <c r="EWF206" s="91"/>
      <c r="EWG206" s="92"/>
      <c r="EWH206" s="93"/>
      <c r="EWI206" s="90"/>
      <c r="EWJ206" s="6"/>
      <c r="EWK206" s="86"/>
      <c r="EWL206" s="79"/>
      <c r="EWM206" s="82"/>
      <c r="EWN206" s="79"/>
      <c r="EWO206" s="104"/>
      <c r="EWP206" s="83"/>
      <c r="EWQ206" s="90"/>
      <c r="EWR206" s="91"/>
      <c r="EWS206" s="92"/>
      <c r="EWT206" s="93"/>
      <c r="EWU206" s="90"/>
      <c r="EWV206" s="6"/>
      <c r="EWW206" s="86"/>
      <c r="EWX206" s="79"/>
      <c r="EWY206" s="82"/>
      <c r="EWZ206" s="79"/>
      <c r="EXA206" s="104"/>
      <c r="EXB206" s="83"/>
      <c r="EXC206" s="90"/>
      <c r="EXD206" s="91"/>
      <c r="EXE206" s="92"/>
      <c r="EXF206" s="93"/>
      <c r="EXG206" s="90"/>
      <c r="EXH206" s="6"/>
      <c r="EXI206" s="86"/>
      <c r="EXJ206" s="79"/>
      <c r="EXK206" s="82"/>
      <c r="EXL206" s="79"/>
      <c r="EXM206" s="104"/>
      <c r="EXN206" s="83"/>
      <c r="EXO206" s="90"/>
      <c r="EXP206" s="91"/>
      <c r="EXQ206" s="92"/>
      <c r="EXR206" s="93"/>
      <c r="EXS206" s="90"/>
      <c r="EXT206" s="6"/>
      <c r="EXU206" s="86"/>
      <c r="EXV206" s="79"/>
      <c r="EXW206" s="82"/>
      <c r="EXX206" s="79"/>
      <c r="EXY206" s="104"/>
      <c r="EXZ206" s="83"/>
      <c r="EYA206" s="90"/>
      <c r="EYB206" s="91"/>
      <c r="EYC206" s="92"/>
      <c r="EYD206" s="93"/>
      <c r="EYE206" s="90"/>
      <c r="EYF206" s="6"/>
      <c r="EYG206" s="86"/>
      <c r="EYH206" s="79"/>
      <c r="EYI206" s="82"/>
      <c r="EYJ206" s="79"/>
      <c r="EYK206" s="104"/>
      <c r="EYL206" s="83"/>
      <c r="EYM206" s="90"/>
      <c r="EYN206" s="91"/>
      <c r="EYO206" s="92"/>
      <c r="EYP206" s="93"/>
      <c r="EYQ206" s="90"/>
      <c r="EYR206" s="6"/>
      <c r="EYS206" s="86"/>
      <c r="EYT206" s="79"/>
      <c r="EYU206" s="82"/>
      <c r="EYV206" s="79"/>
      <c r="EYW206" s="104"/>
      <c r="EYX206" s="83"/>
      <c r="EYY206" s="90"/>
      <c r="EYZ206" s="91"/>
      <c r="EZA206" s="92"/>
      <c r="EZB206" s="93"/>
      <c r="EZC206" s="90"/>
      <c r="EZD206" s="6"/>
      <c r="EZE206" s="86"/>
      <c r="EZF206" s="79"/>
      <c r="EZG206" s="82"/>
      <c r="EZH206" s="79"/>
      <c r="EZI206" s="104"/>
      <c r="EZJ206" s="83"/>
      <c r="EZK206" s="90"/>
      <c r="EZL206" s="91"/>
      <c r="EZM206" s="92"/>
      <c r="EZN206" s="93"/>
      <c r="EZO206" s="90"/>
      <c r="EZP206" s="6"/>
      <c r="EZQ206" s="86"/>
      <c r="EZR206" s="79"/>
      <c r="EZS206" s="82"/>
      <c r="EZT206" s="79"/>
      <c r="EZU206" s="104"/>
      <c r="EZV206" s="83"/>
      <c r="EZW206" s="90"/>
      <c r="EZX206" s="91"/>
      <c r="EZY206" s="92"/>
      <c r="EZZ206" s="93"/>
      <c r="FAA206" s="90"/>
      <c r="FAB206" s="6"/>
      <c r="FAC206" s="86"/>
      <c r="FAD206" s="79"/>
      <c r="FAE206" s="82"/>
      <c r="FAF206" s="79"/>
      <c r="FAG206" s="104"/>
      <c r="FAH206" s="83"/>
      <c r="FAI206" s="90"/>
      <c r="FAJ206" s="91"/>
      <c r="FAK206" s="92"/>
      <c r="FAL206" s="93"/>
      <c r="FAM206" s="90"/>
      <c r="FAN206" s="6"/>
      <c r="FAO206" s="86"/>
      <c r="FAP206" s="79"/>
      <c r="FAQ206" s="82"/>
      <c r="FAR206" s="79"/>
      <c r="FAS206" s="104"/>
      <c r="FAT206" s="83"/>
      <c r="FAU206" s="90"/>
      <c r="FAV206" s="91"/>
      <c r="FAW206" s="92"/>
      <c r="FAX206" s="93"/>
      <c r="FAY206" s="90"/>
      <c r="FAZ206" s="6"/>
      <c r="FBA206" s="86"/>
      <c r="FBB206" s="79"/>
      <c r="FBC206" s="82"/>
      <c r="FBD206" s="79"/>
      <c r="FBE206" s="104"/>
      <c r="FBF206" s="83"/>
      <c r="FBG206" s="90"/>
      <c r="FBH206" s="91"/>
      <c r="FBI206" s="92"/>
      <c r="FBJ206" s="93"/>
      <c r="FBK206" s="90"/>
      <c r="FBL206" s="6"/>
      <c r="FBM206" s="86"/>
      <c r="FBN206" s="79"/>
      <c r="FBO206" s="82"/>
      <c r="FBP206" s="79"/>
      <c r="FBQ206" s="104"/>
      <c r="FBR206" s="83"/>
      <c r="FBS206" s="90"/>
      <c r="FBT206" s="91"/>
      <c r="FBU206" s="92"/>
      <c r="FBV206" s="93"/>
      <c r="FBW206" s="90"/>
      <c r="FBX206" s="6"/>
      <c r="FBY206" s="86"/>
      <c r="FBZ206" s="79"/>
      <c r="FCA206" s="82"/>
      <c r="FCB206" s="79"/>
      <c r="FCC206" s="104"/>
      <c r="FCD206" s="83"/>
      <c r="FCE206" s="90"/>
      <c r="FCF206" s="91"/>
      <c r="FCG206" s="92"/>
      <c r="FCH206" s="93"/>
      <c r="FCI206" s="90"/>
      <c r="FCJ206" s="6"/>
      <c r="FCK206" s="86"/>
      <c r="FCL206" s="79"/>
      <c r="FCM206" s="82"/>
      <c r="FCN206" s="79"/>
      <c r="FCO206" s="104"/>
      <c r="FCP206" s="83"/>
      <c r="FCQ206" s="90"/>
      <c r="FCR206" s="91"/>
      <c r="FCS206" s="92"/>
      <c r="FCT206" s="93"/>
      <c r="FCU206" s="90"/>
      <c r="FCV206" s="6"/>
      <c r="FCW206" s="86"/>
      <c r="FCX206" s="79"/>
      <c r="FCY206" s="82"/>
      <c r="FCZ206" s="79"/>
      <c r="FDA206" s="104"/>
      <c r="FDB206" s="83"/>
      <c r="FDC206" s="90"/>
      <c r="FDD206" s="91"/>
      <c r="FDE206" s="92"/>
      <c r="FDF206" s="93"/>
      <c r="FDG206" s="90"/>
      <c r="FDH206" s="6"/>
      <c r="FDI206" s="86"/>
      <c r="FDJ206" s="79"/>
      <c r="FDK206" s="82"/>
      <c r="FDL206" s="79"/>
      <c r="FDM206" s="104"/>
      <c r="FDN206" s="83"/>
      <c r="FDO206" s="90"/>
      <c r="FDP206" s="91"/>
      <c r="FDQ206" s="92"/>
      <c r="FDR206" s="93"/>
      <c r="FDS206" s="90"/>
      <c r="FDT206" s="6"/>
      <c r="FDU206" s="86"/>
      <c r="FDV206" s="79"/>
      <c r="FDW206" s="82"/>
      <c r="FDX206" s="79"/>
      <c r="FDY206" s="104"/>
      <c r="FDZ206" s="83"/>
      <c r="FEA206" s="90"/>
      <c r="FEB206" s="91"/>
      <c r="FEC206" s="92"/>
      <c r="FED206" s="93"/>
      <c r="FEE206" s="90"/>
      <c r="FEF206" s="6"/>
      <c r="FEG206" s="86"/>
      <c r="FEH206" s="79"/>
      <c r="FEI206" s="82"/>
      <c r="FEJ206" s="79"/>
      <c r="FEK206" s="104"/>
      <c r="FEL206" s="83"/>
      <c r="FEM206" s="90"/>
      <c r="FEN206" s="91"/>
      <c r="FEO206" s="92"/>
      <c r="FEP206" s="93"/>
      <c r="FEQ206" s="90"/>
      <c r="FER206" s="6"/>
      <c r="FES206" s="86"/>
      <c r="FET206" s="79"/>
      <c r="FEU206" s="82"/>
      <c r="FEV206" s="79"/>
      <c r="FEW206" s="104"/>
      <c r="FEX206" s="83"/>
      <c r="FEY206" s="90"/>
      <c r="FEZ206" s="91"/>
      <c r="FFA206" s="92"/>
      <c r="FFB206" s="93"/>
      <c r="FFC206" s="90"/>
      <c r="FFD206" s="6"/>
      <c r="FFE206" s="86"/>
      <c r="FFF206" s="79"/>
      <c r="FFG206" s="82"/>
      <c r="FFH206" s="79"/>
      <c r="FFI206" s="104"/>
      <c r="FFJ206" s="83"/>
      <c r="FFK206" s="90"/>
      <c r="FFL206" s="91"/>
      <c r="FFM206" s="92"/>
      <c r="FFN206" s="93"/>
      <c r="FFO206" s="90"/>
      <c r="FFP206" s="6"/>
      <c r="FFQ206" s="86"/>
      <c r="FFR206" s="79"/>
      <c r="FFS206" s="82"/>
      <c r="FFT206" s="79"/>
      <c r="FFU206" s="104"/>
      <c r="FFV206" s="83"/>
      <c r="FFW206" s="90"/>
      <c r="FFX206" s="91"/>
      <c r="FFY206" s="92"/>
      <c r="FFZ206" s="93"/>
      <c r="FGA206" s="90"/>
      <c r="FGB206" s="6"/>
      <c r="FGC206" s="86"/>
      <c r="FGD206" s="79"/>
      <c r="FGE206" s="82"/>
      <c r="FGF206" s="79"/>
      <c r="FGG206" s="104"/>
      <c r="FGH206" s="83"/>
      <c r="FGI206" s="90"/>
      <c r="FGJ206" s="91"/>
      <c r="FGK206" s="92"/>
      <c r="FGL206" s="93"/>
      <c r="FGM206" s="90"/>
      <c r="FGN206" s="6"/>
      <c r="FGO206" s="86"/>
      <c r="FGP206" s="79"/>
      <c r="FGQ206" s="82"/>
      <c r="FGR206" s="79"/>
      <c r="FGS206" s="104"/>
      <c r="FGT206" s="83"/>
      <c r="FGU206" s="90"/>
      <c r="FGV206" s="91"/>
      <c r="FGW206" s="92"/>
      <c r="FGX206" s="93"/>
      <c r="FGY206" s="90"/>
      <c r="FGZ206" s="6"/>
      <c r="FHA206" s="86"/>
      <c r="FHB206" s="79"/>
      <c r="FHC206" s="82"/>
      <c r="FHD206" s="79"/>
      <c r="FHE206" s="104"/>
      <c r="FHF206" s="83"/>
      <c r="FHG206" s="90"/>
      <c r="FHH206" s="91"/>
      <c r="FHI206" s="92"/>
      <c r="FHJ206" s="93"/>
      <c r="FHK206" s="90"/>
      <c r="FHL206" s="6"/>
      <c r="FHM206" s="86"/>
      <c r="FHN206" s="79"/>
      <c r="FHO206" s="82"/>
      <c r="FHP206" s="79"/>
      <c r="FHQ206" s="104"/>
      <c r="FHR206" s="83"/>
      <c r="FHS206" s="90"/>
      <c r="FHT206" s="91"/>
      <c r="FHU206" s="92"/>
      <c r="FHV206" s="93"/>
      <c r="FHW206" s="90"/>
      <c r="FHX206" s="6"/>
      <c r="FHY206" s="86"/>
      <c r="FHZ206" s="79"/>
      <c r="FIA206" s="82"/>
      <c r="FIB206" s="79"/>
      <c r="FIC206" s="104"/>
      <c r="FID206" s="83"/>
      <c r="FIE206" s="90"/>
      <c r="FIF206" s="91"/>
      <c r="FIG206" s="92"/>
      <c r="FIH206" s="93"/>
      <c r="FII206" s="90"/>
      <c r="FIJ206" s="6"/>
      <c r="FIK206" s="86"/>
      <c r="FIL206" s="79"/>
      <c r="FIM206" s="82"/>
      <c r="FIN206" s="79"/>
      <c r="FIO206" s="104"/>
      <c r="FIP206" s="83"/>
      <c r="FIQ206" s="90"/>
      <c r="FIR206" s="91"/>
      <c r="FIS206" s="92"/>
      <c r="FIT206" s="93"/>
      <c r="FIU206" s="90"/>
      <c r="FIV206" s="6"/>
      <c r="FIW206" s="86"/>
      <c r="FIX206" s="79"/>
      <c r="FIY206" s="82"/>
      <c r="FIZ206" s="79"/>
      <c r="FJA206" s="104"/>
      <c r="FJB206" s="83"/>
      <c r="FJC206" s="90"/>
      <c r="FJD206" s="91"/>
      <c r="FJE206" s="92"/>
      <c r="FJF206" s="93"/>
      <c r="FJG206" s="90"/>
      <c r="FJH206" s="6"/>
      <c r="FJI206" s="86"/>
      <c r="FJJ206" s="79"/>
      <c r="FJK206" s="82"/>
      <c r="FJL206" s="79"/>
      <c r="FJM206" s="104"/>
      <c r="FJN206" s="83"/>
      <c r="FJO206" s="90"/>
      <c r="FJP206" s="91"/>
      <c r="FJQ206" s="92"/>
      <c r="FJR206" s="93"/>
      <c r="FJS206" s="90"/>
      <c r="FJT206" s="6"/>
      <c r="FJU206" s="86"/>
      <c r="FJV206" s="79"/>
      <c r="FJW206" s="82"/>
      <c r="FJX206" s="79"/>
      <c r="FJY206" s="104"/>
      <c r="FJZ206" s="83"/>
      <c r="FKA206" s="90"/>
      <c r="FKB206" s="91"/>
      <c r="FKC206" s="92"/>
      <c r="FKD206" s="93"/>
      <c r="FKE206" s="90"/>
      <c r="FKF206" s="6"/>
      <c r="FKG206" s="86"/>
      <c r="FKH206" s="79"/>
      <c r="FKI206" s="82"/>
      <c r="FKJ206" s="79"/>
      <c r="FKK206" s="104"/>
      <c r="FKL206" s="83"/>
      <c r="FKM206" s="90"/>
      <c r="FKN206" s="91"/>
      <c r="FKO206" s="92"/>
      <c r="FKP206" s="93"/>
      <c r="FKQ206" s="90"/>
      <c r="FKR206" s="6"/>
      <c r="FKS206" s="86"/>
      <c r="FKT206" s="79"/>
      <c r="FKU206" s="82"/>
      <c r="FKV206" s="79"/>
      <c r="FKW206" s="104"/>
      <c r="FKX206" s="83"/>
      <c r="FKY206" s="90"/>
      <c r="FKZ206" s="91"/>
      <c r="FLA206" s="92"/>
      <c r="FLB206" s="93"/>
      <c r="FLC206" s="90"/>
      <c r="FLD206" s="6"/>
      <c r="FLE206" s="86"/>
      <c r="FLF206" s="79"/>
      <c r="FLG206" s="82"/>
      <c r="FLH206" s="79"/>
      <c r="FLI206" s="104"/>
      <c r="FLJ206" s="83"/>
      <c r="FLK206" s="90"/>
      <c r="FLL206" s="91"/>
      <c r="FLM206" s="92"/>
      <c r="FLN206" s="93"/>
      <c r="FLO206" s="90"/>
      <c r="FLP206" s="6"/>
      <c r="FLQ206" s="86"/>
      <c r="FLR206" s="79"/>
      <c r="FLS206" s="82"/>
      <c r="FLT206" s="79"/>
      <c r="FLU206" s="104"/>
      <c r="FLV206" s="83"/>
      <c r="FLW206" s="90"/>
      <c r="FLX206" s="91"/>
      <c r="FLY206" s="92"/>
      <c r="FLZ206" s="93"/>
      <c r="FMA206" s="90"/>
      <c r="FMB206" s="6"/>
      <c r="FMC206" s="86"/>
      <c r="FMD206" s="79"/>
      <c r="FME206" s="82"/>
      <c r="FMF206" s="79"/>
      <c r="FMG206" s="104"/>
      <c r="FMH206" s="83"/>
      <c r="FMI206" s="90"/>
      <c r="FMJ206" s="91"/>
      <c r="FMK206" s="92"/>
      <c r="FML206" s="93"/>
      <c r="FMM206" s="90"/>
      <c r="FMN206" s="6"/>
      <c r="FMO206" s="86"/>
      <c r="FMP206" s="79"/>
      <c r="FMQ206" s="82"/>
      <c r="FMR206" s="79"/>
      <c r="FMS206" s="104"/>
      <c r="FMT206" s="83"/>
      <c r="FMU206" s="90"/>
      <c r="FMV206" s="91"/>
      <c r="FMW206" s="92"/>
      <c r="FMX206" s="93"/>
      <c r="FMY206" s="90"/>
      <c r="FMZ206" s="6"/>
      <c r="FNA206" s="86"/>
      <c r="FNB206" s="79"/>
      <c r="FNC206" s="82"/>
      <c r="FND206" s="79"/>
      <c r="FNE206" s="104"/>
      <c r="FNF206" s="83"/>
      <c r="FNG206" s="90"/>
      <c r="FNH206" s="91"/>
      <c r="FNI206" s="92"/>
      <c r="FNJ206" s="93"/>
      <c r="FNK206" s="90"/>
      <c r="FNL206" s="6"/>
      <c r="FNM206" s="86"/>
      <c r="FNN206" s="79"/>
      <c r="FNO206" s="82"/>
      <c r="FNP206" s="79"/>
      <c r="FNQ206" s="104"/>
      <c r="FNR206" s="83"/>
      <c r="FNS206" s="90"/>
      <c r="FNT206" s="91"/>
      <c r="FNU206" s="92"/>
      <c r="FNV206" s="93"/>
      <c r="FNW206" s="90"/>
      <c r="FNX206" s="6"/>
      <c r="FNY206" s="86"/>
      <c r="FNZ206" s="79"/>
      <c r="FOA206" s="82"/>
      <c r="FOB206" s="79"/>
      <c r="FOC206" s="104"/>
      <c r="FOD206" s="83"/>
      <c r="FOE206" s="90"/>
      <c r="FOF206" s="91"/>
      <c r="FOG206" s="92"/>
      <c r="FOH206" s="93"/>
      <c r="FOI206" s="90"/>
      <c r="FOJ206" s="6"/>
      <c r="FOK206" s="86"/>
      <c r="FOL206" s="79"/>
      <c r="FOM206" s="82"/>
      <c r="FON206" s="79"/>
      <c r="FOO206" s="104"/>
      <c r="FOP206" s="83"/>
      <c r="FOQ206" s="90"/>
      <c r="FOR206" s="91"/>
      <c r="FOS206" s="92"/>
      <c r="FOT206" s="93"/>
      <c r="FOU206" s="90"/>
      <c r="FOV206" s="6"/>
      <c r="FOW206" s="86"/>
      <c r="FOX206" s="79"/>
      <c r="FOY206" s="82"/>
      <c r="FOZ206" s="79"/>
      <c r="FPA206" s="104"/>
      <c r="FPB206" s="83"/>
      <c r="FPC206" s="90"/>
      <c r="FPD206" s="91"/>
      <c r="FPE206" s="92"/>
      <c r="FPF206" s="93"/>
      <c r="FPG206" s="90"/>
      <c r="FPH206" s="6"/>
      <c r="FPI206" s="86"/>
      <c r="FPJ206" s="79"/>
      <c r="FPK206" s="82"/>
      <c r="FPL206" s="79"/>
      <c r="FPM206" s="104"/>
      <c r="FPN206" s="83"/>
      <c r="FPO206" s="90"/>
      <c r="FPP206" s="91"/>
      <c r="FPQ206" s="92"/>
      <c r="FPR206" s="93"/>
      <c r="FPS206" s="90"/>
      <c r="FPT206" s="6"/>
      <c r="FPU206" s="86"/>
      <c r="FPV206" s="79"/>
      <c r="FPW206" s="82"/>
      <c r="FPX206" s="79"/>
      <c r="FPY206" s="104"/>
      <c r="FPZ206" s="83"/>
      <c r="FQA206" s="90"/>
      <c r="FQB206" s="91"/>
      <c r="FQC206" s="92"/>
      <c r="FQD206" s="93"/>
      <c r="FQE206" s="90"/>
      <c r="FQF206" s="6"/>
      <c r="FQG206" s="86"/>
      <c r="FQH206" s="79"/>
      <c r="FQI206" s="82"/>
      <c r="FQJ206" s="79"/>
      <c r="FQK206" s="104"/>
      <c r="FQL206" s="83"/>
      <c r="FQM206" s="90"/>
      <c r="FQN206" s="91"/>
      <c r="FQO206" s="92"/>
      <c r="FQP206" s="93"/>
      <c r="FQQ206" s="90"/>
      <c r="FQR206" s="6"/>
      <c r="FQS206" s="86"/>
      <c r="FQT206" s="79"/>
      <c r="FQU206" s="82"/>
      <c r="FQV206" s="79"/>
      <c r="FQW206" s="104"/>
      <c r="FQX206" s="83"/>
      <c r="FQY206" s="90"/>
      <c r="FQZ206" s="91"/>
      <c r="FRA206" s="92"/>
      <c r="FRB206" s="93"/>
      <c r="FRC206" s="90"/>
      <c r="FRD206" s="6"/>
      <c r="FRE206" s="86"/>
      <c r="FRF206" s="79"/>
      <c r="FRG206" s="82"/>
      <c r="FRH206" s="79"/>
      <c r="FRI206" s="104"/>
      <c r="FRJ206" s="83"/>
      <c r="FRK206" s="90"/>
      <c r="FRL206" s="91"/>
      <c r="FRM206" s="92"/>
      <c r="FRN206" s="93"/>
      <c r="FRO206" s="90"/>
      <c r="FRP206" s="6"/>
      <c r="FRQ206" s="86"/>
      <c r="FRR206" s="79"/>
      <c r="FRS206" s="82"/>
      <c r="FRT206" s="79"/>
      <c r="FRU206" s="104"/>
      <c r="FRV206" s="83"/>
      <c r="FRW206" s="90"/>
      <c r="FRX206" s="91"/>
      <c r="FRY206" s="92"/>
      <c r="FRZ206" s="93"/>
      <c r="FSA206" s="90"/>
      <c r="FSB206" s="6"/>
      <c r="FSC206" s="86"/>
      <c r="FSD206" s="79"/>
      <c r="FSE206" s="82"/>
      <c r="FSF206" s="79"/>
      <c r="FSG206" s="104"/>
      <c r="FSH206" s="83"/>
      <c r="FSI206" s="90"/>
      <c r="FSJ206" s="91"/>
      <c r="FSK206" s="92"/>
      <c r="FSL206" s="93"/>
      <c r="FSM206" s="90"/>
      <c r="FSN206" s="6"/>
      <c r="FSO206" s="86"/>
      <c r="FSP206" s="79"/>
      <c r="FSQ206" s="82"/>
      <c r="FSR206" s="79"/>
      <c r="FSS206" s="104"/>
      <c r="FST206" s="83"/>
      <c r="FSU206" s="90"/>
      <c r="FSV206" s="91"/>
      <c r="FSW206" s="92"/>
      <c r="FSX206" s="93"/>
      <c r="FSY206" s="90"/>
      <c r="FSZ206" s="6"/>
      <c r="FTA206" s="86"/>
      <c r="FTB206" s="79"/>
      <c r="FTC206" s="82"/>
      <c r="FTD206" s="79"/>
      <c r="FTE206" s="104"/>
      <c r="FTF206" s="83"/>
      <c r="FTG206" s="90"/>
      <c r="FTH206" s="91"/>
      <c r="FTI206" s="92"/>
      <c r="FTJ206" s="93"/>
      <c r="FTK206" s="90"/>
      <c r="FTL206" s="6"/>
      <c r="FTM206" s="86"/>
      <c r="FTN206" s="79"/>
      <c r="FTO206" s="82"/>
      <c r="FTP206" s="79"/>
      <c r="FTQ206" s="104"/>
      <c r="FTR206" s="83"/>
      <c r="FTS206" s="90"/>
      <c r="FTT206" s="91"/>
      <c r="FTU206" s="92"/>
      <c r="FTV206" s="93"/>
      <c r="FTW206" s="90"/>
      <c r="FTX206" s="6"/>
      <c r="FTY206" s="86"/>
      <c r="FTZ206" s="79"/>
      <c r="FUA206" s="82"/>
      <c r="FUB206" s="79"/>
      <c r="FUC206" s="104"/>
      <c r="FUD206" s="83"/>
      <c r="FUE206" s="90"/>
      <c r="FUF206" s="91"/>
      <c r="FUG206" s="92"/>
      <c r="FUH206" s="93"/>
      <c r="FUI206" s="90"/>
      <c r="FUJ206" s="6"/>
      <c r="FUK206" s="86"/>
      <c r="FUL206" s="79"/>
      <c r="FUM206" s="82"/>
      <c r="FUN206" s="79"/>
      <c r="FUO206" s="104"/>
      <c r="FUP206" s="83"/>
      <c r="FUQ206" s="90"/>
      <c r="FUR206" s="91"/>
      <c r="FUS206" s="92"/>
      <c r="FUT206" s="93"/>
      <c r="FUU206" s="90"/>
      <c r="FUV206" s="6"/>
      <c r="FUW206" s="86"/>
      <c r="FUX206" s="79"/>
      <c r="FUY206" s="82"/>
      <c r="FUZ206" s="79"/>
      <c r="FVA206" s="104"/>
      <c r="FVB206" s="83"/>
      <c r="FVC206" s="90"/>
      <c r="FVD206" s="91"/>
      <c r="FVE206" s="92"/>
      <c r="FVF206" s="93"/>
      <c r="FVG206" s="90"/>
      <c r="FVH206" s="6"/>
      <c r="FVI206" s="86"/>
      <c r="FVJ206" s="79"/>
      <c r="FVK206" s="82"/>
      <c r="FVL206" s="79"/>
      <c r="FVM206" s="104"/>
      <c r="FVN206" s="83"/>
      <c r="FVO206" s="90"/>
      <c r="FVP206" s="91"/>
      <c r="FVQ206" s="92"/>
      <c r="FVR206" s="93"/>
      <c r="FVS206" s="90"/>
      <c r="FVT206" s="6"/>
      <c r="FVU206" s="86"/>
      <c r="FVV206" s="79"/>
      <c r="FVW206" s="82"/>
      <c r="FVX206" s="79"/>
      <c r="FVY206" s="104"/>
      <c r="FVZ206" s="83"/>
      <c r="FWA206" s="90"/>
      <c r="FWB206" s="91"/>
      <c r="FWC206" s="92"/>
      <c r="FWD206" s="93"/>
      <c r="FWE206" s="90"/>
      <c r="FWF206" s="6"/>
      <c r="FWG206" s="86"/>
      <c r="FWH206" s="79"/>
      <c r="FWI206" s="82"/>
      <c r="FWJ206" s="79"/>
      <c r="FWK206" s="104"/>
      <c r="FWL206" s="83"/>
      <c r="FWM206" s="90"/>
      <c r="FWN206" s="91"/>
      <c r="FWO206" s="92"/>
      <c r="FWP206" s="93"/>
      <c r="FWQ206" s="90"/>
      <c r="FWR206" s="6"/>
      <c r="FWS206" s="86"/>
      <c r="FWT206" s="79"/>
      <c r="FWU206" s="82"/>
      <c r="FWV206" s="79"/>
      <c r="FWW206" s="104"/>
      <c r="FWX206" s="83"/>
      <c r="FWY206" s="90"/>
      <c r="FWZ206" s="91"/>
      <c r="FXA206" s="92"/>
      <c r="FXB206" s="93"/>
      <c r="FXC206" s="90"/>
      <c r="FXD206" s="6"/>
      <c r="FXE206" s="86"/>
      <c r="FXF206" s="79"/>
      <c r="FXG206" s="82"/>
      <c r="FXH206" s="79"/>
      <c r="FXI206" s="104"/>
      <c r="FXJ206" s="83"/>
      <c r="FXK206" s="90"/>
      <c r="FXL206" s="91"/>
      <c r="FXM206" s="92"/>
      <c r="FXN206" s="93"/>
      <c r="FXO206" s="90"/>
      <c r="FXP206" s="6"/>
      <c r="FXQ206" s="86"/>
      <c r="FXR206" s="79"/>
      <c r="FXS206" s="82"/>
      <c r="FXT206" s="79"/>
      <c r="FXU206" s="104"/>
      <c r="FXV206" s="83"/>
      <c r="FXW206" s="90"/>
      <c r="FXX206" s="91"/>
      <c r="FXY206" s="92"/>
      <c r="FXZ206" s="93"/>
      <c r="FYA206" s="90"/>
      <c r="FYB206" s="6"/>
      <c r="FYC206" s="86"/>
      <c r="FYD206" s="79"/>
      <c r="FYE206" s="82"/>
      <c r="FYF206" s="79"/>
      <c r="FYG206" s="104"/>
      <c r="FYH206" s="83"/>
      <c r="FYI206" s="90"/>
      <c r="FYJ206" s="91"/>
      <c r="FYK206" s="92"/>
      <c r="FYL206" s="93"/>
      <c r="FYM206" s="90"/>
      <c r="FYN206" s="6"/>
      <c r="FYO206" s="86"/>
      <c r="FYP206" s="79"/>
      <c r="FYQ206" s="82"/>
      <c r="FYR206" s="79"/>
      <c r="FYS206" s="104"/>
      <c r="FYT206" s="83"/>
      <c r="FYU206" s="90"/>
      <c r="FYV206" s="91"/>
      <c r="FYW206" s="92"/>
      <c r="FYX206" s="93"/>
      <c r="FYY206" s="90"/>
      <c r="FYZ206" s="6"/>
      <c r="FZA206" s="86"/>
      <c r="FZB206" s="79"/>
      <c r="FZC206" s="82"/>
      <c r="FZD206" s="79"/>
      <c r="FZE206" s="104"/>
      <c r="FZF206" s="83"/>
      <c r="FZG206" s="90"/>
      <c r="FZH206" s="91"/>
      <c r="FZI206" s="92"/>
      <c r="FZJ206" s="93"/>
      <c r="FZK206" s="90"/>
      <c r="FZL206" s="6"/>
      <c r="FZM206" s="86"/>
      <c r="FZN206" s="79"/>
      <c r="FZO206" s="82"/>
      <c r="FZP206" s="79"/>
      <c r="FZQ206" s="104"/>
      <c r="FZR206" s="83"/>
      <c r="FZS206" s="90"/>
      <c r="FZT206" s="91"/>
      <c r="FZU206" s="92"/>
      <c r="FZV206" s="93"/>
      <c r="FZW206" s="90"/>
      <c r="FZX206" s="6"/>
      <c r="FZY206" s="86"/>
      <c r="FZZ206" s="79"/>
      <c r="GAA206" s="82"/>
      <c r="GAB206" s="79"/>
      <c r="GAC206" s="104"/>
      <c r="GAD206" s="83"/>
      <c r="GAE206" s="90"/>
      <c r="GAF206" s="91"/>
      <c r="GAG206" s="92"/>
      <c r="GAH206" s="93"/>
      <c r="GAI206" s="90"/>
      <c r="GAJ206" s="6"/>
      <c r="GAK206" s="86"/>
      <c r="GAL206" s="79"/>
      <c r="GAM206" s="82"/>
      <c r="GAN206" s="79"/>
      <c r="GAO206" s="104"/>
      <c r="GAP206" s="83"/>
      <c r="GAQ206" s="90"/>
      <c r="GAR206" s="91"/>
      <c r="GAS206" s="92"/>
      <c r="GAT206" s="93"/>
      <c r="GAU206" s="90"/>
      <c r="GAV206" s="6"/>
      <c r="GAW206" s="86"/>
      <c r="GAX206" s="79"/>
      <c r="GAY206" s="82"/>
      <c r="GAZ206" s="79"/>
      <c r="GBA206" s="104"/>
      <c r="GBB206" s="83"/>
      <c r="GBC206" s="90"/>
      <c r="GBD206" s="91"/>
      <c r="GBE206" s="92"/>
      <c r="GBF206" s="93"/>
      <c r="GBG206" s="90"/>
      <c r="GBH206" s="6"/>
      <c r="GBI206" s="86"/>
      <c r="GBJ206" s="79"/>
      <c r="GBK206" s="82"/>
      <c r="GBL206" s="79"/>
      <c r="GBM206" s="104"/>
      <c r="GBN206" s="83"/>
      <c r="GBO206" s="90"/>
      <c r="GBP206" s="91"/>
      <c r="GBQ206" s="92"/>
      <c r="GBR206" s="93"/>
      <c r="GBS206" s="90"/>
      <c r="GBT206" s="6"/>
      <c r="GBU206" s="86"/>
      <c r="GBV206" s="79"/>
      <c r="GBW206" s="82"/>
      <c r="GBX206" s="79"/>
      <c r="GBY206" s="104"/>
      <c r="GBZ206" s="83"/>
      <c r="GCA206" s="90"/>
      <c r="GCB206" s="91"/>
      <c r="GCC206" s="92"/>
      <c r="GCD206" s="93"/>
      <c r="GCE206" s="90"/>
      <c r="GCF206" s="6"/>
      <c r="GCG206" s="86"/>
      <c r="GCH206" s="79"/>
      <c r="GCI206" s="82"/>
      <c r="GCJ206" s="79"/>
      <c r="GCK206" s="104"/>
      <c r="GCL206" s="83"/>
      <c r="GCM206" s="90"/>
      <c r="GCN206" s="91"/>
      <c r="GCO206" s="92"/>
      <c r="GCP206" s="93"/>
      <c r="GCQ206" s="90"/>
      <c r="GCR206" s="6"/>
      <c r="GCS206" s="86"/>
      <c r="GCT206" s="79"/>
      <c r="GCU206" s="82"/>
      <c r="GCV206" s="79"/>
      <c r="GCW206" s="104"/>
      <c r="GCX206" s="83"/>
      <c r="GCY206" s="90"/>
      <c r="GCZ206" s="91"/>
      <c r="GDA206" s="92"/>
      <c r="GDB206" s="93"/>
      <c r="GDC206" s="90"/>
      <c r="GDD206" s="6"/>
      <c r="GDE206" s="86"/>
      <c r="GDF206" s="79"/>
      <c r="GDG206" s="82"/>
      <c r="GDH206" s="79"/>
      <c r="GDI206" s="104"/>
      <c r="GDJ206" s="83"/>
      <c r="GDK206" s="90"/>
      <c r="GDL206" s="91"/>
      <c r="GDM206" s="92"/>
      <c r="GDN206" s="93"/>
      <c r="GDO206" s="90"/>
      <c r="GDP206" s="6"/>
      <c r="GDQ206" s="86"/>
      <c r="GDR206" s="79"/>
      <c r="GDS206" s="82"/>
      <c r="GDT206" s="79"/>
      <c r="GDU206" s="104"/>
      <c r="GDV206" s="83"/>
      <c r="GDW206" s="90"/>
      <c r="GDX206" s="91"/>
      <c r="GDY206" s="92"/>
      <c r="GDZ206" s="93"/>
      <c r="GEA206" s="90"/>
      <c r="GEB206" s="6"/>
      <c r="GEC206" s="86"/>
      <c r="GED206" s="79"/>
      <c r="GEE206" s="82"/>
      <c r="GEF206" s="79"/>
      <c r="GEG206" s="104"/>
      <c r="GEH206" s="83"/>
      <c r="GEI206" s="90"/>
      <c r="GEJ206" s="91"/>
      <c r="GEK206" s="92"/>
      <c r="GEL206" s="93"/>
      <c r="GEM206" s="90"/>
      <c r="GEN206" s="6"/>
      <c r="GEO206" s="86"/>
      <c r="GEP206" s="79"/>
      <c r="GEQ206" s="82"/>
      <c r="GER206" s="79"/>
      <c r="GES206" s="104"/>
      <c r="GET206" s="83"/>
      <c r="GEU206" s="90"/>
      <c r="GEV206" s="91"/>
      <c r="GEW206" s="92"/>
      <c r="GEX206" s="93"/>
      <c r="GEY206" s="90"/>
      <c r="GEZ206" s="6"/>
      <c r="GFA206" s="86"/>
      <c r="GFB206" s="79"/>
      <c r="GFC206" s="82"/>
      <c r="GFD206" s="79"/>
      <c r="GFE206" s="104"/>
      <c r="GFF206" s="83"/>
      <c r="GFG206" s="90"/>
      <c r="GFH206" s="91"/>
      <c r="GFI206" s="92"/>
      <c r="GFJ206" s="93"/>
      <c r="GFK206" s="90"/>
      <c r="GFL206" s="6"/>
      <c r="GFM206" s="86"/>
      <c r="GFN206" s="79"/>
      <c r="GFO206" s="82"/>
      <c r="GFP206" s="79"/>
      <c r="GFQ206" s="104"/>
      <c r="GFR206" s="83"/>
      <c r="GFS206" s="90"/>
      <c r="GFT206" s="91"/>
      <c r="GFU206" s="92"/>
      <c r="GFV206" s="93"/>
      <c r="GFW206" s="90"/>
      <c r="GFX206" s="6"/>
      <c r="GFY206" s="86"/>
      <c r="GFZ206" s="79"/>
      <c r="GGA206" s="82"/>
      <c r="GGB206" s="79"/>
      <c r="GGC206" s="104"/>
      <c r="GGD206" s="83"/>
      <c r="GGE206" s="90"/>
      <c r="GGF206" s="91"/>
      <c r="GGG206" s="92"/>
      <c r="GGH206" s="93"/>
      <c r="GGI206" s="90"/>
      <c r="GGJ206" s="6"/>
      <c r="GGK206" s="86"/>
      <c r="GGL206" s="79"/>
      <c r="GGM206" s="82"/>
      <c r="GGN206" s="79"/>
      <c r="GGO206" s="104"/>
      <c r="GGP206" s="83"/>
      <c r="GGQ206" s="90"/>
      <c r="GGR206" s="91"/>
      <c r="GGS206" s="92"/>
      <c r="GGT206" s="93"/>
      <c r="GGU206" s="90"/>
      <c r="GGV206" s="6"/>
      <c r="GGW206" s="86"/>
      <c r="GGX206" s="79"/>
      <c r="GGY206" s="82"/>
      <c r="GGZ206" s="79"/>
      <c r="GHA206" s="104"/>
      <c r="GHB206" s="83"/>
      <c r="GHC206" s="90"/>
      <c r="GHD206" s="91"/>
      <c r="GHE206" s="92"/>
      <c r="GHF206" s="93"/>
      <c r="GHG206" s="90"/>
      <c r="GHH206" s="6"/>
      <c r="GHI206" s="86"/>
      <c r="GHJ206" s="79"/>
      <c r="GHK206" s="82"/>
      <c r="GHL206" s="79"/>
      <c r="GHM206" s="104"/>
      <c r="GHN206" s="83"/>
      <c r="GHO206" s="90"/>
      <c r="GHP206" s="91"/>
      <c r="GHQ206" s="92"/>
      <c r="GHR206" s="93"/>
      <c r="GHS206" s="90"/>
      <c r="GHT206" s="6"/>
      <c r="GHU206" s="86"/>
      <c r="GHV206" s="79"/>
      <c r="GHW206" s="82"/>
      <c r="GHX206" s="79"/>
      <c r="GHY206" s="104"/>
      <c r="GHZ206" s="83"/>
      <c r="GIA206" s="90"/>
      <c r="GIB206" s="91"/>
      <c r="GIC206" s="92"/>
      <c r="GID206" s="93"/>
      <c r="GIE206" s="90"/>
      <c r="GIF206" s="6"/>
      <c r="GIG206" s="86"/>
      <c r="GIH206" s="79"/>
      <c r="GII206" s="82"/>
      <c r="GIJ206" s="79"/>
      <c r="GIK206" s="104"/>
      <c r="GIL206" s="83"/>
      <c r="GIM206" s="90"/>
      <c r="GIN206" s="91"/>
      <c r="GIO206" s="92"/>
      <c r="GIP206" s="93"/>
      <c r="GIQ206" s="90"/>
      <c r="GIR206" s="6"/>
      <c r="GIS206" s="86"/>
      <c r="GIT206" s="79"/>
      <c r="GIU206" s="82"/>
      <c r="GIV206" s="79"/>
      <c r="GIW206" s="104"/>
      <c r="GIX206" s="83"/>
      <c r="GIY206" s="90"/>
      <c r="GIZ206" s="91"/>
      <c r="GJA206" s="92"/>
      <c r="GJB206" s="93"/>
      <c r="GJC206" s="90"/>
      <c r="GJD206" s="6"/>
      <c r="GJE206" s="86"/>
      <c r="GJF206" s="79"/>
      <c r="GJG206" s="82"/>
      <c r="GJH206" s="79"/>
      <c r="GJI206" s="104"/>
      <c r="GJJ206" s="83"/>
      <c r="GJK206" s="90"/>
      <c r="GJL206" s="91"/>
      <c r="GJM206" s="92"/>
      <c r="GJN206" s="93"/>
      <c r="GJO206" s="90"/>
      <c r="GJP206" s="6"/>
      <c r="GJQ206" s="86"/>
      <c r="GJR206" s="79"/>
      <c r="GJS206" s="82"/>
      <c r="GJT206" s="79"/>
      <c r="GJU206" s="104"/>
      <c r="GJV206" s="83"/>
      <c r="GJW206" s="90"/>
      <c r="GJX206" s="91"/>
      <c r="GJY206" s="92"/>
      <c r="GJZ206" s="93"/>
      <c r="GKA206" s="90"/>
      <c r="GKB206" s="6"/>
      <c r="GKC206" s="86"/>
      <c r="GKD206" s="79"/>
      <c r="GKE206" s="82"/>
      <c r="GKF206" s="79"/>
      <c r="GKG206" s="104"/>
      <c r="GKH206" s="83"/>
      <c r="GKI206" s="90"/>
      <c r="GKJ206" s="91"/>
      <c r="GKK206" s="92"/>
      <c r="GKL206" s="93"/>
      <c r="GKM206" s="90"/>
      <c r="GKN206" s="6"/>
      <c r="GKO206" s="86"/>
      <c r="GKP206" s="79"/>
      <c r="GKQ206" s="82"/>
      <c r="GKR206" s="79"/>
      <c r="GKS206" s="104"/>
      <c r="GKT206" s="83"/>
      <c r="GKU206" s="90"/>
      <c r="GKV206" s="91"/>
      <c r="GKW206" s="92"/>
      <c r="GKX206" s="93"/>
      <c r="GKY206" s="90"/>
      <c r="GKZ206" s="6"/>
      <c r="GLA206" s="86"/>
      <c r="GLB206" s="79"/>
      <c r="GLC206" s="82"/>
      <c r="GLD206" s="79"/>
      <c r="GLE206" s="104"/>
      <c r="GLF206" s="83"/>
      <c r="GLG206" s="90"/>
      <c r="GLH206" s="91"/>
      <c r="GLI206" s="92"/>
      <c r="GLJ206" s="93"/>
      <c r="GLK206" s="90"/>
      <c r="GLL206" s="6"/>
      <c r="GLM206" s="86"/>
      <c r="GLN206" s="79"/>
      <c r="GLO206" s="82"/>
      <c r="GLP206" s="79"/>
      <c r="GLQ206" s="104"/>
      <c r="GLR206" s="83"/>
      <c r="GLS206" s="90"/>
      <c r="GLT206" s="91"/>
      <c r="GLU206" s="92"/>
      <c r="GLV206" s="93"/>
      <c r="GLW206" s="90"/>
      <c r="GLX206" s="6"/>
      <c r="GLY206" s="86"/>
      <c r="GLZ206" s="79"/>
      <c r="GMA206" s="82"/>
      <c r="GMB206" s="79"/>
      <c r="GMC206" s="104"/>
      <c r="GMD206" s="83"/>
      <c r="GME206" s="90"/>
      <c r="GMF206" s="91"/>
      <c r="GMG206" s="92"/>
      <c r="GMH206" s="93"/>
      <c r="GMI206" s="90"/>
      <c r="GMJ206" s="6"/>
      <c r="GMK206" s="86"/>
      <c r="GML206" s="79"/>
      <c r="GMM206" s="82"/>
      <c r="GMN206" s="79"/>
      <c r="GMO206" s="104"/>
      <c r="GMP206" s="83"/>
      <c r="GMQ206" s="90"/>
      <c r="GMR206" s="91"/>
      <c r="GMS206" s="92"/>
      <c r="GMT206" s="93"/>
      <c r="GMU206" s="90"/>
      <c r="GMV206" s="6"/>
      <c r="GMW206" s="86"/>
      <c r="GMX206" s="79"/>
      <c r="GMY206" s="82"/>
      <c r="GMZ206" s="79"/>
      <c r="GNA206" s="104"/>
      <c r="GNB206" s="83"/>
      <c r="GNC206" s="90"/>
      <c r="GND206" s="91"/>
      <c r="GNE206" s="92"/>
      <c r="GNF206" s="93"/>
      <c r="GNG206" s="90"/>
      <c r="GNH206" s="6"/>
      <c r="GNI206" s="86"/>
      <c r="GNJ206" s="79"/>
      <c r="GNK206" s="82"/>
      <c r="GNL206" s="79"/>
      <c r="GNM206" s="104"/>
      <c r="GNN206" s="83"/>
      <c r="GNO206" s="90"/>
      <c r="GNP206" s="91"/>
      <c r="GNQ206" s="92"/>
      <c r="GNR206" s="93"/>
      <c r="GNS206" s="90"/>
      <c r="GNT206" s="6"/>
      <c r="GNU206" s="86"/>
      <c r="GNV206" s="79"/>
      <c r="GNW206" s="82"/>
      <c r="GNX206" s="79"/>
      <c r="GNY206" s="104"/>
      <c r="GNZ206" s="83"/>
      <c r="GOA206" s="90"/>
      <c r="GOB206" s="91"/>
      <c r="GOC206" s="92"/>
      <c r="GOD206" s="93"/>
      <c r="GOE206" s="90"/>
      <c r="GOF206" s="6"/>
      <c r="GOG206" s="86"/>
      <c r="GOH206" s="79"/>
      <c r="GOI206" s="82"/>
      <c r="GOJ206" s="79"/>
      <c r="GOK206" s="104"/>
      <c r="GOL206" s="83"/>
      <c r="GOM206" s="90"/>
      <c r="GON206" s="91"/>
      <c r="GOO206" s="92"/>
      <c r="GOP206" s="93"/>
      <c r="GOQ206" s="90"/>
      <c r="GOR206" s="6"/>
      <c r="GOS206" s="86"/>
      <c r="GOT206" s="79"/>
      <c r="GOU206" s="82"/>
      <c r="GOV206" s="79"/>
      <c r="GOW206" s="104"/>
      <c r="GOX206" s="83"/>
      <c r="GOY206" s="90"/>
      <c r="GOZ206" s="91"/>
      <c r="GPA206" s="92"/>
      <c r="GPB206" s="93"/>
      <c r="GPC206" s="90"/>
      <c r="GPD206" s="6"/>
      <c r="GPE206" s="86"/>
      <c r="GPF206" s="79"/>
      <c r="GPG206" s="82"/>
      <c r="GPH206" s="79"/>
      <c r="GPI206" s="104"/>
      <c r="GPJ206" s="83"/>
      <c r="GPK206" s="90"/>
      <c r="GPL206" s="91"/>
      <c r="GPM206" s="92"/>
      <c r="GPN206" s="93"/>
      <c r="GPO206" s="90"/>
      <c r="GPP206" s="6"/>
      <c r="GPQ206" s="86"/>
      <c r="GPR206" s="79"/>
      <c r="GPS206" s="82"/>
      <c r="GPT206" s="79"/>
      <c r="GPU206" s="104"/>
      <c r="GPV206" s="83"/>
      <c r="GPW206" s="90"/>
      <c r="GPX206" s="91"/>
      <c r="GPY206" s="92"/>
      <c r="GPZ206" s="93"/>
      <c r="GQA206" s="90"/>
      <c r="GQB206" s="6"/>
      <c r="GQC206" s="86"/>
      <c r="GQD206" s="79"/>
      <c r="GQE206" s="82"/>
      <c r="GQF206" s="79"/>
      <c r="GQG206" s="104"/>
      <c r="GQH206" s="83"/>
      <c r="GQI206" s="90"/>
      <c r="GQJ206" s="91"/>
      <c r="GQK206" s="92"/>
      <c r="GQL206" s="93"/>
      <c r="GQM206" s="90"/>
      <c r="GQN206" s="6"/>
      <c r="GQO206" s="86"/>
      <c r="GQP206" s="79"/>
      <c r="GQQ206" s="82"/>
      <c r="GQR206" s="79"/>
      <c r="GQS206" s="104"/>
      <c r="GQT206" s="83"/>
      <c r="GQU206" s="90"/>
      <c r="GQV206" s="91"/>
      <c r="GQW206" s="92"/>
      <c r="GQX206" s="93"/>
      <c r="GQY206" s="90"/>
      <c r="GQZ206" s="6"/>
      <c r="GRA206" s="86"/>
      <c r="GRB206" s="79"/>
      <c r="GRC206" s="82"/>
      <c r="GRD206" s="79"/>
      <c r="GRE206" s="104"/>
      <c r="GRF206" s="83"/>
      <c r="GRG206" s="90"/>
      <c r="GRH206" s="91"/>
      <c r="GRI206" s="92"/>
      <c r="GRJ206" s="93"/>
      <c r="GRK206" s="90"/>
      <c r="GRL206" s="6"/>
      <c r="GRM206" s="86"/>
      <c r="GRN206" s="79"/>
      <c r="GRO206" s="82"/>
      <c r="GRP206" s="79"/>
      <c r="GRQ206" s="104"/>
      <c r="GRR206" s="83"/>
      <c r="GRS206" s="90"/>
      <c r="GRT206" s="91"/>
      <c r="GRU206" s="92"/>
      <c r="GRV206" s="93"/>
      <c r="GRW206" s="90"/>
      <c r="GRX206" s="6"/>
      <c r="GRY206" s="86"/>
      <c r="GRZ206" s="79"/>
      <c r="GSA206" s="82"/>
      <c r="GSB206" s="79"/>
      <c r="GSC206" s="104"/>
      <c r="GSD206" s="83"/>
      <c r="GSE206" s="90"/>
      <c r="GSF206" s="91"/>
      <c r="GSG206" s="92"/>
      <c r="GSH206" s="93"/>
      <c r="GSI206" s="90"/>
      <c r="GSJ206" s="6"/>
      <c r="GSK206" s="86"/>
      <c r="GSL206" s="79"/>
      <c r="GSM206" s="82"/>
      <c r="GSN206" s="79"/>
      <c r="GSO206" s="104"/>
      <c r="GSP206" s="83"/>
      <c r="GSQ206" s="90"/>
      <c r="GSR206" s="91"/>
      <c r="GSS206" s="92"/>
      <c r="GST206" s="93"/>
      <c r="GSU206" s="90"/>
      <c r="GSV206" s="6"/>
      <c r="GSW206" s="86"/>
      <c r="GSX206" s="79"/>
      <c r="GSY206" s="82"/>
      <c r="GSZ206" s="79"/>
      <c r="GTA206" s="104"/>
      <c r="GTB206" s="83"/>
      <c r="GTC206" s="90"/>
      <c r="GTD206" s="91"/>
      <c r="GTE206" s="92"/>
      <c r="GTF206" s="93"/>
      <c r="GTG206" s="90"/>
      <c r="GTH206" s="6"/>
      <c r="GTI206" s="86"/>
      <c r="GTJ206" s="79"/>
      <c r="GTK206" s="82"/>
      <c r="GTL206" s="79"/>
      <c r="GTM206" s="104"/>
      <c r="GTN206" s="83"/>
      <c r="GTO206" s="90"/>
      <c r="GTP206" s="91"/>
      <c r="GTQ206" s="92"/>
      <c r="GTR206" s="93"/>
      <c r="GTS206" s="90"/>
      <c r="GTT206" s="6"/>
      <c r="GTU206" s="86"/>
      <c r="GTV206" s="79"/>
      <c r="GTW206" s="82"/>
      <c r="GTX206" s="79"/>
      <c r="GTY206" s="104"/>
      <c r="GTZ206" s="83"/>
      <c r="GUA206" s="90"/>
      <c r="GUB206" s="91"/>
      <c r="GUC206" s="92"/>
      <c r="GUD206" s="93"/>
      <c r="GUE206" s="90"/>
      <c r="GUF206" s="6"/>
      <c r="GUG206" s="86"/>
      <c r="GUH206" s="79"/>
      <c r="GUI206" s="82"/>
      <c r="GUJ206" s="79"/>
      <c r="GUK206" s="104"/>
      <c r="GUL206" s="83"/>
      <c r="GUM206" s="90"/>
      <c r="GUN206" s="91"/>
      <c r="GUO206" s="92"/>
      <c r="GUP206" s="93"/>
      <c r="GUQ206" s="90"/>
      <c r="GUR206" s="6"/>
      <c r="GUS206" s="86"/>
      <c r="GUT206" s="79"/>
      <c r="GUU206" s="82"/>
      <c r="GUV206" s="79"/>
      <c r="GUW206" s="104"/>
      <c r="GUX206" s="83"/>
      <c r="GUY206" s="90"/>
      <c r="GUZ206" s="91"/>
      <c r="GVA206" s="92"/>
      <c r="GVB206" s="93"/>
      <c r="GVC206" s="90"/>
      <c r="GVD206" s="6"/>
      <c r="GVE206" s="86"/>
      <c r="GVF206" s="79"/>
      <c r="GVG206" s="82"/>
      <c r="GVH206" s="79"/>
      <c r="GVI206" s="104"/>
      <c r="GVJ206" s="83"/>
      <c r="GVK206" s="90"/>
      <c r="GVL206" s="91"/>
      <c r="GVM206" s="92"/>
      <c r="GVN206" s="93"/>
      <c r="GVO206" s="90"/>
      <c r="GVP206" s="6"/>
      <c r="GVQ206" s="86"/>
      <c r="GVR206" s="79"/>
      <c r="GVS206" s="82"/>
      <c r="GVT206" s="79"/>
      <c r="GVU206" s="104"/>
      <c r="GVV206" s="83"/>
      <c r="GVW206" s="90"/>
      <c r="GVX206" s="91"/>
      <c r="GVY206" s="92"/>
      <c r="GVZ206" s="93"/>
      <c r="GWA206" s="90"/>
      <c r="GWB206" s="6"/>
      <c r="GWC206" s="86"/>
      <c r="GWD206" s="79"/>
      <c r="GWE206" s="82"/>
      <c r="GWF206" s="79"/>
      <c r="GWG206" s="104"/>
      <c r="GWH206" s="83"/>
      <c r="GWI206" s="90"/>
      <c r="GWJ206" s="91"/>
      <c r="GWK206" s="92"/>
      <c r="GWL206" s="93"/>
      <c r="GWM206" s="90"/>
      <c r="GWN206" s="6"/>
      <c r="GWO206" s="86"/>
      <c r="GWP206" s="79"/>
      <c r="GWQ206" s="82"/>
      <c r="GWR206" s="79"/>
      <c r="GWS206" s="104"/>
      <c r="GWT206" s="83"/>
      <c r="GWU206" s="90"/>
      <c r="GWV206" s="91"/>
      <c r="GWW206" s="92"/>
      <c r="GWX206" s="93"/>
      <c r="GWY206" s="90"/>
      <c r="GWZ206" s="6"/>
      <c r="GXA206" s="86"/>
      <c r="GXB206" s="79"/>
      <c r="GXC206" s="82"/>
      <c r="GXD206" s="79"/>
      <c r="GXE206" s="104"/>
      <c r="GXF206" s="83"/>
      <c r="GXG206" s="90"/>
      <c r="GXH206" s="91"/>
      <c r="GXI206" s="92"/>
      <c r="GXJ206" s="93"/>
      <c r="GXK206" s="90"/>
      <c r="GXL206" s="6"/>
      <c r="GXM206" s="86"/>
      <c r="GXN206" s="79"/>
      <c r="GXO206" s="82"/>
      <c r="GXP206" s="79"/>
      <c r="GXQ206" s="104"/>
      <c r="GXR206" s="83"/>
      <c r="GXS206" s="90"/>
      <c r="GXT206" s="91"/>
      <c r="GXU206" s="92"/>
      <c r="GXV206" s="93"/>
      <c r="GXW206" s="90"/>
      <c r="GXX206" s="6"/>
      <c r="GXY206" s="86"/>
      <c r="GXZ206" s="79"/>
      <c r="GYA206" s="82"/>
      <c r="GYB206" s="79"/>
      <c r="GYC206" s="104"/>
      <c r="GYD206" s="83"/>
      <c r="GYE206" s="90"/>
      <c r="GYF206" s="91"/>
      <c r="GYG206" s="92"/>
      <c r="GYH206" s="93"/>
      <c r="GYI206" s="90"/>
      <c r="GYJ206" s="6"/>
      <c r="GYK206" s="86"/>
      <c r="GYL206" s="79"/>
      <c r="GYM206" s="82"/>
      <c r="GYN206" s="79"/>
      <c r="GYO206" s="104"/>
      <c r="GYP206" s="83"/>
      <c r="GYQ206" s="90"/>
      <c r="GYR206" s="91"/>
      <c r="GYS206" s="92"/>
      <c r="GYT206" s="93"/>
      <c r="GYU206" s="90"/>
      <c r="GYV206" s="6"/>
      <c r="GYW206" s="86"/>
      <c r="GYX206" s="79"/>
      <c r="GYY206" s="82"/>
      <c r="GYZ206" s="79"/>
      <c r="GZA206" s="104"/>
      <c r="GZB206" s="83"/>
      <c r="GZC206" s="90"/>
      <c r="GZD206" s="91"/>
      <c r="GZE206" s="92"/>
      <c r="GZF206" s="93"/>
      <c r="GZG206" s="90"/>
      <c r="GZH206" s="6"/>
      <c r="GZI206" s="86"/>
      <c r="GZJ206" s="79"/>
      <c r="GZK206" s="82"/>
      <c r="GZL206" s="79"/>
      <c r="GZM206" s="104"/>
      <c r="GZN206" s="83"/>
      <c r="GZO206" s="90"/>
      <c r="GZP206" s="91"/>
      <c r="GZQ206" s="92"/>
      <c r="GZR206" s="93"/>
      <c r="GZS206" s="90"/>
      <c r="GZT206" s="6"/>
      <c r="GZU206" s="86"/>
      <c r="GZV206" s="79"/>
      <c r="GZW206" s="82"/>
      <c r="GZX206" s="79"/>
      <c r="GZY206" s="104"/>
      <c r="GZZ206" s="83"/>
      <c r="HAA206" s="90"/>
      <c r="HAB206" s="91"/>
      <c r="HAC206" s="92"/>
      <c r="HAD206" s="93"/>
      <c r="HAE206" s="90"/>
      <c r="HAF206" s="6"/>
      <c r="HAG206" s="86"/>
      <c r="HAH206" s="79"/>
      <c r="HAI206" s="82"/>
      <c r="HAJ206" s="79"/>
      <c r="HAK206" s="104"/>
      <c r="HAL206" s="83"/>
      <c r="HAM206" s="90"/>
      <c r="HAN206" s="91"/>
      <c r="HAO206" s="92"/>
      <c r="HAP206" s="93"/>
      <c r="HAQ206" s="90"/>
      <c r="HAR206" s="6"/>
      <c r="HAS206" s="86"/>
      <c r="HAT206" s="79"/>
      <c r="HAU206" s="82"/>
      <c r="HAV206" s="79"/>
      <c r="HAW206" s="104"/>
      <c r="HAX206" s="83"/>
      <c r="HAY206" s="90"/>
      <c r="HAZ206" s="91"/>
      <c r="HBA206" s="92"/>
      <c r="HBB206" s="93"/>
      <c r="HBC206" s="90"/>
      <c r="HBD206" s="6"/>
      <c r="HBE206" s="86"/>
      <c r="HBF206" s="79"/>
      <c r="HBG206" s="82"/>
      <c r="HBH206" s="79"/>
      <c r="HBI206" s="104"/>
      <c r="HBJ206" s="83"/>
      <c r="HBK206" s="90"/>
      <c r="HBL206" s="91"/>
      <c r="HBM206" s="92"/>
      <c r="HBN206" s="93"/>
      <c r="HBO206" s="90"/>
      <c r="HBP206" s="6"/>
      <c r="HBQ206" s="86"/>
      <c r="HBR206" s="79"/>
      <c r="HBS206" s="82"/>
      <c r="HBT206" s="79"/>
      <c r="HBU206" s="104"/>
      <c r="HBV206" s="83"/>
      <c r="HBW206" s="90"/>
      <c r="HBX206" s="91"/>
      <c r="HBY206" s="92"/>
      <c r="HBZ206" s="93"/>
      <c r="HCA206" s="90"/>
      <c r="HCB206" s="6"/>
      <c r="HCC206" s="86"/>
      <c r="HCD206" s="79"/>
      <c r="HCE206" s="82"/>
      <c r="HCF206" s="79"/>
      <c r="HCG206" s="104"/>
      <c r="HCH206" s="83"/>
      <c r="HCI206" s="90"/>
      <c r="HCJ206" s="91"/>
      <c r="HCK206" s="92"/>
      <c r="HCL206" s="93"/>
      <c r="HCM206" s="90"/>
      <c r="HCN206" s="6"/>
      <c r="HCO206" s="86"/>
      <c r="HCP206" s="79"/>
      <c r="HCQ206" s="82"/>
      <c r="HCR206" s="79"/>
      <c r="HCS206" s="104"/>
      <c r="HCT206" s="83"/>
      <c r="HCU206" s="90"/>
      <c r="HCV206" s="91"/>
      <c r="HCW206" s="92"/>
      <c r="HCX206" s="93"/>
      <c r="HCY206" s="90"/>
      <c r="HCZ206" s="6"/>
      <c r="HDA206" s="86"/>
      <c r="HDB206" s="79"/>
      <c r="HDC206" s="82"/>
      <c r="HDD206" s="79"/>
      <c r="HDE206" s="104"/>
      <c r="HDF206" s="83"/>
      <c r="HDG206" s="90"/>
      <c r="HDH206" s="91"/>
      <c r="HDI206" s="92"/>
      <c r="HDJ206" s="93"/>
      <c r="HDK206" s="90"/>
      <c r="HDL206" s="6"/>
      <c r="HDM206" s="86"/>
      <c r="HDN206" s="79"/>
      <c r="HDO206" s="82"/>
      <c r="HDP206" s="79"/>
      <c r="HDQ206" s="104"/>
      <c r="HDR206" s="83"/>
      <c r="HDS206" s="90"/>
      <c r="HDT206" s="91"/>
      <c r="HDU206" s="92"/>
      <c r="HDV206" s="93"/>
      <c r="HDW206" s="90"/>
      <c r="HDX206" s="6"/>
      <c r="HDY206" s="86"/>
      <c r="HDZ206" s="79"/>
      <c r="HEA206" s="82"/>
      <c r="HEB206" s="79"/>
      <c r="HEC206" s="104"/>
      <c r="HED206" s="83"/>
      <c r="HEE206" s="90"/>
      <c r="HEF206" s="91"/>
      <c r="HEG206" s="92"/>
      <c r="HEH206" s="93"/>
      <c r="HEI206" s="90"/>
      <c r="HEJ206" s="6"/>
      <c r="HEK206" s="86"/>
      <c r="HEL206" s="79"/>
      <c r="HEM206" s="82"/>
      <c r="HEN206" s="79"/>
      <c r="HEO206" s="104"/>
      <c r="HEP206" s="83"/>
      <c r="HEQ206" s="90"/>
      <c r="HER206" s="91"/>
      <c r="HES206" s="92"/>
      <c r="HET206" s="93"/>
      <c r="HEU206" s="90"/>
      <c r="HEV206" s="6"/>
      <c r="HEW206" s="86"/>
      <c r="HEX206" s="79"/>
      <c r="HEY206" s="82"/>
      <c r="HEZ206" s="79"/>
      <c r="HFA206" s="104"/>
      <c r="HFB206" s="83"/>
      <c r="HFC206" s="90"/>
      <c r="HFD206" s="91"/>
      <c r="HFE206" s="92"/>
      <c r="HFF206" s="93"/>
      <c r="HFG206" s="90"/>
      <c r="HFH206" s="6"/>
      <c r="HFI206" s="86"/>
      <c r="HFJ206" s="79"/>
      <c r="HFK206" s="82"/>
      <c r="HFL206" s="79"/>
      <c r="HFM206" s="104"/>
      <c r="HFN206" s="83"/>
      <c r="HFO206" s="90"/>
      <c r="HFP206" s="91"/>
      <c r="HFQ206" s="92"/>
      <c r="HFR206" s="93"/>
      <c r="HFS206" s="90"/>
      <c r="HFT206" s="6"/>
      <c r="HFU206" s="86"/>
      <c r="HFV206" s="79"/>
      <c r="HFW206" s="82"/>
      <c r="HFX206" s="79"/>
      <c r="HFY206" s="104"/>
      <c r="HFZ206" s="83"/>
      <c r="HGA206" s="90"/>
      <c r="HGB206" s="91"/>
      <c r="HGC206" s="92"/>
      <c r="HGD206" s="93"/>
      <c r="HGE206" s="90"/>
      <c r="HGF206" s="6"/>
      <c r="HGG206" s="86"/>
      <c r="HGH206" s="79"/>
      <c r="HGI206" s="82"/>
      <c r="HGJ206" s="79"/>
      <c r="HGK206" s="104"/>
      <c r="HGL206" s="83"/>
      <c r="HGM206" s="90"/>
      <c r="HGN206" s="91"/>
      <c r="HGO206" s="92"/>
      <c r="HGP206" s="93"/>
      <c r="HGQ206" s="90"/>
      <c r="HGR206" s="6"/>
      <c r="HGS206" s="86"/>
      <c r="HGT206" s="79"/>
      <c r="HGU206" s="82"/>
      <c r="HGV206" s="79"/>
      <c r="HGW206" s="104"/>
      <c r="HGX206" s="83"/>
      <c r="HGY206" s="90"/>
      <c r="HGZ206" s="91"/>
      <c r="HHA206" s="92"/>
      <c r="HHB206" s="93"/>
      <c r="HHC206" s="90"/>
      <c r="HHD206" s="6"/>
      <c r="HHE206" s="86"/>
      <c r="HHF206" s="79"/>
      <c r="HHG206" s="82"/>
      <c r="HHH206" s="79"/>
      <c r="HHI206" s="104"/>
      <c r="HHJ206" s="83"/>
      <c r="HHK206" s="90"/>
      <c r="HHL206" s="91"/>
      <c r="HHM206" s="92"/>
      <c r="HHN206" s="93"/>
      <c r="HHO206" s="90"/>
      <c r="HHP206" s="6"/>
      <c r="HHQ206" s="86"/>
      <c r="HHR206" s="79"/>
      <c r="HHS206" s="82"/>
      <c r="HHT206" s="79"/>
      <c r="HHU206" s="104"/>
      <c r="HHV206" s="83"/>
      <c r="HHW206" s="90"/>
      <c r="HHX206" s="91"/>
      <c r="HHY206" s="92"/>
      <c r="HHZ206" s="93"/>
      <c r="HIA206" s="90"/>
      <c r="HIB206" s="6"/>
      <c r="HIC206" s="86"/>
      <c r="HID206" s="79"/>
      <c r="HIE206" s="82"/>
      <c r="HIF206" s="79"/>
      <c r="HIG206" s="104"/>
      <c r="HIH206" s="83"/>
      <c r="HII206" s="90"/>
      <c r="HIJ206" s="91"/>
      <c r="HIK206" s="92"/>
      <c r="HIL206" s="93"/>
      <c r="HIM206" s="90"/>
      <c r="HIN206" s="6"/>
      <c r="HIO206" s="86"/>
      <c r="HIP206" s="79"/>
      <c r="HIQ206" s="82"/>
      <c r="HIR206" s="79"/>
      <c r="HIS206" s="104"/>
      <c r="HIT206" s="83"/>
      <c r="HIU206" s="90"/>
      <c r="HIV206" s="91"/>
      <c r="HIW206" s="92"/>
      <c r="HIX206" s="93"/>
      <c r="HIY206" s="90"/>
      <c r="HIZ206" s="6"/>
      <c r="HJA206" s="86"/>
      <c r="HJB206" s="79"/>
      <c r="HJC206" s="82"/>
      <c r="HJD206" s="79"/>
      <c r="HJE206" s="104"/>
      <c r="HJF206" s="83"/>
      <c r="HJG206" s="90"/>
      <c r="HJH206" s="91"/>
      <c r="HJI206" s="92"/>
      <c r="HJJ206" s="93"/>
      <c r="HJK206" s="90"/>
      <c r="HJL206" s="6"/>
      <c r="HJM206" s="86"/>
      <c r="HJN206" s="79"/>
      <c r="HJO206" s="82"/>
      <c r="HJP206" s="79"/>
      <c r="HJQ206" s="104"/>
      <c r="HJR206" s="83"/>
      <c r="HJS206" s="90"/>
      <c r="HJT206" s="91"/>
      <c r="HJU206" s="92"/>
      <c r="HJV206" s="93"/>
      <c r="HJW206" s="90"/>
      <c r="HJX206" s="6"/>
      <c r="HJY206" s="86"/>
      <c r="HJZ206" s="79"/>
      <c r="HKA206" s="82"/>
      <c r="HKB206" s="79"/>
      <c r="HKC206" s="104"/>
      <c r="HKD206" s="83"/>
      <c r="HKE206" s="90"/>
      <c r="HKF206" s="91"/>
      <c r="HKG206" s="92"/>
      <c r="HKH206" s="93"/>
      <c r="HKI206" s="90"/>
      <c r="HKJ206" s="6"/>
      <c r="HKK206" s="86"/>
      <c r="HKL206" s="79"/>
      <c r="HKM206" s="82"/>
      <c r="HKN206" s="79"/>
      <c r="HKO206" s="104"/>
      <c r="HKP206" s="83"/>
      <c r="HKQ206" s="90"/>
      <c r="HKR206" s="91"/>
      <c r="HKS206" s="92"/>
      <c r="HKT206" s="93"/>
      <c r="HKU206" s="90"/>
      <c r="HKV206" s="6"/>
      <c r="HKW206" s="86"/>
      <c r="HKX206" s="79"/>
      <c r="HKY206" s="82"/>
      <c r="HKZ206" s="79"/>
      <c r="HLA206" s="104"/>
      <c r="HLB206" s="83"/>
      <c r="HLC206" s="90"/>
      <c r="HLD206" s="91"/>
      <c r="HLE206" s="92"/>
      <c r="HLF206" s="93"/>
      <c r="HLG206" s="90"/>
      <c r="HLH206" s="6"/>
      <c r="HLI206" s="86"/>
      <c r="HLJ206" s="79"/>
      <c r="HLK206" s="82"/>
      <c r="HLL206" s="79"/>
      <c r="HLM206" s="104"/>
      <c r="HLN206" s="83"/>
      <c r="HLO206" s="90"/>
      <c r="HLP206" s="91"/>
      <c r="HLQ206" s="92"/>
      <c r="HLR206" s="93"/>
      <c r="HLS206" s="90"/>
      <c r="HLT206" s="6"/>
      <c r="HLU206" s="86"/>
      <c r="HLV206" s="79"/>
      <c r="HLW206" s="82"/>
      <c r="HLX206" s="79"/>
      <c r="HLY206" s="104"/>
      <c r="HLZ206" s="83"/>
      <c r="HMA206" s="90"/>
      <c r="HMB206" s="91"/>
      <c r="HMC206" s="92"/>
      <c r="HMD206" s="93"/>
      <c r="HME206" s="90"/>
      <c r="HMF206" s="6"/>
      <c r="HMG206" s="86"/>
      <c r="HMH206" s="79"/>
      <c r="HMI206" s="82"/>
      <c r="HMJ206" s="79"/>
      <c r="HMK206" s="104"/>
      <c r="HML206" s="83"/>
      <c r="HMM206" s="90"/>
      <c r="HMN206" s="91"/>
      <c r="HMO206" s="92"/>
      <c r="HMP206" s="93"/>
      <c r="HMQ206" s="90"/>
      <c r="HMR206" s="6"/>
      <c r="HMS206" s="86"/>
      <c r="HMT206" s="79"/>
      <c r="HMU206" s="82"/>
      <c r="HMV206" s="79"/>
      <c r="HMW206" s="104"/>
      <c r="HMX206" s="83"/>
      <c r="HMY206" s="90"/>
      <c r="HMZ206" s="91"/>
      <c r="HNA206" s="92"/>
      <c r="HNB206" s="93"/>
      <c r="HNC206" s="90"/>
      <c r="HND206" s="6"/>
      <c r="HNE206" s="86"/>
      <c r="HNF206" s="79"/>
      <c r="HNG206" s="82"/>
      <c r="HNH206" s="79"/>
      <c r="HNI206" s="104"/>
      <c r="HNJ206" s="83"/>
      <c r="HNK206" s="90"/>
      <c r="HNL206" s="91"/>
      <c r="HNM206" s="92"/>
      <c r="HNN206" s="93"/>
      <c r="HNO206" s="90"/>
      <c r="HNP206" s="6"/>
      <c r="HNQ206" s="86"/>
      <c r="HNR206" s="79"/>
      <c r="HNS206" s="82"/>
      <c r="HNT206" s="79"/>
      <c r="HNU206" s="104"/>
      <c r="HNV206" s="83"/>
      <c r="HNW206" s="90"/>
      <c r="HNX206" s="91"/>
      <c r="HNY206" s="92"/>
      <c r="HNZ206" s="93"/>
      <c r="HOA206" s="90"/>
      <c r="HOB206" s="6"/>
      <c r="HOC206" s="86"/>
      <c r="HOD206" s="79"/>
      <c r="HOE206" s="82"/>
      <c r="HOF206" s="79"/>
      <c r="HOG206" s="104"/>
      <c r="HOH206" s="83"/>
      <c r="HOI206" s="90"/>
      <c r="HOJ206" s="91"/>
      <c r="HOK206" s="92"/>
      <c r="HOL206" s="93"/>
      <c r="HOM206" s="90"/>
      <c r="HON206" s="6"/>
      <c r="HOO206" s="86"/>
      <c r="HOP206" s="79"/>
      <c r="HOQ206" s="82"/>
      <c r="HOR206" s="79"/>
      <c r="HOS206" s="104"/>
      <c r="HOT206" s="83"/>
      <c r="HOU206" s="90"/>
      <c r="HOV206" s="91"/>
      <c r="HOW206" s="92"/>
      <c r="HOX206" s="93"/>
      <c r="HOY206" s="90"/>
      <c r="HOZ206" s="6"/>
      <c r="HPA206" s="86"/>
      <c r="HPB206" s="79"/>
      <c r="HPC206" s="82"/>
      <c r="HPD206" s="79"/>
      <c r="HPE206" s="104"/>
      <c r="HPF206" s="83"/>
      <c r="HPG206" s="90"/>
      <c r="HPH206" s="91"/>
      <c r="HPI206" s="92"/>
      <c r="HPJ206" s="93"/>
      <c r="HPK206" s="90"/>
      <c r="HPL206" s="6"/>
      <c r="HPM206" s="86"/>
      <c r="HPN206" s="79"/>
      <c r="HPO206" s="82"/>
      <c r="HPP206" s="79"/>
      <c r="HPQ206" s="104"/>
      <c r="HPR206" s="83"/>
      <c r="HPS206" s="90"/>
      <c r="HPT206" s="91"/>
      <c r="HPU206" s="92"/>
      <c r="HPV206" s="93"/>
      <c r="HPW206" s="90"/>
      <c r="HPX206" s="6"/>
      <c r="HPY206" s="86"/>
      <c r="HPZ206" s="79"/>
      <c r="HQA206" s="82"/>
      <c r="HQB206" s="79"/>
      <c r="HQC206" s="104"/>
      <c r="HQD206" s="83"/>
      <c r="HQE206" s="90"/>
      <c r="HQF206" s="91"/>
      <c r="HQG206" s="92"/>
      <c r="HQH206" s="93"/>
      <c r="HQI206" s="90"/>
      <c r="HQJ206" s="6"/>
      <c r="HQK206" s="86"/>
      <c r="HQL206" s="79"/>
      <c r="HQM206" s="82"/>
      <c r="HQN206" s="79"/>
      <c r="HQO206" s="104"/>
      <c r="HQP206" s="83"/>
      <c r="HQQ206" s="90"/>
      <c r="HQR206" s="91"/>
      <c r="HQS206" s="92"/>
      <c r="HQT206" s="93"/>
      <c r="HQU206" s="90"/>
      <c r="HQV206" s="6"/>
      <c r="HQW206" s="86"/>
      <c r="HQX206" s="79"/>
      <c r="HQY206" s="82"/>
      <c r="HQZ206" s="79"/>
      <c r="HRA206" s="104"/>
      <c r="HRB206" s="83"/>
      <c r="HRC206" s="90"/>
      <c r="HRD206" s="91"/>
      <c r="HRE206" s="92"/>
      <c r="HRF206" s="93"/>
      <c r="HRG206" s="90"/>
      <c r="HRH206" s="6"/>
      <c r="HRI206" s="86"/>
      <c r="HRJ206" s="79"/>
      <c r="HRK206" s="82"/>
      <c r="HRL206" s="79"/>
      <c r="HRM206" s="104"/>
      <c r="HRN206" s="83"/>
      <c r="HRO206" s="90"/>
      <c r="HRP206" s="91"/>
      <c r="HRQ206" s="92"/>
      <c r="HRR206" s="93"/>
      <c r="HRS206" s="90"/>
      <c r="HRT206" s="6"/>
      <c r="HRU206" s="86"/>
      <c r="HRV206" s="79"/>
      <c r="HRW206" s="82"/>
      <c r="HRX206" s="79"/>
      <c r="HRY206" s="104"/>
      <c r="HRZ206" s="83"/>
      <c r="HSA206" s="90"/>
      <c r="HSB206" s="91"/>
      <c r="HSC206" s="92"/>
      <c r="HSD206" s="93"/>
      <c r="HSE206" s="90"/>
      <c r="HSF206" s="6"/>
      <c r="HSG206" s="86"/>
      <c r="HSH206" s="79"/>
      <c r="HSI206" s="82"/>
      <c r="HSJ206" s="79"/>
      <c r="HSK206" s="104"/>
      <c r="HSL206" s="83"/>
      <c r="HSM206" s="90"/>
      <c r="HSN206" s="91"/>
      <c r="HSO206" s="92"/>
      <c r="HSP206" s="93"/>
      <c r="HSQ206" s="90"/>
      <c r="HSR206" s="6"/>
      <c r="HSS206" s="86"/>
      <c r="HST206" s="79"/>
      <c r="HSU206" s="82"/>
      <c r="HSV206" s="79"/>
      <c r="HSW206" s="104"/>
      <c r="HSX206" s="83"/>
      <c r="HSY206" s="90"/>
      <c r="HSZ206" s="91"/>
      <c r="HTA206" s="92"/>
      <c r="HTB206" s="93"/>
      <c r="HTC206" s="90"/>
      <c r="HTD206" s="6"/>
      <c r="HTE206" s="86"/>
      <c r="HTF206" s="79"/>
      <c r="HTG206" s="82"/>
      <c r="HTH206" s="79"/>
      <c r="HTI206" s="104"/>
      <c r="HTJ206" s="83"/>
      <c r="HTK206" s="90"/>
      <c r="HTL206" s="91"/>
      <c r="HTM206" s="92"/>
      <c r="HTN206" s="93"/>
      <c r="HTO206" s="90"/>
      <c r="HTP206" s="6"/>
      <c r="HTQ206" s="86"/>
      <c r="HTR206" s="79"/>
      <c r="HTS206" s="82"/>
      <c r="HTT206" s="79"/>
      <c r="HTU206" s="104"/>
      <c r="HTV206" s="83"/>
      <c r="HTW206" s="90"/>
      <c r="HTX206" s="91"/>
      <c r="HTY206" s="92"/>
      <c r="HTZ206" s="93"/>
      <c r="HUA206" s="90"/>
      <c r="HUB206" s="6"/>
      <c r="HUC206" s="86"/>
      <c r="HUD206" s="79"/>
      <c r="HUE206" s="82"/>
      <c r="HUF206" s="79"/>
      <c r="HUG206" s="104"/>
      <c r="HUH206" s="83"/>
      <c r="HUI206" s="90"/>
      <c r="HUJ206" s="91"/>
      <c r="HUK206" s="92"/>
      <c r="HUL206" s="93"/>
      <c r="HUM206" s="90"/>
      <c r="HUN206" s="6"/>
      <c r="HUO206" s="86"/>
      <c r="HUP206" s="79"/>
      <c r="HUQ206" s="82"/>
      <c r="HUR206" s="79"/>
      <c r="HUS206" s="104"/>
      <c r="HUT206" s="83"/>
      <c r="HUU206" s="90"/>
      <c r="HUV206" s="91"/>
      <c r="HUW206" s="92"/>
      <c r="HUX206" s="93"/>
      <c r="HUY206" s="90"/>
      <c r="HUZ206" s="6"/>
      <c r="HVA206" s="86"/>
      <c r="HVB206" s="79"/>
      <c r="HVC206" s="82"/>
      <c r="HVD206" s="79"/>
      <c r="HVE206" s="104"/>
      <c r="HVF206" s="83"/>
      <c r="HVG206" s="90"/>
      <c r="HVH206" s="91"/>
      <c r="HVI206" s="92"/>
      <c r="HVJ206" s="93"/>
      <c r="HVK206" s="90"/>
      <c r="HVL206" s="6"/>
      <c r="HVM206" s="86"/>
      <c r="HVN206" s="79"/>
      <c r="HVO206" s="82"/>
      <c r="HVP206" s="79"/>
      <c r="HVQ206" s="104"/>
      <c r="HVR206" s="83"/>
      <c r="HVS206" s="90"/>
      <c r="HVT206" s="91"/>
      <c r="HVU206" s="92"/>
      <c r="HVV206" s="93"/>
      <c r="HVW206" s="90"/>
      <c r="HVX206" s="6"/>
      <c r="HVY206" s="86"/>
      <c r="HVZ206" s="79"/>
      <c r="HWA206" s="82"/>
      <c r="HWB206" s="79"/>
      <c r="HWC206" s="104"/>
      <c r="HWD206" s="83"/>
      <c r="HWE206" s="90"/>
      <c r="HWF206" s="91"/>
      <c r="HWG206" s="92"/>
      <c r="HWH206" s="93"/>
      <c r="HWI206" s="90"/>
      <c r="HWJ206" s="6"/>
      <c r="HWK206" s="86"/>
      <c r="HWL206" s="79"/>
      <c r="HWM206" s="82"/>
      <c r="HWN206" s="79"/>
      <c r="HWO206" s="104"/>
      <c r="HWP206" s="83"/>
      <c r="HWQ206" s="90"/>
      <c r="HWR206" s="91"/>
      <c r="HWS206" s="92"/>
      <c r="HWT206" s="93"/>
      <c r="HWU206" s="90"/>
      <c r="HWV206" s="6"/>
      <c r="HWW206" s="86"/>
      <c r="HWX206" s="79"/>
      <c r="HWY206" s="82"/>
      <c r="HWZ206" s="79"/>
      <c r="HXA206" s="104"/>
      <c r="HXB206" s="83"/>
      <c r="HXC206" s="90"/>
      <c r="HXD206" s="91"/>
      <c r="HXE206" s="92"/>
      <c r="HXF206" s="93"/>
      <c r="HXG206" s="90"/>
      <c r="HXH206" s="6"/>
      <c r="HXI206" s="86"/>
      <c r="HXJ206" s="79"/>
      <c r="HXK206" s="82"/>
      <c r="HXL206" s="79"/>
      <c r="HXM206" s="104"/>
      <c r="HXN206" s="83"/>
      <c r="HXO206" s="90"/>
      <c r="HXP206" s="91"/>
      <c r="HXQ206" s="92"/>
      <c r="HXR206" s="93"/>
      <c r="HXS206" s="90"/>
      <c r="HXT206" s="6"/>
      <c r="HXU206" s="86"/>
      <c r="HXV206" s="79"/>
      <c r="HXW206" s="82"/>
      <c r="HXX206" s="79"/>
      <c r="HXY206" s="104"/>
      <c r="HXZ206" s="83"/>
      <c r="HYA206" s="90"/>
      <c r="HYB206" s="91"/>
      <c r="HYC206" s="92"/>
      <c r="HYD206" s="93"/>
      <c r="HYE206" s="90"/>
      <c r="HYF206" s="6"/>
      <c r="HYG206" s="86"/>
      <c r="HYH206" s="79"/>
      <c r="HYI206" s="82"/>
      <c r="HYJ206" s="79"/>
      <c r="HYK206" s="104"/>
      <c r="HYL206" s="83"/>
      <c r="HYM206" s="90"/>
      <c r="HYN206" s="91"/>
      <c r="HYO206" s="92"/>
      <c r="HYP206" s="93"/>
      <c r="HYQ206" s="90"/>
      <c r="HYR206" s="6"/>
      <c r="HYS206" s="86"/>
      <c r="HYT206" s="79"/>
      <c r="HYU206" s="82"/>
      <c r="HYV206" s="79"/>
      <c r="HYW206" s="104"/>
      <c r="HYX206" s="83"/>
      <c r="HYY206" s="90"/>
      <c r="HYZ206" s="91"/>
      <c r="HZA206" s="92"/>
      <c r="HZB206" s="93"/>
      <c r="HZC206" s="90"/>
      <c r="HZD206" s="6"/>
      <c r="HZE206" s="86"/>
      <c r="HZF206" s="79"/>
      <c r="HZG206" s="82"/>
      <c r="HZH206" s="79"/>
      <c r="HZI206" s="104"/>
      <c r="HZJ206" s="83"/>
      <c r="HZK206" s="90"/>
      <c r="HZL206" s="91"/>
      <c r="HZM206" s="92"/>
      <c r="HZN206" s="93"/>
      <c r="HZO206" s="90"/>
      <c r="HZP206" s="6"/>
      <c r="HZQ206" s="86"/>
      <c r="HZR206" s="79"/>
      <c r="HZS206" s="82"/>
      <c r="HZT206" s="79"/>
      <c r="HZU206" s="104"/>
      <c r="HZV206" s="83"/>
      <c r="HZW206" s="90"/>
      <c r="HZX206" s="91"/>
      <c r="HZY206" s="92"/>
      <c r="HZZ206" s="93"/>
      <c r="IAA206" s="90"/>
      <c r="IAB206" s="6"/>
      <c r="IAC206" s="86"/>
      <c r="IAD206" s="79"/>
      <c r="IAE206" s="82"/>
      <c r="IAF206" s="79"/>
      <c r="IAG206" s="104"/>
      <c r="IAH206" s="83"/>
      <c r="IAI206" s="90"/>
      <c r="IAJ206" s="91"/>
      <c r="IAK206" s="92"/>
      <c r="IAL206" s="93"/>
      <c r="IAM206" s="90"/>
      <c r="IAN206" s="6"/>
      <c r="IAO206" s="86"/>
      <c r="IAP206" s="79"/>
      <c r="IAQ206" s="82"/>
      <c r="IAR206" s="79"/>
      <c r="IAS206" s="104"/>
      <c r="IAT206" s="83"/>
      <c r="IAU206" s="90"/>
      <c r="IAV206" s="91"/>
      <c r="IAW206" s="92"/>
      <c r="IAX206" s="93"/>
      <c r="IAY206" s="90"/>
      <c r="IAZ206" s="6"/>
      <c r="IBA206" s="86"/>
      <c r="IBB206" s="79"/>
      <c r="IBC206" s="82"/>
      <c r="IBD206" s="79"/>
      <c r="IBE206" s="104"/>
      <c r="IBF206" s="83"/>
      <c r="IBG206" s="90"/>
      <c r="IBH206" s="91"/>
      <c r="IBI206" s="92"/>
      <c r="IBJ206" s="93"/>
      <c r="IBK206" s="90"/>
      <c r="IBL206" s="6"/>
      <c r="IBM206" s="86"/>
      <c r="IBN206" s="79"/>
      <c r="IBO206" s="82"/>
      <c r="IBP206" s="79"/>
      <c r="IBQ206" s="104"/>
      <c r="IBR206" s="83"/>
      <c r="IBS206" s="90"/>
      <c r="IBT206" s="91"/>
      <c r="IBU206" s="92"/>
      <c r="IBV206" s="93"/>
      <c r="IBW206" s="90"/>
      <c r="IBX206" s="6"/>
      <c r="IBY206" s="86"/>
      <c r="IBZ206" s="79"/>
      <c r="ICA206" s="82"/>
      <c r="ICB206" s="79"/>
      <c r="ICC206" s="104"/>
      <c r="ICD206" s="83"/>
      <c r="ICE206" s="90"/>
      <c r="ICF206" s="91"/>
      <c r="ICG206" s="92"/>
      <c r="ICH206" s="93"/>
      <c r="ICI206" s="90"/>
      <c r="ICJ206" s="6"/>
      <c r="ICK206" s="86"/>
      <c r="ICL206" s="79"/>
      <c r="ICM206" s="82"/>
      <c r="ICN206" s="79"/>
      <c r="ICO206" s="104"/>
      <c r="ICP206" s="83"/>
      <c r="ICQ206" s="90"/>
      <c r="ICR206" s="91"/>
      <c r="ICS206" s="92"/>
      <c r="ICT206" s="93"/>
      <c r="ICU206" s="90"/>
      <c r="ICV206" s="6"/>
      <c r="ICW206" s="86"/>
      <c r="ICX206" s="79"/>
      <c r="ICY206" s="82"/>
      <c r="ICZ206" s="79"/>
      <c r="IDA206" s="104"/>
      <c r="IDB206" s="83"/>
      <c r="IDC206" s="90"/>
      <c r="IDD206" s="91"/>
      <c r="IDE206" s="92"/>
      <c r="IDF206" s="93"/>
      <c r="IDG206" s="90"/>
      <c r="IDH206" s="6"/>
      <c r="IDI206" s="86"/>
      <c r="IDJ206" s="79"/>
      <c r="IDK206" s="82"/>
      <c r="IDL206" s="79"/>
      <c r="IDM206" s="104"/>
      <c r="IDN206" s="83"/>
      <c r="IDO206" s="90"/>
      <c r="IDP206" s="91"/>
      <c r="IDQ206" s="92"/>
      <c r="IDR206" s="93"/>
      <c r="IDS206" s="90"/>
      <c r="IDT206" s="6"/>
      <c r="IDU206" s="86"/>
      <c r="IDV206" s="79"/>
      <c r="IDW206" s="82"/>
      <c r="IDX206" s="79"/>
      <c r="IDY206" s="104"/>
      <c r="IDZ206" s="83"/>
      <c r="IEA206" s="90"/>
      <c r="IEB206" s="91"/>
      <c r="IEC206" s="92"/>
      <c r="IED206" s="93"/>
      <c r="IEE206" s="90"/>
      <c r="IEF206" s="6"/>
      <c r="IEG206" s="86"/>
      <c r="IEH206" s="79"/>
      <c r="IEI206" s="82"/>
      <c r="IEJ206" s="79"/>
      <c r="IEK206" s="104"/>
      <c r="IEL206" s="83"/>
      <c r="IEM206" s="90"/>
      <c r="IEN206" s="91"/>
      <c r="IEO206" s="92"/>
      <c r="IEP206" s="93"/>
      <c r="IEQ206" s="90"/>
      <c r="IER206" s="6"/>
      <c r="IES206" s="86"/>
      <c r="IET206" s="79"/>
      <c r="IEU206" s="82"/>
      <c r="IEV206" s="79"/>
      <c r="IEW206" s="104"/>
      <c r="IEX206" s="83"/>
      <c r="IEY206" s="90"/>
      <c r="IEZ206" s="91"/>
      <c r="IFA206" s="92"/>
      <c r="IFB206" s="93"/>
      <c r="IFC206" s="90"/>
      <c r="IFD206" s="6"/>
      <c r="IFE206" s="86"/>
      <c r="IFF206" s="79"/>
      <c r="IFG206" s="82"/>
      <c r="IFH206" s="79"/>
      <c r="IFI206" s="104"/>
      <c r="IFJ206" s="83"/>
      <c r="IFK206" s="90"/>
      <c r="IFL206" s="91"/>
      <c r="IFM206" s="92"/>
      <c r="IFN206" s="93"/>
      <c r="IFO206" s="90"/>
      <c r="IFP206" s="6"/>
      <c r="IFQ206" s="86"/>
      <c r="IFR206" s="79"/>
      <c r="IFS206" s="82"/>
      <c r="IFT206" s="79"/>
      <c r="IFU206" s="104"/>
      <c r="IFV206" s="83"/>
      <c r="IFW206" s="90"/>
      <c r="IFX206" s="91"/>
      <c r="IFY206" s="92"/>
      <c r="IFZ206" s="93"/>
      <c r="IGA206" s="90"/>
      <c r="IGB206" s="6"/>
      <c r="IGC206" s="86"/>
      <c r="IGD206" s="79"/>
      <c r="IGE206" s="82"/>
      <c r="IGF206" s="79"/>
      <c r="IGG206" s="104"/>
      <c r="IGH206" s="83"/>
      <c r="IGI206" s="90"/>
      <c r="IGJ206" s="91"/>
      <c r="IGK206" s="92"/>
      <c r="IGL206" s="93"/>
      <c r="IGM206" s="90"/>
      <c r="IGN206" s="6"/>
      <c r="IGO206" s="86"/>
      <c r="IGP206" s="79"/>
      <c r="IGQ206" s="82"/>
      <c r="IGR206" s="79"/>
      <c r="IGS206" s="104"/>
      <c r="IGT206" s="83"/>
      <c r="IGU206" s="90"/>
      <c r="IGV206" s="91"/>
      <c r="IGW206" s="92"/>
      <c r="IGX206" s="93"/>
      <c r="IGY206" s="90"/>
      <c r="IGZ206" s="6"/>
      <c r="IHA206" s="86"/>
      <c r="IHB206" s="79"/>
      <c r="IHC206" s="82"/>
      <c r="IHD206" s="79"/>
      <c r="IHE206" s="104"/>
      <c r="IHF206" s="83"/>
      <c r="IHG206" s="90"/>
      <c r="IHH206" s="91"/>
      <c r="IHI206" s="92"/>
      <c r="IHJ206" s="93"/>
      <c r="IHK206" s="90"/>
      <c r="IHL206" s="6"/>
      <c r="IHM206" s="86"/>
      <c r="IHN206" s="79"/>
      <c r="IHO206" s="82"/>
      <c r="IHP206" s="79"/>
      <c r="IHQ206" s="104"/>
      <c r="IHR206" s="83"/>
      <c r="IHS206" s="90"/>
      <c r="IHT206" s="91"/>
      <c r="IHU206" s="92"/>
      <c r="IHV206" s="93"/>
      <c r="IHW206" s="90"/>
      <c r="IHX206" s="6"/>
      <c r="IHY206" s="86"/>
      <c r="IHZ206" s="79"/>
      <c r="IIA206" s="82"/>
      <c r="IIB206" s="79"/>
      <c r="IIC206" s="104"/>
      <c r="IID206" s="83"/>
      <c r="IIE206" s="90"/>
      <c r="IIF206" s="91"/>
      <c r="IIG206" s="92"/>
      <c r="IIH206" s="93"/>
      <c r="III206" s="90"/>
      <c r="IIJ206" s="6"/>
      <c r="IIK206" s="86"/>
      <c r="IIL206" s="79"/>
      <c r="IIM206" s="82"/>
      <c r="IIN206" s="79"/>
      <c r="IIO206" s="104"/>
      <c r="IIP206" s="83"/>
      <c r="IIQ206" s="90"/>
      <c r="IIR206" s="91"/>
      <c r="IIS206" s="92"/>
      <c r="IIT206" s="93"/>
      <c r="IIU206" s="90"/>
      <c r="IIV206" s="6"/>
      <c r="IIW206" s="86"/>
      <c r="IIX206" s="79"/>
      <c r="IIY206" s="82"/>
      <c r="IIZ206" s="79"/>
      <c r="IJA206" s="104"/>
      <c r="IJB206" s="83"/>
      <c r="IJC206" s="90"/>
      <c r="IJD206" s="91"/>
      <c r="IJE206" s="92"/>
      <c r="IJF206" s="93"/>
      <c r="IJG206" s="90"/>
      <c r="IJH206" s="6"/>
      <c r="IJI206" s="86"/>
      <c r="IJJ206" s="79"/>
      <c r="IJK206" s="82"/>
      <c r="IJL206" s="79"/>
      <c r="IJM206" s="104"/>
      <c r="IJN206" s="83"/>
      <c r="IJO206" s="90"/>
      <c r="IJP206" s="91"/>
      <c r="IJQ206" s="92"/>
      <c r="IJR206" s="93"/>
      <c r="IJS206" s="90"/>
      <c r="IJT206" s="6"/>
      <c r="IJU206" s="86"/>
      <c r="IJV206" s="79"/>
      <c r="IJW206" s="82"/>
      <c r="IJX206" s="79"/>
      <c r="IJY206" s="104"/>
      <c r="IJZ206" s="83"/>
      <c r="IKA206" s="90"/>
      <c r="IKB206" s="91"/>
      <c r="IKC206" s="92"/>
      <c r="IKD206" s="93"/>
      <c r="IKE206" s="90"/>
      <c r="IKF206" s="6"/>
      <c r="IKG206" s="86"/>
      <c r="IKH206" s="79"/>
      <c r="IKI206" s="82"/>
      <c r="IKJ206" s="79"/>
      <c r="IKK206" s="104"/>
      <c r="IKL206" s="83"/>
      <c r="IKM206" s="90"/>
      <c r="IKN206" s="91"/>
      <c r="IKO206" s="92"/>
      <c r="IKP206" s="93"/>
      <c r="IKQ206" s="90"/>
      <c r="IKR206" s="6"/>
      <c r="IKS206" s="86"/>
      <c r="IKT206" s="79"/>
      <c r="IKU206" s="82"/>
      <c r="IKV206" s="79"/>
      <c r="IKW206" s="104"/>
      <c r="IKX206" s="83"/>
      <c r="IKY206" s="90"/>
      <c r="IKZ206" s="91"/>
      <c r="ILA206" s="92"/>
      <c r="ILB206" s="93"/>
      <c r="ILC206" s="90"/>
      <c r="ILD206" s="6"/>
      <c r="ILE206" s="86"/>
      <c r="ILF206" s="79"/>
      <c r="ILG206" s="82"/>
      <c r="ILH206" s="79"/>
      <c r="ILI206" s="104"/>
      <c r="ILJ206" s="83"/>
      <c r="ILK206" s="90"/>
      <c r="ILL206" s="91"/>
      <c r="ILM206" s="92"/>
      <c r="ILN206" s="93"/>
      <c r="ILO206" s="90"/>
      <c r="ILP206" s="6"/>
      <c r="ILQ206" s="86"/>
      <c r="ILR206" s="79"/>
      <c r="ILS206" s="82"/>
      <c r="ILT206" s="79"/>
      <c r="ILU206" s="104"/>
      <c r="ILV206" s="83"/>
      <c r="ILW206" s="90"/>
      <c r="ILX206" s="91"/>
      <c r="ILY206" s="92"/>
      <c r="ILZ206" s="93"/>
      <c r="IMA206" s="90"/>
      <c r="IMB206" s="6"/>
      <c r="IMC206" s="86"/>
      <c r="IMD206" s="79"/>
      <c r="IME206" s="82"/>
      <c r="IMF206" s="79"/>
      <c r="IMG206" s="104"/>
      <c r="IMH206" s="83"/>
      <c r="IMI206" s="90"/>
      <c r="IMJ206" s="91"/>
      <c r="IMK206" s="92"/>
      <c r="IML206" s="93"/>
      <c r="IMM206" s="90"/>
      <c r="IMN206" s="6"/>
      <c r="IMO206" s="86"/>
      <c r="IMP206" s="79"/>
      <c r="IMQ206" s="82"/>
      <c r="IMR206" s="79"/>
      <c r="IMS206" s="104"/>
      <c r="IMT206" s="83"/>
      <c r="IMU206" s="90"/>
      <c r="IMV206" s="91"/>
      <c r="IMW206" s="92"/>
      <c r="IMX206" s="93"/>
      <c r="IMY206" s="90"/>
      <c r="IMZ206" s="6"/>
      <c r="INA206" s="86"/>
      <c r="INB206" s="79"/>
      <c r="INC206" s="82"/>
      <c r="IND206" s="79"/>
      <c r="INE206" s="104"/>
      <c r="INF206" s="83"/>
      <c r="ING206" s="90"/>
      <c r="INH206" s="91"/>
      <c r="INI206" s="92"/>
      <c r="INJ206" s="93"/>
      <c r="INK206" s="90"/>
      <c r="INL206" s="6"/>
      <c r="INM206" s="86"/>
      <c r="INN206" s="79"/>
      <c r="INO206" s="82"/>
      <c r="INP206" s="79"/>
      <c r="INQ206" s="104"/>
      <c r="INR206" s="83"/>
      <c r="INS206" s="90"/>
      <c r="INT206" s="91"/>
      <c r="INU206" s="92"/>
      <c r="INV206" s="93"/>
      <c r="INW206" s="90"/>
      <c r="INX206" s="6"/>
      <c r="INY206" s="86"/>
      <c r="INZ206" s="79"/>
      <c r="IOA206" s="82"/>
      <c r="IOB206" s="79"/>
      <c r="IOC206" s="104"/>
      <c r="IOD206" s="83"/>
      <c r="IOE206" s="90"/>
      <c r="IOF206" s="91"/>
      <c r="IOG206" s="92"/>
      <c r="IOH206" s="93"/>
      <c r="IOI206" s="90"/>
      <c r="IOJ206" s="6"/>
      <c r="IOK206" s="86"/>
      <c r="IOL206" s="79"/>
      <c r="IOM206" s="82"/>
      <c r="ION206" s="79"/>
      <c r="IOO206" s="104"/>
      <c r="IOP206" s="83"/>
      <c r="IOQ206" s="90"/>
      <c r="IOR206" s="91"/>
      <c r="IOS206" s="92"/>
      <c r="IOT206" s="93"/>
      <c r="IOU206" s="90"/>
      <c r="IOV206" s="6"/>
      <c r="IOW206" s="86"/>
      <c r="IOX206" s="79"/>
      <c r="IOY206" s="82"/>
      <c r="IOZ206" s="79"/>
      <c r="IPA206" s="104"/>
      <c r="IPB206" s="83"/>
      <c r="IPC206" s="90"/>
      <c r="IPD206" s="91"/>
      <c r="IPE206" s="92"/>
      <c r="IPF206" s="93"/>
      <c r="IPG206" s="90"/>
      <c r="IPH206" s="6"/>
      <c r="IPI206" s="86"/>
      <c r="IPJ206" s="79"/>
      <c r="IPK206" s="82"/>
      <c r="IPL206" s="79"/>
      <c r="IPM206" s="104"/>
      <c r="IPN206" s="83"/>
      <c r="IPO206" s="90"/>
      <c r="IPP206" s="91"/>
      <c r="IPQ206" s="92"/>
      <c r="IPR206" s="93"/>
      <c r="IPS206" s="90"/>
      <c r="IPT206" s="6"/>
      <c r="IPU206" s="86"/>
      <c r="IPV206" s="79"/>
      <c r="IPW206" s="82"/>
      <c r="IPX206" s="79"/>
      <c r="IPY206" s="104"/>
      <c r="IPZ206" s="83"/>
      <c r="IQA206" s="90"/>
      <c r="IQB206" s="91"/>
      <c r="IQC206" s="92"/>
      <c r="IQD206" s="93"/>
      <c r="IQE206" s="90"/>
      <c r="IQF206" s="6"/>
      <c r="IQG206" s="86"/>
      <c r="IQH206" s="79"/>
      <c r="IQI206" s="82"/>
      <c r="IQJ206" s="79"/>
      <c r="IQK206" s="104"/>
      <c r="IQL206" s="83"/>
      <c r="IQM206" s="90"/>
      <c r="IQN206" s="91"/>
      <c r="IQO206" s="92"/>
      <c r="IQP206" s="93"/>
      <c r="IQQ206" s="90"/>
      <c r="IQR206" s="6"/>
      <c r="IQS206" s="86"/>
      <c r="IQT206" s="79"/>
      <c r="IQU206" s="82"/>
      <c r="IQV206" s="79"/>
      <c r="IQW206" s="104"/>
      <c r="IQX206" s="83"/>
      <c r="IQY206" s="90"/>
      <c r="IQZ206" s="91"/>
      <c r="IRA206" s="92"/>
      <c r="IRB206" s="93"/>
      <c r="IRC206" s="90"/>
      <c r="IRD206" s="6"/>
      <c r="IRE206" s="86"/>
      <c r="IRF206" s="79"/>
      <c r="IRG206" s="82"/>
      <c r="IRH206" s="79"/>
      <c r="IRI206" s="104"/>
      <c r="IRJ206" s="83"/>
      <c r="IRK206" s="90"/>
      <c r="IRL206" s="91"/>
      <c r="IRM206" s="92"/>
      <c r="IRN206" s="93"/>
      <c r="IRO206" s="90"/>
      <c r="IRP206" s="6"/>
      <c r="IRQ206" s="86"/>
      <c r="IRR206" s="79"/>
      <c r="IRS206" s="82"/>
      <c r="IRT206" s="79"/>
      <c r="IRU206" s="104"/>
      <c r="IRV206" s="83"/>
      <c r="IRW206" s="90"/>
      <c r="IRX206" s="91"/>
      <c r="IRY206" s="92"/>
      <c r="IRZ206" s="93"/>
      <c r="ISA206" s="90"/>
      <c r="ISB206" s="6"/>
      <c r="ISC206" s="86"/>
      <c r="ISD206" s="79"/>
      <c r="ISE206" s="82"/>
      <c r="ISF206" s="79"/>
      <c r="ISG206" s="104"/>
      <c r="ISH206" s="83"/>
      <c r="ISI206" s="90"/>
      <c r="ISJ206" s="91"/>
      <c r="ISK206" s="92"/>
      <c r="ISL206" s="93"/>
      <c r="ISM206" s="90"/>
      <c r="ISN206" s="6"/>
      <c r="ISO206" s="86"/>
      <c r="ISP206" s="79"/>
      <c r="ISQ206" s="82"/>
      <c r="ISR206" s="79"/>
      <c r="ISS206" s="104"/>
      <c r="IST206" s="83"/>
      <c r="ISU206" s="90"/>
      <c r="ISV206" s="91"/>
      <c r="ISW206" s="92"/>
      <c r="ISX206" s="93"/>
      <c r="ISY206" s="90"/>
      <c r="ISZ206" s="6"/>
      <c r="ITA206" s="86"/>
      <c r="ITB206" s="79"/>
      <c r="ITC206" s="82"/>
      <c r="ITD206" s="79"/>
      <c r="ITE206" s="104"/>
      <c r="ITF206" s="83"/>
      <c r="ITG206" s="90"/>
      <c r="ITH206" s="91"/>
      <c r="ITI206" s="92"/>
      <c r="ITJ206" s="93"/>
      <c r="ITK206" s="90"/>
      <c r="ITL206" s="6"/>
      <c r="ITM206" s="86"/>
      <c r="ITN206" s="79"/>
      <c r="ITO206" s="82"/>
      <c r="ITP206" s="79"/>
      <c r="ITQ206" s="104"/>
      <c r="ITR206" s="83"/>
      <c r="ITS206" s="90"/>
      <c r="ITT206" s="91"/>
      <c r="ITU206" s="92"/>
      <c r="ITV206" s="93"/>
      <c r="ITW206" s="90"/>
      <c r="ITX206" s="6"/>
      <c r="ITY206" s="86"/>
      <c r="ITZ206" s="79"/>
      <c r="IUA206" s="82"/>
      <c r="IUB206" s="79"/>
      <c r="IUC206" s="104"/>
      <c r="IUD206" s="83"/>
      <c r="IUE206" s="90"/>
      <c r="IUF206" s="91"/>
      <c r="IUG206" s="92"/>
      <c r="IUH206" s="93"/>
      <c r="IUI206" s="90"/>
      <c r="IUJ206" s="6"/>
      <c r="IUK206" s="86"/>
      <c r="IUL206" s="79"/>
      <c r="IUM206" s="82"/>
      <c r="IUN206" s="79"/>
      <c r="IUO206" s="104"/>
      <c r="IUP206" s="83"/>
      <c r="IUQ206" s="90"/>
      <c r="IUR206" s="91"/>
      <c r="IUS206" s="92"/>
      <c r="IUT206" s="93"/>
      <c r="IUU206" s="90"/>
      <c r="IUV206" s="6"/>
      <c r="IUW206" s="86"/>
      <c r="IUX206" s="79"/>
      <c r="IUY206" s="82"/>
      <c r="IUZ206" s="79"/>
      <c r="IVA206" s="104"/>
      <c r="IVB206" s="83"/>
      <c r="IVC206" s="90"/>
      <c r="IVD206" s="91"/>
      <c r="IVE206" s="92"/>
      <c r="IVF206" s="93"/>
      <c r="IVG206" s="90"/>
      <c r="IVH206" s="6"/>
      <c r="IVI206" s="86"/>
      <c r="IVJ206" s="79"/>
      <c r="IVK206" s="82"/>
      <c r="IVL206" s="79"/>
      <c r="IVM206" s="104"/>
      <c r="IVN206" s="83"/>
      <c r="IVO206" s="90"/>
      <c r="IVP206" s="91"/>
      <c r="IVQ206" s="92"/>
      <c r="IVR206" s="93"/>
      <c r="IVS206" s="90"/>
      <c r="IVT206" s="6"/>
      <c r="IVU206" s="86"/>
      <c r="IVV206" s="79"/>
      <c r="IVW206" s="82"/>
      <c r="IVX206" s="79"/>
      <c r="IVY206" s="104"/>
      <c r="IVZ206" s="83"/>
      <c r="IWA206" s="90"/>
      <c r="IWB206" s="91"/>
      <c r="IWC206" s="92"/>
      <c r="IWD206" s="93"/>
      <c r="IWE206" s="90"/>
      <c r="IWF206" s="6"/>
      <c r="IWG206" s="86"/>
      <c r="IWH206" s="79"/>
      <c r="IWI206" s="82"/>
      <c r="IWJ206" s="79"/>
      <c r="IWK206" s="104"/>
      <c r="IWL206" s="83"/>
      <c r="IWM206" s="90"/>
      <c r="IWN206" s="91"/>
      <c r="IWO206" s="92"/>
      <c r="IWP206" s="93"/>
      <c r="IWQ206" s="90"/>
      <c r="IWR206" s="6"/>
      <c r="IWS206" s="86"/>
      <c r="IWT206" s="79"/>
      <c r="IWU206" s="82"/>
      <c r="IWV206" s="79"/>
      <c r="IWW206" s="104"/>
      <c r="IWX206" s="83"/>
      <c r="IWY206" s="90"/>
      <c r="IWZ206" s="91"/>
      <c r="IXA206" s="92"/>
      <c r="IXB206" s="93"/>
      <c r="IXC206" s="90"/>
      <c r="IXD206" s="6"/>
      <c r="IXE206" s="86"/>
      <c r="IXF206" s="79"/>
      <c r="IXG206" s="82"/>
      <c r="IXH206" s="79"/>
      <c r="IXI206" s="104"/>
      <c r="IXJ206" s="83"/>
      <c r="IXK206" s="90"/>
      <c r="IXL206" s="91"/>
      <c r="IXM206" s="92"/>
      <c r="IXN206" s="93"/>
      <c r="IXO206" s="90"/>
      <c r="IXP206" s="6"/>
      <c r="IXQ206" s="86"/>
      <c r="IXR206" s="79"/>
      <c r="IXS206" s="82"/>
      <c r="IXT206" s="79"/>
      <c r="IXU206" s="104"/>
      <c r="IXV206" s="83"/>
      <c r="IXW206" s="90"/>
      <c r="IXX206" s="91"/>
      <c r="IXY206" s="92"/>
      <c r="IXZ206" s="93"/>
      <c r="IYA206" s="90"/>
      <c r="IYB206" s="6"/>
      <c r="IYC206" s="86"/>
      <c r="IYD206" s="79"/>
      <c r="IYE206" s="82"/>
      <c r="IYF206" s="79"/>
      <c r="IYG206" s="104"/>
      <c r="IYH206" s="83"/>
      <c r="IYI206" s="90"/>
      <c r="IYJ206" s="91"/>
      <c r="IYK206" s="92"/>
      <c r="IYL206" s="93"/>
      <c r="IYM206" s="90"/>
      <c r="IYN206" s="6"/>
      <c r="IYO206" s="86"/>
      <c r="IYP206" s="79"/>
      <c r="IYQ206" s="82"/>
      <c r="IYR206" s="79"/>
      <c r="IYS206" s="104"/>
      <c r="IYT206" s="83"/>
      <c r="IYU206" s="90"/>
      <c r="IYV206" s="91"/>
      <c r="IYW206" s="92"/>
      <c r="IYX206" s="93"/>
      <c r="IYY206" s="90"/>
      <c r="IYZ206" s="6"/>
      <c r="IZA206" s="86"/>
      <c r="IZB206" s="79"/>
      <c r="IZC206" s="82"/>
      <c r="IZD206" s="79"/>
      <c r="IZE206" s="104"/>
      <c r="IZF206" s="83"/>
      <c r="IZG206" s="90"/>
      <c r="IZH206" s="91"/>
      <c r="IZI206" s="92"/>
      <c r="IZJ206" s="93"/>
      <c r="IZK206" s="90"/>
      <c r="IZL206" s="6"/>
      <c r="IZM206" s="86"/>
      <c r="IZN206" s="79"/>
      <c r="IZO206" s="82"/>
      <c r="IZP206" s="79"/>
      <c r="IZQ206" s="104"/>
      <c r="IZR206" s="83"/>
      <c r="IZS206" s="90"/>
      <c r="IZT206" s="91"/>
      <c r="IZU206" s="92"/>
      <c r="IZV206" s="93"/>
      <c r="IZW206" s="90"/>
      <c r="IZX206" s="6"/>
      <c r="IZY206" s="86"/>
      <c r="IZZ206" s="79"/>
      <c r="JAA206" s="82"/>
      <c r="JAB206" s="79"/>
      <c r="JAC206" s="104"/>
      <c r="JAD206" s="83"/>
      <c r="JAE206" s="90"/>
      <c r="JAF206" s="91"/>
      <c r="JAG206" s="92"/>
      <c r="JAH206" s="93"/>
      <c r="JAI206" s="90"/>
      <c r="JAJ206" s="6"/>
      <c r="JAK206" s="86"/>
      <c r="JAL206" s="79"/>
      <c r="JAM206" s="82"/>
      <c r="JAN206" s="79"/>
      <c r="JAO206" s="104"/>
      <c r="JAP206" s="83"/>
      <c r="JAQ206" s="90"/>
      <c r="JAR206" s="91"/>
      <c r="JAS206" s="92"/>
      <c r="JAT206" s="93"/>
      <c r="JAU206" s="90"/>
      <c r="JAV206" s="6"/>
      <c r="JAW206" s="86"/>
      <c r="JAX206" s="79"/>
      <c r="JAY206" s="82"/>
      <c r="JAZ206" s="79"/>
      <c r="JBA206" s="104"/>
      <c r="JBB206" s="83"/>
      <c r="JBC206" s="90"/>
      <c r="JBD206" s="91"/>
      <c r="JBE206" s="92"/>
      <c r="JBF206" s="93"/>
      <c r="JBG206" s="90"/>
      <c r="JBH206" s="6"/>
      <c r="JBI206" s="86"/>
      <c r="JBJ206" s="79"/>
      <c r="JBK206" s="82"/>
      <c r="JBL206" s="79"/>
      <c r="JBM206" s="104"/>
      <c r="JBN206" s="83"/>
      <c r="JBO206" s="90"/>
      <c r="JBP206" s="91"/>
      <c r="JBQ206" s="92"/>
      <c r="JBR206" s="93"/>
      <c r="JBS206" s="90"/>
      <c r="JBT206" s="6"/>
      <c r="JBU206" s="86"/>
      <c r="JBV206" s="79"/>
      <c r="JBW206" s="82"/>
      <c r="JBX206" s="79"/>
      <c r="JBY206" s="104"/>
      <c r="JBZ206" s="83"/>
      <c r="JCA206" s="90"/>
      <c r="JCB206" s="91"/>
      <c r="JCC206" s="92"/>
      <c r="JCD206" s="93"/>
      <c r="JCE206" s="90"/>
      <c r="JCF206" s="6"/>
      <c r="JCG206" s="86"/>
      <c r="JCH206" s="79"/>
      <c r="JCI206" s="82"/>
      <c r="JCJ206" s="79"/>
      <c r="JCK206" s="104"/>
      <c r="JCL206" s="83"/>
      <c r="JCM206" s="90"/>
      <c r="JCN206" s="91"/>
      <c r="JCO206" s="92"/>
      <c r="JCP206" s="93"/>
      <c r="JCQ206" s="90"/>
      <c r="JCR206" s="6"/>
      <c r="JCS206" s="86"/>
      <c r="JCT206" s="79"/>
      <c r="JCU206" s="82"/>
      <c r="JCV206" s="79"/>
      <c r="JCW206" s="104"/>
      <c r="JCX206" s="83"/>
      <c r="JCY206" s="90"/>
      <c r="JCZ206" s="91"/>
      <c r="JDA206" s="92"/>
      <c r="JDB206" s="93"/>
      <c r="JDC206" s="90"/>
      <c r="JDD206" s="6"/>
      <c r="JDE206" s="86"/>
      <c r="JDF206" s="79"/>
      <c r="JDG206" s="82"/>
      <c r="JDH206" s="79"/>
      <c r="JDI206" s="104"/>
      <c r="JDJ206" s="83"/>
      <c r="JDK206" s="90"/>
      <c r="JDL206" s="91"/>
      <c r="JDM206" s="92"/>
      <c r="JDN206" s="93"/>
      <c r="JDO206" s="90"/>
      <c r="JDP206" s="6"/>
      <c r="JDQ206" s="86"/>
      <c r="JDR206" s="79"/>
      <c r="JDS206" s="82"/>
      <c r="JDT206" s="79"/>
      <c r="JDU206" s="104"/>
      <c r="JDV206" s="83"/>
      <c r="JDW206" s="90"/>
      <c r="JDX206" s="91"/>
      <c r="JDY206" s="92"/>
      <c r="JDZ206" s="93"/>
      <c r="JEA206" s="90"/>
      <c r="JEB206" s="6"/>
      <c r="JEC206" s="86"/>
      <c r="JED206" s="79"/>
      <c r="JEE206" s="82"/>
      <c r="JEF206" s="79"/>
      <c r="JEG206" s="104"/>
      <c r="JEH206" s="83"/>
      <c r="JEI206" s="90"/>
      <c r="JEJ206" s="91"/>
      <c r="JEK206" s="92"/>
      <c r="JEL206" s="93"/>
      <c r="JEM206" s="90"/>
      <c r="JEN206" s="6"/>
      <c r="JEO206" s="86"/>
      <c r="JEP206" s="79"/>
      <c r="JEQ206" s="82"/>
      <c r="JER206" s="79"/>
      <c r="JES206" s="104"/>
      <c r="JET206" s="83"/>
      <c r="JEU206" s="90"/>
      <c r="JEV206" s="91"/>
      <c r="JEW206" s="92"/>
      <c r="JEX206" s="93"/>
      <c r="JEY206" s="90"/>
      <c r="JEZ206" s="6"/>
      <c r="JFA206" s="86"/>
      <c r="JFB206" s="79"/>
      <c r="JFC206" s="82"/>
      <c r="JFD206" s="79"/>
      <c r="JFE206" s="104"/>
      <c r="JFF206" s="83"/>
      <c r="JFG206" s="90"/>
      <c r="JFH206" s="91"/>
      <c r="JFI206" s="92"/>
      <c r="JFJ206" s="93"/>
      <c r="JFK206" s="90"/>
      <c r="JFL206" s="6"/>
      <c r="JFM206" s="86"/>
      <c r="JFN206" s="79"/>
      <c r="JFO206" s="82"/>
      <c r="JFP206" s="79"/>
      <c r="JFQ206" s="104"/>
      <c r="JFR206" s="83"/>
      <c r="JFS206" s="90"/>
      <c r="JFT206" s="91"/>
      <c r="JFU206" s="92"/>
      <c r="JFV206" s="93"/>
      <c r="JFW206" s="90"/>
      <c r="JFX206" s="6"/>
      <c r="JFY206" s="86"/>
      <c r="JFZ206" s="79"/>
      <c r="JGA206" s="82"/>
      <c r="JGB206" s="79"/>
      <c r="JGC206" s="104"/>
      <c r="JGD206" s="83"/>
      <c r="JGE206" s="90"/>
      <c r="JGF206" s="91"/>
      <c r="JGG206" s="92"/>
      <c r="JGH206" s="93"/>
      <c r="JGI206" s="90"/>
      <c r="JGJ206" s="6"/>
      <c r="JGK206" s="86"/>
      <c r="JGL206" s="79"/>
      <c r="JGM206" s="82"/>
      <c r="JGN206" s="79"/>
      <c r="JGO206" s="104"/>
      <c r="JGP206" s="83"/>
      <c r="JGQ206" s="90"/>
      <c r="JGR206" s="91"/>
      <c r="JGS206" s="92"/>
      <c r="JGT206" s="93"/>
      <c r="JGU206" s="90"/>
      <c r="JGV206" s="6"/>
      <c r="JGW206" s="86"/>
      <c r="JGX206" s="79"/>
      <c r="JGY206" s="82"/>
      <c r="JGZ206" s="79"/>
      <c r="JHA206" s="104"/>
      <c r="JHB206" s="83"/>
      <c r="JHC206" s="90"/>
      <c r="JHD206" s="91"/>
      <c r="JHE206" s="92"/>
      <c r="JHF206" s="93"/>
      <c r="JHG206" s="90"/>
      <c r="JHH206" s="6"/>
      <c r="JHI206" s="86"/>
      <c r="JHJ206" s="79"/>
      <c r="JHK206" s="82"/>
      <c r="JHL206" s="79"/>
      <c r="JHM206" s="104"/>
      <c r="JHN206" s="83"/>
      <c r="JHO206" s="90"/>
      <c r="JHP206" s="91"/>
      <c r="JHQ206" s="92"/>
      <c r="JHR206" s="93"/>
      <c r="JHS206" s="90"/>
      <c r="JHT206" s="6"/>
      <c r="JHU206" s="86"/>
      <c r="JHV206" s="79"/>
      <c r="JHW206" s="82"/>
      <c r="JHX206" s="79"/>
      <c r="JHY206" s="104"/>
      <c r="JHZ206" s="83"/>
      <c r="JIA206" s="90"/>
      <c r="JIB206" s="91"/>
      <c r="JIC206" s="92"/>
      <c r="JID206" s="93"/>
      <c r="JIE206" s="90"/>
      <c r="JIF206" s="6"/>
      <c r="JIG206" s="86"/>
      <c r="JIH206" s="79"/>
      <c r="JII206" s="82"/>
      <c r="JIJ206" s="79"/>
      <c r="JIK206" s="104"/>
      <c r="JIL206" s="83"/>
      <c r="JIM206" s="90"/>
      <c r="JIN206" s="91"/>
      <c r="JIO206" s="92"/>
      <c r="JIP206" s="93"/>
      <c r="JIQ206" s="90"/>
      <c r="JIR206" s="6"/>
      <c r="JIS206" s="86"/>
      <c r="JIT206" s="79"/>
      <c r="JIU206" s="82"/>
      <c r="JIV206" s="79"/>
      <c r="JIW206" s="104"/>
      <c r="JIX206" s="83"/>
      <c r="JIY206" s="90"/>
      <c r="JIZ206" s="91"/>
      <c r="JJA206" s="92"/>
      <c r="JJB206" s="93"/>
      <c r="JJC206" s="90"/>
      <c r="JJD206" s="6"/>
      <c r="JJE206" s="86"/>
      <c r="JJF206" s="79"/>
      <c r="JJG206" s="82"/>
      <c r="JJH206" s="79"/>
      <c r="JJI206" s="104"/>
      <c r="JJJ206" s="83"/>
      <c r="JJK206" s="90"/>
      <c r="JJL206" s="91"/>
      <c r="JJM206" s="92"/>
      <c r="JJN206" s="93"/>
      <c r="JJO206" s="90"/>
      <c r="JJP206" s="6"/>
      <c r="JJQ206" s="86"/>
      <c r="JJR206" s="79"/>
      <c r="JJS206" s="82"/>
      <c r="JJT206" s="79"/>
      <c r="JJU206" s="104"/>
      <c r="JJV206" s="83"/>
      <c r="JJW206" s="90"/>
      <c r="JJX206" s="91"/>
      <c r="JJY206" s="92"/>
      <c r="JJZ206" s="93"/>
      <c r="JKA206" s="90"/>
      <c r="JKB206" s="6"/>
      <c r="JKC206" s="86"/>
      <c r="JKD206" s="79"/>
      <c r="JKE206" s="82"/>
      <c r="JKF206" s="79"/>
      <c r="JKG206" s="104"/>
      <c r="JKH206" s="83"/>
      <c r="JKI206" s="90"/>
      <c r="JKJ206" s="91"/>
      <c r="JKK206" s="92"/>
      <c r="JKL206" s="93"/>
      <c r="JKM206" s="90"/>
      <c r="JKN206" s="6"/>
      <c r="JKO206" s="86"/>
      <c r="JKP206" s="79"/>
      <c r="JKQ206" s="82"/>
      <c r="JKR206" s="79"/>
      <c r="JKS206" s="104"/>
      <c r="JKT206" s="83"/>
      <c r="JKU206" s="90"/>
      <c r="JKV206" s="91"/>
      <c r="JKW206" s="92"/>
      <c r="JKX206" s="93"/>
      <c r="JKY206" s="90"/>
      <c r="JKZ206" s="6"/>
      <c r="JLA206" s="86"/>
      <c r="JLB206" s="79"/>
      <c r="JLC206" s="82"/>
      <c r="JLD206" s="79"/>
      <c r="JLE206" s="104"/>
      <c r="JLF206" s="83"/>
      <c r="JLG206" s="90"/>
      <c r="JLH206" s="91"/>
      <c r="JLI206" s="92"/>
      <c r="JLJ206" s="93"/>
      <c r="JLK206" s="90"/>
      <c r="JLL206" s="6"/>
      <c r="JLM206" s="86"/>
      <c r="JLN206" s="79"/>
      <c r="JLO206" s="82"/>
      <c r="JLP206" s="79"/>
      <c r="JLQ206" s="104"/>
      <c r="JLR206" s="83"/>
      <c r="JLS206" s="90"/>
      <c r="JLT206" s="91"/>
      <c r="JLU206" s="92"/>
      <c r="JLV206" s="93"/>
      <c r="JLW206" s="90"/>
      <c r="JLX206" s="6"/>
      <c r="JLY206" s="86"/>
      <c r="JLZ206" s="79"/>
      <c r="JMA206" s="82"/>
      <c r="JMB206" s="79"/>
      <c r="JMC206" s="104"/>
      <c r="JMD206" s="83"/>
      <c r="JME206" s="90"/>
      <c r="JMF206" s="91"/>
      <c r="JMG206" s="92"/>
      <c r="JMH206" s="93"/>
      <c r="JMI206" s="90"/>
      <c r="JMJ206" s="6"/>
      <c r="JMK206" s="86"/>
      <c r="JML206" s="79"/>
      <c r="JMM206" s="82"/>
      <c r="JMN206" s="79"/>
      <c r="JMO206" s="104"/>
      <c r="JMP206" s="83"/>
      <c r="JMQ206" s="90"/>
      <c r="JMR206" s="91"/>
      <c r="JMS206" s="92"/>
      <c r="JMT206" s="93"/>
      <c r="JMU206" s="90"/>
      <c r="JMV206" s="6"/>
      <c r="JMW206" s="86"/>
      <c r="JMX206" s="79"/>
      <c r="JMY206" s="82"/>
      <c r="JMZ206" s="79"/>
      <c r="JNA206" s="104"/>
      <c r="JNB206" s="83"/>
      <c r="JNC206" s="90"/>
      <c r="JND206" s="91"/>
      <c r="JNE206" s="92"/>
      <c r="JNF206" s="93"/>
      <c r="JNG206" s="90"/>
      <c r="JNH206" s="6"/>
      <c r="JNI206" s="86"/>
      <c r="JNJ206" s="79"/>
      <c r="JNK206" s="82"/>
      <c r="JNL206" s="79"/>
      <c r="JNM206" s="104"/>
      <c r="JNN206" s="83"/>
      <c r="JNO206" s="90"/>
      <c r="JNP206" s="91"/>
      <c r="JNQ206" s="92"/>
      <c r="JNR206" s="93"/>
      <c r="JNS206" s="90"/>
      <c r="JNT206" s="6"/>
      <c r="JNU206" s="86"/>
      <c r="JNV206" s="79"/>
      <c r="JNW206" s="82"/>
      <c r="JNX206" s="79"/>
      <c r="JNY206" s="104"/>
      <c r="JNZ206" s="83"/>
      <c r="JOA206" s="90"/>
      <c r="JOB206" s="91"/>
      <c r="JOC206" s="92"/>
      <c r="JOD206" s="93"/>
      <c r="JOE206" s="90"/>
      <c r="JOF206" s="6"/>
      <c r="JOG206" s="86"/>
      <c r="JOH206" s="79"/>
      <c r="JOI206" s="82"/>
      <c r="JOJ206" s="79"/>
      <c r="JOK206" s="104"/>
      <c r="JOL206" s="83"/>
      <c r="JOM206" s="90"/>
      <c r="JON206" s="91"/>
      <c r="JOO206" s="92"/>
      <c r="JOP206" s="93"/>
      <c r="JOQ206" s="90"/>
      <c r="JOR206" s="6"/>
      <c r="JOS206" s="86"/>
      <c r="JOT206" s="79"/>
      <c r="JOU206" s="82"/>
      <c r="JOV206" s="79"/>
      <c r="JOW206" s="104"/>
      <c r="JOX206" s="83"/>
      <c r="JOY206" s="90"/>
      <c r="JOZ206" s="91"/>
      <c r="JPA206" s="92"/>
      <c r="JPB206" s="93"/>
      <c r="JPC206" s="90"/>
      <c r="JPD206" s="6"/>
      <c r="JPE206" s="86"/>
      <c r="JPF206" s="79"/>
      <c r="JPG206" s="82"/>
      <c r="JPH206" s="79"/>
      <c r="JPI206" s="104"/>
      <c r="JPJ206" s="83"/>
      <c r="JPK206" s="90"/>
      <c r="JPL206" s="91"/>
      <c r="JPM206" s="92"/>
      <c r="JPN206" s="93"/>
      <c r="JPO206" s="90"/>
      <c r="JPP206" s="6"/>
      <c r="JPQ206" s="86"/>
      <c r="JPR206" s="79"/>
      <c r="JPS206" s="82"/>
      <c r="JPT206" s="79"/>
      <c r="JPU206" s="104"/>
      <c r="JPV206" s="83"/>
      <c r="JPW206" s="90"/>
      <c r="JPX206" s="91"/>
      <c r="JPY206" s="92"/>
      <c r="JPZ206" s="93"/>
      <c r="JQA206" s="90"/>
      <c r="JQB206" s="6"/>
      <c r="JQC206" s="86"/>
      <c r="JQD206" s="79"/>
      <c r="JQE206" s="82"/>
      <c r="JQF206" s="79"/>
      <c r="JQG206" s="104"/>
      <c r="JQH206" s="83"/>
      <c r="JQI206" s="90"/>
      <c r="JQJ206" s="91"/>
      <c r="JQK206" s="92"/>
      <c r="JQL206" s="93"/>
      <c r="JQM206" s="90"/>
      <c r="JQN206" s="6"/>
      <c r="JQO206" s="86"/>
      <c r="JQP206" s="79"/>
      <c r="JQQ206" s="82"/>
      <c r="JQR206" s="79"/>
      <c r="JQS206" s="104"/>
      <c r="JQT206" s="83"/>
      <c r="JQU206" s="90"/>
      <c r="JQV206" s="91"/>
      <c r="JQW206" s="92"/>
      <c r="JQX206" s="93"/>
      <c r="JQY206" s="90"/>
      <c r="JQZ206" s="6"/>
      <c r="JRA206" s="86"/>
      <c r="JRB206" s="79"/>
      <c r="JRC206" s="82"/>
      <c r="JRD206" s="79"/>
      <c r="JRE206" s="104"/>
      <c r="JRF206" s="83"/>
      <c r="JRG206" s="90"/>
      <c r="JRH206" s="91"/>
      <c r="JRI206" s="92"/>
      <c r="JRJ206" s="93"/>
      <c r="JRK206" s="90"/>
      <c r="JRL206" s="6"/>
      <c r="JRM206" s="86"/>
      <c r="JRN206" s="79"/>
      <c r="JRO206" s="82"/>
      <c r="JRP206" s="79"/>
      <c r="JRQ206" s="104"/>
      <c r="JRR206" s="83"/>
      <c r="JRS206" s="90"/>
      <c r="JRT206" s="91"/>
      <c r="JRU206" s="92"/>
      <c r="JRV206" s="93"/>
      <c r="JRW206" s="90"/>
      <c r="JRX206" s="6"/>
      <c r="JRY206" s="86"/>
      <c r="JRZ206" s="79"/>
      <c r="JSA206" s="82"/>
      <c r="JSB206" s="79"/>
      <c r="JSC206" s="104"/>
      <c r="JSD206" s="83"/>
      <c r="JSE206" s="90"/>
      <c r="JSF206" s="91"/>
      <c r="JSG206" s="92"/>
      <c r="JSH206" s="93"/>
      <c r="JSI206" s="90"/>
      <c r="JSJ206" s="6"/>
      <c r="JSK206" s="86"/>
      <c r="JSL206" s="79"/>
      <c r="JSM206" s="82"/>
      <c r="JSN206" s="79"/>
      <c r="JSO206" s="104"/>
      <c r="JSP206" s="83"/>
      <c r="JSQ206" s="90"/>
      <c r="JSR206" s="91"/>
      <c r="JSS206" s="92"/>
      <c r="JST206" s="93"/>
      <c r="JSU206" s="90"/>
      <c r="JSV206" s="6"/>
      <c r="JSW206" s="86"/>
      <c r="JSX206" s="79"/>
      <c r="JSY206" s="82"/>
      <c r="JSZ206" s="79"/>
      <c r="JTA206" s="104"/>
      <c r="JTB206" s="83"/>
      <c r="JTC206" s="90"/>
      <c r="JTD206" s="91"/>
      <c r="JTE206" s="92"/>
      <c r="JTF206" s="93"/>
      <c r="JTG206" s="90"/>
      <c r="JTH206" s="6"/>
      <c r="JTI206" s="86"/>
      <c r="JTJ206" s="79"/>
      <c r="JTK206" s="82"/>
      <c r="JTL206" s="79"/>
      <c r="JTM206" s="104"/>
      <c r="JTN206" s="83"/>
      <c r="JTO206" s="90"/>
      <c r="JTP206" s="91"/>
      <c r="JTQ206" s="92"/>
      <c r="JTR206" s="93"/>
      <c r="JTS206" s="90"/>
      <c r="JTT206" s="6"/>
      <c r="JTU206" s="86"/>
      <c r="JTV206" s="79"/>
      <c r="JTW206" s="82"/>
      <c r="JTX206" s="79"/>
      <c r="JTY206" s="104"/>
      <c r="JTZ206" s="83"/>
      <c r="JUA206" s="90"/>
      <c r="JUB206" s="91"/>
      <c r="JUC206" s="92"/>
      <c r="JUD206" s="93"/>
      <c r="JUE206" s="90"/>
      <c r="JUF206" s="6"/>
      <c r="JUG206" s="86"/>
      <c r="JUH206" s="79"/>
      <c r="JUI206" s="82"/>
      <c r="JUJ206" s="79"/>
      <c r="JUK206" s="104"/>
      <c r="JUL206" s="83"/>
      <c r="JUM206" s="90"/>
      <c r="JUN206" s="91"/>
      <c r="JUO206" s="92"/>
      <c r="JUP206" s="93"/>
      <c r="JUQ206" s="90"/>
      <c r="JUR206" s="6"/>
      <c r="JUS206" s="86"/>
      <c r="JUT206" s="79"/>
      <c r="JUU206" s="82"/>
      <c r="JUV206" s="79"/>
      <c r="JUW206" s="104"/>
      <c r="JUX206" s="83"/>
      <c r="JUY206" s="90"/>
      <c r="JUZ206" s="91"/>
      <c r="JVA206" s="92"/>
      <c r="JVB206" s="93"/>
      <c r="JVC206" s="90"/>
      <c r="JVD206" s="6"/>
      <c r="JVE206" s="86"/>
      <c r="JVF206" s="79"/>
      <c r="JVG206" s="82"/>
      <c r="JVH206" s="79"/>
      <c r="JVI206" s="104"/>
      <c r="JVJ206" s="83"/>
      <c r="JVK206" s="90"/>
      <c r="JVL206" s="91"/>
      <c r="JVM206" s="92"/>
      <c r="JVN206" s="93"/>
      <c r="JVO206" s="90"/>
      <c r="JVP206" s="6"/>
      <c r="JVQ206" s="86"/>
      <c r="JVR206" s="79"/>
      <c r="JVS206" s="82"/>
      <c r="JVT206" s="79"/>
      <c r="JVU206" s="104"/>
      <c r="JVV206" s="83"/>
      <c r="JVW206" s="90"/>
      <c r="JVX206" s="91"/>
      <c r="JVY206" s="92"/>
      <c r="JVZ206" s="93"/>
      <c r="JWA206" s="90"/>
      <c r="JWB206" s="6"/>
      <c r="JWC206" s="86"/>
      <c r="JWD206" s="79"/>
      <c r="JWE206" s="82"/>
      <c r="JWF206" s="79"/>
      <c r="JWG206" s="104"/>
      <c r="JWH206" s="83"/>
      <c r="JWI206" s="90"/>
      <c r="JWJ206" s="91"/>
      <c r="JWK206" s="92"/>
      <c r="JWL206" s="93"/>
      <c r="JWM206" s="90"/>
      <c r="JWN206" s="6"/>
      <c r="JWO206" s="86"/>
      <c r="JWP206" s="79"/>
      <c r="JWQ206" s="82"/>
      <c r="JWR206" s="79"/>
      <c r="JWS206" s="104"/>
      <c r="JWT206" s="83"/>
      <c r="JWU206" s="90"/>
      <c r="JWV206" s="91"/>
      <c r="JWW206" s="92"/>
      <c r="JWX206" s="93"/>
      <c r="JWY206" s="90"/>
      <c r="JWZ206" s="6"/>
      <c r="JXA206" s="86"/>
      <c r="JXB206" s="79"/>
      <c r="JXC206" s="82"/>
      <c r="JXD206" s="79"/>
      <c r="JXE206" s="104"/>
      <c r="JXF206" s="83"/>
      <c r="JXG206" s="90"/>
      <c r="JXH206" s="91"/>
      <c r="JXI206" s="92"/>
      <c r="JXJ206" s="93"/>
      <c r="JXK206" s="90"/>
      <c r="JXL206" s="6"/>
      <c r="JXM206" s="86"/>
      <c r="JXN206" s="79"/>
      <c r="JXO206" s="82"/>
      <c r="JXP206" s="79"/>
      <c r="JXQ206" s="104"/>
      <c r="JXR206" s="83"/>
      <c r="JXS206" s="90"/>
      <c r="JXT206" s="91"/>
      <c r="JXU206" s="92"/>
      <c r="JXV206" s="93"/>
      <c r="JXW206" s="90"/>
      <c r="JXX206" s="6"/>
      <c r="JXY206" s="86"/>
      <c r="JXZ206" s="79"/>
      <c r="JYA206" s="82"/>
      <c r="JYB206" s="79"/>
      <c r="JYC206" s="104"/>
      <c r="JYD206" s="83"/>
      <c r="JYE206" s="90"/>
      <c r="JYF206" s="91"/>
      <c r="JYG206" s="92"/>
      <c r="JYH206" s="93"/>
      <c r="JYI206" s="90"/>
      <c r="JYJ206" s="6"/>
      <c r="JYK206" s="86"/>
      <c r="JYL206" s="79"/>
      <c r="JYM206" s="82"/>
      <c r="JYN206" s="79"/>
      <c r="JYO206" s="104"/>
      <c r="JYP206" s="83"/>
      <c r="JYQ206" s="90"/>
      <c r="JYR206" s="91"/>
      <c r="JYS206" s="92"/>
      <c r="JYT206" s="93"/>
      <c r="JYU206" s="90"/>
      <c r="JYV206" s="6"/>
      <c r="JYW206" s="86"/>
      <c r="JYX206" s="79"/>
      <c r="JYY206" s="82"/>
      <c r="JYZ206" s="79"/>
      <c r="JZA206" s="104"/>
      <c r="JZB206" s="83"/>
      <c r="JZC206" s="90"/>
      <c r="JZD206" s="91"/>
      <c r="JZE206" s="92"/>
      <c r="JZF206" s="93"/>
      <c r="JZG206" s="90"/>
      <c r="JZH206" s="6"/>
      <c r="JZI206" s="86"/>
      <c r="JZJ206" s="79"/>
      <c r="JZK206" s="82"/>
      <c r="JZL206" s="79"/>
      <c r="JZM206" s="104"/>
      <c r="JZN206" s="83"/>
      <c r="JZO206" s="90"/>
      <c r="JZP206" s="91"/>
      <c r="JZQ206" s="92"/>
      <c r="JZR206" s="93"/>
      <c r="JZS206" s="90"/>
      <c r="JZT206" s="6"/>
      <c r="JZU206" s="86"/>
      <c r="JZV206" s="79"/>
      <c r="JZW206" s="82"/>
      <c r="JZX206" s="79"/>
      <c r="JZY206" s="104"/>
      <c r="JZZ206" s="83"/>
      <c r="KAA206" s="90"/>
      <c r="KAB206" s="91"/>
      <c r="KAC206" s="92"/>
      <c r="KAD206" s="93"/>
      <c r="KAE206" s="90"/>
      <c r="KAF206" s="6"/>
      <c r="KAG206" s="86"/>
      <c r="KAH206" s="79"/>
      <c r="KAI206" s="82"/>
      <c r="KAJ206" s="79"/>
      <c r="KAK206" s="104"/>
      <c r="KAL206" s="83"/>
      <c r="KAM206" s="90"/>
      <c r="KAN206" s="91"/>
      <c r="KAO206" s="92"/>
      <c r="KAP206" s="93"/>
      <c r="KAQ206" s="90"/>
      <c r="KAR206" s="6"/>
      <c r="KAS206" s="86"/>
      <c r="KAT206" s="79"/>
      <c r="KAU206" s="82"/>
      <c r="KAV206" s="79"/>
      <c r="KAW206" s="104"/>
      <c r="KAX206" s="83"/>
      <c r="KAY206" s="90"/>
      <c r="KAZ206" s="91"/>
      <c r="KBA206" s="92"/>
      <c r="KBB206" s="93"/>
      <c r="KBC206" s="90"/>
      <c r="KBD206" s="6"/>
      <c r="KBE206" s="86"/>
      <c r="KBF206" s="79"/>
      <c r="KBG206" s="82"/>
      <c r="KBH206" s="79"/>
      <c r="KBI206" s="104"/>
      <c r="KBJ206" s="83"/>
      <c r="KBK206" s="90"/>
      <c r="KBL206" s="91"/>
      <c r="KBM206" s="92"/>
      <c r="KBN206" s="93"/>
      <c r="KBO206" s="90"/>
      <c r="KBP206" s="6"/>
      <c r="KBQ206" s="86"/>
      <c r="KBR206" s="79"/>
      <c r="KBS206" s="82"/>
      <c r="KBT206" s="79"/>
      <c r="KBU206" s="104"/>
      <c r="KBV206" s="83"/>
      <c r="KBW206" s="90"/>
      <c r="KBX206" s="91"/>
      <c r="KBY206" s="92"/>
      <c r="KBZ206" s="93"/>
      <c r="KCA206" s="90"/>
      <c r="KCB206" s="6"/>
      <c r="KCC206" s="86"/>
      <c r="KCD206" s="79"/>
      <c r="KCE206" s="82"/>
      <c r="KCF206" s="79"/>
      <c r="KCG206" s="104"/>
      <c r="KCH206" s="83"/>
      <c r="KCI206" s="90"/>
      <c r="KCJ206" s="91"/>
      <c r="KCK206" s="92"/>
      <c r="KCL206" s="93"/>
      <c r="KCM206" s="90"/>
      <c r="KCN206" s="6"/>
      <c r="KCO206" s="86"/>
      <c r="KCP206" s="79"/>
      <c r="KCQ206" s="82"/>
      <c r="KCR206" s="79"/>
      <c r="KCS206" s="104"/>
      <c r="KCT206" s="83"/>
      <c r="KCU206" s="90"/>
      <c r="KCV206" s="91"/>
      <c r="KCW206" s="92"/>
      <c r="KCX206" s="93"/>
      <c r="KCY206" s="90"/>
      <c r="KCZ206" s="6"/>
      <c r="KDA206" s="86"/>
      <c r="KDB206" s="79"/>
      <c r="KDC206" s="82"/>
      <c r="KDD206" s="79"/>
      <c r="KDE206" s="104"/>
      <c r="KDF206" s="83"/>
      <c r="KDG206" s="90"/>
      <c r="KDH206" s="91"/>
      <c r="KDI206" s="92"/>
      <c r="KDJ206" s="93"/>
      <c r="KDK206" s="90"/>
      <c r="KDL206" s="6"/>
      <c r="KDM206" s="86"/>
      <c r="KDN206" s="79"/>
      <c r="KDO206" s="82"/>
      <c r="KDP206" s="79"/>
      <c r="KDQ206" s="104"/>
      <c r="KDR206" s="83"/>
      <c r="KDS206" s="90"/>
      <c r="KDT206" s="91"/>
      <c r="KDU206" s="92"/>
      <c r="KDV206" s="93"/>
      <c r="KDW206" s="90"/>
      <c r="KDX206" s="6"/>
      <c r="KDY206" s="86"/>
      <c r="KDZ206" s="79"/>
      <c r="KEA206" s="82"/>
      <c r="KEB206" s="79"/>
      <c r="KEC206" s="104"/>
      <c r="KED206" s="83"/>
      <c r="KEE206" s="90"/>
      <c r="KEF206" s="91"/>
      <c r="KEG206" s="92"/>
      <c r="KEH206" s="93"/>
      <c r="KEI206" s="90"/>
      <c r="KEJ206" s="6"/>
      <c r="KEK206" s="86"/>
      <c r="KEL206" s="79"/>
      <c r="KEM206" s="82"/>
      <c r="KEN206" s="79"/>
      <c r="KEO206" s="104"/>
      <c r="KEP206" s="83"/>
      <c r="KEQ206" s="90"/>
      <c r="KER206" s="91"/>
      <c r="KES206" s="92"/>
      <c r="KET206" s="93"/>
      <c r="KEU206" s="90"/>
      <c r="KEV206" s="6"/>
      <c r="KEW206" s="86"/>
      <c r="KEX206" s="79"/>
      <c r="KEY206" s="82"/>
      <c r="KEZ206" s="79"/>
      <c r="KFA206" s="104"/>
      <c r="KFB206" s="83"/>
      <c r="KFC206" s="90"/>
      <c r="KFD206" s="91"/>
      <c r="KFE206" s="92"/>
      <c r="KFF206" s="93"/>
      <c r="KFG206" s="90"/>
      <c r="KFH206" s="6"/>
      <c r="KFI206" s="86"/>
      <c r="KFJ206" s="79"/>
      <c r="KFK206" s="82"/>
      <c r="KFL206" s="79"/>
      <c r="KFM206" s="104"/>
      <c r="KFN206" s="83"/>
      <c r="KFO206" s="90"/>
      <c r="KFP206" s="91"/>
      <c r="KFQ206" s="92"/>
      <c r="KFR206" s="93"/>
      <c r="KFS206" s="90"/>
      <c r="KFT206" s="6"/>
      <c r="KFU206" s="86"/>
      <c r="KFV206" s="79"/>
      <c r="KFW206" s="82"/>
      <c r="KFX206" s="79"/>
      <c r="KFY206" s="104"/>
      <c r="KFZ206" s="83"/>
      <c r="KGA206" s="90"/>
      <c r="KGB206" s="91"/>
      <c r="KGC206" s="92"/>
      <c r="KGD206" s="93"/>
      <c r="KGE206" s="90"/>
      <c r="KGF206" s="6"/>
      <c r="KGG206" s="86"/>
      <c r="KGH206" s="79"/>
      <c r="KGI206" s="82"/>
      <c r="KGJ206" s="79"/>
      <c r="KGK206" s="104"/>
      <c r="KGL206" s="83"/>
      <c r="KGM206" s="90"/>
      <c r="KGN206" s="91"/>
      <c r="KGO206" s="92"/>
      <c r="KGP206" s="93"/>
      <c r="KGQ206" s="90"/>
      <c r="KGR206" s="6"/>
      <c r="KGS206" s="86"/>
      <c r="KGT206" s="79"/>
      <c r="KGU206" s="82"/>
      <c r="KGV206" s="79"/>
      <c r="KGW206" s="104"/>
      <c r="KGX206" s="83"/>
      <c r="KGY206" s="90"/>
      <c r="KGZ206" s="91"/>
      <c r="KHA206" s="92"/>
      <c r="KHB206" s="93"/>
      <c r="KHC206" s="90"/>
      <c r="KHD206" s="6"/>
      <c r="KHE206" s="86"/>
      <c r="KHF206" s="79"/>
      <c r="KHG206" s="82"/>
      <c r="KHH206" s="79"/>
      <c r="KHI206" s="104"/>
      <c r="KHJ206" s="83"/>
      <c r="KHK206" s="90"/>
      <c r="KHL206" s="91"/>
      <c r="KHM206" s="92"/>
      <c r="KHN206" s="93"/>
      <c r="KHO206" s="90"/>
      <c r="KHP206" s="6"/>
      <c r="KHQ206" s="86"/>
      <c r="KHR206" s="79"/>
      <c r="KHS206" s="82"/>
      <c r="KHT206" s="79"/>
      <c r="KHU206" s="104"/>
      <c r="KHV206" s="83"/>
      <c r="KHW206" s="90"/>
      <c r="KHX206" s="91"/>
      <c r="KHY206" s="92"/>
      <c r="KHZ206" s="93"/>
      <c r="KIA206" s="90"/>
      <c r="KIB206" s="6"/>
      <c r="KIC206" s="86"/>
      <c r="KID206" s="79"/>
      <c r="KIE206" s="82"/>
      <c r="KIF206" s="79"/>
      <c r="KIG206" s="104"/>
      <c r="KIH206" s="83"/>
      <c r="KII206" s="90"/>
      <c r="KIJ206" s="91"/>
      <c r="KIK206" s="92"/>
      <c r="KIL206" s="93"/>
      <c r="KIM206" s="90"/>
      <c r="KIN206" s="6"/>
      <c r="KIO206" s="86"/>
      <c r="KIP206" s="79"/>
      <c r="KIQ206" s="82"/>
      <c r="KIR206" s="79"/>
      <c r="KIS206" s="104"/>
      <c r="KIT206" s="83"/>
      <c r="KIU206" s="90"/>
      <c r="KIV206" s="91"/>
      <c r="KIW206" s="92"/>
      <c r="KIX206" s="93"/>
      <c r="KIY206" s="90"/>
      <c r="KIZ206" s="6"/>
      <c r="KJA206" s="86"/>
      <c r="KJB206" s="79"/>
      <c r="KJC206" s="82"/>
      <c r="KJD206" s="79"/>
      <c r="KJE206" s="104"/>
      <c r="KJF206" s="83"/>
      <c r="KJG206" s="90"/>
      <c r="KJH206" s="91"/>
      <c r="KJI206" s="92"/>
      <c r="KJJ206" s="93"/>
      <c r="KJK206" s="90"/>
      <c r="KJL206" s="6"/>
      <c r="KJM206" s="86"/>
      <c r="KJN206" s="79"/>
      <c r="KJO206" s="82"/>
      <c r="KJP206" s="79"/>
      <c r="KJQ206" s="104"/>
      <c r="KJR206" s="83"/>
      <c r="KJS206" s="90"/>
      <c r="KJT206" s="91"/>
      <c r="KJU206" s="92"/>
      <c r="KJV206" s="93"/>
      <c r="KJW206" s="90"/>
      <c r="KJX206" s="6"/>
      <c r="KJY206" s="86"/>
      <c r="KJZ206" s="79"/>
      <c r="KKA206" s="82"/>
      <c r="KKB206" s="79"/>
      <c r="KKC206" s="104"/>
      <c r="KKD206" s="83"/>
      <c r="KKE206" s="90"/>
      <c r="KKF206" s="91"/>
      <c r="KKG206" s="92"/>
      <c r="KKH206" s="93"/>
      <c r="KKI206" s="90"/>
      <c r="KKJ206" s="6"/>
      <c r="KKK206" s="86"/>
      <c r="KKL206" s="79"/>
      <c r="KKM206" s="82"/>
      <c r="KKN206" s="79"/>
      <c r="KKO206" s="104"/>
      <c r="KKP206" s="83"/>
      <c r="KKQ206" s="90"/>
      <c r="KKR206" s="91"/>
      <c r="KKS206" s="92"/>
      <c r="KKT206" s="93"/>
      <c r="KKU206" s="90"/>
      <c r="KKV206" s="6"/>
      <c r="KKW206" s="86"/>
      <c r="KKX206" s="79"/>
      <c r="KKY206" s="82"/>
      <c r="KKZ206" s="79"/>
      <c r="KLA206" s="104"/>
      <c r="KLB206" s="83"/>
      <c r="KLC206" s="90"/>
      <c r="KLD206" s="91"/>
      <c r="KLE206" s="92"/>
      <c r="KLF206" s="93"/>
      <c r="KLG206" s="90"/>
      <c r="KLH206" s="6"/>
      <c r="KLI206" s="86"/>
      <c r="KLJ206" s="79"/>
      <c r="KLK206" s="82"/>
      <c r="KLL206" s="79"/>
      <c r="KLM206" s="104"/>
      <c r="KLN206" s="83"/>
      <c r="KLO206" s="90"/>
      <c r="KLP206" s="91"/>
      <c r="KLQ206" s="92"/>
      <c r="KLR206" s="93"/>
      <c r="KLS206" s="90"/>
      <c r="KLT206" s="6"/>
      <c r="KLU206" s="86"/>
      <c r="KLV206" s="79"/>
      <c r="KLW206" s="82"/>
      <c r="KLX206" s="79"/>
      <c r="KLY206" s="104"/>
      <c r="KLZ206" s="83"/>
      <c r="KMA206" s="90"/>
      <c r="KMB206" s="91"/>
      <c r="KMC206" s="92"/>
      <c r="KMD206" s="93"/>
      <c r="KME206" s="90"/>
      <c r="KMF206" s="6"/>
      <c r="KMG206" s="86"/>
      <c r="KMH206" s="79"/>
      <c r="KMI206" s="82"/>
      <c r="KMJ206" s="79"/>
      <c r="KMK206" s="104"/>
      <c r="KML206" s="83"/>
      <c r="KMM206" s="90"/>
      <c r="KMN206" s="91"/>
      <c r="KMO206" s="92"/>
      <c r="KMP206" s="93"/>
      <c r="KMQ206" s="90"/>
      <c r="KMR206" s="6"/>
      <c r="KMS206" s="86"/>
      <c r="KMT206" s="79"/>
      <c r="KMU206" s="82"/>
      <c r="KMV206" s="79"/>
      <c r="KMW206" s="104"/>
      <c r="KMX206" s="83"/>
      <c r="KMY206" s="90"/>
      <c r="KMZ206" s="91"/>
      <c r="KNA206" s="92"/>
      <c r="KNB206" s="93"/>
      <c r="KNC206" s="90"/>
      <c r="KND206" s="6"/>
      <c r="KNE206" s="86"/>
      <c r="KNF206" s="79"/>
      <c r="KNG206" s="82"/>
      <c r="KNH206" s="79"/>
      <c r="KNI206" s="104"/>
      <c r="KNJ206" s="83"/>
      <c r="KNK206" s="90"/>
      <c r="KNL206" s="91"/>
      <c r="KNM206" s="92"/>
      <c r="KNN206" s="93"/>
      <c r="KNO206" s="90"/>
      <c r="KNP206" s="6"/>
      <c r="KNQ206" s="86"/>
      <c r="KNR206" s="79"/>
      <c r="KNS206" s="82"/>
      <c r="KNT206" s="79"/>
      <c r="KNU206" s="104"/>
      <c r="KNV206" s="83"/>
      <c r="KNW206" s="90"/>
      <c r="KNX206" s="91"/>
      <c r="KNY206" s="92"/>
      <c r="KNZ206" s="93"/>
      <c r="KOA206" s="90"/>
      <c r="KOB206" s="6"/>
      <c r="KOC206" s="86"/>
      <c r="KOD206" s="79"/>
      <c r="KOE206" s="82"/>
      <c r="KOF206" s="79"/>
      <c r="KOG206" s="104"/>
      <c r="KOH206" s="83"/>
      <c r="KOI206" s="90"/>
      <c r="KOJ206" s="91"/>
      <c r="KOK206" s="92"/>
      <c r="KOL206" s="93"/>
      <c r="KOM206" s="90"/>
      <c r="KON206" s="6"/>
      <c r="KOO206" s="86"/>
      <c r="KOP206" s="79"/>
      <c r="KOQ206" s="82"/>
      <c r="KOR206" s="79"/>
      <c r="KOS206" s="104"/>
      <c r="KOT206" s="83"/>
      <c r="KOU206" s="90"/>
      <c r="KOV206" s="91"/>
      <c r="KOW206" s="92"/>
      <c r="KOX206" s="93"/>
      <c r="KOY206" s="90"/>
      <c r="KOZ206" s="6"/>
      <c r="KPA206" s="86"/>
      <c r="KPB206" s="79"/>
      <c r="KPC206" s="82"/>
      <c r="KPD206" s="79"/>
      <c r="KPE206" s="104"/>
      <c r="KPF206" s="83"/>
      <c r="KPG206" s="90"/>
      <c r="KPH206" s="91"/>
      <c r="KPI206" s="92"/>
      <c r="KPJ206" s="93"/>
      <c r="KPK206" s="90"/>
      <c r="KPL206" s="6"/>
      <c r="KPM206" s="86"/>
      <c r="KPN206" s="79"/>
      <c r="KPO206" s="82"/>
      <c r="KPP206" s="79"/>
      <c r="KPQ206" s="104"/>
      <c r="KPR206" s="83"/>
      <c r="KPS206" s="90"/>
      <c r="KPT206" s="91"/>
      <c r="KPU206" s="92"/>
      <c r="KPV206" s="93"/>
      <c r="KPW206" s="90"/>
      <c r="KPX206" s="6"/>
      <c r="KPY206" s="86"/>
      <c r="KPZ206" s="79"/>
      <c r="KQA206" s="82"/>
      <c r="KQB206" s="79"/>
      <c r="KQC206" s="104"/>
      <c r="KQD206" s="83"/>
      <c r="KQE206" s="90"/>
      <c r="KQF206" s="91"/>
      <c r="KQG206" s="92"/>
      <c r="KQH206" s="93"/>
      <c r="KQI206" s="90"/>
      <c r="KQJ206" s="6"/>
      <c r="KQK206" s="86"/>
      <c r="KQL206" s="79"/>
      <c r="KQM206" s="82"/>
      <c r="KQN206" s="79"/>
      <c r="KQO206" s="104"/>
      <c r="KQP206" s="83"/>
      <c r="KQQ206" s="90"/>
      <c r="KQR206" s="91"/>
      <c r="KQS206" s="92"/>
      <c r="KQT206" s="93"/>
      <c r="KQU206" s="90"/>
      <c r="KQV206" s="6"/>
      <c r="KQW206" s="86"/>
      <c r="KQX206" s="79"/>
      <c r="KQY206" s="82"/>
      <c r="KQZ206" s="79"/>
      <c r="KRA206" s="104"/>
      <c r="KRB206" s="83"/>
      <c r="KRC206" s="90"/>
      <c r="KRD206" s="91"/>
      <c r="KRE206" s="92"/>
      <c r="KRF206" s="93"/>
      <c r="KRG206" s="90"/>
      <c r="KRH206" s="6"/>
      <c r="KRI206" s="86"/>
      <c r="KRJ206" s="79"/>
      <c r="KRK206" s="82"/>
      <c r="KRL206" s="79"/>
      <c r="KRM206" s="104"/>
      <c r="KRN206" s="83"/>
      <c r="KRO206" s="90"/>
      <c r="KRP206" s="91"/>
      <c r="KRQ206" s="92"/>
      <c r="KRR206" s="93"/>
      <c r="KRS206" s="90"/>
      <c r="KRT206" s="6"/>
      <c r="KRU206" s="86"/>
      <c r="KRV206" s="79"/>
      <c r="KRW206" s="82"/>
      <c r="KRX206" s="79"/>
      <c r="KRY206" s="104"/>
      <c r="KRZ206" s="83"/>
      <c r="KSA206" s="90"/>
      <c r="KSB206" s="91"/>
      <c r="KSC206" s="92"/>
      <c r="KSD206" s="93"/>
      <c r="KSE206" s="90"/>
      <c r="KSF206" s="6"/>
      <c r="KSG206" s="86"/>
      <c r="KSH206" s="79"/>
      <c r="KSI206" s="82"/>
      <c r="KSJ206" s="79"/>
      <c r="KSK206" s="104"/>
      <c r="KSL206" s="83"/>
      <c r="KSM206" s="90"/>
      <c r="KSN206" s="91"/>
      <c r="KSO206" s="92"/>
      <c r="KSP206" s="93"/>
      <c r="KSQ206" s="90"/>
      <c r="KSR206" s="6"/>
      <c r="KSS206" s="86"/>
      <c r="KST206" s="79"/>
      <c r="KSU206" s="82"/>
      <c r="KSV206" s="79"/>
      <c r="KSW206" s="104"/>
      <c r="KSX206" s="83"/>
      <c r="KSY206" s="90"/>
      <c r="KSZ206" s="91"/>
      <c r="KTA206" s="92"/>
      <c r="KTB206" s="93"/>
      <c r="KTC206" s="90"/>
      <c r="KTD206" s="6"/>
      <c r="KTE206" s="86"/>
      <c r="KTF206" s="79"/>
      <c r="KTG206" s="82"/>
      <c r="KTH206" s="79"/>
      <c r="KTI206" s="104"/>
      <c r="KTJ206" s="83"/>
      <c r="KTK206" s="90"/>
      <c r="KTL206" s="91"/>
      <c r="KTM206" s="92"/>
      <c r="KTN206" s="93"/>
      <c r="KTO206" s="90"/>
      <c r="KTP206" s="6"/>
      <c r="KTQ206" s="86"/>
      <c r="KTR206" s="79"/>
      <c r="KTS206" s="82"/>
      <c r="KTT206" s="79"/>
      <c r="KTU206" s="104"/>
      <c r="KTV206" s="83"/>
      <c r="KTW206" s="90"/>
      <c r="KTX206" s="91"/>
      <c r="KTY206" s="92"/>
      <c r="KTZ206" s="93"/>
      <c r="KUA206" s="90"/>
      <c r="KUB206" s="6"/>
      <c r="KUC206" s="86"/>
      <c r="KUD206" s="79"/>
      <c r="KUE206" s="82"/>
      <c r="KUF206" s="79"/>
      <c r="KUG206" s="104"/>
      <c r="KUH206" s="83"/>
      <c r="KUI206" s="90"/>
      <c r="KUJ206" s="91"/>
      <c r="KUK206" s="92"/>
      <c r="KUL206" s="93"/>
      <c r="KUM206" s="90"/>
      <c r="KUN206" s="6"/>
      <c r="KUO206" s="86"/>
      <c r="KUP206" s="79"/>
      <c r="KUQ206" s="82"/>
      <c r="KUR206" s="79"/>
      <c r="KUS206" s="104"/>
      <c r="KUT206" s="83"/>
      <c r="KUU206" s="90"/>
      <c r="KUV206" s="91"/>
      <c r="KUW206" s="92"/>
      <c r="KUX206" s="93"/>
      <c r="KUY206" s="90"/>
      <c r="KUZ206" s="6"/>
      <c r="KVA206" s="86"/>
      <c r="KVB206" s="79"/>
      <c r="KVC206" s="82"/>
      <c r="KVD206" s="79"/>
      <c r="KVE206" s="104"/>
      <c r="KVF206" s="83"/>
      <c r="KVG206" s="90"/>
      <c r="KVH206" s="91"/>
      <c r="KVI206" s="92"/>
      <c r="KVJ206" s="93"/>
      <c r="KVK206" s="90"/>
      <c r="KVL206" s="6"/>
      <c r="KVM206" s="86"/>
      <c r="KVN206" s="79"/>
      <c r="KVO206" s="82"/>
      <c r="KVP206" s="79"/>
      <c r="KVQ206" s="104"/>
      <c r="KVR206" s="83"/>
      <c r="KVS206" s="90"/>
      <c r="KVT206" s="91"/>
      <c r="KVU206" s="92"/>
      <c r="KVV206" s="93"/>
      <c r="KVW206" s="90"/>
      <c r="KVX206" s="6"/>
      <c r="KVY206" s="86"/>
      <c r="KVZ206" s="79"/>
      <c r="KWA206" s="82"/>
      <c r="KWB206" s="79"/>
      <c r="KWC206" s="104"/>
      <c r="KWD206" s="83"/>
      <c r="KWE206" s="90"/>
      <c r="KWF206" s="91"/>
      <c r="KWG206" s="92"/>
      <c r="KWH206" s="93"/>
      <c r="KWI206" s="90"/>
      <c r="KWJ206" s="6"/>
      <c r="KWK206" s="86"/>
      <c r="KWL206" s="79"/>
      <c r="KWM206" s="82"/>
      <c r="KWN206" s="79"/>
      <c r="KWO206" s="104"/>
      <c r="KWP206" s="83"/>
      <c r="KWQ206" s="90"/>
      <c r="KWR206" s="91"/>
      <c r="KWS206" s="92"/>
      <c r="KWT206" s="93"/>
      <c r="KWU206" s="90"/>
      <c r="KWV206" s="6"/>
      <c r="KWW206" s="86"/>
      <c r="KWX206" s="79"/>
      <c r="KWY206" s="82"/>
      <c r="KWZ206" s="79"/>
      <c r="KXA206" s="104"/>
      <c r="KXB206" s="83"/>
      <c r="KXC206" s="90"/>
      <c r="KXD206" s="91"/>
      <c r="KXE206" s="92"/>
      <c r="KXF206" s="93"/>
      <c r="KXG206" s="90"/>
      <c r="KXH206" s="6"/>
      <c r="KXI206" s="86"/>
      <c r="KXJ206" s="79"/>
      <c r="KXK206" s="82"/>
      <c r="KXL206" s="79"/>
      <c r="KXM206" s="104"/>
      <c r="KXN206" s="83"/>
      <c r="KXO206" s="90"/>
      <c r="KXP206" s="91"/>
      <c r="KXQ206" s="92"/>
      <c r="KXR206" s="93"/>
      <c r="KXS206" s="90"/>
      <c r="KXT206" s="6"/>
      <c r="KXU206" s="86"/>
      <c r="KXV206" s="79"/>
      <c r="KXW206" s="82"/>
      <c r="KXX206" s="79"/>
      <c r="KXY206" s="104"/>
      <c r="KXZ206" s="83"/>
      <c r="KYA206" s="90"/>
      <c r="KYB206" s="91"/>
      <c r="KYC206" s="92"/>
      <c r="KYD206" s="93"/>
      <c r="KYE206" s="90"/>
      <c r="KYF206" s="6"/>
      <c r="KYG206" s="86"/>
      <c r="KYH206" s="79"/>
      <c r="KYI206" s="82"/>
      <c r="KYJ206" s="79"/>
      <c r="KYK206" s="104"/>
      <c r="KYL206" s="83"/>
      <c r="KYM206" s="90"/>
      <c r="KYN206" s="91"/>
      <c r="KYO206" s="92"/>
      <c r="KYP206" s="93"/>
      <c r="KYQ206" s="90"/>
      <c r="KYR206" s="6"/>
      <c r="KYS206" s="86"/>
      <c r="KYT206" s="79"/>
      <c r="KYU206" s="82"/>
      <c r="KYV206" s="79"/>
      <c r="KYW206" s="104"/>
      <c r="KYX206" s="83"/>
      <c r="KYY206" s="90"/>
      <c r="KYZ206" s="91"/>
      <c r="KZA206" s="92"/>
      <c r="KZB206" s="93"/>
      <c r="KZC206" s="90"/>
      <c r="KZD206" s="6"/>
      <c r="KZE206" s="86"/>
      <c r="KZF206" s="79"/>
      <c r="KZG206" s="82"/>
      <c r="KZH206" s="79"/>
      <c r="KZI206" s="104"/>
      <c r="KZJ206" s="83"/>
      <c r="KZK206" s="90"/>
      <c r="KZL206" s="91"/>
      <c r="KZM206" s="92"/>
      <c r="KZN206" s="93"/>
      <c r="KZO206" s="90"/>
      <c r="KZP206" s="6"/>
      <c r="KZQ206" s="86"/>
      <c r="KZR206" s="79"/>
      <c r="KZS206" s="82"/>
      <c r="KZT206" s="79"/>
      <c r="KZU206" s="104"/>
      <c r="KZV206" s="83"/>
      <c r="KZW206" s="90"/>
      <c r="KZX206" s="91"/>
      <c r="KZY206" s="92"/>
      <c r="KZZ206" s="93"/>
      <c r="LAA206" s="90"/>
      <c r="LAB206" s="6"/>
      <c r="LAC206" s="86"/>
      <c r="LAD206" s="79"/>
      <c r="LAE206" s="82"/>
      <c r="LAF206" s="79"/>
      <c r="LAG206" s="104"/>
      <c r="LAH206" s="83"/>
      <c r="LAI206" s="90"/>
      <c r="LAJ206" s="91"/>
      <c r="LAK206" s="92"/>
      <c r="LAL206" s="93"/>
      <c r="LAM206" s="90"/>
      <c r="LAN206" s="6"/>
      <c r="LAO206" s="86"/>
      <c r="LAP206" s="79"/>
      <c r="LAQ206" s="82"/>
      <c r="LAR206" s="79"/>
      <c r="LAS206" s="104"/>
      <c r="LAT206" s="83"/>
      <c r="LAU206" s="90"/>
      <c r="LAV206" s="91"/>
      <c r="LAW206" s="92"/>
      <c r="LAX206" s="93"/>
      <c r="LAY206" s="90"/>
      <c r="LAZ206" s="6"/>
      <c r="LBA206" s="86"/>
      <c r="LBB206" s="79"/>
      <c r="LBC206" s="82"/>
      <c r="LBD206" s="79"/>
      <c r="LBE206" s="104"/>
      <c r="LBF206" s="83"/>
      <c r="LBG206" s="90"/>
      <c r="LBH206" s="91"/>
      <c r="LBI206" s="92"/>
      <c r="LBJ206" s="93"/>
      <c r="LBK206" s="90"/>
      <c r="LBL206" s="6"/>
      <c r="LBM206" s="86"/>
      <c r="LBN206" s="79"/>
      <c r="LBO206" s="82"/>
      <c r="LBP206" s="79"/>
      <c r="LBQ206" s="104"/>
      <c r="LBR206" s="83"/>
      <c r="LBS206" s="90"/>
      <c r="LBT206" s="91"/>
      <c r="LBU206" s="92"/>
      <c r="LBV206" s="93"/>
      <c r="LBW206" s="90"/>
      <c r="LBX206" s="6"/>
      <c r="LBY206" s="86"/>
      <c r="LBZ206" s="79"/>
      <c r="LCA206" s="82"/>
      <c r="LCB206" s="79"/>
      <c r="LCC206" s="104"/>
      <c r="LCD206" s="83"/>
      <c r="LCE206" s="90"/>
      <c r="LCF206" s="91"/>
      <c r="LCG206" s="92"/>
      <c r="LCH206" s="93"/>
      <c r="LCI206" s="90"/>
      <c r="LCJ206" s="6"/>
      <c r="LCK206" s="86"/>
      <c r="LCL206" s="79"/>
      <c r="LCM206" s="82"/>
      <c r="LCN206" s="79"/>
      <c r="LCO206" s="104"/>
      <c r="LCP206" s="83"/>
      <c r="LCQ206" s="90"/>
      <c r="LCR206" s="91"/>
      <c r="LCS206" s="92"/>
      <c r="LCT206" s="93"/>
      <c r="LCU206" s="90"/>
      <c r="LCV206" s="6"/>
      <c r="LCW206" s="86"/>
      <c r="LCX206" s="79"/>
      <c r="LCY206" s="82"/>
      <c r="LCZ206" s="79"/>
      <c r="LDA206" s="104"/>
      <c r="LDB206" s="83"/>
      <c r="LDC206" s="90"/>
      <c r="LDD206" s="91"/>
      <c r="LDE206" s="92"/>
      <c r="LDF206" s="93"/>
      <c r="LDG206" s="90"/>
      <c r="LDH206" s="6"/>
      <c r="LDI206" s="86"/>
      <c r="LDJ206" s="79"/>
      <c r="LDK206" s="82"/>
      <c r="LDL206" s="79"/>
      <c r="LDM206" s="104"/>
      <c r="LDN206" s="83"/>
      <c r="LDO206" s="90"/>
      <c r="LDP206" s="91"/>
      <c r="LDQ206" s="92"/>
      <c r="LDR206" s="93"/>
      <c r="LDS206" s="90"/>
      <c r="LDT206" s="6"/>
      <c r="LDU206" s="86"/>
      <c r="LDV206" s="79"/>
      <c r="LDW206" s="82"/>
      <c r="LDX206" s="79"/>
      <c r="LDY206" s="104"/>
      <c r="LDZ206" s="83"/>
      <c r="LEA206" s="90"/>
      <c r="LEB206" s="91"/>
      <c r="LEC206" s="92"/>
      <c r="LED206" s="93"/>
      <c r="LEE206" s="90"/>
      <c r="LEF206" s="6"/>
      <c r="LEG206" s="86"/>
      <c r="LEH206" s="79"/>
      <c r="LEI206" s="82"/>
      <c r="LEJ206" s="79"/>
      <c r="LEK206" s="104"/>
      <c r="LEL206" s="83"/>
      <c r="LEM206" s="90"/>
      <c r="LEN206" s="91"/>
      <c r="LEO206" s="92"/>
      <c r="LEP206" s="93"/>
      <c r="LEQ206" s="90"/>
      <c r="LER206" s="6"/>
      <c r="LES206" s="86"/>
      <c r="LET206" s="79"/>
      <c r="LEU206" s="82"/>
      <c r="LEV206" s="79"/>
      <c r="LEW206" s="104"/>
      <c r="LEX206" s="83"/>
      <c r="LEY206" s="90"/>
      <c r="LEZ206" s="91"/>
      <c r="LFA206" s="92"/>
      <c r="LFB206" s="93"/>
      <c r="LFC206" s="90"/>
      <c r="LFD206" s="6"/>
      <c r="LFE206" s="86"/>
      <c r="LFF206" s="79"/>
      <c r="LFG206" s="82"/>
      <c r="LFH206" s="79"/>
      <c r="LFI206" s="104"/>
      <c r="LFJ206" s="83"/>
      <c r="LFK206" s="90"/>
      <c r="LFL206" s="91"/>
      <c r="LFM206" s="92"/>
      <c r="LFN206" s="93"/>
      <c r="LFO206" s="90"/>
      <c r="LFP206" s="6"/>
      <c r="LFQ206" s="86"/>
      <c r="LFR206" s="79"/>
      <c r="LFS206" s="82"/>
      <c r="LFT206" s="79"/>
      <c r="LFU206" s="104"/>
      <c r="LFV206" s="83"/>
      <c r="LFW206" s="90"/>
      <c r="LFX206" s="91"/>
      <c r="LFY206" s="92"/>
      <c r="LFZ206" s="93"/>
      <c r="LGA206" s="90"/>
      <c r="LGB206" s="6"/>
      <c r="LGC206" s="86"/>
      <c r="LGD206" s="79"/>
      <c r="LGE206" s="82"/>
      <c r="LGF206" s="79"/>
      <c r="LGG206" s="104"/>
      <c r="LGH206" s="83"/>
      <c r="LGI206" s="90"/>
      <c r="LGJ206" s="91"/>
      <c r="LGK206" s="92"/>
      <c r="LGL206" s="93"/>
      <c r="LGM206" s="90"/>
      <c r="LGN206" s="6"/>
      <c r="LGO206" s="86"/>
      <c r="LGP206" s="79"/>
      <c r="LGQ206" s="82"/>
      <c r="LGR206" s="79"/>
      <c r="LGS206" s="104"/>
      <c r="LGT206" s="83"/>
      <c r="LGU206" s="90"/>
      <c r="LGV206" s="91"/>
      <c r="LGW206" s="92"/>
      <c r="LGX206" s="93"/>
      <c r="LGY206" s="90"/>
      <c r="LGZ206" s="6"/>
      <c r="LHA206" s="86"/>
      <c r="LHB206" s="79"/>
      <c r="LHC206" s="82"/>
      <c r="LHD206" s="79"/>
      <c r="LHE206" s="104"/>
      <c r="LHF206" s="83"/>
      <c r="LHG206" s="90"/>
      <c r="LHH206" s="91"/>
      <c r="LHI206" s="92"/>
      <c r="LHJ206" s="93"/>
      <c r="LHK206" s="90"/>
      <c r="LHL206" s="6"/>
      <c r="LHM206" s="86"/>
      <c r="LHN206" s="79"/>
      <c r="LHO206" s="82"/>
      <c r="LHP206" s="79"/>
      <c r="LHQ206" s="104"/>
      <c r="LHR206" s="83"/>
      <c r="LHS206" s="90"/>
      <c r="LHT206" s="91"/>
      <c r="LHU206" s="92"/>
      <c r="LHV206" s="93"/>
      <c r="LHW206" s="90"/>
      <c r="LHX206" s="6"/>
      <c r="LHY206" s="86"/>
      <c r="LHZ206" s="79"/>
      <c r="LIA206" s="82"/>
      <c r="LIB206" s="79"/>
      <c r="LIC206" s="104"/>
      <c r="LID206" s="83"/>
      <c r="LIE206" s="90"/>
      <c r="LIF206" s="91"/>
      <c r="LIG206" s="92"/>
      <c r="LIH206" s="93"/>
      <c r="LII206" s="90"/>
      <c r="LIJ206" s="6"/>
      <c r="LIK206" s="86"/>
      <c r="LIL206" s="79"/>
      <c r="LIM206" s="82"/>
      <c r="LIN206" s="79"/>
      <c r="LIO206" s="104"/>
      <c r="LIP206" s="83"/>
      <c r="LIQ206" s="90"/>
      <c r="LIR206" s="91"/>
      <c r="LIS206" s="92"/>
      <c r="LIT206" s="93"/>
      <c r="LIU206" s="90"/>
      <c r="LIV206" s="6"/>
      <c r="LIW206" s="86"/>
      <c r="LIX206" s="79"/>
      <c r="LIY206" s="82"/>
      <c r="LIZ206" s="79"/>
      <c r="LJA206" s="104"/>
      <c r="LJB206" s="83"/>
      <c r="LJC206" s="90"/>
      <c r="LJD206" s="91"/>
      <c r="LJE206" s="92"/>
      <c r="LJF206" s="93"/>
      <c r="LJG206" s="90"/>
      <c r="LJH206" s="6"/>
      <c r="LJI206" s="86"/>
      <c r="LJJ206" s="79"/>
      <c r="LJK206" s="82"/>
      <c r="LJL206" s="79"/>
      <c r="LJM206" s="104"/>
      <c r="LJN206" s="83"/>
      <c r="LJO206" s="90"/>
      <c r="LJP206" s="91"/>
      <c r="LJQ206" s="92"/>
      <c r="LJR206" s="93"/>
      <c r="LJS206" s="90"/>
      <c r="LJT206" s="6"/>
      <c r="LJU206" s="86"/>
      <c r="LJV206" s="79"/>
      <c r="LJW206" s="82"/>
      <c r="LJX206" s="79"/>
      <c r="LJY206" s="104"/>
      <c r="LJZ206" s="83"/>
      <c r="LKA206" s="90"/>
      <c r="LKB206" s="91"/>
      <c r="LKC206" s="92"/>
      <c r="LKD206" s="93"/>
      <c r="LKE206" s="90"/>
      <c r="LKF206" s="6"/>
      <c r="LKG206" s="86"/>
      <c r="LKH206" s="79"/>
      <c r="LKI206" s="82"/>
      <c r="LKJ206" s="79"/>
      <c r="LKK206" s="104"/>
      <c r="LKL206" s="83"/>
      <c r="LKM206" s="90"/>
      <c r="LKN206" s="91"/>
      <c r="LKO206" s="92"/>
      <c r="LKP206" s="93"/>
      <c r="LKQ206" s="90"/>
      <c r="LKR206" s="6"/>
      <c r="LKS206" s="86"/>
      <c r="LKT206" s="79"/>
      <c r="LKU206" s="82"/>
      <c r="LKV206" s="79"/>
      <c r="LKW206" s="104"/>
      <c r="LKX206" s="83"/>
      <c r="LKY206" s="90"/>
      <c r="LKZ206" s="91"/>
      <c r="LLA206" s="92"/>
      <c r="LLB206" s="93"/>
      <c r="LLC206" s="90"/>
      <c r="LLD206" s="6"/>
      <c r="LLE206" s="86"/>
      <c r="LLF206" s="79"/>
      <c r="LLG206" s="82"/>
      <c r="LLH206" s="79"/>
      <c r="LLI206" s="104"/>
      <c r="LLJ206" s="83"/>
      <c r="LLK206" s="90"/>
      <c r="LLL206" s="91"/>
      <c r="LLM206" s="92"/>
      <c r="LLN206" s="93"/>
      <c r="LLO206" s="90"/>
      <c r="LLP206" s="6"/>
      <c r="LLQ206" s="86"/>
      <c r="LLR206" s="79"/>
      <c r="LLS206" s="82"/>
      <c r="LLT206" s="79"/>
      <c r="LLU206" s="104"/>
      <c r="LLV206" s="83"/>
      <c r="LLW206" s="90"/>
      <c r="LLX206" s="91"/>
      <c r="LLY206" s="92"/>
      <c r="LLZ206" s="93"/>
      <c r="LMA206" s="90"/>
      <c r="LMB206" s="6"/>
      <c r="LMC206" s="86"/>
      <c r="LMD206" s="79"/>
      <c r="LME206" s="82"/>
      <c r="LMF206" s="79"/>
      <c r="LMG206" s="104"/>
      <c r="LMH206" s="83"/>
      <c r="LMI206" s="90"/>
      <c r="LMJ206" s="91"/>
      <c r="LMK206" s="92"/>
      <c r="LML206" s="93"/>
      <c r="LMM206" s="90"/>
      <c r="LMN206" s="6"/>
      <c r="LMO206" s="86"/>
      <c r="LMP206" s="79"/>
      <c r="LMQ206" s="82"/>
      <c r="LMR206" s="79"/>
      <c r="LMS206" s="104"/>
      <c r="LMT206" s="83"/>
      <c r="LMU206" s="90"/>
      <c r="LMV206" s="91"/>
      <c r="LMW206" s="92"/>
      <c r="LMX206" s="93"/>
      <c r="LMY206" s="90"/>
      <c r="LMZ206" s="6"/>
      <c r="LNA206" s="86"/>
      <c r="LNB206" s="79"/>
      <c r="LNC206" s="82"/>
      <c r="LND206" s="79"/>
      <c r="LNE206" s="104"/>
      <c r="LNF206" s="83"/>
      <c r="LNG206" s="90"/>
      <c r="LNH206" s="91"/>
      <c r="LNI206" s="92"/>
      <c r="LNJ206" s="93"/>
      <c r="LNK206" s="90"/>
      <c r="LNL206" s="6"/>
      <c r="LNM206" s="86"/>
      <c r="LNN206" s="79"/>
      <c r="LNO206" s="82"/>
      <c r="LNP206" s="79"/>
      <c r="LNQ206" s="104"/>
      <c r="LNR206" s="83"/>
      <c r="LNS206" s="90"/>
      <c r="LNT206" s="91"/>
      <c r="LNU206" s="92"/>
      <c r="LNV206" s="93"/>
      <c r="LNW206" s="90"/>
      <c r="LNX206" s="6"/>
      <c r="LNY206" s="86"/>
      <c r="LNZ206" s="79"/>
      <c r="LOA206" s="82"/>
      <c r="LOB206" s="79"/>
      <c r="LOC206" s="104"/>
      <c r="LOD206" s="83"/>
      <c r="LOE206" s="90"/>
      <c r="LOF206" s="91"/>
      <c r="LOG206" s="92"/>
      <c r="LOH206" s="93"/>
      <c r="LOI206" s="90"/>
      <c r="LOJ206" s="6"/>
      <c r="LOK206" s="86"/>
      <c r="LOL206" s="79"/>
      <c r="LOM206" s="82"/>
      <c r="LON206" s="79"/>
      <c r="LOO206" s="104"/>
      <c r="LOP206" s="83"/>
      <c r="LOQ206" s="90"/>
      <c r="LOR206" s="91"/>
      <c r="LOS206" s="92"/>
      <c r="LOT206" s="93"/>
      <c r="LOU206" s="90"/>
      <c r="LOV206" s="6"/>
      <c r="LOW206" s="86"/>
      <c r="LOX206" s="79"/>
      <c r="LOY206" s="82"/>
      <c r="LOZ206" s="79"/>
      <c r="LPA206" s="104"/>
      <c r="LPB206" s="83"/>
      <c r="LPC206" s="90"/>
      <c r="LPD206" s="91"/>
      <c r="LPE206" s="92"/>
      <c r="LPF206" s="93"/>
      <c r="LPG206" s="90"/>
      <c r="LPH206" s="6"/>
      <c r="LPI206" s="86"/>
      <c r="LPJ206" s="79"/>
      <c r="LPK206" s="82"/>
      <c r="LPL206" s="79"/>
      <c r="LPM206" s="104"/>
      <c r="LPN206" s="83"/>
      <c r="LPO206" s="90"/>
      <c r="LPP206" s="91"/>
      <c r="LPQ206" s="92"/>
      <c r="LPR206" s="93"/>
      <c r="LPS206" s="90"/>
      <c r="LPT206" s="6"/>
      <c r="LPU206" s="86"/>
      <c r="LPV206" s="79"/>
      <c r="LPW206" s="82"/>
      <c r="LPX206" s="79"/>
      <c r="LPY206" s="104"/>
      <c r="LPZ206" s="83"/>
      <c r="LQA206" s="90"/>
      <c r="LQB206" s="91"/>
      <c r="LQC206" s="92"/>
      <c r="LQD206" s="93"/>
      <c r="LQE206" s="90"/>
      <c r="LQF206" s="6"/>
      <c r="LQG206" s="86"/>
      <c r="LQH206" s="79"/>
      <c r="LQI206" s="82"/>
      <c r="LQJ206" s="79"/>
      <c r="LQK206" s="104"/>
      <c r="LQL206" s="83"/>
      <c r="LQM206" s="90"/>
      <c r="LQN206" s="91"/>
      <c r="LQO206" s="92"/>
      <c r="LQP206" s="93"/>
      <c r="LQQ206" s="90"/>
      <c r="LQR206" s="6"/>
      <c r="LQS206" s="86"/>
      <c r="LQT206" s="79"/>
      <c r="LQU206" s="82"/>
      <c r="LQV206" s="79"/>
      <c r="LQW206" s="104"/>
      <c r="LQX206" s="83"/>
      <c r="LQY206" s="90"/>
      <c r="LQZ206" s="91"/>
      <c r="LRA206" s="92"/>
      <c r="LRB206" s="93"/>
      <c r="LRC206" s="90"/>
      <c r="LRD206" s="6"/>
      <c r="LRE206" s="86"/>
      <c r="LRF206" s="79"/>
      <c r="LRG206" s="82"/>
      <c r="LRH206" s="79"/>
      <c r="LRI206" s="104"/>
      <c r="LRJ206" s="83"/>
      <c r="LRK206" s="90"/>
      <c r="LRL206" s="91"/>
      <c r="LRM206" s="92"/>
      <c r="LRN206" s="93"/>
      <c r="LRO206" s="90"/>
      <c r="LRP206" s="6"/>
      <c r="LRQ206" s="86"/>
      <c r="LRR206" s="79"/>
      <c r="LRS206" s="82"/>
      <c r="LRT206" s="79"/>
      <c r="LRU206" s="104"/>
      <c r="LRV206" s="83"/>
      <c r="LRW206" s="90"/>
      <c r="LRX206" s="91"/>
      <c r="LRY206" s="92"/>
      <c r="LRZ206" s="93"/>
      <c r="LSA206" s="90"/>
      <c r="LSB206" s="6"/>
      <c r="LSC206" s="86"/>
      <c r="LSD206" s="79"/>
      <c r="LSE206" s="82"/>
      <c r="LSF206" s="79"/>
      <c r="LSG206" s="104"/>
      <c r="LSH206" s="83"/>
      <c r="LSI206" s="90"/>
      <c r="LSJ206" s="91"/>
      <c r="LSK206" s="92"/>
      <c r="LSL206" s="93"/>
      <c r="LSM206" s="90"/>
      <c r="LSN206" s="6"/>
      <c r="LSO206" s="86"/>
      <c r="LSP206" s="79"/>
      <c r="LSQ206" s="82"/>
      <c r="LSR206" s="79"/>
      <c r="LSS206" s="104"/>
      <c r="LST206" s="83"/>
      <c r="LSU206" s="90"/>
      <c r="LSV206" s="91"/>
      <c r="LSW206" s="92"/>
      <c r="LSX206" s="93"/>
      <c r="LSY206" s="90"/>
      <c r="LSZ206" s="6"/>
      <c r="LTA206" s="86"/>
      <c r="LTB206" s="79"/>
      <c r="LTC206" s="82"/>
      <c r="LTD206" s="79"/>
      <c r="LTE206" s="104"/>
      <c r="LTF206" s="83"/>
      <c r="LTG206" s="90"/>
      <c r="LTH206" s="91"/>
      <c r="LTI206" s="92"/>
      <c r="LTJ206" s="93"/>
      <c r="LTK206" s="90"/>
      <c r="LTL206" s="6"/>
      <c r="LTM206" s="86"/>
      <c r="LTN206" s="79"/>
      <c r="LTO206" s="82"/>
      <c r="LTP206" s="79"/>
      <c r="LTQ206" s="104"/>
      <c r="LTR206" s="83"/>
      <c r="LTS206" s="90"/>
      <c r="LTT206" s="91"/>
      <c r="LTU206" s="92"/>
      <c r="LTV206" s="93"/>
      <c r="LTW206" s="90"/>
      <c r="LTX206" s="6"/>
      <c r="LTY206" s="86"/>
      <c r="LTZ206" s="79"/>
      <c r="LUA206" s="82"/>
      <c r="LUB206" s="79"/>
      <c r="LUC206" s="104"/>
      <c r="LUD206" s="83"/>
      <c r="LUE206" s="90"/>
      <c r="LUF206" s="91"/>
      <c r="LUG206" s="92"/>
      <c r="LUH206" s="93"/>
      <c r="LUI206" s="90"/>
      <c r="LUJ206" s="6"/>
      <c r="LUK206" s="86"/>
      <c r="LUL206" s="79"/>
      <c r="LUM206" s="82"/>
      <c r="LUN206" s="79"/>
      <c r="LUO206" s="104"/>
      <c r="LUP206" s="83"/>
      <c r="LUQ206" s="90"/>
      <c r="LUR206" s="91"/>
      <c r="LUS206" s="92"/>
      <c r="LUT206" s="93"/>
      <c r="LUU206" s="90"/>
      <c r="LUV206" s="6"/>
      <c r="LUW206" s="86"/>
      <c r="LUX206" s="79"/>
      <c r="LUY206" s="82"/>
      <c r="LUZ206" s="79"/>
      <c r="LVA206" s="104"/>
      <c r="LVB206" s="83"/>
      <c r="LVC206" s="90"/>
      <c r="LVD206" s="91"/>
      <c r="LVE206" s="92"/>
      <c r="LVF206" s="93"/>
      <c r="LVG206" s="90"/>
      <c r="LVH206" s="6"/>
      <c r="LVI206" s="86"/>
      <c r="LVJ206" s="79"/>
      <c r="LVK206" s="82"/>
      <c r="LVL206" s="79"/>
      <c r="LVM206" s="104"/>
      <c r="LVN206" s="83"/>
      <c r="LVO206" s="90"/>
      <c r="LVP206" s="91"/>
      <c r="LVQ206" s="92"/>
      <c r="LVR206" s="93"/>
      <c r="LVS206" s="90"/>
      <c r="LVT206" s="6"/>
      <c r="LVU206" s="86"/>
      <c r="LVV206" s="79"/>
      <c r="LVW206" s="82"/>
      <c r="LVX206" s="79"/>
      <c r="LVY206" s="104"/>
      <c r="LVZ206" s="83"/>
      <c r="LWA206" s="90"/>
      <c r="LWB206" s="91"/>
      <c r="LWC206" s="92"/>
      <c r="LWD206" s="93"/>
      <c r="LWE206" s="90"/>
      <c r="LWF206" s="6"/>
      <c r="LWG206" s="86"/>
      <c r="LWH206" s="79"/>
      <c r="LWI206" s="82"/>
      <c r="LWJ206" s="79"/>
      <c r="LWK206" s="104"/>
      <c r="LWL206" s="83"/>
      <c r="LWM206" s="90"/>
      <c r="LWN206" s="91"/>
      <c r="LWO206" s="92"/>
      <c r="LWP206" s="93"/>
      <c r="LWQ206" s="90"/>
      <c r="LWR206" s="6"/>
      <c r="LWS206" s="86"/>
      <c r="LWT206" s="79"/>
      <c r="LWU206" s="82"/>
      <c r="LWV206" s="79"/>
      <c r="LWW206" s="104"/>
      <c r="LWX206" s="83"/>
      <c r="LWY206" s="90"/>
      <c r="LWZ206" s="91"/>
      <c r="LXA206" s="92"/>
      <c r="LXB206" s="93"/>
      <c r="LXC206" s="90"/>
      <c r="LXD206" s="6"/>
      <c r="LXE206" s="86"/>
      <c r="LXF206" s="79"/>
      <c r="LXG206" s="82"/>
      <c r="LXH206" s="79"/>
      <c r="LXI206" s="104"/>
      <c r="LXJ206" s="83"/>
      <c r="LXK206" s="90"/>
      <c r="LXL206" s="91"/>
      <c r="LXM206" s="92"/>
      <c r="LXN206" s="93"/>
      <c r="LXO206" s="90"/>
      <c r="LXP206" s="6"/>
      <c r="LXQ206" s="86"/>
      <c r="LXR206" s="79"/>
      <c r="LXS206" s="82"/>
      <c r="LXT206" s="79"/>
      <c r="LXU206" s="104"/>
      <c r="LXV206" s="83"/>
      <c r="LXW206" s="90"/>
      <c r="LXX206" s="91"/>
      <c r="LXY206" s="92"/>
      <c r="LXZ206" s="93"/>
      <c r="LYA206" s="90"/>
      <c r="LYB206" s="6"/>
      <c r="LYC206" s="86"/>
      <c r="LYD206" s="79"/>
      <c r="LYE206" s="82"/>
      <c r="LYF206" s="79"/>
      <c r="LYG206" s="104"/>
      <c r="LYH206" s="83"/>
      <c r="LYI206" s="90"/>
      <c r="LYJ206" s="91"/>
      <c r="LYK206" s="92"/>
      <c r="LYL206" s="93"/>
      <c r="LYM206" s="90"/>
      <c r="LYN206" s="6"/>
      <c r="LYO206" s="86"/>
      <c r="LYP206" s="79"/>
      <c r="LYQ206" s="82"/>
      <c r="LYR206" s="79"/>
      <c r="LYS206" s="104"/>
      <c r="LYT206" s="83"/>
      <c r="LYU206" s="90"/>
      <c r="LYV206" s="91"/>
      <c r="LYW206" s="92"/>
      <c r="LYX206" s="93"/>
      <c r="LYY206" s="90"/>
      <c r="LYZ206" s="6"/>
      <c r="LZA206" s="86"/>
      <c r="LZB206" s="79"/>
      <c r="LZC206" s="82"/>
      <c r="LZD206" s="79"/>
      <c r="LZE206" s="104"/>
      <c r="LZF206" s="83"/>
      <c r="LZG206" s="90"/>
      <c r="LZH206" s="91"/>
      <c r="LZI206" s="92"/>
      <c r="LZJ206" s="93"/>
      <c r="LZK206" s="90"/>
      <c r="LZL206" s="6"/>
      <c r="LZM206" s="86"/>
      <c r="LZN206" s="79"/>
      <c r="LZO206" s="82"/>
      <c r="LZP206" s="79"/>
      <c r="LZQ206" s="104"/>
      <c r="LZR206" s="83"/>
      <c r="LZS206" s="90"/>
      <c r="LZT206" s="91"/>
      <c r="LZU206" s="92"/>
      <c r="LZV206" s="93"/>
      <c r="LZW206" s="90"/>
      <c r="LZX206" s="6"/>
      <c r="LZY206" s="86"/>
      <c r="LZZ206" s="79"/>
      <c r="MAA206" s="82"/>
      <c r="MAB206" s="79"/>
      <c r="MAC206" s="104"/>
      <c r="MAD206" s="83"/>
      <c r="MAE206" s="90"/>
      <c r="MAF206" s="91"/>
      <c r="MAG206" s="92"/>
      <c r="MAH206" s="93"/>
      <c r="MAI206" s="90"/>
      <c r="MAJ206" s="6"/>
      <c r="MAK206" s="86"/>
      <c r="MAL206" s="79"/>
      <c r="MAM206" s="82"/>
      <c r="MAN206" s="79"/>
      <c r="MAO206" s="104"/>
      <c r="MAP206" s="83"/>
      <c r="MAQ206" s="90"/>
      <c r="MAR206" s="91"/>
      <c r="MAS206" s="92"/>
      <c r="MAT206" s="93"/>
      <c r="MAU206" s="90"/>
      <c r="MAV206" s="6"/>
      <c r="MAW206" s="86"/>
      <c r="MAX206" s="79"/>
      <c r="MAY206" s="82"/>
      <c r="MAZ206" s="79"/>
      <c r="MBA206" s="104"/>
      <c r="MBB206" s="83"/>
      <c r="MBC206" s="90"/>
      <c r="MBD206" s="91"/>
      <c r="MBE206" s="92"/>
      <c r="MBF206" s="93"/>
      <c r="MBG206" s="90"/>
      <c r="MBH206" s="6"/>
      <c r="MBI206" s="86"/>
      <c r="MBJ206" s="79"/>
      <c r="MBK206" s="82"/>
      <c r="MBL206" s="79"/>
      <c r="MBM206" s="104"/>
      <c r="MBN206" s="83"/>
      <c r="MBO206" s="90"/>
      <c r="MBP206" s="91"/>
      <c r="MBQ206" s="92"/>
      <c r="MBR206" s="93"/>
      <c r="MBS206" s="90"/>
      <c r="MBT206" s="6"/>
      <c r="MBU206" s="86"/>
      <c r="MBV206" s="79"/>
      <c r="MBW206" s="82"/>
      <c r="MBX206" s="79"/>
      <c r="MBY206" s="104"/>
      <c r="MBZ206" s="83"/>
      <c r="MCA206" s="90"/>
      <c r="MCB206" s="91"/>
      <c r="MCC206" s="92"/>
      <c r="MCD206" s="93"/>
      <c r="MCE206" s="90"/>
      <c r="MCF206" s="6"/>
      <c r="MCG206" s="86"/>
      <c r="MCH206" s="79"/>
      <c r="MCI206" s="82"/>
      <c r="MCJ206" s="79"/>
      <c r="MCK206" s="104"/>
      <c r="MCL206" s="83"/>
      <c r="MCM206" s="90"/>
      <c r="MCN206" s="91"/>
      <c r="MCO206" s="92"/>
      <c r="MCP206" s="93"/>
      <c r="MCQ206" s="90"/>
      <c r="MCR206" s="6"/>
      <c r="MCS206" s="86"/>
      <c r="MCT206" s="79"/>
      <c r="MCU206" s="82"/>
      <c r="MCV206" s="79"/>
      <c r="MCW206" s="104"/>
      <c r="MCX206" s="83"/>
      <c r="MCY206" s="90"/>
      <c r="MCZ206" s="91"/>
      <c r="MDA206" s="92"/>
      <c r="MDB206" s="93"/>
      <c r="MDC206" s="90"/>
      <c r="MDD206" s="6"/>
      <c r="MDE206" s="86"/>
      <c r="MDF206" s="79"/>
      <c r="MDG206" s="82"/>
      <c r="MDH206" s="79"/>
      <c r="MDI206" s="104"/>
      <c r="MDJ206" s="83"/>
      <c r="MDK206" s="90"/>
      <c r="MDL206" s="91"/>
      <c r="MDM206" s="92"/>
      <c r="MDN206" s="93"/>
      <c r="MDO206" s="90"/>
      <c r="MDP206" s="6"/>
      <c r="MDQ206" s="86"/>
      <c r="MDR206" s="79"/>
      <c r="MDS206" s="82"/>
      <c r="MDT206" s="79"/>
      <c r="MDU206" s="104"/>
      <c r="MDV206" s="83"/>
      <c r="MDW206" s="90"/>
      <c r="MDX206" s="91"/>
      <c r="MDY206" s="92"/>
      <c r="MDZ206" s="93"/>
      <c r="MEA206" s="90"/>
      <c r="MEB206" s="6"/>
      <c r="MEC206" s="86"/>
      <c r="MED206" s="79"/>
      <c r="MEE206" s="82"/>
      <c r="MEF206" s="79"/>
      <c r="MEG206" s="104"/>
      <c r="MEH206" s="83"/>
      <c r="MEI206" s="90"/>
      <c r="MEJ206" s="91"/>
      <c r="MEK206" s="92"/>
      <c r="MEL206" s="93"/>
      <c r="MEM206" s="90"/>
      <c r="MEN206" s="6"/>
      <c r="MEO206" s="86"/>
      <c r="MEP206" s="79"/>
      <c r="MEQ206" s="82"/>
      <c r="MER206" s="79"/>
      <c r="MES206" s="104"/>
      <c r="MET206" s="83"/>
      <c r="MEU206" s="90"/>
      <c r="MEV206" s="91"/>
      <c r="MEW206" s="92"/>
      <c r="MEX206" s="93"/>
      <c r="MEY206" s="90"/>
      <c r="MEZ206" s="6"/>
      <c r="MFA206" s="86"/>
      <c r="MFB206" s="79"/>
      <c r="MFC206" s="82"/>
      <c r="MFD206" s="79"/>
      <c r="MFE206" s="104"/>
      <c r="MFF206" s="83"/>
      <c r="MFG206" s="90"/>
      <c r="MFH206" s="91"/>
      <c r="MFI206" s="92"/>
      <c r="MFJ206" s="93"/>
      <c r="MFK206" s="90"/>
      <c r="MFL206" s="6"/>
      <c r="MFM206" s="86"/>
      <c r="MFN206" s="79"/>
      <c r="MFO206" s="82"/>
      <c r="MFP206" s="79"/>
      <c r="MFQ206" s="104"/>
      <c r="MFR206" s="83"/>
      <c r="MFS206" s="90"/>
      <c r="MFT206" s="91"/>
      <c r="MFU206" s="92"/>
      <c r="MFV206" s="93"/>
      <c r="MFW206" s="90"/>
      <c r="MFX206" s="6"/>
      <c r="MFY206" s="86"/>
      <c r="MFZ206" s="79"/>
      <c r="MGA206" s="82"/>
      <c r="MGB206" s="79"/>
      <c r="MGC206" s="104"/>
      <c r="MGD206" s="83"/>
      <c r="MGE206" s="90"/>
      <c r="MGF206" s="91"/>
      <c r="MGG206" s="92"/>
      <c r="MGH206" s="93"/>
      <c r="MGI206" s="90"/>
      <c r="MGJ206" s="6"/>
      <c r="MGK206" s="86"/>
      <c r="MGL206" s="79"/>
      <c r="MGM206" s="82"/>
      <c r="MGN206" s="79"/>
      <c r="MGO206" s="104"/>
      <c r="MGP206" s="83"/>
      <c r="MGQ206" s="90"/>
      <c r="MGR206" s="91"/>
      <c r="MGS206" s="92"/>
      <c r="MGT206" s="93"/>
      <c r="MGU206" s="90"/>
      <c r="MGV206" s="6"/>
      <c r="MGW206" s="86"/>
      <c r="MGX206" s="79"/>
      <c r="MGY206" s="82"/>
      <c r="MGZ206" s="79"/>
      <c r="MHA206" s="104"/>
      <c r="MHB206" s="83"/>
      <c r="MHC206" s="90"/>
      <c r="MHD206" s="91"/>
      <c r="MHE206" s="92"/>
      <c r="MHF206" s="93"/>
      <c r="MHG206" s="90"/>
      <c r="MHH206" s="6"/>
      <c r="MHI206" s="86"/>
      <c r="MHJ206" s="79"/>
      <c r="MHK206" s="82"/>
      <c r="MHL206" s="79"/>
      <c r="MHM206" s="104"/>
      <c r="MHN206" s="83"/>
      <c r="MHO206" s="90"/>
      <c r="MHP206" s="91"/>
      <c r="MHQ206" s="92"/>
      <c r="MHR206" s="93"/>
      <c r="MHS206" s="90"/>
      <c r="MHT206" s="6"/>
      <c r="MHU206" s="86"/>
      <c r="MHV206" s="79"/>
      <c r="MHW206" s="82"/>
      <c r="MHX206" s="79"/>
      <c r="MHY206" s="104"/>
      <c r="MHZ206" s="83"/>
      <c r="MIA206" s="90"/>
      <c r="MIB206" s="91"/>
      <c r="MIC206" s="92"/>
      <c r="MID206" s="93"/>
      <c r="MIE206" s="90"/>
      <c r="MIF206" s="6"/>
      <c r="MIG206" s="86"/>
      <c r="MIH206" s="79"/>
      <c r="MII206" s="82"/>
      <c r="MIJ206" s="79"/>
      <c r="MIK206" s="104"/>
      <c r="MIL206" s="83"/>
      <c r="MIM206" s="90"/>
      <c r="MIN206" s="91"/>
      <c r="MIO206" s="92"/>
      <c r="MIP206" s="93"/>
      <c r="MIQ206" s="90"/>
      <c r="MIR206" s="6"/>
      <c r="MIS206" s="86"/>
      <c r="MIT206" s="79"/>
      <c r="MIU206" s="82"/>
      <c r="MIV206" s="79"/>
      <c r="MIW206" s="104"/>
      <c r="MIX206" s="83"/>
      <c r="MIY206" s="90"/>
      <c r="MIZ206" s="91"/>
      <c r="MJA206" s="92"/>
      <c r="MJB206" s="93"/>
      <c r="MJC206" s="90"/>
      <c r="MJD206" s="6"/>
      <c r="MJE206" s="86"/>
      <c r="MJF206" s="79"/>
      <c r="MJG206" s="82"/>
      <c r="MJH206" s="79"/>
      <c r="MJI206" s="104"/>
      <c r="MJJ206" s="83"/>
      <c r="MJK206" s="90"/>
      <c r="MJL206" s="91"/>
      <c r="MJM206" s="92"/>
      <c r="MJN206" s="93"/>
      <c r="MJO206" s="90"/>
      <c r="MJP206" s="6"/>
      <c r="MJQ206" s="86"/>
      <c r="MJR206" s="79"/>
      <c r="MJS206" s="82"/>
      <c r="MJT206" s="79"/>
      <c r="MJU206" s="104"/>
      <c r="MJV206" s="83"/>
      <c r="MJW206" s="90"/>
      <c r="MJX206" s="91"/>
      <c r="MJY206" s="92"/>
      <c r="MJZ206" s="93"/>
      <c r="MKA206" s="90"/>
      <c r="MKB206" s="6"/>
      <c r="MKC206" s="86"/>
      <c r="MKD206" s="79"/>
      <c r="MKE206" s="82"/>
      <c r="MKF206" s="79"/>
      <c r="MKG206" s="104"/>
      <c r="MKH206" s="83"/>
      <c r="MKI206" s="90"/>
      <c r="MKJ206" s="91"/>
      <c r="MKK206" s="92"/>
      <c r="MKL206" s="93"/>
      <c r="MKM206" s="90"/>
      <c r="MKN206" s="6"/>
      <c r="MKO206" s="86"/>
      <c r="MKP206" s="79"/>
      <c r="MKQ206" s="82"/>
      <c r="MKR206" s="79"/>
      <c r="MKS206" s="104"/>
      <c r="MKT206" s="83"/>
      <c r="MKU206" s="90"/>
      <c r="MKV206" s="91"/>
      <c r="MKW206" s="92"/>
      <c r="MKX206" s="93"/>
      <c r="MKY206" s="90"/>
      <c r="MKZ206" s="6"/>
      <c r="MLA206" s="86"/>
      <c r="MLB206" s="79"/>
      <c r="MLC206" s="82"/>
      <c r="MLD206" s="79"/>
      <c r="MLE206" s="104"/>
      <c r="MLF206" s="83"/>
      <c r="MLG206" s="90"/>
      <c r="MLH206" s="91"/>
      <c r="MLI206" s="92"/>
      <c r="MLJ206" s="93"/>
      <c r="MLK206" s="90"/>
      <c r="MLL206" s="6"/>
      <c r="MLM206" s="86"/>
      <c r="MLN206" s="79"/>
      <c r="MLO206" s="82"/>
      <c r="MLP206" s="79"/>
      <c r="MLQ206" s="104"/>
      <c r="MLR206" s="83"/>
      <c r="MLS206" s="90"/>
      <c r="MLT206" s="91"/>
      <c r="MLU206" s="92"/>
      <c r="MLV206" s="93"/>
      <c r="MLW206" s="90"/>
      <c r="MLX206" s="6"/>
      <c r="MLY206" s="86"/>
      <c r="MLZ206" s="79"/>
      <c r="MMA206" s="82"/>
      <c r="MMB206" s="79"/>
      <c r="MMC206" s="104"/>
      <c r="MMD206" s="83"/>
      <c r="MME206" s="90"/>
      <c r="MMF206" s="91"/>
      <c r="MMG206" s="92"/>
      <c r="MMH206" s="93"/>
      <c r="MMI206" s="90"/>
      <c r="MMJ206" s="6"/>
      <c r="MMK206" s="86"/>
      <c r="MML206" s="79"/>
      <c r="MMM206" s="82"/>
      <c r="MMN206" s="79"/>
      <c r="MMO206" s="104"/>
      <c r="MMP206" s="83"/>
      <c r="MMQ206" s="90"/>
      <c r="MMR206" s="91"/>
      <c r="MMS206" s="92"/>
      <c r="MMT206" s="93"/>
      <c r="MMU206" s="90"/>
      <c r="MMV206" s="6"/>
      <c r="MMW206" s="86"/>
      <c r="MMX206" s="79"/>
      <c r="MMY206" s="82"/>
      <c r="MMZ206" s="79"/>
      <c r="MNA206" s="104"/>
      <c r="MNB206" s="83"/>
      <c r="MNC206" s="90"/>
      <c r="MND206" s="91"/>
      <c r="MNE206" s="92"/>
      <c r="MNF206" s="93"/>
      <c r="MNG206" s="90"/>
      <c r="MNH206" s="6"/>
      <c r="MNI206" s="86"/>
      <c r="MNJ206" s="79"/>
      <c r="MNK206" s="82"/>
      <c r="MNL206" s="79"/>
      <c r="MNM206" s="104"/>
      <c r="MNN206" s="83"/>
      <c r="MNO206" s="90"/>
      <c r="MNP206" s="91"/>
      <c r="MNQ206" s="92"/>
      <c r="MNR206" s="93"/>
      <c r="MNS206" s="90"/>
      <c r="MNT206" s="6"/>
      <c r="MNU206" s="86"/>
      <c r="MNV206" s="79"/>
      <c r="MNW206" s="82"/>
      <c r="MNX206" s="79"/>
      <c r="MNY206" s="104"/>
      <c r="MNZ206" s="83"/>
      <c r="MOA206" s="90"/>
      <c r="MOB206" s="91"/>
      <c r="MOC206" s="92"/>
      <c r="MOD206" s="93"/>
      <c r="MOE206" s="90"/>
      <c r="MOF206" s="6"/>
      <c r="MOG206" s="86"/>
      <c r="MOH206" s="79"/>
      <c r="MOI206" s="82"/>
      <c r="MOJ206" s="79"/>
      <c r="MOK206" s="104"/>
      <c r="MOL206" s="83"/>
      <c r="MOM206" s="90"/>
      <c r="MON206" s="91"/>
      <c r="MOO206" s="92"/>
      <c r="MOP206" s="93"/>
      <c r="MOQ206" s="90"/>
      <c r="MOR206" s="6"/>
      <c r="MOS206" s="86"/>
      <c r="MOT206" s="79"/>
      <c r="MOU206" s="82"/>
      <c r="MOV206" s="79"/>
      <c r="MOW206" s="104"/>
      <c r="MOX206" s="83"/>
      <c r="MOY206" s="90"/>
      <c r="MOZ206" s="91"/>
      <c r="MPA206" s="92"/>
      <c r="MPB206" s="93"/>
      <c r="MPC206" s="90"/>
      <c r="MPD206" s="6"/>
      <c r="MPE206" s="86"/>
      <c r="MPF206" s="79"/>
      <c r="MPG206" s="82"/>
      <c r="MPH206" s="79"/>
      <c r="MPI206" s="104"/>
      <c r="MPJ206" s="83"/>
      <c r="MPK206" s="90"/>
      <c r="MPL206" s="91"/>
      <c r="MPM206" s="92"/>
      <c r="MPN206" s="93"/>
      <c r="MPO206" s="90"/>
      <c r="MPP206" s="6"/>
      <c r="MPQ206" s="86"/>
      <c r="MPR206" s="79"/>
      <c r="MPS206" s="82"/>
      <c r="MPT206" s="79"/>
      <c r="MPU206" s="104"/>
      <c r="MPV206" s="83"/>
      <c r="MPW206" s="90"/>
      <c r="MPX206" s="91"/>
      <c r="MPY206" s="92"/>
      <c r="MPZ206" s="93"/>
      <c r="MQA206" s="90"/>
      <c r="MQB206" s="6"/>
      <c r="MQC206" s="86"/>
      <c r="MQD206" s="79"/>
      <c r="MQE206" s="82"/>
      <c r="MQF206" s="79"/>
      <c r="MQG206" s="104"/>
      <c r="MQH206" s="83"/>
      <c r="MQI206" s="90"/>
      <c r="MQJ206" s="91"/>
      <c r="MQK206" s="92"/>
      <c r="MQL206" s="93"/>
      <c r="MQM206" s="90"/>
      <c r="MQN206" s="6"/>
      <c r="MQO206" s="86"/>
      <c r="MQP206" s="79"/>
      <c r="MQQ206" s="82"/>
      <c r="MQR206" s="79"/>
      <c r="MQS206" s="104"/>
      <c r="MQT206" s="83"/>
      <c r="MQU206" s="90"/>
      <c r="MQV206" s="91"/>
      <c r="MQW206" s="92"/>
      <c r="MQX206" s="93"/>
      <c r="MQY206" s="90"/>
      <c r="MQZ206" s="6"/>
      <c r="MRA206" s="86"/>
      <c r="MRB206" s="79"/>
      <c r="MRC206" s="82"/>
      <c r="MRD206" s="79"/>
      <c r="MRE206" s="104"/>
      <c r="MRF206" s="83"/>
      <c r="MRG206" s="90"/>
      <c r="MRH206" s="91"/>
      <c r="MRI206" s="92"/>
      <c r="MRJ206" s="93"/>
      <c r="MRK206" s="90"/>
      <c r="MRL206" s="6"/>
      <c r="MRM206" s="86"/>
      <c r="MRN206" s="79"/>
      <c r="MRO206" s="82"/>
      <c r="MRP206" s="79"/>
      <c r="MRQ206" s="104"/>
      <c r="MRR206" s="83"/>
      <c r="MRS206" s="90"/>
      <c r="MRT206" s="91"/>
      <c r="MRU206" s="92"/>
      <c r="MRV206" s="93"/>
      <c r="MRW206" s="90"/>
      <c r="MRX206" s="6"/>
      <c r="MRY206" s="86"/>
      <c r="MRZ206" s="79"/>
      <c r="MSA206" s="82"/>
      <c r="MSB206" s="79"/>
      <c r="MSC206" s="104"/>
      <c r="MSD206" s="83"/>
      <c r="MSE206" s="90"/>
      <c r="MSF206" s="91"/>
      <c r="MSG206" s="92"/>
      <c r="MSH206" s="93"/>
      <c r="MSI206" s="90"/>
      <c r="MSJ206" s="6"/>
      <c r="MSK206" s="86"/>
      <c r="MSL206" s="79"/>
      <c r="MSM206" s="82"/>
      <c r="MSN206" s="79"/>
      <c r="MSO206" s="104"/>
      <c r="MSP206" s="83"/>
      <c r="MSQ206" s="90"/>
      <c r="MSR206" s="91"/>
      <c r="MSS206" s="92"/>
      <c r="MST206" s="93"/>
      <c r="MSU206" s="90"/>
      <c r="MSV206" s="6"/>
      <c r="MSW206" s="86"/>
      <c r="MSX206" s="79"/>
      <c r="MSY206" s="82"/>
      <c r="MSZ206" s="79"/>
      <c r="MTA206" s="104"/>
      <c r="MTB206" s="83"/>
      <c r="MTC206" s="90"/>
      <c r="MTD206" s="91"/>
      <c r="MTE206" s="92"/>
      <c r="MTF206" s="93"/>
      <c r="MTG206" s="90"/>
      <c r="MTH206" s="6"/>
      <c r="MTI206" s="86"/>
      <c r="MTJ206" s="79"/>
      <c r="MTK206" s="82"/>
      <c r="MTL206" s="79"/>
      <c r="MTM206" s="104"/>
      <c r="MTN206" s="83"/>
      <c r="MTO206" s="90"/>
      <c r="MTP206" s="91"/>
      <c r="MTQ206" s="92"/>
      <c r="MTR206" s="93"/>
      <c r="MTS206" s="90"/>
      <c r="MTT206" s="6"/>
      <c r="MTU206" s="86"/>
      <c r="MTV206" s="79"/>
      <c r="MTW206" s="82"/>
      <c r="MTX206" s="79"/>
      <c r="MTY206" s="104"/>
      <c r="MTZ206" s="83"/>
      <c r="MUA206" s="90"/>
      <c r="MUB206" s="91"/>
      <c r="MUC206" s="92"/>
      <c r="MUD206" s="93"/>
      <c r="MUE206" s="90"/>
      <c r="MUF206" s="6"/>
      <c r="MUG206" s="86"/>
      <c r="MUH206" s="79"/>
      <c r="MUI206" s="82"/>
      <c r="MUJ206" s="79"/>
      <c r="MUK206" s="104"/>
      <c r="MUL206" s="83"/>
      <c r="MUM206" s="90"/>
      <c r="MUN206" s="91"/>
      <c r="MUO206" s="92"/>
      <c r="MUP206" s="93"/>
      <c r="MUQ206" s="90"/>
      <c r="MUR206" s="6"/>
      <c r="MUS206" s="86"/>
      <c r="MUT206" s="79"/>
      <c r="MUU206" s="82"/>
      <c r="MUV206" s="79"/>
      <c r="MUW206" s="104"/>
      <c r="MUX206" s="83"/>
      <c r="MUY206" s="90"/>
      <c r="MUZ206" s="91"/>
      <c r="MVA206" s="92"/>
      <c r="MVB206" s="93"/>
      <c r="MVC206" s="90"/>
      <c r="MVD206" s="6"/>
      <c r="MVE206" s="86"/>
      <c r="MVF206" s="79"/>
      <c r="MVG206" s="82"/>
      <c r="MVH206" s="79"/>
      <c r="MVI206" s="104"/>
      <c r="MVJ206" s="83"/>
      <c r="MVK206" s="90"/>
      <c r="MVL206" s="91"/>
      <c r="MVM206" s="92"/>
      <c r="MVN206" s="93"/>
      <c r="MVO206" s="90"/>
      <c r="MVP206" s="6"/>
      <c r="MVQ206" s="86"/>
      <c r="MVR206" s="79"/>
      <c r="MVS206" s="82"/>
      <c r="MVT206" s="79"/>
      <c r="MVU206" s="104"/>
      <c r="MVV206" s="83"/>
      <c r="MVW206" s="90"/>
      <c r="MVX206" s="91"/>
      <c r="MVY206" s="92"/>
      <c r="MVZ206" s="93"/>
      <c r="MWA206" s="90"/>
      <c r="MWB206" s="6"/>
      <c r="MWC206" s="86"/>
      <c r="MWD206" s="79"/>
      <c r="MWE206" s="82"/>
      <c r="MWF206" s="79"/>
      <c r="MWG206" s="104"/>
      <c r="MWH206" s="83"/>
      <c r="MWI206" s="90"/>
      <c r="MWJ206" s="91"/>
      <c r="MWK206" s="92"/>
      <c r="MWL206" s="93"/>
      <c r="MWM206" s="90"/>
      <c r="MWN206" s="6"/>
      <c r="MWO206" s="86"/>
      <c r="MWP206" s="79"/>
      <c r="MWQ206" s="82"/>
      <c r="MWR206" s="79"/>
      <c r="MWS206" s="104"/>
      <c r="MWT206" s="83"/>
      <c r="MWU206" s="90"/>
      <c r="MWV206" s="91"/>
      <c r="MWW206" s="92"/>
      <c r="MWX206" s="93"/>
      <c r="MWY206" s="90"/>
      <c r="MWZ206" s="6"/>
      <c r="MXA206" s="86"/>
      <c r="MXB206" s="79"/>
      <c r="MXC206" s="82"/>
      <c r="MXD206" s="79"/>
      <c r="MXE206" s="104"/>
      <c r="MXF206" s="83"/>
      <c r="MXG206" s="90"/>
      <c r="MXH206" s="91"/>
      <c r="MXI206" s="92"/>
      <c r="MXJ206" s="93"/>
      <c r="MXK206" s="90"/>
      <c r="MXL206" s="6"/>
      <c r="MXM206" s="86"/>
      <c r="MXN206" s="79"/>
      <c r="MXO206" s="82"/>
      <c r="MXP206" s="79"/>
      <c r="MXQ206" s="104"/>
      <c r="MXR206" s="83"/>
      <c r="MXS206" s="90"/>
      <c r="MXT206" s="91"/>
      <c r="MXU206" s="92"/>
      <c r="MXV206" s="93"/>
      <c r="MXW206" s="90"/>
      <c r="MXX206" s="6"/>
      <c r="MXY206" s="86"/>
      <c r="MXZ206" s="79"/>
      <c r="MYA206" s="82"/>
      <c r="MYB206" s="79"/>
      <c r="MYC206" s="104"/>
      <c r="MYD206" s="83"/>
      <c r="MYE206" s="90"/>
      <c r="MYF206" s="91"/>
      <c r="MYG206" s="92"/>
      <c r="MYH206" s="93"/>
      <c r="MYI206" s="90"/>
      <c r="MYJ206" s="6"/>
      <c r="MYK206" s="86"/>
      <c r="MYL206" s="79"/>
      <c r="MYM206" s="82"/>
      <c r="MYN206" s="79"/>
      <c r="MYO206" s="104"/>
      <c r="MYP206" s="83"/>
      <c r="MYQ206" s="90"/>
      <c r="MYR206" s="91"/>
      <c r="MYS206" s="92"/>
      <c r="MYT206" s="93"/>
      <c r="MYU206" s="90"/>
      <c r="MYV206" s="6"/>
      <c r="MYW206" s="86"/>
      <c r="MYX206" s="79"/>
      <c r="MYY206" s="82"/>
      <c r="MYZ206" s="79"/>
      <c r="MZA206" s="104"/>
      <c r="MZB206" s="83"/>
      <c r="MZC206" s="90"/>
      <c r="MZD206" s="91"/>
      <c r="MZE206" s="92"/>
      <c r="MZF206" s="93"/>
      <c r="MZG206" s="90"/>
      <c r="MZH206" s="6"/>
      <c r="MZI206" s="86"/>
      <c r="MZJ206" s="79"/>
      <c r="MZK206" s="82"/>
      <c r="MZL206" s="79"/>
      <c r="MZM206" s="104"/>
      <c r="MZN206" s="83"/>
      <c r="MZO206" s="90"/>
      <c r="MZP206" s="91"/>
      <c r="MZQ206" s="92"/>
      <c r="MZR206" s="93"/>
      <c r="MZS206" s="90"/>
      <c r="MZT206" s="6"/>
      <c r="MZU206" s="86"/>
      <c r="MZV206" s="79"/>
      <c r="MZW206" s="82"/>
      <c r="MZX206" s="79"/>
      <c r="MZY206" s="104"/>
      <c r="MZZ206" s="83"/>
      <c r="NAA206" s="90"/>
      <c r="NAB206" s="91"/>
      <c r="NAC206" s="92"/>
      <c r="NAD206" s="93"/>
      <c r="NAE206" s="90"/>
      <c r="NAF206" s="6"/>
      <c r="NAG206" s="86"/>
      <c r="NAH206" s="79"/>
      <c r="NAI206" s="82"/>
      <c r="NAJ206" s="79"/>
      <c r="NAK206" s="104"/>
      <c r="NAL206" s="83"/>
      <c r="NAM206" s="90"/>
      <c r="NAN206" s="91"/>
      <c r="NAO206" s="92"/>
      <c r="NAP206" s="93"/>
      <c r="NAQ206" s="90"/>
      <c r="NAR206" s="6"/>
      <c r="NAS206" s="86"/>
      <c r="NAT206" s="79"/>
      <c r="NAU206" s="82"/>
      <c r="NAV206" s="79"/>
      <c r="NAW206" s="104"/>
      <c r="NAX206" s="83"/>
      <c r="NAY206" s="90"/>
      <c r="NAZ206" s="91"/>
      <c r="NBA206" s="92"/>
      <c r="NBB206" s="93"/>
      <c r="NBC206" s="90"/>
      <c r="NBD206" s="6"/>
      <c r="NBE206" s="86"/>
      <c r="NBF206" s="79"/>
      <c r="NBG206" s="82"/>
      <c r="NBH206" s="79"/>
      <c r="NBI206" s="104"/>
      <c r="NBJ206" s="83"/>
      <c r="NBK206" s="90"/>
      <c r="NBL206" s="91"/>
      <c r="NBM206" s="92"/>
      <c r="NBN206" s="93"/>
      <c r="NBO206" s="90"/>
      <c r="NBP206" s="6"/>
      <c r="NBQ206" s="86"/>
      <c r="NBR206" s="79"/>
      <c r="NBS206" s="82"/>
      <c r="NBT206" s="79"/>
      <c r="NBU206" s="104"/>
      <c r="NBV206" s="83"/>
      <c r="NBW206" s="90"/>
      <c r="NBX206" s="91"/>
      <c r="NBY206" s="92"/>
      <c r="NBZ206" s="93"/>
      <c r="NCA206" s="90"/>
      <c r="NCB206" s="6"/>
      <c r="NCC206" s="86"/>
      <c r="NCD206" s="79"/>
      <c r="NCE206" s="82"/>
      <c r="NCF206" s="79"/>
      <c r="NCG206" s="104"/>
      <c r="NCH206" s="83"/>
      <c r="NCI206" s="90"/>
      <c r="NCJ206" s="91"/>
      <c r="NCK206" s="92"/>
      <c r="NCL206" s="93"/>
      <c r="NCM206" s="90"/>
      <c r="NCN206" s="6"/>
      <c r="NCO206" s="86"/>
      <c r="NCP206" s="79"/>
      <c r="NCQ206" s="82"/>
      <c r="NCR206" s="79"/>
      <c r="NCS206" s="104"/>
      <c r="NCT206" s="83"/>
      <c r="NCU206" s="90"/>
      <c r="NCV206" s="91"/>
      <c r="NCW206" s="92"/>
      <c r="NCX206" s="93"/>
      <c r="NCY206" s="90"/>
      <c r="NCZ206" s="6"/>
      <c r="NDA206" s="86"/>
      <c r="NDB206" s="79"/>
      <c r="NDC206" s="82"/>
      <c r="NDD206" s="79"/>
      <c r="NDE206" s="104"/>
      <c r="NDF206" s="83"/>
      <c r="NDG206" s="90"/>
      <c r="NDH206" s="91"/>
      <c r="NDI206" s="92"/>
      <c r="NDJ206" s="93"/>
      <c r="NDK206" s="90"/>
      <c r="NDL206" s="6"/>
      <c r="NDM206" s="86"/>
      <c r="NDN206" s="79"/>
      <c r="NDO206" s="82"/>
      <c r="NDP206" s="79"/>
      <c r="NDQ206" s="104"/>
      <c r="NDR206" s="83"/>
      <c r="NDS206" s="90"/>
      <c r="NDT206" s="91"/>
      <c r="NDU206" s="92"/>
      <c r="NDV206" s="93"/>
      <c r="NDW206" s="90"/>
      <c r="NDX206" s="6"/>
      <c r="NDY206" s="86"/>
      <c r="NDZ206" s="79"/>
      <c r="NEA206" s="82"/>
      <c r="NEB206" s="79"/>
      <c r="NEC206" s="104"/>
      <c r="NED206" s="83"/>
      <c r="NEE206" s="90"/>
      <c r="NEF206" s="91"/>
      <c r="NEG206" s="92"/>
      <c r="NEH206" s="93"/>
      <c r="NEI206" s="90"/>
      <c r="NEJ206" s="6"/>
      <c r="NEK206" s="86"/>
      <c r="NEL206" s="79"/>
      <c r="NEM206" s="82"/>
      <c r="NEN206" s="79"/>
      <c r="NEO206" s="104"/>
      <c r="NEP206" s="83"/>
      <c r="NEQ206" s="90"/>
      <c r="NER206" s="91"/>
      <c r="NES206" s="92"/>
      <c r="NET206" s="93"/>
      <c r="NEU206" s="90"/>
      <c r="NEV206" s="6"/>
      <c r="NEW206" s="86"/>
      <c r="NEX206" s="79"/>
      <c r="NEY206" s="82"/>
      <c r="NEZ206" s="79"/>
      <c r="NFA206" s="104"/>
      <c r="NFB206" s="83"/>
      <c r="NFC206" s="90"/>
      <c r="NFD206" s="91"/>
      <c r="NFE206" s="92"/>
      <c r="NFF206" s="93"/>
      <c r="NFG206" s="90"/>
      <c r="NFH206" s="6"/>
      <c r="NFI206" s="86"/>
      <c r="NFJ206" s="79"/>
      <c r="NFK206" s="82"/>
      <c r="NFL206" s="79"/>
      <c r="NFM206" s="104"/>
      <c r="NFN206" s="83"/>
      <c r="NFO206" s="90"/>
      <c r="NFP206" s="91"/>
      <c r="NFQ206" s="92"/>
      <c r="NFR206" s="93"/>
      <c r="NFS206" s="90"/>
      <c r="NFT206" s="6"/>
      <c r="NFU206" s="86"/>
      <c r="NFV206" s="79"/>
      <c r="NFW206" s="82"/>
      <c r="NFX206" s="79"/>
      <c r="NFY206" s="104"/>
      <c r="NFZ206" s="83"/>
      <c r="NGA206" s="90"/>
      <c r="NGB206" s="91"/>
      <c r="NGC206" s="92"/>
      <c r="NGD206" s="93"/>
      <c r="NGE206" s="90"/>
      <c r="NGF206" s="6"/>
      <c r="NGG206" s="86"/>
      <c r="NGH206" s="79"/>
      <c r="NGI206" s="82"/>
      <c r="NGJ206" s="79"/>
      <c r="NGK206" s="104"/>
      <c r="NGL206" s="83"/>
      <c r="NGM206" s="90"/>
      <c r="NGN206" s="91"/>
      <c r="NGO206" s="92"/>
      <c r="NGP206" s="93"/>
      <c r="NGQ206" s="90"/>
      <c r="NGR206" s="6"/>
      <c r="NGS206" s="86"/>
      <c r="NGT206" s="79"/>
      <c r="NGU206" s="82"/>
      <c r="NGV206" s="79"/>
      <c r="NGW206" s="104"/>
      <c r="NGX206" s="83"/>
      <c r="NGY206" s="90"/>
      <c r="NGZ206" s="91"/>
      <c r="NHA206" s="92"/>
      <c r="NHB206" s="93"/>
      <c r="NHC206" s="90"/>
      <c r="NHD206" s="6"/>
      <c r="NHE206" s="86"/>
      <c r="NHF206" s="79"/>
      <c r="NHG206" s="82"/>
      <c r="NHH206" s="79"/>
      <c r="NHI206" s="104"/>
      <c r="NHJ206" s="83"/>
      <c r="NHK206" s="90"/>
      <c r="NHL206" s="91"/>
      <c r="NHM206" s="92"/>
      <c r="NHN206" s="93"/>
      <c r="NHO206" s="90"/>
      <c r="NHP206" s="6"/>
      <c r="NHQ206" s="86"/>
      <c r="NHR206" s="79"/>
      <c r="NHS206" s="82"/>
      <c r="NHT206" s="79"/>
      <c r="NHU206" s="104"/>
      <c r="NHV206" s="83"/>
      <c r="NHW206" s="90"/>
      <c r="NHX206" s="91"/>
      <c r="NHY206" s="92"/>
      <c r="NHZ206" s="93"/>
      <c r="NIA206" s="90"/>
      <c r="NIB206" s="6"/>
      <c r="NIC206" s="86"/>
      <c r="NID206" s="79"/>
      <c r="NIE206" s="82"/>
      <c r="NIF206" s="79"/>
      <c r="NIG206" s="104"/>
      <c r="NIH206" s="83"/>
      <c r="NII206" s="90"/>
      <c r="NIJ206" s="91"/>
      <c r="NIK206" s="92"/>
      <c r="NIL206" s="93"/>
      <c r="NIM206" s="90"/>
      <c r="NIN206" s="6"/>
      <c r="NIO206" s="86"/>
      <c r="NIP206" s="79"/>
      <c r="NIQ206" s="82"/>
      <c r="NIR206" s="79"/>
      <c r="NIS206" s="104"/>
      <c r="NIT206" s="83"/>
      <c r="NIU206" s="90"/>
      <c r="NIV206" s="91"/>
      <c r="NIW206" s="92"/>
      <c r="NIX206" s="93"/>
      <c r="NIY206" s="90"/>
      <c r="NIZ206" s="6"/>
      <c r="NJA206" s="86"/>
      <c r="NJB206" s="79"/>
      <c r="NJC206" s="82"/>
      <c r="NJD206" s="79"/>
      <c r="NJE206" s="104"/>
      <c r="NJF206" s="83"/>
      <c r="NJG206" s="90"/>
      <c r="NJH206" s="91"/>
      <c r="NJI206" s="92"/>
      <c r="NJJ206" s="93"/>
      <c r="NJK206" s="90"/>
      <c r="NJL206" s="6"/>
      <c r="NJM206" s="86"/>
      <c r="NJN206" s="79"/>
      <c r="NJO206" s="82"/>
      <c r="NJP206" s="79"/>
      <c r="NJQ206" s="104"/>
      <c r="NJR206" s="83"/>
      <c r="NJS206" s="90"/>
      <c r="NJT206" s="91"/>
      <c r="NJU206" s="92"/>
      <c r="NJV206" s="93"/>
      <c r="NJW206" s="90"/>
      <c r="NJX206" s="6"/>
      <c r="NJY206" s="86"/>
      <c r="NJZ206" s="79"/>
      <c r="NKA206" s="82"/>
      <c r="NKB206" s="79"/>
      <c r="NKC206" s="104"/>
      <c r="NKD206" s="83"/>
      <c r="NKE206" s="90"/>
      <c r="NKF206" s="91"/>
      <c r="NKG206" s="92"/>
      <c r="NKH206" s="93"/>
      <c r="NKI206" s="90"/>
      <c r="NKJ206" s="6"/>
      <c r="NKK206" s="86"/>
      <c r="NKL206" s="79"/>
      <c r="NKM206" s="82"/>
      <c r="NKN206" s="79"/>
      <c r="NKO206" s="104"/>
      <c r="NKP206" s="83"/>
      <c r="NKQ206" s="90"/>
      <c r="NKR206" s="91"/>
      <c r="NKS206" s="92"/>
      <c r="NKT206" s="93"/>
      <c r="NKU206" s="90"/>
      <c r="NKV206" s="6"/>
      <c r="NKW206" s="86"/>
      <c r="NKX206" s="79"/>
      <c r="NKY206" s="82"/>
      <c r="NKZ206" s="79"/>
      <c r="NLA206" s="104"/>
      <c r="NLB206" s="83"/>
      <c r="NLC206" s="90"/>
      <c r="NLD206" s="91"/>
      <c r="NLE206" s="92"/>
      <c r="NLF206" s="93"/>
      <c r="NLG206" s="90"/>
      <c r="NLH206" s="6"/>
      <c r="NLI206" s="86"/>
      <c r="NLJ206" s="79"/>
      <c r="NLK206" s="82"/>
      <c r="NLL206" s="79"/>
      <c r="NLM206" s="104"/>
      <c r="NLN206" s="83"/>
      <c r="NLO206" s="90"/>
      <c r="NLP206" s="91"/>
      <c r="NLQ206" s="92"/>
      <c r="NLR206" s="93"/>
      <c r="NLS206" s="90"/>
      <c r="NLT206" s="6"/>
      <c r="NLU206" s="86"/>
      <c r="NLV206" s="79"/>
      <c r="NLW206" s="82"/>
      <c r="NLX206" s="79"/>
      <c r="NLY206" s="104"/>
      <c r="NLZ206" s="83"/>
      <c r="NMA206" s="90"/>
      <c r="NMB206" s="91"/>
      <c r="NMC206" s="92"/>
      <c r="NMD206" s="93"/>
      <c r="NME206" s="90"/>
      <c r="NMF206" s="6"/>
      <c r="NMG206" s="86"/>
      <c r="NMH206" s="79"/>
      <c r="NMI206" s="82"/>
      <c r="NMJ206" s="79"/>
      <c r="NMK206" s="104"/>
      <c r="NML206" s="83"/>
      <c r="NMM206" s="90"/>
      <c r="NMN206" s="91"/>
      <c r="NMO206" s="92"/>
      <c r="NMP206" s="93"/>
      <c r="NMQ206" s="90"/>
      <c r="NMR206" s="6"/>
      <c r="NMS206" s="86"/>
      <c r="NMT206" s="79"/>
      <c r="NMU206" s="82"/>
      <c r="NMV206" s="79"/>
      <c r="NMW206" s="104"/>
      <c r="NMX206" s="83"/>
      <c r="NMY206" s="90"/>
      <c r="NMZ206" s="91"/>
      <c r="NNA206" s="92"/>
      <c r="NNB206" s="93"/>
      <c r="NNC206" s="90"/>
      <c r="NND206" s="6"/>
      <c r="NNE206" s="86"/>
      <c r="NNF206" s="79"/>
      <c r="NNG206" s="82"/>
      <c r="NNH206" s="79"/>
      <c r="NNI206" s="104"/>
      <c r="NNJ206" s="83"/>
      <c r="NNK206" s="90"/>
      <c r="NNL206" s="91"/>
      <c r="NNM206" s="92"/>
      <c r="NNN206" s="93"/>
      <c r="NNO206" s="90"/>
      <c r="NNP206" s="6"/>
      <c r="NNQ206" s="86"/>
      <c r="NNR206" s="79"/>
      <c r="NNS206" s="82"/>
      <c r="NNT206" s="79"/>
      <c r="NNU206" s="104"/>
      <c r="NNV206" s="83"/>
      <c r="NNW206" s="90"/>
      <c r="NNX206" s="91"/>
      <c r="NNY206" s="92"/>
      <c r="NNZ206" s="93"/>
      <c r="NOA206" s="90"/>
      <c r="NOB206" s="6"/>
      <c r="NOC206" s="86"/>
      <c r="NOD206" s="79"/>
      <c r="NOE206" s="82"/>
      <c r="NOF206" s="79"/>
      <c r="NOG206" s="104"/>
      <c r="NOH206" s="83"/>
      <c r="NOI206" s="90"/>
      <c r="NOJ206" s="91"/>
      <c r="NOK206" s="92"/>
      <c r="NOL206" s="93"/>
      <c r="NOM206" s="90"/>
      <c r="NON206" s="6"/>
      <c r="NOO206" s="86"/>
      <c r="NOP206" s="79"/>
      <c r="NOQ206" s="82"/>
      <c r="NOR206" s="79"/>
      <c r="NOS206" s="104"/>
      <c r="NOT206" s="83"/>
      <c r="NOU206" s="90"/>
      <c r="NOV206" s="91"/>
      <c r="NOW206" s="92"/>
      <c r="NOX206" s="93"/>
      <c r="NOY206" s="90"/>
      <c r="NOZ206" s="6"/>
      <c r="NPA206" s="86"/>
      <c r="NPB206" s="79"/>
      <c r="NPC206" s="82"/>
      <c r="NPD206" s="79"/>
      <c r="NPE206" s="104"/>
      <c r="NPF206" s="83"/>
      <c r="NPG206" s="90"/>
      <c r="NPH206" s="91"/>
      <c r="NPI206" s="92"/>
      <c r="NPJ206" s="93"/>
      <c r="NPK206" s="90"/>
      <c r="NPL206" s="6"/>
      <c r="NPM206" s="86"/>
      <c r="NPN206" s="79"/>
      <c r="NPO206" s="82"/>
      <c r="NPP206" s="79"/>
      <c r="NPQ206" s="104"/>
      <c r="NPR206" s="83"/>
      <c r="NPS206" s="90"/>
      <c r="NPT206" s="91"/>
      <c r="NPU206" s="92"/>
      <c r="NPV206" s="93"/>
      <c r="NPW206" s="90"/>
      <c r="NPX206" s="6"/>
      <c r="NPY206" s="86"/>
      <c r="NPZ206" s="79"/>
      <c r="NQA206" s="82"/>
      <c r="NQB206" s="79"/>
      <c r="NQC206" s="104"/>
      <c r="NQD206" s="83"/>
      <c r="NQE206" s="90"/>
      <c r="NQF206" s="91"/>
      <c r="NQG206" s="92"/>
      <c r="NQH206" s="93"/>
      <c r="NQI206" s="90"/>
      <c r="NQJ206" s="6"/>
      <c r="NQK206" s="86"/>
      <c r="NQL206" s="79"/>
      <c r="NQM206" s="82"/>
      <c r="NQN206" s="79"/>
      <c r="NQO206" s="104"/>
      <c r="NQP206" s="83"/>
      <c r="NQQ206" s="90"/>
      <c r="NQR206" s="91"/>
      <c r="NQS206" s="92"/>
      <c r="NQT206" s="93"/>
      <c r="NQU206" s="90"/>
      <c r="NQV206" s="6"/>
      <c r="NQW206" s="86"/>
      <c r="NQX206" s="79"/>
      <c r="NQY206" s="82"/>
      <c r="NQZ206" s="79"/>
      <c r="NRA206" s="104"/>
      <c r="NRB206" s="83"/>
      <c r="NRC206" s="90"/>
      <c r="NRD206" s="91"/>
      <c r="NRE206" s="92"/>
      <c r="NRF206" s="93"/>
      <c r="NRG206" s="90"/>
      <c r="NRH206" s="6"/>
      <c r="NRI206" s="86"/>
      <c r="NRJ206" s="79"/>
      <c r="NRK206" s="82"/>
      <c r="NRL206" s="79"/>
      <c r="NRM206" s="104"/>
      <c r="NRN206" s="83"/>
      <c r="NRO206" s="90"/>
      <c r="NRP206" s="91"/>
      <c r="NRQ206" s="92"/>
      <c r="NRR206" s="93"/>
      <c r="NRS206" s="90"/>
      <c r="NRT206" s="6"/>
      <c r="NRU206" s="86"/>
      <c r="NRV206" s="79"/>
      <c r="NRW206" s="82"/>
      <c r="NRX206" s="79"/>
      <c r="NRY206" s="104"/>
      <c r="NRZ206" s="83"/>
      <c r="NSA206" s="90"/>
      <c r="NSB206" s="91"/>
      <c r="NSC206" s="92"/>
      <c r="NSD206" s="93"/>
      <c r="NSE206" s="90"/>
      <c r="NSF206" s="6"/>
      <c r="NSG206" s="86"/>
      <c r="NSH206" s="79"/>
      <c r="NSI206" s="82"/>
      <c r="NSJ206" s="79"/>
      <c r="NSK206" s="104"/>
      <c r="NSL206" s="83"/>
      <c r="NSM206" s="90"/>
      <c r="NSN206" s="91"/>
      <c r="NSO206" s="92"/>
      <c r="NSP206" s="93"/>
      <c r="NSQ206" s="90"/>
      <c r="NSR206" s="6"/>
      <c r="NSS206" s="86"/>
      <c r="NST206" s="79"/>
      <c r="NSU206" s="82"/>
      <c r="NSV206" s="79"/>
      <c r="NSW206" s="104"/>
      <c r="NSX206" s="83"/>
      <c r="NSY206" s="90"/>
      <c r="NSZ206" s="91"/>
      <c r="NTA206" s="92"/>
      <c r="NTB206" s="93"/>
      <c r="NTC206" s="90"/>
      <c r="NTD206" s="6"/>
      <c r="NTE206" s="86"/>
      <c r="NTF206" s="79"/>
      <c r="NTG206" s="82"/>
      <c r="NTH206" s="79"/>
      <c r="NTI206" s="104"/>
      <c r="NTJ206" s="83"/>
      <c r="NTK206" s="90"/>
      <c r="NTL206" s="91"/>
      <c r="NTM206" s="92"/>
      <c r="NTN206" s="93"/>
      <c r="NTO206" s="90"/>
      <c r="NTP206" s="6"/>
      <c r="NTQ206" s="86"/>
      <c r="NTR206" s="79"/>
      <c r="NTS206" s="82"/>
      <c r="NTT206" s="79"/>
      <c r="NTU206" s="104"/>
      <c r="NTV206" s="83"/>
      <c r="NTW206" s="90"/>
      <c r="NTX206" s="91"/>
      <c r="NTY206" s="92"/>
      <c r="NTZ206" s="93"/>
      <c r="NUA206" s="90"/>
      <c r="NUB206" s="6"/>
      <c r="NUC206" s="86"/>
      <c r="NUD206" s="79"/>
      <c r="NUE206" s="82"/>
      <c r="NUF206" s="79"/>
      <c r="NUG206" s="104"/>
      <c r="NUH206" s="83"/>
      <c r="NUI206" s="90"/>
      <c r="NUJ206" s="91"/>
      <c r="NUK206" s="92"/>
      <c r="NUL206" s="93"/>
      <c r="NUM206" s="90"/>
      <c r="NUN206" s="6"/>
      <c r="NUO206" s="86"/>
      <c r="NUP206" s="79"/>
      <c r="NUQ206" s="82"/>
      <c r="NUR206" s="79"/>
      <c r="NUS206" s="104"/>
      <c r="NUT206" s="83"/>
      <c r="NUU206" s="90"/>
      <c r="NUV206" s="91"/>
      <c r="NUW206" s="92"/>
      <c r="NUX206" s="93"/>
      <c r="NUY206" s="90"/>
      <c r="NUZ206" s="6"/>
      <c r="NVA206" s="86"/>
      <c r="NVB206" s="79"/>
      <c r="NVC206" s="82"/>
      <c r="NVD206" s="79"/>
      <c r="NVE206" s="104"/>
      <c r="NVF206" s="83"/>
      <c r="NVG206" s="90"/>
      <c r="NVH206" s="91"/>
      <c r="NVI206" s="92"/>
      <c r="NVJ206" s="93"/>
      <c r="NVK206" s="90"/>
      <c r="NVL206" s="6"/>
      <c r="NVM206" s="86"/>
      <c r="NVN206" s="79"/>
      <c r="NVO206" s="82"/>
      <c r="NVP206" s="79"/>
      <c r="NVQ206" s="104"/>
      <c r="NVR206" s="83"/>
      <c r="NVS206" s="90"/>
      <c r="NVT206" s="91"/>
      <c r="NVU206" s="92"/>
      <c r="NVV206" s="93"/>
      <c r="NVW206" s="90"/>
      <c r="NVX206" s="6"/>
      <c r="NVY206" s="86"/>
      <c r="NVZ206" s="79"/>
      <c r="NWA206" s="82"/>
      <c r="NWB206" s="79"/>
      <c r="NWC206" s="104"/>
      <c r="NWD206" s="83"/>
      <c r="NWE206" s="90"/>
      <c r="NWF206" s="91"/>
      <c r="NWG206" s="92"/>
      <c r="NWH206" s="93"/>
      <c r="NWI206" s="90"/>
      <c r="NWJ206" s="6"/>
      <c r="NWK206" s="86"/>
      <c r="NWL206" s="79"/>
      <c r="NWM206" s="82"/>
      <c r="NWN206" s="79"/>
      <c r="NWO206" s="104"/>
      <c r="NWP206" s="83"/>
      <c r="NWQ206" s="90"/>
      <c r="NWR206" s="91"/>
      <c r="NWS206" s="92"/>
      <c r="NWT206" s="93"/>
      <c r="NWU206" s="90"/>
      <c r="NWV206" s="6"/>
      <c r="NWW206" s="86"/>
      <c r="NWX206" s="79"/>
      <c r="NWY206" s="82"/>
      <c r="NWZ206" s="79"/>
      <c r="NXA206" s="104"/>
      <c r="NXB206" s="83"/>
      <c r="NXC206" s="90"/>
      <c r="NXD206" s="91"/>
      <c r="NXE206" s="92"/>
      <c r="NXF206" s="93"/>
      <c r="NXG206" s="90"/>
      <c r="NXH206" s="6"/>
      <c r="NXI206" s="86"/>
      <c r="NXJ206" s="79"/>
      <c r="NXK206" s="82"/>
      <c r="NXL206" s="79"/>
      <c r="NXM206" s="104"/>
      <c r="NXN206" s="83"/>
      <c r="NXO206" s="90"/>
      <c r="NXP206" s="91"/>
      <c r="NXQ206" s="92"/>
      <c r="NXR206" s="93"/>
      <c r="NXS206" s="90"/>
      <c r="NXT206" s="6"/>
      <c r="NXU206" s="86"/>
      <c r="NXV206" s="79"/>
      <c r="NXW206" s="82"/>
      <c r="NXX206" s="79"/>
      <c r="NXY206" s="104"/>
      <c r="NXZ206" s="83"/>
      <c r="NYA206" s="90"/>
      <c r="NYB206" s="91"/>
      <c r="NYC206" s="92"/>
      <c r="NYD206" s="93"/>
      <c r="NYE206" s="90"/>
      <c r="NYF206" s="6"/>
      <c r="NYG206" s="86"/>
      <c r="NYH206" s="79"/>
      <c r="NYI206" s="82"/>
      <c r="NYJ206" s="79"/>
      <c r="NYK206" s="104"/>
      <c r="NYL206" s="83"/>
      <c r="NYM206" s="90"/>
      <c r="NYN206" s="91"/>
      <c r="NYO206" s="92"/>
      <c r="NYP206" s="93"/>
      <c r="NYQ206" s="90"/>
      <c r="NYR206" s="6"/>
      <c r="NYS206" s="86"/>
      <c r="NYT206" s="79"/>
      <c r="NYU206" s="82"/>
      <c r="NYV206" s="79"/>
      <c r="NYW206" s="104"/>
      <c r="NYX206" s="83"/>
      <c r="NYY206" s="90"/>
      <c r="NYZ206" s="91"/>
      <c r="NZA206" s="92"/>
      <c r="NZB206" s="93"/>
      <c r="NZC206" s="90"/>
      <c r="NZD206" s="6"/>
      <c r="NZE206" s="86"/>
      <c r="NZF206" s="79"/>
      <c r="NZG206" s="82"/>
      <c r="NZH206" s="79"/>
      <c r="NZI206" s="104"/>
      <c r="NZJ206" s="83"/>
      <c r="NZK206" s="90"/>
      <c r="NZL206" s="91"/>
      <c r="NZM206" s="92"/>
      <c r="NZN206" s="93"/>
      <c r="NZO206" s="90"/>
      <c r="NZP206" s="6"/>
      <c r="NZQ206" s="86"/>
      <c r="NZR206" s="79"/>
      <c r="NZS206" s="82"/>
      <c r="NZT206" s="79"/>
      <c r="NZU206" s="104"/>
      <c r="NZV206" s="83"/>
      <c r="NZW206" s="90"/>
      <c r="NZX206" s="91"/>
      <c r="NZY206" s="92"/>
      <c r="NZZ206" s="93"/>
      <c r="OAA206" s="90"/>
      <c r="OAB206" s="6"/>
      <c r="OAC206" s="86"/>
      <c r="OAD206" s="79"/>
      <c r="OAE206" s="82"/>
      <c r="OAF206" s="79"/>
      <c r="OAG206" s="104"/>
      <c r="OAH206" s="83"/>
      <c r="OAI206" s="90"/>
      <c r="OAJ206" s="91"/>
      <c r="OAK206" s="92"/>
      <c r="OAL206" s="93"/>
      <c r="OAM206" s="90"/>
      <c r="OAN206" s="6"/>
      <c r="OAO206" s="86"/>
      <c r="OAP206" s="79"/>
      <c r="OAQ206" s="82"/>
      <c r="OAR206" s="79"/>
      <c r="OAS206" s="104"/>
      <c r="OAT206" s="83"/>
      <c r="OAU206" s="90"/>
      <c r="OAV206" s="91"/>
      <c r="OAW206" s="92"/>
      <c r="OAX206" s="93"/>
      <c r="OAY206" s="90"/>
      <c r="OAZ206" s="6"/>
      <c r="OBA206" s="86"/>
      <c r="OBB206" s="79"/>
      <c r="OBC206" s="82"/>
      <c r="OBD206" s="79"/>
      <c r="OBE206" s="104"/>
      <c r="OBF206" s="83"/>
      <c r="OBG206" s="90"/>
      <c r="OBH206" s="91"/>
      <c r="OBI206" s="92"/>
      <c r="OBJ206" s="93"/>
      <c r="OBK206" s="90"/>
      <c r="OBL206" s="6"/>
      <c r="OBM206" s="86"/>
      <c r="OBN206" s="79"/>
      <c r="OBO206" s="82"/>
      <c r="OBP206" s="79"/>
      <c r="OBQ206" s="104"/>
      <c r="OBR206" s="83"/>
      <c r="OBS206" s="90"/>
      <c r="OBT206" s="91"/>
      <c r="OBU206" s="92"/>
      <c r="OBV206" s="93"/>
      <c r="OBW206" s="90"/>
      <c r="OBX206" s="6"/>
      <c r="OBY206" s="86"/>
      <c r="OBZ206" s="79"/>
      <c r="OCA206" s="82"/>
      <c r="OCB206" s="79"/>
      <c r="OCC206" s="104"/>
      <c r="OCD206" s="83"/>
      <c r="OCE206" s="90"/>
      <c r="OCF206" s="91"/>
      <c r="OCG206" s="92"/>
      <c r="OCH206" s="93"/>
      <c r="OCI206" s="90"/>
      <c r="OCJ206" s="6"/>
      <c r="OCK206" s="86"/>
      <c r="OCL206" s="79"/>
      <c r="OCM206" s="82"/>
      <c r="OCN206" s="79"/>
      <c r="OCO206" s="104"/>
      <c r="OCP206" s="83"/>
      <c r="OCQ206" s="90"/>
      <c r="OCR206" s="91"/>
      <c r="OCS206" s="92"/>
      <c r="OCT206" s="93"/>
      <c r="OCU206" s="90"/>
      <c r="OCV206" s="6"/>
      <c r="OCW206" s="86"/>
      <c r="OCX206" s="79"/>
      <c r="OCY206" s="82"/>
      <c r="OCZ206" s="79"/>
      <c r="ODA206" s="104"/>
      <c r="ODB206" s="83"/>
      <c r="ODC206" s="90"/>
      <c r="ODD206" s="91"/>
      <c r="ODE206" s="92"/>
      <c r="ODF206" s="93"/>
      <c r="ODG206" s="90"/>
      <c r="ODH206" s="6"/>
      <c r="ODI206" s="86"/>
      <c r="ODJ206" s="79"/>
      <c r="ODK206" s="82"/>
      <c r="ODL206" s="79"/>
      <c r="ODM206" s="104"/>
      <c r="ODN206" s="83"/>
      <c r="ODO206" s="90"/>
      <c r="ODP206" s="91"/>
      <c r="ODQ206" s="92"/>
      <c r="ODR206" s="93"/>
      <c r="ODS206" s="90"/>
      <c r="ODT206" s="6"/>
      <c r="ODU206" s="86"/>
      <c r="ODV206" s="79"/>
      <c r="ODW206" s="82"/>
      <c r="ODX206" s="79"/>
      <c r="ODY206" s="104"/>
      <c r="ODZ206" s="83"/>
      <c r="OEA206" s="90"/>
      <c r="OEB206" s="91"/>
      <c r="OEC206" s="92"/>
      <c r="OED206" s="93"/>
      <c r="OEE206" s="90"/>
      <c r="OEF206" s="6"/>
      <c r="OEG206" s="86"/>
      <c r="OEH206" s="79"/>
      <c r="OEI206" s="82"/>
      <c r="OEJ206" s="79"/>
      <c r="OEK206" s="104"/>
      <c r="OEL206" s="83"/>
      <c r="OEM206" s="90"/>
      <c r="OEN206" s="91"/>
      <c r="OEO206" s="92"/>
      <c r="OEP206" s="93"/>
      <c r="OEQ206" s="90"/>
      <c r="OER206" s="6"/>
      <c r="OES206" s="86"/>
      <c r="OET206" s="79"/>
      <c r="OEU206" s="82"/>
      <c r="OEV206" s="79"/>
      <c r="OEW206" s="104"/>
      <c r="OEX206" s="83"/>
      <c r="OEY206" s="90"/>
      <c r="OEZ206" s="91"/>
      <c r="OFA206" s="92"/>
      <c r="OFB206" s="93"/>
      <c r="OFC206" s="90"/>
      <c r="OFD206" s="6"/>
      <c r="OFE206" s="86"/>
      <c r="OFF206" s="79"/>
      <c r="OFG206" s="82"/>
      <c r="OFH206" s="79"/>
      <c r="OFI206" s="104"/>
      <c r="OFJ206" s="83"/>
      <c r="OFK206" s="90"/>
      <c r="OFL206" s="91"/>
      <c r="OFM206" s="92"/>
      <c r="OFN206" s="93"/>
      <c r="OFO206" s="90"/>
      <c r="OFP206" s="6"/>
      <c r="OFQ206" s="86"/>
      <c r="OFR206" s="79"/>
      <c r="OFS206" s="82"/>
      <c r="OFT206" s="79"/>
      <c r="OFU206" s="104"/>
      <c r="OFV206" s="83"/>
      <c r="OFW206" s="90"/>
      <c r="OFX206" s="91"/>
      <c r="OFY206" s="92"/>
      <c r="OFZ206" s="93"/>
      <c r="OGA206" s="90"/>
      <c r="OGB206" s="6"/>
      <c r="OGC206" s="86"/>
      <c r="OGD206" s="79"/>
      <c r="OGE206" s="82"/>
      <c r="OGF206" s="79"/>
      <c r="OGG206" s="104"/>
      <c r="OGH206" s="83"/>
      <c r="OGI206" s="90"/>
      <c r="OGJ206" s="91"/>
      <c r="OGK206" s="92"/>
      <c r="OGL206" s="93"/>
      <c r="OGM206" s="90"/>
      <c r="OGN206" s="6"/>
      <c r="OGO206" s="86"/>
      <c r="OGP206" s="79"/>
      <c r="OGQ206" s="82"/>
      <c r="OGR206" s="79"/>
      <c r="OGS206" s="104"/>
      <c r="OGT206" s="83"/>
      <c r="OGU206" s="90"/>
      <c r="OGV206" s="91"/>
      <c r="OGW206" s="92"/>
      <c r="OGX206" s="93"/>
      <c r="OGY206" s="90"/>
      <c r="OGZ206" s="6"/>
      <c r="OHA206" s="86"/>
      <c r="OHB206" s="79"/>
      <c r="OHC206" s="82"/>
      <c r="OHD206" s="79"/>
      <c r="OHE206" s="104"/>
      <c r="OHF206" s="83"/>
      <c r="OHG206" s="90"/>
      <c r="OHH206" s="91"/>
      <c r="OHI206" s="92"/>
      <c r="OHJ206" s="93"/>
      <c r="OHK206" s="90"/>
      <c r="OHL206" s="6"/>
      <c r="OHM206" s="86"/>
      <c r="OHN206" s="79"/>
      <c r="OHO206" s="82"/>
      <c r="OHP206" s="79"/>
      <c r="OHQ206" s="104"/>
      <c r="OHR206" s="83"/>
      <c r="OHS206" s="90"/>
      <c r="OHT206" s="91"/>
      <c r="OHU206" s="92"/>
      <c r="OHV206" s="93"/>
      <c r="OHW206" s="90"/>
      <c r="OHX206" s="6"/>
      <c r="OHY206" s="86"/>
      <c r="OHZ206" s="79"/>
      <c r="OIA206" s="82"/>
      <c r="OIB206" s="79"/>
      <c r="OIC206" s="104"/>
      <c r="OID206" s="83"/>
      <c r="OIE206" s="90"/>
      <c r="OIF206" s="91"/>
      <c r="OIG206" s="92"/>
      <c r="OIH206" s="93"/>
      <c r="OII206" s="90"/>
      <c r="OIJ206" s="6"/>
      <c r="OIK206" s="86"/>
      <c r="OIL206" s="79"/>
      <c r="OIM206" s="82"/>
      <c r="OIN206" s="79"/>
      <c r="OIO206" s="104"/>
      <c r="OIP206" s="83"/>
      <c r="OIQ206" s="90"/>
      <c r="OIR206" s="91"/>
      <c r="OIS206" s="92"/>
      <c r="OIT206" s="93"/>
      <c r="OIU206" s="90"/>
      <c r="OIV206" s="6"/>
      <c r="OIW206" s="86"/>
      <c r="OIX206" s="79"/>
      <c r="OIY206" s="82"/>
      <c r="OIZ206" s="79"/>
      <c r="OJA206" s="104"/>
      <c r="OJB206" s="83"/>
      <c r="OJC206" s="90"/>
      <c r="OJD206" s="91"/>
      <c r="OJE206" s="92"/>
      <c r="OJF206" s="93"/>
      <c r="OJG206" s="90"/>
      <c r="OJH206" s="6"/>
      <c r="OJI206" s="86"/>
      <c r="OJJ206" s="79"/>
      <c r="OJK206" s="82"/>
      <c r="OJL206" s="79"/>
      <c r="OJM206" s="104"/>
      <c r="OJN206" s="83"/>
      <c r="OJO206" s="90"/>
      <c r="OJP206" s="91"/>
      <c r="OJQ206" s="92"/>
      <c r="OJR206" s="93"/>
      <c r="OJS206" s="90"/>
      <c r="OJT206" s="6"/>
      <c r="OJU206" s="86"/>
      <c r="OJV206" s="79"/>
      <c r="OJW206" s="82"/>
      <c r="OJX206" s="79"/>
      <c r="OJY206" s="104"/>
      <c r="OJZ206" s="83"/>
      <c r="OKA206" s="90"/>
      <c r="OKB206" s="91"/>
      <c r="OKC206" s="92"/>
      <c r="OKD206" s="93"/>
      <c r="OKE206" s="90"/>
      <c r="OKF206" s="6"/>
      <c r="OKG206" s="86"/>
      <c r="OKH206" s="79"/>
      <c r="OKI206" s="82"/>
      <c r="OKJ206" s="79"/>
      <c r="OKK206" s="104"/>
      <c r="OKL206" s="83"/>
      <c r="OKM206" s="90"/>
      <c r="OKN206" s="91"/>
      <c r="OKO206" s="92"/>
      <c r="OKP206" s="93"/>
      <c r="OKQ206" s="90"/>
      <c r="OKR206" s="6"/>
      <c r="OKS206" s="86"/>
      <c r="OKT206" s="79"/>
      <c r="OKU206" s="82"/>
      <c r="OKV206" s="79"/>
      <c r="OKW206" s="104"/>
      <c r="OKX206" s="83"/>
      <c r="OKY206" s="90"/>
      <c r="OKZ206" s="91"/>
      <c r="OLA206" s="92"/>
      <c r="OLB206" s="93"/>
      <c r="OLC206" s="90"/>
      <c r="OLD206" s="6"/>
      <c r="OLE206" s="86"/>
      <c r="OLF206" s="79"/>
      <c r="OLG206" s="82"/>
      <c r="OLH206" s="79"/>
      <c r="OLI206" s="104"/>
      <c r="OLJ206" s="83"/>
      <c r="OLK206" s="90"/>
      <c r="OLL206" s="91"/>
      <c r="OLM206" s="92"/>
      <c r="OLN206" s="93"/>
      <c r="OLO206" s="90"/>
      <c r="OLP206" s="6"/>
      <c r="OLQ206" s="86"/>
      <c r="OLR206" s="79"/>
      <c r="OLS206" s="82"/>
      <c r="OLT206" s="79"/>
      <c r="OLU206" s="104"/>
      <c r="OLV206" s="83"/>
      <c r="OLW206" s="90"/>
      <c r="OLX206" s="91"/>
      <c r="OLY206" s="92"/>
      <c r="OLZ206" s="93"/>
      <c r="OMA206" s="90"/>
      <c r="OMB206" s="6"/>
      <c r="OMC206" s="86"/>
      <c r="OMD206" s="79"/>
      <c r="OME206" s="82"/>
      <c r="OMF206" s="79"/>
      <c r="OMG206" s="104"/>
      <c r="OMH206" s="83"/>
      <c r="OMI206" s="90"/>
      <c r="OMJ206" s="91"/>
      <c r="OMK206" s="92"/>
      <c r="OML206" s="93"/>
      <c r="OMM206" s="90"/>
      <c r="OMN206" s="6"/>
      <c r="OMO206" s="86"/>
      <c r="OMP206" s="79"/>
      <c r="OMQ206" s="82"/>
      <c r="OMR206" s="79"/>
      <c r="OMS206" s="104"/>
      <c r="OMT206" s="83"/>
      <c r="OMU206" s="90"/>
      <c r="OMV206" s="91"/>
      <c r="OMW206" s="92"/>
      <c r="OMX206" s="93"/>
      <c r="OMY206" s="90"/>
      <c r="OMZ206" s="6"/>
      <c r="ONA206" s="86"/>
      <c r="ONB206" s="79"/>
      <c r="ONC206" s="82"/>
      <c r="OND206" s="79"/>
      <c r="ONE206" s="104"/>
      <c r="ONF206" s="83"/>
      <c r="ONG206" s="90"/>
      <c r="ONH206" s="91"/>
      <c r="ONI206" s="92"/>
      <c r="ONJ206" s="93"/>
      <c r="ONK206" s="90"/>
      <c r="ONL206" s="6"/>
      <c r="ONM206" s="86"/>
      <c r="ONN206" s="79"/>
      <c r="ONO206" s="82"/>
      <c r="ONP206" s="79"/>
      <c r="ONQ206" s="104"/>
      <c r="ONR206" s="83"/>
      <c r="ONS206" s="90"/>
      <c r="ONT206" s="91"/>
      <c r="ONU206" s="92"/>
      <c r="ONV206" s="93"/>
      <c r="ONW206" s="90"/>
      <c r="ONX206" s="6"/>
      <c r="ONY206" s="86"/>
      <c r="ONZ206" s="79"/>
      <c r="OOA206" s="82"/>
      <c r="OOB206" s="79"/>
      <c r="OOC206" s="104"/>
      <c r="OOD206" s="83"/>
      <c r="OOE206" s="90"/>
      <c r="OOF206" s="91"/>
      <c r="OOG206" s="92"/>
      <c r="OOH206" s="93"/>
      <c r="OOI206" s="90"/>
      <c r="OOJ206" s="6"/>
      <c r="OOK206" s="86"/>
      <c r="OOL206" s="79"/>
      <c r="OOM206" s="82"/>
      <c r="OON206" s="79"/>
      <c r="OOO206" s="104"/>
      <c r="OOP206" s="83"/>
      <c r="OOQ206" s="90"/>
      <c r="OOR206" s="91"/>
      <c r="OOS206" s="92"/>
      <c r="OOT206" s="93"/>
      <c r="OOU206" s="90"/>
      <c r="OOV206" s="6"/>
      <c r="OOW206" s="86"/>
      <c r="OOX206" s="79"/>
      <c r="OOY206" s="82"/>
      <c r="OOZ206" s="79"/>
      <c r="OPA206" s="104"/>
      <c r="OPB206" s="83"/>
      <c r="OPC206" s="90"/>
      <c r="OPD206" s="91"/>
      <c r="OPE206" s="92"/>
      <c r="OPF206" s="93"/>
      <c r="OPG206" s="90"/>
      <c r="OPH206" s="6"/>
      <c r="OPI206" s="86"/>
      <c r="OPJ206" s="79"/>
      <c r="OPK206" s="82"/>
      <c r="OPL206" s="79"/>
      <c r="OPM206" s="104"/>
      <c r="OPN206" s="83"/>
      <c r="OPO206" s="90"/>
      <c r="OPP206" s="91"/>
      <c r="OPQ206" s="92"/>
      <c r="OPR206" s="93"/>
      <c r="OPS206" s="90"/>
      <c r="OPT206" s="6"/>
      <c r="OPU206" s="86"/>
      <c r="OPV206" s="79"/>
      <c r="OPW206" s="82"/>
      <c r="OPX206" s="79"/>
      <c r="OPY206" s="104"/>
      <c r="OPZ206" s="83"/>
      <c r="OQA206" s="90"/>
      <c r="OQB206" s="91"/>
      <c r="OQC206" s="92"/>
      <c r="OQD206" s="93"/>
      <c r="OQE206" s="90"/>
      <c r="OQF206" s="6"/>
      <c r="OQG206" s="86"/>
      <c r="OQH206" s="79"/>
      <c r="OQI206" s="82"/>
      <c r="OQJ206" s="79"/>
      <c r="OQK206" s="104"/>
      <c r="OQL206" s="83"/>
      <c r="OQM206" s="90"/>
      <c r="OQN206" s="91"/>
      <c r="OQO206" s="92"/>
      <c r="OQP206" s="93"/>
      <c r="OQQ206" s="90"/>
      <c r="OQR206" s="6"/>
      <c r="OQS206" s="86"/>
      <c r="OQT206" s="79"/>
      <c r="OQU206" s="82"/>
      <c r="OQV206" s="79"/>
      <c r="OQW206" s="104"/>
      <c r="OQX206" s="83"/>
      <c r="OQY206" s="90"/>
      <c r="OQZ206" s="91"/>
      <c r="ORA206" s="92"/>
      <c r="ORB206" s="93"/>
      <c r="ORC206" s="90"/>
      <c r="ORD206" s="6"/>
      <c r="ORE206" s="86"/>
      <c r="ORF206" s="79"/>
      <c r="ORG206" s="82"/>
      <c r="ORH206" s="79"/>
      <c r="ORI206" s="104"/>
      <c r="ORJ206" s="83"/>
      <c r="ORK206" s="90"/>
      <c r="ORL206" s="91"/>
      <c r="ORM206" s="92"/>
      <c r="ORN206" s="93"/>
      <c r="ORO206" s="90"/>
      <c r="ORP206" s="6"/>
      <c r="ORQ206" s="86"/>
      <c r="ORR206" s="79"/>
      <c r="ORS206" s="82"/>
      <c r="ORT206" s="79"/>
      <c r="ORU206" s="104"/>
      <c r="ORV206" s="83"/>
      <c r="ORW206" s="90"/>
      <c r="ORX206" s="91"/>
      <c r="ORY206" s="92"/>
      <c r="ORZ206" s="93"/>
      <c r="OSA206" s="90"/>
      <c r="OSB206" s="6"/>
      <c r="OSC206" s="86"/>
      <c r="OSD206" s="79"/>
      <c r="OSE206" s="82"/>
      <c r="OSF206" s="79"/>
      <c r="OSG206" s="104"/>
      <c r="OSH206" s="83"/>
      <c r="OSI206" s="90"/>
      <c r="OSJ206" s="91"/>
      <c r="OSK206" s="92"/>
      <c r="OSL206" s="93"/>
      <c r="OSM206" s="90"/>
      <c r="OSN206" s="6"/>
      <c r="OSO206" s="86"/>
      <c r="OSP206" s="79"/>
      <c r="OSQ206" s="82"/>
      <c r="OSR206" s="79"/>
      <c r="OSS206" s="104"/>
      <c r="OST206" s="83"/>
      <c r="OSU206" s="90"/>
      <c r="OSV206" s="91"/>
      <c r="OSW206" s="92"/>
      <c r="OSX206" s="93"/>
      <c r="OSY206" s="90"/>
      <c r="OSZ206" s="6"/>
      <c r="OTA206" s="86"/>
      <c r="OTB206" s="79"/>
      <c r="OTC206" s="82"/>
      <c r="OTD206" s="79"/>
      <c r="OTE206" s="104"/>
      <c r="OTF206" s="83"/>
      <c r="OTG206" s="90"/>
      <c r="OTH206" s="91"/>
      <c r="OTI206" s="92"/>
      <c r="OTJ206" s="93"/>
      <c r="OTK206" s="90"/>
      <c r="OTL206" s="6"/>
      <c r="OTM206" s="86"/>
      <c r="OTN206" s="79"/>
      <c r="OTO206" s="82"/>
      <c r="OTP206" s="79"/>
      <c r="OTQ206" s="104"/>
      <c r="OTR206" s="83"/>
      <c r="OTS206" s="90"/>
      <c r="OTT206" s="91"/>
      <c r="OTU206" s="92"/>
      <c r="OTV206" s="93"/>
      <c r="OTW206" s="90"/>
      <c r="OTX206" s="6"/>
      <c r="OTY206" s="86"/>
      <c r="OTZ206" s="79"/>
      <c r="OUA206" s="82"/>
      <c r="OUB206" s="79"/>
      <c r="OUC206" s="104"/>
      <c r="OUD206" s="83"/>
      <c r="OUE206" s="90"/>
      <c r="OUF206" s="91"/>
      <c r="OUG206" s="92"/>
      <c r="OUH206" s="93"/>
      <c r="OUI206" s="90"/>
      <c r="OUJ206" s="6"/>
      <c r="OUK206" s="86"/>
      <c r="OUL206" s="79"/>
      <c r="OUM206" s="82"/>
      <c r="OUN206" s="79"/>
      <c r="OUO206" s="104"/>
      <c r="OUP206" s="83"/>
      <c r="OUQ206" s="90"/>
      <c r="OUR206" s="91"/>
      <c r="OUS206" s="92"/>
      <c r="OUT206" s="93"/>
      <c r="OUU206" s="90"/>
      <c r="OUV206" s="6"/>
      <c r="OUW206" s="86"/>
      <c r="OUX206" s="79"/>
      <c r="OUY206" s="82"/>
      <c r="OUZ206" s="79"/>
      <c r="OVA206" s="104"/>
      <c r="OVB206" s="83"/>
      <c r="OVC206" s="90"/>
      <c r="OVD206" s="91"/>
      <c r="OVE206" s="92"/>
      <c r="OVF206" s="93"/>
      <c r="OVG206" s="90"/>
      <c r="OVH206" s="6"/>
      <c r="OVI206" s="86"/>
      <c r="OVJ206" s="79"/>
      <c r="OVK206" s="82"/>
      <c r="OVL206" s="79"/>
      <c r="OVM206" s="104"/>
      <c r="OVN206" s="83"/>
      <c r="OVO206" s="90"/>
      <c r="OVP206" s="91"/>
      <c r="OVQ206" s="92"/>
      <c r="OVR206" s="93"/>
      <c r="OVS206" s="90"/>
      <c r="OVT206" s="6"/>
      <c r="OVU206" s="86"/>
      <c r="OVV206" s="79"/>
      <c r="OVW206" s="82"/>
      <c r="OVX206" s="79"/>
      <c r="OVY206" s="104"/>
      <c r="OVZ206" s="83"/>
      <c r="OWA206" s="90"/>
      <c r="OWB206" s="91"/>
      <c r="OWC206" s="92"/>
      <c r="OWD206" s="93"/>
      <c r="OWE206" s="90"/>
      <c r="OWF206" s="6"/>
      <c r="OWG206" s="86"/>
      <c r="OWH206" s="79"/>
      <c r="OWI206" s="82"/>
      <c r="OWJ206" s="79"/>
      <c r="OWK206" s="104"/>
      <c r="OWL206" s="83"/>
      <c r="OWM206" s="90"/>
      <c r="OWN206" s="91"/>
      <c r="OWO206" s="92"/>
      <c r="OWP206" s="93"/>
      <c r="OWQ206" s="90"/>
      <c r="OWR206" s="6"/>
      <c r="OWS206" s="86"/>
      <c r="OWT206" s="79"/>
      <c r="OWU206" s="82"/>
      <c r="OWV206" s="79"/>
      <c r="OWW206" s="104"/>
      <c r="OWX206" s="83"/>
      <c r="OWY206" s="90"/>
      <c r="OWZ206" s="91"/>
      <c r="OXA206" s="92"/>
      <c r="OXB206" s="93"/>
      <c r="OXC206" s="90"/>
      <c r="OXD206" s="6"/>
      <c r="OXE206" s="86"/>
      <c r="OXF206" s="79"/>
      <c r="OXG206" s="82"/>
      <c r="OXH206" s="79"/>
      <c r="OXI206" s="104"/>
      <c r="OXJ206" s="83"/>
      <c r="OXK206" s="90"/>
      <c r="OXL206" s="91"/>
      <c r="OXM206" s="92"/>
      <c r="OXN206" s="93"/>
      <c r="OXO206" s="90"/>
      <c r="OXP206" s="6"/>
      <c r="OXQ206" s="86"/>
      <c r="OXR206" s="79"/>
      <c r="OXS206" s="82"/>
      <c r="OXT206" s="79"/>
      <c r="OXU206" s="104"/>
      <c r="OXV206" s="83"/>
      <c r="OXW206" s="90"/>
      <c r="OXX206" s="91"/>
      <c r="OXY206" s="92"/>
      <c r="OXZ206" s="93"/>
      <c r="OYA206" s="90"/>
      <c r="OYB206" s="6"/>
      <c r="OYC206" s="86"/>
      <c r="OYD206" s="79"/>
      <c r="OYE206" s="82"/>
      <c r="OYF206" s="79"/>
      <c r="OYG206" s="104"/>
      <c r="OYH206" s="83"/>
      <c r="OYI206" s="90"/>
      <c r="OYJ206" s="91"/>
      <c r="OYK206" s="92"/>
      <c r="OYL206" s="93"/>
      <c r="OYM206" s="90"/>
      <c r="OYN206" s="6"/>
      <c r="OYO206" s="86"/>
      <c r="OYP206" s="79"/>
      <c r="OYQ206" s="82"/>
      <c r="OYR206" s="79"/>
      <c r="OYS206" s="104"/>
      <c r="OYT206" s="83"/>
      <c r="OYU206" s="90"/>
      <c r="OYV206" s="91"/>
      <c r="OYW206" s="92"/>
      <c r="OYX206" s="93"/>
      <c r="OYY206" s="90"/>
      <c r="OYZ206" s="6"/>
      <c r="OZA206" s="86"/>
      <c r="OZB206" s="79"/>
      <c r="OZC206" s="82"/>
      <c r="OZD206" s="79"/>
      <c r="OZE206" s="104"/>
      <c r="OZF206" s="83"/>
      <c r="OZG206" s="90"/>
      <c r="OZH206" s="91"/>
      <c r="OZI206" s="92"/>
      <c r="OZJ206" s="93"/>
      <c r="OZK206" s="90"/>
      <c r="OZL206" s="6"/>
      <c r="OZM206" s="86"/>
      <c r="OZN206" s="79"/>
      <c r="OZO206" s="82"/>
      <c r="OZP206" s="79"/>
      <c r="OZQ206" s="104"/>
      <c r="OZR206" s="83"/>
      <c r="OZS206" s="90"/>
      <c r="OZT206" s="91"/>
      <c r="OZU206" s="92"/>
      <c r="OZV206" s="93"/>
      <c r="OZW206" s="90"/>
      <c r="OZX206" s="6"/>
      <c r="OZY206" s="86"/>
      <c r="OZZ206" s="79"/>
      <c r="PAA206" s="82"/>
      <c r="PAB206" s="79"/>
      <c r="PAC206" s="104"/>
      <c r="PAD206" s="83"/>
      <c r="PAE206" s="90"/>
      <c r="PAF206" s="91"/>
      <c r="PAG206" s="92"/>
      <c r="PAH206" s="93"/>
      <c r="PAI206" s="90"/>
      <c r="PAJ206" s="6"/>
      <c r="PAK206" s="86"/>
      <c r="PAL206" s="79"/>
      <c r="PAM206" s="82"/>
      <c r="PAN206" s="79"/>
      <c r="PAO206" s="104"/>
      <c r="PAP206" s="83"/>
      <c r="PAQ206" s="90"/>
      <c r="PAR206" s="91"/>
      <c r="PAS206" s="92"/>
      <c r="PAT206" s="93"/>
      <c r="PAU206" s="90"/>
      <c r="PAV206" s="6"/>
      <c r="PAW206" s="86"/>
      <c r="PAX206" s="79"/>
      <c r="PAY206" s="82"/>
      <c r="PAZ206" s="79"/>
      <c r="PBA206" s="104"/>
      <c r="PBB206" s="83"/>
      <c r="PBC206" s="90"/>
      <c r="PBD206" s="91"/>
      <c r="PBE206" s="92"/>
      <c r="PBF206" s="93"/>
      <c r="PBG206" s="90"/>
      <c r="PBH206" s="6"/>
      <c r="PBI206" s="86"/>
      <c r="PBJ206" s="79"/>
      <c r="PBK206" s="82"/>
      <c r="PBL206" s="79"/>
      <c r="PBM206" s="104"/>
      <c r="PBN206" s="83"/>
      <c r="PBO206" s="90"/>
      <c r="PBP206" s="91"/>
      <c r="PBQ206" s="92"/>
      <c r="PBR206" s="93"/>
      <c r="PBS206" s="90"/>
      <c r="PBT206" s="6"/>
      <c r="PBU206" s="86"/>
      <c r="PBV206" s="79"/>
      <c r="PBW206" s="82"/>
      <c r="PBX206" s="79"/>
      <c r="PBY206" s="104"/>
      <c r="PBZ206" s="83"/>
      <c r="PCA206" s="90"/>
      <c r="PCB206" s="91"/>
      <c r="PCC206" s="92"/>
      <c r="PCD206" s="93"/>
      <c r="PCE206" s="90"/>
      <c r="PCF206" s="6"/>
      <c r="PCG206" s="86"/>
      <c r="PCH206" s="79"/>
      <c r="PCI206" s="82"/>
      <c r="PCJ206" s="79"/>
      <c r="PCK206" s="104"/>
      <c r="PCL206" s="83"/>
      <c r="PCM206" s="90"/>
      <c r="PCN206" s="91"/>
      <c r="PCO206" s="92"/>
      <c r="PCP206" s="93"/>
      <c r="PCQ206" s="90"/>
      <c r="PCR206" s="6"/>
      <c r="PCS206" s="86"/>
      <c r="PCT206" s="79"/>
      <c r="PCU206" s="82"/>
      <c r="PCV206" s="79"/>
      <c r="PCW206" s="104"/>
      <c r="PCX206" s="83"/>
      <c r="PCY206" s="90"/>
      <c r="PCZ206" s="91"/>
      <c r="PDA206" s="92"/>
      <c r="PDB206" s="93"/>
      <c r="PDC206" s="90"/>
      <c r="PDD206" s="6"/>
      <c r="PDE206" s="86"/>
      <c r="PDF206" s="79"/>
      <c r="PDG206" s="82"/>
      <c r="PDH206" s="79"/>
      <c r="PDI206" s="104"/>
      <c r="PDJ206" s="83"/>
      <c r="PDK206" s="90"/>
      <c r="PDL206" s="91"/>
      <c r="PDM206" s="92"/>
      <c r="PDN206" s="93"/>
      <c r="PDO206" s="90"/>
      <c r="PDP206" s="6"/>
      <c r="PDQ206" s="86"/>
      <c r="PDR206" s="79"/>
      <c r="PDS206" s="82"/>
      <c r="PDT206" s="79"/>
      <c r="PDU206" s="104"/>
      <c r="PDV206" s="83"/>
      <c r="PDW206" s="90"/>
      <c r="PDX206" s="91"/>
      <c r="PDY206" s="92"/>
      <c r="PDZ206" s="93"/>
      <c r="PEA206" s="90"/>
      <c r="PEB206" s="6"/>
      <c r="PEC206" s="86"/>
      <c r="PED206" s="79"/>
      <c r="PEE206" s="82"/>
      <c r="PEF206" s="79"/>
      <c r="PEG206" s="104"/>
      <c r="PEH206" s="83"/>
      <c r="PEI206" s="90"/>
      <c r="PEJ206" s="91"/>
      <c r="PEK206" s="92"/>
      <c r="PEL206" s="93"/>
      <c r="PEM206" s="90"/>
      <c r="PEN206" s="6"/>
      <c r="PEO206" s="86"/>
      <c r="PEP206" s="79"/>
      <c r="PEQ206" s="82"/>
      <c r="PER206" s="79"/>
      <c r="PES206" s="104"/>
      <c r="PET206" s="83"/>
      <c r="PEU206" s="90"/>
      <c r="PEV206" s="91"/>
      <c r="PEW206" s="92"/>
      <c r="PEX206" s="93"/>
      <c r="PEY206" s="90"/>
      <c r="PEZ206" s="6"/>
      <c r="PFA206" s="86"/>
      <c r="PFB206" s="79"/>
      <c r="PFC206" s="82"/>
      <c r="PFD206" s="79"/>
      <c r="PFE206" s="104"/>
      <c r="PFF206" s="83"/>
      <c r="PFG206" s="90"/>
      <c r="PFH206" s="91"/>
      <c r="PFI206" s="92"/>
      <c r="PFJ206" s="93"/>
      <c r="PFK206" s="90"/>
      <c r="PFL206" s="6"/>
      <c r="PFM206" s="86"/>
      <c r="PFN206" s="79"/>
      <c r="PFO206" s="82"/>
      <c r="PFP206" s="79"/>
      <c r="PFQ206" s="104"/>
      <c r="PFR206" s="83"/>
      <c r="PFS206" s="90"/>
      <c r="PFT206" s="91"/>
      <c r="PFU206" s="92"/>
      <c r="PFV206" s="93"/>
      <c r="PFW206" s="90"/>
      <c r="PFX206" s="6"/>
      <c r="PFY206" s="86"/>
      <c r="PFZ206" s="79"/>
      <c r="PGA206" s="82"/>
      <c r="PGB206" s="79"/>
      <c r="PGC206" s="104"/>
      <c r="PGD206" s="83"/>
      <c r="PGE206" s="90"/>
      <c r="PGF206" s="91"/>
      <c r="PGG206" s="92"/>
      <c r="PGH206" s="93"/>
      <c r="PGI206" s="90"/>
      <c r="PGJ206" s="6"/>
      <c r="PGK206" s="86"/>
      <c r="PGL206" s="79"/>
      <c r="PGM206" s="82"/>
      <c r="PGN206" s="79"/>
      <c r="PGO206" s="104"/>
      <c r="PGP206" s="83"/>
      <c r="PGQ206" s="90"/>
      <c r="PGR206" s="91"/>
      <c r="PGS206" s="92"/>
      <c r="PGT206" s="93"/>
      <c r="PGU206" s="90"/>
      <c r="PGV206" s="6"/>
      <c r="PGW206" s="86"/>
      <c r="PGX206" s="79"/>
      <c r="PGY206" s="82"/>
      <c r="PGZ206" s="79"/>
      <c r="PHA206" s="104"/>
      <c r="PHB206" s="83"/>
      <c r="PHC206" s="90"/>
      <c r="PHD206" s="91"/>
      <c r="PHE206" s="92"/>
      <c r="PHF206" s="93"/>
      <c r="PHG206" s="90"/>
      <c r="PHH206" s="6"/>
      <c r="PHI206" s="86"/>
      <c r="PHJ206" s="79"/>
      <c r="PHK206" s="82"/>
      <c r="PHL206" s="79"/>
      <c r="PHM206" s="104"/>
      <c r="PHN206" s="83"/>
      <c r="PHO206" s="90"/>
      <c r="PHP206" s="91"/>
      <c r="PHQ206" s="92"/>
      <c r="PHR206" s="93"/>
      <c r="PHS206" s="90"/>
      <c r="PHT206" s="6"/>
      <c r="PHU206" s="86"/>
      <c r="PHV206" s="79"/>
      <c r="PHW206" s="82"/>
      <c r="PHX206" s="79"/>
      <c r="PHY206" s="104"/>
      <c r="PHZ206" s="83"/>
      <c r="PIA206" s="90"/>
      <c r="PIB206" s="91"/>
      <c r="PIC206" s="92"/>
      <c r="PID206" s="93"/>
      <c r="PIE206" s="90"/>
      <c r="PIF206" s="6"/>
      <c r="PIG206" s="86"/>
      <c r="PIH206" s="79"/>
      <c r="PII206" s="82"/>
      <c r="PIJ206" s="79"/>
      <c r="PIK206" s="104"/>
      <c r="PIL206" s="83"/>
      <c r="PIM206" s="90"/>
      <c r="PIN206" s="91"/>
      <c r="PIO206" s="92"/>
      <c r="PIP206" s="93"/>
      <c r="PIQ206" s="90"/>
      <c r="PIR206" s="6"/>
      <c r="PIS206" s="86"/>
      <c r="PIT206" s="79"/>
      <c r="PIU206" s="82"/>
      <c r="PIV206" s="79"/>
      <c r="PIW206" s="104"/>
      <c r="PIX206" s="83"/>
      <c r="PIY206" s="90"/>
      <c r="PIZ206" s="91"/>
      <c r="PJA206" s="92"/>
      <c r="PJB206" s="93"/>
      <c r="PJC206" s="90"/>
      <c r="PJD206" s="6"/>
      <c r="PJE206" s="86"/>
      <c r="PJF206" s="79"/>
      <c r="PJG206" s="82"/>
      <c r="PJH206" s="79"/>
      <c r="PJI206" s="104"/>
      <c r="PJJ206" s="83"/>
      <c r="PJK206" s="90"/>
      <c r="PJL206" s="91"/>
      <c r="PJM206" s="92"/>
      <c r="PJN206" s="93"/>
      <c r="PJO206" s="90"/>
      <c r="PJP206" s="6"/>
      <c r="PJQ206" s="86"/>
      <c r="PJR206" s="79"/>
      <c r="PJS206" s="82"/>
      <c r="PJT206" s="79"/>
      <c r="PJU206" s="104"/>
      <c r="PJV206" s="83"/>
      <c r="PJW206" s="90"/>
      <c r="PJX206" s="91"/>
      <c r="PJY206" s="92"/>
      <c r="PJZ206" s="93"/>
      <c r="PKA206" s="90"/>
      <c r="PKB206" s="6"/>
      <c r="PKC206" s="86"/>
      <c r="PKD206" s="79"/>
      <c r="PKE206" s="82"/>
      <c r="PKF206" s="79"/>
      <c r="PKG206" s="104"/>
      <c r="PKH206" s="83"/>
      <c r="PKI206" s="90"/>
      <c r="PKJ206" s="91"/>
      <c r="PKK206" s="92"/>
      <c r="PKL206" s="93"/>
      <c r="PKM206" s="90"/>
      <c r="PKN206" s="6"/>
      <c r="PKO206" s="86"/>
      <c r="PKP206" s="79"/>
      <c r="PKQ206" s="82"/>
      <c r="PKR206" s="79"/>
      <c r="PKS206" s="104"/>
      <c r="PKT206" s="83"/>
      <c r="PKU206" s="90"/>
      <c r="PKV206" s="91"/>
      <c r="PKW206" s="92"/>
      <c r="PKX206" s="93"/>
      <c r="PKY206" s="90"/>
      <c r="PKZ206" s="6"/>
      <c r="PLA206" s="86"/>
      <c r="PLB206" s="79"/>
      <c r="PLC206" s="82"/>
      <c r="PLD206" s="79"/>
      <c r="PLE206" s="104"/>
      <c r="PLF206" s="83"/>
      <c r="PLG206" s="90"/>
      <c r="PLH206" s="91"/>
      <c r="PLI206" s="92"/>
      <c r="PLJ206" s="93"/>
      <c r="PLK206" s="90"/>
      <c r="PLL206" s="6"/>
      <c r="PLM206" s="86"/>
      <c r="PLN206" s="79"/>
      <c r="PLO206" s="82"/>
      <c r="PLP206" s="79"/>
      <c r="PLQ206" s="104"/>
      <c r="PLR206" s="83"/>
      <c r="PLS206" s="90"/>
      <c r="PLT206" s="91"/>
      <c r="PLU206" s="92"/>
      <c r="PLV206" s="93"/>
      <c r="PLW206" s="90"/>
      <c r="PLX206" s="6"/>
      <c r="PLY206" s="86"/>
      <c r="PLZ206" s="79"/>
      <c r="PMA206" s="82"/>
      <c r="PMB206" s="79"/>
      <c r="PMC206" s="104"/>
      <c r="PMD206" s="83"/>
      <c r="PME206" s="90"/>
      <c r="PMF206" s="91"/>
      <c r="PMG206" s="92"/>
      <c r="PMH206" s="93"/>
      <c r="PMI206" s="90"/>
      <c r="PMJ206" s="6"/>
      <c r="PMK206" s="86"/>
      <c r="PML206" s="79"/>
      <c r="PMM206" s="82"/>
      <c r="PMN206" s="79"/>
      <c r="PMO206" s="104"/>
      <c r="PMP206" s="83"/>
      <c r="PMQ206" s="90"/>
      <c r="PMR206" s="91"/>
      <c r="PMS206" s="92"/>
      <c r="PMT206" s="93"/>
      <c r="PMU206" s="90"/>
      <c r="PMV206" s="6"/>
      <c r="PMW206" s="86"/>
      <c r="PMX206" s="79"/>
      <c r="PMY206" s="82"/>
      <c r="PMZ206" s="79"/>
      <c r="PNA206" s="104"/>
      <c r="PNB206" s="83"/>
      <c r="PNC206" s="90"/>
      <c r="PND206" s="91"/>
      <c r="PNE206" s="92"/>
      <c r="PNF206" s="93"/>
      <c r="PNG206" s="90"/>
      <c r="PNH206" s="6"/>
      <c r="PNI206" s="86"/>
      <c r="PNJ206" s="79"/>
      <c r="PNK206" s="82"/>
      <c r="PNL206" s="79"/>
      <c r="PNM206" s="104"/>
      <c r="PNN206" s="83"/>
      <c r="PNO206" s="90"/>
      <c r="PNP206" s="91"/>
      <c r="PNQ206" s="92"/>
      <c r="PNR206" s="93"/>
      <c r="PNS206" s="90"/>
      <c r="PNT206" s="6"/>
      <c r="PNU206" s="86"/>
      <c r="PNV206" s="79"/>
      <c r="PNW206" s="82"/>
      <c r="PNX206" s="79"/>
      <c r="PNY206" s="104"/>
      <c r="PNZ206" s="83"/>
      <c r="POA206" s="90"/>
      <c r="POB206" s="91"/>
      <c r="POC206" s="92"/>
      <c r="POD206" s="93"/>
      <c r="POE206" s="90"/>
      <c r="POF206" s="6"/>
      <c r="POG206" s="86"/>
      <c r="POH206" s="79"/>
      <c r="POI206" s="82"/>
      <c r="POJ206" s="79"/>
      <c r="POK206" s="104"/>
      <c r="POL206" s="83"/>
      <c r="POM206" s="90"/>
      <c r="PON206" s="91"/>
      <c r="POO206" s="92"/>
      <c r="POP206" s="93"/>
      <c r="POQ206" s="90"/>
      <c r="POR206" s="6"/>
      <c r="POS206" s="86"/>
      <c r="POT206" s="79"/>
      <c r="POU206" s="82"/>
      <c r="POV206" s="79"/>
      <c r="POW206" s="104"/>
      <c r="POX206" s="83"/>
      <c r="POY206" s="90"/>
      <c r="POZ206" s="91"/>
      <c r="PPA206" s="92"/>
      <c r="PPB206" s="93"/>
      <c r="PPC206" s="90"/>
      <c r="PPD206" s="6"/>
      <c r="PPE206" s="86"/>
      <c r="PPF206" s="79"/>
      <c r="PPG206" s="82"/>
      <c r="PPH206" s="79"/>
      <c r="PPI206" s="104"/>
      <c r="PPJ206" s="83"/>
      <c r="PPK206" s="90"/>
      <c r="PPL206" s="91"/>
      <c r="PPM206" s="92"/>
      <c r="PPN206" s="93"/>
      <c r="PPO206" s="90"/>
      <c r="PPP206" s="6"/>
      <c r="PPQ206" s="86"/>
      <c r="PPR206" s="79"/>
      <c r="PPS206" s="82"/>
      <c r="PPT206" s="79"/>
      <c r="PPU206" s="104"/>
      <c r="PPV206" s="83"/>
      <c r="PPW206" s="90"/>
      <c r="PPX206" s="91"/>
      <c r="PPY206" s="92"/>
      <c r="PPZ206" s="93"/>
      <c r="PQA206" s="90"/>
      <c r="PQB206" s="6"/>
      <c r="PQC206" s="86"/>
      <c r="PQD206" s="79"/>
      <c r="PQE206" s="82"/>
      <c r="PQF206" s="79"/>
      <c r="PQG206" s="104"/>
      <c r="PQH206" s="83"/>
      <c r="PQI206" s="90"/>
      <c r="PQJ206" s="91"/>
      <c r="PQK206" s="92"/>
      <c r="PQL206" s="93"/>
      <c r="PQM206" s="90"/>
      <c r="PQN206" s="6"/>
      <c r="PQO206" s="86"/>
      <c r="PQP206" s="79"/>
      <c r="PQQ206" s="82"/>
      <c r="PQR206" s="79"/>
      <c r="PQS206" s="104"/>
      <c r="PQT206" s="83"/>
      <c r="PQU206" s="90"/>
      <c r="PQV206" s="91"/>
      <c r="PQW206" s="92"/>
      <c r="PQX206" s="93"/>
      <c r="PQY206" s="90"/>
      <c r="PQZ206" s="6"/>
      <c r="PRA206" s="86"/>
      <c r="PRB206" s="79"/>
      <c r="PRC206" s="82"/>
      <c r="PRD206" s="79"/>
      <c r="PRE206" s="104"/>
      <c r="PRF206" s="83"/>
      <c r="PRG206" s="90"/>
      <c r="PRH206" s="91"/>
      <c r="PRI206" s="92"/>
      <c r="PRJ206" s="93"/>
      <c r="PRK206" s="90"/>
      <c r="PRL206" s="6"/>
      <c r="PRM206" s="86"/>
      <c r="PRN206" s="79"/>
      <c r="PRO206" s="82"/>
      <c r="PRP206" s="79"/>
      <c r="PRQ206" s="104"/>
      <c r="PRR206" s="83"/>
      <c r="PRS206" s="90"/>
      <c r="PRT206" s="91"/>
      <c r="PRU206" s="92"/>
      <c r="PRV206" s="93"/>
      <c r="PRW206" s="90"/>
      <c r="PRX206" s="6"/>
      <c r="PRY206" s="86"/>
      <c r="PRZ206" s="79"/>
      <c r="PSA206" s="82"/>
      <c r="PSB206" s="79"/>
      <c r="PSC206" s="104"/>
      <c r="PSD206" s="83"/>
      <c r="PSE206" s="90"/>
      <c r="PSF206" s="91"/>
      <c r="PSG206" s="92"/>
      <c r="PSH206" s="93"/>
      <c r="PSI206" s="90"/>
      <c r="PSJ206" s="6"/>
      <c r="PSK206" s="86"/>
      <c r="PSL206" s="79"/>
      <c r="PSM206" s="82"/>
      <c r="PSN206" s="79"/>
      <c r="PSO206" s="104"/>
      <c r="PSP206" s="83"/>
      <c r="PSQ206" s="90"/>
      <c r="PSR206" s="91"/>
      <c r="PSS206" s="92"/>
      <c r="PST206" s="93"/>
      <c r="PSU206" s="90"/>
      <c r="PSV206" s="6"/>
      <c r="PSW206" s="86"/>
      <c r="PSX206" s="79"/>
      <c r="PSY206" s="82"/>
      <c r="PSZ206" s="79"/>
      <c r="PTA206" s="104"/>
      <c r="PTB206" s="83"/>
      <c r="PTC206" s="90"/>
      <c r="PTD206" s="91"/>
      <c r="PTE206" s="92"/>
      <c r="PTF206" s="93"/>
      <c r="PTG206" s="90"/>
      <c r="PTH206" s="6"/>
      <c r="PTI206" s="86"/>
      <c r="PTJ206" s="79"/>
      <c r="PTK206" s="82"/>
      <c r="PTL206" s="79"/>
      <c r="PTM206" s="104"/>
      <c r="PTN206" s="83"/>
      <c r="PTO206" s="90"/>
      <c r="PTP206" s="91"/>
      <c r="PTQ206" s="92"/>
      <c r="PTR206" s="93"/>
      <c r="PTS206" s="90"/>
      <c r="PTT206" s="6"/>
      <c r="PTU206" s="86"/>
      <c r="PTV206" s="79"/>
      <c r="PTW206" s="82"/>
      <c r="PTX206" s="79"/>
      <c r="PTY206" s="104"/>
      <c r="PTZ206" s="83"/>
      <c r="PUA206" s="90"/>
      <c r="PUB206" s="91"/>
      <c r="PUC206" s="92"/>
      <c r="PUD206" s="93"/>
      <c r="PUE206" s="90"/>
      <c r="PUF206" s="6"/>
      <c r="PUG206" s="86"/>
      <c r="PUH206" s="79"/>
      <c r="PUI206" s="82"/>
      <c r="PUJ206" s="79"/>
      <c r="PUK206" s="104"/>
      <c r="PUL206" s="83"/>
      <c r="PUM206" s="90"/>
      <c r="PUN206" s="91"/>
      <c r="PUO206" s="92"/>
      <c r="PUP206" s="93"/>
      <c r="PUQ206" s="90"/>
      <c r="PUR206" s="6"/>
      <c r="PUS206" s="86"/>
      <c r="PUT206" s="79"/>
      <c r="PUU206" s="82"/>
      <c r="PUV206" s="79"/>
      <c r="PUW206" s="104"/>
      <c r="PUX206" s="83"/>
      <c r="PUY206" s="90"/>
      <c r="PUZ206" s="91"/>
      <c r="PVA206" s="92"/>
      <c r="PVB206" s="93"/>
      <c r="PVC206" s="90"/>
      <c r="PVD206" s="6"/>
      <c r="PVE206" s="86"/>
      <c r="PVF206" s="79"/>
      <c r="PVG206" s="82"/>
      <c r="PVH206" s="79"/>
      <c r="PVI206" s="104"/>
      <c r="PVJ206" s="83"/>
      <c r="PVK206" s="90"/>
      <c r="PVL206" s="91"/>
      <c r="PVM206" s="92"/>
      <c r="PVN206" s="93"/>
      <c r="PVO206" s="90"/>
      <c r="PVP206" s="6"/>
      <c r="PVQ206" s="86"/>
      <c r="PVR206" s="79"/>
      <c r="PVS206" s="82"/>
      <c r="PVT206" s="79"/>
      <c r="PVU206" s="104"/>
      <c r="PVV206" s="83"/>
      <c r="PVW206" s="90"/>
      <c r="PVX206" s="91"/>
      <c r="PVY206" s="92"/>
      <c r="PVZ206" s="93"/>
      <c r="PWA206" s="90"/>
      <c r="PWB206" s="6"/>
      <c r="PWC206" s="86"/>
      <c r="PWD206" s="79"/>
      <c r="PWE206" s="82"/>
      <c r="PWF206" s="79"/>
      <c r="PWG206" s="104"/>
      <c r="PWH206" s="83"/>
      <c r="PWI206" s="90"/>
      <c r="PWJ206" s="91"/>
      <c r="PWK206" s="92"/>
      <c r="PWL206" s="93"/>
      <c r="PWM206" s="90"/>
      <c r="PWN206" s="6"/>
      <c r="PWO206" s="86"/>
      <c r="PWP206" s="79"/>
      <c r="PWQ206" s="82"/>
      <c r="PWR206" s="79"/>
      <c r="PWS206" s="104"/>
      <c r="PWT206" s="83"/>
      <c r="PWU206" s="90"/>
      <c r="PWV206" s="91"/>
      <c r="PWW206" s="92"/>
      <c r="PWX206" s="93"/>
      <c r="PWY206" s="90"/>
      <c r="PWZ206" s="6"/>
      <c r="PXA206" s="86"/>
      <c r="PXB206" s="79"/>
      <c r="PXC206" s="82"/>
      <c r="PXD206" s="79"/>
      <c r="PXE206" s="104"/>
      <c r="PXF206" s="83"/>
      <c r="PXG206" s="90"/>
      <c r="PXH206" s="91"/>
      <c r="PXI206" s="92"/>
      <c r="PXJ206" s="93"/>
      <c r="PXK206" s="90"/>
      <c r="PXL206" s="6"/>
      <c r="PXM206" s="86"/>
      <c r="PXN206" s="79"/>
      <c r="PXO206" s="82"/>
      <c r="PXP206" s="79"/>
      <c r="PXQ206" s="104"/>
      <c r="PXR206" s="83"/>
      <c r="PXS206" s="90"/>
      <c r="PXT206" s="91"/>
      <c r="PXU206" s="92"/>
      <c r="PXV206" s="93"/>
      <c r="PXW206" s="90"/>
      <c r="PXX206" s="6"/>
      <c r="PXY206" s="86"/>
      <c r="PXZ206" s="79"/>
      <c r="PYA206" s="82"/>
      <c r="PYB206" s="79"/>
      <c r="PYC206" s="104"/>
      <c r="PYD206" s="83"/>
      <c r="PYE206" s="90"/>
      <c r="PYF206" s="91"/>
      <c r="PYG206" s="92"/>
      <c r="PYH206" s="93"/>
      <c r="PYI206" s="90"/>
      <c r="PYJ206" s="6"/>
      <c r="PYK206" s="86"/>
      <c r="PYL206" s="79"/>
      <c r="PYM206" s="82"/>
      <c r="PYN206" s="79"/>
      <c r="PYO206" s="104"/>
      <c r="PYP206" s="83"/>
      <c r="PYQ206" s="90"/>
      <c r="PYR206" s="91"/>
      <c r="PYS206" s="92"/>
      <c r="PYT206" s="93"/>
      <c r="PYU206" s="90"/>
      <c r="PYV206" s="6"/>
      <c r="PYW206" s="86"/>
      <c r="PYX206" s="79"/>
      <c r="PYY206" s="82"/>
      <c r="PYZ206" s="79"/>
      <c r="PZA206" s="104"/>
      <c r="PZB206" s="83"/>
      <c r="PZC206" s="90"/>
      <c r="PZD206" s="91"/>
      <c r="PZE206" s="92"/>
      <c r="PZF206" s="93"/>
      <c r="PZG206" s="90"/>
      <c r="PZH206" s="6"/>
      <c r="PZI206" s="86"/>
      <c r="PZJ206" s="79"/>
      <c r="PZK206" s="82"/>
      <c r="PZL206" s="79"/>
      <c r="PZM206" s="104"/>
      <c r="PZN206" s="83"/>
      <c r="PZO206" s="90"/>
      <c r="PZP206" s="91"/>
      <c r="PZQ206" s="92"/>
      <c r="PZR206" s="93"/>
      <c r="PZS206" s="90"/>
      <c r="PZT206" s="6"/>
      <c r="PZU206" s="86"/>
      <c r="PZV206" s="79"/>
      <c r="PZW206" s="82"/>
      <c r="PZX206" s="79"/>
      <c r="PZY206" s="104"/>
      <c r="PZZ206" s="83"/>
      <c r="QAA206" s="90"/>
      <c r="QAB206" s="91"/>
      <c r="QAC206" s="92"/>
      <c r="QAD206" s="93"/>
      <c r="QAE206" s="90"/>
      <c r="QAF206" s="6"/>
      <c r="QAG206" s="86"/>
      <c r="QAH206" s="79"/>
      <c r="QAI206" s="82"/>
      <c r="QAJ206" s="79"/>
      <c r="QAK206" s="104"/>
      <c r="QAL206" s="83"/>
      <c r="QAM206" s="90"/>
      <c r="QAN206" s="91"/>
      <c r="QAO206" s="92"/>
      <c r="QAP206" s="93"/>
      <c r="QAQ206" s="90"/>
      <c r="QAR206" s="6"/>
      <c r="QAS206" s="86"/>
      <c r="QAT206" s="79"/>
      <c r="QAU206" s="82"/>
      <c r="QAV206" s="79"/>
      <c r="QAW206" s="104"/>
      <c r="QAX206" s="83"/>
      <c r="QAY206" s="90"/>
      <c r="QAZ206" s="91"/>
      <c r="QBA206" s="92"/>
      <c r="QBB206" s="93"/>
      <c r="QBC206" s="90"/>
      <c r="QBD206" s="6"/>
      <c r="QBE206" s="86"/>
      <c r="QBF206" s="79"/>
      <c r="QBG206" s="82"/>
      <c r="QBH206" s="79"/>
      <c r="QBI206" s="104"/>
      <c r="QBJ206" s="83"/>
      <c r="QBK206" s="90"/>
      <c r="QBL206" s="91"/>
      <c r="QBM206" s="92"/>
      <c r="QBN206" s="93"/>
      <c r="QBO206" s="90"/>
      <c r="QBP206" s="6"/>
      <c r="QBQ206" s="86"/>
      <c r="QBR206" s="79"/>
      <c r="QBS206" s="82"/>
      <c r="QBT206" s="79"/>
      <c r="QBU206" s="104"/>
      <c r="QBV206" s="83"/>
      <c r="QBW206" s="90"/>
      <c r="QBX206" s="91"/>
      <c r="QBY206" s="92"/>
      <c r="QBZ206" s="93"/>
      <c r="QCA206" s="90"/>
      <c r="QCB206" s="6"/>
      <c r="QCC206" s="86"/>
      <c r="QCD206" s="79"/>
      <c r="QCE206" s="82"/>
      <c r="QCF206" s="79"/>
      <c r="QCG206" s="104"/>
      <c r="QCH206" s="83"/>
      <c r="QCI206" s="90"/>
      <c r="QCJ206" s="91"/>
      <c r="QCK206" s="92"/>
      <c r="QCL206" s="93"/>
      <c r="QCM206" s="90"/>
      <c r="QCN206" s="6"/>
      <c r="QCO206" s="86"/>
      <c r="QCP206" s="79"/>
      <c r="QCQ206" s="82"/>
      <c r="QCR206" s="79"/>
      <c r="QCS206" s="104"/>
      <c r="QCT206" s="83"/>
      <c r="QCU206" s="90"/>
      <c r="QCV206" s="91"/>
      <c r="QCW206" s="92"/>
      <c r="QCX206" s="93"/>
      <c r="QCY206" s="90"/>
      <c r="QCZ206" s="6"/>
      <c r="QDA206" s="86"/>
      <c r="QDB206" s="79"/>
      <c r="QDC206" s="82"/>
      <c r="QDD206" s="79"/>
      <c r="QDE206" s="104"/>
      <c r="QDF206" s="83"/>
      <c r="QDG206" s="90"/>
      <c r="QDH206" s="91"/>
      <c r="QDI206" s="92"/>
      <c r="QDJ206" s="93"/>
      <c r="QDK206" s="90"/>
      <c r="QDL206" s="6"/>
      <c r="QDM206" s="86"/>
      <c r="QDN206" s="79"/>
      <c r="QDO206" s="82"/>
      <c r="QDP206" s="79"/>
      <c r="QDQ206" s="104"/>
      <c r="QDR206" s="83"/>
      <c r="QDS206" s="90"/>
      <c r="QDT206" s="91"/>
      <c r="QDU206" s="92"/>
      <c r="QDV206" s="93"/>
      <c r="QDW206" s="90"/>
      <c r="QDX206" s="6"/>
      <c r="QDY206" s="86"/>
      <c r="QDZ206" s="79"/>
      <c r="QEA206" s="82"/>
      <c r="QEB206" s="79"/>
      <c r="QEC206" s="104"/>
      <c r="QED206" s="83"/>
      <c r="QEE206" s="90"/>
      <c r="QEF206" s="91"/>
      <c r="QEG206" s="92"/>
      <c r="QEH206" s="93"/>
      <c r="QEI206" s="90"/>
      <c r="QEJ206" s="6"/>
      <c r="QEK206" s="86"/>
      <c r="QEL206" s="79"/>
      <c r="QEM206" s="82"/>
      <c r="QEN206" s="79"/>
      <c r="QEO206" s="104"/>
      <c r="QEP206" s="83"/>
      <c r="QEQ206" s="90"/>
      <c r="QER206" s="91"/>
      <c r="QES206" s="92"/>
      <c r="QET206" s="93"/>
      <c r="QEU206" s="90"/>
      <c r="QEV206" s="6"/>
      <c r="QEW206" s="86"/>
      <c r="QEX206" s="79"/>
      <c r="QEY206" s="82"/>
      <c r="QEZ206" s="79"/>
      <c r="QFA206" s="104"/>
      <c r="QFB206" s="83"/>
      <c r="QFC206" s="90"/>
      <c r="QFD206" s="91"/>
      <c r="QFE206" s="92"/>
      <c r="QFF206" s="93"/>
      <c r="QFG206" s="90"/>
      <c r="QFH206" s="6"/>
      <c r="QFI206" s="86"/>
      <c r="QFJ206" s="79"/>
      <c r="QFK206" s="82"/>
      <c r="QFL206" s="79"/>
      <c r="QFM206" s="104"/>
      <c r="QFN206" s="83"/>
      <c r="QFO206" s="90"/>
      <c r="QFP206" s="91"/>
      <c r="QFQ206" s="92"/>
      <c r="QFR206" s="93"/>
      <c r="QFS206" s="90"/>
      <c r="QFT206" s="6"/>
      <c r="QFU206" s="86"/>
      <c r="QFV206" s="79"/>
      <c r="QFW206" s="82"/>
      <c r="QFX206" s="79"/>
      <c r="QFY206" s="104"/>
      <c r="QFZ206" s="83"/>
      <c r="QGA206" s="90"/>
      <c r="QGB206" s="91"/>
      <c r="QGC206" s="92"/>
      <c r="QGD206" s="93"/>
      <c r="QGE206" s="90"/>
      <c r="QGF206" s="6"/>
      <c r="QGG206" s="86"/>
      <c r="QGH206" s="79"/>
      <c r="QGI206" s="82"/>
      <c r="QGJ206" s="79"/>
      <c r="QGK206" s="104"/>
      <c r="QGL206" s="83"/>
      <c r="QGM206" s="90"/>
      <c r="QGN206" s="91"/>
      <c r="QGO206" s="92"/>
      <c r="QGP206" s="93"/>
      <c r="QGQ206" s="90"/>
      <c r="QGR206" s="6"/>
      <c r="QGS206" s="86"/>
      <c r="QGT206" s="79"/>
      <c r="QGU206" s="82"/>
      <c r="QGV206" s="79"/>
      <c r="QGW206" s="104"/>
      <c r="QGX206" s="83"/>
      <c r="QGY206" s="90"/>
      <c r="QGZ206" s="91"/>
      <c r="QHA206" s="92"/>
      <c r="QHB206" s="93"/>
      <c r="QHC206" s="90"/>
      <c r="QHD206" s="6"/>
      <c r="QHE206" s="86"/>
      <c r="QHF206" s="79"/>
      <c r="QHG206" s="82"/>
      <c r="QHH206" s="79"/>
      <c r="QHI206" s="104"/>
      <c r="QHJ206" s="83"/>
      <c r="QHK206" s="90"/>
      <c r="QHL206" s="91"/>
      <c r="QHM206" s="92"/>
      <c r="QHN206" s="93"/>
      <c r="QHO206" s="90"/>
      <c r="QHP206" s="6"/>
      <c r="QHQ206" s="86"/>
      <c r="QHR206" s="79"/>
      <c r="QHS206" s="82"/>
      <c r="QHT206" s="79"/>
      <c r="QHU206" s="104"/>
      <c r="QHV206" s="83"/>
      <c r="QHW206" s="90"/>
      <c r="QHX206" s="91"/>
      <c r="QHY206" s="92"/>
      <c r="QHZ206" s="93"/>
      <c r="QIA206" s="90"/>
      <c r="QIB206" s="6"/>
      <c r="QIC206" s="86"/>
      <c r="QID206" s="79"/>
      <c r="QIE206" s="82"/>
      <c r="QIF206" s="79"/>
      <c r="QIG206" s="104"/>
      <c r="QIH206" s="83"/>
      <c r="QII206" s="90"/>
      <c r="QIJ206" s="91"/>
      <c r="QIK206" s="92"/>
      <c r="QIL206" s="93"/>
      <c r="QIM206" s="90"/>
      <c r="QIN206" s="6"/>
      <c r="QIO206" s="86"/>
      <c r="QIP206" s="79"/>
      <c r="QIQ206" s="82"/>
      <c r="QIR206" s="79"/>
      <c r="QIS206" s="104"/>
      <c r="QIT206" s="83"/>
      <c r="QIU206" s="90"/>
      <c r="QIV206" s="91"/>
      <c r="QIW206" s="92"/>
      <c r="QIX206" s="93"/>
      <c r="QIY206" s="90"/>
      <c r="QIZ206" s="6"/>
      <c r="QJA206" s="86"/>
      <c r="QJB206" s="79"/>
      <c r="QJC206" s="82"/>
      <c r="QJD206" s="79"/>
      <c r="QJE206" s="104"/>
      <c r="QJF206" s="83"/>
      <c r="QJG206" s="90"/>
      <c r="QJH206" s="91"/>
      <c r="QJI206" s="92"/>
      <c r="QJJ206" s="93"/>
      <c r="QJK206" s="90"/>
      <c r="QJL206" s="6"/>
      <c r="QJM206" s="86"/>
      <c r="QJN206" s="79"/>
      <c r="QJO206" s="82"/>
      <c r="QJP206" s="79"/>
      <c r="QJQ206" s="104"/>
      <c r="QJR206" s="83"/>
      <c r="QJS206" s="90"/>
      <c r="QJT206" s="91"/>
      <c r="QJU206" s="92"/>
      <c r="QJV206" s="93"/>
      <c r="QJW206" s="90"/>
      <c r="QJX206" s="6"/>
      <c r="QJY206" s="86"/>
      <c r="QJZ206" s="79"/>
      <c r="QKA206" s="82"/>
      <c r="QKB206" s="79"/>
      <c r="QKC206" s="104"/>
      <c r="QKD206" s="83"/>
      <c r="QKE206" s="90"/>
      <c r="QKF206" s="91"/>
      <c r="QKG206" s="92"/>
      <c r="QKH206" s="93"/>
      <c r="QKI206" s="90"/>
      <c r="QKJ206" s="6"/>
      <c r="QKK206" s="86"/>
      <c r="QKL206" s="79"/>
      <c r="QKM206" s="82"/>
      <c r="QKN206" s="79"/>
      <c r="QKO206" s="104"/>
      <c r="QKP206" s="83"/>
      <c r="QKQ206" s="90"/>
      <c r="QKR206" s="91"/>
      <c r="QKS206" s="92"/>
      <c r="QKT206" s="93"/>
      <c r="QKU206" s="90"/>
      <c r="QKV206" s="6"/>
      <c r="QKW206" s="86"/>
      <c r="QKX206" s="79"/>
      <c r="QKY206" s="82"/>
      <c r="QKZ206" s="79"/>
      <c r="QLA206" s="104"/>
      <c r="QLB206" s="83"/>
      <c r="QLC206" s="90"/>
      <c r="QLD206" s="91"/>
      <c r="QLE206" s="92"/>
      <c r="QLF206" s="93"/>
      <c r="QLG206" s="90"/>
      <c r="QLH206" s="6"/>
      <c r="QLI206" s="86"/>
      <c r="QLJ206" s="79"/>
      <c r="QLK206" s="82"/>
      <c r="QLL206" s="79"/>
      <c r="QLM206" s="104"/>
      <c r="QLN206" s="83"/>
      <c r="QLO206" s="90"/>
      <c r="QLP206" s="91"/>
      <c r="QLQ206" s="92"/>
      <c r="QLR206" s="93"/>
      <c r="QLS206" s="90"/>
      <c r="QLT206" s="6"/>
      <c r="QLU206" s="86"/>
      <c r="QLV206" s="79"/>
      <c r="QLW206" s="82"/>
      <c r="QLX206" s="79"/>
      <c r="QLY206" s="104"/>
      <c r="QLZ206" s="83"/>
      <c r="QMA206" s="90"/>
      <c r="QMB206" s="91"/>
      <c r="QMC206" s="92"/>
      <c r="QMD206" s="93"/>
      <c r="QME206" s="90"/>
      <c r="QMF206" s="6"/>
      <c r="QMG206" s="86"/>
      <c r="QMH206" s="79"/>
      <c r="QMI206" s="82"/>
      <c r="QMJ206" s="79"/>
      <c r="QMK206" s="104"/>
      <c r="QML206" s="83"/>
      <c r="QMM206" s="90"/>
      <c r="QMN206" s="91"/>
      <c r="QMO206" s="92"/>
      <c r="QMP206" s="93"/>
      <c r="QMQ206" s="90"/>
      <c r="QMR206" s="6"/>
      <c r="QMS206" s="86"/>
      <c r="QMT206" s="79"/>
      <c r="QMU206" s="82"/>
      <c r="QMV206" s="79"/>
      <c r="QMW206" s="104"/>
      <c r="QMX206" s="83"/>
      <c r="QMY206" s="90"/>
      <c r="QMZ206" s="91"/>
      <c r="QNA206" s="92"/>
      <c r="QNB206" s="93"/>
      <c r="QNC206" s="90"/>
      <c r="QND206" s="6"/>
      <c r="QNE206" s="86"/>
      <c r="QNF206" s="79"/>
      <c r="QNG206" s="82"/>
      <c r="QNH206" s="79"/>
      <c r="QNI206" s="104"/>
      <c r="QNJ206" s="83"/>
      <c r="QNK206" s="90"/>
      <c r="QNL206" s="91"/>
      <c r="QNM206" s="92"/>
      <c r="QNN206" s="93"/>
      <c r="QNO206" s="90"/>
      <c r="QNP206" s="6"/>
      <c r="QNQ206" s="86"/>
      <c r="QNR206" s="79"/>
      <c r="QNS206" s="82"/>
      <c r="QNT206" s="79"/>
      <c r="QNU206" s="104"/>
      <c r="QNV206" s="83"/>
      <c r="QNW206" s="90"/>
      <c r="QNX206" s="91"/>
      <c r="QNY206" s="92"/>
      <c r="QNZ206" s="93"/>
      <c r="QOA206" s="90"/>
      <c r="QOB206" s="6"/>
      <c r="QOC206" s="86"/>
      <c r="QOD206" s="79"/>
      <c r="QOE206" s="82"/>
      <c r="QOF206" s="79"/>
      <c r="QOG206" s="104"/>
      <c r="QOH206" s="83"/>
      <c r="QOI206" s="90"/>
      <c r="QOJ206" s="91"/>
      <c r="QOK206" s="92"/>
      <c r="QOL206" s="93"/>
      <c r="QOM206" s="90"/>
      <c r="QON206" s="6"/>
      <c r="QOO206" s="86"/>
      <c r="QOP206" s="79"/>
      <c r="QOQ206" s="82"/>
      <c r="QOR206" s="79"/>
      <c r="QOS206" s="104"/>
      <c r="QOT206" s="83"/>
      <c r="QOU206" s="90"/>
      <c r="QOV206" s="91"/>
      <c r="QOW206" s="92"/>
      <c r="QOX206" s="93"/>
      <c r="QOY206" s="90"/>
      <c r="QOZ206" s="6"/>
      <c r="QPA206" s="86"/>
      <c r="QPB206" s="79"/>
      <c r="QPC206" s="82"/>
      <c r="QPD206" s="79"/>
      <c r="QPE206" s="104"/>
      <c r="QPF206" s="83"/>
      <c r="QPG206" s="90"/>
      <c r="QPH206" s="91"/>
      <c r="QPI206" s="92"/>
      <c r="QPJ206" s="93"/>
      <c r="QPK206" s="90"/>
      <c r="QPL206" s="6"/>
      <c r="QPM206" s="86"/>
      <c r="QPN206" s="79"/>
      <c r="QPO206" s="82"/>
      <c r="QPP206" s="79"/>
      <c r="QPQ206" s="104"/>
      <c r="QPR206" s="83"/>
      <c r="QPS206" s="90"/>
      <c r="QPT206" s="91"/>
      <c r="QPU206" s="92"/>
      <c r="QPV206" s="93"/>
      <c r="QPW206" s="90"/>
      <c r="QPX206" s="6"/>
      <c r="QPY206" s="86"/>
      <c r="QPZ206" s="79"/>
      <c r="QQA206" s="82"/>
      <c r="QQB206" s="79"/>
      <c r="QQC206" s="104"/>
      <c r="QQD206" s="83"/>
      <c r="QQE206" s="90"/>
      <c r="QQF206" s="91"/>
      <c r="QQG206" s="92"/>
      <c r="QQH206" s="93"/>
      <c r="QQI206" s="90"/>
      <c r="QQJ206" s="6"/>
      <c r="QQK206" s="86"/>
      <c r="QQL206" s="79"/>
      <c r="QQM206" s="82"/>
      <c r="QQN206" s="79"/>
      <c r="QQO206" s="104"/>
      <c r="QQP206" s="83"/>
      <c r="QQQ206" s="90"/>
      <c r="QQR206" s="91"/>
      <c r="QQS206" s="92"/>
      <c r="QQT206" s="93"/>
      <c r="QQU206" s="90"/>
      <c r="QQV206" s="6"/>
      <c r="QQW206" s="86"/>
      <c r="QQX206" s="79"/>
      <c r="QQY206" s="82"/>
      <c r="QQZ206" s="79"/>
      <c r="QRA206" s="104"/>
      <c r="QRB206" s="83"/>
      <c r="QRC206" s="90"/>
      <c r="QRD206" s="91"/>
      <c r="QRE206" s="92"/>
      <c r="QRF206" s="93"/>
      <c r="QRG206" s="90"/>
      <c r="QRH206" s="6"/>
      <c r="QRI206" s="86"/>
      <c r="QRJ206" s="79"/>
      <c r="QRK206" s="82"/>
      <c r="QRL206" s="79"/>
      <c r="QRM206" s="104"/>
      <c r="QRN206" s="83"/>
      <c r="QRO206" s="90"/>
      <c r="QRP206" s="91"/>
      <c r="QRQ206" s="92"/>
      <c r="QRR206" s="93"/>
      <c r="QRS206" s="90"/>
      <c r="QRT206" s="6"/>
      <c r="QRU206" s="86"/>
      <c r="QRV206" s="79"/>
      <c r="QRW206" s="82"/>
      <c r="QRX206" s="79"/>
      <c r="QRY206" s="104"/>
      <c r="QRZ206" s="83"/>
      <c r="QSA206" s="90"/>
      <c r="QSB206" s="91"/>
      <c r="QSC206" s="92"/>
      <c r="QSD206" s="93"/>
      <c r="QSE206" s="90"/>
      <c r="QSF206" s="6"/>
      <c r="QSG206" s="86"/>
      <c r="QSH206" s="79"/>
      <c r="QSI206" s="82"/>
      <c r="QSJ206" s="79"/>
      <c r="QSK206" s="104"/>
      <c r="QSL206" s="83"/>
      <c r="QSM206" s="90"/>
      <c r="QSN206" s="91"/>
      <c r="QSO206" s="92"/>
      <c r="QSP206" s="93"/>
      <c r="QSQ206" s="90"/>
      <c r="QSR206" s="6"/>
      <c r="QSS206" s="86"/>
      <c r="QST206" s="79"/>
      <c r="QSU206" s="82"/>
      <c r="QSV206" s="79"/>
      <c r="QSW206" s="104"/>
      <c r="QSX206" s="83"/>
      <c r="QSY206" s="90"/>
      <c r="QSZ206" s="91"/>
      <c r="QTA206" s="92"/>
      <c r="QTB206" s="93"/>
      <c r="QTC206" s="90"/>
      <c r="QTD206" s="6"/>
      <c r="QTE206" s="86"/>
      <c r="QTF206" s="79"/>
      <c r="QTG206" s="82"/>
      <c r="QTH206" s="79"/>
      <c r="QTI206" s="104"/>
      <c r="QTJ206" s="83"/>
      <c r="QTK206" s="90"/>
      <c r="QTL206" s="91"/>
      <c r="QTM206" s="92"/>
      <c r="QTN206" s="93"/>
      <c r="QTO206" s="90"/>
      <c r="QTP206" s="6"/>
      <c r="QTQ206" s="86"/>
      <c r="QTR206" s="79"/>
      <c r="QTS206" s="82"/>
      <c r="QTT206" s="79"/>
      <c r="QTU206" s="104"/>
      <c r="QTV206" s="83"/>
      <c r="QTW206" s="90"/>
      <c r="QTX206" s="91"/>
      <c r="QTY206" s="92"/>
      <c r="QTZ206" s="93"/>
      <c r="QUA206" s="90"/>
      <c r="QUB206" s="6"/>
      <c r="QUC206" s="86"/>
      <c r="QUD206" s="79"/>
      <c r="QUE206" s="82"/>
      <c r="QUF206" s="79"/>
      <c r="QUG206" s="104"/>
      <c r="QUH206" s="83"/>
      <c r="QUI206" s="90"/>
      <c r="QUJ206" s="91"/>
      <c r="QUK206" s="92"/>
      <c r="QUL206" s="93"/>
      <c r="QUM206" s="90"/>
      <c r="QUN206" s="6"/>
      <c r="QUO206" s="86"/>
      <c r="QUP206" s="79"/>
      <c r="QUQ206" s="82"/>
      <c r="QUR206" s="79"/>
      <c r="QUS206" s="104"/>
      <c r="QUT206" s="83"/>
      <c r="QUU206" s="90"/>
      <c r="QUV206" s="91"/>
      <c r="QUW206" s="92"/>
      <c r="QUX206" s="93"/>
      <c r="QUY206" s="90"/>
      <c r="QUZ206" s="6"/>
      <c r="QVA206" s="86"/>
      <c r="QVB206" s="79"/>
      <c r="QVC206" s="82"/>
      <c r="QVD206" s="79"/>
      <c r="QVE206" s="104"/>
      <c r="QVF206" s="83"/>
      <c r="QVG206" s="90"/>
      <c r="QVH206" s="91"/>
      <c r="QVI206" s="92"/>
      <c r="QVJ206" s="93"/>
      <c r="QVK206" s="90"/>
      <c r="QVL206" s="6"/>
      <c r="QVM206" s="86"/>
      <c r="QVN206" s="79"/>
      <c r="QVO206" s="82"/>
      <c r="QVP206" s="79"/>
      <c r="QVQ206" s="104"/>
      <c r="QVR206" s="83"/>
      <c r="QVS206" s="90"/>
      <c r="QVT206" s="91"/>
      <c r="QVU206" s="92"/>
      <c r="QVV206" s="93"/>
      <c r="QVW206" s="90"/>
      <c r="QVX206" s="6"/>
      <c r="QVY206" s="86"/>
      <c r="QVZ206" s="79"/>
      <c r="QWA206" s="82"/>
      <c r="QWB206" s="79"/>
      <c r="QWC206" s="104"/>
      <c r="QWD206" s="83"/>
      <c r="QWE206" s="90"/>
      <c r="QWF206" s="91"/>
      <c r="QWG206" s="92"/>
      <c r="QWH206" s="93"/>
      <c r="QWI206" s="90"/>
      <c r="QWJ206" s="6"/>
      <c r="QWK206" s="86"/>
      <c r="QWL206" s="79"/>
      <c r="QWM206" s="82"/>
      <c r="QWN206" s="79"/>
      <c r="QWO206" s="104"/>
      <c r="QWP206" s="83"/>
      <c r="QWQ206" s="90"/>
      <c r="QWR206" s="91"/>
      <c r="QWS206" s="92"/>
      <c r="QWT206" s="93"/>
      <c r="QWU206" s="90"/>
      <c r="QWV206" s="6"/>
      <c r="QWW206" s="86"/>
      <c r="QWX206" s="79"/>
      <c r="QWY206" s="82"/>
      <c r="QWZ206" s="79"/>
      <c r="QXA206" s="104"/>
      <c r="QXB206" s="83"/>
      <c r="QXC206" s="90"/>
      <c r="QXD206" s="91"/>
      <c r="QXE206" s="92"/>
      <c r="QXF206" s="93"/>
      <c r="QXG206" s="90"/>
      <c r="QXH206" s="6"/>
      <c r="QXI206" s="86"/>
      <c r="QXJ206" s="79"/>
      <c r="QXK206" s="82"/>
      <c r="QXL206" s="79"/>
      <c r="QXM206" s="104"/>
      <c r="QXN206" s="83"/>
      <c r="QXO206" s="90"/>
      <c r="QXP206" s="91"/>
      <c r="QXQ206" s="92"/>
      <c r="QXR206" s="93"/>
      <c r="QXS206" s="90"/>
      <c r="QXT206" s="6"/>
      <c r="QXU206" s="86"/>
      <c r="QXV206" s="79"/>
      <c r="QXW206" s="82"/>
      <c r="QXX206" s="79"/>
      <c r="QXY206" s="104"/>
      <c r="QXZ206" s="83"/>
      <c r="QYA206" s="90"/>
      <c r="QYB206" s="91"/>
      <c r="QYC206" s="92"/>
      <c r="QYD206" s="93"/>
      <c r="QYE206" s="90"/>
      <c r="QYF206" s="6"/>
      <c r="QYG206" s="86"/>
      <c r="QYH206" s="79"/>
      <c r="QYI206" s="82"/>
      <c r="QYJ206" s="79"/>
      <c r="QYK206" s="104"/>
      <c r="QYL206" s="83"/>
      <c r="QYM206" s="90"/>
      <c r="QYN206" s="91"/>
      <c r="QYO206" s="92"/>
      <c r="QYP206" s="93"/>
      <c r="QYQ206" s="90"/>
      <c r="QYR206" s="6"/>
      <c r="QYS206" s="86"/>
      <c r="QYT206" s="79"/>
      <c r="QYU206" s="82"/>
      <c r="QYV206" s="79"/>
      <c r="QYW206" s="104"/>
      <c r="QYX206" s="83"/>
      <c r="QYY206" s="90"/>
      <c r="QYZ206" s="91"/>
      <c r="QZA206" s="92"/>
      <c r="QZB206" s="93"/>
      <c r="QZC206" s="90"/>
      <c r="QZD206" s="6"/>
      <c r="QZE206" s="86"/>
      <c r="QZF206" s="79"/>
      <c r="QZG206" s="82"/>
      <c r="QZH206" s="79"/>
      <c r="QZI206" s="104"/>
      <c r="QZJ206" s="83"/>
      <c r="QZK206" s="90"/>
      <c r="QZL206" s="91"/>
      <c r="QZM206" s="92"/>
      <c r="QZN206" s="93"/>
      <c r="QZO206" s="90"/>
      <c r="QZP206" s="6"/>
      <c r="QZQ206" s="86"/>
      <c r="QZR206" s="79"/>
      <c r="QZS206" s="82"/>
      <c r="QZT206" s="79"/>
      <c r="QZU206" s="104"/>
      <c r="QZV206" s="83"/>
      <c r="QZW206" s="90"/>
      <c r="QZX206" s="91"/>
      <c r="QZY206" s="92"/>
      <c r="QZZ206" s="93"/>
      <c r="RAA206" s="90"/>
      <c r="RAB206" s="6"/>
      <c r="RAC206" s="86"/>
      <c r="RAD206" s="79"/>
      <c r="RAE206" s="82"/>
      <c r="RAF206" s="79"/>
      <c r="RAG206" s="104"/>
      <c r="RAH206" s="83"/>
      <c r="RAI206" s="90"/>
      <c r="RAJ206" s="91"/>
      <c r="RAK206" s="92"/>
      <c r="RAL206" s="93"/>
      <c r="RAM206" s="90"/>
      <c r="RAN206" s="6"/>
      <c r="RAO206" s="86"/>
      <c r="RAP206" s="79"/>
      <c r="RAQ206" s="82"/>
      <c r="RAR206" s="79"/>
      <c r="RAS206" s="104"/>
      <c r="RAT206" s="83"/>
      <c r="RAU206" s="90"/>
      <c r="RAV206" s="91"/>
      <c r="RAW206" s="92"/>
      <c r="RAX206" s="93"/>
      <c r="RAY206" s="90"/>
      <c r="RAZ206" s="6"/>
      <c r="RBA206" s="86"/>
      <c r="RBB206" s="79"/>
      <c r="RBC206" s="82"/>
      <c r="RBD206" s="79"/>
      <c r="RBE206" s="104"/>
      <c r="RBF206" s="83"/>
      <c r="RBG206" s="90"/>
      <c r="RBH206" s="91"/>
      <c r="RBI206" s="92"/>
      <c r="RBJ206" s="93"/>
      <c r="RBK206" s="90"/>
      <c r="RBL206" s="6"/>
      <c r="RBM206" s="86"/>
      <c r="RBN206" s="79"/>
      <c r="RBO206" s="82"/>
      <c r="RBP206" s="79"/>
      <c r="RBQ206" s="104"/>
      <c r="RBR206" s="83"/>
      <c r="RBS206" s="90"/>
      <c r="RBT206" s="91"/>
      <c r="RBU206" s="92"/>
      <c r="RBV206" s="93"/>
      <c r="RBW206" s="90"/>
      <c r="RBX206" s="6"/>
      <c r="RBY206" s="86"/>
      <c r="RBZ206" s="79"/>
      <c r="RCA206" s="82"/>
      <c r="RCB206" s="79"/>
      <c r="RCC206" s="104"/>
      <c r="RCD206" s="83"/>
      <c r="RCE206" s="90"/>
      <c r="RCF206" s="91"/>
      <c r="RCG206" s="92"/>
      <c r="RCH206" s="93"/>
      <c r="RCI206" s="90"/>
      <c r="RCJ206" s="6"/>
      <c r="RCK206" s="86"/>
      <c r="RCL206" s="79"/>
      <c r="RCM206" s="82"/>
      <c r="RCN206" s="79"/>
      <c r="RCO206" s="104"/>
      <c r="RCP206" s="83"/>
      <c r="RCQ206" s="90"/>
      <c r="RCR206" s="91"/>
      <c r="RCS206" s="92"/>
      <c r="RCT206" s="93"/>
      <c r="RCU206" s="90"/>
      <c r="RCV206" s="6"/>
      <c r="RCW206" s="86"/>
      <c r="RCX206" s="79"/>
      <c r="RCY206" s="82"/>
      <c r="RCZ206" s="79"/>
      <c r="RDA206" s="104"/>
      <c r="RDB206" s="83"/>
      <c r="RDC206" s="90"/>
      <c r="RDD206" s="91"/>
      <c r="RDE206" s="92"/>
      <c r="RDF206" s="93"/>
      <c r="RDG206" s="90"/>
      <c r="RDH206" s="6"/>
      <c r="RDI206" s="86"/>
      <c r="RDJ206" s="79"/>
      <c r="RDK206" s="82"/>
      <c r="RDL206" s="79"/>
      <c r="RDM206" s="104"/>
      <c r="RDN206" s="83"/>
      <c r="RDO206" s="90"/>
      <c r="RDP206" s="91"/>
      <c r="RDQ206" s="92"/>
      <c r="RDR206" s="93"/>
      <c r="RDS206" s="90"/>
      <c r="RDT206" s="6"/>
      <c r="RDU206" s="86"/>
      <c r="RDV206" s="79"/>
      <c r="RDW206" s="82"/>
      <c r="RDX206" s="79"/>
      <c r="RDY206" s="104"/>
      <c r="RDZ206" s="83"/>
      <c r="REA206" s="90"/>
      <c r="REB206" s="91"/>
      <c r="REC206" s="92"/>
      <c r="RED206" s="93"/>
      <c r="REE206" s="90"/>
      <c r="REF206" s="6"/>
      <c r="REG206" s="86"/>
      <c r="REH206" s="79"/>
      <c r="REI206" s="82"/>
      <c r="REJ206" s="79"/>
      <c r="REK206" s="104"/>
      <c r="REL206" s="83"/>
      <c r="REM206" s="90"/>
      <c r="REN206" s="91"/>
      <c r="REO206" s="92"/>
      <c r="REP206" s="93"/>
      <c r="REQ206" s="90"/>
      <c r="RER206" s="6"/>
      <c r="RES206" s="86"/>
      <c r="RET206" s="79"/>
      <c r="REU206" s="82"/>
      <c r="REV206" s="79"/>
      <c r="REW206" s="104"/>
      <c r="REX206" s="83"/>
      <c r="REY206" s="90"/>
      <c r="REZ206" s="91"/>
      <c r="RFA206" s="92"/>
      <c r="RFB206" s="93"/>
      <c r="RFC206" s="90"/>
      <c r="RFD206" s="6"/>
      <c r="RFE206" s="86"/>
      <c r="RFF206" s="79"/>
      <c r="RFG206" s="82"/>
      <c r="RFH206" s="79"/>
      <c r="RFI206" s="104"/>
      <c r="RFJ206" s="83"/>
      <c r="RFK206" s="90"/>
      <c r="RFL206" s="91"/>
      <c r="RFM206" s="92"/>
      <c r="RFN206" s="93"/>
      <c r="RFO206" s="90"/>
      <c r="RFP206" s="6"/>
      <c r="RFQ206" s="86"/>
      <c r="RFR206" s="79"/>
      <c r="RFS206" s="82"/>
      <c r="RFT206" s="79"/>
      <c r="RFU206" s="104"/>
      <c r="RFV206" s="83"/>
      <c r="RFW206" s="90"/>
      <c r="RFX206" s="91"/>
      <c r="RFY206" s="92"/>
      <c r="RFZ206" s="93"/>
      <c r="RGA206" s="90"/>
      <c r="RGB206" s="6"/>
      <c r="RGC206" s="86"/>
      <c r="RGD206" s="79"/>
      <c r="RGE206" s="82"/>
      <c r="RGF206" s="79"/>
      <c r="RGG206" s="104"/>
      <c r="RGH206" s="83"/>
      <c r="RGI206" s="90"/>
      <c r="RGJ206" s="91"/>
      <c r="RGK206" s="92"/>
      <c r="RGL206" s="93"/>
      <c r="RGM206" s="90"/>
      <c r="RGN206" s="6"/>
      <c r="RGO206" s="86"/>
      <c r="RGP206" s="79"/>
      <c r="RGQ206" s="82"/>
      <c r="RGR206" s="79"/>
      <c r="RGS206" s="104"/>
      <c r="RGT206" s="83"/>
      <c r="RGU206" s="90"/>
      <c r="RGV206" s="91"/>
      <c r="RGW206" s="92"/>
      <c r="RGX206" s="93"/>
      <c r="RGY206" s="90"/>
      <c r="RGZ206" s="6"/>
      <c r="RHA206" s="86"/>
      <c r="RHB206" s="79"/>
      <c r="RHC206" s="82"/>
      <c r="RHD206" s="79"/>
      <c r="RHE206" s="104"/>
      <c r="RHF206" s="83"/>
      <c r="RHG206" s="90"/>
      <c r="RHH206" s="91"/>
      <c r="RHI206" s="92"/>
      <c r="RHJ206" s="93"/>
      <c r="RHK206" s="90"/>
      <c r="RHL206" s="6"/>
      <c r="RHM206" s="86"/>
      <c r="RHN206" s="79"/>
      <c r="RHO206" s="82"/>
      <c r="RHP206" s="79"/>
      <c r="RHQ206" s="104"/>
      <c r="RHR206" s="83"/>
      <c r="RHS206" s="90"/>
      <c r="RHT206" s="91"/>
      <c r="RHU206" s="92"/>
      <c r="RHV206" s="93"/>
      <c r="RHW206" s="90"/>
      <c r="RHX206" s="6"/>
      <c r="RHY206" s="86"/>
      <c r="RHZ206" s="79"/>
      <c r="RIA206" s="82"/>
      <c r="RIB206" s="79"/>
      <c r="RIC206" s="104"/>
      <c r="RID206" s="83"/>
      <c r="RIE206" s="90"/>
      <c r="RIF206" s="91"/>
      <c r="RIG206" s="92"/>
      <c r="RIH206" s="93"/>
      <c r="RII206" s="90"/>
      <c r="RIJ206" s="6"/>
      <c r="RIK206" s="86"/>
      <c r="RIL206" s="79"/>
      <c r="RIM206" s="82"/>
      <c r="RIN206" s="79"/>
      <c r="RIO206" s="104"/>
      <c r="RIP206" s="83"/>
      <c r="RIQ206" s="90"/>
      <c r="RIR206" s="91"/>
      <c r="RIS206" s="92"/>
      <c r="RIT206" s="93"/>
      <c r="RIU206" s="90"/>
      <c r="RIV206" s="6"/>
      <c r="RIW206" s="86"/>
      <c r="RIX206" s="79"/>
      <c r="RIY206" s="82"/>
      <c r="RIZ206" s="79"/>
      <c r="RJA206" s="104"/>
      <c r="RJB206" s="83"/>
      <c r="RJC206" s="90"/>
      <c r="RJD206" s="91"/>
      <c r="RJE206" s="92"/>
      <c r="RJF206" s="93"/>
      <c r="RJG206" s="90"/>
      <c r="RJH206" s="6"/>
      <c r="RJI206" s="86"/>
      <c r="RJJ206" s="79"/>
      <c r="RJK206" s="82"/>
      <c r="RJL206" s="79"/>
      <c r="RJM206" s="104"/>
      <c r="RJN206" s="83"/>
      <c r="RJO206" s="90"/>
      <c r="RJP206" s="91"/>
      <c r="RJQ206" s="92"/>
      <c r="RJR206" s="93"/>
      <c r="RJS206" s="90"/>
      <c r="RJT206" s="6"/>
      <c r="RJU206" s="86"/>
      <c r="RJV206" s="79"/>
      <c r="RJW206" s="82"/>
      <c r="RJX206" s="79"/>
      <c r="RJY206" s="104"/>
      <c r="RJZ206" s="83"/>
      <c r="RKA206" s="90"/>
      <c r="RKB206" s="91"/>
      <c r="RKC206" s="92"/>
      <c r="RKD206" s="93"/>
      <c r="RKE206" s="90"/>
      <c r="RKF206" s="6"/>
      <c r="RKG206" s="86"/>
      <c r="RKH206" s="79"/>
      <c r="RKI206" s="82"/>
      <c r="RKJ206" s="79"/>
      <c r="RKK206" s="104"/>
      <c r="RKL206" s="83"/>
      <c r="RKM206" s="90"/>
      <c r="RKN206" s="91"/>
      <c r="RKO206" s="92"/>
      <c r="RKP206" s="93"/>
      <c r="RKQ206" s="90"/>
      <c r="RKR206" s="6"/>
      <c r="RKS206" s="86"/>
      <c r="RKT206" s="79"/>
      <c r="RKU206" s="82"/>
      <c r="RKV206" s="79"/>
      <c r="RKW206" s="104"/>
      <c r="RKX206" s="83"/>
      <c r="RKY206" s="90"/>
      <c r="RKZ206" s="91"/>
      <c r="RLA206" s="92"/>
      <c r="RLB206" s="93"/>
      <c r="RLC206" s="90"/>
      <c r="RLD206" s="6"/>
      <c r="RLE206" s="86"/>
      <c r="RLF206" s="79"/>
      <c r="RLG206" s="82"/>
      <c r="RLH206" s="79"/>
      <c r="RLI206" s="104"/>
      <c r="RLJ206" s="83"/>
      <c r="RLK206" s="90"/>
      <c r="RLL206" s="91"/>
      <c r="RLM206" s="92"/>
      <c r="RLN206" s="93"/>
      <c r="RLO206" s="90"/>
      <c r="RLP206" s="6"/>
      <c r="RLQ206" s="86"/>
      <c r="RLR206" s="79"/>
      <c r="RLS206" s="82"/>
      <c r="RLT206" s="79"/>
      <c r="RLU206" s="104"/>
      <c r="RLV206" s="83"/>
      <c r="RLW206" s="90"/>
      <c r="RLX206" s="91"/>
      <c r="RLY206" s="92"/>
      <c r="RLZ206" s="93"/>
      <c r="RMA206" s="90"/>
      <c r="RMB206" s="6"/>
      <c r="RMC206" s="86"/>
      <c r="RMD206" s="79"/>
      <c r="RME206" s="82"/>
      <c r="RMF206" s="79"/>
      <c r="RMG206" s="104"/>
      <c r="RMH206" s="83"/>
      <c r="RMI206" s="90"/>
      <c r="RMJ206" s="91"/>
      <c r="RMK206" s="92"/>
      <c r="RML206" s="93"/>
      <c r="RMM206" s="90"/>
      <c r="RMN206" s="6"/>
      <c r="RMO206" s="86"/>
      <c r="RMP206" s="79"/>
      <c r="RMQ206" s="82"/>
      <c r="RMR206" s="79"/>
      <c r="RMS206" s="104"/>
      <c r="RMT206" s="83"/>
      <c r="RMU206" s="90"/>
      <c r="RMV206" s="91"/>
      <c r="RMW206" s="92"/>
      <c r="RMX206" s="93"/>
      <c r="RMY206" s="90"/>
      <c r="RMZ206" s="6"/>
      <c r="RNA206" s="86"/>
      <c r="RNB206" s="79"/>
      <c r="RNC206" s="82"/>
      <c r="RND206" s="79"/>
      <c r="RNE206" s="104"/>
      <c r="RNF206" s="83"/>
      <c r="RNG206" s="90"/>
      <c r="RNH206" s="91"/>
      <c r="RNI206" s="92"/>
      <c r="RNJ206" s="93"/>
      <c r="RNK206" s="90"/>
      <c r="RNL206" s="6"/>
      <c r="RNM206" s="86"/>
      <c r="RNN206" s="79"/>
      <c r="RNO206" s="82"/>
      <c r="RNP206" s="79"/>
      <c r="RNQ206" s="104"/>
      <c r="RNR206" s="83"/>
      <c r="RNS206" s="90"/>
      <c r="RNT206" s="91"/>
      <c r="RNU206" s="92"/>
      <c r="RNV206" s="93"/>
      <c r="RNW206" s="90"/>
      <c r="RNX206" s="6"/>
      <c r="RNY206" s="86"/>
      <c r="RNZ206" s="79"/>
      <c r="ROA206" s="82"/>
      <c r="ROB206" s="79"/>
      <c r="ROC206" s="104"/>
      <c r="ROD206" s="83"/>
      <c r="ROE206" s="90"/>
      <c r="ROF206" s="91"/>
      <c r="ROG206" s="92"/>
      <c r="ROH206" s="93"/>
      <c r="ROI206" s="90"/>
      <c r="ROJ206" s="6"/>
      <c r="ROK206" s="86"/>
      <c r="ROL206" s="79"/>
      <c r="ROM206" s="82"/>
      <c r="RON206" s="79"/>
      <c r="ROO206" s="104"/>
      <c r="ROP206" s="83"/>
      <c r="ROQ206" s="90"/>
      <c r="ROR206" s="91"/>
      <c r="ROS206" s="92"/>
      <c r="ROT206" s="93"/>
      <c r="ROU206" s="90"/>
      <c r="ROV206" s="6"/>
      <c r="ROW206" s="86"/>
      <c r="ROX206" s="79"/>
      <c r="ROY206" s="82"/>
      <c r="ROZ206" s="79"/>
      <c r="RPA206" s="104"/>
      <c r="RPB206" s="83"/>
      <c r="RPC206" s="90"/>
      <c r="RPD206" s="91"/>
      <c r="RPE206" s="92"/>
      <c r="RPF206" s="93"/>
      <c r="RPG206" s="90"/>
      <c r="RPH206" s="6"/>
      <c r="RPI206" s="86"/>
      <c r="RPJ206" s="79"/>
      <c r="RPK206" s="82"/>
      <c r="RPL206" s="79"/>
      <c r="RPM206" s="104"/>
      <c r="RPN206" s="83"/>
      <c r="RPO206" s="90"/>
      <c r="RPP206" s="91"/>
      <c r="RPQ206" s="92"/>
      <c r="RPR206" s="93"/>
      <c r="RPS206" s="90"/>
      <c r="RPT206" s="6"/>
      <c r="RPU206" s="86"/>
      <c r="RPV206" s="79"/>
      <c r="RPW206" s="82"/>
      <c r="RPX206" s="79"/>
      <c r="RPY206" s="104"/>
      <c r="RPZ206" s="83"/>
      <c r="RQA206" s="90"/>
      <c r="RQB206" s="91"/>
      <c r="RQC206" s="92"/>
      <c r="RQD206" s="93"/>
      <c r="RQE206" s="90"/>
      <c r="RQF206" s="6"/>
      <c r="RQG206" s="86"/>
      <c r="RQH206" s="79"/>
      <c r="RQI206" s="82"/>
      <c r="RQJ206" s="79"/>
      <c r="RQK206" s="104"/>
      <c r="RQL206" s="83"/>
      <c r="RQM206" s="90"/>
      <c r="RQN206" s="91"/>
      <c r="RQO206" s="92"/>
      <c r="RQP206" s="93"/>
      <c r="RQQ206" s="90"/>
      <c r="RQR206" s="6"/>
      <c r="RQS206" s="86"/>
      <c r="RQT206" s="79"/>
      <c r="RQU206" s="82"/>
      <c r="RQV206" s="79"/>
      <c r="RQW206" s="104"/>
      <c r="RQX206" s="83"/>
      <c r="RQY206" s="90"/>
      <c r="RQZ206" s="91"/>
      <c r="RRA206" s="92"/>
      <c r="RRB206" s="93"/>
      <c r="RRC206" s="90"/>
      <c r="RRD206" s="6"/>
      <c r="RRE206" s="86"/>
      <c r="RRF206" s="79"/>
      <c r="RRG206" s="82"/>
      <c r="RRH206" s="79"/>
      <c r="RRI206" s="104"/>
      <c r="RRJ206" s="83"/>
      <c r="RRK206" s="90"/>
      <c r="RRL206" s="91"/>
      <c r="RRM206" s="92"/>
      <c r="RRN206" s="93"/>
      <c r="RRO206" s="90"/>
      <c r="RRP206" s="6"/>
      <c r="RRQ206" s="86"/>
      <c r="RRR206" s="79"/>
      <c r="RRS206" s="82"/>
      <c r="RRT206" s="79"/>
      <c r="RRU206" s="104"/>
      <c r="RRV206" s="83"/>
      <c r="RRW206" s="90"/>
      <c r="RRX206" s="91"/>
      <c r="RRY206" s="92"/>
      <c r="RRZ206" s="93"/>
      <c r="RSA206" s="90"/>
      <c r="RSB206" s="6"/>
      <c r="RSC206" s="86"/>
      <c r="RSD206" s="79"/>
      <c r="RSE206" s="82"/>
      <c r="RSF206" s="79"/>
      <c r="RSG206" s="104"/>
      <c r="RSH206" s="83"/>
      <c r="RSI206" s="90"/>
      <c r="RSJ206" s="91"/>
      <c r="RSK206" s="92"/>
      <c r="RSL206" s="93"/>
      <c r="RSM206" s="90"/>
      <c r="RSN206" s="6"/>
      <c r="RSO206" s="86"/>
      <c r="RSP206" s="79"/>
      <c r="RSQ206" s="82"/>
      <c r="RSR206" s="79"/>
      <c r="RSS206" s="104"/>
      <c r="RST206" s="83"/>
      <c r="RSU206" s="90"/>
      <c r="RSV206" s="91"/>
      <c r="RSW206" s="92"/>
      <c r="RSX206" s="93"/>
      <c r="RSY206" s="90"/>
      <c r="RSZ206" s="6"/>
      <c r="RTA206" s="86"/>
      <c r="RTB206" s="79"/>
      <c r="RTC206" s="82"/>
      <c r="RTD206" s="79"/>
      <c r="RTE206" s="104"/>
      <c r="RTF206" s="83"/>
      <c r="RTG206" s="90"/>
      <c r="RTH206" s="91"/>
      <c r="RTI206" s="92"/>
      <c r="RTJ206" s="93"/>
      <c r="RTK206" s="90"/>
      <c r="RTL206" s="6"/>
      <c r="RTM206" s="86"/>
      <c r="RTN206" s="79"/>
      <c r="RTO206" s="82"/>
      <c r="RTP206" s="79"/>
      <c r="RTQ206" s="104"/>
      <c r="RTR206" s="83"/>
      <c r="RTS206" s="90"/>
      <c r="RTT206" s="91"/>
      <c r="RTU206" s="92"/>
      <c r="RTV206" s="93"/>
      <c r="RTW206" s="90"/>
      <c r="RTX206" s="6"/>
      <c r="RTY206" s="86"/>
      <c r="RTZ206" s="79"/>
      <c r="RUA206" s="82"/>
      <c r="RUB206" s="79"/>
      <c r="RUC206" s="104"/>
      <c r="RUD206" s="83"/>
      <c r="RUE206" s="90"/>
      <c r="RUF206" s="91"/>
      <c r="RUG206" s="92"/>
      <c r="RUH206" s="93"/>
      <c r="RUI206" s="90"/>
      <c r="RUJ206" s="6"/>
      <c r="RUK206" s="86"/>
      <c r="RUL206" s="79"/>
      <c r="RUM206" s="82"/>
      <c r="RUN206" s="79"/>
      <c r="RUO206" s="104"/>
      <c r="RUP206" s="83"/>
      <c r="RUQ206" s="90"/>
      <c r="RUR206" s="91"/>
      <c r="RUS206" s="92"/>
      <c r="RUT206" s="93"/>
      <c r="RUU206" s="90"/>
      <c r="RUV206" s="6"/>
      <c r="RUW206" s="86"/>
      <c r="RUX206" s="79"/>
      <c r="RUY206" s="82"/>
      <c r="RUZ206" s="79"/>
      <c r="RVA206" s="104"/>
      <c r="RVB206" s="83"/>
      <c r="RVC206" s="90"/>
      <c r="RVD206" s="91"/>
      <c r="RVE206" s="92"/>
      <c r="RVF206" s="93"/>
      <c r="RVG206" s="90"/>
      <c r="RVH206" s="6"/>
      <c r="RVI206" s="86"/>
      <c r="RVJ206" s="79"/>
      <c r="RVK206" s="82"/>
      <c r="RVL206" s="79"/>
      <c r="RVM206" s="104"/>
      <c r="RVN206" s="83"/>
      <c r="RVO206" s="90"/>
      <c r="RVP206" s="91"/>
      <c r="RVQ206" s="92"/>
      <c r="RVR206" s="93"/>
      <c r="RVS206" s="90"/>
      <c r="RVT206" s="6"/>
      <c r="RVU206" s="86"/>
      <c r="RVV206" s="79"/>
      <c r="RVW206" s="82"/>
      <c r="RVX206" s="79"/>
      <c r="RVY206" s="104"/>
      <c r="RVZ206" s="83"/>
      <c r="RWA206" s="90"/>
      <c r="RWB206" s="91"/>
      <c r="RWC206" s="92"/>
      <c r="RWD206" s="93"/>
      <c r="RWE206" s="90"/>
      <c r="RWF206" s="6"/>
      <c r="RWG206" s="86"/>
      <c r="RWH206" s="79"/>
      <c r="RWI206" s="82"/>
      <c r="RWJ206" s="79"/>
      <c r="RWK206" s="104"/>
      <c r="RWL206" s="83"/>
      <c r="RWM206" s="90"/>
      <c r="RWN206" s="91"/>
      <c r="RWO206" s="92"/>
      <c r="RWP206" s="93"/>
      <c r="RWQ206" s="90"/>
      <c r="RWR206" s="6"/>
      <c r="RWS206" s="86"/>
      <c r="RWT206" s="79"/>
      <c r="RWU206" s="82"/>
      <c r="RWV206" s="79"/>
      <c r="RWW206" s="104"/>
      <c r="RWX206" s="83"/>
      <c r="RWY206" s="90"/>
      <c r="RWZ206" s="91"/>
      <c r="RXA206" s="92"/>
      <c r="RXB206" s="93"/>
      <c r="RXC206" s="90"/>
      <c r="RXD206" s="6"/>
      <c r="RXE206" s="86"/>
      <c r="RXF206" s="79"/>
      <c r="RXG206" s="82"/>
      <c r="RXH206" s="79"/>
      <c r="RXI206" s="104"/>
      <c r="RXJ206" s="83"/>
      <c r="RXK206" s="90"/>
      <c r="RXL206" s="91"/>
      <c r="RXM206" s="92"/>
      <c r="RXN206" s="93"/>
      <c r="RXO206" s="90"/>
      <c r="RXP206" s="6"/>
      <c r="RXQ206" s="86"/>
      <c r="RXR206" s="79"/>
      <c r="RXS206" s="82"/>
      <c r="RXT206" s="79"/>
      <c r="RXU206" s="104"/>
      <c r="RXV206" s="83"/>
      <c r="RXW206" s="90"/>
      <c r="RXX206" s="91"/>
      <c r="RXY206" s="92"/>
      <c r="RXZ206" s="93"/>
      <c r="RYA206" s="90"/>
      <c r="RYB206" s="6"/>
      <c r="RYC206" s="86"/>
      <c r="RYD206" s="79"/>
      <c r="RYE206" s="82"/>
      <c r="RYF206" s="79"/>
      <c r="RYG206" s="104"/>
      <c r="RYH206" s="83"/>
      <c r="RYI206" s="90"/>
      <c r="RYJ206" s="91"/>
      <c r="RYK206" s="92"/>
      <c r="RYL206" s="93"/>
      <c r="RYM206" s="90"/>
      <c r="RYN206" s="6"/>
      <c r="RYO206" s="86"/>
      <c r="RYP206" s="79"/>
      <c r="RYQ206" s="82"/>
      <c r="RYR206" s="79"/>
      <c r="RYS206" s="104"/>
      <c r="RYT206" s="83"/>
      <c r="RYU206" s="90"/>
      <c r="RYV206" s="91"/>
      <c r="RYW206" s="92"/>
      <c r="RYX206" s="93"/>
      <c r="RYY206" s="90"/>
      <c r="RYZ206" s="6"/>
      <c r="RZA206" s="86"/>
      <c r="RZB206" s="79"/>
      <c r="RZC206" s="82"/>
      <c r="RZD206" s="79"/>
      <c r="RZE206" s="104"/>
      <c r="RZF206" s="83"/>
      <c r="RZG206" s="90"/>
      <c r="RZH206" s="91"/>
      <c r="RZI206" s="92"/>
      <c r="RZJ206" s="93"/>
      <c r="RZK206" s="90"/>
      <c r="RZL206" s="6"/>
      <c r="RZM206" s="86"/>
      <c r="RZN206" s="79"/>
      <c r="RZO206" s="82"/>
      <c r="RZP206" s="79"/>
      <c r="RZQ206" s="104"/>
      <c r="RZR206" s="83"/>
      <c r="RZS206" s="90"/>
      <c r="RZT206" s="91"/>
      <c r="RZU206" s="92"/>
      <c r="RZV206" s="93"/>
      <c r="RZW206" s="90"/>
      <c r="RZX206" s="6"/>
      <c r="RZY206" s="86"/>
      <c r="RZZ206" s="79"/>
      <c r="SAA206" s="82"/>
      <c r="SAB206" s="79"/>
      <c r="SAC206" s="104"/>
      <c r="SAD206" s="83"/>
      <c r="SAE206" s="90"/>
      <c r="SAF206" s="91"/>
      <c r="SAG206" s="92"/>
      <c r="SAH206" s="93"/>
      <c r="SAI206" s="90"/>
      <c r="SAJ206" s="6"/>
      <c r="SAK206" s="86"/>
      <c r="SAL206" s="79"/>
      <c r="SAM206" s="82"/>
      <c r="SAN206" s="79"/>
      <c r="SAO206" s="104"/>
      <c r="SAP206" s="83"/>
      <c r="SAQ206" s="90"/>
      <c r="SAR206" s="91"/>
      <c r="SAS206" s="92"/>
      <c r="SAT206" s="93"/>
      <c r="SAU206" s="90"/>
      <c r="SAV206" s="6"/>
      <c r="SAW206" s="86"/>
      <c r="SAX206" s="79"/>
      <c r="SAY206" s="82"/>
      <c r="SAZ206" s="79"/>
      <c r="SBA206" s="104"/>
      <c r="SBB206" s="83"/>
      <c r="SBC206" s="90"/>
      <c r="SBD206" s="91"/>
      <c r="SBE206" s="92"/>
      <c r="SBF206" s="93"/>
      <c r="SBG206" s="90"/>
      <c r="SBH206" s="6"/>
      <c r="SBI206" s="86"/>
      <c r="SBJ206" s="79"/>
      <c r="SBK206" s="82"/>
      <c r="SBL206" s="79"/>
      <c r="SBM206" s="104"/>
      <c r="SBN206" s="83"/>
      <c r="SBO206" s="90"/>
      <c r="SBP206" s="91"/>
      <c r="SBQ206" s="92"/>
      <c r="SBR206" s="93"/>
      <c r="SBS206" s="90"/>
      <c r="SBT206" s="6"/>
      <c r="SBU206" s="86"/>
      <c r="SBV206" s="79"/>
      <c r="SBW206" s="82"/>
      <c r="SBX206" s="79"/>
      <c r="SBY206" s="104"/>
      <c r="SBZ206" s="83"/>
      <c r="SCA206" s="90"/>
      <c r="SCB206" s="91"/>
      <c r="SCC206" s="92"/>
      <c r="SCD206" s="93"/>
      <c r="SCE206" s="90"/>
      <c r="SCF206" s="6"/>
      <c r="SCG206" s="86"/>
      <c r="SCH206" s="79"/>
      <c r="SCI206" s="82"/>
      <c r="SCJ206" s="79"/>
      <c r="SCK206" s="104"/>
      <c r="SCL206" s="83"/>
      <c r="SCM206" s="90"/>
      <c r="SCN206" s="91"/>
      <c r="SCO206" s="92"/>
      <c r="SCP206" s="93"/>
      <c r="SCQ206" s="90"/>
      <c r="SCR206" s="6"/>
      <c r="SCS206" s="86"/>
      <c r="SCT206" s="79"/>
      <c r="SCU206" s="82"/>
      <c r="SCV206" s="79"/>
      <c r="SCW206" s="104"/>
      <c r="SCX206" s="83"/>
      <c r="SCY206" s="90"/>
      <c r="SCZ206" s="91"/>
      <c r="SDA206" s="92"/>
      <c r="SDB206" s="93"/>
      <c r="SDC206" s="90"/>
      <c r="SDD206" s="6"/>
      <c r="SDE206" s="86"/>
      <c r="SDF206" s="79"/>
      <c r="SDG206" s="82"/>
      <c r="SDH206" s="79"/>
      <c r="SDI206" s="104"/>
      <c r="SDJ206" s="83"/>
      <c r="SDK206" s="90"/>
      <c r="SDL206" s="91"/>
      <c r="SDM206" s="92"/>
      <c r="SDN206" s="93"/>
      <c r="SDO206" s="90"/>
      <c r="SDP206" s="6"/>
      <c r="SDQ206" s="86"/>
      <c r="SDR206" s="79"/>
      <c r="SDS206" s="82"/>
      <c r="SDT206" s="79"/>
      <c r="SDU206" s="104"/>
      <c r="SDV206" s="83"/>
      <c r="SDW206" s="90"/>
      <c r="SDX206" s="91"/>
      <c r="SDY206" s="92"/>
      <c r="SDZ206" s="93"/>
      <c r="SEA206" s="90"/>
      <c r="SEB206" s="6"/>
      <c r="SEC206" s="86"/>
      <c r="SED206" s="79"/>
      <c r="SEE206" s="82"/>
      <c r="SEF206" s="79"/>
      <c r="SEG206" s="104"/>
      <c r="SEH206" s="83"/>
      <c r="SEI206" s="90"/>
      <c r="SEJ206" s="91"/>
      <c r="SEK206" s="92"/>
      <c r="SEL206" s="93"/>
      <c r="SEM206" s="90"/>
      <c r="SEN206" s="6"/>
      <c r="SEO206" s="86"/>
      <c r="SEP206" s="79"/>
      <c r="SEQ206" s="82"/>
      <c r="SER206" s="79"/>
      <c r="SES206" s="104"/>
      <c r="SET206" s="83"/>
      <c r="SEU206" s="90"/>
      <c r="SEV206" s="91"/>
      <c r="SEW206" s="92"/>
      <c r="SEX206" s="93"/>
      <c r="SEY206" s="90"/>
      <c r="SEZ206" s="6"/>
      <c r="SFA206" s="86"/>
      <c r="SFB206" s="79"/>
      <c r="SFC206" s="82"/>
      <c r="SFD206" s="79"/>
      <c r="SFE206" s="104"/>
      <c r="SFF206" s="83"/>
      <c r="SFG206" s="90"/>
      <c r="SFH206" s="91"/>
      <c r="SFI206" s="92"/>
      <c r="SFJ206" s="93"/>
      <c r="SFK206" s="90"/>
      <c r="SFL206" s="6"/>
      <c r="SFM206" s="86"/>
      <c r="SFN206" s="79"/>
      <c r="SFO206" s="82"/>
      <c r="SFP206" s="79"/>
      <c r="SFQ206" s="104"/>
      <c r="SFR206" s="83"/>
      <c r="SFS206" s="90"/>
      <c r="SFT206" s="91"/>
      <c r="SFU206" s="92"/>
      <c r="SFV206" s="93"/>
      <c r="SFW206" s="90"/>
      <c r="SFX206" s="6"/>
      <c r="SFY206" s="86"/>
      <c r="SFZ206" s="79"/>
      <c r="SGA206" s="82"/>
      <c r="SGB206" s="79"/>
      <c r="SGC206" s="104"/>
      <c r="SGD206" s="83"/>
      <c r="SGE206" s="90"/>
      <c r="SGF206" s="91"/>
      <c r="SGG206" s="92"/>
      <c r="SGH206" s="93"/>
      <c r="SGI206" s="90"/>
      <c r="SGJ206" s="6"/>
      <c r="SGK206" s="86"/>
      <c r="SGL206" s="79"/>
      <c r="SGM206" s="82"/>
      <c r="SGN206" s="79"/>
      <c r="SGO206" s="104"/>
      <c r="SGP206" s="83"/>
      <c r="SGQ206" s="90"/>
      <c r="SGR206" s="91"/>
      <c r="SGS206" s="92"/>
      <c r="SGT206" s="93"/>
      <c r="SGU206" s="90"/>
      <c r="SGV206" s="6"/>
      <c r="SGW206" s="86"/>
      <c r="SGX206" s="79"/>
      <c r="SGY206" s="82"/>
      <c r="SGZ206" s="79"/>
      <c r="SHA206" s="104"/>
      <c r="SHB206" s="83"/>
      <c r="SHC206" s="90"/>
      <c r="SHD206" s="91"/>
      <c r="SHE206" s="92"/>
      <c r="SHF206" s="93"/>
      <c r="SHG206" s="90"/>
      <c r="SHH206" s="6"/>
      <c r="SHI206" s="86"/>
      <c r="SHJ206" s="79"/>
      <c r="SHK206" s="82"/>
      <c r="SHL206" s="79"/>
      <c r="SHM206" s="104"/>
      <c r="SHN206" s="83"/>
      <c r="SHO206" s="90"/>
      <c r="SHP206" s="91"/>
      <c r="SHQ206" s="92"/>
      <c r="SHR206" s="93"/>
      <c r="SHS206" s="90"/>
      <c r="SHT206" s="6"/>
      <c r="SHU206" s="86"/>
      <c r="SHV206" s="79"/>
      <c r="SHW206" s="82"/>
      <c r="SHX206" s="79"/>
      <c r="SHY206" s="104"/>
      <c r="SHZ206" s="83"/>
      <c r="SIA206" s="90"/>
      <c r="SIB206" s="91"/>
      <c r="SIC206" s="92"/>
      <c r="SID206" s="93"/>
      <c r="SIE206" s="90"/>
      <c r="SIF206" s="6"/>
      <c r="SIG206" s="86"/>
      <c r="SIH206" s="79"/>
      <c r="SII206" s="82"/>
      <c r="SIJ206" s="79"/>
      <c r="SIK206" s="104"/>
      <c r="SIL206" s="83"/>
      <c r="SIM206" s="90"/>
      <c r="SIN206" s="91"/>
      <c r="SIO206" s="92"/>
      <c r="SIP206" s="93"/>
      <c r="SIQ206" s="90"/>
      <c r="SIR206" s="6"/>
      <c r="SIS206" s="86"/>
      <c r="SIT206" s="79"/>
      <c r="SIU206" s="82"/>
      <c r="SIV206" s="79"/>
      <c r="SIW206" s="104"/>
      <c r="SIX206" s="83"/>
      <c r="SIY206" s="90"/>
      <c r="SIZ206" s="91"/>
      <c r="SJA206" s="92"/>
      <c r="SJB206" s="93"/>
      <c r="SJC206" s="90"/>
      <c r="SJD206" s="6"/>
      <c r="SJE206" s="86"/>
      <c r="SJF206" s="79"/>
      <c r="SJG206" s="82"/>
      <c r="SJH206" s="79"/>
      <c r="SJI206" s="104"/>
      <c r="SJJ206" s="83"/>
      <c r="SJK206" s="90"/>
      <c r="SJL206" s="91"/>
      <c r="SJM206" s="92"/>
      <c r="SJN206" s="93"/>
      <c r="SJO206" s="90"/>
      <c r="SJP206" s="6"/>
      <c r="SJQ206" s="86"/>
      <c r="SJR206" s="79"/>
      <c r="SJS206" s="82"/>
      <c r="SJT206" s="79"/>
      <c r="SJU206" s="104"/>
      <c r="SJV206" s="83"/>
      <c r="SJW206" s="90"/>
      <c r="SJX206" s="91"/>
      <c r="SJY206" s="92"/>
      <c r="SJZ206" s="93"/>
      <c r="SKA206" s="90"/>
      <c r="SKB206" s="6"/>
      <c r="SKC206" s="86"/>
      <c r="SKD206" s="79"/>
      <c r="SKE206" s="82"/>
      <c r="SKF206" s="79"/>
      <c r="SKG206" s="104"/>
      <c r="SKH206" s="83"/>
      <c r="SKI206" s="90"/>
      <c r="SKJ206" s="91"/>
      <c r="SKK206" s="92"/>
      <c r="SKL206" s="93"/>
      <c r="SKM206" s="90"/>
      <c r="SKN206" s="6"/>
      <c r="SKO206" s="86"/>
      <c r="SKP206" s="79"/>
      <c r="SKQ206" s="82"/>
      <c r="SKR206" s="79"/>
      <c r="SKS206" s="104"/>
      <c r="SKT206" s="83"/>
      <c r="SKU206" s="90"/>
      <c r="SKV206" s="91"/>
      <c r="SKW206" s="92"/>
      <c r="SKX206" s="93"/>
      <c r="SKY206" s="90"/>
      <c r="SKZ206" s="6"/>
      <c r="SLA206" s="86"/>
      <c r="SLB206" s="79"/>
      <c r="SLC206" s="82"/>
      <c r="SLD206" s="79"/>
      <c r="SLE206" s="104"/>
      <c r="SLF206" s="83"/>
      <c r="SLG206" s="90"/>
      <c r="SLH206" s="91"/>
      <c r="SLI206" s="92"/>
      <c r="SLJ206" s="93"/>
      <c r="SLK206" s="90"/>
      <c r="SLL206" s="6"/>
      <c r="SLM206" s="86"/>
      <c r="SLN206" s="79"/>
      <c r="SLO206" s="82"/>
      <c r="SLP206" s="79"/>
      <c r="SLQ206" s="104"/>
      <c r="SLR206" s="83"/>
      <c r="SLS206" s="90"/>
      <c r="SLT206" s="91"/>
      <c r="SLU206" s="92"/>
      <c r="SLV206" s="93"/>
      <c r="SLW206" s="90"/>
      <c r="SLX206" s="6"/>
      <c r="SLY206" s="86"/>
      <c r="SLZ206" s="79"/>
      <c r="SMA206" s="82"/>
      <c r="SMB206" s="79"/>
      <c r="SMC206" s="104"/>
      <c r="SMD206" s="83"/>
      <c r="SME206" s="90"/>
      <c r="SMF206" s="91"/>
      <c r="SMG206" s="92"/>
      <c r="SMH206" s="93"/>
      <c r="SMI206" s="90"/>
      <c r="SMJ206" s="6"/>
      <c r="SMK206" s="86"/>
      <c r="SML206" s="79"/>
      <c r="SMM206" s="82"/>
      <c r="SMN206" s="79"/>
      <c r="SMO206" s="104"/>
      <c r="SMP206" s="83"/>
      <c r="SMQ206" s="90"/>
      <c r="SMR206" s="91"/>
      <c r="SMS206" s="92"/>
      <c r="SMT206" s="93"/>
      <c r="SMU206" s="90"/>
      <c r="SMV206" s="6"/>
      <c r="SMW206" s="86"/>
      <c r="SMX206" s="79"/>
      <c r="SMY206" s="82"/>
      <c r="SMZ206" s="79"/>
      <c r="SNA206" s="104"/>
      <c r="SNB206" s="83"/>
      <c r="SNC206" s="90"/>
      <c r="SND206" s="91"/>
      <c r="SNE206" s="92"/>
      <c r="SNF206" s="93"/>
      <c r="SNG206" s="90"/>
      <c r="SNH206" s="6"/>
      <c r="SNI206" s="86"/>
      <c r="SNJ206" s="79"/>
      <c r="SNK206" s="82"/>
      <c r="SNL206" s="79"/>
      <c r="SNM206" s="104"/>
      <c r="SNN206" s="83"/>
      <c r="SNO206" s="90"/>
      <c r="SNP206" s="91"/>
      <c r="SNQ206" s="92"/>
      <c r="SNR206" s="93"/>
      <c r="SNS206" s="90"/>
      <c r="SNT206" s="6"/>
      <c r="SNU206" s="86"/>
      <c r="SNV206" s="79"/>
      <c r="SNW206" s="82"/>
      <c r="SNX206" s="79"/>
      <c r="SNY206" s="104"/>
      <c r="SNZ206" s="83"/>
      <c r="SOA206" s="90"/>
      <c r="SOB206" s="91"/>
      <c r="SOC206" s="92"/>
      <c r="SOD206" s="93"/>
      <c r="SOE206" s="90"/>
      <c r="SOF206" s="6"/>
      <c r="SOG206" s="86"/>
      <c r="SOH206" s="79"/>
      <c r="SOI206" s="82"/>
      <c r="SOJ206" s="79"/>
      <c r="SOK206" s="104"/>
      <c r="SOL206" s="83"/>
      <c r="SOM206" s="90"/>
      <c r="SON206" s="91"/>
      <c r="SOO206" s="92"/>
      <c r="SOP206" s="93"/>
      <c r="SOQ206" s="90"/>
      <c r="SOR206" s="6"/>
      <c r="SOS206" s="86"/>
      <c r="SOT206" s="79"/>
      <c r="SOU206" s="82"/>
      <c r="SOV206" s="79"/>
      <c r="SOW206" s="104"/>
      <c r="SOX206" s="83"/>
      <c r="SOY206" s="90"/>
      <c r="SOZ206" s="91"/>
      <c r="SPA206" s="92"/>
      <c r="SPB206" s="93"/>
      <c r="SPC206" s="90"/>
      <c r="SPD206" s="6"/>
      <c r="SPE206" s="86"/>
      <c r="SPF206" s="79"/>
      <c r="SPG206" s="82"/>
      <c r="SPH206" s="79"/>
      <c r="SPI206" s="104"/>
      <c r="SPJ206" s="83"/>
      <c r="SPK206" s="90"/>
      <c r="SPL206" s="91"/>
      <c r="SPM206" s="92"/>
      <c r="SPN206" s="93"/>
      <c r="SPO206" s="90"/>
      <c r="SPP206" s="6"/>
      <c r="SPQ206" s="86"/>
      <c r="SPR206" s="79"/>
      <c r="SPS206" s="82"/>
      <c r="SPT206" s="79"/>
      <c r="SPU206" s="104"/>
      <c r="SPV206" s="83"/>
      <c r="SPW206" s="90"/>
      <c r="SPX206" s="91"/>
      <c r="SPY206" s="92"/>
      <c r="SPZ206" s="93"/>
      <c r="SQA206" s="90"/>
      <c r="SQB206" s="6"/>
      <c r="SQC206" s="86"/>
      <c r="SQD206" s="79"/>
      <c r="SQE206" s="82"/>
      <c r="SQF206" s="79"/>
      <c r="SQG206" s="104"/>
      <c r="SQH206" s="83"/>
      <c r="SQI206" s="90"/>
      <c r="SQJ206" s="91"/>
      <c r="SQK206" s="92"/>
      <c r="SQL206" s="93"/>
      <c r="SQM206" s="90"/>
      <c r="SQN206" s="6"/>
      <c r="SQO206" s="86"/>
      <c r="SQP206" s="79"/>
      <c r="SQQ206" s="82"/>
      <c r="SQR206" s="79"/>
      <c r="SQS206" s="104"/>
      <c r="SQT206" s="83"/>
      <c r="SQU206" s="90"/>
      <c r="SQV206" s="91"/>
      <c r="SQW206" s="92"/>
      <c r="SQX206" s="93"/>
      <c r="SQY206" s="90"/>
      <c r="SQZ206" s="6"/>
      <c r="SRA206" s="86"/>
      <c r="SRB206" s="79"/>
      <c r="SRC206" s="82"/>
      <c r="SRD206" s="79"/>
      <c r="SRE206" s="104"/>
      <c r="SRF206" s="83"/>
      <c r="SRG206" s="90"/>
      <c r="SRH206" s="91"/>
      <c r="SRI206" s="92"/>
      <c r="SRJ206" s="93"/>
      <c r="SRK206" s="90"/>
      <c r="SRL206" s="6"/>
      <c r="SRM206" s="86"/>
      <c r="SRN206" s="79"/>
      <c r="SRO206" s="82"/>
      <c r="SRP206" s="79"/>
      <c r="SRQ206" s="104"/>
      <c r="SRR206" s="83"/>
      <c r="SRS206" s="90"/>
      <c r="SRT206" s="91"/>
      <c r="SRU206" s="92"/>
      <c r="SRV206" s="93"/>
      <c r="SRW206" s="90"/>
      <c r="SRX206" s="6"/>
      <c r="SRY206" s="86"/>
      <c r="SRZ206" s="79"/>
      <c r="SSA206" s="82"/>
      <c r="SSB206" s="79"/>
      <c r="SSC206" s="104"/>
      <c r="SSD206" s="83"/>
      <c r="SSE206" s="90"/>
      <c r="SSF206" s="91"/>
      <c r="SSG206" s="92"/>
      <c r="SSH206" s="93"/>
      <c r="SSI206" s="90"/>
      <c r="SSJ206" s="6"/>
      <c r="SSK206" s="86"/>
      <c r="SSL206" s="79"/>
      <c r="SSM206" s="82"/>
      <c r="SSN206" s="79"/>
      <c r="SSO206" s="104"/>
      <c r="SSP206" s="83"/>
      <c r="SSQ206" s="90"/>
      <c r="SSR206" s="91"/>
      <c r="SSS206" s="92"/>
      <c r="SST206" s="93"/>
      <c r="SSU206" s="90"/>
      <c r="SSV206" s="6"/>
      <c r="SSW206" s="86"/>
      <c r="SSX206" s="79"/>
      <c r="SSY206" s="82"/>
      <c r="SSZ206" s="79"/>
      <c r="STA206" s="104"/>
      <c r="STB206" s="83"/>
      <c r="STC206" s="90"/>
      <c r="STD206" s="91"/>
      <c r="STE206" s="92"/>
      <c r="STF206" s="93"/>
      <c r="STG206" s="90"/>
      <c r="STH206" s="6"/>
      <c r="STI206" s="86"/>
      <c r="STJ206" s="79"/>
      <c r="STK206" s="82"/>
      <c r="STL206" s="79"/>
      <c r="STM206" s="104"/>
      <c r="STN206" s="83"/>
      <c r="STO206" s="90"/>
      <c r="STP206" s="91"/>
      <c r="STQ206" s="92"/>
      <c r="STR206" s="93"/>
      <c r="STS206" s="90"/>
      <c r="STT206" s="6"/>
      <c r="STU206" s="86"/>
      <c r="STV206" s="79"/>
      <c r="STW206" s="82"/>
      <c r="STX206" s="79"/>
      <c r="STY206" s="104"/>
      <c r="STZ206" s="83"/>
      <c r="SUA206" s="90"/>
      <c r="SUB206" s="91"/>
      <c r="SUC206" s="92"/>
      <c r="SUD206" s="93"/>
      <c r="SUE206" s="90"/>
      <c r="SUF206" s="6"/>
      <c r="SUG206" s="86"/>
      <c r="SUH206" s="79"/>
      <c r="SUI206" s="82"/>
      <c r="SUJ206" s="79"/>
      <c r="SUK206" s="104"/>
      <c r="SUL206" s="83"/>
      <c r="SUM206" s="90"/>
      <c r="SUN206" s="91"/>
      <c r="SUO206" s="92"/>
      <c r="SUP206" s="93"/>
      <c r="SUQ206" s="90"/>
      <c r="SUR206" s="6"/>
      <c r="SUS206" s="86"/>
      <c r="SUT206" s="79"/>
      <c r="SUU206" s="82"/>
      <c r="SUV206" s="79"/>
      <c r="SUW206" s="104"/>
      <c r="SUX206" s="83"/>
      <c r="SUY206" s="90"/>
      <c r="SUZ206" s="91"/>
      <c r="SVA206" s="92"/>
      <c r="SVB206" s="93"/>
      <c r="SVC206" s="90"/>
      <c r="SVD206" s="6"/>
      <c r="SVE206" s="86"/>
      <c r="SVF206" s="79"/>
      <c r="SVG206" s="82"/>
      <c r="SVH206" s="79"/>
      <c r="SVI206" s="104"/>
      <c r="SVJ206" s="83"/>
      <c r="SVK206" s="90"/>
      <c r="SVL206" s="91"/>
      <c r="SVM206" s="92"/>
      <c r="SVN206" s="93"/>
      <c r="SVO206" s="90"/>
      <c r="SVP206" s="6"/>
      <c r="SVQ206" s="86"/>
      <c r="SVR206" s="79"/>
      <c r="SVS206" s="82"/>
      <c r="SVT206" s="79"/>
      <c r="SVU206" s="104"/>
      <c r="SVV206" s="83"/>
      <c r="SVW206" s="90"/>
      <c r="SVX206" s="91"/>
      <c r="SVY206" s="92"/>
      <c r="SVZ206" s="93"/>
      <c r="SWA206" s="90"/>
      <c r="SWB206" s="6"/>
      <c r="SWC206" s="86"/>
      <c r="SWD206" s="79"/>
      <c r="SWE206" s="82"/>
      <c r="SWF206" s="79"/>
      <c r="SWG206" s="104"/>
      <c r="SWH206" s="83"/>
      <c r="SWI206" s="90"/>
      <c r="SWJ206" s="91"/>
      <c r="SWK206" s="92"/>
      <c r="SWL206" s="93"/>
      <c r="SWM206" s="90"/>
      <c r="SWN206" s="6"/>
      <c r="SWO206" s="86"/>
      <c r="SWP206" s="79"/>
      <c r="SWQ206" s="82"/>
      <c r="SWR206" s="79"/>
      <c r="SWS206" s="104"/>
      <c r="SWT206" s="83"/>
      <c r="SWU206" s="90"/>
      <c r="SWV206" s="91"/>
      <c r="SWW206" s="92"/>
      <c r="SWX206" s="93"/>
      <c r="SWY206" s="90"/>
      <c r="SWZ206" s="6"/>
      <c r="SXA206" s="86"/>
      <c r="SXB206" s="79"/>
      <c r="SXC206" s="82"/>
      <c r="SXD206" s="79"/>
      <c r="SXE206" s="104"/>
      <c r="SXF206" s="83"/>
      <c r="SXG206" s="90"/>
      <c r="SXH206" s="91"/>
      <c r="SXI206" s="92"/>
      <c r="SXJ206" s="93"/>
      <c r="SXK206" s="90"/>
      <c r="SXL206" s="6"/>
      <c r="SXM206" s="86"/>
      <c r="SXN206" s="79"/>
      <c r="SXO206" s="82"/>
      <c r="SXP206" s="79"/>
      <c r="SXQ206" s="104"/>
      <c r="SXR206" s="83"/>
      <c r="SXS206" s="90"/>
      <c r="SXT206" s="91"/>
      <c r="SXU206" s="92"/>
      <c r="SXV206" s="93"/>
      <c r="SXW206" s="90"/>
      <c r="SXX206" s="6"/>
      <c r="SXY206" s="86"/>
      <c r="SXZ206" s="79"/>
      <c r="SYA206" s="82"/>
      <c r="SYB206" s="79"/>
      <c r="SYC206" s="104"/>
      <c r="SYD206" s="83"/>
      <c r="SYE206" s="90"/>
      <c r="SYF206" s="91"/>
      <c r="SYG206" s="92"/>
      <c r="SYH206" s="93"/>
      <c r="SYI206" s="90"/>
      <c r="SYJ206" s="6"/>
      <c r="SYK206" s="86"/>
      <c r="SYL206" s="79"/>
      <c r="SYM206" s="82"/>
      <c r="SYN206" s="79"/>
      <c r="SYO206" s="104"/>
      <c r="SYP206" s="83"/>
      <c r="SYQ206" s="90"/>
      <c r="SYR206" s="91"/>
      <c r="SYS206" s="92"/>
      <c r="SYT206" s="93"/>
      <c r="SYU206" s="90"/>
      <c r="SYV206" s="6"/>
      <c r="SYW206" s="86"/>
      <c r="SYX206" s="79"/>
      <c r="SYY206" s="82"/>
      <c r="SYZ206" s="79"/>
      <c r="SZA206" s="104"/>
      <c r="SZB206" s="83"/>
      <c r="SZC206" s="90"/>
      <c r="SZD206" s="91"/>
      <c r="SZE206" s="92"/>
      <c r="SZF206" s="93"/>
      <c r="SZG206" s="90"/>
      <c r="SZH206" s="6"/>
      <c r="SZI206" s="86"/>
      <c r="SZJ206" s="79"/>
      <c r="SZK206" s="82"/>
      <c r="SZL206" s="79"/>
      <c r="SZM206" s="104"/>
      <c r="SZN206" s="83"/>
      <c r="SZO206" s="90"/>
      <c r="SZP206" s="91"/>
      <c r="SZQ206" s="92"/>
      <c r="SZR206" s="93"/>
      <c r="SZS206" s="90"/>
      <c r="SZT206" s="6"/>
      <c r="SZU206" s="86"/>
      <c r="SZV206" s="79"/>
      <c r="SZW206" s="82"/>
      <c r="SZX206" s="79"/>
      <c r="SZY206" s="104"/>
      <c r="SZZ206" s="83"/>
      <c r="TAA206" s="90"/>
      <c r="TAB206" s="91"/>
      <c r="TAC206" s="92"/>
      <c r="TAD206" s="93"/>
      <c r="TAE206" s="90"/>
      <c r="TAF206" s="6"/>
      <c r="TAG206" s="86"/>
      <c r="TAH206" s="79"/>
      <c r="TAI206" s="82"/>
      <c r="TAJ206" s="79"/>
      <c r="TAK206" s="104"/>
      <c r="TAL206" s="83"/>
      <c r="TAM206" s="90"/>
      <c r="TAN206" s="91"/>
      <c r="TAO206" s="92"/>
      <c r="TAP206" s="93"/>
      <c r="TAQ206" s="90"/>
      <c r="TAR206" s="6"/>
      <c r="TAS206" s="86"/>
      <c r="TAT206" s="79"/>
      <c r="TAU206" s="82"/>
      <c r="TAV206" s="79"/>
      <c r="TAW206" s="104"/>
      <c r="TAX206" s="83"/>
      <c r="TAY206" s="90"/>
      <c r="TAZ206" s="91"/>
      <c r="TBA206" s="92"/>
      <c r="TBB206" s="93"/>
      <c r="TBC206" s="90"/>
      <c r="TBD206" s="6"/>
      <c r="TBE206" s="86"/>
      <c r="TBF206" s="79"/>
      <c r="TBG206" s="82"/>
      <c r="TBH206" s="79"/>
      <c r="TBI206" s="104"/>
      <c r="TBJ206" s="83"/>
      <c r="TBK206" s="90"/>
      <c r="TBL206" s="91"/>
      <c r="TBM206" s="92"/>
      <c r="TBN206" s="93"/>
      <c r="TBO206" s="90"/>
      <c r="TBP206" s="6"/>
      <c r="TBQ206" s="86"/>
      <c r="TBR206" s="79"/>
      <c r="TBS206" s="82"/>
      <c r="TBT206" s="79"/>
      <c r="TBU206" s="104"/>
      <c r="TBV206" s="83"/>
      <c r="TBW206" s="90"/>
      <c r="TBX206" s="91"/>
      <c r="TBY206" s="92"/>
      <c r="TBZ206" s="93"/>
      <c r="TCA206" s="90"/>
      <c r="TCB206" s="6"/>
      <c r="TCC206" s="86"/>
      <c r="TCD206" s="79"/>
      <c r="TCE206" s="82"/>
      <c r="TCF206" s="79"/>
      <c r="TCG206" s="104"/>
      <c r="TCH206" s="83"/>
      <c r="TCI206" s="90"/>
      <c r="TCJ206" s="91"/>
      <c r="TCK206" s="92"/>
      <c r="TCL206" s="93"/>
      <c r="TCM206" s="90"/>
      <c r="TCN206" s="6"/>
      <c r="TCO206" s="86"/>
      <c r="TCP206" s="79"/>
      <c r="TCQ206" s="82"/>
      <c r="TCR206" s="79"/>
      <c r="TCS206" s="104"/>
      <c r="TCT206" s="83"/>
      <c r="TCU206" s="90"/>
      <c r="TCV206" s="91"/>
      <c r="TCW206" s="92"/>
      <c r="TCX206" s="93"/>
      <c r="TCY206" s="90"/>
      <c r="TCZ206" s="6"/>
      <c r="TDA206" s="86"/>
      <c r="TDB206" s="79"/>
      <c r="TDC206" s="82"/>
      <c r="TDD206" s="79"/>
      <c r="TDE206" s="104"/>
      <c r="TDF206" s="83"/>
      <c r="TDG206" s="90"/>
      <c r="TDH206" s="91"/>
      <c r="TDI206" s="92"/>
      <c r="TDJ206" s="93"/>
      <c r="TDK206" s="90"/>
      <c r="TDL206" s="6"/>
      <c r="TDM206" s="86"/>
      <c r="TDN206" s="79"/>
      <c r="TDO206" s="82"/>
      <c r="TDP206" s="79"/>
      <c r="TDQ206" s="104"/>
      <c r="TDR206" s="83"/>
      <c r="TDS206" s="90"/>
      <c r="TDT206" s="91"/>
      <c r="TDU206" s="92"/>
      <c r="TDV206" s="93"/>
      <c r="TDW206" s="90"/>
      <c r="TDX206" s="6"/>
      <c r="TDY206" s="86"/>
      <c r="TDZ206" s="79"/>
      <c r="TEA206" s="82"/>
      <c r="TEB206" s="79"/>
      <c r="TEC206" s="104"/>
      <c r="TED206" s="83"/>
      <c r="TEE206" s="90"/>
      <c r="TEF206" s="91"/>
      <c r="TEG206" s="92"/>
      <c r="TEH206" s="93"/>
      <c r="TEI206" s="90"/>
      <c r="TEJ206" s="6"/>
      <c r="TEK206" s="86"/>
      <c r="TEL206" s="79"/>
      <c r="TEM206" s="82"/>
      <c r="TEN206" s="79"/>
      <c r="TEO206" s="104"/>
      <c r="TEP206" s="83"/>
      <c r="TEQ206" s="90"/>
      <c r="TER206" s="91"/>
      <c r="TES206" s="92"/>
      <c r="TET206" s="93"/>
      <c r="TEU206" s="90"/>
      <c r="TEV206" s="6"/>
      <c r="TEW206" s="86"/>
      <c r="TEX206" s="79"/>
      <c r="TEY206" s="82"/>
      <c r="TEZ206" s="79"/>
      <c r="TFA206" s="104"/>
      <c r="TFB206" s="83"/>
      <c r="TFC206" s="90"/>
      <c r="TFD206" s="91"/>
      <c r="TFE206" s="92"/>
      <c r="TFF206" s="93"/>
      <c r="TFG206" s="90"/>
      <c r="TFH206" s="6"/>
      <c r="TFI206" s="86"/>
      <c r="TFJ206" s="79"/>
      <c r="TFK206" s="82"/>
      <c r="TFL206" s="79"/>
      <c r="TFM206" s="104"/>
      <c r="TFN206" s="83"/>
      <c r="TFO206" s="90"/>
      <c r="TFP206" s="91"/>
      <c r="TFQ206" s="92"/>
      <c r="TFR206" s="93"/>
      <c r="TFS206" s="90"/>
      <c r="TFT206" s="6"/>
      <c r="TFU206" s="86"/>
      <c r="TFV206" s="79"/>
      <c r="TFW206" s="82"/>
      <c r="TFX206" s="79"/>
      <c r="TFY206" s="104"/>
      <c r="TFZ206" s="83"/>
      <c r="TGA206" s="90"/>
      <c r="TGB206" s="91"/>
      <c r="TGC206" s="92"/>
      <c r="TGD206" s="93"/>
      <c r="TGE206" s="90"/>
      <c r="TGF206" s="6"/>
      <c r="TGG206" s="86"/>
      <c r="TGH206" s="79"/>
      <c r="TGI206" s="82"/>
      <c r="TGJ206" s="79"/>
      <c r="TGK206" s="104"/>
      <c r="TGL206" s="83"/>
      <c r="TGM206" s="90"/>
      <c r="TGN206" s="91"/>
      <c r="TGO206" s="92"/>
      <c r="TGP206" s="93"/>
      <c r="TGQ206" s="90"/>
      <c r="TGR206" s="6"/>
      <c r="TGS206" s="86"/>
      <c r="TGT206" s="79"/>
      <c r="TGU206" s="82"/>
      <c r="TGV206" s="79"/>
      <c r="TGW206" s="104"/>
      <c r="TGX206" s="83"/>
      <c r="TGY206" s="90"/>
      <c r="TGZ206" s="91"/>
      <c r="THA206" s="92"/>
      <c r="THB206" s="93"/>
      <c r="THC206" s="90"/>
      <c r="THD206" s="6"/>
      <c r="THE206" s="86"/>
      <c r="THF206" s="79"/>
      <c r="THG206" s="82"/>
      <c r="THH206" s="79"/>
      <c r="THI206" s="104"/>
      <c r="THJ206" s="83"/>
      <c r="THK206" s="90"/>
      <c r="THL206" s="91"/>
      <c r="THM206" s="92"/>
      <c r="THN206" s="93"/>
      <c r="THO206" s="90"/>
      <c r="THP206" s="6"/>
      <c r="THQ206" s="86"/>
      <c r="THR206" s="79"/>
      <c r="THS206" s="82"/>
      <c r="THT206" s="79"/>
      <c r="THU206" s="104"/>
      <c r="THV206" s="83"/>
      <c r="THW206" s="90"/>
      <c r="THX206" s="91"/>
      <c r="THY206" s="92"/>
      <c r="THZ206" s="93"/>
      <c r="TIA206" s="90"/>
      <c r="TIB206" s="6"/>
      <c r="TIC206" s="86"/>
      <c r="TID206" s="79"/>
      <c r="TIE206" s="82"/>
      <c r="TIF206" s="79"/>
      <c r="TIG206" s="104"/>
      <c r="TIH206" s="83"/>
      <c r="TII206" s="90"/>
      <c r="TIJ206" s="91"/>
      <c r="TIK206" s="92"/>
      <c r="TIL206" s="93"/>
      <c r="TIM206" s="90"/>
      <c r="TIN206" s="6"/>
      <c r="TIO206" s="86"/>
      <c r="TIP206" s="79"/>
      <c r="TIQ206" s="82"/>
      <c r="TIR206" s="79"/>
      <c r="TIS206" s="104"/>
      <c r="TIT206" s="83"/>
      <c r="TIU206" s="90"/>
      <c r="TIV206" s="91"/>
      <c r="TIW206" s="92"/>
      <c r="TIX206" s="93"/>
      <c r="TIY206" s="90"/>
      <c r="TIZ206" s="6"/>
      <c r="TJA206" s="86"/>
      <c r="TJB206" s="79"/>
      <c r="TJC206" s="82"/>
      <c r="TJD206" s="79"/>
      <c r="TJE206" s="104"/>
      <c r="TJF206" s="83"/>
      <c r="TJG206" s="90"/>
      <c r="TJH206" s="91"/>
      <c r="TJI206" s="92"/>
      <c r="TJJ206" s="93"/>
      <c r="TJK206" s="90"/>
      <c r="TJL206" s="6"/>
      <c r="TJM206" s="86"/>
      <c r="TJN206" s="79"/>
      <c r="TJO206" s="82"/>
      <c r="TJP206" s="79"/>
      <c r="TJQ206" s="104"/>
      <c r="TJR206" s="83"/>
      <c r="TJS206" s="90"/>
      <c r="TJT206" s="91"/>
      <c r="TJU206" s="92"/>
      <c r="TJV206" s="93"/>
      <c r="TJW206" s="90"/>
      <c r="TJX206" s="6"/>
      <c r="TJY206" s="86"/>
      <c r="TJZ206" s="79"/>
      <c r="TKA206" s="82"/>
      <c r="TKB206" s="79"/>
      <c r="TKC206" s="104"/>
      <c r="TKD206" s="83"/>
      <c r="TKE206" s="90"/>
      <c r="TKF206" s="91"/>
      <c r="TKG206" s="92"/>
      <c r="TKH206" s="93"/>
      <c r="TKI206" s="90"/>
      <c r="TKJ206" s="6"/>
      <c r="TKK206" s="86"/>
      <c r="TKL206" s="79"/>
      <c r="TKM206" s="82"/>
      <c r="TKN206" s="79"/>
      <c r="TKO206" s="104"/>
      <c r="TKP206" s="83"/>
      <c r="TKQ206" s="90"/>
      <c r="TKR206" s="91"/>
      <c r="TKS206" s="92"/>
      <c r="TKT206" s="93"/>
      <c r="TKU206" s="90"/>
      <c r="TKV206" s="6"/>
      <c r="TKW206" s="86"/>
      <c r="TKX206" s="79"/>
      <c r="TKY206" s="82"/>
      <c r="TKZ206" s="79"/>
      <c r="TLA206" s="104"/>
      <c r="TLB206" s="83"/>
      <c r="TLC206" s="90"/>
      <c r="TLD206" s="91"/>
      <c r="TLE206" s="92"/>
      <c r="TLF206" s="93"/>
      <c r="TLG206" s="90"/>
      <c r="TLH206" s="6"/>
      <c r="TLI206" s="86"/>
      <c r="TLJ206" s="79"/>
      <c r="TLK206" s="82"/>
      <c r="TLL206" s="79"/>
      <c r="TLM206" s="104"/>
      <c r="TLN206" s="83"/>
      <c r="TLO206" s="90"/>
      <c r="TLP206" s="91"/>
      <c r="TLQ206" s="92"/>
      <c r="TLR206" s="93"/>
      <c r="TLS206" s="90"/>
      <c r="TLT206" s="6"/>
      <c r="TLU206" s="86"/>
      <c r="TLV206" s="79"/>
      <c r="TLW206" s="82"/>
      <c r="TLX206" s="79"/>
      <c r="TLY206" s="104"/>
      <c r="TLZ206" s="83"/>
      <c r="TMA206" s="90"/>
      <c r="TMB206" s="91"/>
      <c r="TMC206" s="92"/>
      <c r="TMD206" s="93"/>
      <c r="TME206" s="90"/>
      <c r="TMF206" s="6"/>
      <c r="TMG206" s="86"/>
      <c r="TMH206" s="79"/>
      <c r="TMI206" s="82"/>
      <c r="TMJ206" s="79"/>
      <c r="TMK206" s="104"/>
      <c r="TML206" s="83"/>
      <c r="TMM206" s="90"/>
      <c r="TMN206" s="91"/>
      <c r="TMO206" s="92"/>
      <c r="TMP206" s="93"/>
      <c r="TMQ206" s="90"/>
      <c r="TMR206" s="6"/>
      <c r="TMS206" s="86"/>
      <c r="TMT206" s="79"/>
      <c r="TMU206" s="82"/>
      <c r="TMV206" s="79"/>
      <c r="TMW206" s="104"/>
      <c r="TMX206" s="83"/>
      <c r="TMY206" s="90"/>
      <c r="TMZ206" s="91"/>
      <c r="TNA206" s="92"/>
      <c r="TNB206" s="93"/>
      <c r="TNC206" s="90"/>
      <c r="TND206" s="6"/>
      <c r="TNE206" s="86"/>
      <c r="TNF206" s="79"/>
      <c r="TNG206" s="82"/>
      <c r="TNH206" s="79"/>
      <c r="TNI206" s="104"/>
      <c r="TNJ206" s="83"/>
      <c r="TNK206" s="90"/>
      <c r="TNL206" s="91"/>
      <c r="TNM206" s="92"/>
      <c r="TNN206" s="93"/>
      <c r="TNO206" s="90"/>
      <c r="TNP206" s="6"/>
      <c r="TNQ206" s="86"/>
      <c r="TNR206" s="79"/>
      <c r="TNS206" s="82"/>
      <c r="TNT206" s="79"/>
      <c r="TNU206" s="104"/>
      <c r="TNV206" s="83"/>
      <c r="TNW206" s="90"/>
      <c r="TNX206" s="91"/>
      <c r="TNY206" s="92"/>
      <c r="TNZ206" s="93"/>
      <c r="TOA206" s="90"/>
      <c r="TOB206" s="6"/>
      <c r="TOC206" s="86"/>
      <c r="TOD206" s="79"/>
      <c r="TOE206" s="82"/>
      <c r="TOF206" s="79"/>
      <c r="TOG206" s="104"/>
      <c r="TOH206" s="83"/>
      <c r="TOI206" s="90"/>
      <c r="TOJ206" s="91"/>
      <c r="TOK206" s="92"/>
      <c r="TOL206" s="93"/>
      <c r="TOM206" s="90"/>
      <c r="TON206" s="6"/>
      <c r="TOO206" s="86"/>
      <c r="TOP206" s="79"/>
      <c r="TOQ206" s="82"/>
      <c r="TOR206" s="79"/>
      <c r="TOS206" s="104"/>
      <c r="TOT206" s="83"/>
      <c r="TOU206" s="90"/>
      <c r="TOV206" s="91"/>
      <c r="TOW206" s="92"/>
      <c r="TOX206" s="93"/>
      <c r="TOY206" s="90"/>
      <c r="TOZ206" s="6"/>
      <c r="TPA206" s="86"/>
      <c r="TPB206" s="79"/>
      <c r="TPC206" s="82"/>
      <c r="TPD206" s="79"/>
      <c r="TPE206" s="104"/>
      <c r="TPF206" s="83"/>
      <c r="TPG206" s="90"/>
      <c r="TPH206" s="91"/>
      <c r="TPI206" s="92"/>
      <c r="TPJ206" s="93"/>
      <c r="TPK206" s="90"/>
      <c r="TPL206" s="6"/>
      <c r="TPM206" s="86"/>
      <c r="TPN206" s="79"/>
      <c r="TPO206" s="82"/>
      <c r="TPP206" s="79"/>
      <c r="TPQ206" s="104"/>
      <c r="TPR206" s="83"/>
      <c r="TPS206" s="90"/>
      <c r="TPT206" s="91"/>
      <c r="TPU206" s="92"/>
      <c r="TPV206" s="93"/>
      <c r="TPW206" s="90"/>
      <c r="TPX206" s="6"/>
      <c r="TPY206" s="86"/>
      <c r="TPZ206" s="79"/>
      <c r="TQA206" s="82"/>
      <c r="TQB206" s="79"/>
      <c r="TQC206" s="104"/>
      <c r="TQD206" s="83"/>
      <c r="TQE206" s="90"/>
      <c r="TQF206" s="91"/>
      <c r="TQG206" s="92"/>
      <c r="TQH206" s="93"/>
      <c r="TQI206" s="90"/>
      <c r="TQJ206" s="6"/>
      <c r="TQK206" s="86"/>
      <c r="TQL206" s="79"/>
      <c r="TQM206" s="82"/>
      <c r="TQN206" s="79"/>
      <c r="TQO206" s="104"/>
      <c r="TQP206" s="83"/>
      <c r="TQQ206" s="90"/>
      <c r="TQR206" s="91"/>
      <c r="TQS206" s="92"/>
      <c r="TQT206" s="93"/>
      <c r="TQU206" s="90"/>
      <c r="TQV206" s="6"/>
      <c r="TQW206" s="86"/>
      <c r="TQX206" s="79"/>
      <c r="TQY206" s="82"/>
      <c r="TQZ206" s="79"/>
      <c r="TRA206" s="104"/>
      <c r="TRB206" s="83"/>
      <c r="TRC206" s="90"/>
      <c r="TRD206" s="91"/>
      <c r="TRE206" s="92"/>
      <c r="TRF206" s="93"/>
      <c r="TRG206" s="90"/>
      <c r="TRH206" s="6"/>
      <c r="TRI206" s="86"/>
      <c r="TRJ206" s="79"/>
      <c r="TRK206" s="82"/>
      <c r="TRL206" s="79"/>
      <c r="TRM206" s="104"/>
      <c r="TRN206" s="83"/>
      <c r="TRO206" s="90"/>
      <c r="TRP206" s="91"/>
      <c r="TRQ206" s="92"/>
      <c r="TRR206" s="93"/>
      <c r="TRS206" s="90"/>
      <c r="TRT206" s="6"/>
      <c r="TRU206" s="86"/>
      <c r="TRV206" s="79"/>
      <c r="TRW206" s="82"/>
      <c r="TRX206" s="79"/>
      <c r="TRY206" s="104"/>
      <c r="TRZ206" s="83"/>
      <c r="TSA206" s="90"/>
      <c r="TSB206" s="91"/>
      <c r="TSC206" s="92"/>
      <c r="TSD206" s="93"/>
      <c r="TSE206" s="90"/>
      <c r="TSF206" s="6"/>
      <c r="TSG206" s="86"/>
      <c r="TSH206" s="79"/>
      <c r="TSI206" s="82"/>
      <c r="TSJ206" s="79"/>
      <c r="TSK206" s="104"/>
      <c r="TSL206" s="83"/>
      <c r="TSM206" s="90"/>
      <c r="TSN206" s="91"/>
      <c r="TSO206" s="92"/>
      <c r="TSP206" s="93"/>
      <c r="TSQ206" s="90"/>
      <c r="TSR206" s="6"/>
      <c r="TSS206" s="86"/>
      <c r="TST206" s="79"/>
      <c r="TSU206" s="82"/>
      <c r="TSV206" s="79"/>
      <c r="TSW206" s="104"/>
      <c r="TSX206" s="83"/>
      <c r="TSY206" s="90"/>
      <c r="TSZ206" s="91"/>
      <c r="TTA206" s="92"/>
      <c r="TTB206" s="93"/>
      <c r="TTC206" s="90"/>
      <c r="TTD206" s="6"/>
      <c r="TTE206" s="86"/>
      <c r="TTF206" s="79"/>
      <c r="TTG206" s="82"/>
      <c r="TTH206" s="79"/>
      <c r="TTI206" s="104"/>
      <c r="TTJ206" s="83"/>
      <c r="TTK206" s="90"/>
      <c r="TTL206" s="91"/>
      <c r="TTM206" s="92"/>
      <c r="TTN206" s="93"/>
      <c r="TTO206" s="90"/>
      <c r="TTP206" s="6"/>
      <c r="TTQ206" s="86"/>
      <c r="TTR206" s="79"/>
      <c r="TTS206" s="82"/>
      <c r="TTT206" s="79"/>
      <c r="TTU206" s="104"/>
      <c r="TTV206" s="83"/>
      <c r="TTW206" s="90"/>
      <c r="TTX206" s="91"/>
      <c r="TTY206" s="92"/>
      <c r="TTZ206" s="93"/>
      <c r="TUA206" s="90"/>
      <c r="TUB206" s="6"/>
      <c r="TUC206" s="86"/>
      <c r="TUD206" s="79"/>
      <c r="TUE206" s="82"/>
      <c r="TUF206" s="79"/>
      <c r="TUG206" s="104"/>
      <c r="TUH206" s="83"/>
      <c r="TUI206" s="90"/>
      <c r="TUJ206" s="91"/>
      <c r="TUK206" s="92"/>
      <c r="TUL206" s="93"/>
      <c r="TUM206" s="90"/>
      <c r="TUN206" s="6"/>
      <c r="TUO206" s="86"/>
      <c r="TUP206" s="79"/>
      <c r="TUQ206" s="82"/>
      <c r="TUR206" s="79"/>
      <c r="TUS206" s="104"/>
      <c r="TUT206" s="83"/>
      <c r="TUU206" s="90"/>
      <c r="TUV206" s="91"/>
      <c r="TUW206" s="92"/>
      <c r="TUX206" s="93"/>
      <c r="TUY206" s="90"/>
      <c r="TUZ206" s="6"/>
      <c r="TVA206" s="86"/>
      <c r="TVB206" s="79"/>
      <c r="TVC206" s="82"/>
      <c r="TVD206" s="79"/>
      <c r="TVE206" s="104"/>
      <c r="TVF206" s="83"/>
      <c r="TVG206" s="90"/>
      <c r="TVH206" s="91"/>
      <c r="TVI206" s="92"/>
      <c r="TVJ206" s="93"/>
      <c r="TVK206" s="90"/>
      <c r="TVL206" s="6"/>
      <c r="TVM206" s="86"/>
      <c r="TVN206" s="79"/>
      <c r="TVO206" s="82"/>
      <c r="TVP206" s="79"/>
      <c r="TVQ206" s="104"/>
      <c r="TVR206" s="83"/>
      <c r="TVS206" s="90"/>
      <c r="TVT206" s="91"/>
      <c r="TVU206" s="92"/>
      <c r="TVV206" s="93"/>
      <c r="TVW206" s="90"/>
      <c r="TVX206" s="6"/>
      <c r="TVY206" s="86"/>
      <c r="TVZ206" s="79"/>
      <c r="TWA206" s="82"/>
      <c r="TWB206" s="79"/>
      <c r="TWC206" s="104"/>
      <c r="TWD206" s="83"/>
      <c r="TWE206" s="90"/>
      <c r="TWF206" s="91"/>
      <c r="TWG206" s="92"/>
      <c r="TWH206" s="93"/>
      <c r="TWI206" s="90"/>
      <c r="TWJ206" s="6"/>
      <c r="TWK206" s="86"/>
      <c r="TWL206" s="79"/>
      <c r="TWM206" s="82"/>
      <c r="TWN206" s="79"/>
      <c r="TWO206" s="104"/>
      <c r="TWP206" s="83"/>
      <c r="TWQ206" s="90"/>
      <c r="TWR206" s="91"/>
      <c r="TWS206" s="92"/>
      <c r="TWT206" s="93"/>
      <c r="TWU206" s="90"/>
      <c r="TWV206" s="6"/>
      <c r="TWW206" s="86"/>
      <c r="TWX206" s="79"/>
      <c r="TWY206" s="82"/>
      <c r="TWZ206" s="79"/>
      <c r="TXA206" s="104"/>
      <c r="TXB206" s="83"/>
      <c r="TXC206" s="90"/>
      <c r="TXD206" s="91"/>
      <c r="TXE206" s="92"/>
      <c r="TXF206" s="93"/>
      <c r="TXG206" s="90"/>
      <c r="TXH206" s="6"/>
      <c r="TXI206" s="86"/>
      <c r="TXJ206" s="79"/>
      <c r="TXK206" s="82"/>
      <c r="TXL206" s="79"/>
      <c r="TXM206" s="104"/>
      <c r="TXN206" s="83"/>
      <c r="TXO206" s="90"/>
      <c r="TXP206" s="91"/>
      <c r="TXQ206" s="92"/>
      <c r="TXR206" s="93"/>
      <c r="TXS206" s="90"/>
      <c r="TXT206" s="6"/>
      <c r="TXU206" s="86"/>
      <c r="TXV206" s="79"/>
      <c r="TXW206" s="82"/>
      <c r="TXX206" s="79"/>
      <c r="TXY206" s="104"/>
      <c r="TXZ206" s="83"/>
      <c r="TYA206" s="90"/>
      <c r="TYB206" s="91"/>
      <c r="TYC206" s="92"/>
      <c r="TYD206" s="93"/>
      <c r="TYE206" s="90"/>
      <c r="TYF206" s="6"/>
      <c r="TYG206" s="86"/>
      <c r="TYH206" s="79"/>
      <c r="TYI206" s="82"/>
      <c r="TYJ206" s="79"/>
      <c r="TYK206" s="104"/>
      <c r="TYL206" s="83"/>
      <c r="TYM206" s="90"/>
      <c r="TYN206" s="91"/>
      <c r="TYO206" s="92"/>
      <c r="TYP206" s="93"/>
      <c r="TYQ206" s="90"/>
      <c r="TYR206" s="6"/>
      <c r="TYS206" s="86"/>
      <c r="TYT206" s="79"/>
      <c r="TYU206" s="82"/>
      <c r="TYV206" s="79"/>
      <c r="TYW206" s="104"/>
      <c r="TYX206" s="83"/>
      <c r="TYY206" s="90"/>
      <c r="TYZ206" s="91"/>
      <c r="TZA206" s="92"/>
      <c r="TZB206" s="93"/>
      <c r="TZC206" s="90"/>
      <c r="TZD206" s="6"/>
      <c r="TZE206" s="86"/>
      <c r="TZF206" s="79"/>
      <c r="TZG206" s="82"/>
      <c r="TZH206" s="79"/>
      <c r="TZI206" s="104"/>
      <c r="TZJ206" s="83"/>
      <c r="TZK206" s="90"/>
      <c r="TZL206" s="91"/>
      <c r="TZM206" s="92"/>
      <c r="TZN206" s="93"/>
      <c r="TZO206" s="90"/>
      <c r="TZP206" s="6"/>
      <c r="TZQ206" s="86"/>
      <c r="TZR206" s="79"/>
      <c r="TZS206" s="82"/>
      <c r="TZT206" s="79"/>
      <c r="TZU206" s="104"/>
      <c r="TZV206" s="83"/>
      <c r="TZW206" s="90"/>
      <c r="TZX206" s="91"/>
      <c r="TZY206" s="92"/>
      <c r="TZZ206" s="93"/>
      <c r="UAA206" s="90"/>
      <c r="UAB206" s="6"/>
      <c r="UAC206" s="86"/>
      <c r="UAD206" s="79"/>
      <c r="UAE206" s="82"/>
      <c r="UAF206" s="79"/>
      <c r="UAG206" s="104"/>
      <c r="UAH206" s="83"/>
      <c r="UAI206" s="90"/>
      <c r="UAJ206" s="91"/>
      <c r="UAK206" s="92"/>
      <c r="UAL206" s="93"/>
      <c r="UAM206" s="90"/>
      <c r="UAN206" s="6"/>
      <c r="UAO206" s="86"/>
      <c r="UAP206" s="79"/>
      <c r="UAQ206" s="82"/>
      <c r="UAR206" s="79"/>
      <c r="UAS206" s="104"/>
      <c r="UAT206" s="83"/>
      <c r="UAU206" s="90"/>
      <c r="UAV206" s="91"/>
      <c r="UAW206" s="92"/>
      <c r="UAX206" s="93"/>
      <c r="UAY206" s="90"/>
      <c r="UAZ206" s="6"/>
      <c r="UBA206" s="86"/>
      <c r="UBB206" s="79"/>
      <c r="UBC206" s="82"/>
      <c r="UBD206" s="79"/>
      <c r="UBE206" s="104"/>
      <c r="UBF206" s="83"/>
      <c r="UBG206" s="90"/>
      <c r="UBH206" s="91"/>
      <c r="UBI206" s="92"/>
      <c r="UBJ206" s="93"/>
      <c r="UBK206" s="90"/>
      <c r="UBL206" s="6"/>
      <c r="UBM206" s="86"/>
      <c r="UBN206" s="79"/>
      <c r="UBO206" s="82"/>
      <c r="UBP206" s="79"/>
      <c r="UBQ206" s="104"/>
      <c r="UBR206" s="83"/>
      <c r="UBS206" s="90"/>
      <c r="UBT206" s="91"/>
      <c r="UBU206" s="92"/>
      <c r="UBV206" s="93"/>
      <c r="UBW206" s="90"/>
      <c r="UBX206" s="6"/>
      <c r="UBY206" s="86"/>
      <c r="UBZ206" s="79"/>
      <c r="UCA206" s="82"/>
      <c r="UCB206" s="79"/>
      <c r="UCC206" s="104"/>
      <c r="UCD206" s="83"/>
      <c r="UCE206" s="90"/>
      <c r="UCF206" s="91"/>
      <c r="UCG206" s="92"/>
      <c r="UCH206" s="93"/>
      <c r="UCI206" s="90"/>
      <c r="UCJ206" s="6"/>
      <c r="UCK206" s="86"/>
      <c r="UCL206" s="79"/>
      <c r="UCM206" s="82"/>
      <c r="UCN206" s="79"/>
      <c r="UCO206" s="104"/>
      <c r="UCP206" s="83"/>
      <c r="UCQ206" s="90"/>
      <c r="UCR206" s="91"/>
      <c r="UCS206" s="92"/>
      <c r="UCT206" s="93"/>
      <c r="UCU206" s="90"/>
      <c r="UCV206" s="6"/>
      <c r="UCW206" s="86"/>
      <c r="UCX206" s="79"/>
      <c r="UCY206" s="82"/>
      <c r="UCZ206" s="79"/>
      <c r="UDA206" s="104"/>
      <c r="UDB206" s="83"/>
      <c r="UDC206" s="90"/>
      <c r="UDD206" s="91"/>
      <c r="UDE206" s="92"/>
      <c r="UDF206" s="93"/>
      <c r="UDG206" s="90"/>
      <c r="UDH206" s="6"/>
      <c r="UDI206" s="86"/>
      <c r="UDJ206" s="79"/>
      <c r="UDK206" s="82"/>
      <c r="UDL206" s="79"/>
      <c r="UDM206" s="104"/>
      <c r="UDN206" s="83"/>
      <c r="UDO206" s="90"/>
      <c r="UDP206" s="91"/>
      <c r="UDQ206" s="92"/>
      <c r="UDR206" s="93"/>
      <c r="UDS206" s="90"/>
      <c r="UDT206" s="6"/>
      <c r="UDU206" s="86"/>
      <c r="UDV206" s="79"/>
      <c r="UDW206" s="82"/>
      <c r="UDX206" s="79"/>
      <c r="UDY206" s="104"/>
      <c r="UDZ206" s="83"/>
      <c r="UEA206" s="90"/>
      <c r="UEB206" s="91"/>
      <c r="UEC206" s="92"/>
      <c r="UED206" s="93"/>
      <c r="UEE206" s="90"/>
      <c r="UEF206" s="6"/>
      <c r="UEG206" s="86"/>
      <c r="UEH206" s="79"/>
      <c r="UEI206" s="82"/>
      <c r="UEJ206" s="79"/>
      <c r="UEK206" s="104"/>
      <c r="UEL206" s="83"/>
      <c r="UEM206" s="90"/>
      <c r="UEN206" s="91"/>
      <c r="UEO206" s="92"/>
      <c r="UEP206" s="93"/>
      <c r="UEQ206" s="90"/>
      <c r="UER206" s="6"/>
      <c r="UES206" s="86"/>
      <c r="UET206" s="79"/>
      <c r="UEU206" s="82"/>
      <c r="UEV206" s="79"/>
      <c r="UEW206" s="104"/>
      <c r="UEX206" s="83"/>
      <c r="UEY206" s="90"/>
      <c r="UEZ206" s="91"/>
      <c r="UFA206" s="92"/>
      <c r="UFB206" s="93"/>
      <c r="UFC206" s="90"/>
      <c r="UFD206" s="6"/>
      <c r="UFE206" s="86"/>
      <c r="UFF206" s="79"/>
      <c r="UFG206" s="82"/>
      <c r="UFH206" s="79"/>
      <c r="UFI206" s="104"/>
      <c r="UFJ206" s="83"/>
      <c r="UFK206" s="90"/>
      <c r="UFL206" s="91"/>
      <c r="UFM206" s="92"/>
      <c r="UFN206" s="93"/>
      <c r="UFO206" s="90"/>
      <c r="UFP206" s="6"/>
      <c r="UFQ206" s="86"/>
      <c r="UFR206" s="79"/>
      <c r="UFS206" s="82"/>
      <c r="UFT206" s="79"/>
      <c r="UFU206" s="104"/>
      <c r="UFV206" s="83"/>
      <c r="UFW206" s="90"/>
      <c r="UFX206" s="91"/>
      <c r="UFY206" s="92"/>
      <c r="UFZ206" s="93"/>
      <c r="UGA206" s="90"/>
      <c r="UGB206" s="6"/>
      <c r="UGC206" s="86"/>
      <c r="UGD206" s="79"/>
      <c r="UGE206" s="82"/>
      <c r="UGF206" s="79"/>
      <c r="UGG206" s="104"/>
      <c r="UGH206" s="83"/>
      <c r="UGI206" s="90"/>
      <c r="UGJ206" s="91"/>
      <c r="UGK206" s="92"/>
      <c r="UGL206" s="93"/>
      <c r="UGM206" s="90"/>
      <c r="UGN206" s="6"/>
      <c r="UGO206" s="86"/>
      <c r="UGP206" s="79"/>
      <c r="UGQ206" s="82"/>
      <c r="UGR206" s="79"/>
      <c r="UGS206" s="104"/>
      <c r="UGT206" s="83"/>
      <c r="UGU206" s="90"/>
      <c r="UGV206" s="91"/>
      <c r="UGW206" s="92"/>
      <c r="UGX206" s="93"/>
      <c r="UGY206" s="90"/>
      <c r="UGZ206" s="6"/>
      <c r="UHA206" s="86"/>
      <c r="UHB206" s="79"/>
      <c r="UHC206" s="82"/>
      <c r="UHD206" s="79"/>
      <c r="UHE206" s="104"/>
      <c r="UHF206" s="83"/>
      <c r="UHG206" s="90"/>
      <c r="UHH206" s="91"/>
      <c r="UHI206" s="92"/>
      <c r="UHJ206" s="93"/>
      <c r="UHK206" s="90"/>
      <c r="UHL206" s="6"/>
      <c r="UHM206" s="86"/>
      <c r="UHN206" s="79"/>
      <c r="UHO206" s="82"/>
      <c r="UHP206" s="79"/>
      <c r="UHQ206" s="104"/>
      <c r="UHR206" s="83"/>
      <c r="UHS206" s="90"/>
      <c r="UHT206" s="91"/>
      <c r="UHU206" s="92"/>
      <c r="UHV206" s="93"/>
      <c r="UHW206" s="90"/>
      <c r="UHX206" s="6"/>
      <c r="UHY206" s="86"/>
      <c r="UHZ206" s="79"/>
      <c r="UIA206" s="82"/>
      <c r="UIB206" s="79"/>
      <c r="UIC206" s="104"/>
      <c r="UID206" s="83"/>
      <c r="UIE206" s="90"/>
      <c r="UIF206" s="91"/>
      <c r="UIG206" s="92"/>
      <c r="UIH206" s="93"/>
      <c r="UII206" s="90"/>
      <c r="UIJ206" s="6"/>
      <c r="UIK206" s="86"/>
      <c r="UIL206" s="79"/>
      <c r="UIM206" s="82"/>
      <c r="UIN206" s="79"/>
      <c r="UIO206" s="104"/>
      <c r="UIP206" s="83"/>
      <c r="UIQ206" s="90"/>
      <c r="UIR206" s="91"/>
      <c r="UIS206" s="92"/>
      <c r="UIT206" s="93"/>
      <c r="UIU206" s="90"/>
      <c r="UIV206" s="6"/>
      <c r="UIW206" s="86"/>
      <c r="UIX206" s="79"/>
      <c r="UIY206" s="82"/>
      <c r="UIZ206" s="79"/>
      <c r="UJA206" s="104"/>
      <c r="UJB206" s="83"/>
      <c r="UJC206" s="90"/>
      <c r="UJD206" s="91"/>
      <c r="UJE206" s="92"/>
      <c r="UJF206" s="93"/>
      <c r="UJG206" s="90"/>
      <c r="UJH206" s="6"/>
      <c r="UJI206" s="86"/>
      <c r="UJJ206" s="79"/>
      <c r="UJK206" s="82"/>
      <c r="UJL206" s="79"/>
      <c r="UJM206" s="104"/>
      <c r="UJN206" s="83"/>
      <c r="UJO206" s="90"/>
      <c r="UJP206" s="91"/>
      <c r="UJQ206" s="92"/>
      <c r="UJR206" s="93"/>
      <c r="UJS206" s="90"/>
      <c r="UJT206" s="6"/>
      <c r="UJU206" s="86"/>
      <c r="UJV206" s="79"/>
      <c r="UJW206" s="82"/>
      <c r="UJX206" s="79"/>
      <c r="UJY206" s="104"/>
      <c r="UJZ206" s="83"/>
      <c r="UKA206" s="90"/>
      <c r="UKB206" s="91"/>
      <c r="UKC206" s="92"/>
      <c r="UKD206" s="93"/>
      <c r="UKE206" s="90"/>
      <c r="UKF206" s="6"/>
      <c r="UKG206" s="86"/>
      <c r="UKH206" s="79"/>
      <c r="UKI206" s="82"/>
      <c r="UKJ206" s="79"/>
      <c r="UKK206" s="104"/>
      <c r="UKL206" s="83"/>
      <c r="UKM206" s="90"/>
      <c r="UKN206" s="91"/>
      <c r="UKO206" s="92"/>
      <c r="UKP206" s="93"/>
      <c r="UKQ206" s="90"/>
      <c r="UKR206" s="6"/>
      <c r="UKS206" s="86"/>
      <c r="UKT206" s="79"/>
      <c r="UKU206" s="82"/>
      <c r="UKV206" s="79"/>
      <c r="UKW206" s="104"/>
      <c r="UKX206" s="83"/>
      <c r="UKY206" s="90"/>
      <c r="UKZ206" s="91"/>
      <c r="ULA206" s="92"/>
      <c r="ULB206" s="93"/>
      <c r="ULC206" s="90"/>
      <c r="ULD206" s="6"/>
      <c r="ULE206" s="86"/>
      <c r="ULF206" s="79"/>
      <c r="ULG206" s="82"/>
      <c r="ULH206" s="79"/>
      <c r="ULI206" s="104"/>
      <c r="ULJ206" s="83"/>
      <c r="ULK206" s="90"/>
      <c r="ULL206" s="91"/>
      <c r="ULM206" s="92"/>
      <c r="ULN206" s="93"/>
      <c r="ULO206" s="90"/>
      <c r="ULP206" s="6"/>
      <c r="ULQ206" s="86"/>
      <c r="ULR206" s="79"/>
      <c r="ULS206" s="82"/>
      <c r="ULT206" s="79"/>
      <c r="ULU206" s="104"/>
      <c r="ULV206" s="83"/>
      <c r="ULW206" s="90"/>
      <c r="ULX206" s="91"/>
      <c r="ULY206" s="92"/>
      <c r="ULZ206" s="93"/>
      <c r="UMA206" s="90"/>
      <c r="UMB206" s="6"/>
      <c r="UMC206" s="86"/>
      <c r="UMD206" s="79"/>
      <c r="UME206" s="82"/>
      <c r="UMF206" s="79"/>
      <c r="UMG206" s="104"/>
      <c r="UMH206" s="83"/>
      <c r="UMI206" s="90"/>
      <c r="UMJ206" s="91"/>
      <c r="UMK206" s="92"/>
      <c r="UML206" s="93"/>
      <c r="UMM206" s="90"/>
      <c r="UMN206" s="6"/>
      <c r="UMO206" s="86"/>
      <c r="UMP206" s="79"/>
      <c r="UMQ206" s="82"/>
      <c r="UMR206" s="79"/>
      <c r="UMS206" s="104"/>
      <c r="UMT206" s="83"/>
      <c r="UMU206" s="90"/>
      <c r="UMV206" s="91"/>
      <c r="UMW206" s="92"/>
      <c r="UMX206" s="93"/>
      <c r="UMY206" s="90"/>
      <c r="UMZ206" s="6"/>
      <c r="UNA206" s="86"/>
      <c r="UNB206" s="79"/>
      <c r="UNC206" s="82"/>
      <c r="UND206" s="79"/>
      <c r="UNE206" s="104"/>
      <c r="UNF206" s="83"/>
      <c r="UNG206" s="90"/>
      <c r="UNH206" s="91"/>
      <c r="UNI206" s="92"/>
      <c r="UNJ206" s="93"/>
      <c r="UNK206" s="90"/>
      <c r="UNL206" s="6"/>
      <c r="UNM206" s="86"/>
      <c r="UNN206" s="79"/>
      <c r="UNO206" s="82"/>
      <c r="UNP206" s="79"/>
      <c r="UNQ206" s="104"/>
      <c r="UNR206" s="83"/>
      <c r="UNS206" s="90"/>
      <c r="UNT206" s="91"/>
      <c r="UNU206" s="92"/>
      <c r="UNV206" s="93"/>
      <c r="UNW206" s="90"/>
      <c r="UNX206" s="6"/>
      <c r="UNY206" s="86"/>
      <c r="UNZ206" s="79"/>
      <c r="UOA206" s="82"/>
      <c r="UOB206" s="79"/>
      <c r="UOC206" s="104"/>
      <c r="UOD206" s="83"/>
      <c r="UOE206" s="90"/>
      <c r="UOF206" s="91"/>
      <c r="UOG206" s="92"/>
      <c r="UOH206" s="93"/>
      <c r="UOI206" s="90"/>
      <c r="UOJ206" s="6"/>
      <c r="UOK206" s="86"/>
      <c r="UOL206" s="79"/>
      <c r="UOM206" s="82"/>
      <c r="UON206" s="79"/>
      <c r="UOO206" s="104"/>
      <c r="UOP206" s="83"/>
      <c r="UOQ206" s="90"/>
      <c r="UOR206" s="91"/>
      <c r="UOS206" s="92"/>
      <c r="UOT206" s="93"/>
      <c r="UOU206" s="90"/>
      <c r="UOV206" s="6"/>
      <c r="UOW206" s="86"/>
      <c r="UOX206" s="79"/>
      <c r="UOY206" s="82"/>
      <c r="UOZ206" s="79"/>
      <c r="UPA206" s="104"/>
      <c r="UPB206" s="83"/>
      <c r="UPC206" s="90"/>
      <c r="UPD206" s="91"/>
      <c r="UPE206" s="92"/>
      <c r="UPF206" s="93"/>
      <c r="UPG206" s="90"/>
      <c r="UPH206" s="6"/>
      <c r="UPI206" s="86"/>
      <c r="UPJ206" s="79"/>
      <c r="UPK206" s="82"/>
      <c r="UPL206" s="79"/>
      <c r="UPM206" s="104"/>
      <c r="UPN206" s="83"/>
      <c r="UPO206" s="90"/>
      <c r="UPP206" s="91"/>
      <c r="UPQ206" s="92"/>
      <c r="UPR206" s="93"/>
      <c r="UPS206" s="90"/>
      <c r="UPT206" s="6"/>
      <c r="UPU206" s="86"/>
      <c r="UPV206" s="79"/>
      <c r="UPW206" s="82"/>
      <c r="UPX206" s="79"/>
      <c r="UPY206" s="104"/>
      <c r="UPZ206" s="83"/>
      <c r="UQA206" s="90"/>
      <c r="UQB206" s="91"/>
      <c r="UQC206" s="92"/>
      <c r="UQD206" s="93"/>
      <c r="UQE206" s="90"/>
      <c r="UQF206" s="6"/>
      <c r="UQG206" s="86"/>
      <c r="UQH206" s="79"/>
      <c r="UQI206" s="82"/>
      <c r="UQJ206" s="79"/>
      <c r="UQK206" s="104"/>
      <c r="UQL206" s="83"/>
      <c r="UQM206" s="90"/>
      <c r="UQN206" s="91"/>
      <c r="UQO206" s="92"/>
      <c r="UQP206" s="93"/>
      <c r="UQQ206" s="90"/>
      <c r="UQR206" s="6"/>
      <c r="UQS206" s="86"/>
      <c r="UQT206" s="79"/>
      <c r="UQU206" s="82"/>
      <c r="UQV206" s="79"/>
      <c r="UQW206" s="104"/>
      <c r="UQX206" s="83"/>
      <c r="UQY206" s="90"/>
      <c r="UQZ206" s="91"/>
      <c r="URA206" s="92"/>
      <c r="URB206" s="93"/>
      <c r="URC206" s="90"/>
      <c r="URD206" s="6"/>
      <c r="URE206" s="86"/>
      <c r="URF206" s="79"/>
      <c r="URG206" s="82"/>
      <c r="URH206" s="79"/>
      <c r="URI206" s="104"/>
      <c r="URJ206" s="83"/>
      <c r="URK206" s="90"/>
      <c r="URL206" s="91"/>
      <c r="URM206" s="92"/>
      <c r="URN206" s="93"/>
      <c r="URO206" s="90"/>
      <c r="URP206" s="6"/>
      <c r="URQ206" s="86"/>
      <c r="URR206" s="79"/>
      <c r="URS206" s="82"/>
      <c r="URT206" s="79"/>
      <c r="URU206" s="104"/>
      <c r="URV206" s="83"/>
      <c r="URW206" s="90"/>
      <c r="URX206" s="91"/>
      <c r="URY206" s="92"/>
      <c r="URZ206" s="93"/>
      <c r="USA206" s="90"/>
      <c r="USB206" s="6"/>
      <c r="USC206" s="86"/>
      <c r="USD206" s="79"/>
      <c r="USE206" s="82"/>
      <c r="USF206" s="79"/>
      <c r="USG206" s="104"/>
      <c r="USH206" s="83"/>
      <c r="USI206" s="90"/>
      <c r="USJ206" s="91"/>
      <c r="USK206" s="92"/>
      <c r="USL206" s="93"/>
      <c r="USM206" s="90"/>
      <c r="USN206" s="6"/>
      <c r="USO206" s="86"/>
      <c r="USP206" s="79"/>
      <c r="USQ206" s="82"/>
      <c r="USR206" s="79"/>
      <c r="USS206" s="104"/>
      <c r="UST206" s="83"/>
      <c r="USU206" s="90"/>
      <c r="USV206" s="91"/>
      <c r="USW206" s="92"/>
      <c r="USX206" s="93"/>
      <c r="USY206" s="90"/>
      <c r="USZ206" s="6"/>
      <c r="UTA206" s="86"/>
      <c r="UTB206" s="79"/>
      <c r="UTC206" s="82"/>
      <c r="UTD206" s="79"/>
      <c r="UTE206" s="104"/>
      <c r="UTF206" s="83"/>
      <c r="UTG206" s="90"/>
      <c r="UTH206" s="91"/>
      <c r="UTI206" s="92"/>
      <c r="UTJ206" s="93"/>
      <c r="UTK206" s="90"/>
      <c r="UTL206" s="6"/>
      <c r="UTM206" s="86"/>
      <c r="UTN206" s="79"/>
      <c r="UTO206" s="82"/>
      <c r="UTP206" s="79"/>
      <c r="UTQ206" s="104"/>
      <c r="UTR206" s="83"/>
      <c r="UTS206" s="90"/>
      <c r="UTT206" s="91"/>
      <c r="UTU206" s="92"/>
      <c r="UTV206" s="93"/>
      <c r="UTW206" s="90"/>
      <c r="UTX206" s="6"/>
      <c r="UTY206" s="86"/>
      <c r="UTZ206" s="79"/>
      <c r="UUA206" s="82"/>
      <c r="UUB206" s="79"/>
      <c r="UUC206" s="104"/>
      <c r="UUD206" s="83"/>
      <c r="UUE206" s="90"/>
      <c r="UUF206" s="91"/>
      <c r="UUG206" s="92"/>
      <c r="UUH206" s="93"/>
      <c r="UUI206" s="90"/>
      <c r="UUJ206" s="6"/>
      <c r="UUK206" s="86"/>
      <c r="UUL206" s="79"/>
      <c r="UUM206" s="82"/>
      <c r="UUN206" s="79"/>
      <c r="UUO206" s="104"/>
      <c r="UUP206" s="83"/>
      <c r="UUQ206" s="90"/>
      <c r="UUR206" s="91"/>
      <c r="UUS206" s="92"/>
      <c r="UUT206" s="93"/>
      <c r="UUU206" s="90"/>
      <c r="UUV206" s="6"/>
      <c r="UUW206" s="86"/>
      <c r="UUX206" s="79"/>
      <c r="UUY206" s="82"/>
      <c r="UUZ206" s="79"/>
      <c r="UVA206" s="104"/>
      <c r="UVB206" s="83"/>
      <c r="UVC206" s="90"/>
      <c r="UVD206" s="91"/>
      <c r="UVE206" s="92"/>
      <c r="UVF206" s="93"/>
      <c r="UVG206" s="90"/>
      <c r="UVH206" s="6"/>
      <c r="UVI206" s="86"/>
      <c r="UVJ206" s="79"/>
      <c r="UVK206" s="82"/>
      <c r="UVL206" s="79"/>
      <c r="UVM206" s="104"/>
      <c r="UVN206" s="83"/>
      <c r="UVO206" s="90"/>
      <c r="UVP206" s="91"/>
      <c r="UVQ206" s="92"/>
      <c r="UVR206" s="93"/>
      <c r="UVS206" s="90"/>
      <c r="UVT206" s="6"/>
      <c r="UVU206" s="86"/>
      <c r="UVV206" s="79"/>
      <c r="UVW206" s="82"/>
      <c r="UVX206" s="79"/>
      <c r="UVY206" s="104"/>
      <c r="UVZ206" s="83"/>
      <c r="UWA206" s="90"/>
      <c r="UWB206" s="91"/>
      <c r="UWC206" s="92"/>
      <c r="UWD206" s="93"/>
      <c r="UWE206" s="90"/>
      <c r="UWF206" s="6"/>
      <c r="UWG206" s="86"/>
      <c r="UWH206" s="79"/>
      <c r="UWI206" s="82"/>
      <c r="UWJ206" s="79"/>
      <c r="UWK206" s="104"/>
      <c r="UWL206" s="83"/>
      <c r="UWM206" s="90"/>
      <c r="UWN206" s="91"/>
      <c r="UWO206" s="92"/>
      <c r="UWP206" s="93"/>
      <c r="UWQ206" s="90"/>
      <c r="UWR206" s="6"/>
      <c r="UWS206" s="86"/>
      <c r="UWT206" s="79"/>
      <c r="UWU206" s="82"/>
      <c r="UWV206" s="79"/>
      <c r="UWW206" s="104"/>
      <c r="UWX206" s="83"/>
      <c r="UWY206" s="90"/>
      <c r="UWZ206" s="91"/>
      <c r="UXA206" s="92"/>
      <c r="UXB206" s="93"/>
      <c r="UXC206" s="90"/>
      <c r="UXD206" s="6"/>
      <c r="UXE206" s="86"/>
      <c r="UXF206" s="79"/>
      <c r="UXG206" s="82"/>
      <c r="UXH206" s="79"/>
      <c r="UXI206" s="104"/>
      <c r="UXJ206" s="83"/>
      <c r="UXK206" s="90"/>
      <c r="UXL206" s="91"/>
      <c r="UXM206" s="92"/>
      <c r="UXN206" s="93"/>
      <c r="UXO206" s="90"/>
      <c r="UXP206" s="6"/>
      <c r="UXQ206" s="86"/>
      <c r="UXR206" s="79"/>
      <c r="UXS206" s="82"/>
      <c r="UXT206" s="79"/>
      <c r="UXU206" s="104"/>
      <c r="UXV206" s="83"/>
      <c r="UXW206" s="90"/>
      <c r="UXX206" s="91"/>
      <c r="UXY206" s="92"/>
      <c r="UXZ206" s="93"/>
      <c r="UYA206" s="90"/>
      <c r="UYB206" s="6"/>
      <c r="UYC206" s="86"/>
      <c r="UYD206" s="79"/>
      <c r="UYE206" s="82"/>
      <c r="UYF206" s="79"/>
      <c r="UYG206" s="104"/>
      <c r="UYH206" s="83"/>
      <c r="UYI206" s="90"/>
      <c r="UYJ206" s="91"/>
      <c r="UYK206" s="92"/>
      <c r="UYL206" s="93"/>
      <c r="UYM206" s="90"/>
      <c r="UYN206" s="6"/>
      <c r="UYO206" s="86"/>
      <c r="UYP206" s="79"/>
      <c r="UYQ206" s="82"/>
      <c r="UYR206" s="79"/>
      <c r="UYS206" s="104"/>
      <c r="UYT206" s="83"/>
      <c r="UYU206" s="90"/>
      <c r="UYV206" s="91"/>
      <c r="UYW206" s="92"/>
      <c r="UYX206" s="93"/>
      <c r="UYY206" s="90"/>
      <c r="UYZ206" s="6"/>
      <c r="UZA206" s="86"/>
      <c r="UZB206" s="79"/>
      <c r="UZC206" s="82"/>
      <c r="UZD206" s="79"/>
      <c r="UZE206" s="104"/>
      <c r="UZF206" s="83"/>
      <c r="UZG206" s="90"/>
      <c r="UZH206" s="91"/>
      <c r="UZI206" s="92"/>
      <c r="UZJ206" s="93"/>
      <c r="UZK206" s="90"/>
      <c r="UZL206" s="6"/>
      <c r="UZM206" s="86"/>
      <c r="UZN206" s="79"/>
      <c r="UZO206" s="82"/>
      <c r="UZP206" s="79"/>
      <c r="UZQ206" s="104"/>
      <c r="UZR206" s="83"/>
      <c r="UZS206" s="90"/>
      <c r="UZT206" s="91"/>
      <c r="UZU206" s="92"/>
      <c r="UZV206" s="93"/>
      <c r="UZW206" s="90"/>
      <c r="UZX206" s="6"/>
      <c r="UZY206" s="86"/>
      <c r="UZZ206" s="79"/>
      <c r="VAA206" s="82"/>
      <c r="VAB206" s="79"/>
      <c r="VAC206" s="104"/>
      <c r="VAD206" s="83"/>
      <c r="VAE206" s="90"/>
      <c r="VAF206" s="91"/>
      <c r="VAG206" s="92"/>
      <c r="VAH206" s="93"/>
      <c r="VAI206" s="90"/>
      <c r="VAJ206" s="6"/>
      <c r="VAK206" s="86"/>
      <c r="VAL206" s="79"/>
      <c r="VAM206" s="82"/>
      <c r="VAN206" s="79"/>
      <c r="VAO206" s="104"/>
      <c r="VAP206" s="83"/>
      <c r="VAQ206" s="90"/>
      <c r="VAR206" s="91"/>
      <c r="VAS206" s="92"/>
      <c r="VAT206" s="93"/>
      <c r="VAU206" s="90"/>
      <c r="VAV206" s="6"/>
      <c r="VAW206" s="86"/>
      <c r="VAX206" s="79"/>
      <c r="VAY206" s="82"/>
      <c r="VAZ206" s="79"/>
      <c r="VBA206" s="104"/>
      <c r="VBB206" s="83"/>
      <c r="VBC206" s="90"/>
      <c r="VBD206" s="91"/>
      <c r="VBE206" s="92"/>
      <c r="VBF206" s="93"/>
      <c r="VBG206" s="90"/>
      <c r="VBH206" s="6"/>
      <c r="VBI206" s="86"/>
      <c r="VBJ206" s="79"/>
      <c r="VBK206" s="82"/>
      <c r="VBL206" s="79"/>
      <c r="VBM206" s="104"/>
      <c r="VBN206" s="83"/>
      <c r="VBO206" s="90"/>
      <c r="VBP206" s="91"/>
      <c r="VBQ206" s="92"/>
      <c r="VBR206" s="93"/>
      <c r="VBS206" s="90"/>
      <c r="VBT206" s="6"/>
      <c r="VBU206" s="86"/>
      <c r="VBV206" s="79"/>
      <c r="VBW206" s="82"/>
      <c r="VBX206" s="79"/>
      <c r="VBY206" s="104"/>
      <c r="VBZ206" s="83"/>
      <c r="VCA206" s="90"/>
      <c r="VCB206" s="91"/>
      <c r="VCC206" s="92"/>
      <c r="VCD206" s="93"/>
      <c r="VCE206" s="90"/>
      <c r="VCF206" s="6"/>
      <c r="VCG206" s="86"/>
      <c r="VCH206" s="79"/>
      <c r="VCI206" s="82"/>
      <c r="VCJ206" s="79"/>
      <c r="VCK206" s="104"/>
      <c r="VCL206" s="83"/>
      <c r="VCM206" s="90"/>
      <c r="VCN206" s="91"/>
      <c r="VCO206" s="92"/>
      <c r="VCP206" s="93"/>
      <c r="VCQ206" s="90"/>
      <c r="VCR206" s="6"/>
      <c r="VCS206" s="86"/>
      <c r="VCT206" s="79"/>
      <c r="VCU206" s="82"/>
      <c r="VCV206" s="79"/>
      <c r="VCW206" s="104"/>
      <c r="VCX206" s="83"/>
      <c r="VCY206" s="90"/>
      <c r="VCZ206" s="91"/>
      <c r="VDA206" s="92"/>
      <c r="VDB206" s="93"/>
      <c r="VDC206" s="90"/>
      <c r="VDD206" s="6"/>
      <c r="VDE206" s="86"/>
      <c r="VDF206" s="79"/>
      <c r="VDG206" s="82"/>
      <c r="VDH206" s="79"/>
      <c r="VDI206" s="104"/>
      <c r="VDJ206" s="83"/>
      <c r="VDK206" s="90"/>
      <c r="VDL206" s="91"/>
      <c r="VDM206" s="92"/>
      <c r="VDN206" s="93"/>
      <c r="VDO206" s="90"/>
      <c r="VDP206" s="6"/>
      <c r="VDQ206" s="86"/>
      <c r="VDR206" s="79"/>
      <c r="VDS206" s="82"/>
      <c r="VDT206" s="79"/>
      <c r="VDU206" s="104"/>
      <c r="VDV206" s="83"/>
      <c r="VDW206" s="90"/>
      <c r="VDX206" s="91"/>
      <c r="VDY206" s="92"/>
      <c r="VDZ206" s="93"/>
      <c r="VEA206" s="90"/>
      <c r="VEB206" s="6"/>
      <c r="VEC206" s="86"/>
      <c r="VED206" s="79"/>
      <c r="VEE206" s="82"/>
      <c r="VEF206" s="79"/>
      <c r="VEG206" s="104"/>
      <c r="VEH206" s="83"/>
      <c r="VEI206" s="90"/>
      <c r="VEJ206" s="91"/>
      <c r="VEK206" s="92"/>
      <c r="VEL206" s="93"/>
      <c r="VEM206" s="90"/>
      <c r="VEN206" s="6"/>
      <c r="VEO206" s="86"/>
      <c r="VEP206" s="79"/>
      <c r="VEQ206" s="82"/>
      <c r="VER206" s="79"/>
      <c r="VES206" s="104"/>
      <c r="VET206" s="83"/>
      <c r="VEU206" s="90"/>
      <c r="VEV206" s="91"/>
      <c r="VEW206" s="92"/>
      <c r="VEX206" s="93"/>
      <c r="VEY206" s="90"/>
      <c r="VEZ206" s="6"/>
      <c r="VFA206" s="86"/>
      <c r="VFB206" s="79"/>
      <c r="VFC206" s="82"/>
      <c r="VFD206" s="79"/>
      <c r="VFE206" s="104"/>
      <c r="VFF206" s="83"/>
      <c r="VFG206" s="90"/>
      <c r="VFH206" s="91"/>
      <c r="VFI206" s="92"/>
      <c r="VFJ206" s="93"/>
      <c r="VFK206" s="90"/>
      <c r="VFL206" s="6"/>
      <c r="VFM206" s="86"/>
      <c r="VFN206" s="79"/>
      <c r="VFO206" s="82"/>
      <c r="VFP206" s="79"/>
      <c r="VFQ206" s="104"/>
      <c r="VFR206" s="83"/>
      <c r="VFS206" s="90"/>
      <c r="VFT206" s="91"/>
      <c r="VFU206" s="92"/>
      <c r="VFV206" s="93"/>
      <c r="VFW206" s="90"/>
      <c r="VFX206" s="6"/>
      <c r="VFY206" s="86"/>
      <c r="VFZ206" s="79"/>
      <c r="VGA206" s="82"/>
      <c r="VGB206" s="79"/>
      <c r="VGC206" s="104"/>
      <c r="VGD206" s="83"/>
      <c r="VGE206" s="90"/>
      <c r="VGF206" s="91"/>
      <c r="VGG206" s="92"/>
      <c r="VGH206" s="93"/>
      <c r="VGI206" s="90"/>
      <c r="VGJ206" s="6"/>
      <c r="VGK206" s="86"/>
      <c r="VGL206" s="79"/>
      <c r="VGM206" s="82"/>
      <c r="VGN206" s="79"/>
      <c r="VGO206" s="104"/>
      <c r="VGP206" s="83"/>
      <c r="VGQ206" s="90"/>
      <c r="VGR206" s="91"/>
      <c r="VGS206" s="92"/>
      <c r="VGT206" s="93"/>
      <c r="VGU206" s="90"/>
      <c r="VGV206" s="6"/>
      <c r="VGW206" s="86"/>
      <c r="VGX206" s="79"/>
      <c r="VGY206" s="82"/>
      <c r="VGZ206" s="79"/>
      <c r="VHA206" s="104"/>
      <c r="VHB206" s="83"/>
      <c r="VHC206" s="90"/>
      <c r="VHD206" s="91"/>
      <c r="VHE206" s="92"/>
      <c r="VHF206" s="93"/>
      <c r="VHG206" s="90"/>
      <c r="VHH206" s="6"/>
      <c r="VHI206" s="86"/>
      <c r="VHJ206" s="79"/>
      <c r="VHK206" s="82"/>
      <c r="VHL206" s="79"/>
      <c r="VHM206" s="104"/>
      <c r="VHN206" s="83"/>
      <c r="VHO206" s="90"/>
      <c r="VHP206" s="91"/>
      <c r="VHQ206" s="92"/>
      <c r="VHR206" s="93"/>
      <c r="VHS206" s="90"/>
      <c r="VHT206" s="6"/>
      <c r="VHU206" s="86"/>
      <c r="VHV206" s="79"/>
      <c r="VHW206" s="82"/>
      <c r="VHX206" s="79"/>
      <c r="VHY206" s="104"/>
      <c r="VHZ206" s="83"/>
      <c r="VIA206" s="90"/>
      <c r="VIB206" s="91"/>
      <c r="VIC206" s="92"/>
      <c r="VID206" s="93"/>
      <c r="VIE206" s="90"/>
      <c r="VIF206" s="6"/>
      <c r="VIG206" s="86"/>
      <c r="VIH206" s="79"/>
      <c r="VII206" s="82"/>
      <c r="VIJ206" s="79"/>
      <c r="VIK206" s="104"/>
      <c r="VIL206" s="83"/>
      <c r="VIM206" s="90"/>
      <c r="VIN206" s="91"/>
      <c r="VIO206" s="92"/>
      <c r="VIP206" s="93"/>
      <c r="VIQ206" s="90"/>
      <c r="VIR206" s="6"/>
      <c r="VIS206" s="86"/>
      <c r="VIT206" s="79"/>
      <c r="VIU206" s="82"/>
      <c r="VIV206" s="79"/>
      <c r="VIW206" s="104"/>
      <c r="VIX206" s="83"/>
      <c r="VIY206" s="90"/>
      <c r="VIZ206" s="91"/>
      <c r="VJA206" s="92"/>
      <c r="VJB206" s="93"/>
      <c r="VJC206" s="90"/>
      <c r="VJD206" s="6"/>
      <c r="VJE206" s="86"/>
      <c r="VJF206" s="79"/>
      <c r="VJG206" s="82"/>
      <c r="VJH206" s="79"/>
      <c r="VJI206" s="104"/>
      <c r="VJJ206" s="83"/>
      <c r="VJK206" s="90"/>
      <c r="VJL206" s="91"/>
      <c r="VJM206" s="92"/>
      <c r="VJN206" s="93"/>
      <c r="VJO206" s="90"/>
      <c r="VJP206" s="6"/>
      <c r="VJQ206" s="86"/>
      <c r="VJR206" s="79"/>
      <c r="VJS206" s="82"/>
      <c r="VJT206" s="79"/>
      <c r="VJU206" s="104"/>
      <c r="VJV206" s="83"/>
      <c r="VJW206" s="90"/>
      <c r="VJX206" s="91"/>
      <c r="VJY206" s="92"/>
      <c r="VJZ206" s="93"/>
      <c r="VKA206" s="90"/>
      <c r="VKB206" s="6"/>
      <c r="VKC206" s="86"/>
      <c r="VKD206" s="79"/>
      <c r="VKE206" s="82"/>
      <c r="VKF206" s="79"/>
      <c r="VKG206" s="104"/>
      <c r="VKH206" s="83"/>
      <c r="VKI206" s="90"/>
      <c r="VKJ206" s="91"/>
      <c r="VKK206" s="92"/>
      <c r="VKL206" s="93"/>
      <c r="VKM206" s="90"/>
      <c r="VKN206" s="6"/>
      <c r="VKO206" s="86"/>
      <c r="VKP206" s="79"/>
      <c r="VKQ206" s="82"/>
      <c r="VKR206" s="79"/>
      <c r="VKS206" s="104"/>
      <c r="VKT206" s="83"/>
      <c r="VKU206" s="90"/>
      <c r="VKV206" s="91"/>
      <c r="VKW206" s="92"/>
      <c r="VKX206" s="93"/>
      <c r="VKY206" s="90"/>
      <c r="VKZ206" s="6"/>
      <c r="VLA206" s="86"/>
      <c r="VLB206" s="79"/>
      <c r="VLC206" s="82"/>
      <c r="VLD206" s="79"/>
      <c r="VLE206" s="104"/>
      <c r="VLF206" s="83"/>
      <c r="VLG206" s="90"/>
      <c r="VLH206" s="91"/>
      <c r="VLI206" s="92"/>
      <c r="VLJ206" s="93"/>
      <c r="VLK206" s="90"/>
      <c r="VLL206" s="6"/>
      <c r="VLM206" s="86"/>
      <c r="VLN206" s="79"/>
      <c r="VLO206" s="82"/>
      <c r="VLP206" s="79"/>
      <c r="VLQ206" s="104"/>
      <c r="VLR206" s="83"/>
      <c r="VLS206" s="90"/>
      <c r="VLT206" s="91"/>
      <c r="VLU206" s="92"/>
      <c r="VLV206" s="93"/>
      <c r="VLW206" s="90"/>
      <c r="VLX206" s="6"/>
      <c r="VLY206" s="86"/>
      <c r="VLZ206" s="79"/>
      <c r="VMA206" s="82"/>
      <c r="VMB206" s="79"/>
      <c r="VMC206" s="104"/>
      <c r="VMD206" s="83"/>
      <c r="VME206" s="90"/>
      <c r="VMF206" s="91"/>
      <c r="VMG206" s="92"/>
      <c r="VMH206" s="93"/>
      <c r="VMI206" s="90"/>
      <c r="VMJ206" s="6"/>
      <c r="VMK206" s="86"/>
      <c r="VML206" s="79"/>
      <c r="VMM206" s="82"/>
      <c r="VMN206" s="79"/>
      <c r="VMO206" s="104"/>
      <c r="VMP206" s="83"/>
      <c r="VMQ206" s="90"/>
      <c r="VMR206" s="91"/>
      <c r="VMS206" s="92"/>
      <c r="VMT206" s="93"/>
      <c r="VMU206" s="90"/>
      <c r="VMV206" s="6"/>
      <c r="VMW206" s="86"/>
      <c r="VMX206" s="79"/>
      <c r="VMY206" s="82"/>
      <c r="VMZ206" s="79"/>
      <c r="VNA206" s="104"/>
      <c r="VNB206" s="83"/>
      <c r="VNC206" s="90"/>
      <c r="VND206" s="91"/>
      <c r="VNE206" s="92"/>
      <c r="VNF206" s="93"/>
      <c r="VNG206" s="90"/>
      <c r="VNH206" s="6"/>
      <c r="VNI206" s="86"/>
      <c r="VNJ206" s="79"/>
      <c r="VNK206" s="82"/>
      <c r="VNL206" s="79"/>
      <c r="VNM206" s="104"/>
      <c r="VNN206" s="83"/>
      <c r="VNO206" s="90"/>
      <c r="VNP206" s="91"/>
      <c r="VNQ206" s="92"/>
      <c r="VNR206" s="93"/>
      <c r="VNS206" s="90"/>
      <c r="VNT206" s="6"/>
      <c r="VNU206" s="86"/>
      <c r="VNV206" s="79"/>
      <c r="VNW206" s="82"/>
      <c r="VNX206" s="79"/>
      <c r="VNY206" s="104"/>
      <c r="VNZ206" s="83"/>
      <c r="VOA206" s="90"/>
      <c r="VOB206" s="91"/>
      <c r="VOC206" s="92"/>
      <c r="VOD206" s="93"/>
      <c r="VOE206" s="90"/>
      <c r="VOF206" s="6"/>
      <c r="VOG206" s="86"/>
      <c r="VOH206" s="79"/>
      <c r="VOI206" s="82"/>
      <c r="VOJ206" s="79"/>
      <c r="VOK206" s="104"/>
      <c r="VOL206" s="83"/>
      <c r="VOM206" s="90"/>
      <c r="VON206" s="91"/>
      <c r="VOO206" s="92"/>
      <c r="VOP206" s="93"/>
      <c r="VOQ206" s="90"/>
      <c r="VOR206" s="6"/>
      <c r="VOS206" s="86"/>
      <c r="VOT206" s="79"/>
      <c r="VOU206" s="82"/>
      <c r="VOV206" s="79"/>
      <c r="VOW206" s="104"/>
      <c r="VOX206" s="83"/>
      <c r="VOY206" s="90"/>
      <c r="VOZ206" s="91"/>
      <c r="VPA206" s="92"/>
      <c r="VPB206" s="93"/>
      <c r="VPC206" s="90"/>
      <c r="VPD206" s="6"/>
      <c r="VPE206" s="86"/>
      <c r="VPF206" s="79"/>
      <c r="VPG206" s="82"/>
      <c r="VPH206" s="79"/>
      <c r="VPI206" s="104"/>
      <c r="VPJ206" s="83"/>
      <c r="VPK206" s="90"/>
      <c r="VPL206" s="91"/>
      <c r="VPM206" s="92"/>
      <c r="VPN206" s="93"/>
      <c r="VPO206" s="90"/>
      <c r="VPP206" s="6"/>
      <c r="VPQ206" s="86"/>
      <c r="VPR206" s="79"/>
      <c r="VPS206" s="82"/>
      <c r="VPT206" s="79"/>
      <c r="VPU206" s="104"/>
      <c r="VPV206" s="83"/>
      <c r="VPW206" s="90"/>
      <c r="VPX206" s="91"/>
      <c r="VPY206" s="92"/>
      <c r="VPZ206" s="93"/>
      <c r="VQA206" s="90"/>
      <c r="VQB206" s="6"/>
      <c r="VQC206" s="86"/>
      <c r="VQD206" s="79"/>
      <c r="VQE206" s="82"/>
      <c r="VQF206" s="79"/>
      <c r="VQG206" s="104"/>
      <c r="VQH206" s="83"/>
      <c r="VQI206" s="90"/>
      <c r="VQJ206" s="91"/>
      <c r="VQK206" s="92"/>
      <c r="VQL206" s="93"/>
      <c r="VQM206" s="90"/>
      <c r="VQN206" s="6"/>
      <c r="VQO206" s="86"/>
      <c r="VQP206" s="79"/>
      <c r="VQQ206" s="82"/>
      <c r="VQR206" s="79"/>
      <c r="VQS206" s="104"/>
      <c r="VQT206" s="83"/>
      <c r="VQU206" s="90"/>
      <c r="VQV206" s="91"/>
      <c r="VQW206" s="92"/>
      <c r="VQX206" s="93"/>
      <c r="VQY206" s="90"/>
      <c r="VQZ206" s="6"/>
      <c r="VRA206" s="86"/>
      <c r="VRB206" s="79"/>
      <c r="VRC206" s="82"/>
      <c r="VRD206" s="79"/>
      <c r="VRE206" s="104"/>
      <c r="VRF206" s="83"/>
      <c r="VRG206" s="90"/>
      <c r="VRH206" s="91"/>
      <c r="VRI206" s="92"/>
      <c r="VRJ206" s="93"/>
      <c r="VRK206" s="90"/>
      <c r="VRL206" s="6"/>
      <c r="VRM206" s="86"/>
      <c r="VRN206" s="79"/>
      <c r="VRO206" s="82"/>
      <c r="VRP206" s="79"/>
      <c r="VRQ206" s="104"/>
      <c r="VRR206" s="83"/>
      <c r="VRS206" s="90"/>
      <c r="VRT206" s="91"/>
      <c r="VRU206" s="92"/>
      <c r="VRV206" s="93"/>
      <c r="VRW206" s="90"/>
      <c r="VRX206" s="6"/>
      <c r="VRY206" s="86"/>
      <c r="VRZ206" s="79"/>
      <c r="VSA206" s="82"/>
      <c r="VSB206" s="79"/>
      <c r="VSC206" s="104"/>
      <c r="VSD206" s="83"/>
      <c r="VSE206" s="90"/>
      <c r="VSF206" s="91"/>
      <c r="VSG206" s="92"/>
      <c r="VSH206" s="93"/>
      <c r="VSI206" s="90"/>
      <c r="VSJ206" s="6"/>
      <c r="VSK206" s="86"/>
      <c r="VSL206" s="79"/>
      <c r="VSM206" s="82"/>
      <c r="VSN206" s="79"/>
      <c r="VSO206" s="104"/>
      <c r="VSP206" s="83"/>
      <c r="VSQ206" s="90"/>
      <c r="VSR206" s="91"/>
      <c r="VSS206" s="92"/>
      <c r="VST206" s="93"/>
      <c r="VSU206" s="90"/>
      <c r="VSV206" s="6"/>
      <c r="VSW206" s="86"/>
      <c r="VSX206" s="79"/>
      <c r="VSY206" s="82"/>
      <c r="VSZ206" s="79"/>
      <c r="VTA206" s="104"/>
      <c r="VTB206" s="83"/>
      <c r="VTC206" s="90"/>
      <c r="VTD206" s="91"/>
      <c r="VTE206" s="92"/>
      <c r="VTF206" s="93"/>
      <c r="VTG206" s="90"/>
      <c r="VTH206" s="6"/>
      <c r="VTI206" s="86"/>
      <c r="VTJ206" s="79"/>
      <c r="VTK206" s="82"/>
      <c r="VTL206" s="79"/>
      <c r="VTM206" s="104"/>
      <c r="VTN206" s="83"/>
      <c r="VTO206" s="90"/>
      <c r="VTP206" s="91"/>
      <c r="VTQ206" s="92"/>
      <c r="VTR206" s="93"/>
      <c r="VTS206" s="90"/>
      <c r="VTT206" s="6"/>
      <c r="VTU206" s="86"/>
      <c r="VTV206" s="79"/>
      <c r="VTW206" s="82"/>
      <c r="VTX206" s="79"/>
      <c r="VTY206" s="104"/>
      <c r="VTZ206" s="83"/>
      <c r="VUA206" s="90"/>
      <c r="VUB206" s="91"/>
      <c r="VUC206" s="92"/>
      <c r="VUD206" s="93"/>
      <c r="VUE206" s="90"/>
      <c r="VUF206" s="6"/>
      <c r="VUG206" s="86"/>
      <c r="VUH206" s="79"/>
      <c r="VUI206" s="82"/>
      <c r="VUJ206" s="79"/>
      <c r="VUK206" s="104"/>
      <c r="VUL206" s="83"/>
      <c r="VUM206" s="90"/>
      <c r="VUN206" s="91"/>
      <c r="VUO206" s="92"/>
      <c r="VUP206" s="93"/>
      <c r="VUQ206" s="90"/>
      <c r="VUR206" s="6"/>
      <c r="VUS206" s="86"/>
      <c r="VUT206" s="79"/>
      <c r="VUU206" s="82"/>
      <c r="VUV206" s="79"/>
      <c r="VUW206" s="104"/>
      <c r="VUX206" s="83"/>
      <c r="VUY206" s="90"/>
      <c r="VUZ206" s="91"/>
      <c r="VVA206" s="92"/>
      <c r="VVB206" s="93"/>
      <c r="VVC206" s="90"/>
      <c r="VVD206" s="6"/>
      <c r="VVE206" s="86"/>
      <c r="VVF206" s="79"/>
      <c r="VVG206" s="82"/>
      <c r="VVH206" s="79"/>
      <c r="VVI206" s="104"/>
      <c r="VVJ206" s="83"/>
      <c r="VVK206" s="90"/>
      <c r="VVL206" s="91"/>
      <c r="VVM206" s="92"/>
      <c r="VVN206" s="93"/>
      <c r="VVO206" s="90"/>
      <c r="VVP206" s="6"/>
      <c r="VVQ206" s="86"/>
      <c r="VVR206" s="79"/>
      <c r="VVS206" s="82"/>
      <c r="VVT206" s="79"/>
      <c r="VVU206" s="104"/>
      <c r="VVV206" s="83"/>
      <c r="VVW206" s="90"/>
      <c r="VVX206" s="91"/>
      <c r="VVY206" s="92"/>
      <c r="VVZ206" s="93"/>
      <c r="VWA206" s="90"/>
      <c r="VWB206" s="6"/>
      <c r="VWC206" s="86"/>
      <c r="VWD206" s="79"/>
      <c r="VWE206" s="82"/>
      <c r="VWF206" s="79"/>
      <c r="VWG206" s="104"/>
      <c r="VWH206" s="83"/>
      <c r="VWI206" s="90"/>
      <c r="VWJ206" s="91"/>
      <c r="VWK206" s="92"/>
      <c r="VWL206" s="93"/>
      <c r="VWM206" s="90"/>
      <c r="VWN206" s="6"/>
      <c r="VWO206" s="86"/>
      <c r="VWP206" s="79"/>
      <c r="VWQ206" s="82"/>
      <c r="VWR206" s="79"/>
      <c r="VWS206" s="104"/>
      <c r="VWT206" s="83"/>
      <c r="VWU206" s="90"/>
      <c r="VWV206" s="91"/>
      <c r="VWW206" s="92"/>
      <c r="VWX206" s="93"/>
      <c r="VWY206" s="90"/>
      <c r="VWZ206" s="6"/>
      <c r="VXA206" s="86"/>
      <c r="VXB206" s="79"/>
      <c r="VXC206" s="82"/>
      <c r="VXD206" s="79"/>
      <c r="VXE206" s="104"/>
      <c r="VXF206" s="83"/>
      <c r="VXG206" s="90"/>
      <c r="VXH206" s="91"/>
      <c r="VXI206" s="92"/>
      <c r="VXJ206" s="93"/>
      <c r="VXK206" s="90"/>
      <c r="VXL206" s="6"/>
      <c r="VXM206" s="86"/>
      <c r="VXN206" s="79"/>
      <c r="VXO206" s="82"/>
      <c r="VXP206" s="79"/>
      <c r="VXQ206" s="104"/>
      <c r="VXR206" s="83"/>
      <c r="VXS206" s="90"/>
      <c r="VXT206" s="91"/>
      <c r="VXU206" s="92"/>
      <c r="VXV206" s="93"/>
      <c r="VXW206" s="90"/>
      <c r="VXX206" s="6"/>
      <c r="VXY206" s="86"/>
      <c r="VXZ206" s="79"/>
      <c r="VYA206" s="82"/>
      <c r="VYB206" s="79"/>
      <c r="VYC206" s="104"/>
      <c r="VYD206" s="83"/>
      <c r="VYE206" s="90"/>
      <c r="VYF206" s="91"/>
      <c r="VYG206" s="92"/>
      <c r="VYH206" s="93"/>
      <c r="VYI206" s="90"/>
      <c r="VYJ206" s="6"/>
      <c r="VYK206" s="86"/>
      <c r="VYL206" s="79"/>
      <c r="VYM206" s="82"/>
      <c r="VYN206" s="79"/>
      <c r="VYO206" s="104"/>
      <c r="VYP206" s="83"/>
      <c r="VYQ206" s="90"/>
      <c r="VYR206" s="91"/>
      <c r="VYS206" s="92"/>
      <c r="VYT206" s="93"/>
      <c r="VYU206" s="90"/>
      <c r="VYV206" s="6"/>
      <c r="VYW206" s="86"/>
      <c r="VYX206" s="79"/>
      <c r="VYY206" s="82"/>
      <c r="VYZ206" s="79"/>
      <c r="VZA206" s="104"/>
      <c r="VZB206" s="83"/>
      <c r="VZC206" s="90"/>
      <c r="VZD206" s="91"/>
      <c r="VZE206" s="92"/>
      <c r="VZF206" s="93"/>
      <c r="VZG206" s="90"/>
      <c r="VZH206" s="6"/>
      <c r="VZI206" s="86"/>
      <c r="VZJ206" s="79"/>
      <c r="VZK206" s="82"/>
      <c r="VZL206" s="79"/>
      <c r="VZM206" s="104"/>
      <c r="VZN206" s="83"/>
      <c r="VZO206" s="90"/>
      <c r="VZP206" s="91"/>
      <c r="VZQ206" s="92"/>
      <c r="VZR206" s="93"/>
      <c r="VZS206" s="90"/>
      <c r="VZT206" s="6"/>
      <c r="VZU206" s="86"/>
      <c r="VZV206" s="79"/>
      <c r="VZW206" s="82"/>
      <c r="VZX206" s="79"/>
      <c r="VZY206" s="104"/>
      <c r="VZZ206" s="83"/>
      <c r="WAA206" s="90"/>
      <c r="WAB206" s="91"/>
      <c r="WAC206" s="92"/>
      <c r="WAD206" s="93"/>
      <c r="WAE206" s="90"/>
      <c r="WAF206" s="6"/>
      <c r="WAG206" s="86"/>
      <c r="WAH206" s="79"/>
      <c r="WAI206" s="82"/>
      <c r="WAJ206" s="79"/>
      <c r="WAK206" s="104"/>
      <c r="WAL206" s="83"/>
      <c r="WAM206" s="90"/>
      <c r="WAN206" s="91"/>
      <c r="WAO206" s="92"/>
      <c r="WAP206" s="93"/>
      <c r="WAQ206" s="90"/>
      <c r="WAR206" s="6"/>
      <c r="WAS206" s="86"/>
      <c r="WAT206" s="79"/>
      <c r="WAU206" s="82"/>
      <c r="WAV206" s="79"/>
      <c r="WAW206" s="104"/>
      <c r="WAX206" s="83"/>
      <c r="WAY206" s="90"/>
      <c r="WAZ206" s="91"/>
      <c r="WBA206" s="92"/>
      <c r="WBB206" s="93"/>
      <c r="WBC206" s="90"/>
      <c r="WBD206" s="6"/>
      <c r="WBE206" s="86"/>
      <c r="WBF206" s="79"/>
      <c r="WBG206" s="82"/>
      <c r="WBH206" s="79"/>
      <c r="WBI206" s="104"/>
      <c r="WBJ206" s="83"/>
      <c r="WBK206" s="90"/>
      <c r="WBL206" s="91"/>
      <c r="WBM206" s="92"/>
      <c r="WBN206" s="93"/>
      <c r="WBO206" s="90"/>
      <c r="WBP206" s="6"/>
      <c r="WBQ206" s="86"/>
      <c r="WBR206" s="79"/>
      <c r="WBS206" s="82"/>
      <c r="WBT206" s="79"/>
      <c r="WBU206" s="104"/>
      <c r="WBV206" s="83"/>
      <c r="WBW206" s="90"/>
      <c r="WBX206" s="91"/>
      <c r="WBY206" s="92"/>
      <c r="WBZ206" s="93"/>
      <c r="WCA206" s="90"/>
      <c r="WCB206" s="6"/>
      <c r="WCC206" s="86"/>
      <c r="WCD206" s="79"/>
      <c r="WCE206" s="82"/>
      <c r="WCF206" s="79"/>
      <c r="WCG206" s="104"/>
      <c r="WCH206" s="83"/>
      <c r="WCI206" s="90"/>
      <c r="WCJ206" s="91"/>
      <c r="WCK206" s="92"/>
      <c r="WCL206" s="93"/>
      <c r="WCM206" s="90"/>
      <c r="WCN206" s="6"/>
      <c r="WCO206" s="86"/>
      <c r="WCP206" s="79"/>
      <c r="WCQ206" s="82"/>
      <c r="WCR206" s="79"/>
      <c r="WCS206" s="104"/>
      <c r="WCT206" s="83"/>
      <c r="WCU206" s="90"/>
      <c r="WCV206" s="91"/>
      <c r="WCW206" s="92"/>
      <c r="WCX206" s="93"/>
      <c r="WCY206" s="90"/>
      <c r="WCZ206" s="6"/>
      <c r="WDA206" s="86"/>
      <c r="WDB206" s="79"/>
      <c r="WDC206" s="82"/>
      <c r="WDD206" s="79"/>
      <c r="WDE206" s="104"/>
      <c r="WDF206" s="83"/>
      <c r="WDG206" s="90"/>
      <c r="WDH206" s="91"/>
      <c r="WDI206" s="92"/>
      <c r="WDJ206" s="93"/>
      <c r="WDK206" s="90"/>
      <c r="WDL206" s="6"/>
      <c r="WDM206" s="86"/>
      <c r="WDN206" s="79"/>
      <c r="WDO206" s="82"/>
      <c r="WDP206" s="79"/>
      <c r="WDQ206" s="104"/>
      <c r="WDR206" s="83"/>
      <c r="WDS206" s="90"/>
      <c r="WDT206" s="91"/>
      <c r="WDU206" s="92"/>
      <c r="WDV206" s="93"/>
      <c r="WDW206" s="90"/>
      <c r="WDX206" s="6"/>
      <c r="WDY206" s="86"/>
      <c r="WDZ206" s="79"/>
      <c r="WEA206" s="82"/>
      <c r="WEB206" s="79"/>
      <c r="WEC206" s="104"/>
      <c r="WED206" s="83"/>
      <c r="WEE206" s="90"/>
      <c r="WEF206" s="91"/>
      <c r="WEG206" s="92"/>
      <c r="WEH206" s="93"/>
      <c r="WEI206" s="90"/>
      <c r="WEJ206" s="6"/>
      <c r="WEK206" s="86"/>
      <c r="WEL206" s="79"/>
      <c r="WEM206" s="82"/>
      <c r="WEN206" s="79"/>
      <c r="WEO206" s="104"/>
      <c r="WEP206" s="83"/>
      <c r="WEQ206" s="90"/>
      <c r="WER206" s="91"/>
      <c r="WES206" s="92"/>
      <c r="WET206" s="93"/>
      <c r="WEU206" s="90"/>
      <c r="WEV206" s="6"/>
      <c r="WEW206" s="86"/>
      <c r="WEX206" s="79"/>
      <c r="WEY206" s="82"/>
      <c r="WEZ206" s="79"/>
      <c r="WFA206" s="104"/>
      <c r="WFB206" s="83"/>
      <c r="WFC206" s="90"/>
      <c r="WFD206" s="91"/>
      <c r="WFE206" s="92"/>
      <c r="WFF206" s="93"/>
      <c r="WFG206" s="90"/>
      <c r="WFH206" s="6"/>
      <c r="WFI206" s="86"/>
      <c r="WFJ206" s="79"/>
      <c r="WFK206" s="82"/>
      <c r="WFL206" s="79"/>
      <c r="WFM206" s="104"/>
      <c r="WFN206" s="83"/>
      <c r="WFO206" s="90"/>
      <c r="WFP206" s="91"/>
      <c r="WFQ206" s="92"/>
      <c r="WFR206" s="93"/>
      <c r="WFS206" s="90"/>
      <c r="WFT206" s="6"/>
      <c r="WFU206" s="86"/>
      <c r="WFV206" s="79"/>
      <c r="WFW206" s="82"/>
      <c r="WFX206" s="79"/>
      <c r="WFY206" s="104"/>
      <c r="WFZ206" s="83"/>
      <c r="WGA206" s="90"/>
      <c r="WGB206" s="91"/>
      <c r="WGC206" s="92"/>
      <c r="WGD206" s="93"/>
      <c r="WGE206" s="90"/>
      <c r="WGF206" s="6"/>
      <c r="WGG206" s="86"/>
      <c r="WGH206" s="79"/>
      <c r="WGI206" s="82"/>
      <c r="WGJ206" s="79"/>
      <c r="WGK206" s="104"/>
      <c r="WGL206" s="83"/>
      <c r="WGM206" s="90"/>
      <c r="WGN206" s="91"/>
      <c r="WGO206" s="92"/>
      <c r="WGP206" s="93"/>
      <c r="WGQ206" s="90"/>
      <c r="WGR206" s="6"/>
      <c r="WGS206" s="86"/>
      <c r="WGT206" s="79"/>
      <c r="WGU206" s="82"/>
      <c r="WGV206" s="79"/>
      <c r="WGW206" s="104"/>
      <c r="WGX206" s="83"/>
      <c r="WGY206" s="90"/>
      <c r="WGZ206" s="91"/>
      <c r="WHA206" s="92"/>
      <c r="WHB206" s="93"/>
      <c r="WHC206" s="90"/>
      <c r="WHD206" s="6"/>
      <c r="WHE206" s="86"/>
      <c r="WHF206" s="79"/>
      <c r="WHG206" s="82"/>
      <c r="WHH206" s="79"/>
      <c r="WHI206" s="104"/>
      <c r="WHJ206" s="83"/>
      <c r="WHK206" s="90"/>
      <c r="WHL206" s="91"/>
      <c r="WHM206" s="92"/>
      <c r="WHN206" s="93"/>
      <c r="WHO206" s="90"/>
      <c r="WHP206" s="6"/>
      <c r="WHQ206" s="86"/>
      <c r="WHR206" s="79"/>
      <c r="WHS206" s="82"/>
      <c r="WHT206" s="79"/>
      <c r="WHU206" s="104"/>
      <c r="WHV206" s="83"/>
      <c r="WHW206" s="90"/>
      <c r="WHX206" s="91"/>
      <c r="WHY206" s="92"/>
      <c r="WHZ206" s="93"/>
      <c r="WIA206" s="90"/>
      <c r="WIB206" s="6"/>
      <c r="WIC206" s="86"/>
      <c r="WID206" s="79"/>
      <c r="WIE206" s="82"/>
      <c r="WIF206" s="79"/>
      <c r="WIG206" s="104"/>
      <c r="WIH206" s="83"/>
      <c r="WII206" s="90"/>
      <c r="WIJ206" s="91"/>
      <c r="WIK206" s="92"/>
      <c r="WIL206" s="93"/>
      <c r="WIM206" s="90"/>
      <c r="WIN206" s="6"/>
      <c r="WIO206" s="86"/>
      <c r="WIP206" s="79"/>
      <c r="WIQ206" s="82"/>
      <c r="WIR206" s="79"/>
      <c r="WIS206" s="104"/>
      <c r="WIT206" s="83"/>
      <c r="WIU206" s="90"/>
      <c r="WIV206" s="91"/>
      <c r="WIW206" s="92"/>
      <c r="WIX206" s="93"/>
      <c r="WIY206" s="90"/>
      <c r="WIZ206" s="6"/>
      <c r="WJA206" s="86"/>
      <c r="WJB206" s="79"/>
      <c r="WJC206" s="82"/>
      <c r="WJD206" s="79"/>
      <c r="WJE206" s="104"/>
      <c r="WJF206" s="83"/>
      <c r="WJG206" s="90"/>
      <c r="WJH206" s="91"/>
      <c r="WJI206" s="92"/>
      <c r="WJJ206" s="93"/>
      <c r="WJK206" s="90"/>
      <c r="WJL206" s="6"/>
      <c r="WJM206" s="86"/>
      <c r="WJN206" s="79"/>
      <c r="WJO206" s="82"/>
      <c r="WJP206" s="79"/>
      <c r="WJQ206" s="104"/>
      <c r="WJR206" s="83"/>
      <c r="WJS206" s="90"/>
      <c r="WJT206" s="91"/>
      <c r="WJU206" s="92"/>
      <c r="WJV206" s="93"/>
      <c r="WJW206" s="90"/>
      <c r="WJX206" s="6"/>
      <c r="WJY206" s="86"/>
      <c r="WJZ206" s="79"/>
      <c r="WKA206" s="82"/>
      <c r="WKB206" s="79"/>
      <c r="WKC206" s="104"/>
      <c r="WKD206" s="83"/>
      <c r="WKE206" s="90"/>
      <c r="WKF206" s="91"/>
      <c r="WKG206" s="92"/>
      <c r="WKH206" s="93"/>
      <c r="WKI206" s="90"/>
      <c r="WKJ206" s="6"/>
      <c r="WKK206" s="86"/>
      <c r="WKL206" s="79"/>
      <c r="WKM206" s="82"/>
      <c r="WKN206" s="79"/>
      <c r="WKO206" s="104"/>
      <c r="WKP206" s="83"/>
      <c r="WKQ206" s="90"/>
      <c r="WKR206" s="91"/>
      <c r="WKS206" s="92"/>
      <c r="WKT206" s="93"/>
      <c r="WKU206" s="90"/>
      <c r="WKV206" s="6"/>
      <c r="WKW206" s="86"/>
      <c r="WKX206" s="79"/>
      <c r="WKY206" s="82"/>
      <c r="WKZ206" s="79"/>
      <c r="WLA206" s="104"/>
      <c r="WLB206" s="83"/>
      <c r="WLC206" s="90"/>
      <c r="WLD206" s="91"/>
      <c r="WLE206" s="92"/>
      <c r="WLF206" s="93"/>
      <c r="WLG206" s="90"/>
      <c r="WLH206" s="6"/>
      <c r="WLI206" s="86"/>
      <c r="WLJ206" s="79"/>
      <c r="WLK206" s="82"/>
      <c r="WLL206" s="79"/>
      <c r="WLM206" s="104"/>
      <c r="WLN206" s="83"/>
      <c r="WLO206" s="90"/>
      <c r="WLP206" s="91"/>
      <c r="WLQ206" s="92"/>
      <c r="WLR206" s="93"/>
      <c r="WLS206" s="90"/>
      <c r="WLT206" s="6"/>
      <c r="WLU206" s="86"/>
      <c r="WLV206" s="79"/>
      <c r="WLW206" s="82"/>
      <c r="WLX206" s="79"/>
      <c r="WLY206" s="104"/>
      <c r="WLZ206" s="83"/>
      <c r="WMA206" s="90"/>
      <c r="WMB206" s="91"/>
      <c r="WMC206" s="92"/>
      <c r="WMD206" s="93"/>
      <c r="WME206" s="90"/>
      <c r="WMF206" s="6"/>
      <c r="WMG206" s="86"/>
      <c r="WMH206" s="79"/>
      <c r="WMI206" s="82"/>
      <c r="WMJ206" s="79"/>
      <c r="WMK206" s="104"/>
      <c r="WML206" s="83"/>
      <c r="WMM206" s="90"/>
      <c r="WMN206" s="91"/>
      <c r="WMO206" s="92"/>
      <c r="WMP206" s="93"/>
      <c r="WMQ206" s="90"/>
      <c r="WMR206" s="6"/>
      <c r="WMS206" s="86"/>
      <c r="WMT206" s="79"/>
      <c r="WMU206" s="82"/>
      <c r="WMV206" s="79"/>
      <c r="WMW206" s="104"/>
      <c r="WMX206" s="83"/>
      <c r="WMY206" s="90"/>
      <c r="WMZ206" s="91"/>
      <c r="WNA206" s="92"/>
      <c r="WNB206" s="93"/>
      <c r="WNC206" s="90"/>
      <c r="WND206" s="6"/>
      <c r="WNE206" s="86"/>
      <c r="WNF206" s="79"/>
      <c r="WNG206" s="82"/>
      <c r="WNH206" s="79"/>
      <c r="WNI206" s="104"/>
      <c r="WNJ206" s="83"/>
      <c r="WNK206" s="90"/>
      <c r="WNL206" s="91"/>
      <c r="WNM206" s="92"/>
      <c r="WNN206" s="93"/>
      <c r="WNO206" s="90"/>
      <c r="WNP206" s="6"/>
      <c r="WNQ206" s="86"/>
      <c r="WNR206" s="79"/>
      <c r="WNS206" s="82"/>
      <c r="WNT206" s="79"/>
      <c r="WNU206" s="104"/>
      <c r="WNV206" s="83"/>
      <c r="WNW206" s="90"/>
      <c r="WNX206" s="91"/>
      <c r="WNY206" s="92"/>
      <c r="WNZ206" s="93"/>
      <c r="WOA206" s="90"/>
      <c r="WOB206" s="6"/>
      <c r="WOC206" s="86"/>
      <c r="WOD206" s="79"/>
      <c r="WOE206" s="82"/>
      <c r="WOF206" s="79"/>
      <c r="WOG206" s="104"/>
      <c r="WOH206" s="83"/>
      <c r="WOI206" s="90"/>
      <c r="WOJ206" s="91"/>
      <c r="WOK206" s="92"/>
      <c r="WOL206" s="93"/>
      <c r="WOM206" s="90"/>
      <c r="WON206" s="6"/>
      <c r="WOO206" s="86"/>
      <c r="WOP206" s="79"/>
      <c r="WOQ206" s="82"/>
      <c r="WOR206" s="79"/>
      <c r="WOS206" s="104"/>
      <c r="WOT206" s="83"/>
      <c r="WOU206" s="90"/>
      <c r="WOV206" s="91"/>
      <c r="WOW206" s="92"/>
      <c r="WOX206" s="93"/>
      <c r="WOY206" s="90"/>
      <c r="WOZ206" s="6"/>
      <c r="WPA206" s="86"/>
      <c r="WPB206" s="79"/>
      <c r="WPC206" s="82"/>
      <c r="WPD206" s="79"/>
      <c r="WPE206" s="104"/>
      <c r="WPF206" s="83"/>
      <c r="WPG206" s="90"/>
      <c r="WPH206" s="91"/>
      <c r="WPI206" s="92"/>
      <c r="WPJ206" s="93"/>
      <c r="WPK206" s="90"/>
      <c r="WPL206" s="6"/>
      <c r="WPM206" s="86"/>
      <c r="WPN206" s="79"/>
      <c r="WPO206" s="82"/>
      <c r="WPP206" s="79"/>
      <c r="WPQ206" s="104"/>
      <c r="WPR206" s="83"/>
      <c r="WPS206" s="90"/>
      <c r="WPT206" s="91"/>
      <c r="WPU206" s="92"/>
      <c r="WPV206" s="93"/>
      <c r="WPW206" s="90"/>
      <c r="WPX206" s="6"/>
      <c r="WPY206" s="86"/>
      <c r="WPZ206" s="79"/>
      <c r="WQA206" s="82"/>
      <c r="WQB206" s="79"/>
      <c r="WQC206" s="104"/>
      <c r="WQD206" s="83"/>
      <c r="WQE206" s="90"/>
      <c r="WQF206" s="91"/>
      <c r="WQG206" s="92"/>
      <c r="WQH206" s="93"/>
      <c r="WQI206" s="90"/>
      <c r="WQJ206" s="6"/>
      <c r="WQK206" s="86"/>
      <c r="WQL206" s="79"/>
      <c r="WQM206" s="82"/>
      <c r="WQN206" s="79"/>
      <c r="WQO206" s="104"/>
      <c r="WQP206" s="83"/>
      <c r="WQQ206" s="90"/>
      <c r="WQR206" s="91"/>
      <c r="WQS206" s="92"/>
      <c r="WQT206" s="93"/>
      <c r="WQU206" s="90"/>
      <c r="WQV206" s="6"/>
      <c r="WQW206" s="86"/>
      <c r="WQX206" s="79"/>
      <c r="WQY206" s="82"/>
      <c r="WQZ206" s="79"/>
      <c r="WRA206" s="104"/>
      <c r="WRB206" s="83"/>
      <c r="WRC206" s="90"/>
      <c r="WRD206" s="91"/>
      <c r="WRE206" s="92"/>
      <c r="WRF206" s="93"/>
      <c r="WRG206" s="90"/>
      <c r="WRH206" s="6"/>
      <c r="WRI206" s="86"/>
      <c r="WRJ206" s="79"/>
      <c r="WRK206" s="82"/>
      <c r="WRL206" s="79"/>
      <c r="WRM206" s="104"/>
      <c r="WRN206" s="83"/>
      <c r="WRO206" s="90"/>
      <c r="WRP206" s="91"/>
      <c r="WRQ206" s="92"/>
      <c r="WRR206" s="93"/>
      <c r="WRS206" s="90"/>
      <c r="WRT206" s="6"/>
      <c r="WRU206" s="86"/>
      <c r="WRV206" s="79"/>
      <c r="WRW206" s="82"/>
      <c r="WRX206" s="79"/>
      <c r="WRY206" s="104"/>
      <c r="WRZ206" s="83"/>
      <c r="WSA206" s="90"/>
      <c r="WSB206" s="91"/>
      <c r="WSC206" s="92"/>
      <c r="WSD206" s="93"/>
      <c r="WSE206" s="90"/>
      <c r="WSF206" s="6"/>
      <c r="WSG206" s="86"/>
      <c r="WSH206" s="79"/>
      <c r="WSI206" s="82"/>
      <c r="WSJ206" s="79"/>
      <c r="WSK206" s="104"/>
      <c r="WSL206" s="83"/>
      <c r="WSM206" s="90"/>
      <c r="WSN206" s="91"/>
      <c r="WSO206" s="92"/>
      <c r="WSP206" s="93"/>
      <c r="WSQ206" s="90"/>
      <c r="WSR206" s="6"/>
      <c r="WSS206" s="86"/>
      <c r="WST206" s="79"/>
      <c r="WSU206" s="82"/>
      <c r="WSV206" s="79"/>
      <c r="WSW206" s="104"/>
      <c r="WSX206" s="83"/>
      <c r="WSY206" s="90"/>
      <c r="WSZ206" s="91"/>
      <c r="WTA206" s="92"/>
      <c r="WTB206" s="93"/>
      <c r="WTC206" s="90"/>
      <c r="WTD206" s="6"/>
      <c r="WTE206" s="86"/>
      <c r="WTF206" s="79"/>
      <c r="WTG206" s="82"/>
      <c r="WTH206" s="79"/>
      <c r="WTI206" s="104"/>
      <c r="WTJ206" s="83"/>
      <c r="WTK206" s="90"/>
      <c r="WTL206" s="91"/>
      <c r="WTM206" s="92"/>
      <c r="WTN206" s="93"/>
      <c r="WTO206" s="90"/>
      <c r="WTP206" s="6"/>
      <c r="WTQ206" s="86"/>
      <c r="WTR206" s="79"/>
      <c r="WTS206" s="82"/>
      <c r="WTT206" s="79"/>
      <c r="WTU206" s="104"/>
      <c r="WTV206" s="83"/>
      <c r="WTW206" s="90"/>
      <c r="WTX206" s="91"/>
      <c r="WTY206" s="92"/>
      <c r="WTZ206" s="93"/>
      <c r="WUA206" s="90"/>
      <c r="WUB206" s="6"/>
      <c r="WUC206" s="86"/>
      <c r="WUD206" s="79"/>
      <c r="WUE206" s="82"/>
      <c r="WUF206" s="79"/>
      <c r="WUG206" s="104"/>
      <c r="WUH206" s="83"/>
      <c r="WUI206" s="90"/>
      <c r="WUJ206" s="91"/>
      <c r="WUK206" s="92"/>
      <c r="WUL206" s="93"/>
      <c r="WUM206" s="90"/>
      <c r="WUN206" s="6"/>
      <c r="WUO206" s="86"/>
      <c r="WUP206" s="79"/>
      <c r="WUQ206" s="82"/>
      <c r="WUR206" s="79"/>
      <c r="WUS206" s="104"/>
      <c r="WUT206" s="83"/>
      <c r="WUU206" s="90"/>
      <c r="WUV206" s="91"/>
      <c r="WUW206" s="92"/>
      <c r="WUX206" s="93"/>
      <c r="WUY206" s="90"/>
      <c r="WUZ206" s="6"/>
      <c r="WVA206" s="86"/>
      <c r="WVB206" s="79"/>
      <c r="WVC206" s="82"/>
      <c r="WVD206" s="79"/>
      <c r="WVE206" s="104"/>
      <c r="WVF206" s="83"/>
      <c r="WVG206" s="90"/>
      <c r="WVH206" s="91"/>
      <c r="WVI206" s="92"/>
      <c r="WVJ206" s="93"/>
      <c r="WVK206" s="90"/>
      <c r="WVL206" s="6"/>
      <c r="WVM206" s="86"/>
      <c r="WVN206" s="79"/>
      <c r="WVO206" s="82"/>
      <c r="WVP206" s="79"/>
      <c r="WVQ206" s="104"/>
      <c r="WVR206" s="83"/>
      <c r="WVS206" s="90"/>
      <c r="WVT206" s="91"/>
      <c r="WVU206" s="92"/>
      <c r="WVV206" s="93"/>
      <c r="WVW206" s="90"/>
      <c r="WVX206" s="6"/>
      <c r="WVY206" s="86"/>
      <c r="WVZ206" s="79"/>
      <c r="WWA206" s="82"/>
      <c r="WWB206" s="79"/>
      <c r="WWC206" s="104"/>
      <c r="WWD206" s="83"/>
      <c r="WWE206" s="90"/>
      <c r="WWF206" s="91"/>
      <c r="WWG206" s="92"/>
      <c r="WWH206" s="93"/>
      <c r="WWI206" s="90"/>
      <c r="WWJ206" s="6"/>
      <c r="WWK206" s="86"/>
      <c r="WWL206" s="79"/>
      <c r="WWM206" s="82"/>
      <c r="WWN206" s="79"/>
      <c r="WWO206" s="104"/>
      <c r="WWP206" s="83"/>
      <c r="WWQ206" s="90"/>
      <c r="WWR206" s="91"/>
      <c r="WWS206" s="92"/>
      <c r="WWT206" s="93"/>
      <c r="WWU206" s="90"/>
      <c r="WWV206" s="6"/>
      <c r="WWW206" s="86"/>
      <c r="WWX206" s="79"/>
      <c r="WWY206" s="82"/>
      <c r="WWZ206" s="79"/>
      <c r="WXA206" s="104"/>
      <c r="WXB206" s="83"/>
      <c r="WXC206" s="90"/>
      <c r="WXD206" s="91"/>
      <c r="WXE206" s="92"/>
      <c r="WXF206" s="93"/>
      <c r="WXG206" s="90"/>
      <c r="WXH206" s="6"/>
      <c r="WXI206" s="86"/>
      <c r="WXJ206" s="79"/>
      <c r="WXK206" s="82"/>
      <c r="WXL206" s="79"/>
      <c r="WXM206" s="104"/>
      <c r="WXN206" s="83"/>
      <c r="WXO206" s="90"/>
      <c r="WXP206" s="91"/>
      <c r="WXQ206" s="92"/>
      <c r="WXR206" s="93"/>
      <c r="WXS206" s="90"/>
      <c r="WXT206" s="6"/>
      <c r="WXU206" s="86"/>
      <c r="WXV206" s="79"/>
      <c r="WXW206" s="82"/>
      <c r="WXX206" s="79"/>
      <c r="WXY206" s="104"/>
      <c r="WXZ206" s="83"/>
      <c r="WYA206" s="90"/>
      <c r="WYB206" s="91"/>
      <c r="WYC206" s="92"/>
      <c r="WYD206" s="93"/>
      <c r="WYE206" s="90"/>
      <c r="WYF206" s="6"/>
      <c r="WYG206" s="86"/>
      <c r="WYH206" s="79"/>
      <c r="WYI206" s="82"/>
      <c r="WYJ206" s="79"/>
      <c r="WYK206" s="104"/>
      <c r="WYL206" s="83"/>
      <c r="WYM206" s="90"/>
      <c r="WYN206" s="91"/>
      <c r="WYO206" s="92"/>
      <c r="WYP206" s="93"/>
      <c r="WYQ206" s="90"/>
      <c r="WYR206" s="6"/>
      <c r="WYS206" s="86"/>
      <c r="WYT206" s="79"/>
      <c r="WYU206" s="82"/>
      <c r="WYV206" s="79"/>
      <c r="WYW206" s="104"/>
      <c r="WYX206" s="83"/>
      <c r="WYY206" s="90"/>
      <c r="WYZ206" s="91"/>
      <c r="WZA206" s="92"/>
      <c r="WZB206" s="93"/>
      <c r="WZC206" s="90"/>
      <c r="WZD206" s="6"/>
      <c r="WZE206" s="86"/>
      <c r="WZF206" s="79"/>
      <c r="WZG206" s="82"/>
      <c r="WZH206" s="79"/>
      <c r="WZI206" s="104"/>
      <c r="WZJ206" s="83"/>
      <c r="WZK206" s="90"/>
      <c r="WZL206" s="91"/>
      <c r="WZM206" s="92"/>
      <c r="WZN206" s="93"/>
      <c r="WZO206" s="90"/>
      <c r="WZP206" s="6"/>
      <c r="WZQ206" s="86"/>
      <c r="WZR206" s="79"/>
      <c r="WZS206" s="82"/>
      <c r="WZT206" s="79"/>
      <c r="WZU206" s="104"/>
      <c r="WZV206" s="83"/>
      <c r="WZW206" s="90"/>
      <c r="WZX206" s="91"/>
      <c r="WZY206" s="92"/>
      <c r="WZZ206" s="93"/>
      <c r="XAA206" s="90"/>
      <c r="XAB206" s="6"/>
      <c r="XAC206" s="86"/>
      <c r="XAD206" s="79"/>
      <c r="XAE206" s="82"/>
      <c r="XAF206" s="79"/>
      <c r="XAG206" s="104"/>
      <c r="XAH206" s="83"/>
      <c r="XAI206" s="90"/>
      <c r="XAJ206" s="91"/>
      <c r="XAK206" s="92"/>
      <c r="XAL206" s="93"/>
      <c r="XAM206" s="90"/>
      <c r="XAN206" s="6"/>
      <c r="XAO206" s="86"/>
      <c r="XAP206" s="79"/>
      <c r="XAQ206" s="82"/>
      <c r="XAR206" s="79"/>
      <c r="XAS206" s="104"/>
      <c r="XAT206" s="83"/>
      <c r="XAU206" s="90"/>
      <c r="XAV206" s="91"/>
      <c r="XAW206" s="92"/>
      <c r="XAX206" s="93"/>
      <c r="XAY206" s="90"/>
      <c r="XAZ206" s="6"/>
      <c r="XBA206" s="86"/>
      <c r="XBB206" s="79"/>
      <c r="XBC206" s="82"/>
      <c r="XBD206" s="79"/>
      <c r="XBE206" s="104"/>
      <c r="XBF206" s="83"/>
      <c r="XBG206" s="90"/>
      <c r="XBH206" s="91"/>
      <c r="XBI206" s="92"/>
      <c r="XBJ206" s="93"/>
      <c r="XBK206" s="90"/>
      <c r="XBL206" s="6"/>
      <c r="XBM206" s="86"/>
      <c r="XBN206" s="79"/>
      <c r="XBO206" s="82"/>
      <c r="XBP206" s="79"/>
      <c r="XBQ206" s="104"/>
      <c r="XBR206" s="83"/>
      <c r="XBS206" s="90"/>
      <c r="XBT206" s="91"/>
      <c r="XBU206" s="92"/>
      <c r="XBV206" s="93"/>
      <c r="XBW206" s="90"/>
      <c r="XBX206" s="6"/>
      <c r="XBY206" s="86"/>
      <c r="XBZ206" s="79"/>
      <c r="XCA206" s="82"/>
      <c r="XCB206" s="79"/>
      <c r="XCC206" s="104"/>
      <c r="XCD206" s="83"/>
      <c r="XCE206" s="90"/>
      <c r="XCF206" s="91"/>
      <c r="XCG206" s="92"/>
      <c r="XCH206" s="93"/>
      <c r="XCI206" s="90"/>
      <c r="XCJ206" s="6"/>
      <c r="XCK206" s="86"/>
      <c r="XCL206" s="79"/>
      <c r="XCM206" s="82"/>
      <c r="XCN206" s="79"/>
      <c r="XCO206" s="104"/>
      <c r="XCP206" s="83"/>
      <c r="XCQ206" s="90"/>
      <c r="XCR206" s="91"/>
      <c r="XCS206" s="92"/>
      <c r="XCT206" s="93"/>
      <c r="XCU206" s="90"/>
      <c r="XCV206" s="6"/>
      <c r="XCW206" s="86"/>
      <c r="XCX206" s="79"/>
      <c r="XCY206" s="82"/>
      <c r="XCZ206" s="79"/>
      <c r="XDA206" s="104"/>
      <c r="XDB206" s="83"/>
      <c r="XDC206" s="90"/>
      <c r="XDD206" s="91"/>
      <c r="XDE206" s="92"/>
      <c r="XDF206" s="93"/>
      <c r="XDG206" s="90"/>
      <c r="XDH206" s="6"/>
      <c r="XDI206" s="86"/>
      <c r="XDJ206" s="79"/>
      <c r="XDK206" s="82"/>
      <c r="XDL206" s="79"/>
      <c r="XDM206" s="104"/>
      <c r="XDN206" s="83"/>
      <c r="XDO206" s="90"/>
      <c r="XDP206" s="91"/>
      <c r="XDQ206" s="92"/>
      <c r="XDR206" s="93"/>
      <c r="XDS206" s="90"/>
      <c r="XDT206" s="6"/>
      <c r="XDU206" s="86"/>
      <c r="XDV206" s="79"/>
      <c r="XDW206" s="82"/>
      <c r="XDX206" s="79"/>
      <c r="XDY206" s="104"/>
      <c r="XDZ206" s="83"/>
      <c r="XEA206" s="90"/>
      <c r="XEB206" s="91"/>
      <c r="XEC206" s="92"/>
      <c r="XED206" s="93"/>
      <c r="XEE206" s="90"/>
      <c r="XEF206" s="6"/>
      <c r="XEG206" s="86"/>
      <c r="XEH206" s="79"/>
      <c r="XEI206" s="82"/>
      <c r="XEJ206" s="79"/>
      <c r="XEK206" s="104"/>
      <c r="XEL206" s="83"/>
      <c r="XEM206" s="90"/>
      <c r="XEN206" s="91"/>
      <c r="XEO206" s="92"/>
      <c r="XEP206" s="93"/>
      <c r="XEQ206" s="90"/>
      <c r="XER206" s="6"/>
      <c r="XES206" s="86"/>
      <c r="XET206" s="79"/>
      <c r="XEU206" s="82"/>
      <c r="XEV206" s="79"/>
      <c r="XEW206" s="104"/>
      <c r="XEX206" s="83"/>
      <c r="XEY206" s="90"/>
      <c r="XEZ206" s="91"/>
      <c r="XFA206" s="92"/>
    </row>
    <row r="207" spans="1:16381" s="80" customFormat="1" ht="24.75" customHeight="1" outlineLevel="1" x14ac:dyDescent="0.25">
      <c r="A207" s="83">
        <v>16</v>
      </c>
      <c r="B207" s="90" t="s">
        <v>544</v>
      </c>
      <c r="C207" s="91" t="s">
        <v>545</v>
      </c>
      <c r="D207" s="124" t="s">
        <v>82</v>
      </c>
      <c r="E207" s="93" t="s">
        <v>546</v>
      </c>
      <c r="F207" s="90" t="s">
        <v>547</v>
      </c>
      <c r="G207" s="86"/>
      <c r="H207" s="79">
        <v>5</v>
      </c>
      <c r="I207" s="82">
        <f t="shared" si="11"/>
        <v>742000</v>
      </c>
      <c r="J207" s="79">
        <f t="shared" si="8"/>
        <v>3710000</v>
      </c>
      <c r="K207" s="104"/>
      <c r="M207" s="109"/>
      <c r="N207" s="109"/>
      <c r="O207" s="109"/>
      <c r="P207" s="109"/>
      <c r="Q207" s="199"/>
      <c r="R207" s="202"/>
      <c r="S207" s="202"/>
      <c r="T207" s="202"/>
      <c r="U207" s="201"/>
      <c r="V207" s="203"/>
      <c r="W207" s="204"/>
      <c r="X207" s="205"/>
      <c r="Y207" s="92"/>
      <c r="Z207" s="93"/>
      <c r="AA207" s="90"/>
      <c r="AB207" s="6"/>
      <c r="AC207" s="86"/>
      <c r="AD207" s="79"/>
      <c r="AE207" s="82"/>
      <c r="AF207" s="79"/>
      <c r="AG207" s="104"/>
      <c r="AH207" s="83"/>
      <c r="AI207" s="90"/>
      <c r="AJ207" s="91"/>
      <c r="AK207" s="92"/>
      <c r="AL207" s="93"/>
      <c r="AM207" s="90"/>
      <c r="AN207" s="6"/>
      <c r="AO207" s="86"/>
      <c r="AP207" s="79"/>
      <c r="AQ207" s="82"/>
      <c r="AR207" s="79"/>
      <c r="AS207" s="104"/>
      <c r="AT207" s="83"/>
      <c r="AU207" s="90"/>
      <c r="AV207" s="91"/>
      <c r="AW207" s="92"/>
      <c r="AX207" s="93"/>
      <c r="AY207" s="90"/>
      <c r="AZ207" s="6"/>
      <c r="BA207" s="86"/>
      <c r="BB207" s="79"/>
      <c r="BC207" s="82"/>
      <c r="BD207" s="79"/>
      <c r="BE207" s="104"/>
      <c r="BF207" s="83"/>
      <c r="BG207" s="90"/>
      <c r="BH207" s="91"/>
      <c r="BI207" s="92"/>
      <c r="BJ207" s="93"/>
      <c r="BK207" s="90"/>
      <c r="BL207" s="6"/>
      <c r="BM207" s="86"/>
      <c r="BN207" s="79"/>
      <c r="BO207" s="82"/>
      <c r="BP207" s="79"/>
      <c r="BQ207" s="104"/>
      <c r="BR207" s="83"/>
      <c r="BS207" s="90"/>
      <c r="BT207" s="91"/>
      <c r="BU207" s="92"/>
      <c r="BV207" s="93"/>
      <c r="BW207" s="90"/>
      <c r="BX207" s="6"/>
      <c r="BY207" s="86"/>
      <c r="BZ207" s="79"/>
      <c r="CA207" s="82"/>
      <c r="CB207" s="79"/>
      <c r="CC207" s="104"/>
      <c r="CD207" s="83"/>
      <c r="CE207" s="90"/>
      <c r="CF207" s="91"/>
      <c r="CG207" s="92"/>
      <c r="CH207" s="93"/>
      <c r="CI207" s="90"/>
      <c r="CJ207" s="6"/>
      <c r="CK207" s="86"/>
      <c r="CL207" s="79"/>
      <c r="CM207" s="82"/>
      <c r="CN207" s="79"/>
      <c r="CO207" s="104"/>
      <c r="CP207" s="83"/>
      <c r="CQ207" s="90"/>
      <c r="CR207" s="91"/>
      <c r="CS207" s="92"/>
      <c r="CT207" s="93"/>
      <c r="CU207" s="90"/>
      <c r="CV207" s="6"/>
      <c r="CW207" s="86"/>
      <c r="CX207" s="79"/>
      <c r="CY207" s="82"/>
      <c r="CZ207" s="79"/>
      <c r="DA207" s="104"/>
      <c r="DB207" s="83"/>
      <c r="DC207" s="90"/>
      <c r="DD207" s="91"/>
      <c r="DE207" s="92"/>
      <c r="DF207" s="93"/>
      <c r="DG207" s="90"/>
      <c r="DH207" s="6"/>
      <c r="DI207" s="86"/>
      <c r="DJ207" s="79"/>
      <c r="DK207" s="82"/>
      <c r="DL207" s="79"/>
      <c r="DM207" s="104"/>
      <c r="DN207" s="83"/>
      <c r="DO207" s="90"/>
      <c r="DP207" s="91"/>
      <c r="DQ207" s="92"/>
      <c r="DR207" s="93"/>
      <c r="DS207" s="90"/>
      <c r="DT207" s="6"/>
      <c r="DU207" s="86"/>
      <c r="DV207" s="79"/>
      <c r="DW207" s="82"/>
      <c r="DX207" s="79"/>
      <c r="DY207" s="104"/>
      <c r="DZ207" s="83"/>
      <c r="EA207" s="90"/>
      <c r="EB207" s="91"/>
      <c r="EC207" s="92"/>
      <c r="ED207" s="93"/>
      <c r="EE207" s="90"/>
      <c r="EF207" s="6"/>
      <c r="EG207" s="86"/>
      <c r="EH207" s="79"/>
      <c r="EI207" s="82"/>
      <c r="EJ207" s="79"/>
      <c r="EK207" s="104"/>
      <c r="EL207" s="83"/>
      <c r="EM207" s="90"/>
      <c r="EN207" s="91"/>
      <c r="EO207" s="92"/>
      <c r="EP207" s="93"/>
      <c r="EQ207" s="90"/>
      <c r="ER207" s="6"/>
      <c r="ES207" s="86"/>
      <c r="ET207" s="79"/>
      <c r="EU207" s="82"/>
      <c r="EV207" s="79"/>
      <c r="EW207" s="104"/>
      <c r="EX207" s="83"/>
      <c r="EY207" s="90"/>
      <c r="EZ207" s="91"/>
      <c r="FA207" s="92"/>
      <c r="FB207" s="93"/>
      <c r="FC207" s="90"/>
      <c r="FD207" s="6"/>
      <c r="FE207" s="86"/>
      <c r="FF207" s="79"/>
      <c r="FG207" s="82"/>
      <c r="FH207" s="79"/>
      <c r="FI207" s="104"/>
      <c r="FJ207" s="83"/>
      <c r="FK207" s="90"/>
      <c r="FL207" s="91"/>
      <c r="FM207" s="92"/>
      <c r="FN207" s="93"/>
      <c r="FO207" s="90"/>
      <c r="FP207" s="6"/>
      <c r="FQ207" s="86"/>
      <c r="FR207" s="79"/>
      <c r="FS207" s="82"/>
      <c r="FT207" s="79"/>
      <c r="FU207" s="104"/>
      <c r="FV207" s="83"/>
      <c r="FW207" s="90"/>
      <c r="FX207" s="91"/>
      <c r="FY207" s="92"/>
      <c r="FZ207" s="93"/>
      <c r="GA207" s="90"/>
      <c r="GB207" s="6"/>
      <c r="GC207" s="86"/>
      <c r="GD207" s="79"/>
      <c r="GE207" s="82"/>
      <c r="GF207" s="79"/>
      <c r="GG207" s="104"/>
      <c r="GH207" s="83"/>
      <c r="GI207" s="90"/>
      <c r="GJ207" s="91"/>
      <c r="GK207" s="92"/>
      <c r="GL207" s="93"/>
      <c r="GM207" s="90"/>
      <c r="GN207" s="6"/>
      <c r="GO207" s="86"/>
      <c r="GP207" s="79"/>
      <c r="GQ207" s="82"/>
      <c r="GR207" s="79"/>
      <c r="GS207" s="104"/>
      <c r="GT207" s="83"/>
      <c r="GU207" s="90"/>
      <c r="GV207" s="91"/>
      <c r="GW207" s="92"/>
      <c r="GX207" s="93"/>
      <c r="GY207" s="90"/>
      <c r="GZ207" s="6"/>
      <c r="HA207" s="86"/>
      <c r="HB207" s="79"/>
      <c r="HC207" s="82"/>
      <c r="HD207" s="79"/>
      <c r="HE207" s="104"/>
      <c r="HF207" s="83"/>
      <c r="HG207" s="90"/>
      <c r="HH207" s="91"/>
      <c r="HI207" s="92"/>
      <c r="HJ207" s="93"/>
      <c r="HK207" s="90"/>
      <c r="HL207" s="6"/>
      <c r="HM207" s="86"/>
      <c r="HN207" s="79"/>
      <c r="HO207" s="82"/>
      <c r="HP207" s="79"/>
      <c r="HQ207" s="104"/>
      <c r="HR207" s="83"/>
      <c r="HS207" s="90"/>
      <c r="HT207" s="91"/>
      <c r="HU207" s="92"/>
      <c r="HV207" s="93"/>
      <c r="HW207" s="90"/>
      <c r="HX207" s="6"/>
      <c r="HY207" s="86"/>
      <c r="HZ207" s="79"/>
      <c r="IA207" s="82"/>
      <c r="IB207" s="79"/>
      <c r="IC207" s="104"/>
      <c r="ID207" s="83"/>
      <c r="IE207" s="90"/>
      <c r="IF207" s="91"/>
      <c r="IG207" s="92"/>
      <c r="IH207" s="93"/>
      <c r="II207" s="90"/>
      <c r="IJ207" s="6"/>
      <c r="IK207" s="86"/>
      <c r="IL207" s="79"/>
      <c r="IM207" s="82"/>
      <c r="IN207" s="79"/>
      <c r="IO207" s="104"/>
      <c r="IP207" s="83"/>
      <c r="IQ207" s="90"/>
      <c r="IR207" s="91"/>
      <c r="IS207" s="92"/>
      <c r="IT207" s="93"/>
      <c r="IU207" s="90"/>
      <c r="IV207" s="6"/>
      <c r="IW207" s="86"/>
      <c r="IX207" s="79"/>
      <c r="IY207" s="82"/>
      <c r="IZ207" s="79"/>
      <c r="JA207" s="104"/>
      <c r="JB207" s="83"/>
      <c r="JC207" s="90"/>
      <c r="JD207" s="91"/>
      <c r="JE207" s="92"/>
      <c r="JF207" s="93"/>
      <c r="JG207" s="90"/>
      <c r="JH207" s="6"/>
      <c r="JI207" s="86"/>
      <c r="JJ207" s="79"/>
      <c r="JK207" s="82"/>
      <c r="JL207" s="79"/>
      <c r="JM207" s="104"/>
      <c r="JN207" s="83"/>
      <c r="JO207" s="90"/>
      <c r="JP207" s="91"/>
      <c r="JQ207" s="92"/>
      <c r="JR207" s="93"/>
      <c r="JS207" s="90"/>
      <c r="JT207" s="6"/>
      <c r="JU207" s="86"/>
      <c r="JV207" s="79"/>
      <c r="JW207" s="82"/>
      <c r="JX207" s="79"/>
      <c r="JY207" s="104"/>
      <c r="JZ207" s="83"/>
      <c r="KA207" s="90"/>
      <c r="KB207" s="91"/>
      <c r="KC207" s="92"/>
      <c r="KD207" s="93"/>
      <c r="KE207" s="90"/>
      <c r="KF207" s="6"/>
      <c r="KG207" s="86"/>
      <c r="KH207" s="79"/>
      <c r="KI207" s="82"/>
      <c r="KJ207" s="79"/>
      <c r="KK207" s="104"/>
      <c r="KL207" s="83"/>
      <c r="KM207" s="90"/>
      <c r="KN207" s="91"/>
      <c r="KO207" s="92"/>
      <c r="KP207" s="93"/>
      <c r="KQ207" s="90"/>
      <c r="KR207" s="6"/>
      <c r="KS207" s="86"/>
      <c r="KT207" s="79"/>
      <c r="KU207" s="82"/>
      <c r="KV207" s="79"/>
      <c r="KW207" s="104"/>
      <c r="KX207" s="83"/>
      <c r="KY207" s="90"/>
      <c r="KZ207" s="91"/>
      <c r="LA207" s="92"/>
      <c r="LB207" s="93"/>
      <c r="LC207" s="90"/>
      <c r="LD207" s="6"/>
      <c r="LE207" s="86"/>
      <c r="LF207" s="79"/>
      <c r="LG207" s="82"/>
      <c r="LH207" s="79"/>
      <c r="LI207" s="104"/>
      <c r="LJ207" s="83"/>
      <c r="LK207" s="90"/>
      <c r="LL207" s="91"/>
      <c r="LM207" s="92"/>
      <c r="LN207" s="93"/>
      <c r="LO207" s="90"/>
      <c r="LP207" s="6"/>
      <c r="LQ207" s="86"/>
      <c r="LR207" s="79"/>
      <c r="LS207" s="82"/>
      <c r="LT207" s="79"/>
      <c r="LU207" s="104"/>
      <c r="LV207" s="83"/>
      <c r="LW207" s="90"/>
      <c r="LX207" s="91"/>
      <c r="LY207" s="92"/>
      <c r="LZ207" s="93"/>
      <c r="MA207" s="90"/>
      <c r="MB207" s="6"/>
      <c r="MC207" s="86"/>
      <c r="MD207" s="79"/>
      <c r="ME207" s="82"/>
      <c r="MF207" s="79"/>
      <c r="MG207" s="104"/>
      <c r="MH207" s="83"/>
      <c r="MI207" s="90"/>
      <c r="MJ207" s="91"/>
      <c r="MK207" s="92"/>
      <c r="ML207" s="93"/>
      <c r="MM207" s="90"/>
      <c r="MN207" s="6"/>
      <c r="MO207" s="86"/>
      <c r="MP207" s="79"/>
      <c r="MQ207" s="82"/>
      <c r="MR207" s="79"/>
      <c r="MS207" s="104"/>
      <c r="MT207" s="83"/>
      <c r="MU207" s="90"/>
      <c r="MV207" s="91"/>
      <c r="MW207" s="92"/>
      <c r="MX207" s="93"/>
      <c r="MY207" s="90"/>
      <c r="MZ207" s="6"/>
      <c r="NA207" s="86"/>
      <c r="NB207" s="79"/>
      <c r="NC207" s="82"/>
      <c r="ND207" s="79"/>
      <c r="NE207" s="104"/>
      <c r="NF207" s="83"/>
      <c r="NG207" s="90"/>
      <c r="NH207" s="91"/>
      <c r="NI207" s="92"/>
      <c r="NJ207" s="93"/>
      <c r="NK207" s="90"/>
      <c r="NL207" s="6"/>
      <c r="NM207" s="86"/>
      <c r="NN207" s="79"/>
      <c r="NO207" s="82"/>
      <c r="NP207" s="79"/>
      <c r="NQ207" s="104"/>
      <c r="NR207" s="83"/>
      <c r="NS207" s="90"/>
      <c r="NT207" s="91"/>
      <c r="NU207" s="92"/>
      <c r="NV207" s="93"/>
      <c r="NW207" s="90"/>
      <c r="NX207" s="6"/>
      <c r="NY207" s="86"/>
      <c r="NZ207" s="79"/>
      <c r="OA207" s="82"/>
      <c r="OB207" s="79"/>
      <c r="OC207" s="104"/>
      <c r="OD207" s="83"/>
      <c r="OE207" s="90"/>
      <c r="OF207" s="91"/>
      <c r="OG207" s="92"/>
      <c r="OH207" s="93"/>
      <c r="OI207" s="90"/>
      <c r="OJ207" s="6"/>
      <c r="OK207" s="86"/>
      <c r="OL207" s="79"/>
      <c r="OM207" s="82"/>
      <c r="ON207" s="79"/>
      <c r="OO207" s="104"/>
      <c r="OP207" s="83"/>
      <c r="OQ207" s="90"/>
      <c r="OR207" s="91"/>
      <c r="OS207" s="92"/>
      <c r="OT207" s="93"/>
      <c r="OU207" s="90"/>
      <c r="OV207" s="6"/>
      <c r="OW207" s="86"/>
      <c r="OX207" s="79"/>
      <c r="OY207" s="82"/>
      <c r="OZ207" s="79"/>
      <c r="PA207" s="104"/>
      <c r="PB207" s="83"/>
      <c r="PC207" s="90"/>
      <c r="PD207" s="91"/>
      <c r="PE207" s="92"/>
      <c r="PF207" s="93"/>
      <c r="PG207" s="90"/>
      <c r="PH207" s="6"/>
      <c r="PI207" s="86"/>
      <c r="PJ207" s="79"/>
      <c r="PK207" s="82"/>
      <c r="PL207" s="79"/>
      <c r="PM207" s="104"/>
      <c r="PN207" s="83"/>
      <c r="PO207" s="90"/>
      <c r="PP207" s="91"/>
      <c r="PQ207" s="92"/>
      <c r="PR207" s="93"/>
      <c r="PS207" s="90"/>
      <c r="PT207" s="6"/>
      <c r="PU207" s="86"/>
      <c r="PV207" s="79"/>
      <c r="PW207" s="82"/>
      <c r="PX207" s="79"/>
      <c r="PY207" s="104"/>
      <c r="PZ207" s="83"/>
      <c r="QA207" s="90"/>
      <c r="QB207" s="91"/>
      <c r="QC207" s="92"/>
      <c r="QD207" s="93"/>
      <c r="QE207" s="90"/>
      <c r="QF207" s="6"/>
      <c r="QG207" s="86"/>
      <c r="QH207" s="79"/>
      <c r="QI207" s="82"/>
      <c r="QJ207" s="79"/>
      <c r="QK207" s="104"/>
      <c r="QL207" s="83"/>
      <c r="QM207" s="90"/>
      <c r="QN207" s="91"/>
      <c r="QO207" s="92"/>
      <c r="QP207" s="93"/>
      <c r="QQ207" s="90"/>
      <c r="QR207" s="6"/>
      <c r="QS207" s="86"/>
      <c r="QT207" s="79"/>
      <c r="QU207" s="82"/>
      <c r="QV207" s="79"/>
      <c r="QW207" s="104"/>
      <c r="QX207" s="83"/>
      <c r="QY207" s="90"/>
      <c r="QZ207" s="91"/>
      <c r="RA207" s="92"/>
      <c r="RB207" s="93"/>
      <c r="RC207" s="90"/>
      <c r="RD207" s="6"/>
      <c r="RE207" s="86"/>
      <c r="RF207" s="79"/>
      <c r="RG207" s="82"/>
      <c r="RH207" s="79"/>
      <c r="RI207" s="104"/>
      <c r="RJ207" s="83"/>
      <c r="RK207" s="90"/>
      <c r="RL207" s="91"/>
      <c r="RM207" s="92"/>
      <c r="RN207" s="93"/>
      <c r="RO207" s="90"/>
      <c r="RP207" s="6"/>
      <c r="RQ207" s="86"/>
      <c r="RR207" s="79"/>
      <c r="RS207" s="82"/>
      <c r="RT207" s="79"/>
      <c r="RU207" s="104"/>
      <c r="RV207" s="83"/>
      <c r="RW207" s="90"/>
      <c r="RX207" s="91"/>
      <c r="RY207" s="92"/>
      <c r="RZ207" s="93"/>
      <c r="SA207" s="90"/>
      <c r="SB207" s="6"/>
      <c r="SC207" s="86"/>
      <c r="SD207" s="79"/>
      <c r="SE207" s="82"/>
      <c r="SF207" s="79"/>
      <c r="SG207" s="104"/>
      <c r="SH207" s="83"/>
      <c r="SI207" s="90"/>
      <c r="SJ207" s="91"/>
      <c r="SK207" s="92"/>
      <c r="SL207" s="93"/>
      <c r="SM207" s="90"/>
      <c r="SN207" s="6"/>
      <c r="SO207" s="86"/>
      <c r="SP207" s="79"/>
      <c r="SQ207" s="82"/>
      <c r="SR207" s="79"/>
      <c r="SS207" s="104"/>
      <c r="ST207" s="83"/>
      <c r="SU207" s="90"/>
      <c r="SV207" s="91"/>
      <c r="SW207" s="92"/>
      <c r="SX207" s="93"/>
      <c r="SY207" s="90"/>
      <c r="SZ207" s="6"/>
      <c r="TA207" s="86"/>
      <c r="TB207" s="79"/>
      <c r="TC207" s="82"/>
      <c r="TD207" s="79"/>
      <c r="TE207" s="104"/>
      <c r="TF207" s="83"/>
      <c r="TG207" s="90"/>
      <c r="TH207" s="91"/>
      <c r="TI207" s="92"/>
      <c r="TJ207" s="93"/>
      <c r="TK207" s="90"/>
      <c r="TL207" s="6"/>
      <c r="TM207" s="86"/>
      <c r="TN207" s="79"/>
      <c r="TO207" s="82"/>
      <c r="TP207" s="79"/>
      <c r="TQ207" s="104"/>
      <c r="TR207" s="83"/>
      <c r="TS207" s="90"/>
      <c r="TT207" s="91"/>
      <c r="TU207" s="92"/>
      <c r="TV207" s="93"/>
      <c r="TW207" s="90"/>
      <c r="TX207" s="6"/>
      <c r="TY207" s="86"/>
      <c r="TZ207" s="79"/>
      <c r="UA207" s="82"/>
      <c r="UB207" s="79"/>
      <c r="UC207" s="104"/>
      <c r="UD207" s="83"/>
      <c r="UE207" s="90"/>
      <c r="UF207" s="91"/>
      <c r="UG207" s="92"/>
      <c r="UH207" s="93"/>
      <c r="UI207" s="90"/>
      <c r="UJ207" s="6"/>
      <c r="UK207" s="86"/>
      <c r="UL207" s="79"/>
      <c r="UM207" s="82"/>
      <c r="UN207" s="79"/>
      <c r="UO207" s="104"/>
      <c r="UP207" s="83"/>
      <c r="UQ207" s="90"/>
      <c r="UR207" s="91"/>
      <c r="US207" s="92"/>
      <c r="UT207" s="93"/>
      <c r="UU207" s="90"/>
      <c r="UV207" s="6"/>
      <c r="UW207" s="86"/>
      <c r="UX207" s="79"/>
      <c r="UY207" s="82"/>
      <c r="UZ207" s="79"/>
      <c r="VA207" s="104"/>
      <c r="VB207" s="83"/>
      <c r="VC207" s="90"/>
      <c r="VD207" s="91"/>
      <c r="VE207" s="92"/>
      <c r="VF207" s="93"/>
      <c r="VG207" s="90"/>
      <c r="VH207" s="6"/>
      <c r="VI207" s="86"/>
      <c r="VJ207" s="79"/>
      <c r="VK207" s="82"/>
      <c r="VL207" s="79"/>
      <c r="VM207" s="104"/>
      <c r="VN207" s="83"/>
      <c r="VO207" s="90"/>
      <c r="VP207" s="91"/>
      <c r="VQ207" s="92"/>
      <c r="VR207" s="93"/>
      <c r="VS207" s="90"/>
      <c r="VT207" s="6"/>
      <c r="VU207" s="86"/>
      <c r="VV207" s="79"/>
      <c r="VW207" s="82"/>
      <c r="VX207" s="79"/>
      <c r="VY207" s="104"/>
      <c r="VZ207" s="83"/>
      <c r="WA207" s="90"/>
      <c r="WB207" s="91"/>
      <c r="WC207" s="92"/>
      <c r="WD207" s="93"/>
      <c r="WE207" s="90"/>
      <c r="WF207" s="6"/>
      <c r="WG207" s="86"/>
      <c r="WH207" s="79"/>
      <c r="WI207" s="82"/>
      <c r="WJ207" s="79"/>
      <c r="WK207" s="104"/>
      <c r="WL207" s="83"/>
      <c r="WM207" s="90"/>
      <c r="WN207" s="91"/>
      <c r="WO207" s="92"/>
      <c r="WP207" s="93"/>
      <c r="WQ207" s="90"/>
      <c r="WR207" s="6"/>
      <c r="WS207" s="86"/>
      <c r="WT207" s="79"/>
      <c r="WU207" s="82"/>
      <c r="WV207" s="79"/>
      <c r="WW207" s="104"/>
      <c r="WX207" s="83"/>
      <c r="WY207" s="90"/>
      <c r="WZ207" s="91"/>
      <c r="XA207" s="92"/>
      <c r="XB207" s="93"/>
      <c r="XC207" s="90"/>
      <c r="XD207" s="6"/>
      <c r="XE207" s="86"/>
      <c r="XF207" s="79"/>
      <c r="XG207" s="82"/>
      <c r="XH207" s="79"/>
      <c r="XI207" s="104"/>
      <c r="XJ207" s="83"/>
      <c r="XK207" s="90"/>
      <c r="XL207" s="91"/>
      <c r="XM207" s="92"/>
      <c r="XN207" s="93"/>
      <c r="XO207" s="90"/>
      <c r="XP207" s="6"/>
      <c r="XQ207" s="86"/>
      <c r="XR207" s="79"/>
      <c r="XS207" s="82"/>
      <c r="XT207" s="79"/>
      <c r="XU207" s="104"/>
      <c r="XV207" s="83"/>
      <c r="XW207" s="90"/>
      <c r="XX207" s="91"/>
      <c r="XY207" s="92"/>
      <c r="XZ207" s="93"/>
      <c r="YA207" s="90"/>
      <c r="YB207" s="6"/>
      <c r="YC207" s="86"/>
      <c r="YD207" s="79"/>
      <c r="YE207" s="82"/>
      <c r="YF207" s="79"/>
      <c r="YG207" s="104"/>
      <c r="YH207" s="83"/>
      <c r="YI207" s="90"/>
      <c r="YJ207" s="91"/>
      <c r="YK207" s="92"/>
      <c r="YL207" s="93"/>
      <c r="YM207" s="90"/>
      <c r="YN207" s="6"/>
      <c r="YO207" s="86"/>
      <c r="YP207" s="79"/>
      <c r="YQ207" s="82"/>
      <c r="YR207" s="79"/>
      <c r="YS207" s="104"/>
      <c r="YT207" s="83"/>
      <c r="YU207" s="90"/>
      <c r="YV207" s="91"/>
      <c r="YW207" s="92"/>
      <c r="YX207" s="93"/>
      <c r="YY207" s="90"/>
      <c r="YZ207" s="6"/>
      <c r="ZA207" s="86"/>
      <c r="ZB207" s="79"/>
      <c r="ZC207" s="82"/>
      <c r="ZD207" s="79"/>
      <c r="ZE207" s="104"/>
      <c r="ZF207" s="83"/>
      <c r="ZG207" s="90"/>
      <c r="ZH207" s="91"/>
      <c r="ZI207" s="92"/>
      <c r="ZJ207" s="93"/>
      <c r="ZK207" s="90"/>
      <c r="ZL207" s="6"/>
      <c r="ZM207" s="86"/>
      <c r="ZN207" s="79"/>
      <c r="ZO207" s="82"/>
      <c r="ZP207" s="79"/>
      <c r="ZQ207" s="104"/>
      <c r="ZR207" s="83"/>
      <c r="ZS207" s="90"/>
      <c r="ZT207" s="91"/>
      <c r="ZU207" s="92"/>
      <c r="ZV207" s="93"/>
      <c r="ZW207" s="90"/>
      <c r="ZX207" s="6"/>
      <c r="ZY207" s="86"/>
      <c r="ZZ207" s="79"/>
      <c r="AAA207" s="82"/>
      <c r="AAB207" s="79"/>
      <c r="AAC207" s="104"/>
      <c r="AAD207" s="83"/>
      <c r="AAE207" s="90"/>
      <c r="AAF207" s="91"/>
      <c r="AAG207" s="92"/>
      <c r="AAH207" s="93"/>
      <c r="AAI207" s="90"/>
      <c r="AAJ207" s="6"/>
      <c r="AAK207" s="86"/>
      <c r="AAL207" s="79"/>
      <c r="AAM207" s="82"/>
      <c r="AAN207" s="79"/>
      <c r="AAO207" s="104"/>
      <c r="AAP207" s="83"/>
      <c r="AAQ207" s="90"/>
      <c r="AAR207" s="91"/>
      <c r="AAS207" s="92"/>
      <c r="AAT207" s="93"/>
      <c r="AAU207" s="90"/>
      <c r="AAV207" s="6"/>
      <c r="AAW207" s="86"/>
      <c r="AAX207" s="79"/>
      <c r="AAY207" s="82"/>
      <c r="AAZ207" s="79"/>
      <c r="ABA207" s="104"/>
      <c r="ABB207" s="83"/>
      <c r="ABC207" s="90"/>
      <c r="ABD207" s="91"/>
      <c r="ABE207" s="92"/>
      <c r="ABF207" s="93"/>
      <c r="ABG207" s="90"/>
      <c r="ABH207" s="6"/>
      <c r="ABI207" s="86"/>
      <c r="ABJ207" s="79"/>
      <c r="ABK207" s="82"/>
      <c r="ABL207" s="79"/>
      <c r="ABM207" s="104"/>
      <c r="ABN207" s="83"/>
      <c r="ABO207" s="90"/>
      <c r="ABP207" s="91"/>
      <c r="ABQ207" s="92"/>
      <c r="ABR207" s="93"/>
      <c r="ABS207" s="90"/>
      <c r="ABT207" s="6"/>
      <c r="ABU207" s="86"/>
      <c r="ABV207" s="79"/>
      <c r="ABW207" s="82"/>
      <c r="ABX207" s="79"/>
      <c r="ABY207" s="104"/>
      <c r="ABZ207" s="83"/>
      <c r="ACA207" s="90"/>
      <c r="ACB207" s="91"/>
      <c r="ACC207" s="92"/>
      <c r="ACD207" s="93"/>
      <c r="ACE207" s="90"/>
      <c r="ACF207" s="6"/>
      <c r="ACG207" s="86"/>
      <c r="ACH207" s="79"/>
      <c r="ACI207" s="82"/>
      <c r="ACJ207" s="79"/>
      <c r="ACK207" s="104"/>
      <c r="ACL207" s="83"/>
      <c r="ACM207" s="90"/>
      <c r="ACN207" s="91"/>
      <c r="ACO207" s="92"/>
      <c r="ACP207" s="93"/>
      <c r="ACQ207" s="90"/>
      <c r="ACR207" s="6"/>
      <c r="ACS207" s="86"/>
      <c r="ACT207" s="79"/>
      <c r="ACU207" s="82"/>
      <c r="ACV207" s="79"/>
      <c r="ACW207" s="104"/>
      <c r="ACX207" s="83"/>
      <c r="ACY207" s="90"/>
      <c r="ACZ207" s="91"/>
      <c r="ADA207" s="92"/>
      <c r="ADB207" s="93"/>
      <c r="ADC207" s="90"/>
      <c r="ADD207" s="6"/>
      <c r="ADE207" s="86"/>
      <c r="ADF207" s="79"/>
      <c r="ADG207" s="82"/>
      <c r="ADH207" s="79"/>
      <c r="ADI207" s="104"/>
      <c r="ADJ207" s="83"/>
      <c r="ADK207" s="90"/>
      <c r="ADL207" s="91"/>
      <c r="ADM207" s="92"/>
      <c r="ADN207" s="93"/>
      <c r="ADO207" s="90"/>
      <c r="ADP207" s="6"/>
      <c r="ADQ207" s="86"/>
      <c r="ADR207" s="79"/>
      <c r="ADS207" s="82"/>
      <c r="ADT207" s="79"/>
      <c r="ADU207" s="104"/>
      <c r="ADV207" s="83"/>
      <c r="ADW207" s="90"/>
      <c r="ADX207" s="91"/>
      <c r="ADY207" s="92"/>
      <c r="ADZ207" s="93"/>
      <c r="AEA207" s="90"/>
      <c r="AEB207" s="6"/>
      <c r="AEC207" s="86"/>
      <c r="AED207" s="79"/>
      <c r="AEE207" s="82"/>
      <c r="AEF207" s="79"/>
      <c r="AEG207" s="104"/>
      <c r="AEH207" s="83"/>
      <c r="AEI207" s="90"/>
      <c r="AEJ207" s="91"/>
      <c r="AEK207" s="92"/>
      <c r="AEL207" s="93"/>
      <c r="AEM207" s="90"/>
      <c r="AEN207" s="6"/>
      <c r="AEO207" s="86"/>
      <c r="AEP207" s="79"/>
      <c r="AEQ207" s="82"/>
      <c r="AER207" s="79"/>
      <c r="AES207" s="104"/>
      <c r="AET207" s="83"/>
      <c r="AEU207" s="90"/>
      <c r="AEV207" s="91"/>
      <c r="AEW207" s="92"/>
      <c r="AEX207" s="93"/>
      <c r="AEY207" s="90"/>
      <c r="AEZ207" s="6"/>
      <c r="AFA207" s="86"/>
      <c r="AFB207" s="79"/>
      <c r="AFC207" s="82"/>
      <c r="AFD207" s="79"/>
      <c r="AFE207" s="104"/>
      <c r="AFF207" s="83"/>
      <c r="AFG207" s="90"/>
      <c r="AFH207" s="91"/>
      <c r="AFI207" s="92"/>
      <c r="AFJ207" s="93"/>
      <c r="AFK207" s="90"/>
      <c r="AFL207" s="6"/>
      <c r="AFM207" s="86"/>
      <c r="AFN207" s="79"/>
      <c r="AFO207" s="82"/>
      <c r="AFP207" s="79"/>
      <c r="AFQ207" s="104"/>
      <c r="AFR207" s="83"/>
      <c r="AFS207" s="90"/>
      <c r="AFT207" s="91"/>
      <c r="AFU207" s="92"/>
      <c r="AFV207" s="93"/>
      <c r="AFW207" s="90"/>
      <c r="AFX207" s="6"/>
      <c r="AFY207" s="86"/>
      <c r="AFZ207" s="79"/>
      <c r="AGA207" s="82"/>
      <c r="AGB207" s="79"/>
      <c r="AGC207" s="104"/>
      <c r="AGD207" s="83"/>
      <c r="AGE207" s="90"/>
      <c r="AGF207" s="91"/>
      <c r="AGG207" s="92"/>
      <c r="AGH207" s="93"/>
      <c r="AGI207" s="90"/>
      <c r="AGJ207" s="6"/>
      <c r="AGK207" s="86"/>
      <c r="AGL207" s="79"/>
      <c r="AGM207" s="82"/>
      <c r="AGN207" s="79"/>
      <c r="AGO207" s="104"/>
      <c r="AGP207" s="83"/>
      <c r="AGQ207" s="90"/>
      <c r="AGR207" s="91"/>
      <c r="AGS207" s="92"/>
      <c r="AGT207" s="93"/>
      <c r="AGU207" s="90"/>
      <c r="AGV207" s="6"/>
      <c r="AGW207" s="86"/>
      <c r="AGX207" s="79"/>
      <c r="AGY207" s="82"/>
      <c r="AGZ207" s="79"/>
      <c r="AHA207" s="104"/>
      <c r="AHB207" s="83"/>
      <c r="AHC207" s="90"/>
      <c r="AHD207" s="91"/>
      <c r="AHE207" s="92"/>
      <c r="AHF207" s="93"/>
      <c r="AHG207" s="90"/>
      <c r="AHH207" s="6"/>
      <c r="AHI207" s="86"/>
      <c r="AHJ207" s="79"/>
      <c r="AHK207" s="82"/>
      <c r="AHL207" s="79"/>
      <c r="AHM207" s="104"/>
      <c r="AHN207" s="83"/>
      <c r="AHO207" s="90"/>
      <c r="AHP207" s="91"/>
      <c r="AHQ207" s="92"/>
      <c r="AHR207" s="93"/>
      <c r="AHS207" s="90"/>
      <c r="AHT207" s="6"/>
      <c r="AHU207" s="86"/>
      <c r="AHV207" s="79"/>
      <c r="AHW207" s="82"/>
      <c r="AHX207" s="79"/>
      <c r="AHY207" s="104"/>
      <c r="AHZ207" s="83"/>
      <c r="AIA207" s="90"/>
      <c r="AIB207" s="91"/>
      <c r="AIC207" s="92"/>
      <c r="AID207" s="93"/>
      <c r="AIE207" s="90"/>
      <c r="AIF207" s="6"/>
      <c r="AIG207" s="86"/>
      <c r="AIH207" s="79"/>
      <c r="AII207" s="82"/>
      <c r="AIJ207" s="79"/>
      <c r="AIK207" s="104"/>
      <c r="AIL207" s="83"/>
      <c r="AIM207" s="90"/>
      <c r="AIN207" s="91"/>
      <c r="AIO207" s="92"/>
      <c r="AIP207" s="93"/>
      <c r="AIQ207" s="90"/>
      <c r="AIR207" s="6"/>
      <c r="AIS207" s="86"/>
      <c r="AIT207" s="79"/>
      <c r="AIU207" s="82"/>
      <c r="AIV207" s="79"/>
      <c r="AIW207" s="104"/>
      <c r="AIX207" s="83"/>
      <c r="AIY207" s="90"/>
      <c r="AIZ207" s="91"/>
      <c r="AJA207" s="92"/>
      <c r="AJB207" s="93"/>
      <c r="AJC207" s="90"/>
      <c r="AJD207" s="6"/>
      <c r="AJE207" s="86"/>
      <c r="AJF207" s="79"/>
      <c r="AJG207" s="82"/>
      <c r="AJH207" s="79"/>
      <c r="AJI207" s="104"/>
      <c r="AJJ207" s="83"/>
      <c r="AJK207" s="90"/>
      <c r="AJL207" s="91"/>
      <c r="AJM207" s="92"/>
      <c r="AJN207" s="93"/>
      <c r="AJO207" s="90"/>
      <c r="AJP207" s="6"/>
      <c r="AJQ207" s="86"/>
      <c r="AJR207" s="79"/>
      <c r="AJS207" s="82"/>
      <c r="AJT207" s="79"/>
      <c r="AJU207" s="104"/>
      <c r="AJV207" s="83"/>
      <c r="AJW207" s="90"/>
      <c r="AJX207" s="91"/>
      <c r="AJY207" s="92"/>
      <c r="AJZ207" s="93"/>
      <c r="AKA207" s="90"/>
      <c r="AKB207" s="6"/>
      <c r="AKC207" s="86"/>
      <c r="AKD207" s="79"/>
      <c r="AKE207" s="82"/>
      <c r="AKF207" s="79"/>
      <c r="AKG207" s="104"/>
      <c r="AKH207" s="83"/>
      <c r="AKI207" s="90"/>
      <c r="AKJ207" s="91"/>
      <c r="AKK207" s="92"/>
      <c r="AKL207" s="93"/>
      <c r="AKM207" s="90"/>
      <c r="AKN207" s="6"/>
      <c r="AKO207" s="86"/>
      <c r="AKP207" s="79"/>
      <c r="AKQ207" s="82"/>
      <c r="AKR207" s="79"/>
      <c r="AKS207" s="104"/>
      <c r="AKT207" s="83"/>
      <c r="AKU207" s="90"/>
      <c r="AKV207" s="91"/>
      <c r="AKW207" s="92"/>
      <c r="AKX207" s="93"/>
      <c r="AKY207" s="90"/>
      <c r="AKZ207" s="6"/>
      <c r="ALA207" s="86"/>
      <c r="ALB207" s="79"/>
      <c r="ALC207" s="82"/>
      <c r="ALD207" s="79"/>
      <c r="ALE207" s="104"/>
      <c r="ALF207" s="83"/>
      <c r="ALG207" s="90"/>
      <c r="ALH207" s="91"/>
      <c r="ALI207" s="92"/>
      <c r="ALJ207" s="93"/>
      <c r="ALK207" s="90"/>
      <c r="ALL207" s="6"/>
      <c r="ALM207" s="86"/>
      <c r="ALN207" s="79"/>
      <c r="ALO207" s="82"/>
      <c r="ALP207" s="79"/>
      <c r="ALQ207" s="104"/>
      <c r="ALR207" s="83"/>
      <c r="ALS207" s="90"/>
      <c r="ALT207" s="91"/>
      <c r="ALU207" s="92"/>
      <c r="ALV207" s="93"/>
      <c r="ALW207" s="90"/>
      <c r="ALX207" s="6"/>
      <c r="ALY207" s="86"/>
      <c r="ALZ207" s="79"/>
      <c r="AMA207" s="82"/>
      <c r="AMB207" s="79"/>
      <c r="AMC207" s="104"/>
      <c r="AMD207" s="83"/>
      <c r="AME207" s="90"/>
      <c r="AMF207" s="91"/>
      <c r="AMG207" s="92"/>
      <c r="AMH207" s="93"/>
      <c r="AMI207" s="90"/>
      <c r="AMJ207" s="6"/>
      <c r="AMK207" s="86"/>
      <c r="AML207" s="79"/>
      <c r="AMM207" s="82"/>
      <c r="AMN207" s="79"/>
      <c r="AMO207" s="104"/>
      <c r="AMP207" s="83"/>
      <c r="AMQ207" s="90"/>
      <c r="AMR207" s="91"/>
      <c r="AMS207" s="92"/>
      <c r="AMT207" s="93"/>
      <c r="AMU207" s="90"/>
      <c r="AMV207" s="6"/>
      <c r="AMW207" s="86"/>
      <c r="AMX207" s="79"/>
      <c r="AMY207" s="82"/>
      <c r="AMZ207" s="79"/>
      <c r="ANA207" s="104"/>
      <c r="ANB207" s="83"/>
      <c r="ANC207" s="90"/>
      <c r="AND207" s="91"/>
      <c r="ANE207" s="92"/>
      <c r="ANF207" s="93"/>
      <c r="ANG207" s="90"/>
      <c r="ANH207" s="6"/>
      <c r="ANI207" s="86"/>
      <c r="ANJ207" s="79"/>
      <c r="ANK207" s="82"/>
      <c r="ANL207" s="79"/>
      <c r="ANM207" s="104"/>
      <c r="ANN207" s="83"/>
      <c r="ANO207" s="90"/>
      <c r="ANP207" s="91"/>
      <c r="ANQ207" s="92"/>
      <c r="ANR207" s="93"/>
      <c r="ANS207" s="90"/>
      <c r="ANT207" s="6"/>
      <c r="ANU207" s="86"/>
      <c r="ANV207" s="79"/>
      <c r="ANW207" s="82"/>
      <c r="ANX207" s="79"/>
      <c r="ANY207" s="104"/>
      <c r="ANZ207" s="83"/>
      <c r="AOA207" s="90"/>
      <c r="AOB207" s="91"/>
      <c r="AOC207" s="92"/>
      <c r="AOD207" s="93"/>
      <c r="AOE207" s="90"/>
      <c r="AOF207" s="6"/>
      <c r="AOG207" s="86"/>
      <c r="AOH207" s="79"/>
      <c r="AOI207" s="82"/>
      <c r="AOJ207" s="79"/>
      <c r="AOK207" s="104"/>
      <c r="AOL207" s="83"/>
      <c r="AOM207" s="90"/>
      <c r="AON207" s="91"/>
      <c r="AOO207" s="92"/>
      <c r="AOP207" s="93"/>
      <c r="AOQ207" s="90"/>
      <c r="AOR207" s="6"/>
      <c r="AOS207" s="86"/>
      <c r="AOT207" s="79"/>
      <c r="AOU207" s="82"/>
      <c r="AOV207" s="79"/>
      <c r="AOW207" s="104"/>
      <c r="AOX207" s="83"/>
      <c r="AOY207" s="90"/>
      <c r="AOZ207" s="91"/>
      <c r="APA207" s="92"/>
      <c r="APB207" s="93"/>
      <c r="APC207" s="90"/>
      <c r="APD207" s="6"/>
      <c r="APE207" s="86"/>
      <c r="APF207" s="79"/>
      <c r="APG207" s="82"/>
      <c r="APH207" s="79"/>
      <c r="API207" s="104"/>
      <c r="APJ207" s="83"/>
      <c r="APK207" s="90"/>
      <c r="APL207" s="91"/>
      <c r="APM207" s="92"/>
      <c r="APN207" s="93"/>
      <c r="APO207" s="90"/>
      <c r="APP207" s="6"/>
      <c r="APQ207" s="86"/>
      <c r="APR207" s="79"/>
      <c r="APS207" s="82"/>
      <c r="APT207" s="79"/>
      <c r="APU207" s="104"/>
      <c r="APV207" s="83"/>
      <c r="APW207" s="90"/>
      <c r="APX207" s="91"/>
      <c r="APY207" s="92"/>
      <c r="APZ207" s="93"/>
      <c r="AQA207" s="90"/>
      <c r="AQB207" s="6"/>
      <c r="AQC207" s="86"/>
      <c r="AQD207" s="79"/>
      <c r="AQE207" s="82"/>
      <c r="AQF207" s="79"/>
      <c r="AQG207" s="104"/>
      <c r="AQH207" s="83"/>
      <c r="AQI207" s="90"/>
      <c r="AQJ207" s="91"/>
      <c r="AQK207" s="92"/>
      <c r="AQL207" s="93"/>
      <c r="AQM207" s="90"/>
      <c r="AQN207" s="6"/>
      <c r="AQO207" s="86"/>
      <c r="AQP207" s="79"/>
      <c r="AQQ207" s="82"/>
      <c r="AQR207" s="79"/>
      <c r="AQS207" s="104"/>
      <c r="AQT207" s="83"/>
      <c r="AQU207" s="90"/>
      <c r="AQV207" s="91"/>
      <c r="AQW207" s="92"/>
      <c r="AQX207" s="93"/>
      <c r="AQY207" s="90"/>
      <c r="AQZ207" s="6"/>
      <c r="ARA207" s="86"/>
      <c r="ARB207" s="79"/>
      <c r="ARC207" s="82"/>
      <c r="ARD207" s="79"/>
      <c r="ARE207" s="104"/>
      <c r="ARF207" s="83"/>
      <c r="ARG207" s="90"/>
      <c r="ARH207" s="91"/>
      <c r="ARI207" s="92"/>
      <c r="ARJ207" s="93"/>
      <c r="ARK207" s="90"/>
      <c r="ARL207" s="6"/>
      <c r="ARM207" s="86"/>
      <c r="ARN207" s="79"/>
      <c r="ARO207" s="82"/>
      <c r="ARP207" s="79"/>
      <c r="ARQ207" s="104"/>
      <c r="ARR207" s="83"/>
      <c r="ARS207" s="90"/>
      <c r="ART207" s="91"/>
      <c r="ARU207" s="92"/>
      <c r="ARV207" s="93"/>
      <c r="ARW207" s="90"/>
      <c r="ARX207" s="6"/>
      <c r="ARY207" s="86"/>
      <c r="ARZ207" s="79"/>
      <c r="ASA207" s="82"/>
      <c r="ASB207" s="79"/>
      <c r="ASC207" s="104"/>
      <c r="ASD207" s="83"/>
      <c r="ASE207" s="90"/>
      <c r="ASF207" s="91"/>
      <c r="ASG207" s="92"/>
      <c r="ASH207" s="93"/>
      <c r="ASI207" s="90"/>
      <c r="ASJ207" s="6"/>
      <c r="ASK207" s="86"/>
      <c r="ASL207" s="79"/>
      <c r="ASM207" s="82"/>
      <c r="ASN207" s="79"/>
      <c r="ASO207" s="104"/>
      <c r="ASP207" s="83"/>
      <c r="ASQ207" s="90"/>
      <c r="ASR207" s="91"/>
      <c r="ASS207" s="92"/>
      <c r="AST207" s="93"/>
      <c r="ASU207" s="90"/>
      <c r="ASV207" s="6"/>
      <c r="ASW207" s="86"/>
      <c r="ASX207" s="79"/>
      <c r="ASY207" s="82"/>
      <c r="ASZ207" s="79"/>
      <c r="ATA207" s="104"/>
      <c r="ATB207" s="83"/>
      <c r="ATC207" s="90"/>
      <c r="ATD207" s="91"/>
      <c r="ATE207" s="92"/>
      <c r="ATF207" s="93"/>
      <c r="ATG207" s="90"/>
      <c r="ATH207" s="6"/>
      <c r="ATI207" s="86"/>
      <c r="ATJ207" s="79"/>
      <c r="ATK207" s="82"/>
      <c r="ATL207" s="79"/>
      <c r="ATM207" s="104"/>
      <c r="ATN207" s="83"/>
      <c r="ATO207" s="90"/>
      <c r="ATP207" s="91"/>
      <c r="ATQ207" s="92"/>
      <c r="ATR207" s="93"/>
      <c r="ATS207" s="90"/>
      <c r="ATT207" s="6"/>
      <c r="ATU207" s="86"/>
      <c r="ATV207" s="79"/>
      <c r="ATW207" s="82"/>
      <c r="ATX207" s="79"/>
      <c r="ATY207" s="104"/>
      <c r="ATZ207" s="83"/>
      <c r="AUA207" s="90"/>
      <c r="AUB207" s="91"/>
      <c r="AUC207" s="92"/>
      <c r="AUD207" s="93"/>
      <c r="AUE207" s="90"/>
      <c r="AUF207" s="6"/>
      <c r="AUG207" s="86"/>
      <c r="AUH207" s="79"/>
      <c r="AUI207" s="82"/>
      <c r="AUJ207" s="79"/>
      <c r="AUK207" s="104"/>
      <c r="AUL207" s="83"/>
      <c r="AUM207" s="90"/>
      <c r="AUN207" s="91"/>
      <c r="AUO207" s="92"/>
      <c r="AUP207" s="93"/>
      <c r="AUQ207" s="90"/>
      <c r="AUR207" s="6"/>
      <c r="AUS207" s="86"/>
      <c r="AUT207" s="79"/>
      <c r="AUU207" s="82"/>
      <c r="AUV207" s="79"/>
      <c r="AUW207" s="104"/>
      <c r="AUX207" s="83"/>
      <c r="AUY207" s="90"/>
      <c r="AUZ207" s="91"/>
      <c r="AVA207" s="92"/>
      <c r="AVB207" s="93"/>
      <c r="AVC207" s="90"/>
      <c r="AVD207" s="6"/>
      <c r="AVE207" s="86"/>
      <c r="AVF207" s="79"/>
      <c r="AVG207" s="82"/>
      <c r="AVH207" s="79"/>
      <c r="AVI207" s="104"/>
      <c r="AVJ207" s="83"/>
      <c r="AVK207" s="90"/>
      <c r="AVL207" s="91"/>
      <c r="AVM207" s="92"/>
      <c r="AVN207" s="93"/>
      <c r="AVO207" s="90"/>
      <c r="AVP207" s="6"/>
      <c r="AVQ207" s="86"/>
      <c r="AVR207" s="79"/>
      <c r="AVS207" s="82"/>
      <c r="AVT207" s="79"/>
      <c r="AVU207" s="104"/>
      <c r="AVV207" s="83"/>
      <c r="AVW207" s="90"/>
      <c r="AVX207" s="91"/>
      <c r="AVY207" s="92"/>
      <c r="AVZ207" s="93"/>
      <c r="AWA207" s="90"/>
      <c r="AWB207" s="6"/>
      <c r="AWC207" s="86"/>
      <c r="AWD207" s="79"/>
      <c r="AWE207" s="82"/>
      <c r="AWF207" s="79"/>
      <c r="AWG207" s="104"/>
      <c r="AWH207" s="83"/>
      <c r="AWI207" s="90"/>
      <c r="AWJ207" s="91"/>
      <c r="AWK207" s="92"/>
      <c r="AWL207" s="93"/>
      <c r="AWM207" s="90"/>
      <c r="AWN207" s="6"/>
      <c r="AWO207" s="86"/>
      <c r="AWP207" s="79"/>
      <c r="AWQ207" s="82"/>
      <c r="AWR207" s="79"/>
      <c r="AWS207" s="104"/>
      <c r="AWT207" s="83"/>
      <c r="AWU207" s="90"/>
      <c r="AWV207" s="91"/>
      <c r="AWW207" s="92"/>
      <c r="AWX207" s="93"/>
      <c r="AWY207" s="90"/>
      <c r="AWZ207" s="6"/>
      <c r="AXA207" s="86"/>
      <c r="AXB207" s="79"/>
      <c r="AXC207" s="82"/>
      <c r="AXD207" s="79"/>
      <c r="AXE207" s="104"/>
      <c r="AXF207" s="83"/>
      <c r="AXG207" s="90"/>
      <c r="AXH207" s="91"/>
      <c r="AXI207" s="92"/>
      <c r="AXJ207" s="93"/>
      <c r="AXK207" s="90"/>
      <c r="AXL207" s="6"/>
      <c r="AXM207" s="86"/>
      <c r="AXN207" s="79"/>
      <c r="AXO207" s="82"/>
      <c r="AXP207" s="79"/>
      <c r="AXQ207" s="104"/>
      <c r="AXR207" s="83"/>
      <c r="AXS207" s="90"/>
      <c r="AXT207" s="91"/>
      <c r="AXU207" s="92"/>
      <c r="AXV207" s="93"/>
      <c r="AXW207" s="90"/>
      <c r="AXX207" s="6"/>
      <c r="AXY207" s="86"/>
      <c r="AXZ207" s="79"/>
      <c r="AYA207" s="82"/>
      <c r="AYB207" s="79"/>
      <c r="AYC207" s="104"/>
      <c r="AYD207" s="83"/>
      <c r="AYE207" s="90"/>
      <c r="AYF207" s="91"/>
      <c r="AYG207" s="92"/>
      <c r="AYH207" s="93"/>
      <c r="AYI207" s="90"/>
      <c r="AYJ207" s="6"/>
      <c r="AYK207" s="86"/>
      <c r="AYL207" s="79"/>
      <c r="AYM207" s="82"/>
      <c r="AYN207" s="79"/>
      <c r="AYO207" s="104"/>
      <c r="AYP207" s="83"/>
      <c r="AYQ207" s="90"/>
      <c r="AYR207" s="91"/>
      <c r="AYS207" s="92"/>
      <c r="AYT207" s="93"/>
      <c r="AYU207" s="90"/>
      <c r="AYV207" s="6"/>
      <c r="AYW207" s="86"/>
      <c r="AYX207" s="79"/>
      <c r="AYY207" s="82"/>
      <c r="AYZ207" s="79"/>
      <c r="AZA207" s="104"/>
      <c r="AZB207" s="83"/>
      <c r="AZC207" s="90"/>
      <c r="AZD207" s="91"/>
      <c r="AZE207" s="92"/>
      <c r="AZF207" s="93"/>
      <c r="AZG207" s="90"/>
      <c r="AZH207" s="6"/>
      <c r="AZI207" s="86"/>
      <c r="AZJ207" s="79"/>
      <c r="AZK207" s="82"/>
      <c r="AZL207" s="79"/>
      <c r="AZM207" s="104"/>
      <c r="AZN207" s="83"/>
      <c r="AZO207" s="90"/>
      <c r="AZP207" s="91"/>
      <c r="AZQ207" s="92"/>
      <c r="AZR207" s="93"/>
      <c r="AZS207" s="90"/>
      <c r="AZT207" s="6"/>
      <c r="AZU207" s="86"/>
      <c r="AZV207" s="79"/>
      <c r="AZW207" s="82"/>
      <c r="AZX207" s="79"/>
      <c r="AZY207" s="104"/>
      <c r="AZZ207" s="83"/>
      <c r="BAA207" s="90"/>
      <c r="BAB207" s="91"/>
      <c r="BAC207" s="92"/>
      <c r="BAD207" s="93"/>
      <c r="BAE207" s="90"/>
      <c r="BAF207" s="6"/>
      <c r="BAG207" s="86"/>
      <c r="BAH207" s="79"/>
      <c r="BAI207" s="82"/>
      <c r="BAJ207" s="79"/>
      <c r="BAK207" s="104"/>
      <c r="BAL207" s="83"/>
      <c r="BAM207" s="90"/>
      <c r="BAN207" s="91"/>
      <c r="BAO207" s="92"/>
      <c r="BAP207" s="93"/>
      <c r="BAQ207" s="90"/>
      <c r="BAR207" s="6"/>
      <c r="BAS207" s="86"/>
      <c r="BAT207" s="79"/>
      <c r="BAU207" s="82"/>
      <c r="BAV207" s="79"/>
      <c r="BAW207" s="104"/>
      <c r="BAX207" s="83"/>
      <c r="BAY207" s="90"/>
      <c r="BAZ207" s="91"/>
      <c r="BBA207" s="92"/>
      <c r="BBB207" s="93"/>
      <c r="BBC207" s="90"/>
      <c r="BBD207" s="6"/>
      <c r="BBE207" s="86"/>
      <c r="BBF207" s="79"/>
      <c r="BBG207" s="82"/>
      <c r="BBH207" s="79"/>
      <c r="BBI207" s="104"/>
      <c r="BBJ207" s="83"/>
      <c r="BBK207" s="90"/>
      <c r="BBL207" s="91"/>
      <c r="BBM207" s="92"/>
      <c r="BBN207" s="93"/>
      <c r="BBO207" s="90"/>
      <c r="BBP207" s="6"/>
      <c r="BBQ207" s="86"/>
      <c r="BBR207" s="79"/>
      <c r="BBS207" s="82"/>
      <c r="BBT207" s="79"/>
      <c r="BBU207" s="104"/>
      <c r="BBV207" s="83"/>
      <c r="BBW207" s="90"/>
      <c r="BBX207" s="91"/>
      <c r="BBY207" s="92"/>
      <c r="BBZ207" s="93"/>
      <c r="BCA207" s="90"/>
      <c r="BCB207" s="6"/>
      <c r="BCC207" s="86"/>
      <c r="BCD207" s="79"/>
      <c r="BCE207" s="82"/>
      <c r="BCF207" s="79"/>
      <c r="BCG207" s="104"/>
      <c r="BCH207" s="83"/>
      <c r="BCI207" s="90"/>
      <c r="BCJ207" s="91"/>
      <c r="BCK207" s="92"/>
      <c r="BCL207" s="93"/>
      <c r="BCM207" s="90"/>
      <c r="BCN207" s="6"/>
      <c r="BCO207" s="86"/>
      <c r="BCP207" s="79"/>
      <c r="BCQ207" s="82"/>
      <c r="BCR207" s="79"/>
      <c r="BCS207" s="104"/>
      <c r="BCT207" s="83"/>
      <c r="BCU207" s="90"/>
      <c r="BCV207" s="91"/>
      <c r="BCW207" s="92"/>
      <c r="BCX207" s="93"/>
      <c r="BCY207" s="90"/>
      <c r="BCZ207" s="6"/>
      <c r="BDA207" s="86"/>
      <c r="BDB207" s="79"/>
      <c r="BDC207" s="82"/>
      <c r="BDD207" s="79"/>
      <c r="BDE207" s="104"/>
      <c r="BDF207" s="83"/>
      <c r="BDG207" s="90"/>
      <c r="BDH207" s="91"/>
      <c r="BDI207" s="92"/>
      <c r="BDJ207" s="93"/>
      <c r="BDK207" s="90"/>
      <c r="BDL207" s="6"/>
      <c r="BDM207" s="86"/>
      <c r="BDN207" s="79"/>
      <c r="BDO207" s="82"/>
      <c r="BDP207" s="79"/>
      <c r="BDQ207" s="104"/>
      <c r="BDR207" s="83"/>
      <c r="BDS207" s="90"/>
      <c r="BDT207" s="91"/>
      <c r="BDU207" s="92"/>
      <c r="BDV207" s="93"/>
      <c r="BDW207" s="90"/>
      <c r="BDX207" s="6"/>
      <c r="BDY207" s="86"/>
      <c r="BDZ207" s="79"/>
      <c r="BEA207" s="82"/>
      <c r="BEB207" s="79"/>
      <c r="BEC207" s="104"/>
      <c r="BED207" s="83"/>
      <c r="BEE207" s="90"/>
      <c r="BEF207" s="91"/>
      <c r="BEG207" s="92"/>
      <c r="BEH207" s="93"/>
      <c r="BEI207" s="90"/>
      <c r="BEJ207" s="6"/>
      <c r="BEK207" s="86"/>
      <c r="BEL207" s="79"/>
      <c r="BEM207" s="82"/>
      <c r="BEN207" s="79"/>
      <c r="BEO207" s="104"/>
      <c r="BEP207" s="83"/>
      <c r="BEQ207" s="90"/>
      <c r="BER207" s="91"/>
      <c r="BES207" s="92"/>
      <c r="BET207" s="93"/>
      <c r="BEU207" s="90"/>
      <c r="BEV207" s="6"/>
      <c r="BEW207" s="86"/>
      <c r="BEX207" s="79"/>
      <c r="BEY207" s="82"/>
      <c r="BEZ207" s="79"/>
      <c r="BFA207" s="104"/>
      <c r="BFB207" s="83"/>
      <c r="BFC207" s="90"/>
      <c r="BFD207" s="91"/>
      <c r="BFE207" s="92"/>
      <c r="BFF207" s="93"/>
      <c r="BFG207" s="90"/>
      <c r="BFH207" s="6"/>
      <c r="BFI207" s="86"/>
      <c r="BFJ207" s="79"/>
      <c r="BFK207" s="82"/>
      <c r="BFL207" s="79"/>
      <c r="BFM207" s="104"/>
      <c r="BFN207" s="83"/>
      <c r="BFO207" s="90"/>
      <c r="BFP207" s="91"/>
      <c r="BFQ207" s="92"/>
      <c r="BFR207" s="93"/>
      <c r="BFS207" s="90"/>
      <c r="BFT207" s="6"/>
      <c r="BFU207" s="86"/>
      <c r="BFV207" s="79"/>
      <c r="BFW207" s="82"/>
      <c r="BFX207" s="79"/>
      <c r="BFY207" s="104"/>
      <c r="BFZ207" s="83"/>
      <c r="BGA207" s="90"/>
      <c r="BGB207" s="91"/>
      <c r="BGC207" s="92"/>
      <c r="BGD207" s="93"/>
      <c r="BGE207" s="90"/>
      <c r="BGF207" s="6"/>
      <c r="BGG207" s="86"/>
      <c r="BGH207" s="79"/>
      <c r="BGI207" s="82"/>
      <c r="BGJ207" s="79"/>
      <c r="BGK207" s="104"/>
      <c r="BGL207" s="83"/>
      <c r="BGM207" s="90"/>
      <c r="BGN207" s="91"/>
      <c r="BGO207" s="92"/>
      <c r="BGP207" s="93"/>
      <c r="BGQ207" s="90"/>
      <c r="BGR207" s="6"/>
      <c r="BGS207" s="86"/>
      <c r="BGT207" s="79"/>
      <c r="BGU207" s="82"/>
      <c r="BGV207" s="79"/>
      <c r="BGW207" s="104"/>
      <c r="BGX207" s="83"/>
      <c r="BGY207" s="90"/>
      <c r="BGZ207" s="91"/>
      <c r="BHA207" s="92"/>
      <c r="BHB207" s="93"/>
      <c r="BHC207" s="90"/>
      <c r="BHD207" s="6"/>
      <c r="BHE207" s="86"/>
      <c r="BHF207" s="79"/>
      <c r="BHG207" s="82"/>
      <c r="BHH207" s="79"/>
      <c r="BHI207" s="104"/>
      <c r="BHJ207" s="83"/>
      <c r="BHK207" s="90"/>
      <c r="BHL207" s="91"/>
      <c r="BHM207" s="92"/>
      <c r="BHN207" s="93"/>
      <c r="BHO207" s="90"/>
      <c r="BHP207" s="6"/>
      <c r="BHQ207" s="86"/>
      <c r="BHR207" s="79"/>
      <c r="BHS207" s="82"/>
      <c r="BHT207" s="79"/>
      <c r="BHU207" s="104"/>
      <c r="BHV207" s="83"/>
      <c r="BHW207" s="90"/>
      <c r="BHX207" s="91"/>
      <c r="BHY207" s="92"/>
      <c r="BHZ207" s="93"/>
      <c r="BIA207" s="90"/>
      <c r="BIB207" s="6"/>
      <c r="BIC207" s="86"/>
      <c r="BID207" s="79"/>
      <c r="BIE207" s="82"/>
      <c r="BIF207" s="79"/>
      <c r="BIG207" s="104"/>
      <c r="BIH207" s="83"/>
      <c r="BII207" s="90"/>
      <c r="BIJ207" s="91"/>
      <c r="BIK207" s="92"/>
      <c r="BIL207" s="93"/>
      <c r="BIM207" s="90"/>
      <c r="BIN207" s="6"/>
      <c r="BIO207" s="86"/>
      <c r="BIP207" s="79"/>
      <c r="BIQ207" s="82"/>
      <c r="BIR207" s="79"/>
      <c r="BIS207" s="104"/>
      <c r="BIT207" s="83"/>
      <c r="BIU207" s="90"/>
      <c r="BIV207" s="91"/>
      <c r="BIW207" s="92"/>
      <c r="BIX207" s="93"/>
      <c r="BIY207" s="90"/>
      <c r="BIZ207" s="6"/>
      <c r="BJA207" s="86"/>
      <c r="BJB207" s="79"/>
      <c r="BJC207" s="82"/>
      <c r="BJD207" s="79"/>
      <c r="BJE207" s="104"/>
      <c r="BJF207" s="83"/>
      <c r="BJG207" s="90"/>
      <c r="BJH207" s="91"/>
      <c r="BJI207" s="92"/>
      <c r="BJJ207" s="93"/>
      <c r="BJK207" s="90"/>
      <c r="BJL207" s="6"/>
      <c r="BJM207" s="86"/>
      <c r="BJN207" s="79"/>
      <c r="BJO207" s="82"/>
      <c r="BJP207" s="79"/>
      <c r="BJQ207" s="104"/>
      <c r="BJR207" s="83"/>
      <c r="BJS207" s="90"/>
      <c r="BJT207" s="91"/>
      <c r="BJU207" s="92"/>
      <c r="BJV207" s="93"/>
      <c r="BJW207" s="90"/>
      <c r="BJX207" s="6"/>
      <c r="BJY207" s="86"/>
      <c r="BJZ207" s="79"/>
      <c r="BKA207" s="82"/>
      <c r="BKB207" s="79"/>
      <c r="BKC207" s="104"/>
      <c r="BKD207" s="83"/>
      <c r="BKE207" s="90"/>
      <c r="BKF207" s="91"/>
      <c r="BKG207" s="92"/>
      <c r="BKH207" s="93"/>
      <c r="BKI207" s="90"/>
      <c r="BKJ207" s="6"/>
      <c r="BKK207" s="86"/>
      <c r="BKL207" s="79"/>
      <c r="BKM207" s="82"/>
      <c r="BKN207" s="79"/>
      <c r="BKO207" s="104"/>
      <c r="BKP207" s="83"/>
      <c r="BKQ207" s="90"/>
      <c r="BKR207" s="91"/>
      <c r="BKS207" s="92"/>
      <c r="BKT207" s="93"/>
      <c r="BKU207" s="90"/>
      <c r="BKV207" s="6"/>
      <c r="BKW207" s="86"/>
      <c r="BKX207" s="79"/>
      <c r="BKY207" s="82"/>
      <c r="BKZ207" s="79"/>
      <c r="BLA207" s="104"/>
      <c r="BLB207" s="83"/>
      <c r="BLC207" s="90"/>
      <c r="BLD207" s="91"/>
      <c r="BLE207" s="92"/>
      <c r="BLF207" s="93"/>
      <c r="BLG207" s="90"/>
      <c r="BLH207" s="6"/>
      <c r="BLI207" s="86"/>
      <c r="BLJ207" s="79"/>
      <c r="BLK207" s="82"/>
      <c r="BLL207" s="79"/>
      <c r="BLM207" s="104"/>
      <c r="BLN207" s="83"/>
      <c r="BLO207" s="90"/>
      <c r="BLP207" s="91"/>
      <c r="BLQ207" s="92"/>
      <c r="BLR207" s="93"/>
      <c r="BLS207" s="90"/>
      <c r="BLT207" s="6"/>
      <c r="BLU207" s="86"/>
      <c r="BLV207" s="79"/>
      <c r="BLW207" s="82"/>
      <c r="BLX207" s="79"/>
      <c r="BLY207" s="104"/>
      <c r="BLZ207" s="83"/>
      <c r="BMA207" s="90"/>
      <c r="BMB207" s="91"/>
      <c r="BMC207" s="92"/>
      <c r="BMD207" s="93"/>
      <c r="BME207" s="90"/>
      <c r="BMF207" s="6"/>
      <c r="BMG207" s="86"/>
      <c r="BMH207" s="79"/>
      <c r="BMI207" s="82"/>
      <c r="BMJ207" s="79"/>
      <c r="BMK207" s="104"/>
      <c r="BML207" s="83"/>
      <c r="BMM207" s="90"/>
      <c r="BMN207" s="91"/>
      <c r="BMO207" s="92"/>
      <c r="BMP207" s="93"/>
      <c r="BMQ207" s="90"/>
      <c r="BMR207" s="6"/>
      <c r="BMS207" s="86"/>
      <c r="BMT207" s="79"/>
      <c r="BMU207" s="82"/>
      <c r="BMV207" s="79"/>
      <c r="BMW207" s="104"/>
      <c r="BMX207" s="83"/>
      <c r="BMY207" s="90"/>
      <c r="BMZ207" s="91"/>
      <c r="BNA207" s="92"/>
      <c r="BNB207" s="93"/>
      <c r="BNC207" s="90"/>
      <c r="BND207" s="6"/>
      <c r="BNE207" s="86"/>
      <c r="BNF207" s="79"/>
      <c r="BNG207" s="82"/>
      <c r="BNH207" s="79"/>
      <c r="BNI207" s="104"/>
      <c r="BNJ207" s="83"/>
      <c r="BNK207" s="90"/>
      <c r="BNL207" s="91"/>
      <c r="BNM207" s="92"/>
      <c r="BNN207" s="93"/>
      <c r="BNO207" s="90"/>
      <c r="BNP207" s="6"/>
      <c r="BNQ207" s="86"/>
      <c r="BNR207" s="79"/>
      <c r="BNS207" s="82"/>
      <c r="BNT207" s="79"/>
      <c r="BNU207" s="104"/>
      <c r="BNV207" s="83"/>
      <c r="BNW207" s="90"/>
      <c r="BNX207" s="91"/>
      <c r="BNY207" s="92"/>
      <c r="BNZ207" s="93"/>
      <c r="BOA207" s="90"/>
      <c r="BOB207" s="6"/>
      <c r="BOC207" s="86"/>
      <c r="BOD207" s="79"/>
      <c r="BOE207" s="82"/>
      <c r="BOF207" s="79"/>
      <c r="BOG207" s="104"/>
      <c r="BOH207" s="83"/>
      <c r="BOI207" s="90"/>
      <c r="BOJ207" s="91"/>
      <c r="BOK207" s="92"/>
      <c r="BOL207" s="93"/>
      <c r="BOM207" s="90"/>
      <c r="BON207" s="6"/>
      <c r="BOO207" s="86"/>
      <c r="BOP207" s="79"/>
      <c r="BOQ207" s="82"/>
      <c r="BOR207" s="79"/>
      <c r="BOS207" s="104"/>
      <c r="BOT207" s="83"/>
      <c r="BOU207" s="90"/>
      <c r="BOV207" s="91"/>
      <c r="BOW207" s="92"/>
      <c r="BOX207" s="93"/>
      <c r="BOY207" s="90"/>
      <c r="BOZ207" s="6"/>
      <c r="BPA207" s="86"/>
      <c r="BPB207" s="79"/>
      <c r="BPC207" s="82"/>
      <c r="BPD207" s="79"/>
      <c r="BPE207" s="104"/>
      <c r="BPF207" s="83"/>
      <c r="BPG207" s="90"/>
      <c r="BPH207" s="91"/>
      <c r="BPI207" s="92"/>
      <c r="BPJ207" s="93"/>
      <c r="BPK207" s="90"/>
      <c r="BPL207" s="6"/>
      <c r="BPM207" s="86"/>
      <c r="BPN207" s="79"/>
      <c r="BPO207" s="82"/>
      <c r="BPP207" s="79"/>
      <c r="BPQ207" s="104"/>
      <c r="BPR207" s="83"/>
      <c r="BPS207" s="90"/>
      <c r="BPT207" s="91"/>
      <c r="BPU207" s="92"/>
      <c r="BPV207" s="93"/>
      <c r="BPW207" s="90"/>
      <c r="BPX207" s="6"/>
      <c r="BPY207" s="86"/>
      <c r="BPZ207" s="79"/>
      <c r="BQA207" s="82"/>
      <c r="BQB207" s="79"/>
      <c r="BQC207" s="104"/>
      <c r="BQD207" s="83"/>
      <c r="BQE207" s="90"/>
      <c r="BQF207" s="91"/>
      <c r="BQG207" s="92"/>
      <c r="BQH207" s="93"/>
      <c r="BQI207" s="90"/>
      <c r="BQJ207" s="6"/>
      <c r="BQK207" s="86"/>
      <c r="BQL207" s="79"/>
      <c r="BQM207" s="82"/>
      <c r="BQN207" s="79"/>
      <c r="BQO207" s="104"/>
      <c r="BQP207" s="83"/>
      <c r="BQQ207" s="90"/>
      <c r="BQR207" s="91"/>
      <c r="BQS207" s="92"/>
      <c r="BQT207" s="93"/>
      <c r="BQU207" s="90"/>
      <c r="BQV207" s="6"/>
      <c r="BQW207" s="86"/>
      <c r="BQX207" s="79"/>
      <c r="BQY207" s="82"/>
      <c r="BQZ207" s="79"/>
      <c r="BRA207" s="104"/>
      <c r="BRB207" s="83"/>
      <c r="BRC207" s="90"/>
      <c r="BRD207" s="91"/>
      <c r="BRE207" s="92"/>
      <c r="BRF207" s="93"/>
      <c r="BRG207" s="90"/>
      <c r="BRH207" s="6"/>
      <c r="BRI207" s="86"/>
      <c r="BRJ207" s="79"/>
      <c r="BRK207" s="82"/>
      <c r="BRL207" s="79"/>
      <c r="BRM207" s="104"/>
      <c r="BRN207" s="83"/>
      <c r="BRO207" s="90"/>
      <c r="BRP207" s="91"/>
      <c r="BRQ207" s="92"/>
      <c r="BRR207" s="93"/>
      <c r="BRS207" s="90"/>
      <c r="BRT207" s="6"/>
      <c r="BRU207" s="86"/>
      <c r="BRV207" s="79"/>
      <c r="BRW207" s="82"/>
      <c r="BRX207" s="79"/>
      <c r="BRY207" s="104"/>
      <c r="BRZ207" s="83"/>
      <c r="BSA207" s="90"/>
      <c r="BSB207" s="91"/>
      <c r="BSC207" s="92"/>
      <c r="BSD207" s="93"/>
      <c r="BSE207" s="90"/>
      <c r="BSF207" s="6"/>
      <c r="BSG207" s="86"/>
      <c r="BSH207" s="79"/>
      <c r="BSI207" s="82"/>
      <c r="BSJ207" s="79"/>
      <c r="BSK207" s="104"/>
      <c r="BSL207" s="83"/>
      <c r="BSM207" s="90"/>
      <c r="BSN207" s="91"/>
      <c r="BSO207" s="92"/>
      <c r="BSP207" s="93"/>
      <c r="BSQ207" s="90"/>
      <c r="BSR207" s="6"/>
      <c r="BSS207" s="86"/>
      <c r="BST207" s="79"/>
      <c r="BSU207" s="82"/>
      <c r="BSV207" s="79"/>
      <c r="BSW207" s="104"/>
      <c r="BSX207" s="83"/>
      <c r="BSY207" s="90"/>
      <c r="BSZ207" s="91"/>
      <c r="BTA207" s="92"/>
      <c r="BTB207" s="93"/>
      <c r="BTC207" s="90"/>
      <c r="BTD207" s="6"/>
      <c r="BTE207" s="86"/>
      <c r="BTF207" s="79"/>
      <c r="BTG207" s="82"/>
      <c r="BTH207" s="79"/>
      <c r="BTI207" s="104"/>
      <c r="BTJ207" s="83"/>
      <c r="BTK207" s="90"/>
      <c r="BTL207" s="91"/>
      <c r="BTM207" s="92"/>
      <c r="BTN207" s="93"/>
      <c r="BTO207" s="90"/>
      <c r="BTP207" s="6"/>
      <c r="BTQ207" s="86"/>
      <c r="BTR207" s="79"/>
      <c r="BTS207" s="82"/>
      <c r="BTT207" s="79"/>
      <c r="BTU207" s="104"/>
      <c r="BTV207" s="83"/>
      <c r="BTW207" s="90"/>
      <c r="BTX207" s="91"/>
      <c r="BTY207" s="92"/>
      <c r="BTZ207" s="93"/>
      <c r="BUA207" s="90"/>
      <c r="BUB207" s="6"/>
      <c r="BUC207" s="86"/>
      <c r="BUD207" s="79"/>
      <c r="BUE207" s="82"/>
      <c r="BUF207" s="79"/>
      <c r="BUG207" s="104"/>
      <c r="BUH207" s="83"/>
      <c r="BUI207" s="90"/>
      <c r="BUJ207" s="91"/>
      <c r="BUK207" s="92"/>
      <c r="BUL207" s="93"/>
      <c r="BUM207" s="90"/>
      <c r="BUN207" s="6"/>
      <c r="BUO207" s="86"/>
      <c r="BUP207" s="79"/>
      <c r="BUQ207" s="82"/>
      <c r="BUR207" s="79"/>
      <c r="BUS207" s="104"/>
      <c r="BUT207" s="83"/>
      <c r="BUU207" s="90"/>
      <c r="BUV207" s="91"/>
      <c r="BUW207" s="92"/>
      <c r="BUX207" s="93"/>
      <c r="BUY207" s="90"/>
      <c r="BUZ207" s="6"/>
      <c r="BVA207" s="86"/>
      <c r="BVB207" s="79"/>
      <c r="BVC207" s="82"/>
      <c r="BVD207" s="79"/>
      <c r="BVE207" s="104"/>
      <c r="BVF207" s="83"/>
      <c r="BVG207" s="90"/>
      <c r="BVH207" s="91"/>
      <c r="BVI207" s="92"/>
      <c r="BVJ207" s="93"/>
      <c r="BVK207" s="90"/>
      <c r="BVL207" s="6"/>
      <c r="BVM207" s="86"/>
      <c r="BVN207" s="79"/>
      <c r="BVO207" s="82"/>
      <c r="BVP207" s="79"/>
      <c r="BVQ207" s="104"/>
      <c r="BVR207" s="83"/>
      <c r="BVS207" s="90"/>
      <c r="BVT207" s="91"/>
      <c r="BVU207" s="92"/>
      <c r="BVV207" s="93"/>
      <c r="BVW207" s="90"/>
      <c r="BVX207" s="6"/>
      <c r="BVY207" s="86"/>
      <c r="BVZ207" s="79"/>
      <c r="BWA207" s="82"/>
      <c r="BWB207" s="79"/>
      <c r="BWC207" s="104"/>
      <c r="BWD207" s="83"/>
      <c r="BWE207" s="90"/>
      <c r="BWF207" s="91"/>
      <c r="BWG207" s="92"/>
      <c r="BWH207" s="93"/>
      <c r="BWI207" s="90"/>
      <c r="BWJ207" s="6"/>
      <c r="BWK207" s="86"/>
      <c r="BWL207" s="79"/>
      <c r="BWM207" s="82"/>
      <c r="BWN207" s="79"/>
      <c r="BWO207" s="104"/>
      <c r="BWP207" s="83"/>
      <c r="BWQ207" s="90"/>
      <c r="BWR207" s="91"/>
      <c r="BWS207" s="92"/>
      <c r="BWT207" s="93"/>
      <c r="BWU207" s="90"/>
      <c r="BWV207" s="6"/>
      <c r="BWW207" s="86"/>
      <c r="BWX207" s="79"/>
      <c r="BWY207" s="82"/>
      <c r="BWZ207" s="79"/>
      <c r="BXA207" s="104"/>
      <c r="BXB207" s="83"/>
      <c r="BXC207" s="90"/>
      <c r="BXD207" s="91"/>
      <c r="BXE207" s="92"/>
      <c r="BXF207" s="93"/>
      <c r="BXG207" s="90"/>
      <c r="BXH207" s="6"/>
      <c r="BXI207" s="86"/>
      <c r="BXJ207" s="79"/>
      <c r="BXK207" s="82"/>
      <c r="BXL207" s="79"/>
      <c r="BXM207" s="104"/>
      <c r="BXN207" s="83"/>
      <c r="BXO207" s="90"/>
      <c r="BXP207" s="91"/>
      <c r="BXQ207" s="92"/>
      <c r="BXR207" s="93"/>
      <c r="BXS207" s="90"/>
      <c r="BXT207" s="6"/>
      <c r="BXU207" s="86"/>
      <c r="BXV207" s="79"/>
      <c r="BXW207" s="82"/>
      <c r="BXX207" s="79"/>
      <c r="BXY207" s="104"/>
      <c r="BXZ207" s="83"/>
      <c r="BYA207" s="90"/>
      <c r="BYB207" s="91"/>
      <c r="BYC207" s="92"/>
      <c r="BYD207" s="93"/>
      <c r="BYE207" s="90"/>
      <c r="BYF207" s="6"/>
      <c r="BYG207" s="86"/>
      <c r="BYH207" s="79"/>
      <c r="BYI207" s="82"/>
      <c r="BYJ207" s="79"/>
      <c r="BYK207" s="104"/>
      <c r="BYL207" s="83"/>
      <c r="BYM207" s="90"/>
      <c r="BYN207" s="91"/>
      <c r="BYO207" s="92"/>
      <c r="BYP207" s="93"/>
      <c r="BYQ207" s="90"/>
      <c r="BYR207" s="6"/>
      <c r="BYS207" s="86"/>
      <c r="BYT207" s="79"/>
      <c r="BYU207" s="82"/>
      <c r="BYV207" s="79"/>
      <c r="BYW207" s="104"/>
      <c r="BYX207" s="83"/>
      <c r="BYY207" s="90"/>
      <c r="BYZ207" s="91"/>
      <c r="BZA207" s="92"/>
      <c r="BZB207" s="93"/>
      <c r="BZC207" s="90"/>
      <c r="BZD207" s="6"/>
      <c r="BZE207" s="86"/>
      <c r="BZF207" s="79"/>
      <c r="BZG207" s="82"/>
      <c r="BZH207" s="79"/>
      <c r="BZI207" s="104"/>
      <c r="BZJ207" s="83"/>
      <c r="BZK207" s="90"/>
      <c r="BZL207" s="91"/>
      <c r="BZM207" s="92"/>
      <c r="BZN207" s="93"/>
      <c r="BZO207" s="90"/>
      <c r="BZP207" s="6"/>
      <c r="BZQ207" s="86"/>
      <c r="BZR207" s="79"/>
      <c r="BZS207" s="82"/>
      <c r="BZT207" s="79"/>
      <c r="BZU207" s="104"/>
      <c r="BZV207" s="83"/>
      <c r="BZW207" s="90"/>
      <c r="BZX207" s="91"/>
      <c r="BZY207" s="92"/>
      <c r="BZZ207" s="93"/>
      <c r="CAA207" s="90"/>
      <c r="CAB207" s="6"/>
      <c r="CAC207" s="86"/>
      <c r="CAD207" s="79"/>
      <c r="CAE207" s="82"/>
      <c r="CAF207" s="79"/>
      <c r="CAG207" s="104"/>
      <c r="CAH207" s="83"/>
      <c r="CAI207" s="90"/>
      <c r="CAJ207" s="91"/>
      <c r="CAK207" s="92"/>
      <c r="CAL207" s="93"/>
      <c r="CAM207" s="90"/>
      <c r="CAN207" s="6"/>
      <c r="CAO207" s="86"/>
      <c r="CAP207" s="79"/>
      <c r="CAQ207" s="82"/>
      <c r="CAR207" s="79"/>
      <c r="CAS207" s="104"/>
      <c r="CAT207" s="83"/>
      <c r="CAU207" s="90"/>
      <c r="CAV207" s="91"/>
      <c r="CAW207" s="92"/>
      <c r="CAX207" s="93"/>
      <c r="CAY207" s="90"/>
      <c r="CAZ207" s="6"/>
      <c r="CBA207" s="86"/>
      <c r="CBB207" s="79"/>
      <c r="CBC207" s="82"/>
      <c r="CBD207" s="79"/>
      <c r="CBE207" s="104"/>
      <c r="CBF207" s="83"/>
      <c r="CBG207" s="90"/>
      <c r="CBH207" s="91"/>
      <c r="CBI207" s="92"/>
      <c r="CBJ207" s="93"/>
      <c r="CBK207" s="90"/>
      <c r="CBL207" s="6"/>
      <c r="CBM207" s="86"/>
      <c r="CBN207" s="79"/>
      <c r="CBO207" s="82"/>
      <c r="CBP207" s="79"/>
      <c r="CBQ207" s="104"/>
      <c r="CBR207" s="83"/>
      <c r="CBS207" s="90"/>
      <c r="CBT207" s="91"/>
      <c r="CBU207" s="92"/>
      <c r="CBV207" s="93"/>
      <c r="CBW207" s="90"/>
      <c r="CBX207" s="6"/>
      <c r="CBY207" s="86"/>
      <c r="CBZ207" s="79"/>
      <c r="CCA207" s="82"/>
      <c r="CCB207" s="79"/>
      <c r="CCC207" s="104"/>
      <c r="CCD207" s="83"/>
      <c r="CCE207" s="90"/>
      <c r="CCF207" s="91"/>
      <c r="CCG207" s="92"/>
      <c r="CCH207" s="93"/>
      <c r="CCI207" s="90"/>
      <c r="CCJ207" s="6"/>
      <c r="CCK207" s="86"/>
      <c r="CCL207" s="79"/>
      <c r="CCM207" s="82"/>
      <c r="CCN207" s="79"/>
      <c r="CCO207" s="104"/>
      <c r="CCP207" s="83"/>
      <c r="CCQ207" s="90"/>
      <c r="CCR207" s="91"/>
      <c r="CCS207" s="92"/>
      <c r="CCT207" s="93"/>
      <c r="CCU207" s="90"/>
      <c r="CCV207" s="6"/>
      <c r="CCW207" s="86"/>
      <c r="CCX207" s="79"/>
      <c r="CCY207" s="82"/>
      <c r="CCZ207" s="79"/>
      <c r="CDA207" s="104"/>
      <c r="CDB207" s="83"/>
      <c r="CDC207" s="90"/>
      <c r="CDD207" s="91"/>
      <c r="CDE207" s="92"/>
      <c r="CDF207" s="93"/>
      <c r="CDG207" s="90"/>
      <c r="CDH207" s="6"/>
      <c r="CDI207" s="86"/>
      <c r="CDJ207" s="79"/>
      <c r="CDK207" s="82"/>
      <c r="CDL207" s="79"/>
      <c r="CDM207" s="104"/>
      <c r="CDN207" s="83"/>
      <c r="CDO207" s="90"/>
      <c r="CDP207" s="91"/>
      <c r="CDQ207" s="92"/>
      <c r="CDR207" s="93"/>
      <c r="CDS207" s="90"/>
      <c r="CDT207" s="6"/>
      <c r="CDU207" s="86"/>
      <c r="CDV207" s="79"/>
      <c r="CDW207" s="82"/>
      <c r="CDX207" s="79"/>
      <c r="CDY207" s="104"/>
      <c r="CDZ207" s="83"/>
      <c r="CEA207" s="90"/>
      <c r="CEB207" s="91"/>
      <c r="CEC207" s="92"/>
      <c r="CED207" s="93"/>
      <c r="CEE207" s="90"/>
      <c r="CEF207" s="6"/>
      <c r="CEG207" s="86"/>
      <c r="CEH207" s="79"/>
      <c r="CEI207" s="82"/>
      <c r="CEJ207" s="79"/>
      <c r="CEK207" s="104"/>
      <c r="CEL207" s="83"/>
      <c r="CEM207" s="90"/>
      <c r="CEN207" s="91"/>
      <c r="CEO207" s="92"/>
      <c r="CEP207" s="93"/>
      <c r="CEQ207" s="90"/>
      <c r="CER207" s="6"/>
      <c r="CES207" s="86"/>
      <c r="CET207" s="79"/>
      <c r="CEU207" s="82"/>
      <c r="CEV207" s="79"/>
      <c r="CEW207" s="104"/>
      <c r="CEX207" s="83"/>
      <c r="CEY207" s="90"/>
      <c r="CEZ207" s="91"/>
      <c r="CFA207" s="92"/>
      <c r="CFB207" s="93"/>
      <c r="CFC207" s="90"/>
      <c r="CFD207" s="6"/>
      <c r="CFE207" s="86"/>
      <c r="CFF207" s="79"/>
      <c r="CFG207" s="82"/>
      <c r="CFH207" s="79"/>
      <c r="CFI207" s="104"/>
      <c r="CFJ207" s="83"/>
      <c r="CFK207" s="90"/>
      <c r="CFL207" s="91"/>
      <c r="CFM207" s="92"/>
      <c r="CFN207" s="93"/>
      <c r="CFO207" s="90"/>
      <c r="CFP207" s="6"/>
      <c r="CFQ207" s="86"/>
      <c r="CFR207" s="79"/>
      <c r="CFS207" s="82"/>
      <c r="CFT207" s="79"/>
      <c r="CFU207" s="104"/>
      <c r="CFV207" s="83"/>
      <c r="CFW207" s="90"/>
      <c r="CFX207" s="91"/>
      <c r="CFY207" s="92"/>
      <c r="CFZ207" s="93"/>
      <c r="CGA207" s="90"/>
      <c r="CGB207" s="6"/>
      <c r="CGC207" s="86"/>
      <c r="CGD207" s="79"/>
      <c r="CGE207" s="82"/>
      <c r="CGF207" s="79"/>
      <c r="CGG207" s="104"/>
      <c r="CGH207" s="83"/>
      <c r="CGI207" s="90"/>
      <c r="CGJ207" s="91"/>
      <c r="CGK207" s="92"/>
      <c r="CGL207" s="93"/>
      <c r="CGM207" s="90"/>
      <c r="CGN207" s="6"/>
      <c r="CGO207" s="86"/>
      <c r="CGP207" s="79"/>
      <c r="CGQ207" s="82"/>
      <c r="CGR207" s="79"/>
      <c r="CGS207" s="104"/>
      <c r="CGT207" s="83"/>
      <c r="CGU207" s="90"/>
      <c r="CGV207" s="91"/>
      <c r="CGW207" s="92"/>
      <c r="CGX207" s="93"/>
      <c r="CGY207" s="90"/>
      <c r="CGZ207" s="6"/>
      <c r="CHA207" s="86"/>
      <c r="CHB207" s="79"/>
      <c r="CHC207" s="82"/>
      <c r="CHD207" s="79"/>
      <c r="CHE207" s="104"/>
      <c r="CHF207" s="83"/>
      <c r="CHG207" s="90"/>
      <c r="CHH207" s="91"/>
      <c r="CHI207" s="92"/>
      <c r="CHJ207" s="93"/>
      <c r="CHK207" s="90"/>
      <c r="CHL207" s="6"/>
      <c r="CHM207" s="86"/>
      <c r="CHN207" s="79"/>
      <c r="CHO207" s="82"/>
      <c r="CHP207" s="79"/>
      <c r="CHQ207" s="104"/>
      <c r="CHR207" s="83"/>
      <c r="CHS207" s="90"/>
      <c r="CHT207" s="91"/>
      <c r="CHU207" s="92"/>
      <c r="CHV207" s="93"/>
      <c r="CHW207" s="90"/>
      <c r="CHX207" s="6"/>
      <c r="CHY207" s="86"/>
      <c r="CHZ207" s="79"/>
      <c r="CIA207" s="82"/>
      <c r="CIB207" s="79"/>
      <c r="CIC207" s="104"/>
      <c r="CID207" s="83"/>
      <c r="CIE207" s="90"/>
      <c r="CIF207" s="91"/>
      <c r="CIG207" s="92"/>
      <c r="CIH207" s="93"/>
      <c r="CII207" s="90"/>
      <c r="CIJ207" s="6"/>
      <c r="CIK207" s="86"/>
      <c r="CIL207" s="79"/>
      <c r="CIM207" s="82"/>
      <c r="CIN207" s="79"/>
      <c r="CIO207" s="104"/>
      <c r="CIP207" s="83"/>
      <c r="CIQ207" s="90"/>
      <c r="CIR207" s="91"/>
      <c r="CIS207" s="92"/>
      <c r="CIT207" s="93"/>
      <c r="CIU207" s="90"/>
      <c r="CIV207" s="6"/>
      <c r="CIW207" s="86"/>
      <c r="CIX207" s="79"/>
      <c r="CIY207" s="82"/>
      <c r="CIZ207" s="79"/>
      <c r="CJA207" s="104"/>
      <c r="CJB207" s="83"/>
      <c r="CJC207" s="90"/>
      <c r="CJD207" s="91"/>
      <c r="CJE207" s="92"/>
      <c r="CJF207" s="93"/>
      <c r="CJG207" s="90"/>
      <c r="CJH207" s="6"/>
      <c r="CJI207" s="86"/>
      <c r="CJJ207" s="79"/>
      <c r="CJK207" s="82"/>
      <c r="CJL207" s="79"/>
      <c r="CJM207" s="104"/>
      <c r="CJN207" s="83"/>
      <c r="CJO207" s="90"/>
      <c r="CJP207" s="91"/>
      <c r="CJQ207" s="92"/>
      <c r="CJR207" s="93"/>
      <c r="CJS207" s="90"/>
      <c r="CJT207" s="6"/>
      <c r="CJU207" s="86"/>
      <c r="CJV207" s="79"/>
      <c r="CJW207" s="82"/>
      <c r="CJX207" s="79"/>
      <c r="CJY207" s="104"/>
      <c r="CJZ207" s="83"/>
      <c r="CKA207" s="90"/>
      <c r="CKB207" s="91"/>
      <c r="CKC207" s="92"/>
      <c r="CKD207" s="93"/>
      <c r="CKE207" s="90"/>
      <c r="CKF207" s="6"/>
      <c r="CKG207" s="86"/>
      <c r="CKH207" s="79"/>
      <c r="CKI207" s="82"/>
      <c r="CKJ207" s="79"/>
      <c r="CKK207" s="104"/>
      <c r="CKL207" s="83"/>
      <c r="CKM207" s="90"/>
      <c r="CKN207" s="91"/>
      <c r="CKO207" s="92"/>
      <c r="CKP207" s="93"/>
      <c r="CKQ207" s="90"/>
      <c r="CKR207" s="6"/>
      <c r="CKS207" s="86"/>
      <c r="CKT207" s="79"/>
      <c r="CKU207" s="82"/>
      <c r="CKV207" s="79"/>
      <c r="CKW207" s="104"/>
      <c r="CKX207" s="83"/>
      <c r="CKY207" s="90"/>
      <c r="CKZ207" s="91"/>
      <c r="CLA207" s="92"/>
      <c r="CLB207" s="93"/>
      <c r="CLC207" s="90"/>
      <c r="CLD207" s="6"/>
      <c r="CLE207" s="86"/>
      <c r="CLF207" s="79"/>
      <c r="CLG207" s="82"/>
      <c r="CLH207" s="79"/>
      <c r="CLI207" s="104"/>
      <c r="CLJ207" s="83"/>
      <c r="CLK207" s="90"/>
      <c r="CLL207" s="91"/>
      <c r="CLM207" s="92"/>
      <c r="CLN207" s="93"/>
      <c r="CLO207" s="90"/>
      <c r="CLP207" s="6"/>
      <c r="CLQ207" s="86"/>
      <c r="CLR207" s="79"/>
      <c r="CLS207" s="82"/>
      <c r="CLT207" s="79"/>
      <c r="CLU207" s="104"/>
      <c r="CLV207" s="83"/>
      <c r="CLW207" s="90"/>
      <c r="CLX207" s="91"/>
      <c r="CLY207" s="92"/>
      <c r="CLZ207" s="93"/>
      <c r="CMA207" s="90"/>
      <c r="CMB207" s="6"/>
      <c r="CMC207" s="86"/>
      <c r="CMD207" s="79"/>
      <c r="CME207" s="82"/>
      <c r="CMF207" s="79"/>
      <c r="CMG207" s="104"/>
      <c r="CMH207" s="83"/>
      <c r="CMI207" s="90"/>
      <c r="CMJ207" s="91"/>
      <c r="CMK207" s="92"/>
      <c r="CML207" s="93"/>
      <c r="CMM207" s="90"/>
      <c r="CMN207" s="6"/>
      <c r="CMO207" s="86"/>
      <c r="CMP207" s="79"/>
      <c r="CMQ207" s="82"/>
      <c r="CMR207" s="79"/>
      <c r="CMS207" s="104"/>
      <c r="CMT207" s="83"/>
      <c r="CMU207" s="90"/>
      <c r="CMV207" s="91"/>
      <c r="CMW207" s="92"/>
      <c r="CMX207" s="93"/>
      <c r="CMY207" s="90"/>
      <c r="CMZ207" s="6"/>
      <c r="CNA207" s="86"/>
      <c r="CNB207" s="79"/>
      <c r="CNC207" s="82"/>
      <c r="CND207" s="79"/>
      <c r="CNE207" s="104"/>
      <c r="CNF207" s="83"/>
      <c r="CNG207" s="90"/>
      <c r="CNH207" s="91"/>
      <c r="CNI207" s="92"/>
      <c r="CNJ207" s="93"/>
      <c r="CNK207" s="90"/>
      <c r="CNL207" s="6"/>
      <c r="CNM207" s="86"/>
      <c r="CNN207" s="79"/>
      <c r="CNO207" s="82"/>
      <c r="CNP207" s="79"/>
      <c r="CNQ207" s="104"/>
      <c r="CNR207" s="83"/>
      <c r="CNS207" s="90"/>
      <c r="CNT207" s="91"/>
      <c r="CNU207" s="92"/>
      <c r="CNV207" s="93"/>
      <c r="CNW207" s="90"/>
      <c r="CNX207" s="6"/>
      <c r="CNY207" s="86"/>
      <c r="CNZ207" s="79"/>
      <c r="COA207" s="82"/>
      <c r="COB207" s="79"/>
      <c r="COC207" s="104"/>
      <c r="COD207" s="83"/>
      <c r="COE207" s="90"/>
      <c r="COF207" s="91"/>
      <c r="COG207" s="92"/>
      <c r="COH207" s="93"/>
      <c r="COI207" s="90"/>
      <c r="COJ207" s="6"/>
      <c r="COK207" s="86"/>
      <c r="COL207" s="79"/>
      <c r="COM207" s="82"/>
      <c r="CON207" s="79"/>
      <c r="COO207" s="104"/>
      <c r="COP207" s="83"/>
      <c r="COQ207" s="90"/>
      <c r="COR207" s="91"/>
      <c r="COS207" s="92"/>
      <c r="COT207" s="93"/>
      <c r="COU207" s="90"/>
      <c r="COV207" s="6"/>
      <c r="COW207" s="86"/>
      <c r="COX207" s="79"/>
      <c r="COY207" s="82"/>
      <c r="COZ207" s="79"/>
      <c r="CPA207" s="104"/>
      <c r="CPB207" s="83"/>
      <c r="CPC207" s="90"/>
      <c r="CPD207" s="91"/>
      <c r="CPE207" s="92"/>
      <c r="CPF207" s="93"/>
      <c r="CPG207" s="90"/>
      <c r="CPH207" s="6"/>
      <c r="CPI207" s="86"/>
      <c r="CPJ207" s="79"/>
      <c r="CPK207" s="82"/>
      <c r="CPL207" s="79"/>
      <c r="CPM207" s="104"/>
      <c r="CPN207" s="83"/>
      <c r="CPO207" s="90"/>
      <c r="CPP207" s="91"/>
      <c r="CPQ207" s="92"/>
      <c r="CPR207" s="93"/>
      <c r="CPS207" s="90"/>
      <c r="CPT207" s="6"/>
      <c r="CPU207" s="86"/>
      <c r="CPV207" s="79"/>
      <c r="CPW207" s="82"/>
      <c r="CPX207" s="79"/>
      <c r="CPY207" s="104"/>
      <c r="CPZ207" s="83"/>
      <c r="CQA207" s="90"/>
      <c r="CQB207" s="91"/>
      <c r="CQC207" s="92"/>
      <c r="CQD207" s="93"/>
      <c r="CQE207" s="90"/>
      <c r="CQF207" s="6"/>
      <c r="CQG207" s="86"/>
      <c r="CQH207" s="79"/>
      <c r="CQI207" s="82"/>
      <c r="CQJ207" s="79"/>
      <c r="CQK207" s="104"/>
      <c r="CQL207" s="83"/>
      <c r="CQM207" s="90"/>
      <c r="CQN207" s="91"/>
      <c r="CQO207" s="92"/>
      <c r="CQP207" s="93"/>
      <c r="CQQ207" s="90"/>
      <c r="CQR207" s="6"/>
      <c r="CQS207" s="86"/>
      <c r="CQT207" s="79"/>
      <c r="CQU207" s="82"/>
      <c r="CQV207" s="79"/>
      <c r="CQW207" s="104"/>
      <c r="CQX207" s="83"/>
      <c r="CQY207" s="90"/>
      <c r="CQZ207" s="91"/>
      <c r="CRA207" s="92"/>
      <c r="CRB207" s="93"/>
      <c r="CRC207" s="90"/>
      <c r="CRD207" s="6"/>
      <c r="CRE207" s="86"/>
      <c r="CRF207" s="79"/>
      <c r="CRG207" s="82"/>
      <c r="CRH207" s="79"/>
      <c r="CRI207" s="104"/>
      <c r="CRJ207" s="83"/>
      <c r="CRK207" s="90"/>
      <c r="CRL207" s="91"/>
      <c r="CRM207" s="92"/>
      <c r="CRN207" s="93"/>
      <c r="CRO207" s="90"/>
      <c r="CRP207" s="6"/>
      <c r="CRQ207" s="86"/>
      <c r="CRR207" s="79"/>
      <c r="CRS207" s="82"/>
      <c r="CRT207" s="79"/>
      <c r="CRU207" s="104"/>
      <c r="CRV207" s="83"/>
      <c r="CRW207" s="90"/>
      <c r="CRX207" s="91"/>
      <c r="CRY207" s="92"/>
      <c r="CRZ207" s="93"/>
      <c r="CSA207" s="90"/>
      <c r="CSB207" s="6"/>
      <c r="CSC207" s="86"/>
      <c r="CSD207" s="79"/>
      <c r="CSE207" s="82"/>
      <c r="CSF207" s="79"/>
      <c r="CSG207" s="104"/>
      <c r="CSH207" s="83"/>
      <c r="CSI207" s="90"/>
      <c r="CSJ207" s="91"/>
      <c r="CSK207" s="92"/>
      <c r="CSL207" s="93"/>
      <c r="CSM207" s="90"/>
      <c r="CSN207" s="6"/>
      <c r="CSO207" s="86"/>
      <c r="CSP207" s="79"/>
      <c r="CSQ207" s="82"/>
      <c r="CSR207" s="79"/>
      <c r="CSS207" s="104"/>
      <c r="CST207" s="83"/>
      <c r="CSU207" s="90"/>
      <c r="CSV207" s="91"/>
      <c r="CSW207" s="92"/>
      <c r="CSX207" s="93"/>
      <c r="CSY207" s="90"/>
      <c r="CSZ207" s="6"/>
      <c r="CTA207" s="86"/>
      <c r="CTB207" s="79"/>
      <c r="CTC207" s="82"/>
      <c r="CTD207" s="79"/>
      <c r="CTE207" s="104"/>
      <c r="CTF207" s="83"/>
      <c r="CTG207" s="90"/>
      <c r="CTH207" s="91"/>
      <c r="CTI207" s="92"/>
      <c r="CTJ207" s="93"/>
      <c r="CTK207" s="90"/>
      <c r="CTL207" s="6"/>
      <c r="CTM207" s="86"/>
      <c r="CTN207" s="79"/>
      <c r="CTO207" s="82"/>
      <c r="CTP207" s="79"/>
      <c r="CTQ207" s="104"/>
      <c r="CTR207" s="83"/>
      <c r="CTS207" s="90"/>
      <c r="CTT207" s="91"/>
      <c r="CTU207" s="92"/>
      <c r="CTV207" s="93"/>
      <c r="CTW207" s="90"/>
      <c r="CTX207" s="6"/>
      <c r="CTY207" s="86"/>
      <c r="CTZ207" s="79"/>
      <c r="CUA207" s="82"/>
      <c r="CUB207" s="79"/>
      <c r="CUC207" s="104"/>
      <c r="CUD207" s="83"/>
      <c r="CUE207" s="90"/>
      <c r="CUF207" s="91"/>
      <c r="CUG207" s="92"/>
      <c r="CUH207" s="93"/>
      <c r="CUI207" s="90"/>
      <c r="CUJ207" s="6"/>
      <c r="CUK207" s="86"/>
      <c r="CUL207" s="79"/>
      <c r="CUM207" s="82"/>
      <c r="CUN207" s="79"/>
      <c r="CUO207" s="104"/>
      <c r="CUP207" s="83"/>
      <c r="CUQ207" s="90"/>
      <c r="CUR207" s="91"/>
      <c r="CUS207" s="92"/>
      <c r="CUT207" s="93"/>
      <c r="CUU207" s="90"/>
      <c r="CUV207" s="6"/>
      <c r="CUW207" s="86"/>
      <c r="CUX207" s="79"/>
      <c r="CUY207" s="82"/>
      <c r="CUZ207" s="79"/>
      <c r="CVA207" s="104"/>
      <c r="CVB207" s="83"/>
      <c r="CVC207" s="90"/>
      <c r="CVD207" s="91"/>
      <c r="CVE207" s="92"/>
      <c r="CVF207" s="93"/>
      <c r="CVG207" s="90"/>
      <c r="CVH207" s="6"/>
      <c r="CVI207" s="86"/>
      <c r="CVJ207" s="79"/>
      <c r="CVK207" s="82"/>
      <c r="CVL207" s="79"/>
      <c r="CVM207" s="104"/>
      <c r="CVN207" s="83"/>
      <c r="CVO207" s="90"/>
      <c r="CVP207" s="91"/>
      <c r="CVQ207" s="92"/>
      <c r="CVR207" s="93"/>
      <c r="CVS207" s="90"/>
      <c r="CVT207" s="6"/>
      <c r="CVU207" s="86"/>
      <c r="CVV207" s="79"/>
      <c r="CVW207" s="82"/>
      <c r="CVX207" s="79"/>
      <c r="CVY207" s="104"/>
      <c r="CVZ207" s="83"/>
      <c r="CWA207" s="90"/>
      <c r="CWB207" s="91"/>
      <c r="CWC207" s="92"/>
      <c r="CWD207" s="93"/>
      <c r="CWE207" s="90"/>
      <c r="CWF207" s="6"/>
      <c r="CWG207" s="86"/>
      <c r="CWH207" s="79"/>
      <c r="CWI207" s="82"/>
      <c r="CWJ207" s="79"/>
      <c r="CWK207" s="104"/>
      <c r="CWL207" s="83"/>
      <c r="CWM207" s="90"/>
      <c r="CWN207" s="91"/>
      <c r="CWO207" s="92"/>
      <c r="CWP207" s="93"/>
      <c r="CWQ207" s="90"/>
      <c r="CWR207" s="6"/>
      <c r="CWS207" s="86"/>
      <c r="CWT207" s="79"/>
      <c r="CWU207" s="82"/>
      <c r="CWV207" s="79"/>
      <c r="CWW207" s="104"/>
      <c r="CWX207" s="83"/>
      <c r="CWY207" s="90"/>
      <c r="CWZ207" s="91"/>
      <c r="CXA207" s="92"/>
      <c r="CXB207" s="93"/>
      <c r="CXC207" s="90"/>
      <c r="CXD207" s="6"/>
      <c r="CXE207" s="86"/>
      <c r="CXF207" s="79"/>
      <c r="CXG207" s="82"/>
      <c r="CXH207" s="79"/>
      <c r="CXI207" s="104"/>
      <c r="CXJ207" s="83"/>
      <c r="CXK207" s="90"/>
      <c r="CXL207" s="91"/>
      <c r="CXM207" s="92"/>
      <c r="CXN207" s="93"/>
      <c r="CXO207" s="90"/>
      <c r="CXP207" s="6"/>
      <c r="CXQ207" s="86"/>
      <c r="CXR207" s="79"/>
      <c r="CXS207" s="82"/>
      <c r="CXT207" s="79"/>
      <c r="CXU207" s="104"/>
      <c r="CXV207" s="83"/>
      <c r="CXW207" s="90"/>
      <c r="CXX207" s="91"/>
      <c r="CXY207" s="92"/>
      <c r="CXZ207" s="93"/>
      <c r="CYA207" s="90"/>
      <c r="CYB207" s="6"/>
      <c r="CYC207" s="86"/>
      <c r="CYD207" s="79"/>
      <c r="CYE207" s="82"/>
      <c r="CYF207" s="79"/>
      <c r="CYG207" s="104"/>
      <c r="CYH207" s="83"/>
      <c r="CYI207" s="90"/>
      <c r="CYJ207" s="91"/>
      <c r="CYK207" s="92"/>
      <c r="CYL207" s="93"/>
      <c r="CYM207" s="90"/>
      <c r="CYN207" s="6"/>
      <c r="CYO207" s="86"/>
      <c r="CYP207" s="79"/>
      <c r="CYQ207" s="82"/>
      <c r="CYR207" s="79"/>
      <c r="CYS207" s="104"/>
      <c r="CYT207" s="83"/>
      <c r="CYU207" s="90"/>
      <c r="CYV207" s="91"/>
      <c r="CYW207" s="92"/>
      <c r="CYX207" s="93"/>
      <c r="CYY207" s="90"/>
      <c r="CYZ207" s="6"/>
      <c r="CZA207" s="86"/>
      <c r="CZB207" s="79"/>
      <c r="CZC207" s="82"/>
      <c r="CZD207" s="79"/>
      <c r="CZE207" s="104"/>
      <c r="CZF207" s="83"/>
      <c r="CZG207" s="90"/>
      <c r="CZH207" s="91"/>
      <c r="CZI207" s="92"/>
      <c r="CZJ207" s="93"/>
      <c r="CZK207" s="90"/>
      <c r="CZL207" s="6"/>
      <c r="CZM207" s="86"/>
      <c r="CZN207" s="79"/>
      <c r="CZO207" s="82"/>
      <c r="CZP207" s="79"/>
      <c r="CZQ207" s="104"/>
      <c r="CZR207" s="83"/>
      <c r="CZS207" s="90"/>
      <c r="CZT207" s="91"/>
      <c r="CZU207" s="92"/>
      <c r="CZV207" s="93"/>
      <c r="CZW207" s="90"/>
      <c r="CZX207" s="6"/>
      <c r="CZY207" s="86"/>
      <c r="CZZ207" s="79"/>
      <c r="DAA207" s="82"/>
      <c r="DAB207" s="79"/>
      <c r="DAC207" s="104"/>
      <c r="DAD207" s="83"/>
      <c r="DAE207" s="90"/>
      <c r="DAF207" s="91"/>
      <c r="DAG207" s="92"/>
      <c r="DAH207" s="93"/>
      <c r="DAI207" s="90"/>
      <c r="DAJ207" s="6"/>
      <c r="DAK207" s="86"/>
      <c r="DAL207" s="79"/>
      <c r="DAM207" s="82"/>
      <c r="DAN207" s="79"/>
      <c r="DAO207" s="104"/>
      <c r="DAP207" s="83"/>
      <c r="DAQ207" s="90"/>
      <c r="DAR207" s="91"/>
      <c r="DAS207" s="92"/>
      <c r="DAT207" s="93"/>
      <c r="DAU207" s="90"/>
      <c r="DAV207" s="6"/>
      <c r="DAW207" s="86"/>
      <c r="DAX207" s="79"/>
      <c r="DAY207" s="82"/>
      <c r="DAZ207" s="79"/>
      <c r="DBA207" s="104"/>
      <c r="DBB207" s="83"/>
      <c r="DBC207" s="90"/>
      <c r="DBD207" s="91"/>
      <c r="DBE207" s="92"/>
      <c r="DBF207" s="93"/>
      <c r="DBG207" s="90"/>
      <c r="DBH207" s="6"/>
      <c r="DBI207" s="86"/>
      <c r="DBJ207" s="79"/>
      <c r="DBK207" s="82"/>
      <c r="DBL207" s="79"/>
      <c r="DBM207" s="104"/>
      <c r="DBN207" s="83"/>
      <c r="DBO207" s="90"/>
      <c r="DBP207" s="91"/>
      <c r="DBQ207" s="92"/>
      <c r="DBR207" s="93"/>
      <c r="DBS207" s="90"/>
      <c r="DBT207" s="6"/>
      <c r="DBU207" s="86"/>
      <c r="DBV207" s="79"/>
      <c r="DBW207" s="82"/>
      <c r="DBX207" s="79"/>
      <c r="DBY207" s="104"/>
      <c r="DBZ207" s="83"/>
      <c r="DCA207" s="90"/>
      <c r="DCB207" s="91"/>
      <c r="DCC207" s="92"/>
      <c r="DCD207" s="93"/>
      <c r="DCE207" s="90"/>
      <c r="DCF207" s="6"/>
      <c r="DCG207" s="86"/>
      <c r="DCH207" s="79"/>
      <c r="DCI207" s="82"/>
      <c r="DCJ207" s="79"/>
      <c r="DCK207" s="104"/>
      <c r="DCL207" s="83"/>
      <c r="DCM207" s="90"/>
      <c r="DCN207" s="91"/>
      <c r="DCO207" s="92"/>
      <c r="DCP207" s="93"/>
      <c r="DCQ207" s="90"/>
      <c r="DCR207" s="6"/>
      <c r="DCS207" s="86"/>
      <c r="DCT207" s="79"/>
      <c r="DCU207" s="82"/>
      <c r="DCV207" s="79"/>
      <c r="DCW207" s="104"/>
      <c r="DCX207" s="83"/>
      <c r="DCY207" s="90"/>
      <c r="DCZ207" s="91"/>
      <c r="DDA207" s="92"/>
      <c r="DDB207" s="93"/>
      <c r="DDC207" s="90"/>
      <c r="DDD207" s="6"/>
      <c r="DDE207" s="86"/>
      <c r="DDF207" s="79"/>
      <c r="DDG207" s="82"/>
      <c r="DDH207" s="79"/>
      <c r="DDI207" s="104"/>
      <c r="DDJ207" s="83"/>
      <c r="DDK207" s="90"/>
      <c r="DDL207" s="91"/>
      <c r="DDM207" s="92"/>
      <c r="DDN207" s="93"/>
      <c r="DDO207" s="90"/>
      <c r="DDP207" s="6"/>
      <c r="DDQ207" s="86"/>
      <c r="DDR207" s="79"/>
      <c r="DDS207" s="82"/>
      <c r="DDT207" s="79"/>
      <c r="DDU207" s="104"/>
      <c r="DDV207" s="83"/>
      <c r="DDW207" s="90"/>
      <c r="DDX207" s="91"/>
      <c r="DDY207" s="92"/>
      <c r="DDZ207" s="93"/>
      <c r="DEA207" s="90"/>
      <c r="DEB207" s="6"/>
      <c r="DEC207" s="86"/>
      <c r="DED207" s="79"/>
      <c r="DEE207" s="82"/>
      <c r="DEF207" s="79"/>
      <c r="DEG207" s="104"/>
      <c r="DEH207" s="83"/>
      <c r="DEI207" s="90"/>
      <c r="DEJ207" s="91"/>
      <c r="DEK207" s="92"/>
      <c r="DEL207" s="93"/>
      <c r="DEM207" s="90"/>
      <c r="DEN207" s="6"/>
      <c r="DEO207" s="86"/>
      <c r="DEP207" s="79"/>
      <c r="DEQ207" s="82"/>
      <c r="DER207" s="79"/>
      <c r="DES207" s="104"/>
      <c r="DET207" s="83"/>
      <c r="DEU207" s="90"/>
      <c r="DEV207" s="91"/>
      <c r="DEW207" s="92"/>
      <c r="DEX207" s="93"/>
      <c r="DEY207" s="90"/>
      <c r="DEZ207" s="6"/>
      <c r="DFA207" s="86"/>
      <c r="DFB207" s="79"/>
      <c r="DFC207" s="82"/>
      <c r="DFD207" s="79"/>
      <c r="DFE207" s="104"/>
      <c r="DFF207" s="83"/>
      <c r="DFG207" s="90"/>
      <c r="DFH207" s="91"/>
      <c r="DFI207" s="92"/>
      <c r="DFJ207" s="93"/>
      <c r="DFK207" s="90"/>
      <c r="DFL207" s="6"/>
      <c r="DFM207" s="86"/>
      <c r="DFN207" s="79"/>
      <c r="DFO207" s="82"/>
      <c r="DFP207" s="79"/>
      <c r="DFQ207" s="104"/>
      <c r="DFR207" s="83"/>
      <c r="DFS207" s="90"/>
      <c r="DFT207" s="91"/>
      <c r="DFU207" s="92"/>
      <c r="DFV207" s="93"/>
      <c r="DFW207" s="90"/>
      <c r="DFX207" s="6"/>
      <c r="DFY207" s="86"/>
      <c r="DFZ207" s="79"/>
      <c r="DGA207" s="82"/>
      <c r="DGB207" s="79"/>
      <c r="DGC207" s="104"/>
      <c r="DGD207" s="83"/>
      <c r="DGE207" s="90"/>
      <c r="DGF207" s="91"/>
      <c r="DGG207" s="92"/>
      <c r="DGH207" s="93"/>
      <c r="DGI207" s="90"/>
      <c r="DGJ207" s="6"/>
      <c r="DGK207" s="86"/>
      <c r="DGL207" s="79"/>
      <c r="DGM207" s="82"/>
      <c r="DGN207" s="79"/>
      <c r="DGO207" s="104"/>
      <c r="DGP207" s="83"/>
      <c r="DGQ207" s="90"/>
      <c r="DGR207" s="91"/>
      <c r="DGS207" s="92"/>
      <c r="DGT207" s="93"/>
      <c r="DGU207" s="90"/>
      <c r="DGV207" s="6"/>
      <c r="DGW207" s="86"/>
      <c r="DGX207" s="79"/>
      <c r="DGY207" s="82"/>
      <c r="DGZ207" s="79"/>
      <c r="DHA207" s="104"/>
      <c r="DHB207" s="83"/>
      <c r="DHC207" s="90"/>
      <c r="DHD207" s="91"/>
      <c r="DHE207" s="92"/>
      <c r="DHF207" s="93"/>
      <c r="DHG207" s="90"/>
      <c r="DHH207" s="6"/>
      <c r="DHI207" s="86"/>
      <c r="DHJ207" s="79"/>
      <c r="DHK207" s="82"/>
      <c r="DHL207" s="79"/>
      <c r="DHM207" s="104"/>
      <c r="DHN207" s="83"/>
      <c r="DHO207" s="90"/>
      <c r="DHP207" s="91"/>
      <c r="DHQ207" s="92"/>
      <c r="DHR207" s="93"/>
      <c r="DHS207" s="90"/>
      <c r="DHT207" s="6"/>
      <c r="DHU207" s="86"/>
      <c r="DHV207" s="79"/>
      <c r="DHW207" s="82"/>
      <c r="DHX207" s="79"/>
      <c r="DHY207" s="104"/>
      <c r="DHZ207" s="83"/>
      <c r="DIA207" s="90"/>
      <c r="DIB207" s="91"/>
      <c r="DIC207" s="92"/>
      <c r="DID207" s="93"/>
      <c r="DIE207" s="90"/>
      <c r="DIF207" s="6"/>
      <c r="DIG207" s="86"/>
      <c r="DIH207" s="79"/>
      <c r="DII207" s="82"/>
      <c r="DIJ207" s="79"/>
      <c r="DIK207" s="104"/>
      <c r="DIL207" s="83"/>
      <c r="DIM207" s="90"/>
      <c r="DIN207" s="91"/>
      <c r="DIO207" s="92"/>
      <c r="DIP207" s="93"/>
      <c r="DIQ207" s="90"/>
      <c r="DIR207" s="6"/>
      <c r="DIS207" s="86"/>
      <c r="DIT207" s="79"/>
      <c r="DIU207" s="82"/>
      <c r="DIV207" s="79"/>
      <c r="DIW207" s="104"/>
      <c r="DIX207" s="83"/>
      <c r="DIY207" s="90"/>
      <c r="DIZ207" s="91"/>
      <c r="DJA207" s="92"/>
      <c r="DJB207" s="93"/>
      <c r="DJC207" s="90"/>
      <c r="DJD207" s="6"/>
      <c r="DJE207" s="86"/>
      <c r="DJF207" s="79"/>
      <c r="DJG207" s="82"/>
      <c r="DJH207" s="79"/>
      <c r="DJI207" s="104"/>
      <c r="DJJ207" s="83"/>
      <c r="DJK207" s="90"/>
      <c r="DJL207" s="91"/>
      <c r="DJM207" s="92"/>
      <c r="DJN207" s="93"/>
      <c r="DJO207" s="90"/>
      <c r="DJP207" s="6"/>
      <c r="DJQ207" s="86"/>
      <c r="DJR207" s="79"/>
      <c r="DJS207" s="82"/>
      <c r="DJT207" s="79"/>
      <c r="DJU207" s="104"/>
      <c r="DJV207" s="83"/>
      <c r="DJW207" s="90"/>
      <c r="DJX207" s="91"/>
      <c r="DJY207" s="92"/>
      <c r="DJZ207" s="93"/>
      <c r="DKA207" s="90"/>
      <c r="DKB207" s="6"/>
      <c r="DKC207" s="86"/>
      <c r="DKD207" s="79"/>
      <c r="DKE207" s="82"/>
      <c r="DKF207" s="79"/>
      <c r="DKG207" s="104"/>
      <c r="DKH207" s="83"/>
      <c r="DKI207" s="90"/>
      <c r="DKJ207" s="91"/>
      <c r="DKK207" s="92"/>
      <c r="DKL207" s="93"/>
      <c r="DKM207" s="90"/>
      <c r="DKN207" s="6"/>
      <c r="DKO207" s="86"/>
      <c r="DKP207" s="79"/>
      <c r="DKQ207" s="82"/>
      <c r="DKR207" s="79"/>
      <c r="DKS207" s="104"/>
      <c r="DKT207" s="83"/>
      <c r="DKU207" s="90"/>
      <c r="DKV207" s="91"/>
      <c r="DKW207" s="92"/>
      <c r="DKX207" s="93"/>
      <c r="DKY207" s="90"/>
      <c r="DKZ207" s="6"/>
      <c r="DLA207" s="86"/>
      <c r="DLB207" s="79"/>
      <c r="DLC207" s="82"/>
      <c r="DLD207" s="79"/>
      <c r="DLE207" s="104"/>
      <c r="DLF207" s="83"/>
      <c r="DLG207" s="90"/>
      <c r="DLH207" s="91"/>
      <c r="DLI207" s="92"/>
      <c r="DLJ207" s="93"/>
      <c r="DLK207" s="90"/>
      <c r="DLL207" s="6"/>
      <c r="DLM207" s="86"/>
      <c r="DLN207" s="79"/>
      <c r="DLO207" s="82"/>
      <c r="DLP207" s="79"/>
      <c r="DLQ207" s="104"/>
      <c r="DLR207" s="83"/>
      <c r="DLS207" s="90"/>
      <c r="DLT207" s="91"/>
      <c r="DLU207" s="92"/>
      <c r="DLV207" s="93"/>
      <c r="DLW207" s="90"/>
      <c r="DLX207" s="6"/>
      <c r="DLY207" s="86"/>
      <c r="DLZ207" s="79"/>
      <c r="DMA207" s="82"/>
      <c r="DMB207" s="79"/>
      <c r="DMC207" s="104"/>
      <c r="DMD207" s="83"/>
      <c r="DME207" s="90"/>
      <c r="DMF207" s="91"/>
      <c r="DMG207" s="92"/>
      <c r="DMH207" s="93"/>
      <c r="DMI207" s="90"/>
      <c r="DMJ207" s="6"/>
      <c r="DMK207" s="86"/>
      <c r="DML207" s="79"/>
      <c r="DMM207" s="82"/>
      <c r="DMN207" s="79"/>
      <c r="DMO207" s="104"/>
      <c r="DMP207" s="83"/>
      <c r="DMQ207" s="90"/>
      <c r="DMR207" s="91"/>
      <c r="DMS207" s="92"/>
      <c r="DMT207" s="93"/>
      <c r="DMU207" s="90"/>
      <c r="DMV207" s="6"/>
      <c r="DMW207" s="86"/>
      <c r="DMX207" s="79"/>
      <c r="DMY207" s="82"/>
      <c r="DMZ207" s="79"/>
      <c r="DNA207" s="104"/>
      <c r="DNB207" s="83"/>
      <c r="DNC207" s="90"/>
      <c r="DND207" s="91"/>
      <c r="DNE207" s="92"/>
      <c r="DNF207" s="93"/>
      <c r="DNG207" s="90"/>
      <c r="DNH207" s="6"/>
      <c r="DNI207" s="86"/>
      <c r="DNJ207" s="79"/>
      <c r="DNK207" s="82"/>
      <c r="DNL207" s="79"/>
      <c r="DNM207" s="104"/>
      <c r="DNN207" s="83"/>
      <c r="DNO207" s="90"/>
      <c r="DNP207" s="91"/>
      <c r="DNQ207" s="92"/>
      <c r="DNR207" s="93"/>
      <c r="DNS207" s="90"/>
      <c r="DNT207" s="6"/>
      <c r="DNU207" s="86"/>
      <c r="DNV207" s="79"/>
      <c r="DNW207" s="82"/>
      <c r="DNX207" s="79"/>
      <c r="DNY207" s="104"/>
      <c r="DNZ207" s="83"/>
      <c r="DOA207" s="90"/>
      <c r="DOB207" s="91"/>
      <c r="DOC207" s="92"/>
      <c r="DOD207" s="93"/>
      <c r="DOE207" s="90"/>
      <c r="DOF207" s="6"/>
      <c r="DOG207" s="86"/>
      <c r="DOH207" s="79"/>
      <c r="DOI207" s="82"/>
      <c r="DOJ207" s="79"/>
      <c r="DOK207" s="104"/>
      <c r="DOL207" s="83"/>
      <c r="DOM207" s="90"/>
      <c r="DON207" s="91"/>
      <c r="DOO207" s="92"/>
      <c r="DOP207" s="93"/>
      <c r="DOQ207" s="90"/>
      <c r="DOR207" s="6"/>
      <c r="DOS207" s="86"/>
      <c r="DOT207" s="79"/>
      <c r="DOU207" s="82"/>
      <c r="DOV207" s="79"/>
      <c r="DOW207" s="104"/>
      <c r="DOX207" s="83"/>
      <c r="DOY207" s="90"/>
      <c r="DOZ207" s="91"/>
      <c r="DPA207" s="92"/>
      <c r="DPB207" s="93"/>
      <c r="DPC207" s="90"/>
      <c r="DPD207" s="6"/>
      <c r="DPE207" s="86"/>
      <c r="DPF207" s="79"/>
      <c r="DPG207" s="82"/>
      <c r="DPH207" s="79"/>
      <c r="DPI207" s="104"/>
      <c r="DPJ207" s="83"/>
      <c r="DPK207" s="90"/>
      <c r="DPL207" s="91"/>
      <c r="DPM207" s="92"/>
      <c r="DPN207" s="93"/>
      <c r="DPO207" s="90"/>
      <c r="DPP207" s="6"/>
      <c r="DPQ207" s="86"/>
      <c r="DPR207" s="79"/>
      <c r="DPS207" s="82"/>
      <c r="DPT207" s="79"/>
      <c r="DPU207" s="104"/>
      <c r="DPV207" s="83"/>
      <c r="DPW207" s="90"/>
      <c r="DPX207" s="91"/>
      <c r="DPY207" s="92"/>
      <c r="DPZ207" s="93"/>
      <c r="DQA207" s="90"/>
      <c r="DQB207" s="6"/>
      <c r="DQC207" s="86"/>
      <c r="DQD207" s="79"/>
      <c r="DQE207" s="82"/>
      <c r="DQF207" s="79"/>
      <c r="DQG207" s="104"/>
      <c r="DQH207" s="83"/>
      <c r="DQI207" s="90"/>
      <c r="DQJ207" s="91"/>
      <c r="DQK207" s="92"/>
      <c r="DQL207" s="93"/>
      <c r="DQM207" s="90"/>
      <c r="DQN207" s="6"/>
      <c r="DQO207" s="86"/>
      <c r="DQP207" s="79"/>
      <c r="DQQ207" s="82"/>
      <c r="DQR207" s="79"/>
      <c r="DQS207" s="104"/>
      <c r="DQT207" s="83"/>
      <c r="DQU207" s="90"/>
      <c r="DQV207" s="91"/>
      <c r="DQW207" s="92"/>
      <c r="DQX207" s="93"/>
      <c r="DQY207" s="90"/>
      <c r="DQZ207" s="6"/>
      <c r="DRA207" s="86"/>
      <c r="DRB207" s="79"/>
      <c r="DRC207" s="82"/>
      <c r="DRD207" s="79"/>
      <c r="DRE207" s="104"/>
      <c r="DRF207" s="83"/>
      <c r="DRG207" s="90"/>
      <c r="DRH207" s="91"/>
      <c r="DRI207" s="92"/>
      <c r="DRJ207" s="93"/>
      <c r="DRK207" s="90"/>
      <c r="DRL207" s="6"/>
      <c r="DRM207" s="86"/>
      <c r="DRN207" s="79"/>
      <c r="DRO207" s="82"/>
      <c r="DRP207" s="79"/>
      <c r="DRQ207" s="104"/>
      <c r="DRR207" s="83"/>
      <c r="DRS207" s="90"/>
      <c r="DRT207" s="91"/>
      <c r="DRU207" s="92"/>
      <c r="DRV207" s="93"/>
      <c r="DRW207" s="90"/>
      <c r="DRX207" s="6"/>
      <c r="DRY207" s="86"/>
      <c r="DRZ207" s="79"/>
      <c r="DSA207" s="82"/>
      <c r="DSB207" s="79"/>
      <c r="DSC207" s="104"/>
      <c r="DSD207" s="83"/>
      <c r="DSE207" s="90"/>
      <c r="DSF207" s="91"/>
      <c r="DSG207" s="92"/>
      <c r="DSH207" s="93"/>
      <c r="DSI207" s="90"/>
      <c r="DSJ207" s="6"/>
      <c r="DSK207" s="86"/>
      <c r="DSL207" s="79"/>
      <c r="DSM207" s="82"/>
      <c r="DSN207" s="79"/>
      <c r="DSO207" s="104"/>
      <c r="DSP207" s="83"/>
      <c r="DSQ207" s="90"/>
      <c r="DSR207" s="91"/>
      <c r="DSS207" s="92"/>
      <c r="DST207" s="93"/>
      <c r="DSU207" s="90"/>
      <c r="DSV207" s="6"/>
      <c r="DSW207" s="86"/>
      <c r="DSX207" s="79"/>
      <c r="DSY207" s="82"/>
      <c r="DSZ207" s="79"/>
      <c r="DTA207" s="104"/>
      <c r="DTB207" s="83"/>
      <c r="DTC207" s="90"/>
      <c r="DTD207" s="91"/>
      <c r="DTE207" s="92"/>
      <c r="DTF207" s="93"/>
      <c r="DTG207" s="90"/>
      <c r="DTH207" s="6"/>
      <c r="DTI207" s="86"/>
      <c r="DTJ207" s="79"/>
      <c r="DTK207" s="82"/>
      <c r="DTL207" s="79"/>
      <c r="DTM207" s="104"/>
      <c r="DTN207" s="83"/>
      <c r="DTO207" s="90"/>
      <c r="DTP207" s="91"/>
      <c r="DTQ207" s="92"/>
      <c r="DTR207" s="93"/>
      <c r="DTS207" s="90"/>
      <c r="DTT207" s="6"/>
      <c r="DTU207" s="86"/>
      <c r="DTV207" s="79"/>
      <c r="DTW207" s="82"/>
      <c r="DTX207" s="79"/>
      <c r="DTY207" s="104"/>
      <c r="DTZ207" s="83"/>
      <c r="DUA207" s="90"/>
      <c r="DUB207" s="91"/>
      <c r="DUC207" s="92"/>
      <c r="DUD207" s="93"/>
      <c r="DUE207" s="90"/>
      <c r="DUF207" s="6"/>
      <c r="DUG207" s="86"/>
      <c r="DUH207" s="79"/>
      <c r="DUI207" s="82"/>
      <c r="DUJ207" s="79"/>
      <c r="DUK207" s="104"/>
      <c r="DUL207" s="83"/>
      <c r="DUM207" s="90"/>
      <c r="DUN207" s="91"/>
      <c r="DUO207" s="92"/>
      <c r="DUP207" s="93"/>
      <c r="DUQ207" s="90"/>
      <c r="DUR207" s="6"/>
      <c r="DUS207" s="86"/>
      <c r="DUT207" s="79"/>
      <c r="DUU207" s="82"/>
      <c r="DUV207" s="79"/>
      <c r="DUW207" s="104"/>
      <c r="DUX207" s="83"/>
      <c r="DUY207" s="90"/>
      <c r="DUZ207" s="91"/>
      <c r="DVA207" s="92"/>
      <c r="DVB207" s="93"/>
      <c r="DVC207" s="90"/>
      <c r="DVD207" s="6"/>
      <c r="DVE207" s="86"/>
      <c r="DVF207" s="79"/>
      <c r="DVG207" s="82"/>
      <c r="DVH207" s="79"/>
      <c r="DVI207" s="104"/>
      <c r="DVJ207" s="83"/>
      <c r="DVK207" s="90"/>
      <c r="DVL207" s="91"/>
      <c r="DVM207" s="92"/>
      <c r="DVN207" s="93"/>
      <c r="DVO207" s="90"/>
      <c r="DVP207" s="6"/>
      <c r="DVQ207" s="86"/>
      <c r="DVR207" s="79"/>
      <c r="DVS207" s="82"/>
      <c r="DVT207" s="79"/>
      <c r="DVU207" s="104"/>
      <c r="DVV207" s="83"/>
      <c r="DVW207" s="90"/>
      <c r="DVX207" s="91"/>
      <c r="DVY207" s="92"/>
      <c r="DVZ207" s="93"/>
      <c r="DWA207" s="90"/>
      <c r="DWB207" s="6"/>
      <c r="DWC207" s="86"/>
      <c r="DWD207" s="79"/>
      <c r="DWE207" s="82"/>
      <c r="DWF207" s="79"/>
      <c r="DWG207" s="104"/>
      <c r="DWH207" s="83"/>
      <c r="DWI207" s="90"/>
      <c r="DWJ207" s="91"/>
      <c r="DWK207" s="92"/>
      <c r="DWL207" s="93"/>
      <c r="DWM207" s="90"/>
      <c r="DWN207" s="6"/>
      <c r="DWO207" s="86"/>
      <c r="DWP207" s="79"/>
      <c r="DWQ207" s="82"/>
      <c r="DWR207" s="79"/>
      <c r="DWS207" s="104"/>
      <c r="DWT207" s="83"/>
      <c r="DWU207" s="90"/>
      <c r="DWV207" s="91"/>
      <c r="DWW207" s="92"/>
      <c r="DWX207" s="93"/>
      <c r="DWY207" s="90"/>
      <c r="DWZ207" s="6"/>
      <c r="DXA207" s="86"/>
      <c r="DXB207" s="79"/>
      <c r="DXC207" s="82"/>
      <c r="DXD207" s="79"/>
      <c r="DXE207" s="104"/>
      <c r="DXF207" s="83"/>
      <c r="DXG207" s="90"/>
      <c r="DXH207" s="91"/>
      <c r="DXI207" s="92"/>
      <c r="DXJ207" s="93"/>
      <c r="DXK207" s="90"/>
      <c r="DXL207" s="6"/>
      <c r="DXM207" s="86"/>
      <c r="DXN207" s="79"/>
      <c r="DXO207" s="82"/>
      <c r="DXP207" s="79"/>
      <c r="DXQ207" s="104"/>
      <c r="DXR207" s="83"/>
      <c r="DXS207" s="90"/>
      <c r="DXT207" s="91"/>
      <c r="DXU207" s="92"/>
      <c r="DXV207" s="93"/>
      <c r="DXW207" s="90"/>
      <c r="DXX207" s="6"/>
      <c r="DXY207" s="86"/>
      <c r="DXZ207" s="79"/>
      <c r="DYA207" s="82"/>
      <c r="DYB207" s="79"/>
      <c r="DYC207" s="104"/>
      <c r="DYD207" s="83"/>
      <c r="DYE207" s="90"/>
      <c r="DYF207" s="91"/>
      <c r="DYG207" s="92"/>
      <c r="DYH207" s="93"/>
      <c r="DYI207" s="90"/>
      <c r="DYJ207" s="6"/>
      <c r="DYK207" s="86"/>
      <c r="DYL207" s="79"/>
      <c r="DYM207" s="82"/>
      <c r="DYN207" s="79"/>
      <c r="DYO207" s="104"/>
      <c r="DYP207" s="83"/>
      <c r="DYQ207" s="90"/>
      <c r="DYR207" s="91"/>
      <c r="DYS207" s="92"/>
      <c r="DYT207" s="93"/>
      <c r="DYU207" s="90"/>
      <c r="DYV207" s="6"/>
      <c r="DYW207" s="86"/>
      <c r="DYX207" s="79"/>
      <c r="DYY207" s="82"/>
      <c r="DYZ207" s="79"/>
      <c r="DZA207" s="104"/>
      <c r="DZB207" s="83"/>
      <c r="DZC207" s="90"/>
      <c r="DZD207" s="91"/>
      <c r="DZE207" s="92"/>
      <c r="DZF207" s="93"/>
      <c r="DZG207" s="90"/>
      <c r="DZH207" s="6"/>
      <c r="DZI207" s="86"/>
      <c r="DZJ207" s="79"/>
      <c r="DZK207" s="82"/>
      <c r="DZL207" s="79"/>
      <c r="DZM207" s="104"/>
      <c r="DZN207" s="83"/>
      <c r="DZO207" s="90"/>
      <c r="DZP207" s="91"/>
      <c r="DZQ207" s="92"/>
      <c r="DZR207" s="93"/>
      <c r="DZS207" s="90"/>
      <c r="DZT207" s="6"/>
      <c r="DZU207" s="86"/>
      <c r="DZV207" s="79"/>
      <c r="DZW207" s="82"/>
      <c r="DZX207" s="79"/>
      <c r="DZY207" s="104"/>
      <c r="DZZ207" s="83"/>
      <c r="EAA207" s="90"/>
      <c r="EAB207" s="91"/>
      <c r="EAC207" s="92"/>
      <c r="EAD207" s="93"/>
      <c r="EAE207" s="90"/>
      <c r="EAF207" s="6"/>
      <c r="EAG207" s="86"/>
      <c r="EAH207" s="79"/>
      <c r="EAI207" s="82"/>
      <c r="EAJ207" s="79"/>
      <c r="EAK207" s="104"/>
      <c r="EAL207" s="83"/>
      <c r="EAM207" s="90"/>
      <c r="EAN207" s="91"/>
      <c r="EAO207" s="92"/>
      <c r="EAP207" s="93"/>
      <c r="EAQ207" s="90"/>
      <c r="EAR207" s="6"/>
      <c r="EAS207" s="86"/>
      <c r="EAT207" s="79"/>
      <c r="EAU207" s="82"/>
      <c r="EAV207" s="79"/>
      <c r="EAW207" s="104"/>
      <c r="EAX207" s="83"/>
      <c r="EAY207" s="90"/>
      <c r="EAZ207" s="91"/>
      <c r="EBA207" s="92"/>
      <c r="EBB207" s="93"/>
      <c r="EBC207" s="90"/>
      <c r="EBD207" s="6"/>
      <c r="EBE207" s="86"/>
      <c r="EBF207" s="79"/>
      <c r="EBG207" s="82"/>
      <c r="EBH207" s="79"/>
      <c r="EBI207" s="104"/>
      <c r="EBJ207" s="83"/>
      <c r="EBK207" s="90"/>
      <c r="EBL207" s="91"/>
      <c r="EBM207" s="92"/>
      <c r="EBN207" s="93"/>
      <c r="EBO207" s="90"/>
      <c r="EBP207" s="6"/>
      <c r="EBQ207" s="86"/>
      <c r="EBR207" s="79"/>
      <c r="EBS207" s="82"/>
      <c r="EBT207" s="79"/>
      <c r="EBU207" s="104"/>
      <c r="EBV207" s="83"/>
      <c r="EBW207" s="90"/>
      <c r="EBX207" s="91"/>
      <c r="EBY207" s="92"/>
      <c r="EBZ207" s="93"/>
      <c r="ECA207" s="90"/>
      <c r="ECB207" s="6"/>
      <c r="ECC207" s="86"/>
      <c r="ECD207" s="79"/>
      <c r="ECE207" s="82"/>
      <c r="ECF207" s="79"/>
      <c r="ECG207" s="104"/>
      <c r="ECH207" s="83"/>
      <c r="ECI207" s="90"/>
      <c r="ECJ207" s="91"/>
      <c r="ECK207" s="92"/>
      <c r="ECL207" s="93"/>
      <c r="ECM207" s="90"/>
      <c r="ECN207" s="6"/>
      <c r="ECO207" s="86"/>
      <c r="ECP207" s="79"/>
      <c r="ECQ207" s="82"/>
      <c r="ECR207" s="79"/>
      <c r="ECS207" s="104"/>
      <c r="ECT207" s="83"/>
      <c r="ECU207" s="90"/>
      <c r="ECV207" s="91"/>
      <c r="ECW207" s="92"/>
      <c r="ECX207" s="93"/>
      <c r="ECY207" s="90"/>
      <c r="ECZ207" s="6"/>
      <c r="EDA207" s="86"/>
      <c r="EDB207" s="79"/>
      <c r="EDC207" s="82"/>
      <c r="EDD207" s="79"/>
      <c r="EDE207" s="104"/>
      <c r="EDF207" s="83"/>
      <c r="EDG207" s="90"/>
      <c r="EDH207" s="91"/>
      <c r="EDI207" s="92"/>
      <c r="EDJ207" s="93"/>
      <c r="EDK207" s="90"/>
      <c r="EDL207" s="6"/>
      <c r="EDM207" s="86"/>
      <c r="EDN207" s="79"/>
      <c r="EDO207" s="82"/>
      <c r="EDP207" s="79"/>
      <c r="EDQ207" s="104"/>
      <c r="EDR207" s="83"/>
      <c r="EDS207" s="90"/>
      <c r="EDT207" s="91"/>
      <c r="EDU207" s="92"/>
      <c r="EDV207" s="93"/>
      <c r="EDW207" s="90"/>
      <c r="EDX207" s="6"/>
      <c r="EDY207" s="86"/>
      <c r="EDZ207" s="79"/>
      <c r="EEA207" s="82"/>
      <c r="EEB207" s="79"/>
      <c r="EEC207" s="104"/>
      <c r="EED207" s="83"/>
      <c r="EEE207" s="90"/>
      <c r="EEF207" s="91"/>
      <c r="EEG207" s="92"/>
      <c r="EEH207" s="93"/>
      <c r="EEI207" s="90"/>
      <c r="EEJ207" s="6"/>
      <c r="EEK207" s="86"/>
      <c r="EEL207" s="79"/>
      <c r="EEM207" s="82"/>
      <c r="EEN207" s="79"/>
      <c r="EEO207" s="104"/>
      <c r="EEP207" s="83"/>
      <c r="EEQ207" s="90"/>
      <c r="EER207" s="91"/>
      <c r="EES207" s="92"/>
      <c r="EET207" s="93"/>
      <c r="EEU207" s="90"/>
      <c r="EEV207" s="6"/>
      <c r="EEW207" s="86"/>
      <c r="EEX207" s="79"/>
      <c r="EEY207" s="82"/>
      <c r="EEZ207" s="79"/>
      <c r="EFA207" s="104"/>
      <c r="EFB207" s="83"/>
      <c r="EFC207" s="90"/>
      <c r="EFD207" s="91"/>
      <c r="EFE207" s="92"/>
      <c r="EFF207" s="93"/>
      <c r="EFG207" s="90"/>
      <c r="EFH207" s="6"/>
      <c r="EFI207" s="86"/>
      <c r="EFJ207" s="79"/>
      <c r="EFK207" s="82"/>
      <c r="EFL207" s="79"/>
      <c r="EFM207" s="104"/>
      <c r="EFN207" s="83"/>
      <c r="EFO207" s="90"/>
      <c r="EFP207" s="91"/>
      <c r="EFQ207" s="92"/>
      <c r="EFR207" s="93"/>
      <c r="EFS207" s="90"/>
      <c r="EFT207" s="6"/>
      <c r="EFU207" s="86"/>
      <c r="EFV207" s="79"/>
      <c r="EFW207" s="82"/>
      <c r="EFX207" s="79"/>
      <c r="EFY207" s="104"/>
      <c r="EFZ207" s="83"/>
      <c r="EGA207" s="90"/>
      <c r="EGB207" s="91"/>
      <c r="EGC207" s="92"/>
      <c r="EGD207" s="93"/>
      <c r="EGE207" s="90"/>
      <c r="EGF207" s="6"/>
      <c r="EGG207" s="86"/>
      <c r="EGH207" s="79"/>
      <c r="EGI207" s="82"/>
      <c r="EGJ207" s="79"/>
      <c r="EGK207" s="104"/>
      <c r="EGL207" s="83"/>
      <c r="EGM207" s="90"/>
      <c r="EGN207" s="91"/>
      <c r="EGO207" s="92"/>
      <c r="EGP207" s="93"/>
      <c r="EGQ207" s="90"/>
      <c r="EGR207" s="6"/>
      <c r="EGS207" s="86"/>
      <c r="EGT207" s="79"/>
      <c r="EGU207" s="82"/>
      <c r="EGV207" s="79"/>
      <c r="EGW207" s="104"/>
      <c r="EGX207" s="83"/>
      <c r="EGY207" s="90"/>
      <c r="EGZ207" s="91"/>
      <c r="EHA207" s="92"/>
      <c r="EHB207" s="93"/>
      <c r="EHC207" s="90"/>
      <c r="EHD207" s="6"/>
      <c r="EHE207" s="86"/>
      <c r="EHF207" s="79"/>
      <c r="EHG207" s="82"/>
      <c r="EHH207" s="79"/>
      <c r="EHI207" s="104"/>
      <c r="EHJ207" s="83"/>
      <c r="EHK207" s="90"/>
      <c r="EHL207" s="91"/>
      <c r="EHM207" s="92"/>
      <c r="EHN207" s="93"/>
      <c r="EHO207" s="90"/>
      <c r="EHP207" s="6"/>
      <c r="EHQ207" s="86"/>
      <c r="EHR207" s="79"/>
      <c r="EHS207" s="82"/>
      <c r="EHT207" s="79"/>
      <c r="EHU207" s="104"/>
      <c r="EHV207" s="83"/>
      <c r="EHW207" s="90"/>
      <c r="EHX207" s="91"/>
      <c r="EHY207" s="92"/>
      <c r="EHZ207" s="93"/>
      <c r="EIA207" s="90"/>
      <c r="EIB207" s="6"/>
      <c r="EIC207" s="86"/>
      <c r="EID207" s="79"/>
      <c r="EIE207" s="82"/>
      <c r="EIF207" s="79"/>
      <c r="EIG207" s="104"/>
      <c r="EIH207" s="83"/>
      <c r="EII207" s="90"/>
      <c r="EIJ207" s="91"/>
      <c r="EIK207" s="92"/>
      <c r="EIL207" s="93"/>
      <c r="EIM207" s="90"/>
      <c r="EIN207" s="6"/>
      <c r="EIO207" s="86"/>
      <c r="EIP207" s="79"/>
      <c r="EIQ207" s="82"/>
      <c r="EIR207" s="79"/>
      <c r="EIS207" s="104"/>
      <c r="EIT207" s="83"/>
      <c r="EIU207" s="90"/>
      <c r="EIV207" s="91"/>
      <c r="EIW207" s="92"/>
      <c r="EIX207" s="93"/>
      <c r="EIY207" s="90"/>
      <c r="EIZ207" s="6"/>
      <c r="EJA207" s="86"/>
      <c r="EJB207" s="79"/>
      <c r="EJC207" s="82"/>
      <c r="EJD207" s="79"/>
      <c r="EJE207" s="104"/>
      <c r="EJF207" s="83"/>
      <c r="EJG207" s="90"/>
      <c r="EJH207" s="91"/>
      <c r="EJI207" s="92"/>
      <c r="EJJ207" s="93"/>
      <c r="EJK207" s="90"/>
      <c r="EJL207" s="6"/>
      <c r="EJM207" s="86"/>
      <c r="EJN207" s="79"/>
      <c r="EJO207" s="82"/>
      <c r="EJP207" s="79"/>
      <c r="EJQ207" s="104"/>
      <c r="EJR207" s="83"/>
      <c r="EJS207" s="90"/>
      <c r="EJT207" s="91"/>
      <c r="EJU207" s="92"/>
      <c r="EJV207" s="93"/>
      <c r="EJW207" s="90"/>
      <c r="EJX207" s="6"/>
      <c r="EJY207" s="86"/>
      <c r="EJZ207" s="79"/>
      <c r="EKA207" s="82"/>
      <c r="EKB207" s="79"/>
      <c r="EKC207" s="104"/>
      <c r="EKD207" s="83"/>
      <c r="EKE207" s="90"/>
      <c r="EKF207" s="91"/>
      <c r="EKG207" s="92"/>
      <c r="EKH207" s="93"/>
      <c r="EKI207" s="90"/>
      <c r="EKJ207" s="6"/>
      <c r="EKK207" s="86"/>
      <c r="EKL207" s="79"/>
      <c r="EKM207" s="82"/>
      <c r="EKN207" s="79"/>
      <c r="EKO207" s="104"/>
      <c r="EKP207" s="83"/>
      <c r="EKQ207" s="90"/>
      <c r="EKR207" s="91"/>
      <c r="EKS207" s="92"/>
      <c r="EKT207" s="93"/>
      <c r="EKU207" s="90"/>
      <c r="EKV207" s="6"/>
      <c r="EKW207" s="86"/>
      <c r="EKX207" s="79"/>
      <c r="EKY207" s="82"/>
      <c r="EKZ207" s="79"/>
      <c r="ELA207" s="104"/>
      <c r="ELB207" s="83"/>
      <c r="ELC207" s="90"/>
      <c r="ELD207" s="91"/>
      <c r="ELE207" s="92"/>
      <c r="ELF207" s="93"/>
      <c r="ELG207" s="90"/>
      <c r="ELH207" s="6"/>
      <c r="ELI207" s="86"/>
      <c r="ELJ207" s="79"/>
      <c r="ELK207" s="82"/>
      <c r="ELL207" s="79"/>
      <c r="ELM207" s="104"/>
      <c r="ELN207" s="83"/>
      <c r="ELO207" s="90"/>
      <c r="ELP207" s="91"/>
      <c r="ELQ207" s="92"/>
      <c r="ELR207" s="93"/>
      <c r="ELS207" s="90"/>
      <c r="ELT207" s="6"/>
      <c r="ELU207" s="86"/>
      <c r="ELV207" s="79"/>
      <c r="ELW207" s="82"/>
      <c r="ELX207" s="79"/>
      <c r="ELY207" s="104"/>
      <c r="ELZ207" s="83"/>
      <c r="EMA207" s="90"/>
      <c r="EMB207" s="91"/>
      <c r="EMC207" s="92"/>
      <c r="EMD207" s="93"/>
      <c r="EME207" s="90"/>
      <c r="EMF207" s="6"/>
      <c r="EMG207" s="86"/>
      <c r="EMH207" s="79"/>
      <c r="EMI207" s="82"/>
      <c r="EMJ207" s="79"/>
      <c r="EMK207" s="104"/>
      <c r="EML207" s="83"/>
      <c r="EMM207" s="90"/>
      <c r="EMN207" s="91"/>
      <c r="EMO207" s="92"/>
      <c r="EMP207" s="93"/>
      <c r="EMQ207" s="90"/>
      <c r="EMR207" s="6"/>
      <c r="EMS207" s="86"/>
      <c r="EMT207" s="79"/>
      <c r="EMU207" s="82"/>
      <c r="EMV207" s="79"/>
      <c r="EMW207" s="104"/>
      <c r="EMX207" s="83"/>
      <c r="EMY207" s="90"/>
      <c r="EMZ207" s="91"/>
      <c r="ENA207" s="92"/>
      <c r="ENB207" s="93"/>
      <c r="ENC207" s="90"/>
      <c r="END207" s="6"/>
      <c r="ENE207" s="86"/>
      <c r="ENF207" s="79"/>
      <c r="ENG207" s="82"/>
      <c r="ENH207" s="79"/>
      <c r="ENI207" s="104"/>
      <c r="ENJ207" s="83"/>
      <c r="ENK207" s="90"/>
      <c r="ENL207" s="91"/>
      <c r="ENM207" s="92"/>
      <c r="ENN207" s="93"/>
      <c r="ENO207" s="90"/>
      <c r="ENP207" s="6"/>
      <c r="ENQ207" s="86"/>
      <c r="ENR207" s="79"/>
      <c r="ENS207" s="82"/>
      <c r="ENT207" s="79"/>
      <c r="ENU207" s="104"/>
      <c r="ENV207" s="83"/>
      <c r="ENW207" s="90"/>
      <c r="ENX207" s="91"/>
      <c r="ENY207" s="92"/>
      <c r="ENZ207" s="93"/>
      <c r="EOA207" s="90"/>
      <c r="EOB207" s="6"/>
      <c r="EOC207" s="86"/>
      <c r="EOD207" s="79"/>
      <c r="EOE207" s="82"/>
      <c r="EOF207" s="79"/>
      <c r="EOG207" s="104"/>
      <c r="EOH207" s="83"/>
      <c r="EOI207" s="90"/>
      <c r="EOJ207" s="91"/>
      <c r="EOK207" s="92"/>
      <c r="EOL207" s="93"/>
      <c r="EOM207" s="90"/>
      <c r="EON207" s="6"/>
      <c r="EOO207" s="86"/>
      <c r="EOP207" s="79"/>
      <c r="EOQ207" s="82"/>
      <c r="EOR207" s="79"/>
      <c r="EOS207" s="104"/>
      <c r="EOT207" s="83"/>
      <c r="EOU207" s="90"/>
      <c r="EOV207" s="91"/>
      <c r="EOW207" s="92"/>
      <c r="EOX207" s="93"/>
      <c r="EOY207" s="90"/>
      <c r="EOZ207" s="6"/>
      <c r="EPA207" s="86"/>
      <c r="EPB207" s="79"/>
      <c r="EPC207" s="82"/>
      <c r="EPD207" s="79"/>
      <c r="EPE207" s="104"/>
      <c r="EPF207" s="83"/>
      <c r="EPG207" s="90"/>
      <c r="EPH207" s="91"/>
      <c r="EPI207" s="92"/>
      <c r="EPJ207" s="93"/>
      <c r="EPK207" s="90"/>
      <c r="EPL207" s="6"/>
      <c r="EPM207" s="86"/>
      <c r="EPN207" s="79"/>
      <c r="EPO207" s="82"/>
      <c r="EPP207" s="79"/>
      <c r="EPQ207" s="104"/>
      <c r="EPR207" s="83"/>
      <c r="EPS207" s="90"/>
      <c r="EPT207" s="91"/>
      <c r="EPU207" s="92"/>
      <c r="EPV207" s="93"/>
      <c r="EPW207" s="90"/>
      <c r="EPX207" s="6"/>
      <c r="EPY207" s="86"/>
      <c r="EPZ207" s="79"/>
      <c r="EQA207" s="82"/>
      <c r="EQB207" s="79"/>
      <c r="EQC207" s="104"/>
      <c r="EQD207" s="83"/>
      <c r="EQE207" s="90"/>
      <c r="EQF207" s="91"/>
      <c r="EQG207" s="92"/>
      <c r="EQH207" s="93"/>
      <c r="EQI207" s="90"/>
      <c r="EQJ207" s="6"/>
      <c r="EQK207" s="86"/>
      <c r="EQL207" s="79"/>
      <c r="EQM207" s="82"/>
      <c r="EQN207" s="79"/>
      <c r="EQO207" s="104"/>
      <c r="EQP207" s="83"/>
      <c r="EQQ207" s="90"/>
      <c r="EQR207" s="91"/>
      <c r="EQS207" s="92"/>
      <c r="EQT207" s="93"/>
      <c r="EQU207" s="90"/>
      <c r="EQV207" s="6"/>
      <c r="EQW207" s="86"/>
      <c r="EQX207" s="79"/>
      <c r="EQY207" s="82"/>
      <c r="EQZ207" s="79"/>
      <c r="ERA207" s="104"/>
      <c r="ERB207" s="83"/>
      <c r="ERC207" s="90"/>
      <c r="ERD207" s="91"/>
      <c r="ERE207" s="92"/>
      <c r="ERF207" s="93"/>
      <c r="ERG207" s="90"/>
      <c r="ERH207" s="6"/>
      <c r="ERI207" s="86"/>
      <c r="ERJ207" s="79"/>
      <c r="ERK207" s="82"/>
      <c r="ERL207" s="79"/>
      <c r="ERM207" s="104"/>
      <c r="ERN207" s="83"/>
      <c r="ERO207" s="90"/>
      <c r="ERP207" s="91"/>
      <c r="ERQ207" s="92"/>
      <c r="ERR207" s="93"/>
      <c r="ERS207" s="90"/>
      <c r="ERT207" s="6"/>
      <c r="ERU207" s="86"/>
      <c r="ERV207" s="79"/>
      <c r="ERW207" s="82"/>
      <c r="ERX207" s="79"/>
      <c r="ERY207" s="104"/>
      <c r="ERZ207" s="83"/>
      <c r="ESA207" s="90"/>
      <c r="ESB207" s="91"/>
      <c r="ESC207" s="92"/>
      <c r="ESD207" s="93"/>
      <c r="ESE207" s="90"/>
      <c r="ESF207" s="6"/>
      <c r="ESG207" s="86"/>
      <c r="ESH207" s="79"/>
      <c r="ESI207" s="82"/>
      <c r="ESJ207" s="79"/>
      <c r="ESK207" s="104"/>
      <c r="ESL207" s="83"/>
      <c r="ESM207" s="90"/>
      <c r="ESN207" s="91"/>
      <c r="ESO207" s="92"/>
      <c r="ESP207" s="93"/>
      <c r="ESQ207" s="90"/>
      <c r="ESR207" s="6"/>
      <c r="ESS207" s="86"/>
      <c r="EST207" s="79"/>
      <c r="ESU207" s="82"/>
      <c r="ESV207" s="79"/>
      <c r="ESW207" s="104"/>
      <c r="ESX207" s="83"/>
      <c r="ESY207" s="90"/>
      <c r="ESZ207" s="91"/>
      <c r="ETA207" s="92"/>
      <c r="ETB207" s="93"/>
      <c r="ETC207" s="90"/>
      <c r="ETD207" s="6"/>
      <c r="ETE207" s="86"/>
      <c r="ETF207" s="79"/>
      <c r="ETG207" s="82"/>
      <c r="ETH207" s="79"/>
      <c r="ETI207" s="104"/>
      <c r="ETJ207" s="83"/>
      <c r="ETK207" s="90"/>
      <c r="ETL207" s="91"/>
      <c r="ETM207" s="92"/>
      <c r="ETN207" s="93"/>
      <c r="ETO207" s="90"/>
      <c r="ETP207" s="6"/>
      <c r="ETQ207" s="86"/>
      <c r="ETR207" s="79"/>
      <c r="ETS207" s="82"/>
      <c r="ETT207" s="79"/>
      <c r="ETU207" s="104"/>
      <c r="ETV207" s="83"/>
      <c r="ETW207" s="90"/>
      <c r="ETX207" s="91"/>
      <c r="ETY207" s="92"/>
      <c r="ETZ207" s="93"/>
      <c r="EUA207" s="90"/>
      <c r="EUB207" s="6"/>
      <c r="EUC207" s="86"/>
      <c r="EUD207" s="79"/>
      <c r="EUE207" s="82"/>
      <c r="EUF207" s="79"/>
      <c r="EUG207" s="104"/>
      <c r="EUH207" s="83"/>
      <c r="EUI207" s="90"/>
      <c r="EUJ207" s="91"/>
      <c r="EUK207" s="92"/>
      <c r="EUL207" s="93"/>
      <c r="EUM207" s="90"/>
      <c r="EUN207" s="6"/>
      <c r="EUO207" s="86"/>
      <c r="EUP207" s="79"/>
      <c r="EUQ207" s="82"/>
      <c r="EUR207" s="79"/>
      <c r="EUS207" s="104"/>
      <c r="EUT207" s="83"/>
      <c r="EUU207" s="90"/>
      <c r="EUV207" s="91"/>
      <c r="EUW207" s="92"/>
      <c r="EUX207" s="93"/>
      <c r="EUY207" s="90"/>
      <c r="EUZ207" s="6"/>
      <c r="EVA207" s="86"/>
      <c r="EVB207" s="79"/>
      <c r="EVC207" s="82"/>
      <c r="EVD207" s="79"/>
      <c r="EVE207" s="104"/>
      <c r="EVF207" s="83"/>
      <c r="EVG207" s="90"/>
      <c r="EVH207" s="91"/>
      <c r="EVI207" s="92"/>
      <c r="EVJ207" s="93"/>
      <c r="EVK207" s="90"/>
      <c r="EVL207" s="6"/>
      <c r="EVM207" s="86"/>
      <c r="EVN207" s="79"/>
      <c r="EVO207" s="82"/>
      <c r="EVP207" s="79"/>
      <c r="EVQ207" s="104"/>
      <c r="EVR207" s="83"/>
      <c r="EVS207" s="90"/>
      <c r="EVT207" s="91"/>
      <c r="EVU207" s="92"/>
      <c r="EVV207" s="93"/>
      <c r="EVW207" s="90"/>
      <c r="EVX207" s="6"/>
      <c r="EVY207" s="86"/>
      <c r="EVZ207" s="79"/>
      <c r="EWA207" s="82"/>
      <c r="EWB207" s="79"/>
      <c r="EWC207" s="104"/>
      <c r="EWD207" s="83"/>
      <c r="EWE207" s="90"/>
      <c r="EWF207" s="91"/>
      <c r="EWG207" s="92"/>
      <c r="EWH207" s="93"/>
      <c r="EWI207" s="90"/>
      <c r="EWJ207" s="6"/>
      <c r="EWK207" s="86"/>
      <c r="EWL207" s="79"/>
      <c r="EWM207" s="82"/>
      <c r="EWN207" s="79"/>
      <c r="EWO207" s="104"/>
      <c r="EWP207" s="83"/>
      <c r="EWQ207" s="90"/>
      <c r="EWR207" s="91"/>
      <c r="EWS207" s="92"/>
      <c r="EWT207" s="93"/>
      <c r="EWU207" s="90"/>
      <c r="EWV207" s="6"/>
      <c r="EWW207" s="86"/>
      <c r="EWX207" s="79"/>
      <c r="EWY207" s="82"/>
      <c r="EWZ207" s="79"/>
      <c r="EXA207" s="104"/>
      <c r="EXB207" s="83"/>
      <c r="EXC207" s="90"/>
      <c r="EXD207" s="91"/>
      <c r="EXE207" s="92"/>
      <c r="EXF207" s="93"/>
      <c r="EXG207" s="90"/>
      <c r="EXH207" s="6"/>
      <c r="EXI207" s="86"/>
      <c r="EXJ207" s="79"/>
      <c r="EXK207" s="82"/>
      <c r="EXL207" s="79"/>
      <c r="EXM207" s="104"/>
      <c r="EXN207" s="83"/>
      <c r="EXO207" s="90"/>
      <c r="EXP207" s="91"/>
      <c r="EXQ207" s="92"/>
      <c r="EXR207" s="93"/>
      <c r="EXS207" s="90"/>
      <c r="EXT207" s="6"/>
      <c r="EXU207" s="86"/>
      <c r="EXV207" s="79"/>
      <c r="EXW207" s="82"/>
      <c r="EXX207" s="79"/>
      <c r="EXY207" s="104"/>
      <c r="EXZ207" s="83"/>
      <c r="EYA207" s="90"/>
      <c r="EYB207" s="91"/>
      <c r="EYC207" s="92"/>
      <c r="EYD207" s="93"/>
      <c r="EYE207" s="90"/>
      <c r="EYF207" s="6"/>
      <c r="EYG207" s="86"/>
      <c r="EYH207" s="79"/>
      <c r="EYI207" s="82"/>
      <c r="EYJ207" s="79"/>
      <c r="EYK207" s="104"/>
      <c r="EYL207" s="83"/>
      <c r="EYM207" s="90"/>
      <c r="EYN207" s="91"/>
      <c r="EYO207" s="92"/>
      <c r="EYP207" s="93"/>
      <c r="EYQ207" s="90"/>
      <c r="EYR207" s="6"/>
      <c r="EYS207" s="86"/>
      <c r="EYT207" s="79"/>
      <c r="EYU207" s="82"/>
      <c r="EYV207" s="79"/>
      <c r="EYW207" s="104"/>
      <c r="EYX207" s="83"/>
      <c r="EYY207" s="90"/>
      <c r="EYZ207" s="91"/>
      <c r="EZA207" s="92"/>
      <c r="EZB207" s="93"/>
      <c r="EZC207" s="90"/>
      <c r="EZD207" s="6"/>
      <c r="EZE207" s="86"/>
      <c r="EZF207" s="79"/>
      <c r="EZG207" s="82"/>
      <c r="EZH207" s="79"/>
      <c r="EZI207" s="104"/>
      <c r="EZJ207" s="83"/>
      <c r="EZK207" s="90"/>
      <c r="EZL207" s="91"/>
      <c r="EZM207" s="92"/>
      <c r="EZN207" s="93"/>
      <c r="EZO207" s="90"/>
      <c r="EZP207" s="6"/>
      <c r="EZQ207" s="86"/>
      <c r="EZR207" s="79"/>
      <c r="EZS207" s="82"/>
      <c r="EZT207" s="79"/>
      <c r="EZU207" s="104"/>
      <c r="EZV207" s="83"/>
      <c r="EZW207" s="90"/>
      <c r="EZX207" s="91"/>
      <c r="EZY207" s="92"/>
      <c r="EZZ207" s="93"/>
      <c r="FAA207" s="90"/>
      <c r="FAB207" s="6"/>
      <c r="FAC207" s="86"/>
      <c r="FAD207" s="79"/>
      <c r="FAE207" s="82"/>
      <c r="FAF207" s="79"/>
      <c r="FAG207" s="104"/>
      <c r="FAH207" s="83"/>
      <c r="FAI207" s="90"/>
      <c r="FAJ207" s="91"/>
      <c r="FAK207" s="92"/>
      <c r="FAL207" s="93"/>
      <c r="FAM207" s="90"/>
      <c r="FAN207" s="6"/>
      <c r="FAO207" s="86"/>
      <c r="FAP207" s="79"/>
      <c r="FAQ207" s="82"/>
      <c r="FAR207" s="79"/>
      <c r="FAS207" s="104"/>
      <c r="FAT207" s="83"/>
      <c r="FAU207" s="90"/>
      <c r="FAV207" s="91"/>
      <c r="FAW207" s="92"/>
      <c r="FAX207" s="93"/>
      <c r="FAY207" s="90"/>
      <c r="FAZ207" s="6"/>
      <c r="FBA207" s="86"/>
      <c r="FBB207" s="79"/>
      <c r="FBC207" s="82"/>
      <c r="FBD207" s="79"/>
      <c r="FBE207" s="104"/>
      <c r="FBF207" s="83"/>
      <c r="FBG207" s="90"/>
      <c r="FBH207" s="91"/>
      <c r="FBI207" s="92"/>
      <c r="FBJ207" s="93"/>
      <c r="FBK207" s="90"/>
      <c r="FBL207" s="6"/>
      <c r="FBM207" s="86"/>
      <c r="FBN207" s="79"/>
      <c r="FBO207" s="82"/>
      <c r="FBP207" s="79"/>
      <c r="FBQ207" s="104"/>
      <c r="FBR207" s="83"/>
      <c r="FBS207" s="90"/>
      <c r="FBT207" s="91"/>
      <c r="FBU207" s="92"/>
      <c r="FBV207" s="93"/>
      <c r="FBW207" s="90"/>
      <c r="FBX207" s="6"/>
      <c r="FBY207" s="86"/>
      <c r="FBZ207" s="79"/>
      <c r="FCA207" s="82"/>
      <c r="FCB207" s="79"/>
      <c r="FCC207" s="104"/>
      <c r="FCD207" s="83"/>
      <c r="FCE207" s="90"/>
      <c r="FCF207" s="91"/>
      <c r="FCG207" s="92"/>
      <c r="FCH207" s="93"/>
      <c r="FCI207" s="90"/>
      <c r="FCJ207" s="6"/>
      <c r="FCK207" s="86"/>
      <c r="FCL207" s="79"/>
      <c r="FCM207" s="82"/>
      <c r="FCN207" s="79"/>
      <c r="FCO207" s="104"/>
      <c r="FCP207" s="83"/>
      <c r="FCQ207" s="90"/>
      <c r="FCR207" s="91"/>
      <c r="FCS207" s="92"/>
      <c r="FCT207" s="93"/>
      <c r="FCU207" s="90"/>
      <c r="FCV207" s="6"/>
      <c r="FCW207" s="86"/>
      <c r="FCX207" s="79"/>
      <c r="FCY207" s="82"/>
      <c r="FCZ207" s="79"/>
      <c r="FDA207" s="104"/>
      <c r="FDB207" s="83"/>
      <c r="FDC207" s="90"/>
      <c r="FDD207" s="91"/>
      <c r="FDE207" s="92"/>
      <c r="FDF207" s="93"/>
      <c r="FDG207" s="90"/>
      <c r="FDH207" s="6"/>
      <c r="FDI207" s="86"/>
      <c r="FDJ207" s="79"/>
      <c r="FDK207" s="82"/>
      <c r="FDL207" s="79"/>
      <c r="FDM207" s="104"/>
      <c r="FDN207" s="83"/>
      <c r="FDO207" s="90"/>
      <c r="FDP207" s="91"/>
      <c r="FDQ207" s="92"/>
      <c r="FDR207" s="93"/>
      <c r="FDS207" s="90"/>
      <c r="FDT207" s="6"/>
      <c r="FDU207" s="86"/>
      <c r="FDV207" s="79"/>
      <c r="FDW207" s="82"/>
      <c r="FDX207" s="79"/>
      <c r="FDY207" s="104"/>
      <c r="FDZ207" s="83"/>
      <c r="FEA207" s="90"/>
      <c r="FEB207" s="91"/>
      <c r="FEC207" s="92"/>
      <c r="FED207" s="93"/>
      <c r="FEE207" s="90"/>
      <c r="FEF207" s="6"/>
      <c r="FEG207" s="86"/>
      <c r="FEH207" s="79"/>
      <c r="FEI207" s="82"/>
      <c r="FEJ207" s="79"/>
      <c r="FEK207" s="104"/>
      <c r="FEL207" s="83"/>
      <c r="FEM207" s="90"/>
      <c r="FEN207" s="91"/>
      <c r="FEO207" s="92"/>
      <c r="FEP207" s="93"/>
      <c r="FEQ207" s="90"/>
      <c r="FER207" s="6"/>
      <c r="FES207" s="86"/>
      <c r="FET207" s="79"/>
      <c r="FEU207" s="82"/>
      <c r="FEV207" s="79"/>
      <c r="FEW207" s="104"/>
      <c r="FEX207" s="83"/>
      <c r="FEY207" s="90"/>
      <c r="FEZ207" s="91"/>
      <c r="FFA207" s="92"/>
      <c r="FFB207" s="93"/>
      <c r="FFC207" s="90"/>
      <c r="FFD207" s="6"/>
      <c r="FFE207" s="86"/>
      <c r="FFF207" s="79"/>
      <c r="FFG207" s="82"/>
      <c r="FFH207" s="79"/>
      <c r="FFI207" s="104"/>
      <c r="FFJ207" s="83"/>
      <c r="FFK207" s="90"/>
      <c r="FFL207" s="91"/>
      <c r="FFM207" s="92"/>
      <c r="FFN207" s="93"/>
      <c r="FFO207" s="90"/>
      <c r="FFP207" s="6"/>
      <c r="FFQ207" s="86"/>
      <c r="FFR207" s="79"/>
      <c r="FFS207" s="82"/>
      <c r="FFT207" s="79"/>
      <c r="FFU207" s="104"/>
      <c r="FFV207" s="83"/>
      <c r="FFW207" s="90"/>
      <c r="FFX207" s="91"/>
      <c r="FFY207" s="92"/>
      <c r="FFZ207" s="93"/>
      <c r="FGA207" s="90"/>
      <c r="FGB207" s="6"/>
      <c r="FGC207" s="86"/>
      <c r="FGD207" s="79"/>
      <c r="FGE207" s="82"/>
      <c r="FGF207" s="79"/>
      <c r="FGG207" s="104"/>
      <c r="FGH207" s="83"/>
      <c r="FGI207" s="90"/>
      <c r="FGJ207" s="91"/>
      <c r="FGK207" s="92"/>
      <c r="FGL207" s="93"/>
      <c r="FGM207" s="90"/>
      <c r="FGN207" s="6"/>
      <c r="FGO207" s="86"/>
      <c r="FGP207" s="79"/>
      <c r="FGQ207" s="82"/>
      <c r="FGR207" s="79"/>
      <c r="FGS207" s="104"/>
      <c r="FGT207" s="83"/>
      <c r="FGU207" s="90"/>
      <c r="FGV207" s="91"/>
      <c r="FGW207" s="92"/>
      <c r="FGX207" s="93"/>
      <c r="FGY207" s="90"/>
      <c r="FGZ207" s="6"/>
      <c r="FHA207" s="86"/>
      <c r="FHB207" s="79"/>
      <c r="FHC207" s="82"/>
      <c r="FHD207" s="79"/>
      <c r="FHE207" s="104"/>
      <c r="FHF207" s="83"/>
      <c r="FHG207" s="90"/>
      <c r="FHH207" s="91"/>
      <c r="FHI207" s="92"/>
      <c r="FHJ207" s="93"/>
      <c r="FHK207" s="90"/>
      <c r="FHL207" s="6"/>
      <c r="FHM207" s="86"/>
      <c r="FHN207" s="79"/>
      <c r="FHO207" s="82"/>
      <c r="FHP207" s="79"/>
      <c r="FHQ207" s="104"/>
      <c r="FHR207" s="83"/>
      <c r="FHS207" s="90"/>
      <c r="FHT207" s="91"/>
      <c r="FHU207" s="92"/>
      <c r="FHV207" s="93"/>
      <c r="FHW207" s="90"/>
      <c r="FHX207" s="6"/>
      <c r="FHY207" s="86"/>
      <c r="FHZ207" s="79"/>
      <c r="FIA207" s="82"/>
      <c r="FIB207" s="79"/>
      <c r="FIC207" s="104"/>
      <c r="FID207" s="83"/>
      <c r="FIE207" s="90"/>
      <c r="FIF207" s="91"/>
      <c r="FIG207" s="92"/>
      <c r="FIH207" s="93"/>
      <c r="FII207" s="90"/>
      <c r="FIJ207" s="6"/>
      <c r="FIK207" s="86"/>
      <c r="FIL207" s="79"/>
      <c r="FIM207" s="82"/>
      <c r="FIN207" s="79"/>
      <c r="FIO207" s="104"/>
      <c r="FIP207" s="83"/>
      <c r="FIQ207" s="90"/>
      <c r="FIR207" s="91"/>
      <c r="FIS207" s="92"/>
      <c r="FIT207" s="93"/>
      <c r="FIU207" s="90"/>
      <c r="FIV207" s="6"/>
      <c r="FIW207" s="86"/>
      <c r="FIX207" s="79"/>
      <c r="FIY207" s="82"/>
      <c r="FIZ207" s="79"/>
      <c r="FJA207" s="104"/>
      <c r="FJB207" s="83"/>
      <c r="FJC207" s="90"/>
      <c r="FJD207" s="91"/>
      <c r="FJE207" s="92"/>
      <c r="FJF207" s="93"/>
      <c r="FJG207" s="90"/>
      <c r="FJH207" s="6"/>
      <c r="FJI207" s="86"/>
      <c r="FJJ207" s="79"/>
      <c r="FJK207" s="82"/>
      <c r="FJL207" s="79"/>
      <c r="FJM207" s="104"/>
      <c r="FJN207" s="83"/>
      <c r="FJO207" s="90"/>
      <c r="FJP207" s="91"/>
      <c r="FJQ207" s="92"/>
      <c r="FJR207" s="93"/>
      <c r="FJS207" s="90"/>
      <c r="FJT207" s="6"/>
      <c r="FJU207" s="86"/>
      <c r="FJV207" s="79"/>
      <c r="FJW207" s="82"/>
      <c r="FJX207" s="79"/>
      <c r="FJY207" s="104"/>
      <c r="FJZ207" s="83"/>
      <c r="FKA207" s="90"/>
      <c r="FKB207" s="91"/>
      <c r="FKC207" s="92"/>
      <c r="FKD207" s="93"/>
      <c r="FKE207" s="90"/>
      <c r="FKF207" s="6"/>
      <c r="FKG207" s="86"/>
      <c r="FKH207" s="79"/>
      <c r="FKI207" s="82"/>
      <c r="FKJ207" s="79"/>
      <c r="FKK207" s="104"/>
      <c r="FKL207" s="83"/>
      <c r="FKM207" s="90"/>
      <c r="FKN207" s="91"/>
      <c r="FKO207" s="92"/>
      <c r="FKP207" s="93"/>
      <c r="FKQ207" s="90"/>
      <c r="FKR207" s="6"/>
      <c r="FKS207" s="86"/>
      <c r="FKT207" s="79"/>
      <c r="FKU207" s="82"/>
      <c r="FKV207" s="79"/>
      <c r="FKW207" s="104"/>
      <c r="FKX207" s="83"/>
      <c r="FKY207" s="90"/>
      <c r="FKZ207" s="91"/>
      <c r="FLA207" s="92"/>
      <c r="FLB207" s="93"/>
      <c r="FLC207" s="90"/>
      <c r="FLD207" s="6"/>
      <c r="FLE207" s="86"/>
      <c r="FLF207" s="79"/>
      <c r="FLG207" s="82"/>
      <c r="FLH207" s="79"/>
      <c r="FLI207" s="104"/>
      <c r="FLJ207" s="83"/>
      <c r="FLK207" s="90"/>
      <c r="FLL207" s="91"/>
      <c r="FLM207" s="92"/>
      <c r="FLN207" s="93"/>
      <c r="FLO207" s="90"/>
      <c r="FLP207" s="6"/>
      <c r="FLQ207" s="86"/>
      <c r="FLR207" s="79"/>
      <c r="FLS207" s="82"/>
      <c r="FLT207" s="79"/>
      <c r="FLU207" s="104"/>
      <c r="FLV207" s="83"/>
      <c r="FLW207" s="90"/>
      <c r="FLX207" s="91"/>
      <c r="FLY207" s="92"/>
      <c r="FLZ207" s="93"/>
      <c r="FMA207" s="90"/>
      <c r="FMB207" s="6"/>
      <c r="FMC207" s="86"/>
      <c r="FMD207" s="79"/>
      <c r="FME207" s="82"/>
      <c r="FMF207" s="79"/>
      <c r="FMG207" s="104"/>
      <c r="FMH207" s="83"/>
      <c r="FMI207" s="90"/>
      <c r="FMJ207" s="91"/>
      <c r="FMK207" s="92"/>
      <c r="FML207" s="93"/>
      <c r="FMM207" s="90"/>
      <c r="FMN207" s="6"/>
      <c r="FMO207" s="86"/>
      <c r="FMP207" s="79"/>
      <c r="FMQ207" s="82"/>
      <c r="FMR207" s="79"/>
      <c r="FMS207" s="104"/>
      <c r="FMT207" s="83"/>
      <c r="FMU207" s="90"/>
      <c r="FMV207" s="91"/>
      <c r="FMW207" s="92"/>
      <c r="FMX207" s="93"/>
      <c r="FMY207" s="90"/>
      <c r="FMZ207" s="6"/>
      <c r="FNA207" s="86"/>
      <c r="FNB207" s="79"/>
      <c r="FNC207" s="82"/>
      <c r="FND207" s="79"/>
      <c r="FNE207" s="104"/>
      <c r="FNF207" s="83"/>
      <c r="FNG207" s="90"/>
      <c r="FNH207" s="91"/>
      <c r="FNI207" s="92"/>
      <c r="FNJ207" s="93"/>
      <c r="FNK207" s="90"/>
      <c r="FNL207" s="6"/>
      <c r="FNM207" s="86"/>
      <c r="FNN207" s="79"/>
      <c r="FNO207" s="82"/>
      <c r="FNP207" s="79"/>
      <c r="FNQ207" s="104"/>
      <c r="FNR207" s="83"/>
      <c r="FNS207" s="90"/>
      <c r="FNT207" s="91"/>
      <c r="FNU207" s="92"/>
      <c r="FNV207" s="93"/>
      <c r="FNW207" s="90"/>
      <c r="FNX207" s="6"/>
      <c r="FNY207" s="86"/>
      <c r="FNZ207" s="79"/>
      <c r="FOA207" s="82"/>
      <c r="FOB207" s="79"/>
      <c r="FOC207" s="104"/>
      <c r="FOD207" s="83"/>
      <c r="FOE207" s="90"/>
      <c r="FOF207" s="91"/>
      <c r="FOG207" s="92"/>
      <c r="FOH207" s="93"/>
      <c r="FOI207" s="90"/>
      <c r="FOJ207" s="6"/>
      <c r="FOK207" s="86"/>
      <c r="FOL207" s="79"/>
      <c r="FOM207" s="82"/>
      <c r="FON207" s="79"/>
      <c r="FOO207" s="104"/>
      <c r="FOP207" s="83"/>
      <c r="FOQ207" s="90"/>
      <c r="FOR207" s="91"/>
      <c r="FOS207" s="92"/>
      <c r="FOT207" s="93"/>
      <c r="FOU207" s="90"/>
      <c r="FOV207" s="6"/>
      <c r="FOW207" s="86"/>
      <c r="FOX207" s="79"/>
      <c r="FOY207" s="82"/>
      <c r="FOZ207" s="79"/>
      <c r="FPA207" s="104"/>
      <c r="FPB207" s="83"/>
      <c r="FPC207" s="90"/>
      <c r="FPD207" s="91"/>
      <c r="FPE207" s="92"/>
      <c r="FPF207" s="93"/>
      <c r="FPG207" s="90"/>
      <c r="FPH207" s="6"/>
      <c r="FPI207" s="86"/>
      <c r="FPJ207" s="79"/>
      <c r="FPK207" s="82"/>
      <c r="FPL207" s="79"/>
      <c r="FPM207" s="104"/>
      <c r="FPN207" s="83"/>
      <c r="FPO207" s="90"/>
      <c r="FPP207" s="91"/>
      <c r="FPQ207" s="92"/>
      <c r="FPR207" s="93"/>
      <c r="FPS207" s="90"/>
      <c r="FPT207" s="6"/>
      <c r="FPU207" s="86"/>
      <c r="FPV207" s="79"/>
      <c r="FPW207" s="82"/>
      <c r="FPX207" s="79"/>
      <c r="FPY207" s="104"/>
      <c r="FPZ207" s="83"/>
      <c r="FQA207" s="90"/>
      <c r="FQB207" s="91"/>
      <c r="FQC207" s="92"/>
      <c r="FQD207" s="93"/>
      <c r="FQE207" s="90"/>
      <c r="FQF207" s="6"/>
      <c r="FQG207" s="86"/>
      <c r="FQH207" s="79"/>
      <c r="FQI207" s="82"/>
      <c r="FQJ207" s="79"/>
      <c r="FQK207" s="104"/>
      <c r="FQL207" s="83"/>
      <c r="FQM207" s="90"/>
      <c r="FQN207" s="91"/>
      <c r="FQO207" s="92"/>
      <c r="FQP207" s="93"/>
      <c r="FQQ207" s="90"/>
      <c r="FQR207" s="6"/>
      <c r="FQS207" s="86"/>
      <c r="FQT207" s="79"/>
      <c r="FQU207" s="82"/>
      <c r="FQV207" s="79"/>
      <c r="FQW207" s="104"/>
      <c r="FQX207" s="83"/>
      <c r="FQY207" s="90"/>
      <c r="FQZ207" s="91"/>
      <c r="FRA207" s="92"/>
      <c r="FRB207" s="93"/>
      <c r="FRC207" s="90"/>
      <c r="FRD207" s="6"/>
      <c r="FRE207" s="86"/>
      <c r="FRF207" s="79"/>
      <c r="FRG207" s="82"/>
      <c r="FRH207" s="79"/>
      <c r="FRI207" s="104"/>
      <c r="FRJ207" s="83"/>
      <c r="FRK207" s="90"/>
      <c r="FRL207" s="91"/>
      <c r="FRM207" s="92"/>
      <c r="FRN207" s="93"/>
      <c r="FRO207" s="90"/>
      <c r="FRP207" s="6"/>
      <c r="FRQ207" s="86"/>
      <c r="FRR207" s="79"/>
      <c r="FRS207" s="82"/>
      <c r="FRT207" s="79"/>
      <c r="FRU207" s="104"/>
      <c r="FRV207" s="83"/>
      <c r="FRW207" s="90"/>
      <c r="FRX207" s="91"/>
      <c r="FRY207" s="92"/>
      <c r="FRZ207" s="93"/>
      <c r="FSA207" s="90"/>
      <c r="FSB207" s="6"/>
      <c r="FSC207" s="86"/>
      <c r="FSD207" s="79"/>
      <c r="FSE207" s="82"/>
      <c r="FSF207" s="79"/>
      <c r="FSG207" s="104"/>
      <c r="FSH207" s="83"/>
      <c r="FSI207" s="90"/>
      <c r="FSJ207" s="91"/>
      <c r="FSK207" s="92"/>
      <c r="FSL207" s="93"/>
      <c r="FSM207" s="90"/>
      <c r="FSN207" s="6"/>
      <c r="FSO207" s="86"/>
      <c r="FSP207" s="79"/>
      <c r="FSQ207" s="82"/>
      <c r="FSR207" s="79"/>
      <c r="FSS207" s="104"/>
      <c r="FST207" s="83"/>
      <c r="FSU207" s="90"/>
      <c r="FSV207" s="91"/>
      <c r="FSW207" s="92"/>
      <c r="FSX207" s="93"/>
      <c r="FSY207" s="90"/>
      <c r="FSZ207" s="6"/>
      <c r="FTA207" s="86"/>
      <c r="FTB207" s="79"/>
      <c r="FTC207" s="82"/>
      <c r="FTD207" s="79"/>
      <c r="FTE207" s="104"/>
      <c r="FTF207" s="83"/>
      <c r="FTG207" s="90"/>
      <c r="FTH207" s="91"/>
      <c r="FTI207" s="92"/>
      <c r="FTJ207" s="93"/>
      <c r="FTK207" s="90"/>
      <c r="FTL207" s="6"/>
      <c r="FTM207" s="86"/>
      <c r="FTN207" s="79"/>
      <c r="FTO207" s="82"/>
      <c r="FTP207" s="79"/>
      <c r="FTQ207" s="104"/>
      <c r="FTR207" s="83"/>
      <c r="FTS207" s="90"/>
      <c r="FTT207" s="91"/>
      <c r="FTU207" s="92"/>
      <c r="FTV207" s="93"/>
      <c r="FTW207" s="90"/>
      <c r="FTX207" s="6"/>
      <c r="FTY207" s="86"/>
      <c r="FTZ207" s="79"/>
      <c r="FUA207" s="82"/>
      <c r="FUB207" s="79"/>
      <c r="FUC207" s="104"/>
      <c r="FUD207" s="83"/>
      <c r="FUE207" s="90"/>
      <c r="FUF207" s="91"/>
      <c r="FUG207" s="92"/>
      <c r="FUH207" s="93"/>
      <c r="FUI207" s="90"/>
      <c r="FUJ207" s="6"/>
      <c r="FUK207" s="86"/>
      <c r="FUL207" s="79"/>
      <c r="FUM207" s="82"/>
      <c r="FUN207" s="79"/>
      <c r="FUO207" s="104"/>
      <c r="FUP207" s="83"/>
      <c r="FUQ207" s="90"/>
      <c r="FUR207" s="91"/>
      <c r="FUS207" s="92"/>
      <c r="FUT207" s="93"/>
      <c r="FUU207" s="90"/>
      <c r="FUV207" s="6"/>
      <c r="FUW207" s="86"/>
      <c r="FUX207" s="79"/>
      <c r="FUY207" s="82"/>
      <c r="FUZ207" s="79"/>
      <c r="FVA207" s="104"/>
      <c r="FVB207" s="83"/>
      <c r="FVC207" s="90"/>
      <c r="FVD207" s="91"/>
      <c r="FVE207" s="92"/>
      <c r="FVF207" s="93"/>
      <c r="FVG207" s="90"/>
      <c r="FVH207" s="6"/>
      <c r="FVI207" s="86"/>
      <c r="FVJ207" s="79"/>
      <c r="FVK207" s="82"/>
      <c r="FVL207" s="79"/>
      <c r="FVM207" s="104"/>
      <c r="FVN207" s="83"/>
      <c r="FVO207" s="90"/>
      <c r="FVP207" s="91"/>
      <c r="FVQ207" s="92"/>
      <c r="FVR207" s="93"/>
      <c r="FVS207" s="90"/>
      <c r="FVT207" s="6"/>
      <c r="FVU207" s="86"/>
      <c r="FVV207" s="79"/>
      <c r="FVW207" s="82"/>
      <c r="FVX207" s="79"/>
      <c r="FVY207" s="104"/>
      <c r="FVZ207" s="83"/>
      <c r="FWA207" s="90"/>
      <c r="FWB207" s="91"/>
      <c r="FWC207" s="92"/>
      <c r="FWD207" s="93"/>
      <c r="FWE207" s="90"/>
      <c r="FWF207" s="6"/>
      <c r="FWG207" s="86"/>
      <c r="FWH207" s="79"/>
      <c r="FWI207" s="82"/>
      <c r="FWJ207" s="79"/>
      <c r="FWK207" s="104"/>
      <c r="FWL207" s="83"/>
      <c r="FWM207" s="90"/>
      <c r="FWN207" s="91"/>
      <c r="FWO207" s="92"/>
      <c r="FWP207" s="93"/>
      <c r="FWQ207" s="90"/>
      <c r="FWR207" s="6"/>
      <c r="FWS207" s="86"/>
      <c r="FWT207" s="79"/>
      <c r="FWU207" s="82"/>
      <c r="FWV207" s="79"/>
      <c r="FWW207" s="104"/>
      <c r="FWX207" s="83"/>
      <c r="FWY207" s="90"/>
      <c r="FWZ207" s="91"/>
      <c r="FXA207" s="92"/>
      <c r="FXB207" s="93"/>
      <c r="FXC207" s="90"/>
      <c r="FXD207" s="6"/>
      <c r="FXE207" s="86"/>
      <c r="FXF207" s="79"/>
      <c r="FXG207" s="82"/>
      <c r="FXH207" s="79"/>
      <c r="FXI207" s="104"/>
      <c r="FXJ207" s="83"/>
      <c r="FXK207" s="90"/>
      <c r="FXL207" s="91"/>
      <c r="FXM207" s="92"/>
      <c r="FXN207" s="93"/>
      <c r="FXO207" s="90"/>
      <c r="FXP207" s="6"/>
      <c r="FXQ207" s="86"/>
      <c r="FXR207" s="79"/>
      <c r="FXS207" s="82"/>
      <c r="FXT207" s="79"/>
      <c r="FXU207" s="104"/>
      <c r="FXV207" s="83"/>
      <c r="FXW207" s="90"/>
      <c r="FXX207" s="91"/>
      <c r="FXY207" s="92"/>
      <c r="FXZ207" s="93"/>
      <c r="FYA207" s="90"/>
      <c r="FYB207" s="6"/>
      <c r="FYC207" s="86"/>
      <c r="FYD207" s="79"/>
      <c r="FYE207" s="82"/>
      <c r="FYF207" s="79"/>
      <c r="FYG207" s="104"/>
      <c r="FYH207" s="83"/>
      <c r="FYI207" s="90"/>
      <c r="FYJ207" s="91"/>
      <c r="FYK207" s="92"/>
      <c r="FYL207" s="93"/>
      <c r="FYM207" s="90"/>
      <c r="FYN207" s="6"/>
      <c r="FYO207" s="86"/>
      <c r="FYP207" s="79"/>
      <c r="FYQ207" s="82"/>
      <c r="FYR207" s="79"/>
      <c r="FYS207" s="104"/>
      <c r="FYT207" s="83"/>
      <c r="FYU207" s="90"/>
      <c r="FYV207" s="91"/>
      <c r="FYW207" s="92"/>
      <c r="FYX207" s="93"/>
      <c r="FYY207" s="90"/>
      <c r="FYZ207" s="6"/>
      <c r="FZA207" s="86"/>
      <c r="FZB207" s="79"/>
      <c r="FZC207" s="82"/>
      <c r="FZD207" s="79"/>
      <c r="FZE207" s="104"/>
      <c r="FZF207" s="83"/>
      <c r="FZG207" s="90"/>
      <c r="FZH207" s="91"/>
      <c r="FZI207" s="92"/>
      <c r="FZJ207" s="93"/>
      <c r="FZK207" s="90"/>
      <c r="FZL207" s="6"/>
      <c r="FZM207" s="86"/>
      <c r="FZN207" s="79"/>
      <c r="FZO207" s="82"/>
      <c r="FZP207" s="79"/>
      <c r="FZQ207" s="104"/>
      <c r="FZR207" s="83"/>
      <c r="FZS207" s="90"/>
      <c r="FZT207" s="91"/>
      <c r="FZU207" s="92"/>
      <c r="FZV207" s="93"/>
      <c r="FZW207" s="90"/>
      <c r="FZX207" s="6"/>
      <c r="FZY207" s="86"/>
      <c r="FZZ207" s="79"/>
      <c r="GAA207" s="82"/>
      <c r="GAB207" s="79"/>
      <c r="GAC207" s="104"/>
      <c r="GAD207" s="83"/>
      <c r="GAE207" s="90"/>
      <c r="GAF207" s="91"/>
      <c r="GAG207" s="92"/>
      <c r="GAH207" s="93"/>
      <c r="GAI207" s="90"/>
      <c r="GAJ207" s="6"/>
      <c r="GAK207" s="86"/>
      <c r="GAL207" s="79"/>
      <c r="GAM207" s="82"/>
      <c r="GAN207" s="79"/>
      <c r="GAO207" s="104"/>
      <c r="GAP207" s="83"/>
      <c r="GAQ207" s="90"/>
      <c r="GAR207" s="91"/>
      <c r="GAS207" s="92"/>
      <c r="GAT207" s="93"/>
      <c r="GAU207" s="90"/>
      <c r="GAV207" s="6"/>
      <c r="GAW207" s="86"/>
      <c r="GAX207" s="79"/>
      <c r="GAY207" s="82"/>
      <c r="GAZ207" s="79"/>
      <c r="GBA207" s="104"/>
      <c r="GBB207" s="83"/>
      <c r="GBC207" s="90"/>
      <c r="GBD207" s="91"/>
      <c r="GBE207" s="92"/>
      <c r="GBF207" s="93"/>
      <c r="GBG207" s="90"/>
      <c r="GBH207" s="6"/>
      <c r="GBI207" s="86"/>
      <c r="GBJ207" s="79"/>
      <c r="GBK207" s="82"/>
      <c r="GBL207" s="79"/>
      <c r="GBM207" s="104"/>
      <c r="GBN207" s="83"/>
      <c r="GBO207" s="90"/>
      <c r="GBP207" s="91"/>
      <c r="GBQ207" s="92"/>
      <c r="GBR207" s="93"/>
      <c r="GBS207" s="90"/>
      <c r="GBT207" s="6"/>
      <c r="GBU207" s="86"/>
      <c r="GBV207" s="79"/>
      <c r="GBW207" s="82"/>
      <c r="GBX207" s="79"/>
      <c r="GBY207" s="104"/>
      <c r="GBZ207" s="83"/>
      <c r="GCA207" s="90"/>
      <c r="GCB207" s="91"/>
      <c r="GCC207" s="92"/>
      <c r="GCD207" s="93"/>
      <c r="GCE207" s="90"/>
      <c r="GCF207" s="6"/>
      <c r="GCG207" s="86"/>
      <c r="GCH207" s="79"/>
      <c r="GCI207" s="82"/>
      <c r="GCJ207" s="79"/>
      <c r="GCK207" s="104"/>
      <c r="GCL207" s="83"/>
      <c r="GCM207" s="90"/>
      <c r="GCN207" s="91"/>
      <c r="GCO207" s="92"/>
      <c r="GCP207" s="93"/>
      <c r="GCQ207" s="90"/>
      <c r="GCR207" s="6"/>
      <c r="GCS207" s="86"/>
      <c r="GCT207" s="79"/>
      <c r="GCU207" s="82"/>
      <c r="GCV207" s="79"/>
      <c r="GCW207" s="104"/>
      <c r="GCX207" s="83"/>
      <c r="GCY207" s="90"/>
      <c r="GCZ207" s="91"/>
      <c r="GDA207" s="92"/>
      <c r="GDB207" s="93"/>
      <c r="GDC207" s="90"/>
      <c r="GDD207" s="6"/>
      <c r="GDE207" s="86"/>
      <c r="GDF207" s="79"/>
      <c r="GDG207" s="82"/>
      <c r="GDH207" s="79"/>
      <c r="GDI207" s="104"/>
      <c r="GDJ207" s="83"/>
      <c r="GDK207" s="90"/>
      <c r="GDL207" s="91"/>
      <c r="GDM207" s="92"/>
      <c r="GDN207" s="93"/>
      <c r="GDO207" s="90"/>
      <c r="GDP207" s="6"/>
      <c r="GDQ207" s="86"/>
      <c r="GDR207" s="79"/>
      <c r="GDS207" s="82"/>
      <c r="GDT207" s="79"/>
      <c r="GDU207" s="104"/>
      <c r="GDV207" s="83"/>
      <c r="GDW207" s="90"/>
      <c r="GDX207" s="91"/>
      <c r="GDY207" s="92"/>
      <c r="GDZ207" s="93"/>
      <c r="GEA207" s="90"/>
      <c r="GEB207" s="6"/>
      <c r="GEC207" s="86"/>
      <c r="GED207" s="79"/>
      <c r="GEE207" s="82"/>
      <c r="GEF207" s="79"/>
      <c r="GEG207" s="104"/>
      <c r="GEH207" s="83"/>
      <c r="GEI207" s="90"/>
      <c r="GEJ207" s="91"/>
      <c r="GEK207" s="92"/>
      <c r="GEL207" s="93"/>
      <c r="GEM207" s="90"/>
      <c r="GEN207" s="6"/>
      <c r="GEO207" s="86"/>
      <c r="GEP207" s="79"/>
      <c r="GEQ207" s="82"/>
      <c r="GER207" s="79"/>
      <c r="GES207" s="104"/>
      <c r="GET207" s="83"/>
      <c r="GEU207" s="90"/>
      <c r="GEV207" s="91"/>
      <c r="GEW207" s="92"/>
      <c r="GEX207" s="93"/>
      <c r="GEY207" s="90"/>
      <c r="GEZ207" s="6"/>
      <c r="GFA207" s="86"/>
      <c r="GFB207" s="79"/>
      <c r="GFC207" s="82"/>
      <c r="GFD207" s="79"/>
      <c r="GFE207" s="104"/>
      <c r="GFF207" s="83"/>
      <c r="GFG207" s="90"/>
      <c r="GFH207" s="91"/>
      <c r="GFI207" s="92"/>
      <c r="GFJ207" s="93"/>
      <c r="GFK207" s="90"/>
      <c r="GFL207" s="6"/>
      <c r="GFM207" s="86"/>
      <c r="GFN207" s="79"/>
      <c r="GFO207" s="82"/>
      <c r="GFP207" s="79"/>
      <c r="GFQ207" s="104"/>
      <c r="GFR207" s="83"/>
      <c r="GFS207" s="90"/>
      <c r="GFT207" s="91"/>
      <c r="GFU207" s="92"/>
      <c r="GFV207" s="93"/>
      <c r="GFW207" s="90"/>
      <c r="GFX207" s="6"/>
      <c r="GFY207" s="86"/>
      <c r="GFZ207" s="79"/>
      <c r="GGA207" s="82"/>
      <c r="GGB207" s="79"/>
      <c r="GGC207" s="104"/>
      <c r="GGD207" s="83"/>
      <c r="GGE207" s="90"/>
      <c r="GGF207" s="91"/>
      <c r="GGG207" s="92"/>
      <c r="GGH207" s="93"/>
      <c r="GGI207" s="90"/>
      <c r="GGJ207" s="6"/>
      <c r="GGK207" s="86"/>
      <c r="GGL207" s="79"/>
      <c r="GGM207" s="82"/>
      <c r="GGN207" s="79"/>
      <c r="GGO207" s="104"/>
      <c r="GGP207" s="83"/>
      <c r="GGQ207" s="90"/>
      <c r="GGR207" s="91"/>
      <c r="GGS207" s="92"/>
      <c r="GGT207" s="93"/>
      <c r="GGU207" s="90"/>
      <c r="GGV207" s="6"/>
      <c r="GGW207" s="86"/>
      <c r="GGX207" s="79"/>
      <c r="GGY207" s="82"/>
      <c r="GGZ207" s="79"/>
      <c r="GHA207" s="104"/>
      <c r="GHB207" s="83"/>
      <c r="GHC207" s="90"/>
      <c r="GHD207" s="91"/>
      <c r="GHE207" s="92"/>
      <c r="GHF207" s="93"/>
      <c r="GHG207" s="90"/>
      <c r="GHH207" s="6"/>
      <c r="GHI207" s="86"/>
      <c r="GHJ207" s="79"/>
      <c r="GHK207" s="82"/>
      <c r="GHL207" s="79"/>
      <c r="GHM207" s="104"/>
      <c r="GHN207" s="83"/>
      <c r="GHO207" s="90"/>
      <c r="GHP207" s="91"/>
      <c r="GHQ207" s="92"/>
      <c r="GHR207" s="93"/>
      <c r="GHS207" s="90"/>
      <c r="GHT207" s="6"/>
      <c r="GHU207" s="86"/>
      <c r="GHV207" s="79"/>
      <c r="GHW207" s="82"/>
      <c r="GHX207" s="79"/>
      <c r="GHY207" s="104"/>
      <c r="GHZ207" s="83"/>
      <c r="GIA207" s="90"/>
      <c r="GIB207" s="91"/>
      <c r="GIC207" s="92"/>
      <c r="GID207" s="93"/>
      <c r="GIE207" s="90"/>
      <c r="GIF207" s="6"/>
      <c r="GIG207" s="86"/>
      <c r="GIH207" s="79"/>
      <c r="GII207" s="82"/>
      <c r="GIJ207" s="79"/>
      <c r="GIK207" s="104"/>
      <c r="GIL207" s="83"/>
      <c r="GIM207" s="90"/>
      <c r="GIN207" s="91"/>
      <c r="GIO207" s="92"/>
      <c r="GIP207" s="93"/>
      <c r="GIQ207" s="90"/>
      <c r="GIR207" s="6"/>
      <c r="GIS207" s="86"/>
      <c r="GIT207" s="79"/>
      <c r="GIU207" s="82"/>
      <c r="GIV207" s="79"/>
      <c r="GIW207" s="104"/>
      <c r="GIX207" s="83"/>
      <c r="GIY207" s="90"/>
      <c r="GIZ207" s="91"/>
      <c r="GJA207" s="92"/>
      <c r="GJB207" s="93"/>
      <c r="GJC207" s="90"/>
      <c r="GJD207" s="6"/>
      <c r="GJE207" s="86"/>
      <c r="GJF207" s="79"/>
      <c r="GJG207" s="82"/>
      <c r="GJH207" s="79"/>
      <c r="GJI207" s="104"/>
      <c r="GJJ207" s="83"/>
      <c r="GJK207" s="90"/>
      <c r="GJL207" s="91"/>
      <c r="GJM207" s="92"/>
      <c r="GJN207" s="93"/>
      <c r="GJO207" s="90"/>
      <c r="GJP207" s="6"/>
      <c r="GJQ207" s="86"/>
      <c r="GJR207" s="79"/>
      <c r="GJS207" s="82"/>
      <c r="GJT207" s="79"/>
      <c r="GJU207" s="104"/>
      <c r="GJV207" s="83"/>
      <c r="GJW207" s="90"/>
      <c r="GJX207" s="91"/>
      <c r="GJY207" s="92"/>
      <c r="GJZ207" s="93"/>
      <c r="GKA207" s="90"/>
      <c r="GKB207" s="6"/>
      <c r="GKC207" s="86"/>
      <c r="GKD207" s="79"/>
      <c r="GKE207" s="82"/>
      <c r="GKF207" s="79"/>
      <c r="GKG207" s="104"/>
      <c r="GKH207" s="83"/>
      <c r="GKI207" s="90"/>
      <c r="GKJ207" s="91"/>
      <c r="GKK207" s="92"/>
      <c r="GKL207" s="93"/>
      <c r="GKM207" s="90"/>
      <c r="GKN207" s="6"/>
      <c r="GKO207" s="86"/>
      <c r="GKP207" s="79"/>
      <c r="GKQ207" s="82"/>
      <c r="GKR207" s="79"/>
      <c r="GKS207" s="104"/>
      <c r="GKT207" s="83"/>
      <c r="GKU207" s="90"/>
      <c r="GKV207" s="91"/>
      <c r="GKW207" s="92"/>
      <c r="GKX207" s="93"/>
      <c r="GKY207" s="90"/>
      <c r="GKZ207" s="6"/>
      <c r="GLA207" s="86"/>
      <c r="GLB207" s="79"/>
      <c r="GLC207" s="82"/>
      <c r="GLD207" s="79"/>
      <c r="GLE207" s="104"/>
      <c r="GLF207" s="83"/>
      <c r="GLG207" s="90"/>
      <c r="GLH207" s="91"/>
      <c r="GLI207" s="92"/>
      <c r="GLJ207" s="93"/>
      <c r="GLK207" s="90"/>
      <c r="GLL207" s="6"/>
      <c r="GLM207" s="86"/>
      <c r="GLN207" s="79"/>
      <c r="GLO207" s="82"/>
      <c r="GLP207" s="79"/>
      <c r="GLQ207" s="104"/>
      <c r="GLR207" s="83"/>
      <c r="GLS207" s="90"/>
      <c r="GLT207" s="91"/>
      <c r="GLU207" s="92"/>
      <c r="GLV207" s="93"/>
      <c r="GLW207" s="90"/>
      <c r="GLX207" s="6"/>
      <c r="GLY207" s="86"/>
      <c r="GLZ207" s="79"/>
      <c r="GMA207" s="82"/>
      <c r="GMB207" s="79"/>
      <c r="GMC207" s="104"/>
      <c r="GMD207" s="83"/>
      <c r="GME207" s="90"/>
      <c r="GMF207" s="91"/>
      <c r="GMG207" s="92"/>
      <c r="GMH207" s="93"/>
      <c r="GMI207" s="90"/>
      <c r="GMJ207" s="6"/>
      <c r="GMK207" s="86"/>
      <c r="GML207" s="79"/>
      <c r="GMM207" s="82"/>
      <c r="GMN207" s="79"/>
      <c r="GMO207" s="104"/>
      <c r="GMP207" s="83"/>
      <c r="GMQ207" s="90"/>
      <c r="GMR207" s="91"/>
      <c r="GMS207" s="92"/>
      <c r="GMT207" s="93"/>
      <c r="GMU207" s="90"/>
      <c r="GMV207" s="6"/>
      <c r="GMW207" s="86"/>
      <c r="GMX207" s="79"/>
      <c r="GMY207" s="82"/>
      <c r="GMZ207" s="79"/>
      <c r="GNA207" s="104"/>
      <c r="GNB207" s="83"/>
      <c r="GNC207" s="90"/>
      <c r="GND207" s="91"/>
      <c r="GNE207" s="92"/>
      <c r="GNF207" s="93"/>
      <c r="GNG207" s="90"/>
      <c r="GNH207" s="6"/>
      <c r="GNI207" s="86"/>
      <c r="GNJ207" s="79"/>
      <c r="GNK207" s="82"/>
      <c r="GNL207" s="79"/>
      <c r="GNM207" s="104"/>
      <c r="GNN207" s="83"/>
      <c r="GNO207" s="90"/>
      <c r="GNP207" s="91"/>
      <c r="GNQ207" s="92"/>
      <c r="GNR207" s="93"/>
      <c r="GNS207" s="90"/>
      <c r="GNT207" s="6"/>
      <c r="GNU207" s="86"/>
      <c r="GNV207" s="79"/>
      <c r="GNW207" s="82"/>
      <c r="GNX207" s="79"/>
      <c r="GNY207" s="104"/>
      <c r="GNZ207" s="83"/>
      <c r="GOA207" s="90"/>
      <c r="GOB207" s="91"/>
      <c r="GOC207" s="92"/>
      <c r="GOD207" s="93"/>
      <c r="GOE207" s="90"/>
      <c r="GOF207" s="6"/>
      <c r="GOG207" s="86"/>
      <c r="GOH207" s="79"/>
      <c r="GOI207" s="82"/>
      <c r="GOJ207" s="79"/>
      <c r="GOK207" s="104"/>
      <c r="GOL207" s="83"/>
      <c r="GOM207" s="90"/>
      <c r="GON207" s="91"/>
      <c r="GOO207" s="92"/>
      <c r="GOP207" s="93"/>
      <c r="GOQ207" s="90"/>
      <c r="GOR207" s="6"/>
      <c r="GOS207" s="86"/>
      <c r="GOT207" s="79"/>
      <c r="GOU207" s="82"/>
      <c r="GOV207" s="79"/>
      <c r="GOW207" s="104"/>
      <c r="GOX207" s="83"/>
      <c r="GOY207" s="90"/>
      <c r="GOZ207" s="91"/>
      <c r="GPA207" s="92"/>
      <c r="GPB207" s="93"/>
      <c r="GPC207" s="90"/>
      <c r="GPD207" s="6"/>
      <c r="GPE207" s="86"/>
      <c r="GPF207" s="79"/>
      <c r="GPG207" s="82"/>
      <c r="GPH207" s="79"/>
      <c r="GPI207" s="104"/>
      <c r="GPJ207" s="83"/>
      <c r="GPK207" s="90"/>
      <c r="GPL207" s="91"/>
      <c r="GPM207" s="92"/>
      <c r="GPN207" s="93"/>
      <c r="GPO207" s="90"/>
      <c r="GPP207" s="6"/>
      <c r="GPQ207" s="86"/>
      <c r="GPR207" s="79"/>
      <c r="GPS207" s="82"/>
      <c r="GPT207" s="79"/>
      <c r="GPU207" s="104"/>
      <c r="GPV207" s="83"/>
      <c r="GPW207" s="90"/>
      <c r="GPX207" s="91"/>
      <c r="GPY207" s="92"/>
      <c r="GPZ207" s="93"/>
      <c r="GQA207" s="90"/>
      <c r="GQB207" s="6"/>
      <c r="GQC207" s="86"/>
      <c r="GQD207" s="79"/>
      <c r="GQE207" s="82"/>
      <c r="GQF207" s="79"/>
      <c r="GQG207" s="104"/>
      <c r="GQH207" s="83"/>
      <c r="GQI207" s="90"/>
      <c r="GQJ207" s="91"/>
      <c r="GQK207" s="92"/>
      <c r="GQL207" s="93"/>
      <c r="GQM207" s="90"/>
      <c r="GQN207" s="6"/>
      <c r="GQO207" s="86"/>
      <c r="GQP207" s="79"/>
      <c r="GQQ207" s="82"/>
      <c r="GQR207" s="79"/>
      <c r="GQS207" s="104"/>
      <c r="GQT207" s="83"/>
      <c r="GQU207" s="90"/>
      <c r="GQV207" s="91"/>
      <c r="GQW207" s="92"/>
      <c r="GQX207" s="93"/>
      <c r="GQY207" s="90"/>
      <c r="GQZ207" s="6"/>
      <c r="GRA207" s="86"/>
      <c r="GRB207" s="79"/>
      <c r="GRC207" s="82"/>
      <c r="GRD207" s="79"/>
      <c r="GRE207" s="104"/>
      <c r="GRF207" s="83"/>
      <c r="GRG207" s="90"/>
      <c r="GRH207" s="91"/>
      <c r="GRI207" s="92"/>
      <c r="GRJ207" s="93"/>
      <c r="GRK207" s="90"/>
      <c r="GRL207" s="6"/>
      <c r="GRM207" s="86"/>
      <c r="GRN207" s="79"/>
      <c r="GRO207" s="82"/>
      <c r="GRP207" s="79"/>
      <c r="GRQ207" s="104"/>
      <c r="GRR207" s="83"/>
      <c r="GRS207" s="90"/>
      <c r="GRT207" s="91"/>
      <c r="GRU207" s="92"/>
      <c r="GRV207" s="93"/>
      <c r="GRW207" s="90"/>
      <c r="GRX207" s="6"/>
      <c r="GRY207" s="86"/>
      <c r="GRZ207" s="79"/>
      <c r="GSA207" s="82"/>
      <c r="GSB207" s="79"/>
      <c r="GSC207" s="104"/>
      <c r="GSD207" s="83"/>
      <c r="GSE207" s="90"/>
      <c r="GSF207" s="91"/>
      <c r="GSG207" s="92"/>
      <c r="GSH207" s="93"/>
      <c r="GSI207" s="90"/>
      <c r="GSJ207" s="6"/>
      <c r="GSK207" s="86"/>
      <c r="GSL207" s="79"/>
      <c r="GSM207" s="82"/>
      <c r="GSN207" s="79"/>
      <c r="GSO207" s="104"/>
      <c r="GSP207" s="83"/>
      <c r="GSQ207" s="90"/>
      <c r="GSR207" s="91"/>
      <c r="GSS207" s="92"/>
      <c r="GST207" s="93"/>
      <c r="GSU207" s="90"/>
      <c r="GSV207" s="6"/>
      <c r="GSW207" s="86"/>
      <c r="GSX207" s="79"/>
      <c r="GSY207" s="82"/>
      <c r="GSZ207" s="79"/>
      <c r="GTA207" s="104"/>
      <c r="GTB207" s="83"/>
      <c r="GTC207" s="90"/>
      <c r="GTD207" s="91"/>
      <c r="GTE207" s="92"/>
      <c r="GTF207" s="93"/>
      <c r="GTG207" s="90"/>
      <c r="GTH207" s="6"/>
      <c r="GTI207" s="86"/>
      <c r="GTJ207" s="79"/>
      <c r="GTK207" s="82"/>
      <c r="GTL207" s="79"/>
      <c r="GTM207" s="104"/>
      <c r="GTN207" s="83"/>
      <c r="GTO207" s="90"/>
      <c r="GTP207" s="91"/>
      <c r="GTQ207" s="92"/>
      <c r="GTR207" s="93"/>
      <c r="GTS207" s="90"/>
      <c r="GTT207" s="6"/>
      <c r="GTU207" s="86"/>
      <c r="GTV207" s="79"/>
      <c r="GTW207" s="82"/>
      <c r="GTX207" s="79"/>
      <c r="GTY207" s="104"/>
      <c r="GTZ207" s="83"/>
      <c r="GUA207" s="90"/>
      <c r="GUB207" s="91"/>
      <c r="GUC207" s="92"/>
      <c r="GUD207" s="93"/>
      <c r="GUE207" s="90"/>
      <c r="GUF207" s="6"/>
      <c r="GUG207" s="86"/>
      <c r="GUH207" s="79"/>
      <c r="GUI207" s="82"/>
      <c r="GUJ207" s="79"/>
      <c r="GUK207" s="104"/>
      <c r="GUL207" s="83"/>
      <c r="GUM207" s="90"/>
      <c r="GUN207" s="91"/>
      <c r="GUO207" s="92"/>
      <c r="GUP207" s="93"/>
      <c r="GUQ207" s="90"/>
      <c r="GUR207" s="6"/>
      <c r="GUS207" s="86"/>
      <c r="GUT207" s="79"/>
      <c r="GUU207" s="82"/>
      <c r="GUV207" s="79"/>
      <c r="GUW207" s="104"/>
      <c r="GUX207" s="83"/>
      <c r="GUY207" s="90"/>
      <c r="GUZ207" s="91"/>
      <c r="GVA207" s="92"/>
      <c r="GVB207" s="93"/>
      <c r="GVC207" s="90"/>
      <c r="GVD207" s="6"/>
      <c r="GVE207" s="86"/>
      <c r="GVF207" s="79"/>
      <c r="GVG207" s="82"/>
      <c r="GVH207" s="79"/>
      <c r="GVI207" s="104"/>
      <c r="GVJ207" s="83"/>
      <c r="GVK207" s="90"/>
      <c r="GVL207" s="91"/>
      <c r="GVM207" s="92"/>
      <c r="GVN207" s="93"/>
      <c r="GVO207" s="90"/>
      <c r="GVP207" s="6"/>
      <c r="GVQ207" s="86"/>
      <c r="GVR207" s="79"/>
      <c r="GVS207" s="82"/>
      <c r="GVT207" s="79"/>
      <c r="GVU207" s="104"/>
      <c r="GVV207" s="83"/>
      <c r="GVW207" s="90"/>
      <c r="GVX207" s="91"/>
      <c r="GVY207" s="92"/>
      <c r="GVZ207" s="93"/>
      <c r="GWA207" s="90"/>
      <c r="GWB207" s="6"/>
      <c r="GWC207" s="86"/>
      <c r="GWD207" s="79"/>
      <c r="GWE207" s="82"/>
      <c r="GWF207" s="79"/>
      <c r="GWG207" s="104"/>
      <c r="GWH207" s="83"/>
      <c r="GWI207" s="90"/>
      <c r="GWJ207" s="91"/>
      <c r="GWK207" s="92"/>
      <c r="GWL207" s="93"/>
      <c r="GWM207" s="90"/>
      <c r="GWN207" s="6"/>
      <c r="GWO207" s="86"/>
      <c r="GWP207" s="79"/>
      <c r="GWQ207" s="82"/>
      <c r="GWR207" s="79"/>
      <c r="GWS207" s="104"/>
      <c r="GWT207" s="83"/>
      <c r="GWU207" s="90"/>
      <c r="GWV207" s="91"/>
      <c r="GWW207" s="92"/>
      <c r="GWX207" s="93"/>
      <c r="GWY207" s="90"/>
      <c r="GWZ207" s="6"/>
      <c r="GXA207" s="86"/>
      <c r="GXB207" s="79"/>
      <c r="GXC207" s="82"/>
      <c r="GXD207" s="79"/>
      <c r="GXE207" s="104"/>
      <c r="GXF207" s="83"/>
      <c r="GXG207" s="90"/>
      <c r="GXH207" s="91"/>
      <c r="GXI207" s="92"/>
      <c r="GXJ207" s="93"/>
      <c r="GXK207" s="90"/>
      <c r="GXL207" s="6"/>
      <c r="GXM207" s="86"/>
      <c r="GXN207" s="79"/>
      <c r="GXO207" s="82"/>
      <c r="GXP207" s="79"/>
      <c r="GXQ207" s="104"/>
      <c r="GXR207" s="83"/>
      <c r="GXS207" s="90"/>
      <c r="GXT207" s="91"/>
      <c r="GXU207" s="92"/>
      <c r="GXV207" s="93"/>
      <c r="GXW207" s="90"/>
      <c r="GXX207" s="6"/>
      <c r="GXY207" s="86"/>
      <c r="GXZ207" s="79"/>
      <c r="GYA207" s="82"/>
      <c r="GYB207" s="79"/>
      <c r="GYC207" s="104"/>
      <c r="GYD207" s="83"/>
      <c r="GYE207" s="90"/>
      <c r="GYF207" s="91"/>
      <c r="GYG207" s="92"/>
      <c r="GYH207" s="93"/>
      <c r="GYI207" s="90"/>
      <c r="GYJ207" s="6"/>
      <c r="GYK207" s="86"/>
      <c r="GYL207" s="79"/>
      <c r="GYM207" s="82"/>
      <c r="GYN207" s="79"/>
      <c r="GYO207" s="104"/>
      <c r="GYP207" s="83"/>
      <c r="GYQ207" s="90"/>
      <c r="GYR207" s="91"/>
      <c r="GYS207" s="92"/>
      <c r="GYT207" s="93"/>
      <c r="GYU207" s="90"/>
      <c r="GYV207" s="6"/>
      <c r="GYW207" s="86"/>
      <c r="GYX207" s="79"/>
      <c r="GYY207" s="82"/>
      <c r="GYZ207" s="79"/>
      <c r="GZA207" s="104"/>
      <c r="GZB207" s="83"/>
      <c r="GZC207" s="90"/>
      <c r="GZD207" s="91"/>
      <c r="GZE207" s="92"/>
      <c r="GZF207" s="93"/>
      <c r="GZG207" s="90"/>
      <c r="GZH207" s="6"/>
      <c r="GZI207" s="86"/>
      <c r="GZJ207" s="79"/>
      <c r="GZK207" s="82"/>
      <c r="GZL207" s="79"/>
      <c r="GZM207" s="104"/>
      <c r="GZN207" s="83"/>
      <c r="GZO207" s="90"/>
      <c r="GZP207" s="91"/>
      <c r="GZQ207" s="92"/>
      <c r="GZR207" s="93"/>
      <c r="GZS207" s="90"/>
      <c r="GZT207" s="6"/>
      <c r="GZU207" s="86"/>
      <c r="GZV207" s="79"/>
      <c r="GZW207" s="82"/>
      <c r="GZX207" s="79"/>
      <c r="GZY207" s="104"/>
      <c r="GZZ207" s="83"/>
      <c r="HAA207" s="90"/>
      <c r="HAB207" s="91"/>
      <c r="HAC207" s="92"/>
      <c r="HAD207" s="93"/>
      <c r="HAE207" s="90"/>
      <c r="HAF207" s="6"/>
      <c r="HAG207" s="86"/>
      <c r="HAH207" s="79"/>
      <c r="HAI207" s="82"/>
      <c r="HAJ207" s="79"/>
      <c r="HAK207" s="104"/>
      <c r="HAL207" s="83"/>
      <c r="HAM207" s="90"/>
      <c r="HAN207" s="91"/>
      <c r="HAO207" s="92"/>
      <c r="HAP207" s="93"/>
      <c r="HAQ207" s="90"/>
      <c r="HAR207" s="6"/>
      <c r="HAS207" s="86"/>
      <c r="HAT207" s="79"/>
      <c r="HAU207" s="82"/>
      <c r="HAV207" s="79"/>
      <c r="HAW207" s="104"/>
      <c r="HAX207" s="83"/>
      <c r="HAY207" s="90"/>
      <c r="HAZ207" s="91"/>
      <c r="HBA207" s="92"/>
      <c r="HBB207" s="93"/>
      <c r="HBC207" s="90"/>
      <c r="HBD207" s="6"/>
      <c r="HBE207" s="86"/>
      <c r="HBF207" s="79"/>
      <c r="HBG207" s="82"/>
      <c r="HBH207" s="79"/>
      <c r="HBI207" s="104"/>
      <c r="HBJ207" s="83"/>
      <c r="HBK207" s="90"/>
      <c r="HBL207" s="91"/>
      <c r="HBM207" s="92"/>
      <c r="HBN207" s="93"/>
      <c r="HBO207" s="90"/>
      <c r="HBP207" s="6"/>
      <c r="HBQ207" s="86"/>
      <c r="HBR207" s="79"/>
      <c r="HBS207" s="82"/>
      <c r="HBT207" s="79"/>
      <c r="HBU207" s="104"/>
      <c r="HBV207" s="83"/>
      <c r="HBW207" s="90"/>
      <c r="HBX207" s="91"/>
      <c r="HBY207" s="92"/>
      <c r="HBZ207" s="93"/>
      <c r="HCA207" s="90"/>
      <c r="HCB207" s="6"/>
      <c r="HCC207" s="86"/>
      <c r="HCD207" s="79"/>
      <c r="HCE207" s="82"/>
      <c r="HCF207" s="79"/>
      <c r="HCG207" s="104"/>
      <c r="HCH207" s="83"/>
      <c r="HCI207" s="90"/>
      <c r="HCJ207" s="91"/>
      <c r="HCK207" s="92"/>
      <c r="HCL207" s="93"/>
      <c r="HCM207" s="90"/>
      <c r="HCN207" s="6"/>
      <c r="HCO207" s="86"/>
      <c r="HCP207" s="79"/>
      <c r="HCQ207" s="82"/>
      <c r="HCR207" s="79"/>
      <c r="HCS207" s="104"/>
      <c r="HCT207" s="83"/>
      <c r="HCU207" s="90"/>
      <c r="HCV207" s="91"/>
      <c r="HCW207" s="92"/>
      <c r="HCX207" s="93"/>
      <c r="HCY207" s="90"/>
      <c r="HCZ207" s="6"/>
      <c r="HDA207" s="86"/>
      <c r="HDB207" s="79"/>
      <c r="HDC207" s="82"/>
      <c r="HDD207" s="79"/>
      <c r="HDE207" s="104"/>
      <c r="HDF207" s="83"/>
      <c r="HDG207" s="90"/>
      <c r="HDH207" s="91"/>
      <c r="HDI207" s="92"/>
      <c r="HDJ207" s="93"/>
      <c r="HDK207" s="90"/>
      <c r="HDL207" s="6"/>
      <c r="HDM207" s="86"/>
      <c r="HDN207" s="79"/>
      <c r="HDO207" s="82"/>
      <c r="HDP207" s="79"/>
      <c r="HDQ207" s="104"/>
      <c r="HDR207" s="83"/>
      <c r="HDS207" s="90"/>
      <c r="HDT207" s="91"/>
      <c r="HDU207" s="92"/>
      <c r="HDV207" s="93"/>
      <c r="HDW207" s="90"/>
      <c r="HDX207" s="6"/>
      <c r="HDY207" s="86"/>
      <c r="HDZ207" s="79"/>
      <c r="HEA207" s="82"/>
      <c r="HEB207" s="79"/>
      <c r="HEC207" s="104"/>
      <c r="HED207" s="83"/>
      <c r="HEE207" s="90"/>
      <c r="HEF207" s="91"/>
      <c r="HEG207" s="92"/>
      <c r="HEH207" s="93"/>
      <c r="HEI207" s="90"/>
      <c r="HEJ207" s="6"/>
      <c r="HEK207" s="86"/>
      <c r="HEL207" s="79"/>
      <c r="HEM207" s="82"/>
      <c r="HEN207" s="79"/>
      <c r="HEO207" s="104"/>
      <c r="HEP207" s="83"/>
      <c r="HEQ207" s="90"/>
      <c r="HER207" s="91"/>
      <c r="HES207" s="92"/>
      <c r="HET207" s="93"/>
      <c r="HEU207" s="90"/>
      <c r="HEV207" s="6"/>
      <c r="HEW207" s="86"/>
      <c r="HEX207" s="79"/>
      <c r="HEY207" s="82"/>
      <c r="HEZ207" s="79"/>
      <c r="HFA207" s="104"/>
      <c r="HFB207" s="83"/>
      <c r="HFC207" s="90"/>
      <c r="HFD207" s="91"/>
      <c r="HFE207" s="92"/>
      <c r="HFF207" s="93"/>
      <c r="HFG207" s="90"/>
      <c r="HFH207" s="6"/>
      <c r="HFI207" s="86"/>
      <c r="HFJ207" s="79"/>
      <c r="HFK207" s="82"/>
      <c r="HFL207" s="79"/>
      <c r="HFM207" s="104"/>
      <c r="HFN207" s="83"/>
      <c r="HFO207" s="90"/>
      <c r="HFP207" s="91"/>
      <c r="HFQ207" s="92"/>
      <c r="HFR207" s="93"/>
      <c r="HFS207" s="90"/>
      <c r="HFT207" s="6"/>
      <c r="HFU207" s="86"/>
      <c r="HFV207" s="79"/>
      <c r="HFW207" s="82"/>
      <c r="HFX207" s="79"/>
      <c r="HFY207" s="104"/>
      <c r="HFZ207" s="83"/>
      <c r="HGA207" s="90"/>
      <c r="HGB207" s="91"/>
      <c r="HGC207" s="92"/>
      <c r="HGD207" s="93"/>
      <c r="HGE207" s="90"/>
      <c r="HGF207" s="6"/>
      <c r="HGG207" s="86"/>
      <c r="HGH207" s="79"/>
      <c r="HGI207" s="82"/>
      <c r="HGJ207" s="79"/>
      <c r="HGK207" s="104"/>
      <c r="HGL207" s="83"/>
      <c r="HGM207" s="90"/>
      <c r="HGN207" s="91"/>
      <c r="HGO207" s="92"/>
      <c r="HGP207" s="93"/>
      <c r="HGQ207" s="90"/>
      <c r="HGR207" s="6"/>
      <c r="HGS207" s="86"/>
      <c r="HGT207" s="79"/>
      <c r="HGU207" s="82"/>
      <c r="HGV207" s="79"/>
      <c r="HGW207" s="104"/>
      <c r="HGX207" s="83"/>
      <c r="HGY207" s="90"/>
      <c r="HGZ207" s="91"/>
      <c r="HHA207" s="92"/>
      <c r="HHB207" s="93"/>
      <c r="HHC207" s="90"/>
      <c r="HHD207" s="6"/>
      <c r="HHE207" s="86"/>
      <c r="HHF207" s="79"/>
      <c r="HHG207" s="82"/>
      <c r="HHH207" s="79"/>
      <c r="HHI207" s="104"/>
      <c r="HHJ207" s="83"/>
      <c r="HHK207" s="90"/>
      <c r="HHL207" s="91"/>
      <c r="HHM207" s="92"/>
      <c r="HHN207" s="93"/>
      <c r="HHO207" s="90"/>
      <c r="HHP207" s="6"/>
      <c r="HHQ207" s="86"/>
      <c r="HHR207" s="79"/>
      <c r="HHS207" s="82"/>
      <c r="HHT207" s="79"/>
      <c r="HHU207" s="104"/>
      <c r="HHV207" s="83"/>
      <c r="HHW207" s="90"/>
      <c r="HHX207" s="91"/>
      <c r="HHY207" s="92"/>
      <c r="HHZ207" s="93"/>
      <c r="HIA207" s="90"/>
      <c r="HIB207" s="6"/>
      <c r="HIC207" s="86"/>
      <c r="HID207" s="79"/>
      <c r="HIE207" s="82"/>
      <c r="HIF207" s="79"/>
      <c r="HIG207" s="104"/>
      <c r="HIH207" s="83"/>
      <c r="HII207" s="90"/>
      <c r="HIJ207" s="91"/>
      <c r="HIK207" s="92"/>
      <c r="HIL207" s="93"/>
      <c r="HIM207" s="90"/>
      <c r="HIN207" s="6"/>
      <c r="HIO207" s="86"/>
      <c r="HIP207" s="79"/>
      <c r="HIQ207" s="82"/>
      <c r="HIR207" s="79"/>
      <c r="HIS207" s="104"/>
      <c r="HIT207" s="83"/>
      <c r="HIU207" s="90"/>
      <c r="HIV207" s="91"/>
      <c r="HIW207" s="92"/>
      <c r="HIX207" s="93"/>
      <c r="HIY207" s="90"/>
      <c r="HIZ207" s="6"/>
      <c r="HJA207" s="86"/>
      <c r="HJB207" s="79"/>
      <c r="HJC207" s="82"/>
      <c r="HJD207" s="79"/>
      <c r="HJE207" s="104"/>
      <c r="HJF207" s="83"/>
      <c r="HJG207" s="90"/>
      <c r="HJH207" s="91"/>
      <c r="HJI207" s="92"/>
      <c r="HJJ207" s="93"/>
      <c r="HJK207" s="90"/>
      <c r="HJL207" s="6"/>
      <c r="HJM207" s="86"/>
      <c r="HJN207" s="79"/>
      <c r="HJO207" s="82"/>
      <c r="HJP207" s="79"/>
      <c r="HJQ207" s="104"/>
      <c r="HJR207" s="83"/>
      <c r="HJS207" s="90"/>
      <c r="HJT207" s="91"/>
      <c r="HJU207" s="92"/>
      <c r="HJV207" s="93"/>
      <c r="HJW207" s="90"/>
      <c r="HJX207" s="6"/>
      <c r="HJY207" s="86"/>
      <c r="HJZ207" s="79"/>
      <c r="HKA207" s="82"/>
      <c r="HKB207" s="79"/>
      <c r="HKC207" s="104"/>
      <c r="HKD207" s="83"/>
      <c r="HKE207" s="90"/>
      <c r="HKF207" s="91"/>
      <c r="HKG207" s="92"/>
      <c r="HKH207" s="93"/>
      <c r="HKI207" s="90"/>
      <c r="HKJ207" s="6"/>
      <c r="HKK207" s="86"/>
      <c r="HKL207" s="79"/>
      <c r="HKM207" s="82"/>
      <c r="HKN207" s="79"/>
      <c r="HKO207" s="104"/>
      <c r="HKP207" s="83"/>
      <c r="HKQ207" s="90"/>
      <c r="HKR207" s="91"/>
      <c r="HKS207" s="92"/>
      <c r="HKT207" s="93"/>
      <c r="HKU207" s="90"/>
      <c r="HKV207" s="6"/>
      <c r="HKW207" s="86"/>
      <c r="HKX207" s="79"/>
      <c r="HKY207" s="82"/>
      <c r="HKZ207" s="79"/>
      <c r="HLA207" s="104"/>
      <c r="HLB207" s="83"/>
      <c r="HLC207" s="90"/>
      <c r="HLD207" s="91"/>
      <c r="HLE207" s="92"/>
      <c r="HLF207" s="93"/>
      <c r="HLG207" s="90"/>
      <c r="HLH207" s="6"/>
      <c r="HLI207" s="86"/>
      <c r="HLJ207" s="79"/>
      <c r="HLK207" s="82"/>
      <c r="HLL207" s="79"/>
      <c r="HLM207" s="104"/>
      <c r="HLN207" s="83"/>
      <c r="HLO207" s="90"/>
      <c r="HLP207" s="91"/>
      <c r="HLQ207" s="92"/>
      <c r="HLR207" s="93"/>
      <c r="HLS207" s="90"/>
      <c r="HLT207" s="6"/>
      <c r="HLU207" s="86"/>
      <c r="HLV207" s="79"/>
      <c r="HLW207" s="82"/>
      <c r="HLX207" s="79"/>
      <c r="HLY207" s="104"/>
      <c r="HLZ207" s="83"/>
      <c r="HMA207" s="90"/>
      <c r="HMB207" s="91"/>
      <c r="HMC207" s="92"/>
      <c r="HMD207" s="93"/>
      <c r="HME207" s="90"/>
      <c r="HMF207" s="6"/>
      <c r="HMG207" s="86"/>
      <c r="HMH207" s="79"/>
      <c r="HMI207" s="82"/>
      <c r="HMJ207" s="79"/>
      <c r="HMK207" s="104"/>
      <c r="HML207" s="83"/>
      <c r="HMM207" s="90"/>
      <c r="HMN207" s="91"/>
      <c r="HMO207" s="92"/>
      <c r="HMP207" s="93"/>
      <c r="HMQ207" s="90"/>
      <c r="HMR207" s="6"/>
      <c r="HMS207" s="86"/>
      <c r="HMT207" s="79"/>
      <c r="HMU207" s="82"/>
      <c r="HMV207" s="79"/>
      <c r="HMW207" s="104"/>
      <c r="HMX207" s="83"/>
      <c r="HMY207" s="90"/>
      <c r="HMZ207" s="91"/>
      <c r="HNA207" s="92"/>
      <c r="HNB207" s="93"/>
      <c r="HNC207" s="90"/>
      <c r="HND207" s="6"/>
      <c r="HNE207" s="86"/>
      <c r="HNF207" s="79"/>
      <c r="HNG207" s="82"/>
      <c r="HNH207" s="79"/>
      <c r="HNI207" s="104"/>
      <c r="HNJ207" s="83"/>
      <c r="HNK207" s="90"/>
      <c r="HNL207" s="91"/>
      <c r="HNM207" s="92"/>
      <c r="HNN207" s="93"/>
      <c r="HNO207" s="90"/>
      <c r="HNP207" s="6"/>
      <c r="HNQ207" s="86"/>
      <c r="HNR207" s="79"/>
      <c r="HNS207" s="82"/>
      <c r="HNT207" s="79"/>
      <c r="HNU207" s="104"/>
      <c r="HNV207" s="83"/>
      <c r="HNW207" s="90"/>
      <c r="HNX207" s="91"/>
      <c r="HNY207" s="92"/>
      <c r="HNZ207" s="93"/>
      <c r="HOA207" s="90"/>
      <c r="HOB207" s="6"/>
      <c r="HOC207" s="86"/>
      <c r="HOD207" s="79"/>
      <c r="HOE207" s="82"/>
      <c r="HOF207" s="79"/>
      <c r="HOG207" s="104"/>
      <c r="HOH207" s="83"/>
      <c r="HOI207" s="90"/>
      <c r="HOJ207" s="91"/>
      <c r="HOK207" s="92"/>
      <c r="HOL207" s="93"/>
      <c r="HOM207" s="90"/>
      <c r="HON207" s="6"/>
      <c r="HOO207" s="86"/>
      <c r="HOP207" s="79"/>
      <c r="HOQ207" s="82"/>
      <c r="HOR207" s="79"/>
      <c r="HOS207" s="104"/>
      <c r="HOT207" s="83"/>
      <c r="HOU207" s="90"/>
      <c r="HOV207" s="91"/>
      <c r="HOW207" s="92"/>
      <c r="HOX207" s="93"/>
      <c r="HOY207" s="90"/>
      <c r="HOZ207" s="6"/>
      <c r="HPA207" s="86"/>
      <c r="HPB207" s="79"/>
      <c r="HPC207" s="82"/>
      <c r="HPD207" s="79"/>
      <c r="HPE207" s="104"/>
      <c r="HPF207" s="83"/>
      <c r="HPG207" s="90"/>
      <c r="HPH207" s="91"/>
      <c r="HPI207" s="92"/>
      <c r="HPJ207" s="93"/>
      <c r="HPK207" s="90"/>
      <c r="HPL207" s="6"/>
      <c r="HPM207" s="86"/>
      <c r="HPN207" s="79"/>
      <c r="HPO207" s="82"/>
      <c r="HPP207" s="79"/>
      <c r="HPQ207" s="104"/>
      <c r="HPR207" s="83"/>
      <c r="HPS207" s="90"/>
      <c r="HPT207" s="91"/>
      <c r="HPU207" s="92"/>
      <c r="HPV207" s="93"/>
      <c r="HPW207" s="90"/>
      <c r="HPX207" s="6"/>
      <c r="HPY207" s="86"/>
      <c r="HPZ207" s="79"/>
      <c r="HQA207" s="82"/>
      <c r="HQB207" s="79"/>
      <c r="HQC207" s="104"/>
      <c r="HQD207" s="83"/>
      <c r="HQE207" s="90"/>
      <c r="HQF207" s="91"/>
      <c r="HQG207" s="92"/>
      <c r="HQH207" s="93"/>
      <c r="HQI207" s="90"/>
      <c r="HQJ207" s="6"/>
      <c r="HQK207" s="86"/>
      <c r="HQL207" s="79"/>
      <c r="HQM207" s="82"/>
      <c r="HQN207" s="79"/>
      <c r="HQO207" s="104"/>
      <c r="HQP207" s="83"/>
      <c r="HQQ207" s="90"/>
      <c r="HQR207" s="91"/>
      <c r="HQS207" s="92"/>
      <c r="HQT207" s="93"/>
      <c r="HQU207" s="90"/>
      <c r="HQV207" s="6"/>
      <c r="HQW207" s="86"/>
      <c r="HQX207" s="79"/>
      <c r="HQY207" s="82"/>
      <c r="HQZ207" s="79"/>
      <c r="HRA207" s="104"/>
      <c r="HRB207" s="83"/>
      <c r="HRC207" s="90"/>
      <c r="HRD207" s="91"/>
      <c r="HRE207" s="92"/>
      <c r="HRF207" s="93"/>
      <c r="HRG207" s="90"/>
      <c r="HRH207" s="6"/>
      <c r="HRI207" s="86"/>
      <c r="HRJ207" s="79"/>
      <c r="HRK207" s="82"/>
      <c r="HRL207" s="79"/>
      <c r="HRM207" s="104"/>
      <c r="HRN207" s="83"/>
      <c r="HRO207" s="90"/>
      <c r="HRP207" s="91"/>
      <c r="HRQ207" s="92"/>
      <c r="HRR207" s="93"/>
      <c r="HRS207" s="90"/>
      <c r="HRT207" s="6"/>
      <c r="HRU207" s="86"/>
      <c r="HRV207" s="79"/>
      <c r="HRW207" s="82"/>
      <c r="HRX207" s="79"/>
      <c r="HRY207" s="104"/>
      <c r="HRZ207" s="83"/>
      <c r="HSA207" s="90"/>
      <c r="HSB207" s="91"/>
      <c r="HSC207" s="92"/>
      <c r="HSD207" s="93"/>
      <c r="HSE207" s="90"/>
      <c r="HSF207" s="6"/>
      <c r="HSG207" s="86"/>
      <c r="HSH207" s="79"/>
      <c r="HSI207" s="82"/>
      <c r="HSJ207" s="79"/>
      <c r="HSK207" s="104"/>
      <c r="HSL207" s="83"/>
      <c r="HSM207" s="90"/>
      <c r="HSN207" s="91"/>
      <c r="HSO207" s="92"/>
      <c r="HSP207" s="93"/>
      <c r="HSQ207" s="90"/>
      <c r="HSR207" s="6"/>
      <c r="HSS207" s="86"/>
      <c r="HST207" s="79"/>
      <c r="HSU207" s="82"/>
      <c r="HSV207" s="79"/>
      <c r="HSW207" s="104"/>
      <c r="HSX207" s="83"/>
      <c r="HSY207" s="90"/>
      <c r="HSZ207" s="91"/>
      <c r="HTA207" s="92"/>
      <c r="HTB207" s="93"/>
      <c r="HTC207" s="90"/>
      <c r="HTD207" s="6"/>
      <c r="HTE207" s="86"/>
      <c r="HTF207" s="79"/>
      <c r="HTG207" s="82"/>
      <c r="HTH207" s="79"/>
      <c r="HTI207" s="104"/>
      <c r="HTJ207" s="83"/>
      <c r="HTK207" s="90"/>
      <c r="HTL207" s="91"/>
      <c r="HTM207" s="92"/>
      <c r="HTN207" s="93"/>
      <c r="HTO207" s="90"/>
      <c r="HTP207" s="6"/>
      <c r="HTQ207" s="86"/>
      <c r="HTR207" s="79"/>
      <c r="HTS207" s="82"/>
      <c r="HTT207" s="79"/>
      <c r="HTU207" s="104"/>
      <c r="HTV207" s="83"/>
      <c r="HTW207" s="90"/>
      <c r="HTX207" s="91"/>
      <c r="HTY207" s="92"/>
      <c r="HTZ207" s="93"/>
      <c r="HUA207" s="90"/>
      <c r="HUB207" s="6"/>
      <c r="HUC207" s="86"/>
      <c r="HUD207" s="79"/>
      <c r="HUE207" s="82"/>
      <c r="HUF207" s="79"/>
      <c r="HUG207" s="104"/>
      <c r="HUH207" s="83"/>
      <c r="HUI207" s="90"/>
      <c r="HUJ207" s="91"/>
      <c r="HUK207" s="92"/>
      <c r="HUL207" s="93"/>
      <c r="HUM207" s="90"/>
      <c r="HUN207" s="6"/>
      <c r="HUO207" s="86"/>
      <c r="HUP207" s="79"/>
      <c r="HUQ207" s="82"/>
      <c r="HUR207" s="79"/>
      <c r="HUS207" s="104"/>
      <c r="HUT207" s="83"/>
      <c r="HUU207" s="90"/>
      <c r="HUV207" s="91"/>
      <c r="HUW207" s="92"/>
      <c r="HUX207" s="93"/>
      <c r="HUY207" s="90"/>
      <c r="HUZ207" s="6"/>
      <c r="HVA207" s="86"/>
      <c r="HVB207" s="79"/>
      <c r="HVC207" s="82"/>
      <c r="HVD207" s="79"/>
      <c r="HVE207" s="104"/>
      <c r="HVF207" s="83"/>
      <c r="HVG207" s="90"/>
      <c r="HVH207" s="91"/>
      <c r="HVI207" s="92"/>
      <c r="HVJ207" s="93"/>
      <c r="HVK207" s="90"/>
      <c r="HVL207" s="6"/>
      <c r="HVM207" s="86"/>
      <c r="HVN207" s="79"/>
      <c r="HVO207" s="82"/>
      <c r="HVP207" s="79"/>
      <c r="HVQ207" s="104"/>
      <c r="HVR207" s="83"/>
      <c r="HVS207" s="90"/>
      <c r="HVT207" s="91"/>
      <c r="HVU207" s="92"/>
      <c r="HVV207" s="93"/>
      <c r="HVW207" s="90"/>
      <c r="HVX207" s="6"/>
      <c r="HVY207" s="86"/>
      <c r="HVZ207" s="79"/>
      <c r="HWA207" s="82"/>
      <c r="HWB207" s="79"/>
      <c r="HWC207" s="104"/>
      <c r="HWD207" s="83"/>
      <c r="HWE207" s="90"/>
      <c r="HWF207" s="91"/>
      <c r="HWG207" s="92"/>
      <c r="HWH207" s="93"/>
      <c r="HWI207" s="90"/>
      <c r="HWJ207" s="6"/>
      <c r="HWK207" s="86"/>
      <c r="HWL207" s="79"/>
      <c r="HWM207" s="82"/>
      <c r="HWN207" s="79"/>
      <c r="HWO207" s="104"/>
      <c r="HWP207" s="83"/>
      <c r="HWQ207" s="90"/>
      <c r="HWR207" s="91"/>
      <c r="HWS207" s="92"/>
      <c r="HWT207" s="93"/>
      <c r="HWU207" s="90"/>
      <c r="HWV207" s="6"/>
      <c r="HWW207" s="86"/>
      <c r="HWX207" s="79"/>
      <c r="HWY207" s="82"/>
      <c r="HWZ207" s="79"/>
      <c r="HXA207" s="104"/>
      <c r="HXB207" s="83"/>
      <c r="HXC207" s="90"/>
      <c r="HXD207" s="91"/>
      <c r="HXE207" s="92"/>
      <c r="HXF207" s="93"/>
      <c r="HXG207" s="90"/>
      <c r="HXH207" s="6"/>
      <c r="HXI207" s="86"/>
      <c r="HXJ207" s="79"/>
      <c r="HXK207" s="82"/>
      <c r="HXL207" s="79"/>
      <c r="HXM207" s="104"/>
      <c r="HXN207" s="83"/>
      <c r="HXO207" s="90"/>
      <c r="HXP207" s="91"/>
      <c r="HXQ207" s="92"/>
      <c r="HXR207" s="93"/>
      <c r="HXS207" s="90"/>
      <c r="HXT207" s="6"/>
      <c r="HXU207" s="86"/>
      <c r="HXV207" s="79"/>
      <c r="HXW207" s="82"/>
      <c r="HXX207" s="79"/>
      <c r="HXY207" s="104"/>
      <c r="HXZ207" s="83"/>
      <c r="HYA207" s="90"/>
      <c r="HYB207" s="91"/>
      <c r="HYC207" s="92"/>
      <c r="HYD207" s="93"/>
      <c r="HYE207" s="90"/>
      <c r="HYF207" s="6"/>
      <c r="HYG207" s="86"/>
      <c r="HYH207" s="79"/>
      <c r="HYI207" s="82"/>
      <c r="HYJ207" s="79"/>
      <c r="HYK207" s="104"/>
      <c r="HYL207" s="83"/>
      <c r="HYM207" s="90"/>
      <c r="HYN207" s="91"/>
      <c r="HYO207" s="92"/>
      <c r="HYP207" s="93"/>
      <c r="HYQ207" s="90"/>
      <c r="HYR207" s="6"/>
      <c r="HYS207" s="86"/>
      <c r="HYT207" s="79"/>
      <c r="HYU207" s="82"/>
      <c r="HYV207" s="79"/>
      <c r="HYW207" s="104"/>
      <c r="HYX207" s="83"/>
      <c r="HYY207" s="90"/>
      <c r="HYZ207" s="91"/>
      <c r="HZA207" s="92"/>
      <c r="HZB207" s="93"/>
      <c r="HZC207" s="90"/>
      <c r="HZD207" s="6"/>
      <c r="HZE207" s="86"/>
      <c r="HZF207" s="79"/>
      <c r="HZG207" s="82"/>
      <c r="HZH207" s="79"/>
      <c r="HZI207" s="104"/>
      <c r="HZJ207" s="83"/>
      <c r="HZK207" s="90"/>
      <c r="HZL207" s="91"/>
      <c r="HZM207" s="92"/>
      <c r="HZN207" s="93"/>
      <c r="HZO207" s="90"/>
      <c r="HZP207" s="6"/>
      <c r="HZQ207" s="86"/>
      <c r="HZR207" s="79"/>
      <c r="HZS207" s="82"/>
      <c r="HZT207" s="79"/>
      <c r="HZU207" s="104"/>
      <c r="HZV207" s="83"/>
      <c r="HZW207" s="90"/>
      <c r="HZX207" s="91"/>
      <c r="HZY207" s="92"/>
      <c r="HZZ207" s="93"/>
      <c r="IAA207" s="90"/>
      <c r="IAB207" s="6"/>
      <c r="IAC207" s="86"/>
      <c r="IAD207" s="79"/>
      <c r="IAE207" s="82"/>
      <c r="IAF207" s="79"/>
      <c r="IAG207" s="104"/>
      <c r="IAH207" s="83"/>
      <c r="IAI207" s="90"/>
      <c r="IAJ207" s="91"/>
      <c r="IAK207" s="92"/>
      <c r="IAL207" s="93"/>
      <c r="IAM207" s="90"/>
      <c r="IAN207" s="6"/>
      <c r="IAO207" s="86"/>
      <c r="IAP207" s="79"/>
      <c r="IAQ207" s="82"/>
      <c r="IAR207" s="79"/>
      <c r="IAS207" s="104"/>
      <c r="IAT207" s="83"/>
      <c r="IAU207" s="90"/>
      <c r="IAV207" s="91"/>
      <c r="IAW207" s="92"/>
      <c r="IAX207" s="93"/>
      <c r="IAY207" s="90"/>
      <c r="IAZ207" s="6"/>
      <c r="IBA207" s="86"/>
      <c r="IBB207" s="79"/>
      <c r="IBC207" s="82"/>
      <c r="IBD207" s="79"/>
      <c r="IBE207" s="104"/>
      <c r="IBF207" s="83"/>
      <c r="IBG207" s="90"/>
      <c r="IBH207" s="91"/>
      <c r="IBI207" s="92"/>
      <c r="IBJ207" s="93"/>
      <c r="IBK207" s="90"/>
      <c r="IBL207" s="6"/>
      <c r="IBM207" s="86"/>
      <c r="IBN207" s="79"/>
      <c r="IBO207" s="82"/>
      <c r="IBP207" s="79"/>
      <c r="IBQ207" s="104"/>
      <c r="IBR207" s="83"/>
      <c r="IBS207" s="90"/>
      <c r="IBT207" s="91"/>
      <c r="IBU207" s="92"/>
      <c r="IBV207" s="93"/>
      <c r="IBW207" s="90"/>
      <c r="IBX207" s="6"/>
      <c r="IBY207" s="86"/>
      <c r="IBZ207" s="79"/>
      <c r="ICA207" s="82"/>
      <c r="ICB207" s="79"/>
      <c r="ICC207" s="104"/>
      <c r="ICD207" s="83"/>
      <c r="ICE207" s="90"/>
      <c r="ICF207" s="91"/>
      <c r="ICG207" s="92"/>
      <c r="ICH207" s="93"/>
      <c r="ICI207" s="90"/>
      <c r="ICJ207" s="6"/>
      <c r="ICK207" s="86"/>
      <c r="ICL207" s="79"/>
      <c r="ICM207" s="82"/>
      <c r="ICN207" s="79"/>
      <c r="ICO207" s="104"/>
      <c r="ICP207" s="83"/>
      <c r="ICQ207" s="90"/>
      <c r="ICR207" s="91"/>
      <c r="ICS207" s="92"/>
      <c r="ICT207" s="93"/>
      <c r="ICU207" s="90"/>
      <c r="ICV207" s="6"/>
      <c r="ICW207" s="86"/>
      <c r="ICX207" s="79"/>
      <c r="ICY207" s="82"/>
      <c r="ICZ207" s="79"/>
      <c r="IDA207" s="104"/>
      <c r="IDB207" s="83"/>
      <c r="IDC207" s="90"/>
      <c r="IDD207" s="91"/>
      <c r="IDE207" s="92"/>
      <c r="IDF207" s="93"/>
      <c r="IDG207" s="90"/>
      <c r="IDH207" s="6"/>
      <c r="IDI207" s="86"/>
      <c r="IDJ207" s="79"/>
      <c r="IDK207" s="82"/>
      <c r="IDL207" s="79"/>
      <c r="IDM207" s="104"/>
      <c r="IDN207" s="83"/>
      <c r="IDO207" s="90"/>
      <c r="IDP207" s="91"/>
      <c r="IDQ207" s="92"/>
      <c r="IDR207" s="93"/>
      <c r="IDS207" s="90"/>
      <c r="IDT207" s="6"/>
      <c r="IDU207" s="86"/>
      <c r="IDV207" s="79"/>
      <c r="IDW207" s="82"/>
      <c r="IDX207" s="79"/>
      <c r="IDY207" s="104"/>
      <c r="IDZ207" s="83"/>
      <c r="IEA207" s="90"/>
      <c r="IEB207" s="91"/>
      <c r="IEC207" s="92"/>
      <c r="IED207" s="93"/>
      <c r="IEE207" s="90"/>
      <c r="IEF207" s="6"/>
      <c r="IEG207" s="86"/>
      <c r="IEH207" s="79"/>
      <c r="IEI207" s="82"/>
      <c r="IEJ207" s="79"/>
      <c r="IEK207" s="104"/>
      <c r="IEL207" s="83"/>
      <c r="IEM207" s="90"/>
      <c r="IEN207" s="91"/>
      <c r="IEO207" s="92"/>
      <c r="IEP207" s="93"/>
      <c r="IEQ207" s="90"/>
      <c r="IER207" s="6"/>
      <c r="IES207" s="86"/>
      <c r="IET207" s="79"/>
      <c r="IEU207" s="82"/>
      <c r="IEV207" s="79"/>
      <c r="IEW207" s="104"/>
      <c r="IEX207" s="83"/>
      <c r="IEY207" s="90"/>
      <c r="IEZ207" s="91"/>
      <c r="IFA207" s="92"/>
      <c r="IFB207" s="93"/>
      <c r="IFC207" s="90"/>
      <c r="IFD207" s="6"/>
      <c r="IFE207" s="86"/>
      <c r="IFF207" s="79"/>
      <c r="IFG207" s="82"/>
      <c r="IFH207" s="79"/>
      <c r="IFI207" s="104"/>
      <c r="IFJ207" s="83"/>
      <c r="IFK207" s="90"/>
      <c r="IFL207" s="91"/>
      <c r="IFM207" s="92"/>
      <c r="IFN207" s="93"/>
      <c r="IFO207" s="90"/>
      <c r="IFP207" s="6"/>
      <c r="IFQ207" s="86"/>
      <c r="IFR207" s="79"/>
      <c r="IFS207" s="82"/>
      <c r="IFT207" s="79"/>
      <c r="IFU207" s="104"/>
      <c r="IFV207" s="83"/>
      <c r="IFW207" s="90"/>
      <c r="IFX207" s="91"/>
      <c r="IFY207" s="92"/>
      <c r="IFZ207" s="93"/>
      <c r="IGA207" s="90"/>
      <c r="IGB207" s="6"/>
      <c r="IGC207" s="86"/>
      <c r="IGD207" s="79"/>
      <c r="IGE207" s="82"/>
      <c r="IGF207" s="79"/>
      <c r="IGG207" s="104"/>
      <c r="IGH207" s="83"/>
      <c r="IGI207" s="90"/>
      <c r="IGJ207" s="91"/>
      <c r="IGK207" s="92"/>
      <c r="IGL207" s="93"/>
      <c r="IGM207" s="90"/>
      <c r="IGN207" s="6"/>
      <c r="IGO207" s="86"/>
      <c r="IGP207" s="79"/>
      <c r="IGQ207" s="82"/>
      <c r="IGR207" s="79"/>
      <c r="IGS207" s="104"/>
      <c r="IGT207" s="83"/>
      <c r="IGU207" s="90"/>
      <c r="IGV207" s="91"/>
      <c r="IGW207" s="92"/>
      <c r="IGX207" s="93"/>
      <c r="IGY207" s="90"/>
      <c r="IGZ207" s="6"/>
      <c r="IHA207" s="86"/>
      <c r="IHB207" s="79"/>
      <c r="IHC207" s="82"/>
      <c r="IHD207" s="79"/>
      <c r="IHE207" s="104"/>
      <c r="IHF207" s="83"/>
      <c r="IHG207" s="90"/>
      <c r="IHH207" s="91"/>
      <c r="IHI207" s="92"/>
      <c r="IHJ207" s="93"/>
      <c r="IHK207" s="90"/>
      <c r="IHL207" s="6"/>
      <c r="IHM207" s="86"/>
      <c r="IHN207" s="79"/>
      <c r="IHO207" s="82"/>
      <c r="IHP207" s="79"/>
      <c r="IHQ207" s="104"/>
      <c r="IHR207" s="83"/>
      <c r="IHS207" s="90"/>
      <c r="IHT207" s="91"/>
      <c r="IHU207" s="92"/>
      <c r="IHV207" s="93"/>
      <c r="IHW207" s="90"/>
      <c r="IHX207" s="6"/>
      <c r="IHY207" s="86"/>
      <c r="IHZ207" s="79"/>
      <c r="IIA207" s="82"/>
      <c r="IIB207" s="79"/>
      <c r="IIC207" s="104"/>
      <c r="IID207" s="83"/>
      <c r="IIE207" s="90"/>
      <c r="IIF207" s="91"/>
      <c r="IIG207" s="92"/>
      <c r="IIH207" s="93"/>
      <c r="III207" s="90"/>
      <c r="IIJ207" s="6"/>
      <c r="IIK207" s="86"/>
      <c r="IIL207" s="79"/>
      <c r="IIM207" s="82"/>
      <c r="IIN207" s="79"/>
      <c r="IIO207" s="104"/>
      <c r="IIP207" s="83"/>
      <c r="IIQ207" s="90"/>
      <c r="IIR207" s="91"/>
      <c r="IIS207" s="92"/>
      <c r="IIT207" s="93"/>
      <c r="IIU207" s="90"/>
      <c r="IIV207" s="6"/>
      <c r="IIW207" s="86"/>
      <c r="IIX207" s="79"/>
      <c r="IIY207" s="82"/>
      <c r="IIZ207" s="79"/>
      <c r="IJA207" s="104"/>
      <c r="IJB207" s="83"/>
      <c r="IJC207" s="90"/>
      <c r="IJD207" s="91"/>
      <c r="IJE207" s="92"/>
      <c r="IJF207" s="93"/>
      <c r="IJG207" s="90"/>
      <c r="IJH207" s="6"/>
      <c r="IJI207" s="86"/>
      <c r="IJJ207" s="79"/>
      <c r="IJK207" s="82"/>
      <c r="IJL207" s="79"/>
      <c r="IJM207" s="104"/>
      <c r="IJN207" s="83"/>
      <c r="IJO207" s="90"/>
      <c r="IJP207" s="91"/>
      <c r="IJQ207" s="92"/>
      <c r="IJR207" s="93"/>
      <c r="IJS207" s="90"/>
      <c r="IJT207" s="6"/>
      <c r="IJU207" s="86"/>
      <c r="IJV207" s="79"/>
      <c r="IJW207" s="82"/>
      <c r="IJX207" s="79"/>
      <c r="IJY207" s="104"/>
      <c r="IJZ207" s="83"/>
      <c r="IKA207" s="90"/>
      <c r="IKB207" s="91"/>
      <c r="IKC207" s="92"/>
      <c r="IKD207" s="93"/>
      <c r="IKE207" s="90"/>
      <c r="IKF207" s="6"/>
      <c r="IKG207" s="86"/>
      <c r="IKH207" s="79"/>
      <c r="IKI207" s="82"/>
      <c r="IKJ207" s="79"/>
      <c r="IKK207" s="104"/>
      <c r="IKL207" s="83"/>
      <c r="IKM207" s="90"/>
      <c r="IKN207" s="91"/>
      <c r="IKO207" s="92"/>
      <c r="IKP207" s="93"/>
      <c r="IKQ207" s="90"/>
      <c r="IKR207" s="6"/>
      <c r="IKS207" s="86"/>
      <c r="IKT207" s="79"/>
      <c r="IKU207" s="82"/>
      <c r="IKV207" s="79"/>
      <c r="IKW207" s="104"/>
      <c r="IKX207" s="83"/>
      <c r="IKY207" s="90"/>
      <c r="IKZ207" s="91"/>
      <c r="ILA207" s="92"/>
      <c r="ILB207" s="93"/>
      <c r="ILC207" s="90"/>
      <c r="ILD207" s="6"/>
      <c r="ILE207" s="86"/>
      <c r="ILF207" s="79"/>
      <c r="ILG207" s="82"/>
      <c r="ILH207" s="79"/>
      <c r="ILI207" s="104"/>
      <c r="ILJ207" s="83"/>
      <c r="ILK207" s="90"/>
      <c r="ILL207" s="91"/>
      <c r="ILM207" s="92"/>
      <c r="ILN207" s="93"/>
      <c r="ILO207" s="90"/>
      <c r="ILP207" s="6"/>
      <c r="ILQ207" s="86"/>
      <c r="ILR207" s="79"/>
      <c r="ILS207" s="82"/>
      <c r="ILT207" s="79"/>
      <c r="ILU207" s="104"/>
      <c r="ILV207" s="83"/>
      <c r="ILW207" s="90"/>
      <c r="ILX207" s="91"/>
      <c r="ILY207" s="92"/>
      <c r="ILZ207" s="93"/>
      <c r="IMA207" s="90"/>
      <c r="IMB207" s="6"/>
      <c r="IMC207" s="86"/>
      <c r="IMD207" s="79"/>
      <c r="IME207" s="82"/>
      <c r="IMF207" s="79"/>
      <c r="IMG207" s="104"/>
      <c r="IMH207" s="83"/>
      <c r="IMI207" s="90"/>
      <c r="IMJ207" s="91"/>
      <c r="IMK207" s="92"/>
      <c r="IML207" s="93"/>
      <c r="IMM207" s="90"/>
      <c r="IMN207" s="6"/>
      <c r="IMO207" s="86"/>
      <c r="IMP207" s="79"/>
      <c r="IMQ207" s="82"/>
      <c r="IMR207" s="79"/>
      <c r="IMS207" s="104"/>
      <c r="IMT207" s="83"/>
      <c r="IMU207" s="90"/>
      <c r="IMV207" s="91"/>
      <c r="IMW207" s="92"/>
      <c r="IMX207" s="93"/>
      <c r="IMY207" s="90"/>
      <c r="IMZ207" s="6"/>
      <c r="INA207" s="86"/>
      <c r="INB207" s="79"/>
      <c r="INC207" s="82"/>
      <c r="IND207" s="79"/>
      <c r="INE207" s="104"/>
      <c r="INF207" s="83"/>
      <c r="ING207" s="90"/>
      <c r="INH207" s="91"/>
      <c r="INI207" s="92"/>
      <c r="INJ207" s="93"/>
      <c r="INK207" s="90"/>
      <c r="INL207" s="6"/>
      <c r="INM207" s="86"/>
      <c r="INN207" s="79"/>
      <c r="INO207" s="82"/>
      <c r="INP207" s="79"/>
      <c r="INQ207" s="104"/>
      <c r="INR207" s="83"/>
      <c r="INS207" s="90"/>
      <c r="INT207" s="91"/>
      <c r="INU207" s="92"/>
      <c r="INV207" s="93"/>
      <c r="INW207" s="90"/>
      <c r="INX207" s="6"/>
      <c r="INY207" s="86"/>
      <c r="INZ207" s="79"/>
      <c r="IOA207" s="82"/>
      <c r="IOB207" s="79"/>
      <c r="IOC207" s="104"/>
      <c r="IOD207" s="83"/>
      <c r="IOE207" s="90"/>
      <c r="IOF207" s="91"/>
      <c r="IOG207" s="92"/>
      <c r="IOH207" s="93"/>
      <c r="IOI207" s="90"/>
      <c r="IOJ207" s="6"/>
      <c r="IOK207" s="86"/>
      <c r="IOL207" s="79"/>
      <c r="IOM207" s="82"/>
      <c r="ION207" s="79"/>
      <c r="IOO207" s="104"/>
      <c r="IOP207" s="83"/>
      <c r="IOQ207" s="90"/>
      <c r="IOR207" s="91"/>
      <c r="IOS207" s="92"/>
      <c r="IOT207" s="93"/>
      <c r="IOU207" s="90"/>
      <c r="IOV207" s="6"/>
      <c r="IOW207" s="86"/>
      <c r="IOX207" s="79"/>
      <c r="IOY207" s="82"/>
      <c r="IOZ207" s="79"/>
      <c r="IPA207" s="104"/>
      <c r="IPB207" s="83"/>
      <c r="IPC207" s="90"/>
      <c r="IPD207" s="91"/>
      <c r="IPE207" s="92"/>
      <c r="IPF207" s="93"/>
      <c r="IPG207" s="90"/>
      <c r="IPH207" s="6"/>
      <c r="IPI207" s="86"/>
      <c r="IPJ207" s="79"/>
      <c r="IPK207" s="82"/>
      <c r="IPL207" s="79"/>
      <c r="IPM207" s="104"/>
      <c r="IPN207" s="83"/>
      <c r="IPO207" s="90"/>
      <c r="IPP207" s="91"/>
      <c r="IPQ207" s="92"/>
      <c r="IPR207" s="93"/>
      <c r="IPS207" s="90"/>
      <c r="IPT207" s="6"/>
      <c r="IPU207" s="86"/>
      <c r="IPV207" s="79"/>
      <c r="IPW207" s="82"/>
      <c r="IPX207" s="79"/>
      <c r="IPY207" s="104"/>
      <c r="IPZ207" s="83"/>
      <c r="IQA207" s="90"/>
      <c r="IQB207" s="91"/>
      <c r="IQC207" s="92"/>
      <c r="IQD207" s="93"/>
      <c r="IQE207" s="90"/>
      <c r="IQF207" s="6"/>
      <c r="IQG207" s="86"/>
      <c r="IQH207" s="79"/>
      <c r="IQI207" s="82"/>
      <c r="IQJ207" s="79"/>
      <c r="IQK207" s="104"/>
      <c r="IQL207" s="83"/>
      <c r="IQM207" s="90"/>
      <c r="IQN207" s="91"/>
      <c r="IQO207" s="92"/>
      <c r="IQP207" s="93"/>
      <c r="IQQ207" s="90"/>
      <c r="IQR207" s="6"/>
      <c r="IQS207" s="86"/>
      <c r="IQT207" s="79"/>
      <c r="IQU207" s="82"/>
      <c r="IQV207" s="79"/>
      <c r="IQW207" s="104"/>
      <c r="IQX207" s="83"/>
      <c r="IQY207" s="90"/>
      <c r="IQZ207" s="91"/>
      <c r="IRA207" s="92"/>
      <c r="IRB207" s="93"/>
      <c r="IRC207" s="90"/>
      <c r="IRD207" s="6"/>
      <c r="IRE207" s="86"/>
      <c r="IRF207" s="79"/>
      <c r="IRG207" s="82"/>
      <c r="IRH207" s="79"/>
      <c r="IRI207" s="104"/>
      <c r="IRJ207" s="83"/>
      <c r="IRK207" s="90"/>
      <c r="IRL207" s="91"/>
      <c r="IRM207" s="92"/>
      <c r="IRN207" s="93"/>
      <c r="IRO207" s="90"/>
      <c r="IRP207" s="6"/>
      <c r="IRQ207" s="86"/>
      <c r="IRR207" s="79"/>
      <c r="IRS207" s="82"/>
      <c r="IRT207" s="79"/>
      <c r="IRU207" s="104"/>
      <c r="IRV207" s="83"/>
      <c r="IRW207" s="90"/>
      <c r="IRX207" s="91"/>
      <c r="IRY207" s="92"/>
      <c r="IRZ207" s="93"/>
      <c r="ISA207" s="90"/>
      <c r="ISB207" s="6"/>
      <c r="ISC207" s="86"/>
      <c r="ISD207" s="79"/>
      <c r="ISE207" s="82"/>
      <c r="ISF207" s="79"/>
      <c r="ISG207" s="104"/>
      <c r="ISH207" s="83"/>
      <c r="ISI207" s="90"/>
      <c r="ISJ207" s="91"/>
      <c r="ISK207" s="92"/>
      <c r="ISL207" s="93"/>
      <c r="ISM207" s="90"/>
      <c r="ISN207" s="6"/>
      <c r="ISO207" s="86"/>
      <c r="ISP207" s="79"/>
      <c r="ISQ207" s="82"/>
      <c r="ISR207" s="79"/>
      <c r="ISS207" s="104"/>
      <c r="IST207" s="83"/>
      <c r="ISU207" s="90"/>
      <c r="ISV207" s="91"/>
      <c r="ISW207" s="92"/>
      <c r="ISX207" s="93"/>
      <c r="ISY207" s="90"/>
      <c r="ISZ207" s="6"/>
      <c r="ITA207" s="86"/>
      <c r="ITB207" s="79"/>
      <c r="ITC207" s="82"/>
      <c r="ITD207" s="79"/>
      <c r="ITE207" s="104"/>
      <c r="ITF207" s="83"/>
      <c r="ITG207" s="90"/>
      <c r="ITH207" s="91"/>
      <c r="ITI207" s="92"/>
      <c r="ITJ207" s="93"/>
      <c r="ITK207" s="90"/>
      <c r="ITL207" s="6"/>
      <c r="ITM207" s="86"/>
      <c r="ITN207" s="79"/>
      <c r="ITO207" s="82"/>
      <c r="ITP207" s="79"/>
      <c r="ITQ207" s="104"/>
      <c r="ITR207" s="83"/>
      <c r="ITS207" s="90"/>
      <c r="ITT207" s="91"/>
      <c r="ITU207" s="92"/>
      <c r="ITV207" s="93"/>
      <c r="ITW207" s="90"/>
      <c r="ITX207" s="6"/>
      <c r="ITY207" s="86"/>
      <c r="ITZ207" s="79"/>
      <c r="IUA207" s="82"/>
      <c r="IUB207" s="79"/>
      <c r="IUC207" s="104"/>
      <c r="IUD207" s="83"/>
      <c r="IUE207" s="90"/>
      <c r="IUF207" s="91"/>
      <c r="IUG207" s="92"/>
      <c r="IUH207" s="93"/>
      <c r="IUI207" s="90"/>
      <c r="IUJ207" s="6"/>
      <c r="IUK207" s="86"/>
      <c r="IUL207" s="79"/>
      <c r="IUM207" s="82"/>
      <c r="IUN207" s="79"/>
      <c r="IUO207" s="104"/>
      <c r="IUP207" s="83"/>
      <c r="IUQ207" s="90"/>
      <c r="IUR207" s="91"/>
      <c r="IUS207" s="92"/>
      <c r="IUT207" s="93"/>
      <c r="IUU207" s="90"/>
      <c r="IUV207" s="6"/>
      <c r="IUW207" s="86"/>
      <c r="IUX207" s="79"/>
      <c r="IUY207" s="82"/>
      <c r="IUZ207" s="79"/>
      <c r="IVA207" s="104"/>
      <c r="IVB207" s="83"/>
      <c r="IVC207" s="90"/>
      <c r="IVD207" s="91"/>
      <c r="IVE207" s="92"/>
      <c r="IVF207" s="93"/>
      <c r="IVG207" s="90"/>
      <c r="IVH207" s="6"/>
      <c r="IVI207" s="86"/>
      <c r="IVJ207" s="79"/>
      <c r="IVK207" s="82"/>
      <c r="IVL207" s="79"/>
      <c r="IVM207" s="104"/>
      <c r="IVN207" s="83"/>
      <c r="IVO207" s="90"/>
      <c r="IVP207" s="91"/>
      <c r="IVQ207" s="92"/>
      <c r="IVR207" s="93"/>
      <c r="IVS207" s="90"/>
      <c r="IVT207" s="6"/>
      <c r="IVU207" s="86"/>
      <c r="IVV207" s="79"/>
      <c r="IVW207" s="82"/>
      <c r="IVX207" s="79"/>
      <c r="IVY207" s="104"/>
      <c r="IVZ207" s="83"/>
      <c r="IWA207" s="90"/>
      <c r="IWB207" s="91"/>
      <c r="IWC207" s="92"/>
      <c r="IWD207" s="93"/>
      <c r="IWE207" s="90"/>
      <c r="IWF207" s="6"/>
      <c r="IWG207" s="86"/>
      <c r="IWH207" s="79"/>
      <c r="IWI207" s="82"/>
      <c r="IWJ207" s="79"/>
      <c r="IWK207" s="104"/>
      <c r="IWL207" s="83"/>
      <c r="IWM207" s="90"/>
      <c r="IWN207" s="91"/>
      <c r="IWO207" s="92"/>
      <c r="IWP207" s="93"/>
      <c r="IWQ207" s="90"/>
      <c r="IWR207" s="6"/>
      <c r="IWS207" s="86"/>
      <c r="IWT207" s="79"/>
      <c r="IWU207" s="82"/>
      <c r="IWV207" s="79"/>
      <c r="IWW207" s="104"/>
      <c r="IWX207" s="83"/>
      <c r="IWY207" s="90"/>
      <c r="IWZ207" s="91"/>
      <c r="IXA207" s="92"/>
      <c r="IXB207" s="93"/>
      <c r="IXC207" s="90"/>
      <c r="IXD207" s="6"/>
      <c r="IXE207" s="86"/>
      <c r="IXF207" s="79"/>
      <c r="IXG207" s="82"/>
      <c r="IXH207" s="79"/>
      <c r="IXI207" s="104"/>
      <c r="IXJ207" s="83"/>
      <c r="IXK207" s="90"/>
      <c r="IXL207" s="91"/>
      <c r="IXM207" s="92"/>
      <c r="IXN207" s="93"/>
      <c r="IXO207" s="90"/>
      <c r="IXP207" s="6"/>
      <c r="IXQ207" s="86"/>
      <c r="IXR207" s="79"/>
      <c r="IXS207" s="82"/>
      <c r="IXT207" s="79"/>
      <c r="IXU207" s="104"/>
      <c r="IXV207" s="83"/>
      <c r="IXW207" s="90"/>
      <c r="IXX207" s="91"/>
      <c r="IXY207" s="92"/>
      <c r="IXZ207" s="93"/>
      <c r="IYA207" s="90"/>
      <c r="IYB207" s="6"/>
      <c r="IYC207" s="86"/>
      <c r="IYD207" s="79"/>
      <c r="IYE207" s="82"/>
      <c r="IYF207" s="79"/>
      <c r="IYG207" s="104"/>
      <c r="IYH207" s="83"/>
      <c r="IYI207" s="90"/>
      <c r="IYJ207" s="91"/>
      <c r="IYK207" s="92"/>
      <c r="IYL207" s="93"/>
      <c r="IYM207" s="90"/>
      <c r="IYN207" s="6"/>
      <c r="IYO207" s="86"/>
      <c r="IYP207" s="79"/>
      <c r="IYQ207" s="82"/>
      <c r="IYR207" s="79"/>
      <c r="IYS207" s="104"/>
      <c r="IYT207" s="83"/>
      <c r="IYU207" s="90"/>
      <c r="IYV207" s="91"/>
      <c r="IYW207" s="92"/>
      <c r="IYX207" s="93"/>
      <c r="IYY207" s="90"/>
      <c r="IYZ207" s="6"/>
      <c r="IZA207" s="86"/>
      <c r="IZB207" s="79"/>
      <c r="IZC207" s="82"/>
      <c r="IZD207" s="79"/>
      <c r="IZE207" s="104"/>
      <c r="IZF207" s="83"/>
      <c r="IZG207" s="90"/>
      <c r="IZH207" s="91"/>
      <c r="IZI207" s="92"/>
      <c r="IZJ207" s="93"/>
      <c r="IZK207" s="90"/>
      <c r="IZL207" s="6"/>
      <c r="IZM207" s="86"/>
      <c r="IZN207" s="79"/>
      <c r="IZO207" s="82"/>
      <c r="IZP207" s="79"/>
      <c r="IZQ207" s="104"/>
      <c r="IZR207" s="83"/>
      <c r="IZS207" s="90"/>
      <c r="IZT207" s="91"/>
      <c r="IZU207" s="92"/>
      <c r="IZV207" s="93"/>
      <c r="IZW207" s="90"/>
      <c r="IZX207" s="6"/>
      <c r="IZY207" s="86"/>
      <c r="IZZ207" s="79"/>
      <c r="JAA207" s="82"/>
      <c r="JAB207" s="79"/>
      <c r="JAC207" s="104"/>
      <c r="JAD207" s="83"/>
      <c r="JAE207" s="90"/>
      <c r="JAF207" s="91"/>
      <c r="JAG207" s="92"/>
      <c r="JAH207" s="93"/>
      <c r="JAI207" s="90"/>
      <c r="JAJ207" s="6"/>
      <c r="JAK207" s="86"/>
      <c r="JAL207" s="79"/>
      <c r="JAM207" s="82"/>
      <c r="JAN207" s="79"/>
      <c r="JAO207" s="104"/>
      <c r="JAP207" s="83"/>
      <c r="JAQ207" s="90"/>
      <c r="JAR207" s="91"/>
      <c r="JAS207" s="92"/>
      <c r="JAT207" s="93"/>
      <c r="JAU207" s="90"/>
      <c r="JAV207" s="6"/>
      <c r="JAW207" s="86"/>
      <c r="JAX207" s="79"/>
      <c r="JAY207" s="82"/>
      <c r="JAZ207" s="79"/>
      <c r="JBA207" s="104"/>
      <c r="JBB207" s="83"/>
      <c r="JBC207" s="90"/>
      <c r="JBD207" s="91"/>
      <c r="JBE207" s="92"/>
      <c r="JBF207" s="93"/>
      <c r="JBG207" s="90"/>
      <c r="JBH207" s="6"/>
      <c r="JBI207" s="86"/>
      <c r="JBJ207" s="79"/>
      <c r="JBK207" s="82"/>
      <c r="JBL207" s="79"/>
      <c r="JBM207" s="104"/>
      <c r="JBN207" s="83"/>
      <c r="JBO207" s="90"/>
      <c r="JBP207" s="91"/>
      <c r="JBQ207" s="92"/>
      <c r="JBR207" s="93"/>
      <c r="JBS207" s="90"/>
      <c r="JBT207" s="6"/>
      <c r="JBU207" s="86"/>
      <c r="JBV207" s="79"/>
      <c r="JBW207" s="82"/>
      <c r="JBX207" s="79"/>
      <c r="JBY207" s="104"/>
      <c r="JBZ207" s="83"/>
      <c r="JCA207" s="90"/>
      <c r="JCB207" s="91"/>
      <c r="JCC207" s="92"/>
      <c r="JCD207" s="93"/>
      <c r="JCE207" s="90"/>
      <c r="JCF207" s="6"/>
      <c r="JCG207" s="86"/>
      <c r="JCH207" s="79"/>
      <c r="JCI207" s="82"/>
      <c r="JCJ207" s="79"/>
      <c r="JCK207" s="104"/>
      <c r="JCL207" s="83"/>
      <c r="JCM207" s="90"/>
      <c r="JCN207" s="91"/>
      <c r="JCO207" s="92"/>
      <c r="JCP207" s="93"/>
      <c r="JCQ207" s="90"/>
      <c r="JCR207" s="6"/>
      <c r="JCS207" s="86"/>
      <c r="JCT207" s="79"/>
      <c r="JCU207" s="82"/>
      <c r="JCV207" s="79"/>
      <c r="JCW207" s="104"/>
      <c r="JCX207" s="83"/>
      <c r="JCY207" s="90"/>
      <c r="JCZ207" s="91"/>
      <c r="JDA207" s="92"/>
      <c r="JDB207" s="93"/>
      <c r="JDC207" s="90"/>
      <c r="JDD207" s="6"/>
      <c r="JDE207" s="86"/>
      <c r="JDF207" s="79"/>
      <c r="JDG207" s="82"/>
      <c r="JDH207" s="79"/>
      <c r="JDI207" s="104"/>
      <c r="JDJ207" s="83"/>
      <c r="JDK207" s="90"/>
      <c r="JDL207" s="91"/>
      <c r="JDM207" s="92"/>
      <c r="JDN207" s="93"/>
      <c r="JDO207" s="90"/>
      <c r="JDP207" s="6"/>
      <c r="JDQ207" s="86"/>
      <c r="JDR207" s="79"/>
      <c r="JDS207" s="82"/>
      <c r="JDT207" s="79"/>
      <c r="JDU207" s="104"/>
      <c r="JDV207" s="83"/>
      <c r="JDW207" s="90"/>
      <c r="JDX207" s="91"/>
      <c r="JDY207" s="92"/>
      <c r="JDZ207" s="93"/>
      <c r="JEA207" s="90"/>
      <c r="JEB207" s="6"/>
      <c r="JEC207" s="86"/>
      <c r="JED207" s="79"/>
      <c r="JEE207" s="82"/>
      <c r="JEF207" s="79"/>
      <c r="JEG207" s="104"/>
      <c r="JEH207" s="83"/>
      <c r="JEI207" s="90"/>
      <c r="JEJ207" s="91"/>
      <c r="JEK207" s="92"/>
      <c r="JEL207" s="93"/>
      <c r="JEM207" s="90"/>
      <c r="JEN207" s="6"/>
      <c r="JEO207" s="86"/>
      <c r="JEP207" s="79"/>
      <c r="JEQ207" s="82"/>
      <c r="JER207" s="79"/>
      <c r="JES207" s="104"/>
      <c r="JET207" s="83"/>
      <c r="JEU207" s="90"/>
      <c r="JEV207" s="91"/>
      <c r="JEW207" s="92"/>
      <c r="JEX207" s="93"/>
      <c r="JEY207" s="90"/>
      <c r="JEZ207" s="6"/>
      <c r="JFA207" s="86"/>
      <c r="JFB207" s="79"/>
      <c r="JFC207" s="82"/>
      <c r="JFD207" s="79"/>
      <c r="JFE207" s="104"/>
      <c r="JFF207" s="83"/>
      <c r="JFG207" s="90"/>
      <c r="JFH207" s="91"/>
      <c r="JFI207" s="92"/>
      <c r="JFJ207" s="93"/>
      <c r="JFK207" s="90"/>
      <c r="JFL207" s="6"/>
      <c r="JFM207" s="86"/>
      <c r="JFN207" s="79"/>
      <c r="JFO207" s="82"/>
      <c r="JFP207" s="79"/>
      <c r="JFQ207" s="104"/>
      <c r="JFR207" s="83"/>
      <c r="JFS207" s="90"/>
      <c r="JFT207" s="91"/>
      <c r="JFU207" s="92"/>
      <c r="JFV207" s="93"/>
      <c r="JFW207" s="90"/>
      <c r="JFX207" s="6"/>
      <c r="JFY207" s="86"/>
      <c r="JFZ207" s="79"/>
      <c r="JGA207" s="82"/>
      <c r="JGB207" s="79"/>
      <c r="JGC207" s="104"/>
      <c r="JGD207" s="83"/>
      <c r="JGE207" s="90"/>
      <c r="JGF207" s="91"/>
      <c r="JGG207" s="92"/>
      <c r="JGH207" s="93"/>
      <c r="JGI207" s="90"/>
      <c r="JGJ207" s="6"/>
      <c r="JGK207" s="86"/>
      <c r="JGL207" s="79"/>
      <c r="JGM207" s="82"/>
      <c r="JGN207" s="79"/>
      <c r="JGO207" s="104"/>
      <c r="JGP207" s="83"/>
      <c r="JGQ207" s="90"/>
      <c r="JGR207" s="91"/>
      <c r="JGS207" s="92"/>
      <c r="JGT207" s="93"/>
      <c r="JGU207" s="90"/>
      <c r="JGV207" s="6"/>
      <c r="JGW207" s="86"/>
      <c r="JGX207" s="79"/>
      <c r="JGY207" s="82"/>
      <c r="JGZ207" s="79"/>
      <c r="JHA207" s="104"/>
      <c r="JHB207" s="83"/>
      <c r="JHC207" s="90"/>
      <c r="JHD207" s="91"/>
      <c r="JHE207" s="92"/>
      <c r="JHF207" s="93"/>
      <c r="JHG207" s="90"/>
      <c r="JHH207" s="6"/>
      <c r="JHI207" s="86"/>
      <c r="JHJ207" s="79"/>
      <c r="JHK207" s="82"/>
      <c r="JHL207" s="79"/>
      <c r="JHM207" s="104"/>
      <c r="JHN207" s="83"/>
      <c r="JHO207" s="90"/>
      <c r="JHP207" s="91"/>
      <c r="JHQ207" s="92"/>
      <c r="JHR207" s="93"/>
      <c r="JHS207" s="90"/>
      <c r="JHT207" s="6"/>
      <c r="JHU207" s="86"/>
      <c r="JHV207" s="79"/>
      <c r="JHW207" s="82"/>
      <c r="JHX207" s="79"/>
      <c r="JHY207" s="104"/>
      <c r="JHZ207" s="83"/>
      <c r="JIA207" s="90"/>
      <c r="JIB207" s="91"/>
      <c r="JIC207" s="92"/>
      <c r="JID207" s="93"/>
      <c r="JIE207" s="90"/>
      <c r="JIF207" s="6"/>
      <c r="JIG207" s="86"/>
      <c r="JIH207" s="79"/>
      <c r="JII207" s="82"/>
      <c r="JIJ207" s="79"/>
      <c r="JIK207" s="104"/>
      <c r="JIL207" s="83"/>
      <c r="JIM207" s="90"/>
      <c r="JIN207" s="91"/>
      <c r="JIO207" s="92"/>
      <c r="JIP207" s="93"/>
      <c r="JIQ207" s="90"/>
      <c r="JIR207" s="6"/>
      <c r="JIS207" s="86"/>
      <c r="JIT207" s="79"/>
      <c r="JIU207" s="82"/>
      <c r="JIV207" s="79"/>
      <c r="JIW207" s="104"/>
      <c r="JIX207" s="83"/>
      <c r="JIY207" s="90"/>
      <c r="JIZ207" s="91"/>
      <c r="JJA207" s="92"/>
      <c r="JJB207" s="93"/>
      <c r="JJC207" s="90"/>
      <c r="JJD207" s="6"/>
      <c r="JJE207" s="86"/>
      <c r="JJF207" s="79"/>
      <c r="JJG207" s="82"/>
      <c r="JJH207" s="79"/>
      <c r="JJI207" s="104"/>
      <c r="JJJ207" s="83"/>
      <c r="JJK207" s="90"/>
      <c r="JJL207" s="91"/>
      <c r="JJM207" s="92"/>
      <c r="JJN207" s="93"/>
      <c r="JJO207" s="90"/>
      <c r="JJP207" s="6"/>
      <c r="JJQ207" s="86"/>
      <c r="JJR207" s="79"/>
      <c r="JJS207" s="82"/>
      <c r="JJT207" s="79"/>
      <c r="JJU207" s="104"/>
      <c r="JJV207" s="83"/>
      <c r="JJW207" s="90"/>
      <c r="JJX207" s="91"/>
      <c r="JJY207" s="92"/>
      <c r="JJZ207" s="93"/>
      <c r="JKA207" s="90"/>
      <c r="JKB207" s="6"/>
      <c r="JKC207" s="86"/>
      <c r="JKD207" s="79"/>
      <c r="JKE207" s="82"/>
      <c r="JKF207" s="79"/>
      <c r="JKG207" s="104"/>
      <c r="JKH207" s="83"/>
      <c r="JKI207" s="90"/>
      <c r="JKJ207" s="91"/>
      <c r="JKK207" s="92"/>
      <c r="JKL207" s="93"/>
      <c r="JKM207" s="90"/>
      <c r="JKN207" s="6"/>
      <c r="JKO207" s="86"/>
      <c r="JKP207" s="79"/>
      <c r="JKQ207" s="82"/>
      <c r="JKR207" s="79"/>
      <c r="JKS207" s="104"/>
      <c r="JKT207" s="83"/>
      <c r="JKU207" s="90"/>
      <c r="JKV207" s="91"/>
      <c r="JKW207" s="92"/>
      <c r="JKX207" s="93"/>
      <c r="JKY207" s="90"/>
      <c r="JKZ207" s="6"/>
      <c r="JLA207" s="86"/>
      <c r="JLB207" s="79"/>
      <c r="JLC207" s="82"/>
      <c r="JLD207" s="79"/>
      <c r="JLE207" s="104"/>
      <c r="JLF207" s="83"/>
      <c r="JLG207" s="90"/>
      <c r="JLH207" s="91"/>
      <c r="JLI207" s="92"/>
      <c r="JLJ207" s="93"/>
      <c r="JLK207" s="90"/>
      <c r="JLL207" s="6"/>
      <c r="JLM207" s="86"/>
      <c r="JLN207" s="79"/>
      <c r="JLO207" s="82"/>
      <c r="JLP207" s="79"/>
      <c r="JLQ207" s="104"/>
      <c r="JLR207" s="83"/>
      <c r="JLS207" s="90"/>
      <c r="JLT207" s="91"/>
      <c r="JLU207" s="92"/>
      <c r="JLV207" s="93"/>
      <c r="JLW207" s="90"/>
      <c r="JLX207" s="6"/>
      <c r="JLY207" s="86"/>
      <c r="JLZ207" s="79"/>
      <c r="JMA207" s="82"/>
      <c r="JMB207" s="79"/>
      <c r="JMC207" s="104"/>
      <c r="JMD207" s="83"/>
      <c r="JME207" s="90"/>
      <c r="JMF207" s="91"/>
      <c r="JMG207" s="92"/>
      <c r="JMH207" s="93"/>
      <c r="JMI207" s="90"/>
      <c r="JMJ207" s="6"/>
      <c r="JMK207" s="86"/>
      <c r="JML207" s="79"/>
      <c r="JMM207" s="82"/>
      <c r="JMN207" s="79"/>
      <c r="JMO207" s="104"/>
      <c r="JMP207" s="83"/>
      <c r="JMQ207" s="90"/>
      <c r="JMR207" s="91"/>
      <c r="JMS207" s="92"/>
      <c r="JMT207" s="93"/>
      <c r="JMU207" s="90"/>
      <c r="JMV207" s="6"/>
      <c r="JMW207" s="86"/>
      <c r="JMX207" s="79"/>
      <c r="JMY207" s="82"/>
      <c r="JMZ207" s="79"/>
      <c r="JNA207" s="104"/>
      <c r="JNB207" s="83"/>
      <c r="JNC207" s="90"/>
      <c r="JND207" s="91"/>
      <c r="JNE207" s="92"/>
      <c r="JNF207" s="93"/>
      <c r="JNG207" s="90"/>
      <c r="JNH207" s="6"/>
      <c r="JNI207" s="86"/>
      <c r="JNJ207" s="79"/>
      <c r="JNK207" s="82"/>
      <c r="JNL207" s="79"/>
      <c r="JNM207" s="104"/>
      <c r="JNN207" s="83"/>
      <c r="JNO207" s="90"/>
      <c r="JNP207" s="91"/>
      <c r="JNQ207" s="92"/>
      <c r="JNR207" s="93"/>
      <c r="JNS207" s="90"/>
      <c r="JNT207" s="6"/>
      <c r="JNU207" s="86"/>
      <c r="JNV207" s="79"/>
      <c r="JNW207" s="82"/>
      <c r="JNX207" s="79"/>
      <c r="JNY207" s="104"/>
      <c r="JNZ207" s="83"/>
      <c r="JOA207" s="90"/>
      <c r="JOB207" s="91"/>
      <c r="JOC207" s="92"/>
      <c r="JOD207" s="93"/>
      <c r="JOE207" s="90"/>
      <c r="JOF207" s="6"/>
      <c r="JOG207" s="86"/>
      <c r="JOH207" s="79"/>
      <c r="JOI207" s="82"/>
      <c r="JOJ207" s="79"/>
      <c r="JOK207" s="104"/>
      <c r="JOL207" s="83"/>
      <c r="JOM207" s="90"/>
      <c r="JON207" s="91"/>
      <c r="JOO207" s="92"/>
      <c r="JOP207" s="93"/>
      <c r="JOQ207" s="90"/>
      <c r="JOR207" s="6"/>
      <c r="JOS207" s="86"/>
      <c r="JOT207" s="79"/>
      <c r="JOU207" s="82"/>
      <c r="JOV207" s="79"/>
      <c r="JOW207" s="104"/>
      <c r="JOX207" s="83"/>
      <c r="JOY207" s="90"/>
      <c r="JOZ207" s="91"/>
      <c r="JPA207" s="92"/>
      <c r="JPB207" s="93"/>
      <c r="JPC207" s="90"/>
      <c r="JPD207" s="6"/>
      <c r="JPE207" s="86"/>
      <c r="JPF207" s="79"/>
      <c r="JPG207" s="82"/>
      <c r="JPH207" s="79"/>
      <c r="JPI207" s="104"/>
      <c r="JPJ207" s="83"/>
      <c r="JPK207" s="90"/>
      <c r="JPL207" s="91"/>
      <c r="JPM207" s="92"/>
      <c r="JPN207" s="93"/>
      <c r="JPO207" s="90"/>
      <c r="JPP207" s="6"/>
      <c r="JPQ207" s="86"/>
      <c r="JPR207" s="79"/>
      <c r="JPS207" s="82"/>
      <c r="JPT207" s="79"/>
      <c r="JPU207" s="104"/>
      <c r="JPV207" s="83"/>
      <c r="JPW207" s="90"/>
      <c r="JPX207" s="91"/>
      <c r="JPY207" s="92"/>
      <c r="JPZ207" s="93"/>
      <c r="JQA207" s="90"/>
      <c r="JQB207" s="6"/>
      <c r="JQC207" s="86"/>
      <c r="JQD207" s="79"/>
      <c r="JQE207" s="82"/>
      <c r="JQF207" s="79"/>
      <c r="JQG207" s="104"/>
      <c r="JQH207" s="83"/>
      <c r="JQI207" s="90"/>
      <c r="JQJ207" s="91"/>
      <c r="JQK207" s="92"/>
      <c r="JQL207" s="93"/>
      <c r="JQM207" s="90"/>
      <c r="JQN207" s="6"/>
      <c r="JQO207" s="86"/>
      <c r="JQP207" s="79"/>
      <c r="JQQ207" s="82"/>
      <c r="JQR207" s="79"/>
      <c r="JQS207" s="104"/>
      <c r="JQT207" s="83"/>
      <c r="JQU207" s="90"/>
      <c r="JQV207" s="91"/>
      <c r="JQW207" s="92"/>
      <c r="JQX207" s="93"/>
      <c r="JQY207" s="90"/>
      <c r="JQZ207" s="6"/>
      <c r="JRA207" s="86"/>
      <c r="JRB207" s="79"/>
      <c r="JRC207" s="82"/>
      <c r="JRD207" s="79"/>
      <c r="JRE207" s="104"/>
      <c r="JRF207" s="83"/>
      <c r="JRG207" s="90"/>
      <c r="JRH207" s="91"/>
      <c r="JRI207" s="92"/>
      <c r="JRJ207" s="93"/>
      <c r="JRK207" s="90"/>
      <c r="JRL207" s="6"/>
      <c r="JRM207" s="86"/>
      <c r="JRN207" s="79"/>
      <c r="JRO207" s="82"/>
      <c r="JRP207" s="79"/>
      <c r="JRQ207" s="104"/>
      <c r="JRR207" s="83"/>
      <c r="JRS207" s="90"/>
      <c r="JRT207" s="91"/>
      <c r="JRU207" s="92"/>
      <c r="JRV207" s="93"/>
      <c r="JRW207" s="90"/>
      <c r="JRX207" s="6"/>
      <c r="JRY207" s="86"/>
      <c r="JRZ207" s="79"/>
      <c r="JSA207" s="82"/>
      <c r="JSB207" s="79"/>
      <c r="JSC207" s="104"/>
      <c r="JSD207" s="83"/>
      <c r="JSE207" s="90"/>
      <c r="JSF207" s="91"/>
      <c r="JSG207" s="92"/>
      <c r="JSH207" s="93"/>
      <c r="JSI207" s="90"/>
      <c r="JSJ207" s="6"/>
      <c r="JSK207" s="86"/>
      <c r="JSL207" s="79"/>
      <c r="JSM207" s="82"/>
      <c r="JSN207" s="79"/>
      <c r="JSO207" s="104"/>
      <c r="JSP207" s="83"/>
      <c r="JSQ207" s="90"/>
      <c r="JSR207" s="91"/>
      <c r="JSS207" s="92"/>
      <c r="JST207" s="93"/>
      <c r="JSU207" s="90"/>
      <c r="JSV207" s="6"/>
      <c r="JSW207" s="86"/>
      <c r="JSX207" s="79"/>
      <c r="JSY207" s="82"/>
      <c r="JSZ207" s="79"/>
      <c r="JTA207" s="104"/>
      <c r="JTB207" s="83"/>
      <c r="JTC207" s="90"/>
      <c r="JTD207" s="91"/>
      <c r="JTE207" s="92"/>
      <c r="JTF207" s="93"/>
      <c r="JTG207" s="90"/>
      <c r="JTH207" s="6"/>
      <c r="JTI207" s="86"/>
      <c r="JTJ207" s="79"/>
      <c r="JTK207" s="82"/>
      <c r="JTL207" s="79"/>
      <c r="JTM207" s="104"/>
      <c r="JTN207" s="83"/>
      <c r="JTO207" s="90"/>
      <c r="JTP207" s="91"/>
      <c r="JTQ207" s="92"/>
      <c r="JTR207" s="93"/>
      <c r="JTS207" s="90"/>
      <c r="JTT207" s="6"/>
      <c r="JTU207" s="86"/>
      <c r="JTV207" s="79"/>
      <c r="JTW207" s="82"/>
      <c r="JTX207" s="79"/>
      <c r="JTY207" s="104"/>
      <c r="JTZ207" s="83"/>
      <c r="JUA207" s="90"/>
      <c r="JUB207" s="91"/>
      <c r="JUC207" s="92"/>
      <c r="JUD207" s="93"/>
      <c r="JUE207" s="90"/>
      <c r="JUF207" s="6"/>
      <c r="JUG207" s="86"/>
      <c r="JUH207" s="79"/>
      <c r="JUI207" s="82"/>
      <c r="JUJ207" s="79"/>
      <c r="JUK207" s="104"/>
      <c r="JUL207" s="83"/>
      <c r="JUM207" s="90"/>
      <c r="JUN207" s="91"/>
      <c r="JUO207" s="92"/>
      <c r="JUP207" s="93"/>
      <c r="JUQ207" s="90"/>
      <c r="JUR207" s="6"/>
      <c r="JUS207" s="86"/>
      <c r="JUT207" s="79"/>
      <c r="JUU207" s="82"/>
      <c r="JUV207" s="79"/>
      <c r="JUW207" s="104"/>
      <c r="JUX207" s="83"/>
      <c r="JUY207" s="90"/>
      <c r="JUZ207" s="91"/>
      <c r="JVA207" s="92"/>
      <c r="JVB207" s="93"/>
      <c r="JVC207" s="90"/>
      <c r="JVD207" s="6"/>
      <c r="JVE207" s="86"/>
      <c r="JVF207" s="79"/>
      <c r="JVG207" s="82"/>
      <c r="JVH207" s="79"/>
      <c r="JVI207" s="104"/>
      <c r="JVJ207" s="83"/>
      <c r="JVK207" s="90"/>
      <c r="JVL207" s="91"/>
      <c r="JVM207" s="92"/>
      <c r="JVN207" s="93"/>
      <c r="JVO207" s="90"/>
      <c r="JVP207" s="6"/>
      <c r="JVQ207" s="86"/>
      <c r="JVR207" s="79"/>
      <c r="JVS207" s="82"/>
      <c r="JVT207" s="79"/>
      <c r="JVU207" s="104"/>
      <c r="JVV207" s="83"/>
      <c r="JVW207" s="90"/>
      <c r="JVX207" s="91"/>
      <c r="JVY207" s="92"/>
      <c r="JVZ207" s="93"/>
      <c r="JWA207" s="90"/>
      <c r="JWB207" s="6"/>
      <c r="JWC207" s="86"/>
      <c r="JWD207" s="79"/>
      <c r="JWE207" s="82"/>
      <c r="JWF207" s="79"/>
      <c r="JWG207" s="104"/>
      <c r="JWH207" s="83"/>
      <c r="JWI207" s="90"/>
      <c r="JWJ207" s="91"/>
      <c r="JWK207" s="92"/>
      <c r="JWL207" s="93"/>
      <c r="JWM207" s="90"/>
      <c r="JWN207" s="6"/>
      <c r="JWO207" s="86"/>
      <c r="JWP207" s="79"/>
      <c r="JWQ207" s="82"/>
      <c r="JWR207" s="79"/>
      <c r="JWS207" s="104"/>
      <c r="JWT207" s="83"/>
      <c r="JWU207" s="90"/>
      <c r="JWV207" s="91"/>
      <c r="JWW207" s="92"/>
      <c r="JWX207" s="93"/>
      <c r="JWY207" s="90"/>
      <c r="JWZ207" s="6"/>
      <c r="JXA207" s="86"/>
      <c r="JXB207" s="79"/>
      <c r="JXC207" s="82"/>
      <c r="JXD207" s="79"/>
      <c r="JXE207" s="104"/>
      <c r="JXF207" s="83"/>
      <c r="JXG207" s="90"/>
      <c r="JXH207" s="91"/>
      <c r="JXI207" s="92"/>
      <c r="JXJ207" s="93"/>
      <c r="JXK207" s="90"/>
      <c r="JXL207" s="6"/>
      <c r="JXM207" s="86"/>
      <c r="JXN207" s="79"/>
      <c r="JXO207" s="82"/>
      <c r="JXP207" s="79"/>
      <c r="JXQ207" s="104"/>
      <c r="JXR207" s="83"/>
      <c r="JXS207" s="90"/>
      <c r="JXT207" s="91"/>
      <c r="JXU207" s="92"/>
      <c r="JXV207" s="93"/>
      <c r="JXW207" s="90"/>
      <c r="JXX207" s="6"/>
      <c r="JXY207" s="86"/>
      <c r="JXZ207" s="79"/>
      <c r="JYA207" s="82"/>
      <c r="JYB207" s="79"/>
      <c r="JYC207" s="104"/>
      <c r="JYD207" s="83"/>
      <c r="JYE207" s="90"/>
      <c r="JYF207" s="91"/>
      <c r="JYG207" s="92"/>
      <c r="JYH207" s="93"/>
      <c r="JYI207" s="90"/>
      <c r="JYJ207" s="6"/>
      <c r="JYK207" s="86"/>
      <c r="JYL207" s="79"/>
      <c r="JYM207" s="82"/>
      <c r="JYN207" s="79"/>
      <c r="JYO207" s="104"/>
      <c r="JYP207" s="83"/>
      <c r="JYQ207" s="90"/>
      <c r="JYR207" s="91"/>
      <c r="JYS207" s="92"/>
      <c r="JYT207" s="93"/>
      <c r="JYU207" s="90"/>
      <c r="JYV207" s="6"/>
      <c r="JYW207" s="86"/>
      <c r="JYX207" s="79"/>
      <c r="JYY207" s="82"/>
      <c r="JYZ207" s="79"/>
      <c r="JZA207" s="104"/>
      <c r="JZB207" s="83"/>
      <c r="JZC207" s="90"/>
      <c r="JZD207" s="91"/>
      <c r="JZE207" s="92"/>
      <c r="JZF207" s="93"/>
      <c r="JZG207" s="90"/>
      <c r="JZH207" s="6"/>
      <c r="JZI207" s="86"/>
      <c r="JZJ207" s="79"/>
      <c r="JZK207" s="82"/>
      <c r="JZL207" s="79"/>
      <c r="JZM207" s="104"/>
      <c r="JZN207" s="83"/>
      <c r="JZO207" s="90"/>
      <c r="JZP207" s="91"/>
      <c r="JZQ207" s="92"/>
      <c r="JZR207" s="93"/>
      <c r="JZS207" s="90"/>
      <c r="JZT207" s="6"/>
      <c r="JZU207" s="86"/>
      <c r="JZV207" s="79"/>
      <c r="JZW207" s="82"/>
      <c r="JZX207" s="79"/>
      <c r="JZY207" s="104"/>
      <c r="JZZ207" s="83"/>
      <c r="KAA207" s="90"/>
      <c r="KAB207" s="91"/>
      <c r="KAC207" s="92"/>
      <c r="KAD207" s="93"/>
      <c r="KAE207" s="90"/>
      <c r="KAF207" s="6"/>
      <c r="KAG207" s="86"/>
      <c r="KAH207" s="79"/>
      <c r="KAI207" s="82"/>
      <c r="KAJ207" s="79"/>
      <c r="KAK207" s="104"/>
      <c r="KAL207" s="83"/>
      <c r="KAM207" s="90"/>
      <c r="KAN207" s="91"/>
      <c r="KAO207" s="92"/>
      <c r="KAP207" s="93"/>
      <c r="KAQ207" s="90"/>
      <c r="KAR207" s="6"/>
      <c r="KAS207" s="86"/>
      <c r="KAT207" s="79"/>
      <c r="KAU207" s="82"/>
      <c r="KAV207" s="79"/>
      <c r="KAW207" s="104"/>
      <c r="KAX207" s="83"/>
      <c r="KAY207" s="90"/>
      <c r="KAZ207" s="91"/>
      <c r="KBA207" s="92"/>
      <c r="KBB207" s="93"/>
      <c r="KBC207" s="90"/>
      <c r="KBD207" s="6"/>
      <c r="KBE207" s="86"/>
      <c r="KBF207" s="79"/>
      <c r="KBG207" s="82"/>
      <c r="KBH207" s="79"/>
      <c r="KBI207" s="104"/>
      <c r="KBJ207" s="83"/>
      <c r="KBK207" s="90"/>
      <c r="KBL207" s="91"/>
      <c r="KBM207" s="92"/>
      <c r="KBN207" s="93"/>
      <c r="KBO207" s="90"/>
      <c r="KBP207" s="6"/>
      <c r="KBQ207" s="86"/>
      <c r="KBR207" s="79"/>
      <c r="KBS207" s="82"/>
      <c r="KBT207" s="79"/>
      <c r="KBU207" s="104"/>
      <c r="KBV207" s="83"/>
      <c r="KBW207" s="90"/>
      <c r="KBX207" s="91"/>
      <c r="KBY207" s="92"/>
      <c r="KBZ207" s="93"/>
      <c r="KCA207" s="90"/>
      <c r="KCB207" s="6"/>
      <c r="KCC207" s="86"/>
      <c r="KCD207" s="79"/>
      <c r="KCE207" s="82"/>
      <c r="KCF207" s="79"/>
      <c r="KCG207" s="104"/>
      <c r="KCH207" s="83"/>
      <c r="KCI207" s="90"/>
      <c r="KCJ207" s="91"/>
      <c r="KCK207" s="92"/>
      <c r="KCL207" s="93"/>
      <c r="KCM207" s="90"/>
      <c r="KCN207" s="6"/>
      <c r="KCO207" s="86"/>
      <c r="KCP207" s="79"/>
      <c r="KCQ207" s="82"/>
      <c r="KCR207" s="79"/>
      <c r="KCS207" s="104"/>
      <c r="KCT207" s="83"/>
      <c r="KCU207" s="90"/>
      <c r="KCV207" s="91"/>
      <c r="KCW207" s="92"/>
      <c r="KCX207" s="93"/>
      <c r="KCY207" s="90"/>
      <c r="KCZ207" s="6"/>
      <c r="KDA207" s="86"/>
      <c r="KDB207" s="79"/>
      <c r="KDC207" s="82"/>
      <c r="KDD207" s="79"/>
      <c r="KDE207" s="104"/>
      <c r="KDF207" s="83"/>
      <c r="KDG207" s="90"/>
      <c r="KDH207" s="91"/>
      <c r="KDI207" s="92"/>
      <c r="KDJ207" s="93"/>
      <c r="KDK207" s="90"/>
      <c r="KDL207" s="6"/>
      <c r="KDM207" s="86"/>
      <c r="KDN207" s="79"/>
      <c r="KDO207" s="82"/>
      <c r="KDP207" s="79"/>
      <c r="KDQ207" s="104"/>
      <c r="KDR207" s="83"/>
      <c r="KDS207" s="90"/>
      <c r="KDT207" s="91"/>
      <c r="KDU207" s="92"/>
      <c r="KDV207" s="93"/>
      <c r="KDW207" s="90"/>
      <c r="KDX207" s="6"/>
      <c r="KDY207" s="86"/>
      <c r="KDZ207" s="79"/>
      <c r="KEA207" s="82"/>
      <c r="KEB207" s="79"/>
      <c r="KEC207" s="104"/>
      <c r="KED207" s="83"/>
      <c r="KEE207" s="90"/>
      <c r="KEF207" s="91"/>
      <c r="KEG207" s="92"/>
      <c r="KEH207" s="93"/>
      <c r="KEI207" s="90"/>
      <c r="KEJ207" s="6"/>
      <c r="KEK207" s="86"/>
      <c r="KEL207" s="79"/>
      <c r="KEM207" s="82"/>
      <c r="KEN207" s="79"/>
      <c r="KEO207" s="104"/>
      <c r="KEP207" s="83"/>
      <c r="KEQ207" s="90"/>
      <c r="KER207" s="91"/>
      <c r="KES207" s="92"/>
      <c r="KET207" s="93"/>
      <c r="KEU207" s="90"/>
      <c r="KEV207" s="6"/>
      <c r="KEW207" s="86"/>
      <c r="KEX207" s="79"/>
      <c r="KEY207" s="82"/>
      <c r="KEZ207" s="79"/>
      <c r="KFA207" s="104"/>
      <c r="KFB207" s="83"/>
      <c r="KFC207" s="90"/>
      <c r="KFD207" s="91"/>
      <c r="KFE207" s="92"/>
      <c r="KFF207" s="93"/>
      <c r="KFG207" s="90"/>
      <c r="KFH207" s="6"/>
      <c r="KFI207" s="86"/>
      <c r="KFJ207" s="79"/>
      <c r="KFK207" s="82"/>
      <c r="KFL207" s="79"/>
      <c r="KFM207" s="104"/>
      <c r="KFN207" s="83"/>
      <c r="KFO207" s="90"/>
      <c r="KFP207" s="91"/>
      <c r="KFQ207" s="92"/>
      <c r="KFR207" s="93"/>
      <c r="KFS207" s="90"/>
      <c r="KFT207" s="6"/>
      <c r="KFU207" s="86"/>
      <c r="KFV207" s="79"/>
      <c r="KFW207" s="82"/>
      <c r="KFX207" s="79"/>
      <c r="KFY207" s="104"/>
      <c r="KFZ207" s="83"/>
      <c r="KGA207" s="90"/>
      <c r="KGB207" s="91"/>
      <c r="KGC207" s="92"/>
      <c r="KGD207" s="93"/>
      <c r="KGE207" s="90"/>
      <c r="KGF207" s="6"/>
      <c r="KGG207" s="86"/>
      <c r="KGH207" s="79"/>
      <c r="KGI207" s="82"/>
      <c r="KGJ207" s="79"/>
      <c r="KGK207" s="104"/>
      <c r="KGL207" s="83"/>
      <c r="KGM207" s="90"/>
      <c r="KGN207" s="91"/>
      <c r="KGO207" s="92"/>
      <c r="KGP207" s="93"/>
      <c r="KGQ207" s="90"/>
      <c r="KGR207" s="6"/>
      <c r="KGS207" s="86"/>
      <c r="KGT207" s="79"/>
      <c r="KGU207" s="82"/>
      <c r="KGV207" s="79"/>
      <c r="KGW207" s="104"/>
      <c r="KGX207" s="83"/>
      <c r="KGY207" s="90"/>
      <c r="KGZ207" s="91"/>
      <c r="KHA207" s="92"/>
      <c r="KHB207" s="93"/>
      <c r="KHC207" s="90"/>
      <c r="KHD207" s="6"/>
      <c r="KHE207" s="86"/>
      <c r="KHF207" s="79"/>
      <c r="KHG207" s="82"/>
      <c r="KHH207" s="79"/>
      <c r="KHI207" s="104"/>
      <c r="KHJ207" s="83"/>
      <c r="KHK207" s="90"/>
      <c r="KHL207" s="91"/>
      <c r="KHM207" s="92"/>
      <c r="KHN207" s="93"/>
      <c r="KHO207" s="90"/>
      <c r="KHP207" s="6"/>
      <c r="KHQ207" s="86"/>
      <c r="KHR207" s="79"/>
      <c r="KHS207" s="82"/>
      <c r="KHT207" s="79"/>
      <c r="KHU207" s="104"/>
      <c r="KHV207" s="83"/>
      <c r="KHW207" s="90"/>
      <c r="KHX207" s="91"/>
      <c r="KHY207" s="92"/>
      <c r="KHZ207" s="93"/>
      <c r="KIA207" s="90"/>
      <c r="KIB207" s="6"/>
      <c r="KIC207" s="86"/>
      <c r="KID207" s="79"/>
      <c r="KIE207" s="82"/>
      <c r="KIF207" s="79"/>
      <c r="KIG207" s="104"/>
      <c r="KIH207" s="83"/>
      <c r="KII207" s="90"/>
      <c r="KIJ207" s="91"/>
      <c r="KIK207" s="92"/>
      <c r="KIL207" s="93"/>
      <c r="KIM207" s="90"/>
      <c r="KIN207" s="6"/>
      <c r="KIO207" s="86"/>
      <c r="KIP207" s="79"/>
      <c r="KIQ207" s="82"/>
      <c r="KIR207" s="79"/>
      <c r="KIS207" s="104"/>
      <c r="KIT207" s="83"/>
      <c r="KIU207" s="90"/>
      <c r="KIV207" s="91"/>
      <c r="KIW207" s="92"/>
      <c r="KIX207" s="93"/>
      <c r="KIY207" s="90"/>
      <c r="KIZ207" s="6"/>
      <c r="KJA207" s="86"/>
      <c r="KJB207" s="79"/>
      <c r="KJC207" s="82"/>
      <c r="KJD207" s="79"/>
      <c r="KJE207" s="104"/>
      <c r="KJF207" s="83"/>
      <c r="KJG207" s="90"/>
      <c r="KJH207" s="91"/>
      <c r="KJI207" s="92"/>
      <c r="KJJ207" s="93"/>
      <c r="KJK207" s="90"/>
      <c r="KJL207" s="6"/>
      <c r="KJM207" s="86"/>
      <c r="KJN207" s="79"/>
      <c r="KJO207" s="82"/>
      <c r="KJP207" s="79"/>
      <c r="KJQ207" s="104"/>
      <c r="KJR207" s="83"/>
      <c r="KJS207" s="90"/>
      <c r="KJT207" s="91"/>
      <c r="KJU207" s="92"/>
      <c r="KJV207" s="93"/>
      <c r="KJW207" s="90"/>
      <c r="KJX207" s="6"/>
      <c r="KJY207" s="86"/>
      <c r="KJZ207" s="79"/>
      <c r="KKA207" s="82"/>
      <c r="KKB207" s="79"/>
      <c r="KKC207" s="104"/>
      <c r="KKD207" s="83"/>
      <c r="KKE207" s="90"/>
      <c r="KKF207" s="91"/>
      <c r="KKG207" s="92"/>
      <c r="KKH207" s="93"/>
      <c r="KKI207" s="90"/>
      <c r="KKJ207" s="6"/>
      <c r="KKK207" s="86"/>
      <c r="KKL207" s="79"/>
      <c r="KKM207" s="82"/>
      <c r="KKN207" s="79"/>
      <c r="KKO207" s="104"/>
      <c r="KKP207" s="83"/>
      <c r="KKQ207" s="90"/>
      <c r="KKR207" s="91"/>
      <c r="KKS207" s="92"/>
      <c r="KKT207" s="93"/>
      <c r="KKU207" s="90"/>
      <c r="KKV207" s="6"/>
      <c r="KKW207" s="86"/>
      <c r="KKX207" s="79"/>
      <c r="KKY207" s="82"/>
      <c r="KKZ207" s="79"/>
      <c r="KLA207" s="104"/>
      <c r="KLB207" s="83"/>
      <c r="KLC207" s="90"/>
      <c r="KLD207" s="91"/>
      <c r="KLE207" s="92"/>
      <c r="KLF207" s="93"/>
      <c r="KLG207" s="90"/>
      <c r="KLH207" s="6"/>
      <c r="KLI207" s="86"/>
      <c r="KLJ207" s="79"/>
      <c r="KLK207" s="82"/>
      <c r="KLL207" s="79"/>
      <c r="KLM207" s="104"/>
      <c r="KLN207" s="83"/>
      <c r="KLO207" s="90"/>
      <c r="KLP207" s="91"/>
      <c r="KLQ207" s="92"/>
      <c r="KLR207" s="93"/>
      <c r="KLS207" s="90"/>
      <c r="KLT207" s="6"/>
      <c r="KLU207" s="86"/>
      <c r="KLV207" s="79"/>
      <c r="KLW207" s="82"/>
      <c r="KLX207" s="79"/>
      <c r="KLY207" s="104"/>
      <c r="KLZ207" s="83"/>
      <c r="KMA207" s="90"/>
      <c r="KMB207" s="91"/>
      <c r="KMC207" s="92"/>
      <c r="KMD207" s="93"/>
      <c r="KME207" s="90"/>
      <c r="KMF207" s="6"/>
      <c r="KMG207" s="86"/>
      <c r="KMH207" s="79"/>
      <c r="KMI207" s="82"/>
      <c r="KMJ207" s="79"/>
      <c r="KMK207" s="104"/>
      <c r="KML207" s="83"/>
      <c r="KMM207" s="90"/>
      <c r="KMN207" s="91"/>
      <c r="KMO207" s="92"/>
      <c r="KMP207" s="93"/>
      <c r="KMQ207" s="90"/>
      <c r="KMR207" s="6"/>
      <c r="KMS207" s="86"/>
      <c r="KMT207" s="79"/>
      <c r="KMU207" s="82"/>
      <c r="KMV207" s="79"/>
      <c r="KMW207" s="104"/>
      <c r="KMX207" s="83"/>
      <c r="KMY207" s="90"/>
      <c r="KMZ207" s="91"/>
      <c r="KNA207" s="92"/>
      <c r="KNB207" s="93"/>
      <c r="KNC207" s="90"/>
      <c r="KND207" s="6"/>
      <c r="KNE207" s="86"/>
      <c r="KNF207" s="79"/>
      <c r="KNG207" s="82"/>
      <c r="KNH207" s="79"/>
      <c r="KNI207" s="104"/>
      <c r="KNJ207" s="83"/>
      <c r="KNK207" s="90"/>
      <c r="KNL207" s="91"/>
      <c r="KNM207" s="92"/>
      <c r="KNN207" s="93"/>
      <c r="KNO207" s="90"/>
      <c r="KNP207" s="6"/>
      <c r="KNQ207" s="86"/>
      <c r="KNR207" s="79"/>
      <c r="KNS207" s="82"/>
      <c r="KNT207" s="79"/>
      <c r="KNU207" s="104"/>
      <c r="KNV207" s="83"/>
      <c r="KNW207" s="90"/>
      <c r="KNX207" s="91"/>
      <c r="KNY207" s="92"/>
      <c r="KNZ207" s="93"/>
      <c r="KOA207" s="90"/>
      <c r="KOB207" s="6"/>
      <c r="KOC207" s="86"/>
      <c r="KOD207" s="79"/>
      <c r="KOE207" s="82"/>
      <c r="KOF207" s="79"/>
      <c r="KOG207" s="104"/>
      <c r="KOH207" s="83"/>
      <c r="KOI207" s="90"/>
      <c r="KOJ207" s="91"/>
      <c r="KOK207" s="92"/>
      <c r="KOL207" s="93"/>
      <c r="KOM207" s="90"/>
      <c r="KON207" s="6"/>
      <c r="KOO207" s="86"/>
      <c r="KOP207" s="79"/>
      <c r="KOQ207" s="82"/>
      <c r="KOR207" s="79"/>
      <c r="KOS207" s="104"/>
      <c r="KOT207" s="83"/>
      <c r="KOU207" s="90"/>
      <c r="KOV207" s="91"/>
      <c r="KOW207" s="92"/>
      <c r="KOX207" s="93"/>
      <c r="KOY207" s="90"/>
      <c r="KOZ207" s="6"/>
      <c r="KPA207" s="86"/>
      <c r="KPB207" s="79"/>
      <c r="KPC207" s="82"/>
      <c r="KPD207" s="79"/>
      <c r="KPE207" s="104"/>
      <c r="KPF207" s="83"/>
      <c r="KPG207" s="90"/>
      <c r="KPH207" s="91"/>
      <c r="KPI207" s="92"/>
      <c r="KPJ207" s="93"/>
      <c r="KPK207" s="90"/>
      <c r="KPL207" s="6"/>
      <c r="KPM207" s="86"/>
      <c r="KPN207" s="79"/>
      <c r="KPO207" s="82"/>
      <c r="KPP207" s="79"/>
      <c r="KPQ207" s="104"/>
      <c r="KPR207" s="83"/>
      <c r="KPS207" s="90"/>
      <c r="KPT207" s="91"/>
      <c r="KPU207" s="92"/>
      <c r="KPV207" s="93"/>
      <c r="KPW207" s="90"/>
      <c r="KPX207" s="6"/>
      <c r="KPY207" s="86"/>
      <c r="KPZ207" s="79"/>
      <c r="KQA207" s="82"/>
      <c r="KQB207" s="79"/>
      <c r="KQC207" s="104"/>
      <c r="KQD207" s="83"/>
      <c r="KQE207" s="90"/>
      <c r="KQF207" s="91"/>
      <c r="KQG207" s="92"/>
      <c r="KQH207" s="93"/>
      <c r="KQI207" s="90"/>
      <c r="KQJ207" s="6"/>
      <c r="KQK207" s="86"/>
      <c r="KQL207" s="79"/>
      <c r="KQM207" s="82"/>
      <c r="KQN207" s="79"/>
      <c r="KQO207" s="104"/>
      <c r="KQP207" s="83"/>
      <c r="KQQ207" s="90"/>
      <c r="KQR207" s="91"/>
      <c r="KQS207" s="92"/>
      <c r="KQT207" s="93"/>
      <c r="KQU207" s="90"/>
      <c r="KQV207" s="6"/>
      <c r="KQW207" s="86"/>
      <c r="KQX207" s="79"/>
      <c r="KQY207" s="82"/>
      <c r="KQZ207" s="79"/>
      <c r="KRA207" s="104"/>
      <c r="KRB207" s="83"/>
      <c r="KRC207" s="90"/>
      <c r="KRD207" s="91"/>
      <c r="KRE207" s="92"/>
      <c r="KRF207" s="93"/>
      <c r="KRG207" s="90"/>
      <c r="KRH207" s="6"/>
      <c r="KRI207" s="86"/>
      <c r="KRJ207" s="79"/>
      <c r="KRK207" s="82"/>
      <c r="KRL207" s="79"/>
      <c r="KRM207" s="104"/>
      <c r="KRN207" s="83"/>
      <c r="KRO207" s="90"/>
      <c r="KRP207" s="91"/>
      <c r="KRQ207" s="92"/>
      <c r="KRR207" s="93"/>
      <c r="KRS207" s="90"/>
      <c r="KRT207" s="6"/>
      <c r="KRU207" s="86"/>
      <c r="KRV207" s="79"/>
      <c r="KRW207" s="82"/>
      <c r="KRX207" s="79"/>
      <c r="KRY207" s="104"/>
      <c r="KRZ207" s="83"/>
      <c r="KSA207" s="90"/>
      <c r="KSB207" s="91"/>
      <c r="KSC207" s="92"/>
      <c r="KSD207" s="93"/>
      <c r="KSE207" s="90"/>
      <c r="KSF207" s="6"/>
      <c r="KSG207" s="86"/>
      <c r="KSH207" s="79"/>
      <c r="KSI207" s="82"/>
      <c r="KSJ207" s="79"/>
      <c r="KSK207" s="104"/>
      <c r="KSL207" s="83"/>
      <c r="KSM207" s="90"/>
      <c r="KSN207" s="91"/>
      <c r="KSO207" s="92"/>
      <c r="KSP207" s="93"/>
      <c r="KSQ207" s="90"/>
      <c r="KSR207" s="6"/>
      <c r="KSS207" s="86"/>
      <c r="KST207" s="79"/>
      <c r="KSU207" s="82"/>
      <c r="KSV207" s="79"/>
      <c r="KSW207" s="104"/>
      <c r="KSX207" s="83"/>
      <c r="KSY207" s="90"/>
      <c r="KSZ207" s="91"/>
      <c r="KTA207" s="92"/>
      <c r="KTB207" s="93"/>
      <c r="KTC207" s="90"/>
      <c r="KTD207" s="6"/>
      <c r="KTE207" s="86"/>
      <c r="KTF207" s="79"/>
      <c r="KTG207" s="82"/>
      <c r="KTH207" s="79"/>
      <c r="KTI207" s="104"/>
      <c r="KTJ207" s="83"/>
      <c r="KTK207" s="90"/>
      <c r="KTL207" s="91"/>
      <c r="KTM207" s="92"/>
      <c r="KTN207" s="93"/>
      <c r="KTO207" s="90"/>
      <c r="KTP207" s="6"/>
      <c r="KTQ207" s="86"/>
      <c r="KTR207" s="79"/>
      <c r="KTS207" s="82"/>
      <c r="KTT207" s="79"/>
      <c r="KTU207" s="104"/>
      <c r="KTV207" s="83"/>
      <c r="KTW207" s="90"/>
      <c r="KTX207" s="91"/>
      <c r="KTY207" s="92"/>
      <c r="KTZ207" s="93"/>
      <c r="KUA207" s="90"/>
      <c r="KUB207" s="6"/>
      <c r="KUC207" s="86"/>
      <c r="KUD207" s="79"/>
      <c r="KUE207" s="82"/>
      <c r="KUF207" s="79"/>
      <c r="KUG207" s="104"/>
      <c r="KUH207" s="83"/>
      <c r="KUI207" s="90"/>
      <c r="KUJ207" s="91"/>
      <c r="KUK207" s="92"/>
      <c r="KUL207" s="93"/>
      <c r="KUM207" s="90"/>
      <c r="KUN207" s="6"/>
      <c r="KUO207" s="86"/>
      <c r="KUP207" s="79"/>
      <c r="KUQ207" s="82"/>
      <c r="KUR207" s="79"/>
      <c r="KUS207" s="104"/>
      <c r="KUT207" s="83"/>
      <c r="KUU207" s="90"/>
      <c r="KUV207" s="91"/>
      <c r="KUW207" s="92"/>
      <c r="KUX207" s="93"/>
      <c r="KUY207" s="90"/>
      <c r="KUZ207" s="6"/>
      <c r="KVA207" s="86"/>
      <c r="KVB207" s="79"/>
      <c r="KVC207" s="82"/>
      <c r="KVD207" s="79"/>
      <c r="KVE207" s="104"/>
      <c r="KVF207" s="83"/>
      <c r="KVG207" s="90"/>
      <c r="KVH207" s="91"/>
      <c r="KVI207" s="92"/>
      <c r="KVJ207" s="93"/>
      <c r="KVK207" s="90"/>
      <c r="KVL207" s="6"/>
      <c r="KVM207" s="86"/>
      <c r="KVN207" s="79"/>
      <c r="KVO207" s="82"/>
      <c r="KVP207" s="79"/>
      <c r="KVQ207" s="104"/>
      <c r="KVR207" s="83"/>
      <c r="KVS207" s="90"/>
      <c r="KVT207" s="91"/>
      <c r="KVU207" s="92"/>
      <c r="KVV207" s="93"/>
      <c r="KVW207" s="90"/>
      <c r="KVX207" s="6"/>
      <c r="KVY207" s="86"/>
      <c r="KVZ207" s="79"/>
      <c r="KWA207" s="82"/>
      <c r="KWB207" s="79"/>
      <c r="KWC207" s="104"/>
      <c r="KWD207" s="83"/>
      <c r="KWE207" s="90"/>
      <c r="KWF207" s="91"/>
      <c r="KWG207" s="92"/>
      <c r="KWH207" s="93"/>
      <c r="KWI207" s="90"/>
      <c r="KWJ207" s="6"/>
      <c r="KWK207" s="86"/>
      <c r="KWL207" s="79"/>
      <c r="KWM207" s="82"/>
      <c r="KWN207" s="79"/>
      <c r="KWO207" s="104"/>
      <c r="KWP207" s="83"/>
      <c r="KWQ207" s="90"/>
      <c r="KWR207" s="91"/>
      <c r="KWS207" s="92"/>
      <c r="KWT207" s="93"/>
      <c r="KWU207" s="90"/>
      <c r="KWV207" s="6"/>
      <c r="KWW207" s="86"/>
      <c r="KWX207" s="79"/>
      <c r="KWY207" s="82"/>
      <c r="KWZ207" s="79"/>
      <c r="KXA207" s="104"/>
      <c r="KXB207" s="83"/>
      <c r="KXC207" s="90"/>
      <c r="KXD207" s="91"/>
      <c r="KXE207" s="92"/>
      <c r="KXF207" s="93"/>
      <c r="KXG207" s="90"/>
      <c r="KXH207" s="6"/>
      <c r="KXI207" s="86"/>
      <c r="KXJ207" s="79"/>
      <c r="KXK207" s="82"/>
      <c r="KXL207" s="79"/>
      <c r="KXM207" s="104"/>
      <c r="KXN207" s="83"/>
      <c r="KXO207" s="90"/>
      <c r="KXP207" s="91"/>
      <c r="KXQ207" s="92"/>
      <c r="KXR207" s="93"/>
      <c r="KXS207" s="90"/>
      <c r="KXT207" s="6"/>
      <c r="KXU207" s="86"/>
      <c r="KXV207" s="79"/>
      <c r="KXW207" s="82"/>
      <c r="KXX207" s="79"/>
      <c r="KXY207" s="104"/>
      <c r="KXZ207" s="83"/>
      <c r="KYA207" s="90"/>
      <c r="KYB207" s="91"/>
      <c r="KYC207" s="92"/>
      <c r="KYD207" s="93"/>
      <c r="KYE207" s="90"/>
      <c r="KYF207" s="6"/>
      <c r="KYG207" s="86"/>
      <c r="KYH207" s="79"/>
      <c r="KYI207" s="82"/>
      <c r="KYJ207" s="79"/>
      <c r="KYK207" s="104"/>
      <c r="KYL207" s="83"/>
      <c r="KYM207" s="90"/>
      <c r="KYN207" s="91"/>
      <c r="KYO207" s="92"/>
      <c r="KYP207" s="93"/>
      <c r="KYQ207" s="90"/>
      <c r="KYR207" s="6"/>
      <c r="KYS207" s="86"/>
      <c r="KYT207" s="79"/>
      <c r="KYU207" s="82"/>
      <c r="KYV207" s="79"/>
      <c r="KYW207" s="104"/>
      <c r="KYX207" s="83"/>
      <c r="KYY207" s="90"/>
      <c r="KYZ207" s="91"/>
      <c r="KZA207" s="92"/>
      <c r="KZB207" s="93"/>
      <c r="KZC207" s="90"/>
      <c r="KZD207" s="6"/>
      <c r="KZE207" s="86"/>
      <c r="KZF207" s="79"/>
      <c r="KZG207" s="82"/>
      <c r="KZH207" s="79"/>
      <c r="KZI207" s="104"/>
      <c r="KZJ207" s="83"/>
      <c r="KZK207" s="90"/>
      <c r="KZL207" s="91"/>
      <c r="KZM207" s="92"/>
      <c r="KZN207" s="93"/>
      <c r="KZO207" s="90"/>
      <c r="KZP207" s="6"/>
      <c r="KZQ207" s="86"/>
      <c r="KZR207" s="79"/>
      <c r="KZS207" s="82"/>
      <c r="KZT207" s="79"/>
      <c r="KZU207" s="104"/>
      <c r="KZV207" s="83"/>
      <c r="KZW207" s="90"/>
      <c r="KZX207" s="91"/>
      <c r="KZY207" s="92"/>
      <c r="KZZ207" s="93"/>
      <c r="LAA207" s="90"/>
      <c r="LAB207" s="6"/>
      <c r="LAC207" s="86"/>
      <c r="LAD207" s="79"/>
      <c r="LAE207" s="82"/>
      <c r="LAF207" s="79"/>
      <c r="LAG207" s="104"/>
      <c r="LAH207" s="83"/>
      <c r="LAI207" s="90"/>
      <c r="LAJ207" s="91"/>
      <c r="LAK207" s="92"/>
      <c r="LAL207" s="93"/>
      <c r="LAM207" s="90"/>
      <c r="LAN207" s="6"/>
      <c r="LAO207" s="86"/>
      <c r="LAP207" s="79"/>
      <c r="LAQ207" s="82"/>
      <c r="LAR207" s="79"/>
      <c r="LAS207" s="104"/>
      <c r="LAT207" s="83"/>
      <c r="LAU207" s="90"/>
      <c r="LAV207" s="91"/>
      <c r="LAW207" s="92"/>
      <c r="LAX207" s="93"/>
      <c r="LAY207" s="90"/>
      <c r="LAZ207" s="6"/>
      <c r="LBA207" s="86"/>
      <c r="LBB207" s="79"/>
      <c r="LBC207" s="82"/>
      <c r="LBD207" s="79"/>
      <c r="LBE207" s="104"/>
      <c r="LBF207" s="83"/>
      <c r="LBG207" s="90"/>
      <c r="LBH207" s="91"/>
      <c r="LBI207" s="92"/>
      <c r="LBJ207" s="93"/>
      <c r="LBK207" s="90"/>
      <c r="LBL207" s="6"/>
      <c r="LBM207" s="86"/>
      <c r="LBN207" s="79"/>
      <c r="LBO207" s="82"/>
      <c r="LBP207" s="79"/>
      <c r="LBQ207" s="104"/>
      <c r="LBR207" s="83"/>
      <c r="LBS207" s="90"/>
      <c r="LBT207" s="91"/>
      <c r="LBU207" s="92"/>
      <c r="LBV207" s="93"/>
      <c r="LBW207" s="90"/>
      <c r="LBX207" s="6"/>
      <c r="LBY207" s="86"/>
      <c r="LBZ207" s="79"/>
      <c r="LCA207" s="82"/>
      <c r="LCB207" s="79"/>
      <c r="LCC207" s="104"/>
      <c r="LCD207" s="83"/>
      <c r="LCE207" s="90"/>
      <c r="LCF207" s="91"/>
      <c r="LCG207" s="92"/>
      <c r="LCH207" s="93"/>
      <c r="LCI207" s="90"/>
      <c r="LCJ207" s="6"/>
      <c r="LCK207" s="86"/>
      <c r="LCL207" s="79"/>
      <c r="LCM207" s="82"/>
      <c r="LCN207" s="79"/>
      <c r="LCO207" s="104"/>
      <c r="LCP207" s="83"/>
      <c r="LCQ207" s="90"/>
      <c r="LCR207" s="91"/>
      <c r="LCS207" s="92"/>
      <c r="LCT207" s="93"/>
      <c r="LCU207" s="90"/>
      <c r="LCV207" s="6"/>
      <c r="LCW207" s="86"/>
      <c r="LCX207" s="79"/>
      <c r="LCY207" s="82"/>
      <c r="LCZ207" s="79"/>
      <c r="LDA207" s="104"/>
      <c r="LDB207" s="83"/>
      <c r="LDC207" s="90"/>
      <c r="LDD207" s="91"/>
      <c r="LDE207" s="92"/>
      <c r="LDF207" s="93"/>
      <c r="LDG207" s="90"/>
      <c r="LDH207" s="6"/>
      <c r="LDI207" s="86"/>
      <c r="LDJ207" s="79"/>
      <c r="LDK207" s="82"/>
      <c r="LDL207" s="79"/>
      <c r="LDM207" s="104"/>
      <c r="LDN207" s="83"/>
      <c r="LDO207" s="90"/>
      <c r="LDP207" s="91"/>
      <c r="LDQ207" s="92"/>
      <c r="LDR207" s="93"/>
      <c r="LDS207" s="90"/>
      <c r="LDT207" s="6"/>
      <c r="LDU207" s="86"/>
      <c r="LDV207" s="79"/>
      <c r="LDW207" s="82"/>
      <c r="LDX207" s="79"/>
      <c r="LDY207" s="104"/>
      <c r="LDZ207" s="83"/>
      <c r="LEA207" s="90"/>
      <c r="LEB207" s="91"/>
      <c r="LEC207" s="92"/>
      <c r="LED207" s="93"/>
      <c r="LEE207" s="90"/>
      <c r="LEF207" s="6"/>
      <c r="LEG207" s="86"/>
      <c r="LEH207" s="79"/>
      <c r="LEI207" s="82"/>
      <c r="LEJ207" s="79"/>
      <c r="LEK207" s="104"/>
      <c r="LEL207" s="83"/>
      <c r="LEM207" s="90"/>
      <c r="LEN207" s="91"/>
      <c r="LEO207" s="92"/>
      <c r="LEP207" s="93"/>
      <c r="LEQ207" s="90"/>
      <c r="LER207" s="6"/>
      <c r="LES207" s="86"/>
      <c r="LET207" s="79"/>
      <c r="LEU207" s="82"/>
      <c r="LEV207" s="79"/>
      <c r="LEW207" s="104"/>
      <c r="LEX207" s="83"/>
      <c r="LEY207" s="90"/>
      <c r="LEZ207" s="91"/>
      <c r="LFA207" s="92"/>
      <c r="LFB207" s="93"/>
      <c r="LFC207" s="90"/>
      <c r="LFD207" s="6"/>
      <c r="LFE207" s="86"/>
      <c r="LFF207" s="79"/>
      <c r="LFG207" s="82"/>
      <c r="LFH207" s="79"/>
      <c r="LFI207" s="104"/>
      <c r="LFJ207" s="83"/>
      <c r="LFK207" s="90"/>
      <c r="LFL207" s="91"/>
      <c r="LFM207" s="92"/>
      <c r="LFN207" s="93"/>
      <c r="LFO207" s="90"/>
      <c r="LFP207" s="6"/>
      <c r="LFQ207" s="86"/>
      <c r="LFR207" s="79"/>
      <c r="LFS207" s="82"/>
      <c r="LFT207" s="79"/>
      <c r="LFU207" s="104"/>
      <c r="LFV207" s="83"/>
      <c r="LFW207" s="90"/>
      <c r="LFX207" s="91"/>
      <c r="LFY207" s="92"/>
      <c r="LFZ207" s="93"/>
      <c r="LGA207" s="90"/>
      <c r="LGB207" s="6"/>
      <c r="LGC207" s="86"/>
      <c r="LGD207" s="79"/>
      <c r="LGE207" s="82"/>
      <c r="LGF207" s="79"/>
      <c r="LGG207" s="104"/>
      <c r="LGH207" s="83"/>
      <c r="LGI207" s="90"/>
      <c r="LGJ207" s="91"/>
      <c r="LGK207" s="92"/>
      <c r="LGL207" s="93"/>
      <c r="LGM207" s="90"/>
      <c r="LGN207" s="6"/>
      <c r="LGO207" s="86"/>
      <c r="LGP207" s="79"/>
      <c r="LGQ207" s="82"/>
      <c r="LGR207" s="79"/>
      <c r="LGS207" s="104"/>
      <c r="LGT207" s="83"/>
      <c r="LGU207" s="90"/>
      <c r="LGV207" s="91"/>
      <c r="LGW207" s="92"/>
      <c r="LGX207" s="93"/>
      <c r="LGY207" s="90"/>
      <c r="LGZ207" s="6"/>
      <c r="LHA207" s="86"/>
      <c r="LHB207" s="79"/>
      <c r="LHC207" s="82"/>
      <c r="LHD207" s="79"/>
      <c r="LHE207" s="104"/>
      <c r="LHF207" s="83"/>
      <c r="LHG207" s="90"/>
      <c r="LHH207" s="91"/>
      <c r="LHI207" s="92"/>
      <c r="LHJ207" s="93"/>
      <c r="LHK207" s="90"/>
      <c r="LHL207" s="6"/>
      <c r="LHM207" s="86"/>
      <c r="LHN207" s="79"/>
      <c r="LHO207" s="82"/>
      <c r="LHP207" s="79"/>
      <c r="LHQ207" s="104"/>
      <c r="LHR207" s="83"/>
      <c r="LHS207" s="90"/>
      <c r="LHT207" s="91"/>
      <c r="LHU207" s="92"/>
      <c r="LHV207" s="93"/>
      <c r="LHW207" s="90"/>
      <c r="LHX207" s="6"/>
      <c r="LHY207" s="86"/>
      <c r="LHZ207" s="79"/>
      <c r="LIA207" s="82"/>
      <c r="LIB207" s="79"/>
      <c r="LIC207" s="104"/>
      <c r="LID207" s="83"/>
      <c r="LIE207" s="90"/>
      <c r="LIF207" s="91"/>
      <c r="LIG207" s="92"/>
      <c r="LIH207" s="93"/>
      <c r="LII207" s="90"/>
      <c r="LIJ207" s="6"/>
      <c r="LIK207" s="86"/>
      <c r="LIL207" s="79"/>
      <c r="LIM207" s="82"/>
      <c r="LIN207" s="79"/>
      <c r="LIO207" s="104"/>
      <c r="LIP207" s="83"/>
      <c r="LIQ207" s="90"/>
      <c r="LIR207" s="91"/>
      <c r="LIS207" s="92"/>
      <c r="LIT207" s="93"/>
      <c r="LIU207" s="90"/>
      <c r="LIV207" s="6"/>
      <c r="LIW207" s="86"/>
      <c r="LIX207" s="79"/>
      <c r="LIY207" s="82"/>
      <c r="LIZ207" s="79"/>
      <c r="LJA207" s="104"/>
      <c r="LJB207" s="83"/>
      <c r="LJC207" s="90"/>
      <c r="LJD207" s="91"/>
      <c r="LJE207" s="92"/>
      <c r="LJF207" s="93"/>
      <c r="LJG207" s="90"/>
      <c r="LJH207" s="6"/>
      <c r="LJI207" s="86"/>
      <c r="LJJ207" s="79"/>
      <c r="LJK207" s="82"/>
      <c r="LJL207" s="79"/>
      <c r="LJM207" s="104"/>
      <c r="LJN207" s="83"/>
      <c r="LJO207" s="90"/>
      <c r="LJP207" s="91"/>
      <c r="LJQ207" s="92"/>
      <c r="LJR207" s="93"/>
      <c r="LJS207" s="90"/>
      <c r="LJT207" s="6"/>
      <c r="LJU207" s="86"/>
      <c r="LJV207" s="79"/>
      <c r="LJW207" s="82"/>
      <c r="LJX207" s="79"/>
      <c r="LJY207" s="104"/>
      <c r="LJZ207" s="83"/>
      <c r="LKA207" s="90"/>
      <c r="LKB207" s="91"/>
      <c r="LKC207" s="92"/>
      <c r="LKD207" s="93"/>
      <c r="LKE207" s="90"/>
      <c r="LKF207" s="6"/>
      <c r="LKG207" s="86"/>
      <c r="LKH207" s="79"/>
      <c r="LKI207" s="82"/>
      <c r="LKJ207" s="79"/>
      <c r="LKK207" s="104"/>
      <c r="LKL207" s="83"/>
      <c r="LKM207" s="90"/>
      <c r="LKN207" s="91"/>
      <c r="LKO207" s="92"/>
      <c r="LKP207" s="93"/>
      <c r="LKQ207" s="90"/>
      <c r="LKR207" s="6"/>
      <c r="LKS207" s="86"/>
      <c r="LKT207" s="79"/>
      <c r="LKU207" s="82"/>
      <c r="LKV207" s="79"/>
      <c r="LKW207" s="104"/>
      <c r="LKX207" s="83"/>
      <c r="LKY207" s="90"/>
      <c r="LKZ207" s="91"/>
      <c r="LLA207" s="92"/>
      <c r="LLB207" s="93"/>
      <c r="LLC207" s="90"/>
      <c r="LLD207" s="6"/>
      <c r="LLE207" s="86"/>
      <c r="LLF207" s="79"/>
      <c r="LLG207" s="82"/>
      <c r="LLH207" s="79"/>
      <c r="LLI207" s="104"/>
      <c r="LLJ207" s="83"/>
      <c r="LLK207" s="90"/>
      <c r="LLL207" s="91"/>
      <c r="LLM207" s="92"/>
      <c r="LLN207" s="93"/>
      <c r="LLO207" s="90"/>
      <c r="LLP207" s="6"/>
      <c r="LLQ207" s="86"/>
      <c r="LLR207" s="79"/>
      <c r="LLS207" s="82"/>
      <c r="LLT207" s="79"/>
      <c r="LLU207" s="104"/>
      <c r="LLV207" s="83"/>
      <c r="LLW207" s="90"/>
      <c r="LLX207" s="91"/>
      <c r="LLY207" s="92"/>
      <c r="LLZ207" s="93"/>
      <c r="LMA207" s="90"/>
      <c r="LMB207" s="6"/>
      <c r="LMC207" s="86"/>
      <c r="LMD207" s="79"/>
      <c r="LME207" s="82"/>
      <c r="LMF207" s="79"/>
      <c r="LMG207" s="104"/>
      <c r="LMH207" s="83"/>
      <c r="LMI207" s="90"/>
      <c r="LMJ207" s="91"/>
      <c r="LMK207" s="92"/>
      <c r="LML207" s="93"/>
      <c r="LMM207" s="90"/>
      <c r="LMN207" s="6"/>
      <c r="LMO207" s="86"/>
      <c r="LMP207" s="79"/>
      <c r="LMQ207" s="82"/>
      <c r="LMR207" s="79"/>
      <c r="LMS207" s="104"/>
      <c r="LMT207" s="83"/>
      <c r="LMU207" s="90"/>
      <c r="LMV207" s="91"/>
      <c r="LMW207" s="92"/>
      <c r="LMX207" s="93"/>
      <c r="LMY207" s="90"/>
      <c r="LMZ207" s="6"/>
      <c r="LNA207" s="86"/>
      <c r="LNB207" s="79"/>
      <c r="LNC207" s="82"/>
      <c r="LND207" s="79"/>
      <c r="LNE207" s="104"/>
      <c r="LNF207" s="83"/>
      <c r="LNG207" s="90"/>
      <c r="LNH207" s="91"/>
      <c r="LNI207" s="92"/>
      <c r="LNJ207" s="93"/>
      <c r="LNK207" s="90"/>
      <c r="LNL207" s="6"/>
      <c r="LNM207" s="86"/>
      <c r="LNN207" s="79"/>
      <c r="LNO207" s="82"/>
      <c r="LNP207" s="79"/>
      <c r="LNQ207" s="104"/>
      <c r="LNR207" s="83"/>
      <c r="LNS207" s="90"/>
      <c r="LNT207" s="91"/>
      <c r="LNU207" s="92"/>
      <c r="LNV207" s="93"/>
      <c r="LNW207" s="90"/>
      <c r="LNX207" s="6"/>
      <c r="LNY207" s="86"/>
      <c r="LNZ207" s="79"/>
      <c r="LOA207" s="82"/>
      <c r="LOB207" s="79"/>
      <c r="LOC207" s="104"/>
      <c r="LOD207" s="83"/>
      <c r="LOE207" s="90"/>
      <c r="LOF207" s="91"/>
      <c r="LOG207" s="92"/>
      <c r="LOH207" s="93"/>
      <c r="LOI207" s="90"/>
      <c r="LOJ207" s="6"/>
      <c r="LOK207" s="86"/>
      <c r="LOL207" s="79"/>
      <c r="LOM207" s="82"/>
      <c r="LON207" s="79"/>
      <c r="LOO207" s="104"/>
      <c r="LOP207" s="83"/>
      <c r="LOQ207" s="90"/>
      <c r="LOR207" s="91"/>
      <c r="LOS207" s="92"/>
      <c r="LOT207" s="93"/>
      <c r="LOU207" s="90"/>
      <c r="LOV207" s="6"/>
      <c r="LOW207" s="86"/>
      <c r="LOX207" s="79"/>
      <c r="LOY207" s="82"/>
      <c r="LOZ207" s="79"/>
      <c r="LPA207" s="104"/>
      <c r="LPB207" s="83"/>
      <c r="LPC207" s="90"/>
      <c r="LPD207" s="91"/>
      <c r="LPE207" s="92"/>
      <c r="LPF207" s="93"/>
      <c r="LPG207" s="90"/>
      <c r="LPH207" s="6"/>
      <c r="LPI207" s="86"/>
      <c r="LPJ207" s="79"/>
      <c r="LPK207" s="82"/>
      <c r="LPL207" s="79"/>
      <c r="LPM207" s="104"/>
      <c r="LPN207" s="83"/>
      <c r="LPO207" s="90"/>
      <c r="LPP207" s="91"/>
      <c r="LPQ207" s="92"/>
      <c r="LPR207" s="93"/>
      <c r="LPS207" s="90"/>
      <c r="LPT207" s="6"/>
      <c r="LPU207" s="86"/>
      <c r="LPV207" s="79"/>
      <c r="LPW207" s="82"/>
      <c r="LPX207" s="79"/>
      <c r="LPY207" s="104"/>
      <c r="LPZ207" s="83"/>
      <c r="LQA207" s="90"/>
      <c r="LQB207" s="91"/>
      <c r="LQC207" s="92"/>
      <c r="LQD207" s="93"/>
      <c r="LQE207" s="90"/>
      <c r="LQF207" s="6"/>
      <c r="LQG207" s="86"/>
      <c r="LQH207" s="79"/>
      <c r="LQI207" s="82"/>
      <c r="LQJ207" s="79"/>
      <c r="LQK207" s="104"/>
      <c r="LQL207" s="83"/>
      <c r="LQM207" s="90"/>
      <c r="LQN207" s="91"/>
      <c r="LQO207" s="92"/>
      <c r="LQP207" s="93"/>
      <c r="LQQ207" s="90"/>
      <c r="LQR207" s="6"/>
      <c r="LQS207" s="86"/>
      <c r="LQT207" s="79"/>
      <c r="LQU207" s="82"/>
      <c r="LQV207" s="79"/>
      <c r="LQW207" s="104"/>
      <c r="LQX207" s="83"/>
      <c r="LQY207" s="90"/>
      <c r="LQZ207" s="91"/>
      <c r="LRA207" s="92"/>
      <c r="LRB207" s="93"/>
      <c r="LRC207" s="90"/>
      <c r="LRD207" s="6"/>
      <c r="LRE207" s="86"/>
      <c r="LRF207" s="79"/>
      <c r="LRG207" s="82"/>
      <c r="LRH207" s="79"/>
      <c r="LRI207" s="104"/>
      <c r="LRJ207" s="83"/>
      <c r="LRK207" s="90"/>
      <c r="LRL207" s="91"/>
      <c r="LRM207" s="92"/>
      <c r="LRN207" s="93"/>
      <c r="LRO207" s="90"/>
      <c r="LRP207" s="6"/>
      <c r="LRQ207" s="86"/>
      <c r="LRR207" s="79"/>
      <c r="LRS207" s="82"/>
      <c r="LRT207" s="79"/>
      <c r="LRU207" s="104"/>
      <c r="LRV207" s="83"/>
      <c r="LRW207" s="90"/>
      <c r="LRX207" s="91"/>
      <c r="LRY207" s="92"/>
      <c r="LRZ207" s="93"/>
      <c r="LSA207" s="90"/>
      <c r="LSB207" s="6"/>
      <c r="LSC207" s="86"/>
      <c r="LSD207" s="79"/>
      <c r="LSE207" s="82"/>
      <c r="LSF207" s="79"/>
      <c r="LSG207" s="104"/>
      <c r="LSH207" s="83"/>
      <c r="LSI207" s="90"/>
      <c r="LSJ207" s="91"/>
      <c r="LSK207" s="92"/>
      <c r="LSL207" s="93"/>
      <c r="LSM207" s="90"/>
      <c r="LSN207" s="6"/>
      <c r="LSO207" s="86"/>
      <c r="LSP207" s="79"/>
      <c r="LSQ207" s="82"/>
      <c r="LSR207" s="79"/>
      <c r="LSS207" s="104"/>
      <c r="LST207" s="83"/>
      <c r="LSU207" s="90"/>
      <c r="LSV207" s="91"/>
      <c r="LSW207" s="92"/>
      <c r="LSX207" s="93"/>
      <c r="LSY207" s="90"/>
      <c r="LSZ207" s="6"/>
      <c r="LTA207" s="86"/>
      <c r="LTB207" s="79"/>
      <c r="LTC207" s="82"/>
      <c r="LTD207" s="79"/>
      <c r="LTE207" s="104"/>
      <c r="LTF207" s="83"/>
      <c r="LTG207" s="90"/>
      <c r="LTH207" s="91"/>
      <c r="LTI207" s="92"/>
      <c r="LTJ207" s="93"/>
      <c r="LTK207" s="90"/>
      <c r="LTL207" s="6"/>
      <c r="LTM207" s="86"/>
      <c r="LTN207" s="79"/>
      <c r="LTO207" s="82"/>
      <c r="LTP207" s="79"/>
      <c r="LTQ207" s="104"/>
      <c r="LTR207" s="83"/>
      <c r="LTS207" s="90"/>
      <c r="LTT207" s="91"/>
      <c r="LTU207" s="92"/>
      <c r="LTV207" s="93"/>
      <c r="LTW207" s="90"/>
      <c r="LTX207" s="6"/>
      <c r="LTY207" s="86"/>
      <c r="LTZ207" s="79"/>
      <c r="LUA207" s="82"/>
      <c r="LUB207" s="79"/>
      <c r="LUC207" s="104"/>
      <c r="LUD207" s="83"/>
      <c r="LUE207" s="90"/>
      <c r="LUF207" s="91"/>
      <c r="LUG207" s="92"/>
      <c r="LUH207" s="93"/>
      <c r="LUI207" s="90"/>
      <c r="LUJ207" s="6"/>
      <c r="LUK207" s="86"/>
      <c r="LUL207" s="79"/>
      <c r="LUM207" s="82"/>
      <c r="LUN207" s="79"/>
      <c r="LUO207" s="104"/>
      <c r="LUP207" s="83"/>
      <c r="LUQ207" s="90"/>
      <c r="LUR207" s="91"/>
      <c r="LUS207" s="92"/>
      <c r="LUT207" s="93"/>
      <c r="LUU207" s="90"/>
      <c r="LUV207" s="6"/>
      <c r="LUW207" s="86"/>
      <c r="LUX207" s="79"/>
      <c r="LUY207" s="82"/>
      <c r="LUZ207" s="79"/>
      <c r="LVA207" s="104"/>
      <c r="LVB207" s="83"/>
      <c r="LVC207" s="90"/>
      <c r="LVD207" s="91"/>
      <c r="LVE207" s="92"/>
      <c r="LVF207" s="93"/>
      <c r="LVG207" s="90"/>
      <c r="LVH207" s="6"/>
      <c r="LVI207" s="86"/>
      <c r="LVJ207" s="79"/>
      <c r="LVK207" s="82"/>
      <c r="LVL207" s="79"/>
      <c r="LVM207" s="104"/>
      <c r="LVN207" s="83"/>
      <c r="LVO207" s="90"/>
      <c r="LVP207" s="91"/>
      <c r="LVQ207" s="92"/>
      <c r="LVR207" s="93"/>
      <c r="LVS207" s="90"/>
      <c r="LVT207" s="6"/>
      <c r="LVU207" s="86"/>
      <c r="LVV207" s="79"/>
      <c r="LVW207" s="82"/>
      <c r="LVX207" s="79"/>
      <c r="LVY207" s="104"/>
      <c r="LVZ207" s="83"/>
      <c r="LWA207" s="90"/>
      <c r="LWB207" s="91"/>
      <c r="LWC207" s="92"/>
      <c r="LWD207" s="93"/>
      <c r="LWE207" s="90"/>
      <c r="LWF207" s="6"/>
      <c r="LWG207" s="86"/>
      <c r="LWH207" s="79"/>
      <c r="LWI207" s="82"/>
      <c r="LWJ207" s="79"/>
      <c r="LWK207" s="104"/>
      <c r="LWL207" s="83"/>
      <c r="LWM207" s="90"/>
      <c r="LWN207" s="91"/>
      <c r="LWO207" s="92"/>
      <c r="LWP207" s="93"/>
      <c r="LWQ207" s="90"/>
      <c r="LWR207" s="6"/>
      <c r="LWS207" s="86"/>
      <c r="LWT207" s="79"/>
      <c r="LWU207" s="82"/>
      <c r="LWV207" s="79"/>
      <c r="LWW207" s="104"/>
      <c r="LWX207" s="83"/>
      <c r="LWY207" s="90"/>
      <c r="LWZ207" s="91"/>
      <c r="LXA207" s="92"/>
      <c r="LXB207" s="93"/>
      <c r="LXC207" s="90"/>
      <c r="LXD207" s="6"/>
      <c r="LXE207" s="86"/>
      <c r="LXF207" s="79"/>
      <c r="LXG207" s="82"/>
      <c r="LXH207" s="79"/>
      <c r="LXI207" s="104"/>
      <c r="LXJ207" s="83"/>
      <c r="LXK207" s="90"/>
      <c r="LXL207" s="91"/>
      <c r="LXM207" s="92"/>
      <c r="LXN207" s="93"/>
      <c r="LXO207" s="90"/>
      <c r="LXP207" s="6"/>
      <c r="LXQ207" s="86"/>
      <c r="LXR207" s="79"/>
      <c r="LXS207" s="82"/>
      <c r="LXT207" s="79"/>
      <c r="LXU207" s="104"/>
      <c r="LXV207" s="83"/>
      <c r="LXW207" s="90"/>
      <c r="LXX207" s="91"/>
      <c r="LXY207" s="92"/>
      <c r="LXZ207" s="93"/>
      <c r="LYA207" s="90"/>
      <c r="LYB207" s="6"/>
      <c r="LYC207" s="86"/>
      <c r="LYD207" s="79"/>
      <c r="LYE207" s="82"/>
      <c r="LYF207" s="79"/>
      <c r="LYG207" s="104"/>
      <c r="LYH207" s="83"/>
      <c r="LYI207" s="90"/>
      <c r="LYJ207" s="91"/>
      <c r="LYK207" s="92"/>
      <c r="LYL207" s="93"/>
      <c r="LYM207" s="90"/>
      <c r="LYN207" s="6"/>
      <c r="LYO207" s="86"/>
      <c r="LYP207" s="79"/>
      <c r="LYQ207" s="82"/>
      <c r="LYR207" s="79"/>
      <c r="LYS207" s="104"/>
      <c r="LYT207" s="83"/>
      <c r="LYU207" s="90"/>
      <c r="LYV207" s="91"/>
      <c r="LYW207" s="92"/>
      <c r="LYX207" s="93"/>
      <c r="LYY207" s="90"/>
      <c r="LYZ207" s="6"/>
      <c r="LZA207" s="86"/>
      <c r="LZB207" s="79"/>
      <c r="LZC207" s="82"/>
      <c r="LZD207" s="79"/>
      <c r="LZE207" s="104"/>
      <c r="LZF207" s="83"/>
      <c r="LZG207" s="90"/>
      <c r="LZH207" s="91"/>
      <c r="LZI207" s="92"/>
      <c r="LZJ207" s="93"/>
      <c r="LZK207" s="90"/>
      <c r="LZL207" s="6"/>
      <c r="LZM207" s="86"/>
      <c r="LZN207" s="79"/>
      <c r="LZO207" s="82"/>
      <c r="LZP207" s="79"/>
      <c r="LZQ207" s="104"/>
      <c r="LZR207" s="83"/>
      <c r="LZS207" s="90"/>
      <c r="LZT207" s="91"/>
      <c r="LZU207" s="92"/>
      <c r="LZV207" s="93"/>
      <c r="LZW207" s="90"/>
      <c r="LZX207" s="6"/>
      <c r="LZY207" s="86"/>
      <c r="LZZ207" s="79"/>
      <c r="MAA207" s="82"/>
      <c r="MAB207" s="79"/>
      <c r="MAC207" s="104"/>
      <c r="MAD207" s="83"/>
      <c r="MAE207" s="90"/>
      <c r="MAF207" s="91"/>
      <c r="MAG207" s="92"/>
      <c r="MAH207" s="93"/>
      <c r="MAI207" s="90"/>
      <c r="MAJ207" s="6"/>
      <c r="MAK207" s="86"/>
      <c r="MAL207" s="79"/>
      <c r="MAM207" s="82"/>
      <c r="MAN207" s="79"/>
      <c r="MAO207" s="104"/>
      <c r="MAP207" s="83"/>
      <c r="MAQ207" s="90"/>
      <c r="MAR207" s="91"/>
      <c r="MAS207" s="92"/>
      <c r="MAT207" s="93"/>
      <c r="MAU207" s="90"/>
      <c r="MAV207" s="6"/>
      <c r="MAW207" s="86"/>
      <c r="MAX207" s="79"/>
      <c r="MAY207" s="82"/>
      <c r="MAZ207" s="79"/>
      <c r="MBA207" s="104"/>
      <c r="MBB207" s="83"/>
      <c r="MBC207" s="90"/>
      <c r="MBD207" s="91"/>
      <c r="MBE207" s="92"/>
      <c r="MBF207" s="93"/>
      <c r="MBG207" s="90"/>
      <c r="MBH207" s="6"/>
      <c r="MBI207" s="86"/>
      <c r="MBJ207" s="79"/>
      <c r="MBK207" s="82"/>
      <c r="MBL207" s="79"/>
      <c r="MBM207" s="104"/>
      <c r="MBN207" s="83"/>
      <c r="MBO207" s="90"/>
      <c r="MBP207" s="91"/>
      <c r="MBQ207" s="92"/>
      <c r="MBR207" s="93"/>
      <c r="MBS207" s="90"/>
      <c r="MBT207" s="6"/>
      <c r="MBU207" s="86"/>
      <c r="MBV207" s="79"/>
      <c r="MBW207" s="82"/>
      <c r="MBX207" s="79"/>
      <c r="MBY207" s="104"/>
      <c r="MBZ207" s="83"/>
      <c r="MCA207" s="90"/>
      <c r="MCB207" s="91"/>
      <c r="MCC207" s="92"/>
      <c r="MCD207" s="93"/>
      <c r="MCE207" s="90"/>
      <c r="MCF207" s="6"/>
      <c r="MCG207" s="86"/>
      <c r="MCH207" s="79"/>
      <c r="MCI207" s="82"/>
      <c r="MCJ207" s="79"/>
      <c r="MCK207" s="104"/>
      <c r="MCL207" s="83"/>
      <c r="MCM207" s="90"/>
      <c r="MCN207" s="91"/>
      <c r="MCO207" s="92"/>
      <c r="MCP207" s="93"/>
      <c r="MCQ207" s="90"/>
      <c r="MCR207" s="6"/>
      <c r="MCS207" s="86"/>
      <c r="MCT207" s="79"/>
      <c r="MCU207" s="82"/>
      <c r="MCV207" s="79"/>
      <c r="MCW207" s="104"/>
      <c r="MCX207" s="83"/>
      <c r="MCY207" s="90"/>
      <c r="MCZ207" s="91"/>
      <c r="MDA207" s="92"/>
      <c r="MDB207" s="93"/>
      <c r="MDC207" s="90"/>
      <c r="MDD207" s="6"/>
      <c r="MDE207" s="86"/>
      <c r="MDF207" s="79"/>
      <c r="MDG207" s="82"/>
      <c r="MDH207" s="79"/>
      <c r="MDI207" s="104"/>
      <c r="MDJ207" s="83"/>
      <c r="MDK207" s="90"/>
      <c r="MDL207" s="91"/>
      <c r="MDM207" s="92"/>
      <c r="MDN207" s="93"/>
      <c r="MDO207" s="90"/>
      <c r="MDP207" s="6"/>
      <c r="MDQ207" s="86"/>
      <c r="MDR207" s="79"/>
      <c r="MDS207" s="82"/>
      <c r="MDT207" s="79"/>
      <c r="MDU207" s="104"/>
      <c r="MDV207" s="83"/>
      <c r="MDW207" s="90"/>
      <c r="MDX207" s="91"/>
      <c r="MDY207" s="92"/>
      <c r="MDZ207" s="93"/>
      <c r="MEA207" s="90"/>
      <c r="MEB207" s="6"/>
      <c r="MEC207" s="86"/>
      <c r="MED207" s="79"/>
      <c r="MEE207" s="82"/>
      <c r="MEF207" s="79"/>
      <c r="MEG207" s="104"/>
      <c r="MEH207" s="83"/>
      <c r="MEI207" s="90"/>
      <c r="MEJ207" s="91"/>
      <c r="MEK207" s="92"/>
      <c r="MEL207" s="93"/>
      <c r="MEM207" s="90"/>
      <c r="MEN207" s="6"/>
      <c r="MEO207" s="86"/>
      <c r="MEP207" s="79"/>
      <c r="MEQ207" s="82"/>
      <c r="MER207" s="79"/>
      <c r="MES207" s="104"/>
      <c r="MET207" s="83"/>
      <c r="MEU207" s="90"/>
      <c r="MEV207" s="91"/>
      <c r="MEW207" s="92"/>
      <c r="MEX207" s="93"/>
      <c r="MEY207" s="90"/>
      <c r="MEZ207" s="6"/>
      <c r="MFA207" s="86"/>
      <c r="MFB207" s="79"/>
      <c r="MFC207" s="82"/>
      <c r="MFD207" s="79"/>
      <c r="MFE207" s="104"/>
      <c r="MFF207" s="83"/>
      <c r="MFG207" s="90"/>
      <c r="MFH207" s="91"/>
      <c r="MFI207" s="92"/>
      <c r="MFJ207" s="93"/>
      <c r="MFK207" s="90"/>
      <c r="MFL207" s="6"/>
      <c r="MFM207" s="86"/>
      <c r="MFN207" s="79"/>
      <c r="MFO207" s="82"/>
      <c r="MFP207" s="79"/>
      <c r="MFQ207" s="104"/>
      <c r="MFR207" s="83"/>
      <c r="MFS207" s="90"/>
      <c r="MFT207" s="91"/>
      <c r="MFU207" s="92"/>
      <c r="MFV207" s="93"/>
      <c r="MFW207" s="90"/>
      <c r="MFX207" s="6"/>
      <c r="MFY207" s="86"/>
      <c r="MFZ207" s="79"/>
      <c r="MGA207" s="82"/>
      <c r="MGB207" s="79"/>
      <c r="MGC207" s="104"/>
      <c r="MGD207" s="83"/>
      <c r="MGE207" s="90"/>
      <c r="MGF207" s="91"/>
      <c r="MGG207" s="92"/>
      <c r="MGH207" s="93"/>
      <c r="MGI207" s="90"/>
      <c r="MGJ207" s="6"/>
      <c r="MGK207" s="86"/>
      <c r="MGL207" s="79"/>
      <c r="MGM207" s="82"/>
      <c r="MGN207" s="79"/>
      <c r="MGO207" s="104"/>
      <c r="MGP207" s="83"/>
      <c r="MGQ207" s="90"/>
      <c r="MGR207" s="91"/>
      <c r="MGS207" s="92"/>
      <c r="MGT207" s="93"/>
      <c r="MGU207" s="90"/>
      <c r="MGV207" s="6"/>
      <c r="MGW207" s="86"/>
      <c r="MGX207" s="79"/>
      <c r="MGY207" s="82"/>
      <c r="MGZ207" s="79"/>
      <c r="MHA207" s="104"/>
      <c r="MHB207" s="83"/>
      <c r="MHC207" s="90"/>
      <c r="MHD207" s="91"/>
      <c r="MHE207" s="92"/>
      <c r="MHF207" s="93"/>
      <c r="MHG207" s="90"/>
      <c r="MHH207" s="6"/>
      <c r="MHI207" s="86"/>
      <c r="MHJ207" s="79"/>
      <c r="MHK207" s="82"/>
      <c r="MHL207" s="79"/>
      <c r="MHM207" s="104"/>
      <c r="MHN207" s="83"/>
      <c r="MHO207" s="90"/>
      <c r="MHP207" s="91"/>
      <c r="MHQ207" s="92"/>
      <c r="MHR207" s="93"/>
      <c r="MHS207" s="90"/>
      <c r="MHT207" s="6"/>
      <c r="MHU207" s="86"/>
      <c r="MHV207" s="79"/>
      <c r="MHW207" s="82"/>
      <c r="MHX207" s="79"/>
      <c r="MHY207" s="104"/>
      <c r="MHZ207" s="83"/>
      <c r="MIA207" s="90"/>
      <c r="MIB207" s="91"/>
      <c r="MIC207" s="92"/>
      <c r="MID207" s="93"/>
      <c r="MIE207" s="90"/>
      <c r="MIF207" s="6"/>
      <c r="MIG207" s="86"/>
      <c r="MIH207" s="79"/>
      <c r="MII207" s="82"/>
      <c r="MIJ207" s="79"/>
      <c r="MIK207" s="104"/>
      <c r="MIL207" s="83"/>
      <c r="MIM207" s="90"/>
      <c r="MIN207" s="91"/>
      <c r="MIO207" s="92"/>
      <c r="MIP207" s="93"/>
      <c r="MIQ207" s="90"/>
      <c r="MIR207" s="6"/>
      <c r="MIS207" s="86"/>
      <c r="MIT207" s="79"/>
      <c r="MIU207" s="82"/>
      <c r="MIV207" s="79"/>
      <c r="MIW207" s="104"/>
      <c r="MIX207" s="83"/>
      <c r="MIY207" s="90"/>
      <c r="MIZ207" s="91"/>
      <c r="MJA207" s="92"/>
      <c r="MJB207" s="93"/>
      <c r="MJC207" s="90"/>
      <c r="MJD207" s="6"/>
      <c r="MJE207" s="86"/>
      <c r="MJF207" s="79"/>
      <c r="MJG207" s="82"/>
      <c r="MJH207" s="79"/>
      <c r="MJI207" s="104"/>
      <c r="MJJ207" s="83"/>
      <c r="MJK207" s="90"/>
      <c r="MJL207" s="91"/>
      <c r="MJM207" s="92"/>
      <c r="MJN207" s="93"/>
      <c r="MJO207" s="90"/>
      <c r="MJP207" s="6"/>
      <c r="MJQ207" s="86"/>
      <c r="MJR207" s="79"/>
      <c r="MJS207" s="82"/>
      <c r="MJT207" s="79"/>
      <c r="MJU207" s="104"/>
      <c r="MJV207" s="83"/>
      <c r="MJW207" s="90"/>
      <c r="MJX207" s="91"/>
      <c r="MJY207" s="92"/>
      <c r="MJZ207" s="93"/>
      <c r="MKA207" s="90"/>
      <c r="MKB207" s="6"/>
      <c r="MKC207" s="86"/>
      <c r="MKD207" s="79"/>
      <c r="MKE207" s="82"/>
      <c r="MKF207" s="79"/>
      <c r="MKG207" s="104"/>
      <c r="MKH207" s="83"/>
      <c r="MKI207" s="90"/>
      <c r="MKJ207" s="91"/>
      <c r="MKK207" s="92"/>
      <c r="MKL207" s="93"/>
      <c r="MKM207" s="90"/>
      <c r="MKN207" s="6"/>
      <c r="MKO207" s="86"/>
      <c r="MKP207" s="79"/>
      <c r="MKQ207" s="82"/>
      <c r="MKR207" s="79"/>
      <c r="MKS207" s="104"/>
      <c r="MKT207" s="83"/>
      <c r="MKU207" s="90"/>
      <c r="MKV207" s="91"/>
      <c r="MKW207" s="92"/>
      <c r="MKX207" s="93"/>
      <c r="MKY207" s="90"/>
      <c r="MKZ207" s="6"/>
      <c r="MLA207" s="86"/>
      <c r="MLB207" s="79"/>
      <c r="MLC207" s="82"/>
      <c r="MLD207" s="79"/>
      <c r="MLE207" s="104"/>
      <c r="MLF207" s="83"/>
      <c r="MLG207" s="90"/>
      <c r="MLH207" s="91"/>
      <c r="MLI207" s="92"/>
      <c r="MLJ207" s="93"/>
      <c r="MLK207" s="90"/>
      <c r="MLL207" s="6"/>
      <c r="MLM207" s="86"/>
      <c r="MLN207" s="79"/>
      <c r="MLO207" s="82"/>
      <c r="MLP207" s="79"/>
      <c r="MLQ207" s="104"/>
      <c r="MLR207" s="83"/>
      <c r="MLS207" s="90"/>
      <c r="MLT207" s="91"/>
      <c r="MLU207" s="92"/>
      <c r="MLV207" s="93"/>
      <c r="MLW207" s="90"/>
      <c r="MLX207" s="6"/>
      <c r="MLY207" s="86"/>
      <c r="MLZ207" s="79"/>
      <c r="MMA207" s="82"/>
      <c r="MMB207" s="79"/>
      <c r="MMC207" s="104"/>
      <c r="MMD207" s="83"/>
      <c r="MME207" s="90"/>
      <c r="MMF207" s="91"/>
      <c r="MMG207" s="92"/>
      <c r="MMH207" s="93"/>
      <c r="MMI207" s="90"/>
      <c r="MMJ207" s="6"/>
      <c r="MMK207" s="86"/>
      <c r="MML207" s="79"/>
      <c r="MMM207" s="82"/>
      <c r="MMN207" s="79"/>
      <c r="MMO207" s="104"/>
      <c r="MMP207" s="83"/>
      <c r="MMQ207" s="90"/>
      <c r="MMR207" s="91"/>
      <c r="MMS207" s="92"/>
      <c r="MMT207" s="93"/>
      <c r="MMU207" s="90"/>
      <c r="MMV207" s="6"/>
      <c r="MMW207" s="86"/>
      <c r="MMX207" s="79"/>
      <c r="MMY207" s="82"/>
      <c r="MMZ207" s="79"/>
      <c r="MNA207" s="104"/>
      <c r="MNB207" s="83"/>
      <c r="MNC207" s="90"/>
      <c r="MND207" s="91"/>
      <c r="MNE207" s="92"/>
      <c r="MNF207" s="93"/>
      <c r="MNG207" s="90"/>
      <c r="MNH207" s="6"/>
      <c r="MNI207" s="86"/>
      <c r="MNJ207" s="79"/>
      <c r="MNK207" s="82"/>
      <c r="MNL207" s="79"/>
      <c r="MNM207" s="104"/>
      <c r="MNN207" s="83"/>
      <c r="MNO207" s="90"/>
      <c r="MNP207" s="91"/>
      <c r="MNQ207" s="92"/>
      <c r="MNR207" s="93"/>
      <c r="MNS207" s="90"/>
      <c r="MNT207" s="6"/>
      <c r="MNU207" s="86"/>
      <c r="MNV207" s="79"/>
      <c r="MNW207" s="82"/>
      <c r="MNX207" s="79"/>
      <c r="MNY207" s="104"/>
      <c r="MNZ207" s="83"/>
      <c r="MOA207" s="90"/>
      <c r="MOB207" s="91"/>
      <c r="MOC207" s="92"/>
      <c r="MOD207" s="93"/>
      <c r="MOE207" s="90"/>
      <c r="MOF207" s="6"/>
      <c r="MOG207" s="86"/>
      <c r="MOH207" s="79"/>
      <c r="MOI207" s="82"/>
      <c r="MOJ207" s="79"/>
      <c r="MOK207" s="104"/>
      <c r="MOL207" s="83"/>
      <c r="MOM207" s="90"/>
      <c r="MON207" s="91"/>
      <c r="MOO207" s="92"/>
      <c r="MOP207" s="93"/>
      <c r="MOQ207" s="90"/>
      <c r="MOR207" s="6"/>
      <c r="MOS207" s="86"/>
      <c r="MOT207" s="79"/>
      <c r="MOU207" s="82"/>
      <c r="MOV207" s="79"/>
      <c r="MOW207" s="104"/>
      <c r="MOX207" s="83"/>
      <c r="MOY207" s="90"/>
      <c r="MOZ207" s="91"/>
      <c r="MPA207" s="92"/>
      <c r="MPB207" s="93"/>
      <c r="MPC207" s="90"/>
      <c r="MPD207" s="6"/>
      <c r="MPE207" s="86"/>
      <c r="MPF207" s="79"/>
      <c r="MPG207" s="82"/>
      <c r="MPH207" s="79"/>
      <c r="MPI207" s="104"/>
      <c r="MPJ207" s="83"/>
      <c r="MPK207" s="90"/>
      <c r="MPL207" s="91"/>
      <c r="MPM207" s="92"/>
      <c r="MPN207" s="93"/>
      <c r="MPO207" s="90"/>
      <c r="MPP207" s="6"/>
      <c r="MPQ207" s="86"/>
      <c r="MPR207" s="79"/>
      <c r="MPS207" s="82"/>
      <c r="MPT207" s="79"/>
      <c r="MPU207" s="104"/>
      <c r="MPV207" s="83"/>
      <c r="MPW207" s="90"/>
      <c r="MPX207" s="91"/>
      <c r="MPY207" s="92"/>
      <c r="MPZ207" s="93"/>
      <c r="MQA207" s="90"/>
      <c r="MQB207" s="6"/>
      <c r="MQC207" s="86"/>
      <c r="MQD207" s="79"/>
      <c r="MQE207" s="82"/>
      <c r="MQF207" s="79"/>
      <c r="MQG207" s="104"/>
      <c r="MQH207" s="83"/>
      <c r="MQI207" s="90"/>
      <c r="MQJ207" s="91"/>
      <c r="MQK207" s="92"/>
      <c r="MQL207" s="93"/>
      <c r="MQM207" s="90"/>
      <c r="MQN207" s="6"/>
      <c r="MQO207" s="86"/>
      <c r="MQP207" s="79"/>
      <c r="MQQ207" s="82"/>
      <c r="MQR207" s="79"/>
      <c r="MQS207" s="104"/>
      <c r="MQT207" s="83"/>
      <c r="MQU207" s="90"/>
      <c r="MQV207" s="91"/>
      <c r="MQW207" s="92"/>
      <c r="MQX207" s="93"/>
      <c r="MQY207" s="90"/>
      <c r="MQZ207" s="6"/>
      <c r="MRA207" s="86"/>
      <c r="MRB207" s="79"/>
      <c r="MRC207" s="82"/>
      <c r="MRD207" s="79"/>
      <c r="MRE207" s="104"/>
      <c r="MRF207" s="83"/>
      <c r="MRG207" s="90"/>
      <c r="MRH207" s="91"/>
      <c r="MRI207" s="92"/>
      <c r="MRJ207" s="93"/>
      <c r="MRK207" s="90"/>
      <c r="MRL207" s="6"/>
      <c r="MRM207" s="86"/>
      <c r="MRN207" s="79"/>
      <c r="MRO207" s="82"/>
      <c r="MRP207" s="79"/>
      <c r="MRQ207" s="104"/>
      <c r="MRR207" s="83"/>
      <c r="MRS207" s="90"/>
      <c r="MRT207" s="91"/>
      <c r="MRU207" s="92"/>
      <c r="MRV207" s="93"/>
      <c r="MRW207" s="90"/>
      <c r="MRX207" s="6"/>
      <c r="MRY207" s="86"/>
      <c r="MRZ207" s="79"/>
      <c r="MSA207" s="82"/>
      <c r="MSB207" s="79"/>
      <c r="MSC207" s="104"/>
      <c r="MSD207" s="83"/>
      <c r="MSE207" s="90"/>
      <c r="MSF207" s="91"/>
      <c r="MSG207" s="92"/>
      <c r="MSH207" s="93"/>
      <c r="MSI207" s="90"/>
      <c r="MSJ207" s="6"/>
      <c r="MSK207" s="86"/>
      <c r="MSL207" s="79"/>
      <c r="MSM207" s="82"/>
      <c r="MSN207" s="79"/>
      <c r="MSO207" s="104"/>
      <c r="MSP207" s="83"/>
      <c r="MSQ207" s="90"/>
      <c r="MSR207" s="91"/>
      <c r="MSS207" s="92"/>
      <c r="MST207" s="93"/>
      <c r="MSU207" s="90"/>
      <c r="MSV207" s="6"/>
      <c r="MSW207" s="86"/>
      <c r="MSX207" s="79"/>
      <c r="MSY207" s="82"/>
      <c r="MSZ207" s="79"/>
      <c r="MTA207" s="104"/>
      <c r="MTB207" s="83"/>
      <c r="MTC207" s="90"/>
      <c r="MTD207" s="91"/>
      <c r="MTE207" s="92"/>
      <c r="MTF207" s="93"/>
      <c r="MTG207" s="90"/>
      <c r="MTH207" s="6"/>
      <c r="MTI207" s="86"/>
      <c r="MTJ207" s="79"/>
      <c r="MTK207" s="82"/>
      <c r="MTL207" s="79"/>
      <c r="MTM207" s="104"/>
      <c r="MTN207" s="83"/>
      <c r="MTO207" s="90"/>
      <c r="MTP207" s="91"/>
      <c r="MTQ207" s="92"/>
      <c r="MTR207" s="93"/>
      <c r="MTS207" s="90"/>
      <c r="MTT207" s="6"/>
      <c r="MTU207" s="86"/>
      <c r="MTV207" s="79"/>
      <c r="MTW207" s="82"/>
      <c r="MTX207" s="79"/>
      <c r="MTY207" s="104"/>
      <c r="MTZ207" s="83"/>
      <c r="MUA207" s="90"/>
      <c r="MUB207" s="91"/>
      <c r="MUC207" s="92"/>
      <c r="MUD207" s="93"/>
      <c r="MUE207" s="90"/>
      <c r="MUF207" s="6"/>
      <c r="MUG207" s="86"/>
      <c r="MUH207" s="79"/>
      <c r="MUI207" s="82"/>
      <c r="MUJ207" s="79"/>
      <c r="MUK207" s="104"/>
      <c r="MUL207" s="83"/>
      <c r="MUM207" s="90"/>
      <c r="MUN207" s="91"/>
      <c r="MUO207" s="92"/>
      <c r="MUP207" s="93"/>
      <c r="MUQ207" s="90"/>
      <c r="MUR207" s="6"/>
      <c r="MUS207" s="86"/>
      <c r="MUT207" s="79"/>
      <c r="MUU207" s="82"/>
      <c r="MUV207" s="79"/>
      <c r="MUW207" s="104"/>
      <c r="MUX207" s="83"/>
      <c r="MUY207" s="90"/>
      <c r="MUZ207" s="91"/>
      <c r="MVA207" s="92"/>
      <c r="MVB207" s="93"/>
      <c r="MVC207" s="90"/>
      <c r="MVD207" s="6"/>
      <c r="MVE207" s="86"/>
      <c r="MVF207" s="79"/>
      <c r="MVG207" s="82"/>
      <c r="MVH207" s="79"/>
      <c r="MVI207" s="104"/>
      <c r="MVJ207" s="83"/>
      <c r="MVK207" s="90"/>
      <c r="MVL207" s="91"/>
      <c r="MVM207" s="92"/>
      <c r="MVN207" s="93"/>
      <c r="MVO207" s="90"/>
      <c r="MVP207" s="6"/>
      <c r="MVQ207" s="86"/>
      <c r="MVR207" s="79"/>
      <c r="MVS207" s="82"/>
      <c r="MVT207" s="79"/>
      <c r="MVU207" s="104"/>
      <c r="MVV207" s="83"/>
      <c r="MVW207" s="90"/>
      <c r="MVX207" s="91"/>
      <c r="MVY207" s="92"/>
      <c r="MVZ207" s="93"/>
      <c r="MWA207" s="90"/>
      <c r="MWB207" s="6"/>
      <c r="MWC207" s="86"/>
      <c r="MWD207" s="79"/>
      <c r="MWE207" s="82"/>
      <c r="MWF207" s="79"/>
      <c r="MWG207" s="104"/>
      <c r="MWH207" s="83"/>
      <c r="MWI207" s="90"/>
      <c r="MWJ207" s="91"/>
      <c r="MWK207" s="92"/>
      <c r="MWL207" s="93"/>
      <c r="MWM207" s="90"/>
      <c r="MWN207" s="6"/>
      <c r="MWO207" s="86"/>
      <c r="MWP207" s="79"/>
      <c r="MWQ207" s="82"/>
      <c r="MWR207" s="79"/>
      <c r="MWS207" s="104"/>
      <c r="MWT207" s="83"/>
      <c r="MWU207" s="90"/>
      <c r="MWV207" s="91"/>
      <c r="MWW207" s="92"/>
      <c r="MWX207" s="93"/>
      <c r="MWY207" s="90"/>
      <c r="MWZ207" s="6"/>
      <c r="MXA207" s="86"/>
      <c r="MXB207" s="79"/>
      <c r="MXC207" s="82"/>
      <c r="MXD207" s="79"/>
      <c r="MXE207" s="104"/>
      <c r="MXF207" s="83"/>
      <c r="MXG207" s="90"/>
      <c r="MXH207" s="91"/>
      <c r="MXI207" s="92"/>
      <c r="MXJ207" s="93"/>
      <c r="MXK207" s="90"/>
      <c r="MXL207" s="6"/>
      <c r="MXM207" s="86"/>
      <c r="MXN207" s="79"/>
      <c r="MXO207" s="82"/>
      <c r="MXP207" s="79"/>
      <c r="MXQ207" s="104"/>
      <c r="MXR207" s="83"/>
      <c r="MXS207" s="90"/>
      <c r="MXT207" s="91"/>
      <c r="MXU207" s="92"/>
      <c r="MXV207" s="93"/>
      <c r="MXW207" s="90"/>
      <c r="MXX207" s="6"/>
      <c r="MXY207" s="86"/>
      <c r="MXZ207" s="79"/>
      <c r="MYA207" s="82"/>
      <c r="MYB207" s="79"/>
      <c r="MYC207" s="104"/>
      <c r="MYD207" s="83"/>
      <c r="MYE207" s="90"/>
      <c r="MYF207" s="91"/>
      <c r="MYG207" s="92"/>
      <c r="MYH207" s="93"/>
      <c r="MYI207" s="90"/>
      <c r="MYJ207" s="6"/>
      <c r="MYK207" s="86"/>
      <c r="MYL207" s="79"/>
      <c r="MYM207" s="82"/>
      <c r="MYN207" s="79"/>
      <c r="MYO207" s="104"/>
      <c r="MYP207" s="83"/>
      <c r="MYQ207" s="90"/>
      <c r="MYR207" s="91"/>
      <c r="MYS207" s="92"/>
      <c r="MYT207" s="93"/>
      <c r="MYU207" s="90"/>
      <c r="MYV207" s="6"/>
      <c r="MYW207" s="86"/>
      <c r="MYX207" s="79"/>
      <c r="MYY207" s="82"/>
      <c r="MYZ207" s="79"/>
      <c r="MZA207" s="104"/>
      <c r="MZB207" s="83"/>
      <c r="MZC207" s="90"/>
      <c r="MZD207" s="91"/>
      <c r="MZE207" s="92"/>
      <c r="MZF207" s="93"/>
      <c r="MZG207" s="90"/>
      <c r="MZH207" s="6"/>
      <c r="MZI207" s="86"/>
      <c r="MZJ207" s="79"/>
      <c r="MZK207" s="82"/>
      <c r="MZL207" s="79"/>
      <c r="MZM207" s="104"/>
      <c r="MZN207" s="83"/>
      <c r="MZO207" s="90"/>
      <c r="MZP207" s="91"/>
      <c r="MZQ207" s="92"/>
      <c r="MZR207" s="93"/>
      <c r="MZS207" s="90"/>
      <c r="MZT207" s="6"/>
      <c r="MZU207" s="86"/>
      <c r="MZV207" s="79"/>
      <c r="MZW207" s="82"/>
      <c r="MZX207" s="79"/>
      <c r="MZY207" s="104"/>
      <c r="MZZ207" s="83"/>
      <c r="NAA207" s="90"/>
      <c r="NAB207" s="91"/>
      <c r="NAC207" s="92"/>
      <c r="NAD207" s="93"/>
      <c r="NAE207" s="90"/>
      <c r="NAF207" s="6"/>
      <c r="NAG207" s="86"/>
      <c r="NAH207" s="79"/>
      <c r="NAI207" s="82"/>
      <c r="NAJ207" s="79"/>
      <c r="NAK207" s="104"/>
      <c r="NAL207" s="83"/>
      <c r="NAM207" s="90"/>
      <c r="NAN207" s="91"/>
      <c r="NAO207" s="92"/>
      <c r="NAP207" s="93"/>
      <c r="NAQ207" s="90"/>
      <c r="NAR207" s="6"/>
      <c r="NAS207" s="86"/>
      <c r="NAT207" s="79"/>
      <c r="NAU207" s="82"/>
      <c r="NAV207" s="79"/>
      <c r="NAW207" s="104"/>
      <c r="NAX207" s="83"/>
      <c r="NAY207" s="90"/>
      <c r="NAZ207" s="91"/>
      <c r="NBA207" s="92"/>
      <c r="NBB207" s="93"/>
      <c r="NBC207" s="90"/>
      <c r="NBD207" s="6"/>
      <c r="NBE207" s="86"/>
      <c r="NBF207" s="79"/>
      <c r="NBG207" s="82"/>
      <c r="NBH207" s="79"/>
      <c r="NBI207" s="104"/>
      <c r="NBJ207" s="83"/>
      <c r="NBK207" s="90"/>
      <c r="NBL207" s="91"/>
      <c r="NBM207" s="92"/>
      <c r="NBN207" s="93"/>
      <c r="NBO207" s="90"/>
      <c r="NBP207" s="6"/>
      <c r="NBQ207" s="86"/>
      <c r="NBR207" s="79"/>
      <c r="NBS207" s="82"/>
      <c r="NBT207" s="79"/>
      <c r="NBU207" s="104"/>
      <c r="NBV207" s="83"/>
      <c r="NBW207" s="90"/>
      <c r="NBX207" s="91"/>
      <c r="NBY207" s="92"/>
      <c r="NBZ207" s="93"/>
      <c r="NCA207" s="90"/>
      <c r="NCB207" s="6"/>
      <c r="NCC207" s="86"/>
      <c r="NCD207" s="79"/>
      <c r="NCE207" s="82"/>
      <c r="NCF207" s="79"/>
      <c r="NCG207" s="104"/>
      <c r="NCH207" s="83"/>
      <c r="NCI207" s="90"/>
      <c r="NCJ207" s="91"/>
      <c r="NCK207" s="92"/>
      <c r="NCL207" s="93"/>
      <c r="NCM207" s="90"/>
      <c r="NCN207" s="6"/>
      <c r="NCO207" s="86"/>
      <c r="NCP207" s="79"/>
      <c r="NCQ207" s="82"/>
      <c r="NCR207" s="79"/>
      <c r="NCS207" s="104"/>
      <c r="NCT207" s="83"/>
      <c r="NCU207" s="90"/>
      <c r="NCV207" s="91"/>
      <c r="NCW207" s="92"/>
      <c r="NCX207" s="93"/>
      <c r="NCY207" s="90"/>
      <c r="NCZ207" s="6"/>
      <c r="NDA207" s="86"/>
      <c r="NDB207" s="79"/>
      <c r="NDC207" s="82"/>
      <c r="NDD207" s="79"/>
      <c r="NDE207" s="104"/>
      <c r="NDF207" s="83"/>
      <c r="NDG207" s="90"/>
      <c r="NDH207" s="91"/>
      <c r="NDI207" s="92"/>
      <c r="NDJ207" s="93"/>
      <c r="NDK207" s="90"/>
      <c r="NDL207" s="6"/>
      <c r="NDM207" s="86"/>
      <c r="NDN207" s="79"/>
      <c r="NDO207" s="82"/>
      <c r="NDP207" s="79"/>
      <c r="NDQ207" s="104"/>
      <c r="NDR207" s="83"/>
      <c r="NDS207" s="90"/>
      <c r="NDT207" s="91"/>
      <c r="NDU207" s="92"/>
      <c r="NDV207" s="93"/>
      <c r="NDW207" s="90"/>
      <c r="NDX207" s="6"/>
      <c r="NDY207" s="86"/>
      <c r="NDZ207" s="79"/>
      <c r="NEA207" s="82"/>
      <c r="NEB207" s="79"/>
      <c r="NEC207" s="104"/>
      <c r="NED207" s="83"/>
      <c r="NEE207" s="90"/>
      <c r="NEF207" s="91"/>
      <c r="NEG207" s="92"/>
      <c r="NEH207" s="93"/>
      <c r="NEI207" s="90"/>
      <c r="NEJ207" s="6"/>
      <c r="NEK207" s="86"/>
      <c r="NEL207" s="79"/>
      <c r="NEM207" s="82"/>
      <c r="NEN207" s="79"/>
      <c r="NEO207" s="104"/>
      <c r="NEP207" s="83"/>
      <c r="NEQ207" s="90"/>
      <c r="NER207" s="91"/>
      <c r="NES207" s="92"/>
      <c r="NET207" s="93"/>
      <c r="NEU207" s="90"/>
      <c r="NEV207" s="6"/>
      <c r="NEW207" s="86"/>
      <c r="NEX207" s="79"/>
      <c r="NEY207" s="82"/>
      <c r="NEZ207" s="79"/>
      <c r="NFA207" s="104"/>
      <c r="NFB207" s="83"/>
      <c r="NFC207" s="90"/>
      <c r="NFD207" s="91"/>
      <c r="NFE207" s="92"/>
      <c r="NFF207" s="93"/>
      <c r="NFG207" s="90"/>
      <c r="NFH207" s="6"/>
      <c r="NFI207" s="86"/>
      <c r="NFJ207" s="79"/>
      <c r="NFK207" s="82"/>
      <c r="NFL207" s="79"/>
      <c r="NFM207" s="104"/>
      <c r="NFN207" s="83"/>
      <c r="NFO207" s="90"/>
      <c r="NFP207" s="91"/>
      <c r="NFQ207" s="92"/>
      <c r="NFR207" s="93"/>
      <c r="NFS207" s="90"/>
      <c r="NFT207" s="6"/>
      <c r="NFU207" s="86"/>
      <c r="NFV207" s="79"/>
      <c r="NFW207" s="82"/>
      <c r="NFX207" s="79"/>
      <c r="NFY207" s="104"/>
      <c r="NFZ207" s="83"/>
      <c r="NGA207" s="90"/>
      <c r="NGB207" s="91"/>
      <c r="NGC207" s="92"/>
      <c r="NGD207" s="93"/>
      <c r="NGE207" s="90"/>
      <c r="NGF207" s="6"/>
      <c r="NGG207" s="86"/>
      <c r="NGH207" s="79"/>
      <c r="NGI207" s="82"/>
      <c r="NGJ207" s="79"/>
      <c r="NGK207" s="104"/>
      <c r="NGL207" s="83"/>
      <c r="NGM207" s="90"/>
      <c r="NGN207" s="91"/>
      <c r="NGO207" s="92"/>
      <c r="NGP207" s="93"/>
      <c r="NGQ207" s="90"/>
      <c r="NGR207" s="6"/>
      <c r="NGS207" s="86"/>
      <c r="NGT207" s="79"/>
      <c r="NGU207" s="82"/>
      <c r="NGV207" s="79"/>
      <c r="NGW207" s="104"/>
      <c r="NGX207" s="83"/>
      <c r="NGY207" s="90"/>
      <c r="NGZ207" s="91"/>
      <c r="NHA207" s="92"/>
      <c r="NHB207" s="93"/>
      <c r="NHC207" s="90"/>
      <c r="NHD207" s="6"/>
      <c r="NHE207" s="86"/>
      <c r="NHF207" s="79"/>
      <c r="NHG207" s="82"/>
      <c r="NHH207" s="79"/>
      <c r="NHI207" s="104"/>
      <c r="NHJ207" s="83"/>
      <c r="NHK207" s="90"/>
      <c r="NHL207" s="91"/>
      <c r="NHM207" s="92"/>
      <c r="NHN207" s="93"/>
      <c r="NHO207" s="90"/>
      <c r="NHP207" s="6"/>
      <c r="NHQ207" s="86"/>
      <c r="NHR207" s="79"/>
      <c r="NHS207" s="82"/>
      <c r="NHT207" s="79"/>
      <c r="NHU207" s="104"/>
      <c r="NHV207" s="83"/>
      <c r="NHW207" s="90"/>
      <c r="NHX207" s="91"/>
      <c r="NHY207" s="92"/>
      <c r="NHZ207" s="93"/>
      <c r="NIA207" s="90"/>
      <c r="NIB207" s="6"/>
      <c r="NIC207" s="86"/>
      <c r="NID207" s="79"/>
      <c r="NIE207" s="82"/>
      <c r="NIF207" s="79"/>
      <c r="NIG207" s="104"/>
      <c r="NIH207" s="83"/>
      <c r="NII207" s="90"/>
      <c r="NIJ207" s="91"/>
      <c r="NIK207" s="92"/>
      <c r="NIL207" s="93"/>
      <c r="NIM207" s="90"/>
      <c r="NIN207" s="6"/>
      <c r="NIO207" s="86"/>
      <c r="NIP207" s="79"/>
      <c r="NIQ207" s="82"/>
      <c r="NIR207" s="79"/>
      <c r="NIS207" s="104"/>
      <c r="NIT207" s="83"/>
      <c r="NIU207" s="90"/>
      <c r="NIV207" s="91"/>
      <c r="NIW207" s="92"/>
      <c r="NIX207" s="93"/>
      <c r="NIY207" s="90"/>
      <c r="NIZ207" s="6"/>
      <c r="NJA207" s="86"/>
      <c r="NJB207" s="79"/>
      <c r="NJC207" s="82"/>
      <c r="NJD207" s="79"/>
      <c r="NJE207" s="104"/>
      <c r="NJF207" s="83"/>
      <c r="NJG207" s="90"/>
      <c r="NJH207" s="91"/>
      <c r="NJI207" s="92"/>
      <c r="NJJ207" s="93"/>
      <c r="NJK207" s="90"/>
      <c r="NJL207" s="6"/>
      <c r="NJM207" s="86"/>
      <c r="NJN207" s="79"/>
      <c r="NJO207" s="82"/>
      <c r="NJP207" s="79"/>
      <c r="NJQ207" s="104"/>
      <c r="NJR207" s="83"/>
      <c r="NJS207" s="90"/>
      <c r="NJT207" s="91"/>
      <c r="NJU207" s="92"/>
      <c r="NJV207" s="93"/>
      <c r="NJW207" s="90"/>
      <c r="NJX207" s="6"/>
      <c r="NJY207" s="86"/>
      <c r="NJZ207" s="79"/>
      <c r="NKA207" s="82"/>
      <c r="NKB207" s="79"/>
      <c r="NKC207" s="104"/>
      <c r="NKD207" s="83"/>
      <c r="NKE207" s="90"/>
      <c r="NKF207" s="91"/>
      <c r="NKG207" s="92"/>
      <c r="NKH207" s="93"/>
      <c r="NKI207" s="90"/>
      <c r="NKJ207" s="6"/>
      <c r="NKK207" s="86"/>
      <c r="NKL207" s="79"/>
      <c r="NKM207" s="82"/>
      <c r="NKN207" s="79"/>
      <c r="NKO207" s="104"/>
      <c r="NKP207" s="83"/>
      <c r="NKQ207" s="90"/>
      <c r="NKR207" s="91"/>
      <c r="NKS207" s="92"/>
      <c r="NKT207" s="93"/>
      <c r="NKU207" s="90"/>
      <c r="NKV207" s="6"/>
      <c r="NKW207" s="86"/>
      <c r="NKX207" s="79"/>
      <c r="NKY207" s="82"/>
      <c r="NKZ207" s="79"/>
      <c r="NLA207" s="104"/>
      <c r="NLB207" s="83"/>
      <c r="NLC207" s="90"/>
      <c r="NLD207" s="91"/>
      <c r="NLE207" s="92"/>
      <c r="NLF207" s="93"/>
      <c r="NLG207" s="90"/>
      <c r="NLH207" s="6"/>
      <c r="NLI207" s="86"/>
      <c r="NLJ207" s="79"/>
      <c r="NLK207" s="82"/>
      <c r="NLL207" s="79"/>
      <c r="NLM207" s="104"/>
      <c r="NLN207" s="83"/>
      <c r="NLO207" s="90"/>
      <c r="NLP207" s="91"/>
      <c r="NLQ207" s="92"/>
      <c r="NLR207" s="93"/>
      <c r="NLS207" s="90"/>
      <c r="NLT207" s="6"/>
      <c r="NLU207" s="86"/>
      <c r="NLV207" s="79"/>
      <c r="NLW207" s="82"/>
      <c r="NLX207" s="79"/>
      <c r="NLY207" s="104"/>
      <c r="NLZ207" s="83"/>
      <c r="NMA207" s="90"/>
      <c r="NMB207" s="91"/>
      <c r="NMC207" s="92"/>
      <c r="NMD207" s="93"/>
      <c r="NME207" s="90"/>
      <c r="NMF207" s="6"/>
      <c r="NMG207" s="86"/>
      <c r="NMH207" s="79"/>
      <c r="NMI207" s="82"/>
      <c r="NMJ207" s="79"/>
      <c r="NMK207" s="104"/>
      <c r="NML207" s="83"/>
      <c r="NMM207" s="90"/>
      <c r="NMN207" s="91"/>
      <c r="NMO207" s="92"/>
      <c r="NMP207" s="93"/>
      <c r="NMQ207" s="90"/>
      <c r="NMR207" s="6"/>
      <c r="NMS207" s="86"/>
      <c r="NMT207" s="79"/>
      <c r="NMU207" s="82"/>
      <c r="NMV207" s="79"/>
      <c r="NMW207" s="104"/>
      <c r="NMX207" s="83"/>
      <c r="NMY207" s="90"/>
      <c r="NMZ207" s="91"/>
      <c r="NNA207" s="92"/>
      <c r="NNB207" s="93"/>
      <c r="NNC207" s="90"/>
      <c r="NND207" s="6"/>
      <c r="NNE207" s="86"/>
      <c r="NNF207" s="79"/>
      <c r="NNG207" s="82"/>
      <c r="NNH207" s="79"/>
      <c r="NNI207" s="104"/>
      <c r="NNJ207" s="83"/>
      <c r="NNK207" s="90"/>
      <c r="NNL207" s="91"/>
      <c r="NNM207" s="92"/>
      <c r="NNN207" s="93"/>
      <c r="NNO207" s="90"/>
      <c r="NNP207" s="6"/>
      <c r="NNQ207" s="86"/>
      <c r="NNR207" s="79"/>
      <c r="NNS207" s="82"/>
      <c r="NNT207" s="79"/>
      <c r="NNU207" s="104"/>
      <c r="NNV207" s="83"/>
      <c r="NNW207" s="90"/>
      <c r="NNX207" s="91"/>
      <c r="NNY207" s="92"/>
      <c r="NNZ207" s="93"/>
      <c r="NOA207" s="90"/>
      <c r="NOB207" s="6"/>
      <c r="NOC207" s="86"/>
      <c r="NOD207" s="79"/>
      <c r="NOE207" s="82"/>
      <c r="NOF207" s="79"/>
      <c r="NOG207" s="104"/>
      <c r="NOH207" s="83"/>
      <c r="NOI207" s="90"/>
      <c r="NOJ207" s="91"/>
      <c r="NOK207" s="92"/>
      <c r="NOL207" s="93"/>
      <c r="NOM207" s="90"/>
      <c r="NON207" s="6"/>
      <c r="NOO207" s="86"/>
      <c r="NOP207" s="79"/>
      <c r="NOQ207" s="82"/>
      <c r="NOR207" s="79"/>
      <c r="NOS207" s="104"/>
      <c r="NOT207" s="83"/>
      <c r="NOU207" s="90"/>
      <c r="NOV207" s="91"/>
      <c r="NOW207" s="92"/>
      <c r="NOX207" s="93"/>
      <c r="NOY207" s="90"/>
      <c r="NOZ207" s="6"/>
      <c r="NPA207" s="86"/>
      <c r="NPB207" s="79"/>
      <c r="NPC207" s="82"/>
      <c r="NPD207" s="79"/>
      <c r="NPE207" s="104"/>
      <c r="NPF207" s="83"/>
      <c r="NPG207" s="90"/>
      <c r="NPH207" s="91"/>
      <c r="NPI207" s="92"/>
      <c r="NPJ207" s="93"/>
      <c r="NPK207" s="90"/>
      <c r="NPL207" s="6"/>
      <c r="NPM207" s="86"/>
      <c r="NPN207" s="79"/>
      <c r="NPO207" s="82"/>
      <c r="NPP207" s="79"/>
      <c r="NPQ207" s="104"/>
      <c r="NPR207" s="83"/>
      <c r="NPS207" s="90"/>
      <c r="NPT207" s="91"/>
      <c r="NPU207" s="92"/>
      <c r="NPV207" s="93"/>
      <c r="NPW207" s="90"/>
      <c r="NPX207" s="6"/>
      <c r="NPY207" s="86"/>
      <c r="NPZ207" s="79"/>
      <c r="NQA207" s="82"/>
      <c r="NQB207" s="79"/>
      <c r="NQC207" s="104"/>
      <c r="NQD207" s="83"/>
      <c r="NQE207" s="90"/>
      <c r="NQF207" s="91"/>
      <c r="NQG207" s="92"/>
      <c r="NQH207" s="93"/>
      <c r="NQI207" s="90"/>
      <c r="NQJ207" s="6"/>
      <c r="NQK207" s="86"/>
      <c r="NQL207" s="79"/>
      <c r="NQM207" s="82"/>
      <c r="NQN207" s="79"/>
      <c r="NQO207" s="104"/>
      <c r="NQP207" s="83"/>
      <c r="NQQ207" s="90"/>
      <c r="NQR207" s="91"/>
      <c r="NQS207" s="92"/>
      <c r="NQT207" s="93"/>
      <c r="NQU207" s="90"/>
      <c r="NQV207" s="6"/>
      <c r="NQW207" s="86"/>
      <c r="NQX207" s="79"/>
      <c r="NQY207" s="82"/>
      <c r="NQZ207" s="79"/>
      <c r="NRA207" s="104"/>
      <c r="NRB207" s="83"/>
      <c r="NRC207" s="90"/>
      <c r="NRD207" s="91"/>
      <c r="NRE207" s="92"/>
      <c r="NRF207" s="93"/>
      <c r="NRG207" s="90"/>
      <c r="NRH207" s="6"/>
      <c r="NRI207" s="86"/>
      <c r="NRJ207" s="79"/>
      <c r="NRK207" s="82"/>
      <c r="NRL207" s="79"/>
      <c r="NRM207" s="104"/>
      <c r="NRN207" s="83"/>
      <c r="NRO207" s="90"/>
      <c r="NRP207" s="91"/>
      <c r="NRQ207" s="92"/>
      <c r="NRR207" s="93"/>
      <c r="NRS207" s="90"/>
      <c r="NRT207" s="6"/>
      <c r="NRU207" s="86"/>
      <c r="NRV207" s="79"/>
      <c r="NRW207" s="82"/>
      <c r="NRX207" s="79"/>
      <c r="NRY207" s="104"/>
      <c r="NRZ207" s="83"/>
      <c r="NSA207" s="90"/>
      <c r="NSB207" s="91"/>
      <c r="NSC207" s="92"/>
      <c r="NSD207" s="93"/>
      <c r="NSE207" s="90"/>
      <c r="NSF207" s="6"/>
      <c r="NSG207" s="86"/>
      <c r="NSH207" s="79"/>
      <c r="NSI207" s="82"/>
      <c r="NSJ207" s="79"/>
      <c r="NSK207" s="104"/>
      <c r="NSL207" s="83"/>
      <c r="NSM207" s="90"/>
      <c r="NSN207" s="91"/>
      <c r="NSO207" s="92"/>
      <c r="NSP207" s="93"/>
      <c r="NSQ207" s="90"/>
      <c r="NSR207" s="6"/>
      <c r="NSS207" s="86"/>
      <c r="NST207" s="79"/>
      <c r="NSU207" s="82"/>
      <c r="NSV207" s="79"/>
      <c r="NSW207" s="104"/>
      <c r="NSX207" s="83"/>
      <c r="NSY207" s="90"/>
      <c r="NSZ207" s="91"/>
      <c r="NTA207" s="92"/>
      <c r="NTB207" s="93"/>
      <c r="NTC207" s="90"/>
      <c r="NTD207" s="6"/>
      <c r="NTE207" s="86"/>
      <c r="NTF207" s="79"/>
      <c r="NTG207" s="82"/>
      <c r="NTH207" s="79"/>
      <c r="NTI207" s="104"/>
      <c r="NTJ207" s="83"/>
      <c r="NTK207" s="90"/>
      <c r="NTL207" s="91"/>
      <c r="NTM207" s="92"/>
      <c r="NTN207" s="93"/>
      <c r="NTO207" s="90"/>
      <c r="NTP207" s="6"/>
      <c r="NTQ207" s="86"/>
      <c r="NTR207" s="79"/>
      <c r="NTS207" s="82"/>
      <c r="NTT207" s="79"/>
      <c r="NTU207" s="104"/>
      <c r="NTV207" s="83"/>
      <c r="NTW207" s="90"/>
      <c r="NTX207" s="91"/>
      <c r="NTY207" s="92"/>
      <c r="NTZ207" s="93"/>
      <c r="NUA207" s="90"/>
      <c r="NUB207" s="6"/>
      <c r="NUC207" s="86"/>
      <c r="NUD207" s="79"/>
      <c r="NUE207" s="82"/>
      <c r="NUF207" s="79"/>
      <c r="NUG207" s="104"/>
      <c r="NUH207" s="83"/>
      <c r="NUI207" s="90"/>
      <c r="NUJ207" s="91"/>
      <c r="NUK207" s="92"/>
      <c r="NUL207" s="93"/>
      <c r="NUM207" s="90"/>
      <c r="NUN207" s="6"/>
      <c r="NUO207" s="86"/>
      <c r="NUP207" s="79"/>
      <c r="NUQ207" s="82"/>
      <c r="NUR207" s="79"/>
      <c r="NUS207" s="104"/>
      <c r="NUT207" s="83"/>
      <c r="NUU207" s="90"/>
      <c r="NUV207" s="91"/>
      <c r="NUW207" s="92"/>
      <c r="NUX207" s="93"/>
      <c r="NUY207" s="90"/>
      <c r="NUZ207" s="6"/>
      <c r="NVA207" s="86"/>
      <c r="NVB207" s="79"/>
      <c r="NVC207" s="82"/>
      <c r="NVD207" s="79"/>
      <c r="NVE207" s="104"/>
      <c r="NVF207" s="83"/>
      <c r="NVG207" s="90"/>
      <c r="NVH207" s="91"/>
      <c r="NVI207" s="92"/>
      <c r="NVJ207" s="93"/>
      <c r="NVK207" s="90"/>
      <c r="NVL207" s="6"/>
      <c r="NVM207" s="86"/>
      <c r="NVN207" s="79"/>
      <c r="NVO207" s="82"/>
      <c r="NVP207" s="79"/>
      <c r="NVQ207" s="104"/>
      <c r="NVR207" s="83"/>
      <c r="NVS207" s="90"/>
      <c r="NVT207" s="91"/>
      <c r="NVU207" s="92"/>
      <c r="NVV207" s="93"/>
      <c r="NVW207" s="90"/>
      <c r="NVX207" s="6"/>
      <c r="NVY207" s="86"/>
      <c r="NVZ207" s="79"/>
      <c r="NWA207" s="82"/>
      <c r="NWB207" s="79"/>
      <c r="NWC207" s="104"/>
      <c r="NWD207" s="83"/>
      <c r="NWE207" s="90"/>
      <c r="NWF207" s="91"/>
      <c r="NWG207" s="92"/>
      <c r="NWH207" s="93"/>
      <c r="NWI207" s="90"/>
      <c r="NWJ207" s="6"/>
      <c r="NWK207" s="86"/>
      <c r="NWL207" s="79"/>
      <c r="NWM207" s="82"/>
      <c r="NWN207" s="79"/>
      <c r="NWO207" s="104"/>
      <c r="NWP207" s="83"/>
      <c r="NWQ207" s="90"/>
      <c r="NWR207" s="91"/>
      <c r="NWS207" s="92"/>
      <c r="NWT207" s="93"/>
      <c r="NWU207" s="90"/>
      <c r="NWV207" s="6"/>
      <c r="NWW207" s="86"/>
      <c r="NWX207" s="79"/>
      <c r="NWY207" s="82"/>
      <c r="NWZ207" s="79"/>
      <c r="NXA207" s="104"/>
      <c r="NXB207" s="83"/>
      <c r="NXC207" s="90"/>
      <c r="NXD207" s="91"/>
      <c r="NXE207" s="92"/>
      <c r="NXF207" s="93"/>
      <c r="NXG207" s="90"/>
      <c r="NXH207" s="6"/>
      <c r="NXI207" s="86"/>
      <c r="NXJ207" s="79"/>
      <c r="NXK207" s="82"/>
      <c r="NXL207" s="79"/>
      <c r="NXM207" s="104"/>
      <c r="NXN207" s="83"/>
      <c r="NXO207" s="90"/>
      <c r="NXP207" s="91"/>
      <c r="NXQ207" s="92"/>
      <c r="NXR207" s="93"/>
      <c r="NXS207" s="90"/>
      <c r="NXT207" s="6"/>
      <c r="NXU207" s="86"/>
      <c r="NXV207" s="79"/>
      <c r="NXW207" s="82"/>
      <c r="NXX207" s="79"/>
      <c r="NXY207" s="104"/>
      <c r="NXZ207" s="83"/>
      <c r="NYA207" s="90"/>
      <c r="NYB207" s="91"/>
      <c r="NYC207" s="92"/>
      <c r="NYD207" s="93"/>
      <c r="NYE207" s="90"/>
      <c r="NYF207" s="6"/>
      <c r="NYG207" s="86"/>
      <c r="NYH207" s="79"/>
      <c r="NYI207" s="82"/>
      <c r="NYJ207" s="79"/>
      <c r="NYK207" s="104"/>
      <c r="NYL207" s="83"/>
      <c r="NYM207" s="90"/>
      <c r="NYN207" s="91"/>
      <c r="NYO207" s="92"/>
      <c r="NYP207" s="93"/>
      <c r="NYQ207" s="90"/>
      <c r="NYR207" s="6"/>
      <c r="NYS207" s="86"/>
      <c r="NYT207" s="79"/>
      <c r="NYU207" s="82"/>
      <c r="NYV207" s="79"/>
      <c r="NYW207" s="104"/>
      <c r="NYX207" s="83"/>
      <c r="NYY207" s="90"/>
      <c r="NYZ207" s="91"/>
      <c r="NZA207" s="92"/>
      <c r="NZB207" s="93"/>
      <c r="NZC207" s="90"/>
      <c r="NZD207" s="6"/>
      <c r="NZE207" s="86"/>
      <c r="NZF207" s="79"/>
      <c r="NZG207" s="82"/>
      <c r="NZH207" s="79"/>
      <c r="NZI207" s="104"/>
      <c r="NZJ207" s="83"/>
      <c r="NZK207" s="90"/>
      <c r="NZL207" s="91"/>
      <c r="NZM207" s="92"/>
      <c r="NZN207" s="93"/>
      <c r="NZO207" s="90"/>
      <c r="NZP207" s="6"/>
      <c r="NZQ207" s="86"/>
      <c r="NZR207" s="79"/>
      <c r="NZS207" s="82"/>
      <c r="NZT207" s="79"/>
      <c r="NZU207" s="104"/>
      <c r="NZV207" s="83"/>
      <c r="NZW207" s="90"/>
      <c r="NZX207" s="91"/>
      <c r="NZY207" s="92"/>
      <c r="NZZ207" s="93"/>
      <c r="OAA207" s="90"/>
      <c r="OAB207" s="6"/>
      <c r="OAC207" s="86"/>
      <c r="OAD207" s="79"/>
      <c r="OAE207" s="82"/>
      <c r="OAF207" s="79"/>
      <c r="OAG207" s="104"/>
      <c r="OAH207" s="83"/>
      <c r="OAI207" s="90"/>
      <c r="OAJ207" s="91"/>
      <c r="OAK207" s="92"/>
      <c r="OAL207" s="93"/>
      <c r="OAM207" s="90"/>
      <c r="OAN207" s="6"/>
      <c r="OAO207" s="86"/>
      <c r="OAP207" s="79"/>
      <c r="OAQ207" s="82"/>
      <c r="OAR207" s="79"/>
      <c r="OAS207" s="104"/>
      <c r="OAT207" s="83"/>
      <c r="OAU207" s="90"/>
      <c r="OAV207" s="91"/>
      <c r="OAW207" s="92"/>
      <c r="OAX207" s="93"/>
      <c r="OAY207" s="90"/>
      <c r="OAZ207" s="6"/>
      <c r="OBA207" s="86"/>
      <c r="OBB207" s="79"/>
      <c r="OBC207" s="82"/>
      <c r="OBD207" s="79"/>
      <c r="OBE207" s="104"/>
      <c r="OBF207" s="83"/>
      <c r="OBG207" s="90"/>
      <c r="OBH207" s="91"/>
      <c r="OBI207" s="92"/>
      <c r="OBJ207" s="93"/>
      <c r="OBK207" s="90"/>
      <c r="OBL207" s="6"/>
      <c r="OBM207" s="86"/>
      <c r="OBN207" s="79"/>
      <c r="OBO207" s="82"/>
      <c r="OBP207" s="79"/>
      <c r="OBQ207" s="104"/>
      <c r="OBR207" s="83"/>
      <c r="OBS207" s="90"/>
      <c r="OBT207" s="91"/>
      <c r="OBU207" s="92"/>
      <c r="OBV207" s="93"/>
      <c r="OBW207" s="90"/>
      <c r="OBX207" s="6"/>
      <c r="OBY207" s="86"/>
      <c r="OBZ207" s="79"/>
      <c r="OCA207" s="82"/>
      <c r="OCB207" s="79"/>
      <c r="OCC207" s="104"/>
      <c r="OCD207" s="83"/>
      <c r="OCE207" s="90"/>
      <c r="OCF207" s="91"/>
      <c r="OCG207" s="92"/>
      <c r="OCH207" s="93"/>
      <c r="OCI207" s="90"/>
      <c r="OCJ207" s="6"/>
      <c r="OCK207" s="86"/>
      <c r="OCL207" s="79"/>
      <c r="OCM207" s="82"/>
      <c r="OCN207" s="79"/>
      <c r="OCO207" s="104"/>
      <c r="OCP207" s="83"/>
      <c r="OCQ207" s="90"/>
      <c r="OCR207" s="91"/>
      <c r="OCS207" s="92"/>
      <c r="OCT207" s="93"/>
      <c r="OCU207" s="90"/>
      <c r="OCV207" s="6"/>
      <c r="OCW207" s="86"/>
      <c r="OCX207" s="79"/>
      <c r="OCY207" s="82"/>
      <c r="OCZ207" s="79"/>
      <c r="ODA207" s="104"/>
      <c r="ODB207" s="83"/>
      <c r="ODC207" s="90"/>
      <c r="ODD207" s="91"/>
      <c r="ODE207" s="92"/>
      <c r="ODF207" s="93"/>
      <c r="ODG207" s="90"/>
      <c r="ODH207" s="6"/>
      <c r="ODI207" s="86"/>
      <c r="ODJ207" s="79"/>
      <c r="ODK207" s="82"/>
      <c r="ODL207" s="79"/>
      <c r="ODM207" s="104"/>
      <c r="ODN207" s="83"/>
      <c r="ODO207" s="90"/>
      <c r="ODP207" s="91"/>
      <c r="ODQ207" s="92"/>
      <c r="ODR207" s="93"/>
      <c r="ODS207" s="90"/>
      <c r="ODT207" s="6"/>
      <c r="ODU207" s="86"/>
      <c r="ODV207" s="79"/>
      <c r="ODW207" s="82"/>
      <c r="ODX207" s="79"/>
      <c r="ODY207" s="104"/>
      <c r="ODZ207" s="83"/>
      <c r="OEA207" s="90"/>
      <c r="OEB207" s="91"/>
      <c r="OEC207" s="92"/>
      <c r="OED207" s="93"/>
      <c r="OEE207" s="90"/>
      <c r="OEF207" s="6"/>
      <c r="OEG207" s="86"/>
      <c r="OEH207" s="79"/>
      <c r="OEI207" s="82"/>
      <c r="OEJ207" s="79"/>
      <c r="OEK207" s="104"/>
      <c r="OEL207" s="83"/>
      <c r="OEM207" s="90"/>
      <c r="OEN207" s="91"/>
      <c r="OEO207" s="92"/>
      <c r="OEP207" s="93"/>
      <c r="OEQ207" s="90"/>
      <c r="OER207" s="6"/>
      <c r="OES207" s="86"/>
      <c r="OET207" s="79"/>
      <c r="OEU207" s="82"/>
      <c r="OEV207" s="79"/>
      <c r="OEW207" s="104"/>
      <c r="OEX207" s="83"/>
      <c r="OEY207" s="90"/>
      <c r="OEZ207" s="91"/>
      <c r="OFA207" s="92"/>
      <c r="OFB207" s="93"/>
      <c r="OFC207" s="90"/>
      <c r="OFD207" s="6"/>
      <c r="OFE207" s="86"/>
      <c r="OFF207" s="79"/>
      <c r="OFG207" s="82"/>
      <c r="OFH207" s="79"/>
      <c r="OFI207" s="104"/>
      <c r="OFJ207" s="83"/>
      <c r="OFK207" s="90"/>
      <c r="OFL207" s="91"/>
      <c r="OFM207" s="92"/>
      <c r="OFN207" s="93"/>
      <c r="OFO207" s="90"/>
      <c r="OFP207" s="6"/>
      <c r="OFQ207" s="86"/>
      <c r="OFR207" s="79"/>
      <c r="OFS207" s="82"/>
      <c r="OFT207" s="79"/>
      <c r="OFU207" s="104"/>
      <c r="OFV207" s="83"/>
      <c r="OFW207" s="90"/>
      <c r="OFX207" s="91"/>
      <c r="OFY207" s="92"/>
      <c r="OFZ207" s="93"/>
      <c r="OGA207" s="90"/>
      <c r="OGB207" s="6"/>
      <c r="OGC207" s="86"/>
      <c r="OGD207" s="79"/>
      <c r="OGE207" s="82"/>
      <c r="OGF207" s="79"/>
      <c r="OGG207" s="104"/>
      <c r="OGH207" s="83"/>
      <c r="OGI207" s="90"/>
      <c r="OGJ207" s="91"/>
      <c r="OGK207" s="92"/>
      <c r="OGL207" s="93"/>
      <c r="OGM207" s="90"/>
      <c r="OGN207" s="6"/>
      <c r="OGO207" s="86"/>
      <c r="OGP207" s="79"/>
      <c r="OGQ207" s="82"/>
      <c r="OGR207" s="79"/>
      <c r="OGS207" s="104"/>
      <c r="OGT207" s="83"/>
      <c r="OGU207" s="90"/>
      <c r="OGV207" s="91"/>
      <c r="OGW207" s="92"/>
      <c r="OGX207" s="93"/>
      <c r="OGY207" s="90"/>
      <c r="OGZ207" s="6"/>
      <c r="OHA207" s="86"/>
      <c r="OHB207" s="79"/>
      <c r="OHC207" s="82"/>
      <c r="OHD207" s="79"/>
      <c r="OHE207" s="104"/>
      <c r="OHF207" s="83"/>
      <c r="OHG207" s="90"/>
      <c r="OHH207" s="91"/>
      <c r="OHI207" s="92"/>
      <c r="OHJ207" s="93"/>
      <c r="OHK207" s="90"/>
      <c r="OHL207" s="6"/>
      <c r="OHM207" s="86"/>
      <c r="OHN207" s="79"/>
      <c r="OHO207" s="82"/>
      <c r="OHP207" s="79"/>
      <c r="OHQ207" s="104"/>
      <c r="OHR207" s="83"/>
      <c r="OHS207" s="90"/>
      <c r="OHT207" s="91"/>
      <c r="OHU207" s="92"/>
      <c r="OHV207" s="93"/>
      <c r="OHW207" s="90"/>
      <c r="OHX207" s="6"/>
      <c r="OHY207" s="86"/>
      <c r="OHZ207" s="79"/>
      <c r="OIA207" s="82"/>
      <c r="OIB207" s="79"/>
      <c r="OIC207" s="104"/>
      <c r="OID207" s="83"/>
      <c r="OIE207" s="90"/>
      <c r="OIF207" s="91"/>
      <c r="OIG207" s="92"/>
      <c r="OIH207" s="93"/>
      <c r="OII207" s="90"/>
      <c r="OIJ207" s="6"/>
      <c r="OIK207" s="86"/>
      <c r="OIL207" s="79"/>
      <c r="OIM207" s="82"/>
      <c r="OIN207" s="79"/>
      <c r="OIO207" s="104"/>
      <c r="OIP207" s="83"/>
      <c r="OIQ207" s="90"/>
      <c r="OIR207" s="91"/>
      <c r="OIS207" s="92"/>
      <c r="OIT207" s="93"/>
      <c r="OIU207" s="90"/>
      <c r="OIV207" s="6"/>
      <c r="OIW207" s="86"/>
      <c r="OIX207" s="79"/>
      <c r="OIY207" s="82"/>
      <c r="OIZ207" s="79"/>
      <c r="OJA207" s="104"/>
      <c r="OJB207" s="83"/>
      <c r="OJC207" s="90"/>
      <c r="OJD207" s="91"/>
      <c r="OJE207" s="92"/>
      <c r="OJF207" s="93"/>
      <c r="OJG207" s="90"/>
      <c r="OJH207" s="6"/>
      <c r="OJI207" s="86"/>
      <c r="OJJ207" s="79"/>
      <c r="OJK207" s="82"/>
      <c r="OJL207" s="79"/>
      <c r="OJM207" s="104"/>
      <c r="OJN207" s="83"/>
      <c r="OJO207" s="90"/>
      <c r="OJP207" s="91"/>
      <c r="OJQ207" s="92"/>
      <c r="OJR207" s="93"/>
      <c r="OJS207" s="90"/>
      <c r="OJT207" s="6"/>
      <c r="OJU207" s="86"/>
      <c r="OJV207" s="79"/>
      <c r="OJW207" s="82"/>
      <c r="OJX207" s="79"/>
      <c r="OJY207" s="104"/>
      <c r="OJZ207" s="83"/>
      <c r="OKA207" s="90"/>
      <c r="OKB207" s="91"/>
      <c r="OKC207" s="92"/>
      <c r="OKD207" s="93"/>
      <c r="OKE207" s="90"/>
      <c r="OKF207" s="6"/>
      <c r="OKG207" s="86"/>
      <c r="OKH207" s="79"/>
      <c r="OKI207" s="82"/>
      <c r="OKJ207" s="79"/>
      <c r="OKK207" s="104"/>
      <c r="OKL207" s="83"/>
      <c r="OKM207" s="90"/>
      <c r="OKN207" s="91"/>
      <c r="OKO207" s="92"/>
      <c r="OKP207" s="93"/>
      <c r="OKQ207" s="90"/>
      <c r="OKR207" s="6"/>
      <c r="OKS207" s="86"/>
      <c r="OKT207" s="79"/>
      <c r="OKU207" s="82"/>
      <c r="OKV207" s="79"/>
      <c r="OKW207" s="104"/>
      <c r="OKX207" s="83"/>
      <c r="OKY207" s="90"/>
      <c r="OKZ207" s="91"/>
      <c r="OLA207" s="92"/>
      <c r="OLB207" s="93"/>
      <c r="OLC207" s="90"/>
      <c r="OLD207" s="6"/>
      <c r="OLE207" s="86"/>
      <c r="OLF207" s="79"/>
      <c r="OLG207" s="82"/>
      <c r="OLH207" s="79"/>
      <c r="OLI207" s="104"/>
      <c r="OLJ207" s="83"/>
      <c r="OLK207" s="90"/>
      <c r="OLL207" s="91"/>
      <c r="OLM207" s="92"/>
      <c r="OLN207" s="93"/>
      <c r="OLO207" s="90"/>
      <c r="OLP207" s="6"/>
      <c r="OLQ207" s="86"/>
      <c r="OLR207" s="79"/>
      <c r="OLS207" s="82"/>
      <c r="OLT207" s="79"/>
      <c r="OLU207" s="104"/>
      <c r="OLV207" s="83"/>
      <c r="OLW207" s="90"/>
      <c r="OLX207" s="91"/>
      <c r="OLY207" s="92"/>
      <c r="OLZ207" s="93"/>
      <c r="OMA207" s="90"/>
      <c r="OMB207" s="6"/>
      <c r="OMC207" s="86"/>
      <c r="OMD207" s="79"/>
      <c r="OME207" s="82"/>
      <c r="OMF207" s="79"/>
      <c r="OMG207" s="104"/>
      <c r="OMH207" s="83"/>
      <c r="OMI207" s="90"/>
      <c r="OMJ207" s="91"/>
      <c r="OMK207" s="92"/>
      <c r="OML207" s="93"/>
      <c r="OMM207" s="90"/>
      <c r="OMN207" s="6"/>
      <c r="OMO207" s="86"/>
      <c r="OMP207" s="79"/>
      <c r="OMQ207" s="82"/>
      <c r="OMR207" s="79"/>
      <c r="OMS207" s="104"/>
      <c r="OMT207" s="83"/>
      <c r="OMU207" s="90"/>
      <c r="OMV207" s="91"/>
      <c r="OMW207" s="92"/>
      <c r="OMX207" s="93"/>
      <c r="OMY207" s="90"/>
      <c r="OMZ207" s="6"/>
      <c r="ONA207" s="86"/>
      <c r="ONB207" s="79"/>
      <c r="ONC207" s="82"/>
      <c r="OND207" s="79"/>
      <c r="ONE207" s="104"/>
      <c r="ONF207" s="83"/>
      <c r="ONG207" s="90"/>
      <c r="ONH207" s="91"/>
      <c r="ONI207" s="92"/>
      <c r="ONJ207" s="93"/>
      <c r="ONK207" s="90"/>
      <c r="ONL207" s="6"/>
      <c r="ONM207" s="86"/>
      <c r="ONN207" s="79"/>
      <c r="ONO207" s="82"/>
      <c r="ONP207" s="79"/>
      <c r="ONQ207" s="104"/>
      <c r="ONR207" s="83"/>
      <c r="ONS207" s="90"/>
      <c r="ONT207" s="91"/>
      <c r="ONU207" s="92"/>
      <c r="ONV207" s="93"/>
      <c r="ONW207" s="90"/>
      <c r="ONX207" s="6"/>
      <c r="ONY207" s="86"/>
      <c r="ONZ207" s="79"/>
      <c r="OOA207" s="82"/>
      <c r="OOB207" s="79"/>
      <c r="OOC207" s="104"/>
      <c r="OOD207" s="83"/>
      <c r="OOE207" s="90"/>
      <c r="OOF207" s="91"/>
      <c r="OOG207" s="92"/>
      <c r="OOH207" s="93"/>
      <c r="OOI207" s="90"/>
      <c r="OOJ207" s="6"/>
      <c r="OOK207" s="86"/>
      <c r="OOL207" s="79"/>
      <c r="OOM207" s="82"/>
      <c r="OON207" s="79"/>
      <c r="OOO207" s="104"/>
      <c r="OOP207" s="83"/>
      <c r="OOQ207" s="90"/>
      <c r="OOR207" s="91"/>
      <c r="OOS207" s="92"/>
      <c r="OOT207" s="93"/>
      <c r="OOU207" s="90"/>
      <c r="OOV207" s="6"/>
      <c r="OOW207" s="86"/>
      <c r="OOX207" s="79"/>
      <c r="OOY207" s="82"/>
      <c r="OOZ207" s="79"/>
      <c r="OPA207" s="104"/>
      <c r="OPB207" s="83"/>
      <c r="OPC207" s="90"/>
      <c r="OPD207" s="91"/>
      <c r="OPE207" s="92"/>
      <c r="OPF207" s="93"/>
      <c r="OPG207" s="90"/>
      <c r="OPH207" s="6"/>
      <c r="OPI207" s="86"/>
      <c r="OPJ207" s="79"/>
      <c r="OPK207" s="82"/>
      <c r="OPL207" s="79"/>
      <c r="OPM207" s="104"/>
      <c r="OPN207" s="83"/>
      <c r="OPO207" s="90"/>
      <c r="OPP207" s="91"/>
      <c r="OPQ207" s="92"/>
      <c r="OPR207" s="93"/>
      <c r="OPS207" s="90"/>
      <c r="OPT207" s="6"/>
      <c r="OPU207" s="86"/>
      <c r="OPV207" s="79"/>
      <c r="OPW207" s="82"/>
      <c r="OPX207" s="79"/>
      <c r="OPY207" s="104"/>
      <c r="OPZ207" s="83"/>
      <c r="OQA207" s="90"/>
      <c r="OQB207" s="91"/>
      <c r="OQC207" s="92"/>
      <c r="OQD207" s="93"/>
      <c r="OQE207" s="90"/>
      <c r="OQF207" s="6"/>
      <c r="OQG207" s="86"/>
      <c r="OQH207" s="79"/>
      <c r="OQI207" s="82"/>
      <c r="OQJ207" s="79"/>
      <c r="OQK207" s="104"/>
      <c r="OQL207" s="83"/>
      <c r="OQM207" s="90"/>
      <c r="OQN207" s="91"/>
      <c r="OQO207" s="92"/>
      <c r="OQP207" s="93"/>
      <c r="OQQ207" s="90"/>
      <c r="OQR207" s="6"/>
      <c r="OQS207" s="86"/>
      <c r="OQT207" s="79"/>
      <c r="OQU207" s="82"/>
      <c r="OQV207" s="79"/>
      <c r="OQW207" s="104"/>
      <c r="OQX207" s="83"/>
      <c r="OQY207" s="90"/>
      <c r="OQZ207" s="91"/>
      <c r="ORA207" s="92"/>
      <c r="ORB207" s="93"/>
      <c r="ORC207" s="90"/>
      <c r="ORD207" s="6"/>
      <c r="ORE207" s="86"/>
      <c r="ORF207" s="79"/>
      <c r="ORG207" s="82"/>
      <c r="ORH207" s="79"/>
      <c r="ORI207" s="104"/>
      <c r="ORJ207" s="83"/>
      <c r="ORK207" s="90"/>
      <c r="ORL207" s="91"/>
      <c r="ORM207" s="92"/>
      <c r="ORN207" s="93"/>
      <c r="ORO207" s="90"/>
      <c r="ORP207" s="6"/>
      <c r="ORQ207" s="86"/>
      <c r="ORR207" s="79"/>
      <c r="ORS207" s="82"/>
      <c r="ORT207" s="79"/>
      <c r="ORU207" s="104"/>
      <c r="ORV207" s="83"/>
      <c r="ORW207" s="90"/>
      <c r="ORX207" s="91"/>
      <c r="ORY207" s="92"/>
      <c r="ORZ207" s="93"/>
      <c r="OSA207" s="90"/>
      <c r="OSB207" s="6"/>
      <c r="OSC207" s="86"/>
      <c r="OSD207" s="79"/>
      <c r="OSE207" s="82"/>
      <c r="OSF207" s="79"/>
      <c r="OSG207" s="104"/>
      <c r="OSH207" s="83"/>
      <c r="OSI207" s="90"/>
      <c r="OSJ207" s="91"/>
      <c r="OSK207" s="92"/>
      <c r="OSL207" s="93"/>
      <c r="OSM207" s="90"/>
      <c r="OSN207" s="6"/>
      <c r="OSO207" s="86"/>
      <c r="OSP207" s="79"/>
      <c r="OSQ207" s="82"/>
      <c r="OSR207" s="79"/>
      <c r="OSS207" s="104"/>
      <c r="OST207" s="83"/>
      <c r="OSU207" s="90"/>
      <c r="OSV207" s="91"/>
      <c r="OSW207" s="92"/>
      <c r="OSX207" s="93"/>
      <c r="OSY207" s="90"/>
      <c r="OSZ207" s="6"/>
      <c r="OTA207" s="86"/>
      <c r="OTB207" s="79"/>
      <c r="OTC207" s="82"/>
      <c r="OTD207" s="79"/>
      <c r="OTE207" s="104"/>
      <c r="OTF207" s="83"/>
      <c r="OTG207" s="90"/>
      <c r="OTH207" s="91"/>
      <c r="OTI207" s="92"/>
      <c r="OTJ207" s="93"/>
      <c r="OTK207" s="90"/>
      <c r="OTL207" s="6"/>
      <c r="OTM207" s="86"/>
      <c r="OTN207" s="79"/>
      <c r="OTO207" s="82"/>
      <c r="OTP207" s="79"/>
      <c r="OTQ207" s="104"/>
      <c r="OTR207" s="83"/>
      <c r="OTS207" s="90"/>
      <c r="OTT207" s="91"/>
      <c r="OTU207" s="92"/>
      <c r="OTV207" s="93"/>
      <c r="OTW207" s="90"/>
      <c r="OTX207" s="6"/>
      <c r="OTY207" s="86"/>
      <c r="OTZ207" s="79"/>
      <c r="OUA207" s="82"/>
      <c r="OUB207" s="79"/>
      <c r="OUC207" s="104"/>
      <c r="OUD207" s="83"/>
      <c r="OUE207" s="90"/>
      <c r="OUF207" s="91"/>
      <c r="OUG207" s="92"/>
      <c r="OUH207" s="93"/>
      <c r="OUI207" s="90"/>
      <c r="OUJ207" s="6"/>
      <c r="OUK207" s="86"/>
      <c r="OUL207" s="79"/>
      <c r="OUM207" s="82"/>
      <c r="OUN207" s="79"/>
      <c r="OUO207" s="104"/>
      <c r="OUP207" s="83"/>
      <c r="OUQ207" s="90"/>
      <c r="OUR207" s="91"/>
      <c r="OUS207" s="92"/>
      <c r="OUT207" s="93"/>
      <c r="OUU207" s="90"/>
      <c r="OUV207" s="6"/>
      <c r="OUW207" s="86"/>
      <c r="OUX207" s="79"/>
      <c r="OUY207" s="82"/>
      <c r="OUZ207" s="79"/>
      <c r="OVA207" s="104"/>
      <c r="OVB207" s="83"/>
      <c r="OVC207" s="90"/>
      <c r="OVD207" s="91"/>
      <c r="OVE207" s="92"/>
      <c r="OVF207" s="93"/>
      <c r="OVG207" s="90"/>
      <c r="OVH207" s="6"/>
      <c r="OVI207" s="86"/>
      <c r="OVJ207" s="79"/>
      <c r="OVK207" s="82"/>
      <c r="OVL207" s="79"/>
      <c r="OVM207" s="104"/>
      <c r="OVN207" s="83"/>
      <c r="OVO207" s="90"/>
      <c r="OVP207" s="91"/>
      <c r="OVQ207" s="92"/>
      <c r="OVR207" s="93"/>
      <c r="OVS207" s="90"/>
      <c r="OVT207" s="6"/>
      <c r="OVU207" s="86"/>
      <c r="OVV207" s="79"/>
      <c r="OVW207" s="82"/>
      <c r="OVX207" s="79"/>
      <c r="OVY207" s="104"/>
      <c r="OVZ207" s="83"/>
      <c r="OWA207" s="90"/>
      <c r="OWB207" s="91"/>
      <c r="OWC207" s="92"/>
      <c r="OWD207" s="93"/>
      <c r="OWE207" s="90"/>
      <c r="OWF207" s="6"/>
      <c r="OWG207" s="86"/>
      <c r="OWH207" s="79"/>
      <c r="OWI207" s="82"/>
      <c r="OWJ207" s="79"/>
      <c r="OWK207" s="104"/>
      <c r="OWL207" s="83"/>
      <c r="OWM207" s="90"/>
      <c r="OWN207" s="91"/>
      <c r="OWO207" s="92"/>
      <c r="OWP207" s="93"/>
      <c r="OWQ207" s="90"/>
      <c r="OWR207" s="6"/>
      <c r="OWS207" s="86"/>
      <c r="OWT207" s="79"/>
      <c r="OWU207" s="82"/>
      <c r="OWV207" s="79"/>
      <c r="OWW207" s="104"/>
      <c r="OWX207" s="83"/>
      <c r="OWY207" s="90"/>
      <c r="OWZ207" s="91"/>
      <c r="OXA207" s="92"/>
      <c r="OXB207" s="93"/>
      <c r="OXC207" s="90"/>
      <c r="OXD207" s="6"/>
      <c r="OXE207" s="86"/>
      <c r="OXF207" s="79"/>
      <c r="OXG207" s="82"/>
      <c r="OXH207" s="79"/>
      <c r="OXI207" s="104"/>
      <c r="OXJ207" s="83"/>
      <c r="OXK207" s="90"/>
      <c r="OXL207" s="91"/>
      <c r="OXM207" s="92"/>
      <c r="OXN207" s="93"/>
      <c r="OXO207" s="90"/>
      <c r="OXP207" s="6"/>
      <c r="OXQ207" s="86"/>
      <c r="OXR207" s="79"/>
      <c r="OXS207" s="82"/>
      <c r="OXT207" s="79"/>
      <c r="OXU207" s="104"/>
      <c r="OXV207" s="83"/>
      <c r="OXW207" s="90"/>
      <c r="OXX207" s="91"/>
      <c r="OXY207" s="92"/>
      <c r="OXZ207" s="93"/>
      <c r="OYA207" s="90"/>
      <c r="OYB207" s="6"/>
      <c r="OYC207" s="86"/>
      <c r="OYD207" s="79"/>
      <c r="OYE207" s="82"/>
      <c r="OYF207" s="79"/>
      <c r="OYG207" s="104"/>
      <c r="OYH207" s="83"/>
      <c r="OYI207" s="90"/>
      <c r="OYJ207" s="91"/>
      <c r="OYK207" s="92"/>
      <c r="OYL207" s="93"/>
      <c r="OYM207" s="90"/>
      <c r="OYN207" s="6"/>
      <c r="OYO207" s="86"/>
      <c r="OYP207" s="79"/>
      <c r="OYQ207" s="82"/>
      <c r="OYR207" s="79"/>
      <c r="OYS207" s="104"/>
      <c r="OYT207" s="83"/>
      <c r="OYU207" s="90"/>
      <c r="OYV207" s="91"/>
      <c r="OYW207" s="92"/>
      <c r="OYX207" s="93"/>
      <c r="OYY207" s="90"/>
      <c r="OYZ207" s="6"/>
      <c r="OZA207" s="86"/>
      <c r="OZB207" s="79"/>
      <c r="OZC207" s="82"/>
      <c r="OZD207" s="79"/>
      <c r="OZE207" s="104"/>
      <c r="OZF207" s="83"/>
      <c r="OZG207" s="90"/>
      <c r="OZH207" s="91"/>
      <c r="OZI207" s="92"/>
      <c r="OZJ207" s="93"/>
      <c r="OZK207" s="90"/>
      <c r="OZL207" s="6"/>
      <c r="OZM207" s="86"/>
      <c r="OZN207" s="79"/>
      <c r="OZO207" s="82"/>
      <c r="OZP207" s="79"/>
      <c r="OZQ207" s="104"/>
      <c r="OZR207" s="83"/>
      <c r="OZS207" s="90"/>
      <c r="OZT207" s="91"/>
      <c r="OZU207" s="92"/>
      <c r="OZV207" s="93"/>
      <c r="OZW207" s="90"/>
      <c r="OZX207" s="6"/>
      <c r="OZY207" s="86"/>
      <c r="OZZ207" s="79"/>
      <c r="PAA207" s="82"/>
      <c r="PAB207" s="79"/>
      <c r="PAC207" s="104"/>
      <c r="PAD207" s="83"/>
      <c r="PAE207" s="90"/>
      <c r="PAF207" s="91"/>
      <c r="PAG207" s="92"/>
      <c r="PAH207" s="93"/>
      <c r="PAI207" s="90"/>
      <c r="PAJ207" s="6"/>
      <c r="PAK207" s="86"/>
      <c r="PAL207" s="79"/>
      <c r="PAM207" s="82"/>
      <c r="PAN207" s="79"/>
      <c r="PAO207" s="104"/>
      <c r="PAP207" s="83"/>
      <c r="PAQ207" s="90"/>
      <c r="PAR207" s="91"/>
      <c r="PAS207" s="92"/>
      <c r="PAT207" s="93"/>
      <c r="PAU207" s="90"/>
      <c r="PAV207" s="6"/>
      <c r="PAW207" s="86"/>
      <c r="PAX207" s="79"/>
      <c r="PAY207" s="82"/>
      <c r="PAZ207" s="79"/>
      <c r="PBA207" s="104"/>
      <c r="PBB207" s="83"/>
      <c r="PBC207" s="90"/>
      <c r="PBD207" s="91"/>
      <c r="PBE207" s="92"/>
      <c r="PBF207" s="93"/>
      <c r="PBG207" s="90"/>
      <c r="PBH207" s="6"/>
      <c r="PBI207" s="86"/>
      <c r="PBJ207" s="79"/>
      <c r="PBK207" s="82"/>
      <c r="PBL207" s="79"/>
      <c r="PBM207" s="104"/>
      <c r="PBN207" s="83"/>
      <c r="PBO207" s="90"/>
      <c r="PBP207" s="91"/>
      <c r="PBQ207" s="92"/>
      <c r="PBR207" s="93"/>
      <c r="PBS207" s="90"/>
      <c r="PBT207" s="6"/>
      <c r="PBU207" s="86"/>
      <c r="PBV207" s="79"/>
      <c r="PBW207" s="82"/>
      <c r="PBX207" s="79"/>
      <c r="PBY207" s="104"/>
      <c r="PBZ207" s="83"/>
      <c r="PCA207" s="90"/>
      <c r="PCB207" s="91"/>
      <c r="PCC207" s="92"/>
      <c r="PCD207" s="93"/>
      <c r="PCE207" s="90"/>
      <c r="PCF207" s="6"/>
      <c r="PCG207" s="86"/>
      <c r="PCH207" s="79"/>
      <c r="PCI207" s="82"/>
      <c r="PCJ207" s="79"/>
      <c r="PCK207" s="104"/>
      <c r="PCL207" s="83"/>
      <c r="PCM207" s="90"/>
      <c r="PCN207" s="91"/>
      <c r="PCO207" s="92"/>
      <c r="PCP207" s="93"/>
      <c r="PCQ207" s="90"/>
      <c r="PCR207" s="6"/>
      <c r="PCS207" s="86"/>
      <c r="PCT207" s="79"/>
      <c r="PCU207" s="82"/>
      <c r="PCV207" s="79"/>
      <c r="PCW207" s="104"/>
      <c r="PCX207" s="83"/>
      <c r="PCY207" s="90"/>
      <c r="PCZ207" s="91"/>
      <c r="PDA207" s="92"/>
      <c r="PDB207" s="93"/>
      <c r="PDC207" s="90"/>
      <c r="PDD207" s="6"/>
      <c r="PDE207" s="86"/>
      <c r="PDF207" s="79"/>
      <c r="PDG207" s="82"/>
      <c r="PDH207" s="79"/>
      <c r="PDI207" s="104"/>
      <c r="PDJ207" s="83"/>
      <c r="PDK207" s="90"/>
      <c r="PDL207" s="91"/>
      <c r="PDM207" s="92"/>
      <c r="PDN207" s="93"/>
      <c r="PDO207" s="90"/>
      <c r="PDP207" s="6"/>
      <c r="PDQ207" s="86"/>
      <c r="PDR207" s="79"/>
      <c r="PDS207" s="82"/>
      <c r="PDT207" s="79"/>
      <c r="PDU207" s="104"/>
      <c r="PDV207" s="83"/>
      <c r="PDW207" s="90"/>
      <c r="PDX207" s="91"/>
      <c r="PDY207" s="92"/>
      <c r="PDZ207" s="93"/>
      <c r="PEA207" s="90"/>
      <c r="PEB207" s="6"/>
      <c r="PEC207" s="86"/>
      <c r="PED207" s="79"/>
      <c r="PEE207" s="82"/>
      <c r="PEF207" s="79"/>
      <c r="PEG207" s="104"/>
      <c r="PEH207" s="83"/>
      <c r="PEI207" s="90"/>
      <c r="PEJ207" s="91"/>
      <c r="PEK207" s="92"/>
      <c r="PEL207" s="93"/>
      <c r="PEM207" s="90"/>
      <c r="PEN207" s="6"/>
      <c r="PEO207" s="86"/>
      <c r="PEP207" s="79"/>
      <c r="PEQ207" s="82"/>
      <c r="PER207" s="79"/>
      <c r="PES207" s="104"/>
      <c r="PET207" s="83"/>
      <c r="PEU207" s="90"/>
      <c r="PEV207" s="91"/>
      <c r="PEW207" s="92"/>
      <c r="PEX207" s="93"/>
      <c r="PEY207" s="90"/>
      <c r="PEZ207" s="6"/>
      <c r="PFA207" s="86"/>
      <c r="PFB207" s="79"/>
      <c r="PFC207" s="82"/>
      <c r="PFD207" s="79"/>
      <c r="PFE207" s="104"/>
      <c r="PFF207" s="83"/>
      <c r="PFG207" s="90"/>
      <c r="PFH207" s="91"/>
      <c r="PFI207" s="92"/>
      <c r="PFJ207" s="93"/>
      <c r="PFK207" s="90"/>
      <c r="PFL207" s="6"/>
      <c r="PFM207" s="86"/>
      <c r="PFN207" s="79"/>
      <c r="PFO207" s="82"/>
      <c r="PFP207" s="79"/>
      <c r="PFQ207" s="104"/>
      <c r="PFR207" s="83"/>
      <c r="PFS207" s="90"/>
      <c r="PFT207" s="91"/>
      <c r="PFU207" s="92"/>
      <c r="PFV207" s="93"/>
      <c r="PFW207" s="90"/>
      <c r="PFX207" s="6"/>
      <c r="PFY207" s="86"/>
      <c r="PFZ207" s="79"/>
      <c r="PGA207" s="82"/>
      <c r="PGB207" s="79"/>
      <c r="PGC207" s="104"/>
      <c r="PGD207" s="83"/>
      <c r="PGE207" s="90"/>
      <c r="PGF207" s="91"/>
      <c r="PGG207" s="92"/>
      <c r="PGH207" s="93"/>
      <c r="PGI207" s="90"/>
      <c r="PGJ207" s="6"/>
      <c r="PGK207" s="86"/>
      <c r="PGL207" s="79"/>
      <c r="PGM207" s="82"/>
      <c r="PGN207" s="79"/>
      <c r="PGO207" s="104"/>
      <c r="PGP207" s="83"/>
      <c r="PGQ207" s="90"/>
      <c r="PGR207" s="91"/>
      <c r="PGS207" s="92"/>
      <c r="PGT207" s="93"/>
      <c r="PGU207" s="90"/>
      <c r="PGV207" s="6"/>
      <c r="PGW207" s="86"/>
      <c r="PGX207" s="79"/>
      <c r="PGY207" s="82"/>
      <c r="PGZ207" s="79"/>
      <c r="PHA207" s="104"/>
      <c r="PHB207" s="83"/>
      <c r="PHC207" s="90"/>
      <c r="PHD207" s="91"/>
      <c r="PHE207" s="92"/>
      <c r="PHF207" s="93"/>
      <c r="PHG207" s="90"/>
      <c r="PHH207" s="6"/>
      <c r="PHI207" s="86"/>
      <c r="PHJ207" s="79"/>
      <c r="PHK207" s="82"/>
      <c r="PHL207" s="79"/>
      <c r="PHM207" s="104"/>
      <c r="PHN207" s="83"/>
      <c r="PHO207" s="90"/>
      <c r="PHP207" s="91"/>
      <c r="PHQ207" s="92"/>
      <c r="PHR207" s="93"/>
      <c r="PHS207" s="90"/>
      <c r="PHT207" s="6"/>
      <c r="PHU207" s="86"/>
      <c r="PHV207" s="79"/>
      <c r="PHW207" s="82"/>
      <c r="PHX207" s="79"/>
      <c r="PHY207" s="104"/>
      <c r="PHZ207" s="83"/>
      <c r="PIA207" s="90"/>
      <c r="PIB207" s="91"/>
      <c r="PIC207" s="92"/>
      <c r="PID207" s="93"/>
      <c r="PIE207" s="90"/>
      <c r="PIF207" s="6"/>
      <c r="PIG207" s="86"/>
      <c r="PIH207" s="79"/>
      <c r="PII207" s="82"/>
      <c r="PIJ207" s="79"/>
      <c r="PIK207" s="104"/>
      <c r="PIL207" s="83"/>
      <c r="PIM207" s="90"/>
      <c r="PIN207" s="91"/>
      <c r="PIO207" s="92"/>
      <c r="PIP207" s="93"/>
      <c r="PIQ207" s="90"/>
      <c r="PIR207" s="6"/>
      <c r="PIS207" s="86"/>
      <c r="PIT207" s="79"/>
      <c r="PIU207" s="82"/>
      <c r="PIV207" s="79"/>
      <c r="PIW207" s="104"/>
      <c r="PIX207" s="83"/>
      <c r="PIY207" s="90"/>
      <c r="PIZ207" s="91"/>
      <c r="PJA207" s="92"/>
      <c r="PJB207" s="93"/>
      <c r="PJC207" s="90"/>
      <c r="PJD207" s="6"/>
      <c r="PJE207" s="86"/>
      <c r="PJF207" s="79"/>
      <c r="PJG207" s="82"/>
      <c r="PJH207" s="79"/>
      <c r="PJI207" s="104"/>
      <c r="PJJ207" s="83"/>
      <c r="PJK207" s="90"/>
      <c r="PJL207" s="91"/>
      <c r="PJM207" s="92"/>
      <c r="PJN207" s="93"/>
      <c r="PJO207" s="90"/>
      <c r="PJP207" s="6"/>
      <c r="PJQ207" s="86"/>
      <c r="PJR207" s="79"/>
      <c r="PJS207" s="82"/>
      <c r="PJT207" s="79"/>
      <c r="PJU207" s="104"/>
      <c r="PJV207" s="83"/>
      <c r="PJW207" s="90"/>
      <c r="PJX207" s="91"/>
      <c r="PJY207" s="92"/>
      <c r="PJZ207" s="93"/>
      <c r="PKA207" s="90"/>
      <c r="PKB207" s="6"/>
      <c r="PKC207" s="86"/>
      <c r="PKD207" s="79"/>
      <c r="PKE207" s="82"/>
      <c r="PKF207" s="79"/>
      <c r="PKG207" s="104"/>
      <c r="PKH207" s="83"/>
      <c r="PKI207" s="90"/>
      <c r="PKJ207" s="91"/>
      <c r="PKK207" s="92"/>
      <c r="PKL207" s="93"/>
      <c r="PKM207" s="90"/>
      <c r="PKN207" s="6"/>
      <c r="PKO207" s="86"/>
      <c r="PKP207" s="79"/>
      <c r="PKQ207" s="82"/>
      <c r="PKR207" s="79"/>
      <c r="PKS207" s="104"/>
      <c r="PKT207" s="83"/>
      <c r="PKU207" s="90"/>
      <c r="PKV207" s="91"/>
      <c r="PKW207" s="92"/>
      <c r="PKX207" s="93"/>
      <c r="PKY207" s="90"/>
      <c r="PKZ207" s="6"/>
      <c r="PLA207" s="86"/>
      <c r="PLB207" s="79"/>
      <c r="PLC207" s="82"/>
      <c r="PLD207" s="79"/>
      <c r="PLE207" s="104"/>
      <c r="PLF207" s="83"/>
      <c r="PLG207" s="90"/>
      <c r="PLH207" s="91"/>
      <c r="PLI207" s="92"/>
      <c r="PLJ207" s="93"/>
      <c r="PLK207" s="90"/>
      <c r="PLL207" s="6"/>
      <c r="PLM207" s="86"/>
      <c r="PLN207" s="79"/>
      <c r="PLO207" s="82"/>
      <c r="PLP207" s="79"/>
      <c r="PLQ207" s="104"/>
      <c r="PLR207" s="83"/>
      <c r="PLS207" s="90"/>
      <c r="PLT207" s="91"/>
      <c r="PLU207" s="92"/>
      <c r="PLV207" s="93"/>
      <c r="PLW207" s="90"/>
      <c r="PLX207" s="6"/>
      <c r="PLY207" s="86"/>
      <c r="PLZ207" s="79"/>
      <c r="PMA207" s="82"/>
      <c r="PMB207" s="79"/>
      <c r="PMC207" s="104"/>
      <c r="PMD207" s="83"/>
      <c r="PME207" s="90"/>
      <c r="PMF207" s="91"/>
      <c r="PMG207" s="92"/>
      <c r="PMH207" s="93"/>
      <c r="PMI207" s="90"/>
      <c r="PMJ207" s="6"/>
      <c r="PMK207" s="86"/>
      <c r="PML207" s="79"/>
      <c r="PMM207" s="82"/>
      <c r="PMN207" s="79"/>
      <c r="PMO207" s="104"/>
      <c r="PMP207" s="83"/>
      <c r="PMQ207" s="90"/>
      <c r="PMR207" s="91"/>
      <c r="PMS207" s="92"/>
      <c r="PMT207" s="93"/>
      <c r="PMU207" s="90"/>
      <c r="PMV207" s="6"/>
      <c r="PMW207" s="86"/>
      <c r="PMX207" s="79"/>
      <c r="PMY207" s="82"/>
      <c r="PMZ207" s="79"/>
      <c r="PNA207" s="104"/>
      <c r="PNB207" s="83"/>
      <c r="PNC207" s="90"/>
      <c r="PND207" s="91"/>
      <c r="PNE207" s="92"/>
      <c r="PNF207" s="93"/>
      <c r="PNG207" s="90"/>
      <c r="PNH207" s="6"/>
      <c r="PNI207" s="86"/>
      <c r="PNJ207" s="79"/>
      <c r="PNK207" s="82"/>
      <c r="PNL207" s="79"/>
      <c r="PNM207" s="104"/>
      <c r="PNN207" s="83"/>
      <c r="PNO207" s="90"/>
      <c r="PNP207" s="91"/>
      <c r="PNQ207" s="92"/>
      <c r="PNR207" s="93"/>
      <c r="PNS207" s="90"/>
      <c r="PNT207" s="6"/>
      <c r="PNU207" s="86"/>
      <c r="PNV207" s="79"/>
      <c r="PNW207" s="82"/>
      <c r="PNX207" s="79"/>
      <c r="PNY207" s="104"/>
      <c r="PNZ207" s="83"/>
      <c r="POA207" s="90"/>
      <c r="POB207" s="91"/>
      <c r="POC207" s="92"/>
      <c r="POD207" s="93"/>
      <c r="POE207" s="90"/>
      <c r="POF207" s="6"/>
      <c r="POG207" s="86"/>
      <c r="POH207" s="79"/>
      <c r="POI207" s="82"/>
      <c r="POJ207" s="79"/>
      <c r="POK207" s="104"/>
      <c r="POL207" s="83"/>
      <c r="POM207" s="90"/>
      <c r="PON207" s="91"/>
      <c r="POO207" s="92"/>
      <c r="POP207" s="93"/>
      <c r="POQ207" s="90"/>
      <c r="POR207" s="6"/>
      <c r="POS207" s="86"/>
      <c r="POT207" s="79"/>
      <c r="POU207" s="82"/>
      <c r="POV207" s="79"/>
      <c r="POW207" s="104"/>
      <c r="POX207" s="83"/>
      <c r="POY207" s="90"/>
      <c r="POZ207" s="91"/>
      <c r="PPA207" s="92"/>
      <c r="PPB207" s="93"/>
      <c r="PPC207" s="90"/>
      <c r="PPD207" s="6"/>
      <c r="PPE207" s="86"/>
      <c r="PPF207" s="79"/>
      <c r="PPG207" s="82"/>
      <c r="PPH207" s="79"/>
      <c r="PPI207" s="104"/>
      <c r="PPJ207" s="83"/>
      <c r="PPK207" s="90"/>
      <c r="PPL207" s="91"/>
      <c r="PPM207" s="92"/>
      <c r="PPN207" s="93"/>
      <c r="PPO207" s="90"/>
      <c r="PPP207" s="6"/>
      <c r="PPQ207" s="86"/>
      <c r="PPR207" s="79"/>
      <c r="PPS207" s="82"/>
      <c r="PPT207" s="79"/>
      <c r="PPU207" s="104"/>
      <c r="PPV207" s="83"/>
      <c r="PPW207" s="90"/>
      <c r="PPX207" s="91"/>
      <c r="PPY207" s="92"/>
      <c r="PPZ207" s="93"/>
      <c r="PQA207" s="90"/>
      <c r="PQB207" s="6"/>
      <c r="PQC207" s="86"/>
      <c r="PQD207" s="79"/>
      <c r="PQE207" s="82"/>
      <c r="PQF207" s="79"/>
      <c r="PQG207" s="104"/>
      <c r="PQH207" s="83"/>
      <c r="PQI207" s="90"/>
      <c r="PQJ207" s="91"/>
      <c r="PQK207" s="92"/>
      <c r="PQL207" s="93"/>
      <c r="PQM207" s="90"/>
      <c r="PQN207" s="6"/>
      <c r="PQO207" s="86"/>
      <c r="PQP207" s="79"/>
      <c r="PQQ207" s="82"/>
      <c r="PQR207" s="79"/>
      <c r="PQS207" s="104"/>
      <c r="PQT207" s="83"/>
      <c r="PQU207" s="90"/>
      <c r="PQV207" s="91"/>
      <c r="PQW207" s="92"/>
      <c r="PQX207" s="93"/>
      <c r="PQY207" s="90"/>
      <c r="PQZ207" s="6"/>
      <c r="PRA207" s="86"/>
      <c r="PRB207" s="79"/>
      <c r="PRC207" s="82"/>
      <c r="PRD207" s="79"/>
      <c r="PRE207" s="104"/>
      <c r="PRF207" s="83"/>
      <c r="PRG207" s="90"/>
      <c r="PRH207" s="91"/>
      <c r="PRI207" s="92"/>
      <c r="PRJ207" s="93"/>
      <c r="PRK207" s="90"/>
      <c r="PRL207" s="6"/>
      <c r="PRM207" s="86"/>
      <c r="PRN207" s="79"/>
      <c r="PRO207" s="82"/>
      <c r="PRP207" s="79"/>
      <c r="PRQ207" s="104"/>
      <c r="PRR207" s="83"/>
      <c r="PRS207" s="90"/>
      <c r="PRT207" s="91"/>
      <c r="PRU207" s="92"/>
      <c r="PRV207" s="93"/>
      <c r="PRW207" s="90"/>
      <c r="PRX207" s="6"/>
      <c r="PRY207" s="86"/>
      <c r="PRZ207" s="79"/>
      <c r="PSA207" s="82"/>
      <c r="PSB207" s="79"/>
      <c r="PSC207" s="104"/>
      <c r="PSD207" s="83"/>
      <c r="PSE207" s="90"/>
      <c r="PSF207" s="91"/>
      <c r="PSG207" s="92"/>
      <c r="PSH207" s="93"/>
      <c r="PSI207" s="90"/>
      <c r="PSJ207" s="6"/>
      <c r="PSK207" s="86"/>
      <c r="PSL207" s="79"/>
      <c r="PSM207" s="82"/>
      <c r="PSN207" s="79"/>
      <c r="PSO207" s="104"/>
      <c r="PSP207" s="83"/>
      <c r="PSQ207" s="90"/>
      <c r="PSR207" s="91"/>
      <c r="PSS207" s="92"/>
      <c r="PST207" s="93"/>
      <c r="PSU207" s="90"/>
      <c r="PSV207" s="6"/>
      <c r="PSW207" s="86"/>
      <c r="PSX207" s="79"/>
      <c r="PSY207" s="82"/>
      <c r="PSZ207" s="79"/>
      <c r="PTA207" s="104"/>
      <c r="PTB207" s="83"/>
      <c r="PTC207" s="90"/>
      <c r="PTD207" s="91"/>
      <c r="PTE207" s="92"/>
      <c r="PTF207" s="93"/>
      <c r="PTG207" s="90"/>
      <c r="PTH207" s="6"/>
      <c r="PTI207" s="86"/>
      <c r="PTJ207" s="79"/>
      <c r="PTK207" s="82"/>
      <c r="PTL207" s="79"/>
      <c r="PTM207" s="104"/>
      <c r="PTN207" s="83"/>
      <c r="PTO207" s="90"/>
      <c r="PTP207" s="91"/>
      <c r="PTQ207" s="92"/>
      <c r="PTR207" s="93"/>
      <c r="PTS207" s="90"/>
      <c r="PTT207" s="6"/>
      <c r="PTU207" s="86"/>
      <c r="PTV207" s="79"/>
      <c r="PTW207" s="82"/>
      <c r="PTX207" s="79"/>
      <c r="PTY207" s="104"/>
      <c r="PTZ207" s="83"/>
      <c r="PUA207" s="90"/>
      <c r="PUB207" s="91"/>
      <c r="PUC207" s="92"/>
      <c r="PUD207" s="93"/>
      <c r="PUE207" s="90"/>
      <c r="PUF207" s="6"/>
      <c r="PUG207" s="86"/>
      <c r="PUH207" s="79"/>
      <c r="PUI207" s="82"/>
      <c r="PUJ207" s="79"/>
      <c r="PUK207" s="104"/>
      <c r="PUL207" s="83"/>
      <c r="PUM207" s="90"/>
      <c r="PUN207" s="91"/>
      <c r="PUO207" s="92"/>
      <c r="PUP207" s="93"/>
      <c r="PUQ207" s="90"/>
      <c r="PUR207" s="6"/>
      <c r="PUS207" s="86"/>
      <c r="PUT207" s="79"/>
      <c r="PUU207" s="82"/>
      <c r="PUV207" s="79"/>
      <c r="PUW207" s="104"/>
      <c r="PUX207" s="83"/>
      <c r="PUY207" s="90"/>
      <c r="PUZ207" s="91"/>
      <c r="PVA207" s="92"/>
      <c r="PVB207" s="93"/>
      <c r="PVC207" s="90"/>
      <c r="PVD207" s="6"/>
      <c r="PVE207" s="86"/>
      <c r="PVF207" s="79"/>
      <c r="PVG207" s="82"/>
      <c r="PVH207" s="79"/>
      <c r="PVI207" s="104"/>
      <c r="PVJ207" s="83"/>
      <c r="PVK207" s="90"/>
      <c r="PVL207" s="91"/>
      <c r="PVM207" s="92"/>
      <c r="PVN207" s="93"/>
      <c r="PVO207" s="90"/>
      <c r="PVP207" s="6"/>
      <c r="PVQ207" s="86"/>
      <c r="PVR207" s="79"/>
      <c r="PVS207" s="82"/>
      <c r="PVT207" s="79"/>
      <c r="PVU207" s="104"/>
      <c r="PVV207" s="83"/>
      <c r="PVW207" s="90"/>
      <c r="PVX207" s="91"/>
      <c r="PVY207" s="92"/>
      <c r="PVZ207" s="93"/>
      <c r="PWA207" s="90"/>
      <c r="PWB207" s="6"/>
      <c r="PWC207" s="86"/>
      <c r="PWD207" s="79"/>
      <c r="PWE207" s="82"/>
      <c r="PWF207" s="79"/>
      <c r="PWG207" s="104"/>
      <c r="PWH207" s="83"/>
      <c r="PWI207" s="90"/>
      <c r="PWJ207" s="91"/>
      <c r="PWK207" s="92"/>
      <c r="PWL207" s="93"/>
      <c r="PWM207" s="90"/>
      <c r="PWN207" s="6"/>
      <c r="PWO207" s="86"/>
      <c r="PWP207" s="79"/>
      <c r="PWQ207" s="82"/>
      <c r="PWR207" s="79"/>
      <c r="PWS207" s="104"/>
      <c r="PWT207" s="83"/>
      <c r="PWU207" s="90"/>
      <c r="PWV207" s="91"/>
      <c r="PWW207" s="92"/>
      <c r="PWX207" s="93"/>
      <c r="PWY207" s="90"/>
      <c r="PWZ207" s="6"/>
      <c r="PXA207" s="86"/>
      <c r="PXB207" s="79"/>
      <c r="PXC207" s="82"/>
      <c r="PXD207" s="79"/>
      <c r="PXE207" s="104"/>
      <c r="PXF207" s="83"/>
      <c r="PXG207" s="90"/>
      <c r="PXH207" s="91"/>
      <c r="PXI207" s="92"/>
      <c r="PXJ207" s="93"/>
      <c r="PXK207" s="90"/>
      <c r="PXL207" s="6"/>
      <c r="PXM207" s="86"/>
      <c r="PXN207" s="79"/>
      <c r="PXO207" s="82"/>
      <c r="PXP207" s="79"/>
      <c r="PXQ207" s="104"/>
      <c r="PXR207" s="83"/>
      <c r="PXS207" s="90"/>
      <c r="PXT207" s="91"/>
      <c r="PXU207" s="92"/>
      <c r="PXV207" s="93"/>
      <c r="PXW207" s="90"/>
      <c r="PXX207" s="6"/>
      <c r="PXY207" s="86"/>
      <c r="PXZ207" s="79"/>
      <c r="PYA207" s="82"/>
      <c r="PYB207" s="79"/>
      <c r="PYC207" s="104"/>
      <c r="PYD207" s="83"/>
      <c r="PYE207" s="90"/>
      <c r="PYF207" s="91"/>
      <c r="PYG207" s="92"/>
      <c r="PYH207" s="93"/>
      <c r="PYI207" s="90"/>
      <c r="PYJ207" s="6"/>
      <c r="PYK207" s="86"/>
      <c r="PYL207" s="79"/>
      <c r="PYM207" s="82"/>
      <c r="PYN207" s="79"/>
      <c r="PYO207" s="104"/>
      <c r="PYP207" s="83"/>
      <c r="PYQ207" s="90"/>
      <c r="PYR207" s="91"/>
      <c r="PYS207" s="92"/>
      <c r="PYT207" s="93"/>
      <c r="PYU207" s="90"/>
      <c r="PYV207" s="6"/>
      <c r="PYW207" s="86"/>
      <c r="PYX207" s="79"/>
      <c r="PYY207" s="82"/>
      <c r="PYZ207" s="79"/>
      <c r="PZA207" s="104"/>
      <c r="PZB207" s="83"/>
      <c r="PZC207" s="90"/>
      <c r="PZD207" s="91"/>
      <c r="PZE207" s="92"/>
      <c r="PZF207" s="93"/>
      <c r="PZG207" s="90"/>
      <c r="PZH207" s="6"/>
      <c r="PZI207" s="86"/>
      <c r="PZJ207" s="79"/>
      <c r="PZK207" s="82"/>
      <c r="PZL207" s="79"/>
      <c r="PZM207" s="104"/>
      <c r="PZN207" s="83"/>
      <c r="PZO207" s="90"/>
      <c r="PZP207" s="91"/>
      <c r="PZQ207" s="92"/>
      <c r="PZR207" s="93"/>
      <c r="PZS207" s="90"/>
      <c r="PZT207" s="6"/>
      <c r="PZU207" s="86"/>
      <c r="PZV207" s="79"/>
      <c r="PZW207" s="82"/>
      <c r="PZX207" s="79"/>
      <c r="PZY207" s="104"/>
      <c r="PZZ207" s="83"/>
      <c r="QAA207" s="90"/>
      <c r="QAB207" s="91"/>
      <c r="QAC207" s="92"/>
      <c r="QAD207" s="93"/>
      <c r="QAE207" s="90"/>
      <c r="QAF207" s="6"/>
      <c r="QAG207" s="86"/>
      <c r="QAH207" s="79"/>
      <c r="QAI207" s="82"/>
      <c r="QAJ207" s="79"/>
      <c r="QAK207" s="104"/>
      <c r="QAL207" s="83"/>
      <c r="QAM207" s="90"/>
      <c r="QAN207" s="91"/>
      <c r="QAO207" s="92"/>
      <c r="QAP207" s="93"/>
      <c r="QAQ207" s="90"/>
      <c r="QAR207" s="6"/>
      <c r="QAS207" s="86"/>
      <c r="QAT207" s="79"/>
      <c r="QAU207" s="82"/>
      <c r="QAV207" s="79"/>
      <c r="QAW207" s="104"/>
      <c r="QAX207" s="83"/>
      <c r="QAY207" s="90"/>
      <c r="QAZ207" s="91"/>
      <c r="QBA207" s="92"/>
      <c r="QBB207" s="93"/>
      <c r="QBC207" s="90"/>
      <c r="QBD207" s="6"/>
      <c r="QBE207" s="86"/>
      <c r="QBF207" s="79"/>
      <c r="QBG207" s="82"/>
      <c r="QBH207" s="79"/>
      <c r="QBI207" s="104"/>
      <c r="QBJ207" s="83"/>
      <c r="QBK207" s="90"/>
      <c r="QBL207" s="91"/>
      <c r="QBM207" s="92"/>
      <c r="QBN207" s="93"/>
      <c r="QBO207" s="90"/>
      <c r="QBP207" s="6"/>
      <c r="QBQ207" s="86"/>
      <c r="QBR207" s="79"/>
      <c r="QBS207" s="82"/>
      <c r="QBT207" s="79"/>
      <c r="QBU207" s="104"/>
      <c r="QBV207" s="83"/>
      <c r="QBW207" s="90"/>
      <c r="QBX207" s="91"/>
      <c r="QBY207" s="92"/>
      <c r="QBZ207" s="93"/>
      <c r="QCA207" s="90"/>
      <c r="QCB207" s="6"/>
      <c r="QCC207" s="86"/>
      <c r="QCD207" s="79"/>
      <c r="QCE207" s="82"/>
      <c r="QCF207" s="79"/>
      <c r="QCG207" s="104"/>
      <c r="QCH207" s="83"/>
      <c r="QCI207" s="90"/>
      <c r="QCJ207" s="91"/>
      <c r="QCK207" s="92"/>
      <c r="QCL207" s="93"/>
      <c r="QCM207" s="90"/>
      <c r="QCN207" s="6"/>
      <c r="QCO207" s="86"/>
      <c r="QCP207" s="79"/>
      <c r="QCQ207" s="82"/>
      <c r="QCR207" s="79"/>
      <c r="QCS207" s="104"/>
      <c r="QCT207" s="83"/>
      <c r="QCU207" s="90"/>
      <c r="QCV207" s="91"/>
      <c r="QCW207" s="92"/>
      <c r="QCX207" s="93"/>
      <c r="QCY207" s="90"/>
      <c r="QCZ207" s="6"/>
      <c r="QDA207" s="86"/>
      <c r="QDB207" s="79"/>
      <c r="QDC207" s="82"/>
      <c r="QDD207" s="79"/>
      <c r="QDE207" s="104"/>
      <c r="QDF207" s="83"/>
      <c r="QDG207" s="90"/>
      <c r="QDH207" s="91"/>
      <c r="QDI207" s="92"/>
      <c r="QDJ207" s="93"/>
      <c r="QDK207" s="90"/>
      <c r="QDL207" s="6"/>
      <c r="QDM207" s="86"/>
      <c r="QDN207" s="79"/>
      <c r="QDO207" s="82"/>
      <c r="QDP207" s="79"/>
      <c r="QDQ207" s="104"/>
      <c r="QDR207" s="83"/>
      <c r="QDS207" s="90"/>
      <c r="QDT207" s="91"/>
      <c r="QDU207" s="92"/>
      <c r="QDV207" s="93"/>
      <c r="QDW207" s="90"/>
      <c r="QDX207" s="6"/>
      <c r="QDY207" s="86"/>
      <c r="QDZ207" s="79"/>
      <c r="QEA207" s="82"/>
      <c r="QEB207" s="79"/>
      <c r="QEC207" s="104"/>
      <c r="QED207" s="83"/>
      <c r="QEE207" s="90"/>
      <c r="QEF207" s="91"/>
      <c r="QEG207" s="92"/>
      <c r="QEH207" s="93"/>
      <c r="QEI207" s="90"/>
      <c r="QEJ207" s="6"/>
      <c r="QEK207" s="86"/>
      <c r="QEL207" s="79"/>
      <c r="QEM207" s="82"/>
      <c r="QEN207" s="79"/>
      <c r="QEO207" s="104"/>
      <c r="QEP207" s="83"/>
      <c r="QEQ207" s="90"/>
      <c r="QER207" s="91"/>
      <c r="QES207" s="92"/>
      <c r="QET207" s="93"/>
      <c r="QEU207" s="90"/>
      <c r="QEV207" s="6"/>
      <c r="QEW207" s="86"/>
      <c r="QEX207" s="79"/>
      <c r="QEY207" s="82"/>
      <c r="QEZ207" s="79"/>
      <c r="QFA207" s="104"/>
      <c r="QFB207" s="83"/>
      <c r="QFC207" s="90"/>
      <c r="QFD207" s="91"/>
      <c r="QFE207" s="92"/>
      <c r="QFF207" s="93"/>
      <c r="QFG207" s="90"/>
      <c r="QFH207" s="6"/>
      <c r="QFI207" s="86"/>
      <c r="QFJ207" s="79"/>
      <c r="QFK207" s="82"/>
      <c r="QFL207" s="79"/>
      <c r="QFM207" s="104"/>
      <c r="QFN207" s="83"/>
      <c r="QFO207" s="90"/>
      <c r="QFP207" s="91"/>
      <c r="QFQ207" s="92"/>
      <c r="QFR207" s="93"/>
      <c r="QFS207" s="90"/>
      <c r="QFT207" s="6"/>
      <c r="QFU207" s="86"/>
      <c r="QFV207" s="79"/>
      <c r="QFW207" s="82"/>
      <c r="QFX207" s="79"/>
      <c r="QFY207" s="104"/>
      <c r="QFZ207" s="83"/>
      <c r="QGA207" s="90"/>
      <c r="QGB207" s="91"/>
      <c r="QGC207" s="92"/>
      <c r="QGD207" s="93"/>
      <c r="QGE207" s="90"/>
      <c r="QGF207" s="6"/>
      <c r="QGG207" s="86"/>
      <c r="QGH207" s="79"/>
      <c r="QGI207" s="82"/>
      <c r="QGJ207" s="79"/>
      <c r="QGK207" s="104"/>
      <c r="QGL207" s="83"/>
      <c r="QGM207" s="90"/>
      <c r="QGN207" s="91"/>
      <c r="QGO207" s="92"/>
      <c r="QGP207" s="93"/>
      <c r="QGQ207" s="90"/>
      <c r="QGR207" s="6"/>
      <c r="QGS207" s="86"/>
      <c r="QGT207" s="79"/>
      <c r="QGU207" s="82"/>
      <c r="QGV207" s="79"/>
      <c r="QGW207" s="104"/>
      <c r="QGX207" s="83"/>
      <c r="QGY207" s="90"/>
      <c r="QGZ207" s="91"/>
      <c r="QHA207" s="92"/>
      <c r="QHB207" s="93"/>
      <c r="QHC207" s="90"/>
      <c r="QHD207" s="6"/>
      <c r="QHE207" s="86"/>
      <c r="QHF207" s="79"/>
      <c r="QHG207" s="82"/>
      <c r="QHH207" s="79"/>
      <c r="QHI207" s="104"/>
      <c r="QHJ207" s="83"/>
      <c r="QHK207" s="90"/>
      <c r="QHL207" s="91"/>
      <c r="QHM207" s="92"/>
      <c r="QHN207" s="93"/>
      <c r="QHO207" s="90"/>
      <c r="QHP207" s="6"/>
      <c r="QHQ207" s="86"/>
      <c r="QHR207" s="79"/>
      <c r="QHS207" s="82"/>
      <c r="QHT207" s="79"/>
      <c r="QHU207" s="104"/>
      <c r="QHV207" s="83"/>
      <c r="QHW207" s="90"/>
      <c r="QHX207" s="91"/>
      <c r="QHY207" s="92"/>
      <c r="QHZ207" s="93"/>
      <c r="QIA207" s="90"/>
      <c r="QIB207" s="6"/>
      <c r="QIC207" s="86"/>
      <c r="QID207" s="79"/>
      <c r="QIE207" s="82"/>
      <c r="QIF207" s="79"/>
      <c r="QIG207" s="104"/>
      <c r="QIH207" s="83"/>
      <c r="QII207" s="90"/>
      <c r="QIJ207" s="91"/>
      <c r="QIK207" s="92"/>
      <c r="QIL207" s="93"/>
      <c r="QIM207" s="90"/>
      <c r="QIN207" s="6"/>
      <c r="QIO207" s="86"/>
      <c r="QIP207" s="79"/>
      <c r="QIQ207" s="82"/>
      <c r="QIR207" s="79"/>
      <c r="QIS207" s="104"/>
      <c r="QIT207" s="83"/>
      <c r="QIU207" s="90"/>
      <c r="QIV207" s="91"/>
      <c r="QIW207" s="92"/>
      <c r="QIX207" s="93"/>
      <c r="QIY207" s="90"/>
      <c r="QIZ207" s="6"/>
      <c r="QJA207" s="86"/>
      <c r="QJB207" s="79"/>
      <c r="QJC207" s="82"/>
      <c r="QJD207" s="79"/>
      <c r="QJE207" s="104"/>
      <c r="QJF207" s="83"/>
      <c r="QJG207" s="90"/>
      <c r="QJH207" s="91"/>
      <c r="QJI207" s="92"/>
      <c r="QJJ207" s="93"/>
      <c r="QJK207" s="90"/>
      <c r="QJL207" s="6"/>
      <c r="QJM207" s="86"/>
      <c r="QJN207" s="79"/>
      <c r="QJO207" s="82"/>
      <c r="QJP207" s="79"/>
      <c r="QJQ207" s="104"/>
      <c r="QJR207" s="83"/>
      <c r="QJS207" s="90"/>
      <c r="QJT207" s="91"/>
      <c r="QJU207" s="92"/>
      <c r="QJV207" s="93"/>
      <c r="QJW207" s="90"/>
      <c r="QJX207" s="6"/>
      <c r="QJY207" s="86"/>
      <c r="QJZ207" s="79"/>
      <c r="QKA207" s="82"/>
      <c r="QKB207" s="79"/>
      <c r="QKC207" s="104"/>
      <c r="QKD207" s="83"/>
      <c r="QKE207" s="90"/>
      <c r="QKF207" s="91"/>
      <c r="QKG207" s="92"/>
      <c r="QKH207" s="93"/>
      <c r="QKI207" s="90"/>
      <c r="QKJ207" s="6"/>
      <c r="QKK207" s="86"/>
      <c r="QKL207" s="79"/>
      <c r="QKM207" s="82"/>
      <c r="QKN207" s="79"/>
      <c r="QKO207" s="104"/>
      <c r="QKP207" s="83"/>
      <c r="QKQ207" s="90"/>
      <c r="QKR207" s="91"/>
      <c r="QKS207" s="92"/>
      <c r="QKT207" s="93"/>
      <c r="QKU207" s="90"/>
      <c r="QKV207" s="6"/>
      <c r="QKW207" s="86"/>
      <c r="QKX207" s="79"/>
      <c r="QKY207" s="82"/>
      <c r="QKZ207" s="79"/>
      <c r="QLA207" s="104"/>
      <c r="QLB207" s="83"/>
      <c r="QLC207" s="90"/>
      <c r="QLD207" s="91"/>
      <c r="QLE207" s="92"/>
      <c r="QLF207" s="93"/>
      <c r="QLG207" s="90"/>
      <c r="QLH207" s="6"/>
      <c r="QLI207" s="86"/>
      <c r="QLJ207" s="79"/>
      <c r="QLK207" s="82"/>
      <c r="QLL207" s="79"/>
      <c r="QLM207" s="104"/>
      <c r="QLN207" s="83"/>
      <c r="QLO207" s="90"/>
      <c r="QLP207" s="91"/>
      <c r="QLQ207" s="92"/>
      <c r="QLR207" s="93"/>
      <c r="QLS207" s="90"/>
      <c r="QLT207" s="6"/>
      <c r="QLU207" s="86"/>
      <c r="QLV207" s="79"/>
      <c r="QLW207" s="82"/>
      <c r="QLX207" s="79"/>
      <c r="QLY207" s="104"/>
      <c r="QLZ207" s="83"/>
      <c r="QMA207" s="90"/>
      <c r="QMB207" s="91"/>
      <c r="QMC207" s="92"/>
      <c r="QMD207" s="93"/>
      <c r="QME207" s="90"/>
      <c r="QMF207" s="6"/>
      <c r="QMG207" s="86"/>
      <c r="QMH207" s="79"/>
      <c r="QMI207" s="82"/>
      <c r="QMJ207" s="79"/>
      <c r="QMK207" s="104"/>
      <c r="QML207" s="83"/>
      <c r="QMM207" s="90"/>
      <c r="QMN207" s="91"/>
      <c r="QMO207" s="92"/>
      <c r="QMP207" s="93"/>
      <c r="QMQ207" s="90"/>
      <c r="QMR207" s="6"/>
      <c r="QMS207" s="86"/>
      <c r="QMT207" s="79"/>
      <c r="QMU207" s="82"/>
      <c r="QMV207" s="79"/>
      <c r="QMW207" s="104"/>
      <c r="QMX207" s="83"/>
      <c r="QMY207" s="90"/>
      <c r="QMZ207" s="91"/>
      <c r="QNA207" s="92"/>
      <c r="QNB207" s="93"/>
      <c r="QNC207" s="90"/>
      <c r="QND207" s="6"/>
      <c r="QNE207" s="86"/>
      <c r="QNF207" s="79"/>
      <c r="QNG207" s="82"/>
      <c r="QNH207" s="79"/>
      <c r="QNI207" s="104"/>
      <c r="QNJ207" s="83"/>
      <c r="QNK207" s="90"/>
      <c r="QNL207" s="91"/>
      <c r="QNM207" s="92"/>
      <c r="QNN207" s="93"/>
      <c r="QNO207" s="90"/>
      <c r="QNP207" s="6"/>
      <c r="QNQ207" s="86"/>
      <c r="QNR207" s="79"/>
      <c r="QNS207" s="82"/>
      <c r="QNT207" s="79"/>
      <c r="QNU207" s="104"/>
      <c r="QNV207" s="83"/>
      <c r="QNW207" s="90"/>
      <c r="QNX207" s="91"/>
      <c r="QNY207" s="92"/>
      <c r="QNZ207" s="93"/>
      <c r="QOA207" s="90"/>
      <c r="QOB207" s="6"/>
      <c r="QOC207" s="86"/>
      <c r="QOD207" s="79"/>
      <c r="QOE207" s="82"/>
      <c r="QOF207" s="79"/>
      <c r="QOG207" s="104"/>
      <c r="QOH207" s="83"/>
      <c r="QOI207" s="90"/>
      <c r="QOJ207" s="91"/>
      <c r="QOK207" s="92"/>
      <c r="QOL207" s="93"/>
      <c r="QOM207" s="90"/>
      <c r="QON207" s="6"/>
      <c r="QOO207" s="86"/>
      <c r="QOP207" s="79"/>
      <c r="QOQ207" s="82"/>
      <c r="QOR207" s="79"/>
      <c r="QOS207" s="104"/>
      <c r="QOT207" s="83"/>
      <c r="QOU207" s="90"/>
      <c r="QOV207" s="91"/>
      <c r="QOW207" s="92"/>
      <c r="QOX207" s="93"/>
      <c r="QOY207" s="90"/>
      <c r="QOZ207" s="6"/>
      <c r="QPA207" s="86"/>
      <c r="QPB207" s="79"/>
      <c r="QPC207" s="82"/>
      <c r="QPD207" s="79"/>
      <c r="QPE207" s="104"/>
      <c r="QPF207" s="83"/>
      <c r="QPG207" s="90"/>
      <c r="QPH207" s="91"/>
      <c r="QPI207" s="92"/>
      <c r="QPJ207" s="93"/>
      <c r="QPK207" s="90"/>
      <c r="QPL207" s="6"/>
      <c r="QPM207" s="86"/>
      <c r="QPN207" s="79"/>
      <c r="QPO207" s="82"/>
      <c r="QPP207" s="79"/>
      <c r="QPQ207" s="104"/>
      <c r="QPR207" s="83"/>
      <c r="QPS207" s="90"/>
      <c r="QPT207" s="91"/>
      <c r="QPU207" s="92"/>
      <c r="QPV207" s="93"/>
      <c r="QPW207" s="90"/>
      <c r="QPX207" s="6"/>
      <c r="QPY207" s="86"/>
      <c r="QPZ207" s="79"/>
      <c r="QQA207" s="82"/>
      <c r="QQB207" s="79"/>
      <c r="QQC207" s="104"/>
      <c r="QQD207" s="83"/>
      <c r="QQE207" s="90"/>
      <c r="QQF207" s="91"/>
      <c r="QQG207" s="92"/>
      <c r="QQH207" s="93"/>
      <c r="QQI207" s="90"/>
      <c r="QQJ207" s="6"/>
      <c r="QQK207" s="86"/>
      <c r="QQL207" s="79"/>
      <c r="QQM207" s="82"/>
      <c r="QQN207" s="79"/>
      <c r="QQO207" s="104"/>
      <c r="QQP207" s="83"/>
      <c r="QQQ207" s="90"/>
      <c r="QQR207" s="91"/>
      <c r="QQS207" s="92"/>
      <c r="QQT207" s="93"/>
      <c r="QQU207" s="90"/>
      <c r="QQV207" s="6"/>
      <c r="QQW207" s="86"/>
      <c r="QQX207" s="79"/>
      <c r="QQY207" s="82"/>
      <c r="QQZ207" s="79"/>
      <c r="QRA207" s="104"/>
      <c r="QRB207" s="83"/>
      <c r="QRC207" s="90"/>
      <c r="QRD207" s="91"/>
      <c r="QRE207" s="92"/>
      <c r="QRF207" s="93"/>
      <c r="QRG207" s="90"/>
      <c r="QRH207" s="6"/>
      <c r="QRI207" s="86"/>
      <c r="QRJ207" s="79"/>
      <c r="QRK207" s="82"/>
      <c r="QRL207" s="79"/>
      <c r="QRM207" s="104"/>
      <c r="QRN207" s="83"/>
      <c r="QRO207" s="90"/>
      <c r="QRP207" s="91"/>
      <c r="QRQ207" s="92"/>
      <c r="QRR207" s="93"/>
      <c r="QRS207" s="90"/>
      <c r="QRT207" s="6"/>
      <c r="QRU207" s="86"/>
      <c r="QRV207" s="79"/>
      <c r="QRW207" s="82"/>
      <c r="QRX207" s="79"/>
      <c r="QRY207" s="104"/>
      <c r="QRZ207" s="83"/>
      <c r="QSA207" s="90"/>
      <c r="QSB207" s="91"/>
      <c r="QSC207" s="92"/>
      <c r="QSD207" s="93"/>
      <c r="QSE207" s="90"/>
      <c r="QSF207" s="6"/>
      <c r="QSG207" s="86"/>
      <c r="QSH207" s="79"/>
      <c r="QSI207" s="82"/>
      <c r="QSJ207" s="79"/>
      <c r="QSK207" s="104"/>
      <c r="QSL207" s="83"/>
      <c r="QSM207" s="90"/>
      <c r="QSN207" s="91"/>
      <c r="QSO207" s="92"/>
      <c r="QSP207" s="93"/>
      <c r="QSQ207" s="90"/>
      <c r="QSR207" s="6"/>
      <c r="QSS207" s="86"/>
      <c r="QST207" s="79"/>
      <c r="QSU207" s="82"/>
      <c r="QSV207" s="79"/>
      <c r="QSW207" s="104"/>
      <c r="QSX207" s="83"/>
      <c r="QSY207" s="90"/>
      <c r="QSZ207" s="91"/>
      <c r="QTA207" s="92"/>
      <c r="QTB207" s="93"/>
      <c r="QTC207" s="90"/>
      <c r="QTD207" s="6"/>
      <c r="QTE207" s="86"/>
      <c r="QTF207" s="79"/>
      <c r="QTG207" s="82"/>
      <c r="QTH207" s="79"/>
      <c r="QTI207" s="104"/>
      <c r="QTJ207" s="83"/>
      <c r="QTK207" s="90"/>
      <c r="QTL207" s="91"/>
      <c r="QTM207" s="92"/>
      <c r="QTN207" s="93"/>
      <c r="QTO207" s="90"/>
      <c r="QTP207" s="6"/>
      <c r="QTQ207" s="86"/>
      <c r="QTR207" s="79"/>
      <c r="QTS207" s="82"/>
      <c r="QTT207" s="79"/>
      <c r="QTU207" s="104"/>
      <c r="QTV207" s="83"/>
      <c r="QTW207" s="90"/>
      <c r="QTX207" s="91"/>
      <c r="QTY207" s="92"/>
      <c r="QTZ207" s="93"/>
      <c r="QUA207" s="90"/>
      <c r="QUB207" s="6"/>
      <c r="QUC207" s="86"/>
      <c r="QUD207" s="79"/>
      <c r="QUE207" s="82"/>
      <c r="QUF207" s="79"/>
      <c r="QUG207" s="104"/>
      <c r="QUH207" s="83"/>
      <c r="QUI207" s="90"/>
      <c r="QUJ207" s="91"/>
      <c r="QUK207" s="92"/>
      <c r="QUL207" s="93"/>
      <c r="QUM207" s="90"/>
      <c r="QUN207" s="6"/>
      <c r="QUO207" s="86"/>
      <c r="QUP207" s="79"/>
      <c r="QUQ207" s="82"/>
      <c r="QUR207" s="79"/>
      <c r="QUS207" s="104"/>
      <c r="QUT207" s="83"/>
      <c r="QUU207" s="90"/>
      <c r="QUV207" s="91"/>
      <c r="QUW207" s="92"/>
      <c r="QUX207" s="93"/>
      <c r="QUY207" s="90"/>
      <c r="QUZ207" s="6"/>
      <c r="QVA207" s="86"/>
      <c r="QVB207" s="79"/>
      <c r="QVC207" s="82"/>
      <c r="QVD207" s="79"/>
      <c r="QVE207" s="104"/>
      <c r="QVF207" s="83"/>
      <c r="QVG207" s="90"/>
      <c r="QVH207" s="91"/>
      <c r="QVI207" s="92"/>
      <c r="QVJ207" s="93"/>
      <c r="QVK207" s="90"/>
      <c r="QVL207" s="6"/>
      <c r="QVM207" s="86"/>
      <c r="QVN207" s="79"/>
      <c r="QVO207" s="82"/>
      <c r="QVP207" s="79"/>
      <c r="QVQ207" s="104"/>
      <c r="QVR207" s="83"/>
      <c r="QVS207" s="90"/>
      <c r="QVT207" s="91"/>
      <c r="QVU207" s="92"/>
      <c r="QVV207" s="93"/>
      <c r="QVW207" s="90"/>
      <c r="QVX207" s="6"/>
      <c r="QVY207" s="86"/>
      <c r="QVZ207" s="79"/>
      <c r="QWA207" s="82"/>
      <c r="QWB207" s="79"/>
      <c r="QWC207" s="104"/>
      <c r="QWD207" s="83"/>
      <c r="QWE207" s="90"/>
      <c r="QWF207" s="91"/>
      <c r="QWG207" s="92"/>
      <c r="QWH207" s="93"/>
      <c r="QWI207" s="90"/>
      <c r="QWJ207" s="6"/>
      <c r="QWK207" s="86"/>
      <c r="QWL207" s="79"/>
      <c r="QWM207" s="82"/>
      <c r="QWN207" s="79"/>
      <c r="QWO207" s="104"/>
      <c r="QWP207" s="83"/>
      <c r="QWQ207" s="90"/>
      <c r="QWR207" s="91"/>
      <c r="QWS207" s="92"/>
      <c r="QWT207" s="93"/>
      <c r="QWU207" s="90"/>
      <c r="QWV207" s="6"/>
      <c r="QWW207" s="86"/>
      <c r="QWX207" s="79"/>
      <c r="QWY207" s="82"/>
      <c r="QWZ207" s="79"/>
      <c r="QXA207" s="104"/>
      <c r="QXB207" s="83"/>
      <c r="QXC207" s="90"/>
      <c r="QXD207" s="91"/>
      <c r="QXE207" s="92"/>
      <c r="QXF207" s="93"/>
      <c r="QXG207" s="90"/>
      <c r="QXH207" s="6"/>
      <c r="QXI207" s="86"/>
      <c r="QXJ207" s="79"/>
      <c r="QXK207" s="82"/>
      <c r="QXL207" s="79"/>
      <c r="QXM207" s="104"/>
      <c r="QXN207" s="83"/>
      <c r="QXO207" s="90"/>
      <c r="QXP207" s="91"/>
      <c r="QXQ207" s="92"/>
      <c r="QXR207" s="93"/>
      <c r="QXS207" s="90"/>
      <c r="QXT207" s="6"/>
      <c r="QXU207" s="86"/>
      <c r="QXV207" s="79"/>
      <c r="QXW207" s="82"/>
      <c r="QXX207" s="79"/>
      <c r="QXY207" s="104"/>
      <c r="QXZ207" s="83"/>
      <c r="QYA207" s="90"/>
      <c r="QYB207" s="91"/>
      <c r="QYC207" s="92"/>
      <c r="QYD207" s="93"/>
      <c r="QYE207" s="90"/>
      <c r="QYF207" s="6"/>
      <c r="QYG207" s="86"/>
      <c r="QYH207" s="79"/>
      <c r="QYI207" s="82"/>
      <c r="QYJ207" s="79"/>
      <c r="QYK207" s="104"/>
      <c r="QYL207" s="83"/>
      <c r="QYM207" s="90"/>
      <c r="QYN207" s="91"/>
      <c r="QYO207" s="92"/>
      <c r="QYP207" s="93"/>
      <c r="QYQ207" s="90"/>
      <c r="QYR207" s="6"/>
      <c r="QYS207" s="86"/>
      <c r="QYT207" s="79"/>
      <c r="QYU207" s="82"/>
      <c r="QYV207" s="79"/>
      <c r="QYW207" s="104"/>
      <c r="QYX207" s="83"/>
      <c r="QYY207" s="90"/>
      <c r="QYZ207" s="91"/>
      <c r="QZA207" s="92"/>
      <c r="QZB207" s="93"/>
      <c r="QZC207" s="90"/>
      <c r="QZD207" s="6"/>
      <c r="QZE207" s="86"/>
      <c r="QZF207" s="79"/>
      <c r="QZG207" s="82"/>
      <c r="QZH207" s="79"/>
      <c r="QZI207" s="104"/>
      <c r="QZJ207" s="83"/>
      <c r="QZK207" s="90"/>
      <c r="QZL207" s="91"/>
      <c r="QZM207" s="92"/>
      <c r="QZN207" s="93"/>
      <c r="QZO207" s="90"/>
      <c r="QZP207" s="6"/>
      <c r="QZQ207" s="86"/>
      <c r="QZR207" s="79"/>
      <c r="QZS207" s="82"/>
      <c r="QZT207" s="79"/>
      <c r="QZU207" s="104"/>
      <c r="QZV207" s="83"/>
      <c r="QZW207" s="90"/>
      <c r="QZX207" s="91"/>
      <c r="QZY207" s="92"/>
      <c r="QZZ207" s="93"/>
      <c r="RAA207" s="90"/>
      <c r="RAB207" s="6"/>
      <c r="RAC207" s="86"/>
      <c r="RAD207" s="79"/>
      <c r="RAE207" s="82"/>
      <c r="RAF207" s="79"/>
      <c r="RAG207" s="104"/>
      <c r="RAH207" s="83"/>
      <c r="RAI207" s="90"/>
      <c r="RAJ207" s="91"/>
      <c r="RAK207" s="92"/>
      <c r="RAL207" s="93"/>
      <c r="RAM207" s="90"/>
      <c r="RAN207" s="6"/>
      <c r="RAO207" s="86"/>
      <c r="RAP207" s="79"/>
      <c r="RAQ207" s="82"/>
      <c r="RAR207" s="79"/>
      <c r="RAS207" s="104"/>
      <c r="RAT207" s="83"/>
      <c r="RAU207" s="90"/>
      <c r="RAV207" s="91"/>
      <c r="RAW207" s="92"/>
      <c r="RAX207" s="93"/>
      <c r="RAY207" s="90"/>
      <c r="RAZ207" s="6"/>
      <c r="RBA207" s="86"/>
      <c r="RBB207" s="79"/>
      <c r="RBC207" s="82"/>
      <c r="RBD207" s="79"/>
      <c r="RBE207" s="104"/>
      <c r="RBF207" s="83"/>
      <c r="RBG207" s="90"/>
      <c r="RBH207" s="91"/>
      <c r="RBI207" s="92"/>
      <c r="RBJ207" s="93"/>
      <c r="RBK207" s="90"/>
      <c r="RBL207" s="6"/>
      <c r="RBM207" s="86"/>
      <c r="RBN207" s="79"/>
      <c r="RBO207" s="82"/>
      <c r="RBP207" s="79"/>
      <c r="RBQ207" s="104"/>
      <c r="RBR207" s="83"/>
      <c r="RBS207" s="90"/>
      <c r="RBT207" s="91"/>
      <c r="RBU207" s="92"/>
      <c r="RBV207" s="93"/>
      <c r="RBW207" s="90"/>
      <c r="RBX207" s="6"/>
      <c r="RBY207" s="86"/>
      <c r="RBZ207" s="79"/>
      <c r="RCA207" s="82"/>
      <c r="RCB207" s="79"/>
      <c r="RCC207" s="104"/>
      <c r="RCD207" s="83"/>
      <c r="RCE207" s="90"/>
      <c r="RCF207" s="91"/>
      <c r="RCG207" s="92"/>
      <c r="RCH207" s="93"/>
      <c r="RCI207" s="90"/>
      <c r="RCJ207" s="6"/>
      <c r="RCK207" s="86"/>
      <c r="RCL207" s="79"/>
      <c r="RCM207" s="82"/>
      <c r="RCN207" s="79"/>
      <c r="RCO207" s="104"/>
      <c r="RCP207" s="83"/>
      <c r="RCQ207" s="90"/>
      <c r="RCR207" s="91"/>
      <c r="RCS207" s="92"/>
      <c r="RCT207" s="93"/>
      <c r="RCU207" s="90"/>
      <c r="RCV207" s="6"/>
      <c r="RCW207" s="86"/>
      <c r="RCX207" s="79"/>
      <c r="RCY207" s="82"/>
      <c r="RCZ207" s="79"/>
      <c r="RDA207" s="104"/>
      <c r="RDB207" s="83"/>
      <c r="RDC207" s="90"/>
      <c r="RDD207" s="91"/>
      <c r="RDE207" s="92"/>
      <c r="RDF207" s="93"/>
      <c r="RDG207" s="90"/>
      <c r="RDH207" s="6"/>
      <c r="RDI207" s="86"/>
      <c r="RDJ207" s="79"/>
      <c r="RDK207" s="82"/>
      <c r="RDL207" s="79"/>
      <c r="RDM207" s="104"/>
      <c r="RDN207" s="83"/>
      <c r="RDO207" s="90"/>
      <c r="RDP207" s="91"/>
      <c r="RDQ207" s="92"/>
      <c r="RDR207" s="93"/>
      <c r="RDS207" s="90"/>
      <c r="RDT207" s="6"/>
      <c r="RDU207" s="86"/>
      <c r="RDV207" s="79"/>
      <c r="RDW207" s="82"/>
      <c r="RDX207" s="79"/>
      <c r="RDY207" s="104"/>
      <c r="RDZ207" s="83"/>
      <c r="REA207" s="90"/>
      <c r="REB207" s="91"/>
      <c r="REC207" s="92"/>
      <c r="RED207" s="93"/>
      <c r="REE207" s="90"/>
      <c r="REF207" s="6"/>
      <c r="REG207" s="86"/>
      <c r="REH207" s="79"/>
      <c r="REI207" s="82"/>
      <c r="REJ207" s="79"/>
      <c r="REK207" s="104"/>
      <c r="REL207" s="83"/>
      <c r="REM207" s="90"/>
      <c r="REN207" s="91"/>
      <c r="REO207" s="92"/>
      <c r="REP207" s="93"/>
      <c r="REQ207" s="90"/>
      <c r="RER207" s="6"/>
      <c r="RES207" s="86"/>
      <c r="RET207" s="79"/>
      <c r="REU207" s="82"/>
      <c r="REV207" s="79"/>
      <c r="REW207" s="104"/>
      <c r="REX207" s="83"/>
      <c r="REY207" s="90"/>
      <c r="REZ207" s="91"/>
      <c r="RFA207" s="92"/>
      <c r="RFB207" s="93"/>
      <c r="RFC207" s="90"/>
      <c r="RFD207" s="6"/>
      <c r="RFE207" s="86"/>
      <c r="RFF207" s="79"/>
      <c r="RFG207" s="82"/>
      <c r="RFH207" s="79"/>
      <c r="RFI207" s="104"/>
      <c r="RFJ207" s="83"/>
      <c r="RFK207" s="90"/>
      <c r="RFL207" s="91"/>
      <c r="RFM207" s="92"/>
      <c r="RFN207" s="93"/>
      <c r="RFO207" s="90"/>
      <c r="RFP207" s="6"/>
      <c r="RFQ207" s="86"/>
      <c r="RFR207" s="79"/>
      <c r="RFS207" s="82"/>
      <c r="RFT207" s="79"/>
      <c r="RFU207" s="104"/>
      <c r="RFV207" s="83"/>
      <c r="RFW207" s="90"/>
      <c r="RFX207" s="91"/>
      <c r="RFY207" s="92"/>
      <c r="RFZ207" s="93"/>
      <c r="RGA207" s="90"/>
      <c r="RGB207" s="6"/>
      <c r="RGC207" s="86"/>
      <c r="RGD207" s="79"/>
      <c r="RGE207" s="82"/>
      <c r="RGF207" s="79"/>
      <c r="RGG207" s="104"/>
      <c r="RGH207" s="83"/>
      <c r="RGI207" s="90"/>
      <c r="RGJ207" s="91"/>
      <c r="RGK207" s="92"/>
      <c r="RGL207" s="93"/>
      <c r="RGM207" s="90"/>
      <c r="RGN207" s="6"/>
      <c r="RGO207" s="86"/>
      <c r="RGP207" s="79"/>
      <c r="RGQ207" s="82"/>
      <c r="RGR207" s="79"/>
      <c r="RGS207" s="104"/>
      <c r="RGT207" s="83"/>
      <c r="RGU207" s="90"/>
      <c r="RGV207" s="91"/>
      <c r="RGW207" s="92"/>
      <c r="RGX207" s="93"/>
      <c r="RGY207" s="90"/>
      <c r="RGZ207" s="6"/>
      <c r="RHA207" s="86"/>
      <c r="RHB207" s="79"/>
      <c r="RHC207" s="82"/>
      <c r="RHD207" s="79"/>
      <c r="RHE207" s="104"/>
      <c r="RHF207" s="83"/>
      <c r="RHG207" s="90"/>
      <c r="RHH207" s="91"/>
      <c r="RHI207" s="92"/>
      <c r="RHJ207" s="93"/>
      <c r="RHK207" s="90"/>
      <c r="RHL207" s="6"/>
      <c r="RHM207" s="86"/>
      <c r="RHN207" s="79"/>
      <c r="RHO207" s="82"/>
      <c r="RHP207" s="79"/>
      <c r="RHQ207" s="104"/>
      <c r="RHR207" s="83"/>
      <c r="RHS207" s="90"/>
      <c r="RHT207" s="91"/>
      <c r="RHU207" s="92"/>
      <c r="RHV207" s="93"/>
      <c r="RHW207" s="90"/>
      <c r="RHX207" s="6"/>
      <c r="RHY207" s="86"/>
      <c r="RHZ207" s="79"/>
      <c r="RIA207" s="82"/>
      <c r="RIB207" s="79"/>
      <c r="RIC207" s="104"/>
      <c r="RID207" s="83"/>
      <c r="RIE207" s="90"/>
      <c r="RIF207" s="91"/>
      <c r="RIG207" s="92"/>
      <c r="RIH207" s="93"/>
      <c r="RII207" s="90"/>
      <c r="RIJ207" s="6"/>
      <c r="RIK207" s="86"/>
      <c r="RIL207" s="79"/>
      <c r="RIM207" s="82"/>
      <c r="RIN207" s="79"/>
      <c r="RIO207" s="104"/>
      <c r="RIP207" s="83"/>
      <c r="RIQ207" s="90"/>
      <c r="RIR207" s="91"/>
      <c r="RIS207" s="92"/>
      <c r="RIT207" s="93"/>
      <c r="RIU207" s="90"/>
      <c r="RIV207" s="6"/>
      <c r="RIW207" s="86"/>
      <c r="RIX207" s="79"/>
      <c r="RIY207" s="82"/>
      <c r="RIZ207" s="79"/>
      <c r="RJA207" s="104"/>
      <c r="RJB207" s="83"/>
      <c r="RJC207" s="90"/>
      <c r="RJD207" s="91"/>
      <c r="RJE207" s="92"/>
      <c r="RJF207" s="93"/>
      <c r="RJG207" s="90"/>
      <c r="RJH207" s="6"/>
      <c r="RJI207" s="86"/>
      <c r="RJJ207" s="79"/>
      <c r="RJK207" s="82"/>
      <c r="RJL207" s="79"/>
      <c r="RJM207" s="104"/>
      <c r="RJN207" s="83"/>
      <c r="RJO207" s="90"/>
      <c r="RJP207" s="91"/>
      <c r="RJQ207" s="92"/>
      <c r="RJR207" s="93"/>
      <c r="RJS207" s="90"/>
      <c r="RJT207" s="6"/>
      <c r="RJU207" s="86"/>
      <c r="RJV207" s="79"/>
      <c r="RJW207" s="82"/>
      <c r="RJX207" s="79"/>
      <c r="RJY207" s="104"/>
      <c r="RJZ207" s="83"/>
      <c r="RKA207" s="90"/>
      <c r="RKB207" s="91"/>
      <c r="RKC207" s="92"/>
      <c r="RKD207" s="93"/>
      <c r="RKE207" s="90"/>
      <c r="RKF207" s="6"/>
      <c r="RKG207" s="86"/>
      <c r="RKH207" s="79"/>
      <c r="RKI207" s="82"/>
      <c r="RKJ207" s="79"/>
      <c r="RKK207" s="104"/>
      <c r="RKL207" s="83"/>
      <c r="RKM207" s="90"/>
      <c r="RKN207" s="91"/>
      <c r="RKO207" s="92"/>
      <c r="RKP207" s="93"/>
      <c r="RKQ207" s="90"/>
      <c r="RKR207" s="6"/>
      <c r="RKS207" s="86"/>
      <c r="RKT207" s="79"/>
      <c r="RKU207" s="82"/>
      <c r="RKV207" s="79"/>
      <c r="RKW207" s="104"/>
      <c r="RKX207" s="83"/>
      <c r="RKY207" s="90"/>
      <c r="RKZ207" s="91"/>
      <c r="RLA207" s="92"/>
      <c r="RLB207" s="93"/>
      <c r="RLC207" s="90"/>
      <c r="RLD207" s="6"/>
      <c r="RLE207" s="86"/>
      <c r="RLF207" s="79"/>
      <c r="RLG207" s="82"/>
      <c r="RLH207" s="79"/>
      <c r="RLI207" s="104"/>
      <c r="RLJ207" s="83"/>
      <c r="RLK207" s="90"/>
      <c r="RLL207" s="91"/>
      <c r="RLM207" s="92"/>
      <c r="RLN207" s="93"/>
      <c r="RLO207" s="90"/>
      <c r="RLP207" s="6"/>
      <c r="RLQ207" s="86"/>
      <c r="RLR207" s="79"/>
      <c r="RLS207" s="82"/>
      <c r="RLT207" s="79"/>
      <c r="RLU207" s="104"/>
      <c r="RLV207" s="83"/>
      <c r="RLW207" s="90"/>
      <c r="RLX207" s="91"/>
      <c r="RLY207" s="92"/>
      <c r="RLZ207" s="93"/>
      <c r="RMA207" s="90"/>
      <c r="RMB207" s="6"/>
      <c r="RMC207" s="86"/>
      <c r="RMD207" s="79"/>
      <c r="RME207" s="82"/>
      <c r="RMF207" s="79"/>
      <c r="RMG207" s="104"/>
      <c r="RMH207" s="83"/>
      <c r="RMI207" s="90"/>
      <c r="RMJ207" s="91"/>
      <c r="RMK207" s="92"/>
      <c r="RML207" s="93"/>
      <c r="RMM207" s="90"/>
      <c r="RMN207" s="6"/>
      <c r="RMO207" s="86"/>
      <c r="RMP207" s="79"/>
      <c r="RMQ207" s="82"/>
      <c r="RMR207" s="79"/>
      <c r="RMS207" s="104"/>
      <c r="RMT207" s="83"/>
      <c r="RMU207" s="90"/>
      <c r="RMV207" s="91"/>
      <c r="RMW207" s="92"/>
      <c r="RMX207" s="93"/>
      <c r="RMY207" s="90"/>
      <c r="RMZ207" s="6"/>
      <c r="RNA207" s="86"/>
      <c r="RNB207" s="79"/>
      <c r="RNC207" s="82"/>
      <c r="RND207" s="79"/>
      <c r="RNE207" s="104"/>
      <c r="RNF207" s="83"/>
      <c r="RNG207" s="90"/>
      <c r="RNH207" s="91"/>
      <c r="RNI207" s="92"/>
      <c r="RNJ207" s="93"/>
      <c r="RNK207" s="90"/>
      <c r="RNL207" s="6"/>
      <c r="RNM207" s="86"/>
      <c r="RNN207" s="79"/>
      <c r="RNO207" s="82"/>
      <c r="RNP207" s="79"/>
      <c r="RNQ207" s="104"/>
      <c r="RNR207" s="83"/>
      <c r="RNS207" s="90"/>
      <c r="RNT207" s="91"/>
      <c r="RNU207" s="92"/>
      <c r="RNV207" s="93"/>
      <c r="RNW207" s="90"/>
      <c r="RNX207" s="6"/>
      <c r="RNY207" s="86"/>
      <c r="RNZ207" s="79"/>
      <c r="ROA207" s="82"/>
      <c r="ROB207" s="79"/>
      <c r="ROC207" s="104"/>
      <c r="ROD207" s="83"/>
      <c r="ROE207" s="90"/>
      <c r="ROF207" s="91"/>
      <c r="ROG207" s="92"/>
      <c r="ROH207" s="93"/>
      <c r="ROI207" s="90"/>
      <c r="ROJ207" s="6"/>
      <c r="ROK207" s="86"/>
      <c r="ROL207" s="79"/>
      <c r="ROM207" s="82"/>
      <c r="RON207" s="79"/>
      <c r="ROO207" s="104"/>
      <c r="ROP207" s="83"/>
      <c r="ROQ207" s="90"/>
      <c r="ROR207" s="91"/>
      <c r="ROS207" s="92"/>
      <c r="ROT207" s="93"/>
      <c r="ROU207" s="90"/>
      <c r="ROV207" s="6"/>
      <c r="ROW207" s="86"/>
      <c r="ROX207" s="79"/>
      <c r="ROY207" s="82"/>
      <c r="ROZ207" s="79"/>
      <c r="RPA207" s="104"/>
      <c r="RPB207" s="83"/>
      <c r="RPC207" s="90"/>
      <c r="RPD207" s="91"/>
      <c r="RPE207" s="92"/>
      <c r="RPF207" s="93"/>
      <c r="RPG207" s="90"/>
      <c r="RPH207" s="6"/>
      <c r="RPI207" s="86"/>
      <c r="RPJ207" s="79"/>
      <c r="RPK207" s="82"/>
      <c r="RPL207" s="79"/>
      <c r="RPM207" s="104"/>
      <c r="RPN207" s="83"/>
      <c r="RPO207" s="90"/>
      <c r="RPP207" s="91"/>
      <c r="RPQ207" s="92"/>
      <c r="RPR207" s="93"/>
      <c r="RPS207" s="90"/>
      <c r="RPT207" s="6"/>
      <c r="RPU207" s="86"/>
      <c r="RPV207" s="79"/>
      <c r="RPW207" s="82"/>
      <c r="RPX207" s="79"/>
      <c r="RPY207" s="104"/>
      <c r="RPZ207" s="83"/>
      <c r="RQA207" s="90"/>
      <c r="RQB207" s="91"/>
      <c r="RQC207" s="92"/>
      <c r="RQD207" s="93"/>
      <c r="RQE207" s="90"/>
      <c r="RQF207" s="6"/>
      <c r="RQG207" s="86"/>
      <c r="RQH207" s="79"/>
      <c r="RQI207" s="82"/>
      <c r="RQJ207" s="79"/>
      <c r="RQK207" s="104"/>
      <c r="RQL207" s="83"/>
      <c r="RQM207" s="90"/>
      <c r="RQN207" s="91"/>
      <c r="RQO207" s="92"/>
      <c r="RQP207" s="93"/>
      <c r="RQQ207" s="90"/>
      <c r="RQR207" s="6"/>
      <c r="RQS207" s="86"/>
      <c r="RQT207" s="79"/>
      <c r="RQU207" s="82"/>
      <c r="RQV207" s="79"/>
      <c r="RQW207" s="104"/>
      <c r="RQX207" s="83"/>
      <c r="RQY207" s="90"/>
      <c r="RQZ207" s="91"/>
      <c r="RRA207" s="92"/>
      <c r="RRB207" s="93"/>
      <c r="RRC207" s="90"/>
      <c r="RRD207" s="6"/>
      <c r="RRE207" s="86"/>
      <c r="RRF207" s="79"/>
      <c r="RRG207" s="82"/>
      <c r="RRH207" s="79"/>
      <c r="RRI207" s="104"/>
      <c r="RRJ207" s="83"/>
      <c r="RRK207" s="90"/>
      <c r="RRL207" s="91"/>
      <c r="RRM207" s="92"/>
      <c r="RRN207" s="93"/>
      <c r="RRO207" s="90"/>
      <c r="RRP207" s="6"/>
      <c r="RRQ207" s="86"/>
      <c r="RRR207" s="79"/>
      <c r="RRS207" s="82"/>
      <c r="RRT207" s="79"/>
      <c r="RRU207" s="104"/>
      <c r="RRV207" s="83"/>
      <c r="RRW207" s="90"/>
      <c r="RRX207" s="91"/>
      <c r="RRY207" s="92"/>
      <c r="RRZ207" s="93"/>
      <c r="RSA207" s="90"/>
      <c r="RSB207" s="6"/>
      <c r="RSC207" s="86"/>
      <c r="RSD207" s="79"/>
      <c r="RSE207" s="82"/>
      <c r="RSF207" s="79"/>
      <c r="RSG207" s="104"/>
      <c r="RSH207" s="83"/>
      <c r="RSI207" s="90"/>
      <c r="RSJ207" s="91"/>
      <c r="RSK207" s="92"/>
      <c r="RSL207" s="93"/>
      <c r="RSM207" s="90"/>
      <c r="RSN207" s="6"/>
      <c r="RSO207" s="86"/>
      <c r="RSP207" s="79"/>
      <c r="RSQ207" s="82"/>
      <c r="RSR207" s="79"/>
      <c r="RSS207" s="104"/>
      <c r="RST207" s="83"/>
      <c r="RSU207" s="90"/>
      <c r="RSV207" s="91"/>
      <c r="RSW207" s="92"/>
      <c r="RSX207" s="93"/>
      <c r="RSY207" s="90"/>
      <c r="RSZ207" s="6"/>
      <c r="RTA207" s="86"/>
      <c r="RTB207" s="79"/>
      <c r="RTC207" s="82"/>
      <c r="RTD207" s="79"/>
      <c r="RTE207" s="104"/>
      <c r="RTF207" s="83"/>
      <c r="RTG207" s="90"/>
      <c r="RTH207" s="91"/>
      <c r="RTI207" s="92"/>
      <c r="RTJ207" s="93"/>
      <c r="RTK207" s="90"/>
      <c r="RTL207" s="6"/>
      <c r="RTM207" s="86"/>
      <c r="RTN207" s="79"/>
      <c r="RTO207" s="82"/>
      <c r="RTP207" s="79"/>
      <c r="RTQ207" s="104"/>
      <c r="RTR207" s="83"/>
      <c r="RTS207" s="90"/>
      <c r="RTT207" s="91"/>
      <c r="RTU207" s="92"/>
      <c r="RTV207" s="93"/>
      <c r="RTW207" s="90"/>
      <c r="RTX207" s="6"/>
      <c r="RTY207" s="86"/>
      <c r="RTZ207" s="79"/>
      <c r="RUA207" s="82"/>
      <c r="RUB207" s="79"/>
      <c r="RUC207" s="104"/>
      <c r="RUD207" s="83"/>
      <c r="RUE207" s="90"/>
      <c r="RUF207" s="91"/>
      <c r="RUG207" s="92"/>
      <c r="RUH207" s="93"/>
      <c r="RUI207" s="90"/>
      <c r="RUJ207" s="6"/>
      <c r="RUK207" s="86"/>
      <c r="RUL207" s="79"/>
      <c r="RUM207" s="82"/>
      <c r="RUN207" s="79"/>
      <c r="RUO207" s="104"/>
      <c r="RUP207" s="83"/>
      <c r="RUQ207" s="90"/>
      <c r="RUR207" s="91"/>
      <c r="RUS207" s="92"/>
      <c r="RUT207" s="93"/>
      <c r="RUU207" s="90"/>
      <c r="RUV207" s="6"/>
      <c r="RUW207" s="86"/>
      <c r="RUX207" s="79"/>
      <c r="RUY207" s="82"/>
      <c r="RUZ207" s="79"/>
      <c r="RVA207" s="104"/>
      <c r="RVB207" s="83"/>
      <c r="RVC207" s="90"/>
      <c r="RVD207" s="91"/>
      <c r="RVE207" s="92"/>
      <c r="RVF207" s="93"/>
      <c r="RVG207" s="90"/>
      <c r="RVH207" s="6"/>
      <c r="RVI207" s="86"/>
      <c r="RVJ207" s="79"/>
      <c r="RVK207" s="82"/>
      <c r="RVL207" s="79"/>
      <c r="RVM207" s="104"/>
      <c r="RVN207" s="83"/>
      <c r="RVO207" s="90"/>
      <c r="RVP207" s="91"/>
      <c r="RVQ207" s="92"/>
      <c r="RVR207" s="93"/>
      <c r="RVS207" s="90"/>
      <c r="RVT207" s="6"/>
      <c r="RVU207" s="86"/>
      <c r="RVV207" s="79"/>
      <c r="RVW207" s="82"/>
      <c r="RVX207" s="79"/>
      <c r="RVY207" s="104"/>
      <c r="RVZ207" s="83"/>
      <c r="RWA207" s="90"/>
      <c r="RWB207" s="91"/>
      <c r="RWC207" s="92"/>
      <c r="RWD207" s="93"/>
      <c r="RWE207" s="90"/>
      <c r="RWF207" s="6"/>
      <c r="RWG207" s="86"/>
      <c r="RWH207" s="79"/>
      <c r="RWI207" s="82"/>
      <c r="RWJ207" s="79"/>
      <c r="RWK207" s="104"/>
      <c r="RWL207" s="83"/>
      <c r="RWM207" s="90"/>
      <c r="RWN207" s="91"/>
      <c r="RWO207" s="92"/>
      <c r="RWP207" s="93"/>
      <c r="RWQ207" s="90"/>
      <c r="RWR207" s="6"/>
      <c r="RWS207" s="86"/>
      <c r="RWT207" s="79"/>
      <c r="RWU207" s="82"/>
      <c r="RWV207" s="79"/>
      <c r="RWW207" s="104"/>
      <c r="RWX207" s="83"/>
      <c r="RWY207" s="90"/>
      <c r="RWZ207" s="91"/>
      <c r="RXA207" s="92"/>
      <c r="RXB207" s="93"/>
      <c r="RXC207" s="90"/>
      <c r="RXD207" s="6"/>
      <c r="RXE207" s="86"/>
      <c r="RXF207" s="79"/>
      <c r="RXG207" s="82"/>
      <c r="RXH207" s="79"/>
      <c r="RXI207" s="104"/>
      <c r="RXJ207" s="83"/>
      <c r="RXK207" s="90"/>
      <c r="RXL207" s="91"/>
      <c r="RXM207" s="92"/>
      <c r="RXN207" s="93"/>
      <c r="RXO207" s="90"/>
      <c r="RXP207" s="6"/>
      <c r="RXQ207" s="86"/>
      <c r="RXR207" s="79"/>
      <c r="RXS207" s="82"/>
      <c r="RXT207" s="79"/>
      <c r="RXU207" s="104"/>
      <c r="RXV207" s="83"/>
      <c r="RXW207" s="90"/>
      <c r="RXX207" s="91"/>
      <c r="RXY207" s="92"/>
      <c r="RXZ207" s="93"/>
      <c r="RYA207" s="90"/>
      <c r="RYB207" s="6"/>
      <c r="RYC207" s="86"/>
      <c r="RYD207" s="79"/>
      <c r="RYE207" s="82"/>
      <c r="RYF207" s="79"/>
      <c r="RYG207" s="104"/>
      <c r="RYH207" s="83"/>
      <c r="RYI207" s="90"/>
      <c r="RYJ207" s="91"/>
      <c r="RYK207" s="92"/>
      <c r="RYL207" s="93"/>
      <c r="RYM207" s="90"/>
      <c r="RYN207" s="6"/>
      <c r="RYO207" s="86"/>
      <c r="RYP207" s="79"/>
      <c r="RYQ207" s="82"/>
      <c r="RYR207" s="79"/>
      <c r="RYS207" s="104"/>
      <c r="RYT207" s="83"/>
      <c r="RYU207" s="90"/>
      <c r="RYV207" s="91"/>
      <c r="RYW207" s="92"/>
      <c r="RYX207" s="93"/>
      <c r="RYY207" s="90"/>
      <c r="RYZ207" s="6"/>
      <c r="RZA207" s="86"/>
      <c r="RZB207" s="79"/>
      <c r="RZC207" s="82"/>
      <c r="RZD207" s="79"/>
      <c r="RZE207" s="104"/>
      <c r="RZF207" s="83"/>
      <c r="RZG207" s="90"/>
      <c r="RZH207" s="91"/>
      <c r="RZI207" s="92"/>
      <c r="RZJ207" s="93"/>
      <c r="RZK207" s="90"/>
      <c r="RZL207" s="6"/>
      <c r="RZM207" s="86"/>
      <c r="RZN207" s="79"/>
      <c r="RZO207" s="82"/>
      <c r="RZP207" s="79"/>
      <c r="RZQ207" s="104"/>
      <c r="RZR207" s="83"/>
      <c r="RZS207" s="90"/>
      <c r="RZT207" s="91"/>
      <c r="RZU207" s="92"/>
      <c r="RZV207" s="93"/>
      <c r="RZW207" s="90"/>
      <c r="RZX207" s="6"/>
      <c r="RZY207" s="86"/>
      <c r="RZZ207" s="79"/>
      <c r="SAA207" s="82"/>
      <c r="SAB207" s="79"/>
      <c r="SAC207" s="104"/>
      <c r="SAD207" s="83"/>
      <c r="SAE207" s="90"/>
      <c r="SAF207" s="91"/>
      <c r="SAG207" s="92"/>
      <c r="SAH207" s="93"/>
      <c r="SAI207" s="90"/>
      <c r="SAJ207" s="6"/>
      <c r="SAK207" s="86"/>
      <c r="SAL207" s="79"/>
      <c r="SAM207" s="82"/>
      <c r="SAN207" s="79"/>
      <c r="SAO207" s="104"/>
      <c r="SAP207" s="83"/>
      <c r="SAQ207" s="90"/>
      <c r="SAR207" s="91"/>
      <c r="SAS207" s="92"/>
      <c r="SAT207" s="93"/>
      <c r="SAU207" s="90"/>
      <c r="SAV207" s="6"/>
      <c r="SAW207" s="86"/>
      <c r="SAX207" s="79"/>
      <c r="SAY207" s="82"/>
      <c r="SAZ207" s="79"/>
      <c r="SBA207" s="104"/>
      <c r="SBB207" s="83"/>
      <c r="SBC207" s="90"/>
      <c r="SBD207" s="91"/>
      <c r="SBE207" s="92"/>
      <c r="SBF207" s="93"/>
      <c r="SBG207" s="90"/>
      <c r="SBH207" s="6"/>
      <c r="SBI207" s="86"/>
      <c r="SBJ207" s="79"/>
      <c r="SBK207" s="82"/>
      <c r="SBL207" s="79"/>
      <c r="SBM207" s="104"/>
      <c r="SBN207" s="83"/>
      <c r="SBO207" s="90"/>
      <c r="SBP207" s="91"/>
      <c r="SBQ207" s="92"/>
      <c r="SBR207" s="93"/>
      <c r="SBS207" s="90"/>
      <c r="SBT207" s="6"/>
      <c r="SBU207" s="86"/>
      <c r="SBV207" s="79"/>
      <c r="SBW207" s="82"/>
      <c r="SBX207" s="79"/>
      <c r="SBY207" s="104"/>
      <c r="SBZ207" s="83"/>
      <c r="SCA207" s="90"/>
      <c r="SCB207" s="91"/>
      <c r="SCC207" s="92"/>
      <c r="SCD207" s="93"/>
      <c r="SCE207" s="90"/>
      <c r="SCF207" s="6"/>
      <c r="SCG207" s="86"/>
      <c r="SCH207" s="79"/>
      <c r="SCI207" s="82"/>
      <c r="SCJ207" s="79"/>
      <c r="SCK207" s="104"/>
      <c r="SCL207" s="83"/>
      <c r="SCM207" s="90"/>
      <c r="SCN207" s="91"/>
      <c r="SCO207" s="92"/>
      <c r="SCP207" s="93"/>
      <c r="SCQ207" s="90"/>
      <c r="SCR207" s="6"/>
      <c r="SCS207" s="86"/>
      <c r="SCT207" s="79"/>
      <c r="SCU207" s="82"/>
      <c r="SCV207" s="79"/>
      <c r="SCW207" s="104"/>
      <c r="SCX207" s="83"/>
      <c r="SCY207" s="90"/>
      <c r="SCZ207" s="91"/>
      <c r="SDA207" s="92"/>
      <c r="SDB207" s="93"/>
      <c r="SDC207" s="90"/>
      <c r="SDD207" s="6"/>
      <c r="SDE207" s="86"/>
      <c r="SDF207" s="79"/>
      <c r="SDG207" s="82"/>
      <c r="SDH207" s="79"/>
      <c r="SDI207" s="104"/>
      <c r="SDJ207" s="83"/>
      <c r="SDK207" s="90"/>
      <c r="SDL207" s="91"/>
      <c r="SDM207" s="92"/>
      <c r="SDN207" s="93"/>
      <c r="SDO207" s="90"/>
      <c r="SDP207" s="6"/>
      <c r="SDQ207" s="86"/>
      <c r="SDR207" s="79"/>
      <c r="SDS207" s="82"/>
      <c r="SDT207" s="79"/>
      <c r="SDU207" s="104"/>
      <c r="SDV207" s="83"/>
      <c r="SDW207" s="90"/>
      <c r="SDX207" s="91"/>
      <c r="SDY207" s="92"/>
      <c r="SDZ207" s="93"/>
      <c r="SEA207" s="90"/>
      <c r="SEB207" s="6"/>
      <c r="SEC207" s="86"/>
      <c r="SED207" s="79"/>
      <c r="SEE207" s="82"/>
      <c r="SEF207" s="79"/>
      <c r="SEG207" s="104"/>
      <c r="SEH207" s="83"/>
      <c r="SEI207" s="90"/>
      <c r="SEJ207" s="91"/>
      <c r="SEK207" s="92"/>
      <c r="SEL207" s="93"/>
      <c r="SEM207" s="90"/>
      <c r="SEN207" s="6"/>
      <c r="SEO207" s="86"/>
      <c r="SEP207" s="79"/>
      <c r="SEQ207" s="82"/>
      <c r="SER207" s="79"/>
      <c r="SES207" s="104"/>
      <c r="SET207" s="83"/>
      <c r="SEU207" s="90"/>
      <c r="SEV207" s="91"/>
      <c r="SEW207" s="92"/>
      <c r="SEX207" s="93"/>
      <c r="SEY207" s="90"/>
      <c r="SEZ207" s="6"/>
      <c r="SFA207" s="86"/>
      <c r="SFB207" s="79"/>
      <c r="SFC207" s="82"/>
      <c r="SFD207" s="79"/>
      <c r="SFE207" s="104"/>
      <c r="SFF207" s="83"/>
      <c r="SFG207" s="90"/>
      <c r="SFH207" s="91"/>
      <c r="SFI207" s="92"/>
      <c r="SFJ207" s="93"/>
      <c r="SFK207" s="90"/>
      <c r="SFL207" s="6"/>
      <c r="SFM207" s="86"/>
      <c r="SFN207" s="79"/>
      <c r="SFO207" s="82"/>
      <c r="SFP207" s="79"/>
      <c r="SFQ207" s="104"/>
      <c r="SFR207" s="83"/>
      <c r="SFS207" s="90"/>
      <c r="SFT207" s="91"/>
      <c r="SFU207" s="92"/>
      <c r="SFV207" s="93"/>
      <c r="SFW207" s="90"/>
      <c r="SFX207" s="6"/>
      <c r="SFY207" s="86"/>
      <c r="SFZ207" s="79"/>
      <c r="SGA207" s="82"/>
      <c r="SGB207" s="79"/>
      <c r="SGC207" s="104"/>
      <c r="SGD207" s="83"/>
      <c r="SGE207" s="90"/>
      <c r="SGF207" s="91"/>
      <c r="SGG207" s="92"/>
      <c r="SGH207" s="93"/>
      <c r="SGI207" s="90"/>
      <c r="SGJ207" s="6"/>
      <c r="SGK207" s="86"/>
      <c r="SGL207" s="79"/>
      <c r="SGM207" s="82"/>
      <c r="SGN207" s="79"/>
      <c r="SGO207" s="104"/>
      <c r="SGP207" s="83"/>
      <c r="SGQ207" s="90"/>
      <c r="SGR207" s="91"/>
      <c r="SGS207" s="92"/>
      <c r="SGT207" s="93"/>
      <c r="SGU207" s="90"/>
      <c r="SGV207" s="6"/>
      <c r="SGW207" s="86"/>
      <c r="SGX207" s="79"/>
      <c r="SGY207" s="82"/>
      <c r="SGZ207" s="79"/>
      <c r="SHA207" s="104"/>
      <c r="SHB207" s="83"/>
      <c r="SHC207" s="90"/>
      <c r="SHD207" s="91"/>
      <c r="SHE207" s="92"/>
      <c r="SHF207" s="93"/>
      <c r="SHG207" s="90"/>
      <c r="SHH207" s="6"/>
      <c r="SHI207" s="86"/>
      <c r="SHJ207" s="79"/>
      <c r="SHK207" s="82"/>
      <c r="SHL207" s="79"/>
      <c r="SHM207" s="104"/>
      <c r="SHN207" s="83"/>
      <c r="SHO207" s="90"/>
      <c r="SHP207" s="91"/>
      <c r="SHQ207" s="92"/>
      <c r="SHR207" s="93"/>
      <c r="SHS207" s="90"/>
      <c r="SHT207" s="6"/>
      <c r="SHU207" s="86"/>
      <c r="SHV207" s="79"/>
      <c r="SHW207" s="82"/>
      <c r="SHX207" s="79"/>
      <c r="SHY207" s="104"/>
      <c r="SHZ207" s="83"/>
      <c r="SIA207" s="90"/>
      <c r="SIB207" s="91"/>
      <c r="SIC207" s="92"/>
      <c r="SID207" s="93"/>
      <c r="SIE207" s="90"/>
      <c r="SIF207" s="6"/>
      <c r="SIG207" s="86"/>
      <c r="SIH207" s="79"/>
      <c r="SII207" s="82"/>
      <c r="SIJ207" s="79"/>
      <c r="SIK207" s="104"/>
      <c r="SIL207" s="83"/>
      <c r="SIM207" s="90"/>
      <c r="SIN207" s="91"/>
      <c r="SIO207" s="92"/>
      <c r="SIP207" s="93"/>
      <c r="SIQ207" s="90"/>
      <c r="SIR207" s="6"/>
      <c r="SIS207" s="86"/>
      <c r="SIT207" s="79"/>
      <c r="SIU207" s="82"/>
      <c r="SIV207" s="79"/>
      <c r="SIW207" s="104"/>
      <c r="SIX207" s="83"/>
      <c r="SIY207" s="90"/>
      <c r="SIZ207" s="91"/>
      <c r="SJA207" s="92"/>
      <c r="SJB207" s="93"/>
      <c r="SJC207" s="90"/>
      <c r="SJD207" s="6"/>
      <c r="SJE207" s="86"/>
      <c r="SJF207" s="79"/>
      <c r="SJG207" s="82"/>
      <c r="SJH207" s="79"/>
      <c r="SJI207" s="104"/>
      <c r="SJJ207" s="83"/>
      <c r="SJK207" s="90"/>
      <c r="SJL207" s="91"/>
      <c r="SJM207" s="92"/>
      <c r="SJN207" s="93"/>
      <c r="SJO207" s="90"/>
      <c r="SJP207" s="6"/>
      <c r="SJQ207" s="86"/>
      <c r="SJR207" s="79"/>
      <c r="SJS207" s="82"/>
      <c r="SJT207" s="79"/>
      <c r="SJU207" s="104"/>
      <c r="SJV207" s="83"/>
      <c r="SJW207" s="90"/>
      <c r="SJX207" s="91"/>
      <c r="SJY207" s="92"/>
      <c r="SJZ207" s="93"/>
      <c r="SKA207" s="90"/>
      <c r="SKB207" s="6"/>
      <c r="SKC207" s="86"/>
      <c r="SKD207" s="79"/>
      <c r="SKE207" s="82"/>
      <c r="SKF207" s="79"/>
      <c r="SKG207" s="104"/>
      <c r="SKH207" s="83"/>
      <c r="SKI207" s="90"/>
      <c r="SKJ207" s="91"/>
      <c r="SKK207" s="92"/>
      <c r="SKL207" s="93"/>
      <c r="SKM207" s="90"/>
      <c r="SKN207" s="6"/>
      <c r="SKO207" s="86"/>
      <c r="SKP207" s="79"/>
      <c r="SKQ207" s="82"/>
      <c r="SKR207" s="79"/>
      <c r="SKS207" s="104"/>
      <c r="SKT207" s="83"/>
      <c r="SKU207" s="90"/>
      <c r="SKV207" s="91"/>
      <c r="SKW207" s="92"/>
      <c r="SKX207" s="93"/>
      <c r="SKY207" s="90"/>
      <c r="SKZ207" s="6"/>
      <c r="SLA207" s="86"/>
      <c r="SLB207" s="79"/>
      <c r="SLC207" s="82"/>
      <c r="SLD207" s="79"/>
      <c r="SLE207" s="104"/>
      <c r="SLF207" s="83"/>
      <c r="SLG207" s="90"/>
      <c r="SLH207" s="91"/>
      <c r="SLI207" s="92"/>
      <c r="SLJ207" s="93"/>
      <c r="SLK207" s="90"/>
      <c r="SLL207" s="6"/>
      <c r="SLM207" s="86"/>
      <c r="SLN207" s="79"/>
      <c r="SLO207" s="82"/>
      <c r="SLP207" s="79"/>
      <c r="SLQ207" s="104"/>
      <c r="SLR207" s="83"/>
      <c r="SLS207" s="90"/>
      <c r="SLT207" s="91"/>
      <c r="SLU207" s="92"/>
      <c r="SLV207" s="93"/>
      <c r="SLW207" s="90"/>
      <c r="SLX207" s="6"/>
      <c r="SLY207" s="86"/>
      <c r="SLZ207" s="79"/>
      <c r="SMA207" s="82"/>
      <c r="SMB207" s="79"/>
      <c r="SMC207" s="104"/>
      <c r="SMD207" s="83"/>
      <c r="SME207" s="90"/>
      <c r="SMF207" s="91"/>
      <c r="SMG207" s="92"/>
      <c r="SMH207" s="93"/>
      <c r="SMI207" s="90"/>
      <c r="SMJ207" s="6"/>
      <c r="SMK207" s="86"/>
      <c r="SML207" s="79"/>
      <c r="SMM207" s="82"/>
      <c r="SMN207" s="79"/>
      <c r="SMO207" s="104"/>
      <c r="SMP207" s="83"/>
      <c r="SMQ207" s="90"/>
      <c r="SMR207" s="91"/>
      <c r="SMS207" s="92"/>
      <c r="SMT207" s="93"/>
      <c r="SMU207" s="90"/>
      <c r="SMV207" s="6"/>
      <c r="SMW207" s="86"/>
      <c r="SMX207" s="79"/>
      <c r="SMY207" s="82"/>
      <c r="SMZ207" s="79"/>
      <c r="SNA207" s="104"/>
      <c r="SNB207" s="83"/>
      <c r="SNC207" s="90"/>
      <c r="SND207" s="91"/>
      <c r="SNE207" s="92"/>
      <c r="SNF207" s="93"/>
      <c r="SNG207" s="90"/>
      <c r="SNH207" s="6"/>
      <c r="SNI207" s="86"/>
      <c r="SNJ207" s="79"/>
      <c r="SNK207" s="82"/>
      <c r="SNL207" s="79"/>
      <c r="SNM207" s="104"/>
      <c r="SNN207" s="83"/>
      <c r="SNO207" s="90"/>
      <c r="SNP207" s="91"/>
      <c r="SNQ207" s="92"/>
      <c r="SNR207" s="93"/>
      <c r="SNS207" s="90"/>
      <c r="SNT207" s="6"/>
      <c r="SNU207" s="86"/>
      <c r="SNV207" s="79"/>
      <c r="SNW207" s="82"/>
      <c r="SNX207" s="79"/>
      <c r="SNY207" s="104"/>
      <c r="SNZ207" s="83"/>
      <c r="SOA207" s="90"/>
      <c r="SOB207" s="91"/>
      <c r="SOC207" s="92"/>
      <c r="SOD207" s="93"/>
      <c r="SOE207" s="90"/>
      <c r="SOF207" s="6"/>
      <c r="SOG207" s="86"/>
      <c r="SOH207" s="79"/>
      <c r="SOI207" s="82"/>
      <c r="SOJ207" s="79"/>
      <c r="SOK207" s="104"/>
      <c r="SOL207" s="83"/>
      <c r="SOM207" s="90"/>
      <c r="SON207" s="91"/>
      <c r="SOO207" s="92"/>
      <c r="SOP207" s="93"/>
      <c r="SOQ207" s="90"/>
      <c r="SOR207" s="6"/>
      <c r="SOS207" s="86"/>
      <c r="SOT207" s="79"/>
      <c r="SOU207" s="82"/>
      <c r="SOV207" s="79"/>
      <c r="SOW207" s="104"/>
      <c r="SOX207" s="83"/>
      <c r="SOY207" s="90"/>
      <c r="SOZ207" s="91"/>
      <c r="SPA207" s="92"/>
      <c r="SPB207" s="93"/>
      <c r="SPC207" s="90"/>
      <c r="SPD207" s="6"/>
      <c r="SPE207" s="86"/>
      <c r="SPF207" s="79"/>
      <c r="SPG207" s="82"/>
      <c r="SPH207" s="79"/>
      <c r="SPI207" s="104"/>
      <c r="SPJ207" s="83"/>
      <c r="SPK207" s="90"/>
      <c r="SPL207" s="91"/>
      <c r="SPM207" s="92"/>
      <c r="SPN207" s="93"/>
      <c r="SPO207" s="90"/>
      <c r="SPP207" s="6"/>
      <c r="SPQ207" s="86"/>
      <c r="SPR207" s="79"/>
      <c r="SPS207" s="82"/>
      <c r="SPT207" s="79"/>
      <c r="SPU207" s="104"/>
      <c r="SPV207" s="83"/>
      <c r="SPW207" s="90"/>
      <c r="SPX207" s="91"/>
      <c r="SPY207" s="92"/>
      <c r="SPZ207" s="93"/>
      <c r="SQA207" s="90"/>
      <c r="SQB207" s="6"/>
      <c r="SQC207" s="86"/>
      <c r="SQD207" s="79"/>
      <c r="SQE207" s="82"/>
      <c r="SQF207" s="79"/>
      <c r="SQG207" s="104"/>
      <c r="SQH207" s="83"/>
      <c r="SQI207" s="90"/>
      <c r="SQJ207" s="91"/>
      <c r="SQK207" s="92"/>
      <c r="SQL207" s="93"/>
      <c r="SQM207" s="90"/>
      <c r="SQN207" s="6"/>
      <c r="SQO207" s="86"/>
      <c r="SQP207" s="79"/>
      <c r="SQQ207" s="82"/>
      <c r="SQR207" s="79"/>
      <c r="SQS207" s="104"/>
      <c r="SQT207" s="83"/>
      <c r="SQU207" s="90"/>
      <c r="SQV207" s="91"/>
      <c r="SQW207" s="92"/>
      <c r="SQX207" s="93"/>
      <c r="SQY207" s="90"/>
      <c r="SQZ207" s="6"/>
      <c r="SRA207" s="86"/>
      <c r="SRB207" s="79"/>
      <c r="SRC207" s="82"/>
      <c r="SRD207" s="79"/>
      <c r="SRE207" s="104"/>
      <c r="SRF207" s="83"/>
      <c r="SRG207" s="90"/>
      <c r="SRH207" s="91"/>
      <c r="SRI207" s="92"/>
      <c r="SRJ207" s="93"/>
      <c r="SRK207" s="90"/>
      <c r="SRL207" s="6"/>
      <c r="SRM207" s="86"/>
      <c r="SRN207" s="79"/>
      <c r="SRO207" s="82"/>
      <c r="SRP207" s="79"/>
      <c r="SRQ207" s="104"/>
      <c r="SRR207" s="83"/>
      <c r="SRS207" s="90"/>
      <c r="SRT207" s="91"/>
      <c r="SRU207" s="92"/>
      <c r="SRV207" s="93"/>
      <c r="SRW207" s="90"/>
      <c r="SRX207" s="6"/>
      <c r="SRY207" s="86"/>
      <c r="SRZ207" s="79"/>
      <c r="SSA207" s="82"/>
      <c r="SSB207" s="79"/>
      <c r="SSC207" s="104"/>
      <c r="SSD207" s="83"/>
      <c r="SSE207" s="90"/>
      <c r="SSF207" s="91"/>
      <c r="SSG207" s="92"/>
      <c r="SSH207" s="93"/>
      <c r="SSI207" s="90"/>
      <c r="SSJ207" s="6"/>
      <c r="SSK207" s="86"/>
      <c r="SSL207" s="79"/>
      <c r="SSM207" s="82"/>
      <c r="SSN207" s="79"/>
      <c r="SSO207" s="104"/>
      <c r="SSP207" s="83"/>
      <c r="SSQ207" s="90"/>
      <c r="SSR207" s="91"/>
      <c r="SSS207" s="92"/>
      <c r="SST207" s="93"/>
      <c r="SSU207" s="90"/>
      <c r="SSV207" s="6"/>
      <c r="SSW207" s="86"/>
      <c r="SSX207" s="79"/>
      <c r="SSY207" s="82"/>
      <c r="SSZ207" s="79"/>
      <c r="STA207" s="104"/>
      <c r="STB207" s="83"/>
      <c r="STC207" s="90"/>
      <c r="STD207" s="91"/>
      <c r="STE207" s="92"/>
      <c r="STF207" s="93"/>
      <c r="STG207" s="90"/>
      <c r="STH207" s="6"/>
      <c r="STI207" s="86"/>
      <c r="STJ207" s="79"/>
      <c r="STK207" s="82"/>
      <c r="STL207" s="79"/>
      <c r="STM207" s="104"/>
      <c r="STN207" s="83"/>
      <c r="STO207" s="90"/>
      <c r="STP207" s="91"/>
      <c r="STQ207" s="92"/>
      <c r="STR207" s="93"/>
      <c r="STS207" s="90"/>
      <c r="STT207" s="6"/>
      <c r="STU207" s="86"/>
      <c r="STV207" s="79"/>
      <c r="STW207" s="82"/>
      <c r="STX207" s="79"/>
      <c r="STY207" s="104"/>
      <c r="STZ207" s="83"/>
      <c r="SUA207" s="90"/>
      <c r="SUB207" s="91"/>
      <c r="SUC207" s="92"/>
      <c r="SUD207" s="93"/>
      <c r="SUE207" s="90"/>
      <c r="SUF207" s="6"/>
      <c r="SUG207" s="86"/>
      <c r="SUH207" s="79"/>
      <c r="SUI207" s="82"/>
      <c r="SUJ207" s="79"/>
      <c r="SUK207" s="104"/>
      <c r="SUL207" s="83"/>
      <c r="SUM207" s="90"/>
      <c r="SUN207" s="91"/>
      <c r="SUO207" s="92"/>
      <c r="SUP207" s="93"/>
      <c r="SUQ207" s="90"/>
      <c r="SUR207" s="6"/>
      <c r="SUS207" s="86"/>
      <c r="SUT207" s="79"/>
      <c r="SUU207" s="82"/>
      <c r="SUV207" s="79"/>
      <c r="SUW207" s="104"/>
      <c r="SUX207" s="83"/>
      <c r="SUY207" s="90"/>
      <c r="SUZ207" s="91"/>
      <c r="SVA207" s="92"/>
      <c r="SVB207" s="93"/>
      <c r="SVC207" s="90"/>
      <c r="SVD207" s="6"/>
      <c r="SVE207" s="86"/>
      <c r="SVF207" s="79"/>
      <c r="SVG207" s="82"/>
      <c r="SVH207" s="79"/>
      <c r="SVI207" s="104"/>
      <c r="SVJ207" s="83"/>
      <c r="SVK207" s="90"/>
      <c r="SVL207" s="91"/>
      <c r="SVM207" s="92"/>
      <c r="SVN207" s="93"/>
      <c r="SVO207" s="90"/>
      <c r="SVP207" s="6"/>
      <c r="SVQ207" s="86"/>
      <c r="SVR207" s="79"/>
      <c r="SVS207" s="82"/>
      <c r="SVT207" s="79"/>
      <c r="SVU207" s="104"/>
      <c r="SVV207" s="83"/>
      <c r="SVW207" s="90"/>
      <c r="SVX207" s="91"/>
      <c r="SVY207" s="92"/>
      <c r="SVZ207" s="93"/>
      <c r="SWA207" s="90"/>
      <c r="SWB207" s="6"/>
      <c r="SWC207" s="86"/>
      <c r="SWD207" s="79"/>
      <c r="SWE207" s="82"/>
      <c r="SWF207" s="79"/>
      <c r="SWG207" s="104"/>
      <c r="SWH207" s="83"/>
      <c r="SWI207" s="90"/>
      <c r="SWJ207" s="91"/>
      <c r="SWK207" s="92"/>
      <c r="SWL207" s="93"/>
      <c r="SWM207" s="90"/>
      <c r="SWN207" s="6"/>
      <c r="SWO207" s="86"/>
      <c r="SWP207" s="79"/>
      <c r="SWQ207" s="82"/>
      <c r="SWR207" s="79"/>
      <c r="SWS207" s="104"/>
      <c r="SWT207" s="83"/>
      <c r="SWU207" s="90"/>
      <c r="SWV207" s="91"/>
      <c r="SWW207" s="92"/>
      <c r="SWX207" s="93"/>
      <c r="SWY207" s="90"/>
      <c r="SWZ207" s="6"/>
      <c r="SXA207" s="86"/>
      <c r="SXB207" s="79"/>
      <c r="SXC207" s="82"/>
      <c r="SXD207" s="79"/>
      <c r="SXE207" s="104"/>
      <c r="SXF207" s="83"/>
      <c r="SXG207" s="90"/>
      <c r="SXH207" s="91"/>
      <c r="SXI207" s="92"/>
      <c r="SXJ207" s="93"/>
      <c r="SXK207" s="90"/>
      <c r="SXL207" s="6"/>
      <c r="SXM207" s="86"/>
      <c r="SXN207" s="79"/>
      <c r="SXO207" s="82"/>
      <c r="SXP207" s="79"/>
      <c r="SXQ207" s="104"/>
      <c r="SXR207" s="83"/>
      <c r="SXS207" s="90"/>
      <c r="SXT207" s="91"/>
      <c r="SXU207" s="92"/>
      <c r="SXV207" s="93"/>
      <c r="SXW207" s="90"/>
      <c r="SXX207" s="6"/>
      <c r="SXY207" s="86"/>
      <c r="SXZ207" s="79"/>
      <c r="SYA207" s="82"/>
      <c r="SYB207" s="79"/>
      <c r="SYC207" s="104"/>
      <c r="SYD207" s="83"/>
      <c r="SYE207" s="90"/>
      <c r="SYF207" s="91"/>
      <c r="SYG207" s="92"/>
      <c r="SYH207" s="93"/>
      <c r="SYI207" s="90"/>
      <c r="SYJ207" s="6"/>
      <c r="SYK207" s="86"/>
      <c r="SYL207" s="79"/>
      <c r="SYM207" s="82"/>
      <c r="SYN207" s="79"/>
      <c r="SYO207" s="104"/>
      <c r="SYP207" s="83"/>
      <c r="SYQ207" s="90"/>
      <c r="SYR207" s="91"/>
      <c r="SYS207" s="92"/>
      <c r="SYT207" s="93"/>
      <c r="SYU207" s="90"/>
      <c r="SYV207" s="6"/>
      <c r="SYW207" s="86"/>
      <c r="SYX207" s="79"/>
      <c r="SYY207" s="82"/>
      <c r="SYZ207" s="79"/>
      <c r="SZA207" s="104"/>
      <c r="SZB207" s="83"/>
      <c r="SZC207" s="90"/>
      <c r="SZD207" s="91"/>
      <c r="SZE207" s="92"/>
      <c r="SZF207" s="93"/>
      <c r="SZG207" s="90"/>
      <c r="SZH207" s="6"/>
      <c r="SZI207" s="86"/>
      <c r="SZJ207" s="79"/>
      <c r="SZK207" s="82"/>
      <c r="SZL207" s="79"/>
      <c r="SZM207" s="104"/>
      <c r="SZN207" s="83"/>
      <c r="SZO207" s="90"/>
      <c r="SZP207" s="91"/>
      <c r="SZQ207" s="92"/>
      <c r="SZR207" s="93"/>
      <c r="SZS207" s="90"/>
      <c r="SZT207" s="6"/>
      <c r="SZU207" s="86"/>
      <c r="SZV207" s="79"/>
      <c r="SZW207" s="82"/>
      <c r="SZX207" s="79"/>
      <c r="SZY207" s="104"/>
      <c r="SZZ207" s="83"/>
      <c r="TAA207" s="90"/>
      <c r="TAB207" s="91"/>
      <c r="TAC207" s="92"/>
      <c r="TAD207" s="93"/>
      <c r="TAE207" s="90"/>
      <c r="TAF207" s="6"/>
      <c r="TAG207" s="86"/>
      <c r="TAH207" s="79"/>
      <c r="TAI207" s="82"/>
      <c r="TAJ207" s="79"/>
      <c r="TAK207" s="104"/>
      <c r="TAL207" s="83"/>
      <c r="TAM207" s="90"/>
      <c r="TAN207" s="91"/>
      <c r="TAO207" s="92"/>
      <c r="TAP207" s="93"/>
      <c r="TAQ207" s="90"/>
      <c r="TAR207" s="6"/>
      <c r="TAS207" s="86"/>
      <c r="TAT207" s="79"/>
      <c r="TAU207" s="82"/>
      <c r="TAV207" s="79"/>
      <c r="TAW207" s="104"/>
      <c r="TAX207" s="83"/>
      <c r="TAY207" s="90"/>
      <c r="TAZ207" s="91"/>
      <c r="TBA207" s="92"/>
      <c r="TBB207" s="93"/>
      <c r="TBC207" s="90"/>
      <c r="TBD207" s="6"/>
      <c r="TBE207" s="86"/>
      <c r="TBF207" s="79"/>
      <c r="TBG207" s="82"/>
      <c r="TBH207" s="79"/>
      <c r="TBI207" s="104"/>
      <c r="TBJ207" s="83"/>
      <c r="TBK207" s="90"/>
      <c r="TBL207" s="91"/>
      <c r="TBM207" s="92"/>
      <c r="TBN207" s="93"/>
      <c r="TBO207" s="90"/>
      <c r="TBP207" s="6"/>
      <c r="TBQ207" s="86"/>
      <c r="TBR207" s="79"/>
      <c r="TBS207" s="82"/>
      <c r="TBT207" s="79"/>
      <c r="TBU207" s="104"/>
      <c r="TBV207" s="83"/>
      <c r="TBW207" s="90"/>
      <c r="TBX207" s="91"/>
      <c r="TBY207" s="92"/>
      <c r="TBZ207" s="93"/>
      <c r="TCA207" s="90"/>
      <c r="TCB207" s="6"/>
      <c r="TCC207" s="86"/>
      <c r="TCD207" s="79"/>
      <c r="TCE207" s="82"/>
      <c r="TCF207" s="79"/>
      <c r="TCG207" s="104"/>
      <c r="TCH207" s="83"/>
      <c r="TCI207" s="90"/>
      <c r="TCJ207" s="91"/>
      <c r="TCK207" s="92"/>
      <c r="TCL207" s="93"/>
      <c r="TCM207" s="90"/>
      <c r="TCN207" s="6"/>
      <c r="TCO207" s="86"/>
      <c r="TCP207" s="79"/>
      <c r="TCQ207" s="82"/>
      <c r="TCR207" s="79"/>
      <c r="TCS207" s="104"/>
      <c r="TCT207" s="83"/>
      <c r="TCU207" s="90"/>
      <c r="TCV207" s="91"/>
      <c r="TCW207" s="92"/>
      <c r="TCX207" s="93"/>
      <c r="TCY207" s="90"/>
      <c r="TCZ207" s="6"/>
      <c r="TDA207" s="86"/>
      <c r="TDB207" s="79"/>
      <c r="TDC207" s="82"/>
      <c r="TDD207" s="79"/>
      <c r="TDE207" s="104"/>
      <c r="TDF207" s="83"/>
      <c r="TDG207" s="90"/>
      <c r="TDH207" s="91"/>
      <c r="TDI207" s="92"/>
      <c r="TDJ207" s="93"/>
      <c r="TDK207" s="90"/>
      <c r="TDL207" s="6"/>
      <c r="TDM207" s="86"/>
      <c r="TDN207" s="79"/>
      <c r="TDO207" s="82"/>
      <c r="TDP207" s="79"/>
      <c r="TDQ207" s="104"/>
      <c r="TDR207" s="83"/>
      <c r="TDS207" s="90"/>
      <c r="TDT207" s="91"/>
      <c r="TDU207" s="92"/>
      <c r="TDV207" s="93"/>
      <c r="TDW207" s="90"/>
      <c r="TDX207" s="6"/>
      <c r="TDY207" s="86"/>
      <c r="TDZ207" s="79"/>
      <c r="TEA207" s="82"/>
      <c r="TEB207" s="79"/>
      <c r="TEC207" s="104"/>
      <c r="TED207" s="83"/>
      <c r="TEE207" s="90"/>
      <c r="TEF207" s="91"/>
      <c r="TEG207" s="92"/>
      <c r="TEH207" s="93"/>
      <c r="TEI207" s="90"/>
      <c r="TEJ207" s="6"/>
      <c r="TEK207" s="86"/>
      <c r="TEL207" s="79"/>
      <c r="TEM207" s="82"/>
      <c r="TEN207" s="79"/>
      <c r="TEO207" s="104"/>
      <c r="TEP207" s="83"/>
      <c r="TEQ207" s="90"/>
      <c r="TER207" s="91"/>
      <c r="TES207" s="92"/>
      <c r="TET207" s="93"/>
      <c r="TEU207" s="90"/>
      <c r="TEV207" s="6"/>
      <c r="TEW207" s="86"/>
      <c r="TEX207" s="79"/>
      <c r="TEY207" s="82"/>
      <c r="TEZ207" s="79"/>
      <c r="TFA207" s="104"/>
      <c r="TFB207" s="83"/>
      <c r="TFC207" s="90"/>
      <c r="TFD207" s="91"/>
      <c r="TFE207" s="92"/>
      <c r="TFF207" s="93"/>
      <c r="TFG207" s="90"/>
      <c r="TFH207" s="6"/>
      <c r="TFI207" s="86"/>
      <c r="TFJ207" s="79"/>
      <c r="TFK207" s="82"/>
      <c r="TFL207" s="79"/>
      <c r="TFM207" s="104"/>
      <c r="TFN207" s="83"/>
      <c r="TFO207" s="90"/>
      <c r="TFP207" s="91"/>
      <c r="TFQ207" s="92"/>
      <c r="TFR207" s="93"/>
      <c r="TFS207" s="90"/>
      <c r="TFT207" s="6"/>
      <c r="TFU207" s="86"/>
      <c r="TFV207" s="79"/>
      <c r="TFW207" s="82"/>
      <c r="TFX207" s="79"/>
      <c r="TFY207" s="104"/>
      <c r="TFZ207" s="83"/>
      <c r="TGA207" s="90"/>
      <c r="TGB207" s="91"/>
      <c r="TGC207" s="92"/>
      <c r="TGD207" s="93"/>
      <c r="TGE207" s="90"/>
      <c r="TGF207" s="6"/>
      <c r="TGG207" s="86"/>
      <c r="TGH207" s="79"/>
      <c r="TGI207" s="82"/>
      <c r="TGJ207" s="79"/>
      <c r="TGK207" s="104"/>
      <c r="TGL207" s="83"/>
      <c r="TGM207" s="90"/>
      <c r="TGN207" s="91"/>
      <c r="TGO207" s="92"/>
      <c r="TGP207" s="93"/>
      <c r="TGQ207" s="90"/>
      <c r="TGR207" s="6"/>
      <c r="TGS207" s="86"/>
      <c r="TGT207" s="79"/>
      <c r="TGU207" s="82"/>
      <c r="TGV207" s="79"/>
      <c r="TGW207" s="104"/>
      <c r="TGX207" s="83"/>
      <c r="TGY207" s="90"/>
      <c r="TGZ207" s="91"/>
      <c r="THA207" s="92"/>
      <c r="THB207" s="93"/>
      <c r="THC207" s="90"/>
      <c r="THD207" s="6"/>
      <c r="THE207" s="86"/>
      <c r="THF207" s="79"/>
      <c r="THG207" s="82"/>
      <c r="THH207" s="79"/>
      <c r="THI207" s="104"/>
      <c r="THJ207" s="83"/>
      <c r="THK207" s="90"/>
      <c r="THL207" s="91"/>
      <c r="THM207" s="92"/>
      <c r="THN207" s="93"/>
      <c r="THO207" s="90"/>
      <c r="THP207" s="6"/>
      <c r="THQ207" s="86"/>
      <c r="THR207" s="79"/>
      <c r="THS207" s="82"/>
      <c r="THT207" s="79"/>
      <c r="THU207" s="104"/>
      <c r="THV207" s="83"/>
      <c r="THW207" s="90"/>
      <c r="THX207" s="91"/>
      <c r="THY207" s="92"/>
      <c r="THZ207" s="93"/>
      <c r="TIA207" s="90"/>
      <c r="TIB207" s="6"/>
      <c r="TIC207" s="86"/>
      <c r="TID207" s="79"/>
      <c r="TIE207" s="82"/>
      <c r="TIF207" s="79"/>
      <c r="TIG207" s="104"/>
      <c r="TIH207" s="83"/>
      <c r="TII207" s="90"/>
      <c r="TIJ207" s="91"/>
      <c r="TIK207" s="92"/>
      <c r="TIL207" s="93"/>
      <c r="TIM207" s="90"/>
      <c r="TIN207" s="6"/>
      <c r="TIO207" s="86"/>
      <c r="TIP207" s="79"/>
      <c r="TIQ207" s="82"/>
      <c r="TIR207" s="79"/>
      <c r="TIS207" s="104"/>
      <c r="TIT207" s="83"/>
      <c r="TIU207" s="90"/>
      <c r="TIV207" s="91"/>
      <c r="TIW207" s="92"/>
      <c r="TIX207" s="93"/>
      <c r="TIY207" s="90"/>
      <c r="TIZ207" s="6"/>
      <c r="TJA207" s="86"/>
      <c r="TJB207" s="79"/>
      <c r="TJC207" s="82"/>
      <c r="TJD207" s="79"/>
      <c r="TJE207" s="104"/>
      <c r="TJF207" s="83"/>
      <c r="TJG207" s="90"/>
      <c r="TJH207" s="91"/>
      <c r="TJI207" s="92"/>
      <c r="TJJ207" s="93"/>
      <c r="TJK207" s="90"/>
      <c r="TJL207" s="6"/>
      <c r="TJM207" s="86"/>
      <c r="TJN207" s="79"/>
      <c r="TJO207" s="82"/>
      <c r="TJP207" s="79"/>
      <c r="TJQ207" s="104"/>
      <c r="TJR207" s="83"/>
      <c r="TJS207" s="90"/>
      <c r="TJT207" s="91"/>
      <c r="TJU207" s="92"/>
      <c r="TJV207" s="93"/>
      <c r="TJW207" s="90"/>
      <c r="TJX207" s="6"/>
      <c r="TJY207" s="86"/>
      <c r="TJZ207" s="79"/>
      <c r="TKA207" s="82"/>
      <c r="TKB207" s="79"/>
      <c r="TKC207" s="104"/>
      <c r="TKD207" s="83"/>
      <c r="TKE207" s="90"/>
      <c r="TKF207" s="91"/>
      <c r="TKG207" s="92"/>
      <c r="TKH207" s="93"/>
      <c r="TKI207" s="90"/>
      <c r="TKJ207" s="6"/>
      <c r="TKK207" s="86"/>
      <c r="TKL207" s="79"/>
      <c r="TKM207" s="82"/>
      <c r="TKN207" s="79"/>
      <c r="TKO207" s="104"/>
      <c r="TKP207" s="83"/>
      <c r="TKQ207" s="90"/>
      <c r="TKR207" s="91"/>
      <c r="TKS207" s="92"/>
      <c r="TKT207" s="93"/>
      <c r="TKU207" s="90"/>
      <c r="TKV207" s="6"/>
      <c r="TKW207" s="86"/>
      <c r="TKX207" s="79"/>
      <c r="TKY207" s="82"/>
      <c r="TKZ207" s="79"/>
      <c r="TLA207" s="104"/>
      <c r="TLB207" s="83"/>
      <c r="TLC207" s="90"/>
      <c r="TLD207" s="91"/>
      <c r="TLE207" s="92"/>
      <c r="TLF207" s="93"/>
      <c r="TLG207" s="90"/>
      <c r="TLH207" s="6"/>
      <c r="TLI207" s="86"/>
      <c r="TLJ207" s="79"/>
      <c r="TLK207" s="82"/>
      <c r="TLL207" s="79"/>
      <c r="TLM207" s="104"/>
      <c r="TLN207" s="83"/>
      <c r="TLO207" s="90"/>
      <c r="TLP207" s="91"/>
      <c r="TLQ207" s="92"/>
      <c r="TLR207" s="93"/>
      <c r="TLS207" s="90"/>
      <c r="TLT207" s="6"/>
      <c r="TLU207" s="86"/>
      <c r="TLV207" s="79"/>
      <c r="TLW207" s="82"/>
      <c r="TLX207" s="79"/>
      <c r="TLY207" s="104"/>
      <c r="TLZ207" s="83"/>
      <c r="TMA207" s="90"/>
      <c r="TMB207" s="91"/>
      <c r="TMC207" s="92"/>
      <c r="TMD207" s="93"/>
      <c r="TME207" s="90"/>
      <c r="TMF207" s="6"/>
      <c r="TMG207" s="86"/>
      <c r="TMH207" s="79"/>
      <c r="TMI207" s="82"/>
      <c r="TMJ207" s="79"/>
      <c r="TMK207" s="104"/>
      <c r="TML207" s="83"/>
      <c r="TMM207" s="90"/>
      <c r="TMN207" s="91"/>
      <c r="TMO207" s="92"/>
      <c r="TMP207" s="93"/>
      <c r="TMQ207" s="90"/>
      <c r="TMR207" s="6"/>
      <c r="TMS207" s="86"/>
      <c r="TMT207" s="79"/>
      <c r="TMU207" s="82"/>
      <c r="TMV207" s="79"/>
      <c r="TMW207" s="104"/>
      <c r="TMX207" s="83"/>
      <c r="TMY207" s="90"/>
      <c r="TMZ207" s="91"/>
      <c r="TNA207" s="92"/>
      <c r="TNB207" s="93"/>
      <c r="TNC207" s="90"/>
      <c r="TND207" s="6"/>
      <c r="TNE207" s="86"/>
      <c r="TNF207" s="79"/>
      <c r="TNG207" s="82"/>
      <c r="TNH207" s="79"/>
      <c r="TNI207" s="104"/>
      <c r="TNJ207" s="83"/>
      <c r="TNK207" s="90"/>
      <c r="TNL207" s="91"/>
      <c r="TNM207" s="92"/>
      <c r="TNN207" s="93"/>
      <c r="TNO207" s="90"/>
      <c r="TNP207" s="6"/>
      <c r="TNQ207" s="86"/>
      <c r="TNR207" s="79"/>
      <c r="TNS207" s="82"/>
      <c r="TNT207" s="79"/>
      <c r="TNU207" s="104"/>
      <c r="TNV207" s="83"/>
      <c r="TNW207" s="90"/>
      <c r="TNX207" s="91"/>
      <c r="TNY207" s="92"/>
      <c r="TNZ207" s="93"/>
      <c r="TOA207" s="90"/>
      <c r="TOB207" s="6"/>
      <c r="TOC207" s="86"/>
      <c r="TOD207" s="79"/>
      <c r="TOE207" s="82"/>
      <c r="TOF207" s="79"/>
      <c r="TOG207" s="104"/>
      <c r="TOH207" s="83"/>
      <c r="TOI207" s="90"/>
      <c r="TOJ207" s="91"/>
      <c r="TOK207" s="92"/>
      <c r="TOL207" s="93"/>
      <c r="TOM207" s="90"/>
      <c r="TON207" s="6"/>
      <c r="TOO207" s="86"/>
      <c r="TOP207" s="79"/>
      <c r="TOQ207" s="82"/>
      <c r="TOR207" s="79"/>
      <c r="TOS207" s="104"/>
      <c r="TOT207" s="83"/>
      <c r="TOU207" s="90"/>
      <c r="TOV207" s="91"/>
      <c r="TOW207" s="92"/>
      <c r="TOX207" s="93"/>
      <c r="TOY207" s="90"/>
      <c r="TOZ207" s="6"/>
      <c r="TPA207" s="86"/>
      <c r="TPB207" s="79"/>
      <c r="TPC207" s="82"/>
      <c r="TPD207" s="79"/>
      <c r="TPE207" s="104"/>
      <c r="TPF207" s="83"/>
      <c r="TPG207" s="90"/>
      <c r="TPH207" s="91"/>
      <c r="TPI207" s="92"/>
      <c r="TPJ207" s="93"/>
      <c r="TPK207" s="90"/>
      <c r="TPL207" s="6"/>
      <c r="TPM207" s="86"/>
      <c r="TPN207" s="79"/>
      <c r="TPO207" s="82"/>
      <c r="TPP207" s="79"/>
      <c r="TPQ207" s="104"/>
      <c r="TPR207" s="83"/>
      <c r="TPS207" s="90"/>
      <c r="TPT207" s="91"/>
      <c r="TPU207" s="92"/>
      <c r="TPV207" s="93"/>
      <c r="TPW207" s="90"/>
      <c r="TPX207" s="6"/>
      <c r="TPY207" s="86"/>
      <c r="TPZ207" s="79"/>
      <c r="TQA207" s="82"/>
      <c r="TQB207" s="79"/>
      <c r="TQC207" s="104"/>
      <c r="TQD207" s="83"/>
      <c r="TQE207" s="90"/>
      <c r="TQF207" s="91"/>
      <c r="TQG207" s="92"/>
      <c r="TQH207" s="93"/>
      <c r="TQI207" s="90"/>
      <c r="TQJ207" s="6"/>
      <c r="TQK207" s="86"/>
      <c r="TQL207" s="79"/>
      <c r="TQM207" s="82"/>
      <c r="TQN207" s="79"/>
      <c r="TQO207" s="104"/>
      <c r="TQP207" s="83"/>
      <c r="TQQ207" s="90"/>
      <c r="TQR207" s="91"/>
      <c r="TQS207" s="92"/>
      <c r="TQT207" s="93"/>
      <c r="TQU207" s="90"/>
      <c r="TQV207" s="6"/>
      <c r="TQW207" s="86"/>
      <c r="TQX207" s="79"/>
      <c r="TQY207" s="82"/>
      <c r="TQZ207" s="79"/>
      <c r="TRA207" s="104"/>
      <c r="TRB207" s="83"/>
      <c r="TRC207" s="90"/>
      <c r="TRD207" s="91"/>
      <c r="TRE207" s="92"/>
      <c r="TRF207" s="93"/>
      <c r="TRG207" s="90"/>
      <c r="TRH207" s="6"/>
      <c r="TRI207" s="86"/>
      <c r="TRJ207" s="79"/>
      <c r="TRK207" s="82"/>
      <c r="TRL207" s="79"/>
      <c r="TRM207" s="104"/>
      <c r="TRN207" s="83"/>
      <c r="TRO207" s="90"/>
      <c r="TRP207" s="91"/>
      <c r="TRQ207" s="92"/>
      <c r="TRR207" s="93"/>
      <c r="TRS207" s="90"/>
      <c r="TRT207" s="6"/>
      <c r="TRU207" s="86"/>
      <c r="TRV207" s="79"/>
      <c r="TRW207" s="82"/>
      <c r="TRX207" s="79"/>
      <c r="TRY207" s="104"/>
      <c r="TRZ207" s="83"/>
      <c r="TSA207" s="90"/>
      <c r="TSB207" s="91"/>
      <c r="TSC207" s="92"/>
      <c r="TSD207" s="93"/>
      <c r="TSE207" s="90"/>
      <c r="TSF207" s="6"/>
      <c r="TSG207" s="86"/>
      <c r="TSH207" s="79"/>
      <c r="TSI207" s="82"/>
      <c r="TSJ207" s="79"/>
      <c r="TSK207" s="104"/>
      <c r="TSL207" s="83"/>
      <c r="TSM207" s="90"/>
      <c r="TSN207" s="91"/>
      <c r="TSO207" s="92"/>
      <c r="TSP207" s="93"/>
      <c r="TSQ207" s="90"/>
      <c r="TSR207" s="6"/>
      <c r="TSS207" s="86"/>
      <c r="TST207" s="79"/>
      <c r="TSU207" s="82"/>
      <c r="TSV207" s="79"/>
      <c r="TSW207" s="104"/>
      <c r="TSX207" s="83"/>
      <c r="TSY207" s="90"/>
      <c r="TSZ207" s="91"/>
      <c r="TTA207" s="92"/>
      <c r="TTB207" s="93"/>
      <c r="TTC207" s="90"/>
      <c r="TTD207" s="6"/>
      <c r="TTE207" s="86"/>
      <c r="TTF207" s="79"/>
      <c r="TTG207" s="82"/>
      <c r="TTH207" s="79"/>
      <c r="TTI207" s="104"/>
      <c r="TTJ207" s="83"/>
      <c r="TTK207" s="90"/>
      <c r="TTL207" s="91"/>
      <c r="TTM207" s="92"/>
      <c r="TTN207" s="93"/>
      <c r="TTO207" s="90"/>
      <c r="TTP207" s="6"/>
      <c r="TTQ207" s="86"/>
      <c r="TTR207" s="79"/>
      <c r="TTS207" s="82"/>
      <c r="TTT207" s="79"/>
      <c r="TTU207" s="104"/>
      <c r="TTV207" s="83"/>
      <c r="TTW207" s="90"/>
      <c r="TTX207" s="91"/>
      <c r="TTY207" s="92"/>
      <c r="TTZ207" s="93"/>
      <c r="TUA207" s="90"/>
      <c r="TUB207" s="6"/>
      <c r="TUC207" s="86"/>
      <c r="TUD207" s="79"/>
      <c r="TUE207" s="82"/>
      <c r="TUF207" s="79"/>
      <c r="TUG207" s="104"/>
      <c r="TUH207" s="83"/>
      <c r="TUI207" s="90"/>
      <c r="TUJ207" s="91"/>
      <c r="TUK207" s="92"/>
      <c r="TUL207" s="93"/>
      <c r="TUM207" s="90"/>
      <c r="TUN207" s="6"/>
      <c r="TUO207" s="86"/>
      <c r="TUP207" s="79"/>
      <c r="TUQ207" s="82"/>
      <c r="TUR207" s="79"/>
      <c r="TUS207" s="104"/>
      <c r="TUT207" s="83"/>
      <c r="TUU207" s="90"/>
      <c r="TUV207" s="91"/>
      <c r="TUW207" s="92"/>
      <c r="TUX207" s="93"/>
      <c r="TUY207" s="90"/>
      <c r="TUZ207" s="6"/>
      <c r="TVA207" s="86"/>
      <c r="TVB207" s="79"/>
      <c r="TVC207" s="82"/>
      <c r="TVD207" s="79"/>
      <c r="TVE207" s="104"/>
      <c r="TVF207" s="83"/>
      <c r="TVG207" s="90"/>
      <c r="TVH207" s="91"/>
      <c r="TVI207" s="92"/>
      <c r="TVJ207" s="93"/>
      <c r="TVK207" s="90"/>
      <c r="TVL207" s="6"/>
      <c r="TVM207" s="86"/>
      <c r="TVN207" s="79"/>
      <c r="TVO207" s="82"/>
      <c r="TVP207" s="79"/>
      <c r="TVQ207" s="104"/>
      <c r="TVR207" s="83"/>
      <c r="TVS207" s="90"/>
      <c r="TVT207" s="91"/>
      <c r="TVU207" s="92"/>
      <c r="TVV207" s="93"/>
      <c r="TVW207" s="90"/>
      <c r="TVX207" s="6"/>
      <c r="TVY207" s="86"/>
      <c r="TVZ207" s="79"/>
      <c r="TWA207" s="82"/>
      <c r="TWB207" s="79"/>
      <c r="TWC207" s="104"/>
      <c r="TWD207" s="83"/>
      <c r="TWE207" s="90"/>
      <c r="TWF207" s="91"/>
      <c r="TWG207" s="92"/>
      <c r="TWH207" s="93"/>
      <c r="TWI207" s="90"/>
      <c r="TWJ207" s="6"/>
      <c r="TWK207" s="86"/>
      <c r="TWL207" s="79"/>
      <c r="TWM207" s="82"/>
      <c r="TWN207" s="79"/>
      <c r="TWO207" s="104"/>
      <c r="TWP207" s="83"/>
      <c r="TWQ207" s="90"/>
      <c r="TWR207" s="91"/>
      <c r="TWS207" s="92"/>
      <c r="TWT207" s="93"/>
      <c r="TWU207" s="90"/>
      <c r="TWV207" s="6"/>
      <c r="TWW207" s="86"/>
      <c r="TWX207" s="79"/>
      <c r="TWY207" s="82"/>
      <c r="TWZ207" s="79"/>
      <c r="TXA207" s="104"/>
      <c r="TXB207" s="83"/>
      <c r="TXC207" s="90"/>
      <c r="TXD207" s="91"/>
      <c r="TXE207" s="92"/>
      <c r="TXF207" s="93"/>
      <c r="TXG207" s="90"/>
      <c r="TXH207" s="6"/>
      <c r="TXI207" s="86"/>
      <c r="TXJ207" s="79"/>
      <c r="TXK207" s="82"/>
      <c r="TXL207" s="79"/>
      <c r="TXM207" s="104"/>
      <c r="TXN207" s="83"/>
      <c r="TXO207" s="90"/>
      <c r="TXP207" s="91"/>
      <c r="TXQ207" s="92"/>
      <c r="TXR207" s="93"/>
      <c r="TXS207" s="90"/>
      <c r="TXT207" s="6"/>
      <c r="TXU207" s="86"/>
      <c r="TXV207" s="79"/>
      <c r="TXW207" s="82"/>
      <c r="TXX207" s="79"/>
      <c r="TXY207" s="104"/>
      <c r="TXZ207" s="83"/>
      <c r="TYA207" s="90"/>
      <c r="TYB207" s="91"/>
      <c r="TYC207" s="92"/>
      <c r="TYD207" s="93"/>
      <c r="TYE207" s="90"/>
      <c r="TYF207" s="6"/>
      <c r="TYG207" s="86"/>
      <c r="TYH207" s="79"/>
      <c r="TYI207" s="82"/>
      <c r="TYJ207" s="79"/>
      <c r="TYK207" s="104"/>
      <c r="TYL207" s="83"/>
      <c r="TYM207" s="90"/>
      <c r="TYN207" s="91"/>
      <c r="TYO207" s="92"/>
      <c r="TYP207" s="93"/>
      <c r="TYQ207" s="90"/>
      <c r="TYR207" s="6"/>
      <c r="TYS207" s="86"/>
      <c r="TYT207" s="79"/>
      <c r="TYU207" s="82"/>
      <c r="TYV207" s="79"/>
      <c r="TYW207" s="104"/>
      <c r="TYX207" s="83"/>
      <c r="TYY207" s="90"/>
      <c r="TYZ207" s="91"/>
      <c r="TZA207" s="92"/>
      <c r="TZB207" s="93"/>
      <c r="TZC207" s="90"/>
      <c r="TZD207" s="6"/>
      <c r="TZE207" s="86"/>
      <c r="TZF207" s="79"/>
      <c r="TZG207" s="82"/>
      <c r="TZH207" s="79"/>
      <c r="TZI207" s="104"/>
      <c r="TZJ207" s="83"/>
      <c r="TZK207" s="90"/>
      <c r="TZL207" s="91"/>
      <c r="TZM207" s="92"/>
      <c r="TZN207" s="93"/>
      <c r="TZO207" s="90"/>
      <c r="TZP207" s="6"/>
      <c r="TZQ207" s="86"/>
      <c r="TZR207" s="79"/>
      <c r="TZS207" s="82"/>
      <c r="TZT207" s="79"/>
      <c r="TZU207" s="104"/>
      <c r="TZV207" s="83"/>
      <c r="TZW207" s="90"/>
      <c r="TZX207" s="91"/>
      <c r="TZY207" s="92"/>
      <c r="TZZ207" s="93"/>
      <c r="UAA207" s="90"/>
      <c r="UAB207" s="6"/>
      <c r="UAC207" s="86"/>
      <c r="UAD207" s="79"/>
      <c r="UAE207" s="82"/>
      <c r="UAF207" s="79"/>
      <c r="UAG207" s="104"/>
      <c r="UAH207" s="83"/>
      <c r="UAI207" s="90"/>
      <c r="UAJ207" s="91"/>
      <c r="UAK207" s="92"/>
      <c r="UAL207" s="93"/>
      <c r="UAM207" s="90"/>
      <c r="UAN207" s="6"/>
      <c r="UAO207" s="86"/>
      <c r="UAP207" s="79"/>
      <c r="UAQ207" s="82"/>
      <c r="UAR207" s="79"/>
      <c r="UAS207" s="104"/>
      <c r="UAT207" s="83"/>
      <c r="UAU207" s="90"/>
      <c r="UAV207" s="91"/>
      <c r="UAW207" s="92"/>
      <c r="UAX207" s="93"/>
      <c r="UAY207" s="90"/>
      <c r="UAZ207" s="6"/>
      <c r="UBA207" s="86"/>
      <c r="UBB207" s="79"/>
      <c r="UBC207" s="82"/>
      <c r="UBD207" s="79"/>
      <c r="UBE207" s="104"/>
      <c r="UBF207" s="83"/>
      <c r="UBG207" s="90"/>
      <c r="UBH207" s="91"/>
      <c r="UBI207" s="92"/>
      <c r="UBJ207" s="93"/>
      <c r="UBK207" s="90"/>
      <c r="UBL207" s="6"/>
      <c r="UBM207" s="86"/>
      <c r="UBN207" s="79"/>
      <c r="UBO207" s="82"/>
      <c r="UBP207" s="79"/>
      <c r="UBQ207" s="104"/>
      <c r="UBR207" s="83"/>
      <c r="UBS207" s="90"/>
      <c r="UBT207" s="91"/>
      <c r="UBU207" s="92"/>
      <c r="UBV207" s="93"/>
      <c r="UBW207" s="90"/>
      <c r="UBX207" s="6"/>
      <c r="UBY207" s="86"/>
      <c r="UBZ207" s="79"/>
      <c r="UCA207" s="82"/>
      <c r="UCB207" s="79"/>
      <c r="UCC207" s="104"/>
      <c r="UCD207" s="83"/>
      <c r="UCE207" s="90"/>
      <c r="UCF207" s="91"/>
      <c r="UCG207" s="92"/>
      <c r="UCH207" s="93"/>
      <c r="UCI207" s="90"/>
      <c r="UCJ207" s="6"/>
      <c r="UCK207" s="86"/>
      <c r="UCL207" s="79"/>
      <c r="UCM207" s="82"/>
      <c r="UCN207" s="79"/>
      <c r="UCO207" s="104"/>
      <c r="UCP207" s="83"/>
      <c r="UCQ207" s="90"/>
      <c r="UCR207" s="91"/>
      <c r="UCS207" s="92"/>
      <c r="UCT207" s="93"/>
      <c r="UCU207" s="90"/>
      <c r="UCV207" s="6"/>
      <c r="UCW207" s="86"/>
      <c r="UCX207" s="79"/>
      <c r="UCY207" s="82"/>
      <c r="UCZ207" s="79"/>
      <c r="UDA207" s="104"/>
      <c r="UDB207" s="83"/>
      <c r="UDC207" s="90"/>
      <c r="UDD207" s="91"/>
      <c r="UDE207" s="92"/>
      <c r="UDF207" s="93"/>
      <c r="UDG207" s="90"/>
      <c r="UDH207" s="6"/>
      <c r="UDI207" s="86"/>
      <c r="UDJ207" s="79"/>
      <c r="UDK207" s="82"/>
      <c r="UDL207" s="79"/>
      <c r="UDM207" s="104"/>
      <c r="UDN207" s="83"/>
      <c r="UDO207" s="90"/>
      <c r="UDP207" s="91"/>
      <c r="UDQ207" s="92"/>
      <c r="UDR207" s="93"/>
      <c r="UDS207" s="90"/>
      <c r="UDT207" s="6"/>
      <c r="UDU207" s="86"/>
      <c r="UDV207" s="79"/>
      <c r="UDW207" s="82"/>
      <c r="UDX207" s="79"/>
      <c r="UDY207" s="104"/>
      <c r="UDZ207" s="83"/>
      <c r="UEA207" s="90"/>
      <c r="UEB207" s="91"/>
      <c r="UEC207" s="92"/>
      <c r="UED207" s="93"/>
      <c r="UEE207" s="90"/>
      <c r="UEF207" s="6"/>
      <c r="UEG207" s="86"/>
      <c r="UEH207" s="79"/>
      <c r="UEI207" s="82"/>
      <c r="UEJ207" s="79"/>
      <c r="UEK207" s="104"/>
      <c r="UEL207" s="83"/>
      <c r="UEM207" s="90"/>
      <c r="UEN207" s="91"/>
      <c r="UEO207" s="92"/>
      <c r="UEP207" s="93"/>
      <c r="UEQ207" s="90"/>
      <c r="UER207" s="6"/>
      <c r="UES207" s="86"/>
      <c r="UET207" s="79"/>
      <c r="UEU207" s="82"/>
      <c r="UEV207" s="79"/>
      <c r="UEW207" s="104"/>
      <c r="UEX207" s="83"/>
      <c r="UEY207" s="90"/>
      <c r="UEZ207" s="91"/>
      <c r="UFA207" s="92"/>
      <c r="UFB207" s="93"/>
      <c r="UFC207" s="90"/>
      <c r="UFD207" s="6"/>
      <c r="UFE207" s="86"/>
      <c r="UFF207" s="79"/>
      <c r="UFG207" s="82"/>
      <c r="UFH207" s="79"/>
      <c r="UFI207" s="104"/>
      <c r="UFJ207" s="83"/>
      <c r="UFK207" s="90"/>
      <c r="UFL207" s="91"/>
      <c r="UFM207" s="92"/>
      <c r="UFN207" s="93"/>
      <c r="UFO207" s="90"/>
      <c r="UFP207" s="6"/>
      <c r="UFQ207" s="86"/>
      <c r="UFR207" s="79"/>
      <c r="UFS207" s="82"/>
      <c r="UFT207" s="79"/>
      <c r="UFU207" s="104"/>
      <c r="UFV207" s="83"/>
      <c r="UFW207" s="90"/>
      <c r="UFX207" s="91"/>
      <c r="UFY207" s="92"/>
      <c r="UFZ207" s="93"/>
      <c r="UGA207" s="90"/>
      <c r="UGB207" s="6"/>
      <c r="UGC207" s="86"/>
      <c r="UGD207" s="79"/>
      <c r="UGE207" s="82"/>
      <c r="UGF207" s="79"/>
      <c r="UGG207" s="104"/>
      <c r="UGH207" s="83"/>
      <c r="UGI207" s="90"/>
      <c r="UGJ207" s="91"/>
      <c r="UGK207" s="92"/>
      <c r="UGL207" s="93"/>
      <c r="UGM207" s="90"/>
      <c r="UGN207" s="6"/>
      <c r="UGO207" s="86"/>
      <c r="UGP207" s="79"/>
      <c r="UGQ207" s="82"/>
      <c r="UGR207" s="79"/>
      <c r="UGS207" s="104"/>
      <c r="UGT207" s="83"/>
      <c r="UGU207" s="90"/>
      <c r="UGV207" s="91"/>
      <c r="UGW207" s="92"/>
      <c r="UGX207" s="93"/>
      <c r="UGY207" s="90"/>
      <c r="UGZ207" s="6"/>
      <c r="UHA207" s="86"/>
      <c r="UHB207" s="79"/>
      <c r="UHC207" s="82"/>
      <c r="UHD207" s="79"/>
      <c r="UHE207" s="104"/>
      <c r="UHF207" s="83"/>
      <c r="UHG207" s="90"/>
      <c r="UHH207" s="91"/>
      <c r="UHI207" s="92"/>
      <c r="UHJ207" s="93"/>
      <c r="UHK207" s="90"/>
      <c r="UHL207" s="6"/>
      <c r="UHM207" s="86"/>
      <c r="UHN207" s="79"/>
      <c r="UHO207" s="82"/>
      <c r="UHP207" s="79"/>
      <c r="UHQ207" s="104"/>
      <c r="UHR207" s="83"/>
      <c r="UHS207" s="90"/>
      <c r="UHT207" s="91"/>
      <c r="UHU207" s="92"/>
      <c r="UHV207" s="93"/>
      <c r="UHW207" s="90"/>
      <c r="UHX207" s="6"/>
      <c r="UHY207" s="86"/>
      <c r="UHZ207" s="79"/>
      <c r="UIA207" s="82"/>
      <c r="UIB207" s="79"/>
      <c r="UIC207" s="104"/>
      <c r="UID207" s="83"/>
      <c r="UIE207" s="90"/>
      <c r="UIF207" s="91"/>
      <c r="UIG207" s="92"/>
      <c r="UIH207" s="93"/>
      <c r="UII207" s="90"/>
      <c r="UIJ207" s="6"/>
      <c r="UIK207" s="86"/>
      <c r="UIL207" s="79"/>
      <c r="UIM207" s="82"/>
      <c r="UIN207" s="79"/>
      <c r="UIO207" s="104"/>
      <c r="UIP207" s="83"/>
      <c r="UIQ207" s="90"/>
      <c r="UIR207" s="91"/>
      <c r="UIS207" s="92"/>
      <c r="UIT207" s="93"/>
      <c r="UIU207" s="90"/>
      <c r="UIV207" s="6"/>
      <c r="UIW207" s="86"/>
      <c r="UIX207" s="79"/>
      <c r="UIY207" s="82"/>
      <c r="UIZ207" s="79"/>
      <c r="UJA207" s="104"/>
      <c r="UJB207" s="83"/>
      <c r="UJC207" s="90"/>
      <c r="UJD207" s="91"/>
      <c r="UJE207" s="92"/>
      <c r="UJF207" s="93"/>
      <c r="UJG207" s="90"/>
      <c r="UJH207" s="6"/>
      <c r="UJI207" s="86"/>
      <c r="UJJ207" s="79"/>
      <c r="UJK207" s="82"/>
      <c r="UJL207" s="79"/>
      <c r="UJM207" s="104"/>
      <c r="UJN207" s="83"/>
      <c r="UJO207" s="90"/>
      <c r="UJP207" s="91"/>
      <c r="UJQ207" s="92"/>
      <c r="UJR207" s="93"/>
      <c r="UJS207" s="90"/>
      <c r="UJT207" s="6"/>
      <c r="UJU207" s="86"/>
      <c r="UJV207" s="79"/>
      <c r="UJW207" s="82"/>
      <c r="UJX207" s="79"/>
      <c r="UJY207" s="104"/>
      <c r="UJZ207" s="83"/>
      <c r="UKA207" s="90"/>
      <c r="UKB207" s="91"/>
      <c r="UKC207" s="92"/>
      <c r="UKD207" s="93"/>
      <c r="UKE207" s="90"/>
      <c r="UKF207" s="6"/>
      <c r="UKG207" s="86"/>
      <c r="UKH207" s="79"/>
      <c r="UKI207" s="82"/>
      <c r="UKJ207" s="79"/>
      <c r="UKK207" s="104"/>
      <c r="UKL207" s="83"/>
      <c r="UKM207" s="90"/>
      <c r="UKN207" s="91"/>
      <c r="UKO207" s="92"/>
      <c r="UKP207" s="93"/>
      <c r="UKQ207" s="90"/>
      <c r="UKR207" s="6"/>
      <c r="UKS207" s="86"/>
      <c r="UKT207" s="79"/>
      <c r="UKU207" s="82"/>
      <c r="UKV207" s="79"/>
      <c r="UKW207" s="104"/>
      <c r="UKX207" s="83"/>
      <c r="UKY207" s="90"/>
      <c r="UKZ207" s="91"/>
      <c r="ULA207" s="92"/>
      <c r="ULB207" s="93"/>
      <c r="ULC207" s="90"/>
      <c r="ULD207" s="6"/>
      <c r="ULE207" s="86"/>
      <c r="ULF207" s="79"/>
      <c r="ULG207" s="82"/>
      <c r="ULH207" s="79"/>
      <c r="ULI207" s="104"/>
      <c r="ULJ207" s="83"/>
      <c r="ULK207" s="90"/>
      <c r="ULL207" s="91"/>
      <c r="ULM207" s="92"/>
      <c r="ULN207" s="93"/>
      <c r="ULO207" s="90"/>
      <c r="ULP207" s="6"/>
      <c r="ULQ207" s="86"/>
      <c r="ULR207" s="79"/>
      <c r="ULS207" s="82"/>
      <c r="ULT207" s="79"/>
      <c r="ULU207" s="104"/>
      <c r="ULV207" s="83"/>
      <c r="ULW207" s="90"/>
      <c r="ULX207" s="91"/>
      <c r="ULY207" s="92"/>
      <c r="ULZ207" s="93"/>
      <c r="UMA207" s="90"/>
      <c r="UMB207" s="6"/>
      <c r="UMC207" s="86"/>
      <c r="UMD207" s="79"/>
      <c r="UME207" s="82"/>
      <c r="UMF207" s="79"/>
      <c r="UMG207" s="104"/>
      <c r="UMH207" s="83"/>
      <c r="UMI207" s="90"/>
      <c r="UMJ207" s="91"/>
      <c r="UMK207" s="92"/>
      <c r="UML207" s="93"/>
      <c r="UMM207" s="90"/>
      <c r="UMN207" s="6"/>
      <c r="UMO207" s="86"/>
      <c r="UMP207" s="79"/>
      <c r="UMQ207" s="82"/>
      <c r="UMR207" s="79"/>
      <c r="UMS207" s="104"/>
      <c r="UMT207" s="83"/>
      <c r="UMU207" s="90"/>
      <c r="UMV207" s="91"/>
      <c r="UMW207" s="92"/>
      <c r="UMX207" s="93"/>
      <c r="UMY207" s="90"/>
      <c r="UMZ207" s="6"/>
      <c r="UNA207" s="86"/>
      <c r="UNB207" s="79"/>
      <c r="UNC207" s="82"/>
      <c r="UND207" s="79"/>
      <c r="UNE207" s="104"/>
      <c r="UNF207" s="83"/>
      <c r="UNG207" s="90"/>
      <c r="UNH207" s="91"/>
      <c r="UNI207" s="92"/>
      <c r="UNJ207" s="93"/>
      <c r="UNK207" s="90"/>
      <c r="UNL207" s="6"/>
      <c r="UNM207" s="86"/>
      <c r="UNN207" s="79"/>
      <c r="UNO207" s="82"/>
      <c r="UNP207" s="79"/>
      <c r="UNQ207" s="104"/>
      <c r="UNR207" s="83"/>
      <c r="UNS207" s="90"/>
      <c r="UNT207" s="91"/>
      <c r="UNU207" s="92"/>
      <c r="UNV207" s="93"/>
      <c r="UNW207" s="90"/>
      <c r="UNX207" s="6"/>
      <c r="UNY207" s="86"/>
      <c r="UNZ207" s="79"/>
      <c r="UOA207" s="82"/>
      <c r="UOB207" s="79"/>
      <c r="UOC207" s="104"/>
      <c r="UOD207" s="83"/>
      <c r="UOE207" s="90"/>
      <c r="UOF207" s="91"/>
      <c r="UOG207" s="92"/>
      <c r="UOH207" s="93"/>
      <c r="UOI207" s="90"/>
      <c r="UOJ207" s="6"/>
      <c r="UOK207" s="86"/>
      <c r="UOL207" s="79"/>
      <c r="UOM207" s="82"/>
      <c r="UON207" s="79"/>
      <c r="UOO207" s="104"/>
      <c r="UOP207" s="83"/>
      <c r="UOQ207" s="90"/>
      <c r="UOR207" s="91"/>
      <c r="UOS207" s="92"/>
      <c r="UOT207" s="93"/>
      <c r="UOU207" s="90"/>
      <c r="UOV207" s="6"/>
      <c r="UOW207" s="86"/>
      <c r="UOX207" s="79"/>
      <c r="UOY207" s="82"/>
      <c r="UOZ207" s="79"/>
      <c r="UPA207" s="104"/>
      <c r="UPB207" s="83"/>
      <c r="UPC207" s="90"/>
      <c r="UPD207" s="91"/>
      <c r="UPE207" s="92"/>
      <c r="UPF207" s="93"/>
      <c r="UPG207" s="90"/>
      <c r="UPH207" s="6"/>
      <c r="UPI207" s="86"/>
      <c r="UPJ207" s="79"/>
      <c r="UPK207" s="82"/>
      <c r="UPL207" s="79"/>
      <c r="UPM207" s="104"/>
      <c r="UPN207" s="83"/>
      <c r="UPO207" s="90"/>
      <c r="UPP207" s="91"/>
      <c r="UPQ207" s="92"/>
      <c r="UPR207" s="93"/>
      <c r="UPS207" s="90"/>
      <c r="UPT207" s="6"/>
      <c r="UPU207" s="86"/>
      <c r="UPV207" s="79"/>
      <c r="UPW207" s="82"/>
      <c r="UPX207" s="79"/>
      <c r="UPY207" s="104"/>
      <c r="UPZ207" s="83"/>
      <c r="UQA207" s="90"/>
      <c r="UQB207" s="91"/>
      <c r="UQC207" s="92"/>
      <c r="UQD207" s="93"/>
      <c r="UQE207" s="90"/>
      <c r="UQF207" s="6"/>
      <c r="UQG207" s="86"/>
      <c r="UQH207" s="79"/>
      <c r="UQI207" s="82"/>
      <c r="UQJ207" s="79"/>
      <c r="UQK207" s="104"/>
      <c r="UQL207" s="83"/>
      <c r="UQM207" s="90"/>
      <c r="UQN207" s="91"/>
      <c r="UQO207" s="92"/>
      <c r="UQP207" s="93"/>
      <c r="UQQ207" s="90"/>
      <c r="UQR207" s="6"/>
      <c r="UQS207" s="86"/>
      <c r="UQT207" s="79"/>
      <c r="UQU207" s="82"/>
      <c r="UQV207" s="79"/>
      <c r="UQW207" s="104"/>
      <c r="UQX207" s="83"/>
      <c r="UQY207" s="90"/>
      <c r="UQZ207" s="91"/>
      <c r="URA207" s="92"/>
      <c r="URB207" s="93"/>
      <c r="URC207" s="90"/>
      <c r="URD207" s="6"/>
      <c r="URE207" s="86"/>
      <c r="URF207" s="79"/>
      <c r="URG207" s="82"/>
      <c r="URH207" s="79"/>
      <c r="URI207" s="104"/>
      <c r="URJ207" s="83"/>
      <c r="URK207" s="90"/>
      <c r="URL207" s="91"/>
      <c r="URM207" s="92"/>
      <c r="URN207" s="93"/>
      <c r="URO207" s="90"/>
      <c r="URP207" s="6"/>
      <c r="URQ207" s="86"/>
      <c r="URR207" s="79"/>
      <c r="URS207" s="82"/>
      <c r="URT207" s="79"/>
      <c r="URU207" s="104"/>
      <c r="URV207" s="83"/>
      <c r="URW207" s="90"/>
      <c r="URX207" s="91"/>
      <c r="URY207" s="92"/>
      <c r="URZ207" s="93"/>
      <c r="USA207" s="90"/>
      <c r="USB207" s="6"/>
      <c r="USC207" s="86"/>
      <c r="USD207" s="79"/>
      <c r="USE207" s="82"/>
      <c r="USF207" s="79"/>
      <c r="USG207" s="104"/>
      <c r="USH207" s="83"/>
      <c r="USI207" s="90"/>
      <c r="USJ207" s="91"/>
      <c r="USK207" s="92"/>
      <c r="USL207" s="93"/>
      <c r="USM207" s="90"/>
      <c r="USN207" s="6"/>
      <c r="USO207" s="86"/>
      <c r="USP207" s="79"/>
      <c r="USQ207" s="82"/>
      <c r="USR207" s="79"/>
      <c r="USS207" s="104"/>
      <c r="UST207" s="83"/>
      <c r="USU207" s="90"/>
      <c r="USV207" s="91"/>
      <c r="USW207" s="92"/>
      <c r="USX207" s="93"/>
      <c r="USY207" s="90"/>
      <c r="USZ207" s="6"/>
      <c r="UTA207" s="86"/>
      <c r="UTB207" s="79"/>
      <c r="UTC207" s="82"/>
      <c r="UTD207" s="79"/>
      <c r="UTE207" s="104"/>
      <c r="UTF207" s="83"/>
      <c r="UTG207" s="90"/>
      <c r="UTH207" s="91"/>
      <c r="UTI207" s="92"/>
      <c r="UTJ207" s="93"/>
      <c r="UTK207" s="90"/>
      <c r="UTL207" s="6"/>
      <c r="UTM207" s="86"/>
      <c r="UTN207" s="79"/>
      <c r="UTO207" s="82"/>
      <c r="UTP207" s="79"/>
      <c r="UTQ207" s="104"/>
      <c r="UTR207" s="83"/>
      <c r="UTS207" s="90"/>
      <c r="UTT207" s="91"/>
      <c r="UTU207" s="92"/>
      <c r="UTV207" s="93"/>
      <c r="UTW207" s="90"/>
      <c r="UTX207" s="6"/>
      <c r="UTY207" s="86"/>
      <c r="UTZ207" s="79"/>
      <c r="UUA207" s="82"/>
      <c r="UUB207" s="79"/>
      <c r="UUC207" s="104"/>
      <c r="UUD207" s="83"/>
      <c r="UUE207" s="90"/>
      <c r="UUF207" s="91"/>
      <c r="UUG207" s="92"/>
      <c r="UUH207" s="93"/>
      <c r="UUI207" s="90"/>
      <c r="UUJ207" s="6"/>
      <c r="UUK207" s="86"/>
      <c r="UUL207" s="79"/>
      <c r="UUM207" s="82"/>
      <c r="UUN207" s="79"/>
      <c r="UUO207" s="104"/>
      <c r="UUP207" s="83"/>
      <c r="UUQ207" s="90"/>
      <c r="UUR207" s="91"/>
      <c r="UUS207" s="92"/>
      <c r="UUT207" s="93"/>
      <c r="UUU207" s="90"/>
      <c r="UUV207" s="6"/>
      <c r="UUW207" s="86"/>
      <c r="UUX207" s="79"/>
      <c r="UUY207" s="82"/>
      <c r="UUZ207" s="79"/>
      <c r="UVA207" s="104"/>
      <c r="UVB207" s="83"/>
      <c r="UVC207" s="90"/>
      <c r="UVD207" s="91"/>
      <c r="UVE207" s="92"/>
      <c r="UVF207" s="93"/>
      <c r="UVG207" s="90"/>
      <c r="UVH207" s="6"/>
      <c r="UVI207" s="86"/>
      <c r="UVJ207" s="79"/>
      <c r="UVK207" s="82"/>
      <c r="UVL207" s="79"/>
      <c r="UVM207" s="104"/>
      <c r="UVN207" s="83"/>
      <c r="UVO207" s="90"/>
      <c r="UVP207" s="91"/>
      <c r="UVQ207" s="92"/>
      <c r="UVR207" s="93"/>
      <c r="UVS207" s="90"/>
      <c r="UVT207" s="6"/>
      <c r="UVU207" s="86"/>
      <c r="UVV207" s="79"/>
      <c r="UVW207" s="82"/>
      <c r="UVX207" s="79"/>
      <c r="UVY207" s="104"/>
      <c r="UVZ207" s="83"/>
      <c r="UWA207" s="90"/>
      <c r="UWB207" s="91"/>
      <c r="UWC207" s="92"/>
      <c r="UWD207" s="93"/>
      <c r="UWE207" s="90"/>
      <c r="UWF207" s="6"/>
      <c r="UWG207" s="86"/>
      <c r="UWH207" s="79"/>
      <c r="UWI207" s="82"/>
      <c r="UWJ207" s="79"/>
      <c r="UWK207" s="104"/>
      <c r="UWL207" s="83"/>
      <c r="UWM207" s="90"/>
      <c r="UWN207" s="91"/>
      <c r="UWO207" s="92"/>
      <c r="UWP207" s="93"/>
      <c r="UWQ207" s="90"/>
      <c r="UWR207" s="6"/>
      <c r="UWS207" s="86"/>
      <c r="UWT207" s="79"/>
      <c r="UWU207" s="82"/>
      <c r="UWV207" s="79"/>
      <c r="UWW207" s="104"/>
      <c r="UWX207" s="83"/>
      <c r="UWY207" s="90"/>
      <c r="UWZ207" s="91"/>
      <c r="UXA207" s="92"/>
      <c r="UXB207" s="93"/>
      <c r="UXC207" s="90"/>
      <c r="UXD207" s="6"/>
      <c r="UXE207" s="86"/>
      <c r="UXF207" s="79"/>
      <c r="UXG207" s="82"/>
      <c r="UXH207" s="79"/>
      <c r="UXI207" s="104"/>
      <c r="UXJ207" s="83"/>
      <c r="UXK207" s="90"/>
      <c r="UXL207" s="91"/>
      <c r="UXM207" s="92"/>
      <c r="UXN207" s="93"/>
      <c r="UXO207" s="90"/>
      <c r="UXP207" s="6"/>
      <c r="UXQ207" s="86"/>
      <c r="UXR207" s="79"/>
      <c r="UXS207" s="82"/>
      <c r="UXT207" s="79"/>
      <c r="UXU207" s="104"/>
      <c r="UXV207" s="83"/>
      <c r="UXW207" s="90"/>
      <c r="UXX207" s="91"/>
      <c r="UXY207" s="92"/>
      <c r="UXZ207" s="93"/>
      <c r="UYA207" s="90"/>
      <c r="UYB207" s="6"/>
      <c r="UYC207" s="86"/>
      <c r="UYD207" s="79"/>
      <c r="UYE207" s="82"/>
      <c r="UYF207" s="79"/>
      <c r="UYG207" s="104"/>
      <c r="UYH207" s="83"/>
      <c r="UYI207" s="90"/>
      <c r="UYJ207" s="91"/>
      <c r="UYK207" s="92"/>
      <c r="UYL207" s="93"/>
      <c r="UYM207" s="90"/>
      <c r="UYN207" s="6"/>
      <c r="UYO207" s="86"/>
      <c r="UYP207" s="79"/>
      <c r="UYQ207" s="82"/>
      <c r="UYR207" s="79"/>
      <c r="UYS207" s="104"/>
      <c r="UYT207" s="83"/>
      <c r="UYU207" s="90"/>
      <c r="UYV207" s="91"/>
      <c r="UYW207" s="92"/>
      <c r="UYX207" s="93"/>
      <c r="UYY207" s="90"/>
      <c r="UYZ207" s="6"/>
      <c r="UZA207" s="86"/>
      <c r="UZB207" s="79"/>
      <c r="UZC207" s="82"/>
      <c r="UZD207" s="79"/>
      <c r="UZE207" s="104"/>
      <c r="UZF207" s="83"/>
      <c r="UZG207" s="90"/>
      <c r="UZH207" s="91"/>
      <c r="UZI207" s="92"/>
      <c r="UZJ207" s="93"/>
      <c r="UZK207" s="90"/>
      <c r="UZL207" s="6"/>
      <c r="UZM207" s="86"/>
      <c r="UZN207" s="79"/>
      <c r="UZO207" s="82"/>
      <c r="UZP207" s="79"/>
      <c r="UZQ207" s="104"/>
      <c r="UZR207" s="83"/>
      <c r="UZS207" s="90"/>
      <c r="UZT207" s="91"/>
      <c r="UZU207" s="92"/>
      <c r="UZV207" s="93"/>
      <c r="UZW207" s="90"/>
      <c r="UZX207" s="6"/>
      <c r="UZY207" s="86"/>
      <c r="UZZ207" s="79"/>
      <c r="VAA207" s="82"/>
      <c r="VAB207" s="79"/>
      <c r="VAC207" s="104"/>
      <c r="VAD207" s="83"/>
      <c r="VAE207" s="90"/>
      <c r="VAF207" s="91"/>
      <c r="VAG207" s="92"/>
      <c r="VAH207" s="93"/>
      <c r="VAI207" s="90"/>
      <c r="VAJ207" s="6"/>
      <c r="VAK207" s="86"/>
      <c r="VAL207" s="79"/>
      <c r="VAM207" s="82"/>
      <c r="VAN207" s="79"/>
      <c r="VAO207" s="104"/>
      <c r="VAP207" s="83"/>
      <c r="VAQ207" s="90"/>
      <c r="VAR207" s="91"/>
      <c r="VAS207" s="92"/>
      <c r="VAT207" s="93"/>
      <c r="VAU207" s="90"/>
      <c r="VAV207" s="6"/>
      <c r="VAW207" s="86"/>
      <c r="VAX207" s="79"/>
      <c r="VAY207" s="82"/>
      <c r="VAZ207" s="79"/>
      <c r="VBA207" s="104"/>
      <c r="VBB207" s="83"/>
      <c r="VBC207" s="90"/>
      <c r="VBD207" s="91"/>
      <c r="VBE207" s="92"/>
      <c r="VBF207" s="93"/>
      <c r="VBG207" s="90"/>
      <c r="VBH207" s="6"/>
      <c r="VBI207" s="86"/>
      <c r="VBJ207" s="79"/>
      <c r="VBK207" s="82"/>
      <c r="VBL207" s="79"/>
      <c r="VBM207" s="104"/>
      <c r="VBN207" s="83"/>
      <c r="VBO207" s="90"/>
      <c r="VBP207" s="91"/>
      <c r="VBQ207" s="92"/>
      <c r="VBR207" s="93"/>
      <c r="VBS207" s="90"/>
      <c r="VBT207" s="6"/>
      <c r="VBU207" s="86"/>
      <c r="VBV207" s="79"/>
      <c r="VBW207" s="82"/>
      <c r="VBX207" s="79"/>
      <c r="VBY207" s="104"/>
      <c r="VBZ207" s="83"/>
      <c r="VCA207" s="90"/>
      <c r="VCB207" s="91"/>
      <c r="VCC207" s="92"/>
      <c r="VCD207" s="93"/>
      <c r="VCE207" s="90"/>
      <c r="VCF207" s="6"/>
      <c r="VCG207" s="86"/>
      <c r="VCH207" s="79"/>
      <c r="VCI207" s="82"/>
      <c r="VCJ207" s="79"/>
      <c r="VCK207" s="104"/>
      <c r="VCL207" s="83"/>
      <c r="VCM207" s="90"/>
      <c r="VCN207" s="91"/>
      <c r="VCO207" s="92"/>
      <c r="VCP207" s="93"/>
      <c r="VCQ207" s="90"/>
      <c r="VCR207" s="6"/>
      <c r="VCS207" s="86"/>
      <c r="VCT207" s="79"/>
      <c r="VCU207" s="82"/>
      <c r="VCV207" s="79"/>
      <c r="VCW207" s="104"/>
      <c r="VCX207" s="83"/>
      <c r="VCY207" s="90"/>
      <c r="VCZ207" s="91"/>
      <c r="VDA207" s="92"/>
      <c r="VDB207" s="93"/>
      <c r="VDC207" s="90"/>
      <c r="VDD207" s="6"/>
      <c r="VDE207" s="86"/>
      <c r="VDF207" s="79"/>
      <c r="VDG207" s="82"/>
      <c r="VDH207" s="79"/>
      <c r="VDI207" s="104"/>
      <c r="VDJ207" s="83"/>
      <c r="VDK207" s="90"/>
      <c r="VDL207" s="91"/>
      <c r="VDM207" s="92"/>
      <c r="VDN207" s="93"/>
      <c r="VDO207" s="90"/>
      <c r="VDP207" s="6"/>
      <c r="VDQ207" s="86"/>
      <c r="VDR207" s="79"/>
      <c r="VDS207" s="82"/>
      <c r="VDT207" s="79"/>
      <c r="VDU207" s="104"/>
      <c r="VDV207" s="83"/>
      <c r="VDW207" s="90"/>
      <c r="VDX207" s="91"/>
      <c r="VDY207" s="92"/>
      <c r="VDZ207" s="93"/>
      <c r="VEA207" s="90"/>
      <c r="VEB207" s="6"/>
      <c r="VEC207" s="86"/>
      <c r="VED207" s="79"/>
      <c r="VEE207" s="82"/>
      <c r="VEF207" s="79"/>
      <c r="VEG207" s="104"/>
      <c r="VEH207" s="83"/>
      <c r="VEI207" s="90"/>
      <c r="VEJ207" s="91"/>
      <c r="VEK207" s="92"/>
      <c r="VEL207" s="93"/>
      <c r="VEM207" s="90"/>
      <c r="VEN207" s="6"/>
      <c r="VEO207" s="86"/>
      <c r="VEP207" s="79"/>
      <c r="VEQ207" s="82"/>
      <c r="VER207" s="79"/>
      <c r="VES207" s="104"/>
      <c r="VET207" s="83"/>
      <c r="VEU207" s="90"/>
      <c r="VEV207" s="91"/>
      <c r="VEW207" s="92"/>
      <c r="VEX207" s="93"/>
      <c r="VEY207" s="90"/>
      <c r="VEZ207" s="6"/>
      <c r="VFA207" s="86"/>
      <c r="VFB207" s="79"/>
      <c r="VFC207" s="82"/>
      <c r="VFD207" s="79"/>
      <c r="VFE207" s="104"/>
      <c r="VFF207" s="83"/>
      <c r="VFG207" s="90"/>
      <c r="VFH207" s="91"/>
      <c r="VFI207" s="92"/>
      <c r="VFJ207" s="93"/>
      <c r="VFK207" s="90"/>
      <c r="VFL207" s="6"/>
      <c r="VFM207" s="86"/>
      <c r="VFN207" s="79"/>
      <c r="VFO207" s="82"/>
      <c r="VFP207" s="79"/>
      <c r="VFQ207" s="104"/>
      <c r="VFR207" s="83"/>
      <c r="VFS207" s="90"/>
      <c r="VFT207" s="91"/>
      <c r="VFU207" s="92"/>
      <c r="VFV207" s="93"/>
      <c r="VFW207" s="90"/>
      <c r="VFX207" s="6"/>
      <c r="VFY207" s="86"/>
      <c r="VFZ207" s="79"/>
      <c r="VGA207" s="82"/>
      <c r="VGB207" s="79"/>
      <c r="VGC207" s="104"/>
      <c r="VGD207" s="83"/>
      <c r="VGE207" s="90"/>
      <c r="VGF207" s="91"/>
      <c r="VGG207" s="92"/>
      <c r="VGH207" s="93"/>
      <c r="VGI207" s="90"/>
      <c r="VGJ207" s="6"/>
      <c r="VGK207" s="86"/>
      <c r="VGL207" s="79"/>
      <c r="VGM207" s="82"/>
      <c r="VGN207" s="79"/>
      <c r="VGO207" s="104"/>
      <c r="VGP207" s="83"/>
      <c r="VGQ207" s="90"/>
      <c r="VGR207" s="91"/>
      <c r="VGS207" s="92"/>
      <c r="VGT207" s="93"/>
      <c r="VGU207" s="90"/>
      <c r="VGV207" s="6"/>
      <c r="VGW207" s="86"/>
      <c r="VGX207" s="79"/>
      <c r="VGY207" s="82"/>
      <c r="VGZ207" s="79"/>
      <c r="VHA207" s="104"/>
      <c r="VHB207" s="83"/>
      <c r="VHC207" s="90"/>
      <c r="VHD207" s="91"/>
      <c r="VHE207" s="92"/>
      <c r="VHF207" s="93"/>
      <c r="VHG207" s="90"/>
      <c r="VHH207" s="6"/>
      <c r="VHI207" s="86"/>
      <c r="VHJ207" s="79"/>
      <c r="VHK207" s="82"/>
      <c r="VHL207" s="79"/>
      <c r="VHM207" s="104"/>
      <c r="VHN207" s="83"/>
      <c r="VHO207" s="90"/>
      <c r="VHP207" s="91"/>
      <c r="VHQ207" s="92"/>
      <c r="VHR207" s="93"/>
      <c r="VHS207" s="90"/>
      <c r="VHT207" s="6"/>
      <c r="VHU207" s="86"/>
      <c r="VHV207" s="79"/>
      <c r="VHW207" s="82"/>
      <c r="VHX207" s="79"/>
      <c r="VHY207" s="104"/>
      <c r="VHZ207" s="83"/>
      <c r="VIA207" s="90"/>
      <c r="VIB207" s="91"/>
      <c r="VIC207" s="92"/>
      <c r="VID207" s="93"/>
      <c r="VIE207" s="90"/>
      <c r="VIF207" s="6"/>
      <c r="VIG207" s="86"/>
      <c r="VIH207" s="79"/>
      <c r="VII207" s="82"/>
      <c r="VIJ207" s="79"/>
      <c r="VIK207" s="104"/>
      <c r="VIL207" s="83"/>
      <c r="VIM207" s="90"/>
      <c r="VIN207" s="91"/>
      <c r="VIO207" s="92"/>
      <c r="VIP207" s="93"/>
      <c r="VIQ207" s="90"/>
      <c r="VIR207" s="6"/>
      <c r="VIS207" s="86"/>
      <c r="VIT207" s="79"/>
      <c r="VIU207" s="82"/>
      <c r="VIV207" s="79"/>
      <c r="VIW207" s="104"/>
      <c r="VIX207" s="83"/>
      <c r="VIY207" s="90"/>
      <c r="VIZ207" s="91"/>
      <c r="VJA207" s="92"/>
      <c r="VJB207" s="93"/>
      <c r="VJC207" s="90"/>
      <c r="VJD207" s="6"/>
      <c r="VJE207" s="86"/>
      <c r="VJF207" s="79"/>
      <c r="VJG207" s="82"/>
      <c r="VJH207" s="79"/>
      <c r="VJI207" s="104"/>
      <c r="VJJ207" s="83"/>
      <c r="VJK207" s="90"/>
      <c r="VJL207" s="91"/>
      <c r="VJM207" s="92"/>
      <c r="VJN207" s="93"/>
      <c r="VJO207" s="90"/>
      <c r="VJP207" s="6"/>
      <c r="VJQ207" s="86"/>
      <c r="VJR207" s="79"/>
      <c r="VJS207" s="82"/>
      <c r="VJT207" s="79"/>
      <c r="VJU207" s="104"/>
      <c r="VJV207" s="83"/>
      <c r="VJW207" s="90"/>
      <c r="VJX207" s="91"/>
      <c r="VJY207" s="92"/>
      <c r="VJZ207" s="93"/>
      <c r="VKA207" s="90"/>
      <c r="VKB207" s="6"/>
      <c r="VKC207" s="86"/>
      <c r="VKD207" s="79"/>
      <c r="VKE207" s="82"/>
      <c r="VKF207" s="79"/>
      <c r="VKG207" s="104"/>
      <c r="VKH207" s="83"/>
      <c r="VKI207" s="90"/>
      <c r="VKJ207" s="91"/>
      <c r="VKK207" s="92"/>
      <c r="VKL207" s="93"/>
      <c r="VKM207" s="90"/>
      <c r="VKN207" s="6"/>
      <c r="VKO207" s="86"/>
      <c r="VKP207" s="79"/>
      <c r="VKQ207" s="82"/>
      <c r="VKR207" s="79"/>
      <c r="VKS207" s="104"/>
      <c r="VKT207" s="83"/>
      <c r="VKU207" s="90"/>
      <c r="VKV207" s="91"/>
      <c r="VKW207" s="92"/>
      <c r="VKX207" s="93"/>
      <c r="VKY207" s="90"/>
      <c r="VKZ207" s="6"/>
      <c r="VLA207" s="86"/>
      <c r="VLB207" s="79"/>
      <c r="VLC207" s="82"/>
      <c r="VLD207" s="79"/>
      <c r="VLE207" s="104"/>
      <c r="VLF207" s="83"/>
      <c r="VLG207" s="90"/>
      <c r="VLH207" s="91"/>
      <c r="VLI207" s="92"/>
      <c r="VLJ207" s="93"/>
      <c r="VLK207" s="90"/>
      <c r="VLL207" s="6"/>
      <c r="VLM207" s="86"/>
      <c r="VLN207" s="79"/>
      <c r="VLO207" s="82"/>
      <c r="VLP207" s="79"/>
      <c r="VLQ207" s="104"/>
      <c r="VLR207" s="83"/>
      <c r="VLS207" s="90"/>
      <c r="VLT207" s="91"/>
      <c r="VLU207" s="92"/>
      <c r="VLV207" s="93"/>
      <c r="VLW207" s="90"/>
      <c r="VLX207" s="6"/>
      <c r="VLY207" s="86"/>
      <c r="VLZ207" s="79"/>
      <c r="VMA207" s="82"/>
      <c r="VMB207" s="79"/>
      <c r="VMC207" s="104"/>
      <c r="VMD207" s="83"/>
      <c r="VME207" s="90"/>
      <c r="VMF207" s="91"/>
      <c r="VMG207" s="92"/>
      <c r="VMH207" s="93"/>
      <c r="VMI207" s="90"/>
      <c r="VMJ207" s="6"/>
      <c r="VMK207" s="86"/>
      <c r="VML207" s="79"/>
      <c r="VMM207" s="82"/>
      <c r="VMN207" s="79"/>
      <c r="VMO207" s="104"/>
      <c r="VMP207" s="83"/>
      <c r="VMQ207" s="90"/>
      <c r="VMR207" s="91"/>
      <c r="VMS207" s="92"/>
      <c r="VMT207" s="93"/>
      <c r="VMU207" s="90"/>
      <c r="VMV207" s="6"/>
      <c r="VMW207" s="86"/>
      <c r="VMX207" s="79"/>
      <c r="VMY207" s="82"/>
      <c r="VMZ207" s="79"/>
      <c r="VNA207" s="104"/>
      <c r="VNB207" s="83"/>
      <c r="VNC207" s="90"/>
      <c r="VND207" s="91"/>
      <c r="VNE207" s="92"/>
      <c r="VNF207" s="93"/>
      <c r="VNG207" s="90"/>
      <c r="VNH207" s="6"/>
      <c r="VNI207" s="86"/>
      <c r="VNJ207" s="79"/>
      <c r="VNK207" s="82"/>
      <c r="VNL207" s="79"/>
      <c r="VNM207" s="104"/>
      <c r="VNN207" s="83"/>
      <c r="VNO207" s="90"/>
      <c r="VNP207" s="91"/>
      <c r="VNQ207" s="92"/>
      <c r="VNR207" s="93"/>
      <c r="VNS207" s="90"/>
      <c r="VNT207" s="6"/>
      <c r="VNU207" s="86"/>
      <c r="VNV207" s="79"/>
      <c r="VNW207" s="82"/>
      <c r="VNX207" s="79"/>
      <c r="VNY207" s="104"/>
      <c r="VNZ207" s="83"/>
      <c r="VOA207" s="90"/>
      <c r="VOB207" s="91"/>
      <c r="VOC207" s="92"/>
      <c r="VOD207" s="93"/>
      <c r="VOE207" s="90"/>
      <c r="VOF207" s="6"/>
      <c r="VOG207" s="86"/>
      <c r="VOH207" s="79"/>
      <c r="VOI207" s="82"/>
      <c r="VOJ207" s="79"/>
      <c r="VOK207" s="104"/>
      <c r="VOL207" s="83"/>
      <c r="VOM207" s="90"/>
      <c r="VON207" s="91"/>
      <c r="VOO207" s="92"/>
      <c r="VOP207" s="93"/>
      <c r="VOQ207" s="90"/>
      <c r="VOR207" s="6"/>
      <c r="VOS207" s="86"/>
      <c r="VOT207" s="79"/>
      <c r="VOU207" s="82"/>
      <c r="VOV207" s="79"/>
      <c r="VOW207" s="104"/>
      <c r="VOX207" s="83"/>
      <c r="VOY207" s="90"/>
      <c r="VOZ207" s="91"/>
      <c r="VPA207" s="92"/>
      <c r="VPB207" s="93"/>
      <c r="VPC207" s="90"/>
      <c r="VPD207" s="6"/>
      <c r="VPE207" s="86"/>
      <c r="VPF207" s="79"/>
      <c r="VPG207" s="82"/>
      <c r="VPH207" s="79"/>
      <c r="VPI207" s="104"/>
      <c r="VPJ207" s="83"/>
      <c r="VPK207" s="90"/>
      <c r="VPL207" s="91"/>
      <c r="VPM207" s="92"/>
      <c r="VPN207" s="93"/>
      <c r="VPO207" s="90"/>
      <c r="VPP207" s="6"/>
      <c r="VPQ207" s="86"/>
      <c r="VPR207" s="79"/>
      <c r="VPS207" s="82"/>
      <c r="VPT207" s="79"/>
      <c r="VPU207" s="104"/>
      <c r="VPV207" s="83"/>
      <c r="VPW207" s="90"/>
      <c r="VPX207" s="91"/>
      <c r="VPY207" s="92"/>
      <c r="VPZ207" s="93"/>
      <c r="VQA207" s="90"/>
      <c r="VQB207" s="6"/>
      <c r="VQC207" s="86"/>
      <c r="VQD207" s="79"/>
      <c r="VQE207" s="82"/>
      <c r="VQF207" s="79"/>
      <c r="VQG207" s="104"/>
      <c r="VQH207" s="83"/>
      <c r="VQI207" s="90"/>
      <c r="VQJ207" s="91"/>
      <c r="VQK207" s="92"/>
      <c r="VQL207" s="93"/>
      <c r="VQM207" s="90"/>
      <c r="VQN207" s="6"/>
      <c r="VQO207" s="86"/>
      <c r="VQP207" s="79"/>
      <c r="VQQ207" s="82"/>
      <c r="VQR207" s="79"/>
      <c r="VQS207" s="104"/>
      <c r="VQT207" s="83"/>
      <c r="VQU207" s="90"/>
      <c r="VQV207" s="91"/>
      <c r="VQW207" s="92"/>
      <c r="VQX207" s="93"/>
      <c r="VQY207" s="90"/>
      <c r="VQZ207" s="6"/>
      <c r="VRA207" s="86"/>
      <c r="VRB207" s="79"/>
      <c r="VRC207" s="82"/>
      <c r="VRD207" s="79"/>
      <c r="VRE207" s="104"/>
      <c r="VRF207" s="83"/>
      <c r="VRG207" s="90"/>
      <c r="VRH207" s="91"/>
      <c r="VRI207" s="92"/>
      <c r="VRJ207" s="93"/>
      <c r="VRK207" s="90"/>
      <c r="VRL207" s="6"/>
      <c r="VRM207" s="86"/>
      <c r="VRN207" s="79"/>
      <c r="VRO207" s="82"/>
      <c r="VRP207" s="79"/>
      <c r="VRQ207" s="104"/>
      <c r="VRR207" s="83"/>
      <c r="VRS207" s="90"/>
      <c r="VRT207" s="91"/>
      <c r="VRU207" s="92"/>
      <c r="VRV207" s="93"/>
      <c r="VRW207" s="90"/>
      <c r="VRX207" s="6"/>
      <c r="VRY207" s="86"/>
      <c r="VRZ207" s="79"/>
      <c r="VSA207" s="82"/>
      <c r="VSB207" s="79"/>
      <c r="VSC207" s="104"/>
      <c r="VSD207" s="83"/>
      <c r="VSE207" s="90"/>
      <c r="VSF207" s="91"/>
      <c r="VSG207" s="92"/>
      <c r="VSH207" s="93"/>
      <c r="VSI207" s="90"/>
      <c r="VSJ207" s="6"/>
      <c r="VSK207" s="86"/>
      <c r="VSL207" s="79"/>
      <c r="VSM207" s="82"/>
      <c r="VSN207" s="79"/>
      <c r="VSO207" s="104"/>
      <c r="VSP207" s="83"/>
      <c r="VSQ207" s="90"/>
      <c r="VSR207" s="91"/>
      <c r="VSS207" s="92"/>
      <c r="VST207" s="93"/>
      <c r="VSU207" s="90"/>
      <c r="VSV207" s="6"/>
      <c r="VSW207" s="86"/>
      <c r="VSX207" s="79"/>
      <c r="VSY207" s="82"/>
      <c r="VSZ207" s="79"/>
      <c r="VTA207" s="104"/>
      <c r="VTB207" s="83"/>
      <c r="VTC207" s="90"/>
      <c r="VTD207" s="91"/>
      <c r="VTE207" s="92"/>
      <c r="VTF207" s="93"/>
      <c r="VTG207" s="90"/>
      <c r="VTH207" s="6"/>
      <c r="VTI207" s="86"/>
      <c r="VTJ207" s="79"/>
      <c r="VTK207" s="82"/>
      <c r="VTL207" s="79"/>
      <c r="VTM207" s="104"/>
      <c r="VTN207" s="83"/>
      <c r="VTO207" s="90"/>
      <c r="VTP207" s="91"/>
      <c r="VTQ207" s="92"/>
      <c r="VTR207" s="93"/>
      <c r="VTS207" s="90"/>
      <c r="VTT207" s="6"/>
      <c r="VTU207" s="86"/>
      <c r="VTV207" s="79"/>
      <c r="VTW207" s="82"/>
      <c r="VTX207" s="79"/>
      <c r="VTY207" s="104"/>
      <c r="VTZ207" s="83"/>
      <c r="VUA207" s="90"/>
      <c r="VUB207" s="91"/>
      <c r="VUC207" s="92"/>
      <c r="VUD207" s="93"/>
      <c r="VUE207" s="90"/>
      <c r="VUF207" s="6"/>
      <c r="VUG207" s="86"/>
      <c r="VUH207" s="79"/>
      <c r="VUI207" s="82"/>
      <c r="VUJ207" s="79"/>
      <c r="VUK207" s="104"/>
      <c r="VUL207" s="83"/>
      <c r="VUM207" s="90"/>
      <c r="VUN207" s="91"/>
      <c r="VUO207" s="92"/>
      <c r="VUP207" s="93"/>
      <c r="VUQ207" s="90"/>
      <c r="VUR207" s="6"/>
      <c r="VUS207" s="86"/>
      <c r="VUT207" s="79"/>
      <c r="VUU207" s="82"/>
      <c r="VUV207" s="79"/>
      <c r="VUW207" s="104"/>
      <c r="VUX207" s="83"/>
      <c r="VUY207" s="90"/>
      <c r="VUZ207" s="91"/>
      <c r="VVA207" s="92"/>
      <c r="VVB207" s="93"/>
      <c r="VVC207" s="90"/>
      <c r="VVD207" s="6"/>
      <c r="VVE207" s="86"/>
      <c r="VVF207" s="79"/>
      <c r="VVG207" s="82"/>
      <c r="VVH207" s="79"/>
      <c r="VVI207" s="104"/>
      <c r="VVJ207" s="83"/>
      <c r="VVK207" s="90"/>
      <c r="VVL207" s="91"/>
      <c r="VVM207" s="92"/>
      <c r="VVN207" s="93"/>
      <c r="VVO207" s="90"/>
      <c r="VVP207" s="6"/>
      <c r="VVQ207" s="86"/>
      <c r="VVR207" s="79"/>
      <c r="VVS207" s="82"/>
      <c r="VVT207" s="79"/>
      <c r="VVU207" s="104"/>
      <c r="VVV207" s="83"/>
      <c r="VVW207" s="90"/>
      <c r="VVX207" s="91"/>
      <c r="VVY207" s="92"/>
      <c r="VVZ207" s="93"/>
      <c r="VWA207" s="90"/>
      <c r="VWB207" s="6"/>
      <c r="VWC207" s="86"/>
      <c r="VWD207" s="79"/>
      <c r="VWE207" s="82"/>
      <c r="VWF207" s="79"/>
      <c r="VWG207" s="104"/>
      <c r="VWH207" s="83"/>
      <c r="VWI207" s="90"/>
      <c r="VWJ207" s="91"/>
      <c r="VWK207" s="92"/>
      <c r="VWL207" s="93"/>
      <c r="VWM207" s="90"/>
      <c r="VWN207" s="6"/>
      <c r="VWO207" s="86"/>
      <c r="VWP207" s="79"/>
      <c r="VWQ207" s="82"/>
      <c r="VWR207" s="79"/>
      <c r="VWS207" s="104"/>
      <c r="VWT207" s="83"/>
      <c r="VWU207" s="90"/>
      <c r="VWV207" s="91"/>
      <c r="VWW207" s="92"/>
      <c r="VWX207" s="93"/>
      <c r="VWY207" s="90"/>
      <c r="VWZ207" s="6"/>
      <c r="VXA207" s="86"/>
      <c r="VXB207" s="79"/>
      <c r="VXC207" s="82"/>
      <c r="VXD207" s="79"/>
      <c r="VXE207" s="104"/>
      <c r="VXF207" s="83"/>
      <c r="VXG207" s="90"/>
      <c r="VXH207" s="91"/>
      <c r="VXI207" s="92"/>
      <c r="VXJ207" s="93"/>
      <c r="VXK207" s="90"/>
      <c r="VXL207" s="6"/>
      <c r="VXM207" s="86"/>
      <c r="VXN207" s="79"/>
      <c r="VXO207" s="82"/>
      <c r="VXP207" s="79"/>
      <c r="VXQ207" s="104"/>
      <c r="VXR207" s="83"/>
      <c r="VXS207" s="90"/>
      <c r="VXT207" s="91"/>
      <c r="VXU207" s="92"/>
      <c r="VXV207" s="93"/>
      <c r="VXW207" s="90"/>
      <c r="VXX207" s="6"/>
      <c r="VXY207" s="86"/>
      <c r="VXZ207" s="79"/>
      <c r="VYA207" s="82"/>
      <c r="VYB207" s="79"/>
      <c r="VYC207" s="104"/>
      <c r="VYD207" s="83"/>
      <c r="VYE207" s="90"/>
      <c r="VYF207" s="91"/>
      <c r="VYG207" s="92"/>
      <c r="VYH207" s="93"/>
      <c r="VYI207" s="90"/>
      <c r="VYJ207" s="6"/>
      <c r="VYK207" s="86"/>
      <c r="VYL207" s="79"/>
      <c r="VYM207" s="82"/>
      <c r="VYN207" s="79"/>
      <c r="VYO207" s="104"/>
      <c r="VYP207" s="83"/>
      <c r="VYQ207" s="90"/>
      <c r="VYR207" s="91"/>
      <c r="VYS207" s="92"/>
      <c r="VYT207" s="93"/>
      <c r="VYU207" s="90"/>
      <c r="VYV207" s="6"/>
      <c r="VYW207" s="86"/>
      <c r="VYX207" s="79"/>
      <c r="VYY207" s="82"/>
      <c r="VYZ207" s="79"/>
      <c r="VZA207" s="104"/>
      <c r="VZB207" s="83"/>
      <c r="VZC207" s="90"/>
      <c r="VZD207" s="91"/>
      <c r="VZE207" s="92"/>
      <c r="VZF207" s="93"/>
      <c r="VZG207" s="90"/>
      <c r="VZH207" s="6"/>
      <c r="VZI207" s="86"/>
      <c r="VZJ207" s="79"/>
      <c r="VZK207" s="82"/>
      <c r="VZL207" s="79"/>
      <c r="VZM207" s="104"/>
      <c r="VZN207" s="83"/>
      <c r="VZO207" s="90"/>
      <c r="VZP207" s="91"/>
      <c r="VZQ207" s="92"/>
      <c r="VZR207" s="93"/>
      <c r="VZS207" s="90"/>
      <c r="VZT207" s="6"/>
      <c r="VZU207" s="86"/>
      <c r="VZV207" s="79"/>
      <c r="VZW207" s="82"/>
      <c r="VZX207" s="79"/>
      <c r="VZY207" s="104"/>
      <c r="VZZ207" s="83"/>
      <c r="WAA207" s="90"/>
      <c r="WAB207" s="91"/>
      <c r="WAC207" s="92"/>
      <c r="WAD207" s="93"/>
      <c r="WAE207" s="90"/>
      <c r="WAF207" s="6"/>
      <c r="WAG207" s="86"/>
      <c r="WAH207" s="79"/>
      <c r="WAI207" s="82"/>
      <c r="WAJ207" s="79"/>
      <c r="WAK207" s="104"/>
      <c r="WAL207" s="83"/>
      <c r="WAM207" s="90"/>
      <c r="WAN207" s="91"/>
      <c r="WAO207" s="92"/>
      <c r="WAP207" s="93"/>
      <c r="WAQ207" s="90"/>
      <c r="WAR207" s="6"/>
      <c r="WAS207" s="86"/>
      <c r="WAT207" s="79"/>
      <c r="WAU207" s="82"/>
      <c r="WAV207" s="79"/>
      <c r="WAW207" s="104"/>
      <c r="WAX207" s="83"/>
      <c r="WAY207" s="90"/>
      <c r="WAZ207" s="91"/>
      <c r="WBA207" s="92"/>
      <c r="WBB207" s="93"/>
      <c r="WBC207" s="90"/>
      <c r="WBD207" s="6"/>
      <c r="WBE207" s="86"/>
      <c r="WBF207" s="79"/>
      <c r="WBG207" s="82"/>
      <c r="WBH207" s="79"/>
      <c r="WBI207" s="104"/>
      <c r="WBJ207" s="83"/>
      <c r="WBK207" s="90"/>
      <c r="WBL207" s="91"/>
      <c r="WBM207" s="92"/>
      <c r="WBN207" s="93"/>
      <c r="WBO207" s="90"/>
      <c r="WBP207" s="6"/>
      <c r="WBQ207" s="86"/>
      <c r="WBR207" s="79"/>
      <c r="WBS207" s="82"/>
      <c r="WBT207" s="79"/>
      <c r="WBU207" s="104"/>
      <c r="WBV207" s="83"/>
      <c r="WBW207" s="90"/>
      <c r="WBX207" s="91"/>
      <c r="WBY207" s="92"/>
      <c r="WBZ207" s="93"/>
      <c r="WCA207" s="90"/>
      <c r="WCB207" s="6"/>
      <c r="WCC207" s="86"/>
      <c r="WCD207" s="79"/>
      <c r="WCE207" s="82"/>
      <c r="WCF207" s="79"/>
      <c r="WCG207" s="104"/>
      <c r="WCH207" s="83"/>
      <c r="WCI207" s="90"/>
      <c r="WCJ207" s="91"/>
      <c r="WCK207" s="92"/>
      <c r="WCL207" s="93"/>
      <c r="WCM207" s="90"/>
      <c r="WCN207" s="6"/>
      <c r="WCO207" s="86"/>
      <c r="WCP207" s="79"/>
      <c r="WCQ207" s="82"/>
      <c r="WCR207" s="79"/>
      <c r="WCS207" s="104"/>
      <c r="WCT207" s="83"/>
      <c r="WCU207" s="90"/>
      <c r="WCV207" s="91"/>
      <c r="WCW207" s="92"/>
      <c r="WCX207" s="93"/>
      <c r="WCY207" s="90"/>
      <c r="WCZ207" s="6"/>
      <c r="WDA207" s="86"/>
      <c r="WDB207" s="79"/>
      <c r="WDC207" s="82"/>
      <c r="WDD207" s="79"/>
      <c r="WDE207" s="104"/>
      <c r="WDF207" s="83"/>
      <c r="WDG207" s="90"/>
      <c r="WDH207" s="91"/>
      <c r="WDI207" s="92"/>
      <c r="WDJ207" s="93"/>
      <c r="WDK207" s="90"/>
      <c r="WDL207" s="6"/>
      <c r="WDM207" s="86"/>
      <c r="WDN207" s="79"/>
      <c r="WDO207" s="82"/>
      <c r="WDP207" s="79"/>
      <c r="WDQ207" s="104"/>
      <c r="WDR207" s="83"/>
      <c r="WDS207" s="90"/>
      <c r="WDT207" s="91"/>
      <c r="WDU207" s="92"/>
      <c r="WDV207" s="93"/>
      <c r="WDW207" s="90"/>
      <c r="WDX207" s="6"/>
      <c r="WDY207" s="86"/>
      <c r="WDZ207" s="79"/>
      <c r="WEA207" s="82"/>
      <c r="WEB207" s="79"/>
      <c r="WEC207" s="104"/>
      <c r="WED207" s="83"/>
      <c r="WEE207" s="90"/>
      <c r="WEF207" s="91"/>
      <c r="WEG207" s="92"/>
      <c r="WEH207" s="93"/>
      <c r="WEI207" s="90"/>
      <c r="WEJ207" s="6"/>
      <c r="WEK207" s="86"/>
      <c r="WEL207" s="79"/>
      <c r="WEM207" s="82"/>
      <c r="WEN207" s="79"/>
      <c r="WEO207" s="104"/>
      <c r="WEP207" s="83"/>
      <c r="WEQ207" s="90"/>
      <c r="WER207" s="91"/>
      <c r="WES207" s="92"/>
      <c r="WET207" s="93"/>
      <c r="WEU207" s="90"/>
      <c r="WEV207" s="6"/>
      <c r="WEW207" s="86"/>
      <c r="WEX207" s="79"/>
      <c r="WEY207" s="82"/>
      <c r="WEZ207" s="79"/>
      <c r="WFA207" s="104"/>
      <c r="WFB207" s="83"/>
      <c r="WFC207" s="90"/>
      <c r="WFD207" s="91"/>
      <c r="WFE207" s="92"/>
      <c r="WFF207" s="93"/>
      <c r="WFG207" s="90"/>
      <c r="WFH207" s="6"/>
      <c r="WFI207" s="86"/>
      <c r="WFJ207" s="79"/>
      <c r="WFK207" s="82"/>
      <c r="WFL207" s="79"/>
      <c r="WFM207" s="104"/>
      <c r="WFN207" s="83"/>
      <c r="WFO207" s="90"/>
      <c r="WFP207" s="91"/>
      <c r="WFQ207" s="92"/>
      <c r="WFR207" s="93"/>
      <c r="WFS207" s="90"/>
      <c r="WFT207" s="6"/>
      <c r="WFU207" s="86"/>
      <c r="WFV207" s="79"/>
      <c r="WFW207" s="82"/>
      <c r="WFX207" s="79"/>
      <c r="WFY207" s="104"/>
      <c r="WFZ207" s="83"/>
      <c r="WGA207" s="90"/>
      <c r="WGB207" s="91"/>
      <c r="WGC207" s="92"/>
      <c r="WGD207" s="93"/>
      <c r="WGE207" s="90"/>
      <c r="WGF207" s="6"/>
      <c r="WGG207" s="86"/>
      <c r="WGH207" s="79"/>
      <c r="WGI207" s="82"/>
      <c r="WGJ207" s="79"/>
      <c r="WGK207" s="104"/>
      <c r="WGL207" s="83"/>
      <c r="WGM207" s="90"/>
      <c r="WGN207" s="91"/>
      <c r="WGO207" s="92"/>
      <c r="WGP207" s="93"/>
      <c r="WGQ207" s="90"/>
      <c r="WGR207" s="6"/>
      <c r="WGS207" s="86"/>
      <c r="WGT207" s="79"/>
      <c r="WGU207" s="82"/>
      <c r="WGV207" s="79"/>
      <c r="WGW207" s="104"/>
      <c r="WGX207" s="83"/>
      <c r="WGY207" s="90"/>
      <c r="WGZ207" s="91"/>
      <c r="WHA207" s="92"/>
      <c r="WHB207" s="93"/>
      <c r="WHC207" s="90"/>
      <c r="WHD207" s="6"/>
      <c r="WHE207" s="86"/>
      <c r="WHF207" s="79"/>
      <c r="WHG207" s="82"/>
      <c r="WHH207" s="79"/>
      <c r="WHI207" s="104"/>
      <c r="WHJ207" s="83"/>
      <c r="WHK207" s="90"/>
      <c r="WHL207" s="91"/>
      <c r="WHM207" s="92"/>
      <c r="WHN207" s="93"/>
      <c r="WHO207" s="90"/>
      <c r="WHP207" s="6"/>
      <c r="WHQ207" s="86"/>
      <c r="WHR207" s="79"/>
      <c r="WHS207" s="82"/>
      <c r="WHT207" s="79"/>
      <c r="WHU207" s="104"/>
      <c r="WHV207" s="83"/>
      <c r="WHW207" s="90"/>
      <c r="WHX207" s="91"/>
      <c r="WHY207" s="92"/>
      <c r="WHZ207" s="93"/>
      <c r="WIA207" s="90"/>
      <c r="WIB207" s="6"/>
      <c r="WIC207" s="86"/>
      <c r="WID207" s="79"/>
      <c r="WIE207" s="82"/>
      <c r="WIF207" s="79"/>
      <c r="WIG207" s="104"/>
      <c r="WIH207" s="83"/>
      <c r="WII207" s="90"/>
      <c r="WIJ207" s="91"/>
      <c r="WIK207" s="92"/>
      <c r="WIL207" s="93"/>
      <c r="WIM207" s="90"/>
      <c r="WIN207" s="6"/>
      <c r="WIO207" s="86"/>
      <c r="WIP207" s="79"/>
      <c r="WIQ207" s="82"/>
      <c r="WIR207" s="79"/>
      <c r="WIS207" s="104"/>
      <c r="WIT207" s="83"/>
      <c r="WIU207" s="90"/>
      <c r="WIV207" s="91"/>
      <c r="WIW207" s="92"/>
      <c r="WIX207" s="93"/>
      <c r="WIY207" s="90"/>
      <c r="WIZ207" s="6"/>
      <c r="WJA207" s="86"/>
      <c r="WJB207" s="79"/>
      <c r="WJC207" s="82"/>
      <c r="WJD207" s="79"/>
      <c r="WJE207" s="104"/>
      <c r="WJF207" s="83"/>
      <c r="WJG207" s="90"/>
      <c r="WJH207" s="91"/>
      <c r="WJI207" s="92"/>
      <c r="WJJ207" s="93"/>
      <c r="WJK207" s="90"/>
      <c r="WJL207" s="6"/>
      <c r="WJM207" s="86"/>
      <c r="WJN207" s="79"/>
      <c r="WJO207" s="82"/>
      <c r="WJP207" s="79"/>
      <c r="WJQ207" s="104"/>
      <c r="WJR207" s="83"/>
      <c r="WJS207" s="90"/>
      <c r="WJT207" s="91"/>
      <c r="WJU207" s="92"/>
      <c r="WJV207" s="93"/>
      <c r="WJW207" s="90"/>
      <c r="WJX207" s="6"/>
      <c r="WJY207" s="86"/>
      <c r="WJZ207" s="79"/>
      <c r="WKA207" s="82"/>
      <c r="WKB207" s="79"/>
      <c r="WKC207" s="104"/>
      <c r="WKD207" s="83"/>
      <c r="WKE207" s="90"/>
      <c r="WKF207" s="91"/>
      <c r="WKG207" s="92"/>
      <c r="WKH207" s="93"/>
      <c r="WKI207" s="90"/>
      <c r="WKJ207" s="6"/>
      <c r="WKK207" s="86"/>
      <c r="WKL207" s="79"/>
      <c r="WKM207" s="82"/>
      <c r="WKN207" s="79"/>
      <c r="WKO207" s="104"/>
      <c r="WKP207" s="83"/>
      <c r="WKQ207" s="90"/>
      <c r="WKR207" s="91"/>
      <c r="WKS207" s="92"/>
      <c r="WKT207" s="93"/>
      <c r="WKU207" s="90"/>
      <c r="WKV207" s="6"/>
      <c r="WKW207" s="86"/>
      <c r="WKX207" s="79"/>
      <c r="WKY207" s="82"/>
      <c r="WKZ207" s="79"/>
      <c r="WLA207" s="104"/>
      <c r="WLB207" s="83"/>
      <c r="WLC207" s="90"/>
      <c r="WLD207" s="91"/>
      <c r="WLE207" s="92"/>
      <c r="WLF207" s="93"/>
      <c r="WLG207" s="90"/>
      <c r="WLH207" s="6"/>
      <c r="WLI207" s="86"/>
      <c r="WLJ207" s="79"/>
      <c r="WLK207" s="82"/>
      <c r="WLL207" s="79"/>
      <c r="WLM207" s="104"/>
      <c r="WLN207" s="83"/>
      <c r="WLO207" s="90"/>
      <c r="WLP207" s="91"/>
      <c r="WLQ207" s="92"/>
      <c r="WLR207" s="93"/>
      <c r="WLS207" s="90"/>
      <c r="WLT207" s="6"/>
      <c r="WLU207" s="86"/>
      <c r="WLV207" s="79"/>
      <c r="WLW207" s="82"/>
      <c r="WLX207" s="79"/>
      <c r="WLY207" s="104"/>
      <c r="WLZ207" s="83"/>
      <c r="WMA207" s="90"/>
      <c r="WMB207" s="91"/>
      <c r="WMC207" s="92"/>
      <c r="WMD207" s="93"/>
      <c r="WME207" s="90"/>
      <c r="WMF207" s="6"/>
      <c r="WMG207" s="86"/>
      <c r="WMH207" s="79"/>
      <c r="WMI207" s="82"/>
      <c r="WMJ207" s="79"/>
      <c r="WMK207" s="104"/>
      <c r="WML207" s="83"/>
      <c r="WMM207" s="90"/>
      <c r="WMN207" s="91"/>
      <c r="WMO207" s="92"/>
      <c r="WMP207" s="93"/>
      <c r="WMQ207" s="90"/>
      <c r="WMR207" s="6"/>
      <c r="WMS207" s="86"/>
      <c r="WMT207" s="79"/>
      <c r="WMU207" s="82"/>
      <c r="WMV207" s="79"/>
      <c r="WMW207" s="104"/>
      <c r="WMX207" s="83"/>
      <c r="WMY207" s="90"/>
      <c r="WMZ207" s="91"/>
      <c r="WNA207" s="92"/>
      <c r="WNB207" s="93"/>
      <c r="WNC207" s="90"/>
      <c r="WND207" s="6"/>
      <c r="WNE207" s="86"/>
      <c r="WNF207" s="79"/>
      <c r="WNG207" s="82"/>
      <c r="WNH207" s="79"/>
      <c r="WNI207" s="104"/>
      <c r="WNJ207" s="83"/>
      <c r="WNK207" s="90"/>
      <c r="WNL207" s="91"/>
      <c r="WNM207" s="92"/>
      <c r="WNN207" s="93"/>
      <c r="WNO207" s="90"/>
      <c r="WNP207" s="6"/>
      <c r="WNQ207" s="86"/>
      <c r="WNR207" s="79"/>
      <c r="WNS207" s="82"/>
      <c r="WNT207" s="79"/>
      <c r="WNU207" s="104"/>
      <c r="WNV207" s="83"/>
      <c r="WNW207" s="90"/>
      <c r="WNX207" s="91"/>
      <c r="WNY207" s="92"/>
      <c r="WNZ207" s="93"/>
      <c r="WOA207" s="90"/>
      <c r="WOB207" s="6"/>
      <c r="WOC207" s="86"/>
      <c r="WOD207" s="79"/>
      <c r="WOE207" s="82"/>
      <c r="WOF207" s="79"/>
      <c r="WOG207" s="104"/>
      <c r="WOH207" s="83"/>
      <c r="WOI207" s="90"/>
      <c r="WOJ207" s="91"/>
      <c r="WOK207" s="92"/>
      <c r="WOL207" s="93"/>
      <c r="WOM207" s="90"/>
      <c r="WON207" s="6"/>
      <c r="WOO207" s="86"/>
      <c r="WOP207" s="79"/>
      <c r="WOQ207" s="82"/>
      <c r="WOR207" s="79"/>
      <c r="WOS207" s="104"/>
      <c r="WOT207" s="83"/>
      <c r="WOU207" s="90"/>
      <c r="WOV207" s="91"/>
      <c r="WOW207" s="92"/>
      <c r="WOX207" s="93"/>
      <c r="WOY207" s="90"/>
      <c r="WOZ207" s="6"/>
      <c r="WPA207" s="86"/>
      <c r="WPB207" s="79"/>
      <c r="WPC207" s="82"/>
      <c r="WPD207" s="79"/>
      <c r="WPE207" s="104"/>
      <c r="WPF207" s="83"/>
      <c r="WPG207" s="90"/>
      <c r="WPH207" s="91"/>
      <c r="WPI207" s="92"/>
      <c r="WPJ207" s="93"/>
      <c r="WPK207" s="90"/>
      <c r="WPL207" s="6"/>
      <c r="WPM207" s="86"/>
      <c r="WPN207" s="79"/>
      <c r="WPO207" s="82"/>
      <c r="WPP207" s="79"/>
      <c r="WPQ207" s="104"/>
      <c r="WPR207" s="83"/>
      <c r="WPS207" s="90"/>
      <c r="WPT207" s="91"/>
      <c r="WPU207" s="92"/>
      <c r="WPV207" s="93"/>
      <c r="WPW207" s="90"/>
      <c r="WPX207" s="6"/>
      <c r="WPY207" s="86"/>
      <c r="WPZ207" s="79"/>
      <c r="WQA207" s="82"/>
      <c r="WQB207" s="79"/>
      <c r="WQC207" s="104"/>
      <c r="WQD207" s="83"/>
      <c r="WQE207" s="90"/>
      <c r="WQF207" s="91"/>
      <c r="WQG207" s="92"/>
      <c r="WQH207" s="93"/>
      <c r="WQI207" s="90"/>
      <c r="WQJ207" s="6"/>
      <c r="WQK207" s="86"/>
      <c r="WQL207" s="79"/>
      <c r="WQM207" s="82"/>
      <c r="WQN207" s="79"/>
      <c r="WQO207" s="104"/>
      <c r="WQP207" s="83"/>
      <c r="WQQ207" s="90"/>
      <c r="WQR207" s="91"/>
      <c r="WQS207" s="92"/>
      <c r="WQT207" s="93"/>
      <c r="WQU207" s="90"/>
      <c r="WQV207" s="6"/>
      <c r="WQW207" s="86"/>
      <c r="WQX207" s="79"/>
      <c r="WQY207" s="82"/>
      <c r="WQZ207" s="79"/>
      <c r="WRA207" s="104"/>
      <c r="WRB207" s="83"/>
      <c r="WRC207" s="90"/>
      <c r="WRD207" s="91"/>
      <c r="WRE207" s="92"/>
      <c r="WRF207" s="93"/>
      <c r="WRG207" s="90"/>
      <c r="WRH207" s="6"/>
      <c r="WRI207" s="86"/>
      <c r="WRJ207" s="79"/>
      <c r="WRK207" s="82"/>
      <c r="WRL207" s="79"/>
      <c r="WRM207" s="104"/>
      <c r="WRN207" s="83"/>
      <c r="WRO207" s="90"/>
      <c r="WRP207" s="91"/>
      <c r="WRQ207" s="92"/>
      <c r="WRR207" s="93"/>
      <c r="WRS207" s="90"/>
      <c r="WRT207" s="6"/>
      <c r="WRU207" s="86"/>
      <c r="WRV207" s="79"/>
      <c r="WRW207" s="82"/>
      <c r="WRX207" s="79"/>
      <c r="WRY207" s="104"/>
      <c r="WRZ207" s="83"/>
      <c r="WSA207" s="90"/>
      <c r="WSB207" s="91"/>
      <c r="WSC207" s="92"/>
      <c r="WSD207" s="93"/>
      <c r="WSE207" s="90"/>
      <c r="WSF207" s="6"/>
      <c r="WSG207" s="86"/>
      <c r="WSH207" s="79"/>
      <c r="WSI207" s="82"/>
      <c r="WSJ207" s="79"/>
      <c r="WSK207" s="104"/>
      <c r="WSL207" s="83"/>
      <c r="WSM207" s="90"/>
      <c r="WSN207" s="91"/>
      <c r="WSO207" s="92"/>
      <c r="WSP207" s="93"/>
      <c r="WSQ207" s="90"/>
      <c r="WSR207" s="6"/>
      <c r="WSS207" s="86"/>
      <c r="WST207" s="79"/>
      <c r="WSU207" s="82"/>
      <c r="WSV207" s="79"/>
      <c r="WSW207" s="104"/>
      <c r="WSX207" s="83"/>
      <c r="WSY207" s="90"/>
      <c r="WSZ207" s="91"/>
      <c r="WTA207" s="92"/>
      <c r="WTB207" s="93"/>
      <c r="WTC207" s="90"/>
      <c r="WTD207" s="6"/>
      <c r="WTE207" s="86"/>
      <c r="WTF207" s="79"/>
      <c r="WTG207" s="82"/>
      <c r="WTH207" s="79"/>
      <c r="WTI207" s="104"/>
      <c r="WTJ207" s="83"/>
      <c r="WTK207" s="90"/>
      <c r="WTL207" s="91"/>
      <c r="WTM207" s="92"/>
      <c r="WTN207" s="93"/>
      <c r="WTO207" s="90"/>
      <c r="WTP207" s="6"/>
      <c r="WTQ207" s="86"/>
      <c r="WTR207" s="79"/>
      <c r="WTS207" s="82"/>
      <c r="WTT207" s="79"/>
      <c r="WTU207" s="104"/>
      <c r="WTV207" s="83"/>
      <c r="WTW207" s="90"/>
      <c r="WTX207" s="91"/>
      <c r="WTY207" s="92"/>
      <c r="WTZ207" s="93"/>
      <c r="WUA207" s="90"/>
      <c r="WUB207" s="6"/>
      <c r="WUC207" s="86"/>
      <c r="WUD207" s="79"/>
      <c r="WUE207" s="82"/>
      <c r="WUF207" s="79"/>
      <c r="WUG207" s="104"/>
      <c r="WUH207" s="83"/>
      <c r="WUI207" s="90"/>
      <c r="WUJ207" s="91"/>
      <c r="WUK207" s="92"/>
      <c r="WUL207" s="93"/>
      <c r="WUM207" s="90"/>
      <c r="WUN207" s="6"/>
      <c r="WUO207" s="86"/>
      <c r="WUP207" s="79"/>
      <c r="WUQ207" s="82"/>
      <c r="WUR207" s="79"/>
      <c r="WUS207" s="104"/>
      <c r="WUT207" s="83"/>
      <c r="WUU207" s="90"/>
      <c r="WUV207" s="91"/>
      <c r="WUW207" s="92"/>
      <c r="WUX207" s="93"/>
      <c r="WUY207" s="90"/>
      <c r="WUZ207" s="6"/>
      <c r="WVA207" s="86"/>
      <c r="WVB207" s="79"/>
      <c r="WVC207" s="82"/>
      <c r="WVD207" s="79"/>
      <c r="WVE207" s="104"/>
      <c r="WVF207" s="83"/>
      <c r="WVG207" s="90"/>
      <c r="WVH207" s="91"/>
      <c r="WVI207" s="92"/>
      <c r="WVJ207" s="93"/>
      <c r="WVK207" s="90"/>
      <c r="WVL207" s="6"/>
      <c r="WVM207" s="86"/>
      <c r="WVN207" s="79"/>
      <c r="WVO207" s="82"/>
      <c r="WVP207" s="79"/>
      <c r="WVQ207" s="104"/>
      <c r="WVR207" s="83"/>
      <c r="WVS207" s="90"/>
      <c r="WVT207" s="91"/>
      <c r="WVU207" s="92"/>
      <c r="WVV207" s="93"/>
      <c r="WVW207" s="90"/>
      <c r="WVX207" s="6"/>
      <c r="WVY207" s="86"/>
      <c r="WVZ207" s="79"/>
      <c r="WWA207" s="82"/>
      <c r="WWB207" s="79"/>
      <c r="WWC207" s="104"/>
      <c r="WWD207" s="83"/>
      <c r="WWE207" s="90"/>
      <c r="WWF207" s="91"/>
      <c r="WWG207" s="92"/>
      <c r="WWH207" s="93"/>
      <c r="WWI207" s="90"/>
      <c r="WWJ207" s="6"/>
      <c r="WWK207" s="86"/>
      <c r="WWL207" s="79"/>
      <c r="WWM207" s="82"/>
      <c r="WWN207" s="79"/>
      <c r="WWO207" s="104"/>
      <c r="WWP207" s="83"/>
      <c r="WWQ207" s="90"/>
      <c r="WWR207" s="91"/>
      <c r="WWS207" s="92"/>
      <c r="WWT207" s="93"/>
      <c r="WWU207" s="90"/>
      <c r="WWV207" s="6"/>
      <c r="WWW207" s="86"/>
      <c r="WWX207" s="79"/>
      <c r="WWY207" s="82"/>
      <c r="WWZ207" s="79"/>
      <c r="WXA207" s="104"/>
      <c r="WXB207" s="83"/>
      <c r="WXC207" s="90"/>
      <c r="WXD207" s="91"/>
      <c r="WXE207" s="92"/>
      <c r="WXF207" s="93"/>
      <c r="WXG207" s="90"/>
      <c r="WXH207" s="6"/>
      <c r="WXI207" s="86"/>
      <c r="WXJ207" s="79"/>
      <c r="WXK207" s="82"/>
      <c r="WXL207" s="79"/>
      <c r="WXM207" s="104"/>
      <c r="WXN207" s="83"/>
      <c r="WXO207" s="90"/>
      <c r="WXP207" s="91"/>
      <c r="WXQ207" s="92"/>
      <c r="WXR207" s="93"/>
      <c r="WXS207" s="90"/>
      <c r="WXT207" s="6"/>
      <c r="WXU207" s="86"/>
      <c r="WXV207" s="79"/>
      <c r="WXW207" s="82"/>
      <c r="WXX207" s="79"/>
      <c r="WXY207" s="104"/>
      <c r="WXZ207" s="83"/>
      <c r="WYA207" s="90"/>
      <c r="WYB207" s="91"/>
      <c r="WYC207" s="92"/>
      <c r="WYD207" s="93"/>
      <c r="WYE207" s="90"/>
      <c r="WYF207" s="6"/>
      <c r="WYG207" s="86"/>
      <c r="WYH207" s="79"/>
      <c r="WYI207" s="82"/>
      <c r="WYJ207" s="79"/>
      <c r="WYK207" s="104"/>
      <c r="WYL207" s="83"/>
      <c r="WYM207" s="90"/>
      <c r="WYN207" s="91"/>
      <c r="WYO207" s="92"/>
      <c r="WYP207" s="93"/>
      <c r="WYQ207" s="90"/>
      <c r="WYR207" s="6"/>
      <c r="WYS207" s="86"/>
      <c r="WYT207" s="79"/>
      <c r="WYU207" s="82"/>
      <c r="WYV207" s="79"/>
      <c r="WYW207" s="104"/>
      <c r="WYX207" s="83"/>
      <c r="WYY207" s="90"/>
      <c r="WYZ207" s="91"/>
      <c r="WZA207" s="92"/>
      <c r="WZB207" s="93"/>
      <c r="WZC207" s="90"/>
      <c r="WZD207" s="6"/>
      <c r="WZE207" s="86"/>
      <c r="WZF207" s="79"/>
      <c r="WZG207" s="82"/>
      <c r="WZH207" s="79"/>
      <c r="WZI207" s="104"/>
      <c r="WZJ207" s="83"/>
      <c r="WZK207" s="90"/>
      <c r="WZL207" s="91"/>
      <c r="WZM207" s="92"/>
      <c r="WZN207" s="93"/>
      <c r="WZO207" s="90"/>
      <c r="WZP207" s="6"/>
      <c r="WZQ207" s="86"/>
      <c r="WZR207" s="79"/>
      <c r="WZS207" s="82"/>
      <c r="WZT207" s="79"/>
      <c r="WZU207" s="104"/>
      <c r="WZV207" s="83"/>
      <c r="WZW207" s="90"/>
      <c r="WZX207" s="91"/>
      <c r="WZY207" s="92"/>
      <c r="WZZ207" s="93"/>
      <c r="XAA207" s="90"/>
      <c r="XAB207" s="6"/>
      <c r="XAC207" s="86"/>
      <c r="XAD207" s="79"/>
      <c r="XAE207" s="82"/>
      <c r="XAF207" s="79"/>
      <c r="XAG207" s="104"/>
      <c r="XAH207" s="83"/>
      <c r="XAI207" s="90"/>
      <c r="XAJ207" s="91"/>
      <c r="XAK207" s="92"/>
      <c r="XAL207" s="93"/>
      <c r="XAM207" s="90"/>
      <c r="XAN207" s="6"/>
      <c r="XAO207" s="86"/>
      <c r="XAP207" s="79"/>
      <c r="XAQ207" s="82"/>
      <c r="XAR207" s="79"/>
      <c r="XAS207" s="104"/>
      <c r="XAT207" s="83"/>
      <c r="XAU207" s="90"/>
      <c r="XAV207" s="91"/>
      <c r="XAW207" s="92"/>
      <c r="XAX207" s="93"/>
      <c r="XAY207" s="90"/>
      <c r="XAZ207" s="6"/>
      <c r="XBA207" s="86"/>
      <c r="XBB207" s="79"/>
      <c r="XBC207" s="82"/>
      <c r="XBD207" s="79"/>
      <c r="XBE207" s="104"/>
      <c r="XBF207" s="83"/>
      <c r="XBG207" s="90"/>
      <c r="XBH207" s="91"/>
      <c r="XBI207" s="92"/>
      <c r="XBJ207" s="93"/>
      <c r="XBK207" s="90"/>
      <c r="XBL207" s="6"/>
      <c r="XBM207" s="86"/>
      <c r="XBN207" s="79"/>
      <c r="XBO207" s="82"/>
      <c r="XBP207" s="79"/>
      <c r="XBQ207" s="104"/>
      <c r="XBR207" s="83"/>
      <c r="XBS207" s="90"/>
      <c r="XBT207" s="91"/>
      <c r="XBU207" s="92"/>
      <c r="XBV207" s="93"/>
      <c r="XBW207" s="90"/>
      <c r="XBX207" s="6"/>
      <c r="XBY207" s="86"/>
      <c r="XBZ207" s="79"/>
      <c r="XCA207" s="82"/>
      <c r="XCB207" s="79"/>
      <c r="XCC207" s="104"/>
      <c r="XCD207" s="83"/>
      <c r="XCE207" s="90"/>
      <c r="XCF207" s="91"/>
      <c r="XCG207" s="92"/>
      <c r="XCH207" s="93"/>
      <c r="XCI207" s="90"/>
      <c r="XCJ207" s="6"/>
      <c r="XCK207" s="86"/>
      <c r="XCL207" s="79"/>
      <c r="XCM207" s="82"/>
      <c r="XCN207" s="79"/>
      <c r="XCO207" s="104"/>
      <c r="XCP207" s="83"/>
      <c r="XCQ207" s="90"/>
      <c r="XCR207" s="91"/>
      <c r="XCS207" s="92"/>
      <c r="XCT207" s="93"/>
      <c r="XCU207" s="90"/>
      <c r="XCV207" s="6"/>
      <c r="XCW207" s="86"/>
      <c r="XCX207" s="79"/>
      <c r="XCY207" s="82"/>
      <c r="XCZ207" s="79"/>
      <c r="XDA207" s="104"/>
      <c r="XDB207" s="83"/>
      <c r="XDC207" s="90"/>
      <c r="XDD207" s="91"/>
      <c r="XDE207" s="92"/>
      <c r="XDF207" s="93"/>
      <c r="XDG207" s="90"/>
      <c r="XDH207" s="6"/>
      <c r="XDI207" s="86"/>
      <c r="XDJ207" s="79"/>
      <c r="XDK207" s="82"/>
      <c r="XDL207" s="79"/>
      <c r="XDM207" s="104"/>
      <c r="XDN207" s="83"/>
      <c r="XDO207" s="90"/>
      <c r="XDP207" s="91"/>
      <c r="XDQ207" s="92"/>
      <c r="XDR207" s="93"/>
      <c r="XDS207" s="90"/>
      <c r="XDT207" s="6"/>
      <c r="XDU207" s="86"/>
      <c r="XDV207" s="79"/>
      <c r="XDW207" s="82"/>
      <c r="XDX207" s="79"/>
      <c r="XDY207" s="104"/>
      <c r="XDZ207" s="83"/>
      <c r="XEA207" s="90"/>
      <c r="XEB207" s="91"/>
      <c r="XEC207" s="92"/>
      <c r="XED207" s="93"/>
      <c r="XEE207" s="90"/>
      <c r="XEF207" s="6"/>
      <c r="XEG207" s="86"/>
      <c r="XEH207" s="79"/>
      <c r="XEI207" s="82"/>
      <c r="XEJ207" s="79"/>
      <c r="XEK207" s="104"/>
      <c r="XEL207" s="83"/>
      <c r="XEM207" s="90"/>
      <c r="XEN207" s="91"/>
      <c r="XEO207" s="92"/>
      <c r="XEP207" s="93"/>
      <c r="XEQ207" s="90"/>
      <c r="XER207" s="6"/>
      <c r="XES207" s="86"/>
      <c r="XET207" s="79"/>
      <c r="XEU207" s="82"/>
      <c r="XEV207" s="79"/>
      <c r="XEW207" s="104"/>
      <c r="XEX207" s="83"/>
      <c r="XEY207" s="90"/>
      <c r="XEZ207" s="91"/>
      <c r="XFA207" s="92"/>
    </row>
    <row r="208" spans="1:16381" s="80" customFormat="1" ht="24.75" customHeight="1" outlineLevel="1" x14ac:dyDescent="0.25">
      <c r="A208" s="83">
        <v>17</v>
      </c>
      <c r="B208" s="90" t="s">
        <v>538</v>
      </c>
      <c r="C208" s="91" t="s">
        <v>539</v>
      </c>
      <c r="D208" s="124" t="s">
        <v>60</v>
      </c>
      <c r="E208" s="93" t="s">
        <v>540</v>
      </c>
      <c r="F208" s="90" t="s">
        <v>490</v>
      </c>
      <c r="G208" s="86"/>
      <c r="H208" s="79">
        <v>5</v>
      </c>
      <c r="I208" s="82">
        <f t="shared" si="11"/>
        <v>742000</v>
      </c>
      <c r="J208" s="79">
        <f t="shared" si="8"/>
        <v>3710000</v>
      </c>
      <c r="K208" s="104"/>
      <c r="M208" s="109"/>
      <c r="N208" s="109"/>
      <c r="O208" s="109"/>
      <c r="P208" s="109"/>
      <c r="Q208" s="199"/>
      <c r="R208" s="202"/>
      <c r="S208" s="202"/>
      <c r="T208" s="202"/>
      <c r="U208" s="201"/>
      <c r="V208" s="203"/>
      <c r="W208" s="204"/>
      <c r="X208" s="205"/>
      <c r="Y208" s="92"/>
      <c r="Z208" s="93"/>
      <c r="AA208" s="90"/>
      <c r="AB208" s="6"/>
      <c r="AC208" s="86"/>
      <c r="AD208" s="79"/>
      <c r="AE208" s="82"/>
      <c r="AF208" s="79"/>
      <c r="AG208" s="104"/>
      <c r="AH208" s="83"/>
      <c r="AI208" s="90"/>
      <c r="AJ208" s="91"/>
      <c r="AK208" s="92"/>
      <c r="AL208" s="93"/>
      <c r="AM208" s="90"/>
      <c r="AN208" s="6"/>
      <c r="AO208" s="86"/>
      <c r="AP208" s="79"/>
      <c r="AQ208" s="82"/>
      <c r="AR208" s="79"/>
      <c r="AS208" s="104"/>
      <c r="AT208" s="83"/>
      <c r="AU208" s="90"/>
      <c r="AV208" s="91"/>
      <c r="AW208" s="92"/>
      <c r="AX208" s="93"/>
      <c r="AY208" s="90"/>
      <c r="AZ208" s="6"/>
      <c r="BA208" s="86"/>
      <c r="BB208" s="79"/>
      <c r="BC208" s="82"/>
      <c r="BD208" s="79"/>
      <c r="BE208" s="104"/>
      <c r="BF208" s="83"/>
      <c r="BG208" s="90"/>
      <c r="BH208" s="91"/>
      <c r="BI208" s="92"/>
      <c r="BJ208" s="93"/>
      <c r="BK208" s="90"/>
      <c r="BL208" s="6"/>
      <c r="BM208" s="86"/>
      <c r="BN208" s="79"/>
      <c r="BO208" s="82"/>
      <c r="BP208" s="79"/>
      <c r="BQ208" s="104"/>
      <c r="BR208" s="83"/>
      <c r="BS208" s="90"/>
      <c r="BT208" s="91"/>
      <c r="BU208" s="92"/>
      <c r="BV208" s="93"/>
      <c r="BW208" s="90"/>
      <c r="BX208" s="6"/>
      <c r="BY208" s="86"/>
      <c r="BZ208" s="79"/>
      <c r="CA208" s="82"/>
      <c r="CB208" s="79"/>
      <c r="CC208" s="104"/>
      <c r="CD208" s="83"/>
      <c r="CE208" s="90"/>
      <c r="CF208" s="91"/>
      <c r="CG208" s="92"/>
      <c r="CH208" s="93"/>
      <c r="CI208" s="90"/>
      <c r="CJ208" s="6"/>
      <c r="CK208" s="86"/>
      <c r="CL208" s="79"/>
      <c r="CM208" s="82"/>
      <c r="CN208" s="79"/>
      <c r="CO208" s="104"/>
      <c r="CP208" s="83"/>
      <c r="CQ208" s="90"/>
      <c r="CR208" s="91"/>
      <c r="CS208" s="92"/>
      <c r="CT208" s="93"/>
      <c r="CU208" s="90"/>
      <c r="CV208" s="6"/>
      <c r="CW208" s="86"/>
      <c r="CX208" s="79"/>
      <c r="CY208" s="82"/>
      <c r="CZ208" s="79"/>
      <c r="DA208" s="104"/>
      <c r="DB208" s="83"/>
      <c r="DC208" s="90"/>
      <c r="DD208" s="91"/>
      <c r="DE208" s="92"/>
      <c r="DF208" s="93"/>
      <c r="DG208" s="90"/>
      <c r="DH208" s="6"/>
      <c r="DI208" s="86"/>
      <c r="DJ208" s="79"/>
      <c r="DK208" s="82"/>
      <c r="DL208" s="79"/>
      <c r="DM208" s="104"/>
      <c r="DN208" s="83"/>
      <c r="DO208" s="90"/>
      <c r="DP208" s="91"/>
      <c r="DQ208" s="92"/>
      <c r="DR208" s="93"/>
      <c r="DS208" s="90"/>
      <c r="DT208" s="6"/>
      <c r="DU208" s="86"/>
      <c r="DV208" s="79"/>
      <c r="DW208" s="82"/>
      <c r="DX208" s="79"/>
      <c r="DY208" s="104"/>
      <c r="DZ208" s="83"/>
      <c r="EA208" s="90"/>
      <c r="EB208" s="91"/>
      <c r="EC208" s="92"/>
      <c r="ED208" s="93"/>
      <c r="EE208" s="90"/>
      <c r="EF208" s="6"/>
      <c r="EG208" s="86"/>
      <c r="EH208" s="79"/>
      <c r="EI208" s="82"/>
      <c r="EJ208" s="79"/>
      <c r="EK208" s="104"/>
      <c r="EL208" s="83"/>
      <c r="EM208" s="90"/>
      <c r="EN208" s="91"/>
      <c r="EO208" s="92"/>
      <c r="EP208" s="93"/>
      <c r="EQ208" s="90"/>
      <c r="ER208" s="6"/>
      <c r="ES208" s="86"/>
      <c r="ET208" s="79"/>
      <c r="EU208" s="82"/>
      <c r="EV208" s="79"/>
      <c r="EW208" s="104"/>
      <c r="EX208" s="83"/>
      <c r="EY208" s="90"/>
      <c r="EZ208" s="91"/>
      <c r="FA208" s="92"/>
      <c r="FB208" s="93"/>
      <c r="FC208" s="90"/>
      <c r="FD208" s="6"/>
      <c r="FE208" s="86"/>
      <c r="FF208" s="79"/>
      <c r="FG208" s="82"/>
      <c r="FH208" s="79"/>
      <c r="FI208" s="104"/>
      <c r="FJ208" s="83"/>
      <c r="FK208" s="90"/>
      <c r="FL208" s="91"/>
      <c r="FM208" s="92"/>
      <c r="FN208" s="93"/>
      <c r="FO208" s="90"/>
      <c r="FP208" s="6"/>
      <c r="FQ208" s="86"/>
      <c r="FR208" s="79"/>
      <c r="FS208" s="82"/>
      <c r="FT208" s="79"/>
      <c r="FU208" s="104"/>
      <c r="FV208" s="83"/>
      <c r="FW208" s="90"/>
      <c r="FX208" s="91"/>
      <c r="FY208" s="92"/>
      <c r="FZ208" s="93"/>
      <c r="GA208" s="90"/>
      <c r="GB208" s="6"/>
      <c r="GC208" s="86"/>
      <c r="GD208" s="79"/>
      <c r="GE208" s="82"/>
      <c r="GF208" s="79"/>
      <c r="GG208" s="104"/>
      <c r="GH208" s="83"/>
      <c r="GI208" s="90"/>
      <c r="GJ208" s="91"/>
      <c r="GK208" s="92"/>
      <c r="GL208" s="93"/>
      <c r="GM208" s="90"/>
      <c r="GN208" s="6"/>
      <c r="GO208" s="86"/>
      <c r="GP208" s="79"/>
      <c r="GQ208" s="82"/>
      <c r="GR208" s="79"/>
      <c r="GS208" s="104"/>
      <c r="GT208" s="83"/>
      <c r="GU208" s="90"/>
      <c r="GV208" s="91"/>
      <c r="GW208" s="92"/>
      <c r="GX208" s="93"/>
      <c r="GY208" s="90"/>
      <c r="GZ208" s="6"/>
      <c r="HA208" s="86"/>
      <c r="HB208" s="79"/>
      <c r="HC208" s="82"/>
      <c r="HD208" s="79"/>
      <c r="HE208" s="104"/>
      <c r="HF208" s="83"/>
      <c r="HG208" s="90"/>
      <c r="HH208" s="91"/>
      <c r="HI208" s="92"/>
      <c r="HJ208" s="93"/>
      <c r="HK208" s="90"/>
      <c r="HL208" s="6"/>
      <c r="HM208" s="86"/>
      <c r="HN208" s="79"/>
      <c r="HO208" s="82"/>
      <c r="HP208" s="79"/>
      <c r="HQ208" s="104"/>
      <c r="HR208" s="83"/>
      <c r="HS208" s="90"/>
      <c r="HT208" s="91"/>
      <c r="HU208" s="92"/>
      <c r="HV208" s="93"/>
      <c r="HW208" s="90"/>
      <c r="HX208" s="6"/>
      <c r="HY208" s="86"/>
      <c r="HZ208" s="79"/>
      <c r="IA208" s="82"/>
      <c r="IB208" s="79"/>
      <c r="IC208" s="104"/>
      <c r="ID208" s="83"/>
      <c r="IE208" s="90"/>
      <c r="IF208" s="91"/>
      <c r="IG208" s="92"/>
      <c r="IH208" s="93"/>
      <c r="II208" s="90"/>
      <c r="IJ208" s="6"/>
      <c r="IK208" s="86"/>
      <c r="IL208" s="79"/>
      <c r="IM208" s="82"/>
      <c r="IN208" s="79"/>
      <c r="IO208" s="104"/>
      <c r="IP208" s="83"/>
      <c r="IQ208" s="90"/>
      <c r="IR208" s="91"/>
      <c r="IS208" s="92"/>
      <c r="IT208" s="93"/>
      <c r="IU208" s="90"/>
      <c r="IV208" s="6"/>
      <c r="IW208" s="86"/>
      <c r="IX208" s="79"/>
      <c r="IY208" s="82"/>
      <c r="IZ208" s="79"/>
      <c r="JA208" s="104"/>
      <c r="JB208" s="83"/>
      <c r="JC208" s="90"/>
      <c r="JD208" s="91"/>
      <c r="JE208" s="92"/>
      <c r="JF208" s="93"/>
      <c r="JG208" s="90"/>
      <c r="JH208" s="6"/>
      <c r="JI208" s="86"/>
      <c r="JJ208" s="79"/>
      <c r="JK208" s="82"/>
      <c r="JL208" s="79"/>
      <c r="JM208" s="104"/>
      <c r="JN208" s="83"/>
      <c r="JO208" s="90"/>
      <c r="JP208" s="91"/>
      <c r="JQ208" s="92"/>
      <c r="JR208" s="93"/>
      <c r="JS208" s="90"/>
      <c r="JT208" s="6"/>
      <c r="JU208" s="86"/>
      <c r="JV208" s="79"/>
      <c r="JW208" s="82"/>
      <c r="JX208" s="79"/>
      <c r="JY208" s="104"/>
      <c r="JZ208" s="83"/>
      <c r="KA208" s="90"/>
      <c r="KB208" s="91"/>
      <c r="KC208" s="92"/>
      <c r="KD208" s="93"/>
      <c r="KE208" s="90"/>
      <c r="KF208" s="6"/>
      <c r="KG208" s="86"/>
      <c r="KH208" s="79"/>
      <c r="KI208" s="82"/>
      <c r="KJ208" s="79"/>
      <c r="KK208" s="104"/>
      <c r="KL208" s="83"/>
      <c r="KM208" s="90"/>
      <c r="KN208" s="91"/>
      <c r="KO208" s="92"/>
      <c r="KP208" s="93"/>
      <c r="KQ208" s="90"/>
      <c r="KR208" s="6"/>
      <c r="KS208" s="86"/>
      <c r="KT208" s="79"/>
      <c r="KU208" s="82"/>
      <c r="KV208" s="79"/>
      <c r="KW208" s="104"/>
      <c r="KX208" s="83"/>
      <c r="KY208" s="90"/>
      <c r="KZ208" s="91"/>
      <c r="LA208" s="92"/>
      <c r="LB208" s="93"/>
      <c r="LC208" s="90"/>
      <c r="LD208" s="6"/>
      <c r="LE208" s="86"/>
      <c r="LF208" s="79"/>
      <c r="LG208" s="82"/>
      <c r="LH208" s="79"/>
      <c r="LI208" s="104"/>
      <c r="LJ208" s="83"/>
      <c r="LK208" s="90"/>
      <c r="LL208" s="91"/>
      <c r="LM208" s="92"/>
      <c r="LN208" s="93"/>
      <c r="LO208" s="90"/>
      <c r="LP208" s="6"/>
      <c r="LQ208" s="86"/>
      <c r="LR208" s="79"/>
      <c r="LS208" s="82"/>
      <c r="LT208" s="79"/>
      <c r="LU208" s="104"/>
      <c r="LV208" s="83"/>
      <c r="LW208" s="90"/>
      <c r="LX208" s="91"/>
      <c r="LY208" s="92"/>
      <c r="LZ208" s="93"/>
      <c r="MA208" s="90"/>
      <c r="MB208" s="6"/>
      <c r="MC208" s="86"/>
      <c r="MD208" s="79"/>
      <c r="ME208" s="82"/>
      <c r="MF208" s="79"/>
      <c r="MG208" s="104"/>
      <c r="MH208" s="83"/>
      <c r="MI208" s="90"/>
      <c r="MJ208" s="91"/>
      <c r="MK208" s="92"/>
      <c r="ML208" s="93"/>
      <c r="MM208" s="90"/>
      <c r="MN208" s="6"/>
      <c r="MO208" s="86"/>
      <c r="MP208" s="79"/>
      <c r="MQ208" s="82"/>
      <c r="MR208" s="79"/>
      <c r="MS208" s="104"/>
      <c r="MT208" s="83"/>
      <c r="MU208" s="90"/>
      <c r="MV208" s="91"/>
      <c r="MW208" s="92"/>
      <c r="MX208" s="93"/>
      <c r="MY208" s="90"/>
      <c r="MZ208" s="6"/>
      <c r="NA208" s="86"/>
      <c r="NB208" s="79"/>
      <c r="NC208" s="82"/>
      <c r="ND208" s="79"/>
      <c r="NE208" s="104"/>
      <c r="NF208" s="83"/>
      <c r="NG208" s="90"/>
      <c r="NH208" s="91"/>
      <c r="NI208" s="92"/>
      <c r="NJ208" s="93"/>
      <c r="NK208" s="90"/>
      <c r="NL208" s="6"/>
      <c r="NM208" s="86"/>
      <c r="NN208" s="79"/>
      <c r="NO208" s="82"/>
      <c r="NP208" s="79"/>
      <c r="NQ208" s="104"/>
      <c r="NR208" s="83"/>
      <c r="NS208" s="90"/>
      <c r="NT208" s="91"/>
      <c r="NU208" s="92"/>
      <c r="NV208" s="93"/>
      <c r="NW208" s="90"/>
      <c r="NX208" s="6"/>
      <c r="NY208" s="86"/>
      <c r="NZ208" s="79"/>
      <c r="OA208" s="82"/>
      <c r="OB208" s="79"/>
      <c r="OC208" s="104"/>
      <c r="OD208" s="83"/>
      <c r="OE208" s="90"/>
      <c r="OF208" s="91"/>
      <c r="OG208" s="92"/>
      <c r="OH208" s="93"/>
      <c r="OI208" s="90"/>
      <c r="OJ208" s="6"/>
      <c r="OK208" s="86"/>
      <c r="OL208" s="79"/>
      <c r="OM208" s="82"/>
      <c r="ON208" s="79"/>
      <c r="OO208" s="104"/>
      <c r="OP208" s="83"/>
      <c r="OQ208" s="90"/>
      <c r="OR208" s="91"/>
      <c r="OS208" s="92"/>
      <c r="OT208" s="93"/>
      <c r="OU208" s="90"/>
      <c r="OV208" s="6"/>
      <c r="OW208" s="86"/>
      <c r="OX208" s="79"/>
      <c r="OY208" s="82"/>
      <c r="OZ208" s="79"/>
      <c r="PA208" s="104"/>
      <c r="PB208" s="83"/>
      <c r="PC208" s="90"/>
      <c r="PD208" s="91"/>
      <c r="PE208" s="92"/>
      <c r="PF208" s="93"/>
      <c r="PG208" s="90"/>
      <c r="PH208" s="6"/>
      <c r="PI208" s="86"/>
      <c r="PJ208" s="79"/>
      <c r="PK208" s="82"/>
      <c r="PL208" s="79"/>
      <c r="PM208" s="104"/>
      <c r="PN208" s="83"/>
      <c r="PO208" s="90"/>
      <c r="PP208" s="91"/>
      <c r="PQ208" s="92"/>
      <c r="PR208" s="93"/>
      <c r="PS208" s="90"/>
      <c r="PT208" s="6"/>
      <c r="PU208" s="86"/>
      <c r="PV208" s="79"/>
      <c r="PW208" s="82"/>
      <c r="PX208" s="79"/>
      <c r="PY208" s="104"/>
      <c r="PZ208" s="83"/>
      <c r="QA208" s="90"/>
      <c r="QB208" s="91"/>
      <c r="QC208" s="92"/>
      <c r="QD208" s="93"/>
      <c r="QE208" s="90"/>
      <c r="QF208" s="6"/>
      <c r="QG208" s="86"/>
      <c r="QH208" s="79"/>
      <c r="QI208" s="82"/>
      <c r="QJ208" s="79"/>
      <c r="QK208" s="104"/>
      <c r="QL208" s="83"/>
      <c r="QM208" s="90"/>
      <c r="QN208" s="91"/>
      <c r="QO208" s="92"/>
      <c r="QP208" s="93"/>
      <c r="QQ208" s="90"/>
      <c r="QR208" s="6"/>
      <c r="QS208" s="86"/>
      <c r="QT208" s="79"/>
      <c r="QU208" s="82"/>
      <c r="QV208" s="79"/>
      <c r="QW208" s="104"/>
      <c r="QX208" s="83"/>
      <c r="QY208" s="90"/>
      <c r="QZ208" s="91"/>
      <c r="RA208" s="92"/>
      <c r="RB208" s="93"/>
      <c r="RC208" s="90"/>
      <c r="RD208" s="6"/>
      <c r="RE208" s="86"/>
      <c r="RF208" s="79"/>
      <c r="RG208" s="82"/>
      <c r="RH208" s="79"/>
      <c r="RI208" s="104"/>
      <c r="RJ208" s="83"/>
      <c r="RK208" s="90"/>
      <c r="RL208" s="91"/>
      <c r="RM208" s="92"/>
      <c r="RN208" s="93"/>
      <c r="RO208" s="90"/>
      <c r="RP208" s="6"/>
      <c r="RQ208" s="86"/>
      <c r="RR208" s="79"/>
      <c r="RS208" s="82"/>
      <c r="RT208" s="79"/>
      <c r="RU208" s="104"/>
      <c r="RV208" s="83"/>
      <c r="RW208" s="90"/>
      <c r="RX208" s="91"/>
      <c r="RY208" s="92"/>
      <c r="RZ208" s="93"/>
      <c r="SA208" s="90"/>
      <c r="SB208" s="6"/>
      <c r="SC208" s="86"/>
      <c r="SD208" s="79"/>
      <c r="SE208" s="82"/>
      <c r="SF208" s="79"/>
      <c r="SG208" s="104"/>
      <c r="SH208" s="83"/>
      <c r="SI208" s="90"/>
      <c r="SJ208" s="91"/>
      <c r="SK208" s="92"/>
      <c r="SL208" s="93"/>
      <c r="SM208" s="90"/>
      <c r="SN208" s="6"/>
      <c r="SO208" s="86"/>
      <c r="SP208" s="79"/>
      <c r="SQ208" s="82"/>
      <c r="SR208" s="79"/>
      <c r="SS208" s="104"/>
      <c r="ST208" s="83"/>
      <c r="SU208" s="90"/>
      <c r="SV208" s="91"/>
      <c r="SW208" s="92"/>
      <c r="SX208" s="93"/>
      <c r="SY208" s="90"/>
      <c r="SZ208" s="6"/>
      <c r="TA208" s="86"/>
      <c r="TB208" s="79"/>
      <c r="TC208" s="82"/>
      <c r="TD208" s="79"/>
      <c r="TE208" s="104"/>
      <c r="TF208" s="83"/>
      <c r="TG208" s="90"/>
      <c r="TH208" s="91"/>
      <c r="TI208" s="92"/>
      <c r="TJ208" s="93"/>
      <c r="TK208" s="90"/>
      <c r="TL208" s="6"/>
      <c r="TM208" s="86"/>
      <c r="TN208" s="79"/>
      <c r="TO208" s="82"/>
      <c r="TP208" s="79"/>
      <c r="TQ208" s="104"/>
      <c r="TR208" s="83"/>
      <c r="TS208" s="90"/>
      <c r="TT208" s="91"/>
      <c r="TU208" s="92"/>
      <c r="TV208" s="93"/>
      <c r="TW208" s="90"/>
      <c r="TX208" s="6"/>
      <c r="TY208" s="86"/>
      <c r="TZ208" s="79"/>
      <c r="UA208" s="82"/>
      <c r="UB208" s="79"/>
      <c r="UC208" s="104"/>
      <c r="UD208" s="83"/>
      <c r="UE208" s="90"/>
      <c r="UF208" s="91"/>
      <c r="UG208" s="92"/>
      <c r="UH208" s="93"/>
      <c r="UI208" s="90"/>
      <c r="UJ208" s="6"/>
      <c r="UK208" s="86"/>
      <c r="UL208" s="79"/>
      <c r="UM208" s="82"/>
      <c r="UN208" s="79"/>
      <c r="UO208" s="104"/>
      <c r="UP208" s="83"/>
      <c r="UQ208" s="90"/>
      <c r="UR208" s="91"/>
      <c r="US208" s="92"/>
      <c r="UT208" s="93"/>
      <c r="UU208" s="90"/>
      <c r="UV208" s="6"/>
      <c r="UW208" s="86"/>
      <c r="UX208" s="79"/>
      <c r="UY208" s="82"/>
      <c r="UZ208" s="79"/>
      <c r="VA208" s="104"/>
      <c r="VB208" s="83"/>
      <c r="VC208" s="90"/>
      <c r="VD208" s="91"/>
      <c r="VE208" s="92"/>
      <c r="VF208" s="93"/>
      <c r="VG208" s="90"/>
      <c r="VH208" s="6"/>
      <c r="VI208" s="86"/>
      <c r="VJ208" s="79"/>
      <c r="VK208" s="82"/>
      <c r="VL208" s="79"/>
      <c r="VM208" s="104"/>
      <c r="VN208" s="83"/>
      <c r="VO208" s="90"/>
      <c r="VP208" s="91"/>
      <c r="VQ208" s="92"/>
      <c r="VR208" s="93"/>
      <c r="VS208" s="90"/>
      <c r="VT208" s="6"/>
      <c r="VU208" s="86"/>
      <c r="VV208" s="79"/>
      <c r="VW208" s="82"/>
      <c r="VX208" s="79"/>
      <c r="VY208" s="104"/>
      <c r="VZ208" s="83"/>
      <c r="WA208" s="90"/>
      <c r="WB208" s="91"/>
      <c r="WC208" s="92"/>
      <c r="WD208" s="93"/>
      <c r="WE208" s="90"/>
      <c r="WF208" s="6"/>
      <c r="WG208" s="86"/>
      <c r="WH208" s="79"/>
      <c r="WI208" s="82"/>
      <c r="WJ208" s="79"/>
      <c r="WK208" s="104"/>
      <c r="WL208" s="83"/>
      <c r="WM208" s="90"/>
      <c r="WN208" s="91"/>
      <c r="WO208" s="92"/>
      <c r="WP208" s="93"/>
      <c r="WQ208" s="90"/>
      <c r="WR208" s="6"/>
      <c r="WS208" s="86"/>
      <c r="WT208" s="79"/>
      <c r="WU208" s="82"/>
      <c r="WV208" s="79"/>
      <c r="WW208" s="104"/>
      <c r="WX208" s="83"/>
      <c r="WY208" s="90"/>
      <c r="WZ208" s="91"/>
      <c r="XA208" s="92"/>
      <c r="XB208" s="93"/>
      <c r="XC208" s="90"/>
      <c r="XD208" s="6"/>
      <c r="XE208" s="86"/>
      <c r="XF208" s="79"/>
      <c r="XG208" s="82"/>
      <c r="XH208" s="79"/>
      <c r="XI208" s="104"/>
      <c r="XJ208" s="83"/>
      <c r="XK208" s="90"/>
      <c r="XL208" s="91"/>
      <c r="XM208" s="92"/>
      <c r="XN208" s="93"/>
      <c r="XO208" s="90"/>
      <c r="XP208" s="6"/>
      <c r="XQ208" s="86"/>
      <c r="XR208" s="79"/>
      <c r="XS208" s="82"/>
      <c r="XT208" s="79"/>
      <c r="XU208" s="104"/>
      <c r="XV208" s="83"/>
      <c r="XW208" s="90"/>
      <c r="XX208" s="91"/>
      <c r="XY208" s="92"/>
      <c r="XZ208" s="93"/>
      <c r="YA208" s="90"/>
      <c r="YB208" s="6"/>
      <c r="YC208" s="86"/>
      <c r="YD208" s="79"/>
      <c r="YE208" s="82"/>
      <c r="YF208" s="79"/>
      <c r="YG208" s="104"/>
      <c r="YH208" s="83"/>
      <c r="YI208" s="90"/>
      <c r="YJ208" s="91"/>
      <c r="YK208" s="92"/>
      <c r="YL208" s="93"/>
      <c r="YM208" s="90"/>
      <c r="YN208" s="6"/>
      <c r="YO208" s="86"/>
      <c r="YP208" s="79"/>
      <c r="YQ208" s="82"/>
      <c r="YR208" s="79"/>
      <c r="YS208" s="104"/>
      <c r="YT208" s="83"/>
      <c r="YU208" s="90"/>
      <c r="YV208" s="91"/>
      <c r="YW208" s="92"/>
      <c r="YX208" s="93"/>
      <c r="YY208" s="90"/>
      <c r="YZ208" s="6"/>
      <c r="ZA208" s="86"/>
      <c r="ZB208" s="79"/>
      <c r="ZC208" s="82"/>
      <c r="ZD208" s="79"/>
      <c r="ZE208" s="104"/>
      <c r="ZF208" s="83"/>
      <c r="ZG208" s="90"/>
      <c r="ZH208" s="91"/>
      <c r="ZI208" s="92"/>
      <c r="ZJ208" s="93"/>
      <c r="ZK208" s="90"/>
      <c r="ZL208" s="6"/>
      <c r="ZM208" s="86"/>
      <c r="ZN208" s="79"/>
      <c r="ZO208" s="82"/>
      <c r="ZP208" s="79"/>
      <c r="ZQ208" s="104"/>
      <c r="ZR208" s="83"/>
      <c r="ZS208" s="90"/>
      <c r="ZT208" s="91"/>
      <c r="ZU208" s="92"/>
      <c r="ZV208" s="93"/>
      <c r="ZW208" s="90"/>
      <c r="ZX208" s="6"/>
      <c r="ZY208" s="86"/>
      <c r="ZZ208" s="79"/>
      <c r="AAA208" s="82"/>
      <c r="AAB208" s="79"/>
      <c r="AAC208" s="104"/>
      <c r="AAD208" s="83"/>
      <c r="AAE208" s="90"/>
      <c r="AAF208" s="91"/>
      <c r="AAG208" s="92"/>
      <c r="AAH208" s="93"/>
      <c r="AAI208" s="90"/>
      <c r="AAJ208" s="6"/>
      <c r="AAK208" s="86"/>
      <c r="AAL208" s="79"/>
      <c r="AAM208" s="82"/>
      <c r="AAN208" s="79"/>
      <c r="AAO208" s="104"/>
      <c r="AAP208" s="83"/>
      <c r="AAQ208" s="90"/>
      <c r="AAR208" s="91"/>
      <c r="AAS208" s="92"/>
      <c r="AAT208" s="93"/>
      <c r="AAU208" s="90"/>
      <c r="AAV208" s="6"/>
      <c r="AAW208" s="86"/>
      <c r="AAX208" s="79"/>
      <c r="AAY208" s="82"/>
      <c r="AAZ208" s="79"/>
      <c r="ABA208" s="104"/>
      <c r="ABB208" s="83"/>
      <c r="ABC208" s="90"/>
      <c r="ABD208" s="91"/>
      <c r="ABE208" s="92"/>
      <c r="ABF208" s="93"/>
      <c r="ABG208" s="90"/>
      <c r="ABH208" s="6"/>
      <c r="ABI208" s="86"/>
      <c r="ABJ208" s="79"/>
      <c r="ABK208" s="82"/>
      <c r="ABL208" s="79"/>
      <c r="ABM208" s="104"/>
      <c r="ABN208" s="83"/>
      <c r="ABO208" s="90"/>
      <c r="ABP208" s="91"/>
      <c r="ABQ208" s="92"/>
      <c r="ABR208" s="93"/>
      <c r="ABS208" s="90"/>
      <c r="ABT208" s="6"/>
      <c r="ABU208" s="86"/>
      <c r="ABV208" s="79"/>
      <c r="ABW208" s="82"/>
      <c r="ABX208" s="79"/>
      <c r="ABY208" s="104"/>
      <c r="ABZ208" s="83"/>
      <c r="ACA208" s="90"/>
      <c r="ACB208" s="91"/>
      <c r="ACC208" s="92"/>
      <c r="ACD208" s="93"/>
      <c r="ACE208" s="90"/>
      <c r="ACF208" s="6"/>
      <c r="ACG208" s="86"/>
      <c r="ACH208" s="79"/>
      <c r="ACI208" s="82"/>
      <c r="ACJ208" s="79"/>
      <c r="ACK208" s="104"/>
      <c r="ACL208" s="83"/>
      <c r="ACM208" s="90"/>
      <c r="ACN208" s="91"/>
      <c r="ACO208" s="92"/>
      <c r="ACP208" s="93"/>
      <c r="ACQ208" s="90"/>
      <c r="ACR208" s="6"/>
      <c r="ACS208" s="86"/>
      <c r="ACT208" s="79"/>
      <c r="ACU208" s="82"/>
      <c r="ACV208" s="79"/>
      <c r="ACW208" s="104"/>
      <c r="ACX208" s="83"/>
      <c r="ACY208" s="90"/>
      <c r="ACZ208" s="91"/>
      <c r="ADA208" s="92"/>
      <c r="ADB208" s="93"/>
      <c r="ADC208" s="90"/>
      <c r="ADD208" s="6"/>
      <c r="ADE208" s="86"/>
      <c r="ADF208" s="79"/>
      <c r="ADG208" s="82"/>
      <c r="ADH208" s="79"/>
      <c r="ADI208" s="104"/>
      <c r="ADJ208" s="83"/>
      <c r="ADK208" s="90"/>
      <c r="ADL208" s="91"/>
      <c r="ADM208" s="92"/>
      <c r="ADN208" s="93"/>
      <c r="ADO208" s="90"/>
      <c r="ADP208" s="6"/>
      <c r="ADQ208" s="86"/>
      <c r="ADR208" s="79"/>
      <c r="ADS208" s="82"/>
      <c r="ADT208" s="79"/>
      <c r="ADU208" s="104"/>
      <c r="ADV208" s="83"/>
      <c r="ADW208" s="90"/>
      <c r="ADX208" s="91"/>
      <c r="ADY208" s="92"/>
      <c r="ADZ208" s="93"/>
      <c r="AEA208" s="90"/>
      <c r="AEB208" s="6"/>
      <c r="AEC208" s="86"/>
      <c r="AED208" s="79"/>
      <c r="AEE208" s="82"/>
      <c r="AEF208" s="79"/>
      <c r="AEG208" s="104"/>
      <c r="AEH208" s="83"/>
      <c r="AEI208" s="90"/>
      <c r="AEJ208" s="91"/>
      <c r="AEK208" s="92"/>
      <c r="AEL208" s="93"/>
      <c r="AEM208" s="90"/>
      <c r="AEN208" s="6"/>
      <c r="AEO208" s="86"/>
      <c r="AEP208" s="79"/>
      <c r="AEQ208" s="82"/>
      <c r="AER208" s="79"/>
      <c r="AES208" s="104"/>
      <c r="AET208" s="83"/>
      <c r="AEU208" s="90"/>
      <c r="AEV208" s="91"/>
      <c r="AEW208" s="92"/>
      <c r="AEX208" s="93"/>
      <c r="AEY208" s="90"/>
      <c r="AEZ208" s="6"/>
      <c r="AFA208" s="86"/>
      <c r="AFB208" s="79"/>
      <c r="AFC208" s="82"/>
      <c r="AFD208" s="79"/>
      <c r="AFE208" s="104"/>
      <c r="AFF208" s="83"/>
      <c r="AFG208" s="90"/>
      <c r="AFH208" s="91"/>
      <c r="AFI208" s="92"/>
      <c r="AFJ208" s="93"/>
      <c r="AFK208" s="90"/>
      <c r="AFL208" s="6"/>
      <c r="AFM208" s="86"/>
      <c r="AFN208" s="79"/>
      <c r="AFO208" s="82"/>
      <c r="AFP208" s="79"/>
      <c r="AFQ208" s="104"/>
      <c r="AFR208" s="83"/>
      <c r="AFS208" s="90"/>
      <c r="AFT208" s="91"/>
      <c r="AFU208" s="92"/>
      <c r="AFV208" s="93"/>
      <c r="AFW208" s="90"/>
      <c r="AFX208" s="6"/>
      <c r="AFY208" s="86"/>
      <c r="AFZ208" s="79"/>
      <c r="AGA208" s="82"/>
      <c r="AGB208" s="79"/>
      <c r="AGC208" s="104"/>
      <c r="AGD208" s="83"/>
      <c r="AGE208" s="90"/>
      <c r="AGF208" s="91"/>
      <c r="AGG208" s="92"/>
      <c r="AGH208" s="93"/>
      <c r="AGI208" s="90"/>
      <c r="AGJ208" s="6"/>
      <c r="AGK208" s="86"/>
      <c r="AGL208" s="79"/>
      <c r="AGM208" s="82"/>
      <c r="AGN208" s="79"/>
      <c r="AGO208" s="104"/>
      <c r="AGP208" s="83"/>
      <c r="AGQ208" s="90"/>
      <c r="AGR208" s="91"/>
      <c r="AGS208" s="92"/>
      <c r="AGT208" s="93"/>
      <c r="AGU208" s="90"/>
      <c r="AGV208" s="6"/>
      <c r="AGW208" s="86"/>
      <c r="AGX208" s="79"/>
      <c r="AGY208" s="82"/>
      <c r="AGZ208" s="79"/>
      <c r="AHA208" s="104"/>
      <c r="AHB208" s="83"/>
      <c r="AHC208" s="90"/>
      <c r="AHD208" s="91"/>
      <c r="AHE208" s="92"/>
      <c r="AHF208" s="93"/>
      <c r="AHG208" s="90"/>
      <c r="AHH208" s="6"/>
      <c r="AHI208" s="86"/>
      <c r="AHJ208" s="79"/>
      <c r="AHK208" s="82"/>
      <c r="AHL208" s="79"/>
      <c r="AHM208" s="104"/>
      <c r="AHN208" s="83"/>
      <c r="AHO208" s="90"/>
      <c r="AHP208" s="91"/>
      <c r="AHQ208" s="92"/>
      <c r="AHR208" s="93"/>
      <c r="AHS208" s="90"/>
      <c r="AHT208" s="6"/>
      <c r="AHU208" s="86"/>
      <c r="AHV208" s="79"/>
      <c r="AHW208" s="82"/>
      <c r="AHX208" s="79"/>
      <c r="AHY208" s="104"/>
      <c r="AHZ208" s="83"/>
      <c r="AIA208" s="90"/>
      <c r="AIB208" s="91"/>
      <c r="AIC208" s="92"/>
      <c r="AID208" s="93"/>
      <c r="AIE208" s="90"/>
      <c r="AIF208" s="6"/>
      <c r="AIG208" s="86"/>
      <c r="AIH208" s="79"/>
      <c r="AII208" s="82"/>
      <c r="AIJ208" s="79"/>
      <c r="AIK208" s="104"/>
      <c r="AIL208" s="83"/>
      <c r="AIM208" s="90"/>
      <c r="AIN208" s="91"/>
      <c r="AIO208" s="92"/>
      <c r="AIP208" s="93"/>
      <c r="AIQ208" s="90"/>
      <c r="AIR208" s="6"/>
      <c r="AIS208" s="86"/>
      <c r="AIT208" s="79"/>
      <c r="AIU208" s="82"/>
      <c r="AIV208" s="79"/>
      <c r="AIW208" s="104"/>
      <c r="AIX208" s="83"/>
      <c r="AIY208" s="90"/>
      <c r="AIZ208" s="91"/>
      <c r="AJA208" s="92"/>
      <c r="AJB208" s="93"/>
      <c r="AJC208" s="90"/>
      <c r="AJD208" s="6"/>
      <c r="AJE208" s="86"/>
      <c r="AJF208" s="79"/>
      <c r="AJG208" s="82"/>
      <c r="AJH208" s="79"/>
      <c r="AJI208" s="104"/>
      <c r="AJJ208" s="83"/>
      <c r="AJK208" s="90"/>
      <c r="AJL208" s="91"/>
      <c r="AJM208" s="92"/>
      <c r="AJN208" s="93"/>
      <c r="AJO208" s="90"/>
      <c r="AJP208" s="6"/>
      <c r="AJQ208" s="86"/>
      <c r="AJR208" s="79"/>
      <c r="AJS208" s="82"/>
      <c r="AJT208" s="79"/>
      <c r="AJU208" s="104"/>
      <c r="AJV208" s="83"/>
      <c r="AJW208" s="90"/>
      <c r="AJX208" s="91"/>
      <c r="AJY208" s="92"/>
      <c r="AJZ208" s="93"/>
      <c r="AKA208" s="90"/>
      <c r="AKB208" s="6"/>
      <c r="AKC208" s="86"/>
      <c r="AKD208" s="79"/>
      <c r="AKE208" s="82"/>
      <c r="AKF208" s="79"/>
      <c r="AKG208" s="104"/>
      <c r="AKH208" s="83"/>
      <c r="AKI208" s="90"/>
      <c r="AKJ208" s="91"/>
      <c r="AKK208" s="92"/>
      <c r="AKL208" s="93"/>
      <c r="AKM208" s="90"/>
      <c r="AKN208" s="6"/>
      <c r="AKO208" s="86"/>
      <c r="AKP208" s="79"/>
      <c r="AKQ208" s="82"/>
      <c r="AKR208" s="79"/>
      <c r="AKS208" s="104"/>
      <c r="AKT208" s="83"/>
      <c r="AKU208" s="90"/>
      <c r="AKV208" s="91"/>
      <c r="AKW208" s="92"/>
      <c r="AKX208" s="93"/>
      <c r="AKY208" s="90"/>
      <c r="AKZ208" s="6"/>
      <c r="ALA208" s="86"/>
      <c r="ALB208" s="79"/>
      <c r="ALC208" s="82"/>
      <c r="ALD208" s="79"/>
      <c r="ALE208" s="104"/>
      <c r="ALF208" s="83"/>
      <c r="ALG208" s="90"/>
      <c r="ALH208" s="91"/>
      <c r="ALI208" s="92"/>
      <c r="ALJ208" s="93"/>
      <c r="ALK208" s="90"/>
      <c r="ALL208" s="6"/>
      <c r="ALM208" s="86"/>
      <c r="ALN208" s="79"/>
      <c r="ALO208" s="82"/>
      <c r="ALP208" s="79"/>
      <c r="ALQ208" s="104"/>
      <c r="ALR208" s="83"/>
      <c r="ALS208" s="90"/>
      <c r="ALT208" s="91"/>
      <c r="ALU208" s="92"/>
      <c r="ALV208" s="93"/>
      <c r="ALW208" s="90"/>
      <c r="ALX208" s="6"/>
      <c r="ALY208" s="86"/>
      <c r="ALZ208" s="79"/>
      <c r="AMA208" s="82"/>
      <c r="AMB208" s="79"/>
      <c r="AMC208" s="104"/>
      <c r="AMD208" s="83"/>
      <c r="AME208" s="90"/>
      <c r="AMF208" s="91"/>
      <c r="AMG208" s="92"/>
      <c r="AMH208" s="93"/>
      <c r="AMI208" s="90"/>
      <c r="AMJ208" s="6"/>
      <c r="AMK208" s="86"/>
      <c r="AML208" s="79"/>
      <c r="AMM208" s="82"/>
      <c r="AMN208" s="79"/>
      <c r="AMO208" s="104"/>
      <c r="AMP208" s="83"/>
      <c r="AMQ208" s="90"/>
      <c r="AMR208" s="91"/>
      <c r="AMS208" s="92"/>
      <c r="AMT208" s="93"/>
      <c r="AMU208" s="90"/>
      <c r="AMV208" s="6"/>
      <c r="AMW208" s="86"/>
      <c r="AMX208" s="79"/>
      <c r="AMY208" s="82"/>
      <c r="AMZ208" s="79"/>
      <c r="ANA208" s="104"/>
      <c r="ANB208" s="83"/>
      <c r="ANC208" s="90"/>
      <c r="AND208" s="91"/>
      <c r="ANE208" s="92"/>
      <c r="ANF208" s="93"/>
      <c r="ANG208" s="90"/>
      <c r="ANH208" s="6"/>
      <c r="ANI208" s="86"/>
      <c r="ANJ208" s="79"/>
      <c r="ANK208" s="82"/>
      <c r="ANL208" s="79"/>
      <c r="ANM208" s="104"/>
      <c r="ANN208" s="83"/>
      <c r="ANO208" s="90"/>
      <c r="ANP208" s="91"/>
      <c r="ANQ208" s="92"/>
      <c r="ANR208" s="93"/>
      <c r="ANS208" s="90"/>
      <c r="ANT208" s="6"/>
      <c r="ANU208" s="86"/>
      <c r="ANV208" s="79"/>
      <c r="ANW208" s="82"/>
      <c r="ANX208" s="79"/>
      <c r="ANY208" s="104"/>
      <c r="ANZ208" s="83"/>
      <c r="AOA208" s="90"/>
      <c r="AOB208" s="91"/>
      <c r="AOC208" s="92"/>
      <c r="AOD208" s="93"/>
      <c r="AOE208" s="90"/>
      <c r="AOF208" s="6"/>
      <c r="AOG208" s="86"/>
      <c r="AOH208" s="79"/>
      <c r="AOI208" s="82"/>
      <c r="AOJ208" s="79"/>
      <c r="AOK208" s="104"/>
      <c r="AOL208" s="83"/>
      <c r="AOM208" s="90"/>
      <c r="AON208" s="91"/>
      <c r="AOO208" s="92"/>
      <c r="AOP208" s="93"/>
      <c r="AOQ208" s="90"/>
      <c r="AOR208" s="6"/>
      <c r="AOS208" s="86"/>
      <c r="AOT208" s="79"/>
      <c r="AOU208" s="82"/>
      <c r="AOV208" s="79"/>
      <c r="AOW208" s="104"/>
      <c r="AOX208" s="83"/>
      <c r="AOY208" s="90"/>
      <c r="AOZ208" s="91"/>
      <c r="APA208" s="92"/>
      <c r="APB208" s="93"/>
      <c r="APC208" s="90"/>
      <c r="APD208" s="6"/>
      <c r="APE208" s="86"/>
      <c r="APF208" s="79"/>
      <c r="APG208" s="82"/>
      <c r="APH208" s="79"/>
      <c r="API208" s="104"/>
      <c r="APJ208" s="83"/>
      <c r="APK208" s="90"/>
      <c r="APL208" s="91"/>
      <c r="APM208" s="92"/>
      <c r="APN208" s="93"/>
      <c r="APO208" s="90"/>
      <c r="APP208" s="6"/>
      <c r="APQ208" s="86"/>
      <c r="APR208" s="79"/>
      <c r="APS208" s="82"/>
      <c r="APT208" s="79"/>
      <c r="APU208" s="104"/>
      <c r="APV208" s="83"/>
      <c r="APW208" s="90"/>
      <c r="APX208" s="91"/>
      <c r="APY208" s="92"/>
      <c r="APZ208" s="93"/>
      <c r="AQA208" s="90"/>
      <c r="AQB208" s="6"/>
      <c r="AQC208" s="86"/>
      <c r="AQD208" s="79"/>
      <c r="AQE208" s="82"/>
      <c r="AQF208" s="79"/>
      <c r="AQG208" s="104"/>
      <c r="AQH208" s="83"/>
      <c r="AQI208" s="90"/>
      <c r="AQJ208" s="91"/>
      <c r="AQK208" s="92"/>
      <c r="AQL208" s="93"/>
      <c r="AQM208" s="90"/>
      <c r="AQN208" s="6"/>
      <c r="AQO208" s="86"/>
      <c r="AQP208" s="79"/>
      <c r="AQQ208" s="82"/>
      <c r="AQR208" s="79"/>
      <c r="AQS208" s="104"/>
      <c r="AQT208" s="83"/>
      <c r="AQU208" s="90"/>
      <c r="AQV208" s="91"/>
      <c r="AQW208" s="92"/>
      <c r="AQX208" s="93"/>
      <c r="AQY208" s="90"/>
      <c r="AQZ208" s="6"/>
      <c r="ARA208" s="86"/>
      <c r="ARB208" s="79"/>
      <c r="ARC208" s="82"/>
      <c r="ARD208" s="79"/>
      <c r="ARE208" s="104"/>
      <c r="ARF208" s="83"/>
      <c r="ARG208" s="90"/>
      <c r="ARH208" s="91"/>
      <c r="ARI208" s="92"/>
      <c r="ARJ208" s="93"/>
      <c r="ARK208" s="90"/>
      <c r="ARL208" s="6"/>
      <c r="ARM208" s="86"/>
      <c r="ARN208" s="79"/>
      <c r="ARO208" s="82"/>
      <c r="ARP208" s="79"/>
      <c r="ARQ208" s="104"/>
      <c r="ARR208" s="83"/>
      <c r="ARS208" s="90"/>
      <c r="ART208" s="91"/>
      <c r="ARU208" s="92"/>
      <c r="ARV208" s="93"/>
      <c r="ARW208" s="90"/>
      <c r="ARX208" s="6"/>
      <c r="ARY208" s="86"/>
      <c r="ARZ208" s="79"/>
      <c r="ASA208" s="82"/>
      <c r="ASB208" s="79"/>
      <c r="ASC208" s="104"/>
      <c r="ASD208" s="83"/>
      <c r="ASE208" s="90"/>
      <c r="ASF208" s="91"/>
      <c r="ASG208" s="92"/>
      <c r="ASH208" s="93"/>
      <c r="ASI208" s="90"/>
      <c r="ASJ208" s="6"/>
      <c r="ASK208" s="86"/>
      <c r="ASL208" s="79"/>
      <c r="ASM208" s="82"/>
      <c r="ASN208" s="79"/>
      <c r="ASO208" s="104"/>
      <c r="ASP208" s="83"/>
      <c r="ASQ208" s="90"/>
      <c r="ASR208" s="91"/>
      <c r="ASS208" s="92"/>
      <c r="AST208" s="93"/>
      <c r="ASU208" s="90"/>
      <c r="ASV208" s="6"/>
      <c r="ASW208" s="86"/>
      <c r="ASX208" s="79"/>
      <c r="ASY208" s="82"/>
      <c r="ASZ208" s="79"/>
      <c r="ATA208" s="104"/>
      <c r="ATB208" s="83"/>
      <c r="ATC208" s="90"/>
      <c r="ATD208" s="91"/>
      <c r="ATE208" s="92"/>
      <c r="ATF208" s="93"/>
      <c r="ATG208" s="90"/>
      <c r="ATH208" s="6"/>
      <c r="ATI208" s="86"/>
      <c r="ATJ208" s="79"/>
      <c r="ATK208" s="82"/>
      <c r="ATL208" s="79"/>
      <c r="ATM208" s="104"/>
      <c r="ATN208" s="83"/>
      <c r="ATO208" s="90"/>
      <c r="ATP208" s="91"/>
      <c r="ATQ208" s="92"/>
      <c r="ATR208" s="93"/>
      <c r="ATS208" s="90"/>
      <c r="ATT208" s="6"/>
      <c r="ATU208" s="86"/>
      <c r="ATV208" s="79"/>
      <c r="ATW208" s="82"/>
      <c r="ATX208" s="79"/>
      <c r="ATY208" s="104"/>
      <c r="ATZ208" s="83"/>
      <c r="AUA208" s="90"/>
      <c r="AUB208" s="91"/>
      <c r="AUC208" s="92"/>
      <c r="AUD208" s="93"/>
      <c r="AUE208" s="90"/>
      <c r="AUF208" s="6"/>
      <c r="AUG208" s="86"/>
      <c r="AUH208" s="79"/>
      <c r="AUI208" s="82"/>
      <c r="AUJ208" s="79"/>
      <c r="AUK208" s="104"/>
      <c r="AUL208" s="83"/>
      <c r="AUM208" s="90"/>
      <c r="AUN208" s="91"/>
      <c r="AUO208" s="92"/>
      <c r="AUP208" s="93"/>
      <c r="AUQ208" s="90"/>
      <c r="AUR208" s="6"/>
      <c r="AUS208" s="86"/>
      <c r="AUT208" s="79"/>
      <c r="AUU208" s="82"/>
      <c r="AUV208" s="79"/>
      <c r="AUW208" s="104"/>
      <c r="AUX208" s="83"/>
      <c r="AUY208" s="90"/>
      <c r="AUZ208" s="91"/>
      <c r="AVA208" s="92"/>
      <c r="AVB208" s="93"/>
      <c r="AVC208" s="90"/>
      <c r="AVD208" s="6"/>
      <c r="AVE208" s="86"/>
      <c r="AVF208" s="79"/>
      <c r="AVG208" s="82"/>
      <c r="AVH208" s="79"/>
      <c r="AVI208" s="104"/>
      <c r="AVJ208" s="83"/>
      <c r="AVK208" s="90"/>
      <c r="AVL208" s="91"/>
      <c r="AVM208" s="92"/>
      <c r="AVN208" s="93"/>
      <c r="AVO208" s="90"/>
      <c r="AVP208" s="6"/>
      <c r="AVQ208" s="86"/>
      <c r="AVR208" s="79"/>
      <c r="AVS208" s="82"/>
      <c r="AVT208" s="79"/>
      <c r="AVU208" s="104"/>
      <c r="AVV208" s="83"/>
      <c r="AVW208" s="90"/>
      <c r="AVX208" s="91"/>
      <c r="AVY208" s="92"/>
      <c r="AVZ208" s="93"/>
      <c r="AWA208" s="90"/>
      <c r="AWB208" s="6"/>
      <c r="AWC208" s="86"/>
      <c r="AWD208" s="79"/>
      <c r="AWE208" s="82"/>
      <c r="AWF208" s="79"/>
      <c r="AWG208" s="104"/>
      <c r="AWH208" s="83"/>
      <c r="AWI208" s="90"/>
      <c r="AWJ208" s="91"/>
      <c r="AWK208" s="92"/>
      <c r="AWL208" s="93"/>
      <c r="AWM208" s="90"/>
      <c r="AWN208" s="6"/>
      <c r="AWO208" s="86"/>
      <c r="AWP208" s="79"/>
      <c r="AWQ208" s="82"/>
      <c r="AWR208" s="79"/>
      <c r="AWS208" s="104"/>
      <c r="AWT208" s="83"/>
      <c r="AWU208" s="90"/>
      <c r="AWV208" s="91"/>
      <c r="AWW208" s="92"/>
      <c r="AWX208" s="93"/>
      <c r="AWY208" s="90"/>
      <c r="AWZ208" s="6"/>
      <c r="AXA208" s="86"/>
      <c r="AXB208" s="79"/>
      <c r="AXC208" s="82"/>
      <c r="AXD208" s="79"/>
      <c r="AXE208" s="104"/>
      <c r="AXF208" s="83"/>
      <c r="AXG208" s="90"/>
      <c r="AXH208" s="91"/>
      <c r="AXI208" s="92"/>
      <c r="AXJ208" s="93"/>
      <c r="AXK208" s="90"/>
      <c r="AXL208" s="6"/>
      <c r="AXM208" s="86"/>
      <c r="AXN208" s="79"/>
      <c r="AXO208" s="82"/>
      <c r="AXP208" s="79"/>
      <c r="AXQ208" s="104"/>
      <c r="AXR208" s="83"/>
      <c r="AXS208" s="90"/>
      <c r="AXT208" s="91"/>
      <c r="AXU208" s="92"/>
      <c r="AXV208" s="93"/>
      <c r="AXW208" s="90"/>
      <c r="AXX208" s="6"/>
      <c r="AXY208" s="86"/>
      <c r="AXZ208" s="79"/>
      <c r="AYA208" s="82"/>
      <c r="AYB208" s="79"/>
      <c r="AYC208" s="104"/>
      <c r="AYD208" s="83"/>
      <c r="AYE208" s="90"/>
      <c r="AYF208" s="91"/>
      <c r="AYG208" s="92"/>
      <c r="AYH208" s="93"/>
      <c r="AYI208" s="90"/>
      <c r="AYJ208" s="6"/>
      <c r="AYK208" s="86"/>
      <c r="AYL208" s="79"/>
      <c r="AYM208" s="82"/>
      <c r="AYN208" s="79"/>
      <c r="AYO208" s="104"/>
      <c r="AYP208" s="83"/>
      <c r="AYQ208" s="90"/>
      <c r="AYR208" s="91"/>
      <c r="AYS208" s="92"/>
      <c r="AYT208" s="93"/>
      <c r="AYU208" s="90"/>
      <c r="AYV208" s="6"/>
      <c r="AYW208" s="86"/>
      <c r="AYX208" s="79"/>
      <c r="AYY208" s="82"/>
      <c r="AYZ208" s="79"/>
      <c r="AZA208" s="104"/>
      <c r="AZB208" s="83"/>
      <c r="AZC208" s="90"/>
      <c r="AZD208" s="91"/>
      <c r="AZE208" s="92"/>
      <c r="AZF208" s="93"/>
      <c r="AZG208" s="90"/>
      <c r="AZH208" s="6"/>
      <c r="AZI208" s="86"/>
      <c r="AZJ208" s="79"/>
      <c r="AZK208" s="82"/>
      <c r="AZL208" s="79"/>
      <c r="AZM208" s="104"/>
      <c r="AZN208" s="83"/>
      <c r="AZO208" s="90"/>
      <c r="AZP208" s="91"/>
      <c r="AZQ208" s="92"/>
      <c r="AZR208" s="93"/>
      <c r="AZS208" s="90"/>
      <c r="AZT208" s="6"/>
      <c r="AZU208" s="86"/>
      <c r="AZV208" s="79"/>
      <c r="AZW208" s="82"/>
      <c r="AZX208" s="79"/>
      <c r="AZY208" s="104"/>
      <c r="AZZ208" s="83"/>
      <c r="BAA208" s="90"/>
      <c r="BAB208" s="91"/>
      <c r="BAC208" s="92"/>
      <c r="BAD208" s="93"/>
      <c r="BAE208" s="90"/>
      <c r="BAF208" s="6"/>
      <c r="BAG208" s="86"/>
      <c r="BAH208" s="79"/>
      <c r="BAI208" s="82"/>
      <c r="BAJ208" s="79"/>
      <c r="BAK208" s="104"/>
      <c r="BAL208" s="83"/>
      <c r="BAM208" s="90"/>
      <c r="BAN208" s="91"/>
      <c r="BAO208" s="92"/>
      <c r="BAP208" s="93"/>
      <c r="BAQ208" s="90"/>
      <c r="BAR208" s="6"/>
      <c r="BAS208" s="86"/>
      <c r="BAT208" s="79"/>
      <c r="BAU208" s="82"/>
      <c r="BAV208" s="79"/>
      <c r="BAW208" s="104"/>
      <c r="BAX208" s="83"/>
      <c r="BAY208" s="90"/>
      <c r="BAZ208" s="91"/>
      <c r="BBA208" s="92"/>
      <c r="BBB208" s="93"/>
      <c r="BBC208" s="90"/>
      <c r="BBD208" s="6"/>
      <c r="BBE208" s="86"/>
      <c r="BBF208" s="79"/>
      <c r="BBG208" s="82"/>
      <c r="BBH208" s="79"/>
      <c r="BBI208" s="104"/>
      <c r="BBJ208" s="83"/>
      <c r="BBK208" s="90"/>
      <c r="BBL208" s="91"/>
      <c r="BBM208" s="92"/>
      <c r="BBN208" s="93"/>
      <c r="BBO208" s="90"/>
      <c r="BBP208" s="6"/>
      <c r="BBQ208" s="86"/>
      <c r="BBR208" s="79"/>
      <c r="BBS208" s="82"/>
      <c r="BBT208" s="79"/>
      <c r="BBU208" s="104"/>
      <c r="BBV208" s="83"/>
      <c r="BBW208" s="90"/>
      <c r="BBX208" s="91"/>
      <c r="BBY208" s="92"/>
      <c r="BBZ208" s="93"/>
      <c r="BCA208" s="90"/>
      <c r="BCB208" s="6"/>
      <c r="BCC208" s="86"/>
      <c r="BCD208" s="79"/>
      <c r="BCE208" s="82"/>
      <c r="BCF208" s="79"/>
      <c r="BCG208" s="104"/>
      <c r="BCH208" s="83"/>
      <c r="BCI208" s="90"/>
      <c r="BCJ208" s="91"/>
      <c r="BCK208" s="92"/>
      <c r="BCL208" s="93"/>
      <c r="BCM208" s="90"/>
      <c r="BCN208" s="6"/>
      <c r="BCO208" s="86"/>
      <c r="BCP208" s="79"/>
      <c r="BCQ208" s="82"/>
      <c r="BCR208" s="79"/>
      <c r="BCS208" s="104"/>
      <c r="BCT208" s="83"/>
      <c r="BCU208" s="90"/>
      <c r="BCV208" s="91"/>
      <c r="BCW208" s="92"/>
      <c r="BCX208" s="93"/>
      <c r="BCY208" s="90"/>
      <c r="BCZ208" s="6"/>
      <c r="BDA208" s="86"/>
      <c r="BDB208" s="79"/>
      <c r="BDC208" s="82"/>
      <c r="BDD208" s="79"/>
      <c r="BDE208" s="104"/>
      <c r="BDF208" s="83"/>
      <c r="BDG208" s="90"/>
      <c r="BDH208" s="91"/>
      <c r="BDI208" s="92"/>
      <c r="BDJ208" s="93"/>
      <c r="BDK208" s="90"/>
      <c r="BDL208" s="6"/>
      <c r="BDM208" s="86"/>
      <c r="BDN208" s="79"/>
      <c r="BDO208" s="82"/>
      <c r="BDP208" s="79"/>
      <c r="BDQ208" s="104"/>
      <c r="BDR208" s="83"/>
      <c r="BDS208" s="90"/>
      <c r="BDT208" s="91"/>
      <c r="BDU208" s="92"/>
      <c r="BDV208" s="93"/>
      <c r="BDW208" s="90"/>
      <c r="BDX208" s="6"/>
      <c r="BDY208" s="86"/>
      <c r="BDZ208" s="79"/>
      <c r="BEA208" s="82"/>
      <c r="BEB208" s="79"/>
      <c r="BEC208" s="104"/>
      <c r="BED208" s="83"/>
      <c r="BEE208" s="90"/>
      <c r="BEF208" s="91"/>
      <c r="BEG208" s="92"/>
      <c r="BEH208" s="93"/>
      <c r="BEI208" s="90"/>
      <c r="BEJ208" s="6"/>
      <c r="BEK208" s="86"/>
      <c r="BEL208" s="79"/>
      <c r="BEM208" s="82"/>
      <c r="BEN208" s="79"/>
      <c r="BEO208" s="104"/>
      <c r="BEP208" s="83"/>
      <c r="BEQ208" s="90"/>
      <c r="BER208" s="91"/>
      <c r="BES208" s="92"/>
      <c r="BET208" s="93"/>
      <c r="BEU208" s="90"/>
      <c r="BEV208" s="6"/>
      <c r="BEW208" s="86"/>
      <c r="BEX208" s="79"/>
      <c r="BEY208" s="82"/>
      <c r="BEZ208" s="79"/>
      <c r="BFA208" s="104"/>
      <c r="BFB208" s="83"/>
      <c r="BFC208" s="90"/>
      <c r="BFD208" s="91"/>
      <c r="BFE208" s="92"/>
      <c r="BFF208" s="93"/>
      <c r="BFG208" s="90"/>
      <c r="BFH208" s="6"/>
      <c r="BFI208" s="86"/>
      <c r="BFJ208" s="79"/>
      <c r="BFK208" s="82"/>
      <c r="BFL208" s="79"/>
      <c r="BFM208" s="104"/>
      <c r="BFN208" s="83"/>
      <c r="BFO208" s="90"/>
      <c r="BFP208" s="91"/>
      <c r="BFQ208" s="92"/>
      <c r="BFR208" s="93"/>
      <c r="BFS208" s="90"/>
      <c r="BFT208" s="6"/>
      <c r="BFU208" s="86"/>
      <c r="BFV208" s="79"/>
      <c r="BFW208" s="82"/>
      <c r="BFX208" s="79"/>
      <c r="BFY208" s="104"/>
      <c r="BFZ208" s="83"/>
      <c r="BGA208" s="90"/>
      <c r="BGB208" s="91"/>
      <c r="BGC208" s="92"/>
      <c r="BGD208" s="93"/>
      <c r="BGE208" s="90"/>
      <c r="BGF208" s="6"/>
      <c r="BGG208" s="86"/>
      <c r="BGH208" s="79"/>
      <c r="BGI208" s="82"/>
      <c r="BGJ208" s="79"/>
      <c r="BGK208" s="104"/>
      <c r="BGL208" s="83"/>
      <c r="BGM208" s="90"/>
      <c r="BGN208" s="91"/>
      <c r="BGO208" s="92"/>
      <c r="BGP208" s="93"/>
      <c r="BGQ208" s="90"/>
      <c r="BGR208" s="6"/>
      <c r="BGS208" s="86"/>
      <c r="BGT208" s="79"/>
      <c r="BGU208" s="82"/>
      <c r="BGV208" s="79"/>
      <c r="BGW208" s="104"/>
      <c r="BGX208" s="83"/>
      <c r="BGY208" s="90"/>
      <c r="BGZ208" s="91"/>
      <c r="BHA208" s="92"/>
      <c r="BHB208" s="93"/>
      <c r="BHC208" s="90"/>
      <c r="BHD208" s="6"/>
      <c r="BHE208" s="86"/>
      <c r="BHF208" s="79"/>
      <c r="BHG208" s="82"/>
      <c r="BHH208" s="79"/>
      <c r="BHI208" s="104"/>
      <c r="BHJ208" s="83"/>
      <c r="BHK208" s="90"/>
      <c r="BHL208" s="91"/>
      <c r="BHM208" s="92"/>
      <c r="BHN208" s="93"/>
      <c r="BHO208" s="90"/>
      <c r="BHP208" s="6"/>
      <c r="BHQ208" s="86"/>
      <c r="BHR208" s="79"/>
      <c r="BHS208" s="82"/>
      <c r="BHT208" s="79"/>
      <c r="BHU208" s="104"/>
      <c r="BHV208" s="83"/>
      <c r="BHW208" s="90"/>
      <c r="BHX208" s="91"/>
      <c r="BHY208" s="92"/>
      <c r="BHZ208" s="93"/>
      <c r="BIA208" s="90"/>
      <c r="BIB208" s="6"/>
      <c r="BIC208" s="86"/>
      <c r="BID208" s="79"/>
      <c r="BIE208" s="82"/>
      <c r="BIF208" s="79"/>
      <c r="BIG208" s="104"/>
      <c r="BIH208" s="83"/>
      <c r="BII208" s="90"/>
      <c r="BIJ208" s="91"/>
      <c r="BIK208" s="92"/>
      <c r="BIL208" s="93"/>
      <c r="BIM208" s="90"/>
      <c r="BIN208" s="6"/>
      <c r="BIO208" s="86"/>
      <c r="BIP208" s="79"/>
      <c r="BIQ208" s="82"/>
      <c r="BIR208" s="79"/>
      <c r="BIS208" s="104"/>
      <c r="BIT208" s="83"/>
      <c r="BIU208" s="90"/>
      <c r="BIV208" s="91"/>
      <c r="BIW208" s="92"/>
      <c r="BIX208" s="93"/>
      <c r="BIY208" s="90"/>
      <c r="BIZ208" s="6"/>
      <c r="BJA208" s="86"/>
      <c r="BJB208" s="79"/>
      <c r="BJC208" s="82"/>
      <c r="BJD208" s="79"/>
      <c r="BJE208" s="104"/>
      <c r="BJF208" s="83"/>
      <c r="BJG208" s="90"/>
      <c r="BJH208" s="91"/>
      <c r="BJI208" s="92"/>
      <c r="BJJ208" s="93"/>
      <c r="BJK208" s="90"/>
      <c r="BJL208" s="6"/>
      <c r="BJM208" s="86"/>
      <c r="BJN208" s="79"/>
      <c r="BJO208" s="82"/>
      <c r="BJP208" s="79"/>
      <c r="BJQ208" s="104"/>
      <c r="BJR208" s="83"/>
      <c r="BJS208" s="90"/>
      <c r="BJT208" s="91"/>
      <c r="BJU208" s="92"/>
      <c r="BJV208" s="93"/>
      <c r="BJW208" s="90"/>
      <c r="BJX208" s="6"/>
      <c r="BJY208" s="86"/>
      <c r="BJZ208" s="79"/>
      <c r="BKA208" s="82"/>
      <c r="BKB208" s="79"/>
      <c r="BKC208" s="104"/>
      <c r="BKD208" s="83"/>
      <c r="BKE208" s="90"/>
      <c r="BKF208" s="91"/>
      <c r="BKG208" s="92"/>
      <c r="BKH208" s="93"/>
      <c r="BKI208" s="90"/>
      <c r="BKJ208" s="6"/>
      <c r="BKK208" s="86"/>
      <c r="BKL208" s="79"/>
      <c r="BKM208" s="82"/>
      <c r="BKN208" s="79"/>
      <c r="BKO208" s="104"/>
      <c r="BKP208" s="83"/>
      <c r="BKQ208" s="90"/>
      <c r="BKR208" s="91"/>
      <c r="BKS208" s="92"/>
      <c r="BKT208" s="93"/>
      <c r="BKU208" s="90"/>
      <c r="BKV208" s="6"/>
      <c r="BKW208" s="86"/>
      <c r="BKX208" s="79"/>
      <c r="BKY208" s="82"/>
      <c r="BKZ208" s="79"/>
      <c r="BLA208" s="104"/>
      <c r="BLB208" s="83"/>
      <c r="BLC208" s="90"/>
      <c r="BLD208" s="91"/>
      <c r="BLE208" s="92"/>
      <c r="BLF208" s="93"/>
      <c r="BLG208" s="90"/>
      <c r="BLH208" s="6"/>
      <c r="BLI208" s="86"/>
      <c r="BLJ208" s="79"/>
      <c r="BLK208" s="82"/>
      <c r="BLL208" s="79"/>
      <c r="BLM208" s="104"/>
      <c r="BLN208" s="83"/>
      <c r="BLO208" s="90"/>
      <c r="BLP208" s="91"/>
      <c r="BLQ208" s="92"/>
      <c r="BLR208" s="93"/>
      <c r="BLS208" s="90"/>
      <c r="BLT208" s="6"/>
      <c r="BLU208" s="86"/>
      <c r="BLV208" s="79"/>
      <c r="BLW208" s="82"/>
      <c r="BLX208" s="79"/>
      <c r="BLY208" s="104"/>
      <c r="BLZ208" s="83"/>
      <c r="BMA208" s="90"/>
      <c r="BMB208" s="91"/>
      <c r="BMC208" s="92"/>
      <c r="BMD208" s="93"/>
      <c r="BME208" s="90"/>
      <c r="BMF208" s="6"/>
      <c r="BMG208" s="86"/>
      <c r="BMH208" s="79"/>
      <c r="BMI208" s="82"/>
      <c r="BMJ208" s="79"/>
      <c r="BMK208" s="104"/>
      <c r="BML208" s="83"/>
      <c r="BMM208" s="90"/>
      <c r="BMN208" s="91"/>
      <c r="BMO208" s="92"/>
      <c r="BMP208" s="93"/>
      <c r="BMQ208" s="90"/>
      <c r="BMR208" s="6"/>
      <c r="BMS208" s="86"/>
      <c r="BMT208" s="79"/>
      <c r="BMU208" s="82"/>
      <c r="BMV208" s="79"/>
      <c r="BMW208" s="104"/>
      <c r="BMX208" s="83"/>
      <c r="BMY208" s="90"/>
      <c r="BMZ208" s="91"/>
      <c r="BNA208" s="92"/>
      <c r="BNB208" s="93"/>
      <c r="BNC208" s="90"/>
      <c r="BND208" s="6"/>
      <c r="BNE208" s="86"/>
      <c r="BNF208" s="79"/>
      <c r="BNG208" s="82"/>
      <c r="BNH208" s="79"/>
      <c r="BNI208" s="104"/>
      <c r="BNJ208" s="83"/>
      <c r="BNK208" s="90"/>
      <c r="BNL208" s="91"/>
      <c r="BNM208" s="92"/>
      <c r="BNN208" s="93"/>
      <c r="BNO208" s="90"/>
      <c r="BNP208" s="6"/>
      <c r="BNQ208" s="86"/>
      <c r="BNR208" s="79"/>
      <c r="BNS208" s="82"/>
      <c r="BNT208" s="79"/>
      <c r="BNU208" s="104"/>
      <c r="BNV208" s="83"/>
      <c r="BNW208" s="90"/>
      <c r="BNX208" s="91"/>
      <c r="BNY208" s="92"/>
      <c r="BNZ208" s="93"/>
      <c r="BOA208" s="90"/>
      <c r="BOB208" s="6"/>
      <c r="BOC208" s="86"/>
      <c r="BOD208" s="79"/>
      <c r="BOE208" s="82"/>
      <c r="BOF208" s="79"/>
      <c r="BOG208" s="104"/>
      <c r="BOH208" s="83"/>
      <c r="BOI208" s="90"/>
      <c r="BOJ208" s="91"/>
      <c r="BOK208" s="92"/>
      <c r="BOL208" s="93"/>
      <c r="BOM208" s="90"/>
      <c r="BON208" s="6"/>
      <c r="BOO208" s="86"/>
      <c r="BOP208" s="79"/>
      <c r="BOQ208" s="82"/>
      <c r="BOR208" s="79"/>
      <c r="BOS208" s="104"/>
      <c r="BOT208" s="83"/>
      <c r="BOU208" s="90"/>
      <c r="BOV208" s="91"/>
      <c r="BOW208" s="92"/>
      <c r="BOX208" s="93"/>
      <c r="BOY208" s="90"/>
      <c r="BOZ208" s="6"/>
      <c r="BPA208" s="86"/>
      <c r="BPB208" s="79"/>
      <c r="BPC208" s="82"/>
      <c r="BPD208" s="79"/>
      <c r="BPE208" s="104"/>
      <c r="BPF208" s="83"/>
      <c r="BPG208" s="90"/>
      <c r="BPH208" s="91"/>
      <c r="BPI208" s="92"/>
      <c r="BPJ208" s="93"/>
      <c r="BPK208" s="90"/>
      <c r="BPL208" s="6"/>
      <c r="BPM208" s="86"/>
      <c r="BPN208" s="79"/>
      <c r="BPO208" s="82"/>
      <c r="BPP208" s="79"/>
      <c r="BPQ208" s="104"/>
      <c r="BPR208" s="83"/>
      <c r="BPS208" s="90"/>
      <c r="BPT208" s="91"/>
      <c r="BPU208" s="92"/>
      <c r="BPV208" s="93"/>
      <c r="BPW208" s="90"/>
      <c r="BPX208" s="6"/>
      <c r="BPY208" s="86"/>
      <c r="BPZ208" s="79"/>
      <c r="BQA208" s="82"/>
      <c r="BQB208" s="79"/>
      <c r="BQC208" s="104"/>
      <c r="BQD208" s="83"/>
      <c r="BQE208" s="90"/>
      <c r="BQF208" s="91"/>
      <c r="BQG208" s="92"/>
      <c r="BQH208" s="93"/>
      <c r="BQI208" s="90"/>
      <c r="BQJ208" s="6"/>
      <c r="BQK208" s="86"/>
      <c r="BQL208" s="79"/>
      <c r="BQM208" s="82"/>
      <c r="BQN208" s="79"/>
      <c r="BQO208" s="104"/>
      <c r="BQP208" s="83"/>
      <c r="BQQ208" s="90"/>
      <c r="BQR208" s="91"/>
      <c r="BQS208" s="92"/>
      <c r="BQT208" s="93"/>
      <c r="BQU208" s="90"/>
      <c r="BQV208" s="6"/>
      <c r="BQW208" s="86"/>
      <c r="BQX208" s="79"/>
      <c r="BQY208" s="82"/>
      <c r="BQZ208" s="79"/>
      <c r="BRA208" s="104"/>
      <c r="BRB208" s="83"/>
      <c r="BRC208" s="90"/>
      <c r="BRD208" s="91"/>
      <c r="BRE208" s="92"/>
      <c r="BRF208" s="93"/>
      <c r="BRG208" s="90"/>
      <c r="BRH208" s="6"/>
      <c r="BRI208" s="86"/>
      <c r="BRJ208" s="79"/>
      <c r="BRK208" s="82"/>
      <c r="BRL208" s="79"/>
      <c r="BRM208" s="104"/>
      <c r="BRN208" s="83"/>
      <c r="BRO208" s="90"/>
      <c r="BRP208" s="91"/>
      <c r="BRQ208" s="92"/>
      <c r="BRR208" s="93"/>
      <c r="BRS208" s="90"/>
      <c r="BRT208" s="6"/>
      <c r="BRU208" s="86"/>
      <c r="BRV208" s="79"/>
      <c r="BRW208" s="82"/>
      <c r="BRX208" s="79"/>
      <c r="BRY208" s="104"/>
      <c r="BRZ208" s="83"/>
      <c r="BSA208" s="90"/>
      <c r="BSB208" s="91"/>
      <c r="BSC208" s="92"/>
      <c r="BSD208" s="93"/>
      <c r="BSE208" s="90"/>
      <c r="BSF208" s="6"/>
      <c r="BSG208" s="86"/>
      <c r="BSH208" s="79"/>
      <c r="BSI208" s="82"/>
      <c r="BSJ208" s="79"/>
      <c r="BSK208" s="104"/>
      <c r="BSL208" s="83"/>
      <c r="BSM208" s="90"/>
      <c r="BSN208" s="91"/>
      <c r="BSO208" s="92"/>
      <c r="BSP208" s="93"/>
      <c r="BSQ208" s="90"/>
      <c r="BSR208" s="6"/>
      <c r="BSS208" s="86"/>
      <c r="BST208" s="79"/>
      <c r="BSU208" s="82"/>
      <c r="BSV208" s="79"/>
      <c r="BSW208" s="104"/>
      <c r="BSX208" s="83"/>
      <c r="BSY208" s="90"/>
      <c r="BSZ208" s="91"/>
      <c r="BTA208" s="92"/>
      <c r="BTB208" s="93"/>
      <c r="BTC208" s="90"/>
      <c r="BTD208" s="6"/>
      <c r="BTE208" s="86"/>
      <c r="BTF208" s="79"/>
      <c r="BTG208" s="82"/>
      <c r="BTH208" s="79"/>
      <c r="BTI208" s="104"/>
      <c r="BTJ208" s="83"/>
      <c r="BTK208" s="90"/>
      <c r="BTL208" s="91"/>
      <c r="BTM208" s="92"/>
      <c r="BTN208" s="93"/>
      <c r="BTO208" s="90"/>
      <c r="BTP208" s="6"/>
      <c r="BTQ208" s="86"/>
      <c r="BTR208" s="79"/>
      <c r="BTS208" s="82"/>
      <c r="BTT208" s="79"/>
      <c r="BTU208" s="104"/>
      <c r="BTV208" s="83"/>
      <c r="BTW208" s="90"/>
      <c r="BTX208" s="91"/>
      <c r="BTY208" s="92"/>
      <c r="BTZ208" s="93"/>
      <c r="BUA208" s="90"/>
      <c r="BUB208" s="6"/>
      <c r="BUC208" s="86"/>
      <c r="BUD208" s="79"/>
      <c r="BUE208" s="82"/>
      <c r="BUF208" s="79"/>
      <c r="BUG208" s="104"/>
      <c r="BUH208" s="83"/>
      <c r="BUI208" s="90"/>
      <c r="BUJ208" s="91"/>
      <c r="BUK208" s="92"/>
      <c r="BUL208" s="93"/>
      <c r="BUM208" s="90"/>
      <c r="BUN208" s="6"/>
      <c r="BUO208" s="86"/>
      <c r="BUP208" s="79"/>
      <c r="BUQ208" s="82"/>
      <c r="BUR208" s="79"/>
      <c r="BUS208" s="104"/>
      <c r="BUT208" s="83"/>
      <c r="BUU208" s="90"/>
      <c r="BUV208" s="91"/>
      <c r="BUW208" s="92"/>
      <c r="BUX208" s="93"/>
      <c r="BUY208" s="90"/>
      <c r="BUZ208" s="6"/>
      <c r="BVA208" s="86"/>
      <c r="BVB208" s="79"/>
      <c r="BVC208" s="82"/>
      <c r="BVD208" s="79"/>
      <c r="BVE208" s="104"/>
      <c r="BVF208" s="83"/>
      <c r="BVG208" s="90"/>
      <c r="BVH208" s="91"/>
      <c r="BVI208" s="92"/>
      <c r="BVJ208" s="93"/>
      <c r="BVK208" s="90"/>
      <c r="BVL208" s="6"/>
      <c r="BVM208" s="86"/>
      <c r="BVN208" s="79"/>
      <c r="BVO208" s="82"/>
      <c r="BVP208" s="79"/>
      <c r="BVQ208" s="104"/>
      <c r="BVR208" s="83"/>
      <c r="BVS208" s="90"/>
      <c r="BVT208" s="91"/>
      <c r="BVU208" s="92"/>
      <c r="BVV208" s="93"/>
      <c r="BVW208" s="90"/>
      <c r="BVX208" s="6"/>
      <c r="BVY208" s="86"/>
      <c r="BVZ208" s="79"/>
      <c r="BWA208" s="82"/>
      <c r="BWB208" s="79"/>
      <c r="BWC208" s="104"/>
      <c r="BWD208" s="83"/>
      <c r="BWE208" s="90"/>
      <c r="BWF208" s="91"/>
      <c r="BWG208" s="92"/>
      <c r="BWH208" s="93"/>
      <c r="BWI208" s="90"/>
      <c r="BWJ208" s="6"/>
      <c r="BWK208" s="86"/>
      <c r="BWL208" s="79"/>
      <c r="BWM208" s="82"/>
      <c r="BWN208" s="79"/>
      <c r="BWO208" s="104"/>
      <c r="BWP208" s="83"/>
      <c r="BWQ208" s="90"/>
      <c r="BWR208" s="91"/>
      <c r="BWS208" s="92"/>
      <c r="BWT208" s="93"/>
      <c r="BWU208" s="90"/>
      <c r="BWV208" s="6"/>
      <c r="BWW208" s="86"/>
      <c r="BWX208" s="79"/>
      <c r="BWY208" s="82"/>
      <c r="BWZ208" s="79"/>
      <c r="BXA208" s="104"/>
      <c r="BXB208" s="83"/>
      <c r="BXC208" s="90"/>
      <c r="BXD208" s="91"/>
      <c r="BXE208" s="92"/>
      <c r="BXF208" s="93"/>
      <c r="BXG208" s="90"/>
      <c r="BXH208" s="6"/>
      <c r="BXI208" s="86"/>
      <c r="BXJ208" s="79"/>
      <c r="BXK208" s="82"/>
      <c r="BXL208" s="79"/>
      <c r="BXM208" s="104"/>
      <c r="BXN208" s="83"/>
      <c r="BXO208" s="90"/>
      <c r="BXP208" s="91"/>
      <c r="BXQ208" s="92"/>
      <c r="BXR208" s="93"/>
      <c r="BXS208" s="90"/>
      <c r="BXT208" s="6"/>
      <c r="BXU208" s="86"/>
      <c r="BXV208" s="79"/>
      <c r="BXW208" s="82"/>
      <c r="BXX208" s="79"/>
      <c r="BXY208" s="104"/>
      <c r="BXZ208" s="83"/>
      <c r="BYA208" s="90"/>
      <c r="BYB208" s="91"/>
      <c r="BYC208" s="92"/>
      <c r="BYD208" s="93"/>
      <c r="BYE208" s="90"/>
      <c r="BYF208" s="6"/>
      <c r="BYG208" s="86"/>
      <c r="BYH208" s="79"/>
      <c r="BYI208" s="82"/>
      <c r="BYJ208" s="79"/>
      <c r="BYK208" s="104"/>
      <c r="BYL208" s="83"/>
      <c r="BYM208" s="90"/>
      <c r="BYN208" s="91"/>
      <c r="BYO208" s="92"/>
      <c r="BYP208" s="93"/>
      <c r="BYQ208" s="90"/>
      <c r="BYR208" s="6"/>
      <c r="BYS208" s="86"/>
      <c r="BYT208" s="79"/>
      <c r="BYU208" s="82"/>
      <c r="BYV208" s="79"/>
      <c r="BYW208" s="104"/>
      <c r="BYX208" s="83"/>
      <c r="BYY208" s="90"/>
      <c r="BYZ208" s="91"/>
      <c r="BZA208" s="92"/>
      <c r="BZB208" s="93"/>
      <c r="BZC208" s="90"/>
      <c r="BZD208" s="6"/>
      <c r="BZE208" s="86"/>
      <c r="BZF208" s="79"/>
      <c r="BZG208" s="82"/>
      <c r="BZH208" s="79"/>
      <c r="BZI208" s="104"/>
      <c r="BZJ208" s="83"/>
      <c r="BZK208" s="90"/>
      <c r="BZL208" s="91"/>
      <c r="BZM208" s="92"/>
      <c r="BZN208" s="93"/>
      <c r="BZO208" s="90"/>
      <c r="BZP208" s="6"/>
      <c r="BZQ208" s="86"/>
      <c r="BZR208" s="79"/>
      <c r="BZS208" s="82"/>
      <c r="BZT208" s="79"/>
      <c r="BZU208" s="104"/>
      <c r="BZV208" s="83"/>
      <c r="BZW208" s="90"/>
      <c r="BZX208" s="91"/>
      <c r="BZY208" s="92"/>
      <c r="BZZ208" s="93"/>
      <c r="CAA208" s="90"/>
      <c r="CAB208" s="6"/>
      <c r="CAC208" s="86"/>
      <c r="CAD208" s="79"/>
      <c r="CAE208" s="82"/>
      <c r="CAF208" s="79"/>
      <c r="CAG208" s="104"/>
      <c r="CAH208" s="83"/>
      <c r="CAI208" s="90"/>
      <c r="CAJ208" s="91"/>
      <c r="CAK208" s="92"/>
      <c r="CAL208" s="93"/>
      <c r="CAM208" s="90"/>
      <c r="CAN208" s="6"/>
      <c r="CAO208" s="86"/>
      <c r="CAP208" s="79"/>
      <c r="CAQ208" s="82"/>
      <c r="CAR208" s="79"/>
      <c r="CAS208" s="104"/>
      <c r="CAT208" s="83"/>
      <c r="CAU208" s="90"/>
      <c r="CAV208" s="91"/>
      <c r="CAW208" s="92"/>
      <c r="CAX208" s="93"/>
      <c r="CAY208" s="90"/>
      <c r="CAZ208" s="6"/>
      <c r="CBA208" s="86"/>
      <c r="CBB208" s="79"/>
      <c r="CBC208" s="82"/>
      <c r="CBD208" s="79"/>
      <c r="CBE208" s="104"/>
      <c r="CBF208" s="83"/>
      <c r="CBG208" s="90"/>
      <c r="CBH208" s="91"/>
      <c r="CBI208" s="92"/>
      <c r="CBJ208" s="93"/>
      <c r="CBK208" s="90"/>
      <c r="CBL208" s="6"/>
      <c r="CBM208" s="86"/>
      <c r="CBN208" s="79"/>
      <c r="CBO208" s="82"/>
      <c r="CBP208" s="79"/>
      <c r="CBQ208" s="104"/>
      <c r="CBR208" s="83"/>
      <c r="CBS208" s="90"/>
      <c r="CBT208" s="91"/>
      <c r="CBU208" s="92"/>
      <c r="CBV208" s="93"/>
      <c r="CBW208" s="90"/>
      <c r="CBX208" s="6"/>
      <c r="CBY208" s="86"/>
      <c r="CBZ208" s="79"/>
      <c r="CCA208" s="82"/>
      <c r="CCB208" s="79"/>
      <c r="CCC208" s="104"/>
      <c r="CCD208" s="83"/>
      <c r="CCE208" s="90"/>
      <c r="CCF208" s="91"/>
      <c r="CCG208" s="92"/>
      <c r="CCH208" s="93"/>
      <c r="CCI208" s="90"/>
      <c r="CCJ208" s="6"/>
      <c r="CCK208" s="86"/>
      <c r="CCL208" s="79"/>
      <c r="CCM208" s="82"/>
      <c r="CCN208" s="79"/>
      <c r="CCO208" s="104"/>
      <c r="CCP208" s="83"/>
      <c r="CCQ208" s="90"/>
      <c r="CCR208" s="91"/>
      <c r="CCS208" s="92"/>
      <c r="CCT208" s="93"/>
      <c r="CCU208" s="90"/>
      <c r="CCV208" s="6"/>
      <c r="CCW208" s="86"/>
      <c r="CCX208" s="79"/>
      <c r="CCY208" s="82"/>
      <c r="CCZ208" s="79"/>
      <c r="CDA208" s="104"/>
      <c r="CDB208" s="83"/>
      <c r="CDC208" s="90"/>
      <c r="CDD208" s="91"/>
      <c r="CDE208" s="92"/>
      <c r="CDF208" s="93"/>
      <c r="CDG208" s="90"/>
      <c r="CDH208" s="6"/>
      <c r="CDI208" s="86"/>
      <c r="CDJ208" s="79"/>
      <c r="CDK208" s="82"/>
      <c r="CDL208" s="79"/>
      <c r="CDM208" s="104"/>
      <c r="CDN208" s="83"/>
      <c r="CDO208" s="90"/>
      <c r="CDP208" s="91"/>
      <c r="CDQ208" s="92"/>
      <c r="CDR208" s="93"/>
      <c r="CDS208" s="90"/>
      <c r="CDT208" s="6"/>
      <c r="CDU208" s="86"/>
      <c r="CDV208" s="79"/>
      <c r="CDW208" s="82"/>
      <c r="CDX208" s="79"/>
      <c r="CDY208" s="104"/>
      <c r="CDZ208" s="83"/>
      <c r="CEA208" s="90"/>
      <c r="CEB208" s="91"/>
      <c r="CEC208" s="92"/>
      <c r="CED208" s="93"/>
      <c r="CEE208" s="90"/>
      <c r="CEF208" s="6"/>
      <c r="CEG208" s="86"/>
      <c r="CEH208" s="79"/>
      <c r="CEI208" s="82"/>
      <c r="CEJ208" s="79"/>
      <c r="CEK208" s="104"/>
      <c r="CEL208" s="83"/>
      <c r="CEM208" s="90"/>
      <c r="CEN208" s="91"/>
      <c r="CEO208" s="92"/>
      <c r="CEP208" s="93"/>
      <c r="CEQ208" s="90"/>
      <c r="CER208" s="6"/>
      <c r="CES208" s="86"/>
      <c r="CET208" s="79"/>
      <c r="CEU208" s="82"/>
      <c r="CEV208" s="79"/>
      <c r="CEW208" s="104"/>
      <c r="CEX208" s="83"/>
      <c r="CEY208" s="90"/>
      <c r="CEZ208" s="91"/>
      <c r="CFA208" s="92"/>
      <c r="CFB208" s="93"/>
      <c r="CFC208" s="90"/>
      <c r="CFD208" s="6"/>
      <c r="CFE208" s="86"/>
      <c r="CFF208" s="79"/>
      <c r="CFG208" s="82"/>
      <c r="CFH208" s="79"/>
      <c r="CFI208" s="104"/>
      <c r="CFJ208" s="83"/>
      <c r="CFK208" s="90"/>
      <c r="CFL208" s="91"/>
      <c r="CFM208" s="92"/>
      <c r="CFN208" s="93"/>
      <c r="CFO208" s="90"/>
      <c r="CFP208" s="6"/>
      <c r="CFQ208" s="86"/>
      <c r="CFR208" s="79"/>
      <c r="CFS208" s="82"/>
      <c r="CFT208" s="79"/>
      <c r="CFU208" s="104"/>
      <c r="CFV208" s="83"/>
      <c r="CFW208" s="90"/>
      <c r="CFX208" s="91"/>
      <c r="CFY208" s="92"/>
      <c r="CFZ208" s="93"/>
      <c r="CGA208" s="90"/>
      <c r="CGB208" s="6"/>
      <c r="CGC208" s="86"/>
      <c r="CGD208" s="79"/>
      <c r="CGE208" s="82"/>
      <c r="CGF208" s="79"/>
      <c r="CGG208" s="104"/>
      <c r="CGH208" s="83"/>
      <c r="CGI208" s="90"/>
      <c r="CGJ208" s="91"/>
      <c r="CGK208" s="92"/>
      <c r="CGL208" s="93"/>
      <c r="CGM208" s="90"/>
      <c r="CGN208" s="6"/>
      <c r="CGO208" s="86"/>
      <c r="CGP208" s="79"/>
      <c r="CGQ208" s="82"/>
      <c r="CGR208" s="79"/>
      <c r="CGS208" s="104"/>
      <c r="CGT208" s="83"/>
      <c r="CGU208" s="90"/>
      <c r="CGV208" s="91"/>
      <c r="CGW208" s="92"/>
      <c r="CGX208" s="93"/>
      <c r="CGY208" s="90"/>
      <c r="CGZ208" s="6"/>
      <c r="CHA208" s="86"/>
      <c r="CHB208" s="79"/>
      <c r="CHC208" s="82"/>
      <c r="CHD208" s="79"/>
      <c r="CHE208" s="104"/>
      <c r="CHF208" s="83"/>
      <c r="CHG208" s="90"/>
      <c r="CHH208" s="91"/>
      <c r="CHI208" s="92"/>
      <c r="CHJ208" s="93"/>
      <c r="CHK208" s="90"/>
      <c r="CHL208" s="6"/>
      <c r="CHM208" s="86"/>
      <c r="CHN208" s="79"/>
      <c r="CHO208" s="82"/>
      <c r="CHP208" s="79"/>
      <c r="CHQ208" s="104"/>
      <c r="CHR208" s="83"/>
      <c r="CHS208" s="90"/>
      <c r="CHT208" s="91"/>
      <c r="CHU208" s="92"/>
      <c r="CHV208" s="93"/>
      <c r="CHW208" s="90"/>
      <c r="CHX208" s="6"/>
      <c r="CHY208" s="86"/>
      <c r="CHZ208" s="79"/>
      <c r="CIA208" s="82"/>
      <c r="CIB208" s="79"/>
      <c r="CIC208" s="104"/>
      <c r="CID208" s="83"/>
      <c r="CIE208" s="90"/>
      <c r="CIF208" s="91"/>
      <c r="CIG208" s="92"/>
      <c r="CIH208" s="93"/>
      <c r="CII208" s="90"/>
      <c r="CIJ208" s="6"/>
      <c r="CIK208" s="86"/>
      <c r="CIL208" s="79"/>
      <c r="CIM208" s="82"/>
      <c r="CIN208" s="79"/>
      <c r="CIO208" s="104"/>
      <c r="CIP208" s="83"/>
      <c r="CIQ208" s="90"/>
      <c r="CIR208" s="91"/>
      <c r="CIS208" s="92"/>
      <c r="CIT208" s="93"/>
      <c r="CIU208" s="90"/>
      <c r="CIV208" s="6"/>
      <c r="CIW208" s="86"/>
      <c r="CIX208" s="79"/>
      <c r="CIY208" s="82"/>
      <c r="CIZ208" s="79"/>
      <c r="CJA208" s="104"/>
      <c r="CJB208" s="83"/>
      <c r="CJC208" s="90"/>
      <c r="CJD208" s="91"/>
      <c r="CJE208" s="92"/>
      <c r="CJF208" s="93"/>
      <c r="CJG208" s="90"/>
      <c r="CJH208" s="6"/>
      <c r="CJI208" s="86"/>
      <c r="CJJ208" s="79"/>
      <c r="CJK208" s="82"/>
      <c r="CJL208" s="79"/>
      <c r="CJM208" s="104"/>
      <c r="CJN208" s="83"/>
      <c r="CJO208" s="90"/>
      <c r="CJP208" s="91"/>
      <c r="CJQ208" s="92"/>
      <c r="CJR208" s="93"/>
      <c r="CJS208" s="90"/>
      <c r="CJT208" s="6"/>
      <c r="CJU208" s="86"/>
      <c r="CJV208" s="79"/>
      <c r="CJW208" s="82"/>
      <c r="CJX208" s="79"/>
      <c r="CJY208" s="104"/>
      <c r="CJZ208" s="83"/>
      <c r="CKA208" s="90"/>
      <c r="CKB208" s="91"/>
      <c r="CKC208" s="92"/>
      <c r="CKD208" s="93"/>
      <c r="CKE208" s="90"/>
      <c r="CKF208" s="6"/>
      <c r="CKG208" s="86"/>
      <c r="CKH208" s="79"/>
      <c r="CKI208" s="82"/>
      <c r="CKJ208" s="79"/>
      <c r="CKK208" s="104"/>
      <c r="CKL208" s="83"/>
      <c r="CKM208" s="90"/>
      <c r="CKN208" s="91"/>
      <c r="CKO208" s="92"/>
      <c r="CKP208" s="93"/>
      <c r="CKQ208" s="90"/>
      <c r="CKR208" s="6"/>
      <c r="CKS208" s="86"/>
      <c r="CKT208" s="79"/>
      <c r="CKU208" s="82"/>
      <c r="CKV208" s="79"/>
      <c r="CKW208" s="104"/>
      <c r="CKX208" s="83"/>
      <c r="CKY208" s="90"/>
      <c r="CKZ208" s="91"/>
      <c r="CLA208" s="92"/>
      <c r="CLB208" s="93"/>
      <c r="CLC208" s="90"/>
      <c r="CLD208" s="6"/>
      <c r="CLE208" s="86"/>
      <c r="CLF208" s="79"/>
      <c r="CLG208" s="82"/>
      <c r="CLH208" s="79"/>
      <c r="CLI208" s="104"/>
      <c r="CLJ208" s="83"/>
      <c r="CLK208" s="90"/>
      <c r="CLL208" s="91"/>
      <c r="CLM208" s="92"/>
      <c r="CLN208" s="93"/>
      <c r="CLO208" s="90"/>
      <c r="CLP208" s="6"/>
      <c r="CLQ208" s="86"/>
      <c r="CLR208" s="79"/>
      <c r="CLS208" s="82"/>
      <c r="CLT208" s="79"/>
      <c r="CLU208" s="104"/>
      <c r="CLV208" s="83"/>
      <c r="CLW208" s="90"/>
      <c r="CLX208" s="91"/>
      <c r="CLY208" s="92"/>
      <c r="CLZ208" s="93"/>
      <c r="CMA208" s="90"/>
      <c r="CMB208" s="6"/>
      <c r="CMC208" s="86"/>
      <c r="CMD208" s="79"/>
      <c r="CME208" s="82"/>
      <c r="CMF208" s="79"/>
      <c r="CMG208" s="104"/>
      <c r="CMH208" s="83"/>
      <c r="CMI208" s="90"/>
      <c r="CMJ208" s="91"/>
      <c r="CMK208" s="92"/>
      <c r="CML208" s="93"/>
      <c r="CMM208" s="90"/>
      <c r="CMN208" s="6"/>
      <c r="CMO208" s="86"/>
      <c r="CMP208" s="79"/>
      <c r="CMQ208" s="82"/>
      <c r="CMR208" s="79"/>
      <c r="CMS208" s="104"/>
      <c r="CMT208" s="83"/>
      <c r="CMU208" s="90"/>
      <c r="CMV208" s="91"/>
      <c r="CMW208" s="92"/>
      <c r="CMX208" s="93"/>
      <c r="CMY208" s="90"/>
      <c r="CMZ208" s="6"/>
      <c r="CNA208" s="86"/>
      <c r="CNB208" s="79"/>
      <c r="CNC208" s="82"/>
      <c r="CND208" s="79"/>
      <c r="CNE208" s="104"/>
      <c r="CNF208" s="83"/>
      <c r="CNG208" s="90"/>
      <c r="CNH208" s="91"/>
      <c r="CNI208" s="92"/>
      <c r="CNJ208" s="93"/>
      <c r="CNK208" s="90"/>
      <c r="CNL208" s="6"/>
      <c r="CNM208" s="86"/>
      <c r="CNN208" s="79"/>
      <c r="CNO208" s="82"/>
      <c r="CNP208" s="79"/>
      <c r="CNQ208" s="104"/>
      <c r="CNR208" s="83"/>
      <c r="CNS208" s="90"/>
      <c r="CNT208" s="91"/>
      <c r="CNU208" s="92"/>
      <c r="CNV208" s="93"/>
      <c r="CNW208" s="90"/>
      <c r="CNX208" s="6"/>
      <c r="CNY208" s="86"/>
      <c r="CNZ208" s="79"/>
      <c r="COA208" s="82"/>
      <c r="COB208" s="79"/>
      <c r="COC208" s="104"/>
      <c r="COD208" s="83"/>
      <c r="COE208" s="90"/>
      <c r="COF208" s="91"/>
      <c r="COG208" s="92"/>
      <c r="COH208" s="93"/>
      <c r="COI208" s="90"/>
      <c r="COJ208" s="6"/>
      <c r="COK208" s="86"/>
      <c r="COL208" s="79"/>
      <c r="COM208" s="82"/>
      <c r="CON208" s="79"/>
      <c r="COO208" s="104"/>
      <c r="COP208" s="83"/>
      <c r="COQ208" s="90"/>
      <c r="COR208" s="91"/>
      <c r="COS208" s="92"/>
      <c r="COT208" s="93"/>
      <c r="COU208" s="90"/>
      <c r="COV208" s="6"/>
      <c r="COW208" s="86"/>
      <c r="COX208" s="79"/>
      <c r="COY208" s="82"/>
      <c r="COZ208" s="79"/>
      <c r="CPA208" s="104"/>
      <c r="CPB208" s="83"/>
      <c r="CPC208" s="90"/>
      <c r="CPD208" s="91"/>
      <c r="CPE208" s="92"/>
      <c r="CPF208" s="93"/>
      <c r="CPG208" s="90"/>
      <c r="CPH208" s="6"/>
      <c r="CPI208" s="86"/>
      <c r="CPJ208" s="79"/>
      <c r="CPK208" s="82"/>
      <c r="CPL208" s="79"/>
      <c r="CPM208" s="104"/>
      <c r="CPN208" s="83"/>
      <c r="CPO208" s="90"/>
      <c r="CPP208" s="91"/>
      <c r="CPQ208" s="92"/>
      <c r="CPR208" s="93"/>
      <c r="CPS208" s="90"/>
      <c r="CPT208" s="6"/>
      <c r="CPU208" s="86"/>
      <c r="CPV208" s="79"/>
      <c r="CPW208" s="82"/>
      <c r="CPX208" s="79"/>
      <c r="CPY208" s="104"/>
      <c r="CPZ208" s="83"/>
      <c r="CQA208" s="90"/>
      <c r="CQB208" s="91"/>
      <c r="CQC208" s="92"/>
      <c r="CQD208" s="93"/>
      <c r="CQE208" s="90"/>
      <c r="CQF208" s="6"/>
      <c r="CQG208" s="86"/>
      <c r="CQH208" s="79"/>
      <c r="CQI208" s="82"/>
      <c r="CQJ208" s="79"/>
      <c r="CQK208" s="104"/>
      <c r="CQL208" s="83"/>
      <c r="CQM208" s="90"/>
      <c r="CQN208" s="91"/>
      <c r="CQO208" s="92"/>
      <c r="CQP208" s="93"/>
      <c r="CQQ208" s="90"/>
      <c r="CQR208" s="6"/>
      <c r="CQS208" s="86"/>
      <c r="CQT208" s="79"/>
      <c r="CQU208" s="82"/>
      <c r="CQV208" s="79"/>
      <c r="CQW208" s="104"/>
      <c r="CQX208" s="83"/>
      <c r="CQY208" s="90"/>
      <c r="CQZ208" s="91"/>
      <c r="CRA208" s="92"/>
      <c r="CRB208" s="93"/>
      <c r="CRC208" s="90"/>
      <c r="CRD208" s="6"/>
      <c r="CRE208" s="86"/>
      <c r="CRF208" s="79"/>
      <c r="CRG208" s="82"/>
      <c r="CRH208" s="79"/>
      <c r="CRI208" s="104"/>
      <c r="CRJ208" s="83"/>
      <c r="CRK208" s="90"/>
      <c r="CRL208" s="91"/>
      <c r="CRM208" s="92"/>
      <c r="CRN208" s="93"/>
      <c r="CRO208" s="90"/>
      <c r="CRP208" s="6"/>
      <c r="CRQ208" s="86"/>
      <c r="CRR208" s="79"/>
      <c r="CRS208" s="82"/>
      <c r="CRT208" s="79"/>
      <c r="CRU208" s="104"/>
      <c r="CRV208" s="83"/>
      <c r="CRW208" s="90"/>
      <c r="CRX208" s="91"/>
      <c r="CRY208" s="92"/>
      <c r="CRZ208" s="93"/>
      <c r="CSA208" s="90"/>
      <c r="CSB208" s="6"/>
      <c r="CSC208" s="86"/>
      <c r="CSD208" s="79"/>
      <c r="CSE208" s="82"/>
      <c r="CSF208" s="79"/>
      <c r="CSG208" s="104"/>
      <c r="CSH208" s="83"/>
      <c r="CSI208" s="90"/>
      <c r="CSJ208" s="91"/>
      <c r="CSK208" s="92"/>
      <c r="CSL208" s="93"/>
      <c r="CSM208" s="90"/>
      <c r="CSN208" s="6"/>
      <c r="CSO208" s="86"/>
      <c r="CSP208" s="79"/>
      <c r="CSQ208" s="82"/>
      <c r="CSR208" s="79"/>
      <c r="CSS208" s="104"/>
      <c r="CST208" s="83"/>
      <c r="CSU208" s="90"/>
      <c r="CSV208" s="91"/>
      <c r="CSW208" s="92"/>
      <c r="CSX208" s="93"/>
      <c r="CSY208" s="90"/>
      <c r="CSZ208" s="6"/>
      <c r="CTA208" s="86"/>
      <c r="CTB208" s="79"/>
      <c r="CTC208" s="82"/>
      <c r="CTD208" s="79"/>
      <c r="CTE208" s="104"/>
      <c r="CTF208" s="83"/>
      <c r="CTG208" s="90"/>
      <c r="CTH208" s="91"/>
      <c r="CTI208" s="92"/>
      <c r="CTJ208" s="93"/>
      <c r="CTK208" s="90"/>
      <c r="CTL208" s="6"/>
      <c r="CTM208" s="86"/>
      <c r="CTN208" s="79"/>
      <c r="CTO208" s="82"/>
      <c r="CTP208" s="79"/>
      <c r="CTQ208" s="104"/>
      <c r="CTR208" s="83"/>
      <c r="CTS208" s="90"/>
      <c r="CTT208" s="91"/>
      <c r="CTU208" s="92"/>
      <c r="CTV208" s="93"/>
      <c r="CTW208" s="90"/>
      <c r="CTX208" s="6"/>
      <c r="CTY208" s="86"/>
      <c r="CTZ208" s="79"/>
      <c r="CUA208" s="82"/>
      <c r="CUB208" s="79"/>
      <c r="CUC208" s="104"/>
      <c r="CUD208" s="83"/>
      <c r="CUE208" s="90"/>
      <c r="CUF208" s="91"/>
      <c r="CUG208" s="92"/>
      <c r="CUH208" s="93"/>
      <c r="CUI208" s="90"/>
      <c r="CUJ208" s="6"/>
      <c r="CUK208" s="86"/>
      <c r="CUL208" s="79"/>
      <c r="CUM208" s="82"/>
      <c r="CUN208" s="79"/>
      <c r="CUO208" s="104"/>
      <c r="CUP208" s="83"/>
      <c r="CUQ208" s="90"/>
      <c r="CUR208" s="91"/>
      <c r="CUS208" s="92"/>
      <c r="CUT208" s="93"/>
      <c r="CUU208" s="90"/>
      <c r="CUV208" s="6"/>
      <c r="CUW208" s="86"/>
      <c r="CUX208" s="79"/>
      <c r="CUY208" s="82"/>
      <c r="CUZ208" s="79"/>
      <c r="CVA208" s="104"/>
      <c r="CVB208" s="83"/>
      <c r="CVC208" s="90"/>
      <c r="CVD208" s="91"/>
      <c r="CVE208" s="92"/>
      <c r="CVF208" s="93"/>
      <c r="CVG208" s="90"/>
      <c r="CVH208" s="6"/>
      <c r="CVI208" s="86"/>
      <c r="CVJ208" s="79"/>
      <c r="CVK208" s="82"/>
      <c r="CVL208" s="79"/>
      <c r="CVM208" s="104"/>
      <c r="CVN208" s="83"/>
      <c r="CVO208" s="90"/>
      <c r="CVP208" s="91"/>
      <c r="CVQ208" s="92"/>
      <c r="CVR208" s="93"/>
      <c r="CVS208" s="90"/>
      <c r="CVT208" s="6"/>
      <c r="CVU208" s="86"/>
      <c r="CVV208" s="79"/>
      <c r="CVW208" s="82"/>
      <c r="CVX208" s="79"/>
      <c r="CVY208" s="104"/>
      <c r="CVZ208" s="83"/>
      <c r="CWA208" s="90"/>
      <c r="CWB208" s="91"/>
      <c r="CWC208" s="92"/>
      <c r="CWD208" s="93"/>
      <c r="CWE208" s="90"/>
      <c r="CWF208" s="6"/>
      <c r="CWG208" s="86"/>
      <c r="CWH208" s="79"/>
      <c r="CWI208" s="82"/>
      <c r="CWJ208" s="79"/>
      <c r="CWK208" s="104"/>
      <c r="CWL208" s="83"/>
      <c r="CWM208" s="90"/>
      <c r="CWN208" s="91"/>
      <c r="CWO208" s="92"/>
      <c r="CWP208" s="93"/>
      <c r="CWQ208" s="90"/>
      <c r="CWR208" s="6"/>
      <c r="CWS208" s="86"/>
      <c r="CWT208" s="79"/>
      <c r="CWU208" s="82"/>
      <c r="CWV208" s="79"/>
      <c r="CWW208" s="104"/>
      <c r="CWX208" s="83"/>
      <c r="CWY208" s="90"/>
      <c r="CWZ208" s="91"/>
      <c r="CXA208" s="92"/>
      <c r="CXB208" s="93"/>
      <c r="CXC208" s="90"/>
      <c r="CXD208" s="6"/>
      <c r="CXE208" s="86"/>
      <c r="CXF208" s="79"/>
      <c r="CXG208" s="82"/>
      <c r="CXH208" s="79"/>
      <c r="CXI208" s="104"/>
      <c r="CXJ208" s="83"/>
      <c r="CXK208" s="90"/>
      <c r="CXL208" s="91"/>
      <c r="CXM208" s="92"/>
      <c r="CXN208" s="93"/>
      <c r="CXO208" s="90"/>
      <c r="CXP208" s="6"/>
      <c r="CXQ208" s="86"/>
      <c r="CXR208" s="79"/>
      <c r="CXS208" s="82"/>
      <c r="CXT208" s="79"/>
      <c r="CXU208" s="104"/>
      <c r="CXV208" s="83"/>
      <c r="CXW208" s="90"/>
      <c r="CXX208" s="91"/>
      <c r="CXY208" s="92"/>
      <c r="CXZ208" s="93"/>
      <c r="CYA208" s="90"/>
      <c r="CYB208" s="6"/>
      <c r="CYC208" s="86"/>
      <c r="CYD208" s="79"/>
      <c r="CYE208" s="82"/>
      <c r="CYF208" s="79"/>
      <c r="CYG208" s="104"/>
      <c r="CYH208" s="83"/>
      <c r="CYI208" s="90"/>
      <c r="CYJ208" s="91"/>
      <c r="CYK208" s="92"/>
      <c r="CYL208" s="93"/>
      <c r="CYM208" s="90"/>
      <c r="CYN208" s="6"/>
      <c r="CYO208" s="86"/>
      <c r="CYP208" s="79"/>
      <c r="CYQ208" s="82"/>
      <c r="CYR208" s="79"/>
      <c r="CYS208" s="104"/>
      <c r="CYT208" s="83"/>
      <c r="CYU208" s="90"/>
      <c r="CYV208" s="91"/>
      <c r="CYW208" s="92"/>
      <c r="CYX208" s="93"/>
      <c r="CYY208" s="90"/>
      <c r="CYZ208" s="6"/>
      <c r="CZA208" s="86"/>
      <c r="CZB208" s="79"/>
      <c r="CZC208" s="82"/>
      <c r="CZD208" s="79"/>
      <c r="CZE208" s="104"/>
      <c r="CZF208" s="83"/>
      <c r="CZG208" s="90"/>
      <c r="CZH208" s="91"/>
      <c r="CZI208" s="92"/>
      <c r="CZJ208" s="93"/>
      <c r="CZK208" s="90"/>
      <c r="CZL208" s="6"/>
      <c r="CZM208" s="86"/>
      <c r="CZN208" s="79"/>
      <c r="CZO208" s="82"/>
      <c r="CZP208" s="79"/>
      <c r="CZQ208" s="104"/>
      <c r="CZR208" s="83"/>
      <c r="CZS208" s="90"/>
      <c r="CZT208" s="91"/>
      <c r="CZU208" s="92"/>
      <c r="CZV208" s="93"/>
      <c r="CZW208" s="90"/>
      <c r="CZX208" s="6"/>
      <c r="CZY208" s="86"/>
      <c r="CZZ208" s="79"/>
      <c r="DAA208" s="82"/>
      <c r="DAB208" s="79"/>
      <c r="DAC208" s="104"/>
      <c r="DAD208" s="83"/>
      <c r="DAE208" s="90"/>
      <c r="DAF208" s="91"/>
      <c r="DAG208" s="92"/>
      <c r="DAH208" s="93"/>
      <c r="DAI208" s="90"/>
      <c r="DAJ208" s="6"/>
      <c r="DAK208" s="86"/>
      <c r="DAL208" s="79"/>
      <c r="DAM208" s="82"/>
      <c r="DAN208" s="79"/>
      <c r="DAO208" s="104"/>
      <c r="DAP208" s="83"/>
      <c r="DAQ208" s="90"/>
      <c r="DAR208" s="91"/>
      <c r="DAS208" s="92"/>
      <c r="DAT208" s="93"/>
      <c r="DAU208" s="90"/>
      <c r="DAV208" s="6"/>
      <c r="DAW208" s="86"/>
      <c r="DAX208" s="79"/>
      <c r="DAY208" s="82"/>
      <c r="DAZ208" s="79"/>
      <c r="DBA208" s="104"/>
      <c r="DBB208" s="83"/>
      <c r="DBC208" s="90"/>
      <c r="DBD208" s="91"/>
      <c r="DBE208" s="92"/>
      <c r="DBF208" s="93"/>
      <c r="DBG208" s="90"/>
      <c r="DBH208" s="6"/>
      <c r="DBI208" s="86"/>
      <c r="DBJ208" s="79"/>
      <c r="DBK208" s="82"/>
      <c r="DBL208" s="79"/>
      <c r="DBM208" s="104"/>
      <c r="DBN208" s="83"/>
      <c r="DBO208" s="90"/>
      <c r="DBP208" s="91"/>
      <c r="DBQ208" s="92"/>
      <c r="DBR208" s="93"/>
      <c r="DBS208" s="90"/>
      <c r="DBT208" s="6"/>
      <c r="DBU208" s="86"/>
      <c r="DBV208" s="79"/>
      <c r="DBW208" s="82"/>
      <c r="DBX208" s="79"/>
      <c r="DBY208" s="104"/>
      <c r="DBZ208" s="83"/>
      <c r="DCA208" s="90"/>
      <c r="DCB208" s="91"/>
      <c r="DCC208" s="92"/>
      <c r="DCD208" s="93"/>
      <c r="DCE208" s="90"/>
      <c r="DCF208" s="6"/>
      <c r="DCG208" s="86"/>
      <c r="DCH208" s="79"/>
      <c r="DCI208" s="82"/>
      <c r="DCJ208" s="79"/>
      <c r="DCK208" s="104"/>
      <c r="DCL208" s="83"/>
      <c r="DCM208" s="90"/>
      <c r="DCN208" s="91"/>
      <c r="DCO208" s="92"/>
      <c r="DCP208" s="93"/>
      <c r="DCQ208" s="90"/>
      <c r="DCR208" s="6"/>
      <c r="DCS208" s="86"/>
      <c r="DCT208" s="79"/>
      <c r="DCU208" s="82"/>
      <c r="DCV208" s="79"/>
      <c r="DCW208" s="104"/>
      <c r="DCX208" s="83"/>
      <c r="DCY208" s="90"/>
      <c r="DCZ208" s="91"/>
      <c r="DDA208" s="92"/>
      <c r="DDB208" s="93"/>
      <c r="DDC208" s="90"/>
      <c r="DDD208" s="6"/>
      <c r="DDE208" s="86"/>
      <c r="DDF208" s="79"/>
      <c r="DDG208" s="82"/>
      <c r="DDH208" s="79"/>
      <c r="DDI208" s="104"/>
      <c r="DDJ208" s="83"/>
      <c r="DDK208" s="90"/>
      <c r="DDL208" s="91"/>
      <c r="DDM208" s="92"/>
      <c r="DDN208" s="93"/>
      <c r="DDO208" s="90"/>
      <c r="DDP208" s="6"/>
      <c r="DDQ208" s="86"/>
      <c r="DDR208" s="79"/>
      <c r="DDS208" s="82"/>
      <c r="DDT208" s="79"/>
      <c r="DDU208" s="104"/>
      <c r="DDV208" s="83"/>
      <c r="DDW208" s="90"/>
      <c r="DDX208" s="91"/>
      <c r="DDY208" s="92"/>
      <c r="DDZ208" s="93"/>
      <c r="DEA208" s="90"/>
      <c r="DEB208" s="6"/>
      <c r="DEC208" s="86"/>
      <c r="DED208" s="79"/>
      <c r="DEE208" s="82"/>
      <c r="DEF208" s="79"/>
      <c r="DEG208" s="104"/>
      <c r="DEH208" s="83"/>
      <c r="DEI208" s="90"/>
      <c r="DEJ208" s="91"/>
      <c r="DEK208" s="92"/>
      <c r="DEL208" s="93"/>
      <c r="DEM208" s="90"/>
      <c r="DEN208" s="6"/>
      <c r="DEO208" s="86"/>
      <c r="DEP208" s="79"/>
      <c r="DEQ208" s="82"/>
      <c r="DER208" s="79"/>
      <c r="DES208" s="104"/>
      <c r="DET208" s="83"/>
      <c r="DEU208" s="90"/>
      <c r="DEV208" s="91"/>
      <c r="DEW208" s="92"/>
      <c r="DEX208" s="93"/>
      <c r="DEY208" s="90"/>
      <c r="DEZ208" s="6"/>
      <c r="DFA208" s="86"/>
      <c r="DFB208" s="79"/>
      <c r="DFC208" s="82"/>
      <c r="DFD208" s="79"/>
      <c r="DFE208" s="104"/>
      <c r="DFF208" s="83"/>
      <c r="DFG208" s="90"/>
      <c r="DFH208" s="91"/>
      <c r="DFI208" s="92"/>
      <c r="DFJ208" s="93"/>
      <c r="DFK208" s="90"/>
      <c r="DFL208" s="6"/>
      <c r="DFM208" s="86"/>
      <c r="DFN208" s="79"/>
      <c r="DFO208" s="82"/>
      <c r="DFP208" s="79"/>
      <c r="DFQ208" s="104"/>
      <c r="DFR208" s="83"/>
      <c r="DFS208" s="90"/>
      <c r="DFT208" s="91"/>
      <c r="DFU208" s="92"/>
      <c r="DFV208" s="93"/>
      <c r="DFW208" s="90"/>
      <c r="DFX208" s="6"/>
      <c r="DFY208" s="86"/>
      <c r="DFZ208" s="79"/>
      <c r="DGA208" s="82"/>
      <c r="DGB208" s="79"/>
      <c r="DGC208" s="104"/>
      <c r="DGD208" s="83"/>
      <c r="DGE208" s="90"/>
      <c r="DGF208" s="91"/>
      <c r="DGG208" s="92"/>
      <c r="DGH208" s="93"/>
      <c r="DGI208" s="90"/>
      <c r="DGJ208" s="6"/>
      <c r="DGK208" s="86"/>
      <c r="DGL208" s="79"/>
      <c r="DGM208" s="82"/>
      <c r="DGN208" s="79"/>
      <c r="DGO208" s="104"/>
      <c r="DGP208" s="83"/>
      <c r="DGQ208" s="90"/>
      <c r="DGR208" s="91"/>
      <c r="DGS208" s="92"/>
      <c r="DGT208" s="93"/>
      <c r="DGU208" s="90"/>
      <c r="DGV208" s="6"/>
      <c r="DGW208" s="86"/>
      <c r="DGX208" s="79"/>
      <c r="DGY208" s="82"/>
      <c r="DGZ208" s="79"/>
      <c r="DHA208" s="104"/>
      <c r="DHB208" s="83"/>
      <c r="DHC208" s="90"/>
      <c r="DHD208" s="91"/>
      <c r="DHE208" s="92"/>
      <c r="DHF208" s="93"/>
      <c r="DHG208" s="90"/>
      <c r="DHH208" s="6"/>
      <c r="DHI208" s="86"/>
      <c r="DHJ208" s="79"/>
      <c r="DHK208" s="82"/>
      <c r="DHL208" s="79"/>
      <c r="DHM208" s="104"/>
      <c r="DHN208" s="83"/>
      <c r="DHO208" s="90"/>
      <c r="DHP208" s="91"/>
      <c r="DHQ208" s="92"/>
      <c r="DHR208" s="93"/>
      <c r="DHS208" s="90"/>
      <c r="DHT208" s="6"/>
      <c r="DHU208" s="86"/>
      <c r="DHV208" s="79"/>
      <c r="DHW208" s="82"/>
      <c r="DHX208" s="79"/>
      <c r="DHY208" s="104"/>
      <c r="DHZ208" s="83"/>
      <c r="DIA208" s="90"/>
      <c r="DIB208" s="91"/>
      <c r="DIC208" s="92"/>
      <c r="DID208" s="93"/>
      <c r="DIE208" s="90"/>
      <c r="DIF208" s="6"/>
      <c r="DIG208" s="86"/>
      <c r="DIH208" s="79"/>
      <c r="DII208" s="82"/>
      <c r="DIJ208" s="79"/>
      <c r="DIK208" s="104"/>
      <c r="DIL208" s="83"/>
      <c r="DIM208" s="90"/>
      <c r="DIN208" s="91"/>
      <c r="DIO208" s="92"/>
      <c r="DIP208" s="93"/>
      <c r="DIQ208" s="90"/>
      <c r="DIR208" s="6"/>
      <c r="DIS208" s="86"/>
      <c r="DIT208" s="79"/>
      <c r="DIU208" s="82"/>
      <c r="DIV208" s="79"/>
      <c r="DIW208" s="104"/>
      <c r="DIX208" s="83"/>
      <c r="DIY208" s="90"/>
      <c r="DIZ208" s="91"/>
      <c r="DJA208" s="92"/>
      <c r="DJB208" s="93"/>
      <c r="DJC208" s="90"/>
      <c r="DJD208" s="6"/>
      <c r="DJE208" s="86"/>
      <c r="DJF208" s="79"/>
      <c r="DJG208" s="82"/>
      <c r="DJH208" s="79"/>
      <c r="DJI208" s="104"/>
      <c r="DJJ208" s="83"/>
      <c r="DJK208" s="90"/>
      <c r="DJL208" s="91"/>
      <c r="DJM208" s="92"/>
      <c r="DJN208" s="93"/>
      <c r="DJO208" s="90"/>
      <c r="DJP208" s="6"/>
      <c r="DJQ208" s="86"/>
      <c r="DJR208" s="79"/>
      <c r="DJS208" s="82"/>
      <c r="DJT208" s="79"/>
      <c r="DJU208" s="104"/>
      <c r="DJV208" s="83"/>
      <c r="DJW208" s="90"/>
      <c r="DJX208" s="91"/>
      <c r="DJY208" s="92"/>
      <c r="DJZ208" s="93"/>
      <c r="DKA208" s="90"/>
      <c r="DKB208" s="6"/>
      <c r="DKC208" s="86"/>
      <c r="DKD208" s="79"/>
      <c r="DKE208" s="82"/>
      <c r="DKF208" s="79"/>
      <c r="DKG208" s="104"/>
      <c r="DKH208" s="83"/>
      <c r="DKI208" s="90"/>
      <c r="DKJ208" s="91"/>
      <c r="DKK208" s="92"/>
      <c r="DKL208" s="93"/>
      <c r="DKM208" s="90"/>
      <c r="DKN208" s="6"/>
      <c r="DKO208" s="86"/>
      <c r="DKP208" s="79"/>
      <c r="DKQ208" s="82"/>
      <c r="DKR208" s="79"/>
      <c r="DKS208" s="104"/>
      <c r="DKT208" s="83"/>
      <c r="DKU208" s="90"/>
      <c r="DKV208" s="91"/>
      <c r="DKW208" s="92"/>
      <c r="DKX208" s="93"/>
      <c r="DKY208" s="90"/>
      <c r="DKZ208" s="6"/>
      <c r="DLA208" s="86"/>
      <c r="DLB208" s="79"/>
      <c r="DLC208" s="82"/>
      <c r="DLD208" s="79"/>
      <c r="DLE208" s="104"/>
      <c r="DLF208" s="83"/>
      <c r="DLG208" s="90"/>
      <c r="DLH208" s="91"/>
      <c r="DLI208" s="92"/>
      <c r="DLJ208" s="93"/>
      <c r="DLK208" s="90"/>
      <c r="DLL208" s="6"/>
      <c r="DLM208" s="86"/>
      <c r="DLN208" s="79"/>
      <c r="DLO208" s="82"/>
      <c r="DLP208" s="79"/>
      <c r="DLQ208" s="104"/>
      <c r="DLR208" s="83"/>
      <c r="DLS208" s="90"/>
      <c r="DLT208" s="91"/>
      <c r="DLU208" s="92"/>
      <c r="DLV208" s="93"/>
      <c r="DLW208" s="90"/>
      <c r="DLX208" s="6"/>
      <c r="DLY208" s="86"/>
      <c r="DLZ208" s="79"/>
      <c r="DMA208" s="82"/>
      <c r="DMB208" s="79"/>
      <c r="DMC208" s="104"/>
      <c r="DMD208" s="83"/>
      <c r="DME208" s="90"/>
      <c r="DMF208" s="91"/>
      <c r="DMG208" s="92"/>
      <c r="DMH208" s="93"/>
      <c r="DMI208" s="90"/>
      <c r="DMJ208" s="6"/>
      <c r="DMK208" s="86"/>
      <c r="DML208" s="79"/>
      <c r="DMM208" s="82"/>
      <c r="DMN208" s="79"/>
      <c r="DMO208" s="104"/>
      <c r="DMP208" s="83"/>
      <c r="DMQ208" s="90"/>
      <c r="DMR208" s="91"/>
      <c r="DMS208" s="92"/>
      <c r="DMT208" s="93"/>
      <c r="DMU208" s="90"/>
      <c r="DMV208" s="6"/>
      <c r="DMW208" s="86"/>
      <c r="DMX208" s="79"/>
      <c r="DMY208" s="82"/>
      <c r="DMZ208" s="79"/>
      <c r="DNA208" s="104"/>
      <c r="DNB208" s="83"/>
      <c r="DNC208" s="90"/>
      <c r="DND208" s="91"/>
      <c r="DNE208" s="92"/>
      <c r="DNF208" s="93"/>
      <c r="DNG208" s="90"/>
      <c r="DNH208" s="6"/>
      <c r="DNI208" s="86"/>
      <c r="DNJ208" s="79"/>
      <c r="DNK208" s="82"/>
      <c r="DNL208" s="79"/>
      <c r="DNM208" s="104"/>
      <c r="DNN208" s="83"/>
      <c r="DNO208" s="90"/>
      <c r="DNP208" s="91"/>
      <c r="DNQ208" s="92"/>
      <c r="DNR208" s="93"/>
      <c r="DNS208" s="90"/>
      <c r="DNT208" s="6"/>
      <c r="DNU208" s="86"/>
      <c r="DNV208" s="79"/>
      <c r="DNW208" s="82"/>
      <c r="DNX208" s="79"/>
      <c r="DNY208" s="104"/>
      <c r="DNZ208" s="83"/>
      <c r="DOA208" s="90"/>
      <c r="DOB208" s="91"/>
      <c r="DOC208" s="92"/>
      <c r="DOD208" s="93"/>
      <c r="DOE208" s="90"/>
      <c r="DOF208" s="6"/>
      <c r="DOG208" s="86"/>
      <c r="DOH208" s="79"/>
      <c r="DOI208" s="82"/>
      <c r="DOJ208" s="79"/>
      <c r="DOK208" s="104"/>
      <c r="DOL208" s="83"/>
      <c r="DOM208" s="90"/>
      <c r="DON208" s="91"/>
      <c r="DOO208" s="92"/>
      <c r="DOP208" s="93"/>
      <c r="DOQ208" s="90"/>
      <c r="DOR208" s="6"/>
      <c r="DOS208" s="86"/>
      <c r="DOT208" s="79"/>
      <c r="DOU208" s="82"/>
      <c r="DOV208" s="79"/>
      <c r="DOW208" s="104"/>
      <c r="DOX208" s="83"/>
      <c r="DOY208" s="90"/>
      <c r="DOZ208" s="91"/>
      <c r="DPA208" s="92"/>
      <c r="DPB208" s="93"/>
      <c r="DPC208" s="90"/>
      <c r="DPD208" s="6"/>
      <c r="DPE208" s="86"/>
      <c r="DPF208" s="79"/>
      <c r="DPG208" s="82"/>
      <c r="DPH208" s="79"/>
      <c r="DPI208" s="104"/>
      <c r="DPJ208" s="83"/>
      <c r="DPK208" s="90"/>
      <c r="DPL208" s="91"/>
      <c r="DPM208" s="92"/>
      <c r="DPN208" s="93"/>
      <c r="DPO208" s="90"/>
      <c r="DPP208" s="6"/>
      <c r="DPQ208" s="86"/>
      <c r="DPR208" s="79"/>
      <c r="DPS208" s="82"/>
      <c r="DPT208" s="79"/>
      <c r="DPU208" s="104"/>
      <c r="DPV208" s="83"/>
      <c r="DPW208" s="90"/>
      <c r="DPX208" s="91"/>
      <c r="DPY208" s="92"/>
      <c r="DPZ208" s="93"/>
      <c r="DQA208" s="90"/>
      <c r="DQB208" s="6"/>
      <c r="DQC208" s="86"/>
      <c r="DQD208" s="79"/>
      <c r="DQE208" s="82"/>
      <c r="DQF208" s="79"/>
      <c r="DQG208" s="104"/>
      <c r="DQH208" s="83"/>
      <c r="DQI208" s="90"/>
      <c r="DQJ208" s="91"/>
      <c r="DQK208" s="92"/>
      <c r="DQL208" s="93"/>
      <c r="DQM208" s="90"/>
      <c r="DQN208" s="6"/>
      <c r="DQO208" s="86"/>
      <c r="DQP208" s="79"/>
      <c r="DQQ208" s="82"/>
      <c r="DQR208" s="79"/>
      <c r="DQS208" s="104"/>
      <c r="DQT208" s="83"/>
      <c r="DQU208" s="90"/>
      <c r="DQV208" s="91"/>
      <c r="DQW208" s="92"/>
      <c r="DQX208" s="93"/>
      <c r="DQY208" s="90"/>
      <c r="DQZ208" s="6"/>
      <c r="DRA208" s="86"/>
      <c r="DRB208" s="79"/>
      <c r="DRC208" s="82"/>
      <c r="DRD208" s="79"/>
      <c r="DRE208" s="104"/>
      <c r="DRF208" s="83"/>
      <c r="DRG208" s="90"/>
      <c r="DRH208" s="91"/>
      <c r="DRI208" s="92"/>
      <c r="DRJ208" s="93"/>
      <c r="DRK208" s="90"/>
      <c r="DRL208" s="6"/>
      <c r="DRM208" s="86"/>
      <c r="DRN208" s="79"/>
      <c r="DRO208" s="82"/>
      <c r="DRP208" s="79"/>
      <c r="DRQ208" s="104"/>
      <c r="DRR208" s="83"/>
      <c r="DRS208" s="90"/>
      <c r="DRT208" s="91"/>
      <c r="DRU208" s="92"/>
      <c r="DRV208" s="93"/>
      <c r="DRW208" s="90"/>
      <c r="DRX208" s="6"/>
      <c r="DRY208" s="86"/>
      <c r="DRZ208" s="79"/>
      <c r="DSA208" s="82"/>
      <c r="DSB208" s="79"/>
      <c r="DSC208" s="104"/>
      <c r="DSD208" s="83"/>
      <c r="DSE208" s="90"/>
      <c r="DSF208" s="91"/>
      <c r="DSG208" s="92"/>
      <c r="DSH208" s="93"/>
      <c r="DSI208" s="90"/>
      <c r="DSJ208" s="6"/>
      <c r="DSK208" s="86"/>
      <c r="DSL208" s="79"/>
      <c r="DSM208" s="82"/>
      <c r="DSN208" s="79"/>
      <c r="DSO208" s="104"/>
      <c r="DSP208" s="83"/>
      <c r="DSQ208" s="90"/>
      <c r="DSR208" s="91"/>
      <c r="DSS208" s="92"/>
      <c r="DST208" s="93"/>
      <c r="DSU208" s="90"/>
      <c r="DSV208" s="6"/>
      <c r="DSW208" s="86"/>
      <c r="DSX208" s="79"/>
      <c r="DSY208" s="82"/>
      <c r="DSZ208" s="79"/>
      <c r="DTA208" s="104"/>
      <c r="DTB208" s="83"/>
      <c r="DTC208" s="90"/>
      <c r="DTD208" s="91"/>
      <c r="DTE208" s="92"/>
      <c r="DTF208" s="93"/>
      <c r="DTG208" s="90"/>
      <c r="DTH208" s="6"/>
      <c r="DTI208" s="86"/>
      <c r="DTJ208" s="79"/>
      <c r="DTK208" s="82"/>
      <c r="DTL208" s="79"/>
      <c r="DTM208" s="104"/>
      <c r="DTN208" s="83"/>
      <c r="DTO208" s="90"/>
      <c r="DTP208" s="91"/>
      <c r="DTQ208" s="92"/>
      <c r="DTR208" s="93"/>
      <c r="DTS208" s="90"/>
      <c r="DTT208" s="6"/>
      <c r="DTU208" s="86"/>
      <c r="DTV208" s="79"/>
      <c r="DTW208" s="82"/>
      <c r="DTX208" s="79"/>
      <c r="DTY208" s="104"/>
      <c r="DTZ208" s="83"/>
      <c r="DUA208" s="90"/>
      <c r="DUB208" s="91"/>
      <c r="DUC208" s="92"/>
      <c r="DUD208" s="93"/>
      <c r="DUE208" s="90"/>
      <c r="DUF208" s="6"/>
      <c r="DUG208" s="86"/>
      <c r="DUH208" s="79"/>
      <c r="DUI208" s="82"/>
      <c r="DUJ208" s="79"/>
      <c r="DUK208" s="104"/>
      <c r="DUL208" s="83"/>
      <c r="DUM208" s="90"/>
      <c r="DUN208" s="91"/>
      <c r="DUO208" s="92"/>
      <c r="DUP208" s="93"/>
      <c r="DUQ208" s="90"/>
      <c r="DUR208" s="6"/>
      <c r="DUS208" s="86"/>
      <c r="DUT208" s="79"/>
      <c r="DUU208" s="82"/>
      <c r="DUV208" s="79"/>
      <c r="DUW208" s="104"/>
      <c r="DUX208" s="83"/>
      <c r="DUY208" s="90"/>
      <c r="DUZ208" s="91"/>
      <c r="DVA208" s="92"/>
      <c r="DVB208" s="93"/>
      <c r="DVC208" s="90"/>
      <c r="DVD208" s="6"/>
      <c r="DVE208" s="86"/>
      <c r="DVF208" s="79"/>
      <c r="DVG208" s="82"/>
      <c r="DVH208" s="79"/>
      <c r="DVI208" s="104"/>
      <c r="DVJ208" s="83"/>
      <c r="DVK208" s="90"/>
      <c r="DVL208" s="91"/>
      <c r="DVM208" s="92"/>
      <c r="DVN208" s="93"/>
      <c r="DVO208" s="90"/>
      <c r="DVP208" s="6"/>
      <c r="DVQ208" s="86"/>
      <c r="DVR208" s="79"/>
      <c r="DVS208" s="82"/>
      <c r="DVT208" s="79"/>
      <c r="DVU208" s="104"/>
      <c r="DVV208" s="83"/>
      <c r="DVW208" s="90"/>
      <c r="DVX208" s="91"/>
      <c r="DVY208" s="92"/>
      <c r="DVZ208" s="93"/>
      <c r="DWA208" s="90"/>
      <c r="DWB208" s="6"/>
      <c r="DWC208" s="86"/>
      <c r="DWD208" s="79"/>
      <c r="DWE208" s="82"/>
      <c r="DWF208" s="79"/>
      <c r="DWG208" s="104"/>
      <c r="DWH208" s="83"/>
      <c r="DWI208" s="90"/>
      <c r="DWJ208" s="91"/>
      <c r="DWK208" s="92"/>
      <c r="DWL208" s="93"/>
      <c r="DWM208" s="90"/>
      <c r="DWN208" s="6"/>
      <c r="DWO208" s="86"/>
      <c r="DWP208" s="79"/>
      <c r="DWQ208" s="82"/>
      <c r="DWR208" s="79"/>
      <c r="DWS208" s="104"/>
      <c r="DWT208" s="83"/>
      <c r="DWU208" s="90"/>
      <c r="DWV208" s="91"/>
      <c r="DWW208" s="92"/>
      <c r="DWX208" s="93"/>
      <c r="DWY208" s="90"/>
      <c r="DWZ208" s="6"/>
      <c r="DXA208" s="86"/>
      <c r="DXB208" s="79"/>
      <c r="DXC208" s="82"/>
      <c r="DXD208" s="79"/>
      <c r="DXE208" s="104"/>
      <c r="DXF208" s="83"/>
      <c r="DXG208" s="90"/>
      <c r="DXH208" s="91"/>
      <c r="DXI208" s="92"/>
      <c r="DXJ208" s="93"/>
      <c r="DXK208" s="90"/>
      <c r="DXL208" s="6"/>
      <c r="DXM208" s="86"/>
      <c r="DXN208" s="79"/>
      <c r="DXO208" s="82"/>
      <c r="DXP208" s="79"/>
      <c r="DXQ208" s="104"/>
      <c r="DXR208" s="83"/>
      <c r="DXS208" s="90"/>
      <c r="DXT208" s="91"/>
      <c r="DXU208" s="92"/>
      <c r="DXV208" s="93"/>
      <c r="DXW208" s="90"/>
      <c r="DXX208" s="6"/>
      <c r="DXY208" s="86"/>
      <c r="DXZ208" s="79"/>
      <c r="DYA208" s="82"/>
      <c r="DYB208" s="79"/>
      <c r="DYC208" s="104"/>
      <c r="DYD208" s="83"/>
      <c r="DYE208" s="90"/>
      <c r="DYF208" s="91"/>
      <c r="DYG208" s="92"/>
      <c r="DYH208" s="93"/>
      <c r="DYI208" s="90"/>
      <c r="DYJ208" s="6"/>
      <c r="DYK208" s="86"/>
      <c r="DYL208" s="79"/>
      <c r="DYM208" s="82"/>
      <c r="DYN208" s="79"/>
      <c r="DYO208" s="104"/>
      <c r="DYP208" s="83"/>
      <c r="DYQ208" s="90"/>
      <c r="DYR208" s="91"/>
      <c r="DYS208" s="92"/>
      <c r="DYT208" s="93"/>
      <c r="DYU208" s="90"/>
      <c r="DYV208" s="6"/>
      <c r="DYW208" s="86"/>
      <c r="DYX208" s="79"/>
      <c r="DYY208" s="82"/>
      <c r="DYZ208" s="79"/>
      <c r="DZA208" s="104"/>
      <c r="DZB208" s="83"/>
      <c r="DZC208" s="90"/>
      <c r="DZD208" s="91"/>
      <c r="DZE208" s="92"/>
      <c r="DZF208" s="93"/>
      <c r="DZG208" s="90"/>
      <c r="DZH208" s="6"/>
      <c r="DZI208" s="86"/>
      <c r="DZJ208" s="79"/>
      <c r="DZK208" s="82"/>
      <c r="DZL208" s="79"/>
      <c r="DZM208" s="104"/>
      <c r="DZN208" s="83"/>
      <c r="DZO208" s="90"/>
      <c r="DZP208" s="91"/>
      <c r="DZQ208" s="92"/>
      <c r="DZR208" s="93"/>
      <c r="DZS208" s="90"/>
      <c r="DZT208" s="6"/>
      <c r="DZU208" s="86"/>
      <c r="DZV208" s="79"/>
      <c r="DZW208" s="82"/>
      <c r="DZX208" s="79"/>
      <c r="DZY208" s="104"/>
      <c r="DZZ208" s="83"/>
      <c r="EAA208" s="90"/>
      <c r="EAB208" s="91"/>
      <c r="EAC208" s="92"/>
      <c r="EAD208" s="93"/>
      <c r="EAE208" s="90"/>
      <c r="EAF208" s="6"/>
      <c r="EAG208" s="86"/>
      <c r="EAH208" s="79"/>
      <c r="EAI208" s="82"/>
      <c r="EAJ208" s="79"/>
      <c r="EAK208" s="104"/>
      <c r="EAL208" s="83"/>
      <c r="EAM208" s="90"/>
      <c r="EAN208" s="91"/>
      <c r="EAO208" s="92"/>
      <c r="EAP208" s="93"/>
      <c r="EAQ208" s="90"/>
      <c r="EAR208" s="6"/>
      <c r="EAS208" s="86"/>
      <c r="EAT208" s="79"/>
      <c r="EAU208" s="82"/>
      <c r="EAV208" s="79"/>
      <c r="EAW208" s="104"/>
      <c r="EAX208" s="83"/>
      <c r="EAY208" s="90"/>
      <c r="EAZ208" s="91"/>
      <c r="EBA208" s="92"/>
      <c r="EBB208" s="93"/>
      <c r="EBC208" s="90"/>
      <c r="EBD208" s="6"/>
      <c r="EBE208" s="86"/>
      <c r="EBF208" s="79"/>
      <c r="EBG208" s="82"/>
      <c r="EBH208" s="79"/>
      <c r="EBI208" s="104"/>
      <c r="EBJ208" s="83"/>
      <c r="EBK208" s="90"/>
      <c r="EBL208" s="91"/>
      <c r="EBM208" s="92"/>
      <c r="EBN208" s="93"/>
      <c r="EBO208" s="90"/>
      <c r="EBP208" s="6"/>
      <c r="EBQ208" s="86"/>
      <c r="EBR208" s="79"/>
      <c r="EBS208" s="82"/>
      <c r="EBT208" s="79"/>
      <c r="EBU208" s="104"/>
      <c r="EBV208" s="83"/>
      <c r="EBW208" s="90"/>
      <c r="EBX208" s="91"/>
      <c r="EBY208" s="92"/>
      <c r="EBZ208" s="93"/>
      <c r="ECA208" s="90"/>
      <c r="ECB208" s="6"/>
      <c r="ECC208" s="86"/>
      <c r="ECD208" s="79"/>
      <c r="ECE208" s="82"/>
      <c r="ECF208" s="79"/>
      <c r="ECG208" s="104"/>
      <c r="ECH208" s="83"/>
      <c r="ECI208" s="90"/>
      <c r="ECJ208" s="91"/>
      <c r="ECK208" s="92"/>
      <c r="ECL208" s="93"/>
      <c r="ECM208" s="90"/>
      <c r="ECN208" s="6"/>
      <c r="ECO208" s="86"/>
      <c r="ECP208" s="79"/>
      <c r="ECQ208" s="82"/>
      <c r="ECR208" s="79"/>
      <c r="ECS208" s="104"/>
      <c r="ECT208" s="83"/>
      <c r="ECU208" s="90"/>
      <c r="ECV208" s="91"/>
      <c r="ECW208" s="92"/>
      <c r="ECX208" s="93"/>
      <c r="ECY208" s="90"/>
      <c r="ECZ208" s="6"/>
      <c r="EDA208" s="86"/>
      <c r="EDB208" s="79"/>
      <c r="EDC208" s="82"/>
      <c r="EDD208" s="79"/>
      <c r="EDE208" s="104"/>
      <c r="EDF208" s="83"/>
      <c r="EDG208" s="90"/>
      <c r="EDH208" s="91"/>
      <c r="EDI208" s="92"/>
      <c r="EDJ208" s="93"/>
      <c r="EDK208" s="90"/>
      <c r="EDL208" s="6"/>
      <c r="EDM208" s="86"/>
      <c r="EDN208" s="79"/>
      <c r="EDO208" s="82"/>
      <c r="EDP208" s="79"/>
      <c r="EDQ208" s="104"/>
      <c r="EDR208" s="83"/>
      <c r="EDS208" s="90"/>
      <c r="EDT208" s="91"/>
      <c r="EDU208" s="92"/>
      <c r="EDV208" s="93"/>
      <c r="EDW208" s="90"/>
      <c r="EDX208" s="6"/>
      <c r="EDY208" s="86"/>
      <c r="EDZ208" s="79"/>
      <c r="EEA208" s="82"/>
      <c r="EEB208" s="79"/>
      <c r="EEC208" s="104"/>
      <c r="EED208" s="83"/>
      <c r="EEE208" s="90"/>
      <c r="EEF208" s="91"/>
      <c r="EEG208" s="92"/>
      <c r="EEH208" s="93"/>
      <c r="EEI208" s="90"/>
      <c r="EEJ208" s="6"/>
      <c r="EEK208" s="86"/>
      <c r="EEL208" s="79"/>
      <c r="EEM208" s="82"/>
      <c r="EEN208" s="79"/>
      <c r="EEO208" s="104"/>
      <c r="EEP208" s="83"/>
      <c r="EEQ208" s="90"/>
      <c r="EER208" s="91"/>
      <c r="EES208" s="92"/>
      <c r="EET208" s="93"/>
      <c r="EEU208" s="90"/>
      <c r="EEV208" s="6"/>
      <c r="EEW208" s="86"/>
      <c r="EEX208" s="79"/>
      <c r="EEY208" s="82"/>
      <c r="EEZ208" s="79"/>
      <c r="EFA208" s="104"/>
      <c r="EFB208" s="83"/>
      <c r="EFC208" s="90"/>
      <c r="EFD208" s="91"/>
      <c r="EFE208" s="92"/>
      <c r="EFF208" s="93"/>
      <c r="EFG208" s="90"/>
      <c r="EFH208" s="6"/>
      <c r="EFI208" s="86"/>
      <c r="EFJ208" s="79"/>
      <c r="EFK208" s="82"/>
      <c r="EFL208" s="79"/>
      <c r="EFM208" s="104"/>
      <c r="EFN208" s="83"/>
      <c r="EFO208" s="90"/>
      <c r="EFP208" s="91"/>
      <c r="EFQ208" s="92"/>
      <c r="EFR208" s="93"/>
      <c r="EFS208" s="90"/>
      <c r="EFT208" s="6"/>
      <c r="EFU208" s="86"/>
      <c r="EFV208" s="79"/>
      <c r="EFW208" s="82"/>
      <c r="EFX208" s="79"/>
      <c r="EFY208" s="104"/>
      <c r="EFZ208" s="83"/>
      <c r="EGA208" s="90"/>
      <c r="EGB208" s="91"/>
      <c r="EGC208" s="92"/>
      <c r="EGD208" s="93"/>
      <c r="EGE208" s="90"/>
      <c r="EGF208" s="6"/>
      <c r="EGG208" s="86"/>
      <c r="EGH208" s="79"/>
      <c r="EGI208" s="82"/>
      <c r="EGJ208" s="79"/>
      <c r="EGK208" s="104"/>
      <c r="EGL208" s="83"/>
      <c r="EGM208" s="90"/>
      <c r="EGN208" s="91"/>
      <c r="EGO208" s="92"/>
      <c r="EGP208" s="93"/>
      <c r="EGQ208" s="90"/>
      <c r="EGR208" s="6"/>
      <c r="EGS208" s="86"/>
      <c r="EGT208" s="79"/>
      <c r="EGU208" s="82"/>
      <c r="EGV208" s="79"/>
      <c r="EGW208" s="104"/>
      <c r="EGX208" s="83"/>
      <c r="EGY208" s="90"/>
      <c r="EGZ208" s="91"/>
      <c r="EHA208" s="92"/>
      <c r="EHB208" s="93"/>
      <c r="EHC208" s="90"/>
      <c r="EHD208" s="6"/>
      <c r="EHE208" s="86"/>
      <c r="EHF208" s="79"/>
      <c r="EHG208" s="82"/>
      <c r="EHH208" s="79"/>
      <c r="EHI208" s="104"/>
      <c r="EHJ208" s="83"/>
      <c r="EHK208" s="90"/>
      <c r="EHL208" s="91"/>
      <c r="EHM208" s="92"/>
      <c r="EHN208" s="93"/>
      <c r="EHO208" s="90"/>
      <c r="EHP208" s="6"/>
      <c r="EHQ208" s="86"/>
      <c r="EHR208" s="79"/>
      <c r="EHS208" s="82"/>
      <c r="EHT208" s="79"/>
      <c r="EHU208" s="104"/>
      <c r="EHV208" s="83"/>
      <c r="EHW208" s="90"/>
      <c r="EHX208" s="91"/>
      <c r="EHY208" s="92"/>
      <c r="EHZ208" s="93"/>
      <c r="EIA208" s="90"/>
      <c r="EIB208" s="6"/>
      <c r="EIC208" s="86"/>
      <c r="EID208" s="79"/>
      <c r="EIE208" s="82"/>
      <c r="EIF208" s="79"/>
      <c r="EIG208" s="104"/>
      <c r="EIH208" s="83"/>
      <c r="EII208" s="90"/>
      <c r="EIJ208" s="91"/>
      <c r="EIK208" s="92"/>
      <c r="EIL208" s="93"/>
      <c r="EIM208" s="90"/>
      <c r="EIN208" s="6"/>
      <c r="EIO208" s="86"/>
      <c r="EIP208" s="79"/>
      <c r="EIQ208" s="82"/>
      <c r="EIR208" s="79"/>
      <c r="EIS208" s="104"/>
      <c r="EIT208" s="83"/>
      <c r="EIU208" s="90"/>
      <c r="EIV208" s="91"/>
      <c r="EIW208" s="92"/>
      <c r="EIX208" s="93"/>
      <c r="EIY208" s="90"/>
      <c r="EIZ208" s="6"/>
      <c r="EJA208" s="86"/>
      <c r="EJB208" s="79"/>
      <c r="EJC208" s="82"/>
      <c r="EJD208" s="79"/>
      <c r="EJE208" s="104"/>
      <c r="EJF208" s="83"/>
      <c r="EJG208" s="90"/>
      <c r="EJH208" s="91"/>
      <c r="EJI208" s="92"/>
      <c r="EJJ208" s="93"/>
      <c r="EJK208" s="90"/>
      <c r="EJL208" s="6"/>
      <c r="EJM208" s="86"/>
      <c r="EJN208" s="79"/>
      <c r="EJO208" s="82"/>
      <c r="EJP208" s="79"/>
      <c r="EJQ208" s="104"/>
      <c r="EJR208" s="83"/>
      <c r="EJS208" s="90"/>
      <c r="EJT208" s="91"/>
      <c r="EJU208" s="92"/>
      <c r="EJV208" s="93"/>
      <c r="EJW208" s="90"/>
      <c r="EJX208" s="6"/>
      <c r="EJY208" s="86"/>
      <c r="EJZ208" s="79"/>
      <c r="EKA208" s="82"/>
      <c r="EKB208" s="79"/>
      <c r="EKC208" s="104"/>
      <c r="EKD208" s="83"/>
      <c r="EKE208" s="90"/>
      <c r="EKF208" s="91"/>
      <c r="EKG208" s="92"/>
      <c r="EKH208" s="93"/>
      <c r="EKI208" s="90"/>
      <c r="EKJ208" s="6"/>
      <c r="EKK208" s="86"/>
      <c r="EKL208" s="79"/>
      <c r="EKM208" s="82"/>
      <c r="EKN208" s="79"/>
      <c r="EKO208" s="104"/>
      <c r="EKP208" s="83"/>
      <c r="EKQ208" s="90"/>
      <c r="EKR208" s="91"/>
      <c r="EKS208" s="92"/>
      <c r="EKT208" s="93"/>
      <c r="EKU208" s="90"/>
      <c r="EKV208" s="6"/>
      <c r="EKW208" s="86"/>
      <c r="EKX208" s="79"/>
      <c r="EKY208" s="82"/>
      <c r="EKZ208" s="79"/>
      <c r="ELA208" s="104"/>
      <c r="ELB208" s="83"/>
      <c r="ELC208" s="90"/>
      <c r="ELD208" s="91"/>
      <c r="ELE208" s="92"/>
      <c r="ELF208" s="93"/>
      <c r="ELG208" s="90"/>
      <c r="ELH208" s="6"/>
      <c r="ELI208" s="86"/>
      <c r="ELJ208" s="79"/>
      <c r="ELK208" s="82"/>
      <c r="ELL208" s="79"/>
      <c r="ELM208" s="104"/>
      <c r="ELN208" s="83"/>
      <c r="ELO208" s="90"/>
      <c r="ELP208" s="91"/>
      <c r="ELQ208" s="92"/>
      <c r="ELR208" s="93"/>
      <c r="ELS208" s="90"/>
      <c r="ELT208" s="6"/>
      <c r="ELU208" s="86"/>
      <c r="ELV208" s="79"/>
      <c r="ELW208" s="82"/>
      <c r="ELX208" s="79"/>
      <c r="ELY208" s="104"/>
      <c r="ELZ208" s="83"/>
      <c r="EMA208" s="90"/>
      <c r="EMB208" s="91"/>
      <c r="EMC208" s="92"/>
      <c r="EMD208" s="93"/>
      <c r="EME208" s="90"/>
      <c r="EMF208" s="6"/>
      <c r="EMG208" s="86"/>
      <c r="EMH208" s="79"/>
      <c r="EMI208" s="82"/>
      <c r="EMJ208" s="79"/>
      <c r="EMK208" s="104"/>
      <c r="EML208" s="83"/>
      <c r="EMM208" s="90"/>
      <c r="EMN208" s="91"/>
      <c r="EMO208" s="92"/>
      <c r="EMP208" s="93"/>
      <c r="EMQ208" s="90"/>
      <c r="EMR208" s="6"/>
      <c r="EMS208" s="86"/>
      <c r="EMT208" s="79"/>
      <c r="EMU208" s="82"/>
      <c r="EMV208" s="79"/>
      <c r="EMW208" s="104"/>
      <c r="EMX208" s="83"/>
      <c r="EMY208" s="90"/>
      <c r="EMZ208" s="91"/>
      <c r="ENA208" s="92"/>
      <c r="ENB208" s="93"/>
      <c r="ENC208" s="90"/>
      <c r="END208" s="6"/>
      <c r="ENE208" s="86"/>
      <c r="ENF208" s="79"/>
      <c r="ENG208" s="82"/>
      <c r="ENH208" s="79"/>
      <c r="ENI208" s="104"/>
      <c r="ENJ208" s="83"/>
      <c r="ENK208" s="90"/>
      <c r="ENL208" s="91"/>
      <c r="ENM208" s="92"/>
      <c r="ENN208" s="93"/>
      <c r="ENO208" s="90"/>
      <c r="ENP208" s="6"/>
      <c r="ENQ208" s="86"/>
      <c r="ENR208" s="79"/>
      <c r="ENS208" s="82"/>
      <c r="ENT208" s="79"/>
      <c r="ENU208" s="104"/>
      <c r="ENV208" s="83"/>
      <c r="ENW208" s="90"/>
      <c r="ENX208" s="91"/>
      <c r="ENY208" s="92"/>
      <c r="ENZ208" s="93"/>
      <c r="EOA208" s="90"/>
      <c r="EOB208" s="6"/>
      <c r="EOC208" s="86"/>
      <c r="EOD208" s="79"/>
      <c r="EOE208" s="82"/>
      <c r="EOF208" s="79"/>
      <c r="EOG208" s="104"/>
      <c r="EOH208" s="83"/>
      <c r="EOI208" s="90"/>
      <c r="EOJ208" s="91"/>
      <c r="EOK208" s="92"/>
      <c r="EOL208" s="93"/>
      <c r="EOM208" s="90"/>
      <c r="EON208" s="6"/>
      <c r="EOO208" s="86"/>
      <c r="EOP208" s="79"/>
      <c r="EOQ208" s="82"/>
      <c r="EOR208" s="79"/>
      <c r="EOS208" s="104"/>
      <c r="EOT208" s="83"/>
      <c r="EOU208" s="90"/>
      <c r="EOV208" s="91"/>
      <c r="EOW208" s="92"/>
      <c r="EOX208" s="93"/>
      <c r="EOY208" s="90"/>
      <c r="EOZ208" s="6"/>
      <c r="EPA208" s="86"/>
      <c r="EPB208" s="79"/>
      <c r="EPC208" s="82"/>
      <c r="EPD208" s="79"/>
      <c r="EPE208" s="104"/>
      <c r="EPF208" s="83"/>
      <c r="EPG208" s="90"/>
      <c r="EPH208" s="91"/>
      <c r="EPI208" s="92"/>
      <c r="EPJ208" s="93"/>
      <c r="EPK208" s="90"/>
      <c r="EPL208" s="6"/>
      <c r="EPM208" s="86"/>
      <c r="EPN208" s="79"/>
      <c r="EPO208" s="82"/>
      <c r="EPP208" s="79"/>
      <c r="EPQ208" s="104"/>
      <c r="EPR208" s="83"/>
      <c r="EPS208" s="90"/>
      <c r="EPT208" s="91"/>
      <c r="EPU208" s="92"/>
      <c r="EPV208" s="93"/>
      <c r="EPW208" s="90"/>
      <c r="EPX208" s="6"/>
      <c r="EPY208" s="86"/>
      <c r="EPZ208" s="79"/>
      <c r="EQA208" s="82"/>
      <c r="EQB208" s="79"/>
      <c r="EQC208" s="104"/>
      <c r="EQD208" s="83"/>
      <c r="EQE208" s="90"/>
      <c r="EQF208" s="91"/>
      <c r="EQG208" s="92"/>
      <c r="EQH208" s="93"/>
      <c r="EQI208" s="90"/>
      <c r="EQJ208" s="6"/>
      <c r="EQK208" s="86"/>
      <c r="EQL208" s="79"/>
      <c r="EQM208" s="82"/>
      <c r="EQN208" s="79"/>
      <c r="EQO208" s="104"/>
      <c r="EQP208" s="83"/>
      <c r="EQQ208" s="90"/>
      <c r="EQR208" s="91"/>
      <c r="EQS208" s="92"/>
      <c r="EQT208" s="93"/>
      <c r="EQU208" s="90"/>
      <c r="EQV208" s="6"/>
      <c r="EQW208" s="86"/>
      <c r="EQX208" s="79"/>
      <c r="EQY208" s="82"/>
      <c r="EQZ208" s="79"/>
      <c r="ERA208" s="104"/>
      <c r="ERB208" s="83"/>
      <c r="ERC208" s="90"/>
      <c r="ERD208" s="91"/>
      <c r="ERE208" s="92"/>
      <c r="ERF208" s="93"/>
      <c r="ERG208" s="90"/>
      <c r="ERH208" s="6"/>
      <c r="ERI208" s="86"/>
      <c r="ERJ208" s="79"/>
      <c r="ERK208" s="82"/>
      <c r="ERL208" s="79"/>
      <c r="ERM208" s="104"/>
      <c r="ERN208" s="83"/>
      <c r="ERO208" s="90"/>
      <c r="ERP208" s="91"/>
      <c r="ERQ208" s="92"/>
      <c r="ERR208" s="93"/>
      <c r="ERS208" s="90"/>
      <c r="ERT208" s="6"/>
      <c r="ERU208" s="86"/>
      <c r="ERV208" s="79"/>
      <c r="ERW208" s="82"/>
      <c r="ERX208" s="79"/>
      <c r="ERY208" s="104"/>
      <c r="ERZ208" s="83"/>
      <c r="ESA208" s="90"/>
      <c r="ESB208" s="91"/>
      <c r="ESC208" s="92"/>
      <c r="ESD208" s="93"/>
      <c r="ESE208" s="90"/>
      <c r="ESF208" s="6"/>
      <c r="ESG208" s="86"/>
      <c r="ESH208" s="79"/>
      <c r="ESI208" s="82"/>
      <c r="ESJ208" s="79"/>
      <c r="ESK208" s="104"/>
      <c r="ESL208" s="83"/>
      <c r="ESM208" s="90"/>
      <c r="ESN208" s="91"/>
      <c r="ESO208" s="92"/>
      <c r="ESP208" s="93"/>
      <c r="ESQ208" s="90"/>
      <c r="ESR208" s="6"/>
      <c r="ESS208" s="86"/>
      <c r="EST208" s="79"/>
      <c r="ESU208" s="82"/>
      <c r="ESV208" s="79"/>
      <c r="ESW208" s="104"/>
      <c r="ESX208" s="83"/>
      <c r="ESY208" s="90"/>
      <c r="ESZ208" s="91"/>
      <c r="ETA208" s="92"/>
      <c r="ETB208" s="93"/>
      <c r="ETC208" s="90"/>
      <c r="ETD208" s="6"/>
      <c r="ETE208" s="86"/>
      <c r="ETF208" s="79"/>
      <c r="ETG208" s="82"/>
      <c r="ETH208" s="79"/>
      <c r="ETI208" s="104"/>
      <c r="ETJ208" s="83"/>
      <c r="ETK208" s="90"/>
      <c r="ETL208" s="91"/>
      <c r="ETM208" s="92"/>
      <c r="ETN208" s="93"/>
      <c r="ETO208" s="90"/>
      <c r="ETP208" s="6"/>
      <c r="ETQ208" s="86"/>
      <c r="ETR208" s="79"/>
      <c r="ETS208" s="82"/>
      <c r="ETT208" s="79"/>
      <c r="ETU208" s="104"/>
      <c r="ETV208" s="83"/>
      <c r="ETW208" s="90"/>
      <c r="ETX208" s="91"/>
      <c r="ETY208" s="92"/>
      <c r="ETZ208" s="93"/>
      <c r="EUA208" s="90"/>
      <c r="EUB208" s="6"/>
      <c r="EUC208" s="86"/>
      <c r="EUD208" s="79"/>
      <c r="EUE208" s="82"/>
      <c r="EUF208" s="79"/>
      <c r="EUG208" s="104"/>
      <c r="EUH208" s="83"/>
      <c r="EUI208" s="90"/>
      <c r="EUJ208" s="91"/>
      <c r="EUK208" s="92"/>
      <c r="EUL208" s="93"/>
      <c r="EUM208" s="90"/>
      <c r="EUN208" s="6"/>
      <c r="EUO208" s="86"/>
      <c r="EUP208" s="79"/>
      <c r="EUQ208" s="82"/>
      <c r="EUR208" s="79"/>
      <c r="EUS208" s="104"/>
      <c r="EUT208" s="83"/>
      <c r="EUU208" s="90"/>
      <c r="EUV208" s="91"/>
      <c r="EUW208" s="92"/>
      <c r="EUX208" s="93"/>
      <c r="EUY208" s="90"/>
      <c r="EUZ208" s="6"/>
      <c r="EVA208" s="86"/>
      <c r="EVB208" s="79"/>
      <c r="EVC208" s="82"/>
      <c r="EVD208" s="79"/>
      <c r="EVE208" s="104"/>
      <c r="EVF208" s="83"/>
      <c r="EVG208" s="90"/>
      <c r="EVH208" s="91"/>
      <c r="EVI208" s="92"/>
      <c r="EVJ208" s="93"/>
      <c r="EVK208" s="90"/>
      <c r="EVL208" s="6"/>
      <c r="EVM208" s="86"/>
      <c r="EVN208" s="79"/>
      <c r="EVO208" s="82"/>
      <c r="EVP208" s="79"/>
      <c r="EVQ208" s="104"/>
      <c r="EVR208" s="83"/>
      <c r="EVS208" s="90"/>
      <c r="EVT208" s="91"/>
      <c r="EVU208" s="92"/>
      <c r="EVV208" s="93"/>
      <c r="EVW208" s="90"/>
      <c r="EVX208" s="6"/>
      <c r="EVY208" s="86"/>
      <c r="EVZ208" s="79"/>
      <c r="EWA208" s="82"/>
      <c r="EWB208" s="79"/>
      <c r="EWC208" s="104"/>
      <c r="EWD208" s="83"/>
      <c r="EWE208" s="90"/>
      <c r="EWF208" s="91"/>
      <c r="EWG208" s="92"/>
      <c r="EWH208" s="93"/>
      <c r="EWI208" s="90"/>
      <c r="EWJ208" s="6"/>
      <c r="EWK208" s="86"/>
      <c r="EWL208" s="79"/>
      <c r="EWM208" s="82"/>
      <c r="EWN208" s="79"/>
      <c r="EWO208" s="104"/>
      <c r="EWP208" s="83"/>
      <c r="EWQ208" s="90"/>
      <c r="EWR208" s="91"/>
      <c r="EWS208" s="92"/>
      <c r="EWT208" s="93"/>
      <c r="EWU208" s="90"/>
      <c r="EWV208" s="6"/>
      <c r="EWW208" s="86"/>
      <c r="EWX208" s="79"/>
      <c r="EWY208" s="82"/>
      <c r="EWZ208" s="79"/>
      <c r="EXA208" s="104"/>
      <c r="EXB208" s="83"/>
      <c r="EXC208" s="90"/>
      <c r="EXD208" s="91"/>
      <c r="EXE208" s="92"/>
      <c r="EXF208" s="93"/>
      <c r="EXG208" s="90"/>
      <c r="EXH208" s="6"/>
      <c r="EXI208" s="86"/>
      <c r="EXJ208" s="79"/>
      <c r="EXK208" s="82"/>
      <c r="EXL208" s="79"/>
      <c r="EXM208" s="104"/>
      <c r="EXN208" s="83"/>
      <c r="EXO208" s="90"/>
      <c r="EXP208" s="91"/>
      <c r="EXQ208" s="92"/>
      <c r="EXR208" s="93"/>
      <c r="EXS208" s="90"/>
      <c r="EXT208" s="6"/>
      <c r="EXU208" s="86"/>
      <c r="EXV208" s="79"/>
      <c r="EXW208" s="82"/>
      <c r="EXX208" s="79"/>
      <c r="EXY208" s="104"/>
      <c r="EXZ208" s="83"/>
      <c r="EYA208" s="90"/>
      <c r="EYB208" s="91"/>
      <c r="EYC208" s="92"/>
      <c r="EYD208" s="93"/>
      <c r="EYE208" s="90"/>
      <c r="EYF208" s="6"/>
      <c r="EYG208" s="86"/>
      <c r="EYH208" s="79"/>
      <c r="EYI208" s="82"/>
      <c r="EYJ208" s="79"/>
      <c r="EYK208" s="104"/>
      <c r="EYL208" s="83"/>
      <c r="EYM208" s="90"/>
      <c r="EYN208" s="91"/>
      <c r="EYO208" s="92"/>
      <c r="EYP208" s="93"/>
      <c r="EYQ208" s="90"/>
      <c r="EYR208" s="6"/>
      <c r="EYS208" s="86"/>
      <c r="EYT208" s="79"/>
      <c r="EYU208" s="82"/>
      <c r="EYV208" s="79"/>
      <c r="EYW208" s="104"/>
      <c r="EYX208" s="83"/>
      <c r="EYY208" s="90"/>
      <c r="EYZ208" s="91"/>
      <c r="EZA208" s="92"/>
      <c r="EZB208" s="93"/>
      <c r="EZC208" s="90"/>
      <c r="EZD208" s="6"/>
      <c r="EZE208" s="86"/>
      <c r="EZF208" s="79"/>
      <c r="EZG208" s="82"/>
      <c r="EZH208" s="79"/>
      <c r="EZI208" s="104"/>
      <c r="EZJ208" s="83"/>
      <c r="EZK208" s="90"/>
      <c r="EZL208" s="91"/>
      <c r="EZM208" s="92"/>
      <c r="EZN208" s="93"/>
      <c r="EZO208" s="90"/>
      <c r="EZP208" s="6"/>
      <c r="EZQ208" s="86"/>
      <c r="EZR208" s="79"/>
      <c r="EZS208" s="82"/>
      <c r="EZT208" s="79"/>
      <c r="EZU208" s="104"/>
      <c r="EZV208" s="83"/>
      <c r="EZW208" s="90"/>
      <c r="EZX208" s="91"/>
      <c r="EZY208" s="92"/>
      <c r="EZZ208" s="93"/>
      <c r="FAA208" s="90"/>
      <c r="FAB208" s="6"/>
      <c r="FAC208" s="86"/>
      <c r="FAD208" s="79"/>
      <c r="FAE208" s="82"/>
      <c r="FAF208" s="79"/>
      <c r="FAG208" s="104"/>
      <c r="FAH208" s="83"/>
      <c r="FAI208" s="90"/>
      <c r="FAJ208" s="91"/>
      <c r="FAK208" s="92"/>
      <c r="FAL208" s="93"/>
      <c r="FAM208" s="90"/>
      <c r="FAN208" s="6"/>
      <c r="FAO208" s="86"/>
      <c r="FAP208" s="79"/>
      <c r="FAQ208" s="82"/>
      <c r="FAR208" s="79"/>
      <c r="FAS208" s="104"/>
      <c r="FAT208" s="83"/>
      <c r="FAU208" s="90"/>
      <c r="FAV208" s="91"/>
      <c r="FAW208" s="92"/>
      <c r="FAX208" s="93"/>
      <c r="FAY208" s="90"/>
      <c r="FAZ208" s="6"/>
      <c r="FBA208" s="86"/>
      <c r="FBB208" s="79"/>
      <c r="FBC208" s="82"/>
      <c r="FBD208" s="79"/>
      <c r="FBE208" s="104"/>
      <c r="FBF208" s="83"/>
      <c r="FBG208" s="90"/>
      <c r="FBH208" s="91"/>
      <c r="FBI208" s="92"/>
      <c r="FBJ208" s="93"/>
      <c r="FBK208" s="90"/>
      <c r="FBL208" s="6"/>
      <c r="FBM208" s="86"/>
      <c r="FBN208" s="79"/>
      <c r="FBO208" s="82"/>
      <c r="FBP208" s="79"/>
      <c r="FBQ208" s="104"/>
      <c r="FBR208" s="83"/>
      <c r="FBS208" s="90"/>
      <c r="FBT208" s="91"/>
      <c r="FBU208" s="92"/>
      <c r="FBV208" s="93"/>
      <c r="FBW208" s="90"/>
      <c r="FBX208" s="6"/>
      <c r="FBY208" s="86"/>
      <c r="FBZ208" s="79"/>
      <c r="FCA208" s="82"/>
      <c r="FCB208" s="79"/>
      <c r="FCC208" s="104"/>
      <c r="FCD208" s="83"/>
      <c r="FCE208" s="90"/>
      <c r="FCF208" s="91"/>
      <c r="FCG208" s="92"/>
      <c r="FCH208" s="93"/>
      <c r="FCI208" s="90"/>
      <c r="FCJ208" s="6"/>
      <c r="FCK208" s="86"/>
      <c r="FCL208" s="79"/>
      <c r="FCM208" s="82"/>
      <c r="FCN208" s="79"/>
      <c r="FCO208" s="104"/>
      <c r="FCP208" s="83"/>
      <c r="FCQ208" s="90"/>
      <c r="FCR208" s="91"/>
      <c r="FCS208" s="92"/>
      <c r="FCT208" s="93"/>
      <c r="FCU208" s="90"/>
      <c r="FCV208" s="6"/>
      <c r="FCW208" s="86"/>
      <c r="FCX208" s="79"/>
      <c r="FCY208" s="82"/>
      <c r="FCZ208" s="79"/>
      <c r="FDA208" s="104"/>
      <c r="FDB208" s="83"/>
      <c r="FDC208" s="90"/>
      <c r="FDD208" s="91"/>
      <c r="FDE208" s="92"/>
      <c r="FDF208" s="93"/>
      <c r="FDG208" s="90"/>
      <c r="FDH208" s="6"/>
      <c r="FDI208" s="86"/>
      <c r="FDJ208" s="79"/>
      <c r="FDK208" s="82"/>
      <c r="FDL208" s="79"/>
      <c r="FDM208" s="104"/>
      <c r="FDN208" s="83"/>
      <c r="FDO208" s="90"/>
      <c r="FDP208" s="91"/>
      <c r="FDQ208" s="92"/>
      <c r="FDR208" s="93"/>
      <c r="FDS208" s="90"/>
      <c r="FDT208" s="6"/>
      <c r="FDU208" s="86"/>
      <c r="FDV208" s="79"/>
      <c r="FDW208" s="82"/>
      <c r="FDX208" s="79"/>
      <c r="FDY208" s="104"/>
      <c r="FDZ208" s="83"/>
      <c r="FEA208" s="90"/>
      <c r="FEB208" s="91"/>
      <c r="FEC208" s="92"/>
      <c r="FED208" s="93"/>
      <c r="FEE208" s="90"/>
      <c r="FEF208" s="6"/>
      <c r="FEG208" s="86"/>
      <c r="FEH208" s="79"/>
      <c r="FEI208" s="82"/>
      <c r="FEJ208" s="79"/>
      <c r="FEK208" s="104"/>
      <c r="FEL208" s="83"/>
      <c r="FEM208" s="90"/>
      <c r="FEN208" s="91"/>
      <c r="FEO208" s="92"/>
      <c r="FEP208" s="93"/>
      <c r="FEQ208" s="90"/>
      <c r="FER208" s="6"/>
      <c r="FES208" s="86"/>
      <c r="FET208" s="79"/>
      <c r="FEU208" s="82"/>
      <c r="FEV208" s="79"/>
      <c r="FEW208" s="104"/>
      <c r="FEX208" s="83"/>
      <c r="FEY208" s="90"/>
      <c r="FEZ208" s="91"/>
      <c r="FFA208" s="92"/>
      <c r="FFB208" s="93"/>
      <c r="FFC208" s="90"/>
      <c r="FFD208" s="6"/>
      <c r="FFE208" s="86"/>
      <c r="FFF208" s="79"/>
      <c r="FFG208" s="82"/>
      <c r="FFH208" s="79"/>
      <c r="FFI208" s="104"/>
      <c r="FFJ208" s="83"/>
      <c r="FFK208" s="90"/>
      <c r="FFL208" s="91"/>
      <c r="FFM208" s="92"/>
      <c r="FFN208" s="93"/>
      <c r="FFO208" s="90"/>
      <c r="FFP208" s="6"/>
      <c r="FFQ208" s="86"/>
      <c r="FFR208" s="79"/>
      <c r="FFS208" s="82"/>
      <c r="FFT208" s="79"/>
      <c r="FFU208" s="104"/>
      <c r="FFV208" s="83"/>
      <c r="FFW208" s="90"/>
      <c r="FFX208" s="91"/>
      <c r="FFY208" s="92"/>
      <c r="FFZ208" s="93"/>
      <c r="FGA208" s="90"/>
      <c r="FGB208" s="6"/>
      <c r="FGC208" s="86"/>
      <c r="FGD208" s="79"/>
      <c r="FGE208" s="82"/>
      <c r="FGF208" s="79"/>
      <c r="FGG208" s="104"/>
      <c r="FGH208" s="83"/>
      <c r="FGI208" s="90"/>
      <c r="FGJ208" s="91"/>
      <c r="FGK208" s="92"/>
      <c r="FGL208" s="93"/>
      <c r="FGM208" s="90"/>
      <c r="FGN208" s="6"/>
      <c r="FGO208" s="86"/>
      <c r="FGP208" s="79"/>
      <c r="FGQ208" s="82"/>
      <c r="FGR208" s="79"/>
      <c r="FGS208" s="104"/>
      <c r="FGT208" s="83"/>
      <c r="FGU208" s="90"/>
      <c r="FGV208" s="91"/>
      <c r="FGW208" s="92"/>
      <c r="FGX208" s="93"/>
      <c r="FGY208" s="90"/>
      <c r="FGZ208" s="6"/>
      <c r="FHA208" s="86"/>
      <c r="FHB208" s="79"/>
      <c r="FHC208" s="82"/>
      <c r="FHD208" s="79"/>
      <c r="FHE208" s="104"/>
      <c r="FHF208" s="83"/>
      <c r="FHG208" s="90"/>
      <c r="FHH208" s="91"/>
      <c r="FHI208" s="92"/>
      <c r="FHJ208" s="93"/>
      <c r="FHK208" s="90"/>
      <c r="FHL208" s="6"/>
      <c r="FHM208" s="86"/>
      <c r="FHN208" s="79"/>
      <c r="FHO208" s="82"/>
      <c r="FHP208" s="79"/>
      <c r="FHQ208" s="104"/>
      <c r="FHR208" s="83"/>
      <c r="FHS208" s="90"/>
      <c r="FHT208" s="91"/>
      <c r="FHU208" s="92"/>
      <c r="FHV208" s="93"/>
      <c r="FHW208" s="90"/>
      <c r="FHX208" s="6"/>
      <c r="FHY208" s="86"/>
      <c r="FHZ208" s="79"/>
      <c r="FIA208" s="82"/>
      <c r="FIB208" s="79"/>
      <c r="FIC208" s="104"/>
      <c r="FID208" s="83"/>
      <c r="FIE208" s="90"/>
      <c r="FIF208" s="91"/>
      <c r="FIG208" s="92"/>
      <c r="FIH208" s="93"/>
      <c r="FII208" s="90"/>
      <c r="FIJ208" s="6"/>
      <c r="FIK208" s="86"/>
      <c r="FIL208" s="79"/>
      <c r="FIM208" s="82"/>
      <c r="FIN208" s="79"/>
      <c r="FIO208" s="104"/>
      <c r="FIP208" s="83"/>
      <c r="FIQ208" s="90"/>
      <c r="FIR208" s="91"/>
      <c r="FIS208" s="92"/>
      <c r="FIT208" s="93"/>
      <c r="FIU208" s="90"/>
      <c r="FIV208" s="6"/>
      <c r="FIW208" s="86"/>
      <c r="FIX208" s="79"/>
      <c r="FIY208" s="82"/>
      <c r="FIZ208" s="79"/>
      <c r="FJA208" s="104"/>
      <c r="FJB208" s="83"/>
      <c r="FJC208" s="90"/>
      <c r="FJD208" s="91"/>
      <c r="FJE208" s="92"/>
      <c r="FJF208" s="93"/>
      <c r="FJG208" s="90"/>
      <c r="FJH208" s="6"/>
      <c r="FJI208" s="86"/>
      <c r="FJJ208" s="79"/>
      <c r="FJK208" s="82"/>
      <c r="FJL208" s="79"/>
      <c r="FJM208" s="104"/>
      <c r="FJN208" s="83"/>
      <c r="FJO208" s="90"/>
      <c r="FJP208" s="91"/>
      <c r="FJQ208" s="92"/>
      <c r="FJR208" s="93"/>
      <c r="FJS208" s="90"/>
      <c r="FJT208" s="6"/>
      <c r="FJU208" s="86"/>
      <c r="FJV208" s="79"/>
      <c r="FJW208" s="82"/>
      <c r="FJX208" s="79"/>
      <c r="FJY208" s="104"/>
      <c r="FJZ208" s="83"/>
      <c r="FKA208" s="90"/>
      <c r="FKB208" s="91"/>
      <c r="FKC208" s="92"/>
      <c r="FKD208" s="93"/>
      <c r="FKE208" s="90"/>
      <c r="FKF208" s="6"/>
      <c r="FKG208" s="86"/>
      <c r="FKH208" s="79"/>
      <c r="FKI208" s="82"/>
      <c r="FKJ208" s="79"/>
      <c r="FKK208" s="104"/>
      <c r="FKL208" s="83"/>
      <c r="FKM208" s="90"/>
      <c r="FKN208" s="91"/>
      <c r="FKO208" s="92"/>
      <c r="FKP208" s="93"/>
      <c r="FKQ208" s="90"/>
      <c r="FKR208" s="6"/>
      <c r="FKS208" s="86"/>
      <c r="FKT208" s="79"/>
      <c r="FKU208" s="82"/>
      <c r="FKV208" s="79"/>
      <c r="FKW208" s="104"/>
      <c r="FKX208" s="83"/>
      <c r="FKY208" s="90"/>
      <c r="FKZ208" s="91"/>
      <c r="FLA208" s="92"/>
      <c r="FLB208" s="93"/>
      <c r="FLC208" s="90"/>
      <c r="FLD208" s="6"/>
      <c r="FLE208" s="86"/>
      <c r="FLF208" s="79"/>
      <c r="FLG208" s="82"/>
      <c r="FLH208" s="79"/>
      <c r="FLI208" s="104"/>
      <c r="FLJ208" s="83"/>
      <c r="FLK208" s="90"/>
      <c r="FLL208" s="91"/>
      <c r="FLM208" s="92"/>
      <c r="FLN208" s="93"/>
      <c r="FLO208" s="90"/>
      <c r="FLP208" s="6"/>
      <c r="FLQ208" s="86"/>
      <c r="FLR208" s="79"/>
      <c r="FLS208" s="82"/>
      <c r="FLT208" s="79"/>
      <c r="FLU208" s="104"/>
      <c r="FLV208" s="83"/>
      <c r="FLW208" s="90"/>
      <c r="FLX208" s="91"/>
      <c r="FLY208" s="92"/>
      <c r="FLZ208" s="93"/>
      <c r="FMA208" s="90"/>
      <c r="FMB208" s="6"/>
      <c r="FMC208" s="86"/>
      <c r="FMD208" s="79"/>
      <c r="FME208" s="82"/>
      <c r="FMF208" s="79"/>
      <c r="FMG208" s="104"/>
      <c r="FMH208" s="83"/>
      <c r="FMI208" s="90"/>
      <c r="FMJ208" s="91"/>
      <c r="FMK208" s="92"/>
      <c r="FML208" s="93"/>
      <c r="FMM208" s="90"/>
      <c r="FMN208" s="6"/>
      <c r="FMO208" s="86"/>
      <c r="FMP208" s="79"/>
      <c r="FMQ208" s="82"/>
      <c r="FMR208" s="79"/>
      <c r="FMS208" s="104"/>
      <c r="FMT208" s="83"/>
      <c r="FMU208" s="90"/>
      <c r="FMV208" s="91"/>
      <c r="FMW208" s="92"/>
      <c r="FMX208" s="93"/>
      <c r="FMY208" s="90"/>
      <c r="FMZ208" s="6"/>
      <c r="FNA208" s="86"/>
      <c r="FNB208" s="79"/>
      <c r="FNC208" s="82"/>
      <c r="FND208" s="79"/>
      <c r="FNE208" s="104"/>
      <c r="FNF208" s="83"/>
      <c r="FNG208" s="90"/>
      <c r="FNH208" s="91"/>
      <c r="FNI208" s="92"/>
      <c r="FNJ208" s="93"/>
      <c r="FNK208" s="90"/>
      <c r="FNL208" s="6"/>
      <c r="FNM208" s="86"/>
      <c r="FNN208" s="79"/>
      <c r="FNO208" s="82"/>
      <c r="FNP208" s="79"/>
      <c r="FNQ208" s="104"/>
      <c r="FNR208" s="83"/>
      <c r="FNS208" s="90"/>
      <c r="FNT208" s="91"/>
      <c r="FNU208" s="92"/>
      <c r="FNV208" s="93"/>
      <c r="FNW208" s="90"/>
      <c r="FNX208" s="6"/>
      <c r="FNY208" s="86"/>
      <c r="FNZ208" s="79"/>
      <c r="FOA208" s="82"/>
      <c r="FOB208" s="79"/>
      <c r="FOC208" s="104"/>
      <c r="FOD208" s="83"/>
      <c r="FOE208" s="90"/>
      <c r="FOF208" s="91"/>
      <c r="FOG208" s="92"/>
      <c r="FOH208" s="93"/>
      <c r="FOI208" s="90"/>
      <c r="FOJ208" s="6"/>
      <c r="FOK208" s="86"/>
      <c r="FOL208" s="79"/>
      <c r="FOM208" s="82"/>
      <c r="FON208" s="79"/>
      <c r="FOO208" s="104"/>
      <c r="FOP208" s="83"/>
      <c r="FOQ208" s="90"/>
      <c r="FOR208" s="91"/>
      <c r="FOS208" s="92"/>
      <c r="FOT208" s="93"/>
      <c r="FOU208" s="90"/>
      <c r="FOV208" s="6"/>
      <c r="FOW208" s="86"/>
      <c r="FOX208" s="79"/>
      <c r="FOY208" s="82"/>
      <c r="FOZ208" s="79"/>
      <c r="FPA208" s="104"/>
      <c r="FPB208" s="83"/>
      <c r="FPC208" s="90"/>
      <c r="FPD208" s="91"/>
      <c r="FPE208" s="92"/>
      <c r="FPF208" s="93"/>
      <c r="FPG208" s="90"/>
      <c r="FPH208" s="6"/>
      <c r="FPI208" s="86"/>
      <c r="FPJ208" s="79"/>
      <c r="FPK208" s="82"/>
      <c r="FPL208" s="79"/>
      <c r="FPM208" s="104"/>
      <c r="FPN208" s="83"/>
      <c r="FPO208" s="90"/>
      <c r="FPP208" s="91"/>
      <c r="FPQ208" s="92"/>
      <c r="FPR208" s="93"/>
      <c r="FPS208" s="90"/>
      <c r="FPT208" s="6"/>
      <c r="FPU208" s="86"/>
      <c r="FPV208" s="79"/>
      <c r="FPW208" s="82"/>
      <c r="FPX208" s="79"/>
      <c r="FPY208" s="104"/>
      <c r="FPZ208" s="83"/>
      <c r="FQA208" s="90"/>
      <c r="FQB208" s="91"/>
      <c r="FQC208" s="92"/>
      <c r="FQD208" s="93"/>
      <c r="FQE208" s="90"/>
      <c r="FQF208" s="6"/>
      <c r="FQG208" s="86"/>
      <c r="FQH208" s="79"/>
      <c r="FQI208" s="82"/>
      <c r="FQJ208" s="79"/>
      <c r="FQK208" s="104"/>
      <c r="FQL208" s="83"/>
      <c r="FQM208" s="90"/>
      <c r="FQN208" s="91"/>
      <c r="FQO208" s="92"/>
      <c r="FQP208" s="93"/>
      <c r="FQQ208" s="90"/>
      <c r="FQR208" s="6"/>
      <c r="FQS208" s="86"/>
      <c r="FQT208" s="79"/>
      <c r="FQU208" s="82"/>
      <c r="FQV208" s="79"/>
      <c r="FQW208" s="104"/>
      <c r="FQX208" s="83"/>
      <c r="FQY208" s="90"/>
      <c r="FQZ208" s="91"/>
      <c r="FRA208" s="92"/>
      <c r="FRB208" s="93"/>
      <c r="FRC208" s="90"/>
      <c r="FRD208" s="6"/>
      <c r="FRE208" s="86"/>
      <c r="FRF208" s="79"/>
      <c r="FRG208" s="82"/>
      <c r="FRH208" s="79"/>
      <c r="FRI208" s="104"/>
      <c r="FRJ208" s="83"/>
      <c r="FRK208" s="90"/>
      <c r="FRL208" s="91"/>
      <c r="FRM208" s="92"/>
      <c r="FRN208" s="93"/>
      <c r="FRO208" s="90"/>
      <c r="FRP208" s="6"/>
      <c r="FRQ208" s="86"/>
      <c r="FRR208" s="79"/>
      <c r="FRS208" s="82"/>
      <c r="FRT208" s="79"/>
      <c r="FRU208" s="104"/>
      <c r="FRV208" s="83"/>
      <c r="FRW208" s="90"/>
      <c r="FRX208" s="91"/>
      <c r="FRY208" s="92"/>
      <c r="FRZ208" s="93"/>
      <c r="FSA208" s="90"/>
      <c r="FSB208" s="6"/>
      <c r="FSC208" s="86"/>
      <c r="FSD208" s="79"/>
      <c r="FSE208" s="82"/>
      <c r="FSF208" s="79"/>
      <c r="FSG208" s="104"/>
      <c r="FSH208" s="83"/>
      <c r="FSI208" s="90"/>
      <c r="FSJ208" s="91"/>
      <c r="FSK208" s="92"/>
      <c r="FSL208" s="93"/>
      <c r="FSM208" s="90"/>
      <c r="FSN208" s="6"/>
      <c r="FSO208" s="86"/>
      <c r="FSP208" s="79"/>
      <c r="FSQ208" s="82"/>
      <c r="FSR208" s="79"/>
      <c r="FSS208" s="104"/>
      <c r="FST208" s="83"/>
      <c r="FSU208" s="90"/>
      <c r="FSV208" s="91"/>
      <c r="FSW208" s="92"/>
      <c r="FSX208" s="93"/>
      <c r="FSY208" s="90"/>
      <c r="FSZ208" s="6"/>
      <c r="FTA208" s="86"/>
      <c r="FTB208" s="79"/>
      <c r="FTC208" s="82"/>
      <c r="FTD208" s="79"/>
      <c r="FTE208" s="104"/>
      <c r="FTF208" s="83"/>
      <c r="FTG208" s="90"/>
      <c r="FTH208" s="91"/>
      <c r="FTI208" s="92"/>
      <c r="FTJ208" s="93"/>
      <c r="FTK208" s="90"/>
      <c r="FTL208" s="6"/>
      <c r="FTM208" s="86"/>
      <c r="FTN208" s="79"/>
      <c r="FTO208" s="82"/>
      <c r="FTP208" s="79"/>
      <c r="FTQ208" s="104"/>
      <c r="FTR208" s="83"/>
      <c r="FTS208" s="90"/>
      <c r="FTT208" s="91"/>
      <c r="FTU208" s="92"/>
      <c r="FTV208" s="93"/>
      <c r="FTW208" s="90"/>
      <c r="FTX208" s="6"/>
      <c r="FTY208" s="86"/>
      <c r="FTZ208" s="79"/>
      <c r="FUA208" s="82"/>
      <c r="FUB208" s="79"/>
      <c r="FUC208" s="104"/>
      <c r="FUD208" s="83"/>
      <c r="FUE208" s="90"/>
      <c r="FUF208" s="91"/>
      <c r="FUG208" s="92"/>
      <c r="FUH208" s="93"/>
      <c r="FUI208" s="90"/>
      <c r="FUJ208" s="6"/>
      <c r="FUK208" s="86"/>
      <c r="FUL208" s="79"/>
      <c r="FUM208" s="82"/>
      <c r="FUN208" s="79"/>
      <c r="FUO208" s="104"/>
      <c r="FUP208" s="83"/>
      <c r="FUQ208" s="90"/>
      <c r="FUR208" s="91"/>
      <c r="FUS208" s="92"/>
      <c r="FUT208" s="93"/>
      <c r="FUU208" s="90"/>
      <c r="FUV208" s="6"/>
      <c r="FUW208" s="86"/>
      <c r="FUX208" s="79"/>
      <c r="FUY208" s="82"/>
      <c r="FUZ208" s="79"/>
      <c r="FVA208" s="104"/>
      <c r="FVB208" s="83"/>
      <c r="FVC208" s="90"/>
      <c r="FVD208" s="91"/>
      <c r="FVE208" s="92"/>
      <c r="FVF208" s="93"/>
      <c r="FVG208" s="90"/>
      <c r="FVH208" s="6"/>
      <c r="FVI208" s="86"/>
      <c r="FVJ208" s="79"/>
      <c r="FVK208" s="82"/>
      <c r="FVL208" s="79"/>
      <c r="FVM208" s="104"/>
      <c r="FVN208" s="83"/>
      <c r="FVO208" s="90"/>
      <c r="FVP208" s="91"/>
      <c r="FVQ208" s="92"/>
      <c r="FVR208" s="93"/>
      <c r="FVS208" s="90"/>
      <c r="FVT208" s="6"/>
      <c r="FVU208" s="86"/>
      <c r="FVV208" s="79"/>
      <c r="FVW208" s="82"/>
      <c r="FVX208" s="79"/>
      <c r="FVY208" s="104"/>
      <c r="FVZ208" s="83"/>
      <c r="FWA208" s="90"/>
      <c r="FWB208" s="91"/>
      <c r="FWC208" s="92"/>
      <c r="FWD208" s="93"/>
      <c r="FWE208" s="90"/>
      <c r="FWF208" s="6"/>
      <c r="FWG208" s="86"/>
      <c r="FWH208" s="79"/>
      <c r="FWI208" s="82"/>
      <c r="FWJ208" s="79"/>
      <c r="FWK208" s="104"/>
      <c r="FWL208" s="83"/>
      <c r="FWM208" s="90"/>
      <c r="FWN208" s="91"/>
      <c r="FWO208" s="92"/>
      <c r="FWP208" s="93"/>
      <c r="FWQ208" s="90"/>
      <c r="FWR208" s="6"/>
      <c r="FWS208" s="86"/>
      <c r="FWT208" s="79"/>
      <c r="FWU208" s="82"/>
      <c r="FWV208" s="79"/>
      <c r="FWW208" s="104"/>
      <c r="FWX208" s="83"/>
      <c r="FWY208" s="90"/>
      <c r="FWZ208" s="91"/>
      <c r="FXA208" s="92"/>
      <c r="FXB208" s="93"/>
      <c r="FXC208" s="90"/>
      <c r="FXD208" s="6"/>
      <c r="FXE208" s="86"/>
      <c r="FXF208" s="79"/>
      <c r="FXG208" s="82"/>
      <c r="FXH208" s="79"/>
      <c r="FXI208" s="104"/>
      <c r="FXJ208" s="83"/>
      <c r="FXK208" s="90"/>
      <c r="FXL208" s="91"/>
      <c r="FXM208" s="92"/>
      <c r="FXN208" s="93"/>
      <c r="FXO208" s="90"/>
      <c r="FXP208" s="6"/>
      <c r="FXQ208" s="86"/>
      <c r="FXR208" s="79"/>
      <c r="FXS208" s="82"/>
      <c r="FXT208" s="79"/>
      <c r="FXU208" s="104"/>
      <c r="FXV208" s="83"/>
      <c r="FXW208" s="90"/>
      <c r="FXX208" s="91"/>
      <c r="FXY208" s="92"/>
      <c r="FXZ208" s="93"/>
      <c r="FYA208" s="90"/>
      <c r="FYB208" s="6"/>
      <c r="FYC208" s="86"/>
      <c r="FYD208" s="79"/>
      <c r="FYE208" s="82"/>
      <c r="FYF208" s="79"/>
      <c r="FYG208" s="104"/>
      <c r="FYH208" s="83"/>
      <c r="FYI208" s="90"/>
      <c r="FYJ208" s="91"/>
      <c r="FYK208" s="92"/>
      <c r="FYL208" s="93"/>
      <c r="FYM208" s="90"/>
      <c r="FYN208" s="6"/>
      <c r="FYO208" s="86"/>
      <c r="FYP208" s="79"/>
      <c r="FYQ208" s="82"/>
      <c r="FYR208" s="79"/>
      <c r="FYS208" s="104"/>
      <c r="FYT208" s="83"/>
      <c r="FYU208" s="90"/>
      <c r="FYV208" s="91"/>
      <c r="FYW208" s="92"/>
      <c r="FYX208" s="93"/>
      <c r="FYY208" s="90"/>
      <c r="FYZ208" s="6"/>
      <c r="FZA208" s="86"/>
      <c r="FZB208" s="79"/>
      <c r="FZC208" s="82"/>
      <c r="FZD208" s="79"/>
      <c r="FZE208" s="104"/>
      <c r="FZF208" s="83"/>
      <c r="FZG208" s="90"/>
      <c r="FZH208" s="91"/>
      <c r="FZI208" s="92"/>
      <c r="FZJ208" s="93"/>
      <c r="FZK208" s="90"/>
      <c r="FZL208" s="6"/>
      <c r="FZM208" s="86"/>
      <c r="FZN208" s="79"/>
      <c r="FZO208" s="82"/>
      <c r="FZP208" s="79"/>
      <c r="FZQ208" s="104"/>
      <c r="FZR208" s="83"/>
      <c r="FZS208" s="90"/>
      <c r="FZT208" s="91"/>
      <c r="FZU208" s="92"/>
      <c r="FZV208" s="93"/>
      <c r="FZW208" s="90"/>
      <c r="FZX208" s="6"/>
      <c r="FZY208" s="86"/>
      <c r="FZZ208" s="79"/>
      <c r="GAA208" s="82"/>
      <c r="GAB208" s="79"/>
      <c r="GAC208" s="104"/>
      <c r="GAD208" s="83"/>
      <c r="GAE208" s="90"/>
      <c r="GAF208" s="91"/>
      <c r="GAG208" s="92"/>
      <c r="GAH208" s="93"/>
      <c r="GAI208" s="90"/>
      <c r="GAJ208" s="6"/>
      <c r="GAK208" s="86"/>
      <c r="GAL208" s="79"/>
      <c r="GAM208" s="82"/>
      <c r="GAN208" s="79"/>
      <c r="GAO208" s="104"/>
      <c r="GAP208" s="83"/>
      <c r="GAQ208" s="90"/>
      <c r="GAR208" s="91"/>
      <c r="GAS208" s="92"/>
      <c r="GAT208" s="93"/>
      <c r="GAU208" s="90"/>
      <c r="GAV208" s="6"/>
      <c r="GAW208" s="86"/>
      <c r="GAX208" s="79"/>
      <c r="GAY208" s="82"/>
      <c r="GAZ208" s="79"/>
      <c r="GBA208" s="104"/>
      <c r="GBB208" s="83"/>
      <c r="GBC208" s="90"/>
      <c r="GBD208" s="91"/>
      <c r="GBE208" s="92"/>
      <c r="GBF208" s="93"/>
      <c r="GBG208" s="90"/>
      <c r="GBH208" s="6"/>
      <c r="GBI208" s="86"/>
      <c r="GBJ208" s="79"/>
      <c r="GBK208" s="82"/>
      <c r="GBL208" s="79"/>
      <c r="GBM208" s="104"/>
      <c r="GBN208" s="83"/>
      <c r="GBO208" s="90"/>
      <c r="GBP208" s="91"/>
      <c r="GBQ208" s="92"/>
      <c r="GBR208" s="93"/>
      <c r="GBS208" s="90"/>
      <c r="GBT208" s="6"/>
      <c r="GBU208" s="86"/>
      <c r="GBV208" s="79"/>
      <c r="GBW208" s="82"/>
      <c r="GBX208" s="79"/>
      <c r="GBY208" s="104"/>
      <c r="GBZ208" s="83"/>
      <c r="GCA208" s="90"/>
      <c r="GCB208" s="91"/>
      <c r="GCC208" s="92"/>
      <c r="GCD208" s="93"/>
      <c r="GCE208" s="90"/>
      <c r="GCF208" s="6"/>
      <c r="GCG208" s="86"/>
      <c r="GCH208" s="79"/>
      <c r="GCI208" s="82"/>
      <c r="GCJ208" s="79"/>
      <c r="GCK208" s="104"/>
      <c r="GCL208" s="83"/>
      <c r="GCM208" s="90"/>
      <c r="GCN208" s="91"/>
      <c r="GCO208" s="92"/>
      <c r="GCP208" s="93"/>
      <c r="GCQ208" s="90"/>
      <c r="GCR208" s="6"/>
      <c r="GCS208" s="86"/>
      <c r="GCT208" s="79"/>
      <c r="GCU208" s="82"/>
      <c r="GCV208" s="79"/>
      <c r="GCW208" s="104"/>
      <c r="GCX208" s="83"/>
      <c r="GCY208" s="90"/>
      <c r="GCZ208" s="91"/>
      <c r="GDA208" s="92"/>
      <c r="GDB208" s="93"/>
      <c r="GDC208" s="90"/>
      <c r="GDD208" s="6"/>
      <c r="GDE208" s="86"/>
      <c r="GDF208" s="79"/>
      <c r="GDG208" s="82"/>
      <c r="GDH208" s="79"/>
      <c r="GDI208" s="104"/>
      <c r="GDJ208" s="83"/>
      <c r="GDK208" s="90"/>
      <c r="GDL208" s="91"/>
      <c r="GDM208" s="92"/>
      <c r="GDN208" s="93"/>
      <c r="GDO208" s="90"/>
      <c r="GDP208" s="6"/>
      <c r="GDQ208" s="86"/>
      <c r="GDR208" s="79"/>
      <c r="GDS208" s="82"/>
      <c r="GDT208" s="79"/>
      <c r="GDU208" s="104"/>
      <c r="GDV208" s="83"/>
      <c r="GDW208" s="90"/>
      <c r="GDX208" s="91"/>
      <c r="GDY208" s="92"/>
      <c r="GDZ208" s="93"/>
      <c r="GEA208" s="90"/>
      <c r="GEB208" s="6"/>
      <c r="GEC208" s="86"/>
      <c r="GED208" s="79"/>
      <c r="GEE208" s="82"/>
      <c r="GEF208" s="79"/>
      <c r="GEG208" s="104"/>
      <c r="GEH208" s="83"/>
      <c r="GEI208" s="90"/>
      <c r="GEJ208" s="91"/>
      <c r="GEK208" s="92"/>
      <c r="GEL208" s="93"/>
      <c r="GEM208" s="90"/>
      <c r="GEN208" s="6"/>
      <c r="GEO208" s="86"/>
      <c r="GEP208" s="79"/>
      <c r="GEQ208" s="82"/>
      <c r="GER208" s="79"/>
      <c r="GES208" s="104"/>
      <c r="GET208" s="83"/>
      <c r="GEU208" s="90"/>
      <c r="GEV208" s="91"/>
      <c r="GEW208" s="92"/>
      <c r="GEX208" s="93"/>
      <c r="GEY208" s="90"/>
      <c r="GEZ208" s="6"/>
      <c r="GFA208" s="86"/>
      <c r="GFB208" s="79"/>
      <c r="GFC208" s="82"/>
      <c r="GFD208" s="79"/>
      <c r="GFE208" s="104"/>
      <c r="GFF208" s="83"/>
      <c r="GFG208" s="90"/>
      <c r="GFH208" s="91"/>
      <c r="GFI208" s="92"/>
      <c r="GFJ208" s="93"/>
      <c r="GFK208" s="90"/>
      <c r="GFL208" s="6"/>
      <c r="GFM208" s="86"/>
      <c r="GFN208" s="79"/>
      <c r="GFO208" s="82"/>
      <c r="GFP208" s="79"/>
      <c r="GFQ208" s="104"/>
      <c r="GFR208" s="83"/>
      <c r="GFS208" s="90"/>
      <c r="GFT208" s="91"/>
      <c r="GFU208" s="92"/>
      <c r="GFV208" s="93"/>
      <c r="GFW208" s="90"/>
      <c r="GFX208" s="6"/>
      <c r="GFY208" s="86"/>
      <c r="GFZ208" s="79"/>
      <c r="GGA208" s="82"/>
      <c r="GGB208" s="79"/>
      <c r="GGC208" s="104"/>
      <c r="GGD208" s="83"/>
      <c r="GGE208" s="90"/>
      <c r="GGF208" s="91"/>
      <c r="GGG208" s="92"/>
      <c r="GGH208" s="93"/>
      <c r="GGI208" s="90"/>
      <c r="GGJ208" s="6"/>
      <c r="GGK208" s="86"/>
      <c r="GGL208" s="79"/>
      <c r="GGM208" s="82"/>
      <c r="GGN208" s="79"/>
      <c r="GGO208" s="104"/>
      <c r="GGP208" s="83"/>
      <c r="GGQ208" s="90"/>
      <c r="GGR208" s="91"/>
      <c r="GGS208" s="92"/>
      <c r="GGT208" s="93"/>
      <c r="GGU208" s="90"/>
      <c r="GGV208" s="6"/>
      <c r="GGW208" s="86"/>
      <c r="GGX208" s="79"/>
      <c r="GGY208" s="82"/>
      <c r="GGZ208" s="79"/>
      <c r="GHA208" s="104"/>
      <c r="GHB208" s="83"/>
      <c r="GHC208" s="90"/>
      <c r="GHD208" s="91"/>
      <c r="GHE208" s="92"/>
      <c r="GHF208" s="93"/>
      <c r="GHG208" s="90"/>
      <c r="GHH208" s="6"/>
      <c r="GHI208" s="86"/>
      <c r="GHJ208" s="79"/>
      <c r="GHK208" s="82"/>
      <c r="GHL208" s="79"/>
      <c r="GHM208" s="104"/>
      <c r="GHN208" s="83"/>
      <c r="GHO208" s="90"/>
      <c r="GHP208" s="91"/>
      <c r="GHQ208" s="92"/>
      <c r="GHR208" s="93"/>
      <c r="GHS208" s="90"/>
      <c r="GHT208" s="6"/>
      <c r="GHU208" s="86"/>
      <c r="GHV208" s="79"/>
      <c r="GHW208" s="82"/>
      <c r="GHX208" s="79"/>
      <c r="GHY208" s="104"/>
      <c r="GHZ208" s="83"/>
      <c r="GIA208" s="90"/>
      <c r="GIB208" s="91"/>
      <c r="GIC208" s="92"/>
      <c r="GID208" s="93"/>
      <c r="GIE208" s="90"/>
      <c r="GIF208" s="6"/>
      <c r="GIG208" s="86"/>
      <c r="GIH208" s="79"/>
      <c r="GII208" s="82"/>
      <c r="GIJ208" s="79"/>
      <c r="GIK208" s="104"/>
      <c r="GIL208" s="83"/>
      <c r="GIM208" s="90"/>
      <c r="GIN208" s="91"/>
      <c r="GIO208" s="92"/>
      <c r="GIP208" s="93"/>
      <c r="GIQ208" s="90"/>
      <c r="GIR208" s="6"/>
      <c r="GIS208" s="86"/>
      <c r="GIT208" s="79"/>
      <c r="GIU208" s="82"/>
      <c r="GIV208" s="79"/>
      <c r="GIW208" s="104"/>
      <c r="GIX208" s="83"/>
      <c r="GIY208" s="90"/>
      <c r="GIZ208" s="91"/>
      <c r="GJA208" s="92"/>
      <c r="GJB208" s="93"/>
      <c r="GJC208" s="90"/>
      <c r="GJD208" s="6"/>
      <c r="GJE208" s="86"/>
      <c r="GJF208" s="79"/>
      <c r="GJG208" s="82"/>
      <c r="GJH208" s="79"/>
      <c r="GJI208" s="104"/>
      <c r="GJJ208" s="83"/>
      <c r="GJK208" s="90"/>
      <c r="GJL208" s="91"/>
      <c r="GJM208" s="92"/>
      <c r="GJN208" s="93"/>
      <c r="GJO208" s="90"/>
      <c r="GJP208" s="6"/>
      <c r="GJQ208" s="86"/>
      <c r="GJR208" s="79"/>
      <c r="GJS208" s="82"/>
      <c r="GJT208" s="79"/>
      <c r="GJU208" s="104"/>
      <c r="GJV208" s="83"/>
      <c r="GJW208" s="90"/>
      <c r="GJX208" s="91"/>
      <c r="GJY208" s="92"/>
      <c r="GJZ208" s="93"/>
      <c r="GKA208" s="90"/>
      <c r="GKB208" s="6"/>
      <c r="GKC208" s="86"/>
      <c r="GKD208" s="79"/>
      <c r="GKE208" s="82"/>
      <c r="GKF208" s="79"/>
      <c r="GKG208" s="104"/>
      <c r="GKH208" s="83"/>
      <c r="GKI208" s="90"/>
      <c r="GKJ208" s="91"/>
      <c r="GKK208" s="92"/>
      <c r="GKL208" s="93"/>
      <c r="GKM208" s="90"/>
      <c r="GKN208" s="6"/>
      <c r="GKO208" s="86"/>
      <c r="GKP208" s="79"/>
      <c r="GKQ208" s="82"/>
      <c r="GKR208" s="79"/>
      <c r="GKS208" s="104"/>
      <c r="GKT208" s="83"/>
      <c r="GKU208" s="90"/>
      <c r="GKV208" s="91"/>
      <c r="GKW208" s="92"/>
      <c r="GKX208" s="93"/>
      <c r="GKY208" s="90"/>
      <c r="GKZ208" s="6"/>
      <c r="GLA208" s="86"/>
      <c r="GLB208" s="79"/>
      <c r="GLC208" s="82"/>
      <c r="GLD208" s="79"/>
      <c r="GLE208" s="104"/>
      <c r="GLF208" s="83"/>
      <c r="GLG208" s="90"/>
      <c r="GLH208" s="91"/>
      <c r="GLI208" s="92"/>
      <c r="GLJ208" s="93"/>
      <c r="GLK208" s="90"/>
      <c r="GLL208" s="6"/>
      <c r="GLM208" s="86"/>
      <c r="GLN208" s="79"/>
      <c r="GLO208" s="82"/>
      <c r="GLP208" s="79"/>
      <c r="GLQ208" s="104"/>
      <c r="GLR208" s="83"/>
      <c r="GLS208" s="90"/>
      <c r="GLT208" s="91"/>
      <c r="GLU208" s="92"/>
      <c r="GLV208" s="93"/>
      <c r="GLW208" s="90"/>
      <c r="GLX208" s="6"/>
      <c r="GLY208" s="86"/>
      <c r="GLZ208" s="79"/>
      <c r="GMA208" s="82"/>
      <c r="GMB208" s="79"/>
      <c r="GMC208" s="104"/>
      <c r="GMD208" s="83"/>
      <c r="GME208" s="90"/>
      <c r="GMF208" s="91"/>
      <c r="GMG208" s="92"/>
      <c r="GMH208" s="93"/>
      <c r="GMI208" s="90"/>
      <c r="GMJ208" s="6"/>
      <c r="GMK208" s="86"/>
      <c r="GML208" s="79"/>
      <c r="GMM208" s="82"/>
      <c r="GMN208" s="79"/>
      <c r="GMO208" s="104"/>
      <c r="GMP208" s="83"/>
      <c r="GMQ208" s="90"/>
      <c r="GMR208" s="91"/>
      <c r="GMS208" s="92"/>
      <c r="GMT208" s="93"/>
      <c r="GMU208" s="90"/>
      <c r="GMV208" s="6"/>
      <c r="GMW208" s="86"/>
      <c r="GMX208" s="79"/>
      <c r="GMY208" s="82"/>
      <c r="GMZ208" s="79"/>
      <c r="GNA208" s="104"/>
      <c r="GNB208" s="83"/>
      <c r="GNC208" s="90"/>
      <c r="GND208" s="91"/>
      <c r="GNE208" s="92"/>
      <c r="GNF208" s="93"/>
      <c r="GNG208" s="90"/>
      <c r="GNH208" s="6"/>
      <c r="GNI208" s="86"/>
      <c r="GNJ208" s="79"/>
      <c r="GNK208" s="82"/>
      <c r="GNL208" s="79"/>
      <c r="GNM208" s="104"/>
      <c r="GNN208" s="83"/>
      <c r="GNO208" s="90"/>
      <c r="GNP208" s="91"/>
      <c r="GNQ208" s="92"/>
      <c r="GNR208" s="93"/>
      <c r="GNS208" s="90"/>
      <c r="GNT208" s="6"/>
      <c r="GNU208" s="86"/>
      <c r="GNV208" s="79"/>
      <c r="GNW208" s="82"/>
      <c r="GNX208" s="79"/>
      <c r="GNY208" s="104"/>
      <c r="GNZ208" s="83"/>
      <c r="GOA208" s="90"/>
      <c r="GOB208" s="91"/>
      <c r="GOC208" s="92"/>
      <c r="GOD208" s="93"/>
      <c r="GOE208" s="90"/>
      <c r="GOF208" s="6"/>
      <c r="GOG208" s="86"/>
      <c r="GOH208" s="79"/>
      <c r="GOI208" s="82"/>
      <c r="GOJ208" s="79"/>
      <c r="GOK208" s="104"/>
      <c r="GOL208" s="83"/>
      <c r="GOM208" s="90"/>
      <c r="GON208" s="91"/>
      <c r="GOO208" s="92"/>
      <c r="GOP208" s="93"/>
      <c r="GOQ208" s="90"/>
      <c r="GOR208" s="6"/>
      <c r="GOS208" s="86"/>
      <c r="GOT208" s="79"/>
      <c r="GOU208" s="82"/>
      <c r="GOV208" s="79"/>
      <c r="GOW208" s="104"/>
      <c r="GOX208" s="83"/>
      <c r="GOY208" s="90"/>
      <c r="GOZ208" s="91"/>
      <c r="GPA208" s="92"/>
      <c r="GPB208" s="93"/>
      <c r="GPC208" s="90"/>
      <c r="GPD208" s="6"/>
      <c r="GPE208" s="86"/>
      <c r="GPF208" s="79"/>
      <c r="GPG208" s="82"/>
      <c r="GPH208" s="79"/>
      <c r="GPI208" s="104"/>
      <c r="GPJ208" s="83"/>
      <c r="GPK208" s="90"/>
      <c r="GPL208" s="91"/>
      <c r="GPM208" s="92"/>
      <c r="GPN208" s="93"/>
      <c r="GPO208" s="90"/>
      <c r="GPP208" s="6"/>
      <c r="GPQ208" s="86"/>
      <c r="GPR208" s="79"/>
      <c r="GPS208" s="82"/>
      <c r="GPT208" s="79"/>
      <c r="GPU208" s="104"/>
      <c r="GPV208" s="83"/>
      <c r="GPW208" s="90"/>
      <c r="GPX208" s="91"/>
      <c r="GPY208" s="92"/>
      <c r="GPZ208" s="93"/>
      <c r="GQA208" s="90"/>
      <c r="GQB208" s="6"/>
      <c r="GQC208" s="86"/>
      <c r="GQD208" s="79"/>
      <c r="GQE208" s="82"/>
      <c r="GQF208" s="79"/>
      <c r="GQG208" s="104"/>
      <c r="GQH208" s="83"/>
      <c r="GQI208" s="90"/>
      <c r="GQJ208" s="91"/>
      <c r="GQK208" s="92"/>
      <c r="GQL208" s="93"/>
      <c r="GQM208" s="90"/>
      <c r="GQN208" s="6"/>
      <c r="GQO208" s="86"/>
      <c r="GQP208" s="79"/>
      <c r="GQQ208" s="82"/>
      <c r="GQR208" s="79"/>
      <c r="GQS208" s="104"/>
      <c r="GQT208" s="83"/>
      <c r="GQU208" s="90"/>
      <c r="GQV208" s="91"/>
      <c r="GQW208" s="92"/>
      <c r="GQX208" s="93"/>
      <c r="GQY208" s="90"/>
      <c r="GQZ208" s="6"/>
      <c r="GRA208" s="86"/>
      <c r="GRB208" s="79"/>
      <c r="GRC208" s="82"/>
      <c r="GRD208" s="79"/>
      <c r="GRE208" s="104"/>
      <c r="GRF208" s="83"/>
      <c r="GRG208" s="90"/>
      <c r="GRH208" s="91"/>
      <c r="GRI208" s="92"/>
      <c r="GRJ208" s="93"/>
      <c r="GRK208" s="90"/>
      <c r="GRL208" s="6"/>
      <c r="GRM208" s="86"/>
      <c r="GRN208" s="79"/>
      <c r="GRO208" s="82"/>
      <c r="GRP208" s="79"/>
      <c r="GRQ208" s="104"/>
      <c r="GRR208" s="83"/>
      <c r="GRS208" s="90"/>
      <c r="GRT208" s="91"/>
      <c r="GRU208" s="92"/>
      <c r="GRV208" s="93"/>
      <c r="GRW208" s="90"/>
      <c r="GRX208" s="6"/>
      <c r="GRY208" s="86"/>
      <c r="GRZ208" s="79"/>
      <c r="GSA208" s="82"/>
      <c r="GSB208" s="79"/>
      <c r="GSC208" s="104"/>
      <c r="GSD208" s="83"/>
      <c r="GSE208" s="90"/>
      <c r="GSF208" s="91"/>
      <c r="GSG208" s="92"/>
      <c r="GSH208" s="93"/>
      <c r="GSI208" s="90"/>
      <c r="GSJ208" s="6"/>
      <c r="GSK208" s="86"/>
      <c r="GSL208" s="79"/>
      <c r="GSM208" s="82"/>
      <c r="GSN208" s="79"/>
      <c r="GSO208" s="104"/>
      <c r="GSP208" s="83"/>
      <c r="GSQ208" s="90"/>
      <c r="GSR208" s="91"/>
      <c r="GSS208" s="92"/>
      <c r="GST208" s="93"/>
      <c r="GSU208" s="90"/>
      <c r="GSV208" s="6"/>
      <c r="GSW208" s="86"/>
      <c r="GSX208" s="79"/>
      <c r="GSY208" s="82"/>
      <c r="GSZ208" s="79"/>
      <c r="GTA208" s="104"/>
      <c r="GTB208" s="83"/>
      <c r="GTC208" s="90"/>
      <c r="GTD208" s="91"/>
      <c r="GTE208" s="92"/>
      <c r="GTF208" s="93"/>
      <c r="GTG208" s="90"/>
      <c r="GTH208" s="6"/>
      <c r="GTI208" s="86"/>
      <c r="GTJ208" s="79"/>
      <c r="GTK208" s="82"/>
      <c r="GTL208" s="79"/>
      <c r="GTM208" s="104"/>
      <c r="GTN208" s="83"/>
      <c r="GTO208" s="90"/>
      <c r="GTP208" s="91"/>
      <c r="GTQ208" s="92"/>
      <c r="GTR208" s="93"/>
      <c r="GTS208" s="90"/>
      <c r="GTT208" s="6"/>
      <c r="GTU208" s="86"/>
      <c r="GTV208" s="79"/>
      <c r="GTW208" s="82"/>
      <c r="GTX208" s="79"/>
      <c r="GTY208" s="104"/>
      <c r="GTZ208" s="83"/>
      <c r="GUA208" s="90"/>
      <c r="GUB208" s="91"/>
      <c r="GUC208" s="92"/>
      <c r="GUD208" s="93"/>
      <c r="GUE208" s="90"/>
      <c r="GUF208" s="6"/>
      <c r="GUG208" s="86"/>
      <c r="GUH208" s="79"/>
      <c r="GUI208" s="82"/>
      <c r="GUJ208" s="79"/>
      <c r="GUK208" s="104"/>
      <c r="GUL208" s="83"/>
      <c r="GUM208" s="90"/>
      <c r="GUN208" s="91"/>
      <c r="GUO208" s="92"/>
      <c r="GUP208" s="93"/>
      <c r="GUQ208" s="90"/>
      <c r="GUR208" s="6"/>
      <c r="GUS208" s="86"/>
      <c r="GUT208" s="79"/>
      <c r="GUU208" s="82"/>
      <c r="GUV208" s="79"/>
      <c r="GUW208" s="104"/>
      <c r="GUX208" s="83"/>
      <c r="GUY208" s="90"/>
      <c r="GUZ208" s="91"/>
      <c r="GVA208" s="92"/>
      <c r="GVB208" s="93"/>
      <c r="GVC208" s="90"/>
      <c r="GVD208" s="6"/>
      <c r="GVE208" s="86"/>
      <c r="GVF208" s="79"/>
      <c r="GVG208" s="82"/>
      <c r="GVH208" s="79"/>
      <c r="GVI208" s="104"/>
      <c r="GVJ208" s="83"/>
      <c r="GVK208" s="90"/>
      <c r="GVL208" s="91"/>
      <c r="GVM208" s="92"/>
      <c r="GVN208" s="93"/>
      <c r="GVO208" s="90"/>
      <c r="GVP208" s="6"/>
      <c r="GVQ208" s="86"/>
      <c r="GVR208" s="79"/>
      <c r="GVS208" s="82"/>
      <c r="GVT208" s="79"/>
      <c r="GVU208" s="104"/>
      <c r="GVV208" s="83"/>
      <c r="GVW208" s="90"/>
      <c r="GVX208" s="91"/>
      <c r="GVY208" s="92"/>
      <c r="GVZ208" s="93"/>
      <c r="GWA208" s="90"/>
      <c r="GWB208" s="6"/>
      <c r="GWC208" s="86"/>
      <c r="GWD208" s="79"/>
      <c r="GWE208" s="82"/>
      <c r="GWF208" s="79"/>
      <c r="GWG208" s="104"/>
      <c r="GWH208" s="83"/>
      <c r="GWI208" s="90"/>
      <c r="GWJ208" s="91"/>
      <c r="GWK208" s="92"/>
      <c r="GWL208" s="93"/>
      <c r="GWM208" s="90"/>
      <c r="GWN208" s="6"/>
      <c r="GWO208" s="86"/>
      <c r="GWP208" s="79"/>
      <c r="GWQ208" s="82"/>
      <c r="GWR208" s="79"/>
      <c r="GWS208" s="104"/>
      <c r="GWT208" s="83"/>
      <c r="GWU208" s="90"/>
      <c r="GWV208" s="91"/>
      <c r="GWW208" s="92"/>
      <c r="GWX208" s="93"/>
      <c r="GWY208" s="90"/>
      <c r="GWZ208" s="6"/>
      <c r="GXA208" s="86"/>
      <c r="GXB208" s="79"/>
      <c r="GXC208" s="82"/>
      <c r="GXD208" s="79"/>
      <c r="GXE208" s="104"/>
      <c r="GXF208" s="83"/>
      <c r="GXG208" s="90"/>
      <c r="GXH208" s="91"/>
      <c r="GXI208" s="92"/>
      <c r="GXJ208" s="93"/>
      <c r="GXK208" s="90"/>
      <c r="GXL208" s="6"/>
      <c r="GXM208" s="86"/>
      <c r="GXN208" s="79"/>
      <c r="GXO208" s="82"/>
      <c r="GXP208" s="79"/>
      <c r="GXQ208" s="104"/>
      <c r="GXR208" s="83"/>
      <c r="GXS208" s="90"/>
      <c r="GXT208" s="91"/>
      <c r="GXU208" s="92"/>
      <c r="GXV208" s="93"/>
      <c r="GXW208" s="90"/>
      <c r="GXX208" s="6"/>
      <c r="GXY208" s="86"/>
      <c r="GXZ208" s="79"/>
      <c r="GYA208" s="82"/>
      <c r="GYB208" s="79"/>
      <c r="GYC208" s="104"/>
      <c r="GYD208" s="83"/>
      <c r="GYE208" s="90"/>
      <c r="GYF208" s="91"/>
      <c r="GYG208" s="92"/>
      <c r="GYH208" s="93"/>
      <c r="GYI208" s="90"/>
      <c r="GYJ208" s="6"/>
      <c r="GYK208" s="86"/>
      <c r="GYL208" s="79"/>
      <c r="GYM208" s="82"/>
      <c r="GYN208" s="79"/>
      <c r="GYO208" s="104"/>
      <c r="GYP208" s="83"/>
      <c r="GYQ208" s="90"/>
      <c r="GYR208" s="91"/>
      <c r="GYS208" s="92"/>
      <c r="GYT208" s="93"/>
      <c r="GYU208" s="90"/>
      <c r="GYV208" s="6"/>
      <c r="GYW208" s="86"/>
      <c r="GYX208" s="79"/>
      <c r="GYY208" s="82"/>
      <c r="GYZ208" s="79"/>
      <c r="GZA208" s="104"/>
      <c r="GZB208" s="83"/>
      <c r="GZC208" s="90"/>
      <c r="GZD208" s="91"/>
      <c r="GZE208" s="92"/>
      <c r="GZF208" s="93"/>
      <c r="GZG208" s="90"/>
      <c r="GZH208" s="6"/>
      <c r="GZI208" s="86"/>
      <c r="GZJ208" s="79"/>
      <c r="GZK208" s="82"/>
      <c r="GZL208" s="79"/>
      <c r="GZM208" s="104"/>
      <c r="GZN208" s="83"/>
      <c r="GZO208" s="90"/>
      <c r="GZP208" s="91"/>
      <c r="GZQ208" s="92"/>
      <c r="GZR208" s="93"/>
      <c r="GZS208" s="90"/>
      <c r="GZT208" s="6"/>
      <c r="GZU208" s="86"/>
      <c r="GZV208" s="79"/>
      <c r="GZW208" s="82"/>
      <c r="GZX208" s="79"/>
      <c r="GZY208" s="104"/>
      <c r="GZZ208" s="83"/>
      <c r="HAA208" s="90"/>
      <c r="HAB208" s="91"/>
      <c r="HAC208" s="92"/>
      <c r="HAD208" s="93"/>
      <c r="HAE208" s="90"/>
      <c r="HAF208" s="6"/>
      <c r="HAG208" s="86"/>
      <c r="HAH208" s="79"/>
      <c r="HAI208" s="82"/>
      <c r="HAJ208" s="79"/>
      <c r="HAK208" s="104"/>
      <c r="HAL208" s="83"/>
      <c r="HAM208" s="90"/>
      <c r="HAN208" s="91"/>
      <c r="HAO208" s="92"/>
      <c r="HAP208" s="93"/>
      <c r="HAQ208" s="90"/>
      <c r="HAR208" s="6"/>
      <c r="HAS208" s="86"/>
      <c r="HAT208" s="79"/>
      <c r="HAU208" s="82"/>
      <c r="HAV208" s="79"/>
      <c r="HAW208" s="104"/>
      <c r="HAX208" s="83"/>
      <c r="HAY208" s="90"/>
      <c r="HAZ208" s="91"/>
      <c r="HBA208" s="92"/>
      <c r="HBB208" s="93"/>
      <c r="HBC208" s="90"/>
      <c r="HBD208" s="6"/>
      <c r="HBE208" s="86"/>
      <c r="HBF208" s="79"/>
      <c r="HBG208" s="82"/>
      <c r="HBH208" s="79"/>
      <c r="HBI208" s="104"/>
      <c r="HBJ208" s="83"/>
      <c r="HBK208" s="90"/>
      <c r="HBL208" s="91"/>
      <c r="HBM208" s="92"/>
      <c r="HBN208" s="93"/>
      <c r="HBO208" s="90"/>
      <c r="HBP208" s="6"/>
      <c r="HBQ208" s="86"/>
      <c r="HBR208" s="79"/>
      <c r="HBS208" s="82"/>
      <c r="HBT208" s="79"/>
      <c r="HBU208" s="104"/>
      <c r="HBV208" s="83"/>
      <c r="HBW208" s="90"/>
      <c r="HBX208" s="91"/>
      <c r="HBY208" s="92"/>
      <c r="HBZ208" s="93"/>
      <c r="HCA208" s="90"/>
      <c r="HCB208" s="6"/>
      <c r="HCC208" s="86"/>
      <c r="HCD208" s="79"/>
      <c r="HCE208" s="82"/>
      <c r="HCF208" s="79"/>
      <c r="HCG208" s="104"/>
      <c r="HCH208" s="83"/>
      <c r="HCI208" s="90"/>
      <c r="HCJ208" s="91"/>
      <c r="HCK208" s="92"/>
      <c r="HCL208" s="93"/>
      <c r="HCM208" s="90"/>
      <c r="HCN208" s="6"/>
      <c r="HCO208" s="86"/>
      <c r="HCP208" s="79"/>
      <c r="HCQ208" s="82"/>
      <c r="HCR208" s="79"/>
      <c r="HCS208" s="104"/>
      <c r="HCT208" s="83"/>
      <c r="HCU208" s="90"/>
      <c r="HCV208" s="91"/>
      <c r="HCW208" s="92"/>
      <c r="HCX208" s="93"/>
      <c r="HCY208" s="90"/>
      <c r="HCZ208" s="6"/>
      <c r="HDA208" s="86"/>
      <c r="HDB208" s="79"/>
      <c r="HDC208" s="82"/>
      <c r="HDD208" s="79"/>
      <c r="HDE208" s="104"/>
      <c r="HDF208" s="83"/>
      <c r="HDG208" s="90"/>
      <c r="HDH208" s="91"/>
      <c r="HDI208" s="92"/>
      <c r="HDJ208" s="93"/>
      <c r="HDK208" s="90"/>
      <c r="HDL208" s="6"/>
      <c r="HDM208" s="86"/>
      <c r="HDN208" s="79"/>
      <c r="HDO208" s="82"/>
      <c r="HDP208" s="79"/>
      <c r="HDQ208" s="104"/>
      <c r="HDR208" s="83"/>
      <c r="HDS208" s="90"/>
      <c r="HDT208" s="91"/>
      <c r="HDU208" s="92"/>
      <c r="HDV208" s="93"/>
      <c r="HDW208" s="90"/>
      <c r="HDX208" s="6"/>
      <c r="HDY208" s="86"/>
      <c r="HDZ208" s="79"/>
      <c r="HEA208" s="82"/>
      <c r="HEB208" s="79"/>
      <c r="HEC208" s="104"/>
      <c r="HED208" s="83"/>
      <c r="HEE208" s="90"/>
      <c r="HEF208" s="91"/>
      <c r="HEG208" s="92"/>
      <c r="HEH208" s="93"/>
      <c r="HEI208" s="90"/>
      <c r="HEJ208" s="6"/>
      <c r="HEK208" s="86"/>
      <c r="HEL208" s="79"/>
      <c r="HEM208" s="82"/>
      <c r="HEN208" s="79"/>
      <c r="HEO208" s="104"/>
      <c r="HEP208" s="83"/>
      <c r="HEQ208" s="90"/>
      <c r="HER208" s="91"/>
      <c r="HES208" s="92"/>
      <c r="HET208" s="93"/>
      <c r="HEU208" s="90"/>
      <c r="HEV208" s="6"/>
      <c r="HEW208" s="86"/>
      <c r="HEX208" s="79"/>
      <c r="HEY208" s="82"/>
      <c r="HEZ208" s="79"/>
      <c r="HFA208" s="104"/>
      <c r="HFB208" s="83"/>
      <c r="HFC208" s="90"/>
      <c r="HFD208" s="91"/>
      <c r="HFE208" s="92"/>
      <c r="HFF208" s="93"/>
      <c r="HFG208" s="90"/>
      <c r="HFH208" s="6"/>
      <c r="HFI208" s="86"/>
      <c r="HFJ208" s="79"/>
      <c r="HFK208" s="82"/>
      <c r="HFL208" s="79"/>
      <c r="HFM208" s="104"/>
      <c r="HFN208" s="83"/>
      <c r="HFO208" s="90"/>
      <c r="HFP208" s="91"/>
      <c r="HFQ208" s="92"/>
      <c r="HFR208" s="93"/>
      <c r="HFS208" s="90"/>
      <c r="HFT208" s="6"/>
      <c r="HFU208" s="86"/>
      <c r="HFV208" s="79"/>
      <c r="HFW208" s="82"/>
      <c r="HFX208" s="79"/>
      <c r="HFY208" s="104"/>
      <c r="HFZ208" s="83"/>
      <c r="HGA208" s="90"/>
      <c r="HGB208" s="91"/>
      <c r="HGC208" s="92"/>
      <c r="HGD208" s="93"/>
      <c r="HGE208" s="90"/>
      <c r="HGF208" s="6"/>
      <c r="HGG208" s="86"/>
      <c r="HGH208" s="79"/>
      <c r="HGI208" s="82"/>
      <c r="HGJ208" s="79"/>
      <c r="HGK208" s="104"/>
      <c r="HGL208" s="83"/>
      <c r="HGM208" s="90"/>
      <c r="HGN208" s="91"/>
      <c r="HGO208" s="92"/>
      <c r="HGP208" s="93"/>
      <c r="HGQ208" s="90"/>
      <c r="HGR208" s="6"/>
      <c r="HGS208" s="86"/>
      <c r="HGT208" s="79"/>
      <c r="HGU208" s="82"/>
      <c r="HGV208" s="79"/>
      <c r="HGW208" s="104"/>
      <c r="HGX208" s="83"/>
      <c r="HGY208" s="90"/>
      <c r="HGZ208" s="91"/>
      <c r="HHA208" s="92"/>
      <c r="HHB208" s="93"/>
      <c r="HHC208" s="90"/>
      <c r="HHD208" s="6"/>
      <c r="HHE208" s="86"/>
      <c r="HHF208" s="79"/>
      <c r="HHG208" s="82"/>
      <c r="HHH208" s="79"/>
      <c r="HHI208" s="104"/>
      <c r="HHJ208" s="83"/>
      <c r="HHK208" s="90"/>
      <c r="HHL208" s="91"/>
      <c r="HHM208" s="92"/>
      <c r="HHN208" s="93"/>
      <c r="HHO208" s="90"/>
      <c r="HHP208" s="6"/>
      <c r="HHQ208" s="86"/>
      <c r="HHR208" s="79"/>
      <c r="HHS208" s="82"/>
      <c r="HHT208" s="79"/>
      <c r="HHU208" s="104"/>
      <c r="HHV208" s="83"/>
      <c r="HHW208" s="90"/>
      <c r="HHX208" s="91"/>
      <c r="HHY208" s="92"/>
      <c r="HHZ208" s="93"/>
      <c r="HIA208" s="90"/>
      <c r="HIB208" s="6"/>
      <c r="HIC208" s="86"/>
      <c r="HID208" s="79"/>
      <c r="HIE208" s="82"/>
      <c r="HIF208" s="79"/>
      <c r="HIG208" s="104"/>
      <c r="HIH208" s="83"/>
      <c r="HII208" s="90"/>
      <c r="HIJ208" s="91"/>
      <c r="HIK208" s="92"/>
      <c r="HIL208" s="93"/>
      <c r="HIM208" s="90"/>
      <c r="HIN208" s="6"/>
      <c r="HIO208" s="86"/>
      <c r="HIP208" s="79"/>
      <c r="HIQ208" s="82"/>
      <c r="HIR208" s="79"/>
      <c r="HIS208" s="104"/>
      <c r="HIT208" s="83"/>
      <c r="HIU208" s="90"/>
      <c r="HIV208" s="91"/>
      <c r="HIW208" s="92"/>
      <c r="HIX208" s="93"/>
      <c r="HIY208" s="90"/>
      <c r="HIZ208" s="6"/>
      <c r="HJA208" s="86"/>
      <c r="HJB208" s="79"/>
      <c r="HJC208" s="82"/>
      <c r="HJD208" s="79"/>
      <c r="HJE208" s="104"/>
      <c r="HJF208" s="83"/>
      <c r="HJG208" s="90"/>
      <c r="HJH208" s="91"/>
      <c r="HJI208" s="92"/>
      <c r="HJJ208" s="93"/>
      <c r="HJK208" s="90"/>
      <c r="HJL208" s="6"/>
      <c r="HJM208" s="86"/>
      <c r="HJN208" s="79"/>
      <c r="HJO208" s="82"/>
      <c r="HJP208" s="79"/>
      <c r="HJQ208" s="104"/>
      <c r="HJR208" s="83"/>
      <c r="HJS208" s="90"/>
      <c r="HJT208" s="91"/>
      <c r="HJU208" s="92"/>
      <c r="HJV208" s="93"/>
      <c r="HJW208" s="90"/>
      <c r="HJX208" s="6"/>
      <c r="HJY208" s="86"/>
      <c r="HJZ208" s="79"/>
      <c r="HKA208" s="82"/>
      <c r="HKB208" s="79"/>
      <c r="HKC208" s="104"/>
      <c r="HKD208" s="83"/>
      <c r="HKE208" s="90"/>
      <c r="HKF208" s="91"/>
      <c r="HKG208" s="92"/>
      <c r="HKH208" s="93"/>
      <c r="HKI208" s="90"/>
      <c r="HKJ208" s="6"/>
      <c r="HKK208" s="86"/>
      <c r="HKL208" s="79"/>
      <c r="HKM208" s="82"/>
      <c r="HKN208" s="79"/>
      <c r="HKO208" s="104"/>
      <c r="HKP208" s="83"/>
      <c r="HKQ208" s="90"/>
      <c r="HKR208" s="91"/>
      <c r="HKS208" s="92"/>
      <c r="HKT208" s="93"/>
      <c r="HKU208" s="90"/>
      <c r="HKV208" s="6"/>
      <c r="HKW208" s="86"/>
      <c r="HKX208" s="79"/>
      <c r="HKY208" s="82"/>
      <c r="HKZ208" s="79"/>
      <c r="HLA208" s="104"/>
      <c r="HLB208" s="83"/>
      <c r="HLC208" s="90"/>
      <c r="HLD208" s="91"/>
      <c r="HLE208" s="92"/>
      <c r="HLF208" s="93"/>
      <c r="HLG208" s="90"/>
      <c r="HLH208" s="6"/>
      <c r="HLI208" s="86"/>
      <c r="HLJ208" s="79"/>
      <c r="HLK208" s="82"/>
      <c r="HLL208" s="79"/>
      <c r="HLM208" s="104"/>
      <c r="HLN208" s="83"/>
      <c r="HLO208" s="90"/>
      <c r="HLP208" s="91"/>
      <c r="HLQ208" s="92"/>
      <c r="HLR208" s="93"/>
      <c r="HLS208" s="90"/>
      <c r="HLT208" s="6"/>
      <c r="HLU208" s="86"/>
      <c r="HLV208" s="79"/>
      <c r="HLW208" s="82"/>
      <c r="HLX208" s="79"/>
      <c r="HLY208" s="104"/>
      <c r="HLZ208" s="83"/>
      <c r="HMA208" s="90"/>
      <c r="HMB208" s="91"/>
      <c r="HMC208" s="92"/>
      <c r="HMD208" s="93"/>
      <c r="HME208" s="90"/>
      <c r="HMF208" s="6"/>
      <c r="HMG208" s="86"/>
      <c r="HMH208" s="79"/>
      <c r="HMI208" s="82"/>
      <c r="HMJ208" s="79"/>
      <c r="HMK208" s="104"/>
      <c r="HML208" s="83"/>
      <c r="HMM208" s="90"/>
      <c r="HMN208" s="91"/>
      <c r="HMO208" s="92"/>
      <c r="HMP208" s="93"/>
      <c r="HMQ208" s="90"/>
      <c r="HMR208" s="6"/>
      <c r="HMS208" s="86"/>
      <c r="HMT208" s="79"/>
      <c r="HMU208" s="82"/>
      <c r="HMV208" s="79"/>
      <c r="HMW208" s="104"/>
      <c r="HMX208" s="83"/>
      <c r="HMY208" s="90"/>
      <c r="HMZ208" s="91"/>
      <c r="HNA208" s="92"/>
      <c r="HNB208" s="93"/>
      <c r="HNC208" s="90"/>
      <c r="HND208" s="6"/>
      <c r="HNE208" s="86"/>
      <c r="HNF208" s="79"/>
      <c r="HNG208" s="82"/>
      <c r="HNH208" s="79"/>
      <c r="HNI208" s="104"/>
      <c r="HNJ208" s="83"/>
      <c r="HNK208" s="90"/>
      <c r="HNL208" s="91"/>
      <c r="HNM208" s="92"/>
      <c r="HNN208" s="93"/>
      <c r="HNO208" s="90"/>
      <c r="HNP208" s="6"/>
      <c r="HNQ208" s="86"/>
      <c r="HNR208" s="79"/>
      <c r="HNS208" s="82"/>
      <c r="HNT208" s="79"/>
      <c r="HNU208" s="104"/>
      <c r="HNV208" s="83"/>
      <c r="HNW208" s="90"/>
      <c r="HNX208" s="91"/>
      <c r="HNY208" s="92"/>
      <c r="HNZ208" s="93"/>
      <c r="HOA208" s="90"/>
      <c r="HOB208" s="6"/>
      <c r="HOC208" s="86"/>
      <c r="HOD208" s="79"/>
      <c r="HOE208" s="82"/>
      <c r="HOF208" s="79"/>
      <c r="HOG208" s="104"/>
      <c r="HOH208" s="83"/>
      <c r="HOI208" s="90"/>
      <c r="HOJ208" s="91"/>
      <c r="HOK208" s="92"/>
      <c r="HOL208" s="93"/>
      <c r="HOM208" s="90"/>
      <c r="HON208" s="6"/>
      <c r="HOO208" s="86"/>
      <c r="HOP208" s="79"/>
      <c r="HOQ208" s="82"/>
      <c r="HOR208" s="79"/>
      <c r="HOS208" s="104"/>
      <c r="HOT208" s="83"/>
      <c r="HOU208" s="90"/>
      <c r="HOV208" s="91"/>
      <c r="HOW208" s="92"/>
      <c r="HOX208" s="93"/>
      <c r="HOY208" s="90"/>
      <c r="HOZ208" s="6"/>
      <c r="HPA208" s="86"/>
      <c r="HPB208" s="79"/>
      <c r="HPC208" s="82"/>
      <c r="HPD208" s="79"/>
      <c r="HPE208" s="104"/>
      <c r="HPF208" s="83"/>
      <c r="HPG208" s="90"/>
      <c r="HPH208" s="91"/>
      <c r="HPI208" s="92"/>
      <c r="HPJ208" s="93"/>
      <c r="HPK208" s="90"/>
      <c r="HPL208" s="6"/>
      <c r="HPM208" s="86"/>
      <c r="HPN208" s="79"/>
      <c r="HPO208" s="82"/>
      <c r="HPP208" s="79"/>
      <c r="HPQ208" s="104"/>
      <c r="HPR208" s="83"/>
      <c r="HPS208" s="90"/>
      <c r="HPT208" s="91"/>
      <c r="HPU208" s="92"/>
      <c r="HPV208" s="93"/>
      <c r="HPW208" s="90"/>
      <c r="HPX208" s="6"/>
      <c r="HPY208" s="86"/>
      <c r="HPZ208" s="79"/>
      <c r="HQA208" s="82"/>
      <c r="HQB208" s="79"/>
      <c r="HQC208" s="104"/>
      <c r="HQD208" s="83"/>
      <c r="HQE208" s="90"/>
      <c r="HQF208" s="91"/>
      <c r="HQG208" s="92"/>
      <c r="HQH208" s="93"/>
      <c r="HQI208" s="90"/>
      <c r="HQJ208" s="6"/>
      <c r="HQK208" s="86"/>
      <c r="HQL208" s="79"/>
      <c r="HQM208" s="82"/>
      <c r="HQN208" s="79"/>
      <c r="HQO208" s="104"/>
      <c r="HQP208" s="83"/>
      <c r="HQQ208" s="90"/>
      <c r="HQR208" s="91"/>
      <c r="HQS208" s="92"/>
      <c r="HQT208" s="93"/>
      <c r="HQU208" s="90"/>
      <c r="HQV208" s="6"/>
      <c r="HQW208" s="86"/>
      <c r="HQX208" s="79"/>
      <c r="HQY208" s="82"/>
      <c r="HQZ208" s="79"/>
      <c r="HRA208" s="104"/>
      <c r="HRB208" s="83"/>
      <c r="HRC208" s="90"/>
      <c r="HRD208" s="91"/>
      <c r="HRE208" s="92"/>
      <c r="HRF208" s="93"/>
      <c r="HRG208" s="90"/>
      <c r="HRH208" s="6"/>
      <c r="HRI208" s="86"/>
      <c r="HRJ208" s="79"/>
      <c r="HRK208" s="82"/>
      <c r="HRL208" s="79"/>
      <c r="HRM208" s="104"/>
      <c r="HRN208" s="83"/>
      <c r="HRO208" s="90"/>
      <c r="HRP208" s="91"/>
      <c r="HRQ208" s="92"/>
      <c r="HRR208" s="93"/>
      <c r="HRS208" s="90"/>
      <c r="HRT208" s="6"/>
      <c r="HRU208" s="86"/>
      <c r="HRV208" s="79"/>
      <c r="HRW208" s="82"/>
      <c r="HRX208" s="79"/>
      <c r="HRY208" s="104"/>
      <c r="HRZ208" s="83"/>
      <c r="HSA208" s="90"/>
      <c r="HSB208" s="91"/>
      <c r="HSC208" s="92"/>
      <c r="HSD208" s="93"/>
      <c r="HSE208" s="90"/>
      <c r="HSF208" s="6"/>
      <c r="HSG208" s="86"/>
      <c r="HSH208" s="79"/>
      <c r="HSI208" s="82"/>
      <c r="HSJ208" s="79"/>
      <c r="HSK208" s="104"/>
      <c r="HSL208" s="83"/>
      <c r="HSM208" s="90"/>
      <c r="HSN208" s="91"/>
      <c r="HSO208" s="92"/>
      <c r="HSP208" s="93"/>
      <c r="HSQ208" s="90"/>
      <c r="HSR208" s="6"/>
      <c r="HSS208" s="86"/>
      <c r="HST208" s="79"/>
      <c r="HSU208" s="82"/>
      <c r="HSV208" s="79"/>
      <c r="HSW208" s="104"/>
      <c r="HSX208" s="83"/>
      <c r="HSY208" s="90"/>
      <c r="HSZ208" s="91"/>
      <c r="HTA208" s="92"/>
      <c r="HTB208" s="93"/>
      <c r="HTC208" s="90"/>
      <c r="HTD208" s="6"/>
      <c r="HTE208" s="86"/>
      <c r="HTF208" s="79"/>
      <c r="HTG208" s="82"/>
      <c r="HTH208" s="79"/>
      <c r="HTI208" s="104"/>
      <c r="HTJ208" s="83"/>
      <c r="HTK208" s="90"/>
      <c r="HTL208" s="91"/>
      <c r="HTM208" s="92"/>
      <c r="HTN208" s="93"/>
      <c r="HTO208" s="90"/>
      <c r="HTP208" s="6"/>
      <c r="HTQ208" s="86"/>
      <c r="HTR208" s="79"/>
      <c r="HTS208" s="82"/>
      <c r="HTT208" s="79"/>
      <c r="HTU208" s="104"/>
      <c r="HTV208" s="83"/>
      <c r="HTW208" s="90"/>
      <c r="HTX208" s="91"/>
      <c r="HTY208" s="92"/>
      <c r="HTZ208" s="93"/>
      <c r="HUA208" s="90"/>
      <c r="HUB208" s="6"/>
      <c r="HUC208" s="86"/>
      <c r="HUD208" s="79"/>
      <c r="HUE208" s="82"/>
      <c r="HUF208" s="79"/>
      <c r="HUG208" s="104"/>
      <c r="HUH208" s="83"/>
      <c r="HUI208" s="90"/>
      <c r="HUJ208" s="91"/>
      <c r="HUK208" s="92"/>
      <c r="HUL208" s="93"/>
      <c r="HUM208" s="90"/>
      <c r="HUN208" s="6"/>
      <c r="HUO208" s="86"/>
      <c r="HUP208" s="79"/>
      <c r="HUQ208" s="82"/>
      <c r="HUR208" s="79"/>
      <c r="HUS208" s="104"/>
      <c r="HUT208" s="83"/>
      <c r="HUU208" s="90"/>
      <c r="HUV208" s="91"/>
      <c r="HUW208" s="92"/>
      <c r="HUX208" s="93"/>
      <c r="HUY208" s="90"/>
      <c r="HUZ208" s="6"/>
      <c r="HVA208" s="86"/>
      <c r="HVB208" s="79"/>
      <c r="HVC208" s="82"/>
      <c r="HVD208" s="79"/>
      <c r="HVE208" s="104"/>
      <c r="HVF208" s="83"/>
      <c r="HVG208" s="90"/>
      <c r="HVH208" s="91"/>
      <c r="HVI208" s="92"/>
      <c r="HVJ208" s="93"/>
      <c r="HVK208" s="90"/>
      <c r="HVL208" s="6"/>
      <c r="HVM208" s="86"/>
      <c r="HVN208" s="79"/>
      <c r="HVO208" s="82"/>
      <c r="HVP208" s="79"/>
      <c r="HVQ208" s="104"/>
      <c r="HVR208" s="83"/>
      <c r="HVS208" s="90"/>
      <c r="HVT208" s="91"/>
      <c r="HVU208" s="92"/>
      <c r="HVV208" s="93"/>
      <c r="HVW208" s="90"/>
      <c r="HVX208" s="6"/>
      <c r="HVY208" s="86"/>
      <c r="HVZ208" s="79"/>
      <c r="HWA208" s="82"/>
      <c r="HWB208" s="79"/>
      <c r="HWC208" s="104"/>
      <c r="HWD208" s="83"/>
      <c r="HWE208" s="90"/>
      <c r="HWF208" s="91"/>
      <c r="HWG208" s="92"/>
      <c r="HWH208" s="93"/>
      <c r="HWI208" s="90"/>
      <c r="HWJ208" s="6"/>
      <c r="HWK208" s="86"/>
      <c r="HWL208" s="79"/>
      <c r="HWM208" s="82"/>
      <c r="HWN208" s="79"/>
      <c r="HWO208" s="104"/>
      <c r="HWP208" s="83"/>
      <c r="HWQ208" s="90"/>
      <c r="HWR208" s="91"/>
      <c r="HWS208" s="92"/>
      <c r="HWT208" s="93"/>
      <c r="HWU208" s="90"/>
      <c r="HWV208" s="6"/>
      <c r="HWW208" s="86"/>
      <c r="HWX208" s="79"/>
      <c r="HWY208" s="82"/>
      <c r="HWZ208" s="79"/>
      <c r="HXA208" s="104"/>
      <c r="HXB208" s="83"/>
      <c r="HXC208" s="90"/>
      <c r="HXD208" s="91"/>
      <c r="HXE208" s="92"/>
      <c r="HXF208" s="93"/>
      <c r="HXG208" s="90"/>
      <c r="HXH208" s="6"/>
      <c r="HXI208" s="86"/>
      <c r="HXJ208" s="79"/>
      <c r="HXK208" s="82"/>
      <c r="HXL208" s="79"/>
      <c r="HXM208" s="104"/>
      <c r="HXN208" s="83"/>
      <c r="HXO208" s="90"/>
      <c r="HXP208" s="91"/>
      <c r="HXQ208" s="92"/>
      <c r="HXR208" s="93"/>
      <c r="HXS208" s="90"/>
      <c r="HXT208" s="6"/>
      <c r="HXU208" s="86"/>
      <c r="HXV208" s="79"/>
      <c r="HXW208" s="82"/>
      <c r="HXX208" s="79"/>
      <c r="HXY208" s="104"/>
      <c r="HXZ208" s="83"/>
      <c r="HYA208" s="90"/>
      <c r="HYB208" s="91"/>
      <c r="HYC208" s="92"/>
      <c r="HYD208" s="93"/>
      <c r="HYE208" s="90"/>
      <c r="HYF208" s="6"/>
      <c r="HYG208" s="86"/>
      <c r="HYH208" s="79"/>
      <c r="HYI208" s="82"/>
      <c r="HYJ208" s="79"/>
      <c r="HYK208" s="104"/>
      <c r="HYL208" s="83"/>
      <c r="HYM208" s="90"/>
      <c r="HYN208" s="91"/>
      <c r="HYO208" s="92"/>
      <c r="HYP208" s="93"/>
      <c r="HYQ208" s="90"/>
      <c r="HYR208" s="6"/>
      <c r="HYS208" s="86"/>
      <c r="HYT208" s="79"/>
      <c r="HYU208" s="82"/>
      <c r="HYV208" s="79"/>
      <c r="HYW208" s="104"/>
      <c r="HYX208" s="83"/>
      <c r="HYY208" s="90"/>
      <c r="HYZ208" s="91"/>
      <c r="HZA208" s="92"/>
      <c r="HZB208" s="93"/>
      <c r="HZC208" s="90"/>
      <c r="HZD208" s="6"/>
      <c r="HZE208" s="86"/>
      <c r="HZF208" s="79"/>
      <c r="HZG208" s="82"/>
      <c r="HZH208" s="79"/>
      <c r="HZI208" s="104"/>
      <c r="HZJ208" s="83"/>
      <c r="HZK208" s="90"/>
      <c r="HZL208" s="91"/>
      <c r="HZM208" s="92"/>
      <c r="HZN208" s="93"/>
      <c r="HZO208" s="90"/>
      <c r="HZP208" s="6"/>
      <c r="HZQ208" s="86"/>
      <c r="HZR208" s="79"/>
      <c r="HZS208" s="82"/>
      <c r="HZT208" s="79"/>
      <c r="HZU208" s="104"/>
      <c r="HZV208" s="83"/>
      <c r="HZW208" s="90"/>
      <c r="HZX208" s="91"/>
      <c r="HZY208" s="92"/>
      <c r="HZZ208" s="93"/>
      <c r="IAA208" s="90"/>
      <c r="IAB208" s="6"/>
      <c r="IAC208" s="86"/>
      <c r="IAD208" s="79"/>
      <c r="IAE208" s="82"/>
      <c r="IAF208" s="79"/>
      <c r="IAG208" s="104"/>
      <c r="IAH208" s="83"/>
      <c r="IAI208" s="90"/>
      <c r="IAJ208" s="91"/>
      <c r="IAK208" s="92"/>
      <c r="IAL208" s="93"/>
      <c r="IAM208" s="90"/>
      <c r="IAN208" s="6"/>
      <c r="IAO208" s="86"/>
      <c r="IAP208" s="79"/>
      <c r="IAQ208" s="82"/>
      <c r="IAR208" s="79"/>
      <c r="IAS208" s="104"/>
      <c r="IAT208" s="83"/>
      <c r="IAU208" s="90"/>
      <c r="IAV208" s="91"/>
      <c r="IAW208" s="92"/>
      <c r="IAX208" s="93"/>
      <c r="IAY208" s="90"/>
      <c r="IAZ208" s="6"/>
      <c r="IBA208" s="86"/>
      <c r="IBB208" s="79"/>
      <c r="IBC208" s="82"/>
      <c r="IBD208" s="79"/>
      <c r="IBE208" s="104"/>
      <c r="IBF208" s="83"/>
      <c r="IBG208" s="90"/>
      <c r="IBH208" s="91"/>
      <c r="IBI208" s="92"/>
      <c r="IBJ208" s="93"/>
      <c r="IBK208" s="90"/>
      <c r="IBL208" s="6"/>
      <c r="IBM208" s="86"/>
      <c r="IBN208" s="79"/>
      <c r="IBO208" s="82"/>
      <c r="IBP208" s="79"/>
      <c r="IBQ208" s="104"/>
      <c r="IBR208" s="83"/>
      <c r="IBS208" s="90"/>
      <c r="IBT208" s="91"/>
      <c r="IBU208" s="92"/>
      <c r="IBV208" s="93"/>
      <c r="IBW208" s="90"/>
      <c r="IBX208" s="6"/>
      <c r="IBY208" s="86"/>
      <c r="IBZ208" s="79"/>
      <c r="ICA208" s="82"/>
      <c r="ICB208" s="79"/>
      <c r="ICC208" s="104"/>
      <c r="ICD208" s="83"/>
      <c r="ICE208" s="90"/>
      <c r="ICF208" s="91"/>
      <c r="ICG208" s="92"/>
      <c r="ICH208" s="93"/>
      <c r="ICI208" s="90"/>
      <c r="ICJ208" s="6"/>
      <c r="ICK208" s="86"/>
      <c r="ICL208" s="79"/>
      <c r="ICM208" s="82"/>
      <c r="ICN208" s="79"/>
      <c r="ICO208" s="104"/>
      <c r="ICP208" s="83"/>
      <c r="ICQ208" s="90"/>
      <c r="ICR208" s="91"/>
      <c r="ICS208" s="92"/>
      <c r="ICT208" s="93"/>
      <c r="ICU208" s="90"/>
      <c r="ICV208" s="6"/>
      <c r="ICW208" s="86"/>
      <c r="ICX208" s="79"/>
      <c r="ICY208" s="82"/>
      <c r="ICZ208" s="79"/>
      <c r="IDA208" s="104"/>
      <c r="IDB208" s="83"/>
      <c r="IDC208" s="90"/>
      <c r="IDD208" s="91"/>
      <c r="IDE208" s="92"/>
      <c r="IDF208" s="93"/>
      <c r="IDG208" s="90"/>
      <c r="IDH208" s="6"/>
      <c r="IDI208" s="86"/>
      <c r="IDJ208" s="79"/>
      <c r="IDK208" s="82"/>
      <c r="IDL208" s="79"/>
      <c r="IDM208" s="104"/>
      <c r="IDN208" s="83"/>
      <c r="IDO208" s="90"/>
      <c r="IDP208" s="91"/>
      <c r="IDQ208" s="92"/>
      <c r="IDR208" s="93"/>
      <c r="IDS208" s="90"/>
      <c r="IDT208" s="6"/>
      <c r="IDU208" s="86"/>
      <c r="IDV208" s="79"/>
      <c r="IDW208" s="82"/>
      <c r="IDX208" s="79"/>
      <c r="IDY208" s="104"/>
      <c r="IDZ208" s="83"/>
      <c r="IEA208" s="90"/>
      <c r="IEB208" s="91"/>
      <c r="IEC208" s="92"/>
      <c r="IED208" s="93"/>
      <c r="IEE208" s="90"/>
      <c r="IEF208" s="6"/>
      <c r="IEG208" s="86"/>
      <c r="IEH208" s="79"/>
      <c r="IEI208" s="82"/>
      <c r="IEJ208" s="79"/>
      <c r="IEK208" s="104"/>
      <c r="IEL208" s="83"/>
      <c r="IEM208" s="90"/>
      <c r="IEN208" s="91"/>
      <c r="IEO208" s="92"/>
      <c r="IEP208" s="93"/>
      <c r="IEQ208" s="90"/>
      <c r="IER208" s="6"/>
      <c r="IES208" s="86"/>
      <c r="IET208" s="79"/>
      <c r="IEU208" s="82"/>
      <c r="IEV208" s="79"/>
      <c r="IEW208" s="104"/>
      <c r="IEX208" s="83"/>
      <c r="IEY208" s="90"/>
      <c r="IEZ208" s="91"/>
      <c r="IFA208" s="92"/>
      <c r="IFB208" s="93"/>
      <c r="IFC208" s="90"/>
      <c r="IFD208" s="6"/>
      <c r="IFE208" s="86"/>
      <c r="IFF208" s="79"/>
      <c r="IFG208" s="82"/>
      <c r="IFH208" s="79"/>
      <c r="IFI208" s="104"/>
      <c r="IFJ208" s="83"/>
      <c r="IFK208" s="90"/>
      <c r="IFL208" s="91"/>
      <c r="IFM208" s="92"/>
      <c r="IFN208" s="93"/>
      <c r="IFO208" s="90"/>
      <c r="IFP208" s="6"/>
      <c r="IFQ208" s="86"/>
      <c r="IFR208" s="79"/>
      <c r="IFS208" s="82"/>
      <c r="IFT208" s="79"/>
      <c r="IFU208" s="104"/>
      <c r="IFV208" s="83"/>
      <c r="IFW208" s="90"/>
      <c r="IFX208" s="91"/>
      <c r="IFY208" s="92"/>
      <c r="IFZ208" s="93"/>
      <c r="IGA208" s="90"/>
      <c r="IGB208" s="6"/>
      <c r="IGC208" s="86"/>
      <c r="IGD208" s="79"/>
      <c r="IGE208" s="82"/>
      <c r="IGF208" s="79"/>
      <c r="IGG208" s="104"/>
      <c r="IGH208" s="83"/>
      <c r="IGI208" s="90"/>
      <c r="IGJ208" s="91"/>
      <c r="IGK208" s="92"/>
      <c r="IGL208" s="93"/>
      <c r="IGM208" s="90"/>
      <c r="IGN208" s="6"/>
      <c r="IGO208" s="86"/>
      <c r="IGP208" s="79"/>
      <c r="IGQ208" s="82"/>
      <c r="IGR208" s="79"/>
      <c r="IGS208" s="104"/>
      <c r="IGT208" s="83"/>
      <c r="IGU208" s="90"/>
      <c r="IGV208" s="91"/>
      <c r="IGW208" s="92"/>
      <c r="IGX208" s="93"/>
      <c r="IGY208" s="90"/>
      <c r="IGZ208" s="6"/>
      <c r="IHA208" s="86"/>
      <c r="IHB208" s="79"/>
      <c r="IHC208" s="82"/>
      <c r="IHD208" s="79"/>
      <c r="IHE208" s="104"/>
      <c r="IHF208" s="83"/>
      <c r="IHG208" s="90"/>
      <c r="IHH208" s="91"/>
      <c r="IHI208" s="92"/>
      <c r="IHJ208" s="93"/>
      <c r="IHK208" s="90"/>
      <c r="IHL208" s="6"/>
      <c r="IHM208" s="86"/>
      <c r="IHN208" s="79"/>
      <c r="IHO208" s="82"/>
      <c r="IHP208" s="79"/>
      <c r="IHQ208" s="104"/>
      <c r="IHR208" s="83"/>
      <c r="IHS208" s="90"/>
      <c r="IHT208" s="91"/>
      <c r="IHU208" s="92"/>
      <c r="IHV208" s="93"/>
      <c r="IHW208" s="90"/>
      <c r="IHX208" s="6"/>
      <c r="IHY208" s="86"/>
      <c r="IHZ208" s="79"/>
      <c r="IIA208" s="82"/>
      <c r="IIB208" s="79"/>
      <c r="IIC208" s="104"/>
      <c r="IID208" s="83"/>
      <c r="IIE208" s="90"/>
      <c r="IIF208" s="91"/>
      <c r="IIG208" s="92"/>
      <c r="IIH208" s="93"/>
      <c r="III208" s="90"/>
      <c r="IIJ208" s="6"/>
      <c r="IIK208" s="86"/>
      <c r="IIL208" s="79"/>
      <c r="IIM208" s="82"/>
      <c r="IIN208" s="79"/>
      <c r="IIO208" s="104"/>
      <c r="IIP208" s="83"/>
      <c r="IIQ208" s="90"/>
      <c r="IIR208" s="91"/>
      <c r="IIS208" s="92"/>
      <c r="IIT208" s="93"/>
      <c r="IIU208" s="90"/>
      <c r="IIV208" s="6"/>
      <c r="IIW208" s="86"/>
      <c r="IIX208" s="79"/>
      <c r="IIY208" s="82"/>
      <c r="IIZ208" s="79"/>
      <c r="IJA208" s="104"/>
      <c r="IJB208" s="83"/>
      <c r="IJC208" s="90"/>
      <c r="IJD208" s="91"/>
      <c r="IJE208" s="92"/>
      <c r="IJF208" s="93"/>
      <c r="IJG208" s="90"/>
      <c r="IJH208" s="6"/>
      <c r="IJI208" s="86"/>
      <c r="IJJ208" s="79"/>
      <c r="IJK208" s="82"/>
      <c r="IJL208" s="79"/>
      <c r="IJM208" s="104"/>
      <c r="IJN208" s="83"/>
      <c r="IJO208" s="90"/>
      <c r="IJP208" s="91"/>
      <c r="IJQ208" s="92"/>
      <c r="IJR208" s="93"/>
      <c r="IJS208" s="90"/>
      <c r="IJT208" s="6"/>
      <c r="IJU208" s="86"/>
      <c r="IJV208" s="79"/>
      <c r="IJW208" s="82"/>
      <c r="IJX208" s="79"/>
      <c r="IJY208" s="104"/>
      <c r="IJZ208" s="83"/>
      <c r="IKA208" s="90"/>
      <c r="IKB208" s="91"/>
      <c r="IKC208" s="92"/>
      <c r="IKD208" s="93"/>
      <c r="IKE208" s="90"/>
      <c r="IKF208" s="6"/>
      <c r="IKG208" s="86"/>
      <c r="IKH208" s="79"/>
      <c r="IKI208" s="82"/>
      <c r="IKJ208" s="79"/>
      <c r="IKK208" s="104"/>
      <c r="IKL208" s="83"/>
      <c r="IKM208" s="90"/>
      <c r="IKN208" s="91"/>
      <c r="IKO208" s="92"/>
      <c r="IKP208" s="93"/>
      <c r="IKQ208" s="90"/>
      <c r="IKR208" s="6"/>
      <c r="IKS208" s="86"/>
      <c r="IKT208" s="79"/>
      <c r="IKU208" s="82"/>
      <c r="IKV208" s="79"/>
      <c r="IKW208" s="104"/>
      <c r="IKX208" s="83"/>
      <c r="IKY208" s="90"/>
      <c r="IKZ208" s="91"/>
      <c r="ILA208" s="92"/>
      <c r="ILB208" s="93"/>
      <c r="ILC208" s="90"/>
      <c r="ILD208" s="6"/>
      <c r="ILE208" s="86"/>
      <c r="ILF208" s="79"/>
      <c r="ILG208" s="82"/>
      <c r="ILH208" s="79"/>
      <c r="ILI208" s="104"/>
      <c r="ILJ208" s="83"/>
      <c r="ILK208" s="90"/>
      <c r="ILL208" s="91"/>
      <c r="ILM208" s="92"/>
      <c r="ILN208" s="93"/>
      <c r="ILO208" s="90"/>
      <c r="ILP208" s="6"/>
      <c r="ILQ208" s="86"/>
      <c r="ILR208" s="79"/>
      <c r="ILS208" s="82"/>
      <c r="ILT208" s="79"/>
      <c r="ILU208" s="104"/>
      <c r="ILV208" s="83"/>
      <c r="ILW208" s="90"/>
      <c r="ILX208" s="91"/>
      <c r="ILY208" s="92"/>
      <c r="ILZ208" s="93"/>
      <c r="IMA208" s="90"/>
      <c r="IMB208" s="6"/>
      <c r="IMC208" s="86"/>
      <c r="IMD208" s="79"/>
      <c r="IME208" s="82"/>
      <c r="IMF208" s="79"/>
      <c r="IMG208" s="104"/>
      <c r="IMH208" s="83"/>
      <c r="IMI208" s="90"/>
      <c r="IMJ208" s="91"/>
      <c r="IMK208" s="92"/>
      <c r="IML208" s="93"/>
      <c r="IMM208" s="90"/>
      <c r="IMN208" s="6"/>
      <c r="IMO208" s="86"/>
      <c r="IMP208" s="79"/>
      <c r="IMQ208" s="82"/>
      <c r="IMR208" s="79"/>
      <c r="IMS208" s="104"/>
      <c r="IMT208" s="83"/>
      <c r="IMU208" s="90"/>
      <c r="IMV208" s="91"/>
      <c r="IMW208" s="92"/>
      <c r="IMX208" s="93"/>
      <c r="IMY208" s="90"/>
      <c r="IMZ208" s="6"/>
      <c r="INA208" s="86"/>
      <c r="INB208" s="79"/>
      <c r="INC208" s="82"/>
      <c r="IND208" s="79"/>
      <c r="INE208" s="104"/>
      <c r="INF208" s="83"/>
      <c r="ING208" s="90"/>
      <c r="INH208" s="91"/>
      <c r="INI208" s="92"/>
      <c r="INJ208" s="93"/>
      <c r="INK208" s="90"/>
      <c r="INL208" s="6"/>
      <c r="INM208" s="86"/>
      <c r="INN208" s="79"/>
      <c r="INO208" s="82"/>
      <c r="INP208" s="79"/>
      <c r="INQ208" s="104"/>
      <c r="INR208" s="83"/>
      <c r="INS208" s="90"/>
      <c r="INT208" s="91"/>
      <c r="INU208" s="92"/>
      <c r="INV208" s="93"/>
      <c r="INW208" s="90"/>
      <c r="INX208" s="6"/>
      <c r="INY208" s="86"/>
      <c r="INZ208" s="79"/>
      <c r="IOA208" s="82"/>
      <c r="IOB208" s="79"/>
      <c r="IOC208" s="104"/>
      <c r="IOD208" s="83"/>
      <c r="IOE208" s="90"/>
      <c r="IOF208" s="91"/>
      <c r="IOG208" s="92"/>
      <c r="IOH208" s="93"/>
      <c r="IOI208" s="90"/>
      <c r="IOJ208" s="6"/>
      <c r="IOK208" s="86"/>
      <c r="IOL208" s="79"/>
      <c r="IOM208" s="82"/>
      <c r="ION208" s="79"/>
      <c r="IOO208" s="104"/>
      <c r="IOP208" s="83"/>
      <c r="IOQ208" s="90"/>
      <c r="IOR208" s="91"/>
      <c r="IOS208" s="92"/>
      <c r="IOT208" s="93"/>
      <c r="IOU208" s="90"/>
      <c r="IOV208" s="6"/>
      <c r="IOW208" s="86"/>
      <c r="IOX208" s="79"/>
      <c r="IOY208" s="82"/>
      <c r="IOZ208" s="79"/>
      <c r="IPA208" s="104"/>
      <c r="IPB208" s="83"/>
      <c r="IPC208" s="90"/>
      <c r="IPD208" s="91"/>
      <c r="IPE208" s="92"/>
      <c r="IPF208" s="93"/>
      <c r="IPG208" s="90"/>
      <c r="IPH208" s="6"/>
      <c r="IPI208" s="86"/>
      <c r="IPJ208" s="79"/>
      <c r="IPK208" s="82"/>
      <c r="IPL208" s="79"/>
      <c r="IPM208" s="104"/>
      <c r="IPN208" s="83"/>
      <c r="IPO208" s="90"/>
      <c r="IPP208" s="91"/>
      <c r="IPQ208" s="92"/>
      <c r="IPR208" s="93"/>
      <c r="IPS208" s="90"/>
      <c r="IPT208" s="6"/>
      <c r="IPU208" s="86"/>
      <c r="IPV208" s="79"/>
      <c r="IPW208" s="82"/>
      <c r="IPX208" s="79"/>
      <c r="IPY208" s="104"/>
      <c r="IPZ208" s="83"/>
      <c r="IQA208" s="90"/>
      <c r="IQB208" s="91"/>
      <c r="IQC208" s="92"/>
      <c r="IQD208" s="93"/>
      <c r="IQE208" s="90"/>
      <c r="IQF208" s="6"/>
      <c r="IQG208" s="86"/>
      <c r="IQH208" s="79"/>
      <c r="IQI208" s="82"/>
      <c r="IQJ208" s="79"/>
      <c r="IQK208" s="104"/>
      <c r="IQL208" s="83"/>
      <c r="IQM208" s="90"/>
      <c r="IQN208" s="91"/>
      <c r="IQO208" s="92"/>
      <c r="IQP208" s="93"/>
      <c r="IQQ208" s="90"/>
      <c r="IQR208" s="6"/>
      <c r="IQS208" s="86"/>
      <c r="IQT208" s="79"/>
      <c r="IQU208" s="82"/>
      <c r="IQV208" s="79"/>
      <c r="IQW208" s="104"/>
      <c r="IQX208" s="83"/>
      <c r="IQY208" s="90"/>
      <c r="IQZ208" s="91"/>
      <c r="IRA208" s="92"/>
      <c r="IRB208" s="93"/>
      <c r="IRC208" s="90"/>
      <c r="IRD208" s="6"/>
      <c r="IRE208" s="86"/>
      <c r="IRF208" s="79"/>
      <c r="IRG208" s="82"/>
      <c r="IRH208" s="79"/>
      <c r="IRI208" s="104"/>
      <c r="IRJ208" s="83"/>
      <c r="IRK208" s="90"/>
      <c r="IRL208" s="91"/>
      <c r="IRM208" s="92"/>
      <c r="IRN208" s="93"/>
      <c r="IRO208" s="90"/>
      <c r="IRP208" s="6"/>
      <c r="IRQ208" s="86"/>
      <c r="IRR208" s="79"/>
      <c r="IRS208" s="82"/>
      <c r="IRT208" s="79"/>
      <c r="IRU208" s="104"/>
      <c r="IRV208" s="83"/>
      <c r="IRW208" s="90"/>
      <c r="IRX208" s="91"/>
      <c r="IRY208" s="92"/>
      <c r="IRZ208" s="93"/>
      <c r="ISA208" s="90"/>
      <c r="ISB208" s="6"/>
      <c r="ISC208" s="86"/>
      <c r="ISD208" s="79"/>
      <c r="ISE208" s="82"/>
      <c r="ISF208" s="79"/>
      <c r="ISG208" s="104"/>
      <c r="ISH208" s="83"/>
      <c r="ISI208" s="90"/>
      <c r="ISJ208" s="91"/>
      <c r="ISK208" s="92"/>
      <c r="ISL208" s="93"/>
      <c r="ISM208" s="90"/>
      <c r="ISN208" s="6"/>
      <c r="ISO208" s="86"/>
      <c r="ISP208" s="79"/>
      <c r="ISQ208" s="82"/>
      <c r="ISR208" s="79"/>
      <c r="ISS208" s="104"/>
      <c r="IST208" s="83"/>
      <c r="ISU208" s="90"/>
      <c r="ISV208" s="91"/>
      <c r="ISW208" s="92"/>
      <c r="ISX208" s="93"/>
      <c r="ISY208" s="90"/>
      <c r="ISZ208" s="6"/>
      <c r="ITA208" s="86"/>
      <c r="ITB208" s="79"/>
      <c r="ITC208" s="82"/>
      <c r="ITD208" s="79"/>
      <c r="ITE208" s="104"/>
      <c r="ITF208" s="83"/>
      <c r="ITG208" s="90"/>
      <c r="ITH208" s="91"/>
      <c r="ITI208" s="92"/>
      <c r="ITJ208" s="93"/>
      <c r="ITK208" s="90"/>
      <c r="ITL208" s="6"/>
      <c r="ITM208" s="86"/>
      <c r="ITN208" s="79"/>
      <c r="ITO208" s="82"/>
      <c r="ITP208" s="79"/>
      <c r="ITQ208" s="104"/>
      <c r="ITR208" s="83"/>
      <c r="ITS208" s="90"/>
      <c r="ITT208" s="91"/>
      <c r="ITU208" s="92"/>
      <c r="ITV208" s="93"/>
      <c r="ITW208" s="90"/>
      <c r="ITX208" s="6"/>
      <c r="ITY208" s="86"/>
      <c r="ITZ208" s="79"/>
      <c r="IUA208" s="82"/>
      <c r="IUB208" s="79"/>
      <c r="IUC208" s="104"/>
      <c r="IUD208" s="83"/>
      <c r="IUE208" s="90"/>
      <c r="IUF208" s="91"/>
      <c r="IUG208" s="92"/>
      <c r="IUH208" s="93"/>
      <c r="IUI208" s="90"/>
      <c r="IUJ208" s="6"/>
      <c r="IUK208" s="86"/>
      <c r="IUL208" s="79"/>
      <c r="IUM208" s="82"/>
      <c r="IUN208" s="79"/>
      <c r="IUO208" s="104"/>
      <c r="IUP208" s="83"/>
      <c r="IUQ208" s="90"/>
      <c r="IUR208" s="91"/>
      <c r="IUS208" s="92"/>
      <c r="IUT208" s="93"/>
      <c r="IUU208" s="90"/>
      <c r="IUV208" s="6"/>
      <c r="IUW208" s="86"/>
      <c r="IUX208" s="79"/>
      <c r="IUY208" s="82"/>
      <c r="IUZ208" s="79"/>
      <c r="IVA208" s="104"/>
      <c r="IVB208" s="83"/>
      <c r="IVC208" s="90"/>
      <c r="IVD208" s="91"/>
      <c r="IVE208" s="92"/>
      <c r="IVF208" s="93"/>
      <c r="IVG208" s="90"/>
      <c r="IVH208" s="6"/>
      <c r="IVI208" s="86"/>
      <c r="IVJ208" s="79"/>
      <c r="IVK208" s="82"/>
      <c r="IVL208" s="79"/>
      <c r="IVM208" s="104"/>
      <c r="IVN208" s="83"/>
      <c r="IVO208" s="90"/>
      <c r="IVP208" s="91"/>
      <c r="IVQ208" s="92"/>
      <c r="IVR208" s="93"/>
      <c r="IVS208" s="90"/>
      <c r="IVT208" s="6"/>
      <c r="IVU208" s="86"/>
      <c r="IVV208" s="79"/>
      <c r="IVW208" s="82"/>
      <c r="IVX208" s="79"/>
      <c r="IVY208" s="104"/>
      <c r="IVZ208" s="83"/>
      <c r="IWA208" s="90"/>
      <c r="IWB208" s="91"/>
      <c r="IWC208" s="92"/>
      <c r="IWD208" s="93"/>
      <c r="IWE208" s="90"/>
      <c r="IWF208" s="6"/>
      <c r="IWG208" s="86"/>
      <c r="IWH208" s="79"/>
      <c r="IWI208" s="82"/>
      <c r="IWJ208" s="79"/>
      <c r="IWK208" s="104"/>
      <c r="IWL208" s="83"/>
      <c r="IWM208" s="90"/>
      <c r="IWN208" s="91"/>
      <c r="IWO208" s="92"/>
      <c r="IWP208" s="93"/>
      <c r="IWQ208" s="90"/>
      <c r="IWR208" s="6"/>
      <c r="IWS208" s="86"/>
      <c r="IWT208" s="79"/>
      <c r="IWU208" s="82"/>
      <c r="IWV208" s="79"/>
      <c r="IWW208" s="104"/>
      <c r="IWX208" s="83"/>
      <c r="IWY208" s="90"/>
      <c r="IWZ208" s="91"/>
      <c r="IXA208" s="92"/>
      <c r="IXB208" s="93"/>
      <c r="IXC208" s="90"/>
      <c r="IXD208" s="6"/>
      <c r="IXE208" s="86"/>
      <c r="IXF208" s="79"/>
      <c r="IXG208" s="82"/>
      <c r="IXH208" s="79"/>
      <c r="IXI208" s="104"/>
      <c r="IXJ208" s="83"/>
      <c r="IXK208" s="90"/>
      <c r="IXL208" s="91"/>
      <c r="IXM208" s="92"/>
      <c r="IXN208" s="93"/>
      <c r="IXO208" s="90"/>
      <c r="IXP208" s="6"/>
      <c r="IXQ208" s="86"/>
      <c r="IXR208" s="79"/>
      <c r="IXS208" s="82"/>
      <c r="IXT208" s="79"/>
      <c r="IXU208" s="104"/>
      <c r="IXV208" s="83"/>
      <c r="IXW208" s="90"/>
      <c r="IXX208" s="91"/>
      <c r="IXY208" s="92"/>
      <c r="IXZ208" s="93"/>
      <c r="IYA208" s="90"/>
      <c r="IYB208" s="6"/>
      <c r="IYC208" s="86"/>
      <c r="IYD208" s="79"/>
      <c r="IYE208" s="82"/>
      <c r="IYF208" s="79"/>
      <c r="IYG208" s="104"/>
      <c r="IYH208" s="83"/>
      <c r="IYI208" s="90"/>
      <c r="IYJ208" s="91"/>
      <c r="IYK208" s="92"/>
      <c r="IYL208" s="93"/>
      <c r="IYM208" s="90"/>
      <c r="IYN208" s="6"/>
      <c r="IYO208" s="86"/>
      <c r="IYP208" s="79"/>
      <c r="IYQ208" s="82"/>
      <c r="IYR208" s="79"/>
      <c r="IYS208" s="104"/>
      <c r="IYT208" s="83"/>
      <c r="IYU208" s="90"/>
      <c r="IYV208" s="91"/>
      <c r="IYW208" s="92"/>
      <c r="IYX208" s="93"/>
      <c r="IYY208" s="90"/>
      <c r="IYZ208" s="6"/>
      <c r="IZA208" s="86"/>
      <c r="IZB208" s="79"/>
      <c r="IZC208" s="82"/>
      <c r="IZD208" s="79"/>
      <c r="IZE208" s="104"/>
      <c r="IZF208" s="83"/>
      <c r="IZG208" s="90"/>
      <c r="IZH208" s="91"/>
      <c r="IZI208" s="92"/>
      <c r="IZJ208" s="93"/>
      <c r="IZK208" s="90"/>
      <c r="IZL208" s="6"/>
      <c r="IZM208" s="86"/>
      <c r="IZN208" s="79"/>
      <c r="IZO208" s="82"/>
      <c r="IZP208" s="79"/>
      <c r="IZQ208" s="104"/>
      <c r="IZR208" s="83"/>
      <c r="IZS208" s="90"/>
      <c r="IZT208" s="91"/>
      <c r="IZU208" s="92"/>
      <c r="IZV208" s="93"/>
      <c r="IZW208" s="90"/>
      <c r="IZX208" s="6"/>
      <c r="IZY208" s="86"/>
      <c r="IZZ208" s="79"/>
      <c r="JAA208" s="82"/>
      <c r="JAB208" s="79"/>
      <c r="JAC208" s="104"/>
      <c r="JAD208" s="83"/>
      <c r="JAE208" s="90"/>
      <c r="JAF208" s="91"/>
      <c r="JAG208" s="92"/>
      <c r="JAH208" s="93"/>
      <c r="JAI208" s="90"/>
      <c r="JAJ208" s="6"/>
      <c r="JAK208" s="86"/>
      <c r="JAL208" s="79"/>
      <c r="JAM208" s="82"/>
      <c r="JAN208" s="79"/>
      <c r="JAO208" s="104"/>
      <c r="JAP208" s="83"/>
      <c r="JAQ208" s="90"/>
      <c r="JAR208" s="91"/>
      <c r="JAS208" s="92"/>
      <c r="JAT208" s="93"/>
      <c r="JAU208" s="90"/>
      <c r="JAV208" s="6"/>
      <c r="JAW208" s="86"/>
      <c r="JAX208" s="79"/>
      <c r="JAY208" s="82"/>
      <c r="JAZ208" s="79"/>
      <c r="JBA208" s="104"/>
      <c r="JBB208" s="83"/>
      <c r="JBC208" s="90"/>
      <c r="JBD208" s="91"/>
      <c r="JBE208" s="92"/>
      <c r="JBF208" s="93"/>
      <c r="JBG208" s="90"/>
      <c r="JBH208" s="6"/>
      <c r="JBI208" s="86"/>
      <c r="JBJ208" s="79"/>
      <c r="JBK208" s="82"/>
      <c r="JBL208" s="79"/>
      <c r="JBM208" s="104"/>
      <c r="JBN208" s="83"/>
      <c r="JBO208" s="90"/>
      <c r="JBP208" s="91"/>
      <c r="JBQ208" s="92"/>
      <c r="JBR208" s="93"/>
      <c r="JBS208" s="90"/>
      <c r="JBT208" s="6"/>
      <c r="JBU208" s="86"/>
      <c r="JBV208" s="79"/>
      <c r="JBW208" s="82"/>
      <c r="JBX208" s="79"/>
      <c r="JBY208" s="104"/>
      <c r="JBZ208" s="83"/>
      <c r="JCA208" s="90"/>
      <c r="JCB208" s="91"/>
      <c r="JCC208" s="92"/>
      <c r="JCD208" s="93"/>
      <c r="JCE208" s="90"/>
      <c r="JCF208" s="6"/>
      <c r="JCG208" s="86"/>
      <c r="JCH208" s="79"/>
      <c r="JCI208" s="82"/>
      <c r="JCJ208" s="79"/>
      <c r="JCK208" s="104"/>
      <c r="JCL208" s="83"/>
      <c r="JCM208" s="90"/>
      <c r="JCN208" s="91"/>
      <c r="JCO208" s="92"/>
      <c r="JCP208" s="93"/>
      <c r="JCQ208" s="90"/>
      <c r="JCR208" s="6"/>
      <c r="JCS208" s="86"/>
      <c r="JCT208" s="79"/>
      <c r="JCU208" s="82"/>
      <c r="JCV208" s="79"/>
      <c r="JCW208" s="104"/>
      <c r="JCX208" s="83"/>
      <c r="JCY208" s="90"/>
      <c r="JCZ208" s="91"/>
      <c r="JDA208" s="92"/>
      <c r="JDB208" s="93"/>
      <c r="JDC208" s="90"/>
      <c r="JDD208" s="6"/>
      <c r="JDE208" s="86"/>
      <c r="JDF208" s="79"/>
      <c r="JDG208" s="82"/>
      <c r="JDH208" s="79"/>
      <c r="JDI208" s="104"/>
      <c r="JDJ208" s="83"/>
      <c r="JDK208" s="90"/>
      <c r="JDL208" s="91"/>
      <c r="JDM208" s="92"/>
      <c r="JDN208" s="93"/>
      <c r="JDO208" s="90"/>
      <c r="JDP208" s="6"/>
      <c r="JDQ208" s="86"/>
      <c r="JDR208" s="79"/>
      <c r="JDS208" s="82"/>
      <c r="JDT208" s="79"/>
      <c r="JDU208" s="104"/>
      <c r="JDV208" s="83"/>
      <c r="JDW208" s="90"/>
      <c r="JDX208" s="91"/>
      <c r="JDY208" s="92"/>
      <c r="JDZ208" s="93"/>
      <c r="JEA208" s="90"/>
      <c r="JEB208" s="6"/>
      <c r="JEC208" s="86"/>
      <c r="JED208" s="79"/>
      <c r="JEE208" s="82"/>
      <c r="JEF208" s="79"/>
      <c r="JEG208" s="104"/>
      <c r="JEH208" s="83"/>
      <c r="JEI208" s="90"/>
      <c r="JEJ208" s="91"/>
      <c r="JEK208" s="92"/>
      <c r="JEL208" s="93"/>
      <c r="JEM208" s="90"/>
      <c r="JEN208" s="6"/>
      <c r="JEO208" s="86"/>
      <c r="JEP208" s="79"/>
      <c r="JEQ208" s="82"/>
      <c r="JER208" s="79"/>
      <c r="JES208" s="104"/>
      <c r="JET208" s="83"/>
      <c r="JEU208" s="90"/>
      <c r="JEV208" s="91"/>
      <c r="JEW208" s="92"/>
      <c r="JEX208" s="93"/>
      <c r="JEY208" s="90"/>
      <c r="JEZ208" s="6"/>
      <c r="JFA208" s="86"/>
      <c r="JFB208" s="79"/>
      <c r="JFC208" s="82"/>
      <c r="JFD208" s="79"/>
      <c r="JFE208" s="104"/>
      <c r="JFF208" s="83"/>
      <c r="JFG208" s="90"/>
      <c r="JFH208" s="91"/>
      <c r="JFI208" s="92"/>
      <c r="JFJ208" s="93"/>
      <c r="JFK208" s="90"/>
      <c r="JFL208" s="6"/>
      <c r="JFM208" s="86"/>
      <c r="JFN208" s="79"/>
      <c r="JFO208" s="82"/>
      <c r="JFP208" s="79"/>
      <c r="JFQ208" s="104"/>
      <c r="JFR208" s="83"/>
      <c r="JFS208" s="90"/>
      <c r="JFT208" s="91"/>
      <c r="JFU208" s="92"/>
      <c r="JFV208" s="93"/>
      <c r="JFW208" s="90"/>
      <c r="JFX208" s="6"/>
      <c r="JFY208" s="86"/>
      <c r="JFZ208" s="79"/>
      <c r="JGA208" s="82"/>
      <c r="JGB208" s="79"/>
      <c r="JGC208" s="104"/>
      <c r="JGD208" s="83"/>
      <c r="JGE208" s="90"/>
      <c r="JGF208" s="91"/>
      <c r="JGG208" s="92"/>
      <c r="JGH208" s="93"/>
      <c r="JGI208" s="90"/>
      <c r="JGJ208" s="6"/>
      <c r="JGK208" s="86"/>
      <c r="JGL208" s="79"/>
      <c r="JGM208" s="82"/>
      <c r="JGN208" s="79"/>
      <c r="JGO208" s="104"/>
      <c r="JGP208" s="83"/>
      <c r="JGQ208" s="90"/>
      <c r="JGR208" s="91"/>
      <c r="JGS208" s="92"/>
      <c r="JGT208" s="93"/>
      <c r="JGU208" s="90"/>
      <c r="JGV208" s="6"/>
      <c r="JGW208" s="86"/>
      <c r="JGX208" s="79"/>
      <c r="JGY208" s="82"/>
      <c r="JGZ208" s="79"/>
      <c r="JHA208" s="104"/>
      <c r="JHB208" s="83"/>
      <c r="JHC208" s="90"/>
      <c r="JHD208" s="91"/>
      <c r="JHE208" s="92"/>
      <c r="JHF208" s="93"/>
      <c r="JHG208" s="90"/>
      <c r="JHH208" s="6"/>
      <c r="JHI208" s="86"/>
      <c r="JHJ208" s="79"/>
      <c r="JHK208" s="82"/>
      <c r="JHL208" s="79"/>
      <c r="JHM208" s="104"/>
      <c r="JHN208" s="83"/>
      <c r="JHO208" s="90"/>
      <c r="JHP208" s="91"/>
      <c r="JHQ208" s="92"/>
      <c r="JHR208" s="93"/>
      <c r="JHS208" s="90"/>
      <c r="JHT208" s="6"/>
      <c r="JHU208" s="86"/>
      <c r="JHV208" s="79"/>
      <c r="JHW208" s="82"/>
      <c r="JHX208" s="79"/>
      <c r="JHY208" s="104"/>
      <c r="JHZ208" s="83"/>
      <c r="JIA208" s="90"/>
      <c r="JIB208" s="91"/>
      <c r="JIC208" s="92"/>
      <c r="JID208" s="93"/>
      <c r="JIE208" s="90"/>
      <c r="JIF208" s="6"/>
      <c r="JIG208" s="86"/>
      <c r="JIH208" s="79"/>
      <c r="JII208" s="82"/>
      <c r="JIJ208" s="79"/>
      <c r="JIK208" s="104"/>
      <c r="JIL208" s="83"/>
      <c r="JIM208" s="90"/>
      <c r="JIN208" s="91"/>
      <c r="JIO208" s="92"/>
      <c r="JIP208" s="93"/>
      <c r="JIQ208" s="90"/>
      <c r="JIR208" s="6"/>
      <c r="JIS208" s="86"/>
      <c r="JIT208" s="79"/>
      <c r="JIU208" s="82"/>
      <c r="JIV208" s="79"/>
      <c r="JIW208" s="104"/>
      <c r="JIX208" s="83"/>
      <c r="JIY208" s="90"/>
      <c r="JIZ208" s="91"/>
      <c r="JJA208" s="92"/>
      <c r="JJB208" s="93"/>
      <c r="JJC208" s="90"/>
      <c r="JJD208" s="6"/>
      <c r="JJE208" s="86"/>
      <c r="JJF208" s="79"/>
      <c r="JJG208" s="82"/>
      <c r="JJH208" s="79"/>
      <c r="JJI208" s="104"/>
      <c r="JJJ208" s="83"/>
      <c r="JJK208" s="90"/>
      <c r="JJL208" s="91"/>
      <c r="JJM208" s="92"/>
      <c r="JJN208" s="93"/>
      <c r="JJO208" s="90"/>
      <c r="JJP208" s="6"/>
      <c r="JJQ208" s="86"/>
      <c r="JJR208" s="79"/>
      <c r="JJS208" s="82"/>
      <c r="JJT208" s="79"/>
      <c r="JJU208" s="104"/>
      <c r="JJV208" s="83"/>
      <c r="JJW208" s="90"/>
      <c r="JJX208" s="91"/>
      <c r="JJY208" s="92"/>
      <c r="JJZ208" s="93"/>
      <c r="JKA208" s="90"/>
      <c r="JKB208" s="6"/>
      <c r="JKC208" s="86"/>
      <c r="JKD208" s="79"/>
      <c r="JKE208" s="82"/>
      <c r="JKF208" s="79"/>
      <c r="JKG208" s="104"/>
      <c r="JKH208" s="83"/>
      <c r="JKI208" s="90"/>
      <c r="JKJ208" s="91"/>
      <c r="JKK208" s="92"/>
      <c r="JKL208" s="93"/>
      <c r="JKM208" s="90"/>
      <c r="JKN208" s="6"/>
      <c r="JKO208" s="86"/>
      <c r="JKP208" s="79"/>
      <c r="JKQ208" s="82"/>
      <c r="JKR208" s="79"/>
      <c r="JKS208" s="104"/>
      <c r="JKT208" s="83"/>
      <c r="JKU208" s="90"/>
      <c r="JKV208" s="91"/>
      <c r="JKW208" s="92"/>
      <c r="JKX208" s="93"/>
      <c r="JKY208" s="90"/>
      <c r="JKZ208" s="6"/>
      <c r="JLA208" s="86"/>
      <c r="JLB208" s="79"/>
      <c r="JLC208" s="82"/>
      <c r="JLD208" s="79"/>
      <c r="JLE208" s="104"/>
      <c r="JLF208" s="83"/>
      <c r="JLG208" s="90"/>
      <c r="JLH208" s="91"/>
      <c r="JLI208" s="92"/>
      <c r="JLJ208" s="93"/>
      <c r="JLK208" s="90"/>
      <c r="JLL208" s="6"/>
      <c r="JLM208" s="86"/>
      <c r="JLN208" s="79"/>
      <c r="JLO208" s="82"/>
      <c r="JLP208" s="79"/>
      <c r="JLQ208" s="104"/>
      <c r="JLR208" s="83"/>
      <c r="JLS208" s="90"/>
      <c r="JLT208" s="91"/>
      <c r="JLU208" s="92"/>
      <c r="JLV208" s="93"/>
      <c r="JLW208" s="90"/>
      <c r="JLX208" s="6"/>
      <c r="JLY208" s="86"/>
      <c r="JLZ208" s="79"/>
      <c r="JMA208" s="82"/>
      <c r="JMB208" s="79"/>
      <c r="JMC208" s="104"/>
      <c r="JMD208" s="83"/>
      <c r="JME208" s="90"/>
      <c r="JMF208" s="91"/>
      <c r="JMG208" s="92"/>
      <c r="JMH208" s="93"/>
      <c r="JMI208" s="90"/>
      <c r="JMJ208" s="6"/>
      <c r="JMK208" s="86"/>
      <c r="JML208" s="79"/>
      <c r="JMM208" s="82"/>
      <c r="JMN208" s="79"/>
      <c r="JMO208" s="104"/>
      <c r="JMP208" s="83"/>
      <c r="JMQ208" s="90"/>
      <c r="JMR208" s="91"/>
      <c r="JMS208" s="92"/>
      <c r="JMT208" s="93"/>
      <c r="JMU208" s="90"/>
      <c r="JMV208" s="6"/>
      <c r="JMW208" s="86"/>
      <c r="JMX208" s="79"/>
      <c r="JMY208" s="82"/>
      <c r="JMZ208" s="79"/>
      <c r="JNA208" s="104"/>
      <c r="JNB208" s="83"/>
      <c r="JNC208" s="90"/>
      <c r="JND208" s="91"/>
      <c r="JNE208" s="92"/>
      <c r="JNF208" s="93"/>
      <c r="JNG208" s="90"/>
      <c r="JNH208" s="6"/>
      <c r="JNI208" s="86"/>
      <c r="JNJ208" s="79"/>
      <c r="JNK208" s="82"/>
      <c r="JNL208" s="79"/>
      <c r="JNM208" s="104"/>
      <c r="JNN208" s="83"/>
      <c r="JNO208" s="90"/>
      <c r="JNP208" s="91"/>
      <c r="JNQ208" s="92"/>
      <c r="JNR208" s="93"/>
      <c r="JNS208" s="90"/>
      <c r="JNT208" s="6"/>
      <c r="JNU208" s="86"/>
      <c r="JNV208" s="79"/>
      <c r="JNW208" s="82"/>
      <c r="JNX208" s="79"/>
      <c r="JNY208" s="104"/>
      <c r="JNZ208" s="83"/>
      <c r="JOA208" s="90"/>
      <c r="JOB208" s="91"/>
      <c r="JOC208" s="92"/>
      <c r="JOD208" s="93"/>
      <c r="JOE208" s="90"/>
      <c r="JOF208" s="6"/>
      <c r="JOG208" s="86"/>
      <c r="JOH208" s="79"/>
      <c r="JOI208" s="82"/>
      <c r="JOJ208" s="79"/>
      <c r="JOK208" s="104"/>
      <c r="JOL208" s="83"/>
      <c r="JOM208" s="90"/>
      <c r="JON208" s="91"/>
      <c r="JOO208" s="92"/>
      <c r="JOP208" s="93"/>
      <c r="JOQ208" s="90"/>
      <c r="JOR208" s="6"/>
      <c r="JOS208" s="86"/>
      <c r="JOT208" s="79"/>
      <c r="JOU208" s="82"/>
      <c r="JOV208" s="79"/>
      <c r="JOW208" s="104"/>
      <c r="JOX208" s="83"/>
      <c r="JOY208" s="90"/>
      <c r="JOZ208" s="91"/>
      <c r="JPA208" s="92"/>
      <c r="JPB208" s="93"/>
      <c r="JPC208" s="90"/>
      <c r="JPD208" s="6"/>
      <c r="JPE208" s="86"/>
      <c r="JPF208" s="79"/>
      <c r="JPG208" s="82"/>
      <c r="JPH208" s="79"/>
      <c r="JPI208" s="104"/>
      <c r="JPJ208" s="83"/>
      <c r="JPK208" s="90"/>
      <c r="JPL208" s="91"/>
      <c r="JPM208" s="92"/>
      <c r="JPN208" s="93"/>
      <c r="JPO208" s="90"/>
      <c r="JPP208" s="6"/>
      <c r="JPQ208" s="86"/>
      <c r="JPR208" s="79"/>
      <c r="JPS208" s="82"/>
      <c r="JPT208" s="79"/>
      <c r="JPU208" s="104"/>
      <c r="JPV208" s="83"/>
      <c r="JPW208" s="90"/>
      <c r="JPX208" s="91"/>
      <c r="JPY208" s="92"/>
      <c r="JPZ208" s="93"/>
      <c r="JQA208" s="90"/>
      <c r="JQB208" s="6"/>
      <c r="JQC208" s="86"/>
      <c r="JQD208" s="79"/>
      <c r="JQE208" s="82"/>
      <c r="JQF208" s="79"/>
      <c r="JQG208" s="104"/>
      <c r="JQH208" s="83"/>
      <c r="JQI208" s="90"/>
      <c r="JQJ208" s="91"/>
      <c r="JQK208" s="92"/>
      <c r="JQL208" s="93"/>
      <c r="JQM208" s="90"/>
      <c r="JQN208" s="6"/>
      <c r="JQO208" s="86"/>
      <c r="JQP208" s="79"/>
      <c r="JQQ208" s="82"/>
      <c r="JQR208" s="79"/>
      <c r="JQS208" s="104"/>
      <c r="JQT208" s="83"/>
      <c r="JQU208" s="90"/>
      <c r="JQV208" s="91"/>
      <c r="JQW208" s="92"/>
      <c r="JQX208" s="93"/>
      <c r="JQY208" s="90"/>
      <c r="JQZ208" s="6"/>
      <c r="JRA208" s="86"/>
      <c r="JRB208" s="79"/>
      <c r="JRC208" s="82"/>
      <c r="JRD208" s="79"/>
      <c r="JRE208" s="104"/>
      <c r="JRF208" s="83"/>
      <c r="JRG208" s="90"/>
      <c r="JRH208" s="91"/>
      <c r="JRI208" s="92"/>
      <c r="JRJ208" s="93"/>
      <c r="JRK208" s="90"/>
      <c r="JRL208" s="6"/>
      <c r="JRM208" s="86"/>
      <c r="JRN208" s="79"/>
      <c r="JRO208" s="82"/>
      <c r="JRP208" s="79"/>
      <c r="JRQ208" s="104"/>
      <c r="JRR208" s="83"/>
      <c r="JRS208" s="90"/>
      <c r="JRT208" s="91"/>
      <c r="JRU208" s="92"/>
      <c r="JRV208" s="93"/>
      <c r="JRW208" s="90"/>
      <c r="JRX208" s="6"/>
      <c r="JRY208" s="86"/>
      <c r="JRZ208" s="79"/>
      <c r="JSA208" s="82"/>
      <c r="JSB208" s="79"/>
      <c r="JSC208" s="104"/>
      <c r="JSD208" s="83"/>
      <c r="JSE208" s="90"/>
      <c r="JSF208" s="91"/>
      <c r="JSG208" s="92"/>
      <c r="JSH208" s="93"/>
      <c r="JSI208" s="90"/>
      <c r="JSJ208" s="6"/>
      <c r="JSK208" s="86"/>
      <c r="JSL208" s="79"/>
      <c r="JSM208" s="82"/>
      <c r="JSN208" s="79"/>
      <c r="JSO208" s="104"/>
      <c r="JSP208" s="83"/>
      <c r="JSQ208" s="90"/>
      <c r="JSR208" s="91"/>
      <c r="JSS208" s="92"/>
      <c r="JST208" s="93"/>
      <c r="JSU208" s="90"/>
      <c r="JSV208" s="6"/>
      <c r="JSW208" s="86"/>
      <c r="JSX208" s="79"/>
      <c r="JSY208" s="82"/>
      <c r="JSZ208" s="79"/>
      <c r="JTA208" s="104"/>
      <c r="JTB208" s="83"/>
      <c r="JTC208" s="90"/>
      <c r="JTD208" s="91"/>
      <c r="JTE208" s="92"/>
      <c r="JTF208" s="93"/>
      <c r="JTG208" s="90"/>
      <c r="JTH208" s="6"/>
      <c r="JTI208" s="86"/>
      <c r="JTJ208" s="79"/>
      <c r="JTK208" s="82"/>
      <c r="JTL208" s="79"/>
      <c r="JTM208" s="104"/>
      <c r="JTN208" s="83"/>
      <c r="JTO208" s="90"/>
      <c r="JTP208" s="91"/>
      <c r="JTQ208" s="92"/>
      <c r="JTR208" s="93"/>
      <c r="JTS208" s="90"/>
      <c r="JTT208" s="6"/>
      <c r="JTU208" s="86"/>
      <c r="JTV208" s="79"/>
      <c r="JTW208" s="82"/>
      <c r="JTX208" s="79"/>
      <c r="JTY208" s="104"/>
      <c r="JTZ208" s="83"/>
      <c r="JUA208" s="90"/>
      <c r="JUB208" s="91"/>
      <c r="JUC208" s="92"/>
      <c r="JUD208" s="93"/>
      <c r="JUE208" s="90"/>
      <c r="JUF208" s="6"/>
      <c r="JUG208" s="86"/>
      <c r="JUH208" s="79"/>
      <c r="JUI208" s="82"/>
      <c r="JUJ208" s="79"/>
      <c r="JUK208" s="104"/>
      <c r="JUL208" s="83"/>
      <c r="JUM208" s="90"/>
      <c r="JUN208" s="91"/>
      <c r="JUO208" s="92"/>
      <c r="JUP208" s="93"/>
      <c r="JUQ208" s="90"/>
      <c r="JUR208" s="6"/>
      <c r="JUS208" s="86"/>
      <c r="JUT208" s="79"/>
      <c r="JUU208" s="82"/>
      <c r="JUV208" s="79"/>
      <c r="JUW208" s="104"/>
      <c r="JUX208" s="83"/>
      <c r="JUY208" s="90"/>
      <c r="JUZ208" s="91"/>
      <c r="JVA208" s="92"/>
      <c r="JVB208" s="93"/>
      <c r="JVC208" s="90"/>
      <c r="JVD208" s="6"/>
      <c r="JVE208" s="86"/>
      <c r="JVF208" s="79"/>
      <c r="JVG208" s="82"/>
      <c r="JVH208" s="79"/>
      <c r="JVI208" s="104"/>
      <c r="JVJ208" s="83"/>
      <c r="JVK208" s="90"/>
      <c r="JVL208" s="91"/>
      <c r="JVM208" s="92"/>
      <c r="JVN208" s="93"/>
      <c r="JVO208" s="90"/>
      <c r="JVP208" s="6"/>
      <c r="JVQ208" s="86"/>
      <c r="JVR208" s="79"/>
      <c r="JVS208" s="82"/>
      <c r="JVT208" s="79"/>
      <c r="JVU208" s="104"/>
      <c r="JVV208" s="83"/>
      <c r="JVW208" s="90"/>
      <c r="JVX208" s="91"/>
      <c r="JVY208" s="92"/>
      <c r="JVZ208" s="93"/>
      <c r="JWA208" s="90"/>
      <c r="JWB208" s="6"/>
      <c r="JWC208" s="86"/>
      <c r="JWD208" s="79"/>
      <c r="JWE208" s="82"/>
      <c r="JWF208" s="79"/>
      <c r="JWG208" s="104"/>
      <c r="JWH208" s="83"/>
      <c r="JWI208" s="90"/>
      <c r="JWJ208" s="91"/>
      <c r="JWK208" s="92"/>
      <c r="JWL208" s="93"/>
      <c r="JWM208" s="90"/>
      <c r="JWN208" s="6"/>
      <c r="JWO208" s="86"/>
      <c r="JWP208" s="79"/>
      <c r="JWQ208" s="82"/>
      <c r="JWR208" s="79"/>
      <c r="JWS208" s="104"/>
      <c r="JWT208" s="83"/>
      <c r="JWU208" s="90"/>
      <c r="JWV208" s="91"/>
      <c r="JWW208" s="92"/>
      <c r="JWX208" s="93"/>
      <c r="JWY208" s="90"/>
      <c r="JWZ208" s="6"/>
      <c r="JXA208" s="86"/>
      <c r="JXB208" s="79"/>
      <c r="JXC208" s="82"/>
      <c r="JXD208" s="79"/>
      <c r="JXE208" s="104"/>
      <c r="JXF208" s="83"/>
      <c r="JXG208" s="90"/>
      <c r="JXH208" s="91"/>
      <c r="JXI208" s="92"/>
      <c r="JXJ208" s="93"/>
      <c r="JXK208" s="90"/>
      <c r="JXL208" s="6"/>
      <c r="JXM208" s="86"/>
      <c r="JXN208" s="79"/>
      <c r="JXO208" s="82"/>
      <c r="JXP208" s="79"/>
      <c r="JXQ208" s="104"/>
      <c r="JXR208" s="83"/>
      <c r="JXS208" s="90"/>
      <c r="JXT208" s="91"/>
      <c r="JXU208" s="92"/>
      <c r="JXV208" s="93"/>
      <c r="JXW208" s="90"/>
      <c r="JXX208" s="6"/>
      <c r="JXY208" s="86"/>
      <c r="JXZ208" s="79"/>
      <c r="JYA208" s="82"/>
      <c r="JYB208" s="79"/>
      <c r="JYC208" s="104"/>
      <c r="JYD208" s="83"/>
      <c r="JYE208" s="90"/>
      <c r="JYF208" s="91"/>
      <c r="JYG208" s="92"/>
      <c r="JYH208" s="93"/>
      <c r="JYI208" s="90"/>
      <c r="JYJ208" s="6"/>
      <c r="JYK208" s="86"/>
      <c r="JYL208" s="79"/>
      <c r="JYM208" s="82"/>
      <c r="JYN208" s="79"/>
      <c r="JYO208" s="104"/>
      <c r="JYP208" s="83"/>
      <c r="JYQ208" s="90"/>
      <c r="JYR208" s="91"/>
      <c r="JYS208" s="92"/>
      <c r="JYT208" s="93"/>
      <c r="JYU208" s="90"/>
      <c r="JYV208" s="6"/>
      <c r="JYW208" s="86"/>
      <c r="JYX208" s="79"/>
      <c r="JYY208" s="82"/>
      <c r="JYZ208" s="79"/>
      <c r="JZA208" s="104"/>
      <c r="JZB208" s="83"/>
      <c r="JZC208" s="90"/>
      <c r="JZD208" s="91"/>
      <c r="JZE208" s="92"/>
      <c r="JZF208" s="93"/>
      <c r="JZG208" s="90"/>
      <c r="JZH208" s="6"/>
      <c r="JZI208" s="86"/>
      <c r="JZJ208" s="79"/>
      <c r="JZK208" s="82"/>
      <c r="JZL208" s="79"/>
      <c r="JZM208" s="104"/>
      <c r="JZN208" s="83"/>
      <c r="JZO208" s="90"/>
      <c r="JZP208" s="91"/>
      <c r="JZQ208" s="92"/>
      <c r="JZR208" s="93"/>
      <c r="JZS208" s="90"/>
      <c r="JZT208" s="6"/>
      <c r="JZU208" s="86"/>
      <c r="JZV208" s="79"/>
      <c r="JZW208" s="82"/>
      <c r="JZX208" s="79"/>
      <c r="JZY208" s="104"/>
      <c r="JZZ208" s="83"/>
      <c r="KAA208" s="90"/>
      <c r="KAB208" s="91"/>
      <c r="KAC208" s="92"/>
      <c r="KAD208" s="93"/>
      <c r="KAE208" s="90"/>
      <c r="KAF208" s="6"/>
      <c r="KAG208" s="86"/>
      <c r="KAH208" s="79"/>
      <c r="KAI208" s="82"/>
      <c r="KAJ208" s="79"/>
      <c r="KAK208" s="104"/>
      <c r="KAL208" s="83"/>
      <c r="KAM208" s="90"/>
      <c r="KAN208" s="91"/>
      <c r="KAO208" s="92"/>
      <c r="KAP208" s="93"/>
      <c r="KAQ208" s="90"/>
      <c r="KAR208" s="6"/>
      <c r="KAS208" s="86"/>
      <c r="KAT208" s="79"/>
      <c r="KAU208" s="82"/>
      <c r="KAV208" s="79"/>
      <c r="KAW208" s="104"/>
      <c r="KAX208" s="83"/>
      <c r="KAY208" s="90"/>
      <c r="KAZ208" s="91"/>
      <c r="KBA208" s="92"/>
      <c r="KBB208" s="93"/>
      <c r="KBC208" s="90"/>
      <c r="KBD208" s="6"/>
      <c r="KBE208" s="86"/>
      <c r="KBF208" s="79"/>
      <c r="KBG208" s="82"/>
      <c r="KBH208" s="79"/>
      <c r="KBI208" s="104"/>
      <c r="KBJ208" s="83"/>
      <c r="KBK208" s="90"/>
      <c r="KBL208" s="91"/>
      <c r="KBM208" s="92"/>
      <c r="KBN208" s="93"/>
      <c r="KBO208" s="90"/>
      <c r="KBP208" s="6"/>
      <c r="KBQ208" s="86"/>
      <c r="KBR208" s="79"/>
      <c r="KBS208" s="82"/>
      <c r="KBT208" s="79"/>
      <c r="KBU208" s="104"/>
      <c r="KBV208" s="83"/>
      <c r="KBW208" s="90"/>
      <c r="KBX208" s="91"/>
      <c r="KBY208" s="92"/>
      <c r="KBZ208" s="93"/>
      <c r="KCA208" s="90"/>
      <c r="KCB208" s="6"/>
      <c r="KCC208" s="86"/>
      <c r="KCD208" s="79"/>
      <c r="KCE208" s="82"/>
      <c r="KCF208" s="79"/>
      <c r="KCG208" s="104"/>
      <c r="KCH208" s="83"/>
      <c r="KCI208" s="90"/>
      <c r="KCJ208" s="91"/>
      <c r="KCK208" s="92"/>
      <c r="KCL208" s="93"/>
      <c r="KCM208" s="90"/>
      <c r="KCN208" s="6"/>
      <c r="KCO208" s="86"/>
      <c r="KCP208" s="79"/>
      <c r="KCQ208" s="82"/>
      <c r="KCR208" s="79"/>
      <c r="KCS208" s="104"/>
      <c r="KCT208" s="83"/>
      <c r="KCU208" s="90"/>
      <c r="KCV208" s="91"/>
      <c r="KCW208" s="92"/>
      <c r="KCX208" s="93"/>
      <c r="KCY208" s="90"/>
      <c r="KCZ208" s="6"/>
      <c r="KDA208" s="86"/>
      <c r="KDB208" s="79"/>
      <c r="KDC208" s="82"/>
      <c r="KDD208" s="79"/>
      <c r="KDE208" s="104"/>
      <c r="KDF208" s="83"/>
      <c r="KDG208" s="90"/>
      <c r="KDH208" s="91"/>
      <c r="KDI208" s="92"/>
      <c r="KDJ208" s="93"/>
      <c r="KDK208" s="90"/>
      <c r="KDL208" s="6"/>
      <c r="KDM208" s="86"/>
      <c r="KDN208" s="79"/>
      <c r="KDO208" s="82"/>
      <c r="KDP208" s="79"/>
      <c r="KDQ208" s="104"/>
      <c r="KDR208" s="83"/>
      <c r="KDS208" s="90"/>
      <c r="KDT208" s="91"/>
      <c r="KDU208" s="92"/>
      <c r="KDV208" s="93"/>
      <c r="KDW208" s="90"/>
      <c r="KDX208" s="6"/>
      <c r="KDY208" s="86"/>
      <c r="KDZ208" s="79"/>
      <c r="KEA208" s="82"/>
      <c r="KEB208" s="79"/>
      <c r="KEC208" s="104"/>
      <c r="KED208" s="83"/>
      <c r="KEE208" s="90"/>
      <c r="KEF208" s="91"/>
      <c r="KEG208" s="92"/>
      <c r="KEH208" s="93"/>
      <c r="KEI208" s="90"/>
      <c r="KEJ208" s="6"/>
      <c r="KEK208" s="86"/>
      <c r="KEL208" s="79"/>
      <c r="KEM208" s="82"/>
      <c r="KEN208" s="79"/>
      <c r="KEO208" s="104"/>
      <c r="KEP208" s="83"/>
      <c r="KEQ208" s="90"/>
      <c r="KER208" s="91"/>
      <c r="KES208" s="92"/>
      <c r="KET208" s="93"/>
      <c r="KEU208" s="90"/>
      <c r="KEV208" s="6"/>
      <c r="KEW208" s="86"/>
      <c r="KEX208" s="79"/>
      <c r="KEY208" s="82"/>
      <c r="KEZ208" s="79"/>
      <c r="KFA208" s="104"/>
      <c r="KFB208" s="83"/>
      <c r="KFC208" s="90"/>
      <c r="KFD208" s="91"/>
      <c r="KFE208" s="92"/>
      <c r="KFF208" s="93"/>
      <c r="KFG208" s="90"/>
      <c r="KFH208" s="6"/>
      <c r="KFI208" s="86"/>
      <c r="KFJ208" s="79"/>
      <c r="KFK208" s="82"/>
      <c r="KFL208" s="79"/>
      <c r="KFM208" s="104"/>
      <c r="KFN208" s="83"/>
      <c r="KFO208" s="90"/>
      <c r="KFP208" s="91"/>
      <c r="KFQ208" s="92"/>
      <c r="KFR208" s="93"/>
      <c r="KFS208" s="90"/>
      <c r="KFT208" s="6"/>
      <c r="KFU208" s="86"/>
      <c r="KFV208" s="79"/>
      <c r="KFW208" s="82"/>
      <c r="KFX208" s="79"/>
      <c r="KFY208" s="104"/>
      <c r="KFZ208" s="83"/>
      <c r="KGA208" s="90"/>
      <c r="KGB208" s="91"/>
      <c r="KGC208" s="92"/>
      <c r="KGD208" s="93"/>
      <c r="KGE208" s="90"/>
      <c r="KGF208" s="6"/>
      <c r="KGG208" s="86"/>
      <c r="KGH208" s="79"/>
      <c r="KGI208" s="82"/>
      <c r="KGJ208" s="79"/>
      <c r="KGK208" s="104"/>
      <c r="KGL208" s="83"/>
      <c r="KGM208" s="90"/>
      <c r="KGN208" s="91"/>
      <c r="KGO208" s="92"/>
      <c r="KGP208" s="93"/>
      <c r="KGQ208" s="90"/>
      <c r="KGR208" s="6"/>
      <c r="KGS208" s="86"/>
      <c r="KGT208" s="79"/>
      <c r="KGU208" s="82"/>
      <c r="KGV208" s="79"/>
      <c r="KGW208" s="104"/>
      <c r="KGX208" s="83"/>
      <c r="KGY208" s="90"/>
      <c r="KGZ208" s="91"/>
      <c r="KHA208" s="92"/>
      <c r="KHB208" s="93"/>
      <c r="KHC208" s="90"/>
      <c r="KHD208" s="6"/>
      <c r="KHE208" s="86"/>
      <c r="KHF208" s="79"/>
      <c r="KHG208" s="82"/>
      <c r="KHH208" s="79"/>
      <c r="KHI208" s="104"/>
      <c r="KHJ208" s="83"/>
      <c r="KHK208" s="90"/>
      <c r="KHL208" s="91"/>
      <c r="KHM208" s="92"/>
      <c r="KHN208" s="93"/>
      <c r="KHO208" s="90"/>
      <c r="KHP208" s="6"/>
      <c r="KHQ208" s="86"/>
      <c r="KHR208" s="79"/>
      <c r="KHS208" s="82"/>
      <c r="KHT208" s="79"/>
      <c r="KHU208" s="104"/>
      <c r="KHV208" s="83"/>
      <c r="KHW208" s="90"/>
      <c r="KHX208" s="91"/>
      <c r="KHY208" s="92"/>
      <c r="KHZ208" s="93"/>
      <c r="KIA208" s="90"/>
      <c r="KIB208" s="6"/>
      <c r="KIC208" s="86"/>
      <c r="KID208" s="79"/>
      <c r="KIE208" s="82"/>
      <c r="KIF208" s="79"/>
      <c r="KIG208" s="104"/>
      <c r="KIH208" s="83"/>
      <c r="KII208" s="90"/>
      <c r="KIJ208" s="91"/>
      <c r="KIK208" s="92"/>
      <c r="KIL208" s="93"/>
      <c r="KIM208" s="90"/>
      <c r="KIN208" s="6"/>
      <c r="KIO208" s="86"/>
      <c r="KIP208" s="79"/>
      <c r="KIQ208" s="82"/>
      <c r="KIR208" s="79"/>
      <c r="KIS208" s="104"/>
      <c r="KIT208" s="83"/>
      <c r="KIU208" s="90"/>
      <c r="KIV208" s="91"/>
      <c r="KIW208" s="92"/>
      <c r="KIX208" s="93"/>
      <c r="KIY208" s="90"/>
      <c r="KIZ208" s="6"/>
      <c r="KJA208" s="86"/>
      <c r="KJB208" s="79"/>
      <c r="KJC208" s="82"/>
      <c r="KJD208" s="79"/>
      <c r="KJE208" s="104"/>
      <c r="KJF208" s="83"/>
      <c r="KJG208" s="90"/>
      <c r="KJH208" s="91"/>
      <c r="KJI208" s="92"/>
      <c r="KJJ208" s="93"/>
      <c r="KJK208" s="90"/>
      <c r="KJL208" s="6"/>
      <c r="KJM208" s="86"/>
      <c r="KJN208" s="79"/>
      <c r="KJO208" s="82"/>
      <c r="KJP208" s="79"/>
      <c r="KJQ208" s="104"/>
      <c r="KJR208" s="83"/>
      <c r="KJS208" s="90"/>
      <c r="KJT208" s="91"/>
      <c r="KJU208" s="92"/>
      <c r="KJV208" s="93"/>
      <c r="KJW208" s="90"/>
      <c r="KJX208" s="6"/>
      <c r="KJY208" s="86"/>
      <c r="KJZ208" s="79"/>
      <c r="KKA208" s="82"/>
      <c r="KKB208" s="79"/>
      <c r="KKC208" s="104"/>
      <c r="KKD208" s="83"/>
      <c r="KKE208" s="90"/>
      <c r="KKF208" s="91"/>
      <c r="KKG208" s="92"/>
      <c r="KKH208" s="93"/>
      <c r="KKI208" s="90"/>
      <c r="KKJ208" s="6"/>
      <c r="KKK208" s="86"/>
      <c r="KKL208" s="79"/>
      <c r="KKM208" s="82"/>
      <c r="KKN208" s="79"/>
      <c r="KKO208" s="104"/>
      <c r="KKP208" s="83"/>
      <c r="KKQ208" s="90"/>
      <c r="KKR208" s="91"/>
      <c r="KKS208" s="92"/>
      <c r="KKT208" s="93"/>
      <c r="KKU208" s="90"/>
      <c r="KKV208" s="6"/>
      <c r="KKW208" s="86"/>
      <c r="KKX208" s="79"/>
      <c r="KKY208" s="82"/>
      <c r="KKZ208" s="79"/>
      <c r="KLA208" s="104"/>
      <c r="KLB208" s="83"/>
      <c r="KLC208" s="90"/>
      <c r="KLD208" s="91"/>
      <c r="KLE208" s="92"/>
      <c r="KLF208" s="93"/>
      <c r="KLG208" s="90"/>
      <c r="KLH208" s="6"/>
      <c r="KLI208" s="86"/>
      <c r="KLJ208" s="79"/>
      <c r="KLK208" s="82"/>
      <c r="KLL208" s="79"/>
      <c r="KLM208" s="104"/>
      <c r="KLN208" s="83"/>
      <c r="KLO208" s="90"/>
      <c r="KLP208" s="91"/>
      <c r="KLQ208" s="92"/>
      <c r="KLR208" s="93"/>
      <c r="KLS208" s="90"/>
      <c r="KLT208" s="6"/>
      <c r="KLU208" s="86"/>
      <c r="KLV208" s="79"/>
      <c r="KLW208" s="82"/>
      <c r="KLX208" s="79"/>
      <c r="KLY208" s="104"/>
      <c r="KLZ208" s="83"/>
      <c r="KMA208" s="90"/>
      <c r="KMB208" s="91"/>
      <c r="KMC208" s="92"/>
      <c r="KMD208" s="93"/>
      <c r="KME208" s="90"/>
      <c r="KMF208" s="6"/>
      <c r="KMG208" s="86"/>
      <c r="KMH208" s="79"/>
      <c r="KMI208" s="82"/>
      <c r="KMJ208" s="79"/>
      <c r="KMK208" s="104"/>
      <c r="KML208" s="83"/>
      <c r="KMM208" s="90"/>
      <c r="KMN208" s="91"/>
      <c r="KMO208" s="92"/>
      <c r="KMP208" s="93"/>
      <c r="KMQ208" s="90"/>
      <c r="KMR208" s="6"/>
      <c r="KMS208" s="86"/>
      <c r="KMT208" s="79"/>
      <c r="KMU208" s="82"/>
      <c r="KMV208" s="79"/>
      <c r="KMW208" s="104"/>
      <c r="KMX208" s="83"/>
      <c r="KMY208" s="90"/>
      <c r="KMZ208" s="91"/>
      <c r="KNA208" s="92"/>
      <c r="KNB208" s="93"/>
      <c r="KNC208" s="90"/>
      <c r="KND208" s="6"/>
      <c r="KNE208" s="86"/>
      <c r="KNF208" s="79"/>
      <c r="KNG208" s="82"/>
      <c r="KNH208" s="79"/>
      <c r="KNI208" s="104"/>
      <c r="KNJ208" s="83"/>
      <c r="KNK208" s="90"/>
      <c r="KNL208" s="91"/>
      <c r="KNM208" s="92"/>
      <c r="KNN208" s="93"/>
      <c r="KNO208" s="90"/>
      <c r="KNP208" s="6"/>
      <c r="KNQ208" s="86"/>
      <c r="KNR208" s="79"/>
      <c r="KNS208" s="82"/>
      <c r="KNT208" s="79"/>
      <c r="KNU208" s="104"/>
      <c r="KNV208" s="83"/>
      <c r="KNW208" s="90"/>
      <c r="KNX208" s="91"/>
      <c r="KNY208" s="92"/>
      <c r="KNZ208" s="93"/>
      <c r="KOA208" s="90"/>
      <c r="KOB208" s="6"/>
      <c r="KOC208" s="86"/>
      <c r="KOD208" s="79"/>
      <c r="KOE208" s="82"/>
      <c r="KOF208" s="79"/>
      <c r="KOG208" s="104"/>
      <c r="KOH208" s="83"/>
      <c r="KOI208" s="90"/>
      <c r="KOJ208" s="91"/>
      <c r="KOK208" s="92"/>
      <c r="KOL208" s="93"/>
      <c r="KOM208" s="90"/>
      <c r="KON208" s="6"/>
      <c r="KOO208" s="86"/>
      <c r="KOP208" s="79"/>
      <c r="KOQ208" s="82"/>
      <c r="KOR208" s="79"/>
      <c r="KOS208" s="104"/>
      <c r="KOT208" s="83"/>
      <c r="KOU208" s="90"/>
      <c r="KOV208" s="91"/>
      <c r="KOW208" s="92"/>
      <c r="KOX208" s="93"/>
      <c r="KOY208" s="90"/>
      <c r="KOZ208" s="6"/>
      <c r="KPA208" s="86"/>
      <c r="KPB208" s="79"/>
      <c r="KPC208" s="82"/>
      <c r="KPD208" s="79"/>
      <c r="KPE208" s="104"/>
      <c r="KPF208" s="83"/>
      <c r="KPG208" s="90"/>
      <c r="KPH208" s="91"/>
      <c r="KPI208" s="92"/>
      <c r="KPJ208" s="93"/>
      <c r="KPK208" s="90"/>
      <c r="KPL208" s="6"/>
      <c r="KPM208" s="86"/>
      <c r="KPN208" s="79"/>
      <c r="KPO208" s="82"/>
      <c r="KPP208" s="79"/>
      <c r="KPQ208" s="104"/>
      <c r="KPR208" s="83"/>
      <c r="KPS208" s="90"/>
      <c r="KPT208" s="91"/>
      <c r="KPU208" s="92"/>
      <c r="KPV208" s="93"/>
      <c r="KPW208" s="90"/>
      <c r="KPX208" s="6"/>
      <c r="KPY208" s="86"/>
      <c r="KPZ208" s="79"/>
      <c r="KQA208" s="82"/>
      <c r="KQB208" s="79"/>
      <c r="KQC208" s="104"/>
      <c r="KQD208" s="83"/>
      <c r="KQE208" s="90"/>
      <c r="KQF208" s="91"/>
      <c r="KQG208" s="92"/>
      <c r="KQH208" s="93"/>
      <c r="KQI208" s="90"/>
      <c r="KQJ208" s="6"/>
      <c r="KQK208" s="86"/>
      <c r="KQL208" s="79"/>
      <c r="KQM208" s="82"/>
      <c r="KQN208" s="79"/>
      <c r="KQO208" s="104"/>
      <c r="KQP208" s="83"/>
      <c r="KQQ208" s="90"/>
      <c r="KQR208" s="91"/>
      <c r="KQS208" s="92"/>
      <c r="KQT208" s="93"/>
      <c r="KQU208" s="90"/>
      <c r="KQV208" s="6"/>
      <c r="KQW208" s="86"/>
      <c r="KQX208" s="79"/>
      <c r="KQY208" s="82"/>
      <c r="KQZ208" s="79"/>
      <c r="KRA208" s="104"/>
      <c r="KRB208" s="83"/>
      <c r="KRC208" s="90"/>
      <c r="KRD208" s="91"/>
      <c r="KRE208" s="92"/>
      <c r="KRF208" s="93"/>
      <c r="KRG208" s="90"/>
      <c r="KRH208" s="6"/>
      <c r="KRI208" s="86"/>
      <c r="KRJ208" s="79"/>
      <c r="KRK208" s="82"/>
      <c r="KRL208" s="79"/>
      <c r="KRM208" s="104"/>
      <c r="KRN208" s="83"/>
      <c r="KRO208" s="90"/>
      <c r="KRP208" s="91"/>
      <c r="KRQ208" s="92"/>
      <c r="KRR208" s="93"/>
      <c r="KRS208" s="90"/>
      <c r="KRT208" s="6"/>
      <c r="KRU208" s="86"/>
      <c r="KRV208" s="79"/>
      <c r="KRW208" s="82"/>
      <c r="KRX208" s="79"/>
      <c r="KRY208" s="104"/>
      <c r="KRZ208" s="83"/>
      <c r="KSA208" s="90"/>
      <c r="KSB208" s="91"/>
      <c r="KSC208" s="92"/>
      <c r="KSD208" s="93"/>
      <c r="KSE208" s="90"/>
      <c r="KSF208" s="6"/>
      <c r="KSG208" s="86"/>
      <c r="KSH208" s="79"/>
      <c r="KSI208" s="82"/>
      <c r="KSJ208" s="79"/>
      <c r="KSK208" s="104"/>
      <c r="KSL208" s="83"/>
      <c r="KSM208" s="90"/>
      <c r="KSN208" s="91"/>
      <c r="KSO208" s="92"/>
      <c r="KSP208" s="93"/>
      <c r="KSQ208" s="90"/>
      <c r="KSR208" s="6"/>
      <c r="KSS208" s="86"/>
      <c r="KST208" s="79"/>
      <c r="KSU208" s="82"/>
      <c r="KSV208" s="79"/>
      <c r="KSW208" s="104"/>
      <c r="KSX208" s="83"/>
      <c r="KSY208" s="90"/>
      <c r="KSZ208" s="91"/>
      <c r="KTA208" s="92"/>
      <c r="KTB208" s="93"/>
      <c r="KTC208" s="90"/>
      <c r="KTD208" s="6"/>
      <c r="KTE208" s="86"/>
      <c r="KTF208" s="79"/>
      <c r="KTG208" s="82"/>
      <c r="KTH208" s="79"/>
      <c r="KTI208" s="104"/>
      <c r="KTJ208" s="83"/>
      <c r="KTK208" s="90"/>
      <c r="KTL208" s="91"/>
      <c r="KTM208" s="92"/>
      <c r="KTN208" s="93"/>
      <c r="KTO208" s="90"/>
      <c r="KTP208" s="6"/>
      <c r="KTQ208" s="86"/>
      <c r="KTR208" s="79"/>
      <c r="KTS208" s="82"/>
      <c r="KTT208" s="79"/>
      <c r="KTU208" s="104"/>
      <c r="KTV208" s="83"/>
      <c r="KTW208" s="90"/>
      <c r="KTX208" s="91"/>
      <c r="KTY208" s="92"/>
      <c r="KTZ208" s="93"/>
      <c r="KUA208" s="90"/>
      <c r="KUB208" s="6"/>
      <c r="KUC208" s="86"/>
      <c r="KUD208" s="79"/>
      <c r="KUE208" s="82"/>
      <c r="KUF208" s="79"/>
      <c r="KUG208" s="104"/>
      <c r="KUH208" s="83"/>
      <c r="KUI208" s="90"/>
      <c r="KUJ208" s="91"/>
      <c r="KUK208" s="92"/>
      <c r="KUL208" s="93"/>
      <c r="KUM208" s="90"/>
      <c r="KUN208" s="6"/>
      <c r="KUO208" s="86"/>
      <c r="KUP208" s="79"/>
      <c r="KUQ208" s="82"/>
      <c r="KUR208" s="79"/>
      <c r="KUS208" s="104"/>
      <c r="KUT208" s="83"/>
      <c r="KUU208" s="90"/>
      <c r="KUV208" s="91"/>
      <c r="KUW208" s="92"/>
      <c r="KUX208" s="93"/>
      <c r="KUY208" s="90"/>
      <c r="KUZ208" s="6"/>
      <c r="KVA208" s="86"/>
      <c r="KVB208" s="79"/>
      <c r="KVC208" s="82"/>
      <c r="KVD208" s="79"/>
      <c r="KVE208" s="104"/>
      <c r="KVF208" s="83"/>
      <c r="KVG208" s="90"/>
      <c r="KVH208" s="91"/>
      <c r="KVI208" s="92"/>
      <c r="KVJ208" s="93"/>
      <c r="KVK208" s="90"/>
      <c r="KVL208" s="6"/>
      <c r="KVM208" s="86"/>
      <c r="KVN208" s="79"/>
      <c r="KVO208" s="82"/>
      <c r="KVP208" s="79"/>
      <c r="KVQ208" s="104"/>
      <c r="KVR208" s="83"/>
      <c r="KVS208" s="90"/>
      <c r="KVT208" s="91"/>
      <c r="KVU208" s="92"/>
      <c r="KVV208" s="93"/>
      <c r="KVW208" s="90"/>
      <c r="KVX208" s="6"/>
      <c r="KVY208" s="86"/>
      <c r="KVZ208" s="79"/>
      <c r="KWA208" s="82"/>
      <c r="KWB208" s="79"/>
      <c r="KWC208" s="104"/>
      <c r="KWD208" s="83"/>
      <c r="KWE208" s="90"/>
      <c r="KWF208" s="91"/>
      <c r="KWG208" s="92"/>
      <c r="KWH208" s="93"/>
      <c r="KWI208" s="90"/>
      <c r="KWJ208" s="6"/>
      <c r="KWK208" s="86"/>
      <c r="KWL208" s="79"/>
      <c r="KWM208" s="82"/>
      <c r="KWN208" s="79"/>
      <c r="KWO208" s="104"/>
      <c r="KWP208" s="83"/>
      <c r="KWQ208" s="90"/>
      <c r="KWR208" s="91"/>
      <c r="KWS208" s="92"/>
      <c r="KWT208" s="93"/>
      <c r="KWU208" s="90"/>
      <c r="KWV208" s="6"/>
      <c r="KWW208" s="86"/>
      <c r="KWX208" s="79"/>
      <c r="KWY208" s="82"/>
      <c r="KWZ208" s="79"/>
      <c r="KXA208" s="104"/>
      <c r="KXB208" s="83"/>
      <c r="KXC208" s="90"/>
      <c r="KXD208" s="91"/>
      <c r="KXE208" s="92"/>
      <c r="KXF208" s="93"/>
      <c r="KXG208" s="90"/>
      <c r="KXH208" s="6"/>
      <c r="KXI208" s="86"/>
      <c r="KXJ208" s="79"/>
      <c r="KXK208" s="82"/>
      <c r="KXL208" s="79"/>
      <c r="KXM208" s="104"/>
      <c r="KXN208" s="83"/>
      <c r="KXO208" s="90"/>
      <c r="KXP208" s="91"/>
      <c r="KXQ208" s="92"/>
      <c r="KXR208" s="93"/>
      <c r="KXS208" s="90"/>
      <c r="KXT208" s="6"/>
      <c r="KXU208" s="86"/>
      <c r="KXV208" s="79"/>
      <c r="KXW208" s="82"/>
      <c r="KXX208" s="79"/>
      <c r="KXY208" s="104"/>
      <c r="KXZ208" s="83"/>
      <c r="KYA208" s="90"/>
      <c r="KYB208" s="91"/>
      <c r="KYC208" s="92"/>
      <c r="KYD208" s="93"/>
      <c r="KYE208" s="90"/>
      <c r="KYF208" s="6"/>
      <c r="KYG208" s="86"/>
      <c r="KYH208" s="79"/>
      <c r="KYI208" s="82"/>
      <c r="KYJ208" s="79"/>
      <c r="KYK208" s="104"/>
      <c r="KYL208" s="83"/>
      <c r="KYM208" s="90"/>
      <c r="KYN208" s="91"/>
      <c r="KYO208" s="92"/>
      <c r="KYP208" s="93"/>
      <c r="KYQ208" s="90"/>
      <c r="KYR208" s="6"/>
      <c r="KYS208" s="86"/>
      <c r="KYT208" s="79"/>
      <c r="KYU208" s="82"/>
      <c r="KYV208" s="79"/>
      <c r="KYW208" s="104"/>
      <c r="KYX208" s="83"/>
      <c r="KYY208" s="90"/>
      <c r="KYZ208" s="91"/>
      <c r="KZA208" s="92"/>
      <c r="KZB208" s="93"/>
      <c r="KZC208" s="90"/>
      <c r="KZD208" s="6"/>
      <c r="KZE208" s="86"/>
      <c r="KZF208" s="79"/>
      <c r="KZG208" s="82"/>
      <c r="KZH208" s="79"/>
      <c r="KZI208" s="104"/>
      <c r="KZJ208" s="83"/>
      <c r="KZK208" s="90"/>
      <c r="KZL208" s="91"/>
      <c r="KZM208" s="92"/>
      <c r="KZN208" s="93"/>
      <c r="KZO208" s="90"/>
      <c r="KZP208" s="6"/>
      <c r="KZQ208" s="86"/>
      <c r="KZR208" s="79"/>
      <c r="KZS208" s="82"/>
      <c r="KZT208" s="79"/>
      <c r="KZU208" s="104"/>
      <c r="KZV208" s="83"/>
      <c r="KZW208" s="90"/>
      <c r="KZX208" s="91"/>
      <c r="KZY208" s="92"/>
      <c r="KZZ208" s="93"/>
      <c r="LAA208" s="90"/>
      <c r="LAB208" s="6"/>
      <c r="LAC208" s="86"/>
      <c r="LAD208" s="79"/>
      <c r="LAE208" s="82"/>
      <c r="LAF208" s="79"/>
      <c r="LAG208" s="104"/>
      <c r="LAH208" s="83"/>
      <c r="LAI208" s="90"/>
      <c r="LAJ208" s="91"/>
      <c r="LAK208" s="92"/>
      <c r="LAL208" s="93"/>
      <c r="LAM208" s="90"/>
      <c r="LAN208" s="6"/>
      <c r="LAO208" s="86"/>
      <c r="LAP208" s="79"/>
      <c r="LAQ208" s="82"/>
      <c r="LAR208" s="79"/>
      <c r="LAS208" s="104"/>
      <c r="LAT208" s="83"/>
      <c r="LAU208" s="90"/>
      <c r="LAV208" s="91"/>
      <c r="LAW208" s="92"/>
      <c r="LAX208" s="93"/>
      <c r="LAY208" s="90"/>
      <c r="LAZ208" s="6"/>
      <c r="LBA208" s="86"/>
      <c r="LBB208" s="79"/>
      <c r="LBC208" s="82"/>
      <c r="LBD208" s="79"/>
      <c r="LBE208" s="104"/>
      <c r="LBF208" s="83"/>
      <c r="LBG208" s="90"/>
      <c r="LBH208" s="91"/>
      <c r="LBI208" s="92"/>
      <c r="LBJ208" s="93"/>
      <c r="LBK208" s="90"/>
      <c r="LBL208" s="6"/>
      <c r="LBM208" s="86"/>
      <c r="LBN208" s="79"/>
      <c r="LBO208" s="82"/>
      <c r="LBP208" s="79"/>
      <c r="LBQ208" s="104"/>
      <c r="LBR208" s="83"/>
      <c r="LBS208" s="90"/>
      <c r="LBT208" s="91"/>
      <c r="LBU208" s="92"/>
      <c r="LBV208" s="93"/>
      <c r="LBW208" s="90"/>
      <c r="LBX208" s="6"/>
      <c r="LBY208" s="86"/>
      <c r="LBZ208" s="79"/>
      <c r="LCA208" s="82"/>
      <c r="LCB208" s="79"/>
      <c r="LCC208" s="104"/>
      <c r="LCD208" s="83"/>
      <c r="LCE208" s="90"/>
      <c r="LCF208" s="91"/>
      <c r="LCG208" s="92"/>
      <c r="LCH208" s="93"/>
      <c r="LCI208" s="90"/>
      <c r="LCJ208" s="6"/>
      <c r="LCK208" s="86"/>
      <c r="LCL208" s="79"/>
      <c r="LCM208" s="82"/>
      <c r="LCN208" s="79"/>
      <c r="LCO208" s="104"/>
      <c r="LCP208" s="83"/>
      <c r="LCQ208" s="90"/>
      <c r="LCR208" s="91"/>
      <c r="LCS208" s="92"/>
      <c r="LCT208" s="93"/>
      <c r="LCU208" s="90"/>
      <c r="LCV208" s="6"/>
      <c r="LCW208" s="86"/>
      <c r="LCX208" s="79"/>
      <c r="LCY208" s="82"/>
      <c r="LCZ208" s="79"/>
      <c r="LDA208" s="104"/>
      <c r="LDB208" s="83"/>
      <c r="LDC208" s="90"/>
      <c r="LDD208" s="91"/>
      <c r="LDE208" s="92"/>
      <c r="LDF208" s="93"/>
      <c r="LDG208" s="90"/>
      <c r="LDH208" s="6"/>
      <c r="LDI208" s="86"/>
      <c r="LDJ208" s="79"/>
      <c r="LDK208" s="82"/>
      <c r="LDL208" s="79"/>
      <c r="LDM208" s="104"/>
      <c r="LDN208" s="83"/>
      <c r="LDO208" s="90"/>
      <c r="LDP208" s="91"/>
      <c r="LDQ208" s="92"/>
      <c r="LDR208" s="93"/>
      <c r="LDS208" s="90"/>
      <c r="LDT208" s="6"/>
      <c r="LDU208" s="86"/>
      <c r="LDV208" s="79"/>
      <c r="LDW208" s="82"/>
      <c r="LDX208" s="79"/>
      <c r="LDY208" s="104"/>
      <c r="LDZ208" s="83"/>
      <c r="LEA208" s="90"/>
      <c r="LEB208" s="91"/>
      <c r="LEC208" s="92"/>
      <c r="LED208" s="93"/>
      <c r="LEE208" s="90"/>
      <c r="LEF208" s="6"/>
      <c r="LEG208" s="86"/>
      <c r="LEH208" s="79"/>
      <c r="LEI208" s="82"/>
      <c r="LEJ208" s="79"/>
      <c r="LEK208" s="104"/>
      <c r="LEL208" s="83"/>
      <c r="LEM208" s="90"/>
      <c r="LEN208" s="91"/>
      <c r="LEO208" s="92"/>
      <c r="LEP208" s="93"/>
      <c r="LEQ208" s="90"/>
      <c r="LER208" s="6"/>
      <c r="LES208" s="86"/>
      <c r="LET208" s="79"/>
      <c r="LEU208" s="82"/>
      <c r="LEV208" s="79"/>
      <c r="LEW208" s="104"/>
      <c r="LEX208" s="83"/>
      <c r="LEY208" s="90"/>
      <c r="LEZ208" s="91"/>
      <c r="LFA208" s="92"/>
      <c r="LFB208" s="93"/>
      <c r="LFC208" s="90"/>
      <c r="LFD208" s="6"/>
      <c r="LFE208" s="86"/>
      <c r="LFF208" s="79"/>
      <c r="LFG208" s="82"/>
      <c r="LFH208" s="79"/>
      <c r="LFI208" s="104"/>
      <c r="LFJ208" s="83"/>
      <c r="LFK208" s="90"/>
      <c r="LFL208" s="91"/>
      <c r="LFM208" s="92"/>
      <c r="LFN208" s="93"/>
      <c r="LFO208" s="90"/>
      <c r="LFP208" s="6"/>
      <c r="LFQ208" s="86"/>
      <c r="LFR208" s="79"/>
      <c r="LFS208" s="82"/>
      <c r="LFT208" s="79"/>
      <c r="LFU208" s="104"/>
      <c r="LFV208" s="83"/>
      <c r="LFW208" s="90"/>
      <c r="LFX208" s="91"/>
      <c r="LFY208" s="92"/>
      <c r="LFZ208" s="93"/>
      <c r="LGA208" s="90"/>
      <c r="LGB208" s="6"/>
      <c r="LGC208" s="86"/>
      <c r="LGD208" s="79"/>
      <c r="LGE208" s="82"/>
      <c r="LGF208" s="79"/>
      <c r="LGG208" s="104"/>
      <c r="LGH208" s="83"/>
      <c r="LGI208" s="90"/>
      <c r="LGJ208" s="91"/>
      <c r="LGK208" s="92"/>
      <c r="LGL208" s="93"/>
      <c r="LGM208" s="90"/>
      <c r="LGN208" s="6"/>
      <c r="LGO208" s="86"/>
      <c r="LGP208" s="79"/>
      <c r="LGQ208" s="82"/>
      <c r="LGR208" s="79"/>
      <c r="LGS208" s="104"/>
      <c r="LGT208" s="83"/>
      <c r="LGU208" s="90"/>
      <c r="LGV208" s="91"/>
      <c r="LGW208" s="92"/>
      <c r="LGX208" s="93"/>
      <c r="LGY208" s="90"/>
      <c r="LGZ208" s="6"/>
      <c r="LHA208" s="86"/>
      <c r="LHB208" s="79"/>
      <c r="LHC208" s="82"/>
      <c r="LHD208" s="79"/>
      <c r="LHE208" s="104"/>
      <c r="LHF208" s="83"/>
      <c r="LHG208" s="90"/>
      <c r="LHH208" s="91"/>
      <c r="LHI208" s="92"/>
      <c r="LHJ208" s="93"/>
      <c r="LHK208" s="90"/>
      <c r="LHL208" s="6"/>
      <c r="LHM208" s="86"/>
      <c r="LHN208" s="79"/>
      <c r="LHO208" s="82"/>
      <c r="LHP208" s="79"/>
      <c r="LHQ208" s="104"/>
      <c r="LHR208" s="83"/>
      <c r="LHS208" s="90"/>
      <c r="LHT208" s="91"/>
      <c r="LHU208" s="92"/>
      <c r="LHV208" s="93"/>
      <c r="LHW208" s="90"/>
      <c r="LHX208" s="6"/>
      <c r="LHY208" s="86"/>
      <c r="LHZ208" s="79"/>
      <c r="LIA208" s="82"/>
      <c r="LIB208" s="79"/>
      <c r="LIC208" s="104"/>
      <c r="LID208" s="83"/>
      <c r="LIE208" s="90"/>
      <c r="LIF208" s="91"/>
      <c r="LIG208" s="92"/>
      <c r="LIH208" s="93"/>
      <c r="LII208" s="90"/>
      <c r="LIJ208" s="6"/>
      <c r="LIK208" s="86"/>
      <c r="LIL208" s="79"/>
      <c r="LIM208" s="82"/>
      <c r="LIN208" s="79"/>
      <c r="LIO208" s="104"/>
      <c r="LIP208" s="83"/>
      <c r="LIQ208" s="90"/>
      <c r="LIR208" s="91"/>
      <c r="LIS208" s="92"/>
      <c r="LIT208" s="93"/>
      <c r="LIU208" s="90"/>
      <c r="LIV208" s="6"/>
      <c r="LIW208" s="86"/>
      <c r="LIX208" s="79"/>
      <c r="LIY208" s="82"/>
      <c r="LIZ208" s="79"/>
      <c r="LJA208" s="104"/>
      <c r="LJB208" s="83"/>
      <c r="LJC208" s="90"/>
      <c r="LJD208" s="91"/>
      <c r="LJE208" s="92"/>
      <c r="LJF208" s="93"/>
      <c r="LJG208" s="90"/>
      <c r="LJH208" s="6"/>
      <c r="LJI208" s="86"/>
      <c r="LJJ208" s="79"/>
      <c r="LJK208" s="82"/>
      <c r="LJL208" s="79"/>
      <c r="LJM208" s="104"/>
      <c r="LJN208" s="83"/>
      <c r="LJO208" s="90"/>
      <c r="LJP208" s="91"/>
      <c r="LJQ208" s="92"/>
      <c r="LJR208" s="93"/>
      <c r="LJS208" s="90"/>
      <c r="LJT208" s="6"/>
      <c r="LJU208" s="86"/>
      <c r="LJV208" s="79"/>
      <c r="LJW208" s="82"/>
      <c r="LJX208" s="79"/>
      <c r="LJY208" s="104"/>
      <c r="LJZ208" s="83"/>
      <c r="LKA208" s="90"/>
      <c r="LKB208" s="91"/>
      <c r="LKC208" s="92"/>
      <c r="LKD208" s="93"/>
      <c r="LKE208" s="90"/>
      <c r="LKF208" s="6"/>
      <c r="LKG208" s="86"/>
      <c r="LKH208" s="79"/>
      <c r="LKI208" s="82"/>
      <c r="LKJ208" s="79"/>
      <c r="LKK208" s="104"/>
      <c r="LKL208" s="83"/>
      <c r="LKM208" s="90"/>
      <c r="LKN208" s="91"/>
      <c r="LKO208" s="92"/>
      <c r="LKP208" s="93"/>
      <c r="LKQ208" s="90"/>
      <c r="LKR208" s="6"/>
      <c r="LKS208" s="86"/>
      <c r="LKT208" s="79"/>
      <c r="LKU208" s="82"/>
      <c r="LKV208" s="79"/>
      <c r="LKW208" s="104"/>
      <c r="LKX208" s="83"/>
      <c r="LKY208" s="90"/>
      <c r="LKZ208" s="91"/>
      <c r="LLA208" s="92"/>
      <c r="LLB208" s="93"/>
      <c r="LLC208" s="90"/>
      <c r="LLD208" s="6"/>
      <c r="LLE208" s="86"/>
      <c r="LLF208" s="79"/>
      <c r="LLG208" s="82"/>
      <c r="LLH208" s="79"/>
      <c r="LLI208" s="104"/>
      <c r="LLJ208" s="83"/>
      <c r="LLK208" s="90"/>
      <c r="LLL208" s="91"/>
      <c r="LLM208" s="92"/>
      <c r="LLN208" s="93"/>
      <c r="LLO208" s="90"/>
      <c r="LLP208" s="6"/>
      <c r="LLQ208" s="86"/>
      <c r="LLR208" s="79"/>
      <c r="LLS208" s="82"/>
      <c r="LLT208" s="79"/>
      <c r="LLU208" s="104"/>
      <c r="LLV208" s="83"/>
      <c r="LLW208" s="90"/>
      <c r="LLX208" s="91"/>
      <c r="LLY208" s="92"/>
      <c r="LLZ208" s="93"/>
      <c r="LMA208" s="90"/>
      <c r="LMB208" s="6"/>
      <c r="LMC208" s="86"/>
      <c r="LMD208" s="79"/>
      <c r="LME208" s="82"/>
      <c r="LMF208" s="79"/>
      <c r="LMG208" s="104"/>
      <c r="LMH208" s="83"/>
      <c r="LMI208" s="90"/>
      <c r="LMJ208" s="91"/>
      <c r="LMK208" s="92"/>
      <c r="LML208" s="93"/>
      <c r="LMM208" s="90"/>
      <c r="LMN208" s="6"/>
      <c r="LMO208" s="86"/>
      <c r="LMP208" s="79"/>
      <c r="LMQ208" s="82"/>
      <c r="LMR208" s="79"/>
      <c r="LMS208" s="104"/>
      <c r="LMT208" s="83"/>
      <c r="LMU208" s="90"/>
      <c r="LMV208" s="91"/>
      <c r="LMW208" s="92"/>
      <c r="LMX208" s="93"/>
      <c r="LMY208" s="90"/>
      <c r="LMZ208" s="6"/>
      <c r="LNA208" s="86"/>
      <c r="LNB208" s="79"/>
      <c r="LNC208" s="82"/>
      <c r="LND208" s="79"/>
      <c r="LNE208" s="104"/>
      <c r="LNF208" s="83"/>
      <c r="LNG208" s="90"/>
      <c r="LNH208" s="91"/>
      <c r="LNI208" s="92"/>
      <c r="LNJ208" s="93"/>
      <c r="LNK208" s="90"/>
      <c r="LNL208" s="6"/>
      <c r="LNM208" s="86"/>
      <c r="LNN208" s="79"/>
      <c r="LNO208" s="82"/>
      <c r="LNP208" s="79"/>
      <c r="LNQ208" s="104"/>
      <c r="LNR208" s="83"/>
      <c r="LNS208" s="90"/>
      <c r="LNT208" s="91"/>
      <c r="LNU208" s="92"/>
      <c r="LNV208" s="93"/>
      <c r="LNW208" s="90"/>
      <c r="LNX208" s="6"/>
      <c r="LNY208" s="86"/>
      <c r="LNZ208" s="79"/>
      <c r="LOA208" s="82"/>
      <c r="LOB208" s="79"/>
      <c r="LOC208" s="104"/>
      <c r="LOD208" s="83"/>
      <c r="LOE208" s="90"/>
      <c r="LOF208" s="91"/>
      <c r="LOG208" s="92"/>
      <c r="LOH208" s="93"/>
      <c r="LOI208" s="90"/>
      <c r="LOJ208" s="6"/>
      <c r="LOK208" s="86"/>
      <c r="LOL208" s="79"/>
      <c r="LOM208" s="82"/>
      <c r="LON208" s="79"/>
      <c r="LOO208" s="104"/>
      <c r="LOP208" s="83"/>
      <c r="LOQ208" s="90"/>
      <c r="LOR208" s="91"/>
      <c r="LOS208" s="92"/>
      <c r="LOT208" s="93"/>
      <c r="LOU208" s="90"/>
      <c r="LOV208" s="6"/>
      <c r="LOW208" s="86"/>
      <c r="LOX208" s="79"/>
      <c r="LOY208" s="82"/>
      <c r="LOZ208" s="79"/>
      <c r="LPA208" s="104"/>
      <c r="LPB208" s="83"/>
      <c r="LPC208" s="90"/>
      <c r="LPD208" s="91"/>
      <c r="LPE208" s="92"/>
      <c r="LPF208" s="93"/>
      <c r="LPG208" s="90"/>
      <c r="LPH208" s="6"/>
      <c r="LPI208" s="86"/>
      <c r="LPJ208" s="79"/>
      <c r="LPK208" s="82"/>
      <c r="LPL208" s="79"/>
      <c r="LPM208" s="104"/>
      <c r="LPN208" s="83"/>
      <c r="LPO208" s="90"/>
      <c r="LPP208" s="91"/>
      <c r="LPQ208" s="92"/>
      <c r="LPR208" s="93"/>
      <c r="LPS208" s="90"/>
      <c r="LPT208" s="6"/>
      <c r="LPU208" s="86"/>
      <c r="LPV208" s="79"/>
      <c r="LPW208" s="82"/>
      <c r="LPX208" s="79"/>
      <c r="LPY208" s="104"/>
      <c r="LPZ208" s="83"/>
      <c r="LQA208" s="90"/>
      <c r="LQB208" s="91"/>
      <c r="LQC208" s="92"/>
      <c r="LQD208" s="93"/>
      <c r="LQE208" s="90"/>
      <c r="LQF208" s="6"/>
      <c r="LQG208" s="86"/>
      <c r="LQH208" s="79"/>
      <c r="LQI208" s="82"/>
      <c r="LQJ208" s="79"/>
      <c r="LQK208" s="104"/>
      <c r="LQL208" s="83"/>
      <c r="LQM208" s="90"/>
      <c r="LQN208" s="91"/>
      <c r="LQO208" s="92"/>
      <c r="LQP208" s="93"/>
      <c r="LQQ208" s="90"/>
      <c r="LQR208" s="6"/>
      <c r="LQS208" s="86"/>
      <c r="LQT208" s="79"/>
      <c r="LQU208" s="82"/>
      <c r="LQV208" s="79"/>
      <c r="LQW208" s="104"/>
      <c r="LQX208" s="83"/>
      <c r="LQY208" s="90"/>
      <c r="LQZ208" s="91"/>
      <c r="LRA208" s="92"/>
      <c r="LRB208" s="93"/>
      <c r="LRC208" s="90"/>
      <c r="LRD208" s="6"/>
      <c r="LRE208" s="86"/>
      <c r="LRF208" s="79"/>
      <c r="LRG208" s="82"/>
      <c r="LRH208" s="79"/>
      <c r="LRI208" s="104"/>
      <c r="LRJ208" s="83"/>
      <c r="LRK208" s="90"/>
      <c r="LRL208" s="91"/>
      <c r="LRM208" s="92"/>
      <c r="LRN208" s="93"/>
      <c r="LRO208" s="90"/>
      <c r="LRP208" s="6"/>
      <c r="LRQ208" s="86"/>
      <c r="LRR208" s="79"/>
      <c r="LRS208" s="82"/>
      <c r="LRT208" s="79"/>
      <c r="LRU208" s="104"/>
      <c r="LRV208" s="83"/>
      <c r="LRW208" s="90"/>
      <c r="LRX208" s="91"/>
      <c r="LRY208" s="92"/>
      <c r="LRZ208" s="93"/>
      <c r="LSA208" s="90"/>
      <c r="LSB208" s="6"/>
      <c r="LSC208" s="86"/>
      <c r="LSD208" s="79"/>
      <c r="LSE208" s="82"/>
      <c r="LSF208" s="79"/>
      <c r="LSG208" s="104"/>
      <c r="LSH208" s="83"/>
      <c r="LSI208" s="90"/>
      <c r="LSJ208" s="91"/>
      <c r="LSK208" s="92"/>
      <c r="LSL208" s="93"/>
      <c r="LSM208" s="90"/>
      <c r="LSN208" s="6"/>
      <c r="LSO208" s="86"/>
      <c r="LSP208" s="79"/>
      <c r="LSQ208" s="82"/>
      <c r="LSR208" s="79"/>
      <c r="LSS208" s="104"/>
      <c r="LST208" s="83"/>
      <c r="LSU208" s="90"/>
      <c r="LSV208" s="91"/>
      <c r="LSW208" s="92"/>
      <c r="LSX208" s="93"/>
      <c r="LSY208" s="90"/>
      <c r="LSZ208" s="6"/>
      <c r="LTA208" s="86"/>
      <c r="LTB208" s="79"/>
      <c r="LTC208" s="82"/>
      <c r="LTD208" s="79"/>
      <c r="LTE208" s="104"/>
      <c r="LTF208" s="83"/>
      <c r="LTG208" s="90"/>
      <c r="LTH208" s="91"/>
      <c r="LTI208" s="92"/>
      <c r="LTJ208" s="93"/>
      <c r="LTK208" s="90"/>
      <c r="LTL208" s="6"/>
      <c r="LTM208" s="86"/>
      <c r="LTN208" s="79"/>
      <c r="LTO208" s="82"/>
      <c r="LTP208" s="79"/>
      <c r="LTQ208" s="104"/>
      <c r="LTR208" s="83"/>
      <c r="LTS208" s="90"/>
      <c r="LTT208" s="91"/>
      <c r="LTU208" s="92"/>
      <c r="LTV208" s="93"/>
      <c r="LTW208" s="90"/>
      <c r="LTX208" s="6"/>
      <c r="LTY208" s="86"/>
      <c r="LTZ208" s="79"/>
      <c r="LUA208" s="82"/>
      <c r="LUB208" s="79"/>
      <c r="LUC208" s="104"/>
      <c r="LUD208" s="83"/>
      <c r="LUE208" s="90"/>
      <c r="LUF208" s="91"/>
      <c r="LUG208" s="92"/>
      <c r="LUH208" s="93"/>
      <c r="LUI208" s="90"/>
      <c r="LUJ208" s="6"/>
      <c r="LUK208" s="86"/>
      <c r="LUL208" s="79"/>
      <c r="LUM208" s="82"/>
      <c r="LUN208" s="79"/>
      <c r="LUO208" s="104"/>
      <c r="LUP208" s="83"/>
      <c r="LUQ208" s="90"/>
      <c r="LUR208" s="91"/>
      <c r="LUS208" s="92"/>
      <c r="LUT208" s="93"/>
      <c r="LUU208" s="90"/>
      <c r="LUV208" s="6"/>
      <c r="LUW208" s="86"/>
      <c r="LUX208" s="79"/>
      <c r="LUY208" s="82"/>
      <c r="LUZ208" s="79"/>
      <c r="LVA208" s="104"/>
      <c r="LVB208" s="83"/>
      <c r="LVC208" s="90"/>
      <c r="LVD208" s="91"/>
      <c r="LVE208" s="92"/>
      <c r="LVF208" s="93"/>
      <c r="LVG208" s="90"/>
      <c r="LVH208" s="6"/>
      <c r="LVI208" s="86"/>
      <c r="LVJ208" s="79"/>
      <c r="LVK208" s="82"/>
      <c r="LVL208" s="79"/>
      <c r="LVM208" s="104"/>
      <c r="LVN208" s="83"/>
      <c r="LVO208" s="90"/>
      <c r="LVP208" s="91"/>
      <c r="LVQ208" s="92"/>
      <c r="LVR208" s="93"/>
      <c r="LVS208" s="90"/>
      <c r="LVT208" s="6"/>
      <c r="LVU208" s="86"/>
      <c r="LVV208" s="79"/>
      <c r="LVW208" s="82"/>
      <c r="LVX208" s="79"/>
      <c r="LVY208" s="104"/>
      <c r="LVZ208" s="83"/>
      <c r="LWA208" s="90"/>
      <c r="LWB208" s="91"/>
      <c r="LWC208" s="92"/>
      <c r="LWD208" s="93"/>
      <c r="LWE208" s="90"/>
      <c r="LWF208" s="6"/>
      <c r="LWG208" s="86"/>
      <c r="LWH208" s="79"/>
      <c r="LWI208" s="82"/>
      <c r="LWJ208" s="79"/>
      <c r="LWK208" s="104"/>
      <c r="LWL208" s="83"/>
      <c r="LWM208" s="90"/>
      <c r="LWN208" s="91"/>
      <c r="LWO208" s="92"/>
      <c r="LWP208" s="93"/>
      <c r="LWQ208" s="90"/>
      <c r="LWR208" s="6"/>
      <c r="LWS208" s="86"/>
      <c r="LWT208" s="79"/>
      <c r="LWU208" s="82"/>
      <c r="LWV208" s="79"/>
      <c r="LWW208" s="104"/>
      <c r="LWX208" s="83"/>
      <c r="LWY208" s="90"/>
      <c r="LWZ208" s="91"/>
      <c r="LXA208" s="92"/>
      <c r="LXB208" s="93"/>
      <c r="LXC208" s="90"/>
      <c r="LXD208" s="6"/>
      <c r="LXE208" s="86"/>
      <c r="LXF208" s="79"/>
      <c r="LXG208" s="82"/>
      <c r="LXH208" s="79"/>
      <c r="LXI208" s="104"/>
      <c r="LXJ208" s="83"/>
      <c r="LXK208" s="90"/>
      <c r="LXL208" s="91"/>
      <c r="LXM208" s="92"/>
      <c r="LXN208" s="93"/>
      <c r="LXO208" s="90"/>
      <c r="LXP208" s="6"/>
      <c r="LXQ208" s="86"/>
      <c r="LXR208" s="79"/>
      <c r="LXS208" s="82"/>
      <c r="LXT208" s="79"/>
      <c r="LXU208" s="104"/>
      <c r="LXV208" s="83"/>
      <c r="LXW208" s="90"/>
      <c r="LXX208" s="91"/>
      <c r="LXY208" s="92"/>
      <c r="LXZ208" s="93"/>
      <c r="LYA208" s="90"/>
      <c r="LYB208" s="6"/>
      <c r="LYC208" s="86"/>
      <c r="LYD208" s="79"/>
      <c r="LYE208" s="82"/>
      <c r="LYF208" s="79"/>
      <c r="LYG208" s="104"/>
      <c r="LYH208" s="83"/>
      <c r="LYI208" s="90"/>
      <c r="LYJ208" s="91"/>
      <c r="LYK208" s="92"/>
      <c r="LYL208" s="93"/>
      <c r="LYM208" s="90"/>
      <c r="LYN208" s="6"/>
      <c r="LYO208" s="86"/>
      <c r="LYP208" s="79"/>
      <c r="LYQ208" s="82"/>
      <c r="LYR208" s="79"/>
      <c r="LYS208" s="104"/>
      <c r="LYT208" s="83"/>
      <c r="LYU208" s="90"/>
      <c r="LYV208" s="91"/>
      <c r="LYW208" s="92"/>
      <c r="LYX208" s="93"/>
      <c r="LYY208" s="90"/>
      <c r="LYZ208" s="6"/>
      <c r="LZA208" s="86"/>
      <c r="LZB208" s="79"/>
      <c r="LZC208" s="82"/>
      <c r="LZD208" s="79"/>
      <c r="LZE208" s="104"/>
      <c r="LZF208" s="83"/>
      <c r="LZG208" s="90"/>
      <c r="LZH208" s="91"/>
      <c r="LZI208" s="92"/>
      <c r="LZJ208" s="93"/>
      <c r="LZK208" s="90"/>
      <c r="LZL208" s="6"/>
      <c r="LZM208" s="86"/>
      <c r="LZN208" s="79"/>
      <c r="LZO208" s="82"/>
      <c r="LZP208" s="79"/>
      <c r="LZQ208" s="104"/>
      <c r="LZR208" s="83"/>
      <c r="LZS208" s="90"/>
      <c r="LZT208" s="91"/>
      <c r="LZU208" s="92"/>
      <c r="LZV208" s="93"/>
      <c r="LZW208" s="90"/>
      <c r="LZX208" s="6"/>
      <c r="LZY208" s="86"/>
      <c r="LZZ208" s="79"/>
      <c r="MAA208" s="82"/>
      <c r="MAB208" s="79"/>
      <c r="MAC208" s="104"/>
      <c r="MAD208" s="83"/>
      <c r="MAE208" s="90"/>
      <c r="MAF208" s="91"/>
      <c r="MAG208" s="92"/>
      <c r="MAH208" s="93"/>
      <c r="MAI208" s="90"/>
      <c r="MAJ208" s="6"/>
      <c r="MAK208" s="86"/>
      <c r="MAL208" s="79"/>
      <c r="MAM208" s="82"/>
      <c r="MAN208" s="79"/>
      <c r="MAO208" s="104"/>
      <c r="MAP208" s="83"/>
      <c r="MAQ208" s="90"/>
      <c r="MAR208" s="91"/>
      <c r="MAS208" s="92"/>
      <c r="MAT208" s="93"/>
      <c r="MAU208" s="90"/>
      <c r="MAV208" s="6"/>
      <c r="MAW208" s="86"/>
      <c r="MAX208" s="79"/>
      <c r="MAY208" s="82"/>
      <c r="MAZ208" s="79"/>
      <c r="MBA208" s="104"/>
      <c r="MBB208" s="83"/>
      <c r="MBC208" s="90"/>
      <c r="MBD208" s="91"/>
      <c r="MBE208" s="92"/>
      <c r="MBF208" s="93"/>
      <c r="MBG208" s="90"/>
      <c r="MBH208" s="6"/>
      <c r="MBI208" s="86"/>
      <c r="MBJ208" s="79"/>
      <c r="MBK208" s="82"/>
      <c r="MBL208" s="79"/>
      <c r="MBM208" s="104"/>
      <c r="MBN208" s="83"/>
      <c r="MBO208" s="90"/>
      <c r="MBP208" s="91"/>
      <c r="MBQ208" s="92"/>
      <c r="MBR208" s="93"/>
      <c r="MBS208" s="90"/>
      <c r="MBT208" s="6"/>
      <c r="MBU208" s="86"/>
      <c r="MBV208" s="79"/>
      <c r="MBW208" s="82"/>
      <c r="MBX208" s="79"/>
      <c r="MBY208" s="104"/>
      <c r="MBZ208" s="83"/>
      <c r="MCA208" s="90"/>
      <c r="MCB208" s="91"/>
      <c r="MCC208" s="92"/>
      <c r="MCD208" s="93"/>
      <c r="MCE208" s="90"/>
      <c r="MCF208" s="6"/>
      <c r="MCG208" s="86"/>
      <c r="MCH208" s="79"/>
      <c r="MCI208" s="82"/>
      <c r="MCJ208" s="79"/>
      <c r="MCK208" s="104"/>
      <c r="MCL208" s="83"/>
      <c r="MCM208" s="90"/>
      <c r="MCN208" s="91"/>
      <c r="MCO208" s="92"/>
      <c r="MCP208" s="93"/>
      <c r="MCQ208" s="90"/>
      <c r="MCR208" s="6"/>
      <c r="MCS208" s="86"/>
      <c r="MCT208" s="79"/>
      <c r="MCU208" s="82"/>
      <c r="MCV208" s="79"/>
      <c r="MCW208" s="104"/>
      <c r="MCX208" s="83"/>
      <c r="MCY208" s="90"/>
      <c r="MCZ208" s="91"/>
      <c r="MDA208" s="92"/>
      <c r="MDB208" s="93"/>
      <c r="MDC208" s="90"/>
      <c r="MDD208" s="6"/>
      <c r="MDE208" s="86"/>
      <c r="MDF208" s="79"/>
      <c r="MDG208" s="82"/>
      <c r="MDH208" s="79"/>
      <c r="MDI208" s="104"/>
      <c r="MDJ208" s="83"/>
      <c r="MDK208" s="90"/>
      <c r="MDL208" s="91"/>
      <c r="MDM208" s="92"/>
      <c r="MDN208" s="93"/>
      <c r="MDO208" s="90"/>
      <c r="MDP208" s="6"/>
      <c r="MDQ208" s="86"/>
      <c r="MDR208" s="79"/>
      <c r="MDS208" s="82"/>
      <c r="MDT208" s="79"/>
      <c r="MDU208" s="104"/>
      <c r="MDV208" s="83"/>
      <c r="MDW208" s="90"/>
      <c r="MDX208" s="91"/>
      <c r="MDY208" s="92"/>
      <c r="MDZ208" s="93"/>
      <c r="MEA208" s="90"/>
      <c r="MEB208" s="6"/>
      <c r="MEC208" s="86"/>
      <c r="MED208" s="79"/>
      <c r="MEE208" s="82"/>
      <c r="MEF208" s="79"/>
      <c r="MEG208" s="104"/>
      <c r="MEH208" s="83"/>
      <c r="MEI208" s="90"/>
      <c r="MEJ208" s="91"/>
      <c r="MEK208" s="92"/>
      <c r="MEL208" s="93"/>
      <c r="MEM208" s="90"/>
      <c r="MEN208" s="6"/>
      <c r="MEO208" s="86"/>
      <c r="MEP208" s="79"/>
      <c r="MEQ208" s="82"/>
      <c r="MER208" s="79"/>
      <c r="MES208" s="104"/>
      <c r="MET208" s="83"/>
      <c r="MEU208" s="90"/>
      <c r="MEV208" s="91"/>
      <c r="MEW208" s="92"/>
      <c r="MEX208" s="93"/>
      <c r="MEY208" s="90"/>
      <c r="MEZ208" s="6"/>
      <c r="MFA208" s="86"/>
      <c r="MFB208" s="79"/>
      <c r="MFC208" s="82"/>
      <c r="MFD208" s="79"/>
      <c r="MFE208" s="104"/>
      <c r="MFF208" s="83"/>
      <c r="MFG208" s="90"/>
      <c r="MFH208" s="91"/>
      <c r="MFI208" s="92"/>
      <c r="MFJ208" s="93"/>
      <c r="MFK208" s="90"/>
      <c r="MFL208" s="6"/>
      <c r="MFM208" s="86"/>
      <c r="MFN208" s="79"/>
      <c r="MFO208" s="82"/>
      <c r="MFP208" s="79"/>
      <c r="MFQ208" s="104"/>
      <c r="MFR208" s="83"/>
      <c r="MFS208" s="90"/>
      <c r="MFT208" s="91"/>
      <c r="MFU208" s="92"/>
      <c r="MFV208" s="93"/>
      <c r="MFW208" s="90"/>
      <c r="MFX208" s="6"/>
      <c r="MFY208" s="86"/>
      <c r="MFZ208" s="79"/>
      <c r="MGA208" s="82"/>
      <c r="MGB208" s="79"/>
      <c r="MGC208" s="104"/>
      <c r="MGD208" s="83"/>
      <c r="MGE208" s="90"/>
      <c r="MGF208" s="91"/>
      <c r="MGG208" s="92"/>
      <c r="MGH208" s="93"/>
      <c r="MGI208" s="90"/>
      <c r="MGJ208" s="6"/>
      <c r="MGK208" s="86"/>
      <c r="MGL208" s="79"/>
      <c r="MGM208" s="82"/>
      <c r="MGN208" s="79"/>
      <c r="MGO208" s="104"/>
      <c r="MGP208" s="83"/>
      <c r="MGQ208" s="90"/>
      <c r="MGR208" s="91"/>
      <c r="MGS208" s="92"/>
      <c r="MGT208" s="93"/>
      <c r="MGU208" s="90"/>
      <c r="MGV208" s="6"/>
      <c r="MGW208" s="86"/>
      <c r="MGX208" s="79"/>
      <c r="MGY208" s="82"/>
      <c r="MGZ208" s="79"/>
      <c r="MHA208" s="104"/>
      <c r="MHB208" s="83"/>
      <c r="MHC208" s="90"/>
      <c r="MHD208" s="91"/>
      <c r="MHE208" s="92"/>
      <c r="MHF208" s="93"/>
      <c r="MHG208" s="90"/>
      <c r="MHH208" s="6"/>
      <c r="MHI208" s="86"/>
      <c r="MHJ208" s="79"/>
      <c r="MHK208" s="82"/>
      <c r="MHL208" s="79"/>
      <c r="MHM208" s="104"/>
      <c r="MHN208" s="83"/>
      <c r="MHO208" s="90"/>
      <c r="MHP208" s="91"/>
      <c r="MHQ208" s="92"/>
      <c r="MHR208" s="93"/>
      <c r="MHS208" s="90"/>
      <c r="MHT208" s="6"/>
      <c r="MHU208" s="86"/>
      <c r="MHV208" s="79"/>
      <c r="MHW208" s="82"/>
      <c r="MHX208" s="79"/>
      <c r="MHY208" s="104"/>
      <c r="MHZ208" s="83"/>
      <c r="MIA208" s="90"/>
      <c r="MIB208" s="91"/>
      <c r="MIC208" s="92"/>
      <c r="MID208" s="93"/>
      <c r="MIE208" s="90"/>
      <c r="MIF208" s="6"/>
      <c r="MIG208" s="86"/>
      <c r="MIH208" s="79"/>
      <c r="MII208" s="82"/>
      <c r="MIJ208" s="79"/>
      <c r="MIK208" s="104"/>
      <c r="MIL208" s="83"/>
      <c r="MIM208" s="90"/>
      <c r="MIN208" s="91"/>
      <c r="MIO208" s="92"/>
      <c r="MIP208" s="93"/>
      <c r="MIQ208" s="90"/>
      <c r="MIR208" s="6"/>
      <c r="MIS208" s="86"/>
      <c r="MIT208" s="79"/>
      <c r="MIU208" s="82"/>
      <c r="MIV208" s="79"/>
      <c r="MIW208" s="104"/>
      <c r="MIX208" s="83"/>
      <c r="MIY208" s="90"/>
      <c r="MIZ208" s="91"/>
      <c r="MJA208" s="92"/>
      <c r="MJB208" s="93"/>
      <c r="MJC208" s="90"/>
      <c r="MJD208" s="6"/>
      <c r="MJE208" s="86"/>
      <c r="MJF208" s="79"/>
      <c r="MJG208" s="82"/>
      <c r="MJH208" s="79"/>
      <c r="MJI208" s="104"/>
      <c r="MJJ208" s="83"/>
      <c r="MJK208" s="90"/>
      <c r="MJL208" s="91"/>
      <c r="MJM208" s="92"/>
      <c r="MJN208" s="93"/>
      <c r="MJO208" s="90"/>
      <c r="MJP208" s="6"/>
      <c r="MJQ208" s="86"/>
      <c r="MJR208" s="79"/>
      <c r="MJS208" s="82"/>
      <c r="MJT208" s="79"/>
      <c r="MJU208" s="104"/>
      <c r="MJV208" s="83"/>
      <c r="MJW208" s="90"/>
      <c r="MJX208" s="91"/>
      <c r="MJY208" s="92"/>
      <c r="MJZ208" s="93"/>
      <c r="MKA208" s="90"/>
      <c r="MKB208" s="6"/>
      <c r="MKC208" s="86"/>
      <c r="MKD208" s="79"/>
      <c r="MKE208" s="82"/>
      <c r="MKF208" s="79"/>
      <c r="MKG208" s="104"/>
      <c r="MKH208" s="83"/>
      <c r="MKI208" s="90"/>
      <c r="MKJ208" s="91"/>
      <c r="MKK208" s="92"/>
      <c r="MKL208" s="93"/>
      <c r="MKM208" s="90"/>
      <c r="MKN208" s="6"/>
      <c r="MKO208" s="86"/>
      <c r="MKP208" s="79"/>
      <c r="MKQ208" s="82"/>
      <c r="MKR208" s="79"/>
      <c r="MKS208" s="104"/>
      <c r="MKT208" s="83"/>
      <c r="MKU208" s="90"/>
      <c r="MKV208" s="91"/>
      <c r="MKW208" s="92"/>
      <c r="MKX208" s="93"/>
      <c r="MKY208" s="90"/>
      <c r="MKZ208" s="6"/>
      <c r="MLA208" s="86"/>
      <c r="MLB208" s="79"/>
      <c r="MLC208" s="82"/>
      <c r="MLD208" s="79"/>
      <c r="MLE208" s="104"/>
      <c r="MLF208" s="83"/>
      <c r="MLG208" s="90"/>
      <c r="MLH208" s="91"/>
      <c r="MLI208" s="92"/>
      <c r="MLJ208" s="93"/>
      <c r="MLK208" s="90"/>
      <c r="MLL208" s="6"/>
      <c r="MLM208" s="86"/>
      <c r="MLN208" s="79"/>
      <c r="MLO208" s="82"/>
      <c r="MLP208" s="79"/>
      <c r="MLQ208" s="104"/>
      <c r="MLR208" s="83"/>
      <c r="MLS208" s="90"/>
      <c r="MLT208" s="91"/>
      <c r="MLU208" s="92"/>
      <c r="MLV208" s="93"/>
      <c r="MLW208" s="90"/>
      <c r="MLX208" s="6"/>
      <c r="MLY208" s="86"/>
      <c r="MLZ208" s="79"/>
      <c r="MMA208" s="82"/>
      <c r="MMB208" s="79"/>
      <c r="MMC208" s="104"/>
      <c r="MMD208" s="83"/>
      <c r="MME208" s="90"/>
      <c r="MMF208" s="91"/>
      <c r="MMG208" s="92"/>
      <c r="MMH208" s="93"/>
      <c r="MMI208" s="90"/>
      <c r="MMJ208" s="6"/>
      <c r="MMK208" s="86"/>
      <c r="MML208" s="79"/>
      <c r="MMM208" s="82"/>
      <c r="MMN208" s="79"/>
      <c r="MMO208" s="104"/>
      <c r="MMP208" s="83"/>
      <c r="MMQ208" s="90"/>
      <c r="MMR208" s="91"/>
      <c r="MMS208" s="92"/>
      <c r="MMT208" s="93"/>
      <c r="MMU208" s="90"/>
      <c r="MMV208" s="6"/>
      <c r="MMW208" s="86"/>
      <c r="MMX208" s="79"/>
      <c r="MMY208" s="82"/>
      <c r="MMZ208" s="79"/>
      <c r="MNA208" s="104"/>
      <c r="MNB208" s="83"/>
      <c r="MNC208" s="90"/>
      <c r="MND208" s="91"/>
      <c r="MNE208" s="92"/>
      <c r="MNF208" s="93"/>
      <c r="MNG208" s="90"/>
      <c r="MNH208" s="6"/>
      <c r="MNI208" s="86"/>
      <c r="MNJ208" s="79"/>
      <c r="MNK208" s="82"/>
      <c r="MNL208" s="79"/>
      <c r="MNM208" s="104"/>
      <c r="MNN208" s="83"/>
      <c r="MNO208" s="90"/>
      <c r="MNP208" s="91"/>
      <c r="MNQ208" s="92"/>
      <c r="MNR208" s="93"/>
      <c r="MNS208" s="90"/>
      <c r="MNT208" s="6"/>
      <c r="MNU208" s="86"/>
      <c r="MNV208" s="79"/>
      <c r="MNW208" s="82"/>
      <c r="MNX208" s="79"/>
      <c r="MNY208" s="104"/>
      <c r="MNZ208" s="83"/>
      <c r="MOA208" s="90"/>
      <c r="MOB208" s="91"/>
      <c r="MOC208" s="92"/>
      <c r="MOD208" s="93"/>
      <c r="MOE208" s="90"/>
      <c r="MOF208" s="6"/>
      <c r="MOG208" s="86"/>
      <c r="MOH208" s="79"/>
      <c r="MOI208" s="82"/>
      <c r="MOJ208" s="79"/>
      <c r="MOK208" s="104"/>
      <c r="MOL208" s="83"/>
      <c r="MOM208" s="90"/>
      <c r="MON208" s="91"/>
      <c r="MOO208" s="92"/>
      <c r="MOP208" s="93"/>
      <c r="MOQ208" s="90"/>
      <c r="MOR208" s="6"/>
      <c r="MOS208" s="86"/>
      <c r="MOT208" s="79"/>
      <c r="MOU208" s="82"/>
      <c r="MOV208" s="79"/>
      <c r="MOW208" s="104"/>
      <c r="MOX208" s="83"/>
      <c r="MOY208" s="90"/>
      <c r="MOZ208" s="91"/>
      <c r="MPA208" s="92"/>
      <c r="MPB208" s="93"/>
      <c r="MPC208" s="90"/>
      <c r="MPD208" s="6"/>
      <c r="MPE208" s="86"/>
      <c r="MPF208" s="79"/>
      <c r="MPG208" s="82"/>
      <c r="MPH208" s="79"/>
      <c r="MPI208" s="104"/>
      <c r="MPJ208" s="83"/>
      <c r="MPK208" s="90"/>
      <c r="MPL208" s="91"/>
      <c r="MPM208" s="92"/>
      <c r="MPN208" s="93"/>
      <c r="MPO208" s="90"/>
      <c r="MPP208" s="6"/>
      <c r="MPQ208" s="86"/>
      <c r="MPR208" s="79"/>
      <c r="MPS208" s="82"/>
      <c r="MPT208" s="79"/>
      <c r="MPU208" s="104"/>
      <c r="MPV208" s="83"/>
      <c r="MPW208" s="90"/>
      <c r="MPX208" s="91"/>
      <c r="MPY208" s="92"/>
      <c r="MPZ208" s="93"/>
      <c r="MQA208" s="90"/>
      <c r="MQB208" s="6"/>
      <c r="MQC208" s="86"/>
      <c r="MQD208" s="79"/>
      <c r="MQE208" s="82"/>
      <c r="MQF208" s="79"/>
      <c r="MQG208" s="104"/>
      <c r="MQH208" s="83"/>
      <c r="MQI208" s="90"/>
      <c r="MQJ208" s="91"/>
      <c r="MQK208" s="92"/>
      <c r="MQL208" s="93"/>
      <c r="MQM208" s="90"/>
      <c r="MQN208" s="6"/>
      <c r="MQO208" s="86"/>
      <c r="MQP208" s="79"/>
      <c r="MQQ208" s="82"/>
      <c r="MQR208" s="79"/>
      <c r="MQS208" s="104"/>
      <c r="MQT208" s="83"/>
      <c r="MQU208" s="90"/>
      <c r="MQV208" s="91"/>
      <c r="MQW208" s="92"/>
      <c r="MQX208" s="93"/>
      <c r="MQY208" s="90"/>
      <c r="MQZ208" s="6"/>
      <c r="MRA208" s="86"/>
      <c r="MRB208" s="79"/>
      <c r="MRC208" s="82"/>
      <c r="MRD208" s="79"/>
      <c r="MRE208" s="104"/>
      <c r="MRF208" s="83"/>
      <c r="MRG208" s="90"/>
      <c r="MRH208" s="91"/>
      <c r="MRI208" s="92"/>
      <c r="MRJ208" s="93"/>
      <c r="MRK208" s="90"/>
      <c r="MRL208" s="6"/>
      <c r="MRM208" s="86"/>
      <c r="MRN208" s="79"/>
      <c r="MRO208" s="82"/>
      <c r="MRP208" s="79"/>
      <c r="MRQ208" s="104"/>
      <c r="MRR208" s="83"/>
      <c r="MRS208" s="90"/>
      <c r="MRT208" s="91"/>
      <c r="MRU208" s="92"/>
      <c r="MRV208" s="93"/>
      <c r="MRW208" s="90"/>
      <c r="MRX208" s="6"/>
      <c r="MRY208" s="86"/>
      <c r="MRZ208" s="79"/>
      <c r="MSA208" s="82"/>
      <c r="MSB208" s="79"/>
      <c r="MSC208" s="104"/>
      <c r="MSD208" s="83"/>
      <c r="MSE208" s="90"/>
      <c r="MSF208" s="91"/>
      <c r="MSG208" s="92"/>
      <c r="MSH208" s="93"/>
      <c r="MSI208" s="90"/>
      <c r="MSJ208" s="6"/>
      <c r="MSK208" s="86"/>
      <c r="MSL208" s="79"/>
      <c r="MSM208" s="82"/>
      <c r="MSN208" s="79"/>
      <c r="MSO208" s="104"/>
      <c r="MSP208" s="83"/>
      <c r="MSQ208" s="90"/>
      <c r="MSR208" s="91"/>
      <c r="MSS208" s="92"/>
      <c r="MST208" s="93"/>
      <c r="MSU208" s="90"/>
      <c r="MSV208" s="6"/>
      <c r="MSW208" s="86"/>
      <c r="MSX208" s="79"/>
      <c r="MSY208" s="82"/>
      <c r="MSZ208" s="79"/>
      <c r="MTA208" s="104"/>
      <c r="MTB208" s="83"/>
      <c r="MTC208" s="90"/>
      <c r="MTD208" s="91"/>
      <c r="MTE208" s="92"/>
      <c r="MTF208" s="93"/>
      <c r="MTG208" s="90"/>
      <c r="MTH208" s="6"/>
      <c r="MTI208" s="86"/>
      <c r="MTJ208" s="79"/>
      <c r="MTK208" s="82"/>
      <c r="MTL208" s="79"/>
      <c r="MTM208" s="104"/>
      <c r="MTN208" s="83"/>
      <c r="MTO208" s="90"/>
      <c r="MTP208" s="91"/>
      <c r="MTQ208" s="92"/>
      <c r="MTR208" s="93"/>
      <c r="MTS208" s="90"/>
      <c r="MTT208" s="6"/>
      <c r="MTU208" s="86"/>
      <c r="MTV208" s="79"/>
      <c r="MTW208" s="82"/>
      <c r="MTX208" s="79"/>
      <c r="MTY208" s="104"/>
      <c r="MTZ208" s="83"/>
      <c r="MUA208" s="90"/>
      <c r="MUB208" s="91"/>
      <c r="MUC208" s="92"/>
      <c r="MUD208" s="93"/>
      <c r="MUE208" s="90"/>
      <c r="MUF208" s="6"/>
      <c r="MUG208" s="86"/>
      <c r="MUH208" s="79"/>
      <c r="MUI208" s="82"/>
      <c r="MUJ208" s="79"/>
      <c r="MUK208" s="104"/>
      <c r="MUL208" s="83"/>
      <c r="MUM208" s="90"/>
      <c r="MUN208" s="91"/>
      <c r="MUO208" s="92"/>
      <c r="MUP208" s="93"/>
      <c r="MUQ208" s="90"/>
      <c r="MUR208" s="6"/>
      <c r="MUS208" s="86"/>
      <c r="MUT208" s="79"/>
      <c r="MUU208" s="82"/>
      <c r="MUV208" s="79"/>
      <c r="MUW208" s="104"/>
      <c r="MUX208" s="83"/>
      <c r="MUY208" s="90"/>
      <c r="MUZ208" s="91"/>
      <c r="MVA208" s="92"/>
      <c r="MVB208" s="93"/>
      <c r="MVC208" s="90"/>
      <c r="MVD208" s="6"/>
      <c r="MVE208" s="86"/>
      <c r="MVF208" s="79"/>
      <c r="MVG208" s="82"/>
      <c r="MVH208" s="79"/>
      <c r="MVI208" s="104"/>
      <c r="MVJ208" s="83"/>
      <c r="MVK208" s="90"/>
      <c r="MVL208" s="91"/>
      <c r="MVM208" s="92"/>
      <c r="MVN208" s="93"/>
      <c r="MVO208" s="90"/>
      <c r="MVP208" s="6"/>
      <c r="MVQ208" s="86"/>
      <c r="MVR208" s="79"/>
      <c r="MVS208" s="82"/>
      <c r="MVT208" s="79"/>
      <c r="MVU208" s="104"/>
      <c r="MVV208" s="83"/>
      <c r="MVW208" s="90"/>
      <c r="MVX208" s="91"/>
      <c r="MVY208" s="92"/>
      <c r="MVZ208" s="93"/>
      <c r="MWA208" s="90"/>
      <c r="MWB208" s="6"/>
      <c r="MWC208" s="86"/>
      <c r="MWD208" s="79"/>
      <c r="MWE208" s="82"/>
      <c r="MWF208" s="79"/>
      <c r="MWG208" s="104"/>
      <c r="MWH208" s="83"/>
      <c r="MWI208" s="90"/>
      <c r="MWJ208" s="91"/>
      <c r="MWK208" s="92"/>
      <c r="MWL208" s="93"/>
      <c r="MWM208" s="90"/>
      <c r="MWN208" s="6"/>
      <c r="MWO208" s="86"/>
      <c r="MWP208" s="79"/>
      <c r="MWQ208" s="82"/>
      <c r="MWR208" s="79"/>
      <c r="MWS208" s="104"/>
      <c r="MWT208" s="83"/>
      <c r="MWU208" s="90"/>
      <c r="MWV208" s="91"/>
      <c r="MWW208" s="92"/>
      <c r="MWX208" s="93"/>
      <c r="MWY208" s="90"/>
      <c r="MWZ208" s="6"/>
      <c r="MXA208" s="86"/>
      <c r="MXB208" s="79"/>
      <c r="MXC208" s="82"/>
      <c r="MXD208" s="79"/>
      <c r="MXE208" s="104"/>
      <c r="MXF208" s="83"/>
      <c r="MXG208" s="90"/>
      <c r="MXH208" s="91"/>
      <c r="MXI208" s="92"/>
      <c r="MXJ208" s="93"/>
      <c r="MXK208" s="90"/>
      <c r="MXL208" s="6"/>
      <c r="MXM208" s="86"/>
      <c r="MXN208" s="79"/>
      <c r="MXO208" s="82"/>
      <c r="MXP208" s="79"/>
      <c r="MXQ208" s="104"/>
      <c r="MXR208" s="83"/>
      <c r="MXS208" s="90"/>
      <c r="MXT208" s="91"/>
      <c r="MXU208" s="92"/>
      <c r="MXV208" s="93"/>
      <c r="MXW208" s="90"/>
      <c r="MXX208" s="6"/>
      <c r="MXY208" s="86"/>
      <c r="MXZ208" s="79"/>
      <c r="MYA208" s="82"/>
      <c r="MYB208" s="79"/>
      <c r="MYC208" s="104"/>
      <c r="MYD208" s="83"/>
      <c r="MYE208" s="90"/>
      <c r="MYF208" s="91"/>
      <c r="MYG208" s="92"/>
      <c r="MYH208" s="93"/>
      <c r="MYI208" s="90"/>
      <c r="MYJ208" s="6"/>
      <c r="MYK208" s="86"/>
      <c r="MYL208" s="79"/>
      <c r="MYM208" s="82"/>
      <c r="MYN208" s="79"/>
      <c r="MYO208" s="104"/>
      <c r="MYP208" s="83"/>
      <c r="MYQ208" s="90"/>
      <c r="MYR208" s="91"/>
      <c r="MYS208" s="92"/>
      <c r="MYT208" s="93"/>
      <c r="MYU208" s="90"/>
      <c r="MYV208" s="6"/>
      <c r="MYW208" s="86"/>
      <c r="MYX208" s="79"/>
      <c r="MYY208" s="82"/>
      <c r="MYZ208" s="79"/>
      <c r="MZA208" s="104"/>
      <c r="MZB208" s="83"/>
      <c r="MZC208" s="90"/>
      <c r="MZD208" s="91"/>
      <c r="MZE208" s="92"/>
      <c r="MZF208" s="93"/>
      <c r="MZG208" s="90"/>
      <c r="MZH208" s="6"/>
      <c r="MZI208" s="86"/>
      <c r="MZJ208" s="79"/>
      <c r="MZK208" s="82"/>
      <c r="MZL208" s="79"/>
      <c r="MZM208" s="104"/>
      <c r="MZN208" s="83"/>
      <c r="MZO208" s="90"/>
      <c r="MZP208" s="91"/>
      <c r="MZQ208" s="92"/>
      <c r="MZR208" s="93"/>
      <c r="MZS208" s="90"/>
      <c r="MZT208" s="6"/>
      <c r="MZU208" s="86"/>
      <c r="MZV208" s="79"/>
      <c r="MZW208" s="82"/>
      <c r="MZX208" s="79"/>
      <c r="MZY208" s="104"/>
      <c r="MZZ208" s="83"/>
      <c r="NAA208" s="90"/>
      <c r="NAB208" s="91"/>
      <c r="NAC208" s="92"/>
      <c r="NAD208" s="93"/>
      <c r="NAE208" s="90"/>
      <c r="NAF208" s="6"/>
      <c r="NAG208" s="86"/>
      <c r="NAH208" s="79"/>
      <c r="NAI208" s="82"/>
      <c r="NAJ208" s="79"/>
      <c r="NAK208" s="104"/>
      <c r="NAL208" s="83"/>
      <c r="NAM208" s="90"/>
      <c r="NAN208" s="91"/>
      <c r="NAO208" s="92"/>
      <c r="NAP208" s="93"/>
      <c r="NAQ208" s="90"/>
      <c r="NAR208" s="6"/>
      <c r="NAS208" s="86"/>
      <c r="NAT208" s="79"/>
      <c r="NAU208" s="82"/>
      <c r="NAV208" s="79"/>
      <c r="NAW208" s="104"/>
      <c r="NAX208" s="83"/>
      <c r="NAY208" s="90"/>
      <c r="NAZ208" s="91"/>
      <c r="NBA208" s="92"/>
      <c r="NBB208" s="93"/>
      <c r="NBC208" s="90"/>
      <c r="NBD208" s="6"/>
      <c r="NBE208" s="86"/>
      <c r="NBF208" s="79"/>
      <c r="NBG208" s="82"/>
      <c r="NBH208" s="79"/>
      <c r="NBI208" s="104"/>
      <c r="NBJ208" s="83"/>
      <c r="NBK208" s="90"/>
      <c r="NBL208" s="91"/>
      <c r="NBM208" s="92"/>
      <c r="NBN208" s="93"/>
      <c r="NBO208" s="90"/>
      <c r="NBP208" s="6"/>
      <c r="NBQ208" s="86"/>
      <c r="NBR208" s="79"/>
      <c r="NBS208" s="82"/>
      <c r="NBT208" s="79"/>
      <c r="NBU208" s="104"/>
      <c r="NBV208" s="83"/>
      <c r="NBW208" s="90"/>
      <c r="NBX208" s="91"/>
      <c r="NBY208" s="92"/>
      <c r="NBZ208" s="93"/>
      <c r="NCA208" s="90"/>
      <c r="NCB208" s="6"/>
      <c r="NCC208" s="86"/>
      <c r="NCD208" s="79"/>
      <c r="NCE208" s="82"/>
      <c r="NCF208" s="79"/>
      <c r="NCG208" s="104"/>
      <c r="NCH208" s="83"/>
      <c r="NCI208" s="90"/>
      <c r="NCJ208" s="91"/>
      <c r="NCK208" s="92"/>
      <c r="NCL208" s="93"/>
      <c r="NCM208" s="90"/>
      <c r="NCN208" s="6"/>
      <c r="NCO208" s="86"/>
      <c r="NCP208" s="79"/>
      <c r="NCQ208" s="82"/>
      <c r="NCR208" s="79"/>
      <c r="NCS208" s="104"/>
      <c r="NCT208" s="83"/>
      <c r="NCU208" s="90"/>
      <c r="NCV208" s="91"/>
      <c r="NCW208" s="92"/>
      <c r="NCX208" s="93"/>
      <c r="NCY208" s="90"/>
      <c r="NCZ208" s="6"/>
      <c r="NDA208" s="86"/>
      <c r="NDB208" s="79"/>
      <c r="NDC208" s="82"/>
      <c r="NDD208" s="79"/>
      <c r="NDE208" s="104"/>
      <c r="NDF208" s="83"/>
      <c r="NDG208" s="90"/>
      <c r="NDH208" s="91"/>
      <c r="NDI208" s="92"/>
      <c r="NDJ208" s="93"/>
      <c r="NDK208" s="90"/>
      <c r="NDL208" s="6"/>
      <c r="NDM208" s="86"/>
      <c r="NDN208" s="79"/>
      <c r="NDO208" s="82"/>
      <c r="NDP208" s="79"/>
      <c r="NDQ208" s="104"/>
      <c r="NDR208" s="83"/>
      <c r="NDS208" s="90"/>
      <c r="NDT208" s="91"/>
      <c r="NDU208" s="92"/>
      <c r="NDV208" s="93"/>
      <c r="NDW208" s="90"/>
      <c r="NDX208" s="6"/>
      <c r="NDY208" s="86"/>
      <c r="NDZ208" s="79"/>
      <c r="NEA208" s="82"/>
      <c r="NEB208" s="79"/>
      <c r="NEC208" s="104"/>
      <c r="NED208" s="83"/>
      <c r="NEE208" s="90"/>
      <c r="NEF208" s="91"/>
      <c r="NEG208" s="92"/>
      <c r="NEH208" s="93"/>
      <c r="NEI208" s="90"/>
      <c r="NEJ208" s="6"/>
      <c r="NEK208" s="86"/>
      <c r="NEL208" s="79"/>
      <c r="NEM208" s="82"/>
      <c r="NEN208" s="79"/>
      <c r="NEO208" s="104"/>
      <c r="NEP208" s="83"/>
      <c r="NEQ208" s="90"/>
      <c r="NER208" s="91"/>
      <c r="NES208" s="92"/>
      <c r="NET208" s="93"/>
      <c r="NEU208" s="90"/>
      <c r="NEV208" s="6"/>
      <c r="NEW208" s="86"/>
      <c r="NEX208" s="79"/>
      <c r="NEY208" s="82"/>
      <c r="NEZ208" s="79"/>
      <c r="NFA208" s="104"/>
      <c r="NFB208" s="83"/>
      <c r="NFC208" s="90"/>
      <c r="NFD208" s="91"/>
      <c r="NFE208" s="92"/>
      <c r="NFF208" s="93"/>
      <c r="NFG208" s="90"/>
      <c r="NFH208" s="6"/>
      <c r="NFI208" s="86"/>
      <c r="NFJ208" s="79"/>
      <c r="NFK208" s="82"/>
      <c r="NFL208" s="79"/>
      <c r="NFM208" s="104"/>
      <c r="NFN208" s="83"/>
      <c r="NFO208" s="90"/>
      <c r="NFP208" s="91"/>
      <c r="NFQ208" s="92"/>
      <c r="NFR208" s="93"/>
      <c r="NFS208" s="90"/>
      <c r="NFT208" s="6"/>
      <c r="NFU208" s="86"/>
      <c r="NFV208" s="79"/>
      <c r="NFW208" s="82"/>
      <c r="NFX208" s="79"/>
      <c r="NFY208" s="104"/>
      <c r="NFZ208" s="83"/>
      <c r="NGA208" s="90"/>
      <c r="NGB208" s="91"/>
      <c r="NGC208" s="92"/>
      <c r="NGD208" s="93"/>
      <c r="NGE208" s="90"/>
      <c r="NGF208" s="6"/>
      <c r="NGG208" s="86"/>
      <c r="NGH208" s="79"/>
      <c r="NGI208" s="82"/>
      <c r="NGJ208" s="79"/>
      <c r="NGK208" s="104"/>
      <c r="NGL208" s="83"/>
      <c r="NGM208" s="90"/>
      <c r="NGN208" s="91"/>
      <c r="NGO208" s="92"/>
      <c r="NGP208" s="93"/>
      <c r="NGQ208" s="90"/>
      <c r="NGR208" s="6"/>
      <c r="NGS208" s="86"/>
      <c r="NGT208" s="79"/>
      <c r="NGU208" s="82"/>
      <c r="NGV208" s="79"/>
      <c r="NGW208" s="104"/>
      <c r="NGX208" s="83"/>
      <c r="NGY208" s="90"/>
      <c r="NGZ208" s="91"/>
      <c r="NHA208" s="92"/>
      <c r="NHB208" s="93"/>
      <c r="NHC208" s="90"/>
      <c r="NHD208" s="6"/>
      <c r="NHE208" s="86"/>
      <c r="NHF208" s="79"/>
      <c r="NHG208" s="82"/>
      <c r="NHH208" s="79"/>
      <c r="NHI208" s="104"/>
      <c r="NHJ208" s="83"/>
      <c r="NHK208" s="90"/>
      <c r="NHL208" s="91"/>
      <c r="NHM208" s="92"/>
      <c r="NHN208" s="93"/>
      <c r="NHO208" s="90"/>
      <c r="NHP208" s="6"/>
      <c r="NHQ208" s="86"/>
      <c r="NHR208" s="79"/>
      <c r="NHS208" s="82"/>
      <c r="NHT208" s="79"/>
      <c r="NHU208" s="104"/>
      <c r="NHV208" s="83"/>
      <c r="NHW208" s="90"/>
      <c r="NHX208" s="91"/>
      <c r="NHY208" s="92"/>
      <c r="NHZ208" s="93"/>
      <c r="NIA208" s="90"/>
      <c r="NIB208" s="6"/>
      <c r="NIC208" s="86"/>
      <c r="NID208" s="79"/>
      <c r="NIE208" s="82"/>
      <c r="NIF208" s="79"/>
      <c r="NIG208" s="104"/>
      <c r="NIH208" s="83"/>
      <c r="NII208" s="90"/>
      <c r="NIJ208" s="91"/>
      <c r="NIK208" s="92"/>
      <c r="NIL208" s="93"/>
      <c r="NIM208" s="90"/>
      <c r="NIN208" s="6"/>
      <c r="NIO208" s="86"/>
      <c r="NIP208" s="79"/>
      <c r="NIQ208" s="82"/>
      <c r="NIR208" s="79"/>
      <c r="NIS208" s="104"/>
      <c r="NIT208" s="83"/>
      <c r="NIU208" s="90"/>
      <c r="NIV208" s="91"/>
      <c r="NIW208" s="92"/>
      <c r="NIX208" s="93"/>
      <c r="NIY208" s="90"/>
      <c r="NIZ208" s="6"/>
      <c r="NJA208" s="86"/>
      <c r="NJB208" s="79"/>
      <c r="NJC208" s="82"/>
      <c r="NJD208" s="79"/>
      <c r="NJE208" s="104"/>
      <c r="NJF208" s="83"/>
      <c r="NJG208" s="90"/>
      <c r="NJH208" s="91"/>
      <c r="NJI208" s="92"/>
      <c r="NJJ208" s="93"/>
      <c r="NJK208" s="90"/>
      <c r="NJL208" s="6"/>
      <c r="NJM208" s="86"/>
      <c r="NJN208" s="79"/>
      <c r="NJO208" s="82"/>
      <c r="NJP208" s="79"/>
      <c r="NJQ208" s="104"/>
      <c r="NJR208" s="83"/>
      <c r="NJS208" s="90"/>
      <c r="NJT208" s="91"/>
      <c r="NJU208" s="92"/>
      <c r="NJV208" s="93"/>
      <c r="NJW208" s="90"/>
      <c r="NJX208" s="6"/>
      <c r="NJY208" s="86"/>
      <c r="NJZ208" s="79"/>
      <c r="NKA208" s="82"/>
      <c r="NKB208" s="79"/>
      <c r="NKC208" s="104"/>
      <c r="NKD208" s="83"/>
      <c r="NKE208" s="90"/>
      <c r="NKF208" s="91"/>
      <c r="NKG208" s="92"/>
      <c r="NKH208" s="93"/>
      <c r="NKI208" s="90"/>
      <c r="NKJ208" s="6"/>
      <c r="NKK208" s="86"/>
      <c r="NKL208" s="79"/>
      <c r="NKM208" s="82"/>
      <c r="NKN208" s="79"/>
      <c r="NKO208" s="104"/>
      <c r="NKP208" s="83"/>
      <c r="NKQ208" s="90"/>
      <c r="NKR208" s="91"/>
      <c r="NKS208" s="92"/>
      <c r="NKT208" s="93"/>
      <c r="NKU208" s="90"/>
      <c r="NKV208" s="6"/>
      <c r="NKW208" s="86"/>
      <c r="NKX208" s="79"/>
      <c r="NKY208" s="82"/>
      <c r="NKZ208" s="79"/>
      <c r="NLA208" s="104"/>
      <c r="NLB208" s="83"/>
      <c r="NLC208" s="90"/>
      <c r="NLD208" s="91"/>
      <c r="NLE208" s="92"/>
      <c r="NLF208" s="93"/>
      <c r="NLG208" s="90"/>
      <c r="NLH208" s="6"/>
      <c r="NLI208" s="86"/>
      <c r="NLJ208" s="79"/>
      <c r="NLK208" s="82"/>
      <c r="NLL208" s="79"/>
      <c r="NLM208" s="104"/>
      <c r="NLN208" s="83"/>
      <c r="NLO208" s="90"/>
      <c r="NLP208" s="91"/>
      <c r="NLQ208" s="92"/>
      <c r="NLR208" s="93"/>
      <c r="NLS208" s="90"/>
      <c r="NLT208" s="6"/>
      <c r="NLU208" s="86"/>
      <c r="NLV208" s="79"/>
      <c r="NLW208" s="82"/>
      <c r="NLX208" s="79"/>
      <c r="NLY208" s="104"/>
      <c r="NLZ208" s="83"/>
      <c r="NMA208" s="90"/>
      <c r="NMB208" s="91"/>
      <c r="NMC208" s="92"/>
      <c r="NMD208" s="93"/>
      <c r="NME208" s="90"/>
      <c r="NMF208" s="6"/>
      <c r="NMG208" s="86"/>
      <c r="NMH208" s="79"/>
      <c r="NMI208" s="82"/>
      <c r="NMJ208" s="79"/>
      <c r="NMK208" s="104"/>
      <c r="NML208" s="83"/>
      <c r="NMM208" s="90"/>
      <c r="NMN208" s="91"/>
      <c r="NMO208" s="92"/>
      <c r="NMP208" s="93"/>
      <c r="NMQ208" s="90"/>
      <c r="NMR208" s="6"/>
      <c r="NMS208" s="86"/>
      <c r="NMT208" s="79"/>
      <c r="NMU208" s="82"/>
      <c r="NMV208" s="79"/>
      <c r="NMW208" s="104"/>
      <c r="NMX208" s="83"/>
      <c r="NMY208" s="90"/>
      <c r="NMZ208" s="91"/>
      <c r="NNA208" s="92"/>
      <c r="NNB208" s="93"/>
      <c r="NNC208" s="90"/>
      <c r="NND208" s="6"/>
      <c r="NNE208" s="86"/>
      <c r="NNF208" s="79"/>
      <c r="NNG208" s="82"/>
      <c r="NNH208" s="79"/>
      <c r="NNI208" s="104"/>
      <c r="NNJ208" s="83"/>
      <c r="NNK208" s="90"/>
      <c r="NNL208" s="91"/>
      <c r="NNM208" s="92"/>
      <c r="NNN208" s="93"/>
      <c r="NNO208" s="90"/>
      <c r="NNP208" s="6"/>
      <c r="NNQ208" s="86"/>
      <c r="NNR208" s="79"/>
      <c r="NNS208" s="82"/>
      <c r="NNT208" s="79"/>
      <c r="NNU208" s="104"/>
      <c r="NNV208" s="83"/>
      <c r="NNW208" s="90"/>
      <c r="NNX208" s="91"/>
      <c r="NNY208" s="92"/>
      <c r="NNZ208" s="93"/>
      <c r="NOA208" s="90"/>
      <c r="NOB208" s="6"/>
      <c r="NOC208" s="86"/>
      <c r="NOD208" s="79"/>
      <c r="NOE208" s="82"/>
      <c r="NOF208" s="79"/>
      <c r="NOG208" s="104"/>
      <c r="NOH208" s="83"/>
      <c r="NOI208" s="90"/>
      <c r="NOJ208" s="91"/>
      <c r="NOK208" s="92"/>
      <c r="NOL208" s="93"/>
      <c r="NOM208" s="90"/>
      <c r="NON208" s="6"/>
      <c r="NOO208" s="86"/>
      <c r="NOP208" s="79"/>
      <c r="NOQ208" s="82"/>
      <c r="NOR208" s="79"/>
      <c r="NOS208" s="104"/>
      <c r="NOT208" s="83"/>
      <c r="NOU208" s="90"/>
      <c r="NOV208" s="91"/>
      <c r="NOW208" s="92"/>
      <c r="NOX208" s="93"/>
      <c r="NOY208" s="90"/>
      <c r="NOZ208" s="6"/>
      <c r="NPA208" s="86"/>
      <c r="NPB208" s="79"/>
      <c r="NPC208" s="82"/>
      <c r="NPD208" s="79"/>
      <c r="NPE208" s="104"/>
      <c r="NPF208" s="83"/>
      <c r="NPG208" s="90"/>
      <c r="NPH208" s="91"/>
      <c r="NPI208" s="92"/>
      <c r="NPJ208" s="93"/>
      <c r="NPK208" s="90"/>
      <c r="NPL208" s="6"/>
      <c r="NPM208" s="86"/>
      <c r="NPN208" s="79"/>
      <c r="NPO208" s="82"/>
      <c r="NPP208" s="79"/>
      <c r="NPQ208" s="104"/>
      <c r="NPR208" s="83"/>
      <c r="NPS208" s="90"/>
      <c r="NPT208" s="91"/>
      <c r="NPU208" s="92"/>
      <c r="NPV208" s="93"/>
      <c r="NPW208" s="90"/>
      <c r="NPX208" s="6"/>
      <c r="NPY208" s="86"/>
      <c r="NPZ208" s="79"/>
      <c r="NQA208" s="82"/>
      <c r="NQB208" s="79"/>
      <c r="NQC208" s="104"/>
      <c r="NQD208" s="83"/>
      <c r="NQE208" s="90"/>
      <c r="NQF208" s="91"/>
      <c r="NQG208" s="92"/>
      <c r="NQH208" s="93"/>
      <c r="NQI208" s="90"/>
      <c r="NQJ208" s="6"/>
      <c r="NQK208" s="86"/>
      <c r="NQL208" s="79"/>
      <c r="NQM208" s="82"/>
      <c r="NQN208" s="79"/>
      <c r="NQO208" s="104"/>
      <c r="NQP208" s="83"/>
      <c r="NQQ208" s="90"/>
      <c r="NQR208" s="91"/>
      <c r="NQS208" s="92"/>
      <c r="NQT208" s="93"/>
      <c r="NQU208" s="90"/>
      <c r="NQV208" s="6"/>
      <c r="NQW208" s="86"/>
      <c r="NQX208" s="79"/>
      <c r="NQY208" s="82"/>
      <c r="NQZ208" s="79"/>
      <c r="NRA208" s="104"/>
      <c r="NRB208" s="83"/>
      <c r="NRC208" s="90"/>
      <c r="NRD208" s="91"/>
      <c r="NRE208" s="92"/>
      <c r="NRF208" s="93"/>
      <c r="NRG208" s="90"/>
      <c r="NRH208" s="6"/>
      <c r="NRI208" s="86"/>
      <c r="NRJ208" s="79"/>
      <c r="NRK208" s="82"/>
      <c r="NRL208" s="79"/>
      <c r="NRM208" s="104"/>
      <c r="NRN208" s="83"/>
      <c r="NRO208" s="90"/>
      <c r="NRP208" s="91"/>
      <c r="NRQ208" s="92"/>
      <c r="NRR208" s="93"/>
      <c r="NRS208" s="90"/>
      <c r="NRT208" s="6"/>
      <c r="NRU208" s="86"/>
      <c r="NRV208" s="79"/>
      <c r="NRW208" s="82"/>
      <c r="NRX208" s="79"/>
      <c r="NRY208" s="104"/>
      <c r="NRZ208" s="83"/>
      <c r="NSA208" s="90"/>
      <c r="NSB208" s="91"/>
      <c r="NSC208" s="92"/>
      <c r="NSD208" s="93"/>
      <c r="NSE208" s="90"/>
      <c r="NSF208" s="6"/>
      <c r="NSG208" s="86"/>
      <c r="NSH208" s="79"/>
      <c r="NSI208" s="82"/>
      <c r="NSJ208" s="79"/>
      <c r="NSK208" s="104"/>
      <c r="NSL208" s="83"/>
      <c r="NSM208" s="90"/>
      <c r="NSN208" s="91"/>
      <c r="NSO208" s="92"/>
      <c r="NSP208" s="93"/>
      <c r="NSQ208" s="90"/>
      <c r="NSR208" s="6"/>
      <c r="NSS208" s="86"/>
      <c r="NST208" s="79"/>
      <c r="NSU208" s="82"/>
      <c r="NSV208" s="79"/>
      <c r="NSW208" s="104"/>
      <c r="NSX208" s="83"/>
      <c r="NSY208" s="90"/>
      <c r="NSZ208" s="91"/>
      <c r="NTA208" s="92"/>
      <c r="NTB208" s="93"/>
      <c r="NTC208" s="90"/>
      <c r="NTD208" s="6"/>
      <c r="NTE208" s="86"/>
      <c r="NTF208" s="79"/>
      <c r="NTG208" s="82"/>
      <c r="NTH208" s="79"/>
      <c r="NTI208" s="104"/>
      <c r="NTJ208" s="83"/>
      <c r="NTK208" s="90"/>
      <c r="NTL208" s="91"/>
      <c r="NTM208" s="92"/>
      <c r="NTN208" s="93"/>
      <c r="NTO208" s="90"/>
      <c r="NTP208" s="6"/>
      <c r="NTQ208" s="86"/>
      <c r="NTR208" s="79"/>
      <c r="NTS208" s="82"/>
      <c r="NTT208" s="79"/>
      <c r="NTU208" s="104"/>
      <c r="NTV208" s="83"/>
      <c r="NTW208" s="90"/>
      <c r="NTX208" s="91"/>
      <c r="NTY208" s="92"/>
      <c r="NTZ208" s="93"/>
      <c r="NUA208" s="90"/>
      <c r="NUB208" s="6"/>
      <c r="NUC208" s="86"/>
      <c r="NUD208" s="79"/>
      <c r="NUE208" s="82"/>
      <c r="NUF208" s="79"/>
      <c r="NUG208" s="104"/>
      <c r="NUH208" s="83"/>
      <c r="NUI208" s="90"/>
      <c r="NUJ208" s="91"/>
      <c r="NUK208" s="92"/>
      <c r="NUL208" s="93"/>
      <c r="NUM208" s="90"/>
      <c r="NUN208" s="6"/>
      <c r="NUO208" s="86"/>
      <c r="NUP208" s="79"/>
      <c r="NUQ208" s="82"/>
      <c r="NUR208" s="79"/>
      <c r="NUS208" s="104"/>
      <c r="NUT208" s="83"/>
      <c r="NUU208" s="90"/>
      <c r="NUV208" s="91"/>
      <c r="NUW208" s="92"/>
      <c r="NUX208" s="93"/>
      <c r="NUY208" s="90"/>
      <c r="NUZ208" s="6"/>
      <c r="NVA208" s="86"/>
      <c r="NVB208" s="79"/>
      <c r="NVC208" s="82"/>
      <c r="NVD208" s="79"/>
      <c r="NVE208" s="104"/>
      <c r="NVF208" s="83"/>
      <c r="NVG208" s="90"/>
      <c r="NVH208" s="91"/>
      <c r="NVI208" s="92"/>
      <c r="NVJ208" s="93"/>
      <c r="NVK208" s="90"/>
      <c r="NVL208" s="6"/>
      <c r="NVM208" s="86"/>
      <c r="NVN208" s="79"/>
      <c r="NVO208" s="82"/>
      <c r="NVP208" s="79"/>
      <c r="NVQ208" s="104"/>
      <c r="NVR208" s="83"/>
      <c r="NVS208" s="90"/>
      <c r="NVT208" s="91"/>
      <c r="NVU208" s="92"/>
      <c r="NVV208" s="93"/>
      <c r="NVW208" s="90"/>
      <c r="NVX208" s="6"/>
      <c r="NVY208" s="86"/>
      <c r="NVZ208" s="79"/>
      <c r="NWA208" s="82"/>
      <c r="NWB208" s="79"/>
      <c r="NWC208" s="104"/>
      <c r="NWD208" s="83"/>
      <c r="NWE208" s="90"/>
      <c r="NWF208" s="91"/>
      <c r="NWG208" s="92"/>
      <c r="NWH208" s="93"/>
      <c r="NWI208" s="90"/>
      <c r="NWJ208" s="6"/>
      <c r="NWK208" s="86"/>
      <c r="NWL208" s="79"/>
      <c r="NWM208" s="82"/>
      <c r="NWN208" s="79"/>
      <c r="NWO208" s="104"/>
      <c r="NWP208" s="83"/>
      <c r="NWQ208" s="90"/>
      <c r="NWR208" s="91"/>
      <c r="NWS208" s="92"/>
      <c r="NWT208" s="93"/>
      <c r="NWU208" s="90"/>
      <c r="NWV208" s="6"/>
      <c r="NWW208" s="86"/>
      <c r="NWX208" s="79"/>
      <c r="NWY208" s="82"/>
      <c r="NWZ208" s="79"/>
      <c r="NXA208" s="104"/>
      <c r="NXB208" s="83"/>
      <c r="NXC208" s="90"/>
      <c r="NXD208" s="91"/>
      <c r="NXE208" s="92"/>
      <c r="NXF208" s="93"/>
      <c r="NXG208" s="90"/>
      <c r="NXH208" s="6"/>
      <c r="NXI208" s="86"/>
      <c r="NXJ208" s="79"/>
      <c r="NXK208" s="82"/>
      <c r="NXL208" s="79"/>
      <c r="NXM208" s="104"/>
      <c r="NXN208" s="83"/>
      <c r="NXO208" s="90"/>
      <c r="NXP208" s="91"/>
      <c r="NXQ208" s="92"/>
      <c r="NXR208" s="93"/>
      <c r="NXS208" s="90"/>
      <c r="NXT208" s="6"/>
      <c r="NXU208" s="86"/>
      <c r="NXV208" s="79"/>
      <c r="NXW208" s="82"/>
      <c r="NXX208" s="79"/>
      <c r="NXY208" s="104"/>
      <c r="NXZ208" s="83"/>
      <c r="NYA208" s="90"/>
      <c r="NYB208" s="91"/>
      <c r="NYC208" s="92"/>
      <c r="NYD208" s="93"/>
      <c r="NYE208" s="90"/>
      <c r="NYF208" s="6"/>
      <c r="NYG208" s="86"/>
      <c r="NYH208" s="79"/>
      <c r="NYI208" s="82"/>
      <c r="NYJ208" s="79"/>
      <c r="NYK208" s="104"/>
      <c r="NYL208" s="83"/>
      <c r="NYM208" s="90"/>
      <c r="NYN208" s="91"/>
      <c r="NYO208" s="92"/>
      <c r="NYP208" s="93"/>
      <c r="NYQ208" s="90"/>
      <c r="NYR208" s="6"/>
      <c r="NYS208" s="86"/>
      <c r="NYT208" s="79"/>
      <c r="NYU208" s="82"/>
      <c r="NYV208" s="79"/>
      <c r="NYW208" s="104"/>
      <c r="NYX208" s="83"/>
      <c r="NYY208" s="90"/>
      <c r="NYZ208" s="91"/>
      <c r="NZA208" s="92"/>
      <c r="NZB208" s="93"/>
      <c r="NZC208" s="90"/>
      <c r="NZD208" s="6"/>
      <c r="NZE208" s="86"/>
      <c r="NZF208" s="79"/>
      <c r="NZG208" s="82"/>
      <c r="NZH208" s="79"/>
      <c r="NZI208" s="104"/>
      <c r="NZJ208" s="83"/>
      <c r="NZK208" s="90"/>
      <c r="NZL208" s="91"/>
      <c r="NZM208" s="92"/>
      <c r="NZN208" s="93"/>
      <c r="NZO208" s="90"/>
      <c r="NZP208" s="6"/>
      <c r="NZQ208" s="86"/>
      <c r="NZR208" s="79"/>
      <c r="NZS208" s="82"/>
      <c r="NZT208" s="79"/>
      <c r="NZU208" s="104"/>
      <c r="NZV208" s="83"/>
      <c r="NZW208" s="90"/>
      <c r="NZX208" s="91"/>
      <c r="NZY208" s="92"/>
      <c r="NZZ208" s="93"/>
      <c r="OAA208" s="90"/>
      <c r="OAB208" s="6"/>
      <c r="OAC208" s="86"/>
      <c r="OAD208" s="79"/>
      <c r="OAE208" s="82"/>
      <c r="OAF208" s="79"/>
      <c r="OAG208" s="104"/>
      <c r="OAH208" s="83"/>
      <c r="OAI208" s="90"/>
      <c r="OAJ208" s="91"/>
      <c r="OAK208" s="92"/>
      <c r="OAL208" s="93"/>
      <c r="OAM208" s="90"/>
      <c r="OAN208" s="6"/>
      <c r="OAO208" s="86"/>
      <c r="OAP208" s="79"/>
      <c r="OAQ208" s="82"/>
      <c r="OAR208" s="79"/>
      <c r="OAS208" s="104"/>
      <c r="OAT208" s="83"/>
      <c r="OAU208" s="90"/>
      <c r="OAV208" s="91"/>
      <c r="OAW208" s="92"/>
      <c r="OAX208" s="93"/>
      <c r="OAY208" s="90"/>
      <c r="OAZ208" s="6"/>
      <c r="OBA208" s="86"/>
      <c r="OBB208" s="79"/>
      <c r="OBC208" s="82"/>
      <c r="OBD208" s="79"/>
      <c r="OBE208" s="104"/>
      <c r="OBF208" s="83"/>
      <c r="OBG208" s="90"/>
      <c r="OBH208" s="91"/>
      <c r="OBI208" s="92"/>
      <c r="OBJ208" s="93"/>
      <c r="OBK208" s="90"/>
      <c r="OBL208" s="6"/>
      <c r="OBM208" s="86"/>
      <c r="OBN208" s="79"/>
      <c r="OBO208" s="82"/>
      <c r="OBP208" s="79"/>
      <c r="OBQ208" s="104"/>
      <c r="OBR208" s="83"/>
      <c r="OBS208" s="90"/>
      <c r="OBT208" s="91"/>
      <c r="OBU208" s="92"/>
      <c r="OBV208" s="93"/>
      <c r="OBW208" s="90"/>
      <c r="OBX208" s="6"/>
      <c r="OBY208" s="86"/>
      <c r="OBZ208" s="79"/>
      <c r="OCA208" s="82"/>
      <c r="OCB208" s="79"/>
      <c r="OCC208" s="104"/>
      <c r="OCD208" s="83"/>
      <c r="OCE208" s="90"/>
      <c r="OCF208" s="91"/>
      <c r="OCG208" s="92"/>
      <c r="OCH208" s="93"/>
      <c r="OCI208" s="90"/>
      <c r="OCJ208" s="6"/>
      <c r="OCK208" s="86"/>
      <c r="OCL208" s="79"/>
      <c r="OCM208" s="82"/>
      <c r="OCN208" s="79"/>
      <c r="OCO208" s="104"/>
      <c r="OCP208" s="83"/>
      <c r="OCQ208" s="90"/>
      <c r="OCR208" s="91"/>
      <c r="OCS208" s="92"/>
      <c r="OCT208" s="93"/>
      <c r="OCU208" s="90"/>
      <c r="OCV208" s="6"/>
      <c r="OCW208" s="86"/>
      <c r="OCX208" s="79"/>
      <c r="OCY208" s="82"/>
      <c r="OCZ208" s="79"/>
      <c r="ODA208" s="104"/>
      <c r="ODB208" s="83"/>
      <c r="ODC208" s="90"/>
      <c r="ODD208" s="91"/>
      <c r="ODE208" s="92"/>
      <c r="ODF208" s="93"/>
      <c r="ODG208" s="90"/>
      <c r="ODH208" s="6"/>
      <c r="ODI208" s="86"/>
      <c r="ODJ208" s="79"/>
      <c r="ODK208" s="82"/>
      <c r="ODL208" s="79"/>
      <c r="ODM208" s="104"/>
      <c r="ODN208" s="83"/>
      <c r="ODO208" s="90"/>
      <c r="ODP208" s="91"/>
      <c r="ODQ208" s="92"/>
      <c r="ODR208" s="93"/>
      <c r="ODS208" s="90"/>
      <c r="ODT208" s="6"/>
      <c r="ODU208" s="86"/>
      <c r="ODV208" s="79"/>
      <c r="ODW208" s="82"/>
      <c r="ODX208" s="79"/>
      <c r="ODY208" s="104"/>
      <c r="ODZ208" s="83"/>
      <c r="OEA208" s="90"/>
      <c r="OEB208" s="91"/>
      <c r="OEC208" s="92"/>
      <c r="OED208" s="93"/>
      <c r="OEE208" s="90"/>
      <c r="OEF208" s="6"/>
      <c r="OEG208" s="86"/>
      <c r="OEH208" s="79"/>
      <c r="OEI208" s="82"/>
      <c r="OEJ208" s="79"/>
      <c r="OEK208" s="104"/>
      <c r="OEL208" s="83"/>
      <c r="OEM208" s="90"/>
      <c r="OEN208" s="91"/>
      <c r="OEO208" s="92"/>
      <c r="OEP208" s="93"/>
      <c r="OEQ208" s="90"/>
      <c r="OER208" s="6"/>
      <c r="OES208" s="86"/>
      <c r="OET208" s="79"/>
      <c r="OEU208" s="82"/>
      <c r="OEV208" s="79"/>
      <c r="OEW208" s="104"/>
      <c r="OEX208" s="83"/>
      <c r="OEY208" s="90"/>
      <c r="OEZ208" s="91"/>
      <c r="OFA208" s="92"/>
      <c r="OFB208" s="93"/>
      <c r="OFC208" s="90"/>
      <c r="OFD208" s="6"/>
      <c r="OFE208" s="86"/>
      <c r="OFF208" s="79"/>
      <c r="OFG208" s="82"/>
      <c r="OFH208" s="79"/>
      <c r="OFI208" s="104"/>
      <c r="OFJ208" s="83"/>
      <c r="OFK208" s="90"/>
      <c r="OFL208" s="91"/>
      <c r="OFM208" s="92"/>
      <c r="OFN208" s="93"/>
      <c r="OFO208" s="90"/>
      <c r="OFP208" s="6"/>
      <c r="OFQ208" s="86"/>
      <c r="OFR208" s="79"/>
      <c r="OFS208" s="82"/>
      <c r="OFT208" s="79"/>
      <c r="OFU208" s="104"/>
      <c r="OFV208" s="83"/>
      <c r="OFW208" s="90"/>
      <c r="OFX208" s="91"/>
      <c r="OFY208" s="92"/>
      <c r="OFZ208" s="93"/>
      <c r="OGA208" s="90"/>
      <c r="OGB208" s="6"/>
      <c r="OGC208" s="86"/>
      <c r="OGD208" s="79"/>
      <c r="OGE208" s="82"/>
      <c r="OGF208" s="79"/>
      <c r="OGG208" s="104"/>
      <c r="OGH208" s="83"/>
      <c r="OGI208" s="90"/>
      <c r="OGJ208" s="91"/>
      <c r="OGK208" s="92"/>
      <c r="OGL208" s="93"/>
      <c r="OGM208" s="90"/>
      <c r="OGN208" s="6"/>
      <c r="OGO208" s="86"/>
      <c r="OGP208" s="79"/>
      <c r="OGQ208" s="82"/>
      <c r="OGR208" s="79"/>
      <c r="OGS208" s="104"/>
      <c r="OGT208" s="83"/>
      <c r="OGU208" s="90"/>
      <c r="OGV208" s="91"/>
      <c r="OGW208" s="92"/>
      <c r="OGX208" s="93"/>
      <c r="OGY208" s="90"/>
      <c r="OGZ208" s="6"/>
      <c r="OHA208" s="86"/>
      <c r="OHB208" s="79"/>
      <c r="OHC208" s="82"/>
      <c r="OHD208" s="79"/>
      <c r="OHE208" s="104"/>
      <c r="OHF208" s="83"/>
      <c r="OHG208" s="90"/>
      <c r="OHH208" s="91"/>
      <c r="OHI208" s="92"/>
      <c r="OHJ208" s="93"/>
      <c r="OHK208" s="90"/>
      <c r="OHL208" s="6"/>
      <c r="OHM208" s="86"/>
      <c r="OHN208" s="79"/>
      <c r="OHO208" s="82"/>
      <c r="OHP208" s="79"/>
      <c r="OHQ208" s="104"/>
      <c r="OHR208" s="83"/>
      <c r="OHS208" s="90"/>
      <c r="OHT208" s="91"/>
      <c r="OHU208" s="92"/>
      <c r="OHV208" s="93"/>
      <c r="OHW208" s="90"/>
      <c r="OHX208" s="6"/>
      <c r="OHY208" s="86"/>
      <c r="OHZ208" s="79"/>
      <c r="OIA208" s="82"/>
      <c r="OIB208" s="79"/>
      <c r="OIC208" s="104"/>
      <c r="OID208" s="83"/>
      <c r="OIE208" s="90"/>
      <c r="OIF208" s="91"/>
      <c r="OIG208" s="92"/>
      <c r="OIH208" s="93"/>
      <c r="OII208" s="90"/>
      <c r="OIJ208" s="6"/>
      <c r="OIK208" s="86"/>
      <c r="OIL208" s="79"/>
      <c r="OIM208" s="82"/>
      <c r="OIN208" s="79"/>
      <c r="OIO208" s="104"/>
      <c r="OIP208" s="83"/>
      <c r="OIQ208" s="90"/>
      <c r="OIR208" s="91"/>
      <c r="OIS208" s="92"/>
      <c r="OIT208" s="93"/>
      <c r="OIU208" s="90"/>
      <c r="OIV208" s="6"/>
      <c r="OIW208" s="86"/>
      <c r="OIX208" s="79"/>
      <c r="OIY208" s="82"/>
      <c r="OIZ208" s="79"/>
      <c r="OJA208" s="104"/>
      <c r="OJB208" s="83"/>
      <c r="OJC208" s="90"/>
      <c r="OJD208" s="91"/>
      <c r="OJE208" s="92"/>
      <c r="OJF208" s="93"/>
      <c r="OJG208" s="90"/>
      <c r="OJH208" s="6"/>
      <c r="OJI208" s="86"/>
      <c r="OJJ208" s="79"/>
      <c r="OJK208" s="82"/>
      <c r="OJL208" s="79"/>
      <c r="OJM208" s="104"/>
      <c r="OJN208" s="83"/>
      <c r="OJO208" s="90"/>
      <c r="OJP208" s="91"/>
      <c r="OJQ208" s="92"/>
      <c r="OJR208" s="93"/>
      <c r="OJS208" s="90"/>
      <c r="OJT208" s="6"/>
      <c r="OJU208" s="86"/>
      <c r="OJV208" s="79"/>
      <c r="OJW208" s="82"/>
      <c r="OJX208" s="79"/>
      <c r="OJY208" s="104"/>
      <c r="OJZ208" s="83"/>
      <c r="OKA208" s="90"/>
      <c r="OKB208" s="91"/>
      <c r="OKC208" s="92"/>
      <c r="OKD208" s="93"/>
      <c r="OKE208" s="90"/>
      <c r="OKF208" s="6"/>
      <c r="OKG208" s="86"/>
      <c r="OKH208" s="79"/>
      <c r="OKI208" s="82"/>
      <c r="OKJ208" s="79"/>
      <c r="OKK208" s="104"/>
      <c r="OKL208" s="83"/>
      <c r="OKM208" s="90"/>
      <c r="OKN208" s="91"/>
      <c r="OKO208" s="92"/>
      <c r="OKP208" s="93"/>
      <c r="OKQ208" s="90"/>
      <c r="OKR208" s="6"/>
      <c r="OKS208" s="86"/>
      <c r="OKT208" s="79"/>
      <c r="OKU208" s="82"/>
      <c r="OKV208" s="79"/>
      <c r="OKW208" s="104"/>
      <c r="OKX208" s="83"/>
      <c r="OKY208" s="90"/>
      <c r="OKZ208" s="91"/>
      <c r="OLA208" s="92"/>
      <c r="OLB208" s="93"/>
      <c r="OLC208" s="90"/>
      <c r="OLD208" s="6"/>
      <c r="OLE208" s="86"/>
      <c r="OLF208" s="79"/>
      <c r="OLG208" s="82"/>
      <c r="OLH208" s="79"/>
      <c r="OLI208" s="104"/>
      <c r="OLJ208" s="83"/>
      <c r="OLK208" s="90"/>
      <c r="OLL208" s="91"/>
      <c r="OLM208" s="92"/>
      <c r="OLN208" s="93"/>
      <c r="OLO208" s="90"/>
      <c r="OLP208" s="6"/>
      <c r="OLQ208" s="86"/>
      <c r="OLR208" s="79"/>
      <c r="OLS208" s="82"/>
      <c r="OLT208" s="79"/>
      <c r="OLU208" s="104"/>
      <c r="OLV208" s="83"/>
      <c r="OLW208" s="90"/>
      <c r="OLX208" s="91"/>
      <c r="OLY208" s="92"/>
      <c r="OLZ208" s="93"/>
      <c r="OMA208" s="90"/>
      <c r="OMB208" s="6"/>
      <c r="OMC208" s="86"/>
      <c r="OMD208" s="79"/>
      <c r="OME208" s="82"/>
      <c r="OMF208" s="79"/>
      <c r="OMG208" s="104"/>
      <c r="OMH208" s="83"/>
      <c r="OMI208" s="90"/>
      <c r="OMJ208" s="91"/>
      <c r="OMK208" s="92"/>
      <c r="OML208" s="93"/>
      <c r="OMM208" s="90"/>
      <c r="OMN208" s="6"/>
      <c r="OMO208" s="86"/>
      <c r="OMP208" s="79"/>
      <c r="OMQ208" s="82"/>
      <c r="OMR208" s="79"/>
      <c r="OMS208" s="104"/>
      <c r="OMT208" s="83"/>
      <c r="OMU208" s="90"/>
      <c r="OMV208" s="91"/>
      <c r="OMW208" s="92"/>
      <c r="OMX208" s="93"/>
      <c r="OMY208" s="90"/>
      <c r="OMZ208" s="6"/>
      <c r="ONA208" s="86"/>
      <c r="ONB208" s="79"/>
      <c r="ONC208" s="82"/>
      <c r="OND208" s="79"/>
      <c r="ONE208" s="104"/>
      <c r="ONF208" s="83"/>
      <c r="ONG208" s="90"/>
      <c r="ONH208" s="91"/>
      <c r="ONI208" s="92"/>
      <c r="ONJ208" s="93"/>
      <c r="ONK208" s="90"/>
      <c r="ONL208" s="6"/>
      <c r="ONM208" s="86"/>
      <c r="ONN208" s="79"/>
      <c r="ONO208" s="82"/>
      <c r="ONP208" s="79"/>
      <c r="ONQ208" s="104"/>
      <c r="ONR208" s="83"/>
      <c r="ONS208" s="90"/>
      <c r="ONT208" s="91"/>
      <c r="ONU208" s="92"/>
      <c r="ONV208" s="93"/>
      <c r="ONW208" s="90"/>
      <c r="ONX208" s="6"/>
      <c r="ONY208" s="86"/>
      <c r="ONZ208" s="79"/>
      <c r="OOA208" s="82"/>
      <c r="OOB208" s="79"/>
      <c r="OOC208" s="104"/>
      <c r="OOD208" s="83"/>
      <c r="OOE208" s="90"/>
      <c r="OOF208" s="91"/>
      <c r="OOG208" s="92"/>
      <c r="OOH208" s="93"/>
      <c r="OOI208" s="90"/>
      <c r="OOJ208" s="6"/>
      <c r="OOK208" s="86"/>
      <c r="OOL208" s="79"/>
      <c r="OOM208" s="82"/>
      <c r="OON208" s="79"/>
      <c r="OOO208" s="104"/>
      <c r="OOP208" s="83"/>
      <c r="OOQ208" s="90"/>
      <c r="OOR208" s="91"/>
      <c r="OOS208" s="92"/>
      <c r="OOT208" s="93"/>
      <c r="OOU208" s="90"/>
      <c r="OOV208" s="6"/>
      <c r="OOW208" s="86"/>
      <c r="OOX208" s="79"/>
      <c r="OOY208" s="82"/>
      <c r="OOZ208" s="79"/>
      <c r="OPA208" s="104"/>
      <c r="OPB208" s="83"/>
      <c r="OPC208" s="90"/>
      <c r="OPD208" s="91"/>
      <c r="OPE208" s="92"/>
      <c r="OPF208" s="93"/>
      <c r="OPG208" s="90"/>
      <c r="OPH208" s="6"/>
      <c r="OPI208" s="86"/>
      <c r="OPJ208" s="79"/>
      <c r="OPK208" s="82"/>
      <c r="OPL208" s="79"/>
      <c r="OPM208" s="104"/>
      <c r="OPN208" s="83"/>
      <c r="OPO208" s="90"/>
      <c r="OPP208" s="91"/>
      <c r="OPQ208" s="92"/>
      <c r="OPR208" s="93"/>
      <c r="OPS208" s="90"/>
      <c r="OPT208" s="6"/>
      <c r="OPU208" s="86"/>
      <c r="OPV208" s="79"/>
      <c r="OPW208" s="82"/>
      <c r="OPX208" s="79"/>
      <c r="OPY208" s="104"/>
      <c r="OPZ208" s="83"/>
      <c r="OQA208" s="90"/>
      <c r="OQB208" s="91"/>
      <c r="OQC208" s="92"/>
      <c r="OQD208" s="93"/>
      <c r="OQE208" s="90"/>
      <c r="OQF208" s="6"/>
      <c r="OQG208" s="86"/>
      <c r="OQH208" s="79"/>
      <c r="OQI208" s="82"/>
      <c r="OQJ208" s="79"/>
      <c r="OQK208" s="104"/>
      <c r="OQL208" s="83"/>
      <c r="OQM208" s="90"/>
      <c r="OQN208" s="91"/>
      <c r="OQO208" s="92"/>
      <c r="OQP208" s="93"/>
      <c r="OQQ208" s="90"/>
      <c r="OQR208" s="6"/>
      <c r="OQS208" s="86"/>
      <c r="OQT208" s="79"/>
      <c r="OQU208" s="82"/>
      <c r="OQV208" s="79"/>
      <c r="OQW208" s="104"/>
      <c r="OQX208" s="83"/>
      <c r="OQY208" s="90"/>
      <c r="OQZ208" s="91"/>
      <c r="ORA208" s="92"/>
      <c r="ORB208" s="93"/>
      <c r="ORC208" s="90"/>
      <c r="ORD208" s="6"/>
      <c r="ORE208" s="86"/>
      <c r="ORF208" s="79"/>
      <c r="ORG208" s="82"/>
      <c r="ORH208" s="79"/>
      <c r="ORI208" s="104"/>
      <c r="ORJ208" s="83"/>
      <c r="ORK208" s="90"/>
      <c r="ORL208" s="91"/>
      <c r="ORM208" s="92"/>
      <c r="ORN208" s="93"/>
      <c r="ORO208" s="90"/>
      <c r="ORP208" s="6"/>
      <c r="ORQ208" s="86"/>
      <c r="ORR208" s="79"/>
      <c r="ORS208" s="82"/>
      <c r="ORT208" s="79"/>
      <c r="ORU208" s="104"/>
      <c r="ORV208" s="83"/>
      <c r="ORW208" s="90"/>
      <c r="ORX208" s="91"/>
      <c r="ORY208" s="92"/>
      <c r="ORZ208" s="93"/>
      <c r="OSA208" s="90"/>
      <c r="OSB208" s="6"/>
      <c r="OSC208" s="86"/>
      <c r="OSD208" s="79"/>
      <c r="OSE208" s="82"/>
      <c r="OSF208" s="79"/>
      <c r="OSG208" s="104"/>
      <c r="OSH208" s="83"/>
      <c r="OSI208" s="90"/>
      <c r="OSJ208" s="91"/>
      <c r="OSK208" s="92"/>
      <c r="OSL208" s="93"/>
      <c r="OSM208" s="90"/>
      <c r="OSN208" s="6"/>
      <c r="OSO208" s="86"/>
      <c r="OSP208" s="79"/>
      <c r="OSQ208" s="82"/>
      <c r="OSR208" s="79"/>
      <c r="OSS208" s="104"/>
      <c r="OST208" s="83"/>
      <c r="OSU208" s="90"/>
      <c r="OSV208" s="91"/>
      <c r="OSW208" s="92"/>
      <c r="OSX208" s="93"/>
      <c r="OSY208" s="90"/>
      <c r="OSZ208" s="6"/>
      <c r="OTA208" s="86"/>
      <c r="OTB208" s="79"/>
      <c r="OTC208" s="82"/>
      <c r="OTD208" s="79"/>
      <c r="OTE208" s="104"/>
      <c r="OTF208" s="83"/>
      <c r="OTG208" s="90"/>
      <c r="OTH208" s="91"/>
      <c r="OTI208" s="92"/>
      <c r="OTJ208" s="93"/>
      <c r="OTK208" s="90"/>
      <c r="OTL208" s="6"/>
      <c r="OTM208" s="86"/>
      <c r="OTN208" s="79"/>
      <c r="OTO208" s="82"/>
      <c r="OTP208" s="79"/>
      <c r="OTQ208" s="104"/>
      <c r="OTR208" s="83"/>
      <c r="OTS208" s="90"/>
      <c r="OTT208" s="91"/>
      <c r="OTU208" s="92"/>
      <c r="OTV208" s="93"/>
      <c r="OTW208" s="90"/>
      <c r="OTX208" s="6"/>
      <c r="OTY208" s="86"/>
      <c r="OTZ208" s="79"/>
      <c r="OUA208" s="82"/>
      <c r="OUB208" s="79"/>
      <c r="OUC208" s="104"/>
      <c r="OUD208" s="83"/>
      <c r="OUE208" s="90"/>
      <c r="OUF208" s="91"/>
      <c r="OUG208" s="92"/>
      <c r="OUH208" s="93"/>
      <c r="OUI208" s="90"/>
      <c r="OUJ208" s="6"/>
      <c r="OUK208" s="86"/>
      <c r="OUL208" s="79"/>
      <c r="OUM208" s="82"/>
      <c r="OUN208" s="79"/>
      <c r="OUO208" s="104"/>
      <c r="OUP208" s="83"/>
      <c r="OUQ208" s="90"/>
      <c r="OUR208" s="91"/>
      <c r="OUS208" s="92"/>
      <c r="OUT208" s="93"/>
      <c r="OUU208" s="90"/>
      <c r="OUV208" s="6"/>
      <c r="OUW208" s="86"/>
      <c r="OUX208" s="79"/>
      <c r="OUY208" s="82"/>
      <c r="OUZ208" s="79"/>
      <c r="OVA208" s="104"/>
      <c r="OVB208" s="83"/>
      <c r="OVC208" s="90"/>
      <c r="OVD208" s="91"/>
      <c r="OVE208" s="92"/>
      <c r="OVF208" s="93"/>
      <c r="OVG208" s="90"/>
      <c r="OVH208" s="6"/>
      <c r="OVI208" s="86"/>
      <c r="OVJ208" s="79"/>
      <c r="OVK208" s="82"/>
      <c r="OVL208" s="79"/>
      <c r="OVM208" s="104"/>
      <c r="OVN208" s="83"/>
      <c r="OVO208" s="90"/>
      <c r="OVP208" s="91"/>
      <c r="OVQ208" s="92"/>
      <c r="OVR208" s="93"/>
      <c r="OVS208" s="90"/>
      <c r="OVT208" s="6"/>
      <c r="OVU208" s="86"/>
      <c r="OVV208" s="79"/>
      <c r="OVW208" s="82"/>
      <c r="OVX208" s="79"/>
      <c r="OVY208" s="104"/>
      <c r="OVZ208" s="83"/>
      <c r="OWA208" s="90"/>
      <c r="OWB208" s="91"/>
      <c r="OWC208" s="92"/>
      <c r="OWD208" s="93"/>
      <c r="OWE208" s="90"/>
      <c r="OWF208" s="6"/>
      <c r="OWG208" s="86"/>
      <c r="OWH208" s="79"/>
      <c r="OWI208" s="82"/>
      <c r="OWJ208" s="79"/>
      <c r="OWK208" s="104"/>
      <c r="OWL208" s="83"/>
      <c r="OWM208" s="90"/>
      <c r="OWN208" s="91"/>
      <c r="OWO208" s="92"/>
      <c r="OWP208" s="93"/>
      <c r="OWQ208" s="90"/>
      <c r="OWR208" s="6"/>
      <c r="OWS208" s="86"/>
      <c r="OWT208" s="79"/>
      <c r="OWU208" s="82"/>
      <c r="OWV208" s="79"/>
      <c r="OWW208" s="104"/>
      <c r="OWX208" s="83"/>
      <c r="OWY208" s="90"/>
      <c r="OWZ208" s="91"/>
      <c r="OXA208" s="92"/>
      <c r="OXB208" s="93"/>
      <c r="OXC208" s="90"/>
      <c r="OXD208" s="6"/>
      <c r="OXE208" s="86"/>
      <c r="OXF208" s="79"/>
      <c r="OXG208" s="82"/>
      <c r="OXH208" s="79"/>
      <c r="OXI208" s="104"/>
      <c r="OXJ208" s="83"/>
      <c r="OXK208" s="90"/>
      <c r="OXL208" s="91"/>
      <c r="OXM208" s="92"/>
      <c r="OXN208" s="93"/>
      <c r="OXO208" s="90"/>
      <c r="OXP208" s="6"/>
      <c r="OXQ208" s="86"/>
      <c r="OXR208" s="79"/>
      <c r="OXS208" s="82"/>
      <c r="OXT208" s="79"/>
      <c r="OXU208" s="104"/>
      <c r="OXV208" s="83"/>
      <c r="OXW208" s="90"/>
      <c r="OXX208" s="91"/>
      <c r="OXY208" s="92"/>
      <c r="OXZ208" s="93"/>
      <c r="OYA208" s="90"/>
      <c r="OYB208" s="6"/>
      <c r="OYC208" s="86"/>
      <c r="OYD208" s="79"/>
      <c r="OYE208" s="82"/>
      <c r="OYF208" s="79"/>
      <c r="OYG208" s="104"/>
      <c r="OYH208" s="83"/>
      <c r="OYI208" s="90"/>
      <c r="OYJ208" s="91"/>
      <c r="OYK208" s="92"/>
      <c r="OYL208" s="93"/>
      <c r="OYM208" s="90"/>
      <c r="OYN208" s="6"/>
      <c r="OYO208" s="86"/>
      <c r="OYP208" s="79"/>
      <c r="OYQ208" s="82"/>
      <c r="OYR208" s="79"/>
      <c r="OYS208" s="104"/>
      <c r="OYT208" s="83"/>
      <c r="OYU208" s="90"/>
      <c r="OYV208" s="91"/>
      <c r="OYW208" s="92"/>
      <c r="OYX208" s="93"/>
      <c r="OYY208" s="90"/>
      <c r="OYZ208" s="6"/>
      <c r="OZA208" s="86"/>
      <c r="OZB208" s="79"/>
      <c r="OZC208" s="82"/>
      <c r="OZD208" s="79"/>
      <c r="OZE208" s="104"/>
      <c r="OZF208" s="83"/>
      <c r="OZG208" s="90"/>
      <c r="OZH208" s="91"/>
      <c r="OZI208" s="92"/>
      <c r="OZJ208" s="93"/>
      <c r="OZK208" s="90"/>
      <c r="OZL208" s="6"/>
      <c r="OZM208" s="86"/>
      <c r="OZN208" s="79"/>
      <c r="OZO208" s="82"/>
      <c r="OZP208" s="79"/>
      <c r="OZQ208" s="104"/>
      <c r="OZR208" s="83"/>
      <c r="OZS208" s="90"/>
      <c r="OZT208" s="91"/>
      <c r="OZU208" s="92"/>
      <c r="OZV208" s="93"/>
      <c r="OZW208" s="90"/>
      <c r="OZX208" s="6"/>
      <c r="OZY208" s="86"/>
      <c r="OZZ208" s="79"/>
      <c r="PAA208" s="82"/>
      <c r="PAB208" s="79"/>
      <c r="PAC208" s="104"/>
      <c r="PAD208" s="83"/>
      <c r="PAE208" s="90"/>
      <c r="PAF208" s="91"/>
      <c r="PAG208" s="92"/>
      <c r="PAH208" s="93"/>
      <c r="PAI208" s="90"/>
      <c r="PAJ208" s="6"/>
      <c r="PAK208" s="86"/>
      <c r="PAL208" s="79"/>
      <c r="PAM208" s="82"/>
      <c r="PAN208" s="79"/>
      <c r="PAO208" s="104"/>
      <c r="PAP208" s="83"/>
      <c r="PAQ208" s="90"/>
      <c r="PAR208" s="91"/>
      <c r="PAS208" s="92"/>
      <c r="PAT208" s="93"/>
      <c r="PAU208" s="90"/>
      <c r="PAV208" s="6"/>
      <c r="PAW208" s="86"/>
      <c r="PAX208" s="79"/>
      <c r="PAY208" s="82"/>
      <c r="PAZ208" s="79"/>
      <c r="PBA208" s="104"/>
      <c r="PBB208" s="83"/>
      <c r="PBC208" s="90"/>
      <c r="PBD208" s="91"/>
      <c r="PBE208" s="92"/>
      <c r="PBF208" s="93"/>
      <c r="PBG208" s="90"/>
      <c r="PBH208" s="6"/>
      <c r="PBI208" s="86"/>
      <c r="PBJ208" s="79"/>
      <c r="PBK208" s="82"/>
      <c r="PBL208" s="79"/>
      <c r="PBM208" s="104"/>
      <c r="PBN208" s="83"/>
      <c r="PBO208" s="90"/>
      <c r="PBP208" s="91"/>
      <c r="PBQ208" s="92"/>
      <c r="PBR208" s="93"/>
      <c r="PBS208" s="90"/>
      <c r="PBT208" s="6"/>
      <c r="PBU208" s="86"/>
      <c r="PBV208" s="79"/>
      <c r="PBW208" s="82"/>
      <c r="PBX208" s="79"/>
      <c r="PBY208" s="104"/>
      <c r="PBZ208" s="83"/>
      <c r="PCA208" s="90"/>
      <c r="PCB208" s="91"/>
      <c r="PCC208" s="92"/>
      <c r="PCD208" s="93"/>
      <c r="PCE208" s="90"/>
      <c r="PCF208" s="6"/>
      <c r="PCG208" s="86"/>
      <c r="PCH208" s="79"/>
      <c r="PCI208" s="82"/>
      <c r="PCJ208" s="79"/>
      <c r="PCK208" s="104"/>
      <c r="PCL208" s="83"/>
      <c r="PCM208" s="90"/>
      <c r="PCN208" s="91"/>
      <c r="PCO208" s="92"/>
      <c r="PCP208" s="93"/>
      <c r="PCQ208" s="90"/>
      <c r="PCR208" s="6"/>
      <c r="PCS208" s="86"/>
      <c r="PCT208" s="79"/>
      <c r="PCU208" s="82"/>
      <c r="PCV208" s="79"/>
      <c r="PCW208" s="104"/>
      <c r="PCX208" s="83"/>
      <c r="PCY208" s="90"/>
      <c r="PCZ208" s="91"/>
      <c r="PDA208" s="92"/>
      <c r="PDB208" s="93"/>
      <c r="PDC208" s="90"/>
      <c r="PDD208" s="6"/>
      <c r="PDE208" s="86"/>
      <c r="PDF208" s="79"/>
      <c r="PDG208" s="82"/>
      <c r="PDH208" s="79"/>
      <c r="PDI208" s="104"/>
      <c r="PDJ208" s="83"/>
      <c r="PDK208" s="90"/>
      <c r="PDL208" s="91"/>
      <c r="PDM208" s="92"/>
      <c r="PDN208" s="93"/>
      <c r="PDO208" s="90"/>
      <c r="PDP208" s="6"/>
      <c r="PDQ208" s="86"/>
      <c r="PDR208" s="79"/>
      <c r="PDS208" s="82"/>
      <c r="PDT208" s="79"/>
      <c r="PDU208" s="104"/>
      <c r="PDV208" s="83"/>
      <c r="PDW208" s="90"/>
      <c r="PDX208" s="91"/>
      <c r="PDY208" s="92"/>
      <c r="PDZ208" s="93"/>
      <c r="PEA208" s="90"/>
      <c r="PEB208" s="6"/>
      <c r="PEC208" s="86"/>
      <c r="PED208" s="79"/>
      <c r="PEE208" s="82"/>
      <c r="PEF208" s="79"/>
      <c r="PEG208" s="104"/>
      <c r="PEH208" s="83"/>
      <c r="PEI208" s="90"/>
      <c r="PEJ208" s="91"/>
      <c r="PEK208" s="92"/>
      <c r="PEL208" s="93"/>
      <c r="PEM208" s="90"/>
      <c r="PEN208" s="6"/>
      <c r="PEO208" s="86"/>
      <c r="PEP208" s="79"/>
      <c r="PEQ208" s="82"/>
      <c r="PER208" s="79"/>
      <c r="PES208" s="104"/>
      <c r="PET208" s="83"/>
      <c r="PEU208" s="90"/>
      <c r="PEV208" s="91"/>
      <c r="PEW208" s="92"/>
      <c r="PEX208" s="93"/>
      <c r="PEY208" s="90"/>
      <c r="PEZ208" s="6"/>
      <c r="PFA208" s="86"/>
      <c r="PFB208" s="79"/>
      <c r="PFC208" s="82"/>
      <c r="PFD208" s="79"/>
      <c r="PFE208" s="104"/>
      <c r="PFF208" s="83"/>
      <c r="PFG208" s="90"/>
      <c r="PFH208" s="91"/>
      <c r="PFI208" s="92"/>
      <c r="PFJ208" s="93"/>
      <c r="PFK208" s="90"/>
      <c r="PFL208" s="6"/>
      <c r="PFM208" s="86"/>
      <c r="PFN208" s="79"/>
      <c r="PFO208" s="82"/>
      <c r="PFP208" s="79"/>
      <c r="PFQ208" s="104"/>
      <c r="PFR208" s="83"/>
      <c r="PFS208" s="90"/>
      <c r="PFT208" s="91"/>
      <c r="PFU208" s="92"/>
      <c r="PFV208" s="93"/>
      <c r="PFW208" s="90"/>
      <c r="PFX208" s="6"/>
      <c r="PFY208" s="86"/>
      <c r="PFZ208" s="79"/>
      <c r="PGA208" s="82"/>
      <c r="PGB208" s="79"/>
      <c r="PGC208" s="104"/>
      <c r="PGD208" s="83"/>
      <c r="PGE208" s="90"/>
      <c r="PGF208" s="91"/>
      <c r="PGG208" s="92"/>
      <c r="PGH208" s="93"/>
      <c r="PGI208" s="90"/>
      <c r="PGJ208" s="6"/>
      <c r="PGK208" s="86"/>
      <c r="PGL208" s="79"/>
      <c r="PGM208" s="82"/>
      <c r="PGN208" s="79"/>
      <c r="PGO208" s="104"/>
      <c r="PGP208" s="83"/>
      <c r="PGQ208" s="90"/>
      <c r="PGR208" s="91"/>
      <c r="PGS208" s="92"/>
      <c r="PGT208" s="93"/>
      <c r="PGU208" s="90"/>
      <c r="PGV208" s="6"/>
      <c r="PGW208" s="86"/>
      <c r="PGX208" s="79"/>
      <c r="PGY208" s="82"/>
      <c r="PGZ208" s="79"/>
      <c r="PHA208" s="104"/>
      <c r="PHB208" s="83"/>
      <c r="PHC208" s="90"/>
      <c r="PHD208" s="91"/>
      <c r="PHE208" s="92"/>
      <c r="PHF208" s="93"/>
      <c r="PHG208" s="90"/>
      <c r="PHH208" s="6"/>
      <c r="PHI208" s="86"/>
      <c r="PHJ208" s="79"/>
      <c r="PHK208" s="82"/>
      <c r="PHL208" s="79"/>
      <c r="PHM208" s="104"/>
      <c r="PHN208" s="83"/>
      <c r="PHO208" s="90"/>
      <c r="PHP208" s="91"/>
      <c r="PHQ208" s="92"/>
      <c r="PHR208" s="93"/>
      <c r="PHS208" s="90"/>
      <c r="PHT208" s="6"/>
      <c r="PHU208" s="86"/>
      <c r="PHV208" s="79"/>
      <c r="PHW208" s="82"/>
      <c r="PHX208" s="79"/>
      <c r="PHY208" s="104"/>
      <c r="PHZ208" s="83"/>
      <c r="PIA208" s="90"/>
      <c r="PIB208" s="91"/>
      <c r="PIC208" s="92"/>
      <c r="PID208" s="93"/>
      <c r="PIE208" s="90"/>
      <c r="PIF208" s="6"/>
      <c r="PIG208" s="86"/>
      <c r="PIH208" s="79"/>
      <c r="PII208" s="82"/>
      <c r="PIJ208" s="79"/>
      <c r="PIK208" s="104"/>
      <c r="PIL208" s="83"/>
      <c r="PIM208" s="90"/>
      <c r="PIN208" s="91"/>
      <c r="PIO208" s="92"/>
      <c r="PIP208" s="93"/>
      <c r="PIQ208" s="90"/>
      <c r="PIR208" s="6"/>
      <c r="PIS208" s="86"/>
      <c r="PIT208" s="79"/>
      <c r="PIU208" s="82"/>
      <c r="PIV208" s="79"/>
      <c r="PIW208" s="104"/>
      <c r="PIX208" s="83"/>
      <c r="PIY208" s="90"/>
      <c r="PIZ208" s="91"/>
      <c r="PJA208" s="92"/>
      <c r="PJB208" s="93"/>
      <c r="PJC208" s="90"/>
      <c r="PJD208" s="6"/>
      <c r="PJE208" s="86"/>
      <c r="PJF208" s="79"/>
      <c r="PJG208" s="82"/>
      <c r="PJH208" s="79"/>
      <c r="PJI208" s="104"/>
      <c r="PJJ208" s="83"/>
      <c r="PJK208" s="90"/>
      <c r="PJL208" s="91"/>
      <c r="PJM208" s="92"/>
      <c r="PJN208" s="93"/>
      <c r="PJO208" s="90"/>
      <c r="PJP208" s="6"/>
      <c r="PJQ208" s="86"/>
      <c r="PJR208" s="79"/>
      <c r="PJS208" s="82"/>
      <c r="PJT208" s="79"/>
      <c r="PJU208" s="104"/>
      <c r="PJV208" s="83"/>
      <c r="PJW208" s="90"/>
      <c r="PJX208" s="91"/>
      <c r="PJY208" s="92"/>
      <c r="PJZ208" s="93"/>
      <c r="PKA208" s="90"/>
      <c r="PKB208" s="6"/>
      <c r="PKC208" s="86"/>
      <c r="PKD208" s="79"/>
      <c r="PKE208" s="82"/>
      <c r="PKF208" s="79"/>
      <c r="PKG208" s="104"/>
      <c r="PKH208" s="83"/>
      <c r="PKI208" s="90"/>
      <c r="PKJ208" s="91"/>
      <c r="PKK208" s="92"/>
      <c r="PKL208" s="93"/>
      <c r="PKM208" s="90"/>
      <c r="PKN208" s="6"/>
      <c r="PKO208" s="86"/>
      <c r="PKP208" s="79"/>
      <c r="PKQ208" s="82"/>
      <c r="PKR208" s="79"/>
      <c r="PKS208" s="104"/>
      <c r="PKT208" s="83"/>
      <c r="PKU208" s="90"/>
      <c r="PKV208" s="91"/>
      <c r="PKW208" s="92"/>
      <c r="PKX208" s="93"/>
      <c r="PKY208" s="90"/>
      <c r="PKZ208" s="6"/>
      <c r="PLA208" s="86"/>
      <c r="PLB208" s="79"/>
      <c r="PLC208" s="82"/>
      <c r="PLD208" s="79"/>
      <c r="PLE208" s="104"/>
      <c r="PLF208" s="83"/>
      <c r="PLG208" s="90"/>
      <c r="PLH208" s="91"/>
      <c r="PLI208" s="92"/>
      <c r="PLJ208" s="93"/>
      <c r="PLK208" s="90"/>
      <c r="PLL208" s="6"/>
      <c r="PLM208" s="86"/>
      <c r="PLN208" s="79"/>
      <c r="PLO208" s="82"/>
      <c r="PLP208" s="79"/>
      <c r="PLQ208" s="104"/>
      <c r="PLR208" s="83"/>
      <c r="PLS208" s="90"/>
      <c r="PLT208" s="91"/>
      <c r="PLU208" s="92"/>
      <c r="PLV208" s="93"/>
      <c r="PLW208" s="90"/>
      <c r="PLX208" s="6"/>
      <c r="PLY208" s="86"/>
      <c r="PLZ208" s="79"/>
      <c r="PMA208" s="82"/>
      <c r="PMB208" s="79"/>
      <c r="PMC208" s="104"/>
      <c r="PMD208" s="83"/>
      <c r="PME208" s="90"/>
      <c r="PMF208" s="91"/>
      <c r="PMG208" s="92"/>
      <c r="PMH208" s="93"/>
      <c r="PMI208" s="90"/>
      <c r="PMJ208" s="6"/>
      <c r="PMK208" s="86"/>
      <c r="PML208" s="79"/>
      <c r="PMM208" s="82"/>
      <c r="PMN208" s="79"/>
      <c r="PMO208" s="104"/>
      <c r="PMP208" s="83"/>
      <c r="PMQ208" s="90"/>
      <c r="PMR208" s="91"/>
      <c r="PMS208" s="92"/>
      <c r="PMT208" s="93"/>
      <c r="PMU208" s="90"/>
      <c r="PMV208" s="6"/>
      <c r="PMW208" s="86"/>
      <c r="PMX208" s="79"/>
      <c r="PMY208" s="82"/>
      <c r="PMZ208" s="79"/>
      <c r="PNA208" s="104"/>
      <c r="PNB208" s="83"/>
      <c r="PNC208" s="90"/>
      <c r="PND208" s="91"/>
      <c r="PNE208" s="92"/>
      <c r="PNF208" s="93"/>
      <c r="PNG208" s="90"/>
      <c r="PNH208" s="6"/>
      <c r="PNI208" s="86"/>
      <c r="PNJ208" s="79"/>
      <c r="PNK208" s="82"/>
      <c r="PNL208" s="79"/>
      <c r="PNM208" s="104"/>
      <c r="PNN208" s="83"/>
      <c r="PNO208" s="90"/>
      <c r="PNP208" s="91"/>
      <c r="PNQ208" s="92"/>
      <c r="PNR208" s="93"/>
      <c r="PNS208" s="90"/>
      <c r="PNT208" s="6"/>
      <c r="PNU208" s="86"/>
      <c r="PNV208" s="79"/>
      <c r="PNW208" s="82"/>
      <c r="PNX208" s="79"/>
      <c r="PNY208" s="104"/>
      <c r="PNZ208" s="83"/>
      <c r="POA208" s="90"/>
      <c r="POB208" s="91"/>
      <c r="POC208" s="92"/>
      <c r="POD208" s="93"/>
      <c r="POE208" s="90"/>
      <c r="POF208" s="6"/>
      <c r="POG208" s="86"/>
      <c r="POH208" s="79"/>
      <c r="POI208" s="82"/>
      <c r="POJ208" s="79"/>
      <c r="POK208" s="104"/>
      <c r="POL208" s="83"/>
      <c r="POM208" s="90"/>
      <c r="PON208" s="91"/>
      <c r="POO208" s="92"/>
      <c r="POP208" s="93"/>
      <c r="POQ208" s="90"/>
      <c r="POR208" s="6"/>
      <c r="POS208" s="86"/>
      <c r="POT208" s="79"/>
      <c r="POU208" s="82"/>
      <c r="POV208" s="79"/>
      <c r="POW208" s="104"/>
      <c r="POX208" s="83"/>
      <c r="POY208" s="90"/>
      <c r="POZ208" s="91"/>
      <c r="PPA208" s="92"/>
      <c r="PPB208" s="93"/>
      <c r="PPC208" s="90"/>
      <c r="PPD208" s="6"/>
      <c r="PPE208" s="86"/>
      <c r="PPF208" s="79"/>
      <c r="PPG208" s="82"/>
      <c r="PPH208" s="79"/>
      <c r="PPI208" s="104"/>
      <c r="PPJ208" s="83"/>
      <c r="PPK208" s="90"/>
      <c r="PPL208" s="91"/>
      <c r="PPM208" s="92"/>
      <c r="PPN208" s="93"/>
      <c r="PPO208" s="90"/>
      <c r="PPP208" s="6"/>
      <c r="PPQ208" s="86"/>
      <c r="PPR208" s="79"/>
      <c r="PPS208" s="82"/>
      <c r="PPT208" s="79"/>
      <c r="PPU208" s="104"/>
      <c r="PPV208" s="83"/>
      <c r="PPW208" s="90"/>
      <c r="PPX208" s="91"/>
      <c r="PPY208" s="92"/>
      <c r="PPZ208" s="93"/>
      <c r="PQA208" s="90"/>
      <c r="PQB208" s="6"/>
      <c r="PQC208" s="86"/>
      <c r="PQD208" s="79"/>
      <c r="PQE208" s="82"/>
      <c r="PQF208" s="79"/>
      <c r="PQG208" s="104"/>
      <c r="PQH208" s="83"/>
      <c r="PQI208" s="90"/>
      <c r="PQJ208" s="91"/>
      <c r="PQK208" s="92"/>
      <c r="PQL208" s="93"/>
      <c r="PQM208" s="90"/>
      <c r="PQN208" s="6"/>
      <c r="PQO208" s="86"/>
      <c r="PQP208" s="79"/>
      <c r="PQQ208" s="82"/>
      <c r="PQR208" s="79"/>
      <c r="PQS208" s="104"/>
      <c r="PQT208" s="83"/>
      <c r="PQU208" s="90"/>
      <c r="PQV208" s="91"/>
      <c r="PQW208" s="92"/>
      <c r="PQX208" s="93"/>
      <c r="PQY208" s="90"/>
      <c r="PQZ208" s="6"/>
      <c r="PRA208" s="86"/>
      <c r="PRB208" s="79"/>
      <c r="PRC208" s="82"/>
      <c r="PRD208" s="79"/>
      <c r="PRE208" s="104"/>
      <c r="PRF208" s="83"/>
      <c r="PRG208" s="90"/>
      <c r="PRH208" s="91"/>
      <c r="PRI208" s="92"/>
      <c r="PRJ208" s="93"/>
      <c r="PRK208" s="90"/>
      <c r="PRL208" s="6"/>
      <c r="PRM208" s="86"/>
      <c r="PRN208" s="79"/>
      <c r="PRO208" s="82"/>
      <c r="PRP208" s="79"/>
      <c r="PRQ208" s="104"/>
      <c r="PRR208" s="83"/>
      <c r="PRS208" s="90"/>
      <c r="PRT208" s="91"/>
      <c r="PRU208" s="92"/>
      <c r="PRV208" s="93"/>
      <c r="PRW208" s="90"/>
      <c r="PRX208" s="6"/>
      <c r="PRY208" s="86"/>
      <c r="PRZ208" s="79"/>
      <c r="PSA208" s="82"/>
      <c r="PSB208" s="79"/>
      <c r="PSC208" s="104"/>
      <c r="PSD208" s="83"/>
      <c r="PSE208" s="90"/>
      <c r="PSF208" s="91"/>
      <c r="PSG208" s="92"/>
      <c r="PSH208" s="93"/>
      <c r="PSI208" s="90"/>
      <c r="PSJ208" s="6"/>
      <c r="PSK208" s="86"/>
      <c r="PSL208" s="79"/>
      <c r="PSM208" s="82"/>
      <c r="PSN208" s="79"/>
      <c r="PSO208" s="104"/>
      <c r="PSP208" s="83"/>
      <c r="PSQ208" s="90"/>
      <c r="PSR208" s="91"/>
      <c r="PSS208" s="92"/>
      <c r="PST208" s="93"/>
      <c r="PSU208" s="90"/>
      <c r="PSV208" s="6"/>
      <c r="PSW208" s="86"/>
      <c r="PSX208" s="79"/>
      <c r="PSY208" s="82"/>
      <c r="PSZ208" s="79"/>
      <c r="PTA208" s="104"/>
      <c r="PTB208" s="83"/>
      <c r="PTC208" s="90"/>
      <c r="PTD208" s="91"/>
      <c r="PTE208" s="92"/>
      <c r="PTF208" s="93"/>
      <c r="PTG208" s="90"/>
      <c r="PTH208" s="6"/>
      <c r="PTI208" s="86"/>
      <c r="PTJ208" s="79"/>
      <c r="PTK208" s="82"/>
      <c r="PTL208" s="79"/>
      <c r="PTM208" s="104"/>
      <c r="PTN208" s="83"/>
      <c r="PTO208" s="90"/>
      <c r="PTP208" s="91"/>
      <c r="PTQ208" s="92"/>
      <c r="PTR208" s="93"/>
      <c r="PTS208" s="90"/>
      <c r="PTT208" s="6"/>
      <c r="PTU208" s="86"/>
      <c r="PTV208" s="79"/>
      <c r="PTW208" s="82"/>
      <c r="PTX208" s="79"/>
      <c r="PTY208" s="104"/>
      <c r="PTZ208" s="83"/>
      <c r="PUA208" s="90"/>
      <c r="PUB208" s="91"/>
      <c r="PUC208" s="92"/>
      <c r="PUD208" s="93"/>
      <c r="PUE208" s="90"/>
      <c r="PUF208" s="6"/>
      <c r="PUG208" s="86"/>
      <c r="PUH208" s="79"/>
      <c r="PUI208" s="82"/>
      <c r="PUJ208" s="79"/>
      <c r="PUK208" s="104"/>
      <c r="PUL208" s="83"/>
      <c r="PUM208" s="90"/>
      <c r="PUN208" s="91"/>
      <c r="PUO208" s="92"/>
      <c r="PUP208" s="93"/>
      <c r="PUQ208" s="90"/>
      <c r="PUR208" s="6"/>
      <c r="PUS208" s="86"/>
      <c r="PUT208" s="79"/>
      <c r="PUU208" s="82"/>
      <c r="PUV208" s="79"/>
      <c r="PUW208" s="104"/>
      <c r="PUX208" s="83"/>
      <c r="PUY208" s="90"/>
      <c r="PUZ208" s="91"/>
      <c r="PVA208" s="92"/>
      <c r="PVB208" s="93"/>
      <c r="PVC208" s="90"/>
      <c r="PVD208" s="6"/>
      <c r="PVE208" s="86"/>
      <c r="PVF208" s="79"/>
      <c r="PVG208" s="82"/>
      <c r="PVH208" s="79"/>
      <c r="PVI208" s="104"/>
      <c r="PVJ208" s="83"/>
      <c r="PVK208" s="90"/>
      <c r="PVL208" s="91"/>
      <c r="PVM208" s="92"/>
      <c r="PVN208" s="93"/>
      <c r="PVO208" s="90"/>
      <c r="PVP208" s="6"/>
      <c r="PVQ208" s="86"/>
      <c r="PVR208" s="79"/>
      <c r="PVS208" s="82"/>
      <c r="PVT208" s="79"/>
      <c r="PVU208" s="104"/>
      <c r="PVV208" s="83"/>
      <c r="PVW208" s="90"/>
      <c r="PVX208" s="91"/>
      <c r="PVY208" s="92"/>
      <c r="PVZ208" s="93"/>
      <c r="PWA208" s="90"/>
      <c r="PWB208" s="6"/>
      <c r="PWC208" s="86"/>
      <c r="PWD208" s="79"/>
      <c r="PWE208" s="82"/>
      <c r="PWF208" s="79"/>
      <c r="PWG208" s="104"/>
      <c r="PWH208" s="83"/>
      <c r="PWI208" s="90"/>
      <c r="PWJ208" s="91"/>
      <c r="PWK208" s="92"/>
      <c r="PWL208" s="93"/>
      <c r="PWM208" s="90"/>
      <c r="PWN208" s="6"/>
      <c r="PWO208" s="86"/>
      <c r="PWP208" s="79"/>
      <c r="PWQ208" s="82"/>
      <c r="PWR208" s="79"/>
      <c r="PWS208" s="104"/>
      <c r="PWT208" s="83"/>
      <c r="PWU208" s="90"/>
      <c r="PWV208" s="91"/>
      <c r="PWW208" s="92"/>
      <c r="PWX208" s="93"/>
      <c r="PWY208" s="90"/>
      <c r="PWZ208" s="6"/>
      <c r="PXA208" s="86"/>
      <c r="PXB208" s="79"/>
      <c r="PXC208" s="82"/>
      <c r="PXD208" s="79"/>
      <c r="PXE208" s="104"/>
      <c r="PXF208" s="83"/>
      <c r="PXG208" s="90"/>
      <c r="PXH208" s="91"/>
      <c r="PXI208" s="92"/>
      <c r="PXJ208" s="93"/>
      <c r="PXK208" s="90"/>
      <c r="PXL208" s="6"/>
      <c r="PXM208" s="86"/>
      <c r="PXN208" s="79"/>
      <c r="PXO208" s="82"/>
      <c r="PXP208" s="79"/>
      <c r="PXQ208" s="104"/>
      <c r="PXR208" s="83"/>
      <c r="PXS208" s="90"/>
      <c r="PXT208" s="91"/>
      <c r="PXU208" s="92"/>
      <c r="PXV208" s="93"/>
      <c r="PXW208" s="90"/>
      <c r="PXX208" s="6"/>
      <c r="PXY208" s="86"/>
      <c r="PXZ208" s="79"/>
      <c r="PYA208" s="82"/>
      <c r="PYB208" s="79"/>
      <c r="PYC208" s="104"/>
      <c r="PYD208" s="83"/>
      <c r="PYE208" s="90"/>
      <c r="PYF208" s="91"/>
      <c r="PYG208" s="92"/>
      <c r="PYH208" s="93"/>
      <c r="PYI208" s="90"/>
      <c r="PYJ208" s="6"/>
      <c r="PYK208" s="86"/>
      <c r="PYL208" s="79"/>
      <c r="PYM208" s="82"/>
      <c r="PYN208" s="79"/>
      <c r="PYO208" s="104"/>
      <c r="PYP208" s="83"/>
      <c r="PYQ208" s="90"/>
      <c r="PYR208" s="91"/>
      <c r="PYS208" s="92"/>
      <c r="PYT208" s="93"/>
      <c r="PYU208" s="90"/>
      <c r="PYV208" s="6"/>
      <c r="PYW208" s="86"/>
      <c r="PYX208" s="79"/>
      <c r="PYY208" s="82"/>
      <c r="PYZ208" s="79"/>
      <c r="PZA208" s="104"/>
      <c r="PZB208" s="83"/>
      <c r="PZC208" s="90"/>
      <c r="PZD208" s="91"/>
      <c r="PZE208" s="92"/>
      <c r="PZF208" s="93"/>
      <c r="PZG208" s="90"/>
      <c r="PZH208" s="6"/>
      <c r="PZI208" s="86"/>
      <c r="PZJ208" s="79"/>
      <c r="PZK208" s="82"/>
      <c r="PZL208" s="79"/>
      <c r="PZM208" s="104"/>
      <c r="PZN208" s="83"/>
      <c r="PZO208" s="90"/>
      <c r="PZP208" s="91"/>
      <c r="PZQ208" s="92"/>
      <c r="PZR208" s="93"/>
      <c r="PZS208" s="90"/>
      <c r="PZT208" s="6"/>
      <c r="PZU208" s="86"/>
      <c r="PZV208" s="79"/>
      <c r="PZW208" s="82"/>
      <c r="PZX208" s="79"/>
      <c r="PZY208" s="104"/>
      <c r="PZZ208" s="83"/>
      <c r="QAA208" s="90"/>
      <c r="QAB208" s="91"/>
      <c r="QAC208" s="92"/>
      <c r="QAD208" s="93"/>
      <c r="QAE208" s="90"/>
      <c r="QAF208" s="6"/>
      <c r="QAG208" s="86"/>
      <c r="QAH208" s="79"/>
      <c r="QAI208" s="82"/>
      <c r="QAJ208" s="79"/>
      <c r="QAK208" s="104"/>
      <c r="QAL208" s="83"/>
      <c r="QAM208" s="90"/>
      <c r="QAN208" s="91"/>
      <c r="QAO208" s="92"/>
      <c r="QAP208" s="93"/>
      <c r="QAQ208" s="90"/>
      <c r="QAR208" s="6"/>
      <c r="QAS208" s="86"/>
      <c r="QAT208" s="79"/>
      <c r="QAU208" s="82"/>
      <c r="QAV208" s="79"/>
      <c r="QAW208" s="104"/>
      <c r="QAX208" s="83"/>
      <c r="QAY208" s="90"/>
      <c r="QAZ208" s="91"/>
      <c r="QBA208" s="92"/>
      <c r="QBB208" s="93"/>
      <c r="QBC208" s="90"/>
      <c r="QBD208" s="6"/>
      <c r="QBE208" s="86"/>
      <c r="QBF208" s="79"/>
      <c r="QBG208" s="82"/>
      <c r="QBH208" s="79"/>
      <c r="QBI208" s="104"/>
      <c r="QBJ208" s="83"/>
      <c r="QBK208" s="90"/>
      <c r="QBL208" s="91"/>
      <c r="QBM208" s="92"/>
      <c r="QBN208" s="93"/>
      <c r="QBO208" s="90"/>
      <c r="QBP208" s="6"/>
      <c r="QBQ208" s="86"/>
      <c r="QBR208" s="79"/>
      <c r="QBS208" s="82"/>
      <c r="QBT208" s="79"/>
      <c r="QBU208" s="104"/>
      <c r="QBV208" s="83"/>
      <c r="QBW208" s="90"/>
      <c r="QBX208" s="91"/>
      <c r="QBY208" s="92"/>
      <c r="QBZ208" s="93"/>
      <c r="QCA208" s="90"/>
      <c r="QCB208" s="6"/>
      <c r="QCC208" s="86"/>
      <c r="QCD208" s="79"/>
      <c r="QCE208" s="82"/>
      <c r="QCF208" s="79"/>
      <c r="QCG208" s="104"/>
      <c r="QCH208" s="83"/>
      <c r="QCI208" s="90"/>
      <c r="QCJ208" s="91"/>
      <c r="QCK208" s="92"/>
      <c r="QCL208" s="93"/>
      <c r="QCM208" s="90"/>
      <c r="QCN208" s="6"/>
      <c r="QCO208" s="86"/>
      <c r="QCP208" s="79"/>
      <c r="QCQ208" s="82"/>
      <c r="QCR208" s="79"/>
      <c r="QCS208" s="104"/>
      <c r="QCT208" s="83"/>
      <c r="QCU208" s="90"/>
      <c r="QCV208" s="91"/>
      <c r="QCW208" s="92"/>
      <c r="QCX208" s="93"/>
      <c r="QCY208" s="90"/>
      <c r="QCZ208" s="6"/>
      <c r="QDA208" s="86"/>
      <c r="QDB208" s="79"/>
      <c r="QDC208" s="82"/>
      <c r="QDD208" s="79"/>
      <c r="QDE208" s="104"/>
      <c r="QDF208" s="83"/>
      <c r="QDG208" s="90"/>
      <c r="QDH208" s="91"/>
      <c r="QDI208" s="92"/>
      <c r="QDJ208" s="93"/>
      <c r="QDK208" s="90"/>
      <c r="QDL208" s="6"/>
      <c r="QDM208" s="86"/>
      <c r="QDN208" s="79"/>
      <c r="QDO208" s="82"/>
      <c r="QDP208" s="79"/>
      <c r="QDQ208" s="104"/>
      <c r="QDR208" s="83"/>
      <c r="QDS208" s="90"/>
      <c r="QDT208" s="91"/>
      <c r="QDU208" s="92"/>
      <c r="QDV208" s="93"/>
      <c r="QDW208" s="90"/>
      <c r="QDX208" s="6"/>
      <c r="QDY208" s="86"/>
      <c r="QDZ208" s="79"/>
      <c r="QEA208" s="82"/>
      <c r="QEB208" s="79"/>
      <c r="QEC208" s="104"/>
      <c r="QED208" s="83"/>
      <c r="QEE208" s="90"/>
      <c r="QEF208" s="91"/>
      <c r="QEG208" s="92"/>
      <c r="QEH208" s="93"/>
      <c r="QEI208" s="90"/>
      <c r="QEJ208" s="6"/>
      <c r="QEK208" s="86"/>
      <c r="QEL208" s="79"/>
      <c r="QEM208" s="82"/>
      <c r="QEN208" s="79"/>
      <c r="QEO208" s="104"/>
      <c r="QEP208" s="83"/>
      <c r="QEQ208" s="90"/>
      <c r="QER208" s="91"/>
      <c r="QES208" s="92"/>
      <c r="QET208" s="93"/>
      <c r="QEU208" s="90"/>
      <c r="QEV208" s="6"/>
      <c r="QEW208" s="86"/>
      <c r="QEX208" s="79"/>
      <c r="QEY208" s="82"/>
      <c r="QEZ208" s="79"/>
      <c r="QFA208" s="104"/>
      <c r="QFB208" s="83"/>
      <c r="QFC208" s="90"/>
      <c r="QFD208" s="91"/>
      <c r="QFE208" s="92"/>
      <c r="QFF208" s="93"/>
      <c r="QFG208" s="90"/>
      <c r="QFH208" s="6"/>
      <c r="QFI208" s="86"/>
      <c r="QFJ208" s="79"/>
      <c r="QFK208" s="82"/>
      <c r="QFL208" s="79"/>
      <c r="QFM208" s="104"/>
      <c r="QFN208" s="83"/>
      <c r="QFO208" s="90"/>
      <c r="QFP208" s="91"/>
      <c r="QFQ208" s="92"/>
      <c r="QFR208" s="93"/>
      <c r="QFS208" s="90"/>
      <c r="QFT208" s="6"/>
      <c r="QFU208" s="86"/>
      <c r="QFV208" s="79"/>
      <c r="QFW208" s="82"/>
      <c r="QFX208" s="79"/>
      <c r="QFY208" s="104"/>
      <c r="QFZ208" s="83"/>
      <c r="QGA208" s="90"/>
      <c r="QGB208" s="91"/>
      <c r="QGC208" s="92"/>
      <c r="QGD208" s="93"/>
      <c r="QGE208" s="90"/>
      <c r="QGF208" s="6"/>
      <c r="QGG208" s="86"/>
      <c r="QGH208" s="79"/>
      <c r="QGI208" s="82"/>
      <c r="QGJ208" s="79"/>
      <c r="QGK208" s="104"/>
      <c r="QGL208" s="83"/>
      <c r="QGM208" s="90"/>
      <c r="QGN208" s="91"/>
      <c r="QGO208" s="92"/>
      <c r="QGP208" s="93"/>
      <c r="QGQ208" s="90"/>
      <c r="QGR208" s="6"/>
      <c r="QGS208" s="86"/>
      <c r="QGT208" s="79"/>
      <c r="QGU208" s="82"/>
      <c r="QGV208" s="79"/>
      <c r="QGW208" s="104"/>
      <c r="QGX208" s="83"/>
      <c r="QGY208" s="90"/>
      <c r="QGZ208" s="91"/>
      <c r="QHA208" s="92"/>
      <c r="QHB208" s="93"/>
      <c r="QHC208" s="90"/>
      <c r="QHD208" s="6"/>
      <c r="QHE208" s="86"/>
      <c r="QHF208" s="79"/>
      <c r="QHG208" s="82"/>
      <c r="QHH208" s="79"/>
      <c r="QHI208" s="104"/>
      <c r="QHJ208" s="83"/>
      <c r="QHK208" s="90"/>
      <c r="QHL208" s="91"/>
      <c r="QHM208" s="92"/>
      <c r="QHN208" s="93"/>
      <c r="QHO208" s="90"/>
      <c r="QHP208" s="6"/>
      <c r="QHQ208" s="86"/>
      <c r="QHR208" s="79"/>
      <c r="QHS208" s="82"/>
      <c r="QHT208" s="79"/>
      <c r="QHU208" s="104"/>
      <c r="QHV208" s="83"/>
      <c r="QHW208" s="90"/>
      <c r="QHX208" s="91"/>
      <c r="QHY208" s="92"/>
      <c r="QHZ208" s="93"/>
      <c r="QIA208" s="90"/>
      <c r="QIB208" s="6"/>
      <c r="QIC208" s="86"/>
      <c r="QID208" s="79"/>
      <c r="QIE208" s="82"/>
      <c r="QIF208" s="79"/>
      <c r="QIG208" s="104"/>
      <c r="QIH208" s="83"/>
      <c r="QII208" s="90"/>
      <c r="QIJ208" s="91"/>
      <c r="QIK208" s="92"/>
      <c r="QIL208" s="93"/>
      <c r="QIM208" s="90"/>
      <c r="QIN208" s="6"/>
      <c r="QIO208" s="86"/>
      <c r="QIP208" s="79"/>
      <c r="QIQ208" s="82"/>
      <c r="QIR208" s="79"/>
      <c r="QIS208" s="104"/>
      <c r="QIT208" s="83"/>
      <c r="QIU208" s="90"/>
      <c r="QIV208" s="91"/>
      <c r="QIW208" s="92"/>
      <c r="QIX208" s="93"/>
      <c r="QIY208" s="90"/>
      <c r="QIZ208" s="6"/>
      <c r="QJA208" s="86"/>
      <c r="QJB208" s="79"/>
      <c r="QJC208" s="82"/>
      <c r="QJD208" s="79"/>
      <c r="QJE208" s="104"/>
      <c r="QJF208" s="83"/>
      <c r="QJG208" s="90"/>
      <c r="QJH208" s="91"/>
      <c r="QJI208" s="92"/>
      <c r="QJJ208" s="93"/>
      <c r="QJK208" s="90"/>
      <c r="QJL208" s="6"/>
      <c r="QJM208" s="86"/>
      <c r="QJN208" s="79"/>
      <c r="QJO208" s="82"/>
      <c r="QJP208" s="79"/>
      <c r="QJQ208" s="104"/>
      <c r="QJR208" s="83"/>
      <c r="QJS208" s="90"/>
      <c r="QJT208" s="91"/>
      <c r="QJU208" s="92"/>
      <c r="QJV208" s="93"/>
      <c r="QJW208" s="90"/>
      <c r="QJX208" s="6"/>
      <c r="QJY208" s="86"/>
      <c r="QJZ208" s="79"/>
      <c r="QKA208" s="82"/>
      <c r="QKB208" s="79"/>
      <c r="QKC208" s="104"/>
      <c r="QKD208" s="83"/>
      <c r="QKE208" s="90"/>
      <c r="QKF208" s="91"/>
      <c r="QKG208" s="92"/>
      <c r="QKH208" s="93"/>
      <c r="QKI208" s="90"/>
      <c r="QKJ208" s="6"/>
      <c r="QKK208" s="86"/>
      <c r="QKL208" s="79"/>
      <c r="QKM208" s="82"/>
      <c r="QKN208" s="79"/>
      <c r="QKO208" s="104"/>
      <c r="QKP208" s="83"/>
      <c r="QKQ208" s="90"/>
      <c r="QKR208" s="91"/>
      <c r="QKS208" s="92"/>
      <c r="QKT208" s="93"/>
      <c r="QKU208" s="90"/>
      <c r="QKV208" s="6"/>
      <c r="QKW208" s="86"/>
      <c r="QKX208" s="79"/>
      <c r="QKY208" s="82"/>
      <c r="QKZ208" s="79"/>
      <c r="QLA208" s="104"/>
      <c r="QLB208" s="83"/>
      <c r="QLC208" s="90"/>
      <c r="QLD208" s="91"/>
      <c r="QLE208" s="92"/>
      <c r="QLF208" s="93"/>
      <c r="QLG208" s="90"/>
      <c r="QLH208" s="6"/>
      <c r="QLI208" s="86"/>
      <c r="QLJ208" s="79"/>
      <c r="QLK208" s="82"/>
      <c r="QLL208" s="79"/>
      <c r="QLM208" s="104"/>
      <c r="QLN208" s="83"/>
      <c r="QLO208" s="90"/>
      <c r="QLP208" s="91"/>
      <c r="QLQ208" s="92"/>
      <c r="QLR208" s="93"/>
      <c r="QLS208" s="90"/>
      <c r="QLT208" s="6"/>
      <c r="QLU208" s="86"/>
      <c r="QLV208" s="79"/>
      <c r="QLW208" s="82"/>
      <c r="QLX208" s="79"/>
      <c r="QLY208" s="104"/>
      <c r="QLZ208" s="83"/>
      <c r="QMA208" s="90"/>
      <c r="QMB208" s="91"/>
      <c r="QMC208" s="92"/>
      <c r="QMD208" s="93"/>
      <c r="QME208" s="90"/>
      <c r="QMF208" s="6"/>
      <c r="QMG208" s="86"/>
      <c r="QMH208" s="79"/>
      <c r="QMI208" s="82"/>
      <c r="QMJ208" s="79"/>
      <c r="QMK208" s="104"/>
      <c r="QML208" s="83"/>
      <c r="QMM208" s="90"/>
      <c r="QMN208" s="91"/>
      <c r="QMO208" s="92"/>
      <c r="QMP208" s="93"/>
      <c r="QMQ208" s="90"/>
      <c r="QMR208" s="6"/>
      <c r="QMS208" s="86"/>
      <c r="QMT208" s="79"/>
      <c r="QMU208" s="82"/>
      <c r="QMV208" s="79"/>
      <c r="QMW208" s="104"/>
      <c r="QMX208" s="83"/>
      <c r="QMY208" s="90"/>
      <c r="QMZ208" s="91"/>
      <c r="QNA208" s="92"/>
      <c r="QNB208" s="93"/>
      <c r="QNC208" s="90"/>
      <c r="QND208" s="6"/>
      <c r="QNE208" s="86"/>
      <c r="QNF208" s="79"/>
      <c r="QNG208" s="82"/>
      <c r="QNH208" s="79"/>
      <c r="QNI208" s="104"/>
      <c r="QNJ208" s="83"/>
      <c r="QNK208" s="90"/>
      <c r="QNL208" s="91"/>
      <c r="QNM208" s="92"/>
      <c r="QNN208" s="93"/>
      <c r="QNO208" s="90"/>
      <c r="QNP208" s="6"/>
      <c r="QNQ208" s="86"/>
      <c r="QNR208" s="79"/>
      <c r="QNS208" s="82"/>
      <c r="QNT208" s="79"/>
      <c r="QNU208" s="104"/>
      <c r="QNV208" s="83"/>
      <c r="QNW208" s="90"/>
      <c r="QNX208" s="91"/>
      <c r="QNY208" s="92"/>
      <c r="QNZ208" s="93"/>
      <c r="QOA208" s="90"/>
      <c r="QOB208" s="6"/>
      <c r="QOC208" s="86"/>
      <c r="QOD208" s="79"/>
      <c r="QOE208" s="82"/>
      <c r="QOF208" s="79"/>
      <c r="QOG208" s="104"/>
      <c r="QOH208" s="83"/>
      <c r="QOI208" s="90"/>
      <c r="QOJ208" s="91"/>
      <c r="QOK208" s="92"/>
      <c r="QOL208" s="93"/>
      <c r="QOM208" s="90"/>
      <c r="QON208" s="6"/>
      <c r="QOO208" s="86"/>
      <c r="QOP208" s="79"/>
      <c r="QOQ208" s="82"/>
      <c r="QOR208" s="79"/>
      <c r="QOS208" s="104"/>
      <c r="QOT208" s="83"/>
      <c r="QOU208" s="90"/>
      <c r="QOV208" s="91"/>
      <c r="QOW208" s="92"/>
      <c r="QOX208" s="93"/>
      <c r="QOY208" s="90"/>
      <c r="QOZ208" s="6"/>
      <c r="QPA208" s="86"/>
      <c r="QPB208" s="79"/>
      <c r="QPC208" s="82"/>
      <c r="QPD208" s="79"/>
      <c r="QPE208" s="104"/>
      <c r="QPF208" s="83"/>
      <c r="QPG208" s="90"/>
      <c r="QPH208" s="91"/>
      <c r="QPI208" s="92"/>
      <c r="QPJ208" s="93"/>
      <c r="QPK208" s="90"/>
      <c r="QPL208" s="6"/>
      <c r="QPM208" s="86"/>
      <c r="QPN208" s="79"/>
      <c r="QPO208" s="82"/>
      <c r="QPP208" s="79"/>
      <c r="QPQ208" s="104"/>
      <c r="QPR208" s="83"/>
      <c r="QPS208" s="90"/>
      <c r="QPT208" s="91"/>
      <c r="QPU208" s="92"/>
      <c r="QPV208" s="93"/>
      <c r="QPW208" s="90"/>
      <c r="QPX208" s="6"/>
      <c r="QPY208" s="86"/>
      <c r="QPZ208" s="79"/>
      <c r="QQA208" s="82"/>
      <c r="QQB208" s="79"/>
      <c r="QQC208" s="104"/>
      <c r="QQD208" s="83"/>
      <c r="QQE208" s="90"/>
      <c r="QQF208" s="91"/>
      <c r="QQG208" s="92"/>
      <c r="QQH208" s="93"/>
      <c r="QQI208" s="90"/>
      <c r="QQJ208" s="6"/>
      <c r="QQK208" s="86"/>
      <c r="QQL208" s="79"/>
      <c r="QQM208" s="82"/>
      <c r="QQN208" s="79"/>
      <c r="QQO208" s="104"/>
      <c r="QQP208" s="83"/>
      <c r="QQQ208" s="90"/>
      <c r="QQR208" s="91"/>
      <c r="QQS208" s="92"/>
      <c r="QQT208" s="93"/>
      <c r="QQU208" s="90"/>
      <c r="QQV208" s="6"/>
      <c r="QQW208" s="86"/>
      <c r="QQX208" s="79"/>
      <c r="QQY208" s="82"/>
      <c r="QQZ208" s="79"/>
      <c r="QRA208" s="104"/>
      <c r="QRB208" s="83"/>
      <c r="QRC208" s="90"/>
      <c r="QRD208" s="91"/>
      <c r="QRE208" s="92"/>
      <c r="QRF208" s="93"/>
      <c r="QRG208" s="90"/>
      <c r="QRH208" s="6"/>
      <c r="QRI208" s="86"/>
      <c r="QRJ208" s="79"/>
      <c r="QRK208" s="82"/>
      <c r="QRL208" s="79"/>
      <c r="QRM208" s="104"/>
      <c r="QRN208" s="83"/>
      <c r="QRO208" s="90"/>
      <c r="QRP208" s="91"/>
      <c r="QRQ208" s="92"/>
      <c r="QRR208" s="93"/>
      <c r="QRS208" s="90"/>
      <c r="QRT208" s="6"/>
      <c r="QRU208" s="86"/>
      <c r="QRV208" s="79"/>
      <c r="QRW208" s="82"/>
      <c r="QRX208" s="79"/>
      <c r="QRY208" s="104"/>
      <c r="QRZ208" s="83"/>
      <c r="QSA208" s="90"/>
      <c r="QSB208" s="91"/>
      <c r="QSC208" s="92"/>
      <c r="QSD208" s="93"/>
      <c r="QSE208" s="90"/>
      <c r="QSF208" s="6"/>
      <c r="QSG208" s="86"/>
      <c r="QSH208" s="79"/>
      <c r="QSI208" s="82"/>
      <c r="QSJ208" s="79"/>
      <c r="QSK208" s="104"/>
      <c r="QSL208" s="83"/>
      <c r="QSM208" s="90"/>
      <c r="QSN208" s="91"/>
      <c r="QSO208" s="92"/>
      <c r="QSP208" s="93"/>
      <c r="QSQ208" s="90"/>
      <c r="QSR208" s="6"/>
      <c r="QSS208" s="86"/>
      <c r="QST208" s="79"/>
      <c r="QSU208" s="82"/>
      <c r="QSV208" s="79"/>
      <c r="QSW208" s="104"/>
      <c r="QSX208" s="83"/>
      <c r="QSY208" s="90"/>
      <c r="QSZ208" s="91"/>
      <c r="QTA208" s="92"/>
      <c r="QTB208" s="93"/>
      <c r="QTC208" s="90"/>
      <c r="QTD208" s="6"/>
      <c r="QTE208" s="86"/>
      <c r="QTF208" s="79"/>
      <c r="QTG208" s="82"/>
      <c r="QTH208" s="79"/>
      <c r="QTI208" s="104"/>
      <c r="QTJ208" s="83"/>
      <c r="QTK208" s="90"/>
      <c r="QTL208" s="91"/>
      <c r="QTM208" s="92"/>
      <c r="QTN208" s="93"/>
      <c r="QTO208" s="90"/>
      <c r="QTP208" s="6"/>
      <c r="QTQ208" s="86"/>
      <c r="QTR208" s="79"/>
      <c r="QTS208" s="82"/>
      <c r="QTT208" s="79"/>
      <c r="QTU208" s="104"/>
      <c r="QTV208" s="83"/>
      <c r="QTW208" s="90"/>
      <c r="QTX208" s="91"/>
      <c r="QTY208" s="92"/>
      <c r="QTZ208" s="93"/>
      <c r="QUA208" s="90"/>
      <c r="QUB208" s="6"/>
      <c r="QUC208" s="86"/>
      <c r="QUD208" s="79"/>
      <c r="QUE208" s="82"/>
      <c r="QUF208" s="79"/>
      <c r="QUG208" s="104"/>
      <c r="QUH208" s="83"/>
      <c r="QUI208" s="90"/>
      <c r="QUJ208" s="91"/>
      <c r="QUK208" s="92"/>
      <c r="QUL208" s="93"/>
      <c r="QUM208" s="90"/>
      <c r="QUN208" s="6"/>
      <c r="QUO208" s="86"/>
      <c r="QUP208" s="79"/>
      <c r="QUQ208" s="82"/>
      <c r="QUR208" s="79"/>
      <c r="QUS208" s="104"/>
      <c r="QUT208" s="83"/>
      <c r="QUU208" s="90"/>
      <c r="QUV208" s="91"/>
      <c r="QUW208" s="92"/>
      <c r="QUX208" s="93"/>
      <c r="QUY208" s="90"/>
      <c r="QUZ208" s="6"/>
      <c r="QVA208" s="86"/>
      <c r="QVB208" s="79"/>
      <c r="QVC208" s="82"/>
      <c r="QVD208" s="79"/>
      <c r="QVE208" s="104"/>
      <c r="QVF208" s="83"/>
      <c r="QVG208" s="90"/>
      <c r="QVH208" s="91"/>
      <c r="QVI208" s="92"/>
      <c r="QVJ208" s="93"/>
      <c r="QVK208" s="90"/>
      <c r="QVL208" s="6"/>
      <c r="QVM208" s="86"/>
      <c r="QVN208" s="79"/>
      <c r="QVO208" s="82"/>
      <c r="QVP208" s="79"/>
      <c r="QVQ208" s="104"/>
      <c r="QVR208" s="83"/>
      <c r="QVS208" s="90"/>
      <c r="QVT208" s="91"/>
      <c r="QVU208" s="92"/>
      <c r="QVV208" s="93"/>
      <c r="QVW208" s="90"/>
      <c r="QVX208" s="6"/>
      <c r="QVY208" s="86"/>
      <c r="QVZ208" s="79"/>
      <c r="QWA208" s="82"/>
      <c r="QWB208" s="79"/>
      <c r="QWC208" s="104"/>
      <c r="QWD208" s="83"/>
      <c r="QWE208" s="90"/>
      <c r="QWF208" s="91"/>
      <c r="QWG208" s="92"/>
      <c r="QWH208" s="93"/>
      <c r="QWI208" s="90"/>
      <c r="QWJ208" s="6"/>
      <c r="QWK208" s="86"/>
      <c r="QWL208" s="79"/>
      <c r="QWM208" s="82"/>
      <c r="QWN208" s="79"/>
      <c r="QWO208" s="104"/>
      <c r="QWP208" s="83"/>
      <c r="QWQ208" s="90"/>
      <c r="QWR208" s="91"/>
      <c r="QWS208" s="92"/>
      <c r="QWT208" s="93"/>
      <c r="QWU208" s="90"/>
      <c r="QWV208" s="6"/>
      <c r="QWW208" s="86"/>
      <c r="QWX208" s="79"/>
      <c r="QWY208" s="82"/>
      <c r="QWZ208" s="79"/>
      <c r="QXA208" s="104"/>
      <c r="QXB208" s="83"/>
      <c r="QXC208" s="90"/>
      <c r="QXD208" s="91"/>
      <c r="QXE208" s="92"/>
      <c r="QXF208" s="93"/>
      <c r="QXG208" s="90"/>
      <c r="QXH208" s="6"/>
      <c r="QXI208" s="86"/>
      <c r="QXJ208" s="79"/>
      <c r="QXK208" s="82"/>
      <c r="QXL208" s="79"/>
      <c r="QXM208" s="104"/>
      <c r="QXN208" s="83"/>
      <c r="QXO208" s="90"/>
      <c r="QXP208" s="91"/>
      <c r="QXQ208" s="92"/>
      <c r="QXR208" s="93"/>
      <c r="QXS208" s="90"/>
      <c r="QXT208" s="6"/>
      <c r="QXU208" s="86"/>
      <c r="QXV208" s="79"/>
      <c r="QXW208" s="82"/>
      <c r="QXX208" s="79"/>
      <c r="QXY208" s="104"/>
      <c r="QXZ208" s="83"/>
      <c r="QYA208" s="90"/>
      <c r="QYB208" s="91"/>
      <c r="QYC208" s="92"/>
      <c r="QYD208" s="93"/>
      <c r="QYE208" s="90"/>
      <c r="QYF208" s="6"/>
      <c r="QYG208" s="86"/>
      <c r="QYH208" s="79"/>
      <c r="QYI208" s="82"/>
      <c r="QYJ208" s="79"/>
      <c r="QYK208" s="104"/>
      <c r="QYL208" s="83"/>
      <c r="QYM208" s="90"/>
      <c r="QYN208" s="91"/>
      <c r="QYO208" s="92"/>
      <c r="QYP208" s="93"/>
      <c r="QYQ208" s="90"/>
      <c r="QYR208" s="6"/>
      <c r="QYS208" s="86"/>
      <c r="QYT208" s="79"/>
      <c r="QYU208" s="82"/>
      <c r="QYV208" s="79"/>
      <c r="QYW208" s="104"/>
      <c r="QYX208" s="83"/>
      <c r="QYY208" s="90"/>
      <c r="QYZ208" s="91"/>
      <c r="QZA208" s="92"/>
      <c r="QZB208" s="93"/>
      <c r="QZC208" s="90"/>
      <c r="QZD208" s="6"/>
      <c r="QZE208" s="86"/>
      <c r="QZF208" s="79"/>
      <c r="QZG208" s="82"/>
      <c r="QZH208" s="79"/>
      <c r="QZI208" s="104"/>
      <c r="QZJ208" s="83"/>
      <c r="QZK208" s="90"/>
      <c r="QZL208" s="91"/>
      <c r="QZM208" s="92"/>
      <c r="QZN208" s="93"/>
      <c r="QZO208" s="90"/>
      <c r="QZP208" s="6"/>
      <c r="QZQ208" s="86"/>
      <c r="QZR208" s="79"/>
      <c r="QZS208" s="82"/>
      <c r="QZT208" s="79"/>
      <c r="QZU208" s="104"/>
      <c r="QZV208" s="83"/>
      <c r="QZW208" s="90"/>
      <c r="QZX208" s="91"/>
      <c r="QZY208" s="92"/>
      <c r="QZZ208" s="93"/>
      <c r="RAA208" s="90"/>
      <c r="RAB208" s="6"/>
      <c r="RAC208" s="86"/>
      <c r="RAD208" s="79"/>
      <c r="RAE208" s="82"/>
      <c r="RAF208" s="79"/>
      <c r="RAG208" s="104"/>
      <c r="RAH208" s="83"/>
      <c r="RAI208" s="90"/>
      <c r="RAJ208" s="91"/>
      <c r="RAK208" s="92"/>
      <c r="RAL208" s="93"/>
      <c r="RAM208" s="90"/>
      <c r="RAN208" s="6"/>
      <c r="RAO208" s="86"/>
      <c r="RAP208" s="79"/>
      <c r="RAQ208" s="82"/>
      <c r="RAR208" s="79"/>
      <c r="RAS208" s="104"/>
      <c r="RAT208" s="83"/>
      <c r="RAU208" s="90"/>
      <c r="RAV208" s="91"/>
      <c r="RAW208" s="92"/>
      <c r="RAX208" s="93"/>
      <c r="RAY208" s="90"/>
      <c r="RAZ208" s="6"/>
      <c r="RBA208" s="86"/>
      <c r="RBB208" s="79"/>
      <c r="RBC208" s="82"/>
      <c r="RBD208" s="79"/>
      <c r="RBE208" s="104"/>
      <c r="RBF208" s="83"/>
      <c r="RBG208" s="90"/>
      <c r="RBH208" s="91"/>
      <c r="RBI208" s="92"/>
      <c r="RBJ208" s="93"/>
      <c r="RBK208" s="90"/>
      <c r="RBL208" s="6"/>
      <c r="RBM208" s="86"/>
      <c r="RBN208" s="79"/>
      <c r="RBO208" s="82"/>
      <c r="RBP208" s="79"/>
      <c r="RBQ208" s="104"/>
      <c r="RBR208" s="83"/>
      <c r="RBS208" s="90"/>
      <c r="RBT208" s="91"/>
      <c r="RBU208" s="92"/>
      <c r="RBV208" s="93"/>
      <c r="RBW208" s="90"/>
      <c r="RBX208" s="6"/>
      <c r="RBY208" s="86"/>
      <c r="RBZ208" s="79"/>
      <c r="RCA208" s="82"/>
      <c r="RCB208" s="79"/>
      <c r="RCC208" s="104"/>
      <c r="RCD208" s="83"/>
      <c r="RCE208" s="90"/>
      <c r="RCF208" s="91"/>
      <c r="RCG208" s="92"/>
      <c r="RCH208" s="93"/>
      <c r="RCI208" s="90"/>
      <c r="RCJ208" s="6"/>
      <c r="RCK208" s="86"/>
      <c r="RCL208" s="79"/>
      <c r="RCM208" s="82"/>
      <c r="RCN208" s="79"/>
      <c r="RCO208" s="104"/>
      <c r="RCP208" s="83"/>
      <c r="RCQ208" s="90"/>
      <c r="RCR208" s="91"/>
      <c r="RCS208" s="92"/>
      <c r="RCT208" s="93"/>
      <c r="RCU208" s="90"/>
      <c r="RCV208" s="6"/>
      <c r="RCW208" s="86"/>
      <c r="RCX208" s="79"/>
      <c r="RCY208" s="82"/>
      <c r="RCZ208" s="79"/>
      <c r="RDA208" s="104"/>
      <c r="RDB208" s="83"/>
      <c r="RDC208" s="90"/>
      <c r="RDD208" s="91"/>
      <c r="RDE208" s="92"/>
      <c r="RDF208" s="93"/>
      <c r="RDG208" s="90"/>
      <c r="RDH208" s="6"/>
      <c r="RDI208" s="86"/>
      <c r="RDJ208" s="79"/>
      <c r="RDK208" s="82"/>
      <c r="RDL208" s="79"/>
      <c r="RDM208" s="104"/>
      <c r="RDN208" s="83"/>
      <c r="RDO208" s="90"/>
      <c r="RDP208" s="91"/>
      <c r="RDQ208" s="92"/>
      <c r="RDR208" s="93"/>
      <c r="RDS208" s="90"/>
      <c r="RDT208" s="6"/>
      <c r="RDU208" s="86"/>
      <c r="RDV208" s="79"/>
      <c r="RDW208" s="82"/>
      <c r="RDX208" s="79"/>
      <c r="RDY208" s="104"/>
      <c r="RDZ208" s="83"/>
      <c r="REA208" s="90"/>
      <c r="REB208" s="91"/>
      <c r="REC208" s="92"/>
      <c r="RED208" s="93"/>
      <c r="REE208" s="90"/>
      <c r="REF208" s="6"/>
      <c r="REG208" s="86"/>
      <c r="REH208" s="79"/>
      <c r="REI208" s="82"/>
      <c r="REJ208" s="79"/>
      <c r="REK208" s="104"/>
      <c r="REL208" s="83"/>
      <c r="REM208" s="90"/>
      <c r="REN208" s="91"/>
      <c r="REO208" s="92"/>
      <c r="REP208" s="93"/>
      <c r="REQ208" s="90"/>
      <c r="RER208" s="6"/>
      <c r="RES208" s="86"/>
      <c r="RET208" s="79"/>
      <c r="REU208" s="82"/>
      <c r="REV208" s="79"/>
      <c r="REW208" s="104"/>
      <c r="REX208" s="83"/>
      <c r="REY208" s="90"/>
      <c r="REZ208" s="91"/>
      <c r="RFA208" s="92"/>
      <c r="RFB208" s="93"/>
      <c r="RFC208" s="90"/>
      <c r="RFD208" s="6"/>
      <c r="RFE208" s="86"/>
      <c r="RFF208" s="79"/>
      <c r="RFG208" s="82"/>
      <c r="RFH208" s="79"/>
      <c r="RFI208" s="104"/>
      <c r="RFJ208" s="83"/>
      <c r="RFK208" s="90"/>
      <c r="RFL208" s="91"/>
      <c r="RFM208" s="92"/>
      <c r="RFN208" s="93"/>
      <c r="RFO208" s="90"/>
      <c r="RFP208" s="6"/>
      <c r="RFQ208" s="86"/>
      <c r="RFR208" s="79"/>
      <c r="RFS208" s="82"/>
      <c r="RFT208" s="79"/>
      <c r="RFU208" s="104"/>
      <c r="RFV208" s="83"/>
      <c r="RFW208" s="90"/>
      <c r="RFX208" s="91"/>
      <c r="RFY208" s="92"/>
      <c r="RFZ208" s="93"/>
      <c r="RGA208" s="90"/>
      <c r="RGB208" s="6"/>
      <c r="RGC208" s="86"/>
      <c r="RGD208" s="79"/>
      <c r="RGE208" s="82"/>
      <c r="RGF208" s="79"/>
      <c r="RGG208" s="104"/>
      <c r="RGH208" s="83"/>
      <c r="RGI208" s="90"/>
      <c r="RGJ208" s="91"/>
      <c r="RGK208" s="92"/>
      <c r="RGL208" s="93"/>
      <c r="RGM208" s="90"/>
      <c r="RGN208" s="6"/>
      <c r="RGO208" s="86"/>
      <c r="RGP208" s="79"/>
      <c r="RGQ208" s="82"/>
      <c r="RGR208" s="79"/>
      <c r="RGS208" s="104"/>
      <c r="RGT208" s="83"/>
      <c r="RGU208" s="90"/>
      <c r="RGV208" s="91"/>
      <c r="RGW208" s="92"/>
      <c r="RGX208" s="93"/>
      <c r="RGY208" s="90"/>
      <c r="RGZ208" s="6"/>
      <c r="RHA208" s="86"/>
      <c r="RHB208" s="79"/>
      <c r="RHC208" s="82"/>
      <c r="RHD208" s="79"/>
      <c r="RHE208" s="104"/>
      <c r="RHF208" s="83"/>
      <c r="RHG208" s="90"/>
      <c r="RHH208" s="91"/>
      <c r="RHI208" s="92"/>
      <c r="RHJ208" s="93"/>
      <c r="RHK208" s="90"/>
      <c r="RHL208" s="6"/>
      <c r="RHM208" s="86"/>
      <c r="RHN208" s="79"/>
      <c r="RHO208" s="82"/>
      <c r="RHP208" s="79"/>
      <c r="RHQ208" s="104"/>
      <c r="RHR208" s="83"/>
      <c r="RHS208" s="90"/>
      <c r="RHT208" s="91"/>
      <c r="RHU208" s="92"/>
      <c r="RHV208" s="93"/>
      <c r="RHW208" s="90"/>
      <c r="RHX208" s="6"/>
      <c r="RHY208" s="86"/>
      <c r="RHZ208" s="79"/>
      <c r="RIA208" s="82"/>
      <c r="RIB208" s="79"/>
      <c r="RIC208" s="104"/>
      <c r="RID208" s="83"/>
      <c r="RIE208" s="90"/>
      <c r="RIF208" s="91"/>
      <c r="RIG208" s="92"/>
      <c r="RIH208" s="93"/>
      <c r="RII208" s="90"/>
      <c r="RIJ208" s="6"/>
      <c r="RIK208" s="86"/>
      <c r="RIL208" s="79"/>
      <c r="RIM208" s="82"/>
      <c r="RIN208" s="79"/>
      <c r="RIO208" s="104"/>
      <c r="RIP208" s="83"/>
      <c r="RIQ208" s="90"/>
      <c r="RIR208" s="91"/>
      <c r="RIS208" s="92"/>
      <c r="RIT208" s="93"/>
      <c r="RIU208" s="90"/>
      <c r="RIV208" s="6"/>
      <c r="RIW208" s="86"/>
      <c r="RIX208" s="79"/>
      <c r="RIY208" s="82"/>
      <c r="RIZ208" s="79"/>
      <c r="RJA208" s="104"/>
      <c r="RJB208" s="83"/>
      <c r="RJC208" s="90"/>
      <c r="RJD208" s="91"/>
      <c r="RJE208" s="92"/>
      <c r="RJF208" s="93"/>
      <c r="RJG208" s="90"/>
      <c r="RJH208" s="6"/>
      <c r="RJI208" s="86"/>
      <c r="RJJ208" s="79"/>
      <c r="RJK208" s="82"/>
      <c r="RJL208" s="79"/>
      <c r="RJM208" s="104"/>
      <c r="RJN208" s="83"/>
      <c r="RJO208" s="90"/>
      <c r="RJP208" s="91"/>
      <c r="RJQ208" s="92"/>
      <c r="RJR208" s="93"/>
      <c r="RJS208" s="90"/>
      <c r="RJT208" s="6"/>
      <c r="RJU208" s="86"/>
      <c r="RJV208" s="79"/>
      <c r="RJW208" s="82"/>
      <c r="RJX208" s="79"/>
      <c r="RJY208" s="104"/>
      <c r="RJZ208" s="83"/>
      <c r="RKA208" s="90"/>
      <c r="RKB208" s="91"/>
      <c r="RKC208" s="92"/>
      <c r="RKD208" s="93"/>
      <c r="RKE208" s="90"/>
      <c r="RKF208" s="6"/>
      <c r="RKG208" s="86"/>
      <c r="RKH208" s="79"/>
      <c r="RKI208" s="82"/>
      <c r="RKJ208" s="79"/>
      <c r="RKK208" s="104"/>
      <c r="RKL208" s="83"/>
      <c r="RKM208" s="90"/>
      <c r="RKN208" s="91"/>
      <c r="RKO208" s="92"/>
      <c r="RKP208" s="93"/>
      <c r="RKQ208" s="90"/>
      <c r="RKR208" s="6"/>
      <c r="RKS208" s="86"/>
      <c r="RKT208" s="79"/>
      <c r="RKU208" s="82"/>
      <c r="RKV208" s="79"/>
      <c r="RKW208" s="104"/>
      <c r="RKX208" s="83"/>
      <c r="RKY208" s="90"/>
      <c r="RKZ208" s="91"/>
      <c r="RLA208" s="92"/>
      <c r="RLB208" s="93"/>
      <c r="RLC208" s="90"/>
      <c r="RLD208" s="6"/>
      <c r="RLE208" s="86"/>
      <c r="RLF208" s="79"/>
      <c r="RLG208" s="82"/>
      <c r="RLH208" s="79"/>
      <c r="RLI208" s="104"/>
      <c r="RLJ208" s="83"/>
      <c r="RLK208" s="90"/>
      <c r="RLL208" s="91"/>
      <c r="RLM208" s="92"/>
      <c r="RLN208" s="93"/>
      <c r="RLO208" s="90"/>
      <c r="RLP208" s="6"/>
      <c r="RLQ208" s="86"/>
      <c r="RLR208" s="79"/>
      <c r="RLS208" s="82"/>
      <c r="RLT208" s="79"/>
      <c r="RLU208" s="104"/>
      <c r="RLV208" s="83"/>
      <c r="RLW208" s="90"/>
      <c r="RLX208" s="91"/>
      <c r="RLY208" s="92"/>
      <c r="RLZ208" s="93"/>
      <c r="RMA208" s="90"/>
      <c r="RMB208" s="6"/>
      <c r="RMC208" s="86"/>
      <c r="RMD208" s="79"/>
      <c r="RME208" s="82"/>
      <c r="RMF208" s="79"/>
      <c r="RMG208" s="104"/>
      <c r="RMH208" s="83"/>
      <c r="RMI208" s="90"/>
      <c r="RMJ208" s="91"/>
      <c r="RMK208" s="92"/>
      <c r="RML208" s="93"/>
      <c r="RMM208" s="90"/>
      <c r="RMN208" s="6"/>
      <c r="RMO208" s="86"/>
      <c r="RMP208" s="79"/>
      <c r="RMQ208" s="82"/>
      <c r="RMR208" s="79"/>
      <c r="RMS208" s="104"/>
      <c r="RMT208" s="83"/>
      <c r="RMU208" s="90"/>
      <c r="RMV208" s="91"/>
      <c r="RMW208" s="92"/>
      <c r="RMX208" s="93"/>
      <c r="RMY208" s="90"/>
      <c r="RMZ208" s="6"/>
      <c r="RNA208" s="86"/>
      <c r="RNB208" s="79"/>
      <c r="RNC208" s="82"/>
      <c r="RND208" s="79"/>
      <c r="RNE208" s="104"/>
      <c r="RNF208" s="83"/>
      <c r="RNG208" s="90"/>
      <c r="RNH208" s="91"/>
      <c r="RNI208" s="92"/>
      <c r="RNJ208" s="93"/>
      <c r="RNK208" s="90"/>
      <c r="RNL208" s="6"/>
      <c r="RNM208" s="86"/>
      <c r="RNN208" s="79"/>
      <c r="RNO208" s="82"/>
      <c r="RNP208" s="79"/>
      <c r="RNQ208" s="104"/>
      <c r="RNR208" s="83"/>
      <c r="RNS208" s="90"/>
      <c r="RNT208" s="91"/>
      <c r="RNU208" s="92"/>
      <c r="RNV208" s="93"/>
      <c r="RNW208" s="90"/>
      <c r="RNX208" s="6"/>
      <c r="RNY208" s="86"/>
      <c r="RNZ208" s="79"/>
      <c r="ROA208" s="82"/>
      <c r="ROB208" s="79"/>
      <c r="ROC208" s="104"/>
      <c r="ROD208" s="83"/>
      <c r="ROE208" s="90"/>
      <c r="ROF208" s="91"/>
      <c r="ROG208" s="92"/>
      <c r="ROH208" s="93"/>
      <c r="ROI208" s="90"/>
      <c r="ROJ208" s="6"/>
      <c r="ROK208" s="86"/>
      <c r="ROL208" s="79"/>
      <c r="ROM208" s="82"/>
      <c r="RON208" s="79"/>
      <c r="ROO208" s="104"/>
      <c r="ROP208" s="83"/>
      <c r="ROQ208" s="90"/>
      <c r="ROR208" s="91"/>
      <c r="ROS208" s="92"/>
      <c r="ROT208" s="93"/>
      <c r="ROU208" s="90"/>
      <c r="ROV208" s="6"/>
      <c r="ROW208" s="86"/>
      <c r="ROX208" s="79"/>
      <c r="ROY208" s="82"/>
      <c r="ROZ208" s="79"/>
      <c r="RPA208" s="104"/>
      <c r="RPB208" s="83"/>
      <c r="RPC208" s="90"/>
      <c r="RPD208" s="91"/>
      <c r="RPE208" s="92"/>
      <c r="RPF208" s="93"/>
      <c r="RPG208" s="90"/>
      <c r="RPH208" s="6"/>
      <c r="RPI208" s="86"/>
      <c r="RPJ208" s="79"/>
      <c r="RPK208" s="82"/>
      <c r="RPL208" s="79"/>
      <c r="RPM208" s="104"/>
      <c r="RPN208" s="83"/>
      <c r="RPO208" s="90"/>
      <c r="RPP208" s="91"/>
      <c r="RPQ208" s="92"/>
      <c r="RPR208" s="93"/>
      <c r="RPS208" s="90"/>
      <c r="RPT208" s="6"/>
      <c r="RPU208" s="86"/>
      <c r="RPV208" s="79"/>
      <c r="RPW208" s="82"/>
      <c r="RPX208" s="79"/>
      <c r="RPY208" s="104"/>
      <c r="RPZ208" s="83"/>
      <c r="RQA208" s="90"/>
      <c r="RQB208" s="91"/>
      <c r="RQC208" s="92"/>
      <c r="RQD208" s="93"/>
      <c r="RQE208" s="90"/>
      <c r="RQF208" s="6"/>
      <c r="RQG208" s="86"/>
      <c r="RQH208" s="79"/>
      <c r="RQI208" s="82"/>
      <c r="RQJ208" s="79"/>
      <c r="RQK208" s="104"/>
      <c r="RQL208" s="83"/>
      <c r="RQM208" s="90"/>
      <c r="RQN208" s="91"/>
      <c r="RQO208" s="92"/>
      <c r="RQP208" s="93"/>
      <c r="RQQ208" s="90"/>
      <c r="RQR208" s="6"/>
      <c r="RQS208" s="86"/>
      <c r="RQT208" s="79"/>
      <c r="RQU208" s="82"/>
      <c r="RQV208" s="79"/>
      <c r="RQW208" s="104"/>
      <c r="RQX208" s="83"/>
      <c r="RQY208" s="90"/>
      <c r="RQZ208" s="91"/>
      <c r="RRA208" s="92"/>
      <c r="RRB208" s="93"/>
      <c r="RRC208" s="90"/>
      <c r="RRD208" s="6"/>
      <c r="RRE208" s="86"/>
      <c r="RRF208" s="79"/>
      <c r="RRG208" s="82"/>
      <c r="RRH208" s="79"/>
      <c r="RRI208" s="104"/>
      <c r="RRJ208" s="83"/>
      <c r="RRK208" s="90"/>
      <c r="RRL208" s="91"/>
      <c r="RRM208" s="92"/>
      <c r="RRN208" s="93"/>
      <c r="RRO208" s="90"/>
      <c r="RRP208" s="6"/>
      <c r="RRQ208" s="86"/>
      <c r="RRR208" s="79"/>
      <c r="RRS208" s="82"/>
      <c r="RRT208" s="79"/>
      <c r="RRU208" s="104"/>
      <c r="RRV208" s="83"/>
      <c r="RRW208" s="90"/>
      <c r="RRX208" s="91"/>
      <c r="RRY208" s="92"/>
      <c r="RRZ208" s="93"/>
      <c r="RSA208" s="90"/>
      <c r="RSB208" s="6"/>
      <c r="RSC208" s="86"/>
      <c r="RSD208" s="79"/>
      <c r="RSE208" s="82"/>
      <c r="RSF208" s="79"/>
      <c r="RSG208" s="104"/>
      <c r="RSH208" s="83"/>
      <c r="RSI208" s="90"/>
      <c r="RSJ208" s="91"/>
      <c r="RSK208" s="92"/>
      <c r="RSL208" s="93"/>
      <c r="RSM208" s="90"/>
      <c r="RSN208" s="6"/>
      <c r="RSO208" s="86"/>
      <c r="RSP208" s="79"/>
      <c r="RSQ208" s="82"/>
      <c r="RSR208" s="79"/>
      <c r="RSS208" s="104"/>
      <c r="RST208" s="83"/>
      <c r="RSU208" s="90"/>
      <c r="RSV208" s="91"/>
      <c r="RSW208" s="92"/>
      <c r="RSX208" s="93"/>
      <c r="RSY208" s="90"/>
      <c r="RSZ208" s="6"/>
      <c r="RTA208" s="86"/>
      <c r="RTB208" s="79"/>
      <c r="RTC208" s="82"/>
      <c r="RTD208" s="79"/>
      <c r="RTE208" s="104"/>
      <c r="RTF208" s="83"/>
      <c r="RTG208" s="90"/>
      <c r="RTH208" s="91"/>
      <c r="RTI208" s="92"/>
      <c r="RTJ208" s="93"/>
      <c r="RTK208" s="90"/>
      <c r="RTL208" s="6"/>
      <c r="RTM208" s="86"/>
      <c r="RTN208" s="79"/>
      <c r="RTO208" s="82"/>
      <c r="RTP208" s="79"/>
      <c r="RTQ208" s="104"/>
      <c r="RTR208" s="83"/>
      <c r="RTS208" s="90"/>
      <c r="RTT208" s="91"/>
      <c r="RTU208" s="92"/>
      <c r="RTV208" s="93"/>
      <c r="RTW208" s="90"/>
      <c r="RTX208" s="6"/>
      <c r="RTY208" s="86"/>
      <c r="RTZ208" s="79"/>
      <c r="RUA208" s="82"/>
      <c r="RUB208" s="79"/>
      <c r="RUC208" s="104"/>
      <c r="RUD208" s="83"/>
      <c r="RUE208" s="90"/>
      <c r="RUF208" s="91"/>
      <c r="RUG208" s="92"/>
      <c r="RUH208" s="93"/>
      <c r="RUI208" s="90"/>
      <c r="RUJ208" s="6"/>
      <c r="RUK208" s="86"/>
      <c r="RUL208" s="79"/>
      <c r="RUM208" s="82"/>
      <c r="RUN208" s="79"/>
      <c r="RUO208" s="104"/>
      <c r="RUP208" s="83"/>
      <c r="RUQ208" s="90"/>
      <c r="RUR208" s="91"/>
      <c r="RUS208" s="92"/>
      <c r="RUT208" s="93"/>
      <c r="RUU208" s="90"/>
      <c r="RUV208" s="6"/>
      <c r="RUW208" s="86"/>
      <c r="RUX208" s="79"/>
      <c r="RUY208" s="82"/>
      <c r="RUZ208" s="79"/>
      <c r="RVA208" s="104"/>
      <c r="RVB208" s="83"/>
      <c r="RVC208" s="90"/>
      <c r="RVD208" s="91"/>
      <c r="RVE208" s="92"/>
      <c r="RVF208" s="93"/>
      <c r="RVG208" s="90"/>
      <c r="RVH208" s="6"/>
      <c r="RVI208" s="86"/>
      <c r="RVJ208" s="79"/>
      <c r="RVK208" s="82"/>
      <c r="RVL208" s="79"/>
      <c r="RVM208" s="104"/>
      <c r="RVN208" s="83"/>
      <c r="RVO208" s="90"/>
      <c r="RVP208" s="91"/>
      <c r="RVQ208" s="92"/>
      <c r="RVR208" s="93"/>
      <c r="RVS208" s="90"/>
      <c r="RVT208" s="6"/>
      <c r="RVU208" s="86"/>
      <c r="RVV208" s="79"/>
      <c r="RVW208" s="82"/>
      <c r="RVX208" s="79"/>
      <c r="RVY208" s="104"/>
      <c r="RVZ208" s="83"/>
      <c r="RWA208" s="90"/>
      <c r="RWB208" s="91"/>
      <c r="RWC208" s="92"/>
      <c r="RWD208" s="93"/>
      <c r="RWE208" s="90"/>
      <c r="RWF208" s="6"/>
      <c r="RWG208" s="86"/>
      <c r="RWH208" s="79"/>
      <c r="RWI208" s="82"/>
      <c r="RWJ208" s="79"/>
      <c r="RWK208" s="104"/>
      <c r="RWL208" s="83"/>
      <c r="RWM208" s="90"/>
      <c r="RWN208" s="91"/>
      <c r="RWO208" s="92"/>
      <c r="RWP208" s="93"/>
      <c r="RWQ208" s="90"/>
      <c r="RWR208" s="6"/>
      <c r="RWS208" s="86"/>
      <c r="RWT208" s="79"/>
      <c r="RWU208" s="82"/>
      <c r="RWV208" s="79"/>
      <c r="RWW208" s="104"/>
      <c r="RWX208" s="83"/>
      <c r="RWY208" s="90"/>
      <c r="RWZ208" s="91"/>
      <c r="RXA208" s="92"/>
      <c r="RXB208" s="93"/>
      <c r="RXC208" s="90"/>
      <c r="RXD208" s="6"/>
      <c r="RXE208" s="86"/>
      <c r="RXF208" s="79"/>
      <c r="RXG208" s="82"/>
      <c r="RXH208" s="79"/>
      <c r="RXI208" s="104"/>
      <c r="RXJ208" s="83"/>
      <c r="RXK208" s="90"/>
      <c r="RXL208" s="91"/>
      <c r="RXM208" s="92"/>
      <c r="RXN208" s="93"/>
      <c r="RXO208" s="90"/>
      <c r="RXP208" s="6"/>
      <c r="RXQ208" s="86"/>
      <c r="RXR208" s="79"/>
      <c r="RXS208" s="82"/>
      <c r="RXT208" s="79"/>
      <c r="RXU208" s="104"/>
      <c r="RXV208" s="83"/>
      <c r="RXW208" s="90"/>
      <c r="RXX208" s="91"/>
      <c r="RXY208" s="92"/>
      <c r="RXZ208" s="93"/>
      <c r="RYA208" s="90"/>
      <c r="RYB208" s="6"/>
      <c r="RYC208" s="86"/>
      <c r="RYD208" s="79"/>
      <c r="RYE208" s="82"/>
      <c r="RYF208" s="79"/>
      <c r="RYG208" s="104"/>
      <c r="RYH208" s="83"/>
      <c r="RYI208" s="90"/>
      <c r="RYJ208" s="91"/>
      <c r="RYK208" s="92"/>
      <c r="RYL208" s="93"/>
      <c r="RYM208" s="90"/>
      <c r="RYN208" s="6"/>
      <c r="RYO208" s="86"/>
      <c r="RYP208" s="79"/>
      <c r="RYQ208" s="82"/>
      <c r="RYR208" s="79"/>
      <c r="RYS208" s="104"/>
      <c r="RYT208" s="83"/>
      <c r="RYU208" s="90"/>
      <c r="RYV208" s="91"/>
      <c r="RYW208" s="92"/>
      <c r="RYX208" s="93"/>
      <c r="RYY208" s="90"/>
      <c r="RYZ208" s="6"/>
      <c r="RZA208" s="86"/>
      <c r="RZB208" s="79"/>
      <c r="RZC208" s="82"/>
      <c r="RZD208" s="79"/>
      <c r="RZE208" s="104"/>
      <c r="RZF208" s="83"/>
      <c r="RZG208" s="90"/>
      <c r="RZH208" s="91"/>
      <c r="RZI208" s="92"/>
      <c r="RZJ208" s="93"/>
      <c r="RZK208" s="90"/>
      <c r="RZL208" s="6"/>
      <c r="RZM208" s="86"/>
      <c r="RZN208" s="79"/>
      <c r="RZO208" s="82"/>
      <c r="RZP208" s="79"/>
      <c r="RZQ208" s="104"/>
      <c r="RZR208" s="83"/>
      <c r="RZS208" s="90"/>
      <c r="RZT208" s="91"/>
      <c r="RZU208" s="92"/>
      <c r="RZV208" s="93"/>
      <c r="RZW208" s="90"/>
      <c r="RZX208" s="6"/>
      <c r="RZY208" s="86"/>
      <c r="RZZ208" s="79"/>
      <c r="SAA208" s="82"/>
      <c r="SAB208" s="79"/>
      <c r="SAC208" s="104"/>
      <c r="SAD208" s="83"/>
      <c r="SAE208" s="90"/>
      <c r="SAF208" s="91"/>
      <c r="SAG208" s="92"/>
      <c r="SAH208" s="93"/>
      <c r="SAI208" s="90"/>
      <c r="SAJ208" s="6"/>
      <c r="SAK208" s="86"/>
      <c r="SAL208" s="79"/>
      <c r="SAM208" s="82"/>
      <c r="SAN208" s="79"/>
      <c r="SAO208" s="104"/>
      <c r="SAP208" s="83"/>
      <c r="SAQ208" s="90"/>
      <c r="SAR208" s="91"/>
      <c r="SAS208" s="92"/>
      <c r="SAT208" s="93"/>
      <c r="SAU208" s="90"/>
      <c r="SAV208" s="6"/>
      <c r="SAW208" s="86"/>
      <c r="SAX208" s="79"/>
      <c r="SAY208" s="82"/>
      <c r="SAZ208" s="79"/>
      <c r="SBA208" s="104"/>
      <c r="SBB208" s="83"/>
      <c r="SBC208" s="90"/>
      <c r="SBD208" s="91"/>
      <c r="SBE208" s="92"/>
      <c r="SBF208" s="93"/>
      <c r="SBG208" s="90"/>
      <c r="SBH208" s="6"/>
      <c r="SBI208" s="86"/>
      <c r="SBJ208" s="79"/>
      <c r="SBK208" s="82"/>
      <c r="SBL208" s="79"/>
      <c r="SBM208" s="104"/>
      <c r="SBN208" s="83"/>
      <c r="SBO208" s="90"/>
      <c r="SBP208" s="91"/>
      <c r="SBQ208" s="92"/>
      <c r="SBR208" s="93"/>
      <c r="SBS208" s="90"/>
      <c r="SBT208" s="6"/>
      <c r="SBU208" s="86"/>
      <c r="SBV208" s="79"/>
      <c r="SBW208" s="82"/>
      <c r="SBX208" s="79"/>
      <c r="SBY208" s="104"/>
      <c r="SBZ208" s="83"/>
      <c r="SCA208" s="90"/>
      <c r="SCB208" s="91"/>
      <c r="SCC208" s="92"/>
      <c r="SCD208" s="93"/>
      <c r="SCE208" s="90"/>
      <c r="SCF208" s="6"/>
      <c r="SCG208" s="86"/>
      <c r="SCH208" s="79"/>
      <c r="SCI208" s="82"/>
      <c r="SCJ208" s="79"/>
      <c r="SCK208" s="104"/>
      <c r="SCL208" s="83"/>
      <c r="SCM208" s="90"/>
      <c r="SCN208" s="91"/>
      <c r="SCO208" s="92"/>
      <c r="SCP208" s="93"/>
      <c r="SCQ208" s="90"/>
      <c r="SCR208" s="6"/>
      <c r="SCS208" s="86"/>
      <c r="SCT208" s="79"/>
      <c r="SCU208" s="82"/>
      <c r="SCV208" s="79"/>
      <c r="SCW208" s="104"/>
      <c r="SCX208" s="83"/>
      <c r="SCY208" s="90"/>
      <c r="SCZ208" s="91"/>
      <c r="SDA208" s="92"/>
      <c r="SDB208" s="93"/>
      <c r="SDC208" s="90"/>
      <c r="SDD208" s="6"/>
      <c r="SDE208" s="86"/>
      <c r="SDF208" s="79"/>
      <c r="SDG208" s="82"/>
      <c r="SDH208" s="79"/>
      <c r="SDI208" s="104"/>
      <c r="SDJ208" s="83"/>
      <c r="SDK208" s="90"/>
      <c r="SDL208" s="91"/>
      <c r="SDM208" s="92"/>
      <c r="SDN208" s="93"/>
      <c r="SDO208" s="90"/>
      <c r="SDP208" s="6"/>
      <c r="SDQ208" s="86"/>
      <c r="SDR208" s="79"/>
      <c r="SDS208" s="82"/>
      <c r="SDT208" s="79"/>
      <c r="SDU208" s="104"/>
      <c r="SDV208" s="83"/>
      <c r="SDW208" s="90"/>
      <c r="SDX208" s="91"/>
      <c r="SDY208" s="92"/>
      <c r="SDZ208" s="93"/>
      <c r="SEA208" s="90"/>
      <c r="SEB208" s="6"/>
      <c r="SEC208" s="86"/>
      <c r="SED208" s="79"/>
      <c r="SEE208" s="82"/>
      <c r="SEF208" s="79"/>
      <c r="SEG208" s="104"/>
      <c r="SEH208" s="83"/>
      <c r="SEI208" s="90"/>
      <c r="SEJ208" s="91"/>
      <c r="SEK208" s="92"/>
      <c r="SEL208" s="93"/>
      <c r="SEM208" s="90"/>
      <c r="SEN208" s="6"/>
      <c r="SEO208" s="86"/>
      <c r="SEP208" s="79"/>
      <c r="SEQ208" s="82"/>
      <c r="SER208" s="79"/>
      <c r="SES208" s="104"/>
      <c r="SET208" s="83"/>
      <c r="SEU208" s="90"/>
      <c r="SEV208" s="91"/>
      <c r="SEW208" s="92"/>
      <c r="SEX208" s="93"/>
      <c r="SEY208" s="90"/>
      <c r="SEZ208" s="6"/>
      <c r="SFA208" s="86"/>
      <c r="SFB208" s="79"/>
      <c r="SFC208" s="82"/>
      <c r="SFD208" s="79"/>
      <c r="SFE208" s="104"/>
      <c r="SFF208" s="83"/>
      <c r="SFG208" s="90"/>
      <c r="SFH208" s="91"/>
      <c r="SFI208" s="92"/>
      <c r="SFJ208" s="93"/>
      <c r="SFK208" s="90"/>
      <c r="SFL208" s="6"/>
      <c r="SFM208" s="86"/>
      <c r="SFN208" s="79"/>
      <c r="SFO208" s="82"/>
      <c r="SFP208" s="79"/>
      <c r="SFQ208" s="104"/>
      <c r="SFR208" s="83"/>
      <c r="SFS208" s="90"/>
      <c r="SFT208" s="91"/>
      <c r="SFU208" s="92"/>
      <c r="SFV208" s="93"/>
      <c r="SFW208" s="90"/>
      <c r="SFX208" s="6"/>
      <c r="SFY208" s="86"/>
      <c r="SFZ208" s="79"/>
      <c r="SGA208" s="82"/>
      <c r="SGB208" s="79"/>
      <c r="SGC208" s="104"/>
      <c r="SGD208" s="83"/>
      <c r="SGE208" s="90"/>
      <c r="SGF208" s="91"/>
      <c r="SGG208" s="92"/>
      <c r="SGH208" s="93"/>
      <c r="SGI208" s="90"/>
      <c r="SGJ208" s="6"/>
      <c r="SGK208" s="86"/>
      <c r="SGL208" s="79"/>
      <c r="SGM208" s="82"/>
      <c r="SGN208" s="79"/>
      <c r="SGO208" s="104"/>
      <c r="SGP208" s="83"/>
      <c r="SGQ208" s="90"/>
      <c r="SGR208" s="91"/>
      <c r="SGS208" s="92"/>
      <c r="SGT208" s="93"/>
      <c r="SGU208" s="90"/>
      <c r="SGV208" s="6"/>
      <c r="SGW208" s="86"/>
      <c r="SGX208" s="79"/>
      <c r="SGY208" s="82"/>
      <c r="SGZ208" s="79"/>
      <c r="SHA208" s="104"/>
      <c r="SHB208" s="83"/>
      <c r="SHC208" s="90"/>
      <c r="SHD208" s="91"/>
      <c r="SHE208" s="92"/>
      <c r="SHF208" s="93"/>
      <c r="SHG208" s="90"/>
      <c r="SHH208" s="6"/>
      <c r="SHI208" s="86"/>
      <c r="SHJ208" s="79"/>
      <c r="SHK208" s="82"/>
      <c r="SHL208" s="79"/>
      <c r="SHM208" s="104"/>
      <c r="SHN208" s="83"/>
      <c r="SHO208" s="90"/>
      <c r="SHP208" s="91"/>
      <c r="SHQ208" s="92"/>
      <c r="SHR208" s="93"/>
      <c r="SHS208" s="90"/>
      <c r="SHT208" s="6"/>
      <c r="SHU208" s="86"/>
      <c r="SHV208" s="79"/>
      <c r="SHW208" s="82"/>
      <c r="SHX208" s="79"/>
      <c r="SHY208" s="104"/>
      <c r="SHZ208" s="83"/>
      <c r="SIA208" s="90"/>
      <c r="SIB208" s="91"/>
      <c r="SIC208" s="92"/>
      <c r="SID208" s="93"/>
      <c r="SIE208" s="90"/>
      <c r="SIF208" s="6"/>
      <c r="SIG208" s="86"/>
      <c r="SIH208" s="79"/>
      <c r="SII208" s="82"/>
      <c r="SIJ208" s="79"/>
      <c r="SIK208" s="104"/>
      <c r="SIL208" s="83"/>
      <c r="SIM208" s="90"/>
      <c r="SIN208" s="91"/>
      <c r="SIO208" s="92"/>
      <c r="SIP208" s="93"/>
      <c r="SIQ208" s="90"/>
      <c r="SIR208" s="6"/>
      <c r="SIS208" s="86"/>
      <c r="SIT208" s="79"/>
      <c r="SIU208" s="82"/>
      <c r="SIV208" s="79"/>
      <c r="SIW208" s="104"/>
      <c r="SIX208" s="83"/>
      <c r="SIY208" s="90"/>
      <c r="SIZ208" s="91"/>
      <c r="SJA208" s="92"/>
      <c r="SJB208" s="93"/>
      <c r="SJC208" s="90"/>
      <c r="SJD208" s="6"/>
      <c r="SJE208" s="86"/>
      <c r="SJF208" s="79"/>
      <c r="SJG208" s="82"/>
      <c r="SJH208" s="79"/>
      <c r="SJI208" s="104"/>
      <c r="SJJ208" s="83"/>
      <c r="SJK208" s="90"/>
      <c r="SJL208" s="91"/>
      <c r="SJM208" s="92"/>
      <c r="SJN208" s="93"/>
      <c r="SJO208" s="90"/>
      <c r="SJP208" s="6"/>
      <c r="SJQ208" s="86"/>
      <c r="SJR208" s="79"/>
      <c r="SJS208" s="82"/>
      <c r="SJT208" s="79"/>
      <c r="SJU208" s="104"/>
      <c r="SJV208" s="83"/>
      <c r="SJW208" s="90"/>
      <c r="SJX208" s="91"/>
      <c r="SJY208" s="92"/>
      <c r="SJZ208" s="93"/>
      <c r="SKA208" s="90"/>
      <c r="SKB208" s="6"/>
      <c r="SKC208" s="86"/>
      <c r="SKD208" s="79"/>
      <c r="SKE208" s="82"/>
      <c r="SKF208" s="79"/>
      <c r="SKG208" s="104"/>
      <c r="SKH208" s="83"/>
      <c r="SKI208" s="90"/>
      <c r="SKJ208" s="91"/>
      <c r="SKK208" s="92"/>
      <c r="SKL208" s="93"/>
      <c r="SKM208" s="90"/>
      <c r="SKN208" s="6"/>
      <c r="SKO208" s="86"/>
      <c r="SKP208" s="79"/>
      <c r="SKQ208" s="82"/>
      <c r="SKR208" s="79"/>
      <c r="SKS208" s="104"/>
      <c r="SKT208" s="83"/>
      <c r="SKU208" s="90"/>
      <c r="SKV208" s="91"/>
      <c r="SKW208" s="92"/>
      <c r="SKX208" s="93"/>
      <c r="SKY208" s="90"/>
      <c r="SKZ208" s="6"/>
      <c r="SLA208" s="86"/>
      <c r="SLB208" s="79"/>
      <c r="SLC208" s="82"/>
      <c r="SLD208" s="79"/>
      <c r="SLE208" s="104"/>
      <c r="SLF208" s="83"/>
      <c r="SLG208" s="90"/>
      <c r="SLH208" s="91"/>
      <c r="SLI208" s="92"/>
      <c r="SLJ208" s="93"/>
      <c r="SLK208" s="90"/>
      <c r="SLL208" s="6"/>
      <c r="SLM208" s="86"/>
      <c r="SLN208" s="79"/>
      <c r="SLO208" s="82"/>
      <c r="SLP208" s="79"/>
      <c r="SLQ208" s="104"/>
      <c r="SLR208" s="83"/>
      <c r="SLS208" s="90"/>
      <c r="SLT208" s="91"/>
      <c r="SLU208" s="92"/>
      <c r="SLV208" s="93"/>
      <c r="SLW208" s="90"/>
      <c r="SLX208" s="6"/>
      <c r="SLY208" s="86"/>
      <c r="SLZ208" s="79"/>
      <c r="SMA208" s="82"/>
      <c r="SMB208" s="79"/>
      <c r="SMC208" s="104"/>
      <c r="SMD208" s="83"/>
      <c r="SME208" s="90"/>
      <c r="SMF208" s="91"/>
      <c r="SMG208" s="92"/>
      <c r="SMH208" s="93"/>
      <c r="SMI208" s="90"/>
      <c r="SMJ208" s="6"/>
      <c r="SMK208" s="86"/>
      <c r="SML208" s="79"/>
      <c r="SMM208" s="82"/>
      <c r="SMN208" s="79"/>
      <c r="SMO208" s="104"/>
      <c r="SMP208" s="83"/>
      <c r="SMQ208" s="90"/>
      <c r="SMR208" s="91"/>
      <c r="SMS208" s="92"/>
      <c r="SMT208" s="93"/>
      <c r="SMU208" s="90"/>
      <c r="SMV208" s="6"/>
      <c r="SMW208" s="86"/>
      <c r="SMX208" s="79"/>
      <c r="SMY208" s="82"/>
      <c r="SMZ208" s="79"/>
      <c r="SNA208" s="104"/>
      <c r="SNB208" s="83"/>
      <c r="SNC208" s="90"/>
      <c r="SND208" s="91"/>
      <c r="SNE208" s="92"/>
      <c r="SNF208" s="93"/>
      <c r="SNG208" s="90"/>
      <c r="SNH208" s="6"/>
      <c r="SNI208" s="86"/>
      <c r="SNJ208" s="79"/>
      <c r="SNK208" s="82"/>
      <c r="SNL208" s="79"/>
      <c r="SNM208" s="104"/>
      <c r="SNN208" s="83"/>
      <c r="SNO208" s="90"/>
      <c r="SNP208" s="91"/>
      <c r="SNQ208" s="92"/>
      <c r="SNR208" s="93"/>
      <c r="SNS208" s="90"/>
      <c r="SNT208" s="6"/>
      <c r="SNU208" s="86"/>
      <c r="SNV208" s="79"/>
      <c r="SNW208" s="82"/>
      <c r="SNX208" s="79"/>
      <c r="SNY208" s="104"/>
      <c r="SNZ208" s="83"/>
      <c r="SOA208" s="90"/>
      <c r="SOB208" s="91"/>
      <c r="SOC208" s="92"/>
      <c r="SOD208" s="93"/>
      <c r="SOE208" s="90"/>
      <c r="SOF208" s="6"/>
      <c r="SOG208" s="86"/>
      <c r="SOH208" s="79"/>
      <c r="SOI208" s="82"/>
      <c r="SOJ208" s="79"/>
      <c r="SOK208" s="104"/>
      <c r="SOL208" s="83"/>
      <c r="SOM208" s="90"/>
      <c r="SON208" s="91"/>
      <c r="SOO208" s="92"/>
      <c r="SOP208" s="93"/>
      <c r="SOQ208" s="90"/>
      <c r="SOR208" s="6"/>
      <c r="SOS208" s="86"/>
      <c r="SOT208" s="79"/>
      <c r="SOU208" s="82"/>
      <c r="SOV208" s="79"/>
      <c r="SOW208" s="104"/>
      <c r="SOX208" s="83"/>
      <c r="SOY208" s="90"/>
      <c r="SOZ208" s="91"/>
      <c r="SPA208" s="92"/>
      <c r="SPB208" s="93"/>
      <c r="SPC208" s="90"/>
      <c r="SPD208" s="6"/>
      <c r="SPE208" s="86"/>
      <c r="SPF208" s="79"/>
      <c r="SPG208" s="82"/>
      <c r="SPH208" s="79"/>
      <c r="SPI208" s="104"/>
      <c r="SPJ208" s="83"/>
      <c r="SPK208" s="90"/>
      <c r="SPL208" s="91"/>
      <c r="SPM208" s="92"/>
      <c r="SPN208" s="93"/>
      <c r="SPO208" s="90"/>
      <c r="SPP208" s="6"/>
      <c r="SPQ208" s="86"/>
      <c r="SPR208" s="79"/>
      <c r="SPS208" s="82"/>
      <c r="SPT208" s="79"/>
      <c r="SPU208" s="104"/>
      <c r="SPV208" s="83"/>
      <c r="SPW208" s="90"/>
      <c r="SPX208" s="91"/>
      <c r="SPY208" s="92"/>
      <c r="SPZ208" s="93"/>
      <c r="SQA208" s="90"/>
      <c r="SQB208" s="6"/>
      <c r="SQC208" s="86"/>
      <c r="SQD208" s="79"/>
      <c r="SQE208" s="82"/>
      <c r="SQF208" s="79"/>
      <c r="SQG208" s="104"/>
      <c r="SQH208" s="83"/>
      <c r="SQI208" s="90"/>
      <c r="SQJ208" s="91"/>
      <c r="SQK208" s="92"/>
      <c r="SQL208" s="93"/>
      <c r="SQM208" s="90"/>
      <c r="SQN208" s="6"/>
      <c r="SQO208" s="86"/>
      <c r="SQP208" s="79"/>
      <c r="SQQ208" s="82"/>
      <c r="SQR208" s="79"/>
      <c r="SQS208" s="104"/>
      <c r="SQT208" s="83"/>
      <c r="SQU208" s="90"/>
      <c r="SQV208" s="91"/>
      <c r="SQW208" s="92"/>
      <c r="SQX208" s="93"/>
      <c r="SQY208" s="90"/>
      <c r="SQZ208" s="6"/>
      <c r="SRA208" s="86"/>
      <c r="SRB208" s="79"/>
      <c r="SRC208" s="82"/>
      <c r="SRD208" s="79"/>
      <c r="SRE208" s="104"/>
      <c r="SRF208" s="83"/>
      <c r="SRG208" s="90"/>
      <c r="SRH208" s="91"/>
      <c r="SRI208" s="92"/>
      <c r="SRJ208" s="93"/>
      <c r="SRK208" s="90"/>
      <c r="SRL208" s="6"/>
      <c r="SRM208" s="86"/>
      <c r="SRN208" s="79"/>
      <c r="SRO208" s="82"/>
      <c r="SRP208" s="79"/>
      <c r="SRQ208" s="104"/>
      <c r="SRR208" s="83"/>
      <c r="SRS208" s="90"/>
      <c r="SRT208" s="91"/>
      <c r="SRU208" s="92"/>
      <c r="SRV208" s="93"/>
      <c r="SRW208" s="90"/>
      <c r="SRX208" s="6"/>
      <c r="SRY208" s="86"/>
      <c r="SRZ208" s="79"/>
      <c r="SSA208" s="82"/>
      <c r="SSB208" s="79"/>
      <c r="SSC208" s="104"/>
      <c r="SSD208" s="83"/>
      <c r="SSE208" s="90"/>
      <c r="SSF208" s="91"/>
      <c r="SSG208" s="92"/>
      <c r="SSH208" s="93"/>
      <c r="SSI208" s="90"/>
      <c r="SSJ208" s="6"/>
      <c r="SSK208" s="86"/>
      <c r="SSL208" s="79"/>
      <c r="SSM208" s="82"/>
      <c r="SSN208" s="79"/>
      <c r="SSO208" s="104"/>
      <c r="SSP208" s="83"/>
      <c r="SSQ208" s="90"/>
      <c r="SSR208" s="91"/>
      <c r="SSS208" s="92"/>
      <c r="SST208" s="93"/>
      <c r="SSU208" s="90"/>
      <c r="SSV208" s="6"/>
      <c r="SSW208" s="86"/>
      <c r="SSX208" s="79"/>
      <c r="SSY208" s="82"/>
      <c r="SSZ208" s="79"/>
      <c r="STA208" s="104"/>
      <c r="STB208" s="83"/>
      <c r="STC208" s="90"/>
      <c r="STD208" s="91"/>
      <c r="STE208" s="92"/>
      <c r="STF208" s="93"/>
      <c r="STG208" s="90"/>
      <c r="STH208" s="6"/>
      <c r="STI208" s="86"/>
      <c r="STJ208" s="79"/>
      <c r="STK208" s="82"/>
      <c r="STL208" s="79"/>
      <c r="STM208" s="104"/>
      <c r="STN208" s="83"/>
      <c r="STO208" s="90"/>
      <c r="STP208" s="91"/>
      <c r="STQ208" s="92"/>
      <c r="STR208" s="93"/>
      <c r="STS208" s="90"/>
      <c r="STT208" s="6"/>
      <c r="STU208" s="86"/>
      <c r="STV208" s="79"/>
      <c r="STW208" s="82"/>
      <c r="STX208" s="79"/>
      <c r="STY208" s="104"/>
      <c r="STZ208" s="83"/>
      <c r="SUA208" s="90"/>
      <c r="SUB208" s="91"/>
      <c r="SUC208" s="92"/>
      <c r="SUD208" s="93"/>
      <c r="SUE208" s="90"/>
      <c r="SUF208" s="6"/>
      <c r="SUG208" s="86"/>
      <c r="SUH208" s="79"/>
      <c r="SUI208" s="82"/>
      <c r="SUJ208" s="79"/>
      <c r="SUK208" s="104"/>
      <c r="SUL208" s="83"/>
      <c r="SUM208" s="90"/>
      <c r="SUN208" s="91"/>
      <c r="SUO208" s="92"/>
      <c r="SUP208" s="93"/>
      <c r="SUQ208" s="90"/>
      <c r="SUR208" s="6"/>
      <c r="SUS208" s="86"/>
      <c r="SUT208" s="79"/>
      <c r="SUU208" s="82"/>
      <c r="SUV208" s="79"/>
      <c r="SUW208" s="104"/>
      <c r="SUX208" s="83"/>
      <c r="SUY208" s="90"/>
      <c r="SUZ208" s="91"/>
      <c r="SVA208" s="92"/>
      <c r="SVB208" s="93"/>
      <c r="SVC208" s="90"/>
      <c r="SVD208" s="6"/>
      <c r="SVE208" s="86"/>
      <c r="SVF208" s="79"/>
      <c r="SVG208" s="82"/>
      <c r="SVH208" s="79"/>
      <c r="SVI208" s="104"/>
      <c r="SVJ208" s="83"/>
      <c r="SVK208" s="90"/>
      <c r="SVL208" s="91"/>
      <c r="SVM208" s="92"/>
      <c r="SVN208" s="93"/>
      <c r="SVO208" s="90"/>
      <c r="SVP208" s="6"/>
      <c r="SVQ208" s="86"/>
      <c r="SVR208" s="79"/>
      <c r="SVS208" s="82"/>
      <c r="SVT208" s="79"/>
      <c r="SVU208" s="104"/>
      <c r="SVV208" s="83"/>
      <c r="SVW208" s="90"/>
      <c r="SVX208" s="91"/>
      <c r="SVY208" s="92"/>
      <c r="SVZ208" s="93"/>
      <c r="SWA208" s="90"/>
      <c r="SWB208" s="6"/>
      <c r="SWC208" s="86"/>
      <c r="SWD208" s="79"/>
      <c r="SWE208" s="82"/>
      <c r="SWF208" s="79"/>
      <c r="SWG208" s="104"/>
      <c r="SWH208" s="83"/>
      <c r="SWI208" s="90"/>
      <c r="SWJ208" s="91"/>
      <c r="SWK208" s="92"/>
      <c r="SWL208" s="93"/>
      <c r="SWM208" s="90"/>
      <c r="SWN208" s="6"/>
      <c r="SWO208" s="86"/>
      <c r="SWP208" s="79"/>
      <c r="SWQ208" s="82"/>
      <c r="SWR208" s="79"/>
      <c r="SWS208" s="104"/>
      <c r="SWT208" s="83"/>
      <c r="SWU208" s="90"/>
      <c r="SWV208" s="91"/>
      <c r="SWW208" s="92"/>
      <c r="SWX208" s="93"/>
      <c r="SWY208" s="90"/>
      <c r="SWZ208" s="6"/>
      <c r="SXA208" s="86"/>
      <c r="SXB208" s="79"/>
      <c r="SXC208" s="82"/>
      <c r="SXD208" s="79"/>
      <c r="SXE208" s="104"/>
      <c r="SXF208" s="83"/>
      <c r="SXG208" s="90"/>
      <c r="SXH208" s="91"/>
      <c r="SXI208" s="92"/>
      <c r="SXJ208" s="93"/>
      <c r="SXK208" s="90"/>
      <c r="SXL208" s="6"/>
      <c r="SXM208" s="86"/>
      <c r="SXN208" s="79"/>
      <c r="SXO208" s="82"/>
      <c r="SXP208" s="79"/>
      <c r="SXQ208" s="104"/>
      <c r="SXR208" s="83"/>
      <c r="SXS208" s="90"/>
      <c r="SXT208" s="91"/>
      <c r="SXU208" s="92"/>
      <c r="SXV208" s="93"/>
      <c r="SXW208" s="90"/>
      <c r="SXX208" s="6"/>
      <c r="SXY208" s="86"/>
      <c r="SXZ208" s="79"/>
      <c r="SYA208" s="82"/>
      <c r="SYB208" s="79"/>
      <c r="SYC208" s="104"/>
      <c r="SYD208" s="83"/>
      <c r="SYE208" s="90"/>
      <c r="SYF208" s="91"/>
      <c r="SYG208" s="92"/>
      <c r="SYH208" s="93"/>
      <c r="SYI208" s="90"/>
      <c r="SYJ208" s="6"/>
      <c r="SYK208" s="86"/>
      <c r="SYL208" s="79"/>
      <c r="SYM208" s="82"/>
      <c r="SYN208" s="79"/>
      <c r="SYO208" s="104"/>
      <c r="SYP208" s="83"/>
      <c r="SYQ208" s="90"/>
      <c r="SYR208" s="91"/>
      <c r="SYS208" s="92"/>
      <c r="SYT208" s="93"/>
      <c r="SYU208" s="90"/>
      <c r="SYV208" s="6"/>
      <c r="SYW208" s="86"/>
      <c r="SYX208" s="79"/>
      <c r="SYY208" s="82"/>
      <c r="SYZ208" s="79"/>
      <c r="SZA208" s="104"/>
      <c r="SZB208" s="83"/>
      <c r="SZC208" s="90"/>
      <c r="SZD208" s="91"/>
      <c r="SZE208" s="92"/>
      <c r="SZF208" s="93"/>
      <c r="SZG208" s="90"/>
      <c r="SZH208" s="6"/>
      <c r="SZI208" s="86"/>
      <c r="SZJ208" s="79"/>
      <c r="SZK208" s="82"/>
      <c r="SZL208" s="79"/>
      <c r="SZM208" s="104"/>
      <c r="SZN208" s="83"/>
      <c r="SZO208" s="90"/>
      <c r="SZP208" s="91"/>
      <c r="SZQ208" s="92"/>
      <c r="SZR208" s="93"/>
      <c r="SZS208" s="90"/>
      <c r="SZT208" s="6"/>
      <c r="SZU208" s="86"/>
      <c r="SZV208" s="79"/>
      <c r="SZW208" s="82"/>
      <c r="SZX208" s="79"/>
      <c r="SZY208" s="104"/>
      <c r="SZZ208" s="83"/>
      <c r="TAA208" s="90"/>
      <c r="TAB208" s="91"/>
      <c r="TAC208" s="92"/>
      <c r="TAD208" s="93"/>
      <c r="TAE208" s="90"/>
      <c r="TAF208" s="6"/>
      <c r="TAG208" s="86"/>
      <c r="TAH208" s="79"/>
      <c r="TAI208" s="82"/>
      <c r="TAJ208" s="79"/>
      <c r="TAK208" s="104"/>
      <c r="TAL208" s="83"/>
      <c r="TAM208" s="90"/>
      <c r="TAN208" s="91"/>
      <c r="TAO208" s="92"/>
      <c r="TAP208" s="93"/>
      <c r="TAQ208" s="90"/>
      <c r="TAR208" s="6"/>
      <c r="TAS208" s="86"/>
      <c r="TAT208" s="79"/>
      <c r="TAU208" s="82"/>
      <c r="TAV208" s="79"/>
      <c r="TAW208" s="104"/>
      <c r="TAX208" s="83"/>
      <c r="TAY208" s="90"/>
      <c r="TAZ208" s="91"/>
      <c r="TBA208" s="92"/>
      <c r="TBB208" s="93"/>
      <c r="TBC208" s="90"/>
      <c r="TBD208" s="6"/>
      <c r="TBE208" s="86"/>
      <c r="TBF208" s="79"/>
      <c r="TBG208" s="82"/>
      <c r="TBH208" s="79"/>
      <c r="TBI208" s="104"/>
      <c r="TBJ208" s="83"/>
      <c r="TBK208" s="90"/>
      <c r="TBL208" s="91"/>
      <c r="TBM208" s="92"/>
      <c r="TBN208" s="93"/>
      <c r="TBO208" s="90"/>
      <c r="TBP208" s="6"/>
      <c r="TBQ208" s="86"/>
      <c r="TBR208" s="79"/>
      <c r="TBS208" s="82"/>
      <c r="TBT208" s="79"/>
      <c r="TBU208" s="104"/>
      <c r="TBV208" s="83"/>
      <c r="TBW208" s="90"/>
      <c r="TBX208" s="91"/>
      <c r="TBY208" s="92"/>
      <c r="TBZ208" s="93"/>
      <c r="TCA208" s="90"/>
      <c r="TCB208" s="6"/>
      <c r="TCC208" s="86"/>
      <c r="TCD208" s="79"/>
      <c r="TCE208" s="82"/>
      <c r="TCF208" s="79"/>
      <c r="TCG208" s="104"/>
      <c r="TCH208" s="83"/>
      <c r="TCI208" s="90"/>
      <c r="TCJ208" s="91"/>
      <c r="TCK208" s="92"/>
      <c r="TCL208" s="93"/>
      <c r="TCM208" s="90"/>
      <c r="TCN208" s="6"/>
      <c r="TCO208" s="86"/>
      <c r="TCP208" s="79"/>
      <c r="TCQ208" s="82"/>
      <c r="TCR208" s="79"/>
      <c r="TCS208" s="104"/>
      <c r="TCT208" s="83"/>
      <c r="TCU208" s="90"/>
      <c r="TCV208" s="91"/>
      <c r="TCW208" s="92"/>
      <c r="TCX208" s="93"/>
      <c r="TCY208" s="90"/>
      <c r="TCZ208" s="6"/>
      <c r="TDA208" s="86"/>
      <c r="TDB208" s="79"/>
      <c r="TDC208" s="82"/>
      <c r="TDD208" s="79"/>
      <c r="TDE208" s="104"/>
      <c r="TDF208" s="83"/>
      <c r="TDG208" s="90"/>
      <c r="TDH208" s="91"/>
      <c r="TDI208" s="92"/>
      <c r="TDJ208" s="93"/>
      <c r="TDK208" s="90"/>
      <c r="TDL208" s="6"/>
      <c r="TDM208" s="86"/>
      <c r="TDN208" s="79"/>
      <c r="TDO208" s="82"/>
      <c r="TDP208" s="79"/>
      <c r="TDQ208" s="104"/>
      <c r="TDR208" s="83"/>
      <c r="TDS208" s="90"/>
      <c r="TDT208" s="91"/>
      <c r="TDU208" s="92"/>
      <c r="TDV208" s="93"/>
      <c r="TDW208" s="90"/>
      <c r="TDX208" s="6"/>
      <c r="TDY208" s="86"/>
      <c r="TDZ208" s="79"/>
      <c r="TEA208" s="82"/>
      <c r="TEB208" s="79"/>
      <c r="TEC208" s="104"/>
      <c r="TED208" s="83"/>
      <c r="TEE208" s="90"/>
      <c r="TEF208" s="91"/>
      <c r="TEG208" s="92"/>
      <c r="TEH208" s="93"/>
      <c r="TEI208" s="90"/>
      <c r="TEJ208" s="6"/>
      <c r="TEK208" s="86"/>
      <c r="TEL208" s="79"/>
      <c r="TEM208" s="82"/>
      <c r="TEN208" s="79"/>
      <c r="TEO208" s="104"/>
      <c r="TEP208" s="83"/>
      <c r="TEQ208" s="90"/>
      <c r="TER208" s="91"/>
      <c r="TES208" s="92"/>
      <c r="TET208" s="93"/>
      <c r="TEU208" s="90"/>
      <c r="TEV208" s="6"/>
      <c r="TEW208" s="86"/>
      <c r="TEX208" s="79"/>
      <c r="TEY208" s="82"/>
      <c r="TEZ208" s="79"/>
      <c r="TFA208" s="104"/>
      <c r="TFB208" s="83"/>
      <c r="TFC208" s="90"/>
      <c r="TFD208" s="91"/>
      <c r="TFE208" s="92"/>
      <c r="TFF208" s="93"/>
      <c r="TFG208" s="90"/>
      <c r="TFH208" s="6"/>
      <c r="TFI208" s="86"/>
      <c r="TFJ208" s="79"/>
      <c r="TFK208" s="82"/>
      <c r="TFL208" s="79"/>
      <c r="TFM208" s="104"/>
      <c r="TFN208" s="83"/>
      <c r="TFO208" s="90"/>
      <c r="TFP208" s="91"/>
      <c r="TFQ208" s="92"/>
      <c r="TFR208" s="93"/>
      <c r="TFS208" s="90"/>
      <c r="TFT208" s="6"/>
      <c r="TFU208" s="86"/>
      <c r="TFV208" s="79"/>
      <c r="TFW208" s="82"/>
      <c r="TFX208" s="79"/>
      <c r="TFY208" s="104"/>
      <c r="TFZ208" s="83"/>
      <c r="TGA208" s="90"/>
      <c r="TGB208" s="91"/>
      <c r="TGC208" s="92"/>
      <c r="TGD208" s="93"/>
      <c r="TGE208" s="90"/>
      <c r="TGF208" s="6"/>
      <c r="TGG208" s="86"/>
      <c r="TGH208" s="79"/>
      <c r="TGI208" s="82"/>
      <c r="TGJ208" s="79"/>
      <c r="TGK208" s="104"/>
      <c r="TGL208" s="83"/>
      <c r="TGM208" s="90"/>
      <c r="TGN208" s="91"/>
      <c r="TGO208" s="92"/>
      <c r="TGP208" s="93"/>
      <c r="TGQ208" s="90"/>
      <c r="TGR208" s="6"/>
      <c r="TGS208" s="86"/>
      <c r="TGT208" s="79"/>
      <c r="TGU208" s="82"/>
      <c r="TGV208" s="79"/>
      <c r="TGW208" s="104"/>
      <c r="TGX208" s="83"/>
      <c r="TGY208" s="90"/>
      <c r="TGZ208" s="91"/>
      <c r="THA208" s="92"/>
      <c r="THB208" s="93"/>
      <c r="THC208" s="90"/>
      <c r="THD208" s="6"/>
      <c r="THE208" s="86"/>
      <c r="THF208" s="79"/>
      <c r="THG208" s="82"/>
      <c r="THH208" s="79"/>
      <c r="THI208" s="104"/>
      <c r="THJ208" s="83"/>
      <c r="THK208" s="90"/>
      <c r="THL208" s="91"/>
      <c r="THM208" s="92"/>
      <c r="THN208" s="93"/>
      <c r="THO208" s="90"/>
      <c r="THP208" s="6"/>
      <c r="THQ208" s="86"/>
      <c r="THR208" s="79"/>
      <c r="THS208" s="82"/>
      <c r="THT208" s="79"/>
      <c r="THU208" s="104"/>
      <c r="THV208" s="83"/>
      <c r="THW208" s="90"/>
      <c r="THX208" s="91"/>
      <c r="THY208" s="92"/>
      <c r="THZ208" s="93"/>
      <c r="TIA208" s="90"/>
      <c r="TIB208" s="6"/>
      <c r="TIC208" s="86"/>
      <c r="TID208" s="79"/>
      <c r="TIE208" s="82"/>
      <c r="TIF208" s="79"/>
      <c r="TIG208" s="104"/>
      <c r="TIH208" s="83"/>
      <c r="TII208" s="90"/>
      <c r="TIJ208" s="91"/>
      <c r="TIK208" s="92"/>
      <c r="TIL208" s="93"/>
      <c r="TIM208" s="90"/>
      <c r="TIN208" s="6"/>
      <c r="TIO208" s="86"/>
      <c r="TIP208" s="79"/>
      <c r="TIQ208" s="82"/>
      <c r="TIR208" s="79"/>
      <c r="TIS208" s="104"/>
      <c r="TIT208" s="83"/>
      <c r="TIU208" s="90"/>
      <c r="TIV208" s="91"/>
      <c r="TIW208" s="92"/>
      <c r="TIX208" s="93"/>
      <c r="TIY208" s="90"/>
      <c r="TIZ208" s="6"/>
      <c r="TJA208" s="86"/>
      <c r="TJB208" s="79"/>
      <c r="TJC208" s="82"/>
      <c r="TJD208" s="79"/>
      <c r="TJE208" s="104"/>
      <c r="TJF208" s="83"/>
      <c r="TJG208" s="90"/>
      <c r="TJH208" s="91"/>
      <c r="TJI208" s="92"/>
      <c r="TJJ208" s="93"/>
      <c r="TJK208" s="90"/>
      <c r="TJL208" s="6"/>
      <c r="TJM208" s="86"/>
      <c r="TJN208" s="79"/>
      <c r="TJO208" s="82"/>
      <c r="TJP208" s="79"/>
      <c r="TJQ208" s="104"/>
      <c r="TJR208" s="83"/>
      <c r="TJS208" s="90"/>
      <c r="TJT208" s="91"/>
      <c r="TJU208" s="92"/>
      <c r="TJV208" s="93"/>
      <c r="TJW208" s="90"/>
      <c r="TJX208" s="6"/>
      <c r="TJY208" s="86"/>
      <c r="TJZ208" s="79"/>
      <c r="TKA208" s="82"/>
      <c r="TKB208" s="79"/>
      <c r="TKC208" s="104"/>
      <c r="TKD208" s="83"/>
      <c r="TKE208" s="90"/>
      <c r="TKF208" s="91"/>
      <c r="TKG208" s="92"/>
      <c r="TKH208" s="93"/>
      <c r="TKI208" s="90"/>
      <c r="TKJ208" s="6"/>
      <c r="TKK208" s="86"/>
      <c r="TKL208" s="79"/>
      <c r="TKM208" s="82"/>
      <c r="TKN208" s="79"/>
      <c r="TKO208" s="104"/>
      <c r="TKP208" s="83"/>
      <c r="TKQ208" s="90"/>
      <c r="TKR208" s="91"/>
      <c r="TKS208" s="92"/>
      <c r="TKT208" s="93"/>
      <c r="TKU208" s="90"/>
      <c r="TKV208" s="6"/>
      <c r="TKW208" s="86"/>
      <c r="TKX208" s="79"/>
      <c r="TKY208" s="82"/>
      <c r="TKZ208" s="79"/>
      <c r="TLA208" s="104"/>
      <c r="TLB208" s="83"/>
      <c r="TLC208" s="90"/>
      <c r="TLD208" s="91"/>
      <c r="TLE208" s="92"/>
      <c r="TLF208" s="93"/>
      <c r="TLG208" s="90"/>
      <c r="TLH208" s="6"/>
      <c r="TLI208" s="86"/>
      <c r="TLJ208" s="79"/>
      <c r="TLK208" s="82"/>
      <c r="TLL208" s="79"/>
      <c r="TLM208" s="104"/>
      <c r="TLN208" s="83"/>
      <c r="TLO208" s="90"/>
      <c r="TLP208" s="91"/>
      <c r="TLQ208" s="92"/>
      <c r="TLR208" s="93"/>
      <c r="TLS208" s="90"/>
      <c r="TLT208" s="6"/>
      <c r="TLU208" s="86"/>
      <c r="TLV208" s="79"/>
      <c r="TLW208" s="82"/>
      <c r="TLX208" s="79"/>
      <c r="TLY208" s="104"/>
      <c r="TLZ208" s="83"/>
      <c r="TMA208" s="90"/>
      <c r="TMB208" s="91"/>
      <c r="TMC208" s="92"/>
      <c r="TMD208" s="93"/>
      <c r="TME208" s="90"/>
      <c r="TMF208" s="6"/>
      <c r="TMG208" s="86"/>
      <c r="TMH208" s="79"/>
      <c r="TMI208" s="82"/>
      <c r="TMJ208" s="79"/>
      <c r="TMK208" s="104"/>
      <c r="TML208" s="83"/>
      <c r="TMM208" s="90"/>
      <c r="TMN208" s="91"/>
      <c r="TMO208" s="92"/>
      <c r="TMP208" s="93"/>
      <c r="TMQ208" s="90"/>
      <c r="TMR208" s="6"/>
      <c r="TMS208" s="86"/>
      <c r="TMT208" s="79"/>
      <c r="TMU208" s="82"/>
      <c r="TMV208" s="79"/>
      <c r="TMW208" s="104"/>
      <c r="TMX208" s="83"/>
      <c r="TMY208" s="90"/>
      <c r="TMZ208" s="91"/>
      <c r="TNA208" s="92"/>
      <c r="TNB208" s="93"/>
      <c r="TNC208" s="90"/>
      <c r="TND208" s="6"/>
      <c r="TNE208" s="86"/>
      <c r="TNF208" s="79"/>
      <c r="TNG208" s="82"/>
      <c r="TNH208" s="79"/>
      <c r="TNI208" s="104"/>
      <c r="TNJ208" s="83"/>
      <c r="TNK208" s="90"/>
      <c r="TNL208" s="91"/>
      <c r="TNM208" s="92"/>
      <c r="TNN208" s="93"/>
      <c r="TNO208" s="90"/>
      <c r="TNP208" s="6"/>
      <c r="TNQ208" s="86"/>
      <c r="TNR208" s="79"/>
      <c r="TNS208" s="82"/>
      <c r="TNT208" s="79"/>
      <c r="TNU208" s="104"/>
      <c r="TNV208" s="83"/>
      <c r="TNW208" s="90"/>
      <c r="TNX208" s="91"/>
      <c r="TNY208" s="92"/>
      <c r="TNZ208" s="93"/>
      <c r="TOA208" s="90"/>
      <c r="TOB208" s="6"/>
      <c r="TOC208" s="86"/>
      <c r="TOD208" s="79"/>
      <c r="TOE208" s="82"/>
      <c r="TOF208" s="79"/>
      <c r="TOG208" s="104"/>
      <c r="TOH208" s="83"/>
      <c r="TOI208" s="90"/>
      <c r="TOJ208" s="91"/>
      <c r="TOK208" s="92"/>
      <c r="TOL208" s="93"/>
      <c r="TOM208" s="90"/>
      <c r="TON208" s="6"/>
      <c r="TOO208" s="86"/>
      <c r="TOP208" s="79"/>
      <c r="TOQ208" s="82"/>
      <c r="TOR208" s="79"/>
      <c r="TOS208" s="104"/>
      <c r="TOT208" s="83"/>
      <c r="TOU208" s="90"/>
      <c r="TOV208" s="91"/>
      <c r="TOW208" s="92"/>
      <c r="TOX208" s="93"/>
      <c r="TOY208" s="90"/>
      <c r="TOZ208" s="6"/>
      <c r="TPA208" s="86"/>
      <c r="TPB208" s="79"/>
      <c r="TPC208" s="82"/>
      <c r="TPD208" s="79"/>
      <c r="TPE208" s="104"/>
      <c r="TPF208" s="83"/>
      <c r="TPG208" s="90"/>
      <c r="TPH208" s="91"/>
      <c r="TPI208" s="92"/>
      <c r="TPJ208" s="93"/>
      <c r="TPK208" s="90"/>
      <c r="TPL208" s="6"/>
      <c r="TPM208" s="86"/>
      <c r="TPN208" s="79"/>
      <c r="TPO208" s="82"/>
      <c r="TPP208" s="79"/>
      <c r="TPQ208" s="104"/>
      <c r="TPR208" s="83"/>
      <c r="TPS208" s="90"/>
      <c r="TPT208" s="91"/>
      <c r="TPU208" s="92"/>
      <c r="TPV208" s="93"/>
      <c r="TPW208" s="90"/>
      <c r="TPX208" s="6"/>
      <c r="TPY208" s="86"/>
      <c r="TPZ208" s="79"/>
      <c r="TQA208" s="82"/>
      <c r="TQB208" s="79"/>
      <c r="TQC208" s="104"/>
      <c r="TQD208" s="83"/>
      <c r="TQE208" s="90"/>
      <c r="TQF208" s="91"/>
      <c r="TQG208" s="92"/>
      <c r="TQH208" s="93"/>
      <c r="TQI208" s="90"/>
      <c r="TQJ208" s="6"/>
      <c r="TQK208" s="86"/>
      <c r="TQL208" s="79"/>
      <c r="TQM208" s="82"/>
      <c r="TQN208" s="79"/>
      <c r="TQO208" s="104"/>
      <c r="TQP208" s="83"/>
      <c r="TQQ208" s="90"/>
      <c r="TQR208" s="91"/>
      <c r="TQS208" s="92"/>
      <c r="TQT208" s="93"/>
      <c r="TQU208" s="90"/>
      <c r="TQV208" s="6"/>
      <c r="TQW208" s="86"/>
      <c r="TQX208" s="79"/>
      <c r="TQY208" s="82"/>
      <c r="TQZ208" s="79"/>
      <c r="TRA208" s="104"/>
      <c r="TRB208" s="83"/>
      <c r="TRC208" s="90"/>
      <c r="TRD208" s="91"/>
      <c r="TRE208" s="92"/>
      <c r="TRF208" s="93"/>
      <c r="TRG208" s="90"/>
      <c r="TRH208" s="6"/>
      <c r="TRI208" s="86"/>
      <c r="TRJ208" s="79"/>
      <c r="TRK208" s="82"/>
      <c r="TRL208" s="79"/>
      <c r="TRM208" s="104"/>
      <c r="TRN208" s="83"/>
      <c r="TRO208" s="90"/>
      <c r="TRP208" s="91"/>
      <c r="TRQ208" s="92"/>
      <c r="TRR208" s="93"/>
      <c r="TRS208" s="90"/>
      <c r="TRT208" s="6"/>
      <c r="TRU208" s="86"/>
      <c r="TRV208" s="79"/>
      <c r="TRW208" s="82"/>
      <c r="TRX208" s="79"/>
      <c r="TRY208" s="104"/>
      <c r="TRZ208" s="83"/>
      <c r="TSA208" s="90"/>
      <c r="TSB208" s="91"/>
      <c r="TSC208" s="92"/>
      <c r="TSD208" s="93"/>
      <c r="TSE208" s="90"/>
      <c r="TSF208" s="6"/>
      <c r="TSG208" s="86"/>
      <c r="TSH208" s="79"/>
      <c r="TSI208" s="82"/>
      <c r="TSJ208" s="79"/>
      <c r="TSK208" s="104"/>
      <c r="TSL208" s="83"/>
      <c r="TSM208" s="90"/>
      <c r="TSN208" s="91"/>
      <c r="TSO208" s="92"/>
      <c r="TSP208" s="93"/>
      <c r="TSQ208" s="90"/>
      <c r="TSR208" s="6"/>
      <c r="TSS208" s="86"/>
      <c r="TST208" s="79"/>
      <c r="TSU208" s="82"/>
      <c r="TSV208" s="79"/>
      <c r="TSW208" s="104"/>
      <c r="TSX208" s="83"/>
      <c r="TSY208" s="90"/>
      <c r="TSZ208" s="91"/>
      <c r="TTA208" s="92"/>
      <c r="TTB208" s="93"/>
      <c r="TTC208" s="90"/>
      <c r="TTD208" s="6"/>
      <c r="TTE208" s="86"/>
      <c r="TTF208" s="79"/>
      <c r="TTG208" s="82"/>
      <c r="TTH208" s="79"/>
      <c r="TTI208" s="104"/>
      <c r="TTJ208" s="83"/>
      <c r="TTK208" s="90"/>
      <c r="TTL208" s="91"/>
      <c r="TTM208" s="92"/>
      <c r="TTN208" s="93"/>
      <c r="TTO208" s="90"/>
      <c r="TTP208" s="6"/>
      <c r="TTQ208" s="86"/>
      <c r="TTR208" s="79"/>
      <c r="TTS208" s="82"/>
      <c r="TTT208" s="79"/>
      <c r="TTU208" s="104"/>
      <c r="TTV208" s="83"/>
      <c r="TTW208" s="90"/>
      <c r="TTX208" s="91"/>
      <c r="TTY208" s="92"/>
      <c r="TTZ208" s="93"/>
      <c r="TUA208" s="90"/>
      <c r="TUB208" s="6"/>
      <c r="TUC208" s="86"/>
      <c r="TUD208" s="79"/>
      <c r="TUE208" s="82"/>
      <c r="TUF208" s="79"/>
      <c r="TUG208" s="104"/>
      <c r="TUH208" s="83"/>
      <c r="TUI208" s="90"/>
      <c r="TUJ208" s="91"/>
      <c r="TUK208" s="92"/>
      <c r="TUL208" s="93"/>
      <c r="TUM208" s="90"/>
      <c r="TUN208" s="6"/>
      <c r="TUO208" s="86"/>
      <c r="TUP208" s="79"/>
      <c r="TUQ208" s="82"/>
      <c r="TUR208" s="79"/>
      <c r="TUS208" s="104"/>
      <c r="TUT208" s="83"/>
      <c r="TUU208" s="90"/>
      <c r="TUV208" s="91"/>
      <c r="TUW208" s="92"/>
      <c r="TUX208" s="93"/>
      <c r="TUY208" s="90"/>
      <c r="TUZ208" s="6"/>
      <c r="TVA208" s="86"/>
      <c r="TVB208" s="79"/>
      <c r="TVC208" s="82"/>
      <c r="TVD208" s="79"/>
      <c r="TVE208" s="104"/>
      <c r="TVF208" s="83"/>
      <c r="TVG208" s="90"/>
      <c r="TVH208" s="91"/>
      <c r="TVI208" s="92"/>
      <c r="TVJ208" s="93"/>
      <c r="TVK208" s="90"/>
      <c r="TVL208" s="6"/>
      <c r="TVM208" s="86"/>
      <c r="TVN208" s="79"/>
      <c r="TVO208" s="82"/>
      <c r="TVP208" s="79"/>
      <c r="TVQ208" s="104"/>
      <c r="TVR208" s="83"/>
      <c r="TVS208" s="90"/>
      <c r="TVT208" s="91"/>
      <c r="TVU208" s="92"/>
      <c r="TVV208" s="93"/>
      <c r="TVW208" s="90"/>
      <c r="TVX208" s="6"/>
      <c r="TVY208" s="86"/>
      <c r="TVZ208" s="79"/>
      <c r="TWA208" s="82"/>
      <c r="TWB208" s="79"/>
      <c r="TWC208" s="104"/>
      <c r="TWD208" s="83"/>
      <c r="TWE208" s="90"/>
      <c r="TWF208" s="91"/>
      <c r="TWG208" s="92"/>
      <c r="TWH208" s="93"/>
      <c r="TWI208" s="90"/>
      <c r="TWJ208" s="6"/>
      <c r="TWK208" s="86"/>
      <c r="TWL208" s="79"/>
      <c r="TWM208" s="82"/>
      <c r="TWN208" s="79"/>
      <c r="TWO208" s="104"/>
      <c r="TWP208" s="83"/>
      <c r="TWQ208" s="90"/>
      <c r="TWR208" s="91"/>
      <c r="TWS208" s="92"/>
      <c r="TWT208" s="93"/>
      <c r="TWU208" s="90"/>
      <c r="TWV208" s="6"/>
      <c r="TWW208" s="86"/>
      <c r="TWX208" s="79"/>
      <c r="TWY208" s="82"/>
      <c r="TWZ208" s="79"/>
      <c r="TXA208" s="104"/>
      <c r="TXB208" s="83"/>
      <c r="TXC208" s="90"/>
      <c r="TXD208" s="91"/>
      <c r="TXE208" s="92"/>
      <c r="TXF208" s="93"/>
      <c r="TXG208" s="90"/>
      <c r="TXH208" s="6"/>
      <c r="TXI208" s="86"/>
      <c r="TXJ208" s="79"/>
      <c r="TXK208" s="82"/>
      <c r="TXL208" s="79"/>
      <c r="TXM208" s="104"/>
      <c r="TXN208" s="83"/>
      <c r="TXO208" s="90"/>
      <c r="TXP208" s="91"/>
      <c r="TXQ208" s="92"/>
      <c r="TXR208" s="93"/>
      <c r="TXS208" s="90"/>
      <c r="TXT208" s="6"/>
      <c r="TXU208" s="86"/>
      <c r="TXV208" s="79"/>
      <c r="TXW208" s="82"/>
      <c r="TXX208" s="79"/>
      <c r="TXY208" s="104"/>
      <c r="TXZ208" s="83"/>
      <c r="TYA208" s="90"/>
      <c r="TYB208" s="91"/>
      <c r="TYC208" s="92"/>
      <c r="TYD208" s="93"/>
      <c r="TYE208" s="90"/>
      <c r="TYF208" s="6"/>
      <c r="TYG208" s="86"/>
      <c r="TYH208" s="79"/>
      <c r="TYI208" s="82"/>
      <c r="TYJ208" s="79"/>
      <c r="TYK208" s="104"/>
      <c r="TYL208" s="83"/>
      <c r="TYM208" s="90"/>
      <c r="TYN208" s="91"/>
      <c r="TYO208" s="92"/>
      <c r="TYP208" s="93"/>
      <c r="TYQ208" s="90"/>
      <c r="TYR208" s="6"/>
      <c r="TYS208" s="86"/>
      <c r="TYT208" s="79"/>
      <c r="TYU208" s="82"/>
      <c r="TYV208" s="79"/>
      <c r="TYW208" s="104"/>
      <c r="TYX208" s="83"/>
      <c r="TYY208" s="90"/>
      <c r="TYZ208" s="91"/>
      <c r="TZA208" s="92"/>
      <c r="TZB208" s="93"/>
      <c r="TZC208" s="90"/>
      <c r="TZD208" s="6"/>
      <c r="TZE208" s="86"/>
      <c r="TZF208" s="79"/>
      <c r="TZG208" s="82"/>
      <c r="TZH208" s="79"/>
      <c r="TZI208" s="104"/>
      <c r="TZJ208" s="83"/>
      <c r="TZK208" s="90"/>
      <c r="TZL208" s="91"/>
      <c r="TZM208" s="92"/>
      <c r="TZN208" s="93"/>
      <c r="TZO208" s="90"/>
      <c r="TZP208" s="6"/>
      <c r="TZQ208" s="86"/>
      <c r="TZR208" s="79"/>
      <c r="TZS208" s="82"/>
      <c r="TZT208" s="79"/>
      <c r="TZU208" s="104"/>
      <c r="TZV208" s="83"/>
      <c r="TZW208" s="90"/>
      <c r="TZX208" s="91"/>
      <c r="TZY208" s="92"/>
      <c r="TZZ208" s="93"/>
      <c r="UAA208" s="90"/>
      <c r="UAB208" s="6"/>
      <c r="UAC208" s="86"/>
      <c r="UAD208" s="79"/>
      <c r="UAE208" s="82"/>
      <c r="UAF208" s="79"/>
      <c r="UAG208" s="104"/>
      <c r="UAH208" s="83"/>
      <c r="UAI208" s="90"/>
      <c r="UAJ208" s="91"/>
      <c r="UAK208" s="92"/>
      <c r="UAL208" s="93"/>
      <c r="UAM208" s="90"/>
      <c r="UAN208" s="6"/>
      <c r="UAO208" s="86"/>
      <c r="UAP208" s="79"/>
      <c r="UAQ208" s="82"/>
      <c r="UAR208" s="79"/>
      <c r="UAS208" s="104"/>
      <c r="UAT208" s="83"/>
      <c r="UAU208" s="90"/>
      <c r="UAV208" s="91"/>
      <c r="UAW208" s="92"/>
      <c r="UAX208" s="93"/>
      <c r="UAY208" s="90"/>
      <c r="UAZ208" s="6"/>
      <c r="UBA208" s="86"/>
      <c r="UBB208" s="79"/>
      <c r="UBC208" s="82"/>
      <c r="UBD208" s="79"/>
      <c r="UBE208" s="104"/>
      <c r="UBF208" s="83"/>
      <c r="UBG208" s="90"/>
      <c r="UBH208" s="91"/>
      <c r="UBI208" s="92"/>
      <c r="UBJ208" s="93"/>
      <c r="UBK208" s="90"/>
      <c r="UBL208" s="6"/>
      <c r="UBM208" s="86"/>
      <c r="UBN208" s="79"/>
      <c r="UBO208" s="82"/>
      <c r="UBP208" s="79"/>
      <c r="UBQ208" s="104"/>
      <c r="UBR208" s="83"/>
      <c r="UBS208" s="90"/>
      <c r="UBT208" s="91"/>
      <c r="UBU208" s="92"/>
      <c r="UBV208" s="93"/>
      <c r="UBW208" s="90"/>
      <c r="UBX208" s="6"/>
      <c r="UBY208" s="86"/>
      <c r="UBZ208" s="79"/>
      <c r="UCA208" s="82"/>
      <c r="UCB208" s="79"/>
      <c r="UCC208" s="104"/>
      <c r="UCD208" s="83"/>
      <c r="UCE208" s="90"/>
      <c r="UCF208" s="91"/>
      <c r="UCG208" s="92"/>
      <c r="UCH208" s="93"/>
      <c r="UCI208" s="90"/>
      <c r="UCJ208" s="6"/>
      <c r="UCK208" s="86"/>
      <c r="UCL208" s="79"/>
      <c r="UCM208" s="82"/>
      <c r="UCN208" s="79"/>
      <c r="UCO208" s="104"/>
      <c r="UCP208" s="83"/>
      <c r="UCQ208" s="90"/>
      <c r="UCR208" s="91"/>
      <c r="UCS208" s="92"/>
      <c r="UCT208" s="93"/>
      <c r="UCU208" s="90"/>
      <c r="UCV208" s="6"/>
      <c r="UCW208" s="86"/>
      <c r="UCX208" s="79"/>
      <c r="UCY208" s="82"/>
      <c r="UCZ208" s="79"/>
      <c r="UDA208" s="104"/>
      <c r="UDB208" s="83"/>
      <c r="UDC208" s="90"/>
      <c r="UDD208" s="91"/>
      <c r="UDE208" s="92"/>
      <c r="UDF208" s="93"/>
      <c r="UDG208" s="90"/>
      <c r="UDH208" s="6"/>
      <c r="UDI208" s="86"/>
      <c r="UDJ208" s="79"/>
      <c r="UDK208" s="82"/>
      <c r="UDL208" s="79"/>
      <c r="UDM208" s="104"/>
      <c r="UDN208" s="83"/>
      <c r="UDO208" s="90"/>
      <c r="UDP208" s="91"/>
      <c r="UDQ208" s="92"/>
      <c r="UDR208" s="93"/>
      <c r="UDS208" s="90"/>
      <c r="UDT208" s="6"/>
      <c r="UDU208" s="86"/>
      <c r="UDV208" s="79"/>
      <c r="UDW208" s="82"/>
      <c r="UDX208" s="79"/>
      <c r="UDY208" s="104"/>
      <c r="UDZ208" s="83"/>
      <c r="UEA208" s="90"/>
      <c r="UEB208" s="91"/>
      <c r="UEC208" s="92"/>
      <c r="UED208" s="93"/>
      <c r="UEE208" s="90"/>
      <c r="UEF208" s="6"/>
      <c r="UEG208" s="86"/>
      <c r="UEH208" s="79"/>
      <c r="UEI208" s="82"/>
      <c r="UEJ208" s="79"/>
      <c r="UEK208" s="104"/>
      <c r="UEL208" s="83"/>
      <c r="UEM208" s="90"/>
      <c r="UEN208" s="91"/>
      <c r="UEO208" s="92"/>
      <c r="UEP208" s="93"/>
      <c r="UEQ208" s="90"/>
      <c r="UER208" s="6"/>
      <c r="UES208" s="86"/>
      <c r="UET208" s="79"/>
      <c r="UEU208" s="82"/>
      <c r="UEV208" s="79"/>
      <c r="UEW208" s="104"/>
      <c r="UEX208" s="83"/>
      <c r="UEY208" s="90"/>
      <c r="UEZ208" s="91"/>
      <c r="UFA208" s="92"/>
      <c r="UFB208" s="93"/>
      <c r="UFC208" s="90"/>
      <c r="UFD208" s="6"/>
      <c r="UFE208" s="86"/>
      <c r="UFF208" s="79"/>
      <c r="UFG208" s="82"/>
      <c r="UFH208" s="79"/>
      <c r="UFI208" s="104"/>
      <c r="UFJ208" s="83"/>
      <c r="UFK208" s="90"/>
      <c r="UFL208" s="91"/>
      <c r="UFM208" s="92"/>
      <c r="UFN208" s="93"/>
      <c r="UFO208" s="90"/>
      <c r="UFP208" s="6"/>
      <c r="UFQ208" s="86"/>
      <c r="UFR208" s="79"/>
      <c r="UFS208" s="82"/>
      <c r="UFT208" s="79"/>
      <c r="UFU208" s="104"/>
      <c r="UFV208" s="83"/>
      <c r="UFW208" s="90"/>
      <c r="UFX208" s="91"/>
      <c r="UFY208" s="92"/>
      <c r="UFZ208" s="93"/>
      <c r="UGA208" s="90"/>
      <c r="UGB208" s="6"/>
      <c r="UGC208" s="86"/>
      <c r="UGD208" s="79"/>
      <c r="UGE208" s="82"/>
      <c r="UGF208" s="79"/>
      <c r="UGG208" s="104"/>
      <c r="UGH208" s="83"/>
      <c r="UGI208" s="90"/>
      <c r="UGJ208" s="91"/>
      <c r="UGK208" s="92"/>
      <c r="UGL208" s="93"/>
      <c r="UGM208" s="90"/>
      <c r="UGN208" s="6"/>
      <c r="UGO208" s="86"/>
      <c r="UGP208" s="79"/>
      <c r="UGQ208" s="82"/>
      <c r="UGR208" s="79"/>
      <c r="UGS208" s="104"/>
      <c r="UGT208" s="83"/>
      <c r="UGU208" s="90"/>
      <c r="UGV208" s="91"/>
      <c r="UGW208" s="92"/>
      <c r="UGX208" s="93"/>
      <c r="UGY208" s="90"/>
      <c r="UGZ208" s="6"/>
      <c r="UHA208" s="86"/>
      <c r="UHB208" s="79"/>
      <c r="UHC208" s="82"/>
      <c r="UHD208" s="79"/>
      <c r="UHE208" s="104"/>
      <c r="UHF208" s="83"/>
      <c r="UHG208" s="90"/>
      <c r="UHH208" s="91"/>
      <c r="UHI208" s="92"/>
      <c r="UHJ208" s="93"/>
      <c r="UHK208" s="90"/>
      <c r="UHL208" s="6"/>
      <c r="UHM208" s="86"/>
      <c r="UHN208" s="79"/>
      <c r="UHO208" s="82"/>
      <c r="UHP208" s="79"/>
      <c r="UHQ208" s="104"/>
      <c r="UHR208" s="83"/>
      <c r="UHS208" s="90"/>
      <c r="UHT208" s="91"/>
      <c r="UHU208" s="92"/>
      <c r="UHV208" s="93"/>
      <c r="UHW208" s="90"/>
      <c r="UHX208" s="6"/>
      <c r="UHY208" s="86"/>
      <c r="UHZ208" s="79"/>
      <c r="UIA208" s="82"/>
      <c r="UIB208" s="79"/>
      <c r="UIC208" s="104"/>
      <c r="UID208" s="83"/>
      <c r="UIE208" s="90"/>
      <c r="UIF208" s="91"/>
      <c r="UIG208" s="92"/>
      <c r="UIH208" s="93"/>
      <c r="UII208" s="90"/>
      <c r="UIJ208" s="6"/>
      <c r="UIK208" s="86"/>
      <c r="UIL208" s="79"/>
      <c r="UIM208" s="82"/>
      <c r="UIN208" s="79"/>
      <c r="UIO208" s="104"/>
      <c r="UIP208" s="83"/>
      <c r="UIQ208" s="90"/>
      <c r="UIR208" s="91"/>
      <c r="UIS208" s="92"/>
      <c r="UIT208" s="93"/>
      <c r="UIU208" s="90"/>
      <c r="UIV208" s="6"/>
      <c r="UIW208" s="86"/>
      <c r="UIX208" s="79"/>
      <c r="UIY208" s="82"/>
      <c r="UIZ208" s="79"/>
      <c r="UJA208" s="104"/>
      <c r="UJB208" s="83"/>
      <c r="UJC208" s="90"/>
      <c r="UJD208" s="91"/>
      <c r="UJE208" s="92"/>
      <c r="UJF208" s="93"/>
      <c r="UJG208" s="90"/>
      <c r="UJH208" s="6"/>
      <c r="UJI208" s="86"/>
      <c r="UJJ208" s="79"/>
      <c r="UJK208" s="82"/>
      <c r="UJL208" s="79"/>
      <c r="UJM208" s="104"/>
      <c r="UJN208" s="83"/>
      <c r="UJO208" s="90"/>
      <c r="UJP208" s="91"/>
      <c r="UJQ208" s="92"/>
      <c r="UJR208" s="93"/>
      <c r="UJS208" s="90"/>
      <c r="UJT208" s="6"/>
      <c r="UJU208" s="86"/>
      <c r="UJV208" s="79"/>
      <c r="UJW208" s="82"/>
      <c r="UJX208" s="79"/>
      <c r="UJY208" s="104"/>
      <c r="UJZ208" s="83"/>
      <c r="UKA208" s="90"/>
      <c r="UKB208" s="91"/>
      <c r="UKC208" s="92"/>
      <c r="UKD208" s="93"/>
      <c r="UKE208" s="90"/>
      <c r="UKF208" s="6"/>
      <c r="UKG208" s="86"/>
      <c r="UKH208" s="79"/>
      <c r="UKI208" s="82"/>
      <c r="UKJ208" s="79"/>
      <c r="UKK208" s="104"/>
      <c r="UKL208" s="83"/>
      <c r="UKM208" s="90"/>
      <c r="UKN208" s="91"/>
      <c r="UKO208" s="92"/>
      <c r="UKP208" s="93"/>
      <c r="UKQ208" s="90"/>
      <c r="UKR208" s="6"/>
      <c r="UKS208" s="86"/>
      <c r="UKT208" s="79"/>
      <c r="UKU208" s="82"/>
      <c r="UKV208" s="79"/>
      <c r="UKW208" s="104"/>
      <c r="UKX208" s="83"/>
      <c r="UKY208" s="90"/>
      <c r="UKZ208" s="91"/>
      <c r="ULA208" s="92"/>
      <c r="ULB208" s="93"/>
      <c r="ULC208" s="90"/>
      <c r="ULD208" s="6"/>
      <c r="ULE208" s="86"/>
      <c r="ULF208" s="79"/>
      <c r="ULG208" s="82"/>
      <c r="ULH208" s="79"/>
      <c r="ULI208" s="104"/>
      <c r="ULJ208" s="83"/>
      <c r="ULK208" s="90"/>
      <c r="ULL208" s="91"/>
      <c r="ULM208" s="92"/>
      <c r="ULN208" s="93"/>
      <c r="ULO208" s="90"/>
      <c r="ULP208" s="6"/>
      <c r="ULQ208" s="86"/>
      <c r="ULR208" s="79"/>
      <c r="ULS208" s="82"/>
      <c r="ULT208" s="79"/>
      <c r="ULU208" s="104"/>
      <c r="ULV208" s="83"/>
      <c r="ULW208" s="90"/>
      <c r="ULX208" s="91"/>
      <c r="ULY208" s="92"/>
      <c r="ULZ208" s="93"/>
      <c r="UMA208" s="90"/>
      <c r="UMB208" s="6"/>
      <c r="UMC208" s="86"/>
      <c r="UMD208" s="79"/>
      <c r="UME208" s="82"/>
      <c r="UMF208" s="79"/>
      <c r="UMG208" s="104"/>
      <c r="UMH208" s="83"/>
      <c r="UMI208" s="90"/>
      <c r="UMJ208" s="91"/>
      <c r="UMK208" s="92"/>
      <c r="UML208" s="93"/>
      <c r="UMM208" s="90"/>
      <c r="UMN208" s="6"/>
      <c r="UMO208" s="86"/>
      <c r="UMP208" s="79"/>
      <c r="UMQ208" s="82"/>
      <c r="UMR208" s="79"/>
      <c r="UMS208" s="104"/>
      <c r="UMT208" s="83"/>
      <c r="UMU208" s="90"/>
      <c r="UMV208" s="91"/>
      <c r="UMW208" s="92"/>
      <c r="UMX208" s="93"/>
      <c r="UMY208" s="90"/>
      <c r="UMZ208" s="6"/>
      <c r="UNA208" s="86"/>
      <c r="UNB208" s="79"/>
      <c r="UNC208" s="82"/>
      <c r="UND208" s="79"/>
      <c r="UNE208" s="104"/>
      <c r="UNF208" s="83"/>
      <c r="UNG208" s="90"/>
      <c r="UNH208" s="91"/>
      <c r="UNI208" s="92"/>
      <c r="UNJ208" s="93"/>
      <c r="UNK208" s="90"/>
      <c r="UNL208" s="6"/>
      <c r="UNM208" s="86"/>
      <c r="UNN208" s="79"/>
      <c r="UNO208" s="82"/>
      <c r="UNP208" s="79"/>
      <c r="UNQ208" s="104"/>
      <c r="UNR208" s="83"/>
      <c r="UNS208" s="90"/>
      <c r="UNT208" s="91"/>
      <c r="UNU208" s="92"/>
      <c r="UNV208" s="93"/>
      <c r="UNW208" s="90"/>
      <c r="UNX208" s="6"/>
      <c r="UNY208" s="86"/>
      <c r="UNZ208" s="79"/>
      <c r="UOA208" s="82"/>
      <c r="UOB208" s="79"/>
      <c r="UOC208" s="104"/>
      <c r="UOD208" s="83"/>
      <c r="UOE208" s="90"/>
      <c r="UOF208" s="91"/>
      <c r="UOG208" s="92"/>
      <c r="UOH208" s="93"/>
      <c r="UOI208" s="90"/>
      <c r="UOJ208" s="6"/>
      <c r="UOK208" s="86"/>
      <c r="UOL208" s="79"/>
      <c r="UOM208" s="82"/>
      <c r="UON208" s="79"/>
      <c r="UOO208" s="104"/>
      <c r="UOP208" s="83"/>
      <c r="UOQ208" s="90"/>
      <c r="UOR208" s="91"/>
      <c r="UOS208" s="92"/>
      <c r="UOT208" s="93"/>
      <c r="UOU208" s="90"/>
      <c r="UOV208" s="6"/>
      <c r="UOW208" s="86"/>
      <c r="UOX208" s="79"/>
      <c r="UOY208" s="82"/>
      <c r="UOZ208" s="79"/>
      <c r="UPA208" s="104"/>
      <c r="UPB208" s="83"/>
      <c r="UPC208" s="90"/>
      <c r="UPD208" s="91"/>
      <c r="UPE208" s="92"/>
      <c r="UPF208" s="93"/>
      <c r="UPG208" s="90"/>
      <c r="UPH208" s="6"/>
      <c r="UPI208" s="86"/>
      <c r="UPJ208" s="79"/>
      <c r="UPK208" s="82"/>
      <c r="UPL208" s="79"/>
      <c r="UPM208" s="104"/>
      <c r="UPN208" s="83"/>
      <c r="UPO208" s="90"/>
      <c r="UPP208" s="91"/>
      <c r="UPQ208" s="92"/>
      <c r="UPR208" s="93"/>
      <c r="UPS208" s="90"/>
      <c r="UPT208" s="6"/>
      <c r="UPU208" s="86"/>
      <c r="UPV208" s="79"/>
      <c r="UPW208" s="82"/>
      <c r="UPX208" s="79"/>
      <c r="UPY208" s="104"/>
      <c r="UPZ208" s="83"/>
      <c r="UQA208" s="90"/>
      <c r="UQB208" s="91"/>
      <c r="UQC208" s="92"/>
      <c r="UQD208" s="93"/>
      <c r="UQE208" s="90"/>
      <c r="UQF208" s="6"/>
      <c r="UQG208" s="86"/>
      <c r="UQH208" s="79"/>
      <c r="UQI208" s="82"/>
      <c r="UQJ208" s="79"/>
      <c r="UQK208" s="104"/>
      <c r="UQL208" s="83"/>
      <c r="UQM208" s="90"/>
      <c r="UQN208" s="91"/>
      <c r="UQO208" s="92"/>
      <c r="UQP208" s="93"/>
      <c r="UQQ208" s="90"/>
      <c r="UQR208" s="6"/>
      <c r="UQS208" s="86"/>
      <c r="UQT208" s="79"/>
      <c r="UQU208" s="82"/>
      <c r="UQV208" s="79"/>
      <c r="UQW208" s="104"/>
      <c r="UQX208" s="83"/>
      <c r="UQY208" s="90"/>
      <c r="UQZ208" s="91"/>
      <c r="URA208" s="92"/>
      <c r="URB208" s="93"/>
      <c r="URC208" s="90"/>
      <c r="URD208" s="6"/>
      <c r="URE208" s="86"/>
      <c r="URF208" s="79"/>
      <c r="URG208" s="82"/>
      <c r="URH208" s="79"/>
      <c r="URI208" s="104"/>
      <c r="URJ208" s="83"/>
      <c r="URK208" s="90"/>
      <c r="URL208" s="91"/>
      <c r="URM208" s="92"/>
      <c r="URN208" s="93"/>
      <c r="URO208" s="90"/>
      <c r="URP208" s="6"/>
      <c r="URQ208" s="86"/>
      <c r="URR208" s="79"/>
      <c r="URS208" s="82"/>
      <c r="URT208" s="79"/>
      <c r="URU208" s="104"/>
      <c r="URV208" s="83"/>
      <c r="URW208" s="90"/>
      <c r="URX208" s="91"/>
      <c r="URY208" s="92"/>
      <c r="URZ208" s="93"/>
      <c r="USA208" s="90"/>
      <c r="USB208" s="6"/>
      <c r="USC208" s="86"/>
      <c r="USD208" s="79"/>
      <c r="USE208" s="82"/>
      <c r="USF208" s="79"/>
      <c r="USG208" s="104"/>
      <c r="USH208" s="83"/>
      <c r="USI208" s="90"/>
      <c r="USJ208" s="91"/>
      <c r="USK208" s="92"/>
      <c r="USL208" s="93"/>
      <c r="USM208" s="90"/>
      <c r="USN208" s="6"/>
      <c r="USO208" s="86"/>
      <c r="USP208" s="79"/>
      <c r="USQ208" s="82"/>
      <c r="USR208" s="79"/>
      <c r="USS208" s="104"/>
      <c r="UST208" s="83"/>
      <c r="USU208" s="90"/>
      <c r="USV208" s="91"/>
      <c r="USW208" s="92"/>
      <c r="USX208" s="93"/>
      <c r="USY208" s="90"/>
      <c r="USZ208" s="6"/>
      <c r="UTA208" s="86"/>
      <c r="UTB208" s="79"/>
      <c r="UTC208" s="82"/>
      <c r="UTD208" s="79"/>
      <c r="UTE208" s="104"/>
      <c r="UTF208" s="83"/>
      <c r="UTG208" s="90"/>
      <c r="UTH208" s="91"/>
      <c r="UTI208" s="92"/>
      <c r="UTJ208" s="93"/>
      <c r="UTK208" s="90"/>
      <c r="UTL208" s="6"/>
      <c r="UTM208" s="86"/>
      <c r="UTN208" s="79"/>
      <c r="UTO208" s="82"/>
      <c r="UTP208" s="79"/>
      <c r="UTQ208" s="104"/>
      <c r="UTR208" s="83"/>
      <c r="UTS208" s="90"/>
      <c r="UTT208" s="91"/>
      <c r="UTU208" s="92"/>
      <c r="UTV208" s="93"/>
      <c r="UTW208" s="90"/>
      <c r="UTX208" s="6"/>
      <c r="UTY208" s="86"/>
      <c r="UTZ208" s="79"/>
      <c r="UUA208" s="82"/>
      <c r="UUB208" s="79"/>
      <c r="UUC208" s="104"/>
      <c r="UUD208" s="83"/>
      <c r="UUE208" s="90"/>
      <c r="UUF208" s="91"/>
      <c r="UUG208" s="92"/>
      <c r="UUH208" s="93"/>
      <c r="UUI208" s="90"/>
      <c r="UUJ208" s="6"/>
      <c r="UUK208" s="86"/>
      <c r="UUL208" s="79"/>
      <c r="UUM208" s="82"/>
      <c r="UUN208" s="79"/>
      <c r="UUO208" s="104"/>
      <c r="UUP208" s="83"/>
      <c r="UUQ208" s="90"/>
      <c r="UUR208" s="91"/>
      <c r="UUS208" s="92"/>
      <c r="UUT208" s="93"/>
      <c r="UUU208" s="90"/>
      <c r="UUV208" s="6"/>
      <c r="UUW208" s="86"/>
      <c r="UUX208" s="79"/>
      <c r="UUY208" s="82"/>
      <c r="UUZ208" s="79"/>
      <c r="UVA208" s="104"/>
      <c r="UVB208" s="83"/>
      <c r="UVC208" s="90"/>
      <c r="UVD208" s="91"/>
      <c r="UVE208" s="92"/>
      <c r="UVF208" s="93"/>
      <c r="UVG208" s="90"/>
      <c r="UVH208" s="6"/>
      <c r="UVI208" s="86"/>
      <c r="UVJ208" s="79"/>
      <c r="UVK208" s="82"/>
      <c r="UVL208" s="79"/>
      <c r="UVM208" s="104"/>
      <c r="UVN208" s="83"/>
      <c r="UVO208" s="90"/>
      <c r="UVP208" s="91"/>
      <c r="UVQ208" s="92"/>
      <c r="UVR208" s="93"/>
      <c r="UVS208" s="90"/>
      <c r="UVT208" s="6"/>
      <c r="UVU208" s="86"/>
      <c r="UVV208" s="79"/>
      <c r="UVW208" s="82"/>
      <c r="UVX208" s="79"/>
      <c r="UVY208" s="104"/>
      <c r="UVZ208" s="83"/>
      <c r="UWA208" s="90"/>
      <c r="UWB208" s="91"/>
      <c r="UWC208" s="92"/>
      <c r="UWD208" s="93"/>
      <c r="UWE208" s="90"/>
      <c r="UWF208" s="6"/>
      <c r="UWG208" s="86"/>
      <c r="UWH208" s="79"/>
      <c r="UWI208" s="82"/>
      <c r="UWJ208" s="79"/>
      <c r="UWK208" s="104"/>
      <c r="UWL208" s="83"/>
      <c r="UWM208" s="90"/>
      <c r="UWN208" s="91"/>
      <c r="UWO208" s="92"/>
      <c r="UWP208" s="93"/>
      <c r="UWQ208" s="90"/>
      <c r="UWR208" s="6"/>
      <c r="UWS208" s="86"/>
      <c r="UWT208" s="79"/>
      <c r="UWU208" s="82"/>
      <c r="UWV208" s="79"/>
      <c r="UWW208" s="104"/>
      <c r="UWX208" s="83"/>
      <c r="UWY208" s="90"/>
      <c r="UWZ208" s="91"/>
      <c r="UXA208" s="92"/>
      <c r="UXB208" s="93"/>
      <c r="UXC208" s="90"/>
      <c r="UXD208" s="6"/>
      <c r="UXE208" s="86"/>
      <c r="UXF208" s="79"/>
      <c r="UXG208" s="82"/>
      <c r="UXH208" s="79"/>
      <c r="UXI208" s="104"/>
      <c r="UXJ208" s="83"/>
      <c r="UXK208" s="90"/>
      <c r="UXL208" s="91"/>
      <c r="UXM208" s="92"/>
      <c r="UXN208" s="93"/>
      <c r="UXO208" s="90"/>
      <c r="UXP208" s="6"/>
      <c r="UXQ208" s="86"/>
      <c r="UXR208" s="79"/>
      <c r="UXS208" s="82"/>
      <c r="UXT208" s="79"/>
      <c r="UXU208" s="104"/>
      <c r="UXV208" s="83"/>
      <c r="UXW208" s="90"/>
      <c r="UXX208" s="91"/>
      <c r="UXY208" s="92"/>
      <c r="UXZ208" s="93"/>
      <c r="UYA208" s="90"/>
      <c r="UYB208" s="6"/>
      <c r="UYC208" s="86"/>
      <c r="UYD208" s="79"/>
      <c r="UYE208" s="82"/>
      <c r="UYF208" s="79"/>
      <c r="UYG208" s="104"/>
      <c r="UYH208" s="83"/>
      <c r="UYI208" s="90"/>
      <c r="UYJ208" s="91"/>
      <c r="UYK208" s="92"/>
      <c r="UYL208" s="93"/>
      <c r="UYM208" s="90"/>
      <c r="UYN208" s="6"/>
      <c r="UYO208" s="86"/>
      <c r="UYP208" s="79"/>
      <c r="UYQ208" s="82"/>
      <c r="UYR208" s="79"/>
      <c r="UYS208" s="104"/>
      <c r="UYT208" s="83"/>
      <c r="UYU208" s="90"/>
      <c r="UYV208" s="91"/>
      <c r="UYW208" s="92"/>
      <c r="UYX208" s="93"/>
      <c r="UYY208" s="90"/>
      <c r="UYZ208" s="6"/>
      <c r="UZA208" s="86"/>
      <c r="UZB208" s="79"/>
      <c r="UZC208" s="82"/>
      <c r="UZD208" s="79"/>
      <c r="UZE208" s="104"/>
      <c r="UZF208" s="83"/>
      <c r="UZG208" s="90"/>
      <c r="UZH208" s="91"/>
      <c r="UZI208" s="92"/>
      <c r="UZJ208" s="93"/>
      <c r="UZK208" s="90"/>
      <c r="UZL208" s="6"/>
      <c r="UZM208" s="86"/>
      <c r="UZN208" s="79"/>
      <c r="UZO208" s="82"/>
      <c r="UZP208" s="79"/>
      <c r="UZQ208" s="104"/>
      <c r="UZR208" s="83"/>
      <c r="UZS208" s="90"/>
      <c r="UZT208" s="91"/>
      <c r="UZU208" s="92"/>
      <c r="UZV208" s="93"/>
      <c r="UZW208" s="90"/>
      <c r="UZX208" s="6"/>
      <c r="UZY208" s="86"/>
      <c r="UZZ208" s="79"/>
      <c r="VAA208" s="82"/>
      <c r="VAB208" s="79"/>
      <c r="VAC208" s="104"/>
      <c r="VAD208" s="83"/>
      <c r="VAE208" s="90"/>
      <c r="VAF208" s="91"/>
      <c r="VAG208" s="92"/>
      <c r="VAH208" s="93"/>
      <c r="VAI208" s="90"/>
      <c r="VAJ208" s="6"/>
      <c r="VAK208" s="86"/>
      <c r="VAL208" s="79"/>
      <c r="VAM208" s="82"/>
      <c r="VAN208" s="79"/>
      <c r="VAO208" s="104"/>
      <c r="VAP208" s="83"/>
      <c r="VAQ208" s="90"/>
      <c r="VAR208" s="91"/>
      <c r="VAS208" s="92"/>
      <c r="VAT208" s="93"/>
      <c r="VAU208" s="90"/>
      <c r="VAV208" s="6"/>
      <c r="VAW208" s="86"/>
      <c r="VAX208" s="79"/>
      <c r="VAY208" s="82"/>
      <c r="VAZ208" s="79"/>
      <c r="VBA208" s="104"/>
      <c r="VBB208" s="83"/>
      <c r="VBC208" s="90"/>
      <c r="VBD208" s="91"/>
      <c r="VBE208" s="92"/>
      <c r="VBF208" s="93"/>
      <c r="VBG208" s="90"/>
      <c r="VBH208" s="6"/>
      <c r="VBI208" s="86"/>
      <c r="VBJ208" s="79"/>
      <c r="VBK208" s="82"/>
      <c r="VBL208" s="79"/>
      <c r="VBM208" s="104"/>
      <c r="VBN208" s="83"/>
      <c r="VBO208" s="90"/>
      <c r="VBP208" s="91"/>
      <c r="VBQ208" s="92"/>
      <c r="VBR208" s="93"/>
      <c r="VBS208" s="90"/>
      <c r="VBT208" s="6"/>
      <c r="VBU208" s="86"/>
      <c r="VBV208" s="79"/>
      <c r="VBW208" s="82"/>
      <c r="VBX208" s="79"/>
      <c r="VBY208" s="104"/>
      <c r="VBZ208" s="83"/>
      <c r="VCA208" s="90"/>
      <c r="VCB208" s="91"/>
      <c r="VCC208" s="92"/>
      <c r="VCD208" s="93"/>
      <c r="VCE208" s="90"/>
      <c r="VCF208" s="6"/>
      <c r="VCG208" s="86"/>
      <c r="VCH208" s="79"/>
      <c r="VCI208" s="82"/>
      <c r="VCJ208" s="79"/>
      <c r="VCK208" s="104"/>
      <c r="VCL208" s="83"/>
      <c r="VCM208" s="90"/>
      <c r="VCN208" s="91"/>
      <c r="VCO208" s="92"/>
      <c r="VCP208" s="93"/>
      <c r="VCQ208" s="90"/>
      <c r="VCR208" s="6"/>
      <c r="VCS208" s="86"/>
      <c r="VCT208" s="79"/>
      <c r="VCU208" s="82"/>
      <c r="VCV208" s="79"/>
      <c r="VCW208" s="104"/>
      <c r="VCX208" s="83"/>
      <c r="VCY208" s="90"/>
      <c r="VCZ208" s="91"/>
      <c r="VDA208" s="92"/>
      <c r="VDB208" s="93"/>
      <c r="VDC208" s="90"/>
      <c r="VDD208" s="6"/>
      <c r="VDE208" s="86"/>
      <c r="VDF208" s="79"/>
      <c r="VDG208" s="82"/>
      <c r="VDH208" s="79"/>
      <c r="VDI208" s="104"/>
      <c r="VDJ208" s="83"/>
      <c r="VDK208" s="90"/>
      <c r="VDL208" s="91"/>
      <c r="VDM208" s="92"/>
      <c r="VDN208" s="93"/>
      <c r="VDO208" s="90"/>
      <c r="VDP208" s="6"/>
      <c r="VDQ208" s="86"/>
      <c r="VDR208" s="79"/>
      <c r="VDS208" s="82"/>
      <c r="VDT208" s="79"/>
      <c r="VDU208" s="104"/>
      <c r="VDV208" s="83"/>
      <c r="VDW208" s="90"/>
      <c r="VDX208" s="91"/>
      <c r="VDY208" s="92"/>
      <c r="VDZ208" s="93"/>
      <c r="VEA208" s="90"/>
      <c r="VEB208" s="6"/>
      <c r="VEC208" s="86"/>
      <c r="VED208" s="79"/>
      <c r="VEE208" s="82"/>
      <c r="VEF208" s="79"/>
      <c r="VEG208" s="104"/>
      <c r="VEH208" s="83"/>
      <c r="VEI208" s="90"/>
      <c r="VEJ208" s="91"/>
      <c r="VEK208" s="92"/>
      <c r="VEL208" s="93"/>
      <c r="VEM208" s="90"/>
      <c r="VEN208" s="6"/>
      <c r="VEO208" s="86"/>
      <c r="VEP208" s="79"/>
      <c r="VEQ208" s="82"/>
      <c r="VER208" s="79"/>
      <c r="VES208" s="104"/>
      <c r="VET208" s="83"/>
      <c r="VEU208" s="90"/>
      <c r="VEV208" s="91"/>
      <c r="VEW208" s="92"/>
      <c r="VEX208" s="93"/>
      <c r="VEY208" s="90"/>
      <c r="VEZ208" s="6"/>
      <c r="VFA208" s="86"/>
      <c r="VFB208" s="79"/>
      <c r="VFC208" s="82"/>
      <c r="VFD208" s="79"/>
      <c r="VFE208" s="104"/>
      <c r="VFF208" s="83"/>
      <c r="VFG208" s="90"/>
      <c r="VFH208" s="91"/>
      <c r="VFI208" s="92"/>
      <c r="VFJ208" s="93"/>
      <c r="VFK208" s="90"/>
      <c r="VFL208" s="6"/>
      <c r="VFM208" s="86"/>
      <c r="VFN208" s="79"/>
      <c r="VFO208" s="82"/>
      <c r="VFP208" s="79"/>
      <c r="VFQ208" s="104"/>
      <c r="VFR208" s="83"/>
      <c r="VFS208" s="90"/>
      <c r="VFT208" s="91"/>
      <c r="VFU208" s="92"/>
      <c r="VFV208" s="93"/>
      <c r="VFW208" s="90"/>
      <c r="VFX208" s="6"/>
      <c r="VFY208" s="86"/>
      <c r="VFZ208" s="79"/>
      <c r="VGA208" s="82"/>
      <c r="VGB208" s="79"/>
      <c r="VGC208" s="104"/>
      <c r="VGD208" s="83"/>
      <c r="VGE208" s="90"/>
      <c r="VGF208" s="91"/>
      <c r="VGG208" s="92"/>
      <c r="VGH208" s="93"/>
      <c r="VGI208" s="90"/>
      <c r="VGJ208" s="6"/>
      <c r="VGK208" s="86"/>
      <c r="VGL208" s="79"/>
      <c r="VGM208" s="82"/>
      <c r="VGN208" s="79"/>
      <c r="VGO208" s="104"/>
      <c r="VGP208" s="83"/>
      <c r="VGQ208" s="90"/>
      <c r="VGR208" s="91"/>
      <c r="VGS208" s="92"/>
      <c r="VGT208" s="93"/>
      <c r="VGU208" s="90"/>
      <c r="VGV208" s="6"/>
      <c r="VGW208" s="86"/>
      <c r="VGX208" s="79"/>
      <c r="VGY208" s="82"/>
      <c r="VGZ208" s="79"/>
      <c r="VHA208" s="104"/>
      <c r="VHB208" s="83"/>
      <c r="VHC208" s="90"/>
      <c r="VHD208" s="91"/>
      <c r="VHE208" s="92"/>
      <c r="VHF208" s="93"/>
      <c r="VHG208" s="90"/>
      <c r="VHH208" s="6"/>
      <c r="VHI208" s="86"/>
      <c r="VHJ208" s="79"/>
      <c r="VHK208" s="82"/>
      <c r="VHL208" s="79"/>
      <c r="VHM208" s="104"/>
      <c r="VHN208" s="83"/>
      <c r="VHO208" s="90"/>
      <c r="VHP208" s="91"/>
      <c r="VHQ208" s="92"/>
      <c r="VHR208" s="93"/>
      <c r="VHS208" s="90"/>
      <c r="VHT208" s="6"/>
      <c r="VHU208" s="86"/>
      <c r="VHV208" s="79"/>
      <c r="VHW208" s="82"/>
      <c r="VHX208" s="79"/>
      <c r="VHY208" s="104"/>
      <c r="VHZ208" s="83"/>
      <c r="VIA208" s="90"/>
      <c r="VIB208" s="91"/>
      <c r="VIC208" s="92"/>
      <c r="VID208" s="93"/>
      <c r="VIE208" s="90"/>
      <c r="VIF208" s="6"/>
      <c r="VIG208" s="86"/>
      <c r="VIH208" s="79"/>
      <c r="VII208" s="82"/>
      <c r="VIJ208" s="79"/>
      <c r="VIK208" s="104"/>
      <c r="VIL208" s="83"/>
      <c r="VIM208" s="90"/>
      <c r="VIN208" s="91"/>
      <c r="VIO208" s="92"/>
      <c r="VIP208" s="93"/>
      <c r="VIQ208" s="90"/>
      <c r="VIR208" s="6"/>
      <c r="VIS208" s="86"/>
      <c r="VIT208" s="79"/>
      <c r="VIU208" s="82"/>
      <c r="VIV208" s="79"/>
      <c r="VIW208" s="104"/>
      <c r="VIX208" s="83"/>
      <c r="VIY208" s="90"/>
      <c r="VIZ208" s="91"/>
      <c r="VJA208" s="92"/>
      <c r="VJB208" s="93"/>
      <c r="VJC208" s="90"/>
      <c r="VJD208" s="6"/>
      <c r="VJE208" s="86"/>
      <c r="VJF208" s="79"/>
      <c r="VJG208" s="82"/>
      <c r="VJH208" s="79"/>
      <c r="VJI208" s="104"/>
      <c r="VJJ208" s="83"/>
      <c r="VJK208" s="90"/>
      <c r="VJL208" s="91"/>
      <c r="VJM208" s="92"/>
      <c r="VJN208" s="93"/>
      <c r="VJO208" s="90"/>
      <c r="VJP208" s="6"/>
      <c r="VJQ208" s="86"/>
      <c r="VJR208" s="79"/>
      <c r="VJS208" s="82"/>
      <c r="VJT208" s="79"/>
      <c r="VJU208" s="104"/>
      <c r="VJV208" s="83"/>
      <c r="VJW208" s="90"/>
      <c r="VJX208" s="91"/>
      <c r="VJY208" s="92"/>
      <c r="VJZ208" s="93"/>
      <c r="VKA208" s="90"/>
      <c r="VKB208" s="6"/>
      <c r="VKC208" s="86"/>
      <c r="VKD208" s="79"/>
      <c r="VKE208" s="82"/>
      <c r="VKF208" s="79"/>
      <c r="VKG208" s="104"/>
      <c r="VKH208" s="83"/>
      <c r="VKI208" s="90"/>
      <c r="VKJ208" s="91"/>
      <c r="VKK208" s="92"/>
      <c r="VKL208" s="93"/>
      <c r="VKM208" s="90"/>
      <c r="VKN208" s="6"/>
      <c r="VKO208" s="86"/>
      <c r="VKP208" s="79"/>
      <c r="VKQ208" s="82"/>
      <c r="VKR208" s="79"/>
      <c r="VKS208" s="104"/>
      <c r="VKT208" s="83"/>
      <c r="VKU208" s="90"/>
      <c r="VKV208" s="91"/>
      <c r="VKW208" s="92"/>
      <c r="VKX208" s="93"/>
      <c r="VKY208" s="90"/>
      <c r="VKZ208" s="6"/>
      <c r="VLA208" s="86"/>
      <c r="VLB208" s="79"/>
      <c r="VLC208" s="82"/>
      <c r="VLD208" s="79"/>
      <c r="VLE208" s="104"/>
      <c r="VLF208" s="83"/>
      <c r="VLG208" s="90"/>
      <c r="VLH208" s="91"/>
      <c r="VLI208" s="92"/>
      <c r="VLJ208" s="93"/>
      <c r="VLK208" s="90"/>
      <c r="VLL208" s="6"/>
      <c r="VLM208" s="86"/>
      <c r="VLN208" s="79"/>
      <c r="VLO208" s="82"/>
      <c r="VLP208" s="79"/>
      <c r="VLQ208" s="104"/>
      <c r="VLR208" s="83"/>
      <c r="VLS208" s="90"/>
      <c r="VLT208" s="91"/>
      <c r="VLU208" s="92"/>
      <c r="VLV208" s="93"/>
      <c r="VLW208" s="90"/>
      <c r="VLX208" s="6"/>
      <c r="VLY208" s="86"/>
      <c r="VLZ208" s="79"/>
      <c r="VMA208" s="82"/>
      <c r="VMB208" s="79"/>
      <c r="VMC208" s="104"/>
      <c r="VMD208" s="83"/>
      <c r="VME208" s="90"/>
      <c r="VMF208" s="91"/>
      <c r="VMG208" s="92"/>
      <c r="VMH208" s="93"/>
      <c r="VMI208" s="90"/>
      <c r="VMJ208" s="6"/>
      <c r="VMK208" s="86"/>
      <c r="VML208" s="79"/>
      <c r="VMM208" s="82"/>
      <c r="VMN208" s="79"/>
      <c r="VMO208" s="104"/>
      <c r="VMP208" s="83"/>
      <c r="VMQ208" s="90"/>
      <c r="VMR208" s="91"/>
      <c r="VMS208" s="92"/>
      <c r="VMT208" s="93"/>
      <c r="VMU208" s="90"/>
      <c r="VMV208" s="6"/>
      <c r="VMW208" s="86"/>
      <c r="VMX208" s="79"/>
      <c r="VMY208" s="82"/>
      <c r="VMZ208" s="79"/>
      <c r="VNA208" s="104"/>
      <c r="VNB208" s="83"/>
      <c r="VNC208" s="90"/>
      <c r="VND208" s="91"/>
      <c r="VNE208" s="92"/>
      <c r="VNF208" s="93"/>
      <c r="VNG208" s="90"/>
      <c r="VNH208" s="6"/>
      <c r="VNI208" s="86"/>
      <c r="VNJ208" s="79"/>
      <c r="VNK208" s="82"/>
      <c r="VNL208" s="79"/>
      <c r="VNM208" s="104"/>
      <c r="VNN208" s="83"/>
      <c r="VNO208" s="90"/>
      <c r="VNP208" s="91"/>
      <c r="VNQ208" s="92"/>
      <c r="VNR208" s="93"/>
      <c r="VNS208" s="90"/>
      <c r="VNT208" s="6"/>
      <c r="VNU208" s="86"/>
      <c r="VNV208" s="79"/>
      <c r="VNW208" s="82"/>
      <c r="VNX208" s="79"/>
      <c r="VNY208" s="104"/>
      <c r="VNZ208" s="83"/>
      <c r="VOA208" s="90"/>
      <c r="VOB208" s="91"/>
      <c r="VOC208" s="92"/>
      <c r="VOD208" s="93"/>
      <c r="VOE208" s="90"/>
      <c r="VOF208" s="6"/>
      <c r="VOG208" s="86"/>
      <c r="VOH208" s="79"/>
      <c r="VOI208" s="82"/>
      <c r="VOJ208" s="79"/>
      <c r="VOK208" s="104"/>
      <c r="VOL208" s="83"/>
      <c r="VOM208" s="90"/>
      <c r="VON208" s="91"/>
      <c r="VOO208" s="92"/>
      <c r="VOP208" s="93"/>
      <c r="VOQ208" s="90"/>
      <c r="VOR208" s="6"/>
      <c r="VOS208" s="86"/>
      <c r="VOT208" s="79"/>
      <c r="VOU208" s="82"/>
      <c r="VOV208" s="79"/>
      <c r="VOW208" s="104"/>
      <c r="VOX208" s="83"/>
      <c r="VOY208" s="90"/>
      <c r="VOZ208" s="91"/>
      <c r="VPA208" s="92"/>
      <c r="VPB208" s="93"/>
      <c r="VPC208" s="90"/>
      <c r="VPD208" s="6"/>
      <c r="VPE208" s="86"/>
      <c r="VPF208" s="79"/>
      <c r="VPG208" s="82"/>
      <c r="VPH208" s="79"/>
      <c r="VPI208" s="104"/>
      <c r="VPJ208" s="83"/>
      <c r="VPK208" s="90"/>
      <c r="VPL208" s="91"/>
      <c r="VPM208" s="92"/>
      <c r="VPN208" s="93"/>
      <c r="VPO208" s="90"/>
      <c r="VPP208" s="6"/>
      <c r="VPQ208" s="86"/>
      <c r="VPR208" s="79"/>
      <c r="VPS208" s="82"/>
      <c r="VPT208" s="79"/>
      <c r="VPU208" s="104"/>
      <c r="VPV208" s="83"/>
      <c r="VPW208" s="90"/>
      <c r="VPX208" s="91"/>
      <c r="VPY208" s="92"/>
      <c r="VPZ208" s="93"/>
      <c r="VQA208" s="90"/>
      <c r="VQB208" s="6"/>
      <c r="VQC208" s="86"/>
      <c r="VQD208" s="79"/>
      <c r="VQE208" s="82"/>
      <c r="VQF208" s="79"/>
      <c r="VQG208" s="104"/>
      <c r="VQH208" s="83"/>
      <c r="VQI208" s="90"/>
      <c r="VQJ208" s="91"/>
      <c r="VQK208" s="92"/>
      <c r="VQL208" s="93"/>
      <c r="VQM208" s="90"/>
      <c r="VQN208" s="6"/>
      <c r="VQO208" s="86"/>
      <c r="VQP208" s="79"/>
      <c r="VQQ208" s="82"/>
      <c r="VQR208" s="79"/>
      <c r="VQS208" s="104"/>
      <c r="VQT208" s="83"/>
      <c r="VQU208" s="90"/>
      <c r="VQV208" s="91"/>
      <c r="VQW208" s="92"/>
      <c r="VQX208" s="93"/>
      <c r="VQY208" s="90"/>
      <c r="VQZ208" s="6"/>
      <c r="VRA208" s="86"/>
      <c r="VRB208" s="79"/>
      <c r="VRC208" s="82"/>
      <c r="VRD208" s="79"/>
      <c r="VRE208" s="104"/>
      <c r="VRF208" s="83"/>
      <c r="VRG208" s="90"/>
      <c r="VRH208" s="91"/>
      <c r="VRI208" s="92"/>
      <c r="VRJ208" s="93"/>
      <c r="VRK208" s="90"/>
      <c r="VRL208" s="6"/>
      <c r="VRM208" s="86"/>
      <c r="VRN208" s="79"/>
      <c r="VRO208" s="82"/>
      <c r="VRP208" s="79"/>
      <c r="VRQ208" s="104"/>
      <c r="VRR208" s="83"/>
      <c r="VRS208" s="90"/>
      <c r="VRT208" s="91"/>
      <c r="VRU208" s="92"/>
      <c r="VRV208" s="93"/>
      <c r="VRW208" s="90"/>
      <c r="VRX208" s="6"/>
      <c r="VRY208" s="86"/>
      <c r="VRZ208" s="79"/>
      <c r="VSA208" s="82"/>
      <c r="VSB208" s="79"/>
      <c r="VSC208" s="104"/>
      <c r="VSD208" s="83"/>
      <c r="VSE208" s="90"/>
      <c r="VSF208" s="91"/>
      <c r="VSG208" s="92"/>
      <c r="VSH208" s="93"/>
      <c r="VSI208" s="90"/>
      <c r="VSJ208" s="6"/>
      <c r="VSK208" s="86"/>
      <c r="VSL208" s="79"/>
      <c r="VSM208" s="82"/>
      <c r="VSN208" s="79"/>
      <c r="VSO208" s="104"/>
      <c r="VSP208" s="83"/>
      <c r="VSQ208" s="90"/>
      <c r="VSR208" s="91"/>
      <c r="VSS208" s="92"/>
      <c r="VST208" s="93"/>
      <c r="VSU208" s="90"/>
      <c r="VSV208" s="6"/>
      <c r="VSW208" s="86"/>
      <c r="VSX208" s="79"/>
      <c r="VSY208" s="82"/>
      <c r="VSZ208" s="79"/>
      <c r="VTA208" s="104"/>
      <c r="VTB208" s="83"/>
      <c r="VTC208" s="90"/>
      <c r="VTD208" s="91"/>
      <c r="VTE208" s="92"/>
      <c r="VTF208" s="93"/>
      <c r="VTG208" s="90"/>
      <c r="VTH208" s="6"/>
      <c r="VTI208" s="86"/>
      <c r="VTJ208" s="79"/>
      <c r="VTK208" s="82"/>
      <c r="VTL208" s="79"/>
      <c r="VTM208" s="104"/>
      <c r="VTN208" s="83"/>
      <c r="VTO208" s="90"/>
      <c r="VTP208" s="91"/>
      <c r="VTQ208" s="92"/>
      <c r="VTR208" s="93"/>
      <c r="VTS208" s="90"/>
      <c r="VTT208" s="6"/>
      <c r="VTU208" s="86"/>
      <c r="VTV208" s="79"/>
      <c r="VTW208" s="82"/>
      <c r="VTX208" s="79"/>
      <c r="VTY208" s="104"/>
      <c r="VTZ208" s="83"/>
      <c r="VUA208" s="90"/>
      <c r="VUB208" s="91"/>
      <c r="VUC208" s="92"/>
      <c r="VUD208" s="93"/>
      <c r="VUE208" s="90"/>
      <c r="VUF208" s="6"/>
      <c r="VUG208" s="86"/>
      <c r="VUH208" s="79"/>
      <c r="VUI208" s="82"/>
      <c r="VUJ208" s="79"/>
      <c r="VUK208" s="104"/>
      <c r="VUL208" s="83"/>
      <c r="VUM208" s="90"/>
      <c r="VUN208" s="91"/>
      <c r="VUO208" s="92"/>
      <c r="VUP208" s="93"/>
      <c r="VUQ208" s="90"/>
      <c r="VUR208" s="6"/>
      <c r="VUS208" s="86"/>
      <c r="VUT208" s="79"/>
      <c r="VUU208" s="82"/>
      <c r="VUV208" s="79"/>
      <c r="VUW208" s="104"/>
      <c r="VUX208" s="83"/>
      <c r="VUY208" s="90"/>
      <c r="VUZ208" s="91"/>
      <c r="VVA208" s="92"/>
      <c r="VVB208" s="93"/>
      <c r="VVC208" s="90"/>
      <c r="VVD208" s="6"/>
      <c r="VVE208" s="86"/>
      <c r="VVF208" s="79"/>
      <c r="VVG208" s="82"/>
      <c r="VVH208" s="79"/>
      <c r="VVI208" s="104"/>
      <c r="VVJ208" s="83"/>
      <c r="VVK208" s="90"/>
      <c r="VVL208" s="91"/>
      <c r="VVM208" s="92"/>
      <c r="VVN208" s="93"/>
      <c r="VVO208" s="90"/>
      <c r="VVP208" s="6"/>
      <c r="VVQ208" s="86"/>
      <c r="VVR208" s="79"/>
      <c r="VVS208" s="82"/>
      <c r="VVT208" s="79"/>
      <c r="VVU208" s="104"/>
      <c r="VVV208" s="83"/>
      <c r="VVW208" s="90"/>
      <c r="VVX208" s="91"/>
      <c r="VVY208" s="92"/>
      <c r="VVZ208" s="93"/>
      <c r="VWA208" s="90"/>
      <c r="VWB208" s="6"/>
      <c r="VWC208" s="86"/>
      <c r="VWD208" s="79"/>
      <c r="VWE208" s="82"/>
      <c r="VWF208" s="79"/>
      <c r="VWG208" s="104"/>
      <c r="VWH208" s="83"/>
      <c r="VWI208" s="90"/>
      <c r="VWJ208" s="91"/>
      <c r="VWK208" s="92"/>
      <c r="VWL208" s="93"/>
      <c r="VWM208" s="90"/>
      <c r="VWN208" s="6"/>
      <c r="VWO208" s="86"/>
      <c r="VWP208" s="79"/>
      <c r="VWQ208" s="82"/>
      <c r="VWR208" s="79"/>
      <c r="VWS208" s="104"/>
      <c r="VWT208" s="83"/>
      <c r="VWU208" s="90"/>
      <c r="VWV208" s="91"/>
      <c r="VWW208" s="92"/>
      <c r="VWX208" s="93"/>
      <c r="VWY208" s="90"/>
      <c r="VWZ208" s="6"/>
      <c r="VXA208" s="86"/>
      <c r="VXB208" s="79"/>
      <c r="VXC208" s="82"/>
      <c r="VXD208" s="79"/>
      <c r="VXE208" s="104"/>
      <c r="VXF208" s="83"/>
      <c r="VXG208" s="90"/>
      <c r="VXH208" s="91"/>
      <c r="VXI208" s="92"/>
      <c r="VXJ208" s="93"/>
      <c r="VXK208" s="90"/>
      <c r="VXL208" s="6"/>
      <c r="VXM208" s="86"/>
      <c r="VXN208" s="79"/>
      <c r="VXO208" s="82"/>
      <c r="VXP208" s="79"/>
      <c r="VXQ208" s="104"/>
      <c r="VXR208" s="83"/>
      <c r="VXS208" s="90"/>
      <c r="VXT208" s="91"/>
      <c r="VXU208" s="92"/>
      <c r="VXV208" s="93"/>
      <c r="VXW208" s="90"/>
      <c r="VXX208" s="6"/>
      <c r="VXY208" s="86"/>
      <c r="VXZ208" s="79"/>
      <c r="VYA208" s="82"/>
      <c r="VYB208" s="79"/>
      <c r="VYC208" s="104"/>
      <c r="VYD208" s="83"/>
      <c r="VYE208" s="90"/>
      <c r="VYF208" s="91"/>
      <c r="VYG208" s="92"/>
      <c r="VYH208" s="93"/>
      <c r="VYI208" s="90"/>
      <c r="VYJ208" s="6"/>
      <c r="VYK208" s="86"/>
      <c r="VYL208" s="79"/>
      <c r="VYM208" s="82"/>
      <c r="VYN208" s="79"/>
      <c r="VYO208" s="104"/>
      <c r="VYP208" s="83"/>
      <c r="VYQ208" s="90"/>
      <c r="VYR208" s="91"/>
      <c r="VYS208" s="92"/>
      <c r="VYT208" s="93"/>
      <c r="VYU208" s="90"/>
      <c r="VYV208" s="6"/>
      <c r="VYW208" s="86"/>
      <c r="VYX208" s="79"/>
      <c r="VYY208" s="82"/>
      <c r="VYZ208" s="79"/>
      <c r="VZA208" s="104"/>
      <c r="VZB208" s="83"/>
      <c r="VZC208" s="90"/>
      <c r="VZD208" s="91"/>
      <c r="VZE208" s="92"/>
      <c r="VZF208" s="93"/>
      <c r="VZG208" s="90"/>
      <c r="VZH208" s="6"/>
      <c r="VZI208" s="86"/>
      <c r="VZJ208" s="79"/>
      <c r="VZK208" s="82"/>
      <c r="VZL208" s="79"/>
      <c r="VZM208" s="104"/>
      <c r="VZN208" s="83"/>
      <c r="VZO208" s="90"/>
      <c r="VZP208" s="91"/>
      <c r="VZQ208" s="92"/>
      <c r="VZR208" s="93"/>
      <c r="VZS208" s="90"/>
      <c r="VZT208" s="6"/>
      <c r="VZU208" s="86"/>
      <c r="VZV208" s="79"/>
      <c r="VZW208" s="82"/>
      <c r="VZX208" s="79"/>
      <c r="VZY208" s="104"/>
      <c r="VZZ208" s="83"/>
      <c r="WAA208" s="90"/>
      <c r="WAB208" s="91"/>
      <c r="WAC208" s="92"/>
      <c r="WAD208" s="93"/>
      <c r="WAE208" s="90"/>
      <c r="WAF208" s="6"/>
      <c r="WAG208" s="86"/>
      <c r="WAH208" s="79"/>
      <c r="WAI208" s="82"/>
      <c r="WAJ208" s="79"/>
      <c r="WAK208" s="104"/>
      <c r="WAL208" s="83"/>
      <c r="WAM208" s="90"/>
      <c r="WAN208" s="91"/>
      <c r="WAO208" s="92"/>
      <c r="WAP208" s="93"/>
      <c r="WAQ208" s="90"/>
      <c r="WAR208" s="6"/>
      <c r="WAS208" s="86"/>
      <c r="WAT208" s="79"/>
      <c r="WAU208" s="82"/>
      <c r="WAV208" s="79"/>
      <c r="WAW208" s="104"/>
      <c r="WAX208" s="83"/>
      <c r="WAY208" s="90"/>
      <c r="WAZ208" s="91"/>
      <c r="WBA208" s="92"/>
      <c r="WBB208" s="93"/>
      <c r="WBC208" s="90"/>
      <c r="WBD208" s="6"/>
      <c r="WBE208" s="86"/>
      <c r="WBF208" s="79"/>
      <c r="WBG208" s="82"/>
      <c r="WBH208" s="79"/>
      <c r="WBI208" s="104"/>
      <c r="WBJ208" s="83"/>
      <c r="WBK208" s="90"/>
      <c r="WBL208" s="91"/>
      <c r="WBM208" s="92"/>
      <c r="WBN208" s="93"/>
      <c r="WBO208" s="90"/>
      <c r="WBP208" s="6"/>
      <c r="WBQ208" s="86"/>
      <c r="WBR208" s="79"/>
      <c r="WBS208" s="82"/>
      <c r="WBT208" s="79"/>
      <c r="WBU208" s="104"/>
      <c r="WBV208" s="83"/>
      <c r="WBW208" s="90"/>
      <c r="WBX208" s="91"/>
      <c r="WBY208" s="92"/>
      <c r="WBZ208" s="93"/>
      <c r="WCA208" s="90"/>
      <c r="WCB208" s="6"/>
      <c r="WCC208" s="86"/>
      <c r="WCD208" s="79"/>
      <c r="WCE208" s="82"/>
      <c r="WCF208" s="79"/>
      <c r="WCG208" s="104"/>
      <c r="WCH208" s="83"/>
      <c r="WCI208" s="90"/>
      <c r="WCJ208" s="91"/>
      <c r="WCK208" s="92"/>
      <c r="WCL208" s="93"/>
      <c r="WCM208" s="90"/>
      <c r="WCN208" s="6"/>
      <c r="WCO208" s="86"/>
      <c r="WCP208" s="79"/>
      <c r="WCQ208" s="82"/>
      <c r="WCR208" s="79"/>
      <c r="WCS208" s="104"/>
      <c r="WCT208" s="83"/>
      <c r="WCU208" s="90"/>
      <c r="WCV208" s="91"/>
      <c r="WCW208" s="92"/>
      <c r="WCX208" s="93"/>
      <c r="WCY208" s="90"/>
      <c r="WCZ208" s="6"/>
      <c r="WDA208" s="86"/>
      <c r="WDB208" s="79"/>
      <c r="WDC208" s="82"/>
      <c r="WDD208" s="79"/>
      <c r="WDE208" s="104"/>
      <c r="WDF208" s="83"/>
      <c r="WDG208" s="90"/>
      <c r="WDH208" s="91"/>
      <c r="WDI208" s="92"/>
      <c r="WDJ208" s="93"/>
      <c r="WDK208" s="90"/>
      <c r="WDL208" s="6"/>
      <c r="WDM208" s="86"/>
      <c r="WDN208" s="79"/>
      <c r="WDO208" s="82"/>
      <c r="WDP208" s="79"/>
      <c r="WDQ208" s="104"/>
      <c r="WDR208" s="83"/>
      <c r="WDS208" s="90"/>
      <c r="WDT208" s="91"/>
      <c r="WDU208" s="92"/>
      <c r="WDV208" s="93"/>
      <c r="WDW208" s="90"/>
      <c r="WDX208" s="6"/>
      <c r="WDY208" s="86"/>
      <c r="WDZ208" s="79"/>
      <c r="WEA208" s="82"/>
      <c r="WEB208" s="79"/>
      <c r="WEC208" s="104"/>
      <c r="WED208" s="83"/>
      <c r="WEE208" s="90"/>
      <c r="WEF208" s="91"/>
      <c r="WEG208" s="92"/>
      <c r="WEH208" s="93"/>
      <c r="WEI208" s="90"/>
      <c r="WEJ208" s="6"/>
      <c r="WEK208" s="86"/>
      <c r="WEL208" s="79"/>
      <c r="WEM208" s="82"/>
      <c r="WEN208" s="79"/>
      <c r="WEO208" s="104"/>
      <c r="WEP208" s="83"/>
      <c r="WEQ208" s="90"/>
      <c r="WER208" s="91"/>
      <c r="WES208" s="92"/>
      <c r="WET208" s="93"/>
      <c r="WEU208" s="90"/>
      <c r="WEV208" s="6"/>
      <c r="WEW208" s="86"/>
      <c r="WEX208" s="79"/>
      <c r="WEY208" s="82"/>
      <c r="WEZ208" s="79"/>
      <c r="WFA208" s="104"/>
      <c r="WFB208" s="83"/>
      <c r="WFC208" s="90"/>
      <c r="WFD208" s="91"/>
      <c r="WFE208" s="92"/>
      <c r="WFF208" s="93"/>
      <c r="WFG208" s="90"/>
      <c r="WFH208" s="6"/>
      <c r="WFI208" s="86"/>
      <c r="WFJ208" s="79"/>
      <c r="WFK208" s="82"/>
      <c r="WFL208" s="79"/>
      <c r="WFM208" s="104"/>
      <c r="WFN208" s="83"/>
      <c r="WFO208" s="90"/>
      <c r="WFP208" s="91"/>
      <c r="WFQ208" s="92"/>
      <c r="WFR208" s="93"/>
      <c r="WFS208" s="90"/>
      <c r="WFT208" s="6"/>
      <c r="WFU208" s="86"/>
      <c r="WFV208" s="79"/>
      <c r="WFW208" s="82"/>
      <c r="WFX208" s="79"/>
      <c r="WFY208" s="104"/>
      <c r="WFZ208" s="83"/>
      <c r="WGA208" s="90"/>
      <c r="WGB208" s="91"/>
      <c r="WGC208" s="92"/>
      <c r="WGD208" s="93"/>
      <c r="WGE208" s="90"/>
      <c r="WGF208" s="6"/>
      <c r="WGG208" s="86"/>
      <c r="WGH208" s="79"/>
      <c r="WGI208" s="82"/>
      <c r="WGJ208" s="79"/>
      <c r="WGK208" s="104"/>
      <c r="WGL208" s="83"/>
      <c r="WGM208" s="90"/>
      <c r="WGN208" s="91"/>
      <c r="WGO208" s="92"/>
      <c r="WGP208" s="93"/>
      <c r="WGQ208" s="90"/>
      <c r="WGR208" s="6"/>
      <c r="WGS208" s="86"/>
      <c r="WGT208" s="79"/>
      <c r="WGU208" s="82"/>
      <c r="WGV208" s="79"/>
      <c r="WGW208" s="104"/>
      <c r="WGX208" s="83"/>
      <c r="WGY208" s="90"/>
      <c r="WGZ208" s="91"/>
      <c r="WHA208" s="92"/>
      <c r="WHB208" s="93"/>
      <c r="WHC208" s="90"/>
      <c r="WHD208" s="6"/>
      <c r="WHE208" s="86"/>
      <c r="WHF208" s="79"/>
      <c r="WHG208" s="82"/>
      <c r="WHH208" s="79"/>
      <c r="WHI208" s="104"/>
      <c r="WHJ208" s="83"/>
      <c r="WHK208" s="90"/>
      <c r="WHL208" s="91"/>
      <c r="WHM208" s="92"/>
      <c r="WHN208" s="93"/>
      <c r="WHO208" s="90"/>
      <c r="WHP208" s="6"/>
      <c r="WHQ208" s="86"/>
      <c r="WHR208" s="79"/>
      <c r="WHS208" s="82"/>
      <c r="WHT208" s="79"/>
      <c r="WHU208" s="104"/>
      <c r="WHV208" s="83"/>
      <c r="WHW208" s="90"/>
      <c r="WHX208" s="91"/>
      <c r="WHY208" s="92"/>
      <c r="WHZ208" s="93"/>
      <c r="WIA208" s="90"/>
      <c r="WIB208" s="6"/>
      <c r="WIC208" s="86"/>
      <c r="WID208" s="79"/>
      <c r="WIE208" s="82"/>
      <c r="WIF208" s="79"/>
      <c r="WIG208" s="104"/>
      <c r="WIH208" s="83"/>
      <c r="WII208" s="90"/>
      <c r="WIJ208" s="91"/>
      <c r="WIK208" s="92"/>
      <c r="WIL208" s="93"/>
      <c r="WIM208" s="90"/>
      <c r="WIN208" s="6"/>
      <c r="WIO208" s="86"/>
      <c r="WIP208" s="79"/>
      <c r="WIQ208" s="82"/>
      <c r="WIR208" s="79"/>
      <c r="WIS208" s="104"/>
      <c r="WIT208" s="83"/>
      <c r="WIU208" s="90"/>
      <c r="WIV208" s="91"/>
      <c r="WIW208" s="92"/>
      <c r="WIX208" s="93"/>
      <c r="WIY208" s="90"/>
      <c r="WIZ208" s="6"/>
      <c r="WJA208" s="86"/>
      <c r="WJB208" s="79"/>
      <c r="WJC208" s="82"/>
      <c r="WJD208" s="79"/>
      <c r="WJE208" s="104"/>
      <c r="WJF208" s="83"/>
      <c r="WJG208" s="90"/>
      <c r="WJH208" s="91"/>
      <c r="WJI208" s="92"/>
      <c r="WJJ208" s="93"/>
      <c r="WJK208" s="90"/>
      <c r="WJL208" s="6"/>
      <c r="WJM208" s="86"/>
      <c r="WJN208" s="79"/>
      <c r="WJO208" s="82"/>
      <c r="WJP208" s="79"/>
      <c r="WJQ208" s="104"/>
      <c r="WJR208" s="83"/>
      <c r="WJS208" s="90"/>
      <c r="WJT208" s="91"/>
      <c r="WJU208" s="92"/>
      <c r="WJV208" s="93"/>
      <c r="WJW208" s="90"/>
      <c r="WJX208" s="6"/>
      <c r="WJY208" s="86"/>
      <c r="WJZ208" s="79"/>
      <c r="WKA208" s="82"/>
      <c r="WKB208" s="79"/>
      <c r="WKC208" s="104"/>
      <c r="WKD208" s="83"/>
      <c r="WKE208" s="90"/>
      <c r="WKF208" s="91"/>
      <c r="WKG208" s="92"/>
      <c r="WKH208" s="93"/>
      <c r="WKI208" s="90"/>
      <c r="WKJ208" s="6"/>
      <c r="WKK208" s="86"/>
      <c r="WKL208" s="79"/>
      <c r="WKM208" s="82"/>
      <c r="WKN208" s="79"/>
      <c r="WKO208" s="104"/>
      <c r="WKP208" s="83"/>
      <c r="WKQ208" s="90"/>
      <c r="WKR208" s="91"/>
      <c r="WKS208" s="92"/>
      <c r="WKT208" s="93"/>
      <c r="WKU208" s="90"/>
      <c r="WKV208" s="6"/>
      <c r="WKW208" s="86"/>
      <c r="WKX208" s="79"/>
      <c r="WKY208" s="82"/>
      <c r="WKZ208" s="79"/>
      <c r="WLA208" s="104"/>
      <c r="WLB208" s="83"/>
      <c r="WLC208" s="90"/>
      <c r="WLD208" s="91"/>
      <c r="WLE208" s="92"/>
      <c r="WLF208" s="93"/>
      <c r="WLG208" s="90"/>
      <c r="WLH208" s="6"/>
      <c r="WLI208" s="86"/>
      <c r="WLJ208" s="79"/>
      <c r="WLK208" s="82"/>
      <c r="WLL208" s="79"/>
      <c r="WLM208" s="104"/>
      <c r="WLN208" s="83"/>
      <c r="WLO208" s="90"/>
      <c r="WLP208" s="91"/>
      <c r="WLQ208" s="92"/>
      <c r="WLR208" s="93"/>
      <c r="WLS208" s="90"/>
      <c r="WLT208" s="6"/>
      <c r="WLU208" s="86"/>
      <c r="WLV208" s="79"/>
      <c r="WLW208" s="82"/>
      <c r="WLX208" s="79"/>
      <c r="WLY208" s="104"/>
      <c r="WLZ208" s="83"/>
      <c r="WMA208" s="90"/>
      <c r="WMB208" s="91"/>
      <c r="WMC208" s="92"/>
      <c r="WMD208" s="93"/>
      <c r="WME208" s="90"/>
      <c r="WMF208" s="6"/>
      <c r="WMG208" s="86"/>
      <c r="WMH208" s="79"/>
      <c r="WMI208" s="82"/>
      <c r="WMJ208" s="79"/>
      <c r="WMK208" s="104"/>
      <c r="WML208" s="83"/>
      <c r="WMM208" s="90"/>
      <c r="WMN208" s="91"/>
      <c r="WMO208" s="92"/>
      <c r="WMP208" s="93"/>
      <c r="WMQ208" s="90"/>
      <c r="WMR208" s="6"/>
      <c r="WMS208" s="86"/>
      <c r="WMT208" s="79"/>
      <c r="WMU208" s="82"/>
      <c r="WMV208" s="79"/>
      <c r="WMW208" s="104"/>
      <c r="WMX208" s="83"/>
      <c r="WMY208" s="90"/>
      <c r="WMZ208" s="91"/>
      <c r="WNA208" s="92"/>
      <c r="WNB208" s="93"/>
      <c r="WNC208" s="90"/>
      <c r="WND208" s="6"/>
      <c r="WNE208" s="86"/>
      <c r="WNF208" s="79"/>
      <c r="WNG208" s="82"/>
      <c r="WNH208" s="79"/>
      <c r="WNI208" s="104"/>
      <c r="WNJ208" s="83"/>
      <c r="WNK208" s="90"/>
      <c r="WNL208" s="91"/>
      <c r="WNM208" s="92"/>
      <c r="WNN208" s="93"/>
      <c r="WNO208" s="90"/>
      <c r="WNP208" s="6"/>
      <c r="WNQ208" s="86"/>
      <c r="WNR208" s="79"/>
      <c r="WNS208" s="82"/>
      <c r="WNT208" s="79"/>
      <c r="WNU208" s="104"/>
      <c r="WNV208" s="83"/>
      <c r="WNW208" s="90"/>
      <c r="WNX208" s="91"/>
      <c r="WNY208" s="92"/>
      <c r="WNZ208" s="93"/>
      <c r="WOA208" s="90"/>
      <c r="WOB208" s="6"/>
      <c r="WOC208" s="86"/>
      <c r="WOD208" s="79"/>
      <c r="WOE208" s="82"/>
      <c r="WOF208" s="79"/>
      <c r="WOG208" s="104"/>
      <c r="WOH208" s="83"/>
      <c r="WOI208" s="90"/>
      <c r="WOJ208" s="91"/>
      <c r="WOK208" s="92"/>
      <c r="WOL208" s="93"/>
      <c r="WOM208" s="90"/>
      <c r="WON208" s="6"/>
      <c r="WOO208" s="86"/>
      <c r="WOP208" s="79"/>
      <c r="WOQ208" s="82"/>
      <c r="WOR208" s="79"/>
      <c r="WOS208" s="104"/>
      <c r="WOT208" s="83"/>
      <c r="WOU208" s="90"/>
      <c r="WOV208" s="91"/>
      <c r="WOW208" s="92"/>
      <c r="WOX208" s="93"/>
      <c r="WOY208" s="90"/>
      <c r="WOZ208" s="6"/>
      <c r="WPA208" s="86"/>
      <c r="WPB208" s="79"/>
      <c r="WPC208" s="82"/>
      <c r="WPD208" s="79"/>
      <c r="WPE208" s="104"/>
      <c r="WPF208" s="83"/>
      <c r="WPG208" s="90"/>
      <c r="WPH208" s="91"/>
      <c r="WPI208" s="92"/>
      <c r="WPJ208" s="93"/>
      <c r="WPK208" s="90"/>
      <c r="WPL208" s="6"/>
      <c r="WPM208" s="86"/>
      <c r="WPN208" s="79"/>
      <c r="WPO208" s="82"/>
      <c r="WPP208" s="79"/>
      <c r="WPQ208" s="104"/>
      <c r="WPR208" s="83"/>
      <c r="WPS208" s="90"/>
      <c r="WPT208" s="91"/>
      <c r="WPU208" s="92"/>
      <c r="WPV208" s="93"/>
      <c r="WPW208" s="90"/>
      <c r="WPX208" s="6"/>
      <c r="WPY208" s="86"/>
      <c r="WPZ208" s="79"/>
      <c r="WQA208" s="82"/>
      <c r="WQB208" s="79"/>
      <c r="WQC208" s="104"/>
      <c r="WQD208" s="83"/>
      <c r="WQE208" s="90"/>
      <c r="WQF208" s="91"/>
      <c r="WQG208" s="92"/>
      <c r="WQH208" s="93"/>
      <c r="WQI208" s="90"/>
      <c r="WQJ208" s="6"/>
      <c r="WQK208" s="86"/>
      <c r="WQL208" s="79"/>
      <c r="WQM208" s="82"/>
      <c r="WQN208" s="79"/>
      <c r="WQO208" s="104"/>
      <c r="WQP208" s="83"/>
      <c r="WQQ208" s="90"/>
      <c r="WQR208" s="91"/>
      <c r="WQS208" s="92"/>
      <c r="WQT208" s="93"/>
      <c r="WQU208" s="90"/>
      <c r="WQV208" s="6"/>
      <c r="WQW208" s="86"/>
      <c r="WQX208" s="79"/>
      <c r="WQY208" s="82"/>
      <c r="WQZ208" s="79"/>
      <c r="WRA208" s="104"/>
      <c r="WRB208" s="83"/>
      <c r="WRC208" s="90"/>
      <c r="WRD208" s="91"/>
      <c r="WRE208" s="92"/>
      <c r="WRF208" s="93"/>
      <c r="WRG208" s="90"/>
      <c r="WRH208" s="6"/>
      <c r="WRI208" s="86"/>
      <c r="WRJ208" s="79"/>
      <c r="WRK208" s="82"/>
      <c r="WRL208" s="79"/>
      <c r="WRM208" s="104"/>
      <c r="WRN208" s="83"/>
      <c r="WRO208" s="90"/>
      <c r="WRP208" s="91"/>
      <c r="WRQ208" s="92"/>
      <c r="WRR208" s="93"/>
      <c r="WRS208" s="90"/>
      <c r="WRT208" s="6"/>
      <c r="WRU208" s="86"/>
      <c r="WRV208" s="79"/>
      <c r="WRW208" s="82"/>
      <c r="WRX208" s="79"/>
      <c r="WRY208" s="104"/>
      <c r="WRZ208" s="83"/>
      <c r="WSA208" s="90"/>
      <c r="WSB208" s="91"/>
      <c r="WSC208" s="92"/>
      <c r="WSD208" s="93"/>
      <c r="WSE208" s="90"/>
      <c r="WSF208" s="6"/>
      <c r="WSG208" s="86"/>
      <c r="WSH208" s="79"/>
      <c r="WSI208" s="82"/>
      <c r="WSJ208" s="79"/>
      <c r="WSK208" s="104"/>
      <c r="WSL208" s="83"/>
      <c r="WSM208" s="90"/>
      <c r="WSN208" s="91"/>
      <c r="WSO208" s="92"/>
      <c r="WSP208" s="93"/>
      <c r="WSQ208" s="90"/>
      <c r="WSR208" s="6"/>
      <c r="WSS208" s="86"/>
      <c r="WST208" s="79"/>
      <c r="WSU208" s="82"/>
      <c r="WSV208" s="79"/>
      <c r="WSW208" s="104"/>
      <c r="WSX208" s="83"/>
      <c r="WSY208" s="90"/>
      <c r="WSZ208" s="91"/>
      <c r="WTA208" s="92"/>
      <c r="WTB208" s="93"/>
      <c r="WTC208" s="90"/>
      <c r="WTD208" s="6"/>
      <c r="WTE208" s="86"/>
      <c r="WTF208" s="79"/>
      <c r="WTG208" s="82"/>
      <c r="WTH208" s="79"/>
      <c r="WTI208" s="104"/>
      <c r="WTJ208" s="83"/>
      <c r="WTK208" s="90"/>
      <c r="WTL208" s="91"/>
      <c r="WTM208" s="92"/>
      <c r="WTN208" s="93"/>
      <c r="WTO208" s="90"/>
      <c r="WTP208" s="6"/>
      <c r="WTQ208" s="86"/>
      <c r="WTR208" s="79"/>
      <c r="WTS208" s="82"/>
      <c r="WTT208" s="79"/>
      <c r="WTU208" s="104"/>
      <c r="WTV208" s="83"/>
      <c r="WTW208" s="90"/>
      <c r="WTX208" s="91"/>
      <c r="WTY208" s="92"/>
      <c r="WTZ208" s="93"/>
      <c r="WUA208" s="90"/>
      <c r="WUB208" s="6"/>
      <c r="WUC208" s="86"/>
      <c r="WUD208" s="79"/>
      <c r="WUE208" s="82"/>
      <c r="WUF208" s="79"/>
      <c r="WUG208" s="104"/>
      <c r="WUH208" s="83"/>
      <c r="WUI208" s="90"/>
      <c r="WUJ208" s="91"/>
      <c r="WUK208" s="92"/>
      <c r="WUL208" s="93"/>
      <c r="WUM208" s="90"/>
      <c r="WUN208" s="6"/>
      <c r="WUO208" s="86"/>
      <c r="WUP208" s="79"/>
      <c r="WUQ208" s="82"/>
      <c r="WUR208" s="79"/>
      <c r="WUS208" s="104"/>
      <c r="WUT208" s="83"/>
      <c r="WUU208" s="90"/>
      <c r="WUV208" s="91"/>
      <c r="WUW208" s="92"/>
      <c r="WUX208" s="93"/>
      <c r="WUY208" s="90"/>
      <c r="WUZ208" s="6"/>
      <c r="WVA208" s="86"/>
      <c r="WVB208" s="79"/>
      <c r="WVC208" s="82"/>
      <c r="WVD208" s="79"/>
      <c r="WVE208" s="104"/>
      <c r="WVF208" s="83"/>
      <c r="WVG208" s="90"/>
      <c r="WVH208" s="91"/>
      <c r="WVI208" s="92"/>
      <c r="WVJ208" s="93"/>
      <c r="WVK208" s="90"/>
      <c r="WVL208" s="6"/>
      <c r="WVM208" s="86"/>
      <c r="WVN208" s="79"/>
      <c r="WVO208" s="82"/>
      <c r="WVP208" s="79"/>
      <c r="WVQ208" s="104"/>
      <c r="WVR208" s="83"/>
      <c r="WVS208" s="90"/>
      <c r="WVT208" s="91"/>
      <c r="WVU208" s="92"/>
      <c r="WVV208" s="93"/>
      <c r="WVW208" s="90"/>
      <c r="WVX208" s="6"/>
      <c r="WVY208" s="86"/>
      <c r="WVZ208" s="79"/>
      <c r="WWA208" s="82"/>
      <c r="WWB208" s="79"/>
      <c r="WWC208" s="104"/>
      <c r="WWD208" s="83"/>
      <c r="WWE208" s="90"/>
      <c r="WWF208" s="91"/>
      <c r="WWG208" s="92"/>
      <c r="WWH208" s="93"/>
      <c r="WWI208" s="90"/>
      <c r="WWJ208" s="6"/>
      <c r="WWK208" s="86"/>
      <c r="WWL208" s="79"/>
      <c r="WWM208" s="82"/>
      <c r="WWN208" s="79"/>
      <c r="WWO208" s="104"/>
      <c r="WWP208" s="83"/>
      <c r="WWQ208" s="90"/>
      <c r="WWR208" s="91"/>
      <c r="WWS208" s="92"/>
      <c r="WWT208" s="93"/>
      <c r="WWU208" s="90"/>
      <c r="WWV208" s="6"/>
      <c r="WWW208" s="86"/>
      <c r="WWX208" s="79"/>
      <c r="WWY208" s="82"/>
      <c r="WWZ208" s="79"/>
      <c r="WXA208" s="104"/>
      <c r="WXB208" s="83"/>
      <c r="WXC208" s="90"/>
      <c r="WXD208" s="91"/>
      <c r="WXE208" s="92"/>
      <c r="WXF208" s="93"/>
      <c r="WXG208" s="90"/>
      <c r="WXH208" s="6"/>
      <c r="WXI208" s="86"/>
      <c r="WXJ208" s="79"/>
      <c r="WXK208" s="82"/>
      <c r="WXL208" s="79"/>
      <c r="WXM208" s="104"/>
      <c r="WXN208" s="83"/>
      <c r="WXO208" s="90"/>
      <c r="WXP208" s="91"/>
      <c r="WXQ208" s="92"/>
      <c r="WXR208" s="93"/>
      <c r="WXS208" s="90"/>
      <c r="WXT208" s="6"/>
      <c r="WXU208" s="86"/>
      <c r="WXV208" s="79"/>
      <c r="WXW208" s="82"/>
      <c r="WXX208" s="79"/>
      <c r="WXY208" s="104"/>
      <c r="WXZ208" s="83"/>
      <c r="WYA208" s="90"/>
      <c r="WYB208" s="91"/>
      <c r="WYC208" s="92"/>
      <c r="WYD208" s="93"/>
      <c r="WYE208" s="90"/>
      <c r="WYF208" s="6"/>
      <c r="WYG208" s="86"/>
      <c r="WYH208" s="79"/>
      <c r="WYI208" s="82"/>
      <c r="WYJ208" s="79"/>
      <c r="WYK208" s="104"/>
      <c r="WYL208" s="83"/>
      <c r="WYM208" s="90"/>
      <c r="WYN208" s="91"/>
      <c r="WYO208" s="92"/>
      <c r="WYP208" s="93"/>
      <c r="WYQ208" s="90"/>
      <c r="WYR208" s="6"/>
      <c r="WYS208" s="86"/>
      <c r="WYT208" s="79"/>
      <c r="WYU208" s="82"/>
      <c r="WYV208" s="79"/>
      <c r="WYW208" s="104"/>
      <c r="WYX208" s="83"/>
      <c r="WYY208" s="90"/>
      <c r="WYZ208" s="91"/>
      <c r="WZA208" s="92"/>
      <c r="WZB208" s="93"/>
      <c r="WZC208" s="90"/>
      <c r="WZD208" s="6"/>
      <c r="WZE208" s="86"/>
      <c r="WZF208" s="79"/>
      <c r="WZG208" s="82"/>
      <c r="WZH208" s="79"/>
      <c r="WZI208" s="104"/>
      <c r="WZJ208" s="83"/>
      <c r="WZK208" s="90"/>
      <c r="WZL208" s="91"/>
      <c r="WZM208" s="92"/>
      <c r="WZN208" s="93"/>
      <c r="WZO208" s="90"/>
      <c r="WZP208" s="6"/>
      <c r="WZQ208" s="86"/>
      <c r="WZR208" s="79"/>
      <c r="WZS208" s="82"/>
      <c r="WZT208" s="79"/>
      <c r="WZU208" s="104"/>
      <c r="WZV208" s="83"/>
      <c r="WZW208" s="90"/>
      <c r="WZX208" s="91"/>
      <c r="WZY208" s="92"/>
      <c r="WZZ208" s="93"/>
      <c r="XAA208" s="90"/>
      <c r="XAB208" s="6"/>
      <c r="XAC208" s="86"/>
      <c r="XAD208" s="79"/>
      <c r="XAE208" s="82"/>
      <c r="XAF208" s="79"/>
      <c r="XAG208" s="104"/>
      <c r="XAH208" s="83"/>
      <c r="XAI208" s="90"/>
      <c r="XAJ208" s="91"/>
      <c r="XAK208" s="92"/>
      <c r="XAL208" s="93"/>
      <c r="XAM208" s="90"/>
      <c r="XAN208" s="6"/>
      <c r="XAO208" s="86"/>
      <c r="XAP208" s="79"/>
      <c r="XAQ208" s="82"/>
      <c r="XAR208" s="79"/>
      <c r="XAS208" s="104"/>
      <c r="XAT208" s="83"/>
      <c r="XAU208" s="90"/>
      <c r="XAV208" s="91"/>
      <c r="XAW208" s="92"/>
      <c r="XAX208" s="93"/>
      <c r="XAY208" s="90"/>
      <c r="XAZ208" s="6"/>
      <c r="XBA208" s="86"/>
      <c r="XBB208" s="79"/>
      <c r="XBC208" s="82"/>
      <c r="XBD208" s="79"/>
      <c r="XBE208" s="104"/>
      <c r="XBF208" s="83"/>
      <c r="XBG208" s="90"/>
      <c r="XBH208" s="91"/>
      <c r="XBI208" s="92"/>
      <c r="XBJ208" s="93"/>
      <c r="XBK208" s="90"/>
      <c r="XBL208" s="6"/>
      <c r="XBM208" s="86"/>
      <c r="XBN208" s="79"/>
      <c r="XBO208" s="82"/>
      <c r="XBP208" s="79"/>
      <c r="XBQ208" s="104"/>
      <c r="XBR208" s="83"/>
      <c r="XBS208" s="90"/>
      <c r="XBT208" s="91"/>
      <c r="XBU208" s="92"/>
      <c r="XBV208" s="93"/>
      <c r="XBW208" s="90"/>
      <c r="XBX208" s="6"/>
      <c r="XBY208" s="86"/>
      <c r="XBZ208" s="79"/>
      <c r="XCA208" s="82"/>
      <c r="XCB208" s="79"/>
      <c r="XCC208" s="104"/>
      <c r="XCD208" s="83"/>
      <c r="XCE208" s="90"/>
      <c r="XCF208" s="91"/>
      <c r="XCG208" s="92"/>
      <c r="XCH208" s="93"/>
      <c r="XCI208" s="90"/>
      <c r="XCJ208" s="6"/>
      <c r="XCK208" s="86"/>
      <c r="XCL208" s="79"/>
      <c r="XCM208" s="82"/>
      <c r="XCN208" s="79"/>
      <c r="XCO208" s="104"/>
      <c r="XCP208" s="83"/>
      <c r="XCQ208" s="90"/>
      <c r="XCR208" s="91"/>
      <c r="XCS208" s="92"/>
      <c r="XCT208" s="93"/>
      <c r="XCU208" s="90"/>
      <c r="XCV208" s="6"/>
      <c r="XCW208" s="86"/>
      <c r="XCX208" s="79"/>
      <c r="XCY208" s="82"/>
      <c r="XCZ208" s="79"/>
      <c r="XDA208" s="104"/>
      <c r="XDB208" s="83"/>
      <c r="XDC208" s="90"/>
      <c r="XDD208" s="91"/>
      <c r="XDE208" s="92"/>
      <c r="XDF208" s="93"/>
      <c r="XDG208" s="90"/>
      <c r="XDH208" s="6"/>
      <c r="XDI208" s="86"/>
      <c r="XDJ208" s="79"/>
      <c r="XDK208" s="82"/>
      <c r="XDL208" s="79"/>
      <c r="XDM208" s="104"/>
      <c r="XDN208" s="83"/>
      <c r="XDO208" s="90"/>
      <c r="XDP208" s="91"/>
      <c r="XDQ208" s="92"/>
      <c r="XDR208" s="93"/>
      <c r="XDS208" s="90"/>
      <c r="XDT208" s="6"/>
      <c r="XDU208" s="86"/>
      <c r="XDV208" s="79"/>
      <c r="XDW208" s="82"/>
      <c r="XDX208" s="79"/>
      <c r="XDY208" s="104"/>
      <c r="XDZ208" s="83"/>
      <c r="XEA208" s="90"/>
      <c r="XEB208" s="91"/>
      <c r="XEC208" s="92"/>
      <c r="XED208" s="93"/>
      <c r="XEE208" s="90"/>
      <c r="XEF208" s="6"/>
      <c r="XEG208" s="86"/>
      <c r="XEH208" s="79"/>
      <c r="XEI208" s="82"/>
      <c r="XEJ208" s="79"/>
      <c r="XEK208" s="104"/>
      <c r="XEL208" s="83"/>
      <c r="XEM208" s="90"/>
      <c r="XEN208" s="91"/>
      <c r="XEO208" s="92"/>
      <c r="XEP208" s="93"/>
      <c r="XEQ208" s="90"/>
      <c r="XER208" s="6"/>
      <c r="XES208" s="86"/>
      <c r="XET208" s="79"/>
      <c r="XEU208" s="82"/>
      <c r="XEV208" s="79"/>
      <c r="XEW208" s="104"/>
      <c r="XEX208" s="83"/>
      <c r="XEY208" s="90"/>
      <c r="XEZ208" s="91"/>
      <c r="XFA208" s="92"/>
    </row>
    <row r="209" spans="1:16381" s="80" customFormat="1" ht="24.75" customHeight="1" outlineLevel="1" x14ac:dyDescent="0.25">
      <c r="A209" s="83">
        <v>18</v>
      </c>
      <c r="B209" s="90" t="s">
        <v>533</v>
      </c>
      <c r="C209" s="91" t="s">
        <v>137</v>
      </c>
      <c r="D209" s="124" t="s">
        <v>89</v>
      </c>
      <c r="E209" s="93" t="s">
        <v>534</v>
      </c>
      <c r="F209" s="90" t="s">
        <v>493</v>
      </c>
      <c r="G209" s="86"/>
      <c r="H209" s="79">
        <v>5</v>
      </c>
      <c r="I209" s="82">
        <f t="shared" si="11"/>
        <v>742000</v>
      </c>
      <c r="J209" s="79">
        <f t="shared" si="8"/>
        <v>3710000</v>
      </c>
      <c r="K209" s="104"/>
      <c r="M209" s="109"/>
      <c r="N209" s="109"/>
      <c r="O209" s="109"/>
      <c r="P209" s="109"/>
      <c r="Q209" s="199"/>
      <c r="R209" s="202"/>
      <c r="S209" s="202"/>
      <c r="T209" s="202"/>
      <c r="U209" s="201"/>
      <c r="V209" s="203"/>
      <c r="W209" s="204"/>
      <c r="X209" s="205"/>
      <c r="Y209" s="92"/>
      <c r="Z209" s="93"/>
      <c r="AA209" s="90"/>
      <c r="AB209" s="6"/>
      <c r="AC209" s="86"/>
      <c r="AD209" s="79"/>
      <c r="AE209" s="82"/>
      <c r="AF209" s="79"/>
      <c r="AG209" s="104"/>
      <c r="AH209" s="83"/>
      <c r="AI209" s="90"/>
      <c r="AJ209" s="91"/>
      <c r="AK209" s="92"/>
      <c r="AL209" s="93"/>
      <c r="AM209" s="90"/>
      <c r="AN209" s="6"/>
      <c r="AO209" s="86"/>
      <c r="AP209" s="79"/>
      <c r="AQ209" s="82"/>
      <c r="AR209" s="79"/>
      <c r="AS209" s="104"/>
      <c r="AT209" s="83"/>
      <c r="AU209" s="90"/>
      <c r="AV209" s="91"/>
      <c r="AW209" s="92"/>
      <c r="AX209" s="93"/>
      <c r="AY209" s="90"/>
      <c r="AZ209" s="6"/>
      <c r="BA209" s="86"/>
      <c r="BB209" s="79"/>
      <c r="BC209" s="82"/>
      <c r="BD209" s="79"/>
      <c r="BE209" s="104"/>
      <c r="BF209" s="83"/>
      <c r="BG209" s="90"/>
      <c r="BH209" s="91"/>
      <c r="BI209" s="92"/>
      <c r="BJ209" s="93"/>
      <c r="BK209" s="90"/>
      <c r="BL209" s="6"/>
      <c r="BM209" s="86"/>
      <c r="BN209" s="79"/>
      <c r="BO209" s="82"/>
      <c r="BP209" s="79"/>
      <c r="BQ209" s="104"/>
      <c r="BR209" s="83"/>
      <c r="BS209" s="90"/>
      <c r="BT209" s="91"/>
      <c r="BU209" s="92"/>
      <c r="BV209" s="93"/>
      <c r="BW209" s="90"/>
      <c r="BX209" s="6"/>
      <c r="BY209" s="86"/>
      <c r="BZ209" s="79"/>
      <c r="CA209" s="82"/>
      <c r="CB209" s="79"/>
      <c r="CC209" s="104"/>
      <c r="CD209" s="83"/>
      <c r="CE209" s="90"/>
      <c r="CF209" s="91"/>
      <c r="CG209" s="92"/>
      <c r="CH209" s="93"/>
      <c r="CI209" s="90"/>
      <c r="CJ209" s="6"/>
      <c r="CK209" s="86"/>
      <c r="CL209" s="79"/>
      <c r="CM209" s="82"/>
      <c r="CN209" s="79"/>
      <c r="CO209" s="104"/>
      <c r="CP209" s="83"/>
      <c r="CQ209" s="90"/>
      <c r="CR209" s="91"/>
      <c r="CS209" s="92"/>
      <c r="CT209" s="93"/>
      <c r="CU209" s="90"/>
      <c r="CV209" s="6"/>
      <c r="CW209" s="86"/>
      <c r="CX209" s="79"/>
      <c r="CY209" s="82"/>
      <c r="CZ209" s="79"/>
      <c r="DA209" s="104"/>
      <c r="DB209" s="83"/>
      <c r="DC209" s="90"/>
      <c r="DD209" s="91"/>
      <c r="DE209" s="92"/>
      <c r="DF209" s="93"/>
      <c r="DG209" s="90"/>
      <c r="DH209" s="6"/>
      <c r="DI209" s="86"/>
      <c r="DJ209" s="79"/>
      <c r="DK209" s="82"/>
      <c r="DL209" s="79"/>
      <c r="DM209" s="104"/>
      <c r="DN209" s="83"/>
      <c r="DO209" s="90"/>
      <c r="DP209" s="91"/>
      <c r="DQ209" s="92"/>
      <c r="DR209" s="93"/>
      <c r="DS209" s="90"/>
      <c r="DT209" s="6"/>
      <c r="DU209" s="86"/>
      <c r="DV209" s="79"/>
      <c r="DW209" s="82"/>
      <c r="DX209" s="79"/>
      <c r="DY209" s="104"/>
      <c r="DZ209" s="83"/>
      <c r="EA209" s="90"/>
      <c r="EB209" s="91"/>
      <c r="EC209" s="92"/>
      <c r="ED209" s="93"/>
      <c r="EE209" s="90"/>
      <c r="EF209" s="6"/>
      <c r="EG209" s="86"/>
      <c r="EH209" s="79"/>
      <c r="EI209" s="82"/>
      <c r="EJ209" s="79"/>
      <c r="EK209" s="104"/>
      <c r="EL209" s="83"/>
      <c r="EM209" s="90"/>
      <c r="EN209" s="91"/>
      <c r="EO209" s="92"/>
      <c r="EP209" s="93"/>
      <c r="EQ209" s="90"/>
      <c r="ER209" s="6"/>
      <c r="ES209" s="86"/>
      <c r="ET209" s="79"/>
      <c r="EU209" s="82"/>
      <c r="EV209" s="79"/>
      <c r="EW209" s="104"/>
      <c r="EX209" s="83"/>
      <c r="EY209" s="90"/>
      <c r="EZ209" s="91"/>
      <c r="FA209" s="92"/>
      <c r="FB209" s="93"/>
      <c r="FC209" s="90"/>
      <c r="FD209" s="6"/>
      <c r="FE209" s="86"/>
      <c r="FF209" s="79"/>
      <c r="FG209" s="82"/>
      <c r="FH209" s="79"/>
      <c r="FI209" s="104"/>
      <c r="FJ209" s="83"/>
      <c r="FK209" s="90"/>
      <c r="FL209" s="91"/>
      <c r="FM209" s="92"/>
      <c r="FN209" s="93"/>
      <c r="FO209" s="90"/>
      <c r="FP209" s="6"/>
      <c r="FQ209" s="86"/>
      <c r="FR209" s="79"/>
      <c r="FS209" s="82"/>
      <c r="FT209" s="79"/>
      <c r="FU209" s="104"/>
      <c r="FV209" s="83"/>
      <c r="FW209" s="90"/>
      <c r="FX209" s="91"/>
      <c r="FY209" s="92"/>
      <c r="FZ209" s="93"/>
      <c r="GA209" s="90"/>
      <c r="GB209" s="6"/>
      <c r="GC209" s="86"/>
      <c r="GD209" s="79"/>
      <c r="GE209" s="82"/>
      <c r="GF209" s="79"/>
      <c r="GG209" s="104"/>
      <c r="GH209" s="83"/>
      <c r="GI209" s="90"/>
      <c r="GJ209" s="91"/>
      <c r="GK209" s="92"/>
      <c r="GL209" s="93"/>
      <c r="GM209" s="90"/>
      <c r="GN209" s="6"/>
      <c r="GO209" s="86"/>
      <c r="GP209" s="79"/>
      <c r="GQ209" s="82"/>
      <c r="GR209" s="79"/>
      <c r="GS209" s="104"/>
      <c r="GT209" s="83"/>
      <c r="GU209" s="90"/>
      <c r="GV209" s="91"/>
      <c r="GW209" s="92"/>
      <c r="GX209" s="93"/>
      <c r="GY209" s="90"/>
      <c r="GZ209" s="6"/>
      <c r="HA209" s="86"/>
      <c r="HB209" s="79"/>
      <c r="HC209" s="82"/>
      <c r="HD209" s="79"/>
      <c r="HE209" s="104"/>
      <c r="HF209" s="83"/>
      <c r="HG209" s="90"/>
      <c r="HH209" s="91"/>
      <c r="HI209" s="92"/>
      <c r="HJ209" s="93"/>
      <c r="HK209" s="90"/>
      <c r="HL209" s="6"/>
      <c r="HM209" s="86"/>
      <c r="HN209" s="79"/>
      <c r="HO209" s="82"/>
      <c r="HP209" s="79"/>
      <c r="HQ209" s="104"/>
      <c r="HR209" s="83"/>
      <c r="HS209" s="90"/>
      <c r="HT209" s="91"/>
      <c r="HU209" s="92"/>
      <c r="HV209" s="93"/>
      <c r="HW209" s="90"/>
      <c r="HX209" s="6"/>
      <c r="HY209" s="86"/>
      <c r="HZ209" s="79"/>
      <c r="IA209" s="82"/>
      <c r="IB209" s="79"/>
      <c r="IC209" s="104"/>
      <c r="ID209" s="83"/>
      <c r="IE209" s="90"/>
      <c r="IF209" s="91"/>
      <c r="IG209" s="92"/>
      <c r="IH209" s="93"/>
      <c r="II209" s="90"/>
      <c r="IJ209" s="6"/>
      <c r="IK209" s="86"/>
      <c r="IL209" s="79"/>
      <c r="IM209" s="82"/>
      <c r="IN209" s="79"/>
      <c r="IO209" s="104"/>
      <c r="IP209" s="83"/>
      <c r="IQ209" s="90"/>
      <c r="IR209" s="91"/>
      <c r="IS209" s="92"/>
      <c r="IT209" s="93"/>
      <c r="IU209" s="90"/>
      <c r="IV209" s="6"/>
      <c r="IW209" s="86"/>
      <c r="IX209" s="79"/>
      <c r="IY209" s="82"/>
      <c r="IZ209" s="79"/>
      <c r="JA209" s="104"/>
      <c r="JB209" s="83"/>
      <c r="JC209" s="90"/>
      <c r="JD209" s="91"/>
      <c r="JE209" s="92"/>
      <c r="JF209" s="93"/>
      <c r="JG209" s="90"/>
      <c r="JH209" s="6"/>
      <c r="JI209" s="86"/>
      <c r="JJ209" s="79"/>
      <c r="JK209" s="82"/>
      <c r="JL209" s="79"/>
      <c r="JM209" s="104"/>
      <c r="JN209" s="83"/>
      <c r="JO209" s="90"/>
      <c r="JP209" s="91"/>
      <c r="JQ209" s="92"/>
      <c r="JR209" s="93"/>
      <c r="JS209" s="90"/>
      <c r="JT209" s="6"/>
      <c r="JU209" s="86"/>
      <c r="JV209" s="79"/>
      <c r="JW209" s="82"/>
      <c r="JX209" s="79"/>
      <c r="JY209" s="104"/>
      <c r="JZ209" s="83"/>
      <c r="KA209" s="90"/>
      <c r="KB209" s="91"/>
      <c r="KC209" s="92"/>
      <c r="KD209" s="93"/>
      <c r="KE209" s="90"/>
      <c r="KF209" s="6"/>
      <c r="KG209" s="86"/>
      <c r="KH209" s="79"/>
      <c r="KI209" s="82"/>
      <c r="KJ209" s="79"/>
      <c r="KK209" s="104"/>
      <c r="KL209" s="83"/>
      <c r="KM209" s="90"/>
      <c r="KN209" s="91"/>
      <c r="KO209" s="92"/>
      <c r="KP209" s="93"/>
      <c r="KQ209" s="90"/>
      <c r="KR209" s="6"/>
      <c r="KS209" s="86"/>
      <c r="KT209" s="79"/>
      <c r="KU209" s="82"/>
      <c r="KV209" s="79"/>
      <c r="KW209" s="104"/>
      <c r="KX209" s="83"/>
      <c r="KY209" s="90"/>
      <c r="KZ209" s="91"/>
      <c r="LA209" s="92"/>
      <c r="LB209" s="93"/>
      <c r="LC209" s="90"/>
      <c r="LD209" s="6"/>
      <c r="LE209" s="86"/>
      <c r="LF209" s="79"/>
      <c r="LG209" s="82"/>
      <c r="LH209" s="79"/>
      <c r="LI209" s="104"/>
      <c r="LJ209" s="83"/>
      <c r="LK209" s="90"/>
      <c r="LL209" s="91"/>
      <c r="LM209" s="92"/>
      <c r="LN209" s="93"/>
      <c r="LO209" s="90"/>
      <c r="LP209" s="6"/>
      <c r="LQ209" s="86"/>
      <c r="LR209" s="79"/>
      <c r="LS209" s="82"/>
      <c r="LT209" s="79"/>
      <c r="LU209" s="104"/>
      <c r="LV209" s="83"/>
      <c r="LW209" s="90"/>
      <c r="LX209" s="91"/>
      <c r="LY209" s="92"/>
      <c r="LZ209" s="93"/>
      <c r="MA209" s="90"/>
      <c r="MB209" s="6"/>
      <c r="MC209" s="86"/>
      <c r="MD209" s="79"/>
      <c r="ME209" s="82"/>
      <c r="MF209" s="79"/>
      <c r="MG209" s="104"/>
      <c r="MH209" s="83"/>
      <c r="MI209" s="90"/>
      <c r="MJ209" s="91"/>
      <c r="MK209" s="92"/>
      <c r="ML209" s="93"/>
      <c r="MM209" s="90"/>
      <c r="MN209" s="6"/>
      <c r="MO209" s="86"/>
      <c r="MP209" s="79"/>
      <c r="MQ209" s="82"/>
      <c r="MR209" s="79"/>
      <c r="MS209" s="104"/>
      <c r="MT209" s="83"/>
      <c r="MU209" s="90"/>
      <c r="MV209" s="91"/>
      <c r="MW209" s="92"/>
      <c r="MX209" s="93"/>
      <c r="MY209" s="90"/>
      <c r="MZ209" s="6"/>
      <c r="NA209" s="86"/>
      <c r="NB209" s="79"/>
      <c r="NC209" s="82"/>
      <c r="ND209" s="79"/>
      <c r="NE209" s="104"/>
      <c r="NF209" s="83"/>
      <c r="NG209" s="90"/>
      <c r="NH209" s="91"/>
      <c r="NI209" s="92"/>
      <c r="NJ209" s="93"/>
      <c r="NK209" s="90"/>
      <c r="NL209" s="6"/>
      <c r="NM209" s="86"/>
      <c r="NN209" s="79"/>
      <c r="NO209" s="82"/>
      <c r="NP209" s="79"/>
      <c r="NQ209" s="104"/>
      <c r="NR209" s="83"/>
      <c r="NS209" s="90"/>
      <c r="NT209" s="91"/>
      <c r="NU209" s="92"/>
      <c r="NV209" s="93"/>
      <c r="NW209" s="90"/>
      <c r="NX209" s="6"/>
      <c r="NY209" s="86"/>
      <c r="NZ209" s="79"/>
      <c r="OA209" s="82"/>
      <c r="OB209" s="79"/>
      <c r="OC209" s="104"/>
      <c r="OD209" s="83"/>
      <c r="OE209" s="90"/>
      <c r="OF209" s="91"/>
      <c r="OG209" s="92"/>
      <c r="OH209" s="93"/>
      <c r="OI209" s="90"/>
      <c r="OJ209" s="6"/>
      <c r="OK209" s="86"/>
      <c r="OL209" s="79"/>
      <c r="OM209" s="82"/>
      <c r="ON209" s="79"/>
      <c r="OO209" s="104"/>
      <c r="OP209" s="83"/>
      <c r="OQ209" s="90"/>
      <c r="OR209" s="91"/>
      <c r="OS209" s="92"/>
      <c r="OT209" s="93"/>
      <c r="OU209" s="90"/>
      <c r="OV209" s="6"/>
      <c r="OW209" s="86"/>
      <c r="OX209" s="79"/>
      <c r="OY209" s="82"/>
      <c r="OZ209" s="79"/>
      <c r="PA209" s="104"/>
      <c r="PB209" s="83"/>
      <c r="PC209" s="90"/>
      <c r="PD209" s="91"/>
      <c r="PE209" s="92"/>
      <c r="PF209" s="93"/>
      <c r="PG209" s="90"/>
      <c r="PH209" s="6"/>
      <c r="PI209" s="86"/>
      <c r="PJ209" s="79"/>
      <c r="PK209" s="82"/>
      <c r="PL209" s="79"/>
      <c r="PM209" s="104"/>
      <c r="PN209" s="83"/>
      <c r="PO209" s="90"/>
      <c r="PP209" s="91"/>
      <c r="PQ209" s="92"/>
      <c r="PR209" s="93"/>
      <c r="PS209" s="90"/>
      <c r="PT209" s="6"/>
      <c r="PU209" s="86"/>
      <c r="PV209" s="79"/>
      <c r="PW209" s="82"/>
      <c r="PX209" s="79"/>
      <c r="PY209" s="104"/>
      <c r="PZ209" s="83"/>
      <c r="QA209" s="90"/>
      <c r="QB209" s="91"/>
      <c r="QC209" s="92"/>
      <c r="QD209" s="93"/>
      <c r="QE209" s="90"/>
      <c r="QF209" s="6"/>
      <c r="QG209" s="86"/>
      <c r="QH209" s="79"/>
      <c r="QI209" s="82"/>
      <c r="QJ209" s="79"/>
      <c r="QK209" s="104"/>
      <c r="QL209" s="83"/>
      <c r="QM209" s="90"/>
      <c r="QN209" s="91"/>
      <c r="QO209" s="92"/>
      <c r="QP209" s="93"/>
      <c r="QQ209" s="90"/>
      <c r="QR209" s="6"/>
      <c r="QS209" s="86"/>
      <c r="QT209" s="79"/>
      <c r="QU209" s="82"/>
      <c r="QV209" s="79"/>
      <c r="QW209" s="104"/>
      <c r="QX209" s="83"/>
      <c r="QY209" s="90"/>
      <c r="QZ209" s="91"/>
      <c r="RA209" s="92"/>
      <c r="RB209" s="93"/>
      <c r="RC209" s="90"/>
      <c r="RD209" s="6"/>
      <c r="RE209" s="86"/>
      <c r="RF209" s="79"/>
      <c r="RG209" s="82"/>
      <c r="RH209" s="79"/>
      <c r="RI209" s="104"/>
      <c r="RJ209" s="83"/>
      <c r="RK209" s="90"/>
      <c r="RL209" s="91"/>
      <c r="RM209" s="92"/>
      <c r="RN209" s="93"/>
      <c r="RO209" s="90"/>
      <c r="RP209" s="6"/>
      <c r="RQ209" s="86"/>
      <c r="RR209" s="79"/>
      <c r="RS209" s="82"/>
      <c r="RT209" s="79"/>
      <c r="RU209" s="104"/>
      <c r="RV209" s="83"/>
      <c r="RW209" s="90"/>
      <c r="RX209" s="91"/>
      <c r="RY209" s="92"/>
      <c r="RZ209" s="93"/>
      <c r="SA209" s="90"/>
      <c r="SB209" s="6"/>
      <c r="SC209" s="86"/>
      <c r="SD209" s="79"/>
      <c r="SE209" s="82"/>
      <c r="SF209" s="79"/>
      <c r="SG209" s="104"/>
      <c r="SH209" s="83"/>
      <c r="SI209" s="90"/>
      <c r="SJ209" s="91"/>
      <c r="SK209" s="92"/>
      <c r="SL209" s="93"/>
      <c r="SM209" s="90"/>
      <c r="SN209" s="6"/>
      <c r="SO209" s="86"/>
      <c r="SP209" s="79"/>
      <c r="SQ209" s="82"/>
      <c r="SR209" s="79"/>
      <c r="SS209" s="104"/>
      <c r="ST209" s="83"/>
      <c r="SU209" s="90"/>
      <c r="SV209" s="91"/>
      <c r="SW209" s="92"/>
      <c r="SX209" s="93"/>
      <c r="SY209" s="90"/>
      <c r="SZ209" s="6"/>
      <c r="TA209" s="86"/>
      <c r="TB209" s="79"/>
      <c r="TC209" s="82"/>
      <c r="TD209" s="79"/>
      <c r="TE209" s="104"/>
      <c r="TF209" s="83"/>
      <c r="TG209" s="90"/>
      <c r="TH209" s="91"/>
      <c r="TI209" s="92"/>
      <c r="TJ209" s="93"/>
      <c r="TK209" s="90"/>
      <c r="TL209" s="6"/>
      <c r="TM209" s="86"/>
      <c r="TN209" s="79"/>
      <c r="TO209" s="82"/>
      <c r="TP209" s="79"/>
      <c r="TQ209" s="104"/>
      <c r="TR209" s="83"/>
      <c r="TS209" s="90"/>
      <c r="TT209" s="91"/>
      <c r="TU209" s="92"/>
      <c r="TV209" s="93"/>
      <c r="TW209" s="90"/>
      <c r="TX209" s="6"/>
      <c r="TY209" s="86"/>
      <c r="TZ209" s="79"/>
      <c r="UA209" s="82"/>
      <c r="UB209" s="79"/>
      <c r="UC209" s="104"/>
      <c r="UD209" s="83"/>
      <c r="UE209" s="90"/>
      <c r="UF209" s="91"/>
      <c r="UG209" s="92"/>
      <c r="UH209" s="93"/>
      <c r="UI209" s="90"/>
      <c r="UJ209" s="6"/>
      <c r="UK209" s="86"/>
      <c r="UL209" s="79"/>
      <c r="UM209" s="82"/>
      <c r="UN209" s="79"/>
      <c r="UO209" s="104"/>
      <c r="UP209" s="83"/>
      <c r="UQ209" s="90"/>
      <c r="UR209" s="91"/>
      <c r="US209" s="92"/>
      <c r="UT209" s="93"/>
      <c r="UU209" s="90"/>
      <c r="UV209" s="6"/>
      <c r="UW209" s="86"/>
      <c r="UX209" s="79"/>
      <c r="UY209" s="82"/>
      <c r="UZ209" s="79"/>
      <c r="VA209" s="104"/>
      <c r="VB209" s="83"/>
      <c r="VC209" s="90"/>
      <c r="VD209" s="91"/>
      <c r="VE209" s="92"/>
      <c r="VF209" s="93"/>
      <c r="VG209" s="90"/>
      <c r="VH209" s="6"/>
      <c r="VI209" s="86"/>
      <c r="VJ209" s="79"/>
      <c r="VK209" s="82"/>
      <c r="VL209" s="79"/>
      <c r="VM209" s="104"/>
      <c r="VN209" s="83"/>
      <c r="VO209" s="90"/>
      <c r="VP209" s="91"/>
      <c r="VQ209" s="92"/>
      <c r="VR209" s="93"/>
      <c r="VS209" s="90"/>
      <c r="VT209" s="6"/>
      <c r="VU209" s="86"/>
      <c r="VV209" s="79"/>
      <c r="VW209" s="82"/>
      <c r="VX209" s="79"/>
      <c r="VY209" s="104"/>
      <c r="VZ209" s="83"/>
      <c r="WA209" s="90"/>
      <c r="WB209" s="91"/>
      <c r="WC209" s="92"/>
      <c r="WD209" s="93"/>
      <c r="WE209" s="90"/>
      <c r="WF209" s="6"/>
      <c r="WG209" s="86"/>
      <c r="WH209" s="79"/>
      <c r="WI209" s="82"/>
      <c r="WJ209" s="79"/>
      <c r="WK209" s="104"/>
      <c r="WL209" s="83"/>
      <c r="WM209" s="90"/>
      <c r="WN209" s="91"/>
      <c r="WO209" s="92"/>
      <c r="WP209" s="93"/>
      <c r="WQ209" s="90"/>
      <c r="WR209" s="6"/>
      <c r="WS209" s="86"/>
      <c r="WT209" s="79"/>
      <c r="WU209" s="82"/>
      <c r="WV209" s="79"/>
      <c r="WW209" s="104"/>
      <c r="WX209" s="83"/>
      <c r="WY209" s="90"/>
      <c r="WZ209" s="91"/>
      <c r="XA209" s="92"/>
      <c r="XB209" s="93"/>
      <c r="XC209" s="90"/>
      <c r="XD209" s="6"/>
      <c r="XE209" s="86"/>
      <c r="XF209" s="79"/>
      <c r="XG209" s="82"/>
      <c r="XH209" s="79"/>
      <c r="XI209" s="104"/>
      <c r="XJ209" s="83"/>
      <c r="XK209" s="90"/>
      <c r="XL209" s="91"/>
      <c r="XM209" s="92"/>
      <c r="XN209" s="93"/>
      <c r="XO209" s="90"/>
      <c r="XP209" s="6"/>
      <c r="XQ209" s="86"/>
      <c r="XR209" s="79"/>
      <c r="XS209" s="82"/>
      <c r="XT209" s="79"/>
      <c r="XU209" s="104"/>
      <c r="XV209" s="83"/>
      <c r="XW209" s="90"/>
      <c r="XX209" s="91"/>
      <c r="XY209" s="92"/>
      <c r="XZ209" s="93"/>
      <c r="YA209" s="90"/>
      <c r="YB209" s="6"/>
      <c r="YC209" s="86"/>
      <c r="YD209" s="79"/>
      <c r="YE209" s="82"/>
      <c r="YF209" s="79"/>
      <c r="YG209" s="104"/>
      <c r="YH209" s="83"/>
      <c r="YI209" s="90"/>
      <c r="YJ209" s="91"/>
      <c r="YK209" s="92"/>
      <c r="YL209" s="93"/>
      <c r="YM209" s="90"/>
      <c r="YN209" s="6"/>
      <c r="YO209" s="86"/>
      <c r="YP209" s="79"/>
      <c r="YQ209" s="82"/>
      <c r="YR209" s="79"/>
      <c r="YS209" s="104"/>
      <c r="YT209" s="83"/>
      <c r="YU209" s="90"/>
      <c r="YV209" s="91"/>
      <c r="YW209" s="92"/>
      <c r="YX209" s="93"/>
      <c r="YY209" s="90"/>
      <c r="YZ209" s="6"/>
      <c r="ZA209" s="86"/>
      <c r="ZB209" s="79"/>
      <c r="ZC209" s="82"/>
      <c r="ZD209" s="79"/>
      <c r="ZE209" s="104"/>
      <c r="ZF209" s="83"/>
      <c r="ZG209" s="90"/>
      <c r="ZH209" s="91"/>
      <c r="ZI209" s="92"/>
      <c r="ZJ209" s="93"/>
      <c r="ZK209" s="90"/>
      <c r="ZL209" s="6"/>
      <c r="ZM209" s="86"/>
      <c r="ZN209" s="79"/>
      <c r="ZO209" s="82"/>
      <c r="ZP209" s="79"/>
      <c r="ZQ209" s="104"/>
      <c r="ZR209" s="83"/>
      <c r="ZS209" s="90"/>
      <c r="ZT209" s="91"/>
      <c r="ZU209" s="92"/>
      <c r="ZV209" s="93"/>
      <c r="ZW209" s="90"/>
      <c r="ZX209" s="6"/>
      <c r="ZY209" s="86"/>
      <c r="ZZ209" s="79"/>
      <c r="AAA209" s="82"/>
      <c r="AAB209" s="79"/>
      <c r="AAC209" s="104"/>
      <c r="AAD209" s="83"/>
      <c r="AAE209" s="90"/>
      <c r="AAF209" s="91"/>
      <c r="AAG209" s="92"/>
      <c r="AAH209" s="93"/>
      <c r="AAI209" s="90"/>
      <c r="AAJ209" s="6"/>
      <c r="AAK209" s="86"/>
      <c r="AAL209" s="79"/>
      <c r="AAM209" s="82"/>
      <c r="AAN209" s="79"/>
      <c r="AAO209" s="104"/>
      <c r="AAP209" s="83"/>
      <c r="AAQ209" s="90"/>
      <c r="AAR209" s="91"/>
      <c r="AAS209" s="92"/>
      <c r="AAT209" s="93"/>
      <c r="AAU209" s="90"/>
      <c r="AAV209" s="6"/>
      <c r="AAW209" s="86"/>
      <c r="AAX209" s="79"/>
      <c r="AAY209" s="82"/>
      <c r="AAZ209" s="79"/>
      <c r="ABA209" s="104"/>
      <c r="ABB209" s="83"/>
      <c r="ABC209" s="90"/>
      <c r="ABD209" s="91"/>
      <c r="ABE209" s="92"/>
      <c r="ABF209" s="93"/>
      <c r="ABG209" s="90"/>
      <c r="ABH209" s="6"/>
      <c r="ABI209" s="86"/>
      <c r="ABJ209" s="79"/>
      <c r="ABK209" s="82"/>
      <c r="ABL209" s="79"/>
      <c r="ABM209" s="104"/>
      <c r="ABN209" s="83"/>
      <c r="ABO209" s="90"/>
      <c r="ABP209" s="91"/>
      <c r="ABQ209" s="92"/>
      <c r="ABR209" s="93"/>
      <c r="ABS209" s="90"/>
      <c r="ABT209" s="6"/>
      <c r="ABU209" s="86"/>
      <c r="ABV209" s="79"/>
      <c r="ABW209" s="82"/>
      <c r="ABX209" s="79"/>
      <c r="ABY209" s="104"/>
      <c r="ABZ209" s="83"/>
      <c r="ACA209" s="90"/>
      <c r="ACB209" s="91"/>
      <c r="ACC209" s="92"/>
      <c r="ACD209" s="93"/>
      <c r="ACE209" s="90"/>
      <c r="ACF209" s="6"/>
      <c r="ACG209" s="86"/>
      <c r="ACH209" s="79"/>
      <c r="ACI209" s="82"/>
      <c r="ACJ209" s="79"/>
      <c r="ACK209" s="104"/>
      <c r="ACL209" s="83"/>
      <c r="ACM209" s="90"/>
      <c r="ACN209" s="91"/>
      <c r="ACO209" s="92"/>
      <c r="ACP209" s="93"/>
      <c r="ACQ209" s="90"/>
      <c r="ACR209" s="6"/>
      <c r="ACS209" s="86"/>
      <c r="ACT209" s="79"/>
      <c r="ACU209" s="82"/>
      <c r="ACV209" s="79"/>
      <c r="ACW209" s="104"/>
      <c r="ACX209" s="83"/>
      <c r="ACY209" s="90"/>
      <c r="ACZ209" s="91"/>
      <c r="ADA209" s="92"/>
      <c r="ADB209" s="93"/>
      <c r="ADC209" s="90"/>
      <c r="ADD209" s="6"/>
      <c r="ADE209" s="86"/>
      <c r="ADF209" s="79"/>
      <c r="ADG209" s="82"/>
      <c r="ADH209" s="79"/>
      <c r="ADI209" s="104"/>
      <c r="ADJ209" s="83"/>
      <c r="ADK209" s="90"/>
      <c r="ADL209" s="91"/>
      <c r="ADM209" s="92"/>
      <c r="ADN209" s="93"/>
      <c r="ADO209" s="90"/>
      <c r="ADP209" s="6"/>
      <c r="ADQ209" s="86"/>
      <c r="ADR209" s="79"/>
      <c r="ADS209" s="82"/>
      <c r="ADT209" s="79"/>
      <c r="ADU209" s="104"/>
      <c r="ADV209" s="83"/>
      <c r="ADW209" s="90"/>
      <c r="ADX209" s="91"/>
      <c r="ADY209" s="92"/>
      <c r="ADZ209" s="93"/>
      <c r="AEA209" s="90"/>
      <c r="AEB209" s="6"/>
      <c r="AEC209" s="86"/>
      <c r="AED209" s="79"/>
      <c r="AEE209" s="82"/>
      <c r="AEF209" s="79"/>
      <c r="AEG209" s="104"/>
      <c r="AEH209" s="83"/>
      <c r="AEI209" s="90"/>
      <c r="AEJ209" s="91"/>
      <c r="AEK209" s="92"/>
      <c r="AEL209" s="93"/>
      <c r="AEM209" s="90"/>
      <c r="AEN209" s="6"/>
      <c r="AEO209" s="86"/>
      <c r="AEP209" s="79"/>
      <c r="AEQ209" s="82"/>
      <c r="AER209" s="79"/>
      <c r="AES209" s="104"/>
      <c r="AET209" s="83"/>
      <c r="AEU209" s="90"/>
      <c r="AEV209" s="91"/>
      <c r="AEW209" s="92"/>
      <c r="AEX209" s="93"/>
      <c r="AEY209" s="90"/>
      <c r="AEZ209" s="6"/>
      <c r="AFA209" s="86"/>
      <c r="AFB209" s="79"/>
      <c r="AFC209" s="82"/>
      <c r="AFD209" s="79"/>
      <c r="AFE209" s="104"/>
      <c r="AFF209" s="83"/>
      <c r="AFG209" s="90"/>
      <c r="AFH209" s="91"/>
      <c r="AFI209" s="92"/>
      <c r="AFJ209" s="93"/>
      <c r="AFK209" s="90"/>
      <c r="AFL209" s="6"/>
      <c r="AFM209" s="86"/>
      <c r="AFN209" s="79"/>
      <c r="AFO209" s="82"/>
      <c r="AFP209" s="79"/>
      <c r="AFQ209" s="104"/>
      <c r="AFR209" s="83"/>
      <c r="AFS209" s="90"/>
      <c r="AFT209" s="91"/>
      <c r="AFU209" s="92"/>
      <c r="AFV209" s="93"/>
      <c r="AFW209" s="90"/>
      <c r="AFX209" s="6"/>
      <c r="AFY209" s="86"/>
      <c r="AFZ209" s="79"/>
      <c r="AGA209" s="82"/>
      <c r="AGB209" s="79"/>
      <c r="AGC209" s="104"/>
      <c r="AGD209" s="83"/>
      <c r="AGE209" s="90"/>
      <c r="AGF209" s="91"/>
      <c r="AGG209" s="92"/>
      <c r="AGH209" s="93"/>
      <c r="AGI209" s="90"/>
      <c r="AGJ209" s="6"/>
      <c r="AGK209" s="86"/>
      <c r="AGL209" s="79"/>
      <c r="AGM209" s="82"/>
      <c r="AGN209" s="79"/>
      <c r="AGO209" s="104"/>
      <c r="AGP209" s="83"/>
      <c r="AGQ209" s="90"/>
      <c r="AGR209" s="91"/>
      <c r="AGS209" s="92"/>
      <c r="AGT209" s="93"/>
      <c r="AGU209" s="90"/>
      <c r="AGV209" s="6"/>
      <c r="AGW209" s="86"/>
      <c r="AGX209" s="79"/>
      <c r="AGY209" s="82"/>
      <c r="AGZ209" s="79"/>
      <c r="AHA209" s="104"/>
      <c r="AHB209" s="83"/>
      <c r="AHC209" s="90"/>
      <c r="AHD209" s="91"/>
      <c r="AHE209" s="92"/>
      <c r="AHF209" s="93"/>
      <c r="AHG209" s="90"/>
      <c r="AHH209" s="6"/>
      <c r="AHI209" s="86"/>
      <c r="AHJ209" s="79"/>
      <c r="AHK209" s="82"/>
      <c r="AHL209" s="79"/>
      <c r="AHM209" s="104"/>
      <c r="AHN209" s="83"/>
      <c r="AHO209" s="90"/>
      <c r="AHP209" s="91"/>
      <c r="AHQ209" s="92"/>
      <c r="AHR209" s="93"/>
      <c r="AHS209" s="90"/>
      <c r="AHT209" s="6"/>
      <c r="AHU209" s="86"/>
      <c r="AHV209" s="79"/>
      <c r="AHW209" s="82"/>
      <c r="AHX209" s="79"/>
      <c r="AHY209" s="104"/>
      <c r="AHZ209" s="83"/>
      <c r="AIA209" s="90"/>
      <c r="AIB209" s="91"/>
      <c r="AIC209" s="92"/>
      <c r="AID209" s="93"/>
      <c r="AIE209" s="90"/>
      <c r="AIF209" s="6"/>
      <c r="AIG209" s="86"/>
      <c r="AIH209" s="79"/>
      <c r="AII209" s="82"/>
      <c r="AIJ209" s="79"/>
      <c r="AIK209" s="104"/>
      <c r="AIL209" s="83"/>
      <c r="AIM209" s="90"/>
      <c r="AIN209" s="91"/>
      <c r="AIO209" s="92"/>
      <c r="AIP209" s="93"/>
      <c r="AIQ209" s="90"/>
      <c r="AIR209" s="6"/>
      <c r="AIS209" s="86"/>
      <c r="AIT209" s="79"/>
      <c r="AIU209" s="82"/>
      <c r="AIV209" s="79"/>
      <c r="AIW209" s="104"/>
      <c r="AIX209" s="83"/>
      <c r="AIY209" s="90"/>
      <c r="AIZ209" s="91"/>
      <c r="AJA209" s="92"/>
      <c r="AJB209" s="93"/>
      <c r="AJC209" s="90"/>
      <c r="AJD209" s="6"/>
      <c r="AJE209" s="86"/>
      <c r="AJF209" s="79"/>
      <c r="AJG209" s="82"/>
      <c r="AJH209" s="79"/>
      <c r="AJI209" s="104"/>
      <c r="AJJ209" s="83"/>
      <c r="AJK209" s="90"/>
      <c r="AJL209" s="91"/>
      <c r="AJM209" s="92"/>
      <c r="AJN209" s="93"/>
      <c r="AJO209" s="90"/>
      <c r="AJP209" s="6"/>
      <c r="AJQ209" s="86"/>
      <c r="AJR209" s="79"/>
      <c r="AJS209" s="82"/>
      <c r="AJT209" s="79"/>
      <c r="AJU209" s="104"/>
      <c r="AJV209" s="83"/>
      <c r="AJW209" s="90"/>
      <c r="AJX209" s="91"/>
      <c r="AJY209" s="92"/>
      <c r="AJZ209" s="93"/>
      <c r="AKA209" s="90"/>
      <c r="AKB209" s="6"/>
      <c r="AKC209" s="86"/>
      <c r="AKD209" s="79"/>
      <c r="AKE209" s="82"/>
      <c r="AKF209" s="79"/>
      <c r="AKG209" s="104"/>
      <c r="AKH209" s="83"/>
      <c r="AKI209" s="90"/>
      <c r="AKJ209" s="91"/>
      <c r="AKK209" s="92"/>
      <c r="AKL209" s="93"/>
      <c r="AKM209" s="90"/>
      <c r="AKN209" s="6"/>
      <c r="AKO209" s="86"/>
      <c r="AKP209" s="79"/>
      <c r="AKQ209" s="82"/>
      <c r="AKR209" s="79"/>
      <c r="AKS209" s="104"/>
      <c r="AKT209" s="83"/>
      <c r="AKU209" s="90"/>
      <c r="AKV209" s="91"/>
      <c r="AKW209" s="92"/>
      <c r="AKX209" s="93"/>
      <c r="AKY209" s="90"/>
      <c r="AKZ209" s="6"/>
      <c r="ALA209" s="86"/>
      <c r="ALB209" s="79"/>
      <c r="ALC209" s="82"/>
      <c r="ALD209" s="79"/>
      <c r="ALE209" s="104"/>
      <c r="ALF209" s="83"/>
      <c r="ALG209" s="90"/>
      <c r="ALH209" s="91"/>
      <c r="ALI209" s="92"/>
      <c r="ALJ209" s="93"/>
      <c r="ALK209" s="90"/>
      <c r="ALL209" s="6"/>
      <c r="ALM209" s="86"/>
      <c r="ALN209" s="79"/>
      <c r="ALO209" s="82"/>
      <c r="ALP209" s="79"/>
      <c r="ALQ209" s="104"/>
      <c r="ALR209" s="83"/>
      <c r="ALS209" s="90"/>
      <c r="ALT209" s="91"/>
      <c r="ALU209" s="92"/>
      <c r="ALV209" s="93"/>
      <c r="ALW209" s="90"/>
      <c r="ALX209" s="6"/>
      <c r="ALY209" s="86"/>
      <c r="ALZ209" s="79"/>
      <c r="AMA209" s="82"/>
      <c r="AMB209" s="79"/>
      <c r="AMC209" s="104"/>
      <c r="AMD209" s="83"/>
      <c r="AME209" s="90"/>
      <c r="AMF209" s="91"/>
      <c r="AMG209" s="92"/>
      <c r="AMH209" s="93"/>
      <c r="AMI209" s="90"/>
      <c r="AMJ209" s="6"/>
      <c r="AMK209" s="86"/>
      <c r="AML209" s="79"/>
      <c r="AMM209" s="82"/>
      <c r="AMN209" s="79"/>
      <c r="AMO209" s="104"/>
      <c r="AMP209" s="83"/>
      <c r="AMQ209" s="90"/>
      <c r="AMR209" s="91"/>
      <c r="AMS209" s="92"/>
      <c r="AMT209" s="93"/>
      <c r="AMU209" s="90"/>
      <c r="AMV209" s="6"/>
      <c r="AMW209" s="86"/>
      <c r="AMX209" s="79"/>
      <c r="AMY209" s="82"/>
      <c r="AMZ209" s="79"/>
      <c r="ANA209" s="104"/>
      <c r="ANB209" s="83"/>
      <c r="ANC209" s="90"/>
      <c r="AND209" s="91"/>
      <c r="ANE209" s="92"/>
      <c r="ANF209" s="93"/>
      <c r="ANG209" s="90"/>
      <c r="ANH209" s="6"/>
      <c r="ANI209" s="86"/>
      <c r="ANJ209" s="79"/>
      <c r="ANK209" s="82"/>
      <c r="ANL209" s="79"/>
      <c r="ANM209" s="104"/>
      <c r="ANN209" s="83"/>
      <c r="ANO209" s="90"/>
      <c r="ANP209" s="91"/>
      <c r="ANQ209" s="92"/>
      <c r="ANR209" s="93"/>
      <c r="ANS209" s="90"/>
      <c r="ANT209" s="6"/>
      <c r="ANU209" s="86"/>
      <c r="ANV209" s="79"/>
      <c r="ANW209" s="82"/>
      <c r="ANX209" s="79"/>
      <c r="ANY209" s="104"/>
      <c r="ANZ209" s="83"/>
      <c r="AOA209" s="90"/>
      <c r="AOB209" s="91"/>
      <c r="AOC209" s="92"/>
      <c r="AOD209" s="93"/>
      <c r="AOE209" s="90"/>
      <c r="AOF209" s="6"/>
      <c r="AOG209" s="86"/>
      <c r="AOH209" s="79"/>
      <c r="AOI209" s="82"/>
      <c r="AOJ209" s="79"/>
      <c r="AOK209" s="104"/>
      <c r="AOL209" s="83"/>
      <c r="AOM209" s="90"/>
      <c r="AON209" s="91"/>
      <c r="AOO209" s="92"/>
      <c r="AOP209" s="93"/>
      <c r="AOQ209" s="90"/>
      <c r="AOR209" s="6"/>
      <c r="AOS209" s="86"/>
      <c r="AOT209" s="79"/>
      <c r="AOU209" s="82"/>
      <c r="AOV209" s="79"/>
      <c r="AOW209" s="104"/>
      <c r="AOX209" s="83"/>
      <c r="AOY209" s="90"/>
      <c r="AOZ209" s="91"/>
      <c r="APA209" s="92"/>
      <c r="APB209" s="93"/>
      <c r="APC209" s="90"/>
      <c r="APD209" s="6"/>
      <c r="APE209" s="86"/>
      <c r="APF209" s="79"/>
      <c r="APG209" s="82"/>
      <c r="APH209" s="79"/>
      <c r="API209" s="104"/>
      <c r="APJ209" s="83"/>
      <c r="APK209" s="90"/>
      <c r="APL209" s="91"/>
      <c r="APM209" s="92"/>
      <c r="APN209" s="93"/>
      <c r="APO209" s="90"/>
      <c r="APP209" s="6"/>
      <c r="APQ209" s="86"/>
      <c r="APR209" s="79"/>
      <c r="APS209" s="82"/>
      <c r="APT209" s="79"/>
      <c r="APU209" s="104"/>
      <c r="APV209" s="83"/>
      <c r="APW209" s="90"/>
      <c r="APX209" s="91"/>
      <c r="APY209" s="92"/>
      <c r="APZ209" s="93"/>
      <c r="AQA209" s="90"/>
      <c r="AQB209" s="6"/>
      <c r="AQC209" s="86"/>
      <c r="AQD209" s="79"/>
      <c r="AQE209" s="82"/>
      <c r="AQF209" s="79"/>
      <c r="AQG209" s="104"/>
      <c r="AQH209" s="83"/>
      <c r="AQI209" s="90"/>
      <c r="AQJ209" s="91"/>
      <c r="AQK209" s="92"/>
      <c r="AQL209" s="93"/>
      <c r="AQM209" s="90"/>
      <c r="AQN209" s="6"/>
      <c r="AQO209" s="86"/>
      <c r="AQP209" s="79"/>
      <c r="AQQ209" s="82"/>
      <c r="AQR209" s="79"/>
      <c r="AQS209" s="104"/>
      <c r="AQT209" s="83"/>
      <c r="AQU209" s="90"/>
      <c r="AQV209" s="91"/>
      <c r="AQW209" s="92"/>
      <c r="AQX209" s="93"/>
      <c r="AQY209" s="90"/>
      <c r="AQZ209" s="6"/>
      <c r="ARA209" s="86"/>
      <c r="ARB209" s="79"/>
      <c r="ARC209" s="82"/>
      <c r="ARD209" s="79"/>
      <c r="ARE209" s="104"/>
      <c r="ARF209" s="83"/>
      <c r="ARG209" s="90"/>
      <c r="ARH209" s="91"/>
      <c r="ARI209" s="92"/>
      <c r="ARJ209" s="93"/>
      <c r="ARK209" s="90"/>
      <c r="ARL209" s="6"/>
      <c r="ARM209" s="86"/>
      <c r="ARN209" s="79"/>
      <c r="ARO209" s="82"/>
      <c r="ARP209" s="79"/>
      <c r="ARQ209" s="104"/>
      <c r="ARR209" s="83"/>
      <c r="ARS209" s="90"/>
      <c r="ART209" s="91"/>
      <c r="ARU209" s="92"/>
      <c r="ARV209" s="93"/>
      <c r="ARW209" s="90"/>
      <c r="ARX209" s="6"/>
      <c r="ARY209" s="86"/>
      <c r="ARZ209" s="79"/>
      <c r="ASA209" s="82"/>
      <c r="ASB209" s="79"/>
      <c r="ASC209" s="104"/>
      <c r="ASD209" s="83"/>
      <c r="ASE209" s="90"/>
      <c r="ASF209" s="91"/>
      <c r="ASG209" s="92"/>
      <c r="ASH209" s="93"/>
      <c r="ASI209" s="90"/>
      <c r="ASJ209" s="6"/>
      <c r="ASK209" s="86"/>
      <c r="ASL209" s="79"/>
      <c r="ASM209" s="82"/>
      <c r="ASN209" s="79"/>
      <c r="ASO209" s="104"/>
      <c r="ASP209" s="83"/>
      <c r="ASQ209" s="90"/>
      <c r="ASR209" s="91"/>
      <c r="ASS209" s="92"/>
      <c r="AST209" s="93"/>
      <c r="ASU209" s="90"/>
      <c r="ASV209" s="6"/>
      <c r="ASW209" s="86"/>
      <c r="ASX209" s="79"/>
      <c r="ASY209" s="82"/>
      <c r="ASZ209" s="79"/>
      <c r="ATA209" s="104"/>
      <c r="ATB209" s="83"/>
      <c r="ATC209" s="90"/>
      <c r="ATD209" s="91"/>
      <c r="ATE209" s="92"/>
      <c r="ATF209" s="93"/>
      <c r="ATG209" s="90"/>
      <c r="ATH209" s="6"/>
      <c r="ATI209" s="86"/>
      <c r="ATJ209" s="79"/>
      <c r="ATK209" s="82"/>
      <c r="ATL209" s="79"/>
      <c r="ATM209" s="104"/>
      <c r="ATN209" s="83"/>
      <c r="ATO209" s="90"/>
      <c r="ATP209" s="91"/>
      <c r="ATQ209" s="92"/>
      <c r="ATR209" s="93"/>
      <c r="ATS209" s="90"/>
      <c r="ATT209" s="6"/>
      <c r="ATU209" s="86"/>
      <c r="ATV209" s="79"/>
      <c r="ATW209" s="82"/>
      <c r="ATX209" s="79"/>
      <c r="ATY209" s="104"/>
      <c r="ATZ209" s="83"/>
      <c r="AUA209" s="90"/>
      <c r="AUB209" s="91"/>
      <c r="AUC209" s="92"/>
      <c r="AUD209" s="93"/>
      <c r="AUE209" s="90"/>
      <c r="AUF209" s="6"/>
      <c r="AUG209" s="86"/>
      <c r="AUH209" s="79"/>
      <c r="AUI209" s="82"/>
      <c r="AUJ209" s="79"/>
      <c r="AUK209" s="104"/>
      <c r="AUL209" s="83"/>
      <c r="AUM209" s="90"/>
      <c r="AUN209" s="91"/>
      <c r="AUO209" s="92"/>
      <c r="AUP209" s="93"/>
      <c r="AUQ209" s="90"/>
      <c r="AUR209" s="6"/>
      <c r="AUS209" s="86"/>
      <c r="AUT209" s="79"/>
      <c r="AUU209" s="82"/>
      <c r="AUV209" s="79"/>
      <c r="AUW209" s="104"/>
      <c r="AUX209" s="83"/>
      <c r="AUY209" s="90"/>
      <c r="AUZ209" s="91"/>
      <c r="AVA209" s="92"/>
      <c r="AVB209" s="93"/>
      <c r="AVC209" s="90"/>
      <c r="AVD209" s="6"/>
      <c r="AVE209" s="86"/>
      <c r="AVF209" s="79"/>
      <c r="AVG209" s="82"/>
      <c r="AVH209" s="79"/>
      <c r="AVI209" s="104"/>
      <c r="AVJ209" s="83"/>
      <c r="AVK209" s="90"/>
      <c r="AVL209" s="91"/>
      <c r="AVM209" s="92"/>
      <c r="AVN209" s="93"/>
      <c r="AVO209" s="90"/>
      <c r="AVP209" s="6"/>
      <c r="AVQ209" s="86"/>
      <c r="AVR209" s="79"/>
      <c r="AVS209" s="82"/>
      <c r="AVT209" s="79"/>
      <c r="AVU209" s="104"/>
      <c r="AVV209" s="83"/>
      <c r="AVW209" s="90"/>
      <c r="AVX209" s="91"/>
      <c r="AVY209" s="92"/>
      <c r="AVZ209" s="93"/>
      <c r="AWA209" s="90"/>
      <c r="AWB209" s="6"/>
      <c r="AWC209" s="86"/>
      <c r="AWD209" s="79"/>
      <c r="AWE209" s="82"/>
      <c r="AWF209" s="79"/>
      <c r="AWG209" s="104"/>
      <c r="AWH209" s="83"/>
      <c r="AWI209" s="90"/>
      <c r="AWJ209" s="91"/>
      <c r="AWK209" s="92"/>
      <c r="AWL209" s="93"/>
      <c r="AWM209" s="90"/>
      <c r="AWN209" s="6"/>
      <c r="AWO209" s="86"/>
      <c r="AWP209" s="79"/>
      <c r="AWQ209" s="82"/>
      <c r="AWR209" s="79"/>
      <c r="AWS209" s="104"/>
      <c r="AWT209" s="83"/>
      <c r="AWU209" s="90"/>
      <c r="AWV209" s="91"/>
      <c r="AWW209" s="92"/>
      <c r="AWX209" s="93"/>
      <c r="AWY209" s="90"/>
      <c r="AWZ209" s="6"/>
      <c r="AXA209" s="86"/>
      <c r="AXB209" s="79"/>
      <c r="AXC209" s="82"/>
      <c r="AXD209" s="79"/>
      <c r="AXE209" s="104"/>
      <c r="AXF209" s="83"/>
      <c r="AXG209" s="90"/>
      <c r="AXH209" s="91"/>
      <c r="AXI209" s="92"/>
      <c r="AXJ209" s="93"/>
      <c r="AXK209" s="90"/>
      <c r="AXL209" s="6"/>
      <c r="AXM209" s="86"/>
      <c r="AXN209" s="79"/>
      <c r="AXO209" s="82"/>
      <c r="AXP209" s="79"/>
      <c r="AXQ209" s="104"/>
      <c r="AXR209" s="83"/>
      <c r="AXS209" s="90"/>
      <c r="AXT209" s="91"/>
      <c r="AXU209" s="92"/>
      <c r="AXV209" s="93"/>
      <c r="AXW209" s="90"/>
      <c r="AXX209" s="6"/>
      <c r="AXY209" s="86"/>
      <c r="AXZ209" s="79"/>
      <c r="AYA209" s="82"/>
      <c r="AYB209" s="79"/>
      <c r="AYC209" s="104"/>
      <c r="AYD209" s="83"/>
      <c r="AYE209" s="90"/>
      <c r="AYF209" s="91"/>
      <c r="AYG209" s="92"/>
      <c r="AYH209" s="93"/>
      <c r="AYI209" s="90"/>
      <c r="AYJ209" s="6"/>
      <c r="AYK209" s="86"/>
      <c r="AYL209" s="79"/>
      <c r="AYM209" s="82"/>
      <c r="AYN209" s="79"/>
      <c r="AYO209" s="104"/>
      <c r="AYP209" s="83"/>
      <c r="AYQ209" s="90"/>
      <c r="AYR209" s="91"/>
      <c r="AYS209" s="92"/>
      <c r="AYT209" s="93"/>
      <c r="AYU209" s="90"/>
      <c r="AYV209" s="6"/>
      <c r="AYW209" s="86"/>
      <c r="AYX209" s="79"/>
      <c r="AYY209" s="82"/>
      <c r="AYZ209" s="79"/>
      <c r="AZA209" s="104"/>
      <c r="AZB209" s="83"/>
      <c r="AZC209" s="90"/>
      <c r="AZD209" s="91"/>
      <c r="AZE209" s="92"/>
      <c r="AZF209" s="93"/>
      <c r="AZG209" s="90"/>
      <c r="AZH209" s="6"/>
      <c r="AZI209" s="86"/>
      <c r="AZJ209" s="79"/>
      <c r="AZK209" s="82"/>
      <c r="AZL209" s="79"/>
      <c r="AZM209" s="104"/>
      <c r="AZN209" s="83"/>
      <c r="AZO209" s="90"/>
      <c r="AZP209" s="91"/>
      <c r="AZQ209" s="92"/>
      <c r="AZR209" s="93"/>
      <c r="AZS209" s="90"/>
      <c r="AZT209" s="6"/>
      <c r="AZU209" s="86"/>
      <c r="AZV209" s="79"/>
      <c r="AZW209" s="82"/>
      <c r="AZX209" s="79"/>
      <c r="AZY209" s="104"/>
      <c r="AZZ209" s="83"/>
      <c r="BAA209" s="90"/>
      <c r="BAB209" s="91"/>
      <c r="BAC209" s="92"/>
      <c r="BAD209" s="93"/>
      <c r="BAE209" s="90"/>
      <c r="BAF209" s="6"/>
      <c r="BAG209" s="86"/>
      <c r="BAH209" s="79"/>
      <c r="BAI209" s="82"/>
      <c r="BAJ209" s="79"/>
      <c r="BAK209" s="104"/>
      <c r="BAL209" s="83"/>
      <c r="BAM209" s="90"/>
      <c r="BAN209" s="91"/>
      <c r="BAO209" s="92"/>
      <c r="BAP209" s="93"/>
      <c r="BAQ209" s="90"/>
      <c r="BAR209" s="6"/>
      <c r="BAS209" s="86"/>
      <c r="BAT209" s="79"/>
      <c r="BAU209" s="82"/>
      <c r="BAV209" s="79"/>
      <c r="BAW209" s="104"/>
      <c r="BAX209" s="83"/>
      <c r="BAY209" s="90"/>
      <c r="BAZ209" s="91"/>
      <c r="BBA209" s="92"/>
      <c r="BBB209" s="93"/>
      <c r="BBC209" s="90"/>
      <c r="BBD209" s="6"/>
      <c r="BBE209" s="86"/>
      <c r="BBF209" s="79"/>
      <c r="BBG209" s="82"/>
      <c r="BBH209" s="79"/>
      <c r="BBI209" s="104"/>
      <c r="BBJ209" s="83"/>
      <c r="BBK209" s="90"/>
      <c r="BBL209" s="91"/>
      <c r="BBM209" s="92"/>
      <c r="BBN209" s="93"/>
      <c r="BBO209" s="90"/>
      <c r="BBP209" s="6"/>
      <c r="BBQ209" s="86"/>
      <c r="BBR209" s="79"/>
      <c r="BBS209" s="82"/>
      <c r="BBT209" s="79"/>
      <c r="BBU209" s="104"/>
      <c r="BBV209" s="83"/>
      <c r="BBW209" s="90"/>
      <c r="BBX209" s="91"/>
      <c r="BBY209" s="92"/>
      <c r="BBZ209" s="93"/>
      <c r="BCA209" s="90"/>
      <c r="BCB209" s="6"/>
      <c r="BCC209" s="86"/>
      <c r="BCD209" s="79"/>
      <c r="BCE209" s="82"/>
      <c r="BCF209" s="79"/>
      <c r="BCG209" s="104"/>
      <c r="BCH209" s="83"/>
      <c r="BCI209" s="90"/>
      <c r="BCJ209" s="91"/>
      <c r="BCK209" s="92"/>
      <c r="BCL209" s="93"/>
      <c r="BCM209" s="90"/>
      <c r="BCN209" s="6"/>
      <c r="BCO209" s="86"/>
      <c r="BCP209" s="79"/>
      <c r="BCQ209" s="82"/>
      <c r="BCR209" s="79"/>
      <c r="BCS209" s="104"/>
      <c r="BCT209" s="83"/>
      <c r="BCU209" s="90"/>
      <c r="BCV209" s="91"/>
      <c r="BCW209" s="92"/>
      <c r="BCX209" s="93"/>
      <c r="BCY209" s="90"/>
      <c r="BCZ209" s="6"/>
      <c r="BDA209" s="86"/>
      <c r="BDB209" s="79"/>
      <c r="BDC209" s="82"/>
      <c r="BDD209" s="79"/>
      <c r="BDE209" s="104"/>
      <c r="BDF209" s="83"/>
      <c r="BDG209" s="90"/>
      <c r="BDH209" s="91"/>
      <c r="BDI209" s="92"/>
      <c r="BDJ209" s="93"/>
      <c r="BDK209" s="90"/>
      <c r="BDL209" s="6"/>
      <c r="BDM209" s="86"/>
      <c r="BDN209" s="79"/>
      <c r="BDO209" s="82"/>
      <c r="BDP209" s="79"/>
      <c r="BDQ209" s="104"/>
      <c r="BDR209" s="83"/>
      <c r="BDS209" s="90"/>
      <c r="BDT209" s="91"/>
      <c r="BDU209" s="92"/>
      <c r="BDV209" s="93"/>
      <c r="BDW209" s="90"/>
      <c r="BDX209" s="6"/>
      <c r="BDY209" s="86"/>
      <c r="BDZ209" s="79"/>
      <c r="BEA209" s="82"/>
      <c r="BEB209" s="79"/>
      <c r="BEC209" s="104"/>
      <c r="BED209" s="83"/>
      <c r="BEE209" s="90"/>
      <c r="BEF209" s="91"/>
      <c r="BEG209" s="92"/>
      <c r="BEH209" s="93"/>
      <c r="BEI209" s="90"/>
      <c r="BEJ209" s="6"/>
      <c r="BEK209" s="86"/>
      <c r="BEL209" s="79"/>
      <c r="BEM209" s="82"/>
      <c r="BEN209" s="79"/>
      <c r="BEO209" s="104"/>
      <c r="BEP209" s="83"/>
      <c r="BEQ209" s="90"/>
      <c r="BER209" s="91"/>
      <c r="BES209" s="92"/>
      <c r="BET209" s="93"/>
      <c r="BEU209" s="90"/>
      <c r="BEV209" s="6"/>
      <c r="BEW209" s="86"/>
      <c r="BEX209" s="79"/>
      <c r="BEY209" s="82"/>
      <c r="BEZ209" s="79"/>
      <c r="BFA209" s="104"/>
      <c r="BFB209" s="83"/>
      <c r="BFC209" s="90"/>
      <c r="BFD209" s="91"/>
      <c r="BFE209" s="92"/>
      <c r="BFF209" s="93"/>
      <c r="BFG209" s="90"/>
      <c r="BFH209" s="6"/>
      <c r="BFI209" s="86"/>
      <c r="BFJ209" s="79"/>
      <c r="BFK209" s="82"/>
      <c r="BFL209" s="79"/>
      <c r="BFM209" s="104"/>
      <c r="BFN209" s="83"/>
      <c r="BFO209" s="90"/>
      <c r="BFP209" s="91"/>
      <c r="BFQ209" s="92"/>
      <c r="BFR209" s="93"/>
      <c r="BFS209" s="90"/>
      <c r="BFT209" s="6"/>
      <c r="BFU209" s="86"/>
      <c r="BFV209" s="79"/>
      <c r="BFW209" s="82"/>
      <c r="BFX209" s="79"/>
      <c r="BFY209" s="104"/>
      <c r="BFZ209" s="83"/>
      <c r="BGA209" s="90"/>
      <c r="BGB209" s="91"/>
      <c r="BGC209" s="92"/>
      <c r="BGD209" s="93"/>
      <c r="BGE209" s="90"/>
      <c r="BGF209" s="6"/>
      <c r="BGG209" s="86"/>
      <c r="BGH209" s="79"/>
      <c r="BGI209" s="82"/>
      <c r="BGJ209" s="79"/>
      <c r="BGK209" s="104"/>
      <c r="BGL209" s="83"/>
      <c r="BGM209" s="90"/>
      <c r="BGN209" s="91"/>
      <c r="BGO209" s="92"/>
      <c r="BGP209" s="93"/>
      <c r="BGQ209" s="90"/>
      <c r="BGR209" s="6"/>
      <c r="BGS209" s="86"/>
      <c r="BGT209" s="79"/>
      <c r="BGU209" s="82"/>
      <c r="BGV209" s="79"/>
      <c r="BGW209" s="104"/>
      <c r="BGX209" s="83"/>
      <c r="BGY209" s="90"/>
      <c r="BGZ209" s="91"/>
      <c r="BHA209" s="92"/>
      <c r="BHB209" s="93"/>
      <c r="BHC209" s="90"/>
      <c r="BHD209" s="6"/>
      <c r="BHE209" s="86"/>
      <c r="BHF209" s="79"/>
      <c r="BHG209" s="82"/>
      <c r="BHH209" s="79"/>
      <c r="BHI209" s="104"/>
      <c r="BHJ209" s="83"/>
      <c r="BHK209" s="90"/>
      <c r="BHL209" s="91"/>
      <c r="BHM209" s="92"/>
      <c r="BHN209" s="93"/>
      <c r="BHO209" s="90"/>
      <c r="BHP209" s="6"/>
      <c r="BHQ209" s="86"/>
      <c r="BHR209" s="79"/>
      <c r="BHS209" s="82"/>
      <c r="BHT209" s="79"/>
      <c r="BHU209" s="104"/>
      <c r="BHV209" s="83"/>
      <c r="BHW209" s="90"/>
      <c r="BHX209" s="91"/>
      <c r="BHY209" s="92"/>
      <c r="BHZ209" s="93"/>
      <c r="BIA209" s="90"/>
      <c r="BIB209" s="6"/>
      <c r="BIC209" s="86"/>
      <c r="BID209" s="79"/>
      <c r="BIE209" s="82"/>
      <c r="BIF209" s="79"/>
      <c r="BIG209" s="104"/>
      <c r="BIH209" s="83"/>
      <c r="BII209" s="90"/>
      <c r="BIJ209" s="91"/>
      <c r="BIK209" s="92"/>
      <c r="BIL209" s="93"/>
      <c r="BIM209" s="90"/>
      <c r="BIN209" s="6"/>
      <c r="BIO209" s="86"/>
      <c r="BIP209" s="79"/>
      <c r="BIQ209" s="82"/>
      <c r="BIR209" s="79"/>
      <c r="BIS209" s="104"/>
      <c r="BIT209" s="83"/>
      <c r="BIU209" s="90"/>
      <c r="BIV209" s="91"/>
      <c r="BIW209" s="92"/>
      <c r="BIX209" s="93"/>
      <c r="BIY209" s="90"/>
      <c r="BIZ209" s="6"/>
      <c r="BJA209" s="86"/>
      <c r="BJB209" s="79"/>
      <c r="BJC209" s="82"/>
      <c r="BJD209" s="79"/>
      <c r="BJE209" s="104"/>
      <c r="BJF209" s="83"/>
      <c r="BJG209" s="90"/>
      <c r="BJH209" s="91"/>
      <c r="BJI209" s="92"/>
      <c r="BJJ209" s="93"/>
      <c r="BJK209" s="90"/>
      <c r="BJL209" s="6"/>
      <c r="BJM209" s="86"/>
      <c r="BJN209" s="79"/>
      <c r="BJO209" s="82"/>
      <c r="BJP209" s="79"/>
      <c r="BJQ209" s="104"/>
      <c r="BJR209" s="83"/>
      <c r="BJS209" s="90"/>
      <c r="BJT209" s="91"/>
      <c r="BJU209" s="92"/>
      <c r="BJV209" s="93"/>
      <c r="BJW209" s="90"/>
      <c r="BJX209" s="6"/>
      <c r="BJY209" s="86"/>
      <c r="BJZ209" s="79"/>
      <c r="BKA209" s="82"/>
      <c r="BKB209" s="79"/>
      <c r="BKC209" s="104"/>
      <c r="BKD209" s="83"/>
      <c r="BKE209" s="90"/>
      <c r="BKF209" s="91"/>
      <c r="BKG209" s="92"/>
      <c r="BKH209" s="93"/>
      <c r="BKI209" s="90"/>
      <c r="BKJ209" s="6"/>
      <c r="BKK209" s="86"/>
      <c r="BKL209" s="79"/>
      <c r="BKM209" s="82"/>
      <c r="BKN209" s="79"/>
      <c r="BKO209" s="104"/>
      <c r="BKP209" s="83"/>
      <c r="BKQ209" s="90"/>
      <c r="BKR209" s="91"/>
      <c r="BKS209" s="92"/>
      <c r="BKT209" s="93"/>
      <c r="BKU209" s="90"/>
      <c r="BKV209" s="6"/>
      <c r="BKW209" s="86"/>
      <c r="BKX209" s="79"/>
      <c r="BKY209" s="82"/>
      <c r="BKZ209" s="79"/>
      <c r="BLA209" s="104"/>
      <c r="BLB209" s="83"/>
      <c r="BLC209" s="90"/>
      <c r="BLD209" s="91"/>
      <c r="BLE209" s="92"/>
      <c r="BLF209" s="93"/>
      <c r="BLG209" s="90"/>
      <c r="BLH209" s="6"/>
      <c r="BLI209" s="86"/>
      <c r="BLJ209" s="79"/>
      <c r="BLK209" s="82"/>
      <c r="BLL209" s="79"/>
      <c r="BLM209" s="104"/>
      <c r="BLN209" s="83"/>
      <c r="BLO209" s="90"/>
      <c r="BLP209" s="91"/>
      <c r="BLQ209" s="92"/>
      <c r="BLR209" s="93"/>
      <c r="BLS209" s="90"/>
      <c r="BLT209" s="6"/>
      <c r="BLU209" s="86"/>
      <c r="BLV209" s="79"/>
      <c r="BLW209" s="82"/>
      <c r="BLX209" s="79"/>
      <c r="BLY209" s="104"/>
      <c r="BLZ209" s="83"/>
      <c r="BMA209" s="90"/>
      <c r="BMB209" s="91"/>
      <c r="BMC209" s="92"/>
      <c r="BMD209" s="93"/>
      <c r="BME209" s="90"/>
      <c r="BMF209" s="6"/>
      <c r="BMG209" s="86"/>
      <c r="BMH209" s="79"/>
      <c r="BMI209" s="82"/>
      <c r="BMJ209" s="79"/>
      <c r="BMK209" s="104"/>
      <c r="BML209" s="83"/>
      <c r="BMM209" s="90"/>
      <c r="BMN209" s="91"/>
      <c r="BMO209" s="92"/>
      <c r="BMP209" s="93"/>
      <c r="BMQ209" s="90"/>
      <c r="BMR209" s="6"/>
      <c r="BMS209" s="86"/>
      <c r="BMT209" s="79"/>
      <c r="BMU209" s="82"/>
      <c r="BMV209" s="79"/>
      <c r="BMW209" s="104"/>
      <c r="BMX209" s="83"/>
      <c r="BMY209" s="90"/>
      <c r="BMZ209" s="91"/>
      <c r="BNA209" s="92"/>
      <c r="BNB209" s="93"/>
      <c r="BNC209" s="90"/>
      <c r="BND209" s="6"/>
      <c r="BNE209" s="86"/>
      <c r="BNF209" s="79"/>
      <c r="BNG209" s="82"/>
      <c r="BNH209" s="79"/>
      <c r="BNI209" s="104"/>
      <c r="BNJ209" s="83"/>
      <c r="BNK209" s="90"/>
      <c r="BNL209" s="91"/>
      <c r="BNM209" s="92"/>
      <c r="BNN209" s="93"/>
      <c r="BNO209" s="90"/>
      <c r="BNP209" s="6"/>
      <c r="BNQ209" s="86"/>
      <c r="BNR209" s="79"/>
      <c r="BNS209" s="82"/>
      <c r="BNT209" s="79"/>
      <c r="BNU209" s="104"/>
      <c r="BNV209" s="83"/>
      <c r="BNW209" s="90"/>
      <c r="BNX209" s="91"/>
      <c r="BNY209" s="92"/>
      <c r="BNZ209" s="93"/>
      <c r="BOA209" s="90"/>
      <c r="BOB209" s="6"/>
      <c r="BOC209" s="86"/>
      <c r="BOD209" s="79"/>
      <c r="BOE209" s="82"/>
      <c r="BOF209" s="79"/>
      <c r="BOG209" s="104"/>
      <c r="BOH209" s="83"/>
      <c r="BOI209" s="90"/>
      <c r="BOJ209" s="91"/>
      <c r="BOK209" s="92"/>
      <c r="BOL209" s="93"/>
      <c r="BOM209" s="90"/>
      <c r="BON209" s="6"/>
      <c r="BOO209" s="86"/>
      <c r="BOP209" s="79"/>
      <c r="BOQ209" s="82"/>
      <c r="BOR209" s="79"/>
      <c r="BOS209" s="104"/>
      <c r="BOT209" s="83"/>
      <c r="BOU209" s="90"/>
      <c r="BOV209" s="91"/>
      <c r="BOW209" s="92"/>
      <c r="BOX209" s="93"/>
      <c r="BOY209" s="90"/>
      <c r="BOZ209" s="6"/>
      <c r="BPA209" s="86"/>
      <c r="BPB209" s="79"/>
      <c r="BPC209" s="82"/>
      <c r="BPD209" s="79"/>
      <c r="BPE209" s="104"/>
      <c r="BPF209" s="83"/>
      <c r="BPG209" s="90"/>
      <c r="BPH209" s="91"/>
      <c r="BPI209" s="92"/>
      <c r="BPJ209" s="93"/>
      <c r="BPK209" s="90"/>
      <c r="BPL209" s="6"/>
      <c r="BPM209" s="86"/>
      <c r="BPN209" s="79"/>
      <c r="BPO209" s="82"/>
      <c r="BPP209" s="79"/>
      <c r="BPQ209" s="104"/>
      <c r="BPR209" s="83"/>
      <c r="BPS209" s="90"/>
      <c r="BPT209" s="91"/>
      <c r="BPU209" s="92"/>
      <c r="BPV209" s="93"/>
      <c r="BPW209" s="90"/>
      <c r="BPX209" s="6"/>
      <c r="BPY209" s="86"/>
      <c r="BPZ209" s="79"/>
      <c r="BQA209" s="82"/>
      <c r="BQB209" s="79"/>
      <c r="BQC209" s="104"/>
      <c r="BQD209" s="83"/>
      <c r="BQE209" s="90"/>
      <c r="BQF209" s="91"/>
      <c r="BQG209" s="92"/>
      <c r="BQH209" s="93"/>
      <c r="BQI209" s="90"/>
      <c r="BQJ209" s="6"/>
      <c r="BQK209" s="86"/>
      <c r="BQL209" s="79"/>
      <c r="BQM209" s="82"/>
      <c r="BQN209" s="79"/>
      <c r="BQO209" s="104"/>
      <c r="BQP209" s="83"/>
      <c r="BQQ209" s="90"/>
      <c r="BQR209" s="91"/>
      <c r="BQS209" s="92"/>
      <c r="BQT209" s="93"/>
      <c r="BQU209" s="90"/>
      <c r="BQV209" s="6"/>
      <c r="BQW209" s="86"/>
      <c r="BQX209" s="79"/>
      <c r="BQY209" s="82"/>
      <c r="BQZ209" s="79"/>
      <c r="BRA209" s="104"/>
      <c r="BRB209" s="83"/>
      <c r="BRC209" s="90"/>
      <c r="BRD209" s="91"/>
      <c r="BRE209" s="92"/>
      <c r="BRF209" s="93"/>
      <c r="BRG209" s="90"/>
      <c r="BRH209" s="6"/>
      <c r="BRI209" s="86"/>
      <c r="BRJ209" s="79"/>
      <c r="BRK209" s="82"/>
      <c r="BRL209" s="79"/>
      <c r="BRM209" s="104"/>
      <c r="BRN209" s="83"/>
      <c r="BRO209" s="90"/>
      <c r="BRP209" s="91"/>
      <c r="BRQ209" s="92"/>
      <c r="BRR209" s="93"/>
      <c r="BRS209" s="90"/>
      <c r="BRT209" s="6"/>
      <c r="BRU209" s="86"/>
      <c r="BRV209" s="79"/>
      <c r="BRW209" s="82"/>
      <c r="BRX209" s="79"/>
      <c r="BRY209" s="104"/>
      <c r="BRZ209" s="83"/>
      <c r="BSA209" s="90"/>
      <c r="BSB209" s="91"/>
      <c r="BSC209" s="92"/>
      <c r="BSD209" s="93"/>
      <c r="BSE209" s="90"/>
      <c r="BSF209" s="6"/>
      <c r="BSG209" s="86"/>
      <c r="BSH209" s="79"/>
      <c r="BSI209" s="82"/>
      <c r="BSJ209" s="79"/>
      <c r="BSK209" s="104"/>
      <c r="BSL209" s="83"/>
      <c r="BSM209" s="90"/>
      <c r="BSN209" s="91"/>
      <c r="BSO209" s="92"/>
      <c r="BSP209" s="93"/>
      <c r="BSQ209" s="90"/>
      <c r="BSR209" s="6"/>
      <c r="BSS209" s="86"/>
      <c r="BST209" s="79"/>
      <c r="BSU209" s="82"/>
      <c r="BSV209" s="79"/>
      <c r="BSW209" s="104"/>
      <c r="BSX209" s="83"/>
      <c r="BSY209" s="90"/>
      <c r="BSZ209" s="91"/>
      <c r="BTA209" s="92"/>
      <c r="BTB209" s="93"/>
      <c r="BTC209" s="90"/>
      <c r="BTD209" s="6"/>
      <c r="BTE209" s="86"/>
      <c r="BTF209" s="79"/>
      <c r="BTG209" s="82"/>
      <c r="BTH209" s="79"/>
      <c r="BTI209" s="104"/>
      <c r="BTJ209" s="83"/>
      <c r="BTK209" s="90"/>
      <c r="BTL209" s="91"/>
      <c r="BTM209" s="92"/>
      <c r="BTN209" s="93"/>
      <c r="BTO209" s="90"/>
      <c r="BTP209" s="6"/>
      <c r="BTQ209" s="86"/>
      <c r="BTR209" s="79"/>
      <c r="BTS209" s="82"/>
      <c r="BTT209" s="79"/>
      <c r="BTU209" s="104"/>
      <c r="BTV209" s="83"/>
      <c r="BTW209" s="90"/>
      <c r="BTX209" s="91"/>
      <c r="BTY209" s="92"/>
      <c r="BTZ209" s="93"/>
      <c r="BUA209" s="90"/>
      <c r="BUB209" s="6"/>
      <c r="BUC209" s="86"/>
      <c r="BUD209" s="79"/>
      <c r="BUE209" s="82"/>
      <c r="BUF209" s="79"/>
      <c r="BUG209" s="104"/>
      <c r="BUH209" s="83"/>
      <c r="BUI209" s="90"/>
      <c r="BUJ209" s="91"/>
      <c r="BUK209" s="92"/>
      <c r="BUL209" s="93"/>
      <c r="BUM209" s="90"/>
      <c r="BUN209" s="6"/>
      <c r="BUO209" s="86"/>
      <c r="BUP209" s="79"/>
      <c r="BUQ209" s="82"/>
      <c r="BUR209" s="79"/>
      <c r="BUS209" s="104"/>
      <c r="BUT209" s="83"/>
      <c r="BUU209" s="90"/>
      <c r="BUV209" s="91"/>
      <c r="BUW209" s="92"/>
      <c r="BUX209" s="93"/>
      <c r="BUY209" s="90"/>
      <c r="BUZ209" s="6"/>
      <c r="BVA209" s="86"/>
      <c r="BVB209" s="79"/>
      <c r="BVC209" s="82"/>
      <c r="BVD209" s="79"/>
      <c r="BVE209" s="104"/>
      <c r="BVF209" s="83"/>
      <c r="BVG209" s="90"/>
      <c r="BVH209" s="91"/>
      <c r="BVI209" s="92"/>
      <c r="BVJ209" s="93"/>
      <c r="BVK209" s="90"/>
      <c r="BVL209" s="6"/>
      <c r="BVM209" s="86"/>
      <c r="BVN209" s="79"/>
      <c r="BVO209" s="82"/>
      <c r="BVP209" s="79"/>
      <c r="BVQ209" s="104"/>
      <c r="BVR209" s="83"/>
      <c r="BVS209" s="90"/>
      <c r="BVT209" s="91"/>
      <c r="BVU209" s="92"/>
      <c r="BVV209" s="93"/>
      <c r="BVW209" s="90"/>
      <c r="BVX209" s="6"/>
      <c r="BVY209" s="86"/>
      <c r="BVZ209" s="79"/>
      <c r="BWA209" s="82"/>
      <c r="BWB209" s="79"/>
      <c r="BWC209" s="104"/>
      <c r="BWD209" s="83"/>
      <c r="BWE209" s="90"/>
      <c r="BWF209" s="91"/>
      <c r="BWG209" s="92"/>
      <c r="BWH209" s="93"/>
      <c r="BWI209" s="90"/>
      <c r="BWJ209" s="6"/>
      <c r="BWK209" s="86"/>
      <c r="BWL209" s="79"/>
      <c r="BWM209" s="82"/>
      <c r="BWN209" s="79"/>
      <c r="BWO209" s="104"/>
      <c r="BWP209" s="83"/>
      <c r="BWQ209" s="90"/>
      <c r="BWR209" s="91"/>
      <c r="BWS209" s="92"/>
      <c r="BWT209" s="93"/>
      <c r="BWU209" s="90"/>
      <c r="BWV209" s="6"/>
      <c r="BWW209" s="86"/>
      <c r="BWX209" s="79"/>
      <c r="BWY209" s="82"/>
      <c r="BWZ209" s="79"/>
      <c r="BXA209" s="104"/>
      <c r="BXB209" s="83"/>
      <c r="BXC209" s="90"/>
      <c r="BXD209" s="91"/>
      <c r="BXE209" s="92"/>
      <c r="BXF209" s="93"/>
      <c r="BXG209" s="90"/>
      <c r="BXH209" s="6"/>
      <c r="BXI209" s="86"/>
      <c r="BXJ209" s="79"/>
      <c r="BXK209" s="82"/>
      <c r="BXL209" s="79"/>
      <c r="BXM209" s="104"/>
      <c r="BXN209" s="83"/>
      <c r="BXO209" s="90"/>
      <c r="BXP209" s="91"/>
      <c r="BXQ209" s="92"/>
      <c r="BXR209" s="93"/>
      <c r="BXS209" s="90"/>
      <c r="BXT209" s="6"/>
      <c r="BXU209" s="86"/>
      <c r="BXV209" s="79"/>
      <c r="BXW209" s="82"/>
      <c r="BXX209" s="79"/>
      <c r="BXY209" s="104"/>
      <c r="BXZ209" s="83"/>
      <c r="BYA209" s="90"/>
      <c r="BYB209" s="91"/>
      <c r="BYC209" s="92"/>
      <c r="BYD209" s="93"/>
      <c r="BYE209" s="90"/>
      <c r="BYF209" s="6"/>
      <c r="BYG209" s="86"/>
      <c r="BYH209" s="79"/>
      <c r="BYI209" s="82"/>
      <c r="BYJ209" s="79"/>
      <c r="BYK209" s="104"/>
      <c r="BYL209" s="83"/>
      <c r="BYM209" s="90"/>
      <c r="BYN209" s="91"/>
      <c r="BYO209" s="92"/>
      <c r="BYP209" s="93"/>
      <c r="BYQ209" s="90"/>
      <c r="BYR209" s="6"/>
      <c r="BYS209" s="86"/>
      <c r="BYT209" s="79"/>
      <c r="BYU209" s="82"/>
      <c r="BYV209" s="79"/>
      <c r="BYW209" s="104"/>
      <c r="BYX209" s="83"/>
      <c r="BYY209" s="90"/>
      <c r="BYZ209" s="91"/>
      <c r="BZA209" s="92"/>
      <c r="BZB209" s="93"/>
      <c r="BZC209" s="90"/>
      <c r="BZD209" s="6"/>
      <c r="BZE209" s="86"/>
      <c r="BZF209" s="79"/>
      <c r="BZG209" s="82"/>
      <c r="BZH209" s="79"/>
      <c r="BZI209" s="104"/>
      <c r="BZJ209" s="83"/>
      <c r="BZK209" s="90"/>
      <c r="BZL209" s="91"/>
      <c r="BZM209" s="92"/>
      <c r="BZN209" s="93"/>
      <c r="BZO209" s="90"/>
      <c r="BZP209" s="6"/>
      <c r="BZQ209" s="86"/>
      <c r="BZR209" s="79"/>
      <c r="BZS209" s="82"/>
      <c r="BZT209" s="79"/>
      <c r="BZU209" s="104"/>
      <c r="BZV209" s="83"/>
      <c r="BZW209" s="90"/>
      <c r="BZX209" s="91"/>
      <c r="BZY209" s="92"/>
      <c r="BZZ209" s="93"/>
      <c r="CAA209" s="90"/>
      <c r="CAB209" s="6"/>
      <c r="CAC209" s="86"/>
      <c r="CAD209" s="79"/>
      <c r="CAE209" s="82"/>
      <c r="CAF209" s="79"/>
      <c r="CAG209" s="104"/>
      <c r="CAH209" s="83"/>
      <c r="CAI209" s="90"/>
      <c r="CAJ209" s="91"/>
      <c r="CAK209" s="92"/>
      <c r="CAL209" s="93"/>
      <c r="CAM209" s="90"/>
      <c r="CAN209" s="6"/>
      <c r="CAO209" s="86"/>
      <c r="CAP209" s="79"/>
      <c r="CAQ209" s="82"/>
      <c r="CAR209" s="79"/>
      <c r="CAS209" s="104"/>
      <c r="CAT209" s="83"/>
      <c r="CAU209" s="90"/>
      <c r="CAV209" s="91"/>
      <c r="CAW209" s="92"/>
      <c r="CAX209" s="93"/>
      <c r="CAY209" s="90"/>
      <c r="CAZ209" s="6"/>
      <c r="CBA209" s="86"/>
      <c r="CBB209" s="79"/>
      <c r="CBC209" s="82"/>
      <c r="CBD209" s="79"/>
      <c r="CBE209" s="104"/>
      <c r="CBF209" s="83"/>
      <c r="CBG209" s="90"/>
      <c r="CBH209" s="91"/>
      <c r="CBI209" s="92"/>
      <c r="CBJ209" s="93"/>
      <c r="CBK209" s="90"/>
      <c r="CBL209" s="6"/>
      <c r="CBM209" s="86"/>
      <c r="CBN209" s="79"/>
      <c r="CBO209" s="82"/>
      <c r="CBP209" s="79"/>
      <c r="CBQ209" s="104"/>
      <c r="CBR209" s="83"/>
      <c r="CBS209" s="90"/>
      <c r="CBT209" s="91"/>
      <c r="CBU209" s="92"/>
      <c r="CBV209" s="93"/>
      <c r="CBW209" s="90"/>
      <c r="CBX209" s="6"/>
      <c r="CBY209" s="86"/>
      <c r="CBZ209" s="79"/>
      <c r="CCA209" s="82"/>
      <c r="CCB209" s="79"/>
      <c r="CCC209" s="104"/>
      <c r="CCD209" s="83"/>
      <c r="CCE209" s="90"/>
      <c r="CCF209" s="91"/>
      <c r="CCG209" s="92"/>
      <c r="CCH209" s="93"/>
      <c r="CCI209" s="90"/>
      <c r="CCJ209" s="6"/>
      <c r="CCK209" s="86"/>
      <c r="CCL209" s="79"/>
      <c r="CCM209" s="82"/>
      <c r="CCN209" s="79"/>
      <c r="CCO209" s="104"/>
      <c r="CCP209" s="83"/>
      <c r="CCQ209" s="90"/>
      <c r="CCR209" s="91"/>
      <c r="CCS209" s="92"/>
      <c r="CCT209" s="93"/>
      <c r="CCU209" s="90"/>
      <c r="CCV209" s="6"/>
      <c r="CCW209" s="86"/>
      <c r="CCX209" s="79"/>
      <c r="CCY209" s="82"/>
      <c r="CCZ209" s="79"/>
      <c r="CDA209" s="104"/>
      <c r="CDB209" s="83"/>
      <c r="CDC209" s="90"/>
      <c r="CDD209" s="91"/>
      <c r="CDE209" s="92"/>
      <c r="CDF209" s="93"/>
      <c r="CDG209" s="90"/>
      <c r="CDH209" s="6"/>
      <c r="CDI209" s="86"/>
      <c r="CDJ209" s="79"/>
      <c r="CDK209" s="82"/>
      <c r="CDL209" s="79"/>
      <c r="CDM209" s="104"/>
      <c r="CDN209" s="83"/>
      <c r="CDO209" s="90"/>
      <c r="CDP209" s="91"/>
      <c r="CDQ209" s="92"/>
      <c r="CDR209" s="93"/>
      <c r="CDS209" s="90"/>
      <c r="CDT209" s="6"/>
      <c r="CDU209" s="86"/>
      <c r="CDV209" s="79"/>
      <c r="CDW209" s="82"/>
      <c r="CDX209" s="79"/>
      <c r="CDY209" s="104"/>
      <c r="CDZ209" s="83"/>
      <c r="CEA209" s="90"/>
      <c r="CEB209" s="91"/>
      <c r="CEC209" s="92"/>
      <c r="CED209" s="93"/>
      <c r="CEE209" s="90"/>
      <c r="CEF209" s="6"/>
      <c r="CEG209" s="86"/>
      <c r="CEH209" s="79"/>
      <c r="CEI209" s="82"/>
      <c r="CEJ209" s="79"/>
      <c r="CEK209" s="104"/>
      <c r="CEL209" s="83"/>
      <c r="CEM209" s="90"/>
      <c r="CEN209" s="91"/>
      <c r="CEO209" s="92"/>
      <c r="CEP209" s="93"/>
      <c r="CEQ209" s="90"/>
      <c r="CER209" s="6"/>
      <c r="CES209" s="86"/>
      <c r="CET209" s="79"/>
      <c r="CEU209" s="82"/>
      <c r="CEV209" s="79"/>
      <c r="CEW209" s="104"/>
      <c r="CEX209" s="83"/>
      <c r="CEY209" s="90"/>
      <c r="CEZ209" s="91"/>
      <c r="CFA209" s="92"/>
      <c r="CFB209" s="93"/>
      <c r="CFC209" s="90"/>
      <c r="CFD209" s="6"/>
      <c r="CFE209" s="86"/>
      <c r="CFF209" s="79"/>
      <c r="CFG209" s="82"/>
      <c r="CFH209" s="79"/>
      <c r="CFI209" s="104"/>
      <c r="CFJ209" s="83"/>
      <c r="CFK209" s="90"/>
      <c r="CFL209" s="91"/>
      <c r="CFM209" s="92"/>
      <c r="CFN209" s="93"/>
      <c r="CFO209" s="90"/>
      <c r="CFP209" s="6"/>
      <c r="CFQ209" s="86"/>
      <c r="CFR209" s="79"/>
      <c r="CFS209" s="82"/>
      <c r="CFT209" s="79"/>
      <c r="CFU209" s="104"/>
      <c r="CFV209" s="83"/>
      <c r="CFW209" s="90"/>
      <c r="CFX209" s="91"/>
      <c r="CFY209" s="92"/>
      <c r="CFZ209" s="93"/>
      <c r="CGA209" s="90"/>
      <c r="CGB209" s="6"/>
      <c r="CGC209" s="86"/>
      <c r="CGD209" s="79"/>
      <c r="CGE209" s="82"/>
      <c r="CGF209" s="79"/>
      <c r="CGG209" s="104"/>
      <c r="CGH209" s="83"/>
      <c r="CGI209" s="90"/>
      <c r="CGJ209" s="91"/>
      <c r="CGK209" s="92"/>
      <c r="CGL209" s="93"/>
      <c r="CGM209" s="90"/>
      <c r="CGN209" s="6"/>
      <c r="CGO209" s="86"/>
      <c r="CGP209" s="79"/>
      <c r="CGQ209" s="82"/>
      <c r="CGR209" s="79"/>
      <c r="CGS209" s="104"/>
      <c r="CGT209" s="83"/>
      <c r="CGU209" s="90"/>
      <c r="CGV209" s="91"/>
      <c r="CGW209" s="92"/>
      <c r="CGX209" s="93"/>
      <c r="CGY209" s="90"/>
      <c r="CGZ209" s="6"/>
      <c r="CHA209" s="86"/>
      <c r="CHB209" s="79"/>
      <c r="CHC209" s="82"/>
      <c r="CHD209" s="79"/>
      <c r="CHE209" s="104"/>
      <c r="CHF209" s="83"/>
      <c r="CHG209" s="90"/>
      <c r="CHH209" s="91"/>
      <c r="CHI209" s="92"/>
      <c r="CHJ209" s="93"/>
      <c r="CHK209" s="90"/>
      <c r="CHL209" s="6"/>
      <c r="CHM209" s="86"/>
      <c r="CHN209" s="79"/>
      <c r="CHO209" s="82"/>
      <c r="CHP209" s="79"/>
      <c r="CHQ209" s="104"/>
      <c r="CHR209" s="83"/>
      <c r="CHS209" s="90"/>
      <c r="CHT209" s="91"/>
      <c r="CHU209" s="92"/>
      <c r="CHV209" s="93"/>
      <c r="CHW209" s="90"/>
      <c r="CHX209" s="6"/>
      <c r="CHY209" s="86"/>
      <c r="CHZ209" s="79"/>
      <c r="CIA209" s="82"/>
      <c r="CIB209" s="79"/>
      <c r="CIC209" s="104"/>
      <c r="CID209" s="83"/>
      <c r="CIE209" s="90"/>
      <c r="CIF209" s="91"/>
      <c r="CIG209" s="92"/>
      <c r="CIH209" s="93"/>
      <c r="CII209" s="90"/>
      <c r="CIJ209" s="6"/>
      <c r="CIK209" s="86"/>
      <c r="CIL209" s="79"/>
      <c r="CIM209" s="82"/>
      <c r="CIN209" s="79"/>
      <c r="CIO209" s="104"/>
      <c r="CIP209" s="83"/>
      <c r="CIQ209" s="90"/>
      <c r="CIR209" s="91"/>
      <c r="CIS209" s="92"/>
      <c r="CIT209" s="93"/>
      <c r="CIU209" s="90"/>
      <c r="CIV209" s="6"/>
      <c r="CIW209" s="86"/>
      <c r="CIX209" s="79"/>
      <c r="CIY209" s="82"/>
      <c r="CIZ209" s="79"/>
      <c r="CJA209" s="104"/>
      <c r="CJB209" s="83"/>
      <c r="CJC209" s="90"/>
      <c r="CJD209" s="91"/>
      <c r="CJE209" s="92"/>
      <c r="CJF209" s="93"/>
      <c r="CJG209" s="90"/>
      <c r="CJH209" s="6"/>
      <c r="CJI209" s="86"/>
      <c r="CJJ209" s="79"/>
      <c r="CJK209" s="82"/>
      <c r="CJL209" s="79"/>
      <c r="CJM209" s="104"/>
      <c r="CJN209" s="83"/>
      <c r="CJO209" s="90"/>
      <c r="CJP209" s="91"/>
      <c r="CJQ209" s="92"/>
      <c r="CJR209" s="93"/>
      <c r="CJS209" s="90"/>
      <c r="CJT209" s="6"/>
      <c r="CJU209" s="86"/>
      <c r="CJV209" s="79"/>
      <c r="CJW209" s="82"/>
      <c r="CJX209" s="79"/>
      <c r="CJY209" s="104"/>
      <c r="CJZ209" s="83"/>
      <c r="CKA209" s="90"/>
      <c r="CKB209" s="91"/>
      <c r="CKC209" s="92"/>
      <c r="CKD209" s="93"/>
      <c r="CKE209" s="90"/>
      <c r="CKF209" s="6"/>
      <c r="CKG209" s="86"/>
      <c r="CKH209" s="79"/>
      <c r="CKI209" s="82"/>
      <c r="CKJ209" s="79"/>
      <c r="CKK209" s="104"/>
      <c r="CKL209" s="83"/>
      <c r="CKM209" s="90"/>
      <c r="CKN209" s="91"/>
      <c r="CKO209" s="92"/>
      <c r="CKP209" s="93"/>
      <c r="CKQ209" s="90"/>
      <c r="CKR209" s="6"/>
      <c r="CKS209" s="86"/>
      <c r="CKT209" s="79"/>
      <c r="CKU209" s="82"/>
      <c r="CKV209" s="79"/>
      <c r="CKW209" s="104"/>
      <c r="CKX209" s="83"/>
      <c r="CKY209" s="90"/>
      <c r="CKZ209" s="91"/>
      <c r="CLA209" s="92"/>
      <c r="CLB209" s="93"/>
      <c r="CLC209" s="90"/>
      <c r="CLD209" s="6"/>
      <c r="CLE209" s="86"/>
      <c r="CLF209" s="79"/>
      <c r="CLG209" s="82"/>
      <c r="CLH209" s="79"/>
      <c r="CLI209" s="104"/>
      <c r="CLJ209" s="83"/>
      <c r="CLK209" s="90"/>
      <c r="CLL209" s="91"/>
      <c r="CLM209" s="92"/>
      <c r="CLN209" s="93"/>
      <c r="CLO209" s="90"/>
      <c r="CLP209" s="6"/>
      <c r="CLQ209" s="86"/>
      <c r="CLR209" s="79"/>
      <c r="CLS209" s="82"/>
      <c r="CLT209" s="79"/>
      <c r="CLU209" s="104"/>
      <c r="CLV209" s="83"/>
      <c r="CLW209" s="90"/>
      <c r="CLX209" s="91"/>
      <c r="CLY209" s="92"/>
      <c r="CLZ209" s="93"/>
      <c r="CMA209" s="90"/>
      <c r="CMB209" s="6"/>
      <c r="CMC209" s="86"/>
      <c r="CMD209" s="79"/>
      <c r="CME209" s="82"/>
      <c r="CMF209" s="79"/>
      <c r="CMG209" s="104"/>
      <c r="CMH209" s="83"/>
      <c r="CMI209" s="90"/>
      <c r="CMJ209" s="91"/>
      <c r="CMK209" s="92"/>
      <c r="CML209" s="93"/>
      <c r="CMM209" s="90"/>
      <c r="CMN209" s="6"/>
      <c r="CMO209" s="86"/>
      <c r="CMP209" s="79"/>
      <c r="CMQ209" s="82"/>
      <c r="CMR209" s="79"/>
      <c r="CMS209" s="104"/>
      <c r="CMT209" s="83"/>
      <c r="CMU209" s="90"/>
      <c r="CMV209" s="91"/>
      <c r="CMW209" s="92"/>
      <c r="CMX209" s="93"/>
      <c r="CMY209" s="90"/>
      <c r="CMZ209" s="6"/>
      <c r="CNA209" s="86"/>
      <c r="CNB209" s="79"/>
      <c r="CNC209" s="82"/>
      <c r="CND209" s="79"/>
      <c r="CNE209" s="104"/>
      <c r="CNF209" s="83"/>
      <c r="CNG209" s="90"/>
      <c r="CNH209" s="91"/>
      <c r="CNI209" s="92"/>
      <c r="CNJ209" s="93"/>
      <c r="CNK209" s="90"/>
      <c r="CNL209" s="6"/>
      <c r="CNM209" s="86"/>
      <c r="CNN209" s="79"/>
      <c r="CNO209" s="82"/>
      <c r="CNP209" s="79"/>
      <c r="CNQ209" s="104"/>
      <c r="CNR209" s="83"/>
      <c r="CNS209" s="90"/>
      <c r="CNT209" s="91"/>
      <c r="CNU209" s="92"/>
      <c r="CNV209" s="93"/>
      <c r="CNW209" s="90"/>
      <c r="CNX209" s="6"/>
      <c r="CNY209" s="86"/>
      <c r="CNZ209" s="79"/>
      <c r="COA209" s="82"/>
      <c r="COB209" s="79"/>
      <c r="COC209" s="104"/>
      <c r="COD209" s="83"/>
      <c r="COE209" s="90"/>
      <c r="COF209" s="91"/>
      <c r="COG209" s="92"/>
      <c r="COH209" s="93"/>
      <c r="COI209" s="90"/>
      <c r="COJ209" s="6"/>
      <c r="COK209" s="86"/>
      <c r="COL209" s="79"/>
      <c r="COM209" s="82"/>
      <c r="CON209" s="79"/>
      <c r="COO209" s="104"/>
      <c r="COP209" s="83"/>
      <c r="COQ209" s="90"/>
      <c r="COR209" s="91"/>
      <c r="COS209" s="92"/>
      <c r="COT209" s="93"/>
      <c r="COU209" s="90"/>
      <c r="COV209" s="6"/>
      <c r="COW209" s="86"/>
      <c r="COX209" s="79"/>
      <c r="COY209" s="82"/>
      <c r="COZ209" s="79"/>
      <c r="CPA209" s="104"/>
      <c r="CPB209" s="83"/>
      <c r="CPC209" s="90"/>
      <c r="CPD209" s="91"/>
      <c r="CPE209" s="92"/>
      <c r="CPF209" s="93"/>
      <c r="CPG209" s="90"/>
      <c r="CPH209" s="6"/>
      <c r="CPI209" s="86"/>
      <c r="CPJ209" s="79"/>
      <c r="CPK209" s="82"/>
      <c r="CPL209" s="79"/>
      <c r="CPM209" s="104"/>
      <c r="CPN209" s="83"/>
      <c r="CPO209" s="90"/>
      <c r="CPP209" s="91"/>
      <c r="CPQ209" s="92"/>
      <c r="CPR209" s="93"/>
      <c r="CPS209" s="90"/>
      <c r="CPT209" s="6"/>
      <c r="CPU209" s="86"/>
      <c r="CPV209" s="79"/>
      <c r="CPW209" s="82"/>
      <c r="CPX209" s="79"/>
      <c r="CPY209" s="104"/>
      <c r="CPZ209" s="83"/>
      <c r="CQA209" s="90"/>
      <c r="CQB209" s="91"/>
      <c r="CQC209" s="92"/>
      <c r="CQD209" s="93"/>
      <c r="CQE209" s="90"/>
      <c r="CQF209" s="6"/>
      <c r="CQG209" s="86"/>
      <c r="CQH209" s="79"/>
      <c r="CQI209" s="82"/>
      <c r="CQJ209" s="79"/>
      <c r="CQK209" s="104"/>
      <c r="CQL209" s="83"/>
      <c r="CQM209" s="90"/>
      <c r="CQN209" s="91"/>
      <c r="CQO209" s="92"/>
      <c r="CQP209" s="93"/>
      <c r="CQQ209" s="90"/>
      <c r="CQR209" s="6"/>
      <c r="CQS209" s="86"/>
      <c r="CQT209" s="79"/>
      <c r="CQU209" s="82"/>
      <c r="CQV209" s="79"/>
      <c r="CQW209" s="104"/>
      <c r="CQX209" s="83"/>
      <c r="CQY209" s="90"/>
      <c r="CQZ209" s="91"/>
      <c r="CRA209" s="92"/>
      <c r="CRB209" s="93"/>
      <c r="CRC209" s="90"/>
      <c r="CRD209" s="6"/>
      <c r="CRE209" s="86"/>
      <c r="CRF209" s="79"/>
      <c r="CRG209" s="82"/>
      <c r="CRH209" s="79"/>
      <c r="CRI209" s="104"/>
      <c r="CRJ209" s="83"/>
      <c r="CRK209" s="90"/>
      <c r="CRL209" s="91"/>
      <c r="CRM209" s="92"/>
      <c r="CRN209" s="93"/>
      <c r="CRO209" s="90"/>
      <c r="CRP209" s="6"/>
      <c r="CRQ209" s="86"/>
      <c r="CRR209" s="79"/>
      <c r="CRS209" s="82"/>
      <c r="CRT209" s="79"/>
      <c r="CRU209" s="104"/>
      <c r="CRV209" s="83"/>
      <c r="CRW209" s="90"/>
      <c r="CRX209" s="91"/>
      <c r="CRY209" s="92"/>
      <c r="CRZ209" s="93"/>
      <c r="CSA209" s="90"/>
      <c r="CSB209" s="6"/>
      <c r="CSC209" s="86"/>
      <c r="CSD209" s="79"/>
      <c r="CSE209" s="82"/>
      <c r="CSF209" s="79"/>
      <c r="CSG209" s="104"/>
      <c r="CSH209" s="83"/>
      <c r="CSI209" s="90"/>
      <c r="CSJ209" s="91"/>
      <c r="CSK209" s="92"/>
      <c r="CSL209" s="93"/>
      <c r="CSM209" s="90"/>
      <c r="CSN209" s="6"/>
      <c r="CSO209" s="86"/>
      <c r="CSP209" s="79"/>
      <c r="CSQ209" s="82"/>
      <c r="CSR209" s="79"/>
      <c r="CSS209" s="104"/>
      <c r="CST209" s="83"/>
      <c r="CSU209" s="90"/>
      <c r="CSV209" s="91"/>
      <c r="CSW209" s="92"/>
      <c r="CSX209" s="93"/>
      <c r="CSY209" s="90"/>
      <c r="CSZ209" s="6"/>
      <c r="CTA209" s="86"/>
      <c r="CTB209" s="79"/>
      <c r="CTC209" s="82"/>
      <c r="CTD209" s="79"/>
      <c r="CTE209" s="104"/>
      <c r="CTF209" s="83"/>
      <c r="CTG209" s="90"/>
      <c r="CTH209" s="91"/>
      <c r="CTI209" s="92"/>
      <c r="CTJ209" s="93"/>
      <c r="CTK209" s="90"/>
      <c r="CTL209" s="6"/>
      <c r="CTM209" s="86"/>
      <c r="CTN209" s="79"/>
      <c r="CTO209" s="82"/>
      <c r="CTP209" s="79"/>
      <c r="CTQ209" s="104"/>
      <c r="CTR209" s="83"/>
      <c r="CTS209" s="90"/>
      <c r="CTT209" s="91"/>
      <c r="CTU209" s="92"/>
      <c r="CTV209" s="93"/>
      <c r="CTW209" s="90"/>
      <c r="CTX209" s="6"/>
      <c r="CTY209" s="86"/>
      <c r="CTZ209" s="79"/>
      <c r="CUA209" s="82"/>
      <c r="CUB209" s="79"/>
      <c r="CUC209" s="104"/>
      <c r="CUD209" s="83"/>
      <c r="CUE209" s="90"/>
      <c r="CUF209" s="91"/>
      <c r="CUG209" s="92"/>
      <c r="CUH209" s="93"/>
      <c r="CUI209" s="90"/>
      <c r="CUJ209" s="6"/>
      <c r="CUK209" s="86"/>
      <c r="CUL209" s="79"/>
      <c r="CUM209" s="82"/>
      <c r="CUN209" s="79"/>
      <c r="CUO209" s="104"/>
      <c r="CUP209" s="83"/>
      <c r="CUQ209" s="90"/>
      <c r="CUR209" s="91"/>
      <c r="CUS209" s="92"/>
      <c r="CUT209" s="93"/>
      <c r="CUU209" s="90"/>
      <c r="CUV209" s="6"/>
      <c r="CUW209" s="86"/>
      <c r="CUX209" s="79"/>
      <c r="CUY209" s="82"/>
      <c r="CUZ209" s="79"/>
      <c r="CVA209" s="104"/>
      <c r="CVB209" s="83"/>
      <c r="CVC209" s="90"/>
      <c r="CVD209" s="91"/>
      <c r="CVE209" s="92"/>
      <c r="CVF209" s="93"/>
      <c r="CVG209" s="90"/>
      <c r="CVH209" s="6"/>
      <c r="CVI209" s="86"/>
      <c r="CVJ209" s="79"/>
      <c r="CVK209" s="82"/>
      <c r="CVL209" s="79"/>
      <c r="CVM209" s="104"/>
      <c r="CVN209" s="83"/>
      <c r="CVO209" s="90"/>
      <c r="CVP209" s="91"/>
      <c r="CVQ209" s="92"/>
      <c r="CVR209" s="93"/>
      <c r="CVS209" s="90"/>
      <c r="CVT209" s="6"/>
      <c r="CVU209" s="86"/>
      <c r="CVV209" s="79"/>
      <c r="CVW209" s="82"/>
      <c r="CVX209" s="79"/>
      <c r="CVY209" s="104"/>
      <c r="CVZ209" s="83"/>
      <c r="CWA209" s="90"/>
      <c r="CWB209" s="91"/>
      <c r="CWC209" s="92"/>
      <c r="CWD209" s="93"/>
      <c r="CWE209" s="90"/>
      <c r="CWF209" s="6"/>
      <c r="CWG209" s="86"/>
      <c r="CWH209" s="79"/>
      <c r="CWI209" s="82"/>
      <c r="CWJ209" s="79"/>
      <c r="CWK209" s="104"/>
      <c r="CWL209" s="83"/>
      <c r="CWM209" s="90"/>
      <c r="CWN209" s="91"/>
      <c r="CWO209" s="92"/>
      <c r="CWP209" s="93"/>
      <c r="CWQ209" s="90"/>
      <c r="CWR209" s="6"/>
      <c r="CWS209" s="86"/>
      <c r="CWT209" s="79"/>
      <c r="CWU209" s="82"/>
      <c r="CWV209" s="79"/>
      <c r="CWW209" s="104"/>
      <c r="CWX209" s="83"/>
      <c r="CWY209" s="90"/>
      <c r="CWZ209" s="91"/>
      <c r="CXA209" s="92"/>
      <c r="CXB209" s="93"/>
      <c r="CXC209" s="90"/>
      <c r="CXD209" s="6"/>
      <c r="CXE209" s="86"/>
      <c r="CXF209" s="79"/>
      <c r="CXG209" s="82"/>
      <c r="CXH209" s="79"/>
      <c r="CXI209" s="104"/>
      <c r="CXJ209" s="83"/>
      <c r="CXK209" s="90"/>
      <c r="CXL209" s="91"/>
      <c r="CXM209" s="92"/>
      <c r="CXN209" s="93"/>
      <c r="CXO209" s="90"/>
      <c r="CXP209" s="6"/>
      <c r="CXQ209" s="86"/>
      <c r="CXR209" s="79"/>
      <c r="CXS209" s="82"/>
      <c r="CXT209" s="79"/>
      <c r="CXU209" s="104"/>
      <c r="CXV209" s="83"/>
      <c r="CXW209" s="90"/>
      <c r="CXX209" s="91"/>
      <c r="CXY209" s="92"/>
      <c r="CXZ209" s="93"/>
      <c r="CYA209" s="90"/>
      <c r="CYB209" s="6"/>
      <c r="CYC209" s="86"/>
      <c r="CYD209" s="79"/>
      <c r="CYE209" s="82"/>
      <c r="CYF209" s="79"/>
      <c r="CYG209" s="104"/>
      <c r="CYH209" s="83"/>
      <c r="CYI209" s="90"/>
      <c r="CYJ209" s="91"/>
      <c r="CYK209" s="92"/>
      <c r="CYL209" s="93"/>
      <c r="CYM209" s="90"/>
      <c r="CYN209" s="6"/>
      <c r="CYO209" s="86"/>
      <c r="CYP209" s="79"/>
      <c r="CYQ209" s="82"/>
      <c r="CYR209" s="79"/>
      <c r="CYS209" s="104"/>
      <c r="CYT209" s="83"/>
      <c r="CYU209" s="90"/>
      <c r="CYV209" s="91"/>
      <c r="CYW209" s="92"/>
      <c r="CYX209" s="93"/>
      <c r="CYY209" s="90"/>
      <c r="CYZ209" s="6"/>
      <c r="CZA209" s="86"/>
      <c r="CZB209" s="79"/>
      <c r="CZC209" s="82"/>
      <c r="CZD209" s="79"/>
      <c r="CZE209" s="104"/>
      <c r="CZF209" s="83"/>
      <c r="CZG209" s="90"/>
      <c r="CZH209" s="91"/>
      <c r="CZI209" s="92"/>
      <c r="CZJ209" s="93"/>
      <c r="CZK209" s="90"/>
      <c r="CZL209" s="6"/>
      <c r="CZM209" s="86"/>
      <c r="CZN209" s="79"/>
      <c r="CZO209" s="82"/>
      <c r="CZP209" s="79"/>
      <c r="CZQ209" s="104"/>
      <c r="CZR209" s="83"/>
      <c r="CZS209" s="90"/>
      <c r="CZT209" s="91"/>
      <c r="CZU209" s="92"/>
      <c r="CZV209" s="93"/>
      <c r="CZW209" s="90"/>
      <c r="CZX209" s="6"/>
      <c r="CZY209" s="86"/>
      <c r="CZZ209" s="79"/>
      <c r="DAA209" s="82"/>
      <c r="DAB209" s="79"/>
      <c r="DAC209" s="104"/>
      <c r="DAD209" s="83"/>
      <c r="DAE209" s="90"/>
      <c r="DAF209" s="91"/>
      <c r="DAG209" s="92"/>
      <c r="DAH209" s="93"/>
      <c r="DAI209" s="90"/>
      <c r="DAJ209" s="6"/>
      <c r="DAK209" s="86"/>
      <c r="DAL209" s="79"/>
      <c r="DAM209" s="82"/>
      <c r="DAN209" s="79"/>
      <c r="DAO209" s="104"/>
      <c r="DAP209" s="83"/>
      <c r="DAQ209" s="90"/>
      <c r="DAR209" s="91"/>
      <c r="DAS209" s="92"/>
      <c r="DAT209" s="93"/>
      <c r="DAU209" s="90"/>
      <c r="DAV209" s="6"/>
      <c r="DAW209" s="86"/>
      <c r="DAX209" s="79"/>
      <c r="DAY209" s="82"/>
      <c r="DAZ209" s="79"/>
      <c r="DBA209" s="104"/>
      <c r="DBB209" s="83"/>
      <c r="DBC209" s="90"/>
      <c r="DBD209" s="91"/>
      <c r="DBE209" s="92"/>
      <c r="DBF209" s="93"/>
      <c r="DBG209" s="90"/>
      <c r="DBH209" s="6"/>
      <c r="DBI209" s="86"/>
      <c r="DBJ209" s="79"/>
      <c r="DBK209" s="82"/>
      <c r="DBL209" s="79"/>
      <c r="DBM209" s="104"/>
      <c r="DBN209" s="83"/>
      <c r="DBO209" s="90"/>
      <c r="DBP209" s="91"/>
      <c r="DBQ209" s="92"/>
      <c r="DBR209" s="93"/>
      <c r="DBS209" s="90"/>
      <c r="DBT209" s="6"/>
      <c r="DBU209" s="86"/>
      <c r="DBV209" s="79"/>
      <c r="DBW209" s="82"/>
      <c r="DBX209" s="79"/>
      <c r="DBY209" s="104"/>
      <c r="DBZ209" s="83"/>
      <c r="DCA209" s="90"/>
      <c r="DCB209" s="91"/>
      <c r="DCC209" s="92"/>
      <c r="DCD209" s="93"/>
      <c r="DCE209" s="90"/>
      <c r="DCF209" s="6"/>
      <c r="DCG209" s="86"/>
      <c r="DCH209" s="79"/>
      <c r="DCI209" s="82"/>
      <c r="DCJ209" s="79"/>
      <c r="DCK209" s="104"/>
      <c r="DCL209" s="83"/>
      <c r="DCM209" s="90"/>
      <c r="DCN209" s="91"/>
      <c r="DCO209" s="92"/>
      <c r="DCP209" s="93"/>
      <c r="DCQ209" s="90"/>
      <c r="DCR209" s="6"/>
      <c r="DCS209" s="86"/>
      <c r="DCT209" s="79"/>
      <c r="DCU209" s="82"/>
      <c r="DCV209" s="79"/>
      <c r="DCW209" s="104"/>
      <c r="DCX209" s="83"/>
      <c r="DCY209" s="90"/>
      <c r="DCZ209" s="91"/>
      <c r="DDA209" s="92"/>
      <c r="DDB209" s="93"/>
      <c r="DDC209" s="90"/>
      <c r="DDD209" s="6"/>
      <c r="DDE209" s="86"/>
      <c r="DDF209" s="79"/>
      <c r="DDG209" s="82"/>
      <c r="DDH209" s="79"/>
      <c r="DDI209" s="104"/>
      <c r="DDJ209" s="83"/>
      <c r="DDK209" s="90"/>
      <c r="DDL209" s="91"/>
      <c r="DDM209" s="92"/>
      <c r="DDN209" s="93"/>
      <c r="DDO209" s="90"/>
      <c r="DDP209" s="6"/>
      <c r="DDQ209" s="86"/>
      <c r="DDR209" s="79"/>
      <c r="DDS209" s="82"/>
      <c r="DDT209" s="79"/>
      <c r="DDU209" s="104"/>
      <c r="DDV209" s="83"/>
      <c r="DDW209" s="90"/>
      <c r="DDX209" s="91"/>
      <c r="DDY209" s="92"/>
      <c r="DDZ209" s="93"/>
      <c r="DEA209" s="90"/>
      <c r="DEB209" s="6"/>
      <c r="DEC209" s="86"/>
      <c r="DED209" s="79"/>
      <c r="DEE209" s="82"/>
      <c r="DEF209" s="79"/>
      <c r="DEG209" s="104"/>
      <c r="DEH209" s="83"/>
      <c r="DEI209" s="90"/>
      <c r="DEJ209" s="91"/>
      <c r="DEK209" s="92"/>
      <c r="DEL209" s="93"/>
      <c r="DEM209" s="90"/>
      <c r="DEN209" s="6"/>
      <c r="DEO209" s="86"/>
      <c r="DEP209" s="79"/>
      <c r="DEQ209" s="82"/>
      <c r="DER209" s="79"/>
      <c r="DES209" s="104"/>
      <c r="DET209" s="83"/>
      <c r="DEU209" s="90"/>
      <c r="DEV209" s="91"/>
      <c r="DEW209" s="92"/>
      <c r="DEX209" s="93"/>
      <c r="DEY209" s="90"/>
      <c r="DEZ209" s="6"/>
      <c r="DFA209" s="86"/>
      <c r="DFB209" s="79"/>
      <c r="DFC209" s="82"/>
      <c r="DFD209" s="79"/>
      <c r="DFE209" s="104"/>
      <c r="DFF209" s="83"/>
      <c r="DFG209" s="90"/>
      <c r="DFH209" s="91"/>
      <c r="DFI209" s="92"/>
      <c r="DFJ209" s="93"/>
      <c r="DFK209" s="90"/>
      <c r="DFL209" s="6"/>
      <c r="DFM209" s="86"/>
      <c r="DFN209" s="79"/>
      <c r="DFO209" s="82"/>
      <c r="DFP209" s="79"/>
      <c r="DFQ209" s="104"/>
      <c r="DFR209" s="83"/>
      <c r="DFS209" s="90"/>
      <c r="DFT209" s="91"/>
      <c r="DFU209" s="92"/>
      <c r="DFV209" s="93"/>
      <c r="DFW209" s="90"/>
      <c r="DFX209" s="6"/>
      <c r="DFY209" s="86"/>
      <c r="DFZ209" s="79"/>
      <c r="DGA209" s="82"/>
      <c r="DGB209" s="79"/>
      <c r="DGC209" s="104"/>
      <c r="DGD209" s="83"/>
      <c r="DGE209" s="90"/>
      <c r="DGF209" s="91"/>
      <c r="DGG209" s="92"/>
      <c r="DGH209" s="93"/>
      <c r="DGI209" s="90"/>
      <c r="DGJ209" s="6"/>
      <c r="DGK209" s="86"/>
      <c r="DGL209" s="79"/>
      <c r="DGM209" s="82"/>
      <c r="DGN209" s="79"/>
      <c r="DGO209" s="104"/>
      <c r="DGP209" s="83"/>
      <c r="DGQ209" s="90"/>
      <c r="DGR209" s="91"/>
      <c r="DGS209" s="92"/>
      <c r="DGT209" s="93"/>
      <c r="DGU209" s="90"/>
      <c r="DGV209" s="6"/>
      <c r="DGW209" s="86"/>
      <c r="DGX209" s="79"/>
      <c r="DGY209" s="82"/>
      <c r="DGZ209" s="79"/>
      <c r="DHA209" s="104"/>
      <c r="DHB209" s="83"/>
      <c r="DHC209" s="90"/>
      <c r="DHD209" s="91"/>
      <c r="DHE209" s="92"/>
      <c r="DHF209" s="93"/>
      <c r="DHG209" s="90"/>
      <c r="DHH209" s="6"/>
      <c r="DHI209" s="86"/>
      <c r="DHJ209" s="79"/>
      <c r="DHK209" s="82"/>
      <c r="DHL209" s="79"/>
      <c r="DHM209" s="104"/>
      <c r="DHN209" s="83"/>
      <c r="DHO209" s="90"/>
      <c r="DHP209" s="91"/>
      <c r="DHQ209" s="92"/>
      <c r="DHR209" s="93"/>
      <c r="DHS209" s="90"/>
      <c r="DHT209" s="6"/>
      <c r="DHU209" s="86"/>
      <c r="DHV209" s="79"/>
      <c r="DHW209" s="82"/>
      <c r="DHX209" s="79"/>
      <c r="DHY209" s="104"/>
      <c r="DHZ209" s="83"/>
      <c r="DIA209" s="90"/>
      <c r="DIB209" s="91"/>
      <c r="DIC209" s="92"/>
      <c r="DID209" s="93"/>
      <c r="DIE209" s="90"/>
      <c r="DIF209" s="6"/>
      <c r="DIG209" s="86"/>
      <c r="DIH209" s="79"/>
      <c r="DII209" s="82"/>
      <c r="DIJ209" s="79"/>
      <c r="DIK209" s="104"/>
      <c r="DIL209" s="83"/>
      <c r="DIM209" s="90"/>
      <c r="DIN209" s="91"/>
      <c r="DIO209" s="92"/>
      <c r="DIP209" s="93"/>
      <c r="DIQ209" s="90"/>
      <c r="DIR209" s="6"/>
      <c r="DIS209" s="86"/>
      <c r="DIT209" s="79"/>
      <c r="DIU209" s="82"/>
      <c r="DIV209" s="79"/>
      <c r="DIW209" s="104"/>
      <c r="DIX209" s="83"/>
      <c r="DIY209" s="90"/>
      <c r="DIZ209" s="91"/>
      <c r="DJA209" s="92"/>
      <c r="DJB209" s="93"/>
      <c r="DJC209" s="90"/>
      <c r="DJD209" s="6"/>
      <c r="DJE209" s="86"/>
      <c r="DJF209" s="79"/>
      <c r="DJG209" s="82"/>
      <c r="DJH209" s="79"/>
      <c r="DJI209" s="104"/>
      <c r="DJJ209" s="83"/>
      <c r="DJK209" s="90"/>
      <c r="DJL209" s="91"/>
      <c r="DJM209" s="92"/>
      <c r="DJN209" s="93"/>
      <c r="DJO209" s="90"/>
      <c r="DJP209" s="6"/>
      <c r="DJQ209" s="86"/>
      <c r="DJR209" s="79"/>
      <c r="DJS209" s="82"/>
      <c r="DJT209" s="79"/>
      <c r="DJU209" s="104"/>
      <c r="DJV209" s="83"/>
      <c r="DJW209" s="90"/>
      <c r="DJX209" s="91"/>
      <c r="DJY209" s="92"/>
      <c r="DJZ209" s="93"/>
      <c r="DKA209" s="90"/>
      <c r="DKB209" s="6"/>
      <c r="DKC209" s="86"/>
      <c r="DKD209" s="79"/>
      <c r="DKE209" s="82"/>
      <c r="DKF209" s="79"/>
      <c r="DKG209" s="104"/>
      <c r="DKH209" s="83"/>
      <c r="DKI209" s="90"/>
      <c r="DKJ209" s="91"/>
      <c r="DKK209" s="92"/>
      <c r="DKL209" s="93"/>
      <c r="DKM209" s="90"/>
      <c r="DKN209" s="6"/>
      <c r="DKO209" s="86"/>
      <c r="DKP209" s="79"/>
      <c r="DKQ209" s="82"/>
      <c r="DKR209" s="79"/>
      <c r="DKS209" s="104"/>
      <c r="DKT209" s="83"/>
      <c r="DKU209" s="90"/>
      <c r="DKV209" s="91"/>
      <c r="DKW209" s="92"/>
      <c r="DKX209" s="93"/>
      <c r="DKY209" s="90"/>
      <c r="DKZ209" s="6"/>
      <c r="DLA209" s="86"/>
      <c r="DLB209" s="79"/>
      <c r="DLC209" s="82"/>
      <c r="DLD209" s="79"/>
      <c r="DLE209" s="104"/>
      <c r="DLF209" s="83"/>
      <c r="DLG209" s="90"/>
      <c r="DLH209" s="91"/>
      <c r="DLI209" s="92"/>
      <c r="DLJ209" s="93"/>
      <c r="DLK209" s="90"/>
      <c r="DLL209" s="6"/>
      <c r="DLM209" s="86"/>
      <c r="DLN209" s="79"/>
      <c r="DLO209" s="82"/>
      <c r="DLP209" s="79"/>
      <c r="DLQ209" s="104"/>
      <c r="DLR209" s="83"/>
      <c r="DLS209" s="90"/>
      <c r="DLT209" s="91"/>
      <c r="DLU209" s="92"/>
      <c r="DLV209" s="93"/>
      <c r="DLW209" s="90"/>
      <c r="DLX209" s="6"/>
      <c r="DLY209" s="86"/>
      <c r="DLZ209" s="79"/>
      <c r="DMA209" s="82"/>
      <c r="DMB209" s="79"/>
      <c r="DMC209" s="104"/>
      <c r="DMD209" s="83"/>
      <c r="DME209" s="90"/>
      <c r="DMF209" s="91"/>
      <c r="DMG209" s="92"/>
      <c r="DMH209" s="93"/>
      <c r="DMI209" s="90"/>
      <c r="DMJ209" s="6"/>
      <c r="DMK209" s="86"/>
      <c r="DML209" s="79"/>
      <c r="DMM209" s="82"/>
      <c r="DMN209" s="79"/>
      <c r="DMO209" s="104"/>
      <c r="DMP209" s="83"/>
      <c r="DMQ209" s="90"/>
      <c r="DMR209" s="91"/>
      <c r="DMS209" s="92"/>
      <c r="DMT209" s="93"/>
      <c r="DMU209" s="90"/>
      <c r="DMV209" s="6"/>
      <c r="DMW209" s="86"/>
      <c r="DMX209" s="79"/>
      <c r="DMY209" s="82"/>
      <c r="DMZ209" s="79"/>
      <c r="DNA209" s="104"/>
      <c r="DNB209" s="83"/>
      <c r="DNC209" s="90"/>
      <c r="DND209" s="91"/>
      <c r="DNE209" s="92"/>
      <c r="DNF209" s="93"/>
      <c r="DNG209" s="90"/>
      <c r="DNH209" s="6"/>
      <c r="DNI209" s="86"/>
      <c r="DNJ209" s="79"/>
      <c r="DNK209" s="82"/>
      <c r="DNL209" s="79"/>
      <c r="DNM209" s="104"/>
      <c r="DNN209" s="83"/>
      <c r="DNO209" s="90"/>
      <c r="DNP209" s="91"/>
      <c r="DNQ209" s="92"/>
      <c r="DNR209" s="93"/>
      <c r="DNS209" s="90"/>
      <c r="DNT209" s="6"/>
      <c r="DNU209" s="86"/>
      <c r="DNV209" s="79"/>
      <c r="DNW209" s="82"/>
      <c r="DNX209" s="79"/>
      <c r="DNY209" s="104"/>
      <c r="DNZ209" s="83"/>
      <c r="DOA209" s="90"/>
      <c r="DOB209" s="91"/>
      <c r="DOC209" s="92"/>
      <c r="DOD209" s="93"/>
      <c r="DOE209" s="90"/>
      <c r="DOF209" s="6"/>
      <c r="DOG209" s="86"/>
      <c r="DOH209" s="79"/>
      <c r="DOI209" s="82"/>
      <c r="DOJ209" s="79"/>
      <c r="DOK209" s="104"/>
      <c r="DOL209" s="83"/>
      <c r="DOM209" s="90"/>
      <c r="DON209" s="91"/>
      <c r="DOO209" s="92"/>
      <c r="DOP209" s="93"/>
      <c r="DOQ209" s="90"/>
      <c r="DOR209" s="6"/>
      <c r="DOS209" s="86"/>
      <c r="DOT209" s="79"/>
      <c r="DOU209" s="82"/>
      <c r="DOV209" s="79"/>
      <c r="DOW209" s="104"/>
      <c r="DOX209" s="83"/>
      <c r="DOY209" s="90"/>
      <c r="DOZ209" s="91"/>
      <c r="DPA209" s="92"/>
      <c r="DPB209" s="93"/>
      <c r="DPC209" s="90"/>
      <c r="DPD209" s="6"/>
      <c r="DPE209" s="86"/>
      <c r="DPF209" s="79"/>
      <c r="DPG209" s="82"/>
      <c r="DPH209" s="79"/>
      <c r="DPI209" s="104"/>
      <c r="DPJ209" s="83"/>
      <c r="DPK209" s="90"/>
      <c r="DPL209" s="91"/>
      <c r="DPM209" s="92"/>
      <c r="DPN209" s="93"/>
      <c r="DPO209" s="90"/>
      <c r="DPP209" s="6"/>
      <c r="DPQ209" s="86"/>
      <c r="DPR209" s="79"/>
      <c r="DPS209" s="82"/>
      <c r="DPT209" s="79"/>
      <c r="DPU209" s="104"/>
      <c r="DPV209" s="83"/>
      <c r="DPW209" s="90"/>
      <c r="DPX209" s="91"/>
      <c r="DPY209" s="92"/>
      <c r="DPZ209" s="93"/>
      <c r="DQA209" s="90"/>
      <c r="DQB209" s="6"/>
      <c r="DQC209" s="86"/>
      <c r="DQD209" s="79"/>
      <c r="DQE209" s="82"/>
      <c r="DQF209" s="79"/>
      <c r="DQG209" s="104"/>
      <c r="DQH209" s="83"/>
      <c r="DQI209" s="90"/>
      <c r="DQJ209" s="91"/>
      <c r="DQK209" s="92"/>
      <c r="DQL209" s="93"/>
      <c r="DQM209" s="90"/>
      <c r="DQN209" s="6"/>
      <c r="DQO209" s="86"/>
      <c r="DQP209" s="79"/>
      <c r="DQQ209" s="82"/>
      <c r="DQR209" s="79"/>
      <c r="DQS209" s="104"/>
      <c r="DQT209" s="83"/>
      <c r="DQU209" s="90"/>
      <c r="DQV209" s="91"/>
      <c r="DQW209" s="92"/>
      <c r="DQX209" s="93"/>
      <c r="DQY209" s="90"/>
      <c r="DQZ209" s="6"/>
      <c r="DRA209" s="86"/>
      <c r="DRB209" s="79"/>
      <c r="DRC209" s="82"/>
      <c r="DRD209" s="79"/>
      <c r="DRE209" s="104"/>
      <c r="DRF209" s="83"/>
      <c r="DRG209" s="90"/>
      <c r="DRH209" s="91"/>
      <c r="DRI209" s="92"/>
      <c r="DRJ209" s="93"/>
      <c r="DRK209" s="90"/>
      <c r="DRL209" s="6"/>
      <c r="DRM209" s="86"/>
      <c r="DRN209" s="79"/>
      <c r="DRO209" s="82"/>
      <c r="DRP209" s="79"/>
      <c r="DRQ209" s="104"/>
      <c r="DRR209" s="83"/>
      <c r="DRS209" s="90"/>
      <c r="DRT209" s="91"/>
      <c r="DRU209" s="92"/>
      <c r="DRV209" s="93"/>
      <c r="DRW209" s="90"/>
      <c r="DRX209" s="6"/>
      <c r="DRY209" s="86"/>
      <c r="DRZ209" s="79"/>
      <c r="DSA209" s="82"/>
      <c r="DSB209" s="79"/>
      <c r="DSC209" s="104"/>
      <c r="DSD209" s="83"/>
      <c r="DSE209" s="90"/>
      <c r="DSF209" s="91"/>
      <c r="DSG209" s="92"/>
      <c r="DSH209" s="93"/>
      <c r="DSI209" s="90"/>
      <c r="DSJ209" s="6"/>
      <c r="DSK209" s="86"/>
      <c r="DSL209" s="79"/>
      <c r="DSM209" s="82"/>
      <c r="DSN209" s="79"/>
      <c r="DSO209" s="104"/>
      <c r="DSP209" s="83"/>
      <c r="DSQ209" s="90"/>
      <c r="DSR209" s="91"/>
      <c r="DSS209" s="92"/>
      <c r="DST209" s="93"/>
      <c r="DSU209" s="90"/>
      <c r="DSV209" s="6"/>
      <c r="DSW209" s="86"/>
      <c r="DSX209" s="79"/>
      <c r="DSY209" s="82"/>
      <c r="DSZ209" s="79"/>
      <c r="DTA209" s="104"/>
      <c r="DTB209" s="83"/>
      <c r="DTC209" s="90"/>
      <c r="DTD209" s="91"/>
      <c r="DTE209" s="92"/>
      <c r="DTF209" s="93"/>
      <c r="DTG209" s="90"/>
      <c r="DTH209" s="6"/>
      <c r="DTI209" s="86"/>
      <c r="DTJ209" s="79"/>
      <c r="DTK209" s="82"/>
      <c r="DTL209" s="79"/>
      <c r="DTM209" s="104"/>
      <c r="DTN209" s="83"/>
      <c r="DTO209" s="90"/>
      <c r="DTP209" s="91"/>
      <c r="DTQ209" s="92"/>
      <c r="DTR209" s="93"/>
      <c r="DTS209" s="90"/>
      <c r="DTT209" s="6"/>
      <c r="DTU209" s="86"/>
      <c r="DTV209" s="79"/>
      <c r="DTW209" s="82"/>
      <c r="DTX209" s="79"/>
      <c r="DTY209" s="104"/>
      <c r="DTZ209" s="83"/>
      <c r="DUA209" s="90"/>
      <c r="DUB209" s="91"/>
      <c r="DUC209" s="92"/>
      <c r="DUD209" s="93"/>
      <c r="DUE209" s="90"/>
      <c r="DUF209" s="6"/>
      <c r="DUG209" s="86"/>
      <c r="DUH209" s="79"/>
      <c r="DUI209" s="82"/>
      <c r="DUJ209" s="79"/>
      <c r="DUK209" s="104"/>
      <c r="DUL209" s="83"/>
      <c r="DUM209" s="90"/>
      <c r="DUN209" s="91"/>
      <c r="DUO209" s="92"/>
      <c r="DUP209" s="93"/>
      <c r="DUQ209" s="90"/>
      <c r="DUR209" s="6"/>
      <c r="DUS209" s="86"/>
      <c r="DUT209" s="79"/>
      <c r="DUU209" s="82"/>
      <c r="DUV209" s="79"/>
      <c r="DUW209" s="104"/>
      <c r="DUX209" s="83"/>
      <c r="DUY209" s="90"/>
      <c r="DUZ209" s="91"/>
      <c r="DVA209" s="92"/>
      <c r="DVB209" s="93"/>
      <c r="DVC209" s="90"/>
      <c r="DVD209" s="6"/>
      <c r="DVE209" s="86"/>
      <c r="DVF209" s="79"/>
      <c r="DVG209" s="82"/>
      <c r="DVH209" s="79"/>
      <c r="DVI209" s="104"/>
      <c r="DVJ209" s="83"/>
      <c r="DVK209" s="90"/>
      <c r="DVL209" s="91"/>
      <c r="DVM209" s="92"/>
      <c r="DVN209" s="93"/>
      <c r="DVO209" s="90"/>
      <c r="DVP209" s="6"/>
      <c r="DVQ209" s="86"/>
      <c r="DVR209" s="79"/>
      <c r="DVS209" s="82"/>
      <c r="DVT209" s="79"/>
      <c r="DVU209" s="104"/>
      <c r="DVV209" s="83"/>
      <c r="DVW209" s="90"/>
      <c r="DVX209" s="91"/>
      <c r="DVY209" s="92"/>
      <c r="DVZ209" s="93"/>
      <c r="DWA209" s="90"/>
      <c r="DWB209" s="6"/>
      <c r="DWC209" s="86"/>
      <c r="DWD209" s="79"/>
      <c r="DWE209" s="82"/>
      <c r="DWF209" s="79"/>
      <c r="DWG209" s="104"/>
      <c r="DWH209" s="83"/>
      <c r="DWI209" s="90"/>
      <c r="DWJ209" s="91"/>
      <c r="DWK209" s="92"/>
      <c r="DWL209" s="93"/>
      <c r="DWM209" s="90"/>
      <c r="DWN209" s="6"/>
      <c r="DWO209" s="86"/>
      <c r="DWP209" s="79"/>
      <c r="DWQ209" s="82"/>
      <c r="DWR209" s="79"/>
      <c r="DWS209" s="104"/>
      <c r="DWT209" s="83"/>
      <c r="DWU209" s="90"/>
      <c r="DWV209" s="91"/>
      <c r="DWW209" s="92"/>
      <c r="DWX209" s="93"/>
      <c r="DWY209" s="90"/>
      <c r="DWZ209" s="6"/>
      <c r="DXA209" s="86"/>
      <c r="DXB209" s="79"/>
      <c r="DXC209" s="82"/>
      <c r="DXD209" s="79"/>
      <c r="DXE209" s="104"/>
      <c r="DXF209" s="83"/>
      <c r="DXG209" s="90"/>
      <c r="DXH209" s="91"/>
      <c r="DXI209" s="92"/>
      <c r="DXJ209" s="93"/>
      <c r="DXK209" s="90"/>
      <c r="DXL209" s="6"/>
      <c r="DXM209" s="86"/>
      <c r="DXN209" s="79"/>
      <c r="DXO209" s="82"/>
      <c r="DXP209" s="79"/>
      <c r="DXQ209" s="104"/>
      <c r="DXR209" s="83"/>
      <c r="DXS209" s="90"/>
      <c r="DXT209" s="91"/>
      <c r="DXU209" s="92"/>
      <c r="DXV209" s="93"/>
      <c r="DXW209" s="90"/>
      <c r="DXX209" s="6"/>
      <c r="DXY209" s="86"/>
      <c r="DXZ209" s="79"/>
      <c r="DYA209" s="82"/>
      <c r="DYB209" s="79"/>
      <c r="DYC209" s="104"/>
      <c r="DYD209" s="83"/>
      <c r="DYE209" s="90"/>
      <c r="DYF209" s="91"/>
      <c r="DYG209" s="92"/>
      <c r="DYH209" s="93"/>
      <c r="DYI209" s="90"/>
      <c r="DYJ209" s="6"/>
      <c r="DYK209" s="86"/>
      <c r="DYL209" s="79"/>
      <c r="DYM209" s="82"/>
      <c r="DYN209" s="79"/>
      <c r="DYO209" s="104"/>
      <c r="DYP209" s="83"/>
      <c r="DYQ209" s="90"/>
      <c r="DYR209" s="91"/>
      <c r="DYS209" s="92"/>
      <c r="DYT209" s="93"/>
      <c r="DYU209" s="90"/>
      <c r="DYV209" s="6"/>
      <c r="DYW209" s="86"/>
      <c r="DYX209" s="79"/>
      <c r="DYY209" s="82"/>
      <c r="DYZ209" s="79"/>
      <c r="DZA209" s="104"/>
      <c r="DZB209" s="83"/>
      <c r="DZC209" s="90"/>
      <c r="DZD209" s="91"/>
      <c r="DZE209" s="92"/>
      <c r="DZF209" s="93"/>
      <c r="DZG209" s="90"/>
      <c r="DZH209" s="6"/>
      <c r="DZI209" s="86"/>
      <c r="DZJ209" s="79"/>
      <c r="DZK209" s="82"/>
      <c r="DZL209" s="79"/>
      <c r="DZM209" s="104"/>
      <c r="DZN209" s="83"/>
      <c r="DZO209" s="90"/>
      <c r="DZP209" s="91"/>
      <c r="DZQ209" s="92"/>
      <c r="DZR209" s="93"/>
      <c r="DZS209" s="90"/>
      <c r="DZT209" s="6"/>
      <c r="DZU209" s="86"/>
      <c r="DZV209" s="79"/>
      <c r="DZW209" s="82"/>
      <c r="DZX209" s="79"/>
      <c r="DZY209" s="104"/>
      <c r="DZZ209" s="83"/>
      <c r="EAA209" s="90"/>
      <c r="EAB209" s="91"/>
      <c r="EAC209" s="92"/>
      <c r="EAD209" s="93"/>
      <c r="EAE209" s="90"/>
      <c r="EAF209" s="6"/>
      <c r="EAG209" s="86"/>
      <c r="EAH209" s="79"/>
      <c r="EAI209" s="82"/>
      <c r="EAJ209" s="79"/>
      <c r="EAK209" s="104"/>
      <c r="EAL209" s="83"/>
      <c r="EAM209" s="90"/>
      <c r="EAN209" s="91"/>
      <c r="EAO209" s="92"/>
      <c r="EAP209" s="93"/>
      <c r="EAQ209" s="90"/>
      <c r="EAR209" s="6"/>
      <c r="EAS209" s="86"/>
      <c r="EAT209" s="79"/>
      <c r="EAU209" s="82"/>
      <c r="EAV209" s="79"/>
      <c r="EAW209" s="104"/>
      <c r="EAX209" s="83"/>
      <c r="EAY209" s="90"/>
      <c r="EAZ209" s="91"/>
      <c r="EBA209" s="92"/>
      <c r="EBB209" s="93"/>
      <c r="EBC209" s="90"/>
      <c r="EBD209" s="6"/>
      <c r="EBE209" s="86"/>
      <c r="EBF209" s="79"/>
      <c r="EBG209" s="82"/>
      <c r="EBH209" s="79"/>
      <c r="EBI209" s="104"/>
      <c r="EBJ209" s="83"/>
      <c r="EBK209" s="90"/>
      <c r="EBL209" s="91"/>
      <c r="EBM209" s="92"/>
      <c r="EBN209" s="93"/>
      <c r="EBO209" s="90"/>
      <c r="EBP209" s="6"/>
      <c r="EBQ209" s="86"/>
      <c r="EBR209" s="79"/>
      <c r="EBS209" s="82"/>
      <c r="EBT209" s="79"/>
      <c r="EBU209" s="104"/>
      <c r="EBV209" s="83"/>
      <c r="EBW209" s="90"/>
      <c r="EBX209" s="91"/>
      <c r="EBY209" s="92"/>
      <c r="EBZ209" s="93"/>
      <c r="ECA209" s="90"/>
      <c r="ECB209" s="6"/>
      <c r="ECC209" s="86"/>
      <c r="ECD209" s="79"/>
      <c r="ECE209" s="82"/>
      <c r="ECF209" s="79"/>
      <c r="ECG209" s="104"/>
      <c r="ECH209" s="83"/>
      <c r="ECI209" s="90"/>
      <c r="ECJ209" s="91"/>
      <c r="ECK209" s="92"/>
      <c r="ECL209" s="93"/>
      <c r="ECM209" s="90"/>
      <c r="ECN209" s="6"/>
      <c r="ECO209" s="86"/>
      <c r="ECP209" s="79"/>
      <c r="ECQ209" s="82"/>
      <c r="ECR209" s="79"/>
      <c r="ECS209" s="104"/>
      <c r="ECT209" s="83"/>
      <c r="ECU209" s="90"/>
      <c r="ECV209" s="91"/>
      <c r="ECW209" s="92"/>
      <c r="ECX209" s="93"/>
      <c r="ECY209" s="90"/>
      <c r="ECZ209" s="6"/>
      <c r="EDA209" s="86"/>
      <c r="EDB209" s="79"/>
      <c r="EDC209" s="82"/>
      <c r="EDD209" s="79"/>
      <c r="EDE209" s="104"/>
      <c r="EDF209" s="83"/>
      <c r="EDG209" s="90"/>
      <c r="EDH209" s="91"/>
      <c r="EDI209" s="92"/>
      <c r="EDJ209" s="93"/>
      <c r="EDK209" s="90"/>
      <c r="EDL209" s="6"/>
      <c r="EDM209" s="86"/>
      <c r="EDN209" s="79"/>
      <c r="EDO209" s="82"/>
      <c r="EDP209" s="79"/>
      <c r="EDQ209" s="104"/>
      <c r="EDR209" s="83"/>
      <c r="EDS209" s="90"/>
      <c r="EDT209" s="91"/>
      <c r="EDU209" s="92"/>
      <c r="EDV209" s="93"/>
      <c r="EDW209" s="90"/>
      <c r="EDX209" s="6"/>
      <c r="EDY209" s="86"/>
      <c r="EDZ209" s="79"/>
      <c r="EEA209" s="82"/>
      <c r="EEB209" s="79"/>
      <c r="EEC209" s="104"/>
      <c r="EED209" s="83"/>
      <c r="EEE209" s="90"/>
      <c r="EEF209" s="91"/>
      <c r="EEG209" s="92"/>
      <c r="EEH209" s="93"/>
      <c r="EEI209" s="90"/>
      <c r="EEJ209" s="6"/>
      <c r="EEK209" s="86"/>
      <c r="EEL209" s="79"/>
      <c r="EEM209" s="82"/>
      <c r="EEN209" s="79"/>
      <c r="EEO209" s="104"/>
      <c r="EEP209" s="83"/>
      <c r="EEQ209" s="90"/>
      <c r="EER209" s="91"/>
      <c r="EES209" s="92"/>
      <c r="EET209" s="93"/>
      <c r="EEU209" s="90"/>
      <c r="EEV209" s="6"/>
      <c r="EEW209" s="86"/>
      <c r="EEX209" s="79"/>
      <c r="EEY209" s="82"/>
      <c r="EEZ209" s="79"/>
      <c r="EFA209" s="104"/>
      <c r="EFB209" s="83"/>
      <c r="EFC209" s="90"/>
      <c r="EFD209" s="91"/>
      <c r="EFE209" s="92"/>
      <c r="EFF209" s="93"/>
      <c r="EFG209" s="90"/>
      <c r="EFH209" s="6"/>
      <c r="EFI209" s="86"/>
      <c r="EFJ209" s="79"/>
      <c r="EFK209" s="82"/>
      <c r="EFL209" s="79"/>
      <c r="EFM209" s="104"/>
      <c r="EFN209" s="83"/>
      <c r="EFO209" s="90"/>
      <c r="EFP209" s="91"/>
      <c r="EFQ209" s="92"/>
      <c r="EFR209" s="93"/>
      <c r="EFS209" s="90"/>
      <c r="EFT209" s="6"/>
      <c r="EFU209" s="86"/>
      <c r="EFV209" s="79"/>
      <c r="EFW209" s="82"/>
      <c r="EFX209" s="79"/>
      <c r="EFY209" s="104"/>
      <c r="EFZ209" s="83"/>
      <c r="EGA209" s="90"/>
      <c r="EGB209" s="91"/>
      <c r="EGC209" s="92"/>
      <c r="EGD209" s="93"/>
      <c r="EGE209" s="90"/>
      <c r="EGF209" s="6"/>
      <c r="EGG209" s="86"/>
      <c r="EGH209" s="79"/>
      <c r="EGI209" s="82"/>
      <c r="EGJ209" s="79"/>
      <c r="EGK209" s="104"/>
      <c r="EGL209" s="83"/>
      <c r="EGM209" s="90"/>
      <c r="EGN209" s="91"/>
      <c r="EGO209" s="92"/>
      <c r="EGP209" s="93"/>
      <c r="EGQ209" s="90"/>
      <c r="EGR209" s="6"/>
      <c r="EGS209" s="86"/>
      <c r="EGT209" s="79"/>
      <c r="EGU209" s="82"/>
      <c r="EGV209" s="79"/>
      <c r="EGW209" s="104"/>
      <c r="EGX209" s="83"/>
      <c r="EGY209" s="90"/>
      <c r="EGZ209" s="91"/>
      <c r="EHA209" s="92"/>
      <c r="EHB209" s="93"/>
      <c r="EHC209" s="90"/>
      <c r="EHD209" s="6"/>
      <c r="EHE209" s="86"/>
      <c r="EHF209" s="79"/>
      <c r="EHG209" s="82"/>
      <c r="EHH209" s="79"/>
      <c r="EHI209" s="104"/>
      <c r="EHJ209" s="83"/>
      <c r="EHK209" s="90"/>
      <c r="EHL209" s="91"/>
      <c r="EHM209" s="92"/>
      <c r="EHN209" s="93"/>
      <c r="EHO209" s="90"/>
      <c r="EHP209" s="6"/>
      <c r="EHQ209" s="86"/>
      <c r="EHR209" s="79"/>
      <c r="EHS209" s="82"/>
      <c r="EHT209" s="79"/>
      <c r="EHU209" s="104"/>
      <c r="EHV209" s="83"/>
      <c r="EHW209" s="90"/>
      <c r="EHX209" s="91"/>
      <c r="EHY209" s="92"/>
      <c r="EHZ209" s="93"/>
      <c r="EIA209" s="90"/>
      <c r="EIB209" s="6"/>
      <c r="EIC209" s="86"/>
      <c r="EID209" s="79"/>
      <c r="EIE209" s="82"/>
      <c r="EIF209" s="79"/>
      <c r="EIG209" s="104"/>
      <c r="EIH209" s="83"/>
      <c r="EII209" s="90"/>
      <c r="EIJ209" s="91"/>
      <c r="EIK209" s="92"/>
      <c r="EIL209" s="93"/>
      <c r="EIM209" s="90"/>
      <c r="EIN209" s="6"/>
      <c r="EIO209" s="86"/>
      <c r="EIP209" s="79"/>
      <c r="EIQ209" s="82"/>
      <c r="EIR209" s="79"/>
      <c r="EIS209" s="104"/>
      <c r="EIT209" s="83"/>
      <c r="EIU209" s="90"/>
      <c r="EIV209" s="91"/>
      <c r="EIW209" s="92"/>
      <c r="EIX209" s="93"/>
      <c r="EIY209" s="90"/>
      <c r="EIZ209" s="6"/>
      <c r="EJA209" s="86"/>
      <c r="EJB209" s="79"/>
      <c r="EJC209" s="82"/>
      <c r="EJD209" s="79"/>
      <c r="EJE209" s="104"/>
      <c r="EJF209" s="83"/>
      <c r="EJG209" s="90"/>
      <c r="EJH209" s="91"/>
      <c r="EJI209" s="92"/>
      <c r="EJJ209" s="93"/>
      <c r="EJK209" s="90"/>
      <c r="EJL209" s="6"/>
      <c r="EJM209" s="86"/>
      <c r="EJN209" s="79"/>
      <c r="EJO209" s="82"/>
      <c r="EJP209" s="79"/>
      <c r="EJQ209" s="104"/>
      <c r="EJR209" s="83"/>
      <c r="EJS209" s="90"/>
      <c r="EJT209" s="91"/>
      <c r="EJU209" s="92"/>
      <c r="EJV209" s="93"/>
      <c r="EJW209" s="90"/>
      <c r="EJX209" s="6"/>
      <c r="EJY209" s="86"/>
      <c r="EJZ209" s="79"/>
      <c r="EKA209" s="82"/>
      <c r="EKB209" s="79"/>
      <c r="EKC209" s="104"/>
      <c r="EKD209" s="83"/>
      <c r="EKE209" s="90"/>
      <c r="EKF209" s="91"/>
      <c r="EKG209" s="92"/>
      <c r="EKH209" s="93"/>
      <c r="EKI209" s="90"/>
      <c r="EKJ209" s="6"/>
      <c r="EKK209" s="86"/>
      <c r="EKL209" s="79"/>
      <c r="EKM209" s="82"/>
      <c r="EKN209" s="79"/>
      <c r="EKO209" s="104"/>
      <c r="EKP209" s="83"/>
      <c r="EKQ209" s="90"/>
      <c r="EKR209" s="91"/>
      <c r="EKS209" s="92"/>
      <c r="EKT209" s="93"/>
      <c r="EKU209" s="90"/>
      <c r="EKV209" s="6"/>
      <c r="EKW209" s="86"/>
      <c r="EKX209" s="79"/>
      <c r="EKY209" s="82"/>
      <c r="EKZ209" s="79"/>
      <c r="ELA209" s="104"/>
      <c r="ELB209" s="83"/>
      <c r="ELC209" s="90"/>
      <c r="ELD209" s="91"/>
      <c r="ELE209" s="92"/>
      <c r="ELF209" s="93"/>
      <c r="ELG209" s="90"/>
      <c r="ELH209" s="6"/>
      <c r="ELI209" s="86"/>
      <c r="ELJ209" s="79"/>
      <c r="ELK209" s="82"/>
      <c r="ELL209" s="79"/>
      <c r="ELM209" s="104"/>
      <c r="ELN209" s="83"/>
      <c r="ELO209" s="90"/>
      <c r="ELP209" s="91"/>
      <c r="ELQ209" s="92"/>
      <c r="ELR209" s="93"/>
      <c r="ELS209" s="90"/>
      <c r="ELT209" s="6"/>
      <c r="ELU209" s="86"/>
      <c r="ELV209" s="79"/>
      <c r="ELW209" s="82"/>
      <c r="ELX209" s="79"/>
      <c r="ELY209" s="104"/>
      <c r="ELZ209" s="83"/>
      <c r="EMA209" s="90"/>
      <c r="EMB209" s="91"/>
      <c r="EMC209" s="92"/>
      <c r="EMD209" s="93"/>
      <c r="EME209" s="90"/>
      <c r="EMF209" s="6"/>
      <c r="EMG209" s="86"/>
      <c r="EMH209" s="79"/>
      <c r="EMI209" s="82"/>
      <c r="EMJ209" s="79"/>
      <c r="EMK209" s="104"/>
      <c r="EML209" s="83"/>
      <c r="EMM209" s="90"/>
      <c r="EMN209" s="91"/>
      <c r="EMO209" s="92"/>
      <c r="EMP209" s="93"/>
      <c r="EMQ209" s="90"/>
      <c r="EMR209" s="6"/>
      <c r="EMS209" s="86"/>
      <c r="EMT209" s="79"/>
      <c r="EMU209" s="82"/>
      <c r="EMV209" s="79"/>
      <c r="EMW209" s="104"/>
      <c r="EMX209" s="83"/>
      <c r="EMY209" s="90"/>
      <c r="EMZ209" s="91"/>
      <c r="ENA209" s="92"/>
      <c r="ENB209" s="93"/>
      <c r="ENC209" s="90"/>
      <c r="END209" s="6"/>
      <c r="ENE209" s="86"/>
      <c r="ENF209" s="79"/>
      <c r="ENG209" s="82"/>
      <c r="ENH209" s="79"/>
      <c r="ENI209" s="104"/>
      <c r="ENJ209" s="83"/>
      <c r="ENK209" s="90"/>
      <c r="ENL209" s="91"/>
      <c r="ENM209" s="92"/>
      <c r="ENN209" s="93"/>
      <c r="ENO209" s="90"/>
      <c r="ENP209" s="6"/>
      <c r="ENQ209" s="86"/>
      <c r="ENR209" s="79"/>
      <c r="ENS209" s="82"/>
      <c r="ENT209" s="79"/>
      <c r="ENU209" s="104"/>
      <c r="ENV209" s="83"/>
      <c r="ENW209" s="90"/>
      <c r="ENX209" s="91"/>
      <c r="ENY209" s="92"/>
      <c r="ENZ209" s="93"/>
      <c r="EOA209" s="90"/>
      <c r="EOB209" s="6"/>
      <c r="EOC209" s="86"/>
      <c r="EOD209" s="79"/>
      <c r="EOE209" s="82"/>
      <c r="EOF209" s="79"/>
      <c r="EOG209" s="104"/>
      <c r="EOH209" s="83"/>
      <c r="EOI209" s="90"/>
      <c r="EOJ209" s="91"/>
      <c r="EOK209" s="92"/>
      <c r="EOL209" s="93"/>
      <c r="EOM209" s="90"/>
      <c r="EON209" s="6"/>
      <c r="EOO209" s="86"/>
      <c r="EOP209" s="79"/>
      <c r="EOQ209" s="82"/>
      <c r="EOR209" s="79"/>
      <c r="EOS209" s="104"/>
      <c r="EOT209" s="83"/>
      <c r="EOU209" s="90"/>
      <c r="EOV209" s="91"/>
      <c r="EOW209" s="92"/>
      <c r="EOX209" s="93"/>
      <c r="EOY209" s="90"/>
      <c r="EOZ209" s="6"/>
      <c r="EPA209" s="86"/>
      <c r="EPB209" s="79"/>
      <c r="EPC209" s="82"/>
      <c r="EPD209" s="79"/>
      <c r="EPE209" s="104"/>
      <c r="EPF209" s="83"/>
      <c r="EPG209" s="90"/>
      <c r="EPH209" s="91"/>
      <c r="EPI209" s="92"/>
      <c r="EPJ209" s="93"/>
      <c r="EPK209" s="90"/>
      <c r="EPL209" s="6"/>
      <c r="EPM209" s="86"/>
      <c r="EPN209" s="79"/>
      <c r="EPO209" s="82"/>
      <c r="EPP209" s="79"/>
      <c r="EPQ209" s="104"/>
      <c r="EPR209" s="83"/>
      <c r="EPS209" s="90"/>
      <c r="EPT209" s="91"/>
      <c r="EPU209" s="92"/>
      <c r="EPV209" s="93"/>
      <c r="EPW209" s="90"/>
      <c r="EPX209" s="6"/>
      <c r="EPY209" s="86"/>
      <c r="EPZ209" s="79"/>
      <c r="EQA209" s="82"/>
      <c r="EQB209" s="79"/>
      <c r="EQC209" s="104"/>
      <c r="EQD209" s="83"/>
      <c r="EQE209" s="90"/>
      <c r="EQF209" s="91"/>
      <c r="EQG209" s="92"/>
      <c r="EQH209" s="93"/>
      <c r="EQI209" s="90"/>
      <c r="EQJ209" s="6"/>
      <c r="EQK209" s="86"/>
      <c r="EQL209" s="79"/>
      <c r="EQM209" s="82"/>
      <c r="EQN209" s="79"/>
      <c r="EQO209" s="104"/>
      <c r="EQP209" s="83"/>
      <c r="EQQ209" s="90"/>
      <c r="EQR209" s="91"/>
      <c r="EQS209" s="92"/>
      <c r="EQT209" s="93"/>
      <c r="EQU209" s="90"/>
      <c r="EQV209" s="6"/>
      <c r="EQW209" s="86"/>
      <c r="EQX209" s="79"/>
      <c r="EQY209" s="82"/>
      <c r="EQZ209" s="79"/>
      <c r="ERA209" s="104"/>
      <c r="ERB209" s="83"/>
      <c r="ERC209" s="90"/>
      <c r="ERD209" s="91"/>
      <c r="ERE209" s="92"/>
      <c r="ERF209" s="93"/>
      <c r="ERG209" s="90"/>
      <c r="ERH209" s="6"/>
      <c r="ERI209" s="86"/>
      <c r="ERJ209" s="79"/>
      <c r="ERK209" s="82"/>
      <c r="ERL209" s="79"/>
      <c r="ERM209" s="104"/>
      <c r="ERN209" s="83"/>
      <c r="ERO209" s="90"/>
      <c r="ERP209" s="91"/>
      <c r="ERQ209" s="92"/>
      <c r="ERR209" s="93"/>
      <c r="ERS209" s="90"/>
      <c r="ERT209" s="6"/>
      <c r="ERU209" s="86"/>
      <c r="ERV209" s="79"/>
      <c r="ERW209" s="82"/>
      <c r="ERX209" s="79"/>
      <c r="ERY209" s="104"/>
      <c r="ERZ209" s="83"/>
      <c r="ESA209" s="90"/>
      <c r="ESB209" s="91"/>
      <c r="ESC209" s="92"/>
      <c r="ESD209" s="93"/>
      <c r="ESE209" s="90"/>
      <c r="ESF209" s="6"/>
      <c r="ESG209" s="86"/>
      <c r="ESH209" s="79"/>
      <c r="ESI209" s="82"/>
      <c r="ESJ209" s="79"/>
      <c r="ESK209" s="104"/>
      <c r="ESL209" s="83"/>
      <c r="ESM209" s="90"/>
      <c r="ESN209" s="91"/>
      <c r="ESO209" s="92"/>
      <c r="ESP209" s="93"/>
      <c r="ESQ209" s="90"/>
      <c r="ESR209" s="6"/>
      <c r="ESS209" s="86"/>
      <c r="EST209" s="79"/>
      <c r="ESU209" s="82"/>
      <c r="ESV209" s="79"/>
      <c r="ESW209" s="104"/>
      <c r="ESX209" s="83"/>
      <c r="ESY209" s="90"/>
      <c r="ESZ209" s="91"/>
      <c r="ETA209" s="92"/>
      <c r="ETB209" s="93"/>
      <c r="ETC209" s="90"/>
      <c r="ETD209" s="6"/>
      <c r="ETE209" s="86"/>
      <c r="ETF209" s="79"/>
      <c r="ETG209" s="82"/>
      <c r="ETH209" s="79"/>
      <c r="ETI209" s="104"/>
      <c r="ETJ209" s="83"/>
      <c r="ETK209" s="90"/>
      <c r="ETL209" s="91"/>
      <c r="ETM209" s="92"/>
      <c r="ETN209" s="93"/>
      <c r="ETO209" s="90"/>
      <c r="ETP209" s="6"/>
      <c r="ETQ209" s="86"/>
      <c r="ETR209" s="79"/>
      <c r="ETS209" s="82"/>
      <c r="ETT209" s="79"/>
      <c r="ETU209" s="104"/>
      <c r="ETV209" s="83"/>
      <c r="ETW209" s="90"/>
      <c r="ETX209" s="91"/>
      <c r="ETY209" s="92"/>
      <c r="ETZ209" s="93"/>
      <c r="EUA209" s="90"/>
      <c r="EUB209" s="6"/>
      <c r="EUC209" s="86"/>
      <c r="EUD209" s="79"/>
      <c r="EUE209" s="82"/>
      <c r="EUF209" s="79"/>
      <c r="EUG209" s="104"/>
      <c r="EUH209" s="83"/>
      <c r="EUI209" s="90"/>
      <c r="EUJ209" s="91"/>
      <c r="EUK209" s="92"/>
      <c r="EUL209" s="93"/>
      <c r="EUM209" s="90"/>
      <c r="EUN209" s="6"/>
      <c r="EUO209" s="86"/>
      <c r="EUP209" s="79"/>
      <c r="EUQ209" s="82"/>
      <c r="EUR209" s="79"/>
      <c r="EUS209" s="104"/>
      <c r="EUT209" s="83"/>
      <c r="EUU209" s="90"/>
      <c r="EUV209" s="91"/>
      <c r="EUW209" s="92"/>
      <c r="EUX209" s="93"/>
      <c r="EUY209" s="90"/>
      <c r="EUZ209" s="6"/>
      <c r="EVA209" s="86"/>
      <c r="EVB209" s="79"/>
      <c r="EVC209" s="82"/>
      <c r="EVD209" s="79"/>
      <c r="EVE209" s="104"/>
      <c r="EVF209" s="83"/>
      <c r="EVG209" s="90"/>
      <c r="EVH209" s="91"/>
      <c r="EVI209" s="92"/>
      <c r="EVJ209" s="93"/>
      <c r="EVK209" s="90"/>
      <c r="EVL209" s="6"/>
      <c r="EVM209" s="86"/>
      <c r="EVN209" s="79"/>
      <c r="EVO209" s="82"/>
      <c r="EVP209" s="79"/>
      <c r="EVQ209" s="104"/>
      <c r="EVR209" s="83"/>
      <c r="EVS209" s="90"/>
      <c r="EVT209" s="91"/>
      <c r="EVU209" s="92"/>
      <c r="EVV209" s="93"/>
      <c r="EVW209" s="90"/>
      <c r="EVX209" s="6"/>
      <c r="EVY209" s="86"/>
      <c r="EVZ209" s="79"/>
      <c r="EWA209" s="82"/>
      <c r="EWB209" s="79"/>
      <c r="EWC209" s="104"/>
      <c r="EWD209" s="83"/>
      <c r="EWE209" s="90"/>
      <c r="EWF209" s="91"/>
      <c r="EWG209" s="92"/>
      <c r="EWH209" s="93"/>
      <c r="EWI209" s="90"/>
      <c r="EWJ209" s="6"/>
      <c r="EWK209" s="86"/>
      <c r="EWL209" s="79"/>
      <c r="EWM209" s="82"/>
      <c r="EWN209" s="79"/>
      <c r="EWO209" s="104"/>
      <c r="EWP209" s="83"/>
      <c r="EWQ209" s="90"/>
      <c r="EWR209" s="91"/>
      <c r="EWS209" s="92"/>
      <c r="EWT209" s="93"/>
      <c r="EWU209" s="90"/>
      <c r="EWV209" s="6"/>
      <c r="EWW209" s="86"/>
      <c r="EWX209" s="79"/>
      <c r="EWY209" s="82"/>
      <c r="EWZ209" s="79"/>
      <c r="EXA209" s="104"/>
      <c r="EXB209" s="83"/>
      <c r="EXC209" s="90"/>
      <c r="EXD209" s="91"/>
      <c r="EXE209" s="92"/>
      <c r="EXF209" s="93"/>
      <c r="EXG209" s="90"/>
      <c r="EXH209" s="6"/>
      <c r="EXI209" s="86"/>
      <c r="EXJ209" s="79"/>
      <c r="EXK209" s="82"/>
      <c r="EXL209" s="79"/>
      <c r="EXM209" s="104"/>
      <c r="EXN209" s="83"/>
      <c r="EXO209" s="90"/>
      <c r="EXP209" s="91"/>
      <c r="EXQ209" s="92"/>
      <c r="EXR209" s="93"/>
      <c r="EXS209" s="90"/>
      <c r="EXT209" s="6"/>
      <c r="EXU209" s="86"/>
      <c r="EXV209" s="79"/>
      <c r="EXW209" s="82"/>
      <c r="EXX209" s="79"/>
      <c r="EXY209" s="104"/>
      <c r="EXZ209" s="83"/>
      <c r="EYA209" s="90"/>
      <c r="EYB209" s="91"/>
      <c r="EYC209" s="92"/>
      <c r="EYD209" s="93"/>
      <c r="EYE209" s="90"/>
      <c r="EYF209" s="6"/>
      <c r="EYG209" s="86"/>
      <c r="EYH209" s="79"/>
      <c r="EYI209" s="82"/>
      <c r="EYJ209" s="79"/>
      <c r="EYK209" s="104"/>
      <c r="EYL209" s="83"/>
      <c r="EYM209" s="90"/>
      <c r="EYN209" s="91"/>
      <c r="EYO209" s="92"/>
      <c r="EYP209" s="93"/>
      <c r="EYQ209" s="90"/>
      <c r="EYR209" s="6"/>
      <c r="EYS209" s="86"/>
      <c r="EYT209" s="79"/>
      <c r="EYU209" s="82"/>
      <c r="EYV209" s="79"/>
      <c r="EYW209" s="104"/>
      <c r="EYX209" s="83"/>
      <c r="EYY209" s="90"/>
      <c r="EYZ209" s="91"/>
      <c r="EZA209" s="92"/>
      <c r="EZB209" s="93"/>
      <c r="EZC209" s="90"/>
      <c r="EZD209" s="6"/>
      <c r="EZE209" s="86"/>
      <c r="EZF209" s="79"/>
      <c r="EZG209" s="82"/>
      <c r="EZH209" s="79"/>
      <c r="EZI209" s="104"/>
      <c r="EZJ209" s="83"/>
      <c r="EZK209" s="90"/>
      <c r="EZL209" s="91"/>
      <c r="EZM209" s="92"/>
      <c r="EZN209" s="93"/>
      <c r="EZO209" s="90"/>
      <c r="EZP209" s="6"/>
      <c r="EZQ209" s="86"/>
      <c r="EZR209" s="79"/>
      <c r="EZS209" s="82"/>
      <c r="EZT209" s="79"/>
      <c r="EZU209" s="104"/>
      <c r="EZV209" s="83"/>
      <c r="EZW209" s="90"/>
      <c r="EZX209" s="91"/>
      <c r="EZY209" s="92"/>
      <c r="EZZ209" s="93"/>
      <c r="FAA209" s="90"/>
      <c r="FAB209" s="6"/>
      <c r="FAC209" s="86"/>
      <c r="FAD209" s="79"/>
      <c r="FAE209" s="82"/>
      <c r="FAF209" s="79"/>
      <c r="FAG209" s="104"/>
      <c r="FAH209" s="83"/>
      <c r="FAI209" s="90"/>
      <c r="FAJ209" s="91"/>
      <c r="FAK209" s="92"/>
      <c r="FAL209" s="93"/>
      <c r="FAM209" s="90"/>
      <c r="FAN209" s="6"/>
      <c r="FAO209" s="86"/>
      <c r="FAP209" s="79"/>
      <c r="FAQ209" s="82"/>
      <c r="FAR209" s="79"/>
      <c r="FAS209" s="104"/>
      <c r="FAT209" s="83"/>
      <c r="FAU209" s="90"/>
      <c r="FAV209" s="91"/>
      <c r="FAW209" s="92"/>
      <c r="FAX209" s="93"/>
      <c r="FAY209" s="90"/>
      <c r="FAZ209" s="6"/>
      <c r="FBA209" s="86"/>
      <c r="FBB209" s="79"/>
      <c r="FBC209" s="82"/>
      <c r="FBD209" s="79"/>
      <c r="FBE209" s="104"/>
      <c r="FBF209" s="83"/>
      <c r="FBG209" s="90"/>
      <c r="FBH209" s="91"/>
      <c r="FBI209" s="92"/>
      <c r="FBJ209" s="93"/>
      <c r="FBK209" s="90"/>
      <c r="FBL209" s="6"/>
      <c r="FBM209" s="86"/>
      <c r="FBN209" s="79"/>
      <c r="FBO209" s="82"/>
      <c r="FBP209" s="79"/>
      <c r="FBQ209" s="104"/>
      <c r="FBR209" s="83"/>
      <c r="FBS209" s="90"/>
      <c r="FBT209" s="91"/>
      <c r="FBU209" s="92"/>
      <c r="FBV209" s="93"/>
      <c r="FBW209" s="90"/>
      <c r="FBX209" s="6"/>
      <c r="FBY209" s="86"/>
      <c r="FBZ209" s="79"/>
      <c r="FCA209" s="82"/>
      <c r="FCB209" s="79"/>
      <c r="FCC209" s="104"/>
      <c r="FCD209" s="83"/>
      <c r="FCE209" s="90"/>
      <c r="FCF209" s="91"/>
      <c r="FCG209" s="92"/>
      <c r="FCH209" s="93"/>
      <c r="FCI209" s="90"/>
      <c r="FCJ209" s="6"/>
      <c r="FCK209" s="86"/>
      <c r="FCL209" s="79"/>
      <c r="FCM209" s="82"/>
      <c r="FCN209" s="79"/>
      <c r="FCO209" s="104"/>
      <c r="FCP209" s="83"/>
      <c r="FCQ209" s="90"/>
      <c r="FCR209" s="91"/>
      <c r="FCS209" s="92"/>
      <c r="FCT209" s="93"/>
      <c r="FCU209" s="90"/>
      <c r="FCV209" s="6"/>
      <c r="FCW209" s="86"/>
      <c r="FCX209" s="79"/>
      <c r="FCY209" s="82"/>
      <c r="FCZ209" s="79"/>
      <c r="FDA209" s="104"/>
      <c r="FDB209" s="83"/>
      <c r="FDC209" s="90"/>
      <c r="FDD209" s="91"/>
      <c r="FDE209" s="92"/>
      <c r="FDF209" s="93"/>
      <c r="FDG209" s="90"/>
      <c r="FDH209" s="6"/>
      <c r="FDI209" s="86"/>
      <c r="FDJ209" s="79"/>
      <c r="FDK209" s="82"/>
      <c r="FDL209" s="79"/>
      <c r="FDM209" s="104"/>
      <c r="FDN209" s="83"/>
      <c r="FDO209" s="90"/>
      <c r="FDP209" s="91"/>
      <c r="FDQ209" s="92"/>
      <c r="FDR209" s="93"/>
      <c r="FDS209" s="90"/>
      <c r="FDT209" s="6"/>
      <c r="FDU209" s="86"/>
      <c r="FDV209" s="79"/>
      <c r="FDW209" s="82"/>
      <c r="FDX209" s="79"/>
      <c r="FDY209" s="104"/>
      <c r="FDZ209" s="83"/>
      <c r="FEA209" s="90"/>
      <c r="FEB209" s="91"/>
      <c r="FEC209" s="92"/>
      <c r="FED209" s="93"/>
      <c r="FEE209" s="90"/>
      <c r="FEF209" s="6"/>
      <c r="FEG209" s="86"/>
      <c r="FEH209" s="79"/>
      <c r="FEI209" s="82"/>
      <c r="FEJ209" s="79"/>
      <c r="FEK209" s="104"/>
      <c r="FEL209" s="83"/>
      <c r="FEM209" s="90"/>
      <c r="FEN209" s="91"/>
      <c r="FEO209" s="92"/>
      <c r="FEP209" s="93"/>
      <c r="FEQ209" s="90"/>
      <c r="FER209" s="6"/>
      <c r="FES209" s="86"/>
      <c r="FET209" s="79"/>
      <c r="FEU209" s="82"/>
      <c r="FEV209" s="79"/>
      <c r="FEW209" s="104"/>
      <c r="FEX209" s="83"/>
      <c r="FEY209" s="90"/>
      <c r="FEZ209" s="91"/>
      <c r="FFA209" s="92"/>
      <c r="FFB209" s="93"/>
      <c r="FFC209" s="90"/>
      <c r="FFD209" s="6"/>
      <c r="FFE209" s="86"/>
      <c r="FFF209" s="79"/>
      <c r="FFG209" s="82"/>
      <c r="FFH209" s="79"/>
      <c r="FFI209" s="104"/>
      <c r="FFJ209" s="83"/>
      <c r="FFK209" s="90"/>
      <c r="FFL209" s="91"/>
      <c r="FFM209" s="92"/>
      <c r="FFN209" s="93"/>
      <c r="FFO209" s="90"/>
      <c r="FFP209" s="6"/>
      <c r="FFQ209" s="86"/>
      <c r="FFR209" s="79"/>
      <c r="FFS209" s="82"/>
      <c r="FFT209" s="79"/>
      <c r="FFU209" s="104"/>
      <c r="FFV209" s="83"/>
      <c r="FFW209" s="90"/>
      <c r="FFX209" s="91"/>
      <c r="FFY209" s="92"/>
      <c r="FFZ209" s="93"/>
      <c r="FGA209" s="90"/>
      <c r="FGB209" s="6"/>
      <c r="FGC209" s="86"/>
      <c r="FGD209" s="79"/>
      <c r="FGE209" s="82"/>
      <c r="FGF209" s="79"/>
      <c r="FGG209" s="104"/>
      <c r="FGH209" s="83"/>
      <c r="FGI209" s="90"/>
      <c r="FGJ209" s="91"/>
      <c r="FGK209" s="92"/>
      <c r="FGL209" s="93"/>
      <c r="FGM209" s="90"/>
      <c r="FGN209" s="6"/>
      <c r="FGO209" s="86"/>
      <c r="FGP209" s="79"/>
      <c r="FGQ209" s="82"/>
      <c r="FGR209" s="79"/>
      <c r="FGS209" s="104"/>
      <c r="FGT209" s="83"/>
      <c r="FGU209" s="90"/>
      <c r="FGV209" s="91"/>
      <c r="FGW209" s="92"/>
      <c r="FGX209" s="93"/>
      <c r="FGY209" s="90"/>
      <c r="FGZ209" s="6"/>
      <c r="FHA209" s="86"/>
      <c r="FHB209" s="79"/>
      <c r="FHC209" s="82"/>
      <c r="FHD209" s="79"/>
      <c r="FHE209" s="104"/>
      <c r="FHF209" s="83"/>
      <c r="FHG209" s="90"/>
      <c r="FHH209" s="91"/>
      <c r="FHI209" s="92"/>
      <c r="FHJ209" s="93"/>
      <c r="FHK209" s="90"/>
      <c r="FHL209" s="6"/>
      <c r="FHM209" s="86"/>
      <c r="FHN209" s="79"/>
      <c r="FHO209" s="82"/>
      <c r="FHP209" s="79"/>
      <c r="FHQ209" s="104"/>
      <c r="FHR209" s="83"/>
      <c r="FHS209" s="90"/>
      <c r="FHT209" s="91"/>
      <c r="FHU209" s="92"/>
      <c r="FHV209" s="93"/>
      <c r="FHW209" s="90"/>
      <c r="FHX209" s="6"/>
      <c r="FHY209" s="86"/>
      <c r="FHZ209" s="79"/>
      <c r="FIA209" s="82"/>
      <c r="FIB209" s="79"/>
      <c r="FIC209" s="104"/>
      <c r="FID209" s="83"/>
      <c r="FIE209" s="90"/>
      <c r="FIF209" s="91"/>
      <c r="FIG209" s="92"/>
      <c r="FIH209" s="93"/>
      <c r="FII209" s="90"/>
      <c r="FIJ209" s="6"/>
      <c r="FIK209" s="86"/>
      <c r="FIL209" s="79"/>
      <c r="FIM209" s="82"/>
      <c r="FIN209" s="79"/>
      <c r="FIO209" s="104"/>
      <c r="FIP209" s="83"/>
      <c r="FIQ209" s="90"/>
      <c r="FIR209" s="91"/>
      <c r="FIS209" s="92"/>
      <c r="FIT209" s="93"/>
      <c r="FIU209" s="90"/>
      <c r="FIV209" s="6"/>
      <c r="FIW209" s="86"/>
      <c r="FIX209" s="79"/>
      <c r="FIY209" s="82"/>
      <c r="FIZ209" s="79"/>
      <c r="FJA209" s="104"/>
      <c r="FJB209" s="83"/>
      <c r="FJC209" s="90"/>
      <c r="FJD209" s="91"/>
      <c r="FJE209" s="92"/>
      <c r="FJF209" s="93"/>
      <c r="FJG209" s="90"/>
      <c r="FJH209" s="6"/>
      <c r="FJI209" s="86"/>
      <c r="FJJ209" s="79"/>
      <c r="FJK209" s="82"/>
      <c r="FJL209" s="79"/>
      <c r="FJM209" s="104"/>
      <c r="FJN209" s="83"/>
      <c r="FJO209" s="90"/>
      <c r="FJP209" s="91"/>
      <c r="FJQ209" s="92"/>
      <c r="FJR209" s="93"/>
      <c r="FJS209" s="90"/>
      <c r="FJT209" s="6"/>
      <c r="FJU209" s="86"/>
      <c r="FJV209" s="79"/>
      <c r="FJW209" s="82"/>
      <c r="FJX209" s="79"/>
      <c r="FJY209" s="104"/>
      <c r="FJZ209" s="83"/>
      <c r="FKA209" s="90"/>
      <c r="FKB209" s="91"/>
      <c r="FKC209" s="92"/>
      <c r="FKD209" s="93"/>
      <c r="FKE209" s="90"/>
      <c r="FKF209" s="6"/>
      <c r="FKG209" s="86"/>
      <c r="FKH209" s="79"/>
      <c r="FKI209" s="82"/>
      <c r="FKJ209" s="79"/>
      <c r="FKK209" s="104"/>
      <c r="FKL209" s="83"/>
      <c r="FKM209" s="90"/>
      <c r="FKN209" s="91"/>
      <c r="FKO209" s="92"/>
      <c r="FKP209" s="93"/>
      <c r="FKQ209" s="90"/>
      <c r="FKR209" s="6"/>
      <c r="FKS209" s="86"/>
      <c r="FKT209" s="79"/>
      <c r="FKU209" s="82"/>
      <c r="FKV209" s="79"/>
      <c r="FKW209" s="104"/>
      <c r="FKX209" s="83"/>
      <c r="FKY209" s="90"/>
      <c r="FKZ209" s="91"/>
      <c r="FLA209" s="92"/>
      <c r="FLB209" s="93"/>
      <c r="FLC209" s="90"/>
      <c r="FLD209" s="6"/>
      <c r="FLE209" s="86"/>
      <c r="FLF209" s="79"/>
      <c r="FLG209" s="82"/>
      <c r="FLH209" s="79"/>
      <c r="FLI209" s="104"/>
      <c r="FLJ209" s="83"/>
      <c r="FLK209" s="90"/>
      <c r="FLL209" s="91"/>
      <c r="FLM209" s="92"/>
      <c r="FLN209" s="93"/>
      <c r="FLO209" s="90"/>
      <c r="FLP209" s="6"/>
      <c r="FLQ209" s="86"/>
      <c r="FLR209" s="79"/>
      <c r="FLS209" s="82"/>
      <c r="FLT209" s="79"/>
      <c r="FLU209" s="104"/>
      <c r="FLV209" s="83"/>
      <c r="FLW209" s="90"/>
      <c r="FLX209" s="91"/>
      <c r="FLY209" s="92"/>
      <c r="FLZ209" s="93"/>
      <c r="FMA209" s="90"/>
      <c r="FMB209" s="6"/>
      <c r="FMC209" s="86"/>
      <c r="FMD209" s="79"/>
      <c r="FME209" s="82"/>
      <c r="FMF209" s="79"/>
      <c r="FMG209" s="104"/>
      <c r="FMH209" s="83"/>
      <c r="FMI209" s="90"/>
      <c r="FMJ209" s="91"/>
      <c r="FMK209" s="92"/>
      <c r="FML209" s="93"/>
      <c r="FMM209" s="90"/>
      <c r="FMN209" s="6"/>
      <c r="FMO209" s="86"/>
      <c r="FMP209" s="79"/>
      <c r="FMQ209" s="82"/>
      <c r="FMR209" s="79"/>
      <c r="FMS209" s="104"/>
      <c r="FMT209" s="83"/>
      <c r="FMU209" s="90"/>
      <c r="FMV209" s="91"/>
      <c r="FMW209" s="92"/>
      <c r="FMX209" s="93"/>
      <c r="FMY209" s="90"/>
      <c r="FMZ209" s="6"/>
      <c r="FNA209" s="86"/>
      <c r="FNB209" s="79"/>
      <c r="FNC209" s="82"/>
      <c r="FND209" s="79"/>
      <c r="FNE209" s="104"/>
      <c r="FNF209" s="83"/>
      <c r="FNG209" s="90"/>
      <c r="FNH209" s="91"/>
      <c r="FNI209" s="92"/>
      <c r="FNJ209" s="93"/>
      <c r="FNK209" s="90"/>
      <c r="FNL209" s="6"/>
      <c r="FNM209" s="86"/>
      <c r="FNN209" s="79"/>
      <c r="FNO209" s="82"/>
      <c r="FNP209" s="79"/>
      <c r="FNQ209" s="104"/>
      <c r="FNR209" s="83"/>
      <c r="FNS209" s="90"/>
      <c r="FNT209" s="91"/>
      <c r="FNU209" s="92"/>
      <c r="FNV209" s="93"/>
      <c r="FNW209" s="90"/>
      <c r="FNX209" s="6"/>
      <c r="FNY209" s="86"/>
      <c r="FNZ209" s="79"/>
      <c r="FOA209" s="82"/>
      <c r="FOB209" s="79"/>
      <c r="FOC209" s="104"/>
      <c r="FOD209" s="83"/>
      <c r="FOE209" s="90"/>
      <c r="FOF209" s="91"/>
      <c r="FOG209" s="92"/>
      <c r="FOH209" s="93"/>
      <c r="FOI209" s="90"/>
      <c r="FOJ209" s="6"/>
      <c r="FOK209" s="86"/>
      <c r="FOL209" s="79"/>
      <c r="FOM209" s="82"/>
      <c r="FON209" s="79"/>
      <c r="FOO209" s="104"/>
      <c r="FOP209" s="83"/>
      <c r="FOQ209" s="90"/>
      <c r="FOR209" s="91"/>
      <c r="FOS209" s="92"/>
      <c r="FOT209" s="93"/>
      <c r="FOU209" s="90"/>
      <c r="FOV209" s="6"/>
      <c r="FOW209" s="86"/>
      <c r="FOX209" s="79"/>
      <c r="FOY209" s="82"/>
      <c r="FOZ209" s="79"/>
      <c r="FPA209" s="104"/>
      <c r="FPB209" s="83"/>
      <c r="FPC209" s="90"/>
      <c r="FPD209" s="91"/>
      <c r="FPE209" s="92"/>
      <c r="FPF209" s="93"/>
      <c r="FPG209" s="90"/>
      <c r="FPH209" s="6"/>
      <c r="FPI209" s="86"/>
      <c r="FPJ209" s="79"/>
      <c r="FPK209" s="82"/>
      <c r="FPL209" s="79"/>
      <c r="FPM209" s="104"/>
      <c r="FPN209" s="83"/>
      <c r="FPO209" s="90"/>
      <c r="FPP209" s="91"/>
      <c r="FPQ209" s="92"/>
      <c r="FPR209" s="93"/>
      <c r="FPS209" s="90"/>
      <c r="FPT209" s="6"/>
      <c r="FPU209" s="86"/>
      <c r="FPV209" s="79"/>
      <c r="FPW209" s="82"/>
      <c r="FPX209" s="79"/>
      <c r="FPY209" s="104"/>
      <c r="FPZ209" s="83"/>
      <c r="FQA209" s="90"/>
      <c r="FQB209" s="91"/>
      <c r="FQC209" s="92"/>
      <c r="FQD209" s="93"/>
      <c r="FQE209" s="90"/>
      <c r="FQF209" s="6"/>
      <c r="FQG209" s="86"/>
      <c r="FQH209" s="79"/>
      <c r="FQI209" s="82"/>
      <c r="FQJ209" s="79"/>
      <c r="FQK209" s="104"/>
      <c r="FQL209" s="83"/>
      <c r="FQM209" s="90"/>
      <c r="FQN209" s="91"/>
      <c r="FQO209" s="92"/>
      <c r="FQP209" s="93"/>
      <c r="FQQ209" s="90"/>
      <c r="FQR209" s="6"/>
      <c r="FQS209" s="86"/>
      <c r="FQT209" s="79"/>
      <c r="FQU209" s="82"/>
      <c r="FQV209" s="79"/>
      <c r="FQW209" s="104"/>
      <c r="FQX209" s="83"/>
      <c r="FQY209" s="90"/>
      <c r="FQZ209" s="91"/>
      <c r="FRA209" s="92"/>
      <c r="FRB209" s="93"/>
      <c r="FRC209" s="90"/>
      <c r="FRD209" s="6"/>
      <c r="FRE209" s="86"/>
      <c r="FRF209" s="79"/>
      <c r="FRG209" s="82"/>
      <c r="FRH209" s="79"/>
      <c r="FRI209" s="104"/>
      <c r="FRJ209" s="83"/>
      <c r="FRK209" s="90"/>
      <c r="FRL209" s="91"/>
      <c r="FRM209" s="92"/>
      <c r="FRN209" s="93"/>
      <c r="FRO209" s="90"/>
      <c r="FRP209" s="6"/>
      <c r="FRQ209" s="86"/>
      <c r="FRR209" s="79"/>
      <c r="FRS209" s="82"/>
      <c r="FRT209" s="79"/>
      <c r="FRU209" s="104"/>
      <c r="FRV209" s="83"/>
      <c r="FRW209" s="90"/>
      <c r="FRX209" s="91"/>
      <c r="FRY209" s="92"/>
      <c r="FRZ209" s="93"/>
      <c r="FSA209" s="90"/>
      <c r="FSB209" s="6"/>
      <c r="FSC209" s="86"/>
      <c r="FSD209" s="79"/>
      <c r="FSE209" s="82"/>
      <c r="FSF209" s="79"/>
      <c r="FSG209" s="104"/>
      <c r="FSH209" s="83"/>
      <c r="FSI209" s="90"/>
      <c r="FSJ209" s="91"/>
      <c r="FSK209" s="92"/>
      <c r="FSL209" s="93"/>
      <c r="FSM209" s="90"/>
      <c r="FSN209" s="6"/>
      <c r="FSO209" s="86"/>
      <c r="FSP209" s="79"/>
      <c r="FSQ209" s="82"/>
      <c r="FSR209" s="79"/>
      <c r="FSS209" s="104"/>
      <c r="FST209" s="83"/>
      <c r="FSU209" s="90"/>
      <c r="FSV209" s="91"/>
      <c r="FSW209" s="92"/>
      <c r="FSX209" s="93"/>
      <c r="FSY209" s="90"/>
      <c r="FSZ209" s="6"/>
      <c r="FTA209" s="86"/>
      <c r="FTB209" s="79"/>
      <c r="FTC209" s="82"/>
      <c r="FTD209" s="79"/>
      <c r="FTE209" s="104"/>
      <c r="FTF209" s="83"/>
      <c r="FTG209" s="90"/>
      <c r="FTH209" s="91"/>
      <c r="FTI209" s="92"/>
      <c r="FTJ209" s="93"/>
      <c r="FTK209" s="90"/>
      <c r="FTL209" s="6"/>
      <c r="FTM209" s="86"/>
      <c r="FTN209" s="79"/>
      <c r="FTO209" s="82"/>
      <c r="FTP209" s="79"/>
      <c r="FTQ209" s="104"/>
      <c r="FTR209" s="83"/>
      <c r="FTS209" s="90"/>
      <c r="FTT209" s="91"/>
      <c r="FTU209" s="92"/>
      <c r="FTV209" s="93"/>
      <c r="FTW209" s="90"/>
      <c r="FTX209" s="6"/>
      <c r="FTY209" s="86"/>
      <c r="FTZ209" s="79"/>
      <c r="FUA209" s="82"/>
      <c r="FUB209" s="79"/>
      <c r="FUC209" s="104"/>
      <c r="FUD209" s="83"/>
      <c r="FUE209" s="90"/>
      <c r="FUF209" s="91"/>
      <c r="FUG209" s="92"/>
      <c r="FUH209" s="93"/>
      <c r="FUI209" s="90"/>
      <c r="FUJ209" s="6"/>
      <c r="FUK209" s="86"/>
      <c r="FUL209" s="79"/>
      <c r="FUM209" s="82"/>
      <c r="FUN209" s="79"/>
      <c r="FUO209" s="104"/>
      <c r="FUP209" s="83"/>
      <c r="FUQ209" s="90"/>
      <c r="FUR209" s="91"/>
      <c r="FUS209" s="92"/>
      <c r="FUT209" s="93"/>
      <c r="FUU209" s="90"/>
      <c r="FUV209" s="6"/>
      <c r="FUW209" s="86"/>
      <c r="FUX209" s="79"/>
      <c r="FUY209" s="82"/>
      <c r="FUZ209" s="79"/>
      <c r="FVA209" s="104"/>
      <c r="FVB209" s="83"/>
      <c r="FVC209" s="90"/>
      <c r="FVD209" s="91"/>
      <c r="FVE209" s="92"/>
      <c r="FVF209" s="93"/>
      <c r="FVG209" s="90"/>
      <c r="FVH209" s="6"/>
      <c r="FVI209" s="86"/>
      <c r="FVJ209" s="79"/>
      <c r="FVK209" s="82"/>
      <c r="FVL209" s="79"/>
      <c r="FVM209" s="104"/>
      <c r="FVN209" s="83"/>
      <c r="FVO209" s="90"/>
      <c r="FVP209" s="91"/>
      <c r="FVQ209" s="92"/>
      <c r="FVR209" s="93"/>
      <c r="FVS209" s="90"/>
      <c r="FVT209" s="6"/>
      <c r="FVU209" s="86"/>
      <c r="FVV209" s="79"/>
      <c r="FVW209" s="82"/>
      <c r="FVX209" s="79"/>
      <c r="FVY209" s="104"/>
      <c r="FVZ209" s="83"/>
      <c r="FWA209" s="90"/>
      <c r="FWB209" s="91"/>
      <c r="FWC209" s="92"/>
      <c r="FWD209" s="93"/>
      <c r="FWE209" s="90"/>
      <c r="FWF209" s="6"/>
      <c r="FWG209" s="86"/>
      <c r="FWH209" s="79"/>
      <c r="FWI209" s="82"/>
      <c r="FWJ209" s="79"/>
      <c r="FWK209" s="104"/>
      <c r="FWL209" s="83"/>
      <c r="FWM209" s="90"/>
      <c r="FWN209" s="91"/>
      <c r="FWO209" s="92"/>
      <c r="FWP209" s="93"/>
      <c r="FWQ209" s="90"/>
      <c r="FWR209" s="6"/>
      <c r="FWS209" s="86"/>
      <c r="FWT209" s="79"/>
      <c r="FWU209" s="82"/>
      <c r="FWV209" s="79"/>
      <c r="FWW209" s="104"/>
      <c r="FWX209" s="83"/>
      <c r="FWY209" s="90"/>
      <c r="FWZ209" s="91"/>
      <c r="FXA209" s="92"/>
      <c r="FXB209" s="93"/>
      <c r="FXC209" s="90"/>
      <c r="FXD209" s="6"/>
      <c r="FXE209" s="86"/>
      <c r="FXF209" s="79"/>
      <c r="FXG209" s="82"/>
      <c r="FXH209" s="79"/>
      <c r="FXI209" s="104"/>
      <c r="FXJ209" s="83"/>
      <c r="FXK209" s="90"/>
      <c r="FXL209" s="91"/>
      <c r="FXM209" s="92"/>
      <c r="FXN209" s="93"/>
      <c r="FXO209" s="90"/>
      <c r="FXP209" s="6"/>
      <c r="FXQ209" s="86"/>
      <c r="FXR209" s="79"/>
      <c r="FXS209" s="82"/>
      <c r="FXT209" s="79"/>
      <c r="FXU209" s="104"/>
      <c r="FXV209" s="83"/>
      <c r="FXW209" s="90"/>
      <c r="FXX209" s="91"/>
      <c r="FXY209" s="92"/>
      <c r="FXZ209" s="93"/>
      <c r="FYA209" s="90"/>
      <c r="FYB209" s="6"/>
      <c r="FYC209" s="86"/>
      <c r="FYD209" s="79"/>
      <c r="FYE209" s="82"/>
      <c r="FYF209" s="79"/>
      <c r="FYG209" s="104"/>
      <c r="FYH209" s="83"/>
      <c r="FYI209" s="90"/>
      <c r="FYJ209" s="91"/>
      <c r="FYK209" s="92"/>
      <c r="FYL209" s="93"/>
      <c r="FYM209" s="90"/>
      <c r="FYN209" s="6"/>
      <c r="FYO209" s="86"/>
      <c r="FYP209" s="79"/>
      <c r="FYQ209" s="82"/>
      <c r="FYR209" s="79"/>
      <c r="FYS209" s="104"/>
      <c r="FYT209" s="83"/>
      <c r="FYU209" s="90"/>
      <c r="FYV209" s="91"/>
      <c r="FYW209" s="92"/>
      <c r="FYX209" s="93"/>
      <c r="FYY209" s="90"/>
      <c r="FYZ209" s="6"/>
      <c r="FZA209" s="86"/>
      <c r="FZB209" s="79"/>
      <c r="FZC209" s="82"/>
      <c r="FZD209" s="79"/>
      <c r="FZE209" s="104"/>
      <c r="FZF209" s="83"/>
      <c r="FZG209" s="90"/>
      <c r="FZH209" s="91"/>
      <c r="FZI209" s="92"/>
      <c r="FZJ209" s="93"/>
      <c r="FZK209" s="90"/>
      <c r="FZL209" s="6"/>
      <c r="FZM209" s="86"/>
      <c r="FZN209" s="79"/>
      <c r="FZO209" s="82"/>
      <c r="FZP209" s="79"/>
      <c r="FZQ209" s="104"/>
      <c r="FZR209" s="83"/>
      <c r="FZS209" s="90"/>
      <c r="FZT209" s="91"/>
      <c r="FZU209" s="92"/>
      <c r="FZV209" s="93"/>
      <c r="FZW209" s="90"/>
      <c r="FZX209" s="6"/>
      <c r="FZY209" s="86"/>
      <c r="FZZ209" s="79"/>
      <c r="GAA209" s="82"/>
      <c r="GAB209" s="79"/>
      <c r="GAC209" s="104"/>
      <c r="GAD209" s="83"/>
      <c r="GAE209" s="90"/>
      <c r="GAF209" s="91"/>
      <c r="GAG209" s="92"/>
      <c r="GAH209" s="93"/>
      <c r="GAI209" s="90"/>
      <c r="GAJ209" s="6"/>
      <c r="GAK209" s="86"/>
      <c r="GAL209" s="79"/>
      <c r="GAM209" s="82"/>
      <c r="GAN209" s="79"/>
      <c r="GAO209" s="104"/>
      <c r="GAP209" s="83"/>
      <c r="GAQ209" s="90"/>
      <c r="GAR209" s="91"/>
      <c r="GAS209" s="92"/>
      <c r="GAT209" s="93"/>
      <c r="GAU209" s="90"/>
      <c r="GAV209" s="6"/>
      <c r="GAW209" s="86"/>
      <c r="GAX209" s="79"/>
      <c r="GAY209" s="82"/>
      <c r="GAZ209" s="79"/>
      <c r="GBA209" s="104"/>
      <c r="GBB209" s="83"/>
      <c r="GBC209" s="90"/>
      <c r="GBD209" s="91"/>
      <c r="GBE209" s="92"/>
      <c r="GBF209" s="93"/>
      <c r="GBG209" s="90"/>
      <c r="GBH209" s="6"/>
      <c r="GBI209" s="86"/>
      <c r="GBJ209" s="79"/>
      <c r="GBK209" s="82"/>
      <c r="GBL209" s="79"/>
      <c r="GBM209" s="104"/>
      <c r="GBN209" s="83"/>
      <c r="GBO209" s="90"/>
      <c r="GBP209" s="91"/>
      <c r="GBQ209" s="92"/>
      <c r="GBR209" s="93"/>
      <c r="GBS209" s="90"/>
      <c r="GBT209" s="6"/>
      <c r="GBU209" s="86"/>
      <c r="GBV209" s="79"/>
      <c r="GBW209" s="82"/>
      <c r="GBX209" s="79"/>
      <c r="GBY209" s="104"/>
      <c r="GBZ209" s="83"/>
      <c r="GCA209" s="90"/>
      <c r="GCB209" s="91"/>
      <c r="GCC209" s="92"/>
      <c r="GCD209" s="93"/>
      <c r="GCE209" s="90"/>
      <c r="GCF209" s="6"/>
      <c r="GCG209" s="86"/>
      <c r="GCH209" s="79"/>
      <c r="GCI209" s="82"/>
      <c r="GCJ209" s="79"/>
      <c r="GCK209" s="104"/>
      <c r="GCL209" s="83"/>
      <c r="GCM209" s="90"/>
      <c r="GCN209" s="91"/>
      <c r="GCO209" s="92"/>
      <c r="GCP209" s="93"/>
      <c r="GCQ209" s="90"/>
      <c r="GCR209" s="6"/>
      <c r="GCS209" s="86"/>
      <c r="GCT209" s="79"/>
      <c r="GCU209" s="82"/>
      <c r="GCV209" s="79"/>
      <c r="GCW209" s="104"/>
      <c r="GCX209" s="83"/>
      <c r="GCY209" s="90"/>
      <c r="GCZ209" s="91"/>
      <c r="GDA209" s="92"/>
      <c r="GDB209" s="93"/>
      <c r="GDC209" s="90"/>
      <c r="GDD209" s="6"/>
      <c r="GDE209" s="86"/>
      <c r="GDF209" s="79"/>
      <c r="GDG209" s="82"/>
      <c r="GDH209" s="79"/>
      <c r="GDI209" s="104"/>
      <c r="GDJ209" s="83"/>
      <c r="GDK209" s="90"/>
      <c r="GDL209" s="91"/>
      <c r="GDM209" s="92"/>
      <c r="GDN209" s="93"/>
      <c r="GDO209" s="90"/>
      <c r="GDP209" s="6"/>
      <c r="GDQ209" s="86"/>
      <c r="GDR209" s="79"/>
      <c r="GDS209" s="82"/>
      <c r="GDT209" s="79"/>
      <c r="GDU209" s="104"/>
      <c r="GDV209" s="83"/>
      <c r="GDW209" s="90"/>
      <c r="GDX209" s="91"/>
      <c r="GDY209" s="92"/>
      <c r="GDZ209" s="93"/>
      <c r="GEA209" s="90"/>
      <c r="GEB209" s="6"/>
      <c r="GEC209" s="86"/>
      <c r="GED209" s="79"/>
      <c r="GEE209" s="82"/>
      <c r="GEF209" s="79"/>
      <c r="GEG209" s="104"/>
      <c r="GEH209" s="83"/>
      <c r="GEI209" s="90"/>
      <c r="GEJ209" s="91"/>
      <c r="GEK209" s="92"/>
      <c r="GEL209" s="93"/>
      <c r="GEM209" s="90"/>
      <c r="GEN209" s="6"/>
      <c r="GEO209" s="86"/>
      <c r="GEP209" s="79"/>
      <c r="GEQ209" s="82"/>
      <c r="GER209" s="79"/>
      <c r="GES209" s="104"/>
      <c r="GET209" s="83"/>
      <c r="GEU209" s="90"/>
      <c r="GEV209" s="91"/>
      <c r="GEW209" s="92"/>
      <c r="GEX209" s="93"/>
      <c r="GEY209" s="90"/>
      <c r="GEZ209" s="6"/>
      <c r="GFA209" s="86"/>
      <c r="GFB209" s="79"/>
      <c r="GFC209" s="82"/>
      <c r="GFD209" s="79"/>
      <c r="GFE209" s="104"/>
      <c r="GFF209" s="83"/>
      <c r="GFG209" s="90"/>
      <c r="GFH209" s="91"/>
      <c r="GFI209" s="92"/>
      <c r="GFJ209" s="93"/>
      <c r="GFK209" s="90"/>
      <c r="GFL209" s="6"/>
      <c r="GFM209" s="86"/>
      <c r="GFN209" s="79"/>
      <c r="GFO209" s="82"/>
      <c r="GFP209" s="79"/>
      <c r="GFQ209" s="104"/>
      <c r="GFR209" s="83"/>
      <c r="GFS209" s="90"/>
      <c r="GFT209" s="91"/>
      <c r="GFU209" s="92"/>
      <c r="GFV209" s="93"/>
      <c r="GFW209" s="90"/>
      <c r="GFX209" s="6"/>
      <c r="GFY209" s="86"/>
      <c r="GFZ209" s="79"/>
      <c r="GGA209" s="82"/>
      <c r="GGB209" s="79"/>
      <c r="GGC209" s="104"/>
      <c r="GGD209" s="83"/>
      <c r="GGE209" s="90"/>
      <c r="GGF209" s="91"/>
      <c r="GGG209" s="92"/>
      <c r="GGH209" s="93"/>
      <c r="GGI209" s="90"/>
      <c r="GGJ209" s="6"/>
      <c r="GGK209" s="86"/>
      <c r="GGL209" s="79"/>
      <c r="GGM209" s="82"/>
      <c r="GGN209" s="79"/>
      <c r="GGO209" s="104"/>
      <c r="GGP209" s="83"/>
      <c r="GGQ209" s="90"/>
      <c r="GGR209" s="91"/>
      <c r="GGS209" s="92"/>
      <c r="GGT209" s="93"/>
      <c r="GGU209" s="90"/>
      <c r="GGV209" s="6"/>
      <c r="GGW209" s="86"/>
      <c r="GGX209" s="79"/>
      <c r="GGY209" s="82"/>
      <c r="GGZ209" s="79"/>
      <c r="GHA209" s="104"/>
      <c r="GHB209" s="83"/>
      <c r="GHC209" s="90"/>
      <c r="GHD209" s="91"/>
      <c r="GHE209" s="92"/>
      <c r="GHF209" s="93"/>
      <c r="GHG209" s="90"/>
      <c r="GHH209" s="6"/>
      <c r="GHI209" s="86"/>
      <c r="GHJ209" s="79"/>
      <c r="GHK209" s="82"/>
      <c r="GHL209" s="79"/>
      <c r="GHM209" s="104"/>
      <c r="GHN209" s="83"/>
      <c r="GHO209" s="90"/>
      <c r="GHP209" s="91"/>
      <c r="GHQ209" s="92"/>
      <c r="GHR209" s="93"/>
      <c r="GHS209" s="90"/>
      <c r="GHT209" s="6"/>
      <c r="GHU209" s="86"/>
      <c r="GHV209" s="79"/>
      <c r="GHW209" s="82"/>
      <c r="GHX209" s="79"/>
      <c r="GHY209" s="104"/>
      <c r="GHZ209" s="83"/>
      <c r="GIA209" s="90"/>
      <c r="GIB209" s="91"/>
      <c r="GIC209" s="92"/>
      <c r="GID209" s="93"/>
      <c r="GIE209" s="90"/>
      <c r="GIF209" s="6"/>
      <c r="GIG209" s="86"/>
      <c r="GIH209" s="79"/>
      <c r="GII209" s="82"/>
      <c r="GIJ209" s="79"/>
      <c r="GIK209" s="104"/>
      <c r="GIL209" s="83"/>
      <c r="GIM209" s="90"/>
      <c r="GIN209" s="91"/>
      <c r="GIO209" s="92"/>
      <c r="GIP209" s="93"/>
      <c r="GIQ209" s="90"/>
      <c r="GIR209" s="6"/>
      <c r="GIS209" s="86"/>
      <c r="GIT209" s="79"/>
      <c r="GIU209" s="82"/>
      <c r="GIV209" s="79"/>
      <c r="GIW209" s="104"/>
      <c r="GIX209" s="83"/>
      <c r="GIY209" s="90"/>
      <c r="GIZ209" s="91"/>
      <c r="GJA209" s="92"/>
      <c r="GJB209" s="93"/>
      <c r="GJC209" s="90"/>
      <c r="GJD209" s="6"/>
      <c r="GJE209" s="86"/>
      <c r="GJF209" s="79"/>
      <c r="GJG209" s="82"/>
      <c r="GJH209" s="79"/>
      <c r="GJI209" s="104"/>
      <c r="GJJ209" s="83"/>
      <c r="GJK209" s="90"/>
      <c r="GJL209" s="91"/>
      <c r="GJM209" s="92"/>
      <c r="GJN209" s="93"/>
      <c r="GJO209" s="90"/>
      <c r="GJP209" s="6"/>
      <c r="GJQ209" s="86"/>
      <c r="GJR209" s="79"/>
      <c r="GJS209" s="82"/>
      <c r="GJT209" s="79"/>
      <c r="GJU209" s="104"/>
      <c r="GJV209" s="83"/>
      <c r="GJW209" s="90"/>
      <c r="GJX209" s="91"/>
      <c r="GJY209" s="92"/>
      <c r="GJZ209" s="93"/>
      <c r="GKA209" s="90"/>
      <c r="GKB209" s="6"/>
      <c r="GKC209" s="86"/>
      <c r="GKD209" s="79"/>
      <c r="GKE209" s="82"/>
      <c r="GKF209" s="79"/>
      <c r="GKG209" s="104"/>
      <c r="GKH209" s="83"/>
      <c r="GKI209" s="90"/>
      <c r="GKJ209" s="91"/>
      <c r="GKK209" s="92"/>
      <c r="GKL209" s="93"/>
      <c r="GKM209" s="90"/>
      <c r="GKN209" s="6"/>
      <c r="GKO209" s="86"/>
      <c r="GKP209" s="79"/>
      <c r="GKQ209" s="82"/>
      <c r="GKR209" s="79"/>
      <c r="GKS209" s="104"/>
      <c r="GKT209" s="83"/>
      <c r="GKU209" s="90"/>
      <c r="GKV209" s="91"/>
      <c r="GKW209" s="92"/>
      <c r="GKX209" s="93"/>
      <c r="GKY209" s="90"/>
      <c r="GKZ209" s="6"/>
      <c r="GLA209" s="86"/>
      <c r="GLB209" s="79"/>
      <c r="GLC209" s="82"/>
      <c r="GLD209" s="79"/>
      <c r="GLE209" s="104"/>
      <c r="GLF209" s="83"/>
      <c r="GLG209" s="90"/>
      <c r="GLH209" s="91"/>
      <c r="GLI209" s="92"/>
      <c r="GLJ209" s="93"/>
      <c r="GLK209" s="90"/>
      <c r="GLL209" s="6"/>
      <c r="GLM209" s="86"/>
      <c r="GLN209" s="79"/>
      <c r="GLO209" s="82"/>
      <c r="GLP209" s="79"/>
      <c r="GLQ209" s="104"/>
      <c r="GLR209" s="83"/>
      <c r="GLS209" s="90"/>
      <c r="GLT209" s="91"/>
      <c r="GLU209" s="92"/>
      <c r="GLV209" s="93"/>
      <c r="GLW209" s="90"/>
      <c r="GLX209" s="6"/>
      <c r="GLY209" s="86"/>
      <c r="GLZ209" s="79"/>
      <c r="GMA209" s="82"/>
      <c r="GMB209" s="79"/>
      <c r="GMC209" s="104"/>
      <c r="GMD209" s="83"/>
      <c r="GME209" s="90"/>
      <c r="GMF209" s="91"/>
      <c r="GMG209" s="92"/>
      <c r="GMH209" s="93"/>
      <c r="GMI209" s="90"/>
      <c r="GMJ209" s="6"/>
      <c r="GMK209" s="86"/>
      <c r="GML209" s="79"/>
      <c r="GMM209" s="82"/>
      <c r="GMN209" s="79"/>
      <c r="GMO209" s="104"/>
      <c r="GMP209" s="83"/>
      <c r="GMQ209" s="90"/>
      <c r="GMR209" s="91"/>
      <c r="GMS209" s="92"/>
      <c r="GMT209" s="93"/>
      <c r="GMU209" s="90"/>
      <c r="GMV209" s="6"/>
      <c r="GMW209" s="86"/>
      <c r="GMX209" s="79"/>
      <c r="GMY209" s="82"/>
      <c r="GMZ209" s="79"/>
      <c r="GNA209" s="104"/>
      <c r="GNB209" s="83"/>
      <c r="GNC209" s="90"/>
      <c r="GND209" s="91"/>
      <c r="GNE209" s="92"/>
      <c r="GNF209" s="93"/>
      <c r="GNG209" s="90"/>
      <c r="GNH209" s="6"/>
      <c r="GNI209" s="86"/>
      <c r="GNJ209" s="79"/>
      <c r="GNK209" s="82"/>
      <c r="GNL209" s="79"/>
      <c r="GNM209" s="104"/>
      <c r="GNN209" s="83"/>
      <c r="GNO209" s="90"/>
      <c r="GNP209" s="91"/>
      <c r="GNQ209" s="92"/>
      <c r="GNR209" s="93"/>
      <c r="GNS209" s="90"/>
      <c r="GNT209" s="6"/>
      <c r="GNU209" s="86"/>
      <c r="GNV209" s="79"/>
      <c r="GNW209" s="82"/>
      <c r="GNX209" s="79"/>
      <c r="GNY209" s="104"/>
      <c r="GNZ209" s="83"/>
      <c r="GOA209" s="90"/>
      <c r="GOB209" s="91"/>
      <c r="GOC209" s="92"/>
      <c r="GOD209" s="93"/>
      <c r="GOE209" s="90"/>
      <c r="GOF209" s="6"/>
      <c r="GOG209" s="86"/>
      <c r="GOH209" s="79"/>
      <c r="GOI209" s="82"/>
      <c r="GOJ209" s="79"/>
      <c r="GOK209" s="104"/>
      <c r="GOL209" s="83"/>
      <c r="GOM209" s="90"/>
      <c r="GON209" s="91"/>
      <c r="GOO209" s="92"/>
      <c r="GOP209" s="93"/>
      <c r="GOQ209" s="90"/>
      <c r="GOR209" s="6"/>
      <c r="GOS209" s="86"/>
      <c r="GOT209" s="79"/>
      <c r="GOU209" s="82"/>
      <c r="GOV209" s="79"/>
      <c r="GOW209" s="104"/>
      <c r="GOX209" s="83"/>
      <c r="GOY209" s="90"/>
      <c r="GOZ209" s="91"/>
      <c r="GPA209" s="92"/>
      <c r="GPB209" s="93"/>
      <c r="GPC209" s="90"/>
      <c r="GPD209" s="6"/>
      <c r="GPE209" s="86"/>
      <c r="GPF209" s="79"/>
      <c r="GPG209" s="82"/>
      <c r="GPH209" s="79"/>
      <c r="GPI209" s="104"/>
      <c r="GPJ209" s="83"/>
      <c r="GPK209" s="90"/>
      <c r="GPL209" s="91"/>
      <c r="GPM209" s="92"/>
      <c r="GPN209" s="93"/>
      <c r="GPO209" s="90"/>
      <c r="GPP209" s="6"/>
      <c r="GPQ209" s="86"/>
      <c r="GPR209" s="79"/>
      <c r="GPS209" s="82"/>
      <c r="GPT209" s="79"/>
      <c r="GPU209" s="104"/>
      <c r="GPV209" s="83"/>
      <c r="GPW209" s="90"/>
      <c r="GPX209" s="91"/>
      <c r="GPY209" s="92"/>
      <c r="GPZ209" s="93"/>
      <c r="GQA209" s="90"/>
      <c r="GQB209" s="6"/>
      <c r="GQC209" s="86"/>
      <c r="GQD209" s="79"/>
      <c r="GQE209" s="82"/>
      <c r="GQF209" s="79"/>
      <c r="GQG209" s="104"/>
      <c r="GQH209" s="83"/>
      <c r="GQI209" s="90"/>
      <c r="GQJ209" s="91"/>
      <c r="GQK209" s="92"/>
      <c r="GQL209" s="93"/>
      <c r="GQM209" s="90"/>
      <c r="GQN209" s="6"/>
      <c r="GQO209" s="86"/>
      <c r="GQP209" s="79"/>
      <c r="GQQ209" s="82"/>
      <c r="GQR209" s="79"/>
      <c r="GQS209" s="104"/>
      <c r="GQT209" s="83"/>
      <c r="GQU209" s="90"/>
      <c r="GQV209" s="91"/>
      <c r="GQW209" s="92"/>
      <c r="GQX209" s="93"/>
      <c r="GQY209" s="90"/>
      <c r="GQZ209" s="6"/>
      <c r="GRA209" s="86"/>
      <c r="GRB209" s="79"/>
      <c r="GRC209" s="82"/>
      <c r="GRD209" s="79"/>
      <c r="GRE209" s="104"/>
      <c r="GRF209" s="83"/>
      <c r="GRG209" s="90"/>
      <c r="GRH209" s="91"/>
      <c r="GRI209" s="92"/>
      <c r="GRJ209" s="93"/>
      <c r="GRK209" s="90"/>
      <c r="GRL209" s="6"/>
      <c r="GRM209" s="86"/>
      <c r="GRN209" s="79"/>
      <c r="GRO209" s="82"/>
      <c r="GRP209" s="79"/>
      <c r="GRQ209" s="104"/>
      <c r="GRR209" s="83"/>
      <c r="GRS209" s="90"/>
      <c r="GRT209" s="91"/>
      <c r="GRU209" s="92"/>
      <c r="GRV209" s="93"/>
      <c r="GRW209" s="90"/>
      <c r="GRX209" s="6"/>
      <c r="GRY209" s="86"/>
      <c r="GRZ209" s="79"/>
      <c r="GSA209" s="82"/>
      <c r="GSB209" s="79"/>
      <c r="GSC209" s="104"/>
      <c r="GSD209" s="83"/>
      <c r="GSE209" s="90"/>
      <c r="GSF209" s="91"/>
      <c r="GSG209" s="92"/>
      <c r="GSH209" s="93"/>
      <c r="GSI209" s="90"/>
      <c r="GSJ209" s="6"/>
      <c r="GSK209" s="86"/>
      <c r="GSL209" s="79"/>
      <c r="GSM209" s="82"/>
      <c r="GSN209" s="79"/>
      <c r="GSO209" s="104"/>
      <c r="GSP209" s="83"/>
      <c r="GSQ209" s="90"/>
      <c r="GSR209" s="91"/>
      <c r="GSS209" s="92"/>
      <c r="GST209" s="93"/>
      <c r="GSU209" s="90"/>
      <c r="GSV209" s="6"/>
      <c r="GSW209" s="86"/>
      <c r="GSX209" s="79"/>
      <c r="GSY209" s="82"/>
      <c r="GSZ209" s="79"/>
      <c r="GTA209" s="104"/>
      <c r="GTB209" s="83"/>
      <c r="GTC209" s="90"/>
      <c r="GTD209" s="91"/>
      <c r="GTE209" s="92"/>
      <c r="GTF209" s="93"/>
      <c r="GTG209" s="90"/>
      <c r="GTH209" s="6"/>
      <c r="GTI209" s="86"/>
      <c r="GTJ209" s="79"/>
      <c r="GTK209" s="82"/>
      <c r="GTL209" s="79"/>
      <c r="GTM209" s="104"/>
      <c r="GTN209" s="83"/>
      <c r="GTO209" s="90"/>
      <c r="GTP209" s="91"/>
      <c r="GTQ209" s="92"/>
      <c r="GTR209" s="93"/>
      <c r="GTS209" s="90"/>
      <c r="GTT209" s="6"/>
      <c r="GTU209" s="86"/>
      <c r="GTV209" s="79"/>
      <c r="GTW209" s="82"/>
      <c r="GTX209" s="79"/>
      <c r="GTY209" s="104"/>
      <c r="GTZ209" s="83"/>
      <c r="GUA209" s="90"/>
      <c r="GUB209" s="91"/>
      <c r="GUC209" s="92"/>
      <c r="GUD209" s="93"/>
      <c r="GUE209" s="90"/>
      <c r="GUF209" s="6"/>
      <c r="GUG209" s="86"/>
      <c r="GUH209" s="79"/>
      <c r="GUI209" s="82"/>
      <c r="GUJ209" s="79"/>
      <c r="GUK209" s="104"/>
      <c r="GUL209" s="83"/>
      <c r="GUM209" s="90"/>
      <c r="GUN209" s="91"/>
      <c r="GUO209" s="92"/>
      <c r="GUP209" s="93"/>
      <c r="GUQ209" s="90"/>
      <c r="GUR209" s="6"/>
      <c r="GUS209" s="86"/>
      <c r="GUT209" s="79"/>
      <c r="GUU209" s="82"/>
      <c r="GUV209" s="79"/>
      <c r="GUW209" s="104"/>
      <c r="GUX209" s="83"/>
      <c r="GUY209" s="90"/>
      <c r="GUZ209" s="91"/>
      <c r="GVA209" s="92"/>
      <c r="GVB209" s="93"/>
      <c r="GVC209" s="90"/>
      <c r="GVD209" s="6"/>
      <c r="GVE209" s="86"/>
      <c r="GVF209" s="79"/>
      <c r="GVG209" s="82"/>
      <c r="GVH209" s="79"/>
      <c r="GVI209" s="104"/>
      <c r="GVJ209" s="83"/>
      <c r="GVK209" s="90"/>
      <c r="GVL209" s="91"/>
      <c r="GVM209" s="92"/>
      <c r="GVN209" s="93"/>
      <c r="GVO209" s="90"/>
      <c r="GVP209" s="6"/>
      <c r="GVQ209" s="86"/>
      <c r="GVR209" s="79"/>
      <c r="GVS209" s="82"/>
      <c r="GVT209" s="79"/>
      <c r="GVU209" s="104"/>
      <c r="GVV209" s="83"/>
      <c r="GVW209" s="90"/>
      <c r="GVX209" s="91"/>
      <c r="GVY209" s="92"/>
      <c r="GVZ209" s="93"/>
      <c r="GWA209" s="90"/>
      <c r="GWB209" s="6"/>
      <c r="GWC209" s="86"/>
      <c r="GWD209" s="79"/>
      <c r="GWE209" s="82"/>
      <c r="GWF209" s="79"/>
      <c r="GWG209" s="104"/>
      <c r="GWH209" s="83"/>
      <c r="GWI209" s="90"/>
      <c r="GWJ209" s="91"/>
      <c r="GWK209" s="92"/>
      <c r="GWL209" s="93"/>
      <c r="GWM209" s="90"/>
      <c r="GWN209" s="6"/>
      <c r="GWO209" s="86"/>
      <c r="GWP209" s="79"/>
      <c r="GWQ209" s="82"/>
      <c r="GWR209" s="79"/>
      <c r="GWS209" s="104"/>
      <c r="GWT209" s="83"/>
      <c r="GWU209" s="90"/>
      <c r="GWV209" s="91"/>
      <c r="GWW209" s="92"/>
      <c r="GWX209" s="93"/>
      <c r="GWY209" s="90"/>
      <c r="GWZ209" s="6"/>
      <c r="GXA209" s="86"/>
      <c r="GXB209" s="79"/>
      <c r="GXC209" s="82"/>
      <c r="GXD209" s="79"/>
      <c r="GXE209" s="104"/>
      <c r="GXF209" s="83"/>
      <c r="GXG209" s="90"/>
      <c r="GXH209" s="91"/>
      <c r="GXI209" s="92"/>
      <c r="GXJ209" s="93"/>
      <c r="GXK209" s="90"/>
      <c r="GXL209" s="6"/>
      <c r="GXM209" s="86"/>
      <c r="GXN209" s="79"/>
      <c r="GXO209" s="82"/>
      <c r="GXP209" s="79"/>
      <c r="GXQ209" s="104"/>
      <c r="GXR209" s="83"/>
      <c r="GXS209" s="90"/>
      <c r="GXT209" s="91"/>
      <c r="GXU209" s="92"/>
      <c r="GXV209" s="93"/>
      <c r="GXW209" s="90"/>
      <c r="GXX209" s="6"/>
      <c r="GXY209" s="86"/>
      <c r="GXZ209" s="79"/>
      <c r="GYA209" s="82"/>
      <c r="GYB209" s="79"/>
      <c r="GYC209" s="104"/>
      <c r="GYD209" s="83"/>
      <c r="GYE209" s="90"/>
      <c r="GYF209" s="91"/>
      <c r="GYG209" s="92"/>
      <c r="GYH209" s="93"/>
      <c r="GYI209" s="90"/>
      <c r="GYJ209" s="6"/>
      <c r="GYK209" s="86"/>
      <c r="GYL209" s="79"/>
      <c r="GYM209" s="82"/>
      <c r="GYN209" s="79"/>
      <c r="GYO209" s="104"/>
      <c r="GYP209" s="83"/>
      <c r="GYQ209" s="90"/>
      <c r="GYR209" s="91"/>
      <c r="GYS209" s="92"/>
      <c r="GYT209" s="93"/>
      <c r="GYU209" s="90"/>
      <c r="GYV209" s="6"/>
      <c r="GYW209" s="86"/>
      <c r="GYX209" s="79"/>
      <c r="GYY209" s="82"/>
      <c r="GYZ209" s="79"/>
      <c r="GZA209" s="104"/>
      <c r="GZB209" s="83"/>
      <c r="GZC209" s="90"/>
      <c r="GZD209" s="91"/>
      <c r="GZE209" s="92"/>
      <c r="GZF209" s="93"/>
      <c r="GZG209" s="90"/>
      <c r="GZH209" s="6"/>
      <c r="GZI209" s="86"/>
      <c r="GZJ209" s="79"/>
      <c r="GZK209" s="82"/>
      <c r="GZL209" s="79"/>
      <c r="GZM209" s="104"/>
      <c r="GZN209" s="83"/>
      <c r="GZO209" s="90"/>
      <c r="GZP209" s="91"/>
      <c r="GZQ209" s="92"/>
      <c r="GZR209" s="93"/>
      <c r="GZS209" s="90"/>
      <c r="GZT209" s="6"/>
      <c r="GZU209" s="86"/>
      <c r="GZV209" s="79"/>
      <c r="GZW209" s="82"/>
      <c r="GZX209" s="79"/>
      <c r="GZY209" s="104"/>
      <c r="GZZ209" s="83"/>
      <c r="HAA209" s="90"/>
      <c r="HAB209" s="91"/>
      <c r="HAC209" s="92"/>
      <c r="HAD209" s="93"/>
      <c r="HAE209" s="90"/>
      <c r="HAF209" s="6"/>
      <c r="HAG209" s="86"/>
      <c r="HAH209" s="79"/>
      <c r="HAI209" s="82"/>
      <c r="HAJ209" s="79"/>
      <c r="HAK209" s="104"/>
      <c r="HAL209" s="83"/>
      <c r="HAM209" s="90"/>
      <c r="HAN209" s="91"/>
      <c r="HAO209" s="92"/>
      <c r="HAP209" s="93"/>
      <c r="HAQ209" s="90"/>
      <c r="HAR209" s="6"/>
      <c r="HAS209" s="86"/>
      <c r="HAT209" s="79"/>
      <c r="HAU209" s="82"/>
      <c r="HAV209" s="79"/>
      <c r="HAW209" s="104"/>
      <c r="HAX209" s="83"/>
      <c r="HAY209" s="90"/>
      <c r="HAZ209" s="91"/>
      <c r="HBA209" s="92"/>
      <c r="HBB209" s="93"/>
      <c r="HBC209" s="90"/>
      <c r="HBD209" s="6"/>
      <c r="HBE209" s="86"/>
      <c r="HBF209" s="79"/>
      <c r="HBG209" s="82"/>
      <c r="HBH209" s="79"/>
      <c r="HBI209" s="104"/>
      <c r="HBJ209" s="83"/>
      <c r="HBK209" s="90"/>
      <c r="HBL209" s="91"/>
      <c r="HBM209" s="92"/>
      <c r="HBN209" s="93"/>
      <c r="HBO209" s="90"/>
      <c r="HBP209" s="6"/>
      <c r="HBQ209" s="86"/>
      <c r="HBR209" s="79"/>
      <c r="HBS209" s="82"/>
      <c r="HBT209" s="79"/>
      <c r="HBU209" s="104"/>
      <c r="HBV209" s="83"/>
      <c r="HBW209" s="90"/>
      <c r="HBX209" s="91"/>
      <c r="HBY209" s="92"/>
      <c r="HBZ209" s="93"/>
      <c r="HCA209" s="90"/>
      <c r="HCB209" s="6"/>
      <c r="HCC209" s="86"/>
      <c r="HCD209" s="79"/>
      <c r="HCE209" s="82"/>
      <c r="HCF209" s="79"/>
      <c r="HCG209" s="104"/>
      <c r="HCH209" s="83"/>
      <c r="HCI209" s="90"/>
      <c r="HCJ209" s="91"/>
      <c r="HCK209" s="92"/>
      <c r="HCL209" s="93"/>
      <c r="HCM209" s="90"/>
      <c r="HCN209" s="6"/>
      <c r="HCO209" s="86"/>
      <c r="HCP209" s="79"/>
      <c r="HCQ209" s="82"/>
      <c r="HCR209" s="79"/>
      <c r="HCS209" s="104"/>
      <c r="HCT209" s="83"/>
      <c r="HCU209" s="90"/>
      <c r="HCV209" s="91"/>
      <c r="HCW209" s="92"/>
      <c r="HCX209" s="93"/>
      <c r="HCY209" s="90"/>
      <c r="HCZ209" s="6"/>
      <c r="HDA209" s="86"/>
      <c r="HDB209" s="79"/>
      <c r="HDC209" s="82"/>
      <c r="HDD209" s="79"/>
      <c r="HDE209" s="104"/>
      <c r="HDF209" s="83"/>
      <c r="HDG209" s="90"/>
      <c r="HDH209" s="91"/>
      <c r="HDI209" s="92"/>
      <c r="HDJ209" s="93"/>
      <c r="HDK209" s="90"/>
      <c r="HDL209" s="6"/>
      <c r="HDM209" s="86"/>
      <c r="HDN209" s="79"/>
      <c r="HDO209" s="82"/>
      <c r="HDP209" s="79"/>
      <c r="HDQ209" s="104"/>
      <c r="HDR209" s="83"/>
      <c r="HDS209" s="90"/>
      <c r="HDT209" s="91"/>
      <c r="HDU209" s="92"/>
      <c r="HDV209" s="93"/>
      <c r="HDW209" s="90"/>
      <c r="HDX209" s="6"/>
      <c r="HDY209" s="86"/>
      <c r="HDZ209" s="79"/>
      <c r="HEA209" s="82"/>
      <c r="HEB209" s="79"/>
      <c r="HEC209" s="104"/>
      <c r="HED209" s="83"/>
      <c r="HEE209" s="90"/>
      <c r="HEF209" s="91"/>
      <c r="HEG209" s="92"/>
      <c r="HEH209" s="93"/>
      <c r="HEI209" s="90"/>
      <c r="HEJ209" s="6"/>
      <c r="HEK209" s="86"/>
      <c r="HEL209" s="79"/>
      <c r="HEM209" s="82"/>
      <c r="HEN209" s="79"/>
      <c r="HEO209" s="104"/>
      <c r="HEP209" s="83"/>
      <c r="HEQ209" s="90"/>
      <c r="HER209" s="91"/>
      <c r="HES209" s="92"/>
      <c r="HET209" s="93"/>
      <c r="HEU209" s="90"/>
      <c r="HEV209" s="6"/>
      <c r="HEW209" s="86"/>
      <c r="HEX209" s="79"/>
      <c r="HEY209" s="82"/>
      <c r="HEZ209" s="79"/>
      <c r="HFA209" s="104"/>
      <c r="HFB209" s="83"/>
      <c r="HFC209" s="90"/>
      <c r="HFD209" s="91"/>
      <c r="HFE209" s="92"/>
      <c r="HFF209" s="93"/>
      <c r="HFG209" s="90"/>
      <c r="HFH209" s="6"/>
      <c r="HFI209" s="86"/>
      <c r="HFJ209" s="79"/>
      <c r="HFK209" s="82"/>
      <c r="HFL209" s="79"/>
      <c r="HFM209" s="104"/>
      <c r="HFN209" s="83"/>
      <c r="HFO209" s="90"/>
      <c r="HFP209" s="91"/>
      <c r="HFQ209" s="92"/>
      <c r="HFR209" s="93"/>
      <c r="HFS209" s="90"/>
      <c r="HFT209" s="6"/>
      <c r="HFU209" s="86"/>
      <c r="HFV209" s="79"/>
      <c r="HFW209" s="82"/>
      <c r="HFX209" s="79"/>
      <c r="HFY209" s="104"/>
      <c r="HFZ209" s="83"/>
      <c r="HGA209" s="90"/>
      <c r="HGB209" s="91"/>
      <c r="HGC209" s="92"/>
      <c r="HGD209" s="93"/>
      <c r="HGE209" s="90"/>
      <c r="HGF209" s="6"/>
      <c r="HGG209" s="86"/>
      <c r="HGH209" s="79"/>
      <c r="HGI209" s="82"/>
      <c r="HGJ209" s="79"/>
      <c r="HGK209" s="104"/>
      <c r="HGL209" s="83"/>
      <c r="HGM209" s="90"/>
      <c r="HGN209" s="91"/>
      <c r="HGO209" s="92"/>
      <c r="HGP209" s="93"/>
      <c r="HGQ209" s="90"/>
      <c r="HGR209" s="6"/>
      <c r="HGS209" s="86"/>
      <c r="HGT209" s="79"/>
      <c r="HGU209" s="82"/>
      <c r="HGV209" s="79"/>
      <c r="HGW209" s="104"/>
      <c r="HGX209" s="83"/>
      <c r="HGY209" s="90"/>
      <c r="HGZ209" s="91"/>
      <c r="HHA209" s="92"/>
      <c r="HHB209" s="93"/>
      <c r="HHC209" s="90"/>
      <c r="HHD209" s="6"/>
      <c r="HHE209" s="86"/>
      <c r="HHF209" s="79"/>
      <c r="HHG209" s="82"/>
      <c r="HHH209" s="79"/>
      <c r="HHI209" s="104"/>
      <c r="HHJ209" s="83"/>
      <c r="HHK209" s="90"/>
      <c r="HHL209" s="91"/>
      <c r="HHM209" s="92"/>
      <c r="HHN209" s="93"/>
      <c r="HHO209" s="90"/>
      <c r="HHP209" s="6"/>
      <c r="HHQ209" s="86"/>
      <c r="HHR209" s="79"/>
      <c r="HHS209" s="82"/>
      <c r="HHT209" s="79"/>
      <c r="HHU209" s="104"/>
      <c r="HHV209" s="83"/>
      <c r="HHW209" s="90"/>
      <c r="HHX209" s="91"/>
      <c r="HHY209" s="92"/>
      <c r="HHZ209" s="93"/>
      <c r="HIA209" s="90"/>
      <c r="HIB209" s="6"/>
      <c r="HIC209" s="86"/>
      <c r="HID209" s="79"/>
      <c r="HIE209" s="82"/>
      <c r="HIF209" s="79"/>
      <c r="HIG209" s="104"/>
      <c r="HIH209" s="83"/>
      <c r="HII209" s="90"/>
      <c r="HIJ209" s="91"/>
      <c r="HIK209" s="92"/>
      <c r="HIL209" s="93"/>
      <c r="HIM209" s="90"/>
      <c r="HIN209" s="6"/>
      <c r="HIO209" s="86"/>
      <c r="HIP209" s="79"/>
      <c r="HIQ209" s="82"/>
      <c r="HIR209" s="79"/>
      <c r="HIS209" s="104"/>
      <c r="HIT209" s="83"/>
      <c r="HIU209" s="90"/>
      <c r="HIV209" s="91"/>
      <c r="HIW209" s="92"/>
      <c r="HIX209" s="93"/>
      <c r="HIY209" s="90"/>
      <c r="HIZ209" s="6"/>
      <c r="HJA209" s="86"/>
      <c r="HJB209" s="79"/>
      <c r="HJC209" s="82"/>
      <c r="HJD209" s="79"/>
      <c r="HJE209" s="104"/>
      <c r="HJF209" s="83"/>
      <c r="HJG209" s="90"/>
      <c r="HJH209" s="91"/>
      <c r="HJI209" s="92"/>
      <c r="HJJ209" s="93"/>
      <c r="HJK209" s="90"/>
      <c r="HJL209" s="6"/>
      <c r="HJM209" s="86"/>
      <c r="HJN209" s="79"/>
      <c r="HJO209" s="82"/>
      <c r="HJP209" s="79"/>
      <c r="HJQ209" s="104"/>
      <c r="HJR209" s="83"/>
      <c r="HJS209" s="90"/>
      <c r="HJT209" s="91"/>
      <c r="HJU209" s="92"/>
      <c r="HJV209" s="93"/>
      <c r="HJW209" s="90"/>
      <c r="HJX209" s="6"/>
      <c r="HJY209" s="86"/>
      <c r="HJZ209" s="79"/>
      <c r="HKA209" s="82"/>
      <c r="HKB209" s="79"/>
      <c r="HKC209" s="104"/>
      <c r="HKD209" s="83"/>
      <c r="HKE209" s="90"/>
      <c r="HKF209" s="91"/>
      <c r="HKG209" s="92"/>
      <c r="HKH209" s="93"/>
      <c r="HKI209" s="90"/>
      <c r="HKJ209" s="6"/>
      <c r="HKK209" s="86"/>
      <c r="HKL209" s="79"/>
      <c r="HKM209" s="82"/>
      <c r="HKN209" s="79"/>
      <c r="HKO209" s="104"/>
      <c r="HKP209" s="83"/>
      <c r="HKQ209" s="90"/>
      <c r="HKR209" s="91"/>
      <c r="HKS209" s="92"/>
      <c r="HKT209" s="93"/>
      <c r="HKU209" s="90"/>
      <c r="HKV209" s="6"/>
      <c r="HKW209" s="86"/>
      <c r="HKX209" s="79"/>
      <c r="HKY209" s="82"/>
      <c r="HKZ209" s="79"/>
      <c r="HLA209" s="104"/>
      <c r="HLB209" s="83"/>
      <c r="HLC209" s="90"/>
      <c r="HLD209" s="91"/>
      <c r="HLE209" s="92"/>
      <c r="HLF209" s="93"/>
      <c r="HLG209" s="90"/>
      <c r="HLH209" s="6"/>
      <c r="HLI209" s="86"/>
      <c r="HLJ209" s="79"/>
      <c r="HLK209" s="82"/>
      <c r="HLL209" s="79"/>
      <c r="HLM209" s="104"/>
      <c r="HLN209" s="83"/>
      <c r="HLO209" s="90"/>
      <c r="HLP209" s="91"/>
      <c r="HLQ209" s="92"/>
      <c r="HLR209" s="93"/>
      <c r="HLS209" s="90"/>
      <c r="HLT209" s="6"/>
      <c r="HLU209" s="86"/>
      <c r="HLV209" s="79"/>
      <c r="HLW209" s="82"/>
      <c r="HLX209" s="79"/>
      <c r="HLY209" s="104"/>
      <c r="HLZ209" s="83"/>
      <c r="HMA209" s="90"/>
      <c r="HMB209" s="91"/>
      <c r="HMC209" s="92"/>
      <c r="HMD209" s="93"/>
      <c r="HME209" s="90"/>
      <c r="HMF209" s="6"/>
      <c r="HMG209" s="86"/>
      <c r="HMH209" s="79"/>
      <c r="HMI209" s="82"/>
      <c r="HMJ209" s="79"/>
      <c r="HMK209" s="104"/>
      <c r="HML209" s="83"/>
      <c r="HMM209" s="90"/>
      <c r="HMN209" s="91"/>
      <c r="HMO209" s="92"/>
      <c r="HMP209" s="93"/>
      <c r="HMQ209" s="90"/>
      <c r="HMR209" s="6"/>
      <c r="HMS209" s="86"/>
      <c r="HMT209" s="79"/>
      <c r="HMU209" s="82"/>
      <c r="HMV209" s="79"/>
      <c r="HMW209" s="104"/>
      <c r="HMX209" s="83"/>
      <c r="HMY209" s="90"/>
      <c r="HMZ209" s="91"/>
      <c r="HNA209" s="92"/>
      <c r="HNB209" s="93"/>
      <c r="HNC209" s="90"/>
      <c r="HND209" s="6"/>
      <c r="HNE209" s="86"/>
      <c r="HNF209" s="79"/>
      <c r="HNG209" s="82"/>
      <c r="HNH209" s="79"/>
      <c r="HNI209" s="104"/>
      <c r="HNJ209" s="83"/>
      <c r="HNK209" s="90"/>
      <c r="HNL209" s="91"/>
      <c r="HNM209" s="92"/>
      <c r="HNN209" s="93"/>
      <c r="HNO209" s="90"/>
      <c r="HNP209" s="6"/>
      <c r="HNQ209" s="86"/>
      <c r="HNR209" s="79"/>
      <c r="HNS209" s="82"/>
      <c r="HNT209" s="79"/>
      <c r="HNU209" s="104"/>
      <c r="HNV209" s="83"/>
      <c r="HNW209" s="90"/>
      <c r="HNX209" s="91"/>
      <c r="HNY209" s="92"/>
      <c r="HNZ209" s="93"/>
      <c r="HOA209" s="90"/>
      <c r="HOB209" s="6"/>
      <c r="HOC209" s="86"/>
      <c r="HOD209" s="79"/>
      <c r="HOE209" s="82"/>
      <c r="HOF209" s="79"/>
      <c r="HOG209" s="104"/>
      <c r="HOH209" s="83"/>
      <c r="HOI209" s="90"/>
      <c r="HOJ209" s="91"/>
      <c r="HOK209" s="92"/>
      <c r="HOL209" s="93"/>
      <c r="HOM209" s="90"/>
      <c r="HON209" s="6"/>
      <c r="HOO209" s="86"/>
      <c r="HOP209" s="79"/>
      <c r="HOQ209" s="82"/>
      <c r="HOR209" s="79"/>
      <c r="HOS209" s="104"/>
      <c r="HOT209" s="83"/>
      <c r="HOU209" s="90"/>
      <c r="HOV209" s="91"/>
      <c r="HOW209" s="92"/>
      <c r="HOX209" s="93"/>
      <c r="HOY209" s="90"/>
      <c r="HOZ209" s="6"/>
      <c r="HPA209" s="86"/>
      <c r="HPB209" s="79"/>
      <c r="HPC209" s="82"/>
      <c r="HPD209" s="79"/>
      <c r="HPE209" s="104"/>
      <c r="HPF209" s="83"/>
      <c r="HPG209" s="90"/>
      <c r="HPH209" s="91"/>
      <c r="HPI209" s="92"/>
      <c r="HPJ209" s="93"/>
      <c r="HPK209" s="90"/>
      <c r="HPL209" s="6"/>
      <c r="HPM209" s="86"/>
      <c r="HPN209" s="79"/>
      <c r="HPO209" s="82"/>
      <c r="HPP209" s="79"/>
      <c r="HPQ209" s="104"/>
      <c r="HPR209" s="83"/>
      <c r="HPS209" s="90"/>
      <c r="HPT209" s="91"/>
      <c r="HPU209" s="92"/>
      <c r="HPV209" s="93"/>
      <c r="HPW209" s="90"/>
      <c r="HPX209" s="6"/>
      <c r="HPY209" s="86"/>
      <c r="HPZ209" s="79"/>
      <c r="HQA209" s="82"/>
      <c r="HQB209" s="79"/>
      <c r="HQC209" s="104"/>
      <c r="HQD209" s="83"/>
      <c r="HQE209" s="90"/>
      <c r="HQF209" s="91"/>
      <c r="HQG209" s="92"/>
      <c r="HQH209" s="93"/>
      <c r="HQI209" s="90"/>
      <c r="HQJ209" s="6"/>
      <c r="HQK209" s="86"/>
      <c r="HQL209" s="79"/>
      <c r="HQM209" s="82"/>
      <c r="HQN209" s="79"/>
      <c r="HQO209" s="104"/>
      <c r="HQP209" s="83"/>
      <c r="HQQ209" s="90"/>
      <c r="HQR209" s="91"/>
      <c r="HQS209" s="92"/>
      <c r="HQT209" s="93"/>
      <c r="HQU209" s="90"/>
      <c r="HQV209" s="6"/>
      <c r="HQW209" s="86"/>
      <c r="HQX209" s="79"/>
      <c r="HQY209" s="82"/>
      <c r="HQZ209" s="79"/>
      <c r="HRA209" s="104"/>
      <c r="HRB209" s="83"/>
      <c r="HRC209" s="90"/>
      <c r="HRD209" s="91"/>
      <c r="HRE209" s="92"/>
      <c r="HRF209" s="93"/>
      <c r="HRG209" s="90"/>
      <c r="HRH209" s="6"/>
      <c r="HRI209" s="86"/>
      <c r="HRJ209" s="79"/>
      <c r="HRK209" s="82"/>
      <c r="HRL209" s="79"/>
      <c r="HRM209" s="104"/>
      <c r="HRN209" s="83"/>
      <c r="HRO209" s="90"/>
      <c r="HRP209" s="91"/>
      <c r="HRQ209" s="92"/>
      <c r="HRR209" s="93"/>
      <c r="HRS209" s="90"/>
      <c r="HRT209" s="6"/>
      <c r="HRU209" s="86"/>
      <c r="HRV209" s="79"/>
      <c r="HRW209" s="82"/>
      <c r="HRX209" s="79"/>
      <c r="HRY209" s="104"/>
      <c r="HRZ209" s="83"/>
      <c r="HSA209" s="90"/>
      <c r="HSB209" s="91"/>
      <c r="HSC209" s="92"/>
      <c r="HSD209" s="93"/>
      <c r="HSE209" s="90"/>
      <c r="HSF209" s="6"/>
      <c r="HSG209" s="86"/>
      <c r="HSH209" s="79"/>
      <c r="HSI209" s="82"/>
      <c r="HSJ209" s="79"/>
      <c r="HSK209" s="104"/>
      <c r="HSL209" s="83"/>
      <c r="HSM209" s="90"/>
      <c r="HSN209" s="91"/>
      <c r="HSO209" s="92"/>
      <c r="HSP209" s="93"/>
      <c r="HSQ209" s="90"/>
      <c r="HSR209" s="6"/>
      <c r="HSS209" s="86"/>
      <c r="HST209" s="79"/>
      <c r="HSU209" s="82"/>
      <c r="HSV209" s="79"/>
      <c r="HSW209" s="104"/>
      <c r="HSX209" s="83"/>
      <c r="HSY209" s="90"/>
      <c r="HSZ209" s="91"/>
      <c r="HTA209" s="92"/>
      <c r="HTB209" s="93"/>
      <c r="HTC209" s="90"/>
      <c r="HTD209" s="6"/>
      <c r="HTE209" s="86"/>
      <c r="HTF209" s="79"/>
      <c r="HTG209" s="82"/>
      <c r="HTH209" s="79"/>
      <c r="HTI209" s="104"/>
      <c r="HTJ209" s="83"/>
      <c r="HTK209" s="90"/>
      <c r="HTL209" s="91"/>
      <c r="HTM209" s="92"/>
      <c r="HTN209" s="93"/>
      <c r="HTO209" s="90"/>
      <c r="HTP209" s="6"/>
      <c r="HTQ209" s="86"/>
      <c r="HTR209" s="79"/>
      <c r="HTS209" s="82"/>
      <c r="HTT209" s="79"/>
      <c r="HTU209" s="104"/>
      <c r="HTV209" s="83"/>
      <c r="HTW209" s="90"/>
      <c r="HTX209" s="91"/>
      <c r="HTY209" s="92"/>
      <c r="HTZ209" s="93"/>
      <c r="HUA209" s="90"/>
      <c r="HUB209" s="6"/>
      <c r="HUC209" s="86"/>
      <c r="HUD209" s="79"/>
      <c r="HUE209" s="82"/>
      <c r="HUF209" s="79"/>
      <c r="HUG209" s="104"/>
      <c r="HUH209" s="83"/>
      <c r="HUI209" s="90"/>
      <c r="HUJ209" s="91"/>
      <c r="HUK209" s="92"/>
      <c r="HUL209" s="93"/>
      <c r="HUM209" s="90"/>
      <c r="HUN209" s="6"/>
      <c r="HUO209" s="86"/>
      <c r="HUP209" s="79"/>
      <c r="HUQ209" s="82"/>
      <c r="HUR209" s="79"/>
      <c r="HUS209" s="104"/>
      <c r="HUT209" s="83"/>
      <c r="HUU209" s="90"/>
      <c r="HUV209" s="91"/>
      <c r="HUW209" s="92"/>
      <c r="HUX209" s="93"/>
      <c r="HUY209" s="90"/>
      <c r="HUZ209" s="6"/>
      <c r="HVA209" s="86"/>
      <c r="HVB209" s="79"/>
      <c r="HVC209" s="82"/>
      <c r="HVD209" s="79"/>
      <c r="HVE209" s="104"/>
      <c r="HVF209" s="83"/>
      <c r="HVG209" s="90"/>
      <c r="HVH209" s="91"/>
      <c r="HVI209" s="92"/>
      <c r="HVJ209" s="93"/>
      <c r="HVK209" s="90"/>
      <c r="HVL209" s="6"/>
      <c r="HVM209" s="86"/>
      <c r="HVN209" s="79"/>
      <c r="HVO209" s="82"/>
      <c r="HVP209" s="79"/>
      <c r="HVQ209" s="104"/>
      <c r="HVR209" s="83"/>
      <c r="HVS209" s="90"/>
      <c r="HVT209" s="91"/>
      <c r="HVU209" s="92"/>
      <c r="HVV209" s="93"/>
      <c r="HVW209" s="90"/>
      <c r="HVX209" s="6"/>
      <c r="HVY209" s="86"/>
      <c r="HVZ209" s="79"/>
      <c r="HWA209" s="82"/>
      <c r="HWB209" s="79"/>
      <c r="HWC209" s="104"/>
      <c r="HWD209" s="83"/>
      <c r="HWE209" s="90"/>
      <c r="HWF209" s="91"/>
      <c r="HWG209" s="92"/>
      <c r="HWH209" s="93"/>
      <c r="HWI209" s="90"/>
      <c r="HWJ209" s="6"/>
      <c r="HWK209" s="86"/>
      <c r="HWL209" s="79"/>
      <c r="HWM209" s="82"/>
      <c r="HWN209" s="79"/>
      <c r="HWO209" s="104"/>
      <c r="HWP209" s="83"/>
      <c r="HWQ209" s="90"/>
      <c r="HWR209" s="91"/>
      <c r="HWS209" s="92"/>
      <c r="HWT209" s="93"/>
      <c r="HWU209" s="90"/>
      <c r="HWV209" s="6"/>
      <c r="HWW209" s="86"/>
      <c r="HWX209" s="79"/>
      <c r="HWY209" s="82"/>
      <c r="HWZ209" s="79"/>
      <c r="HXA209" s="104"/>
      <c r="HXB209" s="83"/>
      <c r="HXC209" s="90"/>
      <c r="HXD209" s="91"/>
      <c r="HXE209" s="92"/>
      <c r="HXF209" s="93"/>
      <c r="HXG209" s="90"/>
      <c r="HXH209" s="6"/>
      <c r="HXI209" s="86"/>
      <c r="HXJ209" s="79"/>
      <c r="HXK209" s="82"/>
      <c r="HXL209" s="79"/>
      <c r="HXM209" s="104"/>
      <c r="HXN209" s="83"/>
      <c r="HXO209" s="90"/>
      <c r="HXP209" s="91"/>
      <c r="HXQ209" s="92"/>
      <c r="HXR209" s="93"/>
      <c r="HXS209" s="90"/>
      <c r="HXT209" s="6"/>
      <c r="HXU209" s="86"/>
      <c r="HXV209" s="79"/>
      <c r="HXW209" s="82"/>
      <c r="HXX209" s="79"/>
      <c r="HXY209" s="104"/>
      <c r="HXZ209" s="83"/>
      <c r="HYA209" s="90"/>
      <c r="HYB209" s="91"/>
      <c r="HYC209" s="92"/>
      <c r="HYD209" s="93"/>
      <c r="HYE209" s="90"/>
      <c r="HYF209" s="6"/>
      <c r="HYG209" s="86"/>
      <c r="HYH209" s="79"/>
      <c r="HYI209" s="82"/>
      <c r="HYJ209" s="79"/>
      <c r="HYK209" s="104"/>
      <c r="HYL209" s="83"/>
      <c r="HYM209" s="90"/>
      <c r="HYN209" s="91"/>
      <c r="HYO209" s="92"/>
      <c r="HYP209" s="93"/>
      <c r="HYQ209" s="90"/>
      <c r="HYR209" s="6"/>
      <c r="HYS209" s="86"/>
      <c r="HYT209" s="79"/>
      <c r="HYU209" s="82"/>
      <c r="HYV209" s="79"/>
      <c r="HYW209" s="104"/>
      <c r="HYX209" s="83"/>
      <c r="HYY209" s="90"/>
      <c r="HYZ209" s="91"/>
      <c r="HZA209" s="92"/>
      <c r="HZB209" s="93"/>
      <c r="HZC209" s="90"/>
      <c r="HZD209" s="6"/>
      <c r="HZE209" s="86"/>
      <c r="HZF209" s="79"/>
      <c r="HZG209" s="82"/>
      <c r="HZH209" s="79"/>
      <c r="HZI209" s="104"/>
      <c r="HZJ209" s="83"/>
      <c r="HZK209" s="90"/>
      <c r="HZL209" s="91"/>
      <c r="HZM209" s="92"/>
      <c r="HZN209" s="93"/>
      <c r="HZO209" s="90"/>
      <c r="HZP209" s="6"/>
      <c r="HZQ209" s="86"/>
      <c r="HZR209" s="79"/>
      <c r="HZS209" s="82"/>
      <c r="HZT209" s="79"/>
      <c r="HZU209" s="104"/>
      <c r="HZV209" s="83"/>
      <c r="HZW209" s="90"/>
      <c r="HZX209" s="91"/>
      <c r="HZY209" s="92"/>
      <c r="HZZ209" s="93"/>
      <c r="IAA209" s="90"/>
      <c r="IAB209" s="6"/>
      <c r="IAC209" s="86"/>
      <c r="IAD209" s="79"/>
      <c r="IAE209" s="82"/>
      <c r="IAF209" s="79"/>
      <c r="IAG209" s="104"/>
      <c r="IAH209" s="83"/>
      <c r="IAI209" s="90"/>
      <c r="IAJ209" s="91"/>
      <c r="IAK209" s="92"/>
      <c r="IAL209" s="93"/>
      <c r="IAM209" s="90"/>
      <c r="IAN209" s="6"/>
      <c r="IAO209" s="86"/>
      <c r="IAP209" s="79"/>
      <c r="IAQ209" s="82"/>
      <c r="IAR209" s="79"/>
      <c r="IAS209" s="104"/>
      <c r="IAT209" s="83"/>
      <c r="IAU209" s="90"/>
      <c r="IAV209" s="91"/>
      <c r="IAW209" s="92"/>
      <c r="IAX209" s="93"/>
      <c r="IAY209" s="90"/>
      <c r="IAZ209" s="6"/>
      <c r="IBA209" s="86"/>
      <c r="IBB209" s="79"/>
      <c r="IBC209" s="82"/>
      <c r="IBD209" s="79"/>
      <c r="IBE209" s="104"/>
      <c r="IBF209" s="83"/>
      <c r="IBG209" s="90"/>
      <c r="IBH209" s="91"/>
      <c r="IBI209" s="92"/>
      <c r="IBJ209" s="93"/>
      <c r="IBK209" s="90"/>
      <c r="IBL209" s="6"/>
      <c r="IBM209" s="86"/>
      <c r="IBN209" s="79"/>
      <c r="IBO209" s="82"/>
      <c r="IBP209" s="79"/>
      <c r="IBQ209" s="104"/>
      <c r="IBR209" s="83"/>
      <c r="IBS209" s="90"/>
      <c r="IBT209" s="91"/>
      <c r="IBU209" s="92"/>
      <c r="IBV209" s="93"/>
      <c r="IBW209" s="90"/>
      <c r="IBX209" s="6"/>
      <c r="IBY209" s="86"/>
      <c r="IBZ209" s="79"/>
      <c r="ICA209" s="82"/>
      <c r="ICB209" s="79"/>
      <c r="ICC209" s="104"/>
      <c r="ICD209" s="83"/>
      <c r="ICE209" s="90"/>
      <c r="ICF209" s="91"/>
      <c r="ICG209" s="92"/>
      <c r="ICH209" s="93"/>
      <c r="ICI209" s="90"/>
      <c r="ICJ209" s="6"/>
      <c r="ICK209" s="86"/>
      <c r="ICL209" s="79"/>
      <c r="ICM209" s="82"/>
      <c r="ICN209" s="79"/>
      <c r="ICO209" s="104"/>
      <c r="ICP209" s="83"/>
      <c r="ICQ209" s="90"/>
      <c r="ICR209" s="91"/>
      <c r="ICS209" s="92"/>
      <c r="ICT209" s="93"/>
      <c r="ICU209" s="90"/>
      <c r="ICV209" s="6"/>
      <c r="ICW209" s="86"/>
      <c r="ICX209" s="79"/>
      <c r="ICY209" s="82"/>
      <c r="ICZ209" s="79"/>
      <c r="IDA209" s="104"/>
      <c r="IDB209" s="83"/>
      <c r="IDC209" s="90"/>
      <c r="IDD209" s="91"/>
      <c r="IDE209" s="92"/>
      <c r="IDF209" s="93"/>
      <c r="IDG209" s="90"/>
      <c r="IDH209" s="6"/>
      <c r="IDI209" s="86"/>
      <c r="IDJ209" s="79"/>
      <c r="IDK209" s="82"/>
      <c r="IDL209" s="79"/>
      <c r="IDM209" s="104"/>
      <c r="IDN209" s="83"/>
      <c r="IDO209" s="90"/>
      <c r="IDP209" s="91"/>
      <c r="IDQ209" s="92"/>
      <c r="IDR209" s="93"/>
      <c r="IDS209" s="90"/>
      <c r="IDT209" s="6"/>
      <c r="IDU209" s="86"/>
      <c r="IDV209" s="79"/>
      <c r="IDW209" s="82"/>
      <c r="IDX209" s="79"/>
      <c r="IDY209" s="104"/>
      <c r="IDZ209" s="83"/>
      <c r="IEA209" s="90"/>
      <c r="IEB209" s="91"/>
      <c r="IEC209" s="92"/>
      <c r="IED209" s="93"/>
      <c r="IEE209" s="90"/>
      <c r="IEF209" s="6"/>
      <c r="IEG209" s="86"/>
      <c r="IEH209" s="79"/>
      <c r="IEI209" s="82"/>
      <c r="IEJ209" s="79"/>
      <c r="IEK209" s="104"/>
      <c r="IEL209" s="83"/>
      <c r="IEM209" s="90"/>
      <c r="IEN209" s="91"/>
      <c r="IEO209" s="92"/>
      <c r="IEP209" s="93"/>
      <c r="IEQ209" s="90"/>
      <c r="IER209" s="6"/>
      <c r="IES209" s="86"/>
      <c r="IET209" s="79"/>
      <c r="IEU209" s="82"/>
      <c r="IEV209" s="79"/>
      <c r="IEW209" s="104"/>
      <c r="IEX209" s="83"/>
      <c r="IEY209" s="90"/>
      <c r="IEZ209" s="91"/>
      <c r="IFA209" s="92"/>
      <c r="IFB209" s="93"/>
      <c r="IFC209" s="90"/>
      <c r="IFD209" s="6"/>
      <c r="IFE209" s="86"/>
      <c r="IFF209" s="79"/>
      <c r="IFG209" s="82"/>
      <c r="IFH209" s="79"/>
      <c r="IFI209" s="104"/>
      <c r="IFJ209" s="83"/>
      <c r="IFK209" s="90"/>
      <c r="IFL209" s="91"/>
      <c r="IFM209" s="92"/>
      <c r="IFN209" s="93"/>
      <c r="IFO209" s="90"/>
      <c r="IFP209" s="6"/>
      <c r="IFQ209" s="86"/>
      <c r="IFR209" s="79"/>
      <c r="IFS209" s="82"/>
      <c r="IFT209" s="79"/>
      <c r="IFU209" s="104"/>
      <c r="IFV209" s="83"/>
      <c r="IFW209" s="90"/>
      <c r="IFX209" s="91"/>
      <c r="IFY209" s="92"/>
      <c r="IFZ209" s="93"/>
      <c r="IGA209" s="90"/>
      <c r="IGB209" s="6"/>
      <c r="IGC209" s="86"/>
      <c r="IGD209" s="79"/>
      <c r="IGE209" s="82"/>
      <c r="IGF209" s="79"/>
      <c r="IGG209" s="104"/>
      <c r="IGH209" s="83"/>
      <c r="IGI209" s="90"/>
      <c r="IGJ209" s="91"/>
      <c r="IGK209" s="92"/>
      <c r="IGL209" s="93"/>
      <c r="IGM209" s="90"/>
      <c r="IGN209" s="6"/>
      <c r="IGO209" s="86"/>
      <c r="IGP209" s="79"/>
      <c r="IGQ209" s="82"/>
      <c r="IGR209" s="79"/>
      <c r="IGS209" s="104"/>
      <c r="IGT209" s="83"/>
      <c r="IGU209" s="90"/>
      <c r="IGV209" s="91"/>
      <c r="IGW209" s="92"/>
      <c r="IGX209" s="93"/>
      <c r="IGY209" s="90"/>
      <c r="IGZ209" s="6"/>
      <c r="IHA209" s="86"/>
      <c r="IHB209" s="79"/>
      <c r="IHC209" s="82"/>
      <c r="IHD209" s="79"/>
      <c r="IHE209" s="104"/>
      <c r="IHF209" s="83"/>
      <c r="IHG209" s="90"/>
      <c r="IHH209" s="91"/>
      <c r="IHI209" s="92"/>
      <c r="IHJ209" s="93"/>
      <c r="IHK209" s="90"/>
      <c r="IHL209" s="6"/>
      <c r="IHM209" s="86"/>
      <c r="IHN209" s="79"/>
      <c r="IHO209" s="82"/>
      <c r="IHP209" s="79"/>
      <c r="IHQ209" s="104"/>
      <c r="IHR209" s="83"/>
      <c r="IHS209" s="90"/>
      <c r="IHT209" s="91"/>
      <c r="IHU209" s="92"/>
      <c r="IHV209" s="93"/>
      <c r="IHW209" s="90"/>
      <c r="IHX209" s="6"/>
      <c r="IHY209" s="86"/>
      <c r="IHZ209" s="79"/>
      <c r="IIA209" s="82"/>
      <c r="IIB209" s="79"/>
      <c r="IIC209" s="104"/>
      <c r="IID209" s="83"/>
      <c r="IIE209" s="90"/>
      <c r="IIF209" s="91"/>
      <c r="IIG209" s="92"/>
      <c r="IIH209" s="93"/>
      <c r="III209" s="90"/>
      <c r="IIJ209" s="6"/>
      <c r="IIK209" s="86"/>
      <c r="IIL209" s="79"/>
      <c r="IIM209" s="82"/>
      <c r="IIN209" s="79"/>
      <c r="IIO209" s="104"/>
      <c r="IIP209" s="83"/>
      <c r="IIQ209" s="90"/>
      <c r="IIR209" s="91"/>
      <c r="IIS209" s="92"/>
      <c r="IIT209" s="93"/>
      <c r="IIU209" s="90"/>
      <c r="IIV209" s="6"/>
      <c r="IIW209" s="86"/>
      <c r="IIX209" s="79"/>
      <c r="IIY209" s="82"/>
      <c r="IIZ209" s="79"/>
      <c r="IJA209" s="104"/>
      <c r="IJB209" s="83"/>
      <c r="IJC209" s="90"/>
      <c r="IJD209" s="91"/>
      <c r="IJE209" s="92"/>
      <c r="IJF209" s="93"/>
      <c r="IJG209" s="90"/>
      <c r="IJH209" s="6"/>
      <c r="IJI209" s="86"/>
      <c r="IJJ209" s="79"/>
      <c r="IJK209" s="82"/>
      <c r="IJL209" s="79"/>
      <c r="IJM209" s="104"/>
      <c r="IJN209" s="83"/>
      <c r="IJO209" s="90"/>
      <c r="IJP209" s="91"/>
      <c r="IJQ209" s="92"/>
      <c r="IJR209" s="93"/>
      <c r="IJS209" s="90"/>
      <c r="IJT209" s="6"/>
      <c r="IJU209" s="86"/>
      <c r="IJV209" s="79"/>
      <c r="IJW209" s="82"/>
      <c r="IJX209" s="79"/>
      <c r="IJY209" s="104"/>
      <c r="IJZ209" s="83"/>
      <c r="IKA209" s="90"/>
      <c r="IKB209" s="91"/>
      <c r="IKC209" s="92"/>
      <c r="IKD209" s="93"/>
      <c r="IKE209" s="90"/>
      <c r="IKF209" s="6"/>
      <c r="IKG209" s="86"/>
      <c r="IKH209" s="79"/>
      <c r="IKI209" s="82"/>
      <c r="IKJ209" s="79"/>
      <c r="IKK209" s="104"/>
      <c r="IKL209" s="83"/>
      <c r="IKM209" s="90"/>
      <c r="IKN209" s="91"/>
      <c r="IKO209" s="92"/>
      <c r="IKP209" s="93"/>
      <c r="IKQ209" s="90"/>
      <c r="IKR209" s="6"/>
      <c r="IKS209" s="86"/>
      <c r="IKT209" s="79"/>
      <c r="IKU209" s="82"/>
      <c r="IKV209" s="79"/>
      <c r="IKW209" s="104"/>
      <c r="IKX209" s="83"/>
      <c r="IKY209" s="90"/>
      <c r="IKZ209" s="91"/>
      <c r="ILA209" s="92"/>
      <c r="ILB209" s="93"/>
      <c r="ILC209" s="90"/>
      <c r="ILD209" s="6"/>
      <c r="ILE209" s="86"/>
      <c r="ILF209" s="79"/>
      <c r="ILG209" s="82"/>
      <c r="ILH209" s="79"/>
      <c r="ILI209" s="104"/>
      <c r="ILJ209" s="83"/>
      <c r="ILK209" s="90"/>
      <c r="ILL209" s="91"/>
      <c r="ILM209" s="92"/>
      <c r="ILN209" s="93"/>
      <c r="ILO209" s="90"/>
      <c r="ILP209" s="6"/>
      <c r="ILQ209" s="86"/>
      <c r="ILR209" s="79"/>
      <c r="ILS209" s="82"/>
      <c r="ILT209" s="79"/>
      <c r="ILU209" s="104"/>
      <c r="ILV209" s="83"/>
      <c r="ILW209" s="90"/>
      <c r="ILX209" s="91"/>
      <c r="ILY209" s="92"/>
      <c r="ILZ209" s="93"/>
      <c r="IMA209" s="90"/>
      <c r="IMB209" s="6"/>
      <c r="IMC209" s="86"/>
      <c r="IMD209" s="79"/>
      <c r="IME209" s="82"/>
      <c r="IMF209" s="79"/>
      <c r="IMG209" s="104"/>
      <c r="IMH209" s="83"/>
      <c r="IMI209" s="90"/>
      <c r="IMJ209" s="91"/>
      <c r="IMK209" s="92"/>
      <c r="IML209" s="93"/>
      <c r="IMM209" s="90"/>
      <c r="IMN209" s="6"/>
      <c r="IMO209" s="86"/>
      <c r="IMP209" s="79"/>
      <c r="IMQ209" s="82"/>
      <c r="IMR209" s="79"/>
      <c r="IMS209" s="104"/>
      <c r="IMT209" s="83"/>
      <c r="IMU209" s="90"/>
      <c r="IMV209" s="91"/>
      <c r="IMW209" s="92"/>
      <c r="IMX209" s="93"/>
      <c r="IMY209" s="90"/>
      <c r="IMZ209" s="6"/>
      <c r="INA209" s="86"/>
      <c r="INB209" s="79"/>
      <c r="INC209" s="82"/>
      <c r="IND209" s="79"/>
      <c r="INE209" s="104"/>
      <c r="INF209" s="83"/>
      <c r="ING209" s="90"/>
      <c r="INH209" s="91"/>
      <c r="INI209" s="92"/>
      <c r="INJ209" s="93"/>
      <c r="INK209" s="90"/>
      <c r="INL209" s="6"/>
      <c r="INM209" s="86"/>
      <c r="INN209" s="79"/>
      <c r="INO209" s="82"/>
      <c r="INP209" s="79"/>
      <c r="INQ209" s="104"/>
      <c r="INR209" s="83"/>
      <c r="INS209" s="90"/>
      <c r="INT209" s="91"/>
      <c r="INU209" s="92"/>
      <c r="INV209" s="93"/>
      <c r="INW209" s="90"/>
      <c r="INX209" s="6"/>
      <c r="INY209" s="86"/>
      <c r="INZ209" s="79"/>
      <c r="IOA209" s="82"/>
      <c r="IOB209" s="79"/>
      <c r="IOC209" s="104"/>
      <c r="IOD209" s="83"/>
      <c r="IOE209" s="90"/>
      <c r="IOF209" s="91"/>
      <c r="IOG209" s="92"/>
      <c r="IOH209" s="93"/>
      <c r="IOI209" s="90"/>
      <c r="IOJ209" s="6"/>
      <c r="IOK209" s="86"/>
      <c r="IOL209" s="79"/>
      <c r="IOM209" s="82"/>
      <c r="ION209" s="79"/>
      <c r="IOO209" s="104"/>
      <c r="IOP209" s="83"/>
      <c r="IOQ209" s="90"/>
      <c r="IOR209" s="91"/>
      <c r="IOS209" s="92"/>
      <c r="IOT209" s="93"/>
      <c r="IOU209" s="90"/>
      <c r="IOV209" s="6"/>
      <c r="IOW209" s="86"/>
      <c r="IOX209" s="79"/>
      <c r="IOY209" s="82"/>
      <c r="IOZ209" s="79"/>
      <c r="IPA209" s="104"/>
      <c r="IPB209" s="83"/>
      <c r="IPC209" s="90"/>
      <c r="IPD209" s="91"/>
      <c r="IPE209" s="92"/>
      <c r="IPF209" s="93"/>
      <c r="IPG209" s="90"/>
      <c r="IPH209" s="6"/>
      <c r="IPI209" s="86"/>
      <c r="IPJ209" s="79"/>
      <c r="IPK209" s="82"/>
      <c r="IPL209" s="79"/>
      <c r="IPM209" s="104"/>
      <c r="IPN209" s="83"/>
      <c r="IPO209" s="90"/>
      <c r="IPP209" s="91"/>
      <c r="IPQ209" s="92"/>
      <c r="IPR209" s="93"/>
      <c r="IPS209" s="90"/>
      <c r="IPT209" s="6"/>
      <c r="IPU209" s="86"/>
      <c r="IPV209" s="79"/>
      <c r="IPW209" s="82"/>
      <c r="IPX209" s="79"/>
      <c r="IPY209" s="104"/>
      <c r="IPZ209" s="83"/>
      <c r="IQA209" s="90"/>
      <c r="IQB209" s="91"/>
      <c r="IQC209" s="92"/>
      <c r="IQD209" s="93"/>
      <c r="IQE209" s="90"/>
      <c r="IQF209" s="6"/>
      <c r="IQG209" s="86"/>
      <c r="IQH209" s="79"/>
      <c r="IQI209" s="82"/>
      <c r="IQJ209" s="79"/>
      <c r="IQK209" s="104"/>
      <c r="IQL209" s="83"/>
      <c r="IQM209" s="90"/>
      <c r="IQN209" s="91"/>
      <c r="IQO209" s="92"/>
      <c r="IQP209" s="93"/>
      <c r="IQQ209" s="90"/>
      <c r="IQR209" s="6"/>
      <c r="IQS209" s="86"/>
      <c r="IQT209" s="79"/>
      <c r="IQU209" s="82"/>
      <c r="IQV209" s="79"/>
      <c r="IQW209" s="104"/>
      <c r="IQX209" s="83"/>
      <c r="IQY209" s="90"/>
      <c r="IQZ209" s="91"/>
      <c r="IRA209" s="92"/>
      <c r="IRB209" s="93"/>
      <c r="IRC209" s="90"/>
      <c r="IRD209" s="6"/>
      <c r="IRE209" s="86"/>
      <c r="IRF209" s="79"/>
      <c r="IRG209" s="82"/>
      <c r="IRH209" s="79"/>
      <c r="IRI209" s="104"/>
      <c r="IRJ209" s="83"/>
      <c r="IRK209" s="90"/>
      <c r="IRL209" s="91"/>
      <c r="IRM209" s="92"/>
      <c r="IRN209" s="93"/>
      <c r="IRO209" s="90"/>
      <c r="IRP209" s="6"/>
      <c r="IRQ209" s="86"/>
      <c r="IRR209" s="79"/>
      <c r="IRS209" s="82"/>
      <c r="IRT209" s="79"/>
      <c r="IRU209" s="104"/>
      <c r="IRV209" s="83"/>
      <c r="IRW209" s="90"/>
      <c r="IRX209" s="91"/>
      <c r="IRY209" s="92"/>
      <c r="IRZ209" s="93"/>
      <c r="ISA209" s="90"/>
      <c r="ISB209" s="6"/>
      <c r="ISC209" s="86"/>
      <c r="ISD209" s="79"/>
      <c r="ISE209" s="82"/>
      <c r="ISF209" s="79"/>
      <c r="ISG209" s="104"/>
      <c r="ISH209" s="83"/>
      <c r="ISI209" s="90"/>
      <c r="ISJ209" s="91"/>
      <c r="ISK209" s="92"/>
      <c r="ISL209" s="93"/>
      <c r="ISM209" s="90"/>
      <c r="ISN209" s="6"/>
      <c r="ISO209" s="86"/>
      <c r="ISP209" s="79"/>
      <c r="ISQ209" s="82"/>
      <c r="ISR209" s="79"/>
      <c r="ISS209" s="104"/>
      <c r="IST209" s="83"/>
      <c r="ISU209" s="90"/>
      <c r="ISV209" s="91"/>
      <c r="ISW209" s="92"/>
      <c r="ISX209" s="93"/>
      <c r="ISY209" s="90"/>
      <c r="ISZ209" s="6"/>
      <c r="ITA209" s="86"/>
      <c r="ITB209" s="79"/>
      <c r="ITC209" s="82"/>
      <c r="ITD209" s="79"/>
      <c r="ITE209" s="104"/>
      <c r="ITF209" s="83"/>
      <c r="ITG209" s="90"/>
      <c r="ITH209" s="91"/>
      <c r="ITI209" s="92"/>
      <c r="ITJ209" s="93"/>
      <c r="ITK209" s="90"/>
      <c r="ITL209" s="6"/>
      <c r="ITM209" s="86"/>
      <c r="ITN209" s="79"/>
      <c r="ITO209" s="82"/>
      <c r="ITP209" s="79"/>
      <c r="ITQ209" s="104"/>
      <c r="ITR209" s="83"/>
      <c r="ITS209" s="90"/>
      <c r="ITT209" s="91"/>
      <c r="ITU209" s="92"/>
      <c r="ITV209" s="93"/>
      <c r="ITW209" s="90"/>
      <c r="ITX209" s="6"/>
      <c r="ITY209" s="86"/>
      <c r="ITZ209" s="79"/>
      <c r="IUA209" s="82"/>
      <c r="IUB209" s="79"/>
      <c r="IUC209" s="104"/>
      <c r="IUD209" s="83"/>
      <c r="IUE209" s="90"/>
      <c r="IUF209" s="91"/>
      <c r="IUG209" s="92"/>
      <c r="IUH209" s="93"/>
      <c r="IUI209" s="90"/>
      <c r="IUJ209" s="6"/>
      <c r="IUK209" s="86"/>
      <c r="IUL209" s="79"/>
      <c r="IUM209" s="82"/>
      <c r="IUN209" s="79"/>
      <c r="IUO209" s="104"/>
      <c r="IUP209" s="83"/>
      <c r="IUQ209" s="90"/>
      <c r="IUR209" s="91"/>
      <c r="IUS209" s="92"/>
      <c r="IUT209" s="93"/>
      <c r="IUU209" s="90"/>
      <c r="IUV209" s="6"/>
      <c r="IUW209" s="86"/>
      <c r="IUX209" s="79"/>
      <c r="IUY209" s="82"/>
      <c r="IUZ209" s="79"/>
      <c r="IVA209" s="104"/>
      <c r="IVB209" s="83"/>
      <c r="IVC209" s="90"/>
      <c r="IVD209" s="91"/>
      <c r="IVE209" s="92"/>
      <c r="IVF209" s="93"/>
      <c r="IVG209" s="90"/>
      <c r="IVH209" s="6"/>
      <c r="IVI209" s="86"/>
      <c r="IVJ209" s="79"/>
      <c r="IVK209" s="82"/>
      <c r="IVL209" s="79"/>
      <c r="IVM209" s="104"/>
      <c r="IVN209" s="83"/>
      <c r="IVO209" s="90"/>
      <c r="IVP209" s="91"/>
      <c r="IVQ209" s="92"/>
      <c r="IVR209" s="93"/>
      <c r="IVS209" s="90"/>
      <c r="IVT209" s="6"/>
      <c r="IVU209" s="86"/>
      <c r="IVV209" s="79"/>
      <c r="IVW209" s="82"/>
      <c r="IVX209" s="79"/>
      <c r="IVY209" s="104"/>
      <c r="IVZ209" s="83"/>
      <c r="IWA209" s="90"/>
      <c r="IWB209" s="91"/>
      <c r="IWC209" s="92"/>
      <c r="IWD209" s="93"/>
      <c r="IWE209" s="90"/>
      <c r="IWF209" s="6"/>
      <c r="IWG209" s="86"/>
      <c r="IWH209" s="79"/>
      <c r="IWI209" s="82"/>
      <c r="IWJ209" s="79"/>
      <c r="IWK209" s="104"/>
      <c r="IWL209" s="83"/>
      <c r="IWM209" s="90"/>
      <c r="IWN209" s="91"/>
      <c r="IWO209" s="92"/>
      <c r="IWP209" s="93"/>
      <c r="IWQ209" s="90"/>
      <c r="IWR209" s="6"/>
      <c r="IWS209" s="86"/>
      <c r="IWT209" s="79"/>
      <c r="IWU209" s="82"/>
      <c r="IWV209" s="79"/>
      <c r="IWW209" s="104"/>
      <c r="IWX209" s="83"/>
      <c r="IWY209" s="90"/>
      <c r="IWZ209" s="91"/>
      <c r="IXA209" s="92"/>
      <c r="IXB209" s="93"/>
      <c r="IXC209" s="90"/>
      <c r="IXD209" s="6"/>
      <c r="IXE209" s="86"/>
      <c r="IXF209" s="79"/>
      <c r="IXG209" s="82"/>
      <c r="IXH209" s="79"/>
      <c r="IXI209" s="104"/>
      <c r="IXJ209" s="83"/>
      <c r="IXK209" s="90"/>
      <c r="IXL209" s="91"/>
      <c r="IXM209" s="92"/>
      <c r="IXN209" s="93"/>
      <c r="IXO209" s="90"/>
      <c r="IXP209" s="6"/>
      <c r="IXQ209" s="86"/>
      <c r="IXR209" s="79"/>
      <c r="IXS209" s="82"/>
      <c r="IXT209" s="79"/>
      <c r="IXU209" s="104"/>
      <c r="IXV209" s="83"/>
      <c r="IXW209" s="90"/>
      <c r="IXX209" s="91"/>
      <c r="IXY209" s="92"/>
      <c r="IXZ209" s="93"/>
      <c r="IYA209" s="90"/>
      <c r="IYB209" s="6"/>
      <c r="IYC209" s="86"/>
      <c r="IYD209" s="79"/>
      <c r="IYE209" s="82"/>
      <c r="IYF209" s="79"/>
      <c r="IYG209" s="104"/>
      <c r="IYH209" s="83"/>
      <c r="IYI209" s="90"/>
      <c r="IYJ209" s="91"/>
      <c r="IYK209" s="92"/>
      <c r="IYL209" s="93"/>
      <c r="IYM209" s="90"/>
      <c r="IYN209" s="6"/>
      <c r="IYO209" s="86"/>
      <c r="IYP209" s="79"/>
      <c r="IYQ209" s="82"/>
      <c r="IYR209" s="79"/>
      <c r="IYS209" s="104"/>
      <c r="IYT209" s="83"/>
      <c r="IYU209" s="90"/>
      <c r="IYV209" s="91"/>
      <c r="IYW209" s="92"/>
      <c r="IYX209" s="93"/>
      <c r="IYY209" s="90"/>
      <c r="IYZ209" s="6"/>
      <c r="IZA209" s="86"/>
      <c r="IZB209" s="79"/>
      <c r="IZC209" s="82"/>
      <c r="IZD209" s="79"/>
      <c r="IZE209" s="104"/>
      <c r="IZF209" s="83"/>
      <c r="IZG209" s="90"/>
      <c r="IZH209" s="91"/>
      <c r="IZI209" s="92"/>
      <c r="IZJ209" s="93"/>
      <c r="IZK209" s="90"/>
      <c r="IZL209" s="6"/>
      <c r="IZM209" s="86"/>
      <c r="IZN209" s="79"/>
      <c r="IZO209" s="82"/>
      <c r="IZP209" s="79"/>
      <c r="IZQ209" s="104"/>
      <c r="IZR209" s="83"/>
      <c r="IZS209" s="90"/>
      <c r="IZT209" s="91"/>
      <c r="IZU209" s="92"/>
      <c r="IZV209" s="93"/>
      <c r="IZW209" s="90"/>
      <c r="IZX209" s="6"/>
      <c r="IZY209" s="86"/>
      <c r="IZZ209" s="79"/>
      <c r="JAA209" s="82"/>
      <c r="JAB209" s="79"/>
      <c r="JAC209" s="104"/>
      <c r="JAD209" s="83"/>
      <c r="JAE209" s="90"/>
      <c r="JAF209" s="91"/>
      <c r="JAG209" s="92"/>
      <c r="JAH209" s="93"/>
      <c r="JAI209" s="90"/>
      <c r="JAJ209" s="6"/>
      <c r="JAK209" s="86"/>
      <c r="JAL209" s="79"/>
      <c r="JAM209" s="82"/>
      <c r="JAN209" s="79"/>
      <c r="JAO209" s="104"/>
      <c r="JAP209" s="83"/>
      <c r="JAQ209" s="90"/>
      <c r="JAR209" s="91"/>
      <c r="JAS209" s="92"/>
      <c r="JAT209" s="93"/>
      <c r="JAU209" s="90"/>
      <c r="JAV209" s="6"/>
      <c r="JAW209" s="86"/>
      <c r="JAX209" s="79"/>
      <c r="JAY209" s="82"/>
      <c r="JAZ209" s="79"/>
      <c r="JBA209" s="104"/>
      <c r="JBB209" s="83"/>
      <c r="JBC209" s="90"/>
      <c r="JBD209" s="91"/>
      <c r="JBE209" s="92"/>
      <c r="JBF209" s="93"/>
      <c r="JBG209" s="90"/>
      <c r="JBH209" s="6"/>
      <c r="JBI209" s="86"/>
      <c r="JBJ209" s="79"/>
      <c r="JBK209" s="82"/>
      <c r="JBL209" s="79"/>
      <c r="JBM209" s="104"/>
      <c r="JBN209" s="83"/>
      <c r="JBO209" s="90"/>
      <c r="JBP209" s="91"/>
      <c r="JBQ209" s="92"/>
      <c r="JBR209" s="93"/>
      <c r="JBS209" s="90"/>
      <c r="JBT209" s="6"/>
      <c r="JBU209" s="86"/>
      <c r="JBV209" s="79"/>
      <c r="JBW209" s="82"/>
      <c r="JBX209" s="79"/>
      <c r="JBY209" s="104"/>
      <c r="JBZ209" s="83"/>
      <c r="JCA209" s="90"/>
      <c r="JCB209" s="91"/>
      <c r="JCC209" s="92"/>
      <c r="JCD209" s="93"/>
      <c r="JCE209" s="90"/>
      <c r="JCF209" s="6"/>
      <c r="JCG209" s="86"/>
      <c r="JCH209" s="79"/>
      <c r="JCI209" s="82"/>
      <c r="JCJ209" s="79"/>
      <c r="JCK209" s="104"/>
      <c r="JCL209" s="83"/>
      <c r="JCM209" s="90"/>
      <c r="JCN209" s="91"/>
      <c r="JCO209" s="92"/>
      <c r="JCP209" s="93"/>
      <c r="JCQ209" s="90"/>
      <c r="JCR209" s="6"/>
      <c r="JCS209" s="86"/>
      <c r="JCT209" s="79"/>
      <c r="JCU209" s="82"/>
      <c r="JCV209" s="79"/>
      <c r="JCW209" s="104"/>
      <c r="JCX209" s="83"/>
      <c r="JCY209" s="90"/>
      <c r="JCZ209" s="91"/>
      <c r="JDA209" s="92"/>
      <c r="JDB209" s="93"/>
      <c r="JDC209" s="90"/>
      <c r="JDD209" s="6"/>
      <c r="JDE209" s="86"/>
      <c r="JDF209" s="79"/>
      <c r="JDG209" s="82"/>
      <c r="JDH209" s="79"/>
      <c r="JDI209" s="104"/>
      <c r="JDJ209" s="83"/>
      <c r="JDK209" s="90"/>
      <c r="JDL209" s="91"/>
      <c r="JDM209" s="92"/>
      <c r="JDN209" s="93"/>
      <c r="JDO209" s="90"/>
      <c r="JDP209" s="6"/>
      <c r="JDQ209" s="86"/>
      <c r="JDR209" s="79"/>
      <c r="JDS209" s="82"/>
      <c r="JDT209" s="79"/>
      <c r="JDU209" s="104"/>
      <c r="JDV209" s="83"/>
      <c r="JDW209" s="90"/>
      <c r="JDX209" s="91"/>
      <c r="JDY209" s="92"/>
      <c r="JDZ209" s="93"/>
      <c r="JEA209" s="90"/>
      <c r="JEB209" s="6"/>
      <c r="JEC209" s="86"/>
      <c r="JED209" s="79"/>
      <c r="JEE209" s="82"/>
      <c r="JEF209" s="79"/>
      <c r="JEG209" s="104"/>
      <c r="JEH209" s="83"/>
      <c r="JEI209" s="90"/>
      <c r="JEJ209" s="91"/>
      <c r="JEK209" s="92"/>
      <c r="JEL209" s="93"/>
      <c r="JEM209" s="90"/>
      <c r="JEN209" s="6"/>
      <c r="JEO209" s="86"/>
      <c r="JEP209" s="79"/>
      <c r="JEQ209" s="82"/>
      <c r="JER209" s="79"/>
      <c r="JES209" s="104"/>
      <c r="JET209" s="83"/>
      <c r="JEU209" s="90"/>
      <c r="JEV209" s="91"/>
      <c r="JEW209" s="92"/>
      <c r="JEX209" s="93"/>
      <c r="JEY209" s="90"/>
      <c r="JEZ209" s="6"/>
      <c r="JFA209" s="86"/>
      <c r="JFB209" s="79"/>
      <c r="JFC209" s="82"/>
      <c r="JFD209" s="79"/>
      <c r="JFE209" s="104"/>
      <c r="JFF209" s="83"/>
      <c r="JFG209" s="90"/>
      <c r="JFH209" s="91"/>
      <c r="JFI209" s="92"/>
      <c r="JFJ209" s="93"/>
      <c r="JFK209" s="90"/>
      <c r="JFL209" s="6"/>
      <c r="JFM209" s="86"/>
      <c r="JFN209" s="79"/>
      <c r="JFO209" s="82"/>
      <c r="JFP209" s="79"/>
      <c r="JFQ209" s="104"/>
      <c r="JFR209" s="83"/>
      <c r="JFS209" s="90"/>
      <c r="JFT209" s="91"/>
      <c r="JFU209" s="92"/>
      <c r="JFV209" s="93"/>
      <c r="JFW209" s="90"/>
      <c r="JFX209" s="6"/>
      <c r="JFY209" s="86"/>
      <c r="JFZ209" s="79"/>
      <c r="JGA209" s="82"/>
      <c r="JGB209" s="79"/>
      <c r="JGC209" s="104"/>
      <c r="JGD209" s="83"/>
      <c r="JGE209" s="90"/>
      <c r="JGF209" s="91"/>
      <c r="JGG209" s="92"/>
      <c r="JGH209" s="93"/>
      <c r="JGI209" s="90"/>
      <c r="JGJ209" s="6"/>
      <c r="JGK209" s="86"/>
      <c r="JGL209" s="79"/>
      <c r="JGM209" s="82"/>
      <c r="JGN209" s="79"/>
      <c r="JGO209" s="104"/>
      <c r="JGP209" s="83"/>
      <c r="JGQ209" s="90"/>
      <c r="JGR209" s="91"/>
      <c r="JGS209" s="92"/>
      <c r="JGT209" s="93"/>
      <c r="JGU209" s="90"/>
      <c r="JGV209" s="6"/>
      <c r="JGW209" s="86"/>
      <c r="JGX209" s="79"/>
      <c r="JGY209" s="82"/>
      <c r="JGZ209" s="79"/>
      <c r="JHA209" s="104"/>
      <c r="JHB209" s="83"/>
      <c r="JHC209" s="90"/>
      <c r="JHD209" s="91"/>
      <c r="JHE209" s="92"/>
      <c r="JHF209" s="93"/>
      <c r="JHG209" s="90"/>
      <c r="JHH209" s="6"/>
      <c r="JHI209" s="86"/>
      <c r="JHJ209" s="79"/>
      <c r="JHK209" s="82"/>
      <c r="JHL209" s="79"/>
      <c r="JHM209" s="104"/>
      <c r="JHN209" s="83"/>
      <c r="JHO209" s="90"/>
      <c r="JHP209" s="91"/>
      <c r="JHQ209" s="92"/>
      <c r="JHR209" s="93"/>
      <c r="JHS209" s="90"/>
      <c r="JHT209" s="6"/>
      <c r="JHU209" s="86"/>
      <c r="JHV209" s="79"/>
      <c r="JHW209" s="82"/>
      <c r="JHX209" s="79"/>
      <c r="JHY209" s="104"/>
      <c r="JHZ209" s="83"/>
      <c r="JIA209" s="90"/>
      <c r="JIB209" s="91"/>
      <c r="JIC209" s="92"/>
      <c r="JID209" s="93"/>
      <c r="JIE209" s="90"/>
      <c r="JIF209" s="6"/>
      <c r="JIG209" s="86"/>
      <c r="JIH209" s="79"/>
      <c r="JII209" s="82"/>
      <c r="JIJ209" s="79"/>
      <c r="JIK209" s="104"/>
      <c r="JIL209" s="83"/>
      <c r="JIM209" s="90"/>
      <c r="JIN209" s="91"/>
      <c r="JIO209" s="92"/>
      <c r="JIP209" s="93"/>
      <c r="JIQ209" s="90"/>
      <c r="JIR209" s="6"/>
      <c r="JIS209" s="86"/>
      <c r="JIT209" s="79"/>
      <c r="JIU209" s="82"/>
      <c r="JIV209" s="79"/>
      <c r="JIW209" s="104"/>
      <c r="JIX209" s="83"/>
      <c r="JIY209" s="90"/>
      <c r="JIZ209" s="91"/>
      <c r="JJA209" s="92"/>
      <c r="JJB209" s="93"/>
      <c r="JJC209" s="90"/>
      <c r="JJD209" s="6"/>
      <c r="JJE209" s="86"/>
      <c r="JJF209" s="79"/>
      <c r="JJG209" s="82"/>
      <c r="JJH209" s="79"/>
      <c r="JJI209" s="104"/>
      <c r="JJJ209" s="83"/>
      <c r="JJK209" s="90"/>
      <c r="JJL209" s="91"/>
      <c r="JJM209" s="92"/>
      <c r="JJN209" s="93"/>
      <c r="JJO209" s="90"/>
      <c r="JJP209" s="6"/>
      <c r="JJQ209" s="86"/>
      <c r="JJR209" s="79"/>
      <c r="JJS209" s="82"/>
      <c r="JJT209" s="79"/>
      <c r="JJU209" s="104"/>
      <c r="JJV209" s="83"/>
      <c r="JJW209" s="90"/>
      <c r="JJX209" s="91"/>
      <c r="JJY209" s="92"/>
      <c r="JJZ209" s="93"/>
      <c r="JKA209" s="90"/>
      <c r="JKB209" s="6"/>
      <c r="JKC209" s="86"/>
      <c r="JKD209" s="79"/>
      <c r="JKE209" s="82"/>
      <c r="JKF209" s="79"/>
      <c r="JKG209" s="104"/>
      <c r="JKH209" s="83"/>
      <c r="JKI209" s="90"/>
      <c r="JKJ209" s="91"/>
      <c r="JKK209" s="92"/>
      <c r="JKL209" s="93"/>
      <c r="JKM209" s="90"/>
      <c r="JKN209" s="6"/>
      <c r="JKO209" s="86"/>
      <c r="JKP209" s="79"/>
      <c r="JKQ209" s="82"/>
      <c r="JKR209" s="79"/>
      <c r="JKS209" s="104"/>
      <c r="JKT209" s="83"/>
      <c r="JKU209" s="90"/>
      <c r="JKV209" s="91"/>
      <c r="JKW209" s="92"/>
      <c r="JKX209" s="93"/>
      <c r="JKY209" s="90"/>
      <c r="JKZ209" s="6"/>
      <c r="JLA209" s="86"/>
      <c r="JLB209" s="79"/>
      <c r="JLC209" s="82"/>
      <c r="JLD209" s="79"/>
      <c r="JLE209" s="104"/>
      <c r="JLF209" s="83"/>
      <c r="JLG209" s="90"/>
      <c r="JLH209" s="91"/>
      <c r="JLI209" s="92"/>
      <c r="JLJ209" s="93"/>
      <c r="JLK209" s="90"/>
      <c r="JLL209" s="6"/>
      <c r="JLM209" s="86"/>
      <c r="JLN209" s="79"/>
      <c r="JLO209" s="82"/>
      <c r="JLP209" s="79"/>
      <c r="JLQ209" s="104"/>
      <c r="JLR209" s="83"/>
      <c r="JLS209" s="90"/>
      <c r="JLT209" s="91"/>
      <c r="JLU209" s="92"/>
      <c r="JLV209" s="93"/>
      <c r="JLW209" s="90"/>
      <c r="JLX209" s="6"/>
      <c r="JLY209" s="86"/>
      <c r="JLZ209" s="79"/>
      <c r="JMA209" s="82"/>
      <c r="JMB209" s="79"/>
      <c r="JMC209" s="104"/>
      <c r="JMD209" s="83"/>
      <c r="JME209" s="90"/>
      <c r="JMF209" s="91"/>
      <c r="JMG209" s="92"/>
      <c r="JMH209" s="93"/>
      <c r="JMI209" s="90"/>
      <c r="JMJ209" s="6"/>
      <c r="JMK209" s="86"/>
      <c r="JML209" s="79"/>
      <c r="JMM209" s="82"/>
      <c r="JMN209" s="79"/>
      <c r="JMO209" s="104"/>
      <c r="JMP209" s="83"/>
      <c r="JMQ209" s="90"/>
      <c r="JMR209" s="91"/>
      <c r="JMS209" s="92"/>
      <c r="JMT209" s="93"/>
      <c r="JMU209" s="90"/>
      <c r="JMV209" s="6"/>
      <c r="JMW209" s="86"/>
      <c r="JMX209" s="79"/>
      <c r="JMY209" s="82"/>
      <c r="JMZ209" s="79"/>
      <c r="JNA209" s="104"/>
      <c r="JNB209" s="83"/>
      <c r="JNC209" s="90"/>
      <c r="JND209" s="91"/>
      <c r="JNE209" s="92"/>
      <c r="JNF209" s="93"/>
      <c r="JNG209" s="90"/>
      <c r="JNH209" s="6"/>
      <c r="JNI209" s="86"/>
      <c r="JNJ209" s="79"/>
      <c r="JNK209" s="82"/>
      <c r="JNL209" s="79"/>
      <c r="JNM209" s="104"/>
      <c r="JNN209" s="83"/>
      <c r="JNO209" s="90"/>
      <c r="JNP209" s="91"/>
      <c r="JNQ209" s="92"/>
      <c r="JNR209" s="93"/>
      <c r="JNS209" s="90"/>
      <c r="JNT209" s="6"/>
      <c r="JNU209" s="86"/>
      <c r="JNV209" s="79"/>
      <c r="JNW209" s="82"/>
      <c r="JNX209" s="79"/>
      <c r="JNY209" s="104"/>
      <c r="JNZ209" s="83"/>
      <c r="JOA209" s="90"/>
      <c r="JOB209" s="91"/>
      <c r="JOC209" s="92"/>
      <c r="JOD209" s="93"/>
      <c r="JOE209" s="90"/>
      <c r="JOF209" s="6"/>
      <c r="JOG209" s="86"/>
      <c r="JOH209" s="79"/>
      <c r="JOI209" s="82"/>
      <c r="JOJ209" s="79"/>
      <c r="JOK209" s="104"/>
      <c r="JOL209" s="83"/>
      <c r="JOM209" s="90"/>
      <c r="JON209" s="91"/>
      <c r="JOO209" s="92"/>
      <c r="JOP209" s="93"/>
      <c r="JOQ209" s="90"/>
      <c r="JOR209" s="6"/>
      <c r="JOS209" s="86"/>
      <c r="JOT209" s="79"/>
      <c r="JOU209" s="82"/>
      <c r="JOV209" s="79"/>
      <c r="JOW209" s="104"/>
      <c r="JOX209" s="83"/>
      <c r="JOY209" s="90"/>
      <c r="JOZ209" s="91"/>
      <c r="JPA209" s="92"/>
      <c r="JPB209" s="93"/>
      <c r="JPC209" s="90"/>
      <c r="JPD209" s="6"/>
      <c r="JPE209" s="86"/>
      <c r="JPF209" s="79"/>
      <c r="JPG209" s="82"/>
      <c r="JPH209" s="79"/>
      <c r="JPI209" s="104"/>
      <c r="JPJ209" s="83"/>
      <c r="JPK209" s="90"/>
      <c r="JPL209" s="91"/>
      <c r="JPM209" s="92"/>
      <c r="JPN209" s="93"/>
      <c r="JPO209" s="90"/>
      <c r="JPP209" s="6"/>
      <c r="JPQ209" s="86"/>
      <c r="JPR209" s="79"/>
      <c r="JPS209" s="82"/>
      <c r="JPT209" s="79"/>
      <c r="JPU209" s="104"/>
      <c r="JPV209" s="83"/>
      <c r="JPW209" s="90"/>
      <c r="JPX209" s="91"/>
      <c r="JPY209" s="92"/>
      <c r="JPZ209" s="93"/>
      <c r="JQA209" s="90"/>
      <c r="JQB209" s="6"/>
      <c r="JQC209" s="86"/>
      <c r="JQD209" s="79"/>
      <c r="JQE209" s="82"/>
      <c r="JQF209" s="79"/>
      <c r="JQG209" s="104"/>
      <c r="JQH209" s="83"/>
      <c r="JQI209" s="90"/>
      <c r="JQJ209" s="91"/>
      <c r="JQK209" s="92"/>
      <c r="JQL209" s="93"/>
      <c r="JQM209" s="90"/>
      <c r="JQN209" s="6"/>
      <c r="JQO209" s="86"/>
      <c r="JQP209" s="79"/>
      <c r="JQQ209" s="82"/>
      <c r="JQR209" s="79"/>
      <c r="JQS209" s="104"/>
      <c r="JQT209" s="83"/>
      <c r="JQU209" s="90"/>
      <c r="JQV209" s="91"/>
      <c r="JQW209" s="92"/>
      <c r="JQX209" s="93"/>
      <c r="JQY209" s="90"/>
      <c r="JQZ209" s="6"/>
      <c r="JRA209" s="86"/>
      <c r="JRB209" s="79"/>
      <c r="JRC209" s="82"/>
      <c r="JRD209" s="79"/>
      <c r="JRE209" s="104"/>
      <c r="JRF209" s="83"/>
      <c r="JRG209" s="90"/>
      <c r="JRH209" s="91"/>
      <c r="JRI209" s="92"/>
      <c r="JRJ209" s="93"/>
      <c r="JRK209" s="90"/>
      <c r="JRL209" s="6"/>
      <c r="JRM209" s="86"/>
      <c r="JRN209" s="79"/>
      <c r="JRO209" s="82"/>
      <c r="JRP209" s="79"/>
      <c r="JRQ209" s="104"/>
      <c r="JRR209" s="83"/>
      <c r="JRS209" s="90"/>
      <c r="JRT209" s="91"/>
      <c r="JRU209" s="92"/>
      <c r="JRV209" s="93"/>
      <c r="JRW209" s="90"/>
      <c r="JRX209" s="6"/>
      <c r="JRY209" s="86"/>
      <c r="JRZ209" s="79"/>
      <c r="JSA209" s="82"/>
      <c r="JSB209" s="79"/>
      <c r="JSC209" s="104"/>
      <c r="JSD209" s="83"/>
      <c r="JSE209" s="90"/>
      <c r="JSF209" s="91"/>
      <c r="JSG209" s="92"/>
      <c r="JSH209" s="93"/>
      <c r="JSI209" s="90"/>
      <c r="JSJ209" s="6"/>
      <c r="JSK209" s="86"/>
      <c r="JSL209" s="79"/>
      <c r="JSM209" s="82"/>
      <c r="JSN209" s="79"/>
      <c r="JSO209" s="104"/>
      <c r="JSP209" s="83"/>
      <c r="JSQ209" s="90"/>
      <c r="JSR209" s="91"/>
      <c r="JSS209" s="92"/>
      <c r="JST209" s="93"/>
      <c r="JSU209" s="90"/>
      <c r="JSV209" s="6"/>
      <c r="JSW209" s="86"/>
      <c r="JSX209" s="79"/>
      <c r="JSY209" s="82"/>
      <c r="JSZ209" s="79"/>
      <c r="JTA209" s="104"/>
      <c r="JTB209" s="83"/>
      <c r="JTC209" s="90"/>
      <c r="JTD209" s="91"/>
      <c r="JTE209" s="92"/>
      <c r="JTF209" s="93"/>
      <c r="JTG209" s="90"/>
      <c r="JTH209" s="6"/>
      <c r="JTI209" s="86"/>
      <c r="JTJ209" s="79"/>
      <c r="JTK209" s="82"/>
      <c r="JTL209" s="79"/>
      <c r="JTM209" s="104"/>
      <c r="JTN209" s="83"/>
      <c r="JTO209" s="90"/>
      <c r="JTP209" s="91"/>
      <c r="JTQ209" s="92"/>
      <c r="JTR209" s="93"/>
      <c r="JTS209" s="90"/>
      <c r="JTT209" s="6"/>
      <c r="JTU209" s="86"/>
      <c r="JTV209" s="79"/>
      <c r="JTW209" s="82"/>
      <c r="JTX209" s="79"/>
      <c r="JTY209" s="104"/>
      <c r="JTZ209" s="83"/>
      <c r="JUA209" s="90"/>
      <c r="JUB209" s="91"/>
      <c r="JUC209" s="92"/>
      <c r="JUD209" s="93"/>
      <c r="JUE209" s="90"/>
      <c r="JUF209" s="6"/>
      <c r="JUG209" s="86"/>
      <c r="JUH209" s="79"/>
      <c r="JUI209" s="82"/>
      <c r="JUJ209" s="79"/>
      <c r="JUK209" s="104"/>
      <c r="JUL209" s="83"/>
      <c r="JUM209" s="90"/>
      <c r="JUN209" s="91"/>
      <c r="JUO209" s="92"/>
      <c r="JUP209" s="93"/>
      <c r="JUQ209" s="90"/>
      <c r="JUR209" s="6"/>
      <c r="JUS209" s="86"/>
      <c r="JUT209" s="79"/>
      <c r="JUU209" s="82"/>
      <c r="JUV209" s="79"/>
      <c r="JUW209" s="104"/>
      <c r="JUX209" s="83"/>
      <c r="JUY209" s="90"/>
      <c r="JUZ209" s="91"/>
      <c r="JVA209" s="92"/>
      <c r="JVB209" s="93"/>
      <c r="JVC209" s="90"/>
      <c r="JVD209" s="6"/>
      <c r="JVE209" s="86"/>
      <c r="JVF209" s="79"/>
      <c r="JVG209" s="82"/>
      <c r="JVH209" s="79"/>
      <c r="JVI209" s="104"/>
      <c r="JVJ209" s="83"/>
      <c r="JVK209" s="90"/>
      <c r="JVL209" s="91"/>
      <c r="JVM209" s="92"/>
      <c r="JVN209" s="93"/>
      <c r="JVO209" s="90"/>
      <c r="JVP209" s="6"/>
      <c r="JVQ209" s="86"/>
      <c r="JVR209" s="79"/>
      <c r="JVS209" s="82"/>
      <c r="JVT209" s="79"/>
      <c r="JVU209" s="104"/>
      <c r="JVV209" s="83"/>
      <c r="JVW209" s="90"/>
      <c r="JVX209" s="91"/>
      <c r="JVY209" s="92"/>
      <c r="JVZ209" s="93"/>
      <c r="JWA209" s="90"/>
      <c r="JWB209" s="6"/>
      <c r="JWC209" s="86"/>
      <c r="JWD209" s="79"/>
      <c r="JWE209" s="82"/>
      <c r="JWF209" s="79"/>
      <c r="JWG209" s="104"/>
      <c r="JWH209" s="83"/>
      <c r="JWI209" s="90"/>
      <c r="JWJ209" s="91"/>
      <c r="JWK209" s="92"/>
      <c r="JWL209" s="93"/>
      <c r="JWM209" s="90"/>
      <c r="JWN209" s="6"/>
      <c r="JWO209" s="86"/>
      <c r="JWP209" s="79"/>
      <c r="JWQ209" s="82"/>
      <c r="JWR209" s="79"/>
      <c r="JWS209" s="104"/>
      <c r="JWT209" s="83"/>
      <c r="JWU209" s="90"/>
      <c r="JWV209" s="91"/>
      <c r="JWW209" s="92"/>
      <c r="JWX209" s="93"/>
      <c r="JWY209" s="90"/>
      <c r="JWZ209" s="6"/>
      <c r="JXA209" s="86"/>
      <c r="JXB209" s="79"/>
      <c r="JXC209" s="82"/>
      <c r="JXD209" s="79"/>
      <c r="JXE209" s="104"/>
      <c r="JXF209" s="83"/>
      <c r="JXG209" s="90"/>
      <c r="JXH209" s="91"/>
      <c r="JXI209" s="92"/>
      <c r="JXJ209" s="93"/>
      <c r="JXK209" s="90"/>
      <c r="JXL209" s="6"/>
      <c r="JXM209" s="86"/>
      <c r="JXN209" s="79"/>
      <c r="JXO209" s="82"/>
      <c r="JXP209" s="79"/>
      <c r="JXQ209" s="104"/>
      <c r="JXR209" s="83"/>
      <c r="JXS209" s="90"/>
      <c r="JXT209" s="91"/>
      <c r="JXU209" s="92"/>
      <c r="JXV209" s="93"/>
      <c r="JXW209" s="90"/>
      <c r="JXX209" s="6"/>
      <c r="JXY209" s="86"/>
      <c r="JXZ209" s="79"/>
      <c r="JYA209" s="82"/>
      <c r="JYB209" s="79"/>
      <c r="JYC209" s="104"/>
      <c r="JYD209" s="83"/>
      <c r="JYE209" s="90"/>
      <c r="JYF209" s="91"/>
      <c r="JYG209" s="92"/>
      <c r="JYH209" s="93"/>
      <c r="JYI209" s="90"/>
      <c r="JYJ209" s="6"/>
      <c r="JYK209" s="86"/>
      <c r="JYL209" s="79"/>
      <c r="JYM209" s="82"/>
      <c r="JYN209" s="79"/>
      <c r="JYO209" s="104"/>
      <c r="JYP209" s="83"/>
      <c r="JYQ209" s="90"/>
      <c r="JYR209" s="91"/>
      <c r="JYS209" s="92"/>
      <c r="JYT209" s="93"/>
      <c r="JYU209" s="90"/>
      <c r="JYV209" s="6"/>
      <c r="JYW209" s="86"/>
      <c r="JYX209" s="79"/>
      <c r="JYY209" s="82"/>
      <c r="JYZ209" s="79"/>
      <c r="JZA209" s="104"/>
      <c r="JZB209" s="83"/>
      <c r="JZC209" s="90"/>
      <c r="JZD209" s="91"/>
      <c r="JZE209" s="92"/>
      <c r="JZF209" s="93"/>
      <c r="JZG209" s="90"/>
      <c r="JZH209" s="6"/>
      <c r="JZI209" s="86"/>
      <c r="JZJ209" s="79"/>
      <c r="JZK209" s="82"/>
      <c r="JZL209" s="79"/>
      <c r="JZM209" s="104"/>
      <c r="JZN209" s="83"/>
      <c r="JZO209" s="90"/>
      <c r="JZP209" s="91"/>
      <c r="JZQ209" s="92"/>
      <c r="JZR209" s="93"/>
      <c r="JZS209" s="90"/>
      <c r="JZT209" s="6"/>
      <c r="JZU209" s="86"/>
      <c r="JZV209" s="79"/>
      <c r="JZW209" s="82"/>
      <c r="JZX209" s="79"/>
      <c r="JZY209" s="104"/>
      <c r="JZZ209" s="83"/>
      <c r="KAA209" s="90"/>
      <c r="KAB209" s="91"/>
      <c r="KAC209" s="92"/>
      <c r="KAD209" s="93"/>
      <c r="KAE209" s="90"/>
      <c r="KAF209" s="6"/>
      <c r="KAG209" s="86"/>
      <c r="KAH209" s="79"/>
      <c r="KAI209" s="82"/>
      <c r="KAJ209" s="79"/>
      <c r="KAK209" s="104"/>
      <c r="KAL209" s="83"/>
      <c r="KAM209" s="90"/>
      <c r="KAN209" s="91"/>
      <c r="KAO209" s="92"/>
      <c r="KAP209" s="93"/>
      <c r="KAQ209" s="90"/>
      <c r="KAR209" s="6"/>
      <c r="KAS209" s="86"/>
      <c r="KAT209" s="79"/>
      <c r="KAU209" s="82"/>
      <c r="KAV209" s="79"/>
      <c r="KAW209" s="104"/>
      <c r="KAX209" s="83"/>
      <c r="KAY209" s="90"/>
      <c r="KAZ209" s="91"/>
      <c r="KBA209" s="92"/>
      <c r="KBB209" s="93"/>
      <c r="KBC209" s="90"/>
      <c r="KBD209" s="6"/>
      <c r="KBE209" s="86"/>
      <c r="KBF209" s="79"/>
      <c r="KBG209" s="82"/>
      <c r="KBH209" s="79"/>
      <c r="KBI209" s="104"/>
      <c r="KBJ209" s="83"/>
      <c r="KBK209" s="90"/>
      <c r="KBL209" s="91"/>
      <c r="KBM209" s="92"/>
      <c r="KBN209" s="93"/>
      <c r="KBO209" s="90"/>
      <c r="KBP209" s="6"/>
      <c r="KBQ209" s="86"/>
      <c r="KBR209" s="79"/>
      <c r="KBS209" s="82"/>
      <c r="KBT209" s="79"/>
      <c r="KBU209" s="104"/>
      <c r="KBV209" s="83"/>
      <c r="KBW209" s="90"/>
      <c r="KBX209" s="91"/>
      <c r="KBY209" s="92"/>
      <c r="KBZ209" s="93"/>
      <c r="KCA209" s="90"/>
      <c r="KCB209" s="6"/>
      <c r="KCC209" s="86"/>
      <c r="KCD209" s="79"/>
      <c r="KCE209" s="82"/>
      <c r="KCF209" s="79"/>
      <c r="KCG209" s="104"/>
      <c r="KCH209" s="83"/>
      <c r="KCI209" s="90"/>
      <c r="KCJ209" s="91"/>
      <c r="KCK209" s="92"/>
      <c r="KCL209" s="93"/>
      <c r="KCM209" s="90"/>
      <c r="KCN209" s="6"/>
      <c r="KCO209" s="86"/>
      <c r="KCP209" s="79"/>
      <c r="KCQ209" s="82"/>
      <c r="KCR209" s="79"/>
      <c r="KCS209" s="104"/>
      <c r="KCT209" s="83"/>
      <c r="KCU209" s="90"/>
      <c r="KCV209" s="91"/>
      <c r="KCW209" s="92"/>
      <c r="KCX209" s="93"/>
      <c r="KCY209" s="90"/>
      <c r="KCZ209" s="6"/>
      <c r="KDA209" s="86"/>
      <c r="KDB209" s="79"/>
      <c r="KDC209" s="82"/>
      <c r="KDD209" s="79"/>
      <c r="KDE209" s="104"/>
      <c r="KDF209" s="83"/>
      <c r="KDG209" s="90"/>
      <c r="KDH209" s="91"/>
      <c r="KDI209" s="92"/>
      <c r="KDJ209" s="93"/>
      <c r="KDK209" s="90"/>
      <c r="KDL209" s="6"/>
      <c r="KDM209" s="86"/>
      <c r="KDN209" s="79"/>
      <c r="KDO209" s="82"/>
      <c r="KDP209" s="79"/>
      <c r="KDQ209" s="104"/>
      <c r="KDR209" s="83"/>
      <c r="KDS209" s="90"/>
      <c r="KDT209" s="91"/>
      <c r="KDU209" s="92"/>
      <c r="KDV209" s="93"/>
      <c r="KDW209" s="90"/>
      <c r="KDX209" s="6"/>
      <c r="KDY209" s="86"/>
      <c r="KDZ209" s="79"/>
      <c r="KEA209" s="82"/>
      <c r="KEB209" s="79"/>
      <c r="KEC209" s="104"/>
      <c r="KED209" s="83"/>
      <c r="KEE209" s="90"/>
      <c r="KEF209" s="91"/>
      <c r="KEG209" s="92"/>
      <c r="KEH209" s="93"/>
      <c r="KEI209" s="90"/>
      <c r="KEJ209" s="6"/>
      <c r="KEK209" s="86"/>
      <c r="KEL209" s="79"/>
      <c r="KEM209" s="82"/>
      <c r="KEN209" s="79"/>
      <c r="KEO209" s="104"/>
      <c r="KEP209" s="83"/>
      <c r="KEQ209" s="90"/>
      <c r="KER209" s="91"/>
      <c r="KES209" s="92"/>
      <c r="KET209" s="93"/>
      <c r="KEU209" s="90"/>
      <c r="KEV209" s="6"/>
      <c r="KEW209" s="86"/>
      <c r="KEX209" s="79"/>
      <c r="KEY209" s="82"/>
      <c r="KEZ209" s="79"/>
      <c r="KFA209" s="104"/>
      <c r="KFB209" s="83"/>
      <c r="KFC209" s="90"/>
      <c r="KFD209" s="91"/>
      <c r="KFE209" s="92"/>
      <c r="KFF209" s="93"/>
      <c r="KFG209" s="90"/>
      <c r="KFH209" s="6"/>
      <c r="KFI209" s="86"/>
      <c r="KFJ209" s="79"/>
      <c r="KFK209" s="82"/>
      <c r="KFL209" s="79"/>
      <c r="KFM209" s="104"/>
      <c r="KFN209" s="83"/>
      <c r="KFO209" s="90"/>
      <c r="KFP209" s="91"/>
      <c r="KFQ209" s="92"/>
      <c r="KFR209" s="93"/>
      <c r="KFS209" s="90"/>
      <c r="KFT209" s="6"/>
      <c r="KFU209" s="86"/>
      <c r="KFV209" s="79"/>
      <c r="KFW209" s="82"/>
      <c r="KFX209" s="79"/>
      <c r="KFY209" s="104"/>
      <c r="KFZ209" s="83"/>
      <c r="KGA209" s="90"/>
      <c r="KGB209" s="91"/>
      <c r="KGC209" s="92"/>
      <c r="KGD209" s="93"/>
      <c r="KGE209" s="90"/>
      <c r="KGF209" s="6"/>
      <c r="KGG209" s="86"/>
      <c r="KGH209" s="79"/>
      <c r="KGI209" s="82"/>
      <c r="KGJ209" s="79"/>
      <c r="KGK209" s="104"/>
      <c r="KGL209" s="83"/>
      <c r="KGM209" s="90"/>
      <c r="KGN209" s="91"/>
      <c r="KGO209" s="92"/>
      <c r="KGP209" s="93"/>
      <c r="KGQ209" s="90"/>
      <c r="KGR209" s="6"/>
      <c r="KGS209" s="86"/>
      <c r="KGT209" s="79"/>
      <c r="KGU209" s="82"/>
      <c r="KGV209" s="79"/>
      <c r="KGW209" s="104"/>
      <c r="KGX209" s="83"/>
      <c r="KGY209" s="90"/>
      <c r="KGZ209" s="91"/>
      <c r="KHA209" s="92"/>
      <c r="KHB209" s="93"/>
      <c r="KHC209" s="90"/>
      <c r="KHD209" s="6"/>
      <c r="KHE209" s="86"/>
      <c r="KHF209" s="79"/>
      <c r="KHG209" s="82"/>
      <c r="KHH209" s="79"/>
      <c r="KHI209" s="104"/>
      <c r="KHJ209" s="83"/>
      <c r="KHK209" s="90"/>
      <c r="KHL209" s="91"/>
      <c r="KHM209" s="92"/>
      <c r="KHN209" s="93"/>
      <c r="KHO209" s="90"/>
      <c r="KHP209" s="6"/>
      <c r="KHQ209" s="86"/>
      <c r="KHR209" s="79"/>
      <c r="KHS209" s="82"/>
      <c r="KHT209" s="79"/>
      <c r="KHU209" s="104"/>
      <c r="KHV209" s="83"/>
      <c r="KHW209" s="90"/>
      <c r="KHX209" s="91"/>
      <c r="KHY209" s="92"/>
      <c r="KHZ209" s="93"/>
      <c r="KIA209" s="90"/>
      <c r="KIB209" s="6"/>
      <c r="KIC209" s="86"/>
      <c r="KID209" s="79"/>
      <c r="KIE209" s="82"/>
      <c r="KIF209" s="79"/>
      <c r="KIG209" s="104"/>
      <c r="KIH209" s="83"/>
      <c r="KII209" s="90"/>
      <c r="KIJ209" s="91"/>
      <c r="KIK209" s="92"/>
      <c r="KIL209" s="93"/>
      <c r="KIM209" s="90"/>
      <c r="KIN209" s="6"/>
      <c r="KIO209" s="86"/>
      <c r="KIP209" s="79"/>
      <c r="KIQ209" s="82"/>
      <c r="KIR209" s="79"/>
      <c r="KIS209" s="104"/>
      <c r="KIT209" s="83"/>
      <c r="KIU209" s="90"/>
      <c r="KIV209" s="91"/>
      <c r="KIW209" s="92"/>
      <c r="KIX209" s="93"/>
      <c r="KIY209" s="90"/>
      <c r="KIZ209" s="6"/>
      <c r="KJA209" s="86"/>
      <c r="KJB209" s="79"/>
      <c r="KJC209" s="82"/>
      <c r="KJD209" s="79"/>
      <c r="KJE209" s="104"/>
      <c r="KJF209" s="83"/>
      <c r="KJG209" s="90"/>
      <c r="KJH209" s="91"/>
      <c r="KJI209" s="92"/>
      <c r="KJJ209" s="93"/>
      <c r="KJK209" s="90"/>
      <c r="KJL209" s="6"/>
      <c r="KJM209" s="86"/>
      <c r="KJN209" s="79"/>
      <c r="KJO209" s="82"/>
      <c r="KJP209" s="79"/>
      <c r="KJQ209" s="104"/>
      <c r="KJR209" s="83"/>
      <c r="KJS209" s="90"/>
      <c r="KJT209" s="91"/>
      <c r="KJU209" s="92"/>
      <c r="KJV209" s="93"/>
      <c r="KJW209" s="90"/>
      <c r="KJX209" s="6"/>
      <c r="KJY209" s="86"/>
      <c r="KJZ209" s="79"/>
      <c r="KKA209" s="82"/>
      <c r="KKB209" s="79"/>
      <c r="KKC209" s="104"/>
      <c r="KKD209" s="83"/>
      <c r="KKE209" s="90"/>
      <c r="KKF209" s="91"/>
      <c r="KKG209" s="92"/>
      <c r="KKH209" s="93"/>
      <c r="KKI209" s="90"/>
      <c r="KKJ209" s="6"/>
      <c r="KKK209" s="86"/>
      <c r="KKL209" s="79"/>
      <c r="KKM209" s="82"/>
      <c r="KKN209" s="79"/>
      <c r="KKO209" s="104"/>
      <c r="KKP209" s="83"/>
      <c r="KKQ209" s="90"/>
      <c r="KKR209" s="91"/>
      <c r="KKS209" s="92"/>
      <c r="KKT209" s="93"/>
      <c r="KKU209" s="90"/>
      <c r="KKV209" s="6"/>
      <c r="KKW209" s="86"/>
      <c r="KKX209" s="79"/>
      <c r="KKY209" s="82"/>
      <c r="KKZ209" s="79"/>
      <c r="KLA209" s="104"/>
      <c r="KLB209" s="83"/>
      <c r="KLC209" s="90"/>
      <c r="KLD209" s="91"/>
      <c r="KLE209" s="92"/>
      <c r="KLF209" s="93"/>
      <c r="KLG209" s="90"/>
      <c r="KLH209" s="6"/>
      <c r="KLI209" s="86"/>
      <c r="KLJ209" s="79"/>
      <c r="KLK209" s="82"/>
      <c r="KLL209" s="79"/>
      <c r="KLM209" s="104"/>
      <c r="KLN209" s="83"/>
      <c r="KLO209" s="90"/>
      <c r="KLP209" s="91"/>
      <c r="KLQ209" s="92"/>
      <c r="KLR209" s="93"/>
      <c r="KLS209" s="90"/>
      <c r="KLT209" s="6"/>
      <c r="KLU209" s="86"/>
      <c r="KLV209" s="79"/>
      <c r="KLW209" s="82"/>
      <c r="KLX209" s="79"/>
      <c r="KLY209" s="104"/>
      <c r="KLZ209" s="83"/>
      <c r="KMA209" s="90"/>
      <c r="KMB209" s="91"/>
      <c r="KMC209" s="92"/>
      <c r="KMD209" s="93"/>
      <c r="KME209" s="90"/>
      <c r="KMF209" s="6"/>
      <c r="KMG209" s="86"/>
      <c r="KMH209" s="79"/>
      <c r="KMI209" s="82"/>
      <c r="KMJ209" s="79"/>
      <c r="KMK209" s="104"/>
      <c r="KML209" s="83"/>
      <c r="KMM209" s="90"/>
      <c r="KMN209" s="91"/>
      <c r="KMO209" s="92"/>
      <c r="KMP209" s="93"/>
      <c r="KMQ209" s="90"/>
      <c r="KMR209" s="6"/>
      <c r="KMS209" s="86"/>
      <c r="KMT209" s="79"/>
      <c r="KMU209" s="82"/>
      <c r="KMV209" s="79"/>
      <c r="KMW209" s="104"/>
      <c r="KMX209" s="83"/>
      <c r="KMY209" s="90"/>
      <c r="KMZ209" s="91"/>
      <c r="KNA209" s="92"/>
      <c r="KNB209" s="93"/>
      <c r="KNC209" s="90"/>
      <c r="KND209" s="6"/>
      <c r="KNE209" s="86"/>
      <c r="KNF209" s="79"/>
      <c r="KNG209" s="82"/>
      <c r="KNH209" s="79"/>
      <c r="KNI209" s="104"/>
      <c r="KNJ209" s="83"/>
      <c r="KNK209" s="90"/>
      <c r="KNL209" s="91"/>
      <c r="KNM209" s="92"/>
      <c r="KNN209" s="93"/>
      <c r="KNO209" s="90"/>
      <c r="KNP209" s="6"/>
      <c r="KNQ209" s="86"/>
      <c r="KNR209" s="79"/>
      <c r="KNS209" s="82"/>
      <c r="KNT209" s="79"/>
      <c r="KNU209" s="104"/>
      <c r="KNV209" s="83"/>
      <c r="KNW209" s="90"/>
      <c r="KNX209" s="91"/>
      <c r="KNY209" s="92"/>
      <c r="KNZ209" s="93"/>
      <c r="KOA209" s="90"/>
      <c r="KOB209" s="6"/>
      <c r="KOC209" s="86"/>
      <c r="KOD209" s="79"/>
      <c r="KOE209" s="82"/>
      <c r="KOF209" s="79"/>
      <c r="KOG209" s="104"/>
      <c r="KOH209" s="83"/>
      <c r="KOI209" s="90"/>
      <c r="KOJ209" s="91"/>
      <c r="KOK209" s="92"/>
      <c r="KOL209" s="93"/>
      <c r="KOM209" s="90"/>
      <c r="KON209" s="6"/>
      <c r="KOO209" s="86"/>
      <c r="KOP209" s="79"/>
      <c r="KOQ209" s="82"/>
      <c r="KOR209" s="79"/>
      <c r="KOS209" s="104"/>
      <c r="KOT209" s="83"/>
      <c r="KOU209" s="90"/>
      <c r="KOV209" s="91"/>
      <c r="KOW209" s="92"/>
      <c r="KOX209" s="93"/>
      <c r="KOY209" s="90"/>
      <c r="KOZ209" s="6"/>
      <c r="KPA209" s="86"/>
      <c r="KPB209" s="79"/>
      <c r="KPC209" s="82"/>
      <c r="KPD209" s="79"/>
      <c r="KPE209" s="104"/>
      <c r="KPF209" s="83"/>
      <c r="KPG209" s="90"/>
      <c r="KPH209" s="91"/>
      <c r="KPI209" s="92"/>
      <c r="KPJ209" s="93"/>
      <c r="KPK209" s="90"/>
      <c r="KPL209" s="6"/>
      <c r="KPM209" s="86"/>
      <c r="KPN209" s="79"/>
      <c r="KPO209" s="82"/>
      <c r="KPP209" s="79"/>
      <c r="KPQ209" s="104"/>
      <c r="KPR209" s="83"/>
      <c r="KPS209" s="90"/>
      <c r="KPT209" s="91"/>
      <c r="KPU209" s="92"/>
      <c r="KPV209" s="93"/>
      <c r="KPW209" s="90"/>
      <c r="KPX209" s="6"/>
      <c r="KPY209" s="86"/>
      <c r="KPZ209" s="79"/>
      <c r="KQA209" s="82"/>
      <c r="KQB209" s="79"/>
      <c r="KQC209" s="104"/>
      <c r="KQD209" s="83"/>
      <c r="KQE209" s="90"/>
      <c r="KQF209" s="91"/>
      <c r="KQG209" s="92"/>
      <c r="KQH209" s="93"/>
      <c r="KQI209" s="90"/>
      <c r="KQJ209" s="6"/>
      <c r="KQK209" s="86"/>
      <c r="KQL209" s="79"/>
      <c r="KQM209" s="82"/>
      <c r="KQN209" s="79"/>
      <c r="KQO209" s="104"/>
      <c r="KQP209" s="83"/>
      <c r="KQQ209" s="90"/>
      <c r="KQR209" s="91"/>
      <c r="KQS209" s="92"/>
      <c r="KQT209" s="93"/>
      <c r="KQU209" s="90"/>
      <c r="KQV209" s="6"/>
      <c r="KQW209" s="86"/>
      <c r="KQX209" s="79"/>
      <c r="KQY209" s="82"/>
      <c r="KQZ209" s="79"/>
      <c r="KRA209" s="104"/>
      <c r="KRB209" s="83"/>
      <c r="KRC209" s="90"/>
      <c r="KRD209" s="91"/>
      <c r="KRE209" s="92"/>
      <c r="KRF209" s="93"/>
      <c r="KRG209" s="90"/>
      <c r="KRH209" s="6"/>
      <c r="KRI209" s="86"/>
      <c r="KRJ209" s="79"/>
      <c r="KRK209" s="82"/>
      <c r="KRL209" s="79"/>
      <c r="KRM209" s="104"/>
      <c r="KRN209" s="83"/>
      <c r="KRO209" s="90"/>
      <c r="KRP209" s="91"/>
      <c r="KRQ209" s="92"/>
      <c r="KRR209" s="93"/>
      <c r="KRS209" s="90"/>
      <c r="KRT209" s="6"/>
      <c r="KRU209" s="86"/>
      <c r="KRV209" s="79"/>
      <c r="KRW209" s="82"/>
      <c r="KRX209" s="79"/>
      <c r="KRY209" s="104"/>
      <c r="KRZ209" s="83"/>
      <c r="KSA209" s="90"/>
      <c r="KSB209" s="91"/>
      <c r="KSC209" s="92"/>
      <c r="KSD209" s="93"/>
      <c r="KSE209" s="90"/>
      <c r="KSF209" s="6"/>
      <c r="KSG209" s="86"/>
      <c r="KSH209" s="79"/>
      <c r="KSI209" s="82"/>
      <c r="KSJ209" s="79"/>
      <c r="KSK209" s="104"/>
      <c r="KSL209" s="83"/>
      <c r="KSM209" s="90"/>
      <c r="KSN209" s="91"/>
      <c r="KSO209" s="92"/>
      <c r="KSP209" s="93"/>
      <c r="KSQ209" s="90"/>
      <c r="KSR209" s="6"/>
      <c r="KSS209" s="86"/>
      <c r="KST209" s="79"/>
      <c r="KSU209" s="82"/>
      <c r="KSV209" s="79"/>
      <c r="KSW209" s="104"/>
      <c r="KSX209" s="83"/>
      <c r="KSY209" s="90"/>
      <c r="KSZ209" s="91"/>
      <c r="KTA209" s="92"/>
      <c r="KTB209" s="93"/>
      <c r="KTC209" s="90"/>
      <c r="KTD209" s="6"/>
      <c r="KTE209" s="86"/>
      <c r="KTF209" s="79"/>
      <c r="KTG209" s="82"/>
      <c r="KTH209" s="79"/>
      <c r="KTI209" s="104"/>
      <c r="KTJ209" s="83"/>
      <c r="KTK209" s="90"/>
      <c r="KTL209" s="91"/>
      <c r="KTM209" s="92"/>
      <c r="KTN209" s="93"/>
      <c r="KTO209" s="90"/>
      <c r="KTP209" s="6"/>
      <c r="KTQ209" s="86"/>
      <c r="KTR209" s="79"/>
      <c r="KTS209" s="82"/>
      <c r="KTT209" s="79"/>
      <c r="KTU209" s="104"/>
      <c r="KTV209" s="83"/>
      <c r="KTW209" s="90"/>
      <c r="KTX209" s="91"/>
      <c r="KTY209" s="92"/>
      <c r="KTZ209" s="93"/>
      <c r="KUA209" s="90"/>
      <c r="KUB209" s="6"/>
      <c r="KUC209" s="86"/>
      <c r="KUD209" s="79"/>
      <c r="KUE209" s="82"/>
      <c r="KUF209" s="79"/>
      <c r="KUG209" s="104"/>
      <c r="KUH209" s="83"/>
      <c r="KUI209" s="90"/>
      <c r="KUJ209" s="91"/>
      <c r="KUK209" s="92"/>
      <c r="KUL209" s="93"/>
      <c r="KUM209" s="90"/>
      <c r="KUN209" s="6"/>
      <c r="KUO209" s="86"/>
      <c r="KUP209" s="79"/>
      <c r="KUQ209" s="82"/>
      <c r="KUR209" s="79"/>
      <c r="KUS209" s="104"/>
      <c r="KUT209" s="83"/>
      <c r="KUU209" s="90"/>
      <c r="KUV209" s="91"/>
      <c r="KUW209" s="92"/>
      <c r="KUX209" s="93"/>
      <c r="KUY209" s="90"/>
      <c r="KUZ209" s="6"/>
      <c r="KVA209" s="86"/>
      <c r="KVB209" s="79"/>
      <c r="KVC209" s="82"/>
      <c r="KVD209" s="79"/>
      <c r="KVE209" s="104"/>
      <c r="KVF209" s="83"/>
      <c r="KVG209" s="90"/>
      <c r="KVH209" s="91"/>
      <c r="KVI209" s="92"/>
      <c r="KVJ209" s="93"/>
      <c r="KVK209" s="90"/>
      <c r="KVL209" s="6"/>
      <c r="KVM209" s="86"/>
      <c r="KVN209" s="79"/>
      <c r="KVO209" s="82"/>
      <c r="KVP209" s="79"/>
      <c r="KVQ209" s="104"/>
      <c r="KVR209" s="83"/>
      <c r="KVS209" s="90"/>
      <c r="KVT209" s="91"/>
      <c r="KVU209" s="92"/>
      <c r="KVV209" s="93"/>
      <c r="KVW209" s="90"/>
      <c r="KVX209" s="6"/>
      <c r="KVY209" s="86"/>
      <c r="KVZ209" s="79"/>
      <c r="KWA209" s="82"/>
      <c r="KWB209" s="79"/>
      <c r="KWC209" s="104"/>
      <c r="KWD209" s="83"/>
      <c r="KWE209" s="90"/>
      <c r="KWF209" s="91"/>
      <c r="KWG209" s="92"/>
      <c r="KWH209" s="93"/>
      <c r="KWI209" s="90"/>
      <c r="KWJ209" s="6"/>
      <c r="KWK209" s="86"/>
      <c r="KWL209" s="79"/>
      <c r="KWM209" s="82"/>
      <c r="KWN209" s="79"/>
      <c r="KWO209" s="104"/>
      <c r="KWP209" s="83"/>
      <c r="KWQ209" s="90"/>
      <c r="KWR209" s="91"/>
      <c r="KWS209" s="92"/>
      <c r="KWT209" s="93"/>
      <c r="KWU209" s="90"/>
      <c r="KWV209" s="6"/>
      <c r="KWW209" s="86"/>
      <c r="KWX209" s="79"/>
      <c r="KWY209" s="82"/>
      <c r="KWZ209" s="79"/>
      <c r="KXA209" s="104"/>
      <c r="KXB209" s="83"/>
      <c r="KXC209" s="90"/>
      <c r="KXD209" s="91"/>
      <c r="KXE209" s="92"/>
      <c r="KXF209" s="93"/>
      <c r="KXG209" s="90"/>
      <c r="KXH209" s="6"/>
      <c r="KXI209" s="86"/>
      <c r="KXJ209" s="79"/>
      <c r="KXK209" s="82"/>
      <c r="KXL209" s="79"/>
      <c r="KXM209" s="104"/>
      <c r="KXN209" s="83"/>
      <c r="KXO209" s="90"/>
      <c r="KXP209" s="91"/>
      <c r="KXQ209" s="92"/>
      <c r="KXR209" s="93"/>
      <c r="KXS209" s="90"/>
      <c r="KXT209" s="6"/>
      <c r="KXU209" s="86"/>
      <c r="KXV209" s="79"/>
      <c r="KXW209" s="82"/>
      <c r="KXX209" s="79"/>
      <c r="KXY209" s="104"/>
      <c r="KXZ209" s="83"/>
      <c r="KYA209" s="90"/>
      <c r="KYB209" s="91"/>
      <c r="KYC209" s="92"/>
      <c r="KYD209" s="93"/>
      <c r="KYE209" s="90"/>
      <c r="KYF209" s="6"/>
      <c r="KYG209" s="86"/>
      <c r="KYH209" s="79"/>
      <c r="KYI209" s="82"/>
      <c r="KYJ209" s="79"/>
      <c r="KYK209" s="104"/>
      <c r="KYL209" s="83"/>
      <c r="KYM209" s="90"/>
      <c r="KYN209" s="91"/>
      <c r="KYO209" s="92"/>
      <c r="KYP209" s="93"/>
      <c r="KYQ209" s="90"/>
      <c r="KYR209" s="6"/>
      <c r="KYS209" s="86"/>
      <c r="KYT209" s="79"/>
      <c r="KYU209" s="82"/>
      <c r="KYV209" s="79"/>
      <c r="KYW209" s="104"/>
      <c r="KYX209" s="83"/>
      <c r="KYY209" s="90"/>
      <c r="KYZ209" s="91"/>
      <c r="KZA209" s="92"/>
      <c r="KZB209" s="93"/>
      <c r="KZC209" s="90"/>
      <c r="KZD209" s="6"/>
      <c r="KZE209" s="86"/>
      <c r="KZF209" s="79"/>
      <c r="KZG209" s="82"/>
      <c r="KZH209" s="79"/>
      <c r="KZI209" s="104"/>
      <c r="KZJ209" s="83"/>
      <c r="KZK209" s="90"/>
      <c r="KZL209" s="91"/>
      <c r="KZM209" s="92"/>
      <c r="KZN209" s="93"/>
      <c r="KZO209" s="90"/>
      <c r="KZP209" s="6"/>
      <c r="KZQ209" s="86"/>
      <c r="KZR209" s="79"/>
      <c r="KZS209" s="82"/>
      <c r="KZT209" s="79"/>
      <c r="KZU209" s="104"/>
      <c r="KZV209" s="83"/>
      <c r="KZW209" s="90"/>
      <c r="KZX209" s="91"/>
      <c r="KZY209" s="92"/>
      <c r="KZZ209" s="93"/>
      <c r="LAA209" s="90"/>
      <c r="LAB209" s="6"/>
      <c r="LAC209" s="86"/>
      <c r="LAD209" s="79"/>
      <c r="LAE209" s="82"/>
      <c r="LAF209" s="79"/>
      <c r="LAG209" s="104"/>
      <c r="LAH209" s="83"/>
      <c r="LAI209" s="90"/>
      <c r="LAJ209" s="91"/>
      <c r="LAK209" s="92"/>
      <c r="LAL209" s="93"/>
      <c r="LAM209" s="90"/>
      <c r="LAN209" s="6"/>
      <c r="LAO209" s="86"/>
      <c r="LAP209" s="79"/>
      <c r="LAQ209" s="82"/>
      <c r="LAR209" s="79"/>
      <c r="LAS209" s="104"/>
      <c r="LAT209" s="83"/>
      <c r="LAU209" s="90"/>
      <c r="LAV209" s="91"/>
      <c r="LAW209" s="92"/>
      <c r="LAX209" s="93"/>
      <c r="LAY209" s="90"/>
      <c r="LAZ209" s="6"/>
      <c r="LBA209" s="86"/>
      <c r="LBB209" s="79"/>
      <c r="LBC209" s="82"/>
      <c r="LBD209" s="79"/>
      <c r="LBE209" s="104"/>
      <c r="LBF209" s="83"/>
      <c r="LBG209" s="90"/>
      <c r="LBH209" s="91"/>
      <c r="LBI209" s="92"/>
      <c r="LBJ209" s="93"/>
      <c r="LBK209" s="90"/>
      <c r="LBL209" s="6"/>
      <c r="LBM209" s="86"/>
      <c r="LBN209" s="79"/>
      <c r="LBO209" s="82"/>
      <c r="LBP209" s="79"/>
      <c r="LBQ209" s="104"/>
      <c r="LBR209" s="83"/>
      <c r="LBS209" s="90"/>
      <c r="LBT209" s="91"/>
      <c r="LBU209" s="92"/>
      <c r="LBV209" s="93"/>
      <c r="LBW209" s="90"/>
      <c r="LBX209" s="6"/>
      <c r="LBY209" s="86"/>
      <c r="LBZ209" s="79"/>
      <c r="LCA209" s="82"/>
      <c r="LCB209" s="79"/>
      <c r="LCC209" s="104"/>
      <c r="LCD209" s="83"/>
      <c r="LCE209" s="90"/>
      <c r="LCF209" s="91"/>
      <c r="LCG209" s="92"/>
      <c r="LCH209" s="93"/>
      <c r="LCI209" s="90"/>
      <c r="LCJ209" s="6"/>
      <c r="LCK209" s="86"/>
      <c r="LCL209" s="79"/>
      <c r="LCM209" s="82"/>
      <c r="LCN209" s="79"/>
      <c r="LCO209" s="104"/>
      <c r="LCP209" s="83"/>
      <c r="LCQ209" s="90"/>
      <c r="LCR209" s="91"/>
      <c r="LCS209" s="92"/>
      <c r="LCT209" s="93"/>
      <c r="LCU209" s="90"/>
      <c r="LCV209" s="6"/>
      <c r="LCW209" s="86"/>
      <c r="LCX209" s="79"/>
      <c r="LCY209" s="82"/>
      <c r="LCZ209" s="79"/>
      <c r="LDA209" s="104"/>
      <c r="LDB209" s="83"/>
      <c r="LDC209" s="90"/>
      <c r="LDD209" s="91"/>
      <c r="LDE209" s="92"/>
      <c r="LDF209" s="93"/>
      <c r="LDG209" s="90"/>
      <c r="LDH209" s="6"/>
      <c r="LDI209" s="86"/>
      <c r="LDJ209" s="79"/>
      <c r="LDK209" s="82"/>
      <c r="LDL209" s="79"/>
      <c r="LDM209" s="104"/>
      <c r="LDN209" s="83"/>
      <c r="LDO209" s="90"/>
      <c r="LDP209" s="91"/>
      <c r="LDQ209" s="92"/>
      <c r="LDR209" s="93"/>
      <c r="LDS209" s="90"/>
      <c r="LDT209" s="6"/>
      <c r="LDU209" s="86"/>
      <c r="LDV209" s="79"/>
      <c r="LDW209" s="82"/>
      <c r="LDX209" s="79"/>
      <c r="LDY209" s="104"/>
      <c r="LDZ209" s="83"/>
      <c r="LEA209" s="90"/>
      <c r="LEB209" s="91"/>
      <c r="LEC209" s="92"/>
      <c r="LED209" s="93"/>
      <c r="LEE209" s="90"/>
      <c r="LEF209" s="6"/>
      <c r="LEG209" s="86"/>
      <c r="LEH209" s="79"/>
      <c r="LEI209" s="82"/>
      <c r="LEJ209" s="79"/>
      <c r="LEK209" s="104"/>
      <c r="LEL209" s="83"/>
      <c r="LEM209" s="90"/>
      <c r="LEN209" s="91"/>
      <c r="LEO209" s="92"/>
      <c r="LEP209" s="93"/>
      <c r="LEQ209" s="90"/>
      <c r="LER209" s="6"/>
      <c r="LES209" s="86"/>
      <c r="LET209" s="79"/>
      <c r="LEU209" s="82"/>
      <c r="LEV209" s="79"/>
      <c r="LEW209" s="104"/>
      <c r="LEX209" s="83"/>
      <c r="LEY209" s="90"/>
      <c r="LEZ209" s="91"/>
      <c r="LFA209" s="92"/>
      <c r="LFB209" s="93"/>
      <c r="LFC209" s="90"/>
      <c r="LFD209" s="6"/>
      <c r="LFE209" s="86"/>
      <c r="LFF209" s="79"/>
      <c r="LFG209" s="82"/>
      <c r="LFH209" s="79"/>
      <c r="LFI209" s="104"/>
      <c r="LFJ209" s="83"/>
      <c r="LFK209" s="90"/>
      <c r="LFL209" s="91"/>
      <c r="LFM209" s="92"/>
      <c r="LFN209" s="93"/>
      <c r="LFO209" s="90"/>
      <c r="LFP209" s="6"/>
      <c r="LFQ209" s="86"/>
      <c r="LFR209" s="79"/>
      <c r="LFS209" s="82"/>
      <c r="LFT209" s="79"/>
      <c r="LFU209" s="104"/>
      <c r="LFV209" s="83"/>
      <c r="LFW209" s="90"/>
      <c r="LFX209" s="91"/>
      <c r="LFY209" s="92"/>
      <c r="LFZ209" s="93"/>
      <c r="LGA209" s="90"/>
      <c r="LGB209" s="6"/>
      <c r="LGC209" s="86"/>
      <c r="LGD209" s="79"/>
      <c r="LGE209" s="82"/>
      <c r="LGF209" s="79"/>
      <c r="LGG209" s="104"/>
      <c r="LGH209" s="83"/>
      <c r="LGI209" s="90"/>
      <c r="LGJ209" s="91"/>
      <c r="LGK209" s="92"/>
      <c r="LGL209" s="93"/>
      <c r="LGM209" s="90"/>
      <c r="LGN209" s="6"/>
      <c r="LGO209" s="86"/>
      <c r="LGP209" s="79"/>
      <c r="LGQ209" s="82"/>
      <c r="LGR209" s="79"/>
      <c r="LGS209" s="104"/>
      <c r="LGT209" s="83"/>
      <c r="LGU209" s="90"/>
      <c r="LGV209" s="91"/>
      <c r="LGW209" s="92"/>
      <c r="LGX209" s="93"/>
      <c r="LGY209" s="90"/>
      <c r="LGZ209" s="6"/>
      <c r="LHA209" s="86"/>
      <c r="LHB209" s="79"/>
      <c r="LHC209" s="82"/>
      <c r="LHD209" s="79"/>
      <c r="LHE209" s="104"/>
      <c r="LHF209" s="83"/>
      <c r="LHG209" s="90"/>
      <c r="LHH209" s="91"/>
      <c r="LHI209" s="92"/>
      <c r="LHJ209" s="93"/>
      <c r="LHK209" s="90"/>
      <c r="LHL209" s="6"/>
      <c r="LHM209" s="86"/>
      <c r="LHN209" s="79"/>
      <c r="LHO209" s="82"/>
      <c r="LHP209" s="79"/>
      <c r="LHQ209" s="104"/>
      <c r="LHR209" s="83"/>
      <c r="LHS209" s="90"/>
      <c r="LHT209" s="91"/>
      <c r="LHU209" s="92"/>
      <c r="LHV209" s="93"/>
      <c r="LHW209" s="90"/>
      <c r="LHX209" s="6"/>
      <c r="LHY209" s="86"/>
      <c r="LHZ209" s="79"/>
      <c r="LIA209" s="82"/>
      <c r="LIB209" s="79"/>
      <c r="LIC209" s="104"/>
      <c r="LID209" s="83"/>
      <c r="LIE209" s="90"/>
      <c r="LIF209" s="91"/>
      <c r="LIG209" s="92"/>
      <c r="LIH209" s="93"/>
      <c r="LII209" s="90"/>
      <c r="LIJ209" s="6"/>
      <c r="LIK209" s="86"/>
      <c r="LIL209" s="79"/>
      <c r="LIM209" s="82"/>
      <c r="LIN209" s="79"/>
      <c r="LIO209" s="104"/>
      <c r="LIP209" s="83"/>
      <c r="LIQ209" s="90"/>
      <c r="LIR209" s="91"/>
      <c r="LIS209" s="92"/>
      <c r="LIT209" s="93"/>
      <c r="LIU209" s="90"/>
      <c r="LIV209" s="6"/>
      <c r="LIW209" s="86"/>
      <c r="LIX209" s="79"/>
      <c r="LIY209" s="82"/>
      <c r="LIZ209" s="79"/>
      <c r="LJA209" s="104"/>
      <c r="LJB209" s="83"/>
      <c r="LJC209" s="90"/>
      <c r="LJD209" s="91"/>
      <c r="LJE209" s="92"/>
      <c r="LJF209" s="93"/>
      <c r="LJG209" s="90"/>
      <c r="LJH209" s="6"/>
      <c r="LJI209" s="86"/>
      <c r="LJJ209" s="79"/>
      <c r="LJK209" s="82"/>
      <c r="LJL209" s="79"/>
      <c r="LJM209" s="104"/>
      <c r="LJN209" s="83"/>
      <c r="LJO209" s="90"/>
      <c r="LJP209" s="91"/>
      <c r="LJQ209" s="92"/>
      <c r="LJR209" s="93"/>
      <c r="LJS209" s="90"/>
      <c r="LJT209" s="6"/>
      <c r="LJU209" s="86"/>
      <c r="LJV209" s="79"/>
      <c r="LJW209" s="82"/>
      <c r="LJX209" s="79"/>
      <c r="LJY209" s="104"/>
      <c r="LJZ209" s="83"/>
      <c r="LKA209" s="90"/>
      <c r="LKB209" s="91"/>
      <c r="LKC209" s="92"/>
      <c r="LKD209" s="93"/>
      <c r="LKE209" s="90"/>
      <c r="LKF209" s="6"/>
      <c r="LKG209" s="86"/>
      <c r="LKH209" s="79"/>
      <c r="LKI209" s="82"/>
      <c r="LKJ209" s="79"/>
      <c r="LKK209" s="104"/>
      <c r="LKL209" s="83"/>
      <c r="LKM209" s="90"/>
      <c r="LKN209" s="91"/>
      <c r="LKO209" s="92"/>
      <c r="LKP209" s="93"/>
      <c r="LKQ209" s="90"/>
      <c r="LKR209" s="6"/>
      <c r="LKS209" s="86"/>
      <c r="LKT209" s="79"/>
      <c r="LKU209" s="82"/>
      <c r="LKV209" s="79"/>
      <c r="LKW209" s="104"/>
      <c r="LKX209" s="83"/>
      <c r="LKY209" s="90"/>
      <c r="LKZ209" s="91"/>
      <c r="LLA209" s="92"/>
      <c r="LLB209" s="93"/>
      <c r="LLC209" s="90"/>
      <c r="LLD209" s="6"/>
      <c r="LLE209" s="86"/>
      <c r="LLF209" s="79"/>
      <c r="LLG209" s="82"/>
      <c r="LLH209" s="79"/>
      <c r="LLI209" s="104"/>
      <c r="LLJ209" s="83"/>
      <c r="LLK209" s="90"/>
      <c r="LLL209" s="91"/>
      <c r="LLM209" s="92"/>
      <c r="LLN209" s="93"/>
      <c r="LLO209" s="90"/>
      <c r="LLP209" s="6"/>
      <c r="LLQ209" s="86"/>
      <c r="LLR209" s="79"/>
      <c r="LLS209" s="82"/>
      <c r="LLT209" s="79"/>
      <c r="LLU209" s="104"/>
      <c r="LLV209" s="83"/>
      <c r="LLW209" s="90"/>
      <c r="LLX209" s="91"/>
      <c r="LLY209" s="92"/>
      <c r="LLZ209" s="93"/>
      <c r="LMA209" s="90"/>
      <c r="LMB209" s="6"/>
      <c r="LMC209" s="86"/>
      <c r="LMD209" s="79"/>
      <c r="LME209" s="82"/>
      <c r="LMF209" s="79"/>
      <c r="LMG209" s="104"/>
      <c r="LMH209" s="83"/>
      <c r="LMI209" s="90"/>
      <c r="LMJ209" s="91"/>
      <c r="LMK209" s="92"/>
      <c r="LML209" s="93"/>
      <c r="LMM209" s="90"/>
      <c r="LMN209" s="6"/>
      <c r="LMO209" s="86"/>
      <c r="LMP209" s="79"/>
      <c r="LMQ209" s="82"/>
      <c r="LMR209" s="79"/>
      <c r="LMS209" s="104"/>
      <c r="LMT209" s="83"/>
      <c r="LMU209" s="90"/>
      <c r="LMV209" s="91"/>
      <c r="LMW209" s="92"/>
      <c r="LMX209" s="93"/>
      <c r="LMY209" s="90"/>
      <c r="LMZ209" s="6"/>
      <c r="LNA209" s="86"/>
      <c r="LNB209" s="79"/>
      <c r="LNC209" s="82"/>
      <c r="LND209" s="79"/>
      <c r="LNE209" s="104"/>
      <c r="LNF209" s="83"/>
      <c r="LNG209" s="90"/>
      <c r="LNH209" s="91"/>
      <c r="LNI209" s="92"/>
      <c r="LNJ209" s="93"/>
      <c r="LNK209" s="90"/>
      <c r="LNL209" s="6"/>
      <c r="LNM209" s="86"/>
      <c r="LNN209" s="79"/>
      <c r="LNO209" s="82"/>
      <c r="LNP209" s="79"/>
      <c r="LNQ209" s="104"/>
      <c r="LNR209" s="83"/>
      <c r="LNS209" s="90"/>
      <c r="LNT209" s="91"/>
      <c r="LNU209" s="92"/>
      <c r="LNV209" s="93"/>
      <c r="LNW209" s="90"/>
      <c r="LNX209" s="6"/>
      <c r="LNY209" s="86"/>
      <c r="LNZ209" s="79"/>
      <c r="LOA209" s="82"/>
      <c r="LOB209" s="79"/>
      <c r="LOC209" s="104"/>
      <c r="LOD209" s="83"/>
      <c r="LOE209" s="90"/>
      <c r="LOF209" s="91"/>
      <c r="LOG209" s="92"/>
      <c r="LOH209" s="93"/>
      <c r="LOI209" s="90"/>
      <c r="LOJ209" s="6"/>
      <c r="LOK209" s="86"/>
      <c r="LOL209" s="79"/>
      <c r="LOM209" s="82"/>
      <c r="LON209" s="79"/>
      <c r="LOO209" s="104"/>
      <c r="LOP209" s="83"/>
      <c r="LOQ209" s="90"/>
      <c r="LOR209" s="91"/>
      <c r="LOS209" s="92"/>
      <c r="LOT209" s="93"/>
      <c r="LOU209" s="90"/>
      <c r="LOV209" s="6"/>
      <c r="LOW209" s="86"/>
      <c r="LOX209" s="79"/>
      <c r="LOY209" s="82"/>
      <c r="LOZ209" s="79"/>
      <c r="LPA209" s="104"/>
      <c r="LPB209" s="83"/>
      <c r="LPC209" s="90"/>
      <c r="LPD209" s="91"/>
      <c r="LPE209" s="92"/>
      <c r="LPF209" s="93"/>
      <c r="LPG209" s="90"/>
      <c r="LPH209" s="6"/>
      <c r="LPI209" s="86"/>
      <c r="LPJ209" s="79"/>
      <c r="LPK209" s="82"/>
      <c r="LPL209" s="79"/>
      <c r="LPM209" s="104"/>
      <c r="LPN209" s="83"/>
      <c r="LPO209" s="90"/>
      <c r="LPP209" s="91"/>
      <c r="LPQ209" s="92"/>
      <c r="LPR209" s="93"/>
      <c r="LPS209" s="90"/>
      <c r="LPT209" s="6"/>
      <c r="LPU209" s="86"/>
      <c r="LPV209" s="79"/>
      <c r="LPW209" s="82"/>
      <c r="LPX209" s="79"/>
      <c r="LPY209" s="104"/>
      <c r="LPZ209" s="83"/>
      <c r="LQA209" s="90"/>
      <c r="LQB209" s="91"/>
      <c r="LQC209" s="92"/>
      <c r="LQD209" s="93"/>
      <c r="LQE209" s="90"/>
      <c r="LQF209" s="6"/>
      <c r="LQG209" s="86"/>
      <c r="LQH209" s="79"/>
      <c r="LQI209" s="82"/>
      <c r="LQJ209" s="79"/>
      <c r="LQK209" s="104"/>
      <c r="LQL209" s="83"/>
      <c r="LQM209" s="90"/>
      <c r="LQN209" s="91"/>
      <c r="LQO209" s="92"/>
      <c r="LQP209" s="93"/>
      <c r="LQQ209" s="90"/>
      <c r="LQR209" s="6"/>
      <c r="LQS209" s="86"/>
      <c r="LQT209" s="79"/>
      <c r="LQU209" s="82"/>
      <c r="LQV209" s="79"/>
      <c r="LQW209" s="104"/>
      <c r="LQX209" s="83"/>
      <c r="LQY209" s="90"/>
      <c r="LQZ209" s="91"/>
      <c r="LRA209" s="92"/>
      <c r="LRB209" s="93"/>
      <c r="LRC209" s="90"/>
      <c r="LRD209" s="6"/>
      <c r="LRE209" s="86"/>
      <c r="LRF209" s="79"/>
      <c r="LRG209" s="82"/>
      <c r="LRH209" s="79"/>
      <c r="LRI209" s="104"/>
      <c r="LRJ209" s="83"/>
      <c r="LRK209" s="90"/>
      <c r="LRL209" s="91"/>
      <c r="LRM209" s="92"/>
      <c r="LRN209" s="93"/>
      <c r="LRO209" s="90"/>
      <c r="LRP209" s="6"/>
      <c r="LRQ209" s="86"/>
      <c r="LRR209" s="79"/>
      <c r="LRS209" s="82"/>
      <c r="LRT209" s="79"/>
      <c r="LRU209" s="104"/>
      <c r="LRV209" s="83"/>
      <c r="LRW209" s="90"/>
      <c r="LRX209" s="91"/>
      <c r="LRY209" s="92"/>
      <c r="LRZ209" s="93"/>
      <c r="LSA209" s="90"/>
      <c r="LSB209" s="6"/>
      <c r="LSC209" s="86"/>
      <c r="LSD209" s="79"/>
      <c r="LSE209" s="82"/>
      <c r="LSF209" s="79"/>
      <c r="LSG209" s="104"/>
      <c r="LSH209" s="83"/>
      <c r="LSI209" s="90"/>
      <c r="LSJ209" s="91"/>
      <c r="LSK209" s="92"/>
      <c r="LSL209" s="93"/>
      <c r="LSM209" s="90"/>
      <c r="LSN209" s="6"/>
      <c r="LSO209" s="86"/>
      <c r="LSP209" s="79"/>
      <c r="LSQ209" s="82"/>
      <c r="LSR209" s="79"/>
      <c r="LSS209" s="104"/>
      <c r="LST209" s="83"/>
      <c r="LSU209" s="90"/>
      <c r="LSV209" s="91"/>
      <c r="LSW209" s="92"/>
      <c r="LSX209" s="93"/>
      <c r="LSY209" s="90"/>
      <c r="LSZ209" s="6"/>
      <c r="LTA209" s="86"/>
      <c r="LTB209" s="79"/>
      <c r="LTC209" s="82"/>
      <c r="LTD209" s="79"/>
      <c r="LTE209" s="104"/>
      <c r="LTF209" s="83"/>
      <c r="LTG209" s="90"/>
      <c r="LTH209" s="91"/>
      <c r="LTI209" s="92"/>
      <c r="LTJ209" s="93"/>
      <c r="LTK209" s="90"/>
      <c r="LTL209" s="6"/>
      <c r="LTM209" s="86"/>
      <c r="LTN209" s="79"/>
      <c r="LTO209" s="82"/>
      <c r="LTP209" s="79"/>
      <c r="LTQ209" s="104"/>
      <c r="LTR209" s="83"/>
      <c r="LTS209" s="90"/>
      <c r="LTT209" s="91"/>
      <c r="LTU209" s="92"/>
      <c r="LTV209" s="93"/>
      <c r="LTW209" s="90"/>
      <c r="LTX209" s="6"/>
      <c r="LTY209" s="86"/>
      <c r="LTZ209" s="79"/>
      <c r="LUA209" s="82"/>
      <c r="LUB209" s="79"/>
      <c r="LUC209" s="104"/>
      <c r="LUD209" s="83"/>
      <c r="LUE209" s="90"/>
      <c r="LUF209" s="91"/>
      <c r="LUG209" s="92"/>
      <c r="LUH209" s="93"/>
      <c r="LUI209" s="90"/>
      <c r="LUJ209" s="6"/>
      <c r="LUK209" s="86"/>
      <c r="LUL209" s="79"/>
      <c r="LUM209" s="82"/>
      <c r="LUN209" s="79"/>
      <c r="LUO209" s="104"/>
      <c r="LUP209" s="83"/>
      <c r="LUQ209" s="90"/>
      <c r="LUR209" s="91"/>
      <c r="LUS209" s="92"/>
      <c r="LUT209" s="93"/>
      <c r="LUU209" s="90"/>
      <c r="LUV209" s="6"/>
      <c r="LUW209" s="86"/>
      <c r="LUX209" s="79"/>
      <c r="LUY209" s="82"/>
      <c r="LUZ209" s="79"/>
      <c r="LVA209" s="104"/>
      <c r="LVB209" s="83"/>
      <c r="LVC209" s="90"/>
      <c r="LVD209" s="91"/>
      <c r="LVE209" s="92"/>
      <c r="LVF209" s="93"/>
      <c r="LVG209" s="90"/>
      <c r="LVH209" s="6"/>
      <c r="LVI209" s="86"/>
      <c r="LVJ209" s="79"/>
      <c r="LVK209" s="82"/>
      <c r="LVL209" s="79"/>
      <c r="LVM209" s="104"/>
      <c r="LVN209" s="83"/>
      <c r="LVO209" s="90"/>
      <c r="LVP209" s="91"/>
      <c r="LVQ209" s="92"/>
      <c r="LVR209" s="93"/>
      <c r="LVS209" s="90"/>
      <c r="LVT209" s="6"/>
      <c r="LVU209" s="86"/>
      <c r="LVV209" s="79"/>
      <c r="LVW209" s="82"/>
      <c r="LVX209" s="79"/>
      <c r="LVY209" s="104"/>
      <c r="LVZ209" s="83"/>
      <c r="LWA209" s="90"/>
      <c r="LWB209" s="91"/>
      <c r="LWC209" s="92"/>
      <c r="LWD209" s="93"/>
      <c r="LWE209" s="90"/>
      <c r="LWF209" s="6"/>
      <c r="LWG209" s="86"/>
      <c r="LWH209" s="79"/>
      <c r="LWI209" s="82"/>
      <c r="LWJ209" s="79"/>
      <c r="LWK209" s="104"/>
      <c r="LWL209" s="83"/>
      <c r="LWM209" s="90"/>
      <c r="LWN209" s="91"/>
      <c r="LWO209" s="92"/>
      <c r="LWP209" s="93"/>
      <c r="LWQ209" s="90"/>
      <c r="LWR209" s="6"/>
      <c r="LWS209" s="86"/>
      <c r="LWT209" s="79"/>
      <c r="LWU209" s="82"/>
      <c r="LWV209" s="79"/>
      <c r="LWW209" s="104"/>
      <c r="LWX209" s="83"/>
      <c r="LWY209" s="90"/>
      <c r="LWZ209" s="91"/>
      <c r="LXA209" s="92"/>
      <c r="LXB209" s="93"/>
      <c r="LXC209" s="90"/>
      <c r="LXD209" s="6"/>
      <c r="LXE209" s="86"/>
      <c r="LXF209" s="79"/>
      <c r="LXG209" s="82"/>
      <c r="LXH209" s="79"/>
      <c r="LXI209" s="104"/>
      <c r="LXJ209" s="83"/>
      <c r="LXK209" s="90"/>
      <c r="LXL209" s="91"/>
      <c r="LXM209" s="92"/>
      <c r="LXN209" s="93"/>
      <c r="LXO209" s="90"/>
      <c r="LXP209" s="6"/>
      <c r="LXQ209" s="86"/>
      <c r="LXR209" s="79"/>
      <c r="LXS209" s="82"/>
      <c r="LXT209" s="79"/>
      <c r="LXU209" s="104"/>
      <c r="LXV209" s="83"/>
      <c r="LXW209" s="90"/>
      <c r="LXX209" s="91"/>
      <c r="LXY209" s="92"/>
      <c r="LXZ209" s="93"/>
      <c r="LYA209" s="90"/>
      <c r="LYB209" s="6"/>
      <c r="LYC209" s="86"/>
      <c r="LYD209" s="79"/>
      <c r="LYE209" s="82"/>
      <c r="LYF209" s="79"/>
      <c r="LYG209" s="104"/>
      <c r="LYH209" s="83"/>
      <c r="LYI209" s="90"/>
      <c r="LYJ209" s="91"/>
      <c r="LYK209" s="92"/>
      <c r="LYL209" s="93"/>
      <c r="LYM209" s="90"/>
      <c r="LYN209" s="6"/>
      <c r="LYO209" s="86"/>
      <c r="LYP209" s="79"/>
      <c r="LYQ209" s="82"/>
      <c r="LYR209" s="79"/>
      <c r="LYS209" s="104"/>
      <c r="LYT209" s="83"/>
      <c r="LYU209" s="90"/>
      <c r="LYV209" s="91"/>
      <c r="LYW209" s="92"/>
      <c r="LYX209" s="93"/>
      <c r="LYY209" s="90"/>
      <c r="LYZ209" s="6"/>
      <c r="LZA209" s="86"/>
      <c r="LZB209" s="79"/>
      <c r="LZC209" s="82"/>
      <c r="LZD209" s="79"/>
      <c r="LZE209" s="104"/>
      <c r="LZF209" s="83"/>
      <c r="LZG209" s="90"/>
      <c r="LZH209" s="91"/>
      <c r="LZI209" s="92"/>
      <c r="LZJ209" s="93"/>
      <c r="LZK209" s="90"/>
      <c r="LZL209" s="6"/>
      <c r="LZM209" s="86"/>
      <c r="LZN209" s="79"/>
      <c r="LZO209" s="82"/>
      <c r="LZP209" s="79"/>
      <c r="LZQ209" s="104"/>
      <c r="LZR209" s="83"/>
      <c r="LZS209" s="90"/>
      <c r="LZT209" s="91"/>
      <c r="LZU209" s="92"/>
      <c r="LZV209" s="93"/>
      <c r="LZW209" s="90"/>
      <c r="LZX209" s="6"/>
      <c r="LZY209" s="86"/>
      <c r="LZZ209" s="79"/>
      <c r="MAA209" s="82"/>
      <c r="MAB209" s="79"/>
      <c r="MAC209" s="104"/>
      <c r="MAD209" s="83"/>
      <c r="MAE209" s="90"/>
      <c r="MAF209" s="91"/>
      <c r="MAG209" s="92"/>
      <c r="MAH209" s="93"/>
      <c r="MAI209" s="90"/>
      <c r="MAJ209" s="6"/>
      <c r="MAK209" s="86"/>
      <c r="MAL209" s="79"/>
      <c r="MAM209" s="82"/>
      <c r="MAN209" s="79"/>
      <c r="MAO209" s="104"/>
      <c r="MAP209" s="83"/>
      <c r="MAQ209" s="90"/>
      <c r="MAR209" s="91"/>
      <c r="MAS209" s="92"/>
      <c r="MAT209" s="93"/>
      <c r="MAU209" s="90"/>
      <c r="MAV209" s="6"/>
      <c r="MAW209" s="86"/>
      <c r="MAX209" s="79"/>
      <c r="MAY209" s="82"/>
      <c r="MAZ209" s="79"/>
      <c r="MBA209" s="104"/>
      <c r="MBB209" s="83"/>
      <c r="MBC209" s="90"/>
      <c r="MBD209" s="91"/>
      <c r="MBE209" s="92"/>
      <c r="MBF209" s="93"/>
      <c r="MBG209" s="90"/>
      <c r="MBH209" s="6"/>
      <c r="MBI209" s="86"/>
      <c r="MBJ209" s="79"/>
      <c r="MBK209" s="82"/>
      <c r="MBL209" s="79"/>
      <c r="MBM209" s="104"/>
      <c r="MBN209" s="83"/>
      <c r="MBO209" s="90"/>
      <c r="MBP209" s="91"/>
      <c r="MBQ209" s="92"/>
      <c r="MBR209" s="93"/>
      <c r="MBS209" s="90"/>
      <c r="MBT209" s="6"/>
      <c r="MBU209" s="86"/>
      <c r="MBV209" s="79"/>
      <c r="MBW209" s="82"/>
      <c r="MBX209" s="79"/>
      <c r="MBY209" s="104"/>
      <c r="MBZ209" s="83"/>
      <c r="MCA209" s="90"/>
      <c r="MCB209" s="91"/>
      <c r="MCC209" s="92"/>
      <c r="MCD209" s="93"/>
      <c r="MCE209" s="90"/>
      <c r="MCF209" s="6"/>
      <c r="MCG209" s="86"/>
      <c r="MCH209" s="79"/>
      <c r="MCI209" s="82"/>
      <c r="MCJ209" s="79"/>
      <c r="MCK209" s="104"/>
      <c r="MCL209" s="83"/>
      <c r="MCM209" s="90"/>
      <c r="MCN209" s="91"/>
      <c r="MCO209" s="92"/>
      <c r="MCP209" s="93"/>
      <c r="MCQ209" s="90"/>
      <c r="MCR209" s="6"/>
      <c r="MCS209" s="86"/>
      <c r="MCT209" s="79"/>
      <c r="MCU209" s="82"/>
      <c r="MCV209" s="79"/>
      <c r="MCW209" s="104"/>
      <c r="MCX209" s="83"/>
      <c r="MCY209" s="90"/>
      <c r="MCZ209" s="91"/>
      <c r="MDA209" s="92"/>
      <c r="MDB209" s="93"/>
      <c r="MDC209" s="90"/>
      <c r="MDD209" s="6"/>
      <c r="MDE209" s="86"/>
      <c r="MDF209" s="79"/>
      <c r="MDG209" s="82"/>
      <c r="MDH209" s="79"/>
      <c r="MDI209" s="104"/>
      <c r="MDJ209" s="83"/>
      <c r="MDK209" s="90"/>
      <c r="MDL209" s="91"/>
      <c r="MDM209" s="92"/>
      <c r="MDN209" s="93"/>
      <c r="MDO209" s="90"/>
      <c r="MDP209" s="6"/>
      <c r="MDQ209" s="86"/>
      <c r="MDR209" s="79"/>
      <c r="MDS209" s="82"/>
      <c r="MDT209" s="79"/>
      <c r="MDU209" s="104"/>
      <c r="MDV209" s="83"/>
      <c r="MDW209" s="90"/>
      <c r="MDX209" s="91"/>
      <c r="MDY209" s="92"/>
      <c r="MDZ209" s="93"/>
      <c r="MEA209" s="90"/>
      <c r="MEB209" s="6"/>
      <c r="MEC209" s="86"/>
      <c r="MED209" s="79"/>
      <c r="MEE209" s="82"/>
      <c r="MEF209" s="79"/>
      <c r="MEG209" s="104"/>
      <c r="MEH209" s="83"/>
      <c r="MEI209" s="90"/>
      <c r="MEJ209" s="91"/>
      <c r="MEK209" s="92"/>
      <c r="MEL209" s="93"/>
      <c r="MEM209" s="90"/>
      <c r="MEN209" s="6"/>
      <c r="MEO209" s="86"/>
      <c r="MEP209" s="79"/>
      <c r="MEQ209" s="82"/>
      <c r="MER209" s="79"/>
      <c r="MES209" s="104"/>
      <c r="MET209" s="83"/>
      <c r="MEU209" s="90"/>
      <c r="MEV209" s="91"/>
      <c r="MEW209" s="92"/>
      <c r="MEX209" s="93"/>
      <c r="MEY209" s="90"/>
      <c r="MEZ209" s="6"/>
      <c r="MFA209" s="86"/>
      <c r="MFB209" s="79"/>
      <c r="MFC209" s="82"/>
      <c r="MFD209" s="79"/>
      <c r="MFE209" s="104"/>
      <c r="MFF209" s="83"/>
      <c r="MFG209" s="90"/>
      <c r="MFH209" s="91"/>
      <c r="MFI209" s="92"/>
      <c r="MFJ209" s="93"/>
      <c r="MFK209" s="90"/>
      <c r="MFL209" s="6"/>
      <c r="MFM209" s="86"/>
      <c r="MFN209" s="79"/>
      <c r="MFO209" s="82"/>
      <c r="MFP209" s="79"/>
      <c r="MFQ209" s="104"/>
      <c r="MFR209" s="83"/>
      <c r="MFS209" s="90"/>
      <c r="MFT209" s="91"/>
      <c r="MFU209" s="92"/>
      <c r="MFV209" s="93"/>
      <c r="MFW209" s="90"/>
      <c r="MFX209" s="6"/>
      <c r="MFY209" s="86"/>
      <c r="MFZ209" s="79"/>
      <c r="MGA209" s="82"/>
      <c r="MGB209" s="79"/>
      <c r="MGC209" s="104"/>
      <c r="MGD209" s="83"/>
      <c r="MGE209" s="90"/>
      <c r="MGF209" s="91"/>
      <c r="MGG209" s="92"/>
      <c r="MGH209" s="93"/>
      <c r="MGI209" s="90"/>
      <c r="MGJ209" s="6"/>
      <c r="MGK209" s="86"/>
      <c r="MGL209" s="79"/>
      <c r="MGM209" s="82"/>
      <c r="MGN209" s="79"/>
      <c r="MGO209" s="104"/>
      <c r="MGP209" s="83"/>
      <c r="MGQ209" s="90"/>
      <c r="MGR209" s="91"/>
      <c r="MGS209" s="92"/>
      <c r="MGT209" s="93"/>
      <c r="MGU209" s="90"/>
      <c r="MGV209" s="6"/>
      <c r="MGW209" s="86"/>
      <c r="MGX209" s="79"/>
      <c r="MGY209" s="82"/>
      <c r="MGZ209" s="79"/>
      <c r="MHA209" s="104"/>
      <c r="MHB209" s="83"/>
      <c r="MHC209" s="90"/>
      <c r="MHD209" s="91"/>
      <c r="MHE209" s="92"/>
      <c r="MHF209" s="93"/>
      <c r="MHG209" s="90"/>
      <c r="MHH209" s="6"/>
      <c r="MHI209" s="86"/>
      <c r="MHJ209" s="79"/>
      <c r="MHK209" s="82"/>
      <c r="MHL209" s="79"/>
      <c r="MHM209" s="104"/>
      <c r="MHN209" s="83"/>
      <c r="MHO209" s="90"/>
      <c r="MHP209" s="91"/>
      <c r="MHQ209" s="92"/>
      <c r="MHR209" s="93"/>
      <c r="MHS209" s="90"/>
      <c r="MHT209" s="6"/>
      <c r="MHU209" s="86"/>
      <c r="MHV209" s="79"/>
      <c r="MHW209" s="82"/>
      <c r="MHX209" s="79"/>
      <c r="MHY209" s="104"/>
      <c r="MHZ209" s="83"/>
      <c r="MIA209" s="90"/>
      <c r="MIB209" s="91"/>
      <c r="MIC209" s="92"/>
      <c r="MID209" s="93"/>
      <c r="MIE209" s="90"/>
      <c r="MIF209" s="6"/>
      <c r="MIG209" s="86"/>
      <c r="MIH209" s="79"/>
      <c r="MII209" s="82"/>
      <c r="MIJ209" s="79"/>
      <c r="MIK209" s="104"/>
      <c r="MIL209" s="83"/>
      <c r="MIM209" s="90"/>
      <c r="MIN209" s="91"/>
      <c r="MIO209" s="92"/>
      <c r="MIP209" s="93"/>
      <c r="MIQ209" s="90"/>
      <c r="MIR209" s="6"/>
      <c r="MIS209" s="86"/>
      <c r="MIT209" s="79"/>
      <c r="MIU209" s="82"/>
      <c r="MIV209" s="79"/>
      <c r="MIW209" s="104"/>
      <c r="MIX209" s="83"/>
      <c r="MIY209" s="90"/>
      <c r="MIZ209" s="91"/>
      <c r="MJA209" s="92"/>
      <c r="MJB209" s="93"/>
      <c r="MJC209" s="90"/>
      <c r="MJD209" s="6"/>
      <c r="MJE209" s="86"/>
      <c r="MJF209" s="79"/>
      <c r="MJG209" s="82"/>
      <c r="MJH209" s="79"/>
      <c r="MJI209" s="104"/>
      <c r="MJJ209" s="83"/>
      <c r="MJK209" s="90"/>
      <c r="MJL209" s="91"/>
      <c r="MJM209" s="92"/>
      <c r="MJN209" s="93"/>
      <c r="MJO209" s="90"/>
      <c r="MJP209" s="6"/>
      <c r="MJQ209" s="86"/>
      <c r="MJR209" s="79"/>
      <c r="MJS209" s="82"/>
      <c r="MJT209" s="79"/>
      <c r="MJU209" s="104"/>
      <c r="MJV209" s="83"/>
      <c r="MJW209" s="90"/>
      <c r="MJX209" s="91"/>
      <c r="MJY209" s="92"/>
      <c r="MJZ209" s="93"/>
      <c r="MKA209" s="90"/>
      <c r="MKB209" s="6"/>
      <c r="MKC209" s="86"/>
      <c r="MKD209" s="79"/>
      <c r="MKE209" s="82"/>
      <c r="MKF209" s="79"/>
      <c r="MKG209" s="104"/>
      <c r="MKH209" s="83"/>
      <c r="MKI209" s="90"/>
      <c r="MKJ209" s="91"/>
      <c r="MKK209" s="92"/>
      <c r="MKL209" s="93"/>
      <c r="MKM209" s="90"/>
      <c r="MKN209" s="6"/>
      <c r="MKO209" s="86"/>
      <c r="MKP209" s="79"/>
      <c r="MKQ209" s="82"/>
      <c r="MKR209" s="79"/>
      <c r="MKS209" s="104"/>
      <c r="MKT209" s="83"/>
      <c r="MKU209" s="90"/>
      <c r="MKV209" s="91"/>
      <c r="MKW209" s="92"/>
      <c r="MKX209" s="93"/>
      <c r="MKY209" s="90"/>
      <c r="MKZ209" s="6"/>
      <c r="MLA209" s="86"/>
      <c r="MLB209" s="79"/>
      <c r="MLC209" s="82"/>
      <c r="MLD209" s="79"/>
      <c r="MLE209" s="104"/>
      <c r="MLF209" s="83"/>
      <c r="MLG209" s="90"/>
      <c r="MLH209" s="91"/>
      <c r="MLI209" s="92"/>
      <c r="MLJ209" s="93"/>
      <c r="MLK209" s="90"/>
      <c r="MLL209" s="6"/>
      <c r="MLM209" s="86"/>
      <c r="MLN209" s="79"/>
      <c r="MLO209" s="82"/>
      <c r="MLP209" s="79"/>
      <c r="MLQ209" s="104"/>
      <c r="MLR209" s="83"/>
      <c r="MLS209" s="90"/>
      <c r="MLT209" s="91"/>
      <c r="MLU209" s="92"/>
      <c r="MLV209" s="93"/>
      <c r="MLW209" s="90"/>
      <c r="MLX209" s="6"/>
      <c r="MLY209" s="86"/>
      <c r="MLZ209" s="79"/>
      <c r="MMA209" s="82"/>
      <c r="MMB209" s="79"/>
      <c r="MMC209" s="104"/>
      <c r="MMD209" s="83"/>
      <c r="MME209" s="90"/>
      <c r="MMF209" s="91"/>
      <c r="MMG209" s="92"/>
      <c r="MMH209" s="93"/>
      <c r="MMI209" s="90"/>
      <c r="MMJ209" s="6"/>
      <c r="MMK209" s="86"/>
      <c r="MML209" s="79"/>
      <c r="MMM209" s="82"/>
      <c r="MMN209" s="79"/>
      <c r="MMO209" s="104"/>
      <c r="MMP209" s="83"/>
      <c r="MMQ209" s="90"/>
      <c r="MMR209" s="91"/>
      <c r="MMS209" s="92"/>
      <c r="MMT209" s="93"/>
      <c r="MMU209" s="90"/>
      <c r="MMV209" s="6"/>
      <c r="MMW209" s="86"/>
      <c r="MMX209" s="79"/>
      <c r="MMY209" s="82"/>
      <c r="MMZ209" s="79"/>
      <c r="MNA209" s="104"/>
      <c r="MNB209" s="83"/>
      <c r="MNC209" s="90"/>
      <c r="MND209" s="91"/>
      <c r="MNE209" s="92"/>
      <c r="MNF209" s="93"/>
      <c r="MNG209" s="90"/>
      <c r="MNH209" s="6"/>
      <c r="MNI209" s="86"/>
      <c r="MNJ209" s="79"/>
      <c r="MNK209" s="82"/>
      <c r="MNL209" s="79"/>
      <c r="MNM209" s="104"/>
      <c r="MNN209" s="83"/>
      <c r="MNO209" s="90"/>
      <c r="MNP209" s="91"/>
      <c r="MNQ209" s="92"/>
      <c r="MNR209" s="93"/>
      <c r="MNS209" s="90"/>
      <c r="MNT209" s="6"/>
      <c r="MNU209" s="86"/>
      <c r="MNV209" s="79"/>
      <c r="MNW209" s="82"/>
      <c r="MNX209" s="79"/>
      <c r="MNY209" s="104"/>
      <c r="MNZ209" s="83"/>
      <c r="MOA209" s="90"/>
      <c r="MOB209" s="91"/>
      <c r="MOC209" s="92"/>
      <c r="MOD209" s="93"/>
      <c r="MOE209" s="90"/>
      <c r="MOF209" s="6"/>
      <c r="MOG209" s="86"/>
      <c r="MOH209" s="79"/>
      <c r="MOI209" s="82"/>
      <c r="MOJ209" s="79"/>
      <c r="MOK209" s="104"/>
      <c r="MOL209" s="83"/>
      <c r="MOM209" s="90"/>
      <c r="MON209" s="91"/>
      <c r="MOO209" s="92"/>
      <c r="MOP209" s="93"/>
      <c r="MOQ209" s="90"/>
      <c r="MOR209" s="6"/>
      <c r="MOS209" s="86"/>
      <c r="MOT209" s="79"/>
      <c r="MOU209" s="82"/>
      <c r="MOV209" s="79"/>
      <c r="MOW209" s="104"/>
      <c r="MOX209" s="83"/>
      <c r="MOY209" s="90"/>
      <c r="MOZ209" s="91"/>
      <c r="MPA209" s="92"/>
      <c r="MPB209" s="93"/>
      <c r="MPC209" s="90"/>
      <c r="MPD209" s="6"/>
      <c r="MPE209" s="86"/>
      <c r="MPF209" s="79"/>
      <c r="MPG209" s="82"/>
      <c r="MPH209" s="79"/>
      <c r="MPI209" s="104"/>
      <c r="MPJ209" s="83"/>
      <c r="MPK209" s="90"/>
      <c r="MPL209" s="91"/>
      <c r="MPM209" s="92"/>
      <c r="MPN209" s="93"/>
      <c r="MPO209" s="90"/>
      <c r="MPP209" s="6"/>
      <c r="MPQ209" s="86"/>
      <c r="MPR209" s="79"/>
      <c r="MPS209" s="82"/>
      <c r="MPT209" s="79"/>
      <c r="MPU209" s="104"/>
      <c r="MPV209" s="83"/>
      <c r="MPW209" s="90"/>
      <c r="MPX209" s="91"/>
      <c r="MPY209" s="92"/>
      <c r="MPZ209" s="93"/>
      <c r="MQA209" s="90"/>
      <c r="MQB209" s="6"/>
      <c r="MQC209" s="86"/>
      <c r="MQD209" s="79"/>
      <c r="MQE209" s="82"/>
      <c r="MQF209" s="79"/>
      <c r="MQG209" s="104"/>
      <c r="MQH209" s="83"/>
      <c r="MQI209" s="90"/>
      <c r="MQJ209" s="91"/>
      <c r="MQK209" s="92"/>
      <c r="MQL209" s="93"/>
      <c r="MQM209" s="90"/>
      <c r="MQN209" s="6"/>
      <c r="MQO209" s="86"/>
      <c r="MQP209" s="79"/>
      <c r="MQQ209" s="82"/>
      <c r="MQR209" s="79"/>
      <c r="MQS209" s="104"/>
      <c r="MQT209" s="83"/>
      <c r="MQU209" s="90"/>
      <c r="MQV209" s="91"/>
      <c r="MQW209" s="92"/>
      <c r="MQX209" s="93"/>
      <c r="MQY209" s="90"/>
      <c r="MQZ209" s="6"/>
      <c r="MRA209" s="86"/>
      <c r="MRB209" s="79"/>
      <c r="MRC209" s="82"/>
      <c r="MRD209" s="79"/>
      <c r="MRE209" s="104"/>
      <c r="MRF209" s="83"/>
      <c r="MRG209" s="90"/>
      <c r="MRH209" s="91"/>
      <c r="MRI209" s="92"/>
      <c r="MRJ209" s="93"/>
      <c r="MRK209" s="90"/>
      <c r="MRL209" s="6"/>
      <c r="MRM209" s="86"/>
      <c r="MRN209" s="79"/>
      <c r="MRO209" s="82"/>
      <c r="MRP209" s="79"/>
      <c r="MRQ209" s="104"/>
      <c r="MRR209" s="83"/>
      <c r="MRS209" s="90"/>
      <c r="MRT209" s="91"/>
      <c r="MRU209" s="92"/>
      <c r="MRV209" s="93"/>
      <c r="MRW209" s="90"/>
      <c r="MRX209" s="6"/>
      <c r="MRY209" s="86"/>
      <c r="MRZ209" s="79"/>
      <c r="MSA209" s="82"/>
      <c r="MSB209" s="79"/>
      <c r="MSC209" s="104"/>
      <c r="MSD209" s="83"/>
      <c r="MSE209" s="90"/>
      <c r="MSF209" s="91"/>
      <c r="MSG209" s="92"/>
      <c r="MSH209" s="93"/>
      <c r="MSI209" s="90"/>
      <c r="MSJ209" s="6"/>
      <c r="MSK209" s="86"/>
      <c r="MSL209" s="79"/>
      <c r="MSM209" s="82"/>
      <c r="MSN209" s="79"/>
      <c r="MSO209" s="104"/>
      <c r="MSP209" s="83"/>
      <c r="MSQ209" s="90"/>
      <c r="MSR209" s="91"/>
      <c r="MSS209" s="92"/>
      <c r="MST209" s="93"/>
      <c r="MSU209" s="90"/>
      <c r="MSV209" s="6"/>
      <c r="MSW209" s="86"/>
      <c r="MSX209" s="79"/>
      <c r="MSY209" s="82"/>
      <c r="MSZ209" s="79"/>
      <c r="MTA209" s="104"/>
      <c r="MTB209" s="83"/>
      <c r="MTC209" s="90"/>
      <c r="MTD209" s="91"/>
      <c r="MTE209" s="92"/>
      <c r="MTF209" s="93"/>
      <c r="MTG209" s="90"/>
      <c r="MTH209" s="6"/>
      <c r="MTI209" s="86"/>
      <c r="MTJ209" s="79"/>
      <c r="MTK209" s="82"/>
      <c r="MTL209" s="79"/>
      <c r="MTM209" s="104"/>
      <c r="MTN209" s="83"/>
      <c r="MTO209" s="90"/>
      <c r="MTP209" s="91"/>
      <c r="MTQ209" s="92"/>
      <c r="MTR209" s="93"/>
      <c r="MTS209" s="90"/>
      <c r="MTT209" s="6"/>
      <c r="MTU209" s="86"/>
      <c r="MTV209" s="79"/>
      <c r="MTW209" s="82"/>
      <c r="MTX209" s="79"/>
      <c r="MTY209" s="104"/>
      <c r="MTZ209" s="83"/>
      <c r="MUA209" s="90"/>
      <c r="MUB209" s="91"/>
      <c r="MUC209" s="92"/>
      <c r="MUD209" s="93"/>
      <c r="MUE209" s="90"/>
      <c r="MUF209" s="6"/>
      <c r="MUG209" s="86"/>
      <c r="MUH209" s="79"/>
      <c r="MUI209" s="82"/>
      <c r="MUJ209" s="79"/>
      <c r="MUK209" s="104"/>
      <c r="MUL209" s="83"/>
      <c r="MUM209" s="90"/>
      <c r="MUN209" s="91"/>
      <c r="MUO209" s="92"/>
      <c r="MUP209" s="93"/>
      <c r="MUQ209" s="90"/>
      <c r="MUR209" s="6"/>
      <c r="MUS209" s="86"/>
      <c r="MUT209" s="79"/>
      <c r="MUU209" s="82"/>
      <c r="MUV209" s="79"/>
      <c r="MUW209" s="104"/>
      <c r="MUX209" s="83"/>
      <c r="MUY209" s="90"/>
      <c r="MUZ209" s="91"/>
      <c r="MVA209" s="92"/>
      <c r="MVB209" s="93"/>
      <c r="MVC209" s="90"/>
      <c r="MVD209" s="6"/>
      <c r="MVE209" s="86"/>
      <c r="MVF209" s="79"/>
      <c r="MVG209" s="82"/>
      <c r="MVH209" s="79"/>
      <c r="MVI209" s="104"/>
      <c r="MVJ209" s="83"/>
      <c r="MVK209" s="90"/>
      <c r="MVL209" s="91"/>
      <c r="MVM209" s="92"/>
      <c r="MVN209" s="93"/>
      <c r="MVO209" s="90"/>
      <c r="MVP209" s="6"/>
      <c r="MVQ209" s="86"/>
      <c r="MVR209" s="79"/>
      <c r="MVS209" s="82"/>
      <c r="MVT209" s="79"/>
      <c r="MVU209" s="104"/>
      <c r="MVV209" s="83"/>
      <c r="MVW209" s="90"/>
      <c r="MVX209" s="91"/>
      <c r="MVY209" s="92"/>
      <c r="MVZ209" s="93"/>
      <c r="MWA209" s="90"/>
      <c r="MWB209" s="6"/>
      <c r="MWC209" s="86"/>
      <c r="MWD209" s="79"/>
      <c r="MWE209" s="82"/>
      <c r="MWF209" s="79"/>
      <c r="MWG209" s="104"/>
      <c r="MWH209" s="83"/>
      <c r="MWI209" s="90"/>
      <c r="MWJ209" s="91"/>
      <c r="MWK209" s="92"/>
      <c r="MWL209" s="93"/>
      <c r="MWM209" s="90"/>
      <c r="MWN209" s="6"/>
      <c r="MWO209" s="86"/>
      <c r="MWP209" s="79"/>
      <c r="MWQ209" s="82"/>
      <c r="MWR209" s="79"/>
      <c r="MWS209" s="104"/>
      <c r="MWT209" s="83"/>
      <c r="MWU209" s="90"/>
      <c r="MWV209" s="91"/>
      <c r="MWW209" s="92"/>
      <c r="MWX209" s="93"/>
      <c r="MWY209" s="90"/>
      <c r="MWZ209" s="6"/>
      <c r="MXA209" s="86"/>
      <c r="MXB209" s="79"/>
      <c r="MXC209" s="82"/>
      <c r="MXD209" s="79"/>
      <c r="MXE209" s="104"/>
      <c r="MXF209" s="83"/>
      <c r="MXG209" s="90"/>
      <c r="MXH209" s="91"/>
      <c r="MXI209" s="92"/>
      <c r="MXJ209" s="93"/>
      <c r="MXK209" s="90"/>
      <c r="MXL209" s="6"/>
      <c r="MXM209" s="86"/>
      <c r="MXN209" s="79"/>
      <c r="MXO209" s="82"/>
      <c r="MXP209" s="79"/>
      <c r="MXQ209" s="104"/>
      <c r="MXR209" s="83"/>
      <c r="MXS209" s="90"/>
      <c r="MXT209" s="91"/>
      <c r="MXU209" s="92"/>
      <c r="MXV209" s="93"/>
      <c r="MXW209" s="90"/>
      <c r="MXX209" s="6"/>
      <c r="MXY209" s="86"/>
      <c r="MXZ209" s="79"/>
      <c r="MYA209" s="82"/>
      <c r="MYB209" s="79"/>
      <c r="MYC209" s="104"/>
      <c r="MYD209" s="83"/>
      <c r="MYE209" s="90"/>
      <c r="MYF209" s="91"/>
      <c r="MYG209" s="92"/>
      <c r="MYH209" s="93"/>
      <c r="MYI209" s="90"/>
      <c r="MYJ209" s="6"/>
      <c r="MYK209" s="86"/>
      <c r="MYL209" s="79"/>
      <c r="MYM209" s="82"/>
      <c r="MYN209" s="79"/>
      <c r="MYO209" s="104"/>
      <c r="MYP209" s="83"/>
      <c r="MYQ209" s="90"/>
      <c r="MYR209" s="91"/>
      <c r="MYS209" s="92"/>
      <c r="MYT209" s="93"/>
      <c r="MYU209" s="90"/>
      <c r="MYV209" s="6"/>
      <c r="MYW209" s="86"/>
      <c r="MYX209" s="79"/>
      <c r="MYY209" s="82"/>
      <c r="MYZ209" s="79"/>
      <c r="MZA209" s="104"/>
      <c r="MZB209" s="83"/>
      <c r="MZC209" s="90"/>
      <c r="MZD209" s="91"/>
      <c r="MZE209" s="92"/>
      <c r="MZF209" s="93"/>
      <c r="MZG209" s="90"/>
      <c r="MZH209" s="6"/>
      <c r="MZI209" s="86"/>
      <c r="MZJ209" s="79"/>
      <c r="MZK209" s="82"/>
      <c r="MZL209" s="79"/>
      <c r="MZM209" s="104"/>
      <c r="MZN209" s="83"/>
      <c r="MZO209" s="90"/>
      <c r="MZP209" s="91"/>
      <c r="MZQ209" s="92"/>
      <c r="MZR209" s="93"/>
      <c r="MZS209" s="90"/>
      <c r="MZT209" s="6"/>
      <c r="MZU209" s="86"/>
      <c r="MZV209" s="79"/>
      <c r="MZW209" s="82"/>
      <c r="MZX209" s="79"/>
      <c r="MZY209" s="104"/>
      <c r="MZZ209" s="83"/>
      <c r="NAA209" s="90"/>
      <c r="NAB209" s="91"/>
      <c r="NAC209" s="92"/>
      <c r="NAD209" s="93"/>
      <c r="NAE209" s="90"/>
      <c r="NAF209" s="6"/>
      <c r="NAG209" s="86"/>
      <c r="NAH209" s="79"/>
      <c r="NAI209" s="82"/>
      <c r="NAJ209" s="79"/>
      <c r="NAK209" s="104"/>
      <c r="NAL209" s="83"/>
      <c r="NAM209" s="90"/>
      <c r="NAN209" s="91"/>
      <c r="NAO209" s="92"/>
      <c r="NAP209" s="93"/>
      <c r="NAQ209" s="90"/>
      <c r="NAR209" s="6"/>
      <c r="NAS209" s="86"/>
      <c r="NAT209" s="79"/>
      <c r="NAU209" s="82"/>
      <c r="NAV209" s="79"/>
      <c r="NAW209" s="104"/>
      <c r="NAX209" s="83"/>
      <c r="NAY209" s="90"/>
      <c r="NAZ209" s="91"/>
      <c r="NBA209" s="92"/>
      <c r="NBB209" s="93"/>
      <c r="NBC209" s="90"/>
      <c r="NBD209" s="6"/>
      <c r="NBE209" s="86"/>
      <c r="NBF209" s="79"/>
      <c r="NBG209" s="82"/>
      <c r="NBH209" s="79"/>
      <c r="NBI209" s="104"/>
      <c r="NBJ209" s="83"/>
      <c r="NBK209" s="90"/>
      <c r="NBL209" s="91"/>
      <c r="NBM209" s="92"/>
      <c r="NBN209" s="93"/>
      <c r="NBO209" s="90"/>
      <c r="NBP209" s="6"/>
      <c r="NBQ209" s="86"/>
      <c r="NBR209" s="79"/>
      <c r="NBS209" s="82"/>
      <c r="NBT209" s="79"/>
      <c r="NBU209" s="104"/>
      <c r="NBV209" s="83"/>
      <c r="NBW209" s="90"/>
      <c r="NBX209" s="91"/>
      <c r="NBY209" s="92"/>
      <c r="NBZ209" s="93"/>
      <c r="NCA209" s="90"/>
      <c r="NCB209" s="6"/>
      <c r="NCC209" s="86"/>
      <c r="NCD209" s="79"/>
      <c r="NCE209" s="82"/>
      <c r="NCF209" s="79"/>
      <c r="NCG209" s="104"/>
      <c r="NCH209" s="83"/>
      <c r="NCI209" s="90"/>
      <c r="NCJ209" s="91"/>
      <c r="NCK209" s="92"/>
      <c r="NCL209" s="93"/>
      <c r="NCM209" s="90"/>
      <c r="NCN209" s="6"/>
      <c r="NCO209" s="86"/>
      <c r="NCP209" s="79"/>
      <c r="NCQ209" s="82"/>
      <c r="NCR209" s="79"/>
      <c r="NCS209" s="104"/>
      <c r="NCT209" s="83"/>
      <c r="NCU209" s="90"/>
      <c r="NCV209" s="91"/>
      <c r="NCW209" s="92"/>
      <c r="NCX209" s="93"/>
      <c r="NCY209" s="90"/>
      <c r="NCZ209" s="6"/>
      <c r="NDA209" s="86"/>
      <c r="NDB209" s="79"/>
      <c r="NDC209" s="82"/>
      <c r="NDD209" s="79"/>
      <c r="NDE209" s="104"/>
      <c r="NDF209" s="83"/>
      <c r="NDG209" s="90"/>
      <c r="NDH209" s="91"/>
      <c r="NDI209" s="92"/>
      <c r="NDJ209" s="93"/>
      <c r="NDK209" s="90"/>
      <c r="NDL209" s="6"/>
      <c r="NDM209" s="86"/>
      <c r="NDN209" s="79"/>
      <c r="NDO209" s="82"/>
      <c r="NDP209" s="79"/>
      <c r="NDQ209" s="104"/>
      <c r="NDR209" s="83"/>
      <c r="NDS209" s="90"/>
      <c r="NDT209" s="91"/>
      <c r="NDU209" s="92"/>
      <c r="NDV209" s="93"/>
      <c r="NDW209" s="90"/>
      <c r="NDX209" s="6"/>
      <c r="NDY209" s="86"/>
      <c r="NDZ209" s="79"/>
      <c r="NEA209" s="82"/>
      <c r="NEB209" s="79"/>
      <c r="NEC209" s="104"/>
      <c r="NED209" s="83"/>
      <c r="NEE209" s="90"/>
      <c r="NEF209" s="91"/>
      <c r="NEG209" s="92"/>
      <c r="NEH209" s="93"/>
      <c r="NEI209" s="90"/>
      <c r="NEJ209" s="6"/>
      <c r="NEK209" s="86"/>
      <c r="NEL209" s="79"/>
      <c r="NEM209" s="82"/>
      <c r="NEN209" s="79"/>
      <c r="NEO209" s="104"/>
      <c r="NEP209" s="83"/>
      <c r="NEQ209" s="90"/>
      <c r="NER209" s="91"/>
      <c r="NES209" s="92"/>
      <c r="NET209" s="93"/>
      <c r="NEU209" s="90"/>
      <c r="NEV209" s="6"/>
      <c r="NEW209" s="86"/>
      <c r="NEX209" s="79"/>
      <c r="NEY209" s="82"/>
      <c r="NEZ209" s="79"/>
      <c r="NFA209" s="104"/>
      <c r="NFB209" s="83"/>
      <c r="NFC209" s="90"/>
      <c r="NFD209" s="91"/>
      <c r="NFE209" s="92"/>
      <c r="NFF209" s="93"/>
      <c r="NFG209" s="90"/>
      <c r="NFH209" s="6"/>
      <c r="NFI209" s="86"/>
      <c r="NFJ209" s="79"/>
      <c r="NFK209" s="82"/>
      <c r="NFL209" s="79"/>
      <c r="NFM209" s="104"/>
      <c r="NFN209" s="83"/>
      <c r="NFO209" s="90"/>
      <c r="NFP209" s="91"/>
      <c r="NFQ209" s="92"/>
      <c r="NFR209" s="93"/>
      <c r="NFS209" s="90"/>
      <c r="NFT209" s="6"/>
      <c r="NFU209" s="86"/>
      <c r="NFV209" s="79"/>
      <c r="NFW209" s="82"/>
      <c r="NFX209" s="79"/>
      <c r="NFY209" s="104"/>
      <c r="NFZ209" s="83"/>
      <c r="NGA209" s="90"/>
      <c r="NGB209" s="91"/>
      <c r="NGC209" s="92"/>
      <c r="NGD209" s="93"/>
      <c r="NGE209" s="90"/>
      <c r="NGF209" s="6"/>
      <c r="NGG209" s="86"/>
      <c r="NGH209" s="79"/>
      <c r="NGI209" s="82"/>
      <c r="NGJ209" s="79"/>
      <c r="NGK209" s="104"/>
      <c r="NGL209" s="83"/>
      <c r="NGM209" s="90"/>
      <c r="NGN209" s="91"/>
      <c r="NGO209" s="92"/>
      <c r="NGP209" s="93"/>
      <c r="NGQ209" s="90"/>
      <c r="NGR209" s="6"/>
      <c r="NGS209" s="86"/>
      <c r="NGT209" s="79"/>
      <c r="NGU209" s="82"/>
      <c r="NGV209" s="79"/>
      <c r="NGW209" s="104"/>
      <c r="NGX209" s="83"/>
      <c r="NGY209" s="90"/>
      <c r="NGZ209" s="91"/>
      <c r="NHA209" s="92"/>
      <c r="NHB209" s="93"/>
      <c r="NHC209" s="90"/>
      <c r="NHD209" s="6"/>
      <c r="NHE209" s="86"/>
      <c r="NHF209" s="79"/>
      <c r="NHG209" s="82"/>
      <c r="NHH209" s="79"/>
      <c r="NHI209" s="104"/>
      <c r="NHJ209" s="83"/>
      <c r="NHK209" s="90"/>
      <c r="NHL209" s="91"/>
      <c r="NHM209" s="92"/>
      <c r="NHN209" s="93"/>
      <c r="NHO209" s="90"/>
      <c r="NHP209" s="6"/>
      <c r="NHQ209" s="86"/>
      <c r="NHR209" s="79"/>
      <c r="NHS209" s="82"/>
      <c r="NHT209" s="79"/>
      <c r="NHU209" s="104"/>
      <c r="NHV209" s="83"/>
      <c r="NHW209" s="90"/>
      <c r="NHX209" s="91"/>
      <c r="NHY209" s="92"/>
      <c r="NHZ209" s="93"/>
      <c r="NIA209" s="90"/>
      <c r="NIB209" s="6"/>
      <c r="NIC209" s="86"/>
      <c r="NID209" s="79"/>
      <c r="NIE209" s="82"/>
      <c r="NIF209" s="79"/>
      <c r="NIG209" s="104"/>
      <c r="NIH209" s="83"/>
      <c r="NII209" s="90"/>
      <c r="NIJ209" s="91"/>
      <c r="NIK209" s="92"/>
      <c r="NIL209" s="93"/>
      <c r="NIM209" s="90"/>
      <c r="NIN209" s="6"/>
      <c r="NIO209" s="86"/>
      <c r="NIP209" s="79"/>
      <c r="NIQ209" s="82"/>
      <c r="NIR209" s="79"/>
      <c r="NIS209" s="104"/>
      <c r="NIT209" s="83"/>
      <c r="NIU209" s="90"/>
      <c r="NIV209" s="91"/>
      <c r="NIW209" s="92"/>
      <c r="NIX209" s="93"/>
      <c r="NIY209" s="90"/>
      <c r="NIZ209" s="6"/>
      <c r="NJA209" s="86"/>
      <c r="NJB209" s="79"/>
      <c r="NJC209" s="82"/>
      <c r="NJD209" s="79"/>
      <c r="NJE209" s="104"/>
      <c r="NJF209" s="83"/>
      <c r="NJG209" s="90"/>
      <c r="NJH209" s="91"/>
      <c r="NJI209" s="92"/>
      <c r="NJJ209" s="93"/>
      <c r="NJK209" s="90"/>
      <c r="NJL209" s="6"/>
      <c r="NJM209" s="86"/>
      <c r="NJN209" s="79"/>
      <c r="NJO209" s="82"/>
      <c r="NJP209" s="79"/>
      <c r="NJQ209" s="104"/>
      <c r="NJR209" s="83"/>
      <c r="NJS209" s="90"/>
      <c r="NJT209" s="91"/>
      <c r="NJU209" s="92"/>
      <c r="NJV209" s="93"/>
      <c r="NJW209" s="90"/>
      <c r="NJX209" s="6"/>
      <c r="NJY209" s="86"/>
      <c r="NJZ209" s="79"/>
      <c r="NKA209" s="82"/>
      <c r="NKB209" s="79"/>
      <c r="NKC209" s="104"/>
      <c r="NKD209" s="83"/>
      <c r="NKE209" s="90"/>
      <c r="NKF209" s="91"/>
      <c r="NKG209" s="92"/>
      <c r="NKH209" s="93"/>
      <c r="NKI209" s="90"/>
      <c r="NKJ209" s="6"/>
      <c r="NKK209" s="86"/>
      <c r="NKL209" s="79"/>
      <c r="NKM209" s="82"/>
      <c r="NKN209" s="79"/>
      <c r="NKO209" s="104"/>
      <c r="NKP209" s="83"/>
      <c r="NKQ209" s="90"/>
      <c r="NKR209" s="91"/>
      <c r="NKS209" s="92"/>
      <c r="NKT209" s="93"/>
      <c r="NKU209" s="90"/>
      <c r="NKV209" s="6"/>
      <c r="NKW209" s="86"/>
      <c r="NKX209" s="79"/>
      <c r="NKY209" s="82"/>
      <c r="NKZ209" s="79"/>
      <c r="NLA209" s="104"/>
      <c r="NLB209" s="83"/>
      <c r="NLC209" s="90"/>
      <c r="NLD209" s="91"/>
      <c r="NLE209" s="92"/>
      <c r="NLF209" s="93"/>
      <c r="NLG209" s="90"/>
      <c r="NLH209" s="6"/>
      <c r="NLI209" s="86"/>
      <c r="NLJ209" s="79"/>
      <c r="NLK209" s="82"/>
      <c r="NLL209" s="79"/>
      <c r="NLM209" s="104"/>
      <c r="NLN209" s="83"/>
      <c r="NLO209" s="90"/>
      <c r="NLP209" s="91"/>
      <c r="NLQ209" s="92"/>
      <c r="NLR209" s="93"/>
      <c r="NLS209" s="90"/>
      <c r="NLT209" s="6"/>
      <c r="NLU209" s="86"/>
      <c r="NLV209" s="79"/>
      <c r="NLW209" s="82"/>
      <c r="NLX209" s="79"/>
      <c r="NLY209" s="104"/>
      <c r="NLZ209" s="83"/>
      <c r="NMA209" s="90"/>
      <c r="NMB209" s="91"/>
      <c r="NMC209" s="92"/>
      <c r="NMD209" s="93"/>
      <c r="NME209" s="90"/>
      <c r="NMF209" s="6"/>
      <c r="NMG209" s="86"/>
      <c r="NMH209" s="79"/>
      <c r="NMI209" s="82"/>
      <c r="NMJ209" s="79"/>
      <c r="NMK209" s="104"/>
      <c r="NML209" s="83"/>
      <c r="NMM209" s="90"/>
      <c r="NMN209" s="91"/>
      <c r="NMO209" s="92"/>
      <c r="NMP209" s="93"/>
      <c r="NMQ209" s="90"/>
      <c r="NMR209" s="6"/>
      <c r="NMS209" s="86"/>
      <c r="NMT209" s="79"/>
      <c r="NMU209" s="82"/>
      <c r="NMV209" s="79"/>
      <c r="NMW209" s="104"/>
      <c r="NMX209" s="83"/>
      <c r="NMY209" s="90"/>
      <c r="NMZ209" s="91"/>
      <c r="NNA209" s="92"/>
      <c r="NNB209" s="93"/>
      <c r="NNC209" s="90"/>
      <c r="NND209" s="6"/>
      <c r="NNE209" s="86"/>
      <c r="NNF209" s="79"/>
      <c r="NNG209" s="82"/>
      <c r="NNH209" s="79"/>
      <c r="NNI209" s="104"/>
      <c r="NNJ209" s="83"/>
      <c r="NNK209" s="90"/>
      <c r="NNL209" s="91"/>
      <c r="NNM209" s="92"/>
      <c r="NNN209" s="93"/>
      <c r="NNO209" s="90"/>
      <c r="NNP209" s="6"/>
      <c r="NNQ209" s="86"/>
      <c r="NNR209" s="79"/>
      <c r="NNS209" s="82"/>
      <c r="NNT209" s="79"/>
      <c r="NNU209" s="104"/>
      <c r="NNV209" s="83"/>
      <c r="NNW209" s="90"/>
      <c r="NNX209" s="91"/>
      <c r="NNY209" s="92"/>
      <c r="NNZ209" s="93"/>
      <c r="NOA209" s="90"/>
      <c r="NOB209" s="6"/>
      <c r="NOC209" s="86"/>
      <c r="NOD209" s="79"/>
      <c r="NOE209" s="82"/>
      <c r="NOF209" s="79"/>
      <c r="NOG209" s="104"/>
      <c r="NOH209" s="83"/>
      <c r="NOI209" s="90"/>
      <c r="NOJ209" s="91"/>
      <c r="NOK209" s="92"/>
      <c r="NOL209" s="93"/>
      <c r="NOM209" s="90"/>
      <c r="NON209" s="6"/>
      <c r="NOO209" s="86"/>
      <c r="NOP209" s="79"/>
      <c r="NOQ209" s="82"/>
      <c r="NOR209" s="79"/>
      <c r="NOS209" s="104"/>
      <c r="NOT209" s="83"/>
      <c r="NOU209" s="90"/>
      <c r="NOV209" s="91"/>
      <c r="NOW209" s="92"/>
      <c r="NOX209" s="93"/>
      <c r="NOY209" s="90"/>
      <c r="NOZ209" s="6"/>
      <c r="NPA209" s="86"/>
      <c r="NPB209" s="79"/>
      <c r="NPC209" s="82"/>
      <c r="NPD209" s="79"/>
      <c r="NPE209" s="104"/>
      <c r="NPF209" s="83"/>
      <c r="NPG209" s="90"/>
      <c r="NPH209" s="91"/>
      <c r="NPI209" s="92"/>
      <c r="NPJ209" s="93"/>
      <c r="NPK209" s="90"/>
      <c r="NPL209" s="6"/>
      <c r="NPM209" s="86"/>
      <c r="NPN209" s="79"/>
      <c r="NPO209" s="82"/>
      <c r="NPP209" s="79"/>
      <c r="NPQ209" s="104"/>
      <c r="NPR209" s="83"/>
      <c r="NPS209" s="90"/>
      <c r="NPT209" s="91"/>
      <c r="NPU209" s="92"/>
      <c r="NPV209" s="93"/>
      <c r="NPW209" s="90"/>
      <c r="NPX209" s="6"/>
      <c r="NPY209" s="86"/>
      <c r="NPZ209" s="79"/>
      <c r="NQA209" s="82"/>
      <c r="NQB209" s="79"/>
      <c r="NQC209" s="104"/>
      <c r="NQD209" s="83"/>
      <c r="NQE209" s="90"/>
      <c r="NQF209" s="91"/>
      <c r="NQG209" s="92"/>
      <c r="NQH209" s="93"/>
      <c r="NQI209" s="90"/>
      <c r="NQJ209" s="6"/>
      <c r="NQK209" s="86"/>
      <c r="NQL209" s="79"/>
      <c r="NQM209" s="82"/>
      <c r="NQN209" s="79"/>
      <c r="NQO209" s="104"/>
      <c r="NQP209" s="83"/>
      <c r="NQQ209" s="90"/>
      <c r="NQR209" s="91"/>
      <c r="NQS209" s="92"/>
      <c r="NQT209" s="93"/>
      <c r="NQU209" s="90"/>
      <c r="NQV209" s="6"/>
      <c r="NQW209" s="86"/>
      <c r="NQX209" s="79"/>
      <c r="NQY209" s="82"/>
      <c r="NQZ209" s="79"/>
      <c r="NRA209" s="104"/>
      <c r="NRB209" s="83"/>
      <c r="NRC209" s="90"/>
      <c r="NRD209" s="91"/>
      <c r="NRE209" s="92"/>
      <c r="NRF209" s="93"/>
      <c r="NRG209" s="90"/>
      <c r="NRH209" s="6"/>
      <c r="NRI209" s="86"/>
      <c r="NRJ209" s="79"/>
      <c r="NRK209" s="82"/>
      <c r="NRL209" s="79"/>
      <c r="NRM209" s="104"/>
      <c r="NRN209" s="83"/>
      <c r="NRO209" s="90"/>
      <c r="NRP209" s="91"/>
      <c r="NRQ209" s="92"/>
      <c r="NRR209" s="93"/>
      <c r="NRS209" s="90"/>
      <c r="NRT209" s="6"/>
      <c r="NRU209" s="86"/>
      <c r="NRV209" s="79"/>
      <c r="NRW209" s="82"/>
      <c r="NRX209" s="79"/>
      <c r="NRY209" s="104"/>
      <c r="NRZ209" s="83"/>
      <c r="NSA209" s="90"/>
      <c r="NSB209" s="91"/>
      <c r="NSC209" s="92"/>
      <c r="NSD209" s="93"/>
      <c r="NSE209" s="90"/>
      <c r="NSF209" s="6"/>
      <c r="NSG209" s="86"/>
      <c r="NSH209" s="79"/>
      <c r="NSI209" s="82"/>
      <c r="NSJ209" s="79"/>
      <c r="NSK209" s="104"/>
      <c r="NSL209" s="83"/>
      <c r="NSM209" s="90"/>
      <c r="NSN209" s="91"/>
      <c r="NSO209" s="92"/>
      <c r="NSP209" s="93"/>
      <c r="NSQ209" s="90"/>
      <c r="NSR209" s="6"/>
      <c r="NSS209" s="86"/>
      <c r="NST209" s="79"/>
      <c r="NSU209" s="82"/>
      <c r="NSV209" s="79"/>
      <c r="NSW209" s="104"/>
      <c r="NSX209" s="83"/>
      <c r="NSY209" s="90"/>
      <c r="NSZ209" s="91"/>
      <c r="NTA209" s="92"/>
      <c r="NTB209" s="93"/>
      <c r="NTC209" s="90"/>
      <c r="NTD209" s="6"/>
      <c r="NTE209" s="86"/>
      <c r="NTF209" s="79"/>
      <c r="NTG209" s="82"/>
      <c r="NTH209" s="79"/>
      <c r="NTI209" s="104"/>
      <c r="NTJ209" s="83"/>
      <c r="NTK209" s="90"/>
      <c r="NTL209" s="91"/>
      <c r="NTM209" s="92"/>
      <c r="NTN209" s="93"/>
      <c r="NTO209" s="90"/>
      <c r="NTP209" s="6"/>
      <c r="NTQ209" s="86"/>
      <c r="NTR209" s="79"/>
      <c r="NTS209" s="82"/>
      <c r="NTT209" s="79"/>
      <c r="NTU209" s="104"/>
      <c r="NTV209" s="83"/>
      <c r="NTW209" s="90"/>
      <c r="NTX209" s="91"/>
      <c r="NTY209" s="92"/>
      <c r="NTZ209" s="93"/>
      <c r="NUA209" s="90"/>
      <c r="NUB209" s="6"/>
      <c r="NUC209" s="86"/>
      <c r="NUD209" s="79"/>
      <c r="NUE209" s="82"/>
      <c r="NUF209" s="79"/>
      <c r="NUG209" s="104"/>
      <c r="NUH209" s="83"/>
      <c r="NUI209" s="90"/>
      <c r="NUJ209" s="91"/>
      <c r="NUK209" s="92"/>
      <c r="NUL209" s="93"/>
      <c r="NUM209" s="90"/>
      <c r="NUN209" s="6"/>
      <c r="NUO209" s="86"/>
      <c r="NUP209" s="79"/>
      <c r="NUQ209" s="82"/>
      <c r="NUR209" s="79"/>
      <c r="NUS209" s="104"/>
      <c r="NUT209" s="83"/>
      <c r="NUU209" s="90"/>
      <c r="NUV209" s="91"/>
      <c r="NUW209" s="92"/>
      <c r="NUX209" s="93"/>
      <c r="NUY209" s="90"/>
      <c r="NUZ209" s="6"/>
      <c r="NVA209" s="86"/>
      <c r="NVB209" s="79"/>
      <c r="NVC209" s="82"/>
      <c r="NVD209" s="79"/>
      <c r="NVE209" s="104"/>
      <c r="NVF209" s="83"/>
      <c r="NVG209" s="90"/>
      <c r="NVH209" s="91"/>
      <c r="NVI209" s="92"/>
      <c r="NVJ209" s="93"/>
      <c r="NVK209" s="90"/>
      <c r="NVL209" s="6"/>
      <c r="NVM209" s="86"/>
      <c r="NVN209" s="79"/>
      <c r="NVO209" s="82"/>
      <c r="NVP209" s="79"/>
      <c r="NVQ209" s="104"/>
      <c r="NVR209" s="83"/>
      <c r="NVS209" s="90"/>
      <c r="NVT209" s="91"/>
      <c r="NVU209" s="92"/>
      <c r="NVV209" s="93"/>
      <c r="NVW209" s="90"/>
      <c r="NVX209" s="6"/>
      <c r="NVY209" s="86"/>
      <c r="NVZ209" s="79"/>
      <c r="NWA209" s="82"/>
      <c r="NWB209" s="79"/>
      <c r="NWC209" s="104"/>
      <c r="NWD209" s="83"/>
      <c r="NWE209" s="90"/>
      <c r="NWF209" s="91"/>
      <c r="NWG209" s="92"/>
      <c r="NWH209" s="93"/>
      <c r="NWI209" s="90"/>
      <c r="NWJ209" s="6"/>
      <c r="NWK209" s="86"/>
      <c r="NWL209" s="79"/>
      <c r="NWM209" s="82"/>
      <c r="NWN209" s="79"/>
      <c r="NWO209" s="104"/>
      <c r="NWP209" s="83"/>
      <c r="NWQ209" s="90"/>
      <c r="NWR209" s="91"/>
      <c r="NWS209" s="92"/>
      <c r="NWT209" s="93"/>
      <c r="NWU209" s="90"/>
      <c r="NWV209" s="6"/>
      <c r="NWW209" s="86"/>
      <c r="NWX209" s="79"/>
      <c r="NWY209" s="82"/>
      <c r="NWZ209" s="79"/>
      <c r="NXA209" s="104"/>
      <c r="NXB209" s="83"/>
      <c r="NXC209" s="90"/>
      <c r="NXD209" s="91"/>
      <c r="NXE209" s="92"/>
      <c r="NXF209" s="93"/>
      <c r="NXG209" s="90"/>
      <c r="NXH209" s="6"/>
      <c r="NXI209" s="86"/>
      <c r="NXJ209" s="79"/>
      <c r="NXK209" s="82"/>
      <c r="NXL209" s="79"/>
      <c r="NXM209" s="104"/>
      <c r="NXN209" s="83"/>
      <c r="NXO209" s="90"/>
      <c r="NXP209" s="91"/>
      <c r="NXQ209" s="92"/>
      <c r="NXR209" s="93"/>
      <c r="NXS209" s="90"/>
      <c r="NXT209" s="6"/>
      <c r="NXU209" s="86"/>
      <c r="NXV209" s="79"/>
      <c r="NXW209" s="82"/>
      <c r="NXX209" s="79"/>
      <c r="NXY209" s="104"/>
      <c r="NXZ209" s="83"/>
      <c r="NYA209" s="90"/>
      <c r="NYB209" s="91"/>
      <c r="NYC209" s="92"/>
      <c r="NYD209" s="93"/>
      <c r="NYE209" s="90"/>
      <c r="NYF209" s="6"/>
      <c r="NYG209" s="86"/>
      <c r="NYH209" s="79"/>
      <c r="NYI209" s="82"/>
      <c r="NYJ209" s="79"/>
      <c r="NYK209" s="104"/>
      <c r="NYL209" s="83"/>
      <c r="NYM209" s="90"/>
      <c r="NYN209" s="91"/>
      <c r="NYO209" s="92"/>
      <c r="NYP209" s="93"/>
      <c r="NYQ209" s="90"/>
      <c r="NYR209" s="6"/>
      <c r="NYS209" s="86"/>
      <c r="NYT209" s="79"/>
      <c r="NYU209" s="82"/>
      <c r="NYV209" s="79"/>
      <c r="NYW209" s="104"/>
      <c r="NYX209" s="83"/>
      <c r="NYY209" s="90"/>
      <c r="NYZ209" s="91"/>
      <c r="NZA209" s="92"/>
      <c r="NZB209" s="93"/>
      <c r="NZC209" s="90"/>
      <c r="NZD209" s="6"/>
      <c r="NZE209" s="86"/>
      <c r="NZF209" s="79"/>
      <c r="NZG209" s="82"/>
      <c r="NZH209" s="79"/>
      <c r="NZI209" s="104"/>
      <c r="NZJ209" s="83"/>
      <c r="NZK209" s="90"/>
      <c r="NZL209" s="91"/>
      <c r="NZM209" s="92"/>
      <c r="NZN209" s="93"/>
      <c r="NZO209" s="90"/>
      <c r="NZP209" s="6"/>
      <c r="NZQ209" s="86"/>
      <c r="NZR209" s="79"/>
      <c r="NZS209" s="82"/>
      <c r="NZT209" s="79"/>
      <c r="NZU209" s="104"/>
      <c r="NZV209" s="83"/>
      <c r="NZW209" s="90"/>
      <c r="NZX209" s="91"/>
      <c r="NZY209" s="92"/>
      <c r="NZZ209" s="93"/>
      <c r="OAA209" s="90"/>
      <c r="OAB209" s="6"/>
      <c r="OAC209" s="86"/>
      <c r="OAD209" s="79"/>
      <c r="OAE209" s="82"/>
      <c r="OAF209" s="79"/>
      <c r="OAG209" s="104"/>
      <c r="OAH209" s="83"/>
      <c r="OAI209" s="90"/>
      <c r="OAJ209" s="91"/>
      <c r="OAK209" s="92"/>
      <c r="OAL209" s="93"/>
      <c r="OAM209" s="90"/>
      <c r="OAN209" s="6"/>
      <c r="OAO209" s="86"/>
      <c r="OAP209" s="79"/>
      <c r="OAQ209" s="82"/>
      <c r="OAR209" s="79"/>
      <c r="OAS209" s="104"/>
      <c r="OAT209" s="83"/>
      <c r="OAU209" s="90"/>
      <c r="OAV209" s="91"/>
      <c r="OAW209" s="92"/>
      <c r="OAX209" s="93"/>
      <c r="OAY209" s="90"/>
      <c r="OAZ209" s="6"/>
      <c r="OBA209" s="86"/>
      <c r="OBB209" s="79"/>
      <c r="OBC209" s="82"/>
      <c r="OBD209" s="79"/>
      <c r="OBE209" s="104"/>
      <c r="OBF209" s="83"/>
      <c r="OBG209" s="90"/>
      <c r="OBH209" s="91"/>
      <c r="OBI209" s="92"/>
      <c r="OBJ209" s="93"/>
      <c r="OBK209" s="90"/>
      <c r="OBL209" s="6"/>
      <c r="OBM209" s="86"/>
      <c r="OBN209" s="79"/>
      <c r="OBO209" s="82"/>
      <c r="OBP209" s="79"/>
      <c r="OBQ209" s="104"/>
      <c r="OBR209" s="83"/>
      <c r="OBS209" s="90"/>
      <c r="OBT209" s="91"/>
      <c r="OBU209" s="92"/>
      <c r="OBV209" s="93"/>
      <c r="OBW209" s="90"/>
      <c r="OBX209" s="6"/>
      <c r="OBY209" s="86"/>
      <c r="OBZ209" s="79"/>
      <c r="OCA209" s="82"/>
      <c r="OCB209" s="79"/>
      <c r="OCC209" s="104"/>
      <c r="OCD209" s="83"/>
      <c r="OCE209" s="90"/>
      <c r="OCF209" s="91"/>
      <c r="OCG209" s="92"/>
      <c r="OCH209" s="93"/>
      <c r="OCI209" s="90"/>
      <c r="OCJ209" s="6"/>
      <c r="OCK209" s="86"/>
      <c r="OCL209" s="79"/>
      <c r="OCM209" s="82"/>
      <c r="OCN209" s="79"/>
      <c r="OCO209" s="104"/>
      <c r="OCP209" s="83"/>
      <c r="OCQ209" s="90"/>
      <c r="OCR209" s="91"/>
      <c r="OCS209" s="92"/>
      <c r="OCT209" s="93"/>
      <c r="OCU209" s="90"/>
      <c r="OCV209" s="6"/>
      <c r="OCW209" s="86"/>
      <c r="OCX209" s="79"/>
      <c r="OCY209" s="82"/>
      <c r="OCZ209" s="79"/>
      <c r="ODA209" s="104"/>
      <c r="ODB209" s="83"/>
      <c r="ODC209" s="90"/>
      <c r="ODD209" s="91"/>
      <c r="ODE209" s="92"/>
      <c r="ODF209" s="93"/>
      <c r="ODG209" s="90"/>
      <c r="ODH209" s="6"/>
      <c r="ODI209" s="86"/>
      <c r="ODJ209" s="79"/>
      <c r="ODK209" s="82"/>
      <c r="ODL209" s="79"/>
      <c r="ODM209" s="104"/>
      <c r="ODN209" s="83"/>
      <c r="ODO209" s="90"/>
      <c r="ODP209" s="91"/>
      <c r="ODQ209" s="92"/>
      <c r="ODR209" s="93"/>
      <c r="ODS209" s="90"/>
      <c r="ODT209" s="6"/>
      <c r="ODU209" s="86"/>
      <c r="ODV209" s="79"/>
      <c r="ODW209" s="82"/>
      <c r="ODX209" s="79"/>
      <c r="ODY209" s="104"/>
      <c r="ODZ209" s="83"/>
      <c r="OEA209" s="90"/>
      <c r="OEB209" s="91"/>
      <c r="OEC209" s="92"/>
      <c r="OED209" s="93"/>
      <c r="OEE209" s="90"/>
      <c r="OEF209" s="6"/>
      <c r="OEG209" s="86"/>
      <c r="OEH209" s="79"/>
      <c r="OEI209" s="82"/>
      <c r="OEJ209" s="79"/>
      <c r="OEK209" s="104"/>
      <c r="OEL209" s="83"/>
      <c r="OEM209" s="90"/>
      <c r="OEN209" s="91"/>
      <c r="OEO209" s="92"/>
      <c r="OEP209" s="93"/>
      <c r="OEQ209" s="90"/>
      <c r="OER209" s="6"/>
      <c r="OES209" s="86"/>
      <c r="OET209" s="79"/>
      <c r="OEU209" s="82"/>
      <c r="OEV209" s="79"/>
      <c r="OEW209" s="104"/>
      <c r="OEX209" s="83"/>
      <c r="OEY209" s="90"/>
      <c r="OEZ209" s="91"/>
      <c r="OFA209" s="92"/>
      <c r="OFB209" s="93"/>
      <c r="OFC209" s="90"/>
      <c r="OFD209" s="6"/>
      <c r="OFE209" s="86"/>
      <c r="OFF209" s="79"/>
      <c r="OFG209" s="82"/>
      <c r="OFH209" s="79"/>
      <c r="OFI209" s="104"/>
      <c r="OFJ209" s="83"/>
      <c r="OFK209" s="90"/>
      <c r="OFL209" s="91"/>
      <c r="OFM209" s="92"/>
      <c r="OFN209" s="93"/>
      <c r="OFO209" s="90"/>
      <c r="OFP209" s="6"/>
      <c r="OFQ209" s="86"/>
      <c r="OFR209" s="79"/>
      <c r="OFS209" s="82"/>
      <c r="OFT209" s="79"/>
      <c r="OFU209" s="104"/>
      <c r="OFV209" s="83"/>
      <c r="OFW209" s="90"/>
      <c r="OFX209" s="91"/>
      <c r="OFY209" s="92"/>
      <c r="OFZ209" s="93"/>
      <c r="OGA209" s="90"/>
      <c r="OGB209" s="6"/>
      <c r="OGC209" s="86"/>
      <c r="OGD209" s="79"/>
      <c r="OGE209" s="82"/>
      <c r="OGF209" s="79"/>
      <c r="OGG209" s="104"/>
      <c r="OGH209" s="83"/>
      <c r="OGI209" s="90"/>
      <c r="OGJ209" s="91"/>
      <c r="OGK209" s="92"/>
      <c r="OGL209" s="93"/>
      <c r="OGM209" s="90"/>
      <c r="OGN209" s="6"/>
      <c r="OGO209" s="86"/>
      <c r="OGP209" s="79"/>
      <c r="OGQ209" s="82"/>
      <c r="OGR209" s="79"/>
      <c r="OGS209" s="104"/>
      <c r="OGT209" s="83"/>
      <c r="OGU209" s="90"/>
      <c r="OGV209" s="91"/>
      <c r="OGW209" s="92"/>
      <c r="OGX209" s="93"/>
      <c r="OGY209" s="90"/>
      <c r="OGZ209" s="6"/>
      <c r="OHA209" s="86"/>
      <c r="OHB209" s="79"/>
      <c r="OHC209" s="82"/>
      <c r="OHD209" s="79"/>
      <c r="OHE209" s="104"/>
      <c r="OHF209" s="83"/>
      <c r="OHG209" s="90"/>
      <c r="OHH209" s="91"/>
      <c r="OHI209" s="92"/>
      <c r="OHJ209" s="93"/>
      <c r="OHK209" s="90"/>
      <c r="OHL209" s="6"/>
      <c r="OHM209" s="86"/>
      <c r="OHN209" s="79"/>
      <c r="OHO209" s="82"/>
      <c r="OHP209" s="79"/>
      <c r="OHQ209" s="104"/>
      <c r="OHR209" s="83"/>
      <c r="OHS209" s="90"/>
      <c r="OHT209" s="91"/>
      <c r="OHU209" s="92"/>
      <c r="OHV209" s="93"/>
      <c r="OHW209" s="90"/>
      <c r="OHX209" s="6"/>
      <c r="OHY209" s="86"/>
      <c r="OHZ209" s="79"/>
      <c r="OIA209" s="82"/>
      <c r="OIB209" s="79"/>
      <c r="OIC209" s="104"/>
      <c r="OID209" s="83"/>
      <c r="OIE209" s="90"/>
      <c r="OIF209" s="91"/>
      <c r="OIG209" s="92"/>
      <c r="OIH209" s="93"/>
      <c r="OII209" s="90"/>
      <c r="OIJ209" s="6"/>
      <c r="OIK209" s="86"/>
      <c r="OIL209" s="79"/>
      <c r="OIM209" s="82"/>
      <c r="OIN209" s="79"/>
      <c r="OIO209" s="104"/>
      <c r="OIP209" s="83"/>
      <c r="OIQ209" s="90"/>
      <c r="OIR209" s="91"/>
      <c r="OIS209" s="92"/>
      <c r="OIT209" s="93"/>
      <c r="OIU209" s="90"/>
      <c r="OIV209" s="6"/>
      <c r="OIW209" s="86"/>
      <c r="OIX209" s="79"/>
      <c r="OIY209" s="82"/>
      <c r="OIZ209" s="79"/>
      <c r="OJA209" s="104"/>
      <c r="OJB209" s="83"/>
      <c r="OJC209" s="90"/>
      <c r="OJD209" s="91"/>
      <c r="OJE209" s="92"/>
      <c r="OJF209" s="93"/>
      <c r="OJG209" s="90"/>
      <c r="OJH209" s="6"/>
      <c r="OJI209" s="86"/>
      <c r="OJJ209" s="79"/>
      <c r="OJK209" s="82"/>
      <c r="OJL209" s="79"/>
      <c r="OJM209" s="104"/>
      <c r="OJN209" s="83"/>
      <c r="OJO209" s="90"/>
      <c r="OJP209" s="91"/>
      <c r="OJQ209" s="92"/>
      <c r="OJR209" s="93"/>
      <c r="OJS209" s="90"/>
      <c r="OJT209" s="6"/>
      <c r="OJU209" s="86"/>
      <c r="OJV209" s="79"/>
      <c r="OJW209" s="82"/>
      <c r="OJX209" s="79"/>
      <c r="OJY209" s="104"/>
      <c r="OJZ209" s="83"/>
      <c r="OKA209" s="90"/>
      <c r="OKB209" s="91"/>
      <c r="OKC209" s="92"/>
      <c r="OKD209" s="93"/>
      <c r="OKE209" s="90"/>
      <c r="OKF209" s="6"/>
      <c r="OKG209" s="86"/>
      <c r="OKH209" s="79"/>
      <c r="OKI209" s="82"/>
      <c r="OKJ209" s="79"/>
      <c r="OKK209" s="104"/>
      <c r="OKL209" s="83"/>
      <c r="OKM209" s="90"/>
      <c r="OKN209" s="91"/>
      <c r="OKO209" s="92"/>
      <c r="OKP209" s="93"/>
      <c r="OKQ209" s="90"/>
      <c r="OKR209" s="6"/>
      <c r="OKS209" s="86"/>
      <c r="OKT209" s="79"/>
      <c r="OKU209" s="82"/>
      <c r="OKV209" s="79"/>
      <c r="OKW209" s="104"/>
      <c r="OKX209" s="83"/>
      <c r="OKY209" s="90"/>
      <c r="OKZ209" s="91"/>
      <c r="OLA209" s="92"/>
      <c r="OLB209" s="93"/>
      <c r="OLC209" s="90"/>
      <c r="OLD209" s="6"/>
      <c r="OLE209" s="86"/>
      <c r="OLF209" s="79"/>
      <c r="OLG209" s="82"/>
      <c r="OLH209" s="79"/>
      <c r="OLI209" s="104"/>
      <c r="OLJ209" s="83"/>
      <c r="OLK209" s="90"/>
      <c r="OLL209" s="91"/>
      <c r="OLM209" s="92"/>
      <c r="OLN209" s="93"/>
      <c r="OLO209" s="90"/>
      <c r="OLP209" s="6"/>
      <c r="OLQ209" s="86"/>
      <c r="OLR209" s="79"/>
      <c r="OLS209" s="82"/>
      <c r="OLT209" s="79"/>
      <c r="OLU209" s="104"/>
      <c r="OLV209" s="83"/>
      <c r="OLW209" s="90"/>
      <c r="OLX209" s="91"/>
      <c r="OLY209" s="92"/>
      <c r="OLZ209" s="93"/>
      <c r="OMA209" s="90"/>
      <c r="OMB209" s="6"/>
      <c r="OMC209" s="86"/>
      <c r="OMD209" s="79"/>
      <c r="OME209" s="82"/>
      <c r="OMF209" s="79"/>
      <c r="OMG209" s="104"/>
      <c r="OMH209" s="83"/>
      <c r="OMI209" s="90"/>
      <c r="OMJ209" s="91"/>
      <c r="OMK209" s="92"/>
      <c r="OML209" s="93"/>
      <c r="OMM209" s="90"/>
      <c r="OMN209" s="6"/>
      <c r="OMO209" s="86"/>
      <c r="OMP209" s="79"/>
      <c r="OMQ209" s="82"/>
      <c r="OMR209" s="79"/>
      <c r="OMS209" s="104"/>
      <c r="OMT209" s="83"/>
      <c r="OMU209" s="90"/>
      <c r="OMV209" s="91"/>
      <c r="OMW209" s="92"/>
      <c r="OMX209" s="93"/>
      <c r="OMY209" s="90"/>
      <c r="OMZ209" s="6"/>
      <c r="ONA209" s="86"/>
      <c r="ONB209" s="79"/>
      <c r="ONC209" s="82"/>
      <c r="OND209" s="79"/>
      <c r="ONE209" s="104"/>
      <c r="ONF209" s="83"/>
      <c r="ONG209" s="90"/>
      <c r="ONH209" s="91"/>
      <c r="ONI209" s="92"/>
      <c r="ONJ209" s="93"/>
      <c r="ONK209" s="90"/>
      <c r="ONL209" s="6"/>
      <c r="ONM209" s="86"/>
      <c r="ONN209" s="79"/>
      <c r="ONO209" s="82"/>
      <c r="ONP209" s="79"/>
      <c r="ONQ209" s="104"/>
      <c r="ONR209" s="83"/>
      <c r="ONS209" s="90"/>
      <c r="ONT209" s="91"/>
      <c r="ONU209" s="92"/>
      <c r="ONV209" s="93"/>
      <c r="ONW209" s="90"/>
      <c r="ONX209" s="6"/>
      <c r="ONY209" s="86"/>
      <c r="ONZ209" s="79"/>
      <c r="OOA209" s="82"/>
      <c r="OOB209" s="79"/>
      <c r="OOC209" s="104"/>
      <c r="OOD209" s="83"/>
      <c r="OOE209" s="90"/>
      <c r="OOF209" s="91"/>
      <c r="OOG209" s="92"/>
      <c r="OOH209" s="93"/>
      <c r="OOI209" s="90"/>
      <c r="OOJ209" s="6"/>
      <c r="OOK209" s="86"/>
      <c r="OOL209" s="79"/>
      <c r="OOM209" s="82"/>
      <c r="OON209" s="79"/>
      <c r="OOO209" s="104"/>
      <c r="OOP209" s="83"/>
      <c r="OOQ209" s="90"/>
      <c r="OOR209" s="91"/>
      <c r="OOS209" s="92"/>
      <c r="OOT209" s="93"/>
      <c r="OOU209" s="90"/>
      <c r="OOV209" s="6"/>
      <c r="OOW209" s="86"/>
      <c r="OOX209" s="79"/>
      <c r="OOY209" s="82"/>
      <c r="OOZ209" s="79"/>
      <c r="OPA209" s="104"/>
      <c r="OPB209" s="83"/>
      <c r="OPC209" s="90"/>
      <c r="OPD209" s="91"/>
      <c r="OPE209" s="92"/>
      <c r="OPF209" s="93"/>
      <c r="OPG209" s="90"/>
      <c r="OPH209" s="6"/>
      <c r="OPI209" s="86"/>
      <c r="OPJ209" s="79"/>
      <c r="OPK209" s="82"/>
      <c r="OPL209" s="79"/>
      <c r="OPM209" s="104"/>
      <c r="OPN209" s="83"/>
      <c r="OPO209" s="90"/>
      <c r="OPP209" s="91"/>
      <c r="OPQ209" s="92"/>
      <c r="OPR209" s="93"/>
      <c r="OPS209" s="90"/>
      <c r="OPT209" s="6"/>
      <c r="OPU209" s="86"/>
      <c r="OPV209" s="79"/>
      <c r="OPW209" s="82"/>
      <c r="OPX209" s="79"/>
      <c r="OPY209" s="104"/>
      <c r="OPZ209" s="83"/>
      <c r="OQA209" s="90"/>
      <c r="OQB209" s="91"/>
      <c r="OQC209" s="92"/>
      <c r="OQD209" s="93"/>
      <c r="OQE209" s="90"/>
      <c r="OQF209" s="6"/>
      <c r="OQG209" s="86"/>
      <c r="OQH209" s="79"/>
      <c r="OQI209" s="82"/>
      <c r="OQJ209" s="79"/>
      <c r="OQK209" s="104"/>
      <c r="OQL209" s="83"/>
      <c r="OQM209" s="90"/>
      <c r="OQN209" s="91"/>
      <c r="OQO209" s="92"/>
      <c r="OQP209" s="93"/>
      <c r="OQQ209" s="90"/>
      <c r="OQR209" s="6"/>
      <c r="OQS209" s="86"/>
      <c r="OQT209" s="79"/>
      <c r="OQU209" s="82"/>
      <c r="OQV209" s="79"/>
      <c r="OQW209" s="104"/>
      <c r="OQX209" s="83"/>
      <c r="OQY209" s="90"/>
      <c r="OQZ209" s="91"/>
      <c r="ORA209" s="92"/>
      <c r="ORB209" s="93"/>
      <c r="ORC209" s="90"/>
      <c r="ORD209" s="6"/>
      <c r="ORE209" s="86"/>
      <c r="ORF209" s="79"/>
      <c r="ORG209" s="82"/>
      <c r="ORH209" s="79"/>
      <c r="ORI209" s="104"/>
      <c r="ORJ209" s="83"/>
      <c r="ORK209" s="90"/>
      <c r="ORL209" s="91"/>
      <c r="ORM209" s="92"/>
      <c r="ORN209" s="93"/>
      <c r="ORO209" s="90"/>
      <c r="ORP209" s="6"/>
      <c r="ORQ209" s="86"/>
      <c r="ORR209" s="79"/>
      <c r="ORS209" s="82"/>
      <c r="ORT209" s="79"/>
      <c r="ORU209" s="104"/>
      <c r="ORV209" s="83"/>
      <c r="ORW209" s="90"/>
      <c r="ORX209" s="91"/>
      <c r="ORY209" s="92"/>
      <c r="ORZ209" s="93"/>
      <c r="OSA209" s="90"/>
      <c r="OSB209" s="6"/>
      <c r="OSC209" s="86"/>
      <c r="OSD209" s="79"/>
      <c r="OSE209" s="82"/>
      <c r="OSF209" s="79"/>
      <c r="OSG209" s="104"/>
      <c r="OSH209" s="83"/>
      <c r="OSI209" s="90"/>
      <c r="OSJ209" s="91"/>
      <c r="OSK209" s="92"/>
      <c r="OSL209" s="93"/>
      <c r="OSM209" s="90"/>
      <c r="OSN209" s="6"/>
      <c r="OSO209" s="86"/>
      <c r="OSP209" s="79"/>
      <c r="OSQ209" s="82"/>
      <c r="OSR209" s="79"/>
      <c r="OSS209" s="104"/>
      <c r="OST209" s="83"/>
      <c r="OSU209" s="90"/>
      <c r="OSV209" s="91"/>
      <c r="OSW209" s="92"/>
      <c r="OSX209" s="93"/>
      <c r="OSY209" s="90"/>
      <c r="OSZ209" s="6"/>
      <c r="OTA209" s="86"/>
      <c r="OTB209" s="79"/>
      <c r="OTC209" s="82"/>
      <c r="OTD209" s="79"/>
      <c r="OTE209" s="104"/>
      <c r="OTF209" s="83"/>
      <c r="OTG209" s="90"/>
      <c r="OTH209" s="91"/>
      <c r="OTI209" s="92"/>
      <c r="OTJ209" s="93"/>
      <c r="OTK209" s="90"/>
      <c r="OTL209" s="6"/>
      <c r="OTM209" s="86"/>
      <c r="OTN209" s="79"/>
      <c r="OTO209" s="82"/>
      <c r="OTP209" s="79"/>
      <c r="OTQ209" s="104"/>
      <c r="OTR209" s="83"/>
      <c r="OTS209" s="90"/>
      <c r="OTT209" s="91"/>
      <c r="OTU209" s="92"/>
      <c r="OTV209" s="93"/>
      <c r="OTW209" s="90"/>
      <c r="OTX209" s="6"/>
      <c r="OTY209" s="86"/>
      <c r="OTZ209" s="79"/>
      <c r="OUA209" s="82"/>
      <c r="OUB209" s="79"/>
      <c r="OUC209" s="104"/>
      <c r="OUD209" s="83"/>
      <c r="OUE209" s="90"/>
      <c r="OUF209" s="91"/>
      <c r="OUG209" s="92"/>
      <c r="OUH209" s="93"/>
      <c r="OUI209" s="90"/>
      <c r="OUJ209" s="6"/>
      <c r="OUK209" s="86"/>
      <c r="OUL209" s="79"/>
      <c r="OUM209" s="82"/>
      <c r="OUN209" s="79"/>
      <c r="OUO209" s="104"/>
      <c r="OUP209" s="83"/>
      <c r="OUQ209" s="90"/>
      <c r="OUR209" s="91"/>
      <c r="OUS209" s="92"/>
      <c r="OUT209" s="93"/>
      <c r="OUU209" s="90"/>
      <c r="OUV209" s="6"/>
      <c r="OUW209" s="86"/>
      <c r="OUX209" s="79"/>
      <c r="OUY209" s="82"/>
      <c r="OUZ209" s="79"/>
      <c r="OVA209" s="104"/>
      <c r="OVB209" s="83"/>
      <c r="OVC209" s="90"/>
      <c r="OVD209" s="91"/>
      <c r="OVE209" s="92"/>
      <c r="OVF209" s="93"/>
      <c r="OVG209" s="90"/>
      <c r="OVH209" s="6"/>
      <c r="OVI209" s="86"/>
      <c r="OVJ209" s="79"/>
      <c r="OVK209" s="82"/>
      <c r="OVL209" s="79"/>
      <c r="OVM209" s="104"/>
      <c r="OVN209" s="83"/>
      <c r="OVO209" s="90"/>
      <c r="OVP209" s="91"/>
      <c r="OVQ209" s="92"/>
      <c r="OVR209" s="93"/>
      <c r="OVS209" s="90"/>
      <c r="OVT209" s="6"/>
      <c r="OVU209" s="86"/>
      <c r="OVV209" s="79"/>
      <c r="OVW209" s="82"/>
      <c r="OVX209" s="79"/>
      <c r="OVY209" s="104"/>
      <c r="OVZ209" s="83"/>
      <c r="OWA209" s="90"/>
      <c r="OWB209" s="91"/>
      <c r="OWC209" s="92"/>
      <c r="OWD209" s="93"/>
      <c r="OWE209" s="90"/>
      <c r="OWF209" s="6"/>
      <c r="OWG209" s="86"/>
      <c r="OWH209" s="79"/>
      <c r="OWI209" s="82"/>
      <c r="OWJ209" s="79"/>
      <c r="OWK209" s="104"/>
      <c r="OWL209" s="83"/>
      <c r="OWM209" s="90"/>
      <c r="OWN209" s="91"/>
      <c r="OWO209" s="92"/>
      <c r="OWP209" s="93"/>
      <c r="OWQ209" s="90"/>
      <c r="OWR209" s="6"/>
      <c r="OWS209" s="86"/>
      <c r="OWT209" s="79"/>
      <c r="OWU209" s="82"/>
      <c r="OWV209" s="79"/>
      <c r="OWW209" s="104"/>
      <c r="OWX209" s="83"/>
      <c r="OWY209" s="90"/>
      <c r="OWZ209" s="91"/>
      <c r="OXA209" s="92"/>
      <c r="OXB209" s="93"/>
      <c r="OXC209" s="90"/>
      <c r="OXD209" s="6"/>
      <c r="OXE209" s="86"/>
      <c r="OXF209" s="79"/>
      <c r="OXG209" s="82"/>
      <c r="OXH209" s="79"/>
      <c r="OXI209" s="104"/>
      <c r="OXJ209" s="83"/>
      <c r="OXK209" s="90"/>
      <c r="OXL209" s="91"/>
      <c r="OXM209" s="92"/>
      <c r="OXN209" s="93"/>
      <c r="OXO209" s="90"/>
      <c r="OXP209" s="6"/>
      <c r="OXQ209" s="86"/>
      <c r="OXR209" s="79"/>
      <c r="OXS209" s="82"/>
      <c r="OXT209" s="79"/>
      <c r="OXU209" s="104"/>
      <c r="OXV209" s="83"/>
      <c r="OXW209" s="90"/>
      <c r="OXX209" s="91"/>
      <c r="OXY209" s="92"/>
      <c r="OXZ209" s="93"/>
      <c r="OYA209" s="90"/>
      <c r="OYB209" s="6"/>
      <c r="OYC209" s="86"/>
      <c r="OYD209" s="79"/>
      <c r="OYE209" s="82"/>
      <c r="OYF209" s="79"/>
      <c r="OYG209" s="104"/>
      <c r="OYH209" s="83"/>
      <c r="OYI209" s="90"/>
      <c r="OYJ209" s="91"/>
      <c r="OYK209" s="92"/>
      <c r="OYL209" s="93"/>
      <c r="OYM209" s="90"/>
      <c r="OYN209" s="6"/>
      <c r="OYO209" s="86"/>
      <c r="OYP209" s="79"/>
      <c r="OYQ209" s="82"/>
      <c r="OYR209" s="79"/>
      <c r="OYS209" s="104"/>
      <c r="OYT209" s="83"/>
      <c r="OYU209" s="90"/>
      <c r="OYV209" s="91"/>
      <c r="OYW209" s="92"/>
      <c r="OYX209" s="93"/>
      <c r="OYY209" s="90"/>
      <c r="OYZ209" s="6"/>
      <c r="OZA209" s="86"/>
      <c r="OZB209" s="79"/>
      <c r="OZC209" s="82"/>
      <c r="OZD209" s="79"/>
      <c r="OZE209" s="104"/>
      <c r="OZF209" s="83"/>
      <c r="OZG209" s="90"/>
      <c r="OZH209" s="91"/>
      <c r="OZI209" s="92"/>
      <c r="OZJ209" s="93"/>
      <c r="OZK209" s="90"/>
      <c r="OZL209" s="6"/>
      <c r="OZM209" s="86"/>
      <c r="OZN209" s="79"/>
      <c r="OZO209" s="82"/>
      <c r="OZP209" s="79"/>
      <c r="OZQ209" s="104"/>
      <c r="OZR209" s="83"/>
      <c r="OZS209" s="90"/>
      <c r="OZT209" s="91"/>
      <c r="OZU209" s="92"/>
      <c r="OZV209" s="93"/>
      <c r="OZW209" s="90"/>
      <c r="OZX209" s="6"/>
      <c r="OZY209" s="86"/>
      <c r="OZZ209" s="79"/>
      <c r="PAA209" s="82"/>
      <c r="PAB209" s="79"/>
      <c r="PAC209" s="104"/>
      <c r="PAD209" s="83"/>
      <c r="PAE209" s="90"/>
      <c r="PAF209" s="91"/>
      <c r="PAG209" s="92"/>
      <c r="PAH209" s="93"/>
      <c r="PAI209" s="90"/>
      <c r="PAJ209" s="6"/>
      <c r="PAK209" s="86"/>
      <c r="PAL209" s="79"/>
      <c r="PAM209" s="82"/>
      <c r="PAN209" s="79"/>
      <c r="PAO209" s="104"/>
      <c r="PAP209" s="83"/>
      <c r="PAQ209" s="90"/>
      <c r="PAR209" s="91"/>
      <c r="PAS209" s="92"/>
      <c r="PAT209" s="93"/>
      <c r="PAU209" s="90"/>
      <c r="PAV209" s="6"/>
      <c r="PAW209" s="86"/>
      <c r="PAX209" s="79"/>
      <c r="PAY209" s="82"/>
      <c r="PAZ209" s="79"/>
      <c r="PBA209" s="104"/>
      <c r="PBB209" s="83"/>
      <c r="PBC209" s="90"/>
      <c r="PBD209" s="91"/>
      <c r="PBE209" s="92"/>
      <c r="PBF209" s="93"/>
      <c r="PBG209" s="90"/>
      <c r="PBH209" s="6"/>
      <c r="PBI209" s="86"/>
      <c r="PBJ209" s="79"/>
      <c r="PBK209" s="82"/>
      <c r="PBL209" s="79"/>
      <c r="PBM209" s="104"/>
      <c r="PBN209" s="83"/>
      <c r="PBO209" s="90"/>
      <c r="PBP209" s="91"/>
      <c r="PBQ209" s="92"/>
      <c r="PBR209" s="93"/>
      <c r="PBS209" s="90"/>
      <c r="PBT209" s="6"/>
      <c r="PBU209" s="86"/>
      <c r="PBV209" s="79"/>
      <c r="PBW209" s="82"/>
      <c r="PBX209" s="79"/>
      <c r="PBY209" s="104"/>
      <c r="PBZ209" s="83"/>
      <c r="PCA209" s="90"/>
      <c r="PCB209" s="91"/>
      <c r="PCC209" s="92"/>
      <c r="PCD209" s="93"/>
      <c r="PCE209" s="90"/>
      <c r="PCF209" s="6"/>
      <c r="PCG209" s="86"/>
      <c r="PCH209" s="79"/>
      <c r="PCI209" s="82"/>
      <c r="PCJ209" s="79"/>
      <c r="PCK209" s="104"/>
      <c r="PCL209" s="83"/>
      <c r="PCM209" s="90"/>
      <c r="PCN209" s="91"/>
      <c r="PCO209" s="92"/>
      <c r="PCP209" s="93"/>
      <c r="PCQ209" s="90"/>
      <c r="PCR209" s="6"/>
      <c r="PCS209" s="86"/>
      <c r="PCT209" s="79"/>
      <c r="PCU209" s="82"/>
      <c r="PCV209" s="79"/>
      <c r="PCW209" s="104"/>
      <c r="PCX209" s="83"/>
      <c r="PCY209" s="90"/>
      <c r="PCZ209" s="91"/>
      <c r="PDA209" s="92"/>
      <c r="PDB209" s="93"/>
      <c r="PDC209" s="90"/>
      <c r="PDD209" s="6"/>
      <c r="PDE209" s="86"/>
      <c r="PDF209" s="79"/>
      <c r="PDG209" s="82"/>
      <c r="PDH209" s="79"/>
      <c r="PDI209" s="104"/>
      <c r="PDJ209" s="83"/>
      <c r="PDK209" s="90"/>
      <c r="PDL209" s="91"/>
      <c r="PDM209" s="92"/>
      <c r="PDN209" s="93"/>
      <c r="PDO209" s="90"/>
      <c r="PDP209" s="6"/>
      <c r="PDQ209" s="86"/>
      <c r="PDR209" s="79"/>
      <c r="PDS209" s="82"/>
      <c r="PDT209" s="79"/>
      <c r="PDU209" s="104"/>
      <c r="PDV209" s="83"/>
      <c r="PDW209" s="90"/>
      <c r="PDX209" s="91"/>
      <c r="PDY209" s="92"/>
      <c r="PDZ209" s="93"/>
      <c r="PEA209" s="90"/>
      <c r="PEB209" s="6"/>
      <c r="PEC209" s="86"/>
      <c r="PED209" s="79"/>
      <c r="PEE209" s="82"/>
      <c r="PEF209" s="79"/>
      <c r="PEG209" s="104"/>
      <c r="PEH209" s="83"/>
      <c r="PEI209" s="90"/>
      <c r="PEJ209" s="91"/>
      <c r="PEK209" s="92"/>
      <c r="PEL209" s="93"/>
      <c r="PEM209" s="90"/>
      <c r="PEN209" s="6"/>
      <c r="PEO209" s="86"/>
      <c r="PEP209" s="79"/>
      <c r="PEQ209" s="82"/>
      <c r="PER209" s="79"/>
      <c r="PES209" s="104"/>
      <c r="PET209" s="83"/>
      <c r="PEU209" s="90"/>
      <c r="PEV209" s="91"/>
      <c r="PEW209" s="92"/>
      <c r="PEX209" s="93"/>
      <c r="PEY209" s="90"/>
      <c r="PEZ209" s="6"/>
      <c r="PFA209" s="86"/>
      <c r="PFB209" s="79"/>
      <c r="PFC209" s="82"/>
      <c r="PFD209" s="79"/>
      <c r="PFE209" s="104"/>
      <c r="PFF209" s="83"/>
      <c r="PFG209" s="90"/>
      <c r="PFH209" s="91"/>
      <c r="PFI209" s="92"/>
      <c r="PFJ209" s="93"/>
      <c r="PFK209" s="90"/>
      <c r="PFL209" s="6"/>
      <c r="PFM209" s="86"/>
      <c r="PFN209" s="79"/>
      <c r="PFO209" s="82"/>
      <c r="PFP209" s="79"/>
      <c r="PFQ209" s="104"/>
      <c r="PFR209" s="83"/>
      <c r="PFS209" s="90"/>
      <c r="PFT209" s="91"/>
      <c r="PFU209" s="92"/>
      <c r="PFV209" s="93"/>
      <c r="PFW209" s="90"/>
      <c r="PFX209" s="6"/>
      <c r="PFY209" s="86"/>
      <c r="PFZ209" s="79"/>
      <c r="PGA209" s="82"/>
      <c r="PGB209" s="79"/>
      <c r="PGC209" s="104"/>
      <c r="PGD209" s="83"/>
      <c r="PGE209" s="90"/>
      <c r="PGF209" s="91"/>
      <c r="PGG209" s="92"/>
      <c r="PGH209" s="93"/>
      <c r="PGI209" s="90"/>
      <c r="PGJ209" s="6"/>
      <c r="PGK209" s="86"/>
      <c r="PGL209" s="79"/>
      <c r="PGM209" s="82"/>
      <c r="PGN209" s="79"/>
      <c r="PGO209" s="104"/>
      <c r="PGP209" s="83"/>
      <c r="PGQ209" s="90"/>
      <c r="PGR209" s="91"/>
      <c r="PGS209" s="92"/>
      <c r="PGT209" s="93"/>
      <c r="PGU209" s="90"/>
      <c r="PGV209" s="6"/>
      <c r="PGW209" s="86"/>
      <c r="PGX209" s="79"/>
      <c r="PGY209" s="82"/>
      <c r="PGZ209" s="79"/>
      <c r="PHA209" s="104"/>
      <c r="PHB209" s="83"/>
      <c r="PHC209" s="90"/>
      <c r="PHD209" s="91"/>
      <c r="PHE209" s="92"/>
      <c r="PHF209" s="93"/>
      <c r="PHG209" s="90"/>
      <c r="PHH209" s="6"/>
      <c r="PHI209" s="86"/>
      <c r="PHJ209" s="79"/>
      <c r="PHK209" s="82"/>
      <c r="PHL209" s="79"/>
      <c r="PHM209" s="104"/>
      <c r="PHN209" s="83"/>
      <c r="PHO209" s="90"/>
      <c r="PHP209" s="91"/>
      <c r="PHQ209" s="92"/>
      <c r="PHR209" s="93"/>
      <c r="PHS209" s="90"/>
      <c r="PHT209" s="6"/>
      <c r="PHU209" s="86"/>
      <c r="PHV209" s="79"/>
      <c r="PHW209" s="82"/>
      <c r="PHX209" s="79"/>
      <c r="PHY209" s="104"/>
      <c r="PHZ209" s="83"/>
      <c r="PIA209" s="90"/>
      <c r="PIB209" s="91"/>
      <c r="PIC209" s="92"/>
      <c r="PID209" s="93"/>
      <c r="PIE209" s="90"/>
      <c r="PIF209" s="6"/>
      <c r="PIG209" s="86"/>
      <c r="PIH209" s="79"/>
      <c r="PII209" s="82"/>
      <c r="PIJ209" s="79"/>
      <c r="PIK209" s="104"/>
      <c r="PIL209" s="83"/>
      <c r="PIM209" s="90"/>
      <c r="PIN209" s="91"/>
      <c r="PIO209" s="92"/>
      <c r="PIP209" s="93"/>
      <c r="PIQ209" s="90"/>
      <c r="PIR209" s="6"/>
      <c r="PIS209" s="86"/>
      <c r="PIT209" s="79"/>
      <c r="PIU209" s="82"/>
      <c r="PIV209" s="79"/>
      <c r="PIW209" s="104"/>
      <c r="PIX209" s="83"/>
      <c r="PIY209" s="90"/>
      <c r="PIZ209" s="91"/>
      <c r="PJA209" s="92"/>
      <c r="PJB209" s="93"/>
      <c r="PJC209" s="90"/>
      <c r="PJD209" s="6"/>
      <c r="PJE209" s="86"/>
      <c r="PJF209" s="79"/>
      <c r="PJG209" s="82"/>
      <c r="PJH209" s="79"/>
      <c r="PJI209" s="104"/>
      <c r="PJJ209" s="83"/>
      <c r="PJK209" s="90"/>
      <c r="PJL209" s="91"/>
      <c r="PJM209" s="92"/>
      <c r="PJN209" s="93"/>
      <c r="PJO209" s="90"/>
      <c r="PJP209" s="6"/>
      <c r="PJQ209" s="86"/>
      <c r="PJR209" s="79"/>
      <c r="PJS209" s="82"/>
      <c r="PJT209" s="79"/>
      <c r="PJU209" s="104"/>
      <c r="PJV209" s="83"/>
      <c r="PJW209" s="90"/>
      <c r="PJX209" s="91"/>
      <c r="PJY209" s="92"/>
      <c r="PJZ209" s="93"/>
      <c r="PKA209" s="90"/>
      <c r="PKB209" s="6"/>
      <c r="PKC209" s="86"/>
      <c r="PKD209" s="79"/>
      <c r="PKE209" s="82"/>
      <c r="PKF209" s="79"/>
      <c r="PKG209" s="104"/>
      <c r="PKH209" s="83"/>
      <c r="PKI209" s="90"/>
      <c r="PKJ209" s="91"/>
      <c r="PKK209" s="92"/>
      <c r="PKL209" s="93"/>
      <c r="PKM209" s="90"/>
      <c r="PKN209" s="6"/>
      <c r="PKO209" s="86"/>
      <c r="PKP209" s="79"/>
      <c r="PKQ209" s="82"/>
      <c r="PKR209" s="79"/>
      <c r="PKS209" s="104"/>
      <c r="PKT209" s="83"/>
      <c r="PKU209" s="90"/>
      <c r="PKV209" s="91"/>
      <c r="PKW209" s="92"/>
      <c r="PKX209" s="93"/>
      <c r="PKY209" s="90"/>
      <c r="PKZ209" s="6"/>
      <c r="PLA209" s="86"/>
      <c r="PLB209" s="79"/>
      <c r="PLC209" s="82"/>
      <c r="PLD209" s="79"/>
      <c r="PLE209" s="104"/>
      <c r="PLF209" s="83"/>
      <c r="PLG209" s="90"/>
      <c r="PLH209" s="91"/>
      <c r="PLI209" s="92"/>
      <c r="PLJ209" s="93"/>
      <c r="PLK209" s="90"/>
      <c r="PLL209" s="6"/>
      <c r="PLM209" s="86"/>
      <c r="PLN209" s="79"/>
      <c r="PLO209" s="82"/>
      <c r="PLP209" s="79"/>
      <c r="PLQ209" s="104"/>
      <c r="PLR209" s="83"/>
      <c r="PLS209" s="90"/>
      <c r="PLT209" s="91"/>
      <c r="PLU209" s="92"/>
      <c r="PLV209" s="93"/>
      <c r="PLW209" s="90"/>
      <c r="PLX209" s="6"/>
      <c r="PLY209" s="86"/>
      <c r="PLZ209" s="79"/>
      <c r="PMA209" s="82"/>
      <c r="PMB209" s="79"/>
      <c r="PMC209" s="104"/>
      <c r="PMD209" s="83"/>
      <c r="PME209" s="90"/>
      <c r="PMF209" s="91"/>
      <c r="PMG209" s="92"/>
      <c r="PMH209" s="93"/>
      <c r="PMI209" s="90"/>
      <c r="PMJ209" s="6"/>
      <c r="PMK209" s="86"/>
      <c r="PML209" s="79"/>
      <c r="PMM209" s="82"/>
      <c r="PMN209" s="79"/>
      <c r="PMO209" s="104"/>
      <c r="PMP209" s="83"/>
      <c r="PMQ209" s="90"/>
      <c r="PMR209" s="91"/>
      <c r="PMS209" s="92"/>
      <c r="PMT209" s="93"/>
      <c r="PMU209" s="90"/>
      <c r="PMV209" s="6"/>
      <c r="PMW209" s="86"/>
      <c r="PMX209" s="79"/>
      <c r="PMY209" s="82"/>
      <c r="PMZ209" s="79"/>
      <c r="PNA209" s="104"/>
      <c r="PNB209" s="83"/>
      <c r="PNC209" s="90"/>
      <c r="PND209" s="91"/>
      <c r="PNE209" s="92"/>
      <c r="PNF209" s="93"/>
      <c r="PNG209" s="90"/>
      <c r="PNH209" s="6"/>
      <c r="PNI209" s="86"/>
      <c r="PNJ209" s="79"/>
      <c r="PNK209" s="82"/>
      <c r="PNL209" s="79"/>
      <c r="PNM209" s="104"/>
      <c r="PNN209" s="83"/>
      <c r="PNO209" s="90"/>
      <c r="PNP209" s="91"/>
      <c r="PNQ209" s="92"/>
      <c r="PNR209" s="93"/>
      <c r="PNS209" s="90"/>
      <c r="PNT209" s="6"/>
      <c r="PNU209" s="86"/>
      <c r="PNV209" s="79"/>
      <c r="PNW209" s="82"/>
      <c r="PNX209" s="79"/>
      <c r="PNY209" s="104"/>
      <c r="PNZ209" s="83"/>
      <c r="POA209" s="90"/>
      <c r="POB209" s="91"/>
      <c r="POC209" s="92"/>
      <c r="POD209" s="93"/>
      <c r="POE209" s="90"/>
      <c r="POF209" s="6"/>
      <c r="POG209" s="86"/>
      <c r="POH209" s="79"/>
      <c r="POI209" s="82"/>
      <c r="POJ209" s="79"/>
      <c r="POK209" s="104"/>
      <c r="POL209" s="83"/>
      <c r="POM209" s="90"/>
      <c r="PON209" s="91"/>
      <c r="POO209" s="92"/>
      <c r="POP209" s="93"/>
      <c r="POQ209" s="90"/>
      <c r="POR209" s="6"/>
      <c r="POS209" s="86"/>
      <c r="POT209" s="79"/>
      <c r="POU209" s="82"/>
      <c r="POV209" s="79"/>
      <c r="POW209" s="104"/>
      <c r="POX209" s="83"/>
      <c r="POY209" s="90"/>
      <c r="POZ209" s="91"/>
      <c r="PPA209" s="92"/>
      <c r="PPB209" s="93"/>
      <c r="PPC209" s="90"/>
      <c r="PPD209" s="6"/>
      <c r="PPE209" s="86"/>
      <c r="PPF209" s="79"/>
      <c r="PPG209" s="82"/>
      <c r="PPH209" s="79"/>
      <c r="PPI209" s="104"/>
      <c r="PPJ209" s="83"/>
      <c r="PPK209" s="90"/>
      <c r="PPL209" s="91"/>
      <c r="PPM209" s="92"/>
      <c r="PPN209" s="93"/>
      <c r="PPO209" s="90"/>
      <c r="PPP209" s="6"/>
      <c r="PPQ209" s="86"/>
      <c r="PPR209" s="79"/>
      <c r="PPS209" s="82"/>
      <c r="PPT209" s="79"/>
      <c r="PPU209" s="104"/>
      <c r="PPV209" s="83"/>
      <c r="PPW209" s="90"/>
      <c r="PPX209" s="91"/>
      <c r="PPY209" s="92"/>
      <c r="PPZ209" s="93"/>
      <c r="PQA209" s="90"/>
      <c r="PQB209" s="6"/>
      <c r="PQC209" s="86"/>
      <c r="PQD209" s="79"/>
      <c r="PQE209" s="82"/>
      <c r="PQF209" s="79"/>
      <c r="PQG209" s="104"/>
      <c r="PQH209" s="83"/>
      <c r="PQI209" s="90"/>
      <c r="PQJ209" s="91"/>
      <c r="PQK209" s="92"/>
      <c r="PQL209" s="93"/>
      <c r="PQM209" s="90"/>
      <c r="PQN209" s="6"/>
      <c r="PQO209" s="86"/>
      <c r="PQP209" s="79"/>
      <c r="PQQ209" s="82"/>
      <c r="PQR209" s="79"/>
      <c r="PQS209" s="104"/>
      <c r="PQT209" s="83"/>
      <c r="PQU209" s="90"/>
      <c r="PQV209" s="91"/>
      <c r="PQW209" s="92"/>
      <c r="PQX209" s="93"/>
      <c r="PQY209" s="90"/>
      <c r="PQZ209" s="6"/>
      <c r="PRA209" s="86"/>
      <c r="PRB209" s="79"/>
      <c r="PRC209" s="82"/>
      <c r="PRD209" s="79"/>
      <c r="PRE209" s="104"/>
      <c r="PRF209" s="83"/>
      <c r="PRG209" s="90"/>
      <c r="PRH209" s="91"/>
      <c r="PRI209" s="92"/>
      <c r="PRJ209" s="93"/>
      <c r="PRK209" s="90"/>
      <c r="PRL209" s="6"/>
      <c r="PRM209" s="86"/>
      <c r="PRN209" s="79"/>
      <c r="PRO209" s="82"/>
      <c r="PRP209" s="79"/>
      <c r="PRQ209" s="104"/>
      <c r="PRR209" s="83"/>
      <c r="PRS209" s="90"/>
      <c r="PRT209" s="91"/>
      <c r="PRU209" s="92"/>
      <c r="PRV209" s="93"/>
      <c r="PRW209" s="90"/>
      <c r="PRX209" s="6"/>
      <c r="PRY209" s="86"/>
      <c r="PRZ209" s="79"/>
      <c r="PSA209" s="82"/>
      <c r="PSB209" s="79"/>
      <c r="PSC209" s="104"/>
      <c r="PSD209" s="83"/>
      <c r="PSE209" s="90"/>
      <c r="PSF209" s="91"/>
      <c r="PSG209" s="92"/>
      <c r="PSH209" s="93"/>
      <c r="PSI209" s="90"/>
      <c r="PSJ209" s="6"/>
      <c r="PSK209" s="86"/>
      <c r="PSL209" s="79"/>
      <c r="PSM209" s="82"/>
      <c r="PSN209" s="79"/>
      <c r="PSO209" s="104"/>
      <c r="PSP209" s="83"/>
      <c r="PSQ209" s="90"/>
      <c r="PSR209" s="91"/>
      <c r="PSS209" s="92"/>
      <c r="PST209" s="93"/>
      <c r="PSU209" s="90"/>
      <c r="PSV209" s="6"/>
      <c r="PSW209" s="86"/>
      <c r="PSX209" s="79"/>
      <c r="PSY209" s="82"/>
      <c r="PSZ209" s="79"/>
      <c r="PTA209" s="104"/>
      <c r="PTB209" s="83"/>
      <c r="PTC209" s="90"/>
      <c r="PTD209" s="91"/>
      <c r="PTE209" s="92"/>
      <c r="PTF209" s="93"/>
      <c r="PTG209" s="90"/>
      <c r="PTH209" s="6"/>
      <c r="PTI209" s="86"/>
      <c r="PTJ209" s="79"/>
      <c r="PTK209" s="82"/>
      <c r="PTL209" s="79"/>
      <c r="PTM209" s="104"/>
      <c r="PTN209" s="83"/>
      <c r="PTO209" s="90"/>
      <c r="PTP209" s="91"/>
      <c r="PTQ209" s="92"/>
      <c r="PTR209" s="93"/>
      <c r="PTS209" s="90"/>
      <c r="PTT209" s="6"/>
      <c r="PTU209" s="86"/>
      <c r="PTV209" s="79"/>
      <c r="PTW209" s="82"/>
      <c r="PTX209" s="79"/>
      <c r="PTY209" s="104"/>
      <c r="PTZ209" s="83"/>
      <c r="PUA209" s="90"/>
      <c r="PUB209" s="91"/>
      <c r="PUC209" s="92"/>
      <c r="PUD209" s="93"/>
      <c r="PUE209" s="90"/>
      <c r="PUF209" s="6"/>
      <c r="PUG209" s="86"/>
      <c r="PUH209" s="79"/>
      <c r="PUI209" s="82"/>
      <c r="PUJ209" s="79"/>
      <c r="PUK209" s="104"/>
      <c r="PUL209" s="83"/>
      <c r="PUM209" s="90"/>
      <c r="PUN209" s="91"/>
      <c r="PUO209" s="92"/>
      <c r="PUP209" s="93"/>
      <c r="PUQ209" s="90"/>
      <c r="PUR209" s="6"/>
      <c r="PUS209" s="86"/>
      <c r="PUT209" s="79"/>
      <c r="PUU209" s="82"/>
      <c r="PUV209" s="79"/>
      <c r="PUW209" s="104"/>
      <c r="PUX209" s="83"/>
      <c r="PUY209" s="90"/>
      <c r="PUZ209" s="91"/>
      <c r="PVA209" s="92"/>
      <c r="PVB209" s="93"/>
      <c r="PVC209" s="90"/>
      <c r="PVD209" s="6"/>
      <c r="PVE209" s="86"/>
      <c r="PVF209" s="79"/>
      <c r="PVG209" s="82"/>
      <c r="PVH209" s="79"/>
      <c r="PVI209" s="104"/>
      <c r="PVJ209" s="83"/>
      <c r="PVK209" s="90"/>
      <c r="PVL209" s="91"/>
      <c r="PVM209" s="92"/>
      <c r="PVN209" s="93"/>
      <c r="PVO209" s="90"/>
      <c r="PVP209" s="6"/>
      <c r="PVQ209" s="86"/>
      <c r="PVR209" s="79"/>
      <c r="PVS209" s="82"/>
      <c r="PVT209" s="79"/>
      <c r="PVU209" s="104"/>
      <c r="PVV209" s="83"/>
      <c r="PVW209" s="90"/>
      <c r="PVX209" s="91"/>
      <c r="PVY209" s="92"/>
      <c r="PVZ209" s="93"/>
      <c r="PWA209" s="90"/>
      <c r="PWB209" s="6"/>
      <c r="PWC209" s="86"/>
      <c r="PWD209" s="79"/>
      <c r="PWE209" s="82"/>
      <c r="PWF209" s="79"/>
      <c r="PWG209" s="104"/>
      <c r="PWH209" s="83"/>
      <c r="PWI209" s="90"/>
      <c r="PWJ209" s="91"/>
      <c r="PWK209" s="92"/>
      <c r="PWL209" s="93"/>
      <c r="PWM209" s="90"/>
      <c r="PWN209" s="6"/>
      <c r="PWO209" s="86"/>
      <c r="PWP209" s="79"/>
      <c r="PWQ209" s="82"/>
      <c r="PWR209" s="79"/>
      <c r="PWS209" s="104"/>
      <c r="PWT209" s="83"/>
      <c r="PWU209" s="90"/>
      <c r="PWV209" s="91"/>
      <c r="PWW209" s="92"/>
      <c r="PWX209" s="93"/>
      <c r="PWY209" s="90"/>
      <c r="PWZ209" s="6"/>
      <c r="PXA209" s="86"/>
      <c r="PXB209" s="79"/>
      <c r="PXC209" s="82"/>
      <c r="PXD209" s="79"/>
      <c r="PXE209" s="104"/>
      <c r="PXF209" s="83"/>
      <c r="PXG209" s="90"/>
      <c r="PXH209" s="91"/>
      <c r="PXI209" s="92"/>
      <c r="PXJ209" s="93"/>
      <c r="PXK209" s="90"/>
      <c r="PXL209" s="6"/>
      <c r="PXM209" s="86"/>
      <c r="PXN209" s="79"/>
      <c r="PXO209" s="82"/>
      <c r="PXP209" s="79"/>
      <c r="PXQ209" s="104"/>
      <c r="PXR209" s="83"/>
      <c r="PXS209" s="90"/>
      <c r="PXT209" s="91"/>
      <c r="PXU209" s="92"/>
      <c r="PXV209" s="93"/>
      <c r="PXW209" s="90"/>
      <c r="PXX209" s="6"/>
      <c r="PXY209" s="86"/>
      <c r="PXZ209" s="79"/>
      <c r="PYA209" s="82"/>
      <c r="PYB209" s="79"/>
      <c r="PYC209" s="104"/>
      <c r="PYD209" s="83"/>
      <c r="PYE209" s="90"/>
      <c r="PYF209" s="91"/>
      <c r="PYG209" s="92"/>
      <c r="PYH209" s="93"/>
      <c r="PYI209" s="90"/>
      <c r="PYJ209" s="6"/>
      <c r="PYK209" s="86"/>
      <c r="PYL209" s="79"/>
      <c r="PYM209" s="82"/>
      <c r="PYN209" s="79"/>
      <c r="PYO209" s="104"/>
      <c r="PYP209" s="83"/>
      <c r="PYQ209" s="90"/>
      <c r="PYR209" s="91"/>
      <c r="PYS209" s="92"/>
      <c r="PYT209" s="93"/>
      <c r="PYU209" s="90"/>
      <c r="PYV209" s="6"/>
      <c r="PYW209" s="86"/>
      <c r="PYX209" s="79"/>
      <c r="PYY209" s="82"/>
      <c r="PYZ209" s="79"/>
      <c r="PZA209" s="104"/>
      <c r="PZB209" s="83"/>
      <c r="PZC209" s="90"/>
      <c r="PZD209" s="91"/>
      <c r="PZE209" s="92"/>
      <c r="PZF209" s="93"/>
      <c r="PZG209" s="90"/>
      <c r="PZH209" s="6"/>
      <c r="PZI209" s="86"/>
      <c r="PZJ209" s="79"/>
      <c r="PZK209" s="82"/>
      <c r="PZL209" s="79"/>
      <c r="PZM209" s="104"/>
      <c r="PZN209" s="83"/>
      <c r="PZO209" s="90"/>
      <c r="PZP209" s="91"/>
      <c r="PZQ209" s="92"/>
      <c r="PZR209" s="93"/>
      <c r="PZS209" s="90"/>
      <c r="PZT209" s="6"/>
      <c r="PZU209" s="86"/>
      <c r="PZV209" s="79"/>
      <c r="PZW209" s="82"/>
      <c r="PZX209" s="79"/>
      <c r="PZY209" s="104"/>
      <c r="PZZ209" s="83"/>
      <c r="QAA209" s="90"/>
      <c r="QAB209" s="91"/>
      <c r="QAC209" s="92"/>
      <c r="QAD209" s="93"/>
      <c r="QAE209" s="90"/>
      <c r="QAF209" s="6"/>
      <c r="QAG209" s="86"/>
      <c r="QAH209" s="79"/>
      <c r="QAI209" s="82"/>
      <c r="QAJ209" s="79"/>
      <c r="QAK209" s="104"/>
      <c r="QAL209" s="83"/>
      <c r="QAM209" s="90"/>
      <c r="QAN209" s="91"/>
      <c r="QAO209" s="92"/>
      <c r="QAP209" s="93"/>
      <c r="QAQ209" s="90"/>
      <c r="QAR209" s="6"/>
      <c r="QAS209" s="86"/>
      <c r="QAT209" s="79"/>
      <c r="QAU209" s="82"/>
      <c r="QAV209" s="79"/>
      <c r="QAW209" s="104"/>
      <c r="QAX209" s="83"/>
      <c r="QAY209" s="90"/>
      <c r="QAZ209" s="91"/>
      <c r="QBA209" s="92"/>
      <c r="QBB209" s="93"/>
      <c r="QBC209" s="90"/>
      <c r="QBD209" s="6"/>
      <c r="QBE209" s="86"/>
      <c r="QBF209" s="79"/>
      <c r="QBG209" s="82"/>
      <c r="QBH209" s="79"/>
      <c r="QBI209" s="104"/>
      <c r="QBJ209" s="83"/>
      <c r="QBK209" s="90"/>
      <c r="QBL209" s="91"/>
      <c r="QBM209" s="92"/>
      <c r="QBN209" s="93"/>
      <c r="QBO209" s="90"/>
      <c r="QBP209" s="6"/>
      <c r="QBQ209" s="86"/>
      <c r="QBR209" s="79"/>
      <c r="QBS209" s="82"/>
      <c r="QBT209" s="79"/>
      <c r="QBU209" s="104"/>
      <c r="QBV209" s="83"/>
      <c r="QBW209" s="90"/>
      <c r="QBX209" s="91"/>
      <c r="QBY209" s="92"/>
      <c r="QBZ209" s="93"/>
      <c r="QCA209" s="90"/>
      <c r="QCB209" s="6"/>
      <c r="QCC209" s="86"/>
      <c r="QCD209" s="79"/>
      <c r="QCE209" s="82"/>
      <c r="QCF209" s="79"/>
      <c r="QCG209" s="104"/>
      <c r="QCH209" s="83"/>
      <c r="QCI209" s="90"/>
      <c r="QCJ209" s="91"/>
      <c r="QCK209" s="92"/>
      <c r="QCL209" s="93"/>
      <c r="QCM209" s="90"/>
      <c r="QCN209" s="6"/>
      <c r="QCO209" s="86"/>
      <c r="QCP209" s="79"/>
      <c r="QCQ209" s="82"/>
      <c r="QCR209" s="79"/>
      <c r="QCS209" s="104"/>
      <c r="QCT209" s="83"/>
      <c r="QCU209" s="90"/>
      <c r="QCV209" s="91"/>
      <c r="QCW209" s="92"/>
      <c r="QCX209" s="93"/>
      <c r="QCY209" s="90"/>
      <c r="QCZ209" s="6"/>
      <c r="QDA209" s="86"/>
      <c r="QDB209" s="79"/>
      <c r="QDC209" s="82"/>
      <c r="QDD209" s="79"/>
      <c r="QDE209" s="104"/>
      <c r="QDF209" s="83"/>
      <c r="QDG209" s="90"/>
      <c r="QDH209" s="91"/>
      <c r="QDI209" s="92"/>
      <c r="QDJ209" s="93"/>
      <c r="QDK209" s="90"/>
      <c r="QDL209" s="6"/>
      <c r="QDM209" s="86"/>
      <c r="QDN209" s="79"/>
      <c r="QDO209" s="82"/>
      <c r="QDP209" s="79"/>
      <c r="QDQ209" s="104"/>
      <c r="QDR209" s="83"/>
      <c r="QDS209" s="90"/>
      <c r="QDT209" s="91"/>
      <c r="QDU209" s="92"/>
      <c r="QDV209" s="93"/>
      <c r="QDW209" s="90"/>
      <c r="QDX209" s="6"/>
      <c r="QDY209" s="86"/>
      <c r="QDZ209" s="79"/>
      <c r="QEA209" s="82"/>
      <c r="QEB209" s="79"/>
      <c r="QEC209" s="104"/>
      <c r="QED209" s="83"/>
      <c r="QEE209" s="90"/>
      <c r="QEF209" s="91"/>
      <c r="QEG209" s="92"/>
      <c r="QEH209" s="93"/>
      <c r="QEI209" s="90"/>
      <c r="QEJ209" s="6"/>
      <c r="QEK209" s="86"/>
      <c r="QEL209" s="79"/>
      <c r="QEM209" s="82"/>
      <c r="QEN209" s="79"/>
      <c r="QEO209" s="104"/>
      <c r="QEP209" s="83"/>
      <c r="QEQ209" s="90"/>
      <c r="QER209" s="91"/>
      <c r="QES209" s="92"/>
      <c r="QET209" s="93"/>
      <c r="QEU209" s="90"/>
      <c r="QEV209" s="6"/>
      <c r="QEW209" s="86"/>
      <c r="QEX209" s="79"/>
      <c r="QEY209" s="82"/>
      <c r="QEZ209" s="79"/>
      <c r="QFA209" s="104"/>
      <c r="QFB209" s="83"/>
      <c r="QFC209" s="90"/>
      <c r="QFD209" s="91"/>
      <c r="QFE209" s="92"/>
      <c r="QFF209" s="93"/>
      <c r="QFG209" s="90"/>
      <c r="QFH209" s="6"/>
      <c r="QFI209" s="86"/>
      <c r="QFJ209" s="79"/>
      <c r="QFK209" s="82"/>
      <c r="QFL209" s="79"/>
      <c r="QFM209" s="104"/>
      <c r="QFN209" s="83"/>
      <c r="QFO209" s="90"/>
      <c r="QFP209" s="91"/>
      <c r="QFQ209" s="92"/>
      <c r="QFR209" s="93"/>
      <c r="QFS209" s="90"/>
      <c r="QFT209" s="6"/>
      <c r="QFU209" s="86"/>
      <c r="QFV209" s="79"/>
      <c r="QFW209" s="82"/>
      <c r="QFX209" s="79"/>
      <c r="QFY209" s="104"/>
      <c r="QFZ209" s="83"/>
      <c r="QGA209" s="90"/>
      <c r="QGB209" s="91"/>
      <c r="QGC209" s="92"/>
      <c r="QGD209" s="93"/>
      <c r="QGE209" s="90"/>
      <c r="QGF209" s="6"/>
      <c r="QGG209" s="86"/>
      <c r="QGH209" s="79"/>
      <c r="QGI209" s="82"/>
      <c r="QGJ209" s="79"/>
      <c r="QGK209" s="104"/>
      <c r="QGL209" s="83"/>
      <c r="QGM209" s="90"/>
      <c r="QGN209" s="91"/>
      <c r="QGO209" s="92"/>
      <c r="QGP209" s="93"/>
      <c r="QGQ209" s="90"/>
      <c r="QGR209" s="6"/>
      <c r="QGS209" s="86"/>
      <c r="QGT209" s="79"/>
      <c r="QGU209" s="82"/>
      <c r="QGV209" s="79"/>
      <c r="QGW209" s="104"/>
      <c r="QGX209" s="83"/>
      <c r="QGY209" s="90"/>
      <c r="QGZ209" s="91"/>
      <c r="QHA209" s="92"/>
      <c r="QHB209" s="93"/>
      <c r="QHC209" s="90"/>
      <c r="QHD209" s="6"/>
      <c r="QHE209" s="86"/>
      <c r="QHF209" s="79"/>
      <c r="QHG209" s="82"/>
      <c r="QHH209" s="79"/>
      <c r="QHI209" s="104"/>
      <c r="QHJ209" s="83"/>
      <c r="QHK209" s="90"/>
      <c r="QHL209" s="91"/>
      <c r="QHM209" s="92"/>
      <c r="QHN209" s="93"/>
      <c r="QHO209" s="90"/>
      <c r="QHP209" s="6"/>
      <c r="QHQ209" s="86"/>
      <c r="QHR209" s="79"/>
      <c r="QHS209" s="82"/>
      <c r="QHT209" s="79"/>
      <c r="QHU209" s="104"/>
      <c r="QHV209" s="83"/>
      <c r="QHW209" s="90"/>
      <c r="QHX209" s="91"/>
      <c r="QHY209" s="92"/>
      <c r="QHZ209" s="93"/>
      <c r="QIA209" s="90"/>
      <c r="QIB209" s="6"/>
      <c r="QIC209" s="86"/>
      <c r="QID209" s="79"/>
      <c r="QIE209" s="82"/>
      <c r="QIF209" s="79"/>
      <c r="QIG209" s="104"/>
      <c r="QIH209" s="83"/>
      <c r="QII209" s="90"/>
      <c r="QIJ209" s="91"/>
      <c r="QIK209" s="92"/>
      <c r="QIL209" s="93"/>
      <c r="QIM209" s="90"/>
      <c r="QIN209" s="6"/>
      <c r="QIO209" s="86"/>
      <c r="QIP209" s="79"/>
      <c r="QIQ209" s="82"/>
      <c r="QIR209" s="79"/>
      <c r="QIS209" s="104"/>
      <c r="QIT209" s="83"/>
      <c r="QIU209" s="90"/>
      <c r="QIV209" s="91"/>
      <c r="QIW209" s="92"/>
      <c r="QIX209" s="93"/>
      <c r="QIY209" s="90"/>
      <c r="QIZ209" s="6"/>
      <c r="QJA209" s="86"/>
      <c r="QJB209" s="79"/>
      <c r="QJC209" s="82"/>
      <c r="QJD209" s="79"/>
      <c r="QJE209" s="104"/>
      <c r="QJF209" s="83"/>
      <c r="QJG209" s="90"/>
      <c r="QJH209" s="91"/>
      <c r="QJI209" s="92"/>
      <c r="QJJ209" s="93"/>
      <c r="QJK209" s="90"/>
      <c r="QJL209" s="6"/>
      <c r="QJM209" s="86"/>
      <c r="QJN209" s="79"/>
      <c r="QJO209" s="82"/>
      <c r="QJP209" s="79"/>
      <c r="QJQ209" s="104"/>
      <c r="QJR209" s="83"/>
      <c r="QJS209" s="90"/>
      <c r="QJT209" s="91"/>
      <c r="QJU209" s="92"/>
      <c r="QJV209" s="93"/>
      <c r="QJW209" s="90"/>
      <c r="QJX209" s="6"/>
      <c r="QJY209" s="86"/>
      <c r="QJZ209" s="79"/>
      <c r="QKA209" s="82"/>
      <c r="QKB209" s="79"/>
      <c r="QKC209" s="104"/>
      <c r="QKD209" s="83"/>
      <c r="QKE209" s="90"/>
      <c r="QKF209" s="91"/>
      <c r="QKG209" s="92"/>
      <c r="QKH209" s="93"/>
      <c r="QKI209" s="90"/>
      <c r="QKJ209" s="6"/>
      <c r="QKK209" s="86"/>
      <c r="QKL209" s="79"/>
      <c r="QKM209" s="82"/>
      <c r="QKN209" s="79"/>
      <c r="QKO209" s="104"/>
      <c r="QKP209" s="83"/>
      <c r="QKQ209" s="90"/>
      <c r="QKR209" s="91"/>
      <c r="QKS209" s="92"/>
      <c r="QKT209" s="93"/>
      <c r="QKU209" s="90"/>
      <c r="QKV209" s="6"/>
      <c r="QKW209" s="86"/>
      <c r="QKX209" s="79"/>
      <c r="QKY209" s="82"/>
      <c r="QKZ209" s="79"/>
      <c r="QLA209" s="104"/>
      <c r="QLB209" s="83"/>
      <c r="QLC209" s="90"/>
      <c r="QLD209" s="91"/>
      <c r="QLE209" s="92"/>
      <c r="QLF209" s="93"/>
      <c r="QLG209" s="90"/>
      <c r="QLH209" s="6"/>
      <c r="QLI209" s="86"/>
      <c r="QLJ209" s="79"/>
      <c r="QLK209" s="82"/>
      <c r="QLL209" s="79"/>
      <c r="QLM209" s="104"/>
      <c r="QLN209" s="83"/>
      <c r="QLO209" s="90"/>
      <c r="QLP209" s="91"/>
      <c r="QLQ209" s="92"/>
      <c r="QLR209" s="93"/>
      <c r="QLS209" s="90"/>
      <c r="QLT209" s="6"/>
      <c r="QLU209" s="86"/>
      <c r="QLV209" s="79"/>
      <c r="QLW209" s="82"/>
      <c r="QLX209" s="79"/>
      <c r="QLY209" s="104"/>
      <c r="QLZ209" s="83"/>
      <c r="QMA209" s="90"/>
      <c r="QMB209" s="91"/>
      <c r="QMC209" s="92"/>
      <c r="QMD209" s="93"/>
      <c r="QME209" s="90"/>
      <c r="QMF209" s="6"/>
      <c r="QMG209" s="86"/>
      <c r="QMH209" s="79"/>
      <c r="QMI209" s="82"/>
      <c r="QMJ209" s="79"/>
      <c r="QMK209" s="104"/>
      <c r="QML209" s="83"/>
      <c r="QMM209" s="90"/>
      <c r="QMN209" s="91"/>
      <c r="QMO209" s="92"/>
      <c r="QMP209" s="93"/>
      <c r="QMQ209" s="90"/>
      <c r="QMR209" s="6"/>
      <c r="QMS209" s="86"/>
      <c r="QMT209" s="79"/>
      <c r="QMU209" s="82"/>
      <c r="QMV209" s="79"/>
      <c r="QMW209" s="104"/>
      <c r="QMX209" s="83"/>
      <c r="QMY209" s="90"/>
      <c r="QMZ209" s="91"/>
      <c r="QNA209" s="92"/>
      <c r="QNB209" s="93"/>
      <c r="QNC209" s="90"/>
      <c r="QND209" s="6"/>
      <c r="QNE209" s="86"/>
      <c r="QNF209" s="79"/>
      <c r="QNG209" s="82"/>
      <c r="QNH209" s="79"/>
      <c r="QNI209" s="104"/>
      <c r="QNJ209" s="83"/>
      <c r="QNK209" s="90"/>
      <c r="QNL209" s="91"/>
      <c r="QNM209" s="92"/>
      <c r="QNN209" s="93"/>
      <c r="QNO209" s="90"/>
      <c r="QNP209" s="6"/>
      <c r="QNQ209" s="86"/>
      <c r="QNR209" s="79"/>
      <c r="QNS209" s="82"/>
      <c r="QNT209" s="79"/>
      <c r="QNU209" s="104"/>
      <c r="QNV209" s="83"/>
      <c r="QNW209" s="90"/>
      <c r="QNX209" s="91"/>
      <c r="QNY209" s="92"/>
      <c r="QNZ209" s="93"/>
      <c r="QOA209" s="90"/>
      <c r="QOB209" s="6"/>
      <c r="QOC209" s="86"/>
      <c r="QOD209" s="79"/>
      <c r="QOE209" s="82"/>
      <c r="QOF209" s="79"/>
      <c r="QOG209" s="104"/>
      <c r="QOH209" s="83"/>
      <c r="QOI209" s="90"/>
      <c r="QOJ209" s="91"/>
      <c r="QOK209" s="92"/>
      <c r="QOL209" s="93"/>
      <c r="QOM209" s="90"/>
      <c r="QON209" s="6"/>
      <c r="QOO209" s="86"/>
      <c r="QOP209" s="79"/>
      <c r="QOQ209" s="82"/>
      <c r="QOR209" s="79"/>
      <c r="QOS209" s="104"/>
      <c r="QOT209" s="83"/>
      <c r="QOU209" s="90"/>
      <c r="QOV209" s="91"/>
      <c r="QOW209" s="92"/>
      <c r="QOX209" s="93"/>
      <c r="QOY209" s="90"/>
      <c r="QOZ209" s="6"/>
      <c r="QPA209" s="86"/>
      <c r="QPB209" s="79"/>
      <c r="QPC209" s="82"/>
      <c r="QPD209" s="79"/>
      <c r="QPE209" s="104"/>
      <c r="QPF209" s="83"/>
      <c r="QPG209" s="90"/>
      <c r="QPH209" s="91"/>
      <c r="QPI209" s="92"/>
      <c r="QPJ209" s="93"/>
      <c r="QPK209" s="90"/>
      <c r="QPL209" s="6"/>
      <c r="QPM209" s="86"/>
      <c r="QPN209" s="79"/>
      <c r="QPO209" s="82"/>
      <c r="QPP209" s="79"/>
      <c r="QPQ209" s="104"/>
      <c r="QPR209" s="83"/>
      <c r="QPS209" s="90"/>
      <c r="QPT209" s="91"/>
      <c r="QPU209" s="92"/>
      <c r="QPV209" s="93"/>
      <c r="QPW209" s="90"/>
      <c r="QPX209" s="6"/>
      <c r="QPY209" s="86"/>
      <c r="QPZ209" s="79"/>
      <c r="QQA209" s="82"/>
      <c r="QQB209" s="79"/>
      <c r="QQC209" s="104"/>
      <c r="QQD209" s="83"/>
      <c r="QQE209" s="90"/>
      <c r="QQF209" s="91"/>
      <c r="QQG209" s="92"/>
      <c r="QQH209" s="93"/>
      <c r="QQI209" s="90"/>
      <c r="QQJ209" s="6"/>
      <c r="QQK209" s="86"/>
      <c r="QQL209" s="79"/>
      <c r="QQM209" s="82"/>
      <c r="QQN209" s="79"/>
      <c r="QQO209" s="104"/>
      <c r="QQP209" s="83"/>
      <c r="QQQ209" s="90"/>
      <c r="QQR209" s="91"/>
      <c r="QQS209" s="92"/>
      <c r="QQT209" s="93"/>
      <c r="QQU209" s="90"/>
      <c r="QQV209" s="6"/>
      <c r="QQW209" s="86"/>
      <c r="QQX209" s="79"/>
      <c r="QQY209" s="82"/>
      <c r="QQZ209" s="79"/>
      <c r="QRA209" s="104"/>
      <c r="QRB209" s="83"/>
      <c r="QRC209" s="90"/>
      <c r="QRD209" s="91"/>
      <c r="QRE209" s="92"/>
      <c r="QRF209" s="93"/>
      <c r="QRG209" s="90"/>
      <c r="QRH209" s="6"/>
      <c r="QRI209" s="86"/>
      <c r="QRJ209" s="79"/>
      <c r="QRK209" s="82"/>
      <c r="QRL209" s="79"/>
      <c r="QRM209" s="104"/>
      <c r="QRN209" s="83"/>
      <c r="QRO209" s="90"/>
      <c r="QRP209" s="91"/>
      <c r="QRQ209" s="92"/>
      <c r="QRR209" s="93"/>
      <c r="QRS209" s="90"/>
      <c r="QRT209" s="6"/>
      <c r="QRU209" s="86"/>
      <c r="QRV209" s="79"/>
      <c r="QRW209" s="82"/>
      <c r="QRX209" s="79"/>
      <c r="QRY209" s="104"/>
      <c r="QRZ209" s="83"/>
      <c r="QSA209" s="90"/>
      <c r="QSB209" s="91"/>
      <c r="QSC209" s="92"/>
      <c r="QSD209" s="93"/>
      <c r="QSE209" s="90"/>
      <c r="QSF209" s="6"/>
      <c r="QSG209" s="86"/>
      <c r="QSH209" s="79"/>
      <c r="QSI209" s="82"/>
      <c r="QSJ209" s="79"/>
      <c r="QSK209" s="104"/>
      <c r="QSL209" s="83"/>
      <c r="QSM209" s="90"/>
      <c r="QSN209" s="91"/>
      <c r="QSO209" s="92"/>
      <c r="QSP209" s="93"/>
      <c r="QSQ209" s="90"/>
      <c r="QSR209" s="6"/>
      <c r="QSS209" s="86"/>
      <c r="QST209" s="79"/>
      <c r="QSU209" s="82"/>
      <c r="QSV209" s="79"/>
      <c r="QSW209" s="104"/>
      <c r="QSX209" s="83"/>
      <c r="QSY209" s="90"/>
      <c r="QSZ209" s="91"/>
      <c r="QTA209" s="92"/>
      <c r="QTB209" s="93"/>
      <c r="QTC209" s="90"/>
      <c r="QTD209" s="6"/>
      <c r="QTE209" s="86"/>
      <c r="QTF209" s="79"/>
      <c r="QTG209" s="82"/>
      <c r="QTH209" s="79"/>
      <c r="QTI209" s="104"/>
      <c r="QTJ209" s="83"/>
      <c r="QTK209" s="90"/>
      <c r="QTL209" s="91"/>
      <c r="QTM209" s="92"/>
      <c r="QTN209" s="93"/>
      <c r="QTO209" s="90"/>
      <c r="QTP209" s="6"/>
      <c r="QTQ209" s="86"/>
      <c r="QTR209" s="79"/>
      <c r="QTS209" s="82"/>
      <c r="QTT209" s="79"/>
      <c r="QTU209" s="104"/>
      <c r="QTV209" s="83"/>
      <c r="QTW209" s="90"/>
      <c r="QTX209" s="91"/>
      <c r="QTY209" s="92"/>
      <c r="QTZ209" s="93"/>
      <c r="QUA209" s="90"/>
      <c r="QUB209" s="6"/>
      <c r="QUC209" s="86"/>
      <c r="QUD209" s="79"/>
      <c r="QUE209" s="82"/>
      <c r="QUF209" s="79"/>
      <c r="QUG209" s="104"/>
      <c r="QUH209" s="83"/>
      <c r="QUI209" s="90"/>
      <c r="QUJ209" s="91"/>
      <c r="QUK209" s="92"/>
      <c r="QUL209" s="93"/>
      <c r="QUM209" s="90"/>
      <c r="QUN209" s="6"/>
      <c r="QUO209" s="86"/>
      <c r="QUP209" s="79"/>
      <c r="QUQ209" s="82"/>
      <c r="QUR209" s="79"/>
      <c r="QUS209" s="104"/>
      <c r="QUT209" s="83"/>
      <c r="QUU209" s="90"/>
      <c r="QUV209" s="91"/>
      <c r="QUW209" s="92"/>
      <c r="QUX209" s="93"/>
      <c r="QUY209" s="90"/>
      <c r="QUZ209" s="6"/>
      <c r="QVA209" s="86"/>
      <c r="QVB209" s="79"/>
      <c r="QVC209" s="82"/>
      <c r="QVD209" s="79"/>
      <c r="QVE209" s="104"/>
      <c r="QVF209" s="83"/>
      <c r="QVG209" s="90"/>
      <c r="QVH209" s="91"/>
      <c r="QVI209" s="92"/>
      <c r="QVJ209" s="93"/>
      <c r="QVK209" s="90"/>
      <c r="QVL209" s="6"/>
      <c r="QVM209" s="86"/>
      <c r="QVN209" s="79"/>
      <c r="QVO209" s="82"/>
      <c r="QVP209" s="79"/>
      <c r="QVQ209" s="104"/>
      <c r="QVR209" s="83"/>
      <c r="QVS209" s="90"/>
      <c r="QVT209" s="91"/>
      <c r="QVU209" s="92"/>
      <c r="QVV209" s="93"/>
      <c r="QVW209" s="90"/>
      <c r="QVX209" s="6"/>
      <c r="QVY209" s="86"/>
      <c r="QVZ209" s="79"/>
      <c r="QWA209" s="82"/>
      <c r="QWB209" s="79"/>
      <c r="QWC209" s="104"/>
      <c r="QWD209" s="83"/>
      <c r="QWE209" s="90"/>
      <c r="QWF209" s="91"/>
      <c r="QWG209" s="92"/>
      <c r="QWH209" s="93"/>
      <c r="QWI209" s="90"/>
      <c r="QWJ209" s="6"/>
      <c r="QWK209" s="86"/>
      <c r="QWL209" s="79"/>
      <c r="QWM209" s="82"/>
      <c r="QWN209" s="79"/>
      <c r="QWO209" s="104"/>
      <c r="QWP209" s="83"/>
      <c r="QWQ209" s="90"/>
      <c r="QWR209" s="91"/>
      <c r="QWS209" s="92"/>
      <c r="QWT209" s="93"/>
      <c r="QWU209" s="90"/>
      <c r="QWV209" s="6"/>
      <c r="QWW209" s="86"/>
      <c r="QWX209" s="79"/>
      <c r="QWY209" s="82"/>
      <c r="QWZ209" s="79"/>
      <c r="QXA209" s="104"/>
      <c r="QXB209" s="83"/>
      <c r="QXC209" s="90"/>
      <c r="QXD209" s="91"/>
      <c r="QXE209" s="92"/>
      <c r="QXF209" s="93"/>
      <c r="QXG209" s="90"/>
      <c r="QXH209" s="6"/>
      <c r="QXI209" s="86"/>
      <c r="QXJ209" s="79"/>
      <c r="QXK209" s="82"/>
      <c r="QXL209" s="79"/>
      <c r="QXM209" s="104"/>
      <c r="QXN209" s="83"/>
      <c r="QXO209" s="90"/>
      <c r="QXP209" s="91"/>
      <c r="QXQ209" s="92"/>
      <c r="QXR209" s="93"/>
      <c r="QXS209" s="90"/>
      <c r="QXT209" s="6"/>
      <c r="QXU209" s="86"/>
      <c r="QXV209" s="79"/>
      <c r="QXW209" s="82"/>
      <c r="QXX209" s="79"/>
      <c r="QXY209" s="104"/>
      <c r="QXZ209" s="83"/>
      <c r="QYA209" s="90"/>
      <c r="QYB209" s="91"/>
      <c r="QYC209" s="92"/>
      <c r="QYD209" s="93"/>
      <c r="QYE209" s="90"/>
      <c r="QYF209" s="6"/>
      <c r="QYG209" s="86"/>
      <c r="QYH209" s="79"/>
      <c r="QYI209" s="82"/>
      <c r="QYJ209" s="79"/>
      <c r="QYK209" s="104"/>
      <c r="QYL209" s="83"/>
      <c r="QYM209" s="90"/>
      <c r="QYN209" s="91"/>
      <c r="QYO209" s="92"/>
      <c r="QYP209" s="93"/>
      <c r="QYQ209" s="90"/>
      <c r="QYR209" s="6"/>
      <c r="QYS209" s="86"/>
      <c r="QYT209" s="79"/>
      <c r="QYU209" s="82"/>
      <c r="QYV209" s="79"/>
      <c r="QYW209" s="104"/>
      <c r="QYX209" s="83"/>
      <c r="QYY209" s="90"/>
      <c r="QYZ209" s="91"/>
      <c r="QZA209" s="92"/>
      <c r="QZB209" s="93"/>
      <c r="QZC209" s="90"/>
      <c r="QZD209" s="6"/>
      <c r="QZE209" s="86"/>
      <c r="QZF209" s="79"/>
      <c r="QZG209" s="82"/>
      <c r="QZH209" s="79"/>
      <c r="QZI209" s="104"/>
      <c r="QZJ209" s="83"/>
      <c r="QZK209" s="90"/>
      <c r="QZL209" s="91"/>
      <c r="QZM209" s="92"/>
      <c r="QZN209" s="93"/>
      <c r="QZO209" s="90"/>
      <c r="QZP209" s="6"/>
      <c r="QZQ209" s="86"/>
      <c r="QZR209" s="79"/>
      <c r="QZS209" s="82"/>
      <c r="QZT209" s="79"/>
      <c r="QZU209" s="104"/>
      <c r="QZV209" s="83"/>
      <c r="QZW209" s="90"/>
      <c r="QZX209" s="91"/>
      <c r="QZY209" s="92"/>
      <c r="QZZ209" s="93"/>
      <c r="RAA209" s="90"/>
      <c r="RAB209" s="6"/>
      <c r="RAC209" s="86"/>
      <c r="RAD209" s="79"/>
      <c r="RAE209" s="82"/>
      <c r="RAF209" s="79"/>
      <c r="RAG209" s="104"/>
      <c r="RAH209" s="83"/>
      <c r="RAI209" s="90"/>
      <c r="RAJ209" s="91"/>
      <c r="RAK209" s="92"/>
      <c r="RAL209" s="93"/>
      <c r="RAM209" s="90"/>
      <c r="RAN209" s="6"/>
      <c r="RAO209" s="86"/>
      <c r="RAP209" s="79"/>
      <c r="RAQ209" s="82"/>
      <c r="RAR209" s="79"/>
      <c r="RAS209" s="104"/>
      <c r="RAT209" s="83"/>
      <c r="RAU209" s="90"/>
      <c r="RAV209" s="91"/>
      <c r="RAW209" s="92"/>
      <c r="RAX209" s="93"/>
      <c r="RAY209" s="90"/>
      <c r="RAZ209" s="6"/>
      <c r="RBA209" s="86"/>
      <c r="RBB209" s="79"/>
      <c r="RBC209" s="82"/>
      <c r="RBD209" s="79"/>
      <c r="RBE209" s="104"/>
      <c r="RBF209" s="83"/>
      <c r="RBG209" s="90"/>
      <c r="RBH209" s="91"/>
      <c r="RBI209" s="92"/>
      <c r="RBJ209" s="93"/>
      <c r="RBK209" s="90"/>
      <c r="RBL209" s="6"/>
      <c r="RBM209" s="86"/>
      <c r="RBN209" s="79"/>
      <c r="RBO209" s="82"/>
      <c r="RBP209" s="79"/>
      <c r="RBQ209" s="104"/>
      <c r="RBR209" s="83"/>
      <c r="RBS209" s="90"/>
      <c r="RBT209" s="91"/>
      <c r="RBU209" s="92"/>
      <c r="RBV209" s="93"/>
      <c r="RBW209" s="90"/>
      <c r="RBX209" s="6"/>
      <c r="RBY209" s="86"/>
      <c r="RBZ209" s="79"/>
      <c r="RCA209" s="82"/>
      <c r="RCB209" s="79"/>
      <c r="RCC209" s="104"/>
      <c r="RCD209" s="83"/>
      <c r="RCE209" s="90"/>
      <c r="RCF209" s="91"/>
      <c r="RCG209" s="92"/>
      <c r="RCH209" s="93"/>
      <c r="RCI209" s="90"/>
      <c r="RCJ209" s="6"/>
      <c r="RCK209" s="86"/>
      <c r="RCL209" s="79"/>
      <c r="RCM209" s="82"/>
      <c r="RCN209" s="79"/>
      <c r="RCO209" s="104"/>
      <c r="RCP209" s="83"/>
      <c r="RCQ209" s="90"/>
      <c r="RCR209" s="91"/>
      <c r="RCS209" s="92"/>
      <c r="RCT209" s="93"/>
      <c r="RCU209" s="90"/>
      <c r="RCV209" s="6"/>
      <c r="RCW209" s="86"/>
      <c r="RCX209" s="79"/>
      <c r="RCY209" s="82"/>
      <c r="RCZ209" s="79"/>
      <c r="RDA209" s="104"/>
      <c r="RDB209" s="83"/>
      <c r="RDC209" s="90"/>
      <c r="RDD209" s="91"/>
      <c r="RDE209" s="92"/>
      <c r="RDF209" s="93"/>
      <c r="RDG209" s="90"/>
      <c r="RDH209" s="6"/>
      <c r="RDI209" s="86"/>
      <c r="RDJ209" s="79"/>
      <c r="RDK209" s="82"/>
      <c r="RDL209" s="79"/>
      <c r="RDM209" s="104"/>
      <c r="RDN209" s="83"/>
      <c r="RDO209" s="90"/>
      <c r="RDP209" s="91"/>
      <c r="RDQ209" s="92"/>
      <c r="RDR209" s="93"/>
      <c r="RDS209" s="90"/>
      <c r="RDT209" s="6"/>
      <c r="RDU209" s="86"/>
      <c r="RDV209" s="79"/>
      <c r="RDW209" s="82"/>
      <c r="RDX209" s="79"/>
      <c r="RDY209" s="104"/>
      <c r="RDZ209" s="83"/>
      <c r="REA209" s="90"/>
      <c r="REB209" s="91"/>
      <c r="REC209" s="92"/>
      <c r="RED209" s="93"/>
      <c r="REE209" s="90"/>
      <c r="REF209" s="6"/>
      <c r="REG209" s="86"/>
      <c r="REH209" s="79"/>
      <c r="REI209" s="82"/>
      <c r="REJ209" s="79"/>
      <c r="REK209" s="104"/>
      <c r="REL209" s="83"/>
      <c r="REM209" s="90"/>
      <c r="REN209" s="91"/>
      <c r="REO209" s="92"/>
      <c r="REP209" s="93"/>
      <c r="REQ209" s="90"/>
      <c r="RER209" s="6"/>
      <c r="RES209" s="86"/>
      <c r="RET209" s="79"/>
      <c r="REU209" s="82"/>
      <c r="REV209" s="79"/>
      <c r="REW209" s="104"/>
      <c r="REX209" s="83"/>
      <c r="REY209" s="90"/>
      <c r="REZ209" s="91"/>
      <c r="RFA209" s="92"/>
      <c r="RFB209" s="93"/>
      <c r="RFC209" s="90"/>
      <c r="RFD209" s="6"/>
      <c r="RFE209" s="86"/>
      <c r="RFF209" s="79"/>
      <c r="RFG209" s="82"/>
      <c r="RFH209" s="79"/>
      <c r="RFI209" s="104"/>
      <c r="RFJ209" s="83"/>
      <c r="RFK209" s="90"/>
      <c r="RFL209" s="91"/>
      <c r="RFM209" s="92"/>
      <c r="RFN209" s="93"/>
      <c r="RFO209" s="90"/>
      <c r="RFP209" s="6"/>
      <c r="RFQ209" s="86"/>
      <c r="RFR209" s="79"/>
      <c r="RFS209" s="82"/>
      <c r="RFT209" s="79"/>
      <c r="RFU209" s="104"/>
      <c r="RFV209" s="83"/>
      <c r="RFW209" s="90"/>
      <c r="RFX209" s="91"/>
      <c r="RFY209" s="92"/>
      <c r="RFZ209" s="93"/>
      <c r="RGA209" s="90"/>
      <c r="RGB209" s="6"/>
      <c r="RGC209" s="86"/>
      <c r="RGD209" s="79"/>
      <c r="RGE209" s="82"/>
      <c r="RGF209" s="79"/>
      <c r="RGG209" s="104"/>
      <c r="RGH209" s="83"/>
      <c r="RGI209" s="90"/>
      <c r="RGJ209" s="91"/>
      <c r="RGK209" s="92"/>
      <c r="RGL209" s="93"/>
      <c r="RGM209" s="90"/>
      <c r="RGN209" s="6"/>
      <c r="RGO209" s="86"/>
      <c r="RGP209" s="79"/>
      <c r="RGQ209" s="82"/>
      <c r="RGR209" s="79"/>
      <c r="RGS209" s="104"/>
      <c r="RGT209" s="83"/>
      <c r="RGU209" s="90"/>
      <c r="RGV209" s="91"/>
      <c r="RGW209" s="92"/>
      <c r="RGX209" s="93"/>
      <c r="RGY209" s="90"/>
      <c r="RGZ209" s="6"/>
      <c r="RHA209" s="86"/>
      <c r="RHB209" s="79"/>
      <c r="RHC209" s="82"/>
      <c r="RHD209" s="79"/>
      <c r="RHE209" s="104"/>
      <c r="RHF209" s="83"/>
      <c r="RHG209" s="90"/>
      <c r="RHH209" s="91"/>
      <c r="RHI209" s="92"/>
      <c r="RHJ209" s="93"/>
      <c r="RHK209" s="90"/>
      <c r="RHL209" s="6"/>
      <c r="RHM209" s="86"/>
      <c r="RHN209" s="79"/>
      <c r="RHO209" s="82"/>
      <c r="RHP209" s="79"/>
      <c r="RHQ209" s="104"/>
      <c r="RHR209" s="83"/>
      <c r="RHS209" s="90"/>
      <c r="RHT209" s="91"/>
      <c r="RHU209" s="92"/>
      <c r="RHV209" s="93"/>
      <c r="RHW209" s="90"/>
      <c r="RHX209" s="6"/>
      <c r="RHY209" s="86"/>
      <c r="RHZ209" s="79"/>
      <c r="RIA209" s="82"/>
      <c r="RIB209" s="79"/>
      <c r="RIC209" s="104"/>
      <c r="RID209" s="83"/>
      <c r="RIE209" s="90"/>
      <c r="RIF209" s="91"/>
      <c r="RIG209" s="92"/>
      <c r="RIH209" s="93"/>
      <c r="RII209" s="90"/>
      <c r="RIJ209" s="6"/>
      <c r="RIK209" s="86"/>
      <c r="RIL209" s="79"/>
      <c r="RIM209" s="82"/>
      <c r="RIN209" s="79"/>
      <c r="RIO209" s="104"/>
      <c r="RIP209" s="83"/>
      <c r="RIQ209" s="90"/>
      <c r="RIR209" s="91"/>
      <c r="RIS209" s="92"/>
      <c r="RIT209" s="93"/>
      <c r="RIU209" s="90"/>
      <c r="RIV209" s="6"/>
      <c r="RIW209" s="86"/>
      <c r="RIX209" s="79"/>
      <c r="RIY209" s="82"/>
      <c r="RIZ209" s="79"/>
      <c r="RJA209" s="104"/>
      <c r="RJB209" s="83"/>
      <c r="RJC209" s="90"/>
      <c r="RJD209" s="91"/>
      <c r="RJE209" s="92"/>
      <c r="RJF209" s="93"/>
      <c r="RJG209" s="90"/>
      <c r="RJH209" s="6"/>
      <c r="RJI209" s="86"/>
      <c r="RJJ209" s="79"/>
      <c r="RJK209" s="82"/>
      <c r="RJL209" s="79"/>
      <c r="RJM209" s="104"/>
      <c r="RJN209" s="83"/>
      <c r="RJO209" s="90"/>
      <c r="RJP209" s="91"/>
      <c r="RJQ209" s="92"/>
      <c r="RJR209" s="93"/>
      <c r="RJS209" s="90"/>
      <c r="RJT209" s="6"/>
      <c r="RJU209" s="86"/>
      <c r="RJV209" s="79"/>
      <c r="RJW209" s="82"/>
      <c r="RJX209" s="79"/>
      <c r="RJY209" s="104"/>
      <c r="RJZ209" s="83"/>
      <c r="RKA209" s="90"/>
      <c r="RKB209" s="91"/>
      <c r="RKC209" s="92"/>
      <c r="RKD209" s="93"/>
      <c r="RKE209" s="90"/>
      <c r="RKF209" s="6"/>
      <c r="RKG209" s="86"/>
      <c r="RKH209" s="79"/>
      <c r="RKI209" s="82"/>
      <c r="RKJ209" s="79"/>
      <c r="RKK209" s="104"/>
      <c r="RKL209" s="83"/>
      <c r="RKM209" s="90"/>
      <c r="RKN209" s="91"/>
      <c r="RKO209" s="92"/>
      <c r="RKP209" s="93"/>
      <c r="RKQ209" s="90"/>
      <c r="RKR209" s="6"/>
      <c r="RKS209" s="86"/>
      <c r="RKT209" s="79"/>
      <c r="RKU209" s="82"/>
      <c r="RKV209" s="79"/>
      <c r="RKW209" s="104"/>
      <c r="RKX209" s="83"/>
      <c r="RKY209" s="90"/>
      <c r="RKZ209" s="91"/>
      <c r="RLA209" s="92"/>
      <c r="RLB209" s="93"/>
      <c r="RLC209" s="90"/>
      <c r="RLD209" s="6"/>
      <c r="RLE209" s="86"/>
      <c r="RLF209" s="79"/>
      <c r="RLG209" s="82"/>
      <c r="RLH209" s="79"/>
      <c r="RLI209" s="104"/>
      <c r="RLJ209" s="83"/>
      <c r="RLK209" s="90"/>
      <c r="RLL209" s="91"/>
      <c r="RLM209" s="92"/>
      <c r="RLN209" s="93"/>
      <c r="RLO209" s="90"/>
      <c r="RLP209" s="6"/>
      <c r="RLQ209" s="86"/>
      <c r="RLR209" s="79"/>
      <c r="RLS209" s="82"/>
      <c r="RLT209" s="79"/>
      <c r="RLU209" s="104"/>
      <c r="RLV209" s="83"/>
      <c r="RLW209" s="90"/>
      <c r="RLX209" s="91"/>
      <c r="RLY209" s="92"/>
      <c r="RLZ209" s="93"/>
      <c r="RMA209" s="90"/>
      <c r="RMB209" s="6"/>
      <c r="RMC209" s="86"/>
      <c r="RMD209" s="79"/>
      <c r="RME209" s="82"/>
      <c r="RMF209" s="79"/>
      <c r="RMG209" s="104"/>
      <c r="RMH209" s="83"/>
      <c r="RMI209" s="90"/>
      <c r="RMJ209" s="91"/>
      <c r="RMK209" s="92"/>
      <c r="RML209" s="93"/>
      <c r="RMM209" s="90"/>
      <c r="RMN209" s="6"/>
      <c r="RMO209" s="86"/>
      <c r="RMP209" s="79"/>
      <c r="RMQ209" s="82"/>
      <c r="RMR209" s="79"/>
      <c r="RMS209" s="104"/>
      <c r="RMT209" s="83"/>
      <c r="RMU209" s="90"/>
      <c r="RMV209" s="91"/>
      <c r="RMW209" s="92"/>
      <c r="RMX209" s="93"/>
      <c r="RMY209" s="90"/>
      <c r="RMZ209" s="6"/>
      <c r="RNA209" s="86"/>
      <c r="RNB209" s="79"/>
      <c r="RNC209" s="82"/>
      <c r="RND209" s="79"/>
      <c r="RNE209" s="104"/>
      <c r="RNF209" s="83"/>
      <c r="RNG209" s="90"/>
      <c r="RNH209" s="91"/>
      <c r="RNI209" s="92"/>
      <c r="RNJ209" s="93"/>
      <c r="RNK209" s="90"/>
      <c r="RNL209" s="6"/>
      <c r="RNM209" s="86"/>
      <c r="RNN209" s="79"/>
      <c r="RNO209" s="82"/>
      <c r="RNP209" s="79"/>
      <c r="RNQ209" s="104"/>
      <c r="RNR209" s="83"/>
      <c r="RNS209" s="90"/>
      <c r="RNT209" s="91"/>
      <c r="RNU209" s="92"/>
      <c r="RNV209" s="93"/>
      <c r="RNW209" s="90"/>
      <c r="RNX209" s="6"/>
      <c r="RNY209" s="86"/>
      <c r="RNZ209" s="79"/>
      <c r="ROA209" s="82"/>
      <c r="ROB209" s="79"/>
      <c r="ROC209" s="104"/>
      <c r="ROD209" s="83"/>
      <c r="ROE209" s="90"/>
      <c r="ROF209" s="91"/>
      <c r="ROG209" s="92"/>
      <c r="ROH209" s="93"/>
      <c r="ROI209" s="90"/>
      <c r="ROJ209" s="6"/>
      <c r="ROK209" s="86"/>
      <c r="ROL209" s="79"/>
      <c r="ROM209" s="82"/>
      <c r="RON209" s="79"/>
      <c r="ROO209" s="104"/>
      <c r="ROP209" s="83"/>
      <c r="ROQ209" s="90"/>
      <c r="ROR209" s="91"/>
      <c r="ROS209" s="92"/>
      <c r="ROT209" s="93"/>
      <c r="ROU209" s="90"/>
      <c r="ROV209" s="6"/>
      <c r="ROW209" s="86"/>
      <c r="ROX209" s="79"/>
      <c r="ROY209" s="82"/>
      <c r="ROZ209" s="79"/>
      <c r="RPA209" s="104"/>
      <c r="RPB209" s="83"/>
      <c r="RPC209" s="90"/>
      <c r="RPD209" s="91"/>
      <c r="RPE209" s="92"/>
      <c r="RPF209" s="93"/>
      <c r="RPG209" s="90"/>
      <c r="RPH209" s="6"/>
      <c r="RPI209" s="86"/>
      <c r="RPJ209" s="79"/>
      <c r="RPK209" s="82"/>
      <c r="RPL209" s="79"/>
      <c r="RPM209" s="104"/>
      <c r="RPN209" s="83"/>
      <c r="RPO209" s="90"/>
      <c r="RPP209" s="91"/>
      <c r="RPQ209" s="92"/>
      <c r="RPR209" s="93"/>
      <c r="RPS209" s="90"/>
      <c r="RPT209" s="6"/>
      <c r="RPU209" s="86"/>
      <c r="RPV209" s="79"/>
      <c r="RPW209" s="82"/>
      <c r="RPX209" s="79"/>
      <c r="RPY209" s="104"/>
      <c r="RPZ209" s="83"/>
      <c r="RQA209" s="90"/>
      <c r="RQB209" s="91"/>
      <c r="RQC209" s="92"/>
      <c r="RQD209" s="93"/>
      <c r="RQE209" s="90"/>
      <c r="RQF209" s="6"/>
      <c r="RQG209" s="86"/>
      <c r="RQH209" s="79"/>
      <c r="RQI209" s="82"/>
      <c r="RQJ209" s="79"/>
      <c r="RQK209" s="104"/>
      <c r="RQL209" s="83"/>
      <c r="RQM209" s="90"/>
      <c r="RQN209" s="91"/>
      <c r="RQO209" s="92"/>
      <c r="RQP209" s="93"/>
      <c r="RQQ209" s="90"/>
      <c r="RQR209" s="6"/>
      <c r="RQS209" s="86"/>
      <c r="RQT209" s="79"/>
      <c r="RQU209" s="82"/>
      <c r="RQV209" s="79"/>
      <c r="RQW209" s="104"/>
      <c r="RQX209" s="83"/>
      <c r="RQY209" s="90"/>
      <c r="RQZ209" s="91"/>
      <c r="RRA209" s="92"/>
      <c r="RRB209" s="93"/>
      <c r="RRC209" s="90"/>
      <c r="RRD209" s="6"/>
      <c r="RRE209" s="86"/>
      <c r="RRF209" s="79"/>
      <c r="RRG209" s="82"/>
      <c r="RRH209" s="79"/>
      <c r="RRI209" s="104"/>
      <c r="RRJ209" s="83"/>
      <c r="RRK209" s="90"/>
      <c r="RRL209" s="91"/>
      <c r="RRM209" s="92"/>
      <c r="RRN209" s="93"/>
      <c r="RRO209" s="90"/>
      <c r="RRP209" s="6"/>
      <c r="RRQ209" s="86"/>
      <c r="RRR209" s="79"/>
      <c r="RRS209" s="82"/>
      <c r="RRT209" s="79"/>
      <c r="RRU209" s="104"/>
      <c r="RRV209" s="83"/>
      <c r="RRW209" s="90"/>
      <c r="RRX209" s="91"/>
      <c r="RRY209" s="92"/>
      <c r="RRZ209" s="93"/>
      <c r="RSA209" s="90"/>
      <c r="RSB209" s="6"/>
      <c r="RSC209" s="86"/>
      <c r="RSD209" s="79"/>
      <c r="RSE209" s="82"/>
      <c r="RSF209" s="79"/>
      <c r="RSG209" s="104"/>
      <c r="RSH209" s="83"/>
      <c r="RSI209" s="90"/>
      <c r="RSJ209" s="91"/>
      <c r="RSK209" s="92"/>
      <c r="RSL209" s="93"/>
      <c r="RSM209" s="90"/>
      <c r="RSN209" s="6"/>
      <c r="RSO209" s="86"/>
      <c r="RSP209" s="79"/>
      <c r="RSQ209" s="82"/>
      <c r="RSR209" s="79"/>
      <c r="RSS209" s="104"/>
      <c r="RST209" s="83"/>
      <c r="RSU209" s="90"/>
      <c r="RSV209" s="91"/>
      <c r="RSW209" s="92"/>
      <c r="RSX209" s="93"/>
      <c r="RSY209" s="90"/>
      <c r="RSZ209" s="6"/>
      <c r="RTA209" s="86"/>
      <c r="RTB209" s="79"/>
      <c r="RTC209" s="82"/>
      <c r="RTD209" s="79"/>
      <c r="RTE209" s="104"/>
      <c r="RTF209" s="83"/>
      <c r="RTG209" s="90"/>
      <c r="RTH209" s="91"/>
      <c r="RTI209" s="92"/>
      <c r="RTJ209" s="93"/>
      <c r="RTK209" s="90"/>
      <c r="RTL209" s="6"/>
      <c r="RTM209" s="86"/>
      <c r="RTN209" s="79"/>
      <c r="RTO209" s="82"/>
      <c r="RTP209" s="79"/>
      <c r="RTQ209" s="104"/>
      <c r="RTR209" s="83"/>
      <c r="RTS209" s="90"/>
      <c r="RTT209" s="91"/>
      <c r="RTU209" s="92"/>
      <c r="RTV209" s="93"/>
      <c r="RTW209" s="90"/>
      <c r="RTX209" s="6"/>
      <c r="RTY209" s="86"/>
      <c r="RTZ209" s="79"/>
      <c r="RUA209" s="82"/>
      <c r="RUB209" s="79"/>
      <c r="RUC209" s="104"/>
      <c r="RUD209" s="83"/>
      <c r="RUE209" s="90"/>
      <c r="RUF209" s="91"/>
      <c r="RUG209" s="92"/>
      <c r="RUH209" s="93"/>
      <c r="RUI209" s="90"/>
      <c r="RUJ209" s="6"/>
      <c r="RUK209" s="86"/>
      <c r="RUL209" s="79"/>
      <c r="RUM209" s="82"/>
      <c r="RUN209" s="79"/>
      <c r="RUO209" s="104"/>
      <c r="RUP209" s="83"/>
      <c r="RUQ209" s="90"/>
      <c r="RUR209" s="91"/>
      <c r="RUS209" s="92"/>
      <c r="RUT209" s="93"/>
      <c r="RUU209" s="90"/>
      <c r="RUV209" s="6"/>
      <c r="RUW209" s="86"/>
      <c r="RUX209" s="79"/>
      <c r="RUY209" s="82"/>
      <c r="RUZ209" s="79"/>
      <c r="RVA209" s="104"/>
      <c r="RVB209" s="83"/>
      <c r="RVC209" s="90"/>
      <c r="RVD209" s="91"/>
      <c r="RVE209" s="92"/>
      <c r="RVF209" s="93"/>
      <c r="RVG209" s="90"/>
      <c r="RVH209" s="6"/>
      <c r="RVI209" s="86"/>
      <c r="RVJ209" s="79"/>
      <c r="RVK209" s="82"/>
      <c r="RVL209" s="79"/>
      <c r="RVM209" s="104"/>
      <c r="RVN209" s="83"/>
      <c r="RVO209" s="90"/>
      <c r="RVP209" s="91"/>
      <c r="RVQ209" s="92"/>
      <c r="RVR209" s="93"/>
      <c r="RVS209" s="90"/>
      <c r="RVT209" s="6"/>
      <c r="RVU209" s="86"/>
      <c r="RVV209" s="79"/>
      <c r="RVW209" s="82"/>
      <c r="RVX209" s="79"/>
      <c r="RVY209" s="104"/>
      <c r="RVZ209" s="83"/>
      <c r="RWA209" s="90"/>
      <c r="RWB209" s="91"/>
      <c r="RWC209" s="92"/>
      <c r="RWD209" s="93"/>
      <c r="RWE209" s="90"/>
      <c r="RWF209" s="6"/>
      <c r="RWG209" s="86"/>
      <c r="RWH209" s="79"/>
      <c r="RWI209" s="82"/>
      <c r="RWJ209" s="79"/>
      <c r="RWK209" s="104"/>
      <c r="RWL209" s="83"/>
      <c r="RWM209" s="90"/>
      <c r="RWN209" s="91"/>
      <c r="RWO209" s="92"/>
      <c r="RWP209" s="93"/>
      <c r="RWQ209" s="90"/>
      <c r="RWR209" s="6"/>
      <c r="RWS209" s="86"/>
      <c r="RWT209" s="79"/>
      <c r="RWU209" s="82"/>
      <c r="RWV209" s="79"/>
      <c r="RWW209" s="104"/>
      <c r="RWX209" s="83"/>
      <c r="RWY209" s="90"/>
      <c r="RWZ209" s="91"/>
      <c r="RXA209" s="92"/>
      <c r="RXB209" s="93"/>
      <c r="RXC209" s="90"/>
      <c r="RXD209" s="6"/>
      <c r="RXE209" s="86"/>
      <c r="RXF209" s="79"/>
      <c r="RXG209" s="82"/>
      <c r="RXH209" s="79"/>
      <c r="RXI209" s="104"/>
      <c r="RXJ209" s="83"/>
      <c r="RXK209" s="90"/>
      <c r="RXL209" s="91"/>
      <c r="RXM209" s="92"/>
      <c r="RXN209" s="93"/>
      <c r="RXO209" s="90"/>
      <c r="RXP209" s="6"/>
      <c r="RXQ209" s="86"/>
      <c r="RXR209" s="79"/>
      <c r="RXS209" s="82"/>
      <c r="RXT209" s="79"/>
      <c r="RXU209" s="104"/>
      <c r="RXV209" s="83"/>
      <c r="RXW209" s="90"/>
      <c r="RXX209" s="91"/>
      <c r="RXY209" s="92"/>
      <c r="RXZ209" s="93"/>
      <c r="RYA209" s="90"/>
      <c r="RYB209" s="6"/>
      <c r="RYC209" s="86"/>
      <c r="RYD209" s="79"/>
      <c r="RYE209" s="82"/>
      <c r="RYF209" s="79"/>
      <c r="RYG209" s="104"/>
      <c r="RYH209" s="83"/>
      <c r="RYI209" s="90"/>
      <c r="RYJ209" s="91"/>
      <c r="RYK209" s="92"/>
      <c r="RYL209" s="93"/>
      <c r="RYM209" s="90"/>
      <c r="RYN209" s="6"/>
      <c r="RYO209" s="86"/>
      <c r="RYP209" s="79"/>
      <c r="RYQ209" s="82"/>
      <c r="RYR209" s="79"/>
      <c r="RYS209" s="104"/>
      <c r="RYT209" s="83"/>
      <c r="RYU209" s="90"/>
      <c r="RYV209" s="91"/>
      <c r="RYW209" s="92"/>
      <c r="RYX209" s="93"/>
      <c r="RYY209" s="90"/>
      <c r="RYZ209" s="6"/>
      <c r="RZA209" s="86"/>
      <c r="RZB209" s="79"/>
      <c r="RZC209" s="82"/>
      <c r="RZD209" s="79"/>
      <c r="RZE209" s="104"/>
      <c r="RZF209" s="83"/>
      <c r="RZG209" s="90"/>
      <c r="RZH209" s="91"/>
      <c r="RZI209" s="92"/>
      <c r="RZJ209" s="93"/>
      <c r="RZK209" s="90"/>
      <c r="RZL209" s="6"/>
      <c r="RZM209" s="86"/>
      <c r="RZN209" s="79"/>
      <c r="RZO209" s="82"/>
      <c r="RZP209" s="79"/>
      <c r="RZQ209" s="104"/>
      <c r="RZR209" s="83"/>
      <c r="RZS209" s="90"/>
      <c r="RZT209" s="91"/>
      <c r="RZU209" s="92"/>
      <c r="RZV209" s="93"/>
      <c r="RZW209" s="90"/>
      <c r="RZX209" s="6"/>
      <c r="RZY209" s="86"/>
      <c r="RZZ209" s="79"/>
      <c r="SAA209" s="82"/>
      <c r="SAB209" s="79"/>
      <c r="SAC209" s="104"/>
      <c r="SAD209" s="83"/>
      <c r="SAE209" s="90"/>
      <c r="SAF209" s="91"/>
      <c r="SAG209" s="92"/>
      <c r="SAH209" s="93"/>
      <c r="SAI209" s="90"/>
      <c r="SAJ209" s="6"/>
      <c r="SAK209" s="86"/>
      <c r="SAL209" s="79"/>
      <c r="SAM209" s="82"/>
      <c r="SAN209" s="79"/>
      <c r="SAO209" s="104"/>
      <c r="SAP209" s="83"/>
      <c r="SAQ209" s="90"/>
      <c r="SAR209" s="91"/>
      <c r="SAS209" s="92"/>
      <c r="SAT209" s="93"/>
      <c r="SAU209" s="90"/>
      <c r="SAV209" s="6"/>
      <c r="SAW209" s="86"/>
      <c r="SAX209" s="79"/>
      <c r="SAY209" s="82"/>
      <c r="SAZ209" s="79"/>
      <c r="SBA209" s="104"/>
      <c r="SBB209" s="83"/>
      <c r="SBC209" s="90"/>
      <c r="SBD209" s="91"/>
      <c r="SBE209" s="92"/>
      <c r="SBF209" s="93"/>
      <c r="SBG209" s="90"/>
      <c r="SBH209" s="6"/>
      <c r="SBI209" s="86"/>
      <c r="SBJ209" s="79"/>
      <c r="SBK209" s="82"/>
      <c r="SBL209" s="79"/>
      <c r="SBM209" s="104"/>
      <c r="SBN209" s="83"/>
      <c r="SBO209" s="90"/>
      <c r="SBP209" s="91"/>
      <c r="SBQ209" s="92"/>
      <c r="SBR209" s="93"/>
      <c r="SBS209" s="90"/>
      <c r="SBT209" s="6"/>
      <c r="SBU209" s="86"/>
      <c r="SBV209" s="79"/>
      <c r="SBW209" s="82"/>
      <c r="SBX209" s="79"/>
      <c r="SBY209" s="104"/>
      <c r="SBZ209" s="83"/>
      <c r="SCA209" s="90"/>
      <c r="SCB209" s="91"/>
      <c r="SCC209" s="92"/>
      <c r="SCD209" s="93"/>
      <c r="SCE209" s="90"/>
      <c r="SCF209" s="6"/>
      <c r="SCG209" s="86"/>
      <c r="SCH209" s="79"/>
      <c r="SCI209" s="82"/>
      <c r="SCJ209" s="79"/>
      <c r="SCK209" s="104"/>
      <c r="SCL209" s="83"/>
      <c r="SCM209" s="90"/>
      <c r="SCN209" s="91"/>
      <c r="SCO209" s="92"/>
      <c r="SCP209" s="93"/>
      <c r="SCQ209" s="90"/>
      <c r="SCR209" s="6"/>
      <c r="SCS209" s="86"/>
      <c r="SCT209" s="79"/>
      <c r="SCU209" s="82"/>
      <c r="SCV209" s="79"/>
      <c r="SCW209" s="104"/>
      <c r="SCX209" s="83"/>
      <c r="SCY209" s="90"/>
      <c r="SCZ209" s="91"/>
      <c r="SDA209" s="92"/>
      <c r="SDB209" s="93"/>
      <c r="SDC209" s="90"/>
      <c r="SDD209" s="6"/>
      <c r="SDE209" s="86"/>
      <c r="SDF209" s="79"/>
      <c r="SDG209" s="82"/>
      <c r="SDH209" s="79"/>
      <c r="SDI209" s="104"/>
      <c r="SDJ209" s="83"/>
      <c r="SDK209" s="90"/>
      <c r="SDL209" s="91"/>
      <c r="SDM209" s="92"/>
      <c r="SDN209" s="93"/>
      <c r="SDO209" s="90"/>
      <c r="SDP209" s="6"/>
      <c r="SDQ209" s="86"/>
      <c r="SDR209" s="79"/>
      <c r="SDS209" s="82"/>
      <c r="SDT209" s="79"/>
      <c r="SDU209" s="104"/>
      <c r="SDV209" s="83"/>
      <c r="SDW209" s="90"/>
      <c r="SDX209" s="91"/>
      <c r="SDY209" s="92"/>
      <c r="SDZ209" s="93"/>
      <c r="SEA209" s="90"/>
      <c r="SEB209" s="6"/>
      <c r="SEC209" s="86"/>
      <c r="SED209" s="79"/>
      <c r="SEE209" s="82"/>
      <c r="SEF209" s="79"/>
      <c r="SEG209" s="104"/>
      <c r="SEH209" s="83"/>
      <c r="SEI209" s="90"/>
      <c r="SEJ209" s="91"/>
      <c r="SEK209" s="92"/>
      <c r="SEL209" s="93"/>
      <c r="SEM209" s="90"/>
      <c r="SEN209" s="6"/>
      <c r="SEO209" s="86"/>
      <c r="SEP209" s="79"/>
      <c r="SEQ209" s="82"/>
      <c r="SER209" s="79"/>
      <c r="SES209" s="104"/>
      <c r="SET209" s="83"/>
      <c r="SEU209" s="90"/>
      <c r="SEV209" s="91"/>
      <c r="SEW209" s="92"/>
      <c r="SEX209" s="93"/>
      <c r="SEY209" s="90"/>
      <c r="SEZ209" s="6"/>
      <c r="SFA209" s="86"/>
      <c r="SFB209" s="79"/>
      <c r="SFC209" s="82"/>
      <c r="SFD209" s="79"/>
      <c r="SFE209" s="104"/>
      <c r="SFF209" s="83"/>
      <c r="SFG209" s="90"/>
      <c r="SFH209" s="91"/>
      <c r="SFI209" s="92"/>
      <c r="SFJ209" s="93"/>
      <c r="SFK209" s="90"/>
      <c r="SFL209" s="6"/>
      <c r="SFM209" s="86"/>
      <c r="SFN209" s="79"/>
      <c r="SFO209" s="82"/>
      <c r="SFP209" s="79"/>
      <c r="SFQ209" s="104"/>
      <c r="SFR209" s="83"/>
      <c r="SFS209" s="90"/>
      <c r="SFT209" s="91"/>
      <c r="SFU209" s="92"/>
      <c r="SFV209" s="93"/>
      <c r="SFW209" s="90"/>
      <c r="SFX209" s="6"/>
      <c r="SFY209" s="86"/>
      <c r="SFZ209" s="79"/>
      <c r="SGA209" s="82"/>
      <c r="SGB209" s="79"/>
      <c r="SGC209" s="104"/>
      <c r="SGD209" s="83"/>
      <c r="SGE209" s="90"/>
      <c r="SGF209" s="91"/>
      <c r="SGG209" s="92"/>
      <c r="SGH209" s="93"/>
      <c r="SGI209" s="90"/>
      <c r="SGJ209" s="6"/>
      <c r="SGK209" s="86"/>
      <c r="SGL209" s="79"/>
      <c r="SGM209" s="82"/>
      <c r="SGN209" s="79"/>
      <c r="SGO209" s="104"/>
      <c r="SGP209" s="83"/>
      <c r="SGQ209" s="90"/>
      <c r="SGR209" s="91"/>
      <c r="SGS209" s="92"/>
      <c r="SGT209" s="93"/>
      <c r="SGU209" s="90"/>
      <c r="SGV209" s="6"/>
      <c r="SGW209" s="86"/>
      <c r="SGX209" s="79"/>
      <c r="SGY209" s="82"/>
      <c r="SGZ209" s="79"/>
      <c r="SHA209" s="104"/>
      <c r="SHB209" s="83"/>
      <c r="SHC209" s="90"/>
      <c r="SHD209" s="91"/>
      <c r="SHE209" s="92"/>
      <c r="SHF209" s="93"/>
      <c r="SHG209" s="90"/>
      <c r="SHH209" s="6"/>
      <c r="SHI209" s="86"/>
      <c r="SHJ209" s="79"/>
      <c r="SHK209" s="82"/>
      <c r="SHL209" s="79"/>
      <c r="SHM209" s="104"/>
      <c r="SHN209" s="83"/>
      <c r="SHO209" s="90"/>
      <c r="SHP209" s="91"/>
      <c r="SHQ209" s="92"/>
      <c r="SHR209" s="93"/>
      <c r="SHS209" s="90"/>
      <c r="SHT209" s="6"/>
      <c r="SHU209" s="86"/>
      <c r="SHV209" s="79"/>
      <c r="SHW209" s="82"/>
      <c r="SHX209" s="79"/>
      <c r="SHY209" s="104"/>
      <c r="SHZ209" s="83"/>
      <c r="SIA209" s="90"/>
      <c r="SIB209" s="91"/>
      <c r="SIC209" s="92"/>
      <c r="SID209" s="93"/>
      <c r="SIE209" s="90"/>
      <c r="SIF209" s="6"/>
      <c r="SIG209" s="86"/>
      <c r="SIH209" s="79"/>
      <c r="SII209" s="82"/>
      <c r="SIJ209" s="79"/>
      <c r="SIK209" s="104"/>
      <c r="SIL209" s="83"/>
      <c r="SIM209" s="90"/>
      <c r="SIN209" s="91"/>
      <c r="SIO209" s="92"/>
      <c r="SIP209" s="93"/>
      <c r="SIQ209" s="90"/>
      <c r="SIR209" s="6"/>
      <c r="SIS209" s="86"/>
      <c r="SIT209" s="79"/>
      <c r="SIU209" s="82"/>
      <c r="SIV209" s="79"/>
      <c r="SIW209" s="104"/>
      <c r="SIX209" s="83"/>
      <c r="SIY209" s="90"/>
      <c r="SIZ209" s="91"/>
      <c r="SJA209" s="92"/>
      <c r="SJB209" s="93"/>
      <c r="SJC209" s="90"/>
      <c r="SJD209" s="6"/>
      <c r="SJE209" s="86"/>
      <c r="SJF209" s="79"/>
      <c r="SJG209" s="82"/>
      <c r="SJH209" s="79"/>
      <c r="SJI209" s="104"/>
      <c r="SJJ209" s="83"/>
      <c r="SJK209" s="90"/>
      <c r="SJL209" s="91"/>
      <c r="SJM209" s="92"/>
      <c r="SJN209" s="93"/>
      <c r="SJO209" s="90"/>
      <c r="SJP209" s="6"/>
      <c r="SJQ209" s="86"/>
      <c r="SJR209" s="79"/>
      <c r="SJS209" s="82"/>
      <c r="SJT209" s="79"/>
      <c r="SJU209" s="104"/>
      <c r="SJV209" s="83"/>
      <c r="SJW209" s="90"/>
      <c r="SJX209" s="91"/>
      <c r="SJY209" s="92"/>
      <c r="SJZ209" s="93"/>
      <c r="SKA209" s="90"/>
      <c r="SKB209" s="6"/>
      <c r="SKC209" s="86"/>
      <c r="SKD209" s="79"/>
      <c r="SKE209" s="82"/>
      <c r="SKF209" s="79"/>
      <c r="SKG209" s="104"/>
      <c r="SKH209" s="83"/>
      <c r="SKI209" s="90"/>
      <c r="SKJ209" s="91"/>
      <c r="SKK209" s="92"/>
      <c r="SKL209" s="93"/>
      <c r="SKM209" s="90"/>
      <c r="SKN209" s="6"/>
      <c r="SKO209" s="86"/>
      <c r="SKP209" s="79"/>
      <c r="SKQ209" s="82"/>
      <c r="SKR209" s="79"/>
      <c r="SKS209" s="104"/>
      <c r="SKT209" s="83"/>
      <c r="SKU209" s="90"/>
      <c r="SKV209" s="91"/>
      <c r="SKW209" s="92"/>
      <c r="SKX209" s="93"/>
      <c r="SKY209" s="90"/>
      <c r="SKZ209" s="6"/>
      <c r="SLA209" s="86"/>
      <c r="SLB209" s="79"/>
      <c r="SLC209" s="82"/>
      <c r="SLD209" s="79"/>
      <c r="SLE209" s="104"/>
      <c r="SLF209" s="83"/>
      <c r="SLG209" s="90"/>
      <c r="SLH209" s="91"/>
      <c r="SLI209" s="92"/>
      <c r="SLJ209" s="93"/>
      <c r="SLK209" s="90"/>
      <c r="SLL209" s="6"/>
      <c r="SLM209" s="86"/>
      <c r="SLN209" s="79"/>
      <c r="SLO209" s="82"/>
      <c r="SLP209" s="79"/>
      <c r="SLQ209" s="104"/>
      <c r="SLR209" s="83"/>
      <c r="SLS209" s="90"/>
      <c r="SLT209" s="91"/>
      <c r="SLU209" s="92"/>
      <c r="SLV209" s="93"/>
      <c r="SLW209" s="90"/>
      <c r="SLX209" s="6"/>
      <c r="SLY209" s="86"/>
      <c r="SLZ209" s="79"/>
      <c r="SMA209" s="82"/>
      <c r="SMB209" s="79"/>
      <c r="SMC209" s="104"/>
      <c r="SMD209" s="83"/>
      <c r="SME209" s="90"/>
      <c r="SMF209" s="91"/>
      <c r="SMG209" s="92"/>
      <c r="SMH209" s="93"/>
      <c r="SMI209" s="90"/>
      <c r="SMJ209" s="6"/>
      <c r="SMK209" s="86"/>
      <c r="SML209" s="79"/>
      <c r="SMM209" s="82"/>
      <c r="SMN209" s="79"/>
      <c r="SMO209" s="104"/>
      <c r="SMP209" s="83"/>
      <c r="SMQ209" s="90"/>
      <c r="SMR209" s="91"/>
      <c r="SMS209" s="92"/>
      <c r="SMT209" s="93"/>
      <c r="SMU209" s="90"/>
      <c r="SMV209" s="6"/>
      <c r="SMW209" s="86"/>
      <c r="SMX209" s="79"/>
      <c r="SMY209" s="82"/>
      <c r="SMZ209" s="79"/>
      <c r="SNA209" s="104"/>
      <c r="SNB209" s="83"/>
      <c r="SNC209" s="90"/>
      <c r="SND209" s="91"/>
      <c r="SNE209" s="92"/>
      <c r="SNF209" s="93"/>
      <c r="SNG209" s="90"/>
      <c r="SNH209" s="6"/>
      <c r="SNI209" s="86"/>
      <c r="SNJ209" s="79"/>
      <c r="SNK209" s="82"/>
      <c r="SNL209" s="79"/>
      <c r="SNM209" s="104"/>
      <c r="SNN209" s="83"/>
      <c r="SNO209" s="90"/>
      <c r="SNP209" s="91"/>
      <c r="SNQ209" s="92"/>
      <c r="SNR209" s="93"/>
      <c r="SNS209" s="90"/>
      <c r="SNT209" s="6"/>
      <c r="SNU209" s="86"/>
      <c r="SNV209" s="79"/>
      <c r="SNW209" s="82"/>
      <c r="SNX209" s="79"/>
      <c r="SNY209" s="104"/>
      <c r="SNZ209" s="83"/>
      <c r="SOA209" s="90"/>
      <c r="SOB209" s="91"/>
      <c r="SOC209" s="92"/>
      <c r="SOD209" s="93"/>
      <c r="SOE209" s="90"/>
      <c r="SOF209" s="6"/>
      <c r="SOG209" s="86"/>
      <c r="SOH209" s="79"/>
      <c r="SOI209" s="82"/>
      <c r="SOJ209" s="79"/>
      <c r="SOK209" s="104"/>
      <c r="SOL209" s="83"/>
      <c r="SOM209" s="90"/>
      <c r="SON209" s="91"/>
      <c r="SOO209" s="92"/>
      <c r="SOP209" s="93"/>
      <c r="SOQ209" s="90"/>
      <c r="SOR209" s="6"/>
      <c r="SOS209" s="86"/>
      <c r="SOT209" s="79"/>
      <c r="SOU209" s="82"/>
      <c r="SOV209" s="79"/>
      <c r="SOW209" s="104"/>
      <c r="SOX209" s="83"/>
      <c r="SOY209" s="90"/>
      <c r="SOZ209" s="91"/>
      <c r="SPA209" s="92"/>
      <c r="SPB209" s="93"/>
      <c r="SPC209" s="90"/>
      <c r="SPD209" s="6"/>
      <c r="SPE209" s="86"/>
      <c r="SPF209" s="79"/>
      <c r="SPG209" s="82"/>
      <c r="SPH209" s="79"/>
      <c r="SPI209" s="104"/>
      <c r="SPJ209" s="83"/>
      <c r="SPK209" s="90"/>
      <c r="SPL209" s="91"/>
      <c r="SPM209" s="92"/>
      <c r="SPN209" s="93"/>
      <c r="SPO209" s="90"/>
      <c r="SPP209" s="6"/>
      <c r="SPQ209" s="86"/>
      <c r="SPR209" s="79"/>
      <c r="SPS209" s="82"/>
      <c r="SPT209" s="79"/>
      <c r="SPU209" s="104"/>
      <c r="SPV209" s="83"/>
      <c r="SPW209" s="90"/>
      <c r="SPX209" s="91"/>
      <c r="SPY209" s="92"/>
      <c r="SPZ209" s="93"/>
      <c r="SQA209" s="90"/>
      <c r="SQB209" s="6"/>
      <c r="SQC209" s="86"/>
      <c r="SQD209" s="79"/>
      <c r="SQE209" s="82"/>
      <c r="SQF209" s="79"/>
      <c r="SQG209" s="104"/>
      <c r="SQH209" s="83"/>
      <c r="SQI209" s="90"/>
      <c r="SQJ209" s="91"/>
      <c r="SQK209" s="92"/>
      <c r="SQL209" s="93"/>
      <c r="SQM209" s="90"/>
      <c r="SQN209" s="6"/>
      <c r="SQO209" s="86"/>
      <c r="SQP209" s="79"/>
      <c r="SQQ209" s="82"/>
      <c r="SQR209" s="79"/>
      <c r="SQS209" s="104"/>
      <c r="SQT209" s="83"/>
      <c r="SQU209" s="90"/>
      <c r="SQV209" s="91"/>
      <c r="SQW209" s="92"/>
      <c r="SQX209" s="93"/>
      <c r="SQY209" s="90"/>
      <c r="SQZ209" s="6"/>
      <c r="SRA209" s="86"/>
      <c r="SRB209" s="79"/>
      <c r="SRC209" s="82"/>
      <c r="SRD209" s="79"/>
      <c r="SRE209" s="104"/>
      <c r="SRF209" s="83"/>
      <c r="SRG209" s="90"/>
      <c r="SRH209" s="91"/>
      <c r="SRI209" s="92"/>
      <c r="SRJ209" s="93"/>
      <c r="SRK209" s="90"/>
      <c r="SRL209" s="6"/>
      <c r="SRM209" s="86"/>
      <c r="SRN209" s="79"/>
      <c r="SRO209" s="82"/>
      <c r="SRP209" s="79"/>
      <c r="SRQ209" s="104"/>
      <c r="SRR209" s="83"/>
      <c r="SRS209" s="90"/>
      <c r="SRT209" s="91"/>
      <c r="SRU209" s="92"/>
      <c r="SRV209" s="93"/>
      <c r="SRW209" s="90"/>
      <c r="SRX209" s="6"/>
      <c r="SRY209" s="86"/>
      <c r="SRZ209" s="79"/>
      <c r="SSA209" s="82"/>
      <c r="SSB209" s="79"/>
      <c r="SSC209" s="104"/>
      <c r="SSD209" s="83"/>
      <c r="SSE209" s="90"/>
      <c r="SSF209" s="91"/>
      <c r="SSG209" s="92"/>
      <c r="SSH209" s="93"/>
      <c r="SSI209" s="90"/>
      <c r="SSJ209" s="6"/>
      <c r="SSK209" s="86"/>
      <c r="SSL209" s="79"/>
      <c r="SSM209" s="82"/>
      <c r="SSN209" s="79"/>
      <c r="SSO209" s="104"/>
      <c r="SSP209" s="83"/>
      <c r="SSQ209" s="90"/>
      <c r="SSR209" s="91"/>
      <c r="SSS209" s="92"/>
      <c r="SST209" s="93"/>
      <c r="SSU209" s="90"/>
      <c r="SSV209" s="6"/>
      <c r="SSW209" s="86"/>
      <c r="SSX209" s="79"/>
      <c r="SSY209" s="82"/>
      <c r="SSZ209" s="79"/>
      <c r="STA209" s="104"/>
      <c r="STB209" s="83"/>
      <c r="STC209" s="90"/>
      <c r="STD209" s="91"/>
      <c r="STE209" s="92"/>
      <c r="STF209" s="93"/>
      <c r="STG209" s="90"/>
      <c r="STH209" s="6"/>
      <c r="STI209" s="86"/>
      <c r="STJ209" s="79"/>
      <c r="STK209" s="82"/>
      <c r="STL209" s="79"/>
      <c r="STM209" s="104"/>
      <c r="STN209" s="83"/>
      <c r="STO209" s="90"/>
      <c r="STP209" s="91"/>
      <c r="STQ209" s="92"/>
      <c r="STR209" s="93"/>
      <c r="STS209" s="90"/>
      <c r="STT209" s="6"/>
      <c r="STU209" s="86"/>
      <c r="STV209" s="79"/>
      <c r="STW209" s="82"/>
      <c r="STX209" s="79"/>
      <c r="STY209" s="104"/>
      <c r="STZ209" s="83"/>
      <c r="SUA209" s="90"/>
      <c r="SUB209" s="91"/>
      <c r="SUC209" s="92"/>
      <c r="SUD209" s="93"/>
      <c r="SUE209" s="90"/>
      <c r="SUF209" s="6"/>
      <c r="SUG209" s="86"/>
      <c r="SUH209" s="79"/>
      <c r="SUI209" s="82"/>
      <c r="SUJ209" s="79"/>
      <c r="SUK209" s="104"/>
      <c r="SUL209" s="83"/>
      <c r="SUM209" s="90"/>
      <c r="SUN209" s="91"/>
      <c r="SUO209" s="92"/>
      <c r="SUP209" s="93"/>
      <c r="SUQ209" s="90"/>
      <c r="SUR209" s="6"/>
      <c r="SUS209" s="86"/>
      <c r="SUT209" s="79"/>
      <c r="SUU209" s="82"/>
      <c r="SUV209" s="79"/>
      <c r="SUW209" s="104"/>
      <c r="SUX209" s="83"/>
      <c r="SUY209" s="90"/>
      <c r="SUZ209" s="91"/>
      <c r="SVA209" s="92"/>
      <c r="SVB209" s="93"/>
      <c r="SVC209" s="90"/>
      <c r="SVD209" s="6"/>
      <c r="SVE209" s="86"/>
      <c r="SVF209" s="79"/>
      <c r="SVG209" s="82"/>
      <c r="SVH209" s="79"/>
      <c r="SVI209" s="104"/>
      <c r="SVJ209" s="83"/>
      <c r="SVK209" s="90"/>
      <c r="SVL209" s="91"/>
      <c r="SVM209" s="92"/>
      <c r="SVN209" s="93"/>
      <c r="SVO209" s="90"/>
      <c r="SVP209" s="6"/>
      <c r="SVQ209" s="86"/>
      <c r="SVR209" s="79"/>
      <c r="SVS209" s="82"/>
      <c r="SVT209" s="79"/>
      <c r="SVU209" s="104"/>
      <c r="SVV209" s="83"/>
      <c r="SVW209" s="90"/>
      <c r="SVX209" s="91"/>
      <c r="SVY209" s="92"/>
      <c r="SVZ209" s="93"/>
      <c r="SWA209" s="90"/>
      <c r="SWB209" s="6"/>
      <c r="SWC209" s="86"/>
      <c r="SWD209" s="79"/>
      <c r="SWE209" s="82"/>
      <c r="SWF209" s="79"/>
      <c r="SWG209" s="104"/>
      <c r="SWH209" s="83"/>
      <c r="SWI209" s="90"/>
      <c r="SWJ209" s="91"/>
      <c r="SWK209" s="92"/>
      <c r="SWL209" s="93"/>
      <c r="SWM209" s="90"/>
      <c r="SWN209" s="6"/>
      <c r="SWO209" s="86"/>
      <c r="SWP209" s="79"/>
      <c r="SWQ209" s="82"/>
      <c r="SWR209" s="79"/>
      <c r="SWS209" s="104"/>
      <c r="SWT209" s="83"/>
      <c r="SWU209" s="90"/>
      <c r="SWV209" s="91"/>
      <c r="SWW209" s="92"/>
      <c r="SWX209" s="93"/>
      <c r="SWY209" s="90"/>
      <c r="SWZ209" s="6"/>
      <c r="SXA209" s="86"/>
      <c r="SXB209" s="79"/>
      <c r="SXC209" s="82"/>
      <c r="SXD209" s="79"/>
      <c r="SXE209" s="104"/>
      <c r="SXF209" s="83"/>
      <c r="SXG209" s="90"/>
      <c r="SXH209" s="91"/>
      <c r="SXI209" s="92"/>
      <c r="SXJ209" s="93"/>
      <c r="SXK209" s="90"/>
      <c r="SXL209" s="6"/>
      <c r="SXM209" s="86"/>
      <c r="SXN209" s="79"/>
      <c r="SXO209" s="82"/>
      <c r="SXP209" s="79"/>
      <c r="SXQ209" s="104"/>
      <c r="SXR209" s="83"/>
      <c r="SXS209" s="90"/>
      <c r="SXT209" s="91"/>
      <c r="SXU209" s="92"/>
      <c r="SXV209" s="93"/>
      <c r="SXW209" s="90"/>
      <c r="SXX209" s="6"/>
      <c r="SXY209" s="86"/>
      <c r="SXZ209" s="79"/>
      <c r="SYA209" s="82"/>
      <c r="SYB209" s="79"/>
      <c r="SYC209" s="104"/>
      <c r="SYD209" s="83"/>
      <c r="SYE209" s="90"/>
      <c r="SYF209" s="91"/>
      <c r="SYG209" s="92"/>
      <c r="SYH209" s="93"/>
      <c r="SYI209" s="90"/>
      <c r="SYJ209" s="6"/>
      <c r="SYK209" s="86"/>
      <c r="SYL209" s="79"/>
      <c r="SYM209" s="82"/>
      <c r="SYN209" s="79"/>
      <c r="SYO209" s="104"/>
      <c r="SYP209" s="83"/>
      <c r="SYQ209" s="90"/>
      <c r="SYR209" s="91"/>
      <c r="SYS209" s="92"/>
      <c r="SYT209" s="93"/>
      <c r="SYU209" s="90"/>
      <c r="SYV209" s="6"/>
      <c r="SYW209" s="86"/>
      <c r="SYX209" s="79"/>
      <c r="SYY209" s="82"/>
      <c r="SYZ209" s="79"/>
      <c r="SZA209" s="104"/>
      <c r="SZB209" s="83"/>
      <c r="SZC209" s="90"/>
      <c r="SZD209" s="91"/>
      <c r="SZE209" s="92"/>
      <c r="SZF209" s="93"/>
      <c r="SZG209" s="90"/>
      <c r="SZH209" s="6"/>
      <c r="SZI209" s="86"/>
      <c r="SZJ209" s="79"/>
      <c r="SZK209" s="82"/>
      <c r="SZL209" s="79"/>
      <c r="SZM209" s="104"/>
      <c r="SZN209" s="83"/>
      <c r="SZO209" s="90"/>
      <c r="SZP209" s="91"/>
      <c r="SZQ209" s="92"/>
      <c r="SZR209" s="93"/>
      <c r="SZS209" s="90"/>
      <c r="SZT209" s="6"/>
      <c r="SZU209" s="86"/>
      <c r="SZV209" s="79"/>
      <c r="SZW209" s="82"/>
      <c r="SZX209" s="79"/>
      <c r="SZY209" s="104"/>
      <c r="SZZ209" s="83"/>
      <c r="TAA209" s="90"/>
      <c r="TAB209" s="91"/>
      <c r="TAC209" s="92"/>
      <c r="TAD209" s="93"/>
      <c r="TAE209" s="90"/>
      <c r="TAF209" s="6"/>
      <c r="TAG209" s="86"/>
      <c r="TAH209" s="79"/>
      <c r="TAI209" s="82"/>
      <c r="TAJ209" s="79"/>
      <c r="TAK209" s="104"/>
      <c r="TAL209" s="83"/>
      <c r="TAM209" s="90"/>
      <c r="TAN209" s="91"/>
      <c r="TAO209" s="92"/>
      <c r="TAP209" s="93"/>
      <c r="TAQ209" s="90"/>
      <c r="TAR209" s="6"/>
      <c r="TAS209" s="86"/>
      <c r="TAT209" s="79"/>
      <c r="TAU209" s="82"/>
      <c r="TAV209" s="79"/>
      <c r="TAW209" s="104"/>
      <c r="TAX209" s="83"/>
      <c r="TAY209" s="90"/>
      <c r="TAZ209" s="91"/>
      <c r="TBA209" s="92"/>
      <c r="TBB209" s="93"/>
      <c r="TBC209" s="90"/>
      <c r="TBD209" s="6"/>
      <c r="TBE209" s="86"/>
      <c r="TBF209" s="79"/>
      <c r="TBG209" s="82"/>
      <c r="TBH209" s="79"/>
      <c r="TBI209" s="104"/>
      <c r="TBJ209" s="83"/>
      <c r="TBK209" s="90"/>
      <c r="TBL209" s="91"/>
      <c r="TBM209" s="92"/>
      <c r="TBN209" s="93"/>
      <c r="TBO209" s="90"/>
      <c r="TBP209" s="6"/>
      <c r="TBQ209" s="86"/>
      <c r="TBR209" s="79"/>
      <c r="TBS209" s="82"/>
      <c r="TBT209" s="79"/>
      <c r="TBU209" s="104"/>
      <c r="TBV209" s="83"/>
      <c r="TBW209" s="90"/>
      <c r="TBX209" s="91"/>
      <c r="TBY209" s="92"/>
      <c r="TBZ209" s="93"/>
      <c r="TCA209" s="90"/>
      <c r="TCB209" s="6"/>
      <c r="TCC209" s="86"/>
      <c r="TCD209" s="79"/>
      <c r="TCE209" s="82"/>
      <c r="TCF209" s="79"/>
      <c r="TCG209" s="104"/>
      <c r="TCH209" s="83"/>
      <c r="TCI209" s="90"/>
      <c r="TCJ209" s="91"/>
      <c r="TCK209" s="92"/>
      <c r="TCL209" s="93"/>
      <c r="TCM209" s="90"/>
      <c r="TCN209" s="6"/>
      <c r="TCO209" s="86"/>
      <c r="TCP209" s="79"/>
      <c r="TCQ209" s="82"/>
      <c r="TCR209" s="79"/>
      <c r="TCS209" s="104"/>
      <c r="TCT209" s="83"/>
      <c r="TCU209" s="90"/>
      <c r="TCV209" s="91"/>
      <c r="TCW209" s="92"/>
      <c r="TCX209" s="93"/>
      <c r="TCY209" s="90"/>
      <c r="TCZ209" s="6"/>
      <c r="TDA209" s="86"/>
      <c r="TDB209" s="79"/>
      <c r="TDC209" s="82"/>
      <c r="TDD209" s="79"/>
      <c r="TDE209" s="104"/>
      <c r="TDF209" s="83"/>
      <c r="TDG209" s="90"/>
      <c r="TDH209" s="91"/>
      <c r="TDI209" s="92"/>
      <c r="TDJ209" s="93"/>
      <c r="TDK209" s="90"/>
      <c r="TDL209" s="6"/>
      <c r="TDM209" s="86"/>
      <c r="TDN209" s="79"/>
      <c r="TDO209" s="82"/>
      <c r="TDP209" s="79"/>
      <c r="TDQ209" s="104"/>
      <c r="TDR209" s="83"/>
      <c r="TDS209" s="90"/>
      <c r="TDT209" s="91"/>
      <c r="TDU209" s="92"/>
      <c r="TDV209" s="93"/>
      <c r="TDW209" s="90"/>
      <c r="TDX209" s="6"/>
      <c r="TDY209" s="86"/>
      <c r="TDZ209" s="79"/>
      <c r="TEA209" s="82"/>
      <c r="TEB209" s="79"/>
      <c r="TEC209" s="104"/>
      <c r="TED209" s="83"/>
      <c r="TEE209" s="90"/>
      <c r="TEF209" s="91"/>
      <c r="TEG209" s="92"/>
      <c r="TEH209" s="93"/>
      <c r="TEI209" s="90"/>
      <c r="TEJ209" s="6"/>
      <c r="TEK209" s="86"/>
      <c r="TEL209" s="79"/>
      <c r="TEM209" s="82"/>
      <c r="TEN209" s="79"/>
      <c r="TEO209" s="104"/>
      <c r="TEP209" s="83"/>
      <c r="TEQ209" s="90"/>
      <c r="TER209" s="91"/>
      <c r="TES209" s="92"/>
      <c r="TET209" s="93"/>
      <c r="TEU209" s="90"/>
      <c r="TEV209" s="6"/>
      <c r="TEW209" s="86"/>
      <c r="TEX209" s="79"/>
      <c r="TEY209" s="82"/>
      <c r="TEZ209" s="79"/>
      <c r="TFA209" s="104"/>
      <c r="TFB209" s="83"/>
      <c r="TFC209" s="90"/>
      <c r="TFD209" s="91"/>
      <c r="TFE209" s="92"/>
      <c r="TFF209" s="93"/>
      <c r="TFG209" s="90"/>
      <c r="TFH209" s="6"/>
      <c r="TFI209" s="86"/>
      <c r="TFJ209" s="79"/>
      <c r="TFK209" s="82"/>
      <c r="TFL209" s="79"/>
      <c r="TFM209" s="104"/>
      <c r="TFN209" s="83"/>
      <c r="TFO209" s="90"/>
      <c r="TFP209" s="91"/>
      <c r="TFQ209" s="92"/>
      <c r="TFR209" s="93"/>
      <c r="TFS209" s="90"/>
      <c r="TFT209" s="6"/>
      <c r="TFU209" s="86"/>
      <c r="TFV209" s="79"/>
      <c r="TFW209" s="82"/>
      <c r="TFX209" s="79"/>
      <c r="TFY209" s="104"/>
      <c r="TFZ209" s="83"/>
      <c r="TGA209" s="90"/>
      <c r="TGB209" s="91"/>
      <c r="TGC209" s="92"/>
      <c r="TGD209" s="93"/>
      <c r="TGE209" s="90"/>
      <c r="TGF209" s="6"/>
      <c r="TGG209" s="86"/>
      <c r="TGH209" s="79"/>
      <c r="TGI209" s="82"/>
      <c r="TGJ209" s="79"/>
      <c r="TGK209" s="104"/>
      <c r="TGL209" s="83"/>
      <c r="TGM209" s="90"/>
      <c r="TGN209" s="91"/>
      <c r="TGO209" s="92"/>
      <c r="TGP209" s="93"/>
      <c r="TGQ209" s="90"/>
      <c r="TGR209" s="6"/>
      <c r="TGS209" s="86"/>
      <c r="TGT209" s="79"/>
      <c r="TGU209" s="82"/>
      <c r="TGV209" s="79"/>
      <c r="TGW209" s="104"/>
      <c r="TGX209" s="83"/>
      <c r="TGY209" s="90"/>
      <c r="TGZ209" s="91"/>
      <c r="THA209" s="92"/>
      <c r="THB209" s="93"/>
      <c r="THC209" s="90"/>
      <c r="THD209" s="6"/>
      <c r="THE209" s="86"/>
      <c r="THF209" s="79"/>
      <c r="THG209" s="82"/>
      <c r="THH209" s="79"/>
      <c r="THI209" s="104"/>
      <c r="THJ209" s="83"/>
      <c r="THK209" s="90"/>
      <c r="THL209" s="91"/>
      <c r="THM209" s="92"/>
      <c r="THN209" s="93"/>
      <c r="THO209" s="90"/>
      <c r="THP209" s="6"/>
      <c r="THQ209" s="86"/>
      <c r="THR209" s="79"/>
      <c r="THS209" s="82"/>
      <c r="THT209" s="79"/>
      <c r="THU209" s="104"/>
      <c r="THV209" s="83"/>
      <c r="THW209" s="90"/>
      <c r="THX209" s="91"/>
      <c r="THY209" s="92"/>
      <c r="THZ209" s="93"/>
      <c r="TIA209" s="90"/>
      <c r="TIB209" s="6"/>
      <c r="TIC209" s="86"/>
      <c r="TID209" s="79"/>
      <c r="TIE209" s="82"/>
      <c r="TIF209" s="79"/>
      <c r="TIG209" s="104"/>
      <c r="TIH209" s="83"/>
      <c r="TII209" s="90"/>
      <c r="TIJ209" s="91"/>
      <c r="TIK209" s="92"/>
      <c r="TIL209" s="93"/>
      <c r="TIM209" s="90"/>
      <c r="TIN209" s="6"/>
      <c r="TIO209" s="86"/>
      <c r="TIP209" s="79"/>
      <c r="TIQ209" s="82"/>
      <c r="TIR209" s="79"/>
      <c r="TIS209" s="104"/>
      <c r="TIT209" s="83"/>
      <c r="TIU209" s="90"/>
      <c r="TIV209" s="91"/>
      <c r="TIW209" s="92"/>
      <c r="TIX209" s="93"/>
      <c r="TIY209" s="90"/>
      <c r="TIZ209" s="6"/>
      <c r="TJA209" s="86"/>
      <c r="TJB209" s="79"/>
      <c r="TJC209" s="82"/>
      <c r="TJD209" s="79"/>
      <c r="TJE209" s="104"/>
      <c r="TJF209" s="83"/>
      <c r="TJG209" s="90"/>
      <c r="TJH209" s="91"/>
      <c r="TJI209" s="92"/>
      <c r="TJJ209" s="93"/>
      <c r="TJK209" s="90"/>
      <c r="TJL209" s="6"/>
      <c r="TJM209" s="86"/>
      <c r="TJN209" s="79"/>
      <c r="TJO209" s="82"/>
      <c r="TJP209" s="79"/>
      <c r="TJQ209" s="104"/>
      <c r="TJR209" s="83"/>
      <c r="TJS209" s="90"/>
      <c r="TJT209" s="91"/>
      <c r="TJU209" s="92"/>
      <c r="TJV209" s="93"/>
      <c r="TJW209" s="90"/>
      <c r="TJX209" s="6"/>
      <c r="TJY209" s="86"/>
      <c r="TJZ209" s="79"/>
      <c r="TKA209" s="82"/>
      <c r="TKB209" s="79"/>
      <c r="TKC209" s="104"/>
      <c r="TKD209" s="83"/>
      <c r="TKE209" s="90"/>
      <c r="TKF209" s="91"/>
      <c r="TKG209" s="92"/>
      <c r="TKH209" s="93"/>
      <c r="TKI209" s="90"/>
      <c r="TKJ209" s="6"/>
      <c r="TKK209" s="86"/>
      <c r="TKL209" s="79"/>
      <c r="TKM209" s="82"/>
      <c r="TKN209" s="79"/>
      <c r="TKO209" s="104"/>
      <c r="TKP209" s="83"/>
      <c r="TKQ209" s="90"/>
      <c r="TKR209" s="91"/>
      <c r="TKS209" s="92"/>
      <c r="TKT209" s="93"/>
      <c r="TKU209" s="90"/>
      <c r="TKV209" s="6"/>
      <c r="TKW209" s="86"/>
      <c r="TKX209" s="79"/>
      <c r="TKY209" s="82"/>
      <c r="TKZ209" s="79"/>
      <c r="TLA209" s="104"/>
      <c r="TLB209" s="83"/>
      <c r="TLC209" s="90"/>
      <c r="TLD209" s="91"/>
      <c r="TLE209" s="92"/>
      <c r="TLF209" s="93"/>
      <c r="TLG209" s="90"/>
      <c r="TLH209" s="6"/>
      <c r="TLI209" s="86"/>
      <c r="TLJ209" s="79"/>
      <c r="TLK209" s="82"/>
      <c r="TLL209" s="79"/>
      <c r="TLM209" s="104"/>
      <c r="TLN209" s="83"/>
      <c r="TLO209" s="90"/>
      <c r="TLP209" s="91"/>
      <c r="TLQ209" s="92"/>
      <c r="TLR209" s="93"/>
      <c r="TLS209" s="90"/>
      <c r="TLT209" s="6"/>
      <c r="TLU209" s="86"/>
      <c r="TLV209" s="79"/>
      <c r="TLW209" s="82"/>
      <c r="TLX209" s="79"/>
      <c r="TLY209" s="104"/>
      <c r="TLZ209" s="83"/>
      <c r="TMA209" s="90"/>
      <c r="TMB209" s="91"/>
      <c r="TMC209" s="92"/>
      <c r="TMD209" s="93"/>
      <c r="TME209" s="90"/>
      <c r="TMF209" s="6"/>
      <c r="TMG209" s="86"/>
      <c r="TMH209" s="79"/>
      <c r="TMI209" s="82"/>
      <c r="TMJ209" s="79"/>
      <c r="TMK209" s="104"/>
      <c r="TML209" s="83"/>
      <c r="TMM209" s="90"/>
      <c r="TMN209" s="91"/>
      <c r="TMO209" s="92"/>
      <c r="TMP209" s="93"/>
      <c r="TMQ209" s="90"/>
      <c r="TMR209" s="6"/>
      <c r="TMS209" s="86"/>
      <c r="TMT209" s="79"/>
      <c r="TMU209" s="82"/>
      <c r="TMV209" s="79"/>
      <c r="TMW209" s="104"/>
      <c r="TMX209" s="83"/>
      <c r="TMY209" s="90"/>
      <c r="TMZ209" s="91"/>
      <c r="TNA209" s="92"/>
      <c r="TNB209" s="93"/>
      <c r="TNC209" s="90"/>
      <c r="TND209" s="6"/>
      <c r="TNE209" s="86"/>
      <c r="TNF209" s="79"/>
      <c r="TNG209" s="82"/>
      <c r="TNH209" s="79"/>
      <c r="TNI209" s="104"/>
      <c r="TNJ209" s="83"/>
      <c r="TNK209" s="90"/>
      <c r="TNL209" s="91"/>
      <c r="TNM209" s="92"/>
      <c r="TNN209" s="93"/>
      <c r="TNO209" s="90"/>
      <c r="TNP209" s="6"/>
      <c r="TNQ209" s="86"/>
      <c r="TNR209" s="79"/>
      <c r="TNS209" s="82"/>
      <c r="TNT209" s="79"/>
      <c r="TNU209" s="104"/>
      <c r="TNV209" s="83"/>
      <c r="TNW209" s="90"/>
      <c r="TNX209" s="91"/>
      <c r="TNY209" s="92"/>
      <c r="TNZ209" s="93"/>
      <c r="TOA209" s="90"/>
      <c r="TOB209" s="6"/>
      <c r="TOC209" s="86"/>
      <c r="TOD209" s="79"/>
      <c r="TOE209" s="82"/>
      <c r="TOF209" s="79"/>
      <c r="TOG209" s="104"/>
      <c r="TOH209" s="83"/>
      <c r="TOI209" s="90"/>
      <c r="TOJ209" s="91"/>
      <c r="TOK209" s="92"/>
      <c r="TOL209" s="93"/>
      <c r="TOM209" s="90"/>
      <c r="TON209" s="6"/>
      <c r="TOO209" s="86"/>
      <c r="TOP209" s="79"/>
      <c r="TOQ209" s="82"/>
      <c r="TOR209" s="79"/>
      <c r="TOS209" s="104"/>
      <c r="TOT209" s="83"/>
      <c r="TOU209" s="90"/>
      <c r="TOV209" s="91"/>
      <c r="TOW209" s="92"/>
      <c r="TOX209" s="93"/>
      <c r="TOY209" s="90"/>
      <c r="TOZ209" s="6"/>
      <c r="TPA209" s="86"/>
      <c r="TPB209" s="79"/>
      <c r="TPC209" s="82"/>
      <c r="TPD209" s="79"/>
      <c r="TPE209" s="104"/>
      <c r="TPF209" s="83"/>
      <c r="TPG209" s="90"/>
      <c r="TPH209" s="91"/>
      <c r="TPI209" s="92"/>
      <c r="TPJ209" s="93"/>
      <c r="TPK209" s="90"/>
      <c r="TPL209" s="6"/>
      <c r="TPM209" s="86"/>
      <c r="TPN209" s="79"/>
      <c r="TPO209" s="82"/>
      <c r="TPP209" s="79"/>
      <c r="TPQ209" s="104"/>
      <c r="TPR209" s="83"/>
      <c r="TPS209" s="90"/>
      <c r="TPT209" s="91"/>
      <c r="TPU209" s="92"/>
      <c r="TPV209" s="93"/>
      <c r="TPW209" s="90"/>
      <c r="TPX209" s="6"/>
      <c r="TPY209" s="86"/>
      <c r="TPZ209" s="79"/>
      <c r="TQA209" s="82"/>
      <c r="TQB209" s="79"/>
      <c r="TQC209" s="104"/>
      <c r="TQD209" s="83"/>
      <c r="TQE209" s="90"/>
      <c r="TQF209" s="91"/>
      <c r="TQG209" s="92"/>
      <c r="TQH209" s="93"/>
      <c r="TQI209" s="90"/>
      <c r="TQJ209" s="6"/>
      <c r="TQK209" s="86"/>
      <c r="TQL209" s="79"/>
      <c r="TQM209" s="82"/>
      <c r="TQN209" s="79"/>
      <c r="TQO209" s="104"/>
      <c r="TQP209" s="83"/>
      <c r="TQQ209" s="90"/>
      <c r="TQR209" s="91"/>
      <c r="TQS209" s="92"/>
      <c r="TQT209" s="93"/>
      <c r="TQU209" s="90"/>
      <c r="TQV209" s="6"/>
      <c r="TQW209" s="86"/>
      <c r="TQX209" s="79"/>
      <c r="TQY209" s="82"/>
      <c r="TQZ209" s="79"/>
      <c r="TRA209" s="104"/>
      <c r="TRB209" s="83"/>
      <c r="TRC209" s="90"/>
      <c r="TRD209" s="91"/>
      <c r="TRE209" s="92"/>
      <c r="TRF209" s="93"/>
      <c r="TRG209" s="90"/>
      <c r="TRH209" s="6"/>
      <c r="TRI209" s="86"/>
      <c r="TRJ209" s="79"/>
      <c r="TRK209" s="82"/>
      <c r="TRL209" s="79"/>
      <c r="TRM209" s="104"/>
      <c r="TRN209" s="83"/>
      <c r="TRO209" s="90"/>
      <c r="TRP209" s="91"/>
      <c r="TRQ209" s="92"/>
      <c r="TRR209" s="93"/>
      <c r="TRS209" s="90"/>
      <c r="TRT209" s="6"/>
      <c r="TRU209" s="86"/>
      <c r="TRV209" s="79"/>
      <c r="TRW209" s="82"/>
      <c r="TRX209" s="79"/>
      <c r="TRY209" s="104"/>
      <c r="TRZ209" s="83"/>
      <c r="TSA209" s="90"/>
      <c r="TSB209" s="91"/>
      <c r="TSC209" s="92"/>
      <c r="TSD209" s="93"/>
      <c r="TSE209" s="90"/>
      <c r="TSF209" s="6"/>
      <c r="TSG209" s="86"/>
      <c r="TSH209" s="79"/>
      <c r="TSI209" s="82"/>
      <c r="TSJ209" s="79"/>
      <c r="TSK209" s="104"/>
      <c r="TSL209" s="83"/>
      <c r="TSM209" s="90"/>
      <c r="TSN209" s="91"/>
      <c r="TSO209" s="92"/>
      <c r="TSP209" s="93"/>
      <c r="TSQ209" s="90"/>
      <c r="TSR209" s="6"/>
      <c r="TSS209" s="86"/>
      <c r="TST209" s="79"/>
      <c r="TSU209" s="82"/>
      <c r="TSV209" s="79"/>
      <c r="TSW209" s="104"/>
      <c r="TSX209" s="83"/>
      <c r="TSY209" s="90"/>
      <c r="TSZ209" s="91"/>
      <c r="TTA209" s="92"/>
      <c r="TTB209" s="93"/>
      <c r="TTC209" s="90"/>
      <c r="TTD209" s="6"/>
      <c r="TTE209" s="86"/>
      <c r="TTF209" s="79"/>
      <c r="TTG209" s="82"/>
      <c r="TTH209" s="79"/>
      <c r="TTI209" s="104"/>
      <c r="TTJ209" s="83"/>
      <c r="TTK209" s="90"/>
      <c r="TTL209" s="91"/>
      <c r="TTM209" s="92"/>
      <c r="TTN209" s="93"/>
      <c r="TTO209" s="90"/>
      <c r="TTP209" s="6"/>
      <c r="TTQ209" s="86"/>
      <c r="TTR209" s="79"/>
      <c r="TTS209" s="82"/>
      <c r="TTT209" s="79"/>
      <c r="TTU209" s="104"/>
      <c r="TTV209" s="83"/>
      <c r="TTW209" s="90"/>
      <c r="TTX209" s="91"/>
      <c r="TTY209" s="92"/>
      <c r="TTZ209" s="93"/>
      <c r="TUA209" s="90"/>
      <c r="TUB209" s="6"/>
      <c r="TUC209" s="86"/>
      <c r="TUD209" s="79"/>
      <c r="TUE209" s="82"/>
      <c r="TUF209" s="79"/>
      <c r="TUG209" s="104"/>
      <c r="TUH209" s="83"/>
      <c r="TUI209" s="90"/>
      <c r="TUJ209" s="91"/>
      <c r="TUK209" s="92"/>
      <c r="TUL209" s="93"/>
      <c r="TUM209" s="90"/>
      <c r="TUN209" s="6"/>
      <c r="TUO209" s="86"/>
      <c r="TUP209" s="79"/>
      <c r="TUQ209" s="82"/>
      <c r="TUR209" s="79"/>
      <c r="TUS209" s="104"/>
      <c r="TUT209" s="83"/>
      <c r="TUU209" s="90"/>
      <c r="TUV209" s="91"/>
      <c r="TUW209" s="92"/>
      <c r="TUX209" s="93"/>
      <c r="TUY209" s="90"/>
      <c r="TUZ209" s="6"/>
      <c r="TVA209" s="86"/>
      <c r="TVB209" s="79"/>
      <c r="TVC209" s="82"/>
      <c r="TVD209" s="79"/>
      <c r="TVE209" s="104"/>
      <c r="TVF209" s="83"/>
      <c r="TVG209" s="90"/>
      <c r="TVH209" s="91"/>
      <c r="TVI209" s="92"/>
      <c r="TVJ209" s="93"/>
      <c r="TVK209" s="90"/>
      <c r="TVL209" s="6"/>
      <c r="TVM209" s="86"/>
      <c r="TVN209" s="79"/>
      <c r="TVO209" s="82"/>
      <c r="TVP209" s="79"/>
      <c r="TVQ209" s="104"/>
      <c r="TVR209" s="83"/>
      <c r="TVS209" s="90"/>
      <c r="TVT209" s="91"/>
      <c r="TVU209" s="92"/>
      <c r="TVV209" s="93"/>
      <c r="TVW209" s="90"/>
      <c r="TVX209" s="6"/>
      <c r="TVY209" s="86"/>
      <c r="TVZ209" s="79"/>
      <c r="TWA209" s="82"/>
      <c r="TWB209" s="79"/>
      <c r="TWC209" s="104"/>
      <c r="TWD209" s="83"/>
      <c r="TWE209" s="90"/>
      <c r="TWF209" s="91"/>
      <c r="TWG209" s="92"/>
      <c r="TWH209" s="93"/>
      <c r="TWI209" s="90"/>
      <c r="TWJ209" s="6"/>
      <c r="TWK209" s="86"/>
      <c r="TWL209" s="79"/>
      <c r="TWM209" s="82"/>
      <c r="TWN209" s="79"/>
      <c r="TWO209" s="104"/>
      <c r="TWP209" s="83"/>
      <c r="TWQ209" s="90"/>
      <c r="TWR209" s="91"/>
      <c r="TWS209" s="92"/>
      <c r="TWT209" s="93"/>
      <c r="TWU209" s="90"/>
      <c r="TWV209" s="6"/>
      <c r="TWW209" s="86"/>
      <c r="TWX209" s="79"/>
      <c r="TWY209" s="82"/>
      <c r="TWZ209" s="79"/>
      <c r="TXA209" s="104"/>
      <c r="TXB209" s="83"/>
      <c r="TXC209" s="90"/>
      <c r="TXD209" s="91"/>
      <c r="TXE209" s="92"/>
      <c r="TXF209" s="93"/>
      <c r="TXG209" s="90"/>
      <c r="TXH209" s="6"/>
      <c r="TXI209" s="86"/>
      <c r="TXJ209" s="79"/>
      <c r="TXK209" s="82"/>
      <c r="TXL209" s="79"/>
      <c r="TXM209" s="104"/>
      <c r="TXN209" s="83"/>
      <c r="TXO209" s="90"/>
      <c r="TXP209" s="91"/>
      <c r="TXQ209" s="92"/>
      <c r="TXR209" s="93"/>
      <c r="TXS209" s="90"/>
      <c r="TXT209" s="6"/>
      <c r="TXU209" s="86"/>
      <c r="TXV209" s="79"/>
      <c r="TXW209" s="82"/>
      <c r="TXX209" s="79"/>
      <c r="TXY209" s="104"/>
      <c r="TXZ209" s="83"/>
      <c r="TYA209" s="90"/>
      <c r="TYB209" s="91"/>
      <c r="TYC209" s="92"/>
      <c r="TYD209" s="93"/>
      <c r="TYE209" s="90"/>
      <c r="TYF209" s="6"/>
      <c r="TYG209" s="86"/>
      <c r="TYH209" s="79"/>
      <c r="TYI209" s="82"/>
      <c r="TYJ209" s="79"/>
      <c r="TYK209" s="104"/>
      <c r="TYL209" s="83"/>
      <c r="TYM209" s="90"/>
      <c r="TYN209" s="91"/>
      <c r="TYO209" s="92"/>
      <c r="TYP209" s="93"/>
      <c r="TYQ209" s="90"/>
      <c r="TYR209" s="6"/>
      <c r="TYS209" s="86"/>
      <c r="TYT209" s="79"/>
      <c r="TYU209" s="82"/>
      <c r="TYV209" s="79"/>
      <c r="TYW209" s="104"/>
      <c r="TYX209" s="83"/>
      <c r="TYY209" s="90"/>
      <c r="TYZ209" s="91"/>
      <c r="TZA209" s="92"/>
      <c r="TZB209" s="93"/>
      <c r="TZC209" s="90"/>
      <c r="TZD209" s="6"/>
      <c r="TZE209" s="86"/>
      <c r="TZF209" s="79"/>
      <c r="TZG209" s="82"/>
      <c r="TZH209" s="79"/>
      <c r="TZI209" s="104"/>
      <c r="TZJ209" s="83"/>
      <c r="TZK209" s="90"/>
      <c r="TZL209" s="91"/>
      <c r="TZM209" s="92"/>
      <c r="TZN209" s="93"/>
      <c r="TZO209" s="90"/>
      <c r="TZP209" s="6"/>
      <c r="TZQ209" s="86"/>
      <c r="TZR209" s="79"/>
      <c r="TZS209" s="82"/>
      <c r="TZT209" s="79"/>
      <c r="TZU209" s="104"/>
      <c r="TZV209" s="83"/>
      <c r="TZW209" s="90"/>
      <c r="TZX209" s="91"/>
      <c r="TZY209" s="92"/>
      <c r="TZZ209" s="93"/>
      <c r="UAA209" s="90"/>
      <c r="UAB209" s="6"/>
      <c r="UAC209" s="86"/>
      <c r="UAD209" s="79"/>
      <c r="UAE209" s="82"/>
      <c r="UAF209" s="79"/>
      <c r="UAG209" s="104"/>
      <c r="UAH209" s="83"/>
      <c r="UAI209" s="90"/>
      <c r="UAJ209" s="91"/>
      <c r="UAK209" s="92"/>
      <c r="UAL209" s="93"/>
      <c r="UAM209" s="90"/>
      <c r="UAN209" s="6"/>
      <c r="UAO209" s="86"/>
      <c r="UAP209" s="79"/>
      <c r="UAQ209" s="82"/>
      <c r="UAR209" s="79"/>
      <c r="UAS209" s="104"/>
      <c r="UAT209" s="83"/>
      <c r="UAU209" s="90"/>
      <c r="UAV209" s="91"/>
      <c r="UAW209" s="92"/>
      <c r="UAX209" s="93"/>
      <c r="UAY209" s="90"/>
      <c r="UAZ209" s="6"/>
      <c r="UBA209" s="86"/>
      <c r="UBB209" s="79"/>
      <c r="UBC209" s="82"/>
      <c r="UBD209" s="79"/>
      <c r="UBE209" s="104"/>
      <c r="UBF209" s="83"/>
      <c r="UBG209" s="90"/>
      <c r="UBH209" s="91"/>
      <c r="UBI209" s="92"/>
      <c r="UBJ209" s="93"/>
      <c r="UBK209" s="90"/>
      <c r="UBL209" s="6"/>
      <c r="UBM209" s="86"/>
      <c r="UBN209" s="79"/>
      <c r="UBO209" s="82"/>
      <c r="UBP209" s="79"/>
      <c r="UBQ209" s="104"/>
      <c r="UBR209" s="83"/>
      <c r="UBS209" s="90"/>
      <c r="UBT209" s="91"/>
      <c r="UBU209" s="92"/>
      <c r="UBV209" s="93"/>
      <c r="UBW209" s="90"/>
      <c r="UBX209" s="6"/>
      <c r="UBY209" s="86"/>
      <c r="UBZ209" s="79"/>
      <c r="UCA209" s="82"/>
      <c r="UCB209" s="79"/>
      <c r="UCC209" s="104"/>
      <c r="UCD209" s="83"/>
      <c r="UCE209" s="90"/>
      <c r="UCF209" s="91"/>
      <c r="UCG209" s="92"/>
      <c r="UCH209" s="93"/>
      <c r="UCI209" s="90"/>
      <c r="UCJ209" s="6"/>
      <c r="UCK209" s="86"/>
      <c r="UCL209" s="79"/>
      <c r="UCM209" s="82"/>
      <c r="UCN209" s="79"/>
      <c r="UCO209" s="104"/>
      <c r="UCP209" s="83"/>
      <c r="UCQ209" s="90"/>
      <c r="UCR209" s="91"/>
      <c r="UCS209" s="92"/>
      <c r="UCT209" s="93"/>
      <c r="UCU209" s="90"/>
      <c r="UCV209" s="6"/>
      <c r="UCW209" s="86"/>
      <c r="UCX209" s="79"/>
      <c r="UCY209" s="82"/>
      <c r="UCZ209" s="79"/>
      <c r="UDA209" s="104"/>
      <c r="UDB209" s="83"/>
      <c r="UDC209" s="90"/>
      <c r="UDD209" s="91"/>
      <c r="UDE209" s="92"/>
      <c r="UDF209" s="93"/>
      <c r="UDG209" s="90"/>
      <c r="UDH209" s="6"/>
      <c r="UDI209" s="86"/>
      <c r="UDJ209" s="79"/>
      <c r="UDK209" s="82"/>
      <c r="UDL209" s="79"/>
      <c r="UDM209" s="104"/>
      <c r="UDN209" s="83"/>
      <c r="UDO209" s="90"/>
      <c r="UDP209" s="91"/>
      <c r="UDQ209" s="92"/>
      <c r="UDR209" s="93"/>
      <c r="UDS209" s="90"/>
      <c r="UDT209" s="6"/>
      <c r="UDU209" s="86"/>
      <c r="UDV209" s="79"/>
      <c r="UDW209" s="82"/>
      <c r="UDX209" s="79"/>
      <c r="UDY209" s="104"/>
      <c r="UDZ209" s="83"/>
      <c r="UEA209" s="90"/>
      <c r="UEB209" s="91"/>
      <c r="UEC209" s="92"/>
      <c r="UED209" s="93"/>
      <c r="UEE209" s="90"/>
      <c r="UEF209" s="6"/>
      <c r="UEG209" s="86"/>
      <c r="UEH209" s="79"/>
      <c r="UEI209" s="82"/>
      <c r="UEJ209" s="79"/>
      <c r="UEK209" s="104"/>
      <c r="UEL209" s="83"/>
      <c r="UEM209" s="90"/>
      <c r="UEN209" s="91"/>
      <c r="UEO209" s="92"/>
      <c r="UEP209" s="93"/>
      <c r="UEQ209" s="90"/>
      <c r="UER209" s="6"/>
      <c r="UES209" s="86"/>
      <c r="UET209" s="79"/>
      <c r="UEU209" s="82"/>
      <c r="UEV209" s="79"/>
      <c r="UEW209" s="104"/>
      <c r="UEX209" s="83"/>
      <c r="UEY209" s="90"/>
      <c r="UEZ209" s="91"/>
      <c r="UFA209" s="92"/>
      <c r="UFB209" s="93"/>
      <c r="UFC209" s="90"/>
      <c r="UFD209" s="6"/>
      <c r="UFE209" s="86"/>
      <c r="UFF209" s="79"/>
      <c r="UFG209" s="82"/>
      <c r="UFH209" s="79"/>
      <c r="UFI209" s="104"/>
      <c r="UFJ209" s="83"/>
      <c r="UFK209" s="90"/>
      <c r="UFL209" s="91"/>
      <c r="UFM209" s="92"/>
      <c r="UFN209" s="93"/>
      <c r="UFO209" s="90"/>
      <c r="UFP209" s="6"/>
      <c r="UFQ209" s="86"/>
      <c r="UFR209" s="79"/>
      <c r="UFS209" s="82"/>
      <c r="UFT209" s="79"/>
      <c r="UFU209" s="104"/>
      <c r="UFV209" s="83"/>
      <c r="UFW209" s="90"/>
      <c r="UFX209" s="91"/>
      <c r="UFY209" s="92"/>
      <c r="UFZ209" s="93"/>
      <c r="UGA209" s="90"/>
      <c r="UGB209" s="6"/>
      <c r="UGC209" s="86"/>
      <c r="UGD209" s="79"/>
      <c r="UGE209" s="82"/>
      <c r="UGF209" s="79"/>
      <c r="UGG209" s="104"/>
      <c r="UGH209" s="83"/>
      <c r="UGI209" s="90"/>
      <c r="UGJ209" s="91"/>
      <c r="UGK209" s="92"/>
      <c r="UGL209" s="93"/>
      <c r="UGM209" s="90"/>
      <c r="UGN209" s="6"/>
      <c r="UGO209" s="86"/>
      <c r="UGP209" s="79"/>
      <c r="UGQ209" s="82"/>
      <c r="UGR209" s="79"/>
      <c r="UGS209" s="104"/>
      <c r="UGT209" s="83"/>
      <c r="UGU209" s="90"/>
      <c r="UGV209" s="91"/>
      <c r="UGW209" s="92"/>
      <c r="UGX209" s="93"/>
      <c r="UGY209" s="90"/>
      <c r="UGZ209" s="6"/>
      <c r="UHA209" s="86"/>
      <c r="UHB209" s="79"/>
      <c r="UHC209" s="82"/>
      <c r="UHD209" s="79"/>
      <c r="UHE209" s="104"/>
      <c r="UHF209" s="83"/>
      <c r="UHG209" s="90"/>
      <c r="UHH209" s="91"/>
      <c r="UHI209" s="92"/>
      <c r="UHJ209" s="93"/>
      <c r="UHK209" s="90"/>
      <c r="UHL209" s="6"/>
      <c r="UHM209" s="86"/>
      <c r="UHN209" s="79"/>
      <c r="UHO209" s="82"/>
      <c r="UHP209" s="79"/>
      <c r="UHQ209" s="104"/>
      <c r="UHR209" s="83"/>
      <c r="UHS209" s="90"/>
      <c r="UHT209" s="91"/>
      <c r="UHU209" s="92"/>
      <c r="UHV209" s="93"/>
      <c r="UHW209" s="90"/>
      <c r="UHX209" s="6"/>
      <c r="UHY209" s="86"/>
      <c r="UHZ209" s="79"/>
      <c r="UIA209" s="82"/>
      <c r="UIB209" s="79"/>
      <c r="UIC209" s="104"/>
      <c r="UID209" s="83"/>
      <c r="UIE209" s="90"/>
      <c r="UIF209" s="91"/>
      <c r="UIG209" s="92"/>
      <c r="UIH209" s="93"/>
      <c r="UII209" s="90"/>
      <c r="UIJ209" s="6"/>
      <c r="UIK209" s="86"/>
      <c r="UIL209" s="79"/>
      <c r="UIM209" s="82"/>
      <c r="UIN209" s="79"/>
      <c r="UIO209" s="104"/>
      <c r="UIP209" s="83"/>
      <c r="UIQ209" s="90"/>
      <c r="UIR209" s="91"/>
      <c r="UIS209" s="92"/>
      <c r="UIT209" s="93"/>
      <c r="UIU209" s="90"/>
      <c r="UIV209" s="6"/>
      <c r="UIW209" s="86"/>
      <c r="UIX209" s="79"/>
      <c r="UIY209" s="82"/>
      <c r="UIZ209" s="79"/>
      <c r="UJA209" s="104"/>
      <c r="UJB209" s="83"/>
      <c r="UJC209" s="90"/>
      <c r="UJD209" s="91"/>
      <c r="UJE209" s="92"/>
      <c r="UJF209" s="93"/>
      <c r="UJG209" s="90"/>
      <c r="UJH209" s="6"/>
      <c r="UJI209" s="86"/>
      <c r="UJJ209" s="79"/>
      <c r="UJK209" s="82"/>
      <c r="UJL209" s="79"/>
      <c r="UJM209" s="104"/>
      <c r="UJN209" s="83"/>
      <c r="UJO209" s="90"/>
      <c r="UJP209" s="91"/>
      <c r="UJQ209" s="92"/>
      <c r="UJR209" s="93"/>
      <c r="UJS209" s="90"/>
      <c r="UJT209" s="6"/>
      <c r="UJU209" s="86"/>
      <c r="UJV209" s="79"/>
      <c r="UJW209" s="82"/>
      <c r="UJX209" s="79"/>
      <c r="UJY209" s="104"/>
      <c r="UJZ209" s="83"/>
      <c r="UKA209" s="90"/>
      <c r="UKB209" s="91"/>
      <c r="UKC209" s="92"/>
      <c r="UKD209" s="93"/>
      <c r="UKE209" s="90"/>
      <c r="UKF209" s="6"/>
      <c r="UKG209" s="86"/>
      <c r="UKH209" s="79"/>
      <c r="UKI209" s="82"/>
      <c r="UKJ209" s="79"/>
      <c r="UKK209" s="104"/>
      <c r="UKL209" s="83"/>
      <c r="UKM209" s="90"/>
      <c r="UKN209" s="91"/>
      <c r="UKO209" s="92"/>
      <c r="UKP209" s="93"/>
      <c r="UKQ209" s="90"/>
      <c r="UKR209" s="6"/>
      <c r="UKS209" s="86"/>
      <c r="UKT209" s="79"/>
      <c r="UKU209" s="82"/>
      <c r="UKV209" s="79"/>
      <c r="UKW209" s="104"/>
      <c r="UKX209" s="83"/>
      <c r="UKY209" s="90"/>
      <c r="UKZ209" s="91"/>
      <c r="ULA209" s="92"/>
      <c r="ULB209" s="93"/>
      <c r="ULC209" s="90"/>
      <c r="ULD209" s="6"/>
      <c r="ULE209" s="86"/>
      <c r="ULF209" s="79"/>
      <c r="ULG209" s="82"/>
      <c r="ULH209" s="79"/>
      <c r="ULI209" s="104"/>
      <c r="ULJ209" s="83"/>
      <c r="ULK209" s="90"/>
      <c r="ULL209" s="91"/>
      <c r="ULM209" s="92"/>
      <c r="ULN209" s="93"/>
      <c r="ULO209" s="90"/>
      <c r="ULP209" s="6"/>
      <c r="ULQ209" s="86"/>
      <c r="ULR209" s="79"/>
      <c r="ULS209" s="82"/>
      <c r="ULT209" s="79"/>
      <c r="ULU209" s="104"/>
      <c r="ULV209" s="83"/>
      <c r="ULW209" s="90"/>
      <c r="ULX209" s="91"/>
      <c r="ULY209" s="92"/>
      <c r="ULZ209" s="93"/>
      <c r="UMA209" s="90"/>
      <c r="UMB209" s="6"/>
      <c r="UMC209" s="86"/>
      <c r="UMD209" s="79"/>
      <c r="UME209" s="82"/>
      <c r="UMF209" s="79"/>
      <c r="UMG209" s="104"/>
      <c r="UMH209" s="83"/>
      <c r="UMI209" s="90"/>
      <c r="UMJ209" s="91"/>
      <c r="UMK209" s="92"/>
      <c r="UML209" s="93"/>
      <c r="UMM209" s="90"/>
      <c r="UMN209" s="6"/>
      <c r="UMO209" s="86"/>
      <c r="UMP209" s="79"/>
      <c r="UMQ209" s="82"/>
      <c r="UMR209" s="79"/>
      <c r="UMS209" s="104"/>
      <c r="UMT209" s="83"/>
      <c r="UMU209" s="90"/>
      <c r="UMV209" s="91"/>
      <c r="UMW209" s="92"/>
      <c r="UMX209" s="93"/>
      <c r="UMY209" s="90"/>
      <c r="UMZ209" s="6"/>
      <c r="UNA209" s="86"/>
      <c r="UNB209" s="79"/>
      <c r="UNC209" s="82"/>
      <c r="UND209" s="79"/>
      <c r="UNE209" s="104"/>
      <c r="UNF209" s="83"/>
      <c r="UNG209" s="90"/>
      <c r="UNH209" s="91"/>
      <c r="UNI209" s="92"/>
      <c r="UNJ209" s="93"/>
      <c r="UNK209" s="90"/>
      <c r="UNL209" s="6"/>
      <c r="UNM209" s="86"/>
      <c r="UNN209" s="79"/>
      <c r="UNO209" s="82"/>
      <c r="UNP209" s="79"/>
      <c r="UNQ209" s="104"/>
      <c r="UNR209" s="83"/>
      <c r="UNS209" s="90"/>
      <c r="UNT209" s="91"/>
      <c r="UNU209" s="92"/>
      <c r="UNV209" s="93"/>
      <c r="UNW209" s="90"/>
      <c r="UNX209" s="6"/>
      <c r="UNY209" s="86"/>
      <c r="UNZ209" s="79"/>
      <c r="UOA209" s="82"/>
      <c r="UOB209" s="79"/>
      <c r="UOC209" s="104"/>
      <c r="UOD209" s="83"/>
      <c r="UOE209" s="90"/>
      <c r="UOF209" s="91"/>
      <c r="UOG209" s="92"/>
      <c r="UOH209" s="93"/>
      <c r="UOI209" s="90"/>
      <c r="UOJ209" s="6"/>
      <c r="UOK209" s="86"/>
      <c r="UOL209" s="79"/>
      <c r="UOM209" s="82"/>
      <c r="UON209" s="79"/>
      <c r="UOO209" s="104"/>
      <c r="UOP209" s="83"/>
      <c r="UOQ209" s="90"/>
      <c r="UOR209" s="91"/>
      <c r="UOS209" s="92"/>
      <c r="UOT209" s="93"/>
      <c r="UOU209" s="90"/>
      <c r="UOV209" s="6"/>
      <c r="UOW209" s="86"/>
      <c r="UOX209" s="79"/>
      <c r="UOY209" s="82"/>
      <c r="UOZ209" s="79"/>
      <c r="UPA209" s="104"/>
      <c r="UPB209" s="83"/>
      <c r="UPC209" s="90"/>
      <c r="UPD209" s="91"/>
      <c r="UPE209" s="92"/>
      <c r="UPF209" s="93"/>
      <c r="UPG209" s="90"/>
      <c r="UPH209" s="6"/>
      <c r="UPI209" s="86"/>
      <c r="UPJ209" s="79"/>
      <c r="UPK209" s="82"/>
      <c r="UPL209" s="79"/>
      <c r="UPM209" s="104"/>
      <c r="UPN209" s="83"/>
      <c r="UPO209" s="90"/>
      <c r="UPP209" s="91"/>
      <c r="UPQ209" s="92"/>
      <c r="UPR209" s="93"/>
      <c r="UPS209" s="90"/>
      <c r="UPT209" s="6"/>
      <c r="UPU209" s="86"/>
      <c r="UPV209" s="79"/>
      <c r="UPW209" s="82"/>
      <c r="UPX209" s="79"/>
      <c r="UPY209" s="104"/>
      <c r="UPZ209" s="83"/>
      <c r="UQA209" s="90"/>
      <c r="UQB209" s="91"/>
      <c r="UQC209" s="92"/>
      <c r="UQD209" s="93"/>
      <c r="UQE209" s="90"/>
      <c r="UQF209" s="6"/>
      <c r="UQG209" s="86"/>
      <c r="UQH209" s="79"/>
      <c r="UQI209" s="82"/>
      <c r="UQJ209" s="79"/>
      <c r="UQK209" s="104"/>
      <c r="UQL209" s="83"/>
      <c r="UQM209" s="90"/>
      <c r="UQN209" s="91"/>
      <c r="UQO209" s="92"/>
      <c r="UQP209" s="93"/>
      <c r="UQQ209" s="90"/>
      <c r="UQR209" s="6"/>
      <c r="UQS209" s="86"/>
      <c r="UQT209" s="79"/>
      <c r="UQU209" s="82"/>
      <c r="UQV209" s="79"/>
      <c r="UQW209" s="104"/>
      <c r="UQX209" s="83"/>
      <c r="UQY209" s="90"/>
      <c r="UQZ209" s="91"/>
      <c r="URA209" s="92"/>
      <c r="URB209" s="93"/>
      <c r="URC209" s="90"/>
      <c r="URD209" s="6"/>
      <c r="URE209" s="86"/>
      <c r="URF209" s="79"/>
      <c r="URG209" s="82"/>
      <c r="URH209" s="79"/>
      <c r="URI209" s="104"/>
      <c r="URJ209" s="83"/>
      <c r="URK209" s="90"/>
      <c r="URL209" s="91"/>
      <c r="URM209" s="92"/>
      <c r="URN209" s="93"/>
      <c r="URO209" s="90"/>
      <c r="URP209" s="6"/>
      <c r="URQ209" s="86"/>
      <c r="URR209" s="79"/>
      <c r="URS209" s="82"/>
      <c r="URT209" s="79"/>
      <c r="URU209" s="104"/>
      <c r="URV209" s="83"/>
      <c r="URW209" s="90"/>
      <c r="URX209" s="91"/>
      <c r="URY209" s="92"/>
      <c r="URZ209" s="93"/>
      <c r="USA209" s="90"/>
      <c r="USB209" s="6"/>
      <c r="USC209" s="86"/>
      <c r="USD209" s="79"/>
      <c r="USE209" s="82"/>
      <c r="USF209" s="79"/>
      <c r="USG209" s="104"/>
      <c r="USH209" s="83"/>
      <c r="USI209" s="90"/>
      <c r="USJ209" s="91"/>
      <c r="USK209" s="92"/>
      <c r="USL209" s="93"/>
      <c r="USM209" s="90"/>
      <c r="USN209" s="6"/>
      <c r="USO209" s="86"/>
      <c r="USP209" s="79"/>
      <c r="USQ209" s="82"/>
      <c r="USR209" s="79"/>
      <c r="USS209" s="104"/>
      <c r="UST209" s="83"/>
      <c r="USU209" s="90"/>
      <c r="USV209" s="91"/>
      <c r="USW209" s="92"/>
      <c r="USX209" s="93"/>
      <c r="USY209" s="90"/>
      <c r="USZ209" s="6"/>
      <c r="UTA209" s="86"/>
      <c r="UTB209" s="79"/>
      <c r="UTC209" s="82"/>
      <c r="UTD209" s="79"/>
      <c r="UTE209" s="104"/>
      <c r="UTF209" s="83"/>
      <c r="UTG209" s="90"/>
      <c r="UTH209" s="91"/>
      <c r="UTI209" s="92"/>
      <c r="UTJ209" s="93"/>
      <c r="UTK209" s="90"/>
      <c r="UTL209" s="6"/>
      <c r="UTM209" s="86"/>
      <c r="UTN209" s="79"/>
      <c r="UTO209" s="82"/>
      <c r="UTP209" s="79"/>
      <c r="UTQ209" s="104"/>
      <c r="UTR209" s="83"/>
      <c r="UTS209" s="90"/>
      <c r="UTT209" s="91"/>
      <c r="UTU209" s="92"/>
      <c r="UTV209" s="93"/>
      <c r="UTW209" s="90"/>
      <c r="UTX209" s="6"/>
      <c r="UTY209" s="86"/>
      <c r="UTZ209" s="79"/>
      <c r="UUA209" s="82"/>
      <c r="UUB209" s="79"/>
      <c r="UUC209" s="104"/>
      <c r="UUD209" s="83"/>
      <c r="UUE209" s="90"/>
      <c r="UUF209" s="91"/>
      <c r="UUG209" s="92"/>
      <c r="UUH209" s="93"/>
      <c r="UUI209" s="90"/>
      <c r="UUJ209" s="6"/>
      <c r="UUK209" s="86"/>
      <c r="UUL209" s="79"/>
      <c r="UUM209" s="82"/>
      <c r="UUN209" s="79"/>
      <c r="UUO209" s="104"/>
      <c r="UUP209" s="83"/>
      <c r="UUQ209" s="90"/>
      <c r="UUR209" s="91"/>
      <c r="UUS209" s="92"/>
      <c r="UUT209" s="93"/>
      <c r="UUU209" s="90"/>
      <c r="UUV209" s="6"/>
      <c r="UUW209" s="86"/>
      <c r="UUX209" s="79"/>
      <c r="UUY209" s="82"/>
      <c r="UUZ209" s="79"/>
      <c r="UVA209" s="104"/>
      <c r="UVB209" s="83"/>
      <c r="UVC209" s="90"/>
      <c r="UVD209" s="91"/>
      <c r="UVE209" s="92"/>
      <c r="UVF209" s="93"/>
      <c r="UVG209" s="90"/>
      <c r="UVH209" s="6"/>
      <c r="UVI209" s="86"/>
      <c r="UVJ209" s="79"/>
      <c r="UVK209" s="82"/>
      <c r="UVL209" s="79"/>
      <c r="UVM209" s="104"/>
      <c r="UVN209" s="83"/>
      <c r="UVO209" s="90"/>
      <c r="UVP209" s="91"/>
      <c r="UVQ209" s="92"/>
      <c r="UVR209" s="93"/>
      <c r="UVS209" s="90"/>
      <c r="UVT209" s="6"/>
      <c r="UVU209" s="86"/>
      <c r="UVV209" s="79"/>
      <c r="UVW209" s="82"/>
      <c r="UVX209" s="79"/>
      <c r="UVY209" s="104"/>
      <c r="UVZ209" s="83"/>
      <c r="UWA209" s="90"/>
      <c r="UWB209" s="91"/>
      <c r="UWC209" s="92"/>
      <c r="UWD209" s="93"/>
      <c r="UWE209" s="90"/>
      <c r="UWF209" s="6"/>
      <c r="UWG209" s="86"/>
      <c r="UWH209" s="79"/>
      <c r="UWI209" s="82"/>
      <c r="UWJ209" s="79"/>
      <c r="UWK209" s="104"/>
      <c r="UWL209" s="83"/>
      <c r="UWM209" s="90"/>
      <c r="UWN209" s="91"/>
      <c r="UWO209" s="92"/>
      <c r="UWP209" s="93"/>
      <c r="UWQ209" s="90"/>
      <c r="UWR209" s="6"/>
      <c r="UWS209" s="86"/>
      <c r="UWT209" s="79"/>
      <c r="UWU209" s="82"/>
      <c r="UWV209" s="79"/>
      <c r="UWW209" s="104"/>
      <c r="UWX209" s="83"/>
      <c r="UWY209" s="90"/>
      <c r="UWZ209" s="91"/>
      <c r="UXA209" s="92"/>
      <c r="UXB209" s="93"/>
      <c r="UXC209" s="90"/>
      <c r="UXD209" s="6"/>
      <c r="UXE209" s="86"/>
      <c r="UXF209" s="79"/>
      <c r="UXG209" s="82"/>
      <c r="UXH209" s="79"/>
      <c r="UXI209" s="104"/>
      <c r="UXJ209" s="83"/>
      <c r="UXK209" s="90"/>
      <c r="UXL209" s="91"/>
      <c r="UXM209" s="92"/>
      <c r="UXN209" s="93"/>
      <c r="UXO209" s="90"/>
      <c r="UXP209" s="6"/>
      <c r="UXQ209" s="86"/>
      <c r="UXR209" s="79"/>
      <c r="UXS209" s="82"/>
      <c r="UXT209" s="79"/>
      <c r="UXU209" s="104"/>
      <c r="UXV209" s="83"/>
      <c r="UXW209" s="90"/>
      <c r="UXX209" s="91"/>
      <c r="UXY209" s="92"/>
      <c r="UXZ209" s="93"/>
      <c r="UYA209" s="90"/>
      <c r="UYB209" s="6"/>
      <c r="UYC209" s="86"/>
      <c r="UYD209" s="79"/>
      <c r="UYE209" s="82"/>
      <c r="UYF209" s="79"/>
      <c r="UYG209" s="104"/>
      <c r="UYH209" s="83"/>
      <c r="UYI209" s="90"/>
      <c r="UYJ209" s="91"/>
      <c r="UYK209" s="92"/>
      <c r="UYL209" s="93"/>
      <c r="UYM209" s="90"/>
      <c r="UYN209" s="6"/>
      <c r="UYO209" s="86"/>
      <c r="UYP209" s="79"/>
      <c r="UYQ209" s="82"/>
      <c r="UYR209" s="79"/>
      <c r="UYS209" s="104"/>
      <c r="UYT209" s="83"/>
      <c r="UYU209" s="90"/>
      <c r="UYV209" s="91"/>
      <c r="UYW209" s="92"/>
      <c r="UYX209" s="93"/>
      <c r="UYY209" s="90"/>
      <c r="UYZ209" s="6"/>
      <c r="UZA209" s="86"/>
      <c r="UZB209" s="79"/>
      <c r="UZC209" s="82"/>
      <c r="UZD209" s="79"/>
      <c r="UZE209" s="104"/>
      <c r="UZF209" s="83"/>
      <c r="UZG209" s="90"/>
      <c r="UZH209" s="91"/>
      <c r="UZI209" s="92"/>
      <c r="UZJ209" s="93"/>
      <c r="UZK209" s="90"/>
      <c r="UZL209" s="6"/>
      <c r="UZM209" s="86"/>
      <c r="UZN209" s="79"/>
      <c r="UZO209" s="82"/>
      <c r="UZP209" s="79"/>
      <c r="UZQ209" s="104"/>
      <c r="UZR209" s="83"/>
      <c r="UZS209" s="90"/>
      <c r="UZT209" s="91"/>
      <c r="UZU209" s="92"/>
      <c r="UZV209" s="93"/>
      <c r="UZW209" s="90"/>
      <c r="UZX209" s="6"/>
      <c r="UZY209" s="86"/>
      <c r="UZZ209" s="79"/>
      <c r="VAA209" s="82"/>
      <c r="VAB209" s="79"/>
      <c r="VAC209" s="104"/>
      <c r="VAD209" s="83"/>
      <c r="VAE209" s="90"/>
      <c r="VAF209" s="91"/>
      <c r="VAG209" s="92"/>
      <c r="VAH209" s="93"/>
      <c r="VAI209" s="90"/>
      <c r="VAJ209" s="6"/>
      <c r="VAK209" s="86"/>
      <c r="VAL209" s="79"/>
      <c r="VAM209" s="82"/>
      <c r="VAN209" s="79"/>
      <c r="VAO209" s="104"/>
      <c r="VAP209" s="83"/>
      <c r="VAQ209" s="90"/>
      <c r="VAR209" s="91"/>
      <c r="VAS209" s="92"/>
      <c r="VAT209" s="93"/>
      <c r="VAU209" s="90"/>
      <c r="VAV209" s="6"/>
      <c r="VAW209" s="86"/>
      <c r="VAX209" s="79"/>
      <c r="VAY209" s="82"/>
      <c r="VAZ209" s="79"/>
      <c r="VBA209" s="104"/>
      <c r="VBB209" s="83"/>
      <c r="VBC209" s="90"/>
      <c r="VBD209" s="91"/>
      <c r="VBE209" s="92"/>
      <c r="VBF209" s="93"/>
      <c r="VBG209" s="90"/>
      <c r="VBH209" s="6"/>
      <c r="VBI209" s="86"/>
      <c r="VBJ209" s="79"/>
      <c r="VBK209" s="82"/>
      <c r="VBL209" s="79"/>
      <c r="VBM209" s="104"/>
      <c r="VBN209" s="83"/>
      <c r="VBO209" s="90"/>
      <c r="VBP209" s="91"/>
      <c r="VBQ209" s="92"/>
      <c r="VBR209" s="93"/>
      <c r="VBS209" s="90"/>
      <c r="VBT209" s="6"/>
      <c r="VBU209" s="86"/>
      <c r="VBV209" s="79"/>
      <c r="VBW209" s="82"/>
      <c r="VBX209" s="79"/>
      <c r="VBY209" s="104"/>
      <c r="VBZ209" s="83"/>
      <c r="VCA209" s="90"/>
      <c r="VCB209" s="91"/>
      <c r="VCC209" s="92"/>
      <c r="VCD209" s="93"/>
      <c r="VCE209" s="90"/>
      <c r="VCF209" s="6"/>
      <c r="VCG209" s="86"/>
      <c r="VCH209" s="79"/>
      <c r="VCI209" s="82"/>
      <c r="VCJ209" s="79"/>
      <c r="VCK209" s="104"/>
      <c r="VCL209" s="83"/>
      <c r="VCM209" s="90"/>
      <c r="VCN209" s="91"/>
      <c r="VCO209" s="92"/>
      <c r="VCP209" s="93"/>
      <c r="VCQ209" s="90"/>
      <c r="VCR209" s="6"/>
      <c r="VCS209" s="86"/>
      <c r="VCT209" s="79"/>
      <c r="VCU209" s="82"/>
      <c r="VCV209" s="79"/>
      <c r="VCW209" s="104"/>
      <c r="VCX209" s="83"/>
      <c r="VCY209" s="90"/>
      <c r="VCZ209" s="91"/>
      <c r="VDA209" s="92"/>
      <c r="VDB209" s="93"/>
      <c r="VDC209" s="90"/>
      <c r="VDD209" s="6"/>
      <c r="VDE209" s="86"/>
      <c r="VDF209" s="79"/>
      <c r="VDG209" s="82"/>
      <c r="VDH209" s="79"/>
      <c r="VDI209" s="104"/>
      <c r="VDJ209" s="83"/>
      <c r="VDK209" s="90"/>
      <c r="VDL209" s="91"/>
      <c r="VDM209" s="92"/>
      <c r="VDN209" s="93"/>
      <c r="VDO209" s="90"/>
      <c r="VDP209" s="6"/>
      <c r="VDQ209" s="86"/>
      <c r="VDR209" s="79"/>
      <c r="VDS209" s="82"/>
      <c r="VDT209" s="79"/>
      <c r="VDU209" s="104"/>
      <c r="VDV209" s="83"/>
      <c r="VDW209" s="90"/>
      <c r="VDX209" s="91"/>
      <c r="VDY209" s="92"/>
      <c r="VDZ209" s="93"/>
      <c r="VEA209" s="90"/>
      <c r="VEB209" s="6"/>
      <c r="VEC209" s="86"/>
      <c r="VED209" s="79"/>
      <c r="VEE209" s="82"/>
      <c r="VEF209" s="79"/>
      <c r="VEG209" s="104"/>
      <c r="VEH209" s="83"/>
      <c r="VEI209" s="90"/>
      <c r="VEJ209" s="91"/>
      <c r="VEK209" s="92"/>
      <c r="VEL209" s="93"/>
      <c r="VEM209" s="90"/>
      <c r="VEN209" s="6"/>
      <c r="VEO209" s="86"/>
      <c r="VEP209" s="79"/>
      <c r="VEQ209" s="82"/>
      <c r="VER209" s="79"/>
      <c r="VES209" s="104"/>
      <c r="VET209" s="83"/>
      <c r="VEU209" s="90"/>
      <c r="VEV209" s="91"/>
      <c r="VEW209" s="92"/>
      <c r="VEX209" s="93"/>
      <c r="VEY209" s="90"/>
      <c r="VEZ209" s="6"/>
      <c r="VFA209" s="86"/>
      <c r="VFB209" s="79"/>
      <c r="VFC209" s="82"/>
      <c r="VFD209" s="79"/>
      <c r="VFE209" s="104"/>
      <c r="VFF209" s="83"/>
      <c r="VFG209" s="90"/>
      <c r="VFH209" s="91"/>
      <c r="VFI209" s="92"/>
      <c r="VFJ209" s="93"/>
      <c r="VFK209" s="90"/>
      <c r="VFL209" s="6"/>
      <c r="VFM209" s="86"/>
      <c r="VFN209" s="79"/>
      <c r="VFO209" s="82"/>
      <c r="VFP209" s="79"/>
      <c r="VFQ209" s="104"/>
      <c r="VFR209" s="83"/>
      <c r="VFS209" s="90"/>
      <c r="VFT209" s="91"/>
      <c r="VFU209" s="92"/>
      <c r="VFV209" s="93"/>
      <c r="VFW209" s="90"/>
      <c r="VFX209" s="6"/>
      <c r="VFY209" s="86"/>
      <c r="VFZ209" s="79"/>
      <c r="VGA209" s="82"/>
      <c r="VGB209" s="79"/>
      <c r="VGC209" s="104"/>
      <c r="VGD209" s="83"/>
      <c r="VGE209" s="90"/>
      <c r="VGF209" s="91"/>
      <c r="VGG209" s="92"/>
      <c r="VGH209" s="93"/>
      <c r="VGI209" s="90"/>
      <c r="VGJ209" s="6"/>
      <c r="VGK209" s="86"/>
      <c r="VGL209" s="79"/>
      <c r="VGM209" s="82"/>
      <c r="VGN209" s="79"/>
      <c r="VGO209" s="104"/>
      <c r="VGP209" s="83"/>
      <c r="VGQ209" s="90"/>
      <c r="VGR209" s="91"/>
      <c r="VGS209" s="92"/>
      <c r="VGT209" s="93"/>
      <c r="VGU209" s="90"/>
      <c r="VGV209" s="6"/>
      <c r="VGW209" s="86"/>
      <c r="VGX209" s="79"/>
      <c r="VGY209" s="82"/>
      <c r="VGZ209" s="79"/>
      <c r="VHA209" s="104"/>
      <c r="VHB209" s="83"/>
      <c r="VHC209" s="90"/>
      <c r="VHD209" s="91"/>
      <c r="VHE209" s="92"/>
      <c r="VHF209" s="93"/>
      <c r="VHG209" s="90"/>
      <c r="VHH209" s="6"/>
      <c r="VHI209" s="86"/>
      <c r="VHJ209" s="79"/>
      <c r="VHK209" s="82"/>
      <c r="VHL209" s="79"/>
      <c r="VHM209" s="104"/>
      <c r="VHN209" s="83"/>
      <c r="VHO209" s="90"/>
      <c r="VHP209" s="91"/>
      <c r="VHQ209" s="92"/>
      <c r="VHR209" s="93"/>
      <c r="VHS209" s="90"/>
      <c r="VHT209" s="6"/>
      <c r="VHU209" s="86"/>
      <c r="VHV209" s="79"/>
      <c r="VHW209" s="82"/>
      <c r="VHX209" s="79"/>
      <c r="VHY209" s="104"/>
      <c r="VHZ209" s="83"/>
      <c r="VIA209" s="90"/>
      <c r="VIB209" s="91"/>
      <c r="VIC209" s="92"/>
      <c r="VID209" s="93"/>
      <c r="VIE209" s="90"/>
      <c r="VIF209" s="6"/>
      <c r="VIG209" s="86"/>
      <c r="VIH209" s="79"/>
      <c r="VII209" s="82"/>
      <c r="VIJ209" s="79"/>
      <c r="VIK209" s="104"/>
      <c r="VIL209" s="83"/>
      <c r="VIM209" s="90"/>
      <c r="VIN209" s="91"/>
      <c r="VIO209" s="92"/>
      <c r="VIP209" s="93"/>
      <c r="VIQ209" s="90"/>
      <c r="VIR209" s="6"/>
      <c r="VIS209" s="86"/>
      <c r="VIT209" s="79"/>
      <c r="VIU209" s="82"/>
      <c r="VIV209" s="79"/>
      <c r="VIW209" s="104"/>
      <c r="VIX209" s="83"/>
      <c r="VIY209" s="90"/>
      <c r="VIZ209" s="91"/>
      <c r="VJA209" s="92"/>
      <c r="VJB209" s="93"/>
      <c r="VJC209" s="90"/>
      <c r="VJD209" s="6"/>
      <c r="VJE209" s="86"/>
      <c r="VJF209" s="79"/>
      <c r="VJG209" s="82"/>
      <c r="VJH209" s="79"/>
      <c r="VJI209" s="104"/>
      <c r="VJJ209" s="83"/>
      <c r="VJK209" s="90"/>
      <c r="VJL209" s="91"/>
      <c r="VJM209" s="92"/>
      <c r="VJN209" s="93"/>
      <c r="VJO209" s="90"/>
      <c r="VJP209" s="6"/>
      <c r="VJQ209" s="86"/>
      <c r="VJR209" s="79"/>
      <c r="VJS209" s="82"/>
      <c r="VJT209" s="79"/>
      <c r="VJU209" s="104"/>
      <c r="VJV209" s="83"/>
      <c r="VJW209" s="90"/>
      <c r="VJX209" s="91"/>
      <c r="VJY209" s="92"/>
      <c r="VJZ209" s="93"/>
      <c r="VKA209" s="90"/>
      <c r="VKB209" s="6"/>
      <c r="VKC209" s="86"/>
      <c r="VKD209" s="79"/>
      <c r="VKE209" s="82"/>
      <c r="VKF209" s="79"/>
      <c r="VKG209" s="104"/>
      <c r="VKH209" s="83"/>
      <c r="VKI209" s="90"/>
      <c r="VKJ209" s="91"/>
      <c r="VKK209" s="92"/>
      <c r="VKL209" s="93"/>
      <c r="VKM209" s="90"/>
      <c r="VKN209" s="6"/>
      <c r="VKO209" s="86"/>
      <c r="VKP209" s="79"/>
      <c r="VKQ209" s="82"/>
      <c r="VKR209" s="79"/>
      <c r="VKS209" s="104"/>
      <c r="VKT209" s="83"/>
      <c r="VKU209" s="90"/>
      <c r="VKV209" s="91"/>
      <c r="VKW209" s="92"/>
      <c r="VKX209" s="93"/>
      <c r="VKY209" s="90"/>
      <c r="VKZ209" s="6"/>
      <c r="VLA209" s="86"/>
      <c r="VLB209" s="79"/>
      <c r="VLC209" s="82"/>
      <c r="VLD209" s="79"/>
      <c r="VLE209" s="104"/>
      <c r="VLF209" s="83"/>
      <c r="VLG209" s="90"/>
      <c r="VLH209" s="91"/>
      <c r="VLI209" s="92"/>
      <c r="VLJ209" s="93"/>
      <c r="VLK209" s="90"/>
      <c r="VLL209" s="6"/>
      <c r="VLM209" s="86"/>
      <c r="VLN209" s="79"/>
      <c r="VLO209" s="82"/>
      <c r="VLP209" s="79"/>
      <c r="VLQ209" s="104"/>
      <c r="VLR209" s="83"/>
      <c r="VLS209" s="90"/>
      <c r="VLT209" s="91"/>
      <c r="VLU209" s="92"/>
      <c r="VLV209" s="93"/>
      <c r="VLW209" s="90"/>
      <c r="VLX209" s="6"/>
      <c r="VLY209" s="86"/>
      <c r="VLZ209" s="79"/>
      <c r="VMA209" s="82"/>
      <c r="VMB209" s="79"/>
      <c r="VMC209" s="104"/>
      <c r="VMD209" s="83"/>
      <c r="VME209" s="90"/>
      <c r="VMF209" s="91"/>
      <c r="VMG209" s="92"/>
      <c r="VMH209" s="93"/>
      <c r="VMI209" s="90"/>
      <c r="VMJ209" s="6"/>
      <c r="VMK209" s="86"/>
      <c r="VML209" s="79"/>
      <c r="VMM209" s="82"/>
      <c r="VMN209" s="79"/>
      <c r="VMO209" s="104"/>
      <c r="VMP209" s="83"/>
      <c r="VMQ209" s="90"/>
      <c r="VMR209" s="91"/>
      <c r="VMS209" s="92"/>
      <c r="VMT209" s="93"/>
      <c r="VMU209" s="90"/>
      <c r="VMV209" s="6"/>
      <c r="VMW209" s="86"/>
      <c r="VMX209" s="79"/>
      <c r="VMY209" s="82"/>
      <c r="VMZ209" s="79"/>
      <c r="VNA209" s="104"/>
      <c r="VNB209" s="83"/>
      <c r="VNC209" s="90"/>
      <c r="VND209" s="91"/>
      <c r="VNE209" s="92"/>
      <c r="VNF209" s="93"/>
      <c r="VNG209" s="90"/>
      <c r="VNH209" s="6"/>
      <c r="VNI209" s="86"/>
      <c r="VNJ209" s="79"/>
      <c r="VNK209" s="82"/>
      <c r="VNL209" s="79"/>
      <c r="VNM209" s="104"/>
      <c r="VNN209" s="83"/>
      <c r="VNO209" s="90"/>
      <c r="VNP209" s="91"/>
      <c r="VNQ209" s="92"/>
      <c r="VNR209" s="93"/>
      <c r="VNS209" s="90"/>
      <c r="VNT209" s="6"/>
      <c r="VNU209" s="86"/>
      <c r="VNV209" s="79"/>
      <c r="VNW209" s="82"/>
      <c r="VNX209" s="79"/>
      <c r="VNY209" s="104"/>
      <c r="VNZ209" s="83"/>
      <c r="VOA209" s="90"/>
      <c r="VOB209" s="91"/>
      <c r="VOC209" s="92"/>
      <c r="VOD209" s="93"/>
      <c r="VOE209" s="90"/>
      <c r="VOF209" s="6"/>
      <c r="VOG209" s="86"/>
      <c r="VOH209" s="79"/>
      <c r="VOI209" s="82"/>
      <c r="VOJ209" s="79"/>
      <c r="VOK209" s="104"/>
      <c r="VOL209" s="83"/>
      <c r="VOM209" s="90"/>
      <c r="VON209" s="91"/>
      <c r="VOO209" s="92"/>
      <c r="VOP209" s="93"/>
      <c r="VOQ209" s="90"/>
      <c r="VOR209" s="6"/>
      <c r="VOS209" s="86"/>
      <c r="VOT209" s="79"/>
      <c r="VOU209" s="82"/>
      <c r="VOV209" s="79"/>
      <c r="VOW209" s="104"/>
      <c r="VOX209" s="83"/>
      <c r="VOY209" s="90"/>
      <c r="VOZ209" s="91"/>
      <c r="VPA209" s="92"/>
      <c r="VPB209" s="93"/>
      <c r="VPC209" s="90"/>
      <c r="VPD209" s="6"/>
      <c r="VPE209" s="86"/>
      <c r="VPF209" s="79"/>
      <c r="VPG209" s="82"/>
      <c r="VPH209" s="79"/>
      <c r="VPI209" s="104"/>
      <c r="VPJ209" s="83"/>
      <c r="VPK209" s="90"/>
      <c r="VPL209" s="91"/>
      <c r="VPM209" s="92"/>
      <c r="VPN209" s="93"/>
      <c r="VPO209" s="90"/>
      <c r="VPP209" s="6"/>
      <c r="VPQ209" s="86"/>
      <c r="VPR209" s="79"/>
      <c r="VPS209" s="82"/>
      <c r="VPT209" s="79"/>
      <c r="VPU209" s="104"/>
      <c r="VPV209" s="83"/>
      <c r="VPW209" s="90"/>
      <c r="VPX209" s="91"/>
      <c r="VPY209" s="92"/>
      <c r="VPZ209" s="93"/>
      <c r="VQA209" s="90"/>
      <c r="VQB209" s="6"/>
      <c r="VQC209" s="86"/>
      <c r="VQD209" s="79"/>
      <c r="VQE209" s="82"/>
      <c r="VQF209" s="79"/>
      <c r="VQG209" s="104"/>
      <c r="VQH209" s="83"/>
      <c r="VQI209" s="90"/>
      <c r="VQJ209" s="91"/>
      <c r="VQK209" s="92"/>
      <c r="VQL209" s="93"/>
      <c r="VQM209" s="90"/>
      <c r="VQN209" s="6"/>
      <c r="VQO209" s="86"/>
      <c r="VQP209" s="79"/>
      <c r="VQQ209" s="82"/>
      <c r="VQR209" s="79"/>
      <c r="VQS209" s="104"/>
      <c r="VQT209" s="83"/>
      <c r="VQU209" s="90"/>
      <c r="VQV209" s="91"/>
      <c r="VQW209" s="92"/>
      <c r="VQX209" s="93"/>
      <c r="VQY209" s="90"/>
      <c r="VQZ209" s="6"/>
      <c r="VRA209" s="86"/>
      <c r="VRB209" s="79"/>
      <c r="VRC209" s="82"/>
      <c r="VRD209" s="79"/>
      <c r="VRE209" s="104"/>
      <c r="VRF209" s="83"/>
      <c r="VRG209" s="90"/>
      <c r="VRH209" s="91"/>
      <c r="VRI209" s="92"/>
      <c r="VRJ209" s="93"/>
      <c r="VRK209" s="90"/>
      <c r="VRL209" s="6"/>
      <c r="VRM209" s="86"/>
      <c r="VRN209" s="79"/>
      <c r="VRO209" s="82"/>
      <c r="VRP209" s="79"/>
      <c r="VRQ209" s="104"/>
      <c r="VRR209" s="83"/>
      <c r="VRS209" s="90"/>
      <c r="VRT209" s="91"/>
      <c r="VRU209" s="92"/>
      <c r="VRV209" s="93"/>
      <c r="VRW209" s="90"/>
      <c r="VRX209" s="6"/>
      <c r="VRY209" s="86"/>
      <c r="VRZ209" s="79"/>
      <c r="VSA209" s="82"/>
      <c r="VSB209" s="79"/>
      <c r="VSC209" s="104"/>
      <c r="VSD209" s="83"/>
      <c r="VSE209" s="90"/>
      <c r="VSF209" s="91"/>
      <c r="VSG209" s="92"/>
      <c r="VSH209" s="93"/>
      <c r="VSI209" s="90"/>
      <c r="VSJ209" s="6"/>
      <c r="VSK209" s="86"/>
      <c r="VSL209" s="79"/>
      <c r="VSM209" s="82"/>
      <c r="VSN209" s="79"/>
      <c r="VSO209" s="104"/>
      <c r="VSP209" s="83"/>
      <c r="VSQ209" s="90"/>
      <c r="VSR209" s="91"/>
      <c r="VSS209" s="92"/>
      <c r="VST209" s="93"/>
      <c r="VSU209" s="90"/>
      <c r="VSV209" s="6"/>
      <c r="VSW209" s="86"/>
      <c r="VSX209" s="79"/>
      <c r="VSY209" s="82"/>
      <c r="VSZ209" s="79"/>
      <c r="VTA209" s="104"/>
      <c r="VTB209" s="83"/>
      <c r="VTC209" s="90"/>
      <c r="VTD209" s="91"/>
      <c r="VTE209" s="92"/>
      <c r="VTF209" s="93"/>
      <c r="VTG209" s="90"/>
      <c r="VTH209" s="6"/>
      <c r="VTI209" s="86"/>
      <c r="VTJ209" s="79"/>
      <c r="VTK209" s="82"/>
      <c r="VTL209" s="79"/>
      <c r="VTM209" s="104"/>
      <c r="VTN209" s="83"/>
      <c r="VTO209" s="90"/>
      <c r="VTP209" s="91"/>
      <c r="VTQ209" s="92"/>
      <c r="VTR209" s="93"/>
      <c r="VTS209" s="90"/>
      <c r="VTT209" s="6"/>
      <c r="VTU209" s="86"/>
      <c r="VTV209" s="79"/>
      <c r="VTW209" s="82"/>
      <c r="VTX209" s="79"/>
      <c r="VTY209" s="104"/>
      <c r="VTZ209" s="83"/>
      <c r="VUA209" s="90"/>
      <c r="VUB209" s="91"/>
      <c r="VUC209" s="92"/>
      <c r="VUD209" s="93"/>
      <c r="VUE209" s="90"/>
      <c r="VUF209" s="6"/>
      <c r="VUG209" s="86"/>
      <c r="VUH209" s="79"/>
      <c r="VUI209" s="82"/>
      <c r="VUJ209" s="79"/>
      <c r="VUK209" s="104"/>
      <c r="VUL209" s="83"/>
      <c r="VUM209" s="90"/>
      <c r="VUN209" s="91"/>
      <c r="VUO209" s="92"/>
      <c r="VUP209" s="93"/>
      <c r="VUQ209" s="90"/>
      <c r="VUR209" s="6"/>
      <c r="VUS209" s="86"/>
      <c r="VUT209" s="79"/>
      <c r="VUU209" s="82"/>
      <c r="VUV209" s="79"/>
      <c r="VUW209" s="104"/>
      <c r="VUX209" s="83"/>
      <c r="VUY209" s="90"/>
      <c r="VUZ209" s="91"/>
      <c r="VVA209" s="92"/>
      <c r="VVB209" s="93"/>
      <c r="VVC209" s="90"/>
      <c r="VVD209" s="6"/>
      <c r="VVE209" s="86"/>
      <c r="VVF209" s="79"/>
      <c r="VVG209" s="82"/>
      <c r="VVH209" s="79"/>
      <c r="VVI209" s="104"/>
      <c r="VVJ209" s="83"/>
      <c r="VVK209" s="90"/>
      <c r="VVL209" s="91"/>
      <c r="VVM209" s="92"/>
      <c r="VVN209" s="93"/>
      <c r="VVO209" s="90"/>
      <c r="VVP209" s="6"/>
      <c r="VVQ209" s="86"/>
      <c r="VVR209" s="79"/>
      <c r="VVS209" s="82"/>
      <c r="VVT209" s="79"/>
      <c r="VVU209" s="104"/>
      <c r="VVV209" s="83"/>
      <c r="VVW209" s="90"/>
      <c r="VVX209" s="91"/>
      <c r="VVY209" s="92"/>
      <c r="VVZ209" s="93"/>
      <c r="VWA209" s="90"/>
      <c r="VWB209" s="6"/>
      <c r="VWC209" s="86"/>
      <c r="VWD209" s="79"/>
      <c r="VWE209" s="82"/>
      <c r="VWF209" s="79"/>
      <c r="VWG209" s="104"/>
      <c r="VWH209" s="83"/>
      <c r="VWI209" s="90"/>
      <c r="VWJ209" s="91"/>
      <c r="VWK209" s="92"/>
      <c r="VWL209" s="93"/>
      <c r="VWM209" s="90"/>
      <c r="VWN209" s="6"/>
      <c r="VWO209" s="86"/>
      <c r="VWP209" s="79"/>
      <c r="VWQ209" s="82"/>
      <c r="VWR209" s="79"/>
      <c r="VWS209" s="104"/>
      <c r="VWT209" s="83"/>
      <c r="VWU209" s="90"/>
      <c r="VWV209" s="91"/>
      <c r="VWW209" s="92"/>
      <c r="VWX209" s="93"/>
      <c r="VWY209" s="90"/>
      <c r="VWZ209" s="6"/>
      <c r="VXA209" s="86"/>
      <c r="VXB209" s="79"/>
      <c r="VXC209" s="82"/>
      <c r="VXD209" s="79"/>
      <c r="VXE209" s="104"/>
      <c r="VXF209" s="83"/>
      <c r="VXG209" s="90"/>
      <c r="VXH209" s="91"/>
      <c r="VXI209" s="92"/>
      <c r="VXJ209" s="93"/>
      <c r="VXK209" s="90"/>
      <c r="VXL209" s="6"/>
      <c r="VXM209" s="86"/>
      <c r="VXN209" s="79"/>
      <c r="VXO209" s="82"/>
      <c r="VXP209" s="79"/>
      <c r="VXQ209" s="104"/>
      <c r="VXR209" s="83"/>
      <c r="VXS209" s="90"/>
      <c r="VXT209" s="91"/>
      <c r="VXU209" s="92"/>
      <c r="VXV209" s="93"/>
      <c r="VXW209" s="90"/>
      <c r="VXX209" s="6"/>
      <c r="VXY209" s="86"/>
      <c r="VXZ209" s="79"/>
      <c r="VYA209" s="82"/>
      <c r="VYB209" s="79"/>
      <c r="VYC209" s="104"/>
      <c r="VYD209" s="83"/>
      <c r="VYE209" s="90"/>
      <c r="VYF209" s="91"/>
      <c r="VYG209" s="92"/>
      <c r="VYH209" s="93"/>
      <c r="VYI209" s="90"/>
      <c r="VYJ209" s="6"/>
      <c r="VYK209" s="86"/>
      <c r="VYL209" s="79"/>
      <c r="VYM209" s="82"/>
      <c r="VYN209" s="79"/>
      <c r="VYO209" s="104"/>
      <c r="VYP209" s="83"/>
      <c r="VYQ209" s="90"/>
      <c r="VYR209" s="91"/>
      <c r="VYS209" s="92"/>
      <c r="VYT209" s="93"/>
      <c r="VYU209" s="90"/>
      <c r="VYV209" s="6"/>
      <c r="VYW209" s="86"/>
      <c r="VYX209" s="79"/>
      <c r="VYY209" s="82"/>
      <c r="VYZ209" s="79"/>
      <c r="VZA209" s="104"/>
      <c r="VZB209" s="83"/>
      <c r="VZC209" s="90"/>
      <c r="VZD209" s="91"/>
      <c r="VZE209" s="92"/>
      <c r="VZF209" s="93"/>
      <c r="VZG209" s="90"/>
      <c r="VZH209" s="6"/>
      <c r="VZI209" s="86"/>
      <c r="VZJ209" s="79"/>
      <c r="VZK209" s="82"/>
      <c r="VZL209" s="79"/>
      <c r="VZM209" s="104"/>
      <c r="VZN209" s="83"/>
      <c r="VZO209" s="90"/>
      <c r="VZP209" s="91"/>
      <c r="VZQ209" s="92"/>
      <c r="VZR209" s="93"/>
      <c r="VZS209" s="90"/>
      <c r="VZT209" s="6"/>
      <c r="VZU209" s="86"/>
      <c r="VZV209" s="79"/>
      <c r="VZW209" s="82"/>
      <c r="VZX209" s="79"/>
      <c r="VZY209" s="104"/>
      <c r="VZZ209" s="83"/>
      <c r="WAA209" s="90"/>
      <c r="WAB209" s="91"/>
      <c r="WAC209" s="92"/>
      <c r="WAD209" s="93"/>
      <c r="WAE209" s="90"/>
      <c r="WAF209" s="6"/>
      <c r="WAG209" s="86"/>
      <c r="WAH209" s="79"/>
      <c r="WAI209" s="82"/>
      <c r="WAJ209" s="79"/>
      <c r="WAK209" s="104"/>
      <c r="WAL209" s="83"/>
      <c r="WAM209" s="90"/>
      <c r="WAN209" s="91"/>
      <c r="WAO209" s="92"/>
      <c r="WAP209" s="93"/>
      <c r="WAQ209" s="90"/>
      <c r="WAR209" s="6"/>
      <c r="WAS209" s="86"/>
      <c r="WAT209" s="79"/>
      <c r="WAU209" s="82"/>
      <c r="WAV209" s="79"/>
      <c r="WAW209" s="104"/>
      <c r="WAX209" s="83"/>
      <c r="WAY209" s="90"/>
      <c r="WAZ209" s="91"/>
      <c r="WBA209" s="92"/>
      <c r="WBB209" s="93"/>
      <c r="WBC209" s="90"/>
      <c r="WBD209" s="6"/>
      <c r="WBE209" s="86"/>
      <c r="WBF209" s="79"/>
      <c r="WBG209" s="82"/>
      <c r="WBH209" s="79"/>
      <c r="WBI209" s="104"/>
      <c r="WBJ209" s="83"/>
      <c r="WBK209" s="90"/>
      <c r="WBL209" s="91"/>
      <c r="WBM209" s="92"/>
      <c r="WBN209" s="93"/>
      <c r="WBO209" s="90"/>
      <c r="WBP209" s="6"/>
      <c r="WBQ209" s="86"/>
      <c r="WBR209" s="79"/>
      <c r="WBS209" s="82"/>
      <c r="WBT209" s="79"/>
      <c r="WBU209" s="104"/>
      <c r="WBV209" s="83"/>
      <c r="WBW209" s="90"/>
      <c r="WBX209" s="91"/>
      <c r="WBY209" s="92"/>
      <c r="WBZ209" s="93"/>
      <c r="WCA209" s="90"/>
      <c r="WCB209" s="6"/>
      <c r="WCC209" s="86"/>
      <c r="WCD209" s="79"/>
      <c r="WCE209" s="82"/>
      <c r="WCF209" s="79"/>
      <c r="WCG209" s="104"/>
      <c r="WCH209" s="83"/>
      <c r="WCI209" s="90"/>
      <c r="WCJ209" s="91"/>
      <c r="WCK209" s="92"/>
      <c r="WCL209" s="93"/>
      <c r="WCM209" s="90"/>
      <c r="WCN209" s="6"/>
      <c r="WCO209" s="86"/>
      <c r="WCP209" s="79"/>
      <c r="WCQ209" s="82"/>
      <c r="WCR209" s="79"/>
      <c r="WCS209" s="104"/>
      <c r="WCT209" s="83"/>
      <c r="WCU209" s="90"/>
      <c r="WCV209" s="91"/>
      <c r="WCW209" s="92"/>
      <c r="WCX209" s="93"/>
      <c r="WCY209" s="90"/>
      <c r="WCZ209" s="6"/>
      <c r="WDA209" s="86"/>
      <c r="WDB209" s="79"/>
      <c r="WDC209" s="82"/>
      <c r="WDD209" s="79"/>
      <c r="WDE209" s="104"/>
      <c r="WDF209" s="83"/>
      <c r="WDG209" s="90"/>
      <c r="WDH209" s="91"/>
      <c r="WDI209" s="92"/>
      <c r="WDJ209" s="93"/>
      <c r="WDK209" s="90"/>
      <c r="WDL209" s="6"/>
      <c r="WDM209" s="86"/>
      <c r="WDN209" s="79"/>
      <c r="WDO209" s="82"/>
      <c r="WDP209" s="79"/>
      <c r="WDQ209" s="104"/>
      <c r="WDR209" s="83"/>
      <c r="WDS209" s="90"/>
      <c r="WDT209" s="91"/>
      <c r="WDU209" s="92"/>
      <c r="WDV209" s="93"/>
      <c r="WDW209" s="90"/>
      <c r="WDX209" s="6"/>
      <c r="WDY209" s="86"/>
      <c r="WDZ209" s="79"/>
      <c r="WEA209" s="82"/>
      <c r="WEB209" s="79"/>
      <c r="WEC209" s="104"/>
      <c r="WED209" s="83"/>
      <c r="WEE209" s="90"/>
      <c r="WEF209" s="91"/>
      <c r="WEG209" s="92"/>
      <c r="WEH209" s="93"/>
      <c r="WEI209" s="90"/>
      <c r="WEJ209" s="6"/>
      <c r="WEK209" s="86"/>
      <c r="WEL209" s="79"/>
      <c r="WEM209" s="82"/>
      <c r="WEN209" s="79"/>
      <c r="WEO209" s="104"/>
      <c r="WEP209" s="83"/>
      <c r="WEQ209" s="90"/>
      <c r="WER209" s="91"/>
      <c r="WES209" s="92"/>
      <c r="WET209" s="93"/>
      <c r="WEU209" s="90"/>
      <c r="WEV209" s="6"/>
      <c r="WEW209" s="86"/>
      <c r="WEX209" s="79"/>
      <c r="WEY209" s="82"/>
      <c r="WEZ209" s="79"/>
      <c r="WFA209" s="104"/>
      <c r="WFB209" s="83"/>
      <c r="WFC209" s="90"/>
      <c r="WFD209" s="91"/>
      <c r="WFE209" s="92"/>
      <c r="WFF209" s="93"/>
      <c r="WFG209" s="90"/>
      <c r="WFH209" s="6"/>
      <c r="WFI209" s="86"/>
      <c r="WFJ209" s="79"/>
      <c r="WFK209" s="82"/>
      <c r="WFL209" s="79"/>
      <c r="WFM209" s="104"/>
      <c r="WFN209" s="83"/>
      <c r="WFO209" s="90"/>
      <c r="WFP209" s="91"/>
      <c r="WFQ209" s="92"/>
      <c r="WFR209" s="93"/>
      <c r="WFS209" s="90"/>
      <c r="WFT209" s="6"/>
      <c r="WFU209" s="86"/>
      <c r="WFV209" s="79"/>
      <c r="WFW209" s="82"/>
      <c r="WFX209" s="79"/>
      <c r="WFY209" s="104"/>
      <c r="WFZ209" s="83"/>
      <c r="WGA209" s="90"/>
      <c r="WGB209" s="91"/>
      <c r="WGC209" s="92"/>
      <c r="WGD209" s="93"/>
      <c r="WGE209" s="90"/>
      <c r="WGF209" s="6"/>
      <c r="WGG209" s="86"/>
      <c r="WGH209" s="79"/>
      <c r="WGI209" s="82"/>
      <c r="WGJ209" s="79"/>
      <c r="WGK209" s="104"/>
      <c r="WGL209" s="83"/>
      <c r="WGM209" s="90"/>
      <c r="WGN209" s="91"/>
      <c r="WGO209" s="92"/>
      <c r="WGP209" s="93"/>
      <c r="WGQ209" s="90"/>
      <c r="WGR209" s="6"/>
      <c r="WGS209" s="86"/>
      <c r="WGT209" s="79"/>
      <c r="WGU209" s="82"/>
      <c r="WGV209" s="79"/>
      <c r="WGW209" s="104"/>
      <c r="WGX209" s="83"/>
      <c r="WGY209" s="90"/>
      <c r="WGZ209" s="91"/>
      <c r="WHA209" s="92"/>
      <c r="WHB209" s="93"/>
      <c r="WHC209" s="90"/>
      <c r="WHD209" s="6"/>
      <c r="WHE209" s="86"/>
      <c r="WHF209" s="79"/>
      <c r="WHG209" s="82"/>
      <c r="WHH209" s="79"/>
      <c r="WHI209" s="104"/>
      <c r="WHJ209" s="83"/>
      <c r="WHK209" s="90"/>
      <c r="WHL209" s="91"/>
      <c r="WHM209" s="92"/>
      <c r="WHN209" s="93"/>
      <c r="WHO209" s="90"/>
      <c r="WHP209" s="6"/>
      <c r="WHQ209" s="86"/>
      <c r="WHR209" s="79"/>
      <c r="WHS209" s="82"/>
      <c r="WHT209" s="79"/>
      <c r="WHU209" s="104"/>
      <c r="WHV209" s="83"/>
      <c r="WHW209" s="90"/>
      <c r="WHX209" s="91"/>
      <c r="WHY209" s="92"/>
      <c r="WHZ209" s="93"/>
      <c r="WIA209" s="90"/>
      <c r="WIB209" s="6"/>
      <c r="WIC209" s="86"/>
      <c r="WID209" s="79"/>
      <c r="WIE209" s="82"/>
      <c r="WIF209" s="79"/>
      <c r="WIG209" s="104"/>
      <c r="WIH209" s="83"/>
      <c r="WII209" s="90"/>
      <c r="WIJ209" s="91"/>
      <c r="WIK209" s="92"/>
      <c r="WIL209" s="93"/>
      <c r="WIM209" s="90"/>
      <c r="WIN209" s="6"/>
      <c r="WIO209" s="86"/>
      <c r="WIP209" s="79"/>
      <c r="WIQ209" s="82"/>
      <c r="WIR209" s="79"/>
      <c r="WIS209" s="104"/>
      <c r="WIT209" s="83"/>
      <c r="WIU209" s="90"/>
      <c r="WIV209" s="91"/>
      <c r="WIW209" s="92"/>
      <c r="WIX209" s="93"/>
      <c r="WIY209" s="90"/>
      <c r="WIZ209" s="6"/>
      <c r="WJA209" s="86"/>
      <c r="WJB209" s="79"/>
      <c r="WJC209" s="82"/>
      <c r="WJD209" s="79"/>
      <c r="WJE209" s="104"/>
      <c r="WJF209" s="83"/>
      <c r="WJG209" s="90"/>
      <c r="WJH209" s="91"/>
      <c r="WJI209" s="92"/>
      <c r="WJJ209" s="93"/>
      <c r="WJK209" s="90"/>
      <c r="WJL209" s="6"/>
      <c r="WJM209" s="86"/>
      <c r="WJN209" s="79"/>
      <c r="WJO209" s="82"/>
      <c r="WJP209" s="79"/>
      <c r="WJQ209" s="104"/>
      <c r="WJR209" s="83"/>
      <c r="WJS209" s="90"/>
      <c r="WJT209" s="91"/>
      <c r="WJU209" s="92"/>
      <c r="WJV209" s="93"/>
      <c r="WJW209" s="90"/>
      <c r="WJX209" s="6"/>
      <c r="WJY209" s="86"/>
      <c r="WJZ209" s="79"/>
      <c r="WKA209" s="82"/>
      <c r="WKB209" s="79"/>
      <c r="WKC209" s="104"/>
      <c r="WKD209" s="83"/>
      <c r="WKE209" s="90"/>
      <c r="WKF209" s="91"/>
      <c r="WKG209" s="92"/>
      <c r="WKH209" s="93"/>
      <c r="WKI209" s="90"/>
      <c r="WKJ209" s="6"/>
      <c r="WKK209" s="86"/>
      <c r="WKL209" s="79"/>
      <c r="WKM209" s="82"/>
      <c r="WKN209" s="79"/>
      <c r="WKO209" s="104"/>
      <c r="WKP209" s="83"/>
      <c r="WKQ209" s="90"/>
      <c r="WKR209" s="91"/>
      <c r="WKS209" s="92"/>
      <c r="WKT209" s="93"/>
      <c r="WKU209" s="90"/>
      <c r="WKV209" s="6"/>
      <c r="WKW209" s="86"/>
      <c r="WKX209" s="79"/>
      <c r="WKY209" s="82"/>
      <c r="WKZ209" s="79"/>
      <c r="WLA209" s="104"/>
      <c r="WLB209" s="83"/>
      <c r="WLC209" s="90"/>
      <c r="WLD209" s="91"/>
      <c r="WLE209" s="92"/>
      <c r="WLF209" s="93"/>
      <c r="WLG209" s="90"/>
      <c r="WLH209" s="6"/>
      <c r="WLI209" s="86"/>
      <c r="WLJ209" s="79"/>
      <c r="WLK209" s="82"/>
      <c r="WLL209" s="79"/>
      <c r="WLM209" s="104"/>
      <c r="WLN209" s="83"/>
      <c r="WLO209" s="90"/>
      <c r="WLP209" s="91"/>
      <c r="WLQ209" s="92"/>
      <c r="WLR209" s="93"/>
      <c r="WLS209" s="90"/>
      <c r="WLT209" s="6"/>
      <c r="WLU209" s="86"/>
      <c r="WLV209" s="79"/>
      <c r="WLW209" s="82"/>
      <c r="WLX209" s="79"/>
      <c r="WLY209" s="104"/>
      <c r="WLZ209" s="83"/>
      <c r="WMA209" s="90"/>
      <c r="WMB209" s="91"/>
      <c r="WMC209" s="92"/>
      <c r="WMD209" s="93"/>
      <c r="WME209" s="90"/>
      <c r="WMF209" s="6"/>
      <c r="WMG209" s="86"/>
      <c r="WMH209" s="79"/>
      <c r="WMI209" s="82"/>
      <c r="WMJ209" s="79"/>
      <c r="WMK209" s="104"/>
      <c r="WML209" s="83"/>
      <c r="WMM209" s="90"/>
      <c r="WMN209" s="91"/>
      <c r="WMO209" s="92"/>
      <c r="WMP209" s="93"/>
      <c r="WMQ209" s="90"/>
      <c r="WMR209" s="6"/>
      <c r="WMS209" s="86"/>
      <c r="WMT209" s="79"/>
      <c r="WMU209" s="82"/>
      <c r="WMV209" s="79"/>
      <c r="WMW209" s="104"/>
      <c r="WMX209" s="83"/>
      <c r="WMY209" s="90"/>
      <c r="WMZ209" s="91"/>
      <c r="WNA209" s="92"/>
      <c r="WNB209" s="93"/>
      <c r="WNC209" s="90"/>
      <c r="WND209" s="6"/>
      <c r="WNE209" s="86"/>
      <c r="WNF209" s="79"/>
      <c r="WNG209" s="82"/>
      <c r="WNH209" s="79"/>
      <c r="WNI209" s="104"/>
      <c r="WNJ209" s="83"/>
      <c r="WNK209" s="90"/>
      <c r="WNL209" s="91"/>
      <c r="WNM209" s="92"/>
      <c r="WNN209" s="93"/>
      <c r="WNO209" s="90"/>
      <c r="WNP209" s="6"/>
      <c r="WNQ209" s="86"/>
      <c r="WNR209" s="79"/>
      <c r="WNS209" s="82"/>
      <c r="WNT209" s="79"/>
      <c r="WNU209" s="104"/>
      <c r="WNV209" s="83"/>
      <c r="WNW209" s="90"/>
      <c r="WNX209" s="91"/>
      <c r="WNY209" s="92"/>
      <c r="WNZ209" s="93"/>
      <c r="WOA209" s="90"/>
      <c r="WOB209" s="6"/>
      <c r="WOC209" s="86"/>
      <c r="WOD209" s="79"/>
      <c r="WOE209" s="82"/>
      <c r="WOF209" s="79"/>
      <c r="WOG209" s="104"/>
      <c r="WOH209" s="83"/>
      <c r="WOI209" s="90"/>
      <c r="WOJ209" s="91"/>
      <c r="WOK209" s="92"/>
      <c r="WOL209" s="93"/>
      <c r="WOM209" s="90"/>
      <c r="WON209" s="6"/>
      <c r="WOO209" s="86"/>
      <c r="WOP209" s="79"/>
      <c r="WOQ209" s="82"/>
      <c r="WOR209" s="79"/>
      <c r="WOS209" s="104"/>
      <c r="WOT209" s="83"/>
      <c r="WOU209" s="90"/>
      <c r="WOV209" s="91"/>
      <c r="WOW209" s="92"/>
      <c r="WOX209" s="93"/>
      <c r="WOY209" s="90"/>
      <c r="WOZ209" s="6"/>
      <c r="WPA209" s="86"/>
      <c r="WPB209" s="79"/>
      <c r="WPC209" s="82"/>
      <c r="WPD209" s="79"/>
      <c r="WPE209" s="104"/>
      <c r="WPF209" s="83"/>
      <c r="WPG209" s="90"/>
      <c r="WPH209" s="91"/>
      <c r="WPI209" s="92"/>
      <c r="WPJ209" s="93"/>
      <c r="WPK209" s="90"/>
      <c r="WPL209" s="6"/>
      <c r="WPM209" s="86"/>
      <c r="WPN209" s="79"/>
      <c r="WPO209" s="82"/>
      <c r="WPP209" s="79"/>
      <c r="WPQ209" s="104"/>
      <c r="WPR209" s="83"/>
      <c r="WPS209" s="90"/>
      <c r="WPT209" s="91"/>
      <c r="WPU209" s="92"/>
      <c r="WPV209" s="93"/>
      <c r="WPW209" s="90"/>
      <c r="WPX209" s="6"/>
      <c r="WPY209" s="86"/>
      <c r="WPZ209" s="79"/>
      <c r="WQA209" s="82"/>
      <c r="WQB209" s="79"/>
      <c r="WQC209" s="104"/>
      <c r="WQD209" s="83"/>
      <c r="WQE209" s="90"/>
      <c r="WQF209" s="91"/>
      <c r="WQG209" s="92"/>
      <c r="WQH209" s="93"/>
      <c r="WQI209" s="90"/>
      <c r="WQJ209" s="6"/>
      <c r="WQK209" s="86"/>
      <c r="WQL209" s="79"/>
      <c r="WQM209" s="82"/>
      <c r="WQN209" s="79"/>
      <c r="WQO209" s="104"/>
      <c r="WQP209" s="83"/>
      <c r="WQQ209" s="90"/>
      <c r="WQR209" s="91"/>
      <c r="WQS209" s="92"/>
      <c r="WQT209" s="93"/>
      <c r="WQU209" s="90"/>
      <c r="WQV209" s="6"/>
      <c r="WQW209" s="86"/>
      <c r="WQX209" s="79"/>
      <c r="WQY209" s="82"/>
      <c r="WQZ209" s="79"/>
      <c r="WRA209" s="104"/>
      <c r="WRB209" s="83"/>
      <c r="WRC209" s="90"/>
      <c r="WRD209" s="91"/>
      <c r="WRE209" s="92"/>
      <c r="WRF209" s="93"/>
      <c r="WRG209" s="90"/>
      <c r="WRH209" s="6"/>
      <c r="WRI209" s="86"/>
      <c r="WRJ209" s="79"/>
      <c r="WRK209" s="82"/>
      <c r="WRL209" s="79"/>
      <c r="WRM209" s="104"/>
      <c r="WRN209" s="83"/>
      <c r="WRO209" s="90"/>
      <c r="WRP209" s="91"/>
      <c r="WRQ209" s="92"/>
      <c r="WRR209" s="93"/>
      <c r="WRS209" s="90"/>
      <c r="WRT209" s="6"/>
      <c r="WRU209" s="86"/>
      <c r="WRV209" s="79"/>
      <c r="WRW209" s="82"/>
      <c r="WRX209" s="79"/>
      <c r="WRY209" s="104"/>
      <c r="WRZ209" s="83"/>
      <c r="WSA209" s="90"/>
      <c r="WSB209" s="91"/>
      <c r="WSC209" s="92"/>
      <c r="WSD209" s="93"/>
      <c r="WSE209" s="90"/>
      <c r="WSF209" s="6"/>
      <c r="WSG209" s="86"/>
      <c r="WSH209" s="79"/>
      <c r="WSI209" s="82"/>
      <c r="WSJ209" s="79"/>
      <c r="WSK209" s="104"/>
      <c r="WSL209" s="83"/>
      <c r="WSM209" s="90"/>
      <c r="WSN209" s="91"/>
      <c r="WSO209" s="92"/>
      <c r="WSP209" s="93"/>
      <c r="WSQ209" s="90"/>
      <c r="WSR209" s="6"/>
      <c r="WSS209" s="86"/>
      <c r="WST209" s="79"/>
      <c r="WSU209" s="82"/>
      <c r="WSV209" s="79"/>
      <c r="WSW209" s="104"/>
      <c r="WSX209" s="83"/>
      <c r="WSY209" s="90"/>
      <c r="WSZ209" s="91"/>
      <c r="WTA209" s="92"/>
      <c r="WTB209" s="93"/>
      <c r="WTC209" s="90"/>
      <c r="WTD209" s="6"/>
      <c r="WTE209" s="86"/>
      <c r="WTF209" s="79"/>
      <c r="WTG209" s="82"/>
      <c r="WTH209" s="79"/>
      <c r="WTI209" s="104"/>
      <c r="WTJ209" s="83"/>
      <c r="WTK209" s="90"/>
      <c r="WTL209" s="91"/>
      <c r="WTM209" s="92"/>
      <c r="WTN209" s="93"/>
      <c r="WTO209" s="90"/>
      <c r="WTP209" s="6"/>
      <c r="WTQ209" s="86"/>
      <c r="WTR209" s="79"/>
      <c r="WTS209" s="82"/>
      <c r="WTT209" s="79"/>
      <c r="WTU209" s="104"/>
      <c r="WTV209" s="83"/>
      <c r="WTW209" s="90"/>
      <c r="WTX209" s="91"/>
      <c r="WTY209" s="92"/>
      <c r="WTZ209" s="93"/>
      <c r="WUA209" s="90"/>
      <c r="WUB209" s="6"/>
      <c r="WUC209" s="86"/>
      <c r="WUD209" s="79"/>
      <c r="WUE209" s="82"/>
      <c r="WUF209" s="79"/>
      <c r="WUG209" s="104"/>
      <c r="WUH209" s="83"/>
      <c r="WUI209" s="90"/>
      <c r="WUJ209" s="91"/>
      <c r="WUK209" s="92"/>
      <c r="WUL209" s="93"/>
      <c r="WUM209" s="90"/>
      <c r="WUN209" s="6"/>
      <c r="WUO209" s="86"/>
      <c r="WUP209" s="79"/>
      <c r="WUQ209" s="82"/>
      <c r="WUR209" s="79"/>
      <c r="WUS209" s="104"/>
      <c r="WUT209" s="83"/>
      <c r="WUU209" s="90"/>
      <c r="WUV209" s="91"/>
      <c r="WUW209" s="92"/>
      <c r="WUX209" s="93"/>
      <c r="WUY209" s="90"/>
      <c r="WUZ209" s="6"/>
      <c r="WVA209" s="86"/>
      <c r="WVB209" s="79"/>
      <c r="WVC209" s="82"/>
      <c r="WVD209" s="79"/>
      <c r="WVE209" s="104"/>
      <c r="WVF209" s="83"/>
      <c r="WVG209" s="90"/>
      <c r="WVH209" s="91"/>
      <c r="WVI209" s="92"/>
      <c r="WVJ209" s="93"/>
      <c r="WVK209" s="90"/>
      <c r="WVL209" s="6"/>
      <c r="WVM209" s="86"/>
      <c r="WVN209" s="79"/>
      <c r="WVO209" s="82"/>
      <c r="WVP209" s="79"/>
      <c r="WVQ209" s="104"/>
      <c r="WVR209" s="83"/>
      <c r="WVS209" s="90"/>
      <c r="WVT209" s="91"/>
      <c r="WVU209" s="92"/>
      <c r="WVV209" s="93"/>
      <c r="WVW209" s="90"/>
      <c r="WVX209" s="6"/>
      <c r="WVY209" s="86"/>
      <c r="WVZ209" s="79"/>
      <c r="WWA209" s="82"/>
      <c r="WWB209" s="79"/>
      <c r="WWC209" s="104"/>
      <c r="WWD209" s="83"/>
      <c r="WWE209" s="90"/>
      <c r="WWF209" s="91"/>
      <c r="WWG209" s="92"/>
      <c r="WWH209" s="93"/>
      <c r="WWI209" s="90"/>
      <c r="WWJ209" s="6"/>
      <c r="WWK209" s="86"/>
      <c r="WWL209" s="79"/>
      <c r="WWM209" s="82"/>
      <c r="WWN209" s="79"/>
      <c r="WWO209" s="104"/>
      <c r="WWP209" s="83"/>
      <c r="WWQ209" s="90"/>
      <c r="WWR209" s="91"/>
      <c r="WWS209" s="92"/>
      <c r="WWT209" s="93"/>
      <c r="WWU209" s="90"/>
      <c r="WWV209" s="6"/>
      <c r="WWW209" s="86"/>
      <c r="WWX209" s="79"/>
      <c r="WWY209" s="82"/>
      <c r="WWZ209" s="79"/>
      <c r="WXA209" s="104"/>
      <c r="WXB209" s="83"/>
      <c r="WXC209" s="90"/>
      <c r="WXD209" s="91"/>
      <c r="WXE209" s="92"/>
      <c r="WXF209" s="93"/>
      <c r="WXG209" s="90"/>
      <c r="WXH209" s="6"/>
      <c r="WXI209" s="86"/>
      <c r="WXJ209" s="79"/>
      <c r="WXK209" s="82"/>
      <c r="WXL209" s="79"/>
      <c r="WXM209" s="104"/>
      <c r="WXN209" s="83"/>
      <c r="WXO209" s="90"/>
      <c r="WXP209" s="91"/>
      <c r="WXQ209" s="92"/>
      <c r="WXR209" s="93"/>
      <c r="WXS209" s="90"/>
      <c r="WXT209" s="6"/>
      <c r="WXU209" s="86"/>
      <c r="WXV209" s="79"/>
      <c r="WXW209" s="82"/>
      <c r="WXX209" s="79"/>
      <c r="WXY209" s="104"/>
      <c r="WXZ209" s="83"/>
      <c r="WYA209" s="90"/>
      <c r="WYB209" s="91"/>
      <c r="WYC209" s="92"/>
      <c r="WYD209" s="93"/>
      <c r="WYE209" s="90"/>
      <c r="WYF209" s="6"/>
      <c r="WYG209" s="86"/>
      <c r="WYH209" s="79"/>
      <c r="WYI209" s="82"/>
      <c r="WYJ209" s="79"/>
      <c r="WYK209" s="104"/>
      <c r="WYL209" s="83"/>
      <c r="WYM209" s="90"/>
      <c r="WYN209" s="91"/>
      <c r="WYO209" s="92"/>
      <c r="WYP209" s="93"/>
      <c r="WYQ209" s="90"/>
      <c r="WYR209" s="6"/>
      <c r="WYS209" s="86"/>
      <c r="WYT209" s="79"/>
      <c r="WYU209" s="82"/>
      <c r="WYV209" s="79"/>
      <c r="WYW209" s="104"/>
      <c r="WYX209" s="83"/>
      <c r="WYY209" s="90"/>
      <c r="WYZ209" s="91"/>
      <c r="WZA209" s="92"/>
      <c r="WZB209" s="93"/>
      <c r="WZC209" s="90"/>
      <c r="WZD209" s="6"/>
      <c r="WZE209" s="86"/>
      <c r="WZF209" s="79"/>
      <c r="WZG209" s="82"/>
      <c r="WZH209" s="79"/>
      <c r="WZI209" s="104"/>
      <c r="WZJ209" s="83"/>
      <c r="WZK209" s="90"/>
      <c r="WZL209" s="91"/>
      <c r="WZM209" s="92"/>
      <c r="WZN209" s="93"/>
      <c r="WZO209" s="90"/>
      <c r="WZP209" s="6"/>
      <c r="WZQ209" s="86"/>
      <c r="WZR209" s="79"/>
      <c r="WZS209" s="82"/>
      <c r="WZT209" s="79"/>
      <c r="WZU209" s="104"/>
      <c r="WZV209" s="83"/>
      <c r="WZW209" s="90"/>
      <c r="WZX209" s="91"/>
      <c r="WZY209" s="92"/>
      <c r="WZZ209" s="93"/>
      <c r="XAA209" s="90"/>
      <c r="XAB209" s="6"/>
      <c r="XAC209" s="86"/>
      <c r="XAD209" s="79"/>
      <c r="XAE209" s="82"/>
      <c r="XAF209" s="79"/>
      <c r="XAG209" s="104"/>
      <c r="XAH209" s="83"/>
      <c r="XAI209" s="90"/>
      <c r="XAJ209" s="91"/>
      <c r="XAK209" s="92"/>
      <c r="XAL209" s="93"/>
      <c r="XAM209" s="90"/>
      <c r="XAN209" s="6"/>
      <c r="XAO209" s="86"/>
      <c r="XAP209" s="79"/>
      <c r="XAQ209" s="82"/>
      <c r="XAR209" s="79"/>
      <c r="XAS209" s="104"/>
      <c r="XAT209" s="83"/>
      <c r="XAU209" s="90"/>
      <c r="XAV209" s="91"/>
      <c r="XAW209" s="92"/>
      <c r="XAX209" s="93"/>
      <c r="XAY209" s="90"/>
      <c r="XAZ209" s="6"/>
      <c r="XBA209" s="86"/>
      <c r="XBB209" s="79"/>
      <c r="XBC209" s="82"/>
      <c r="XBD209" s="79"/>
      <c r="XBE209" s="104"/>
      <c r="XBF209" s="83"/>
      <c r="XBG209" s="90"/>
      <c r="XBH209" s="91"/>
      <c r="XBI209" s="92"/>
      <c r="XBJ209" s="93"/>
      <c r="XBK209" s="90"/>
      <c r="XBL209" s="6"/>
      <c r="XBM209" s="86"/>
      <c r="XBN209" s="79"/>
      <c r="XBO209" s="82"/>
      <c r="XBP209" s="79"/>
      <c r="XBQ209" s="104"/>
      <c r="XBR209" s="83"/>
      <c r="XBS209" s="90"/>
      <c r="XBT209" s="91"/>
      <c r="XBU209" s="92"/>
      <c r="XBV209" s="93"/>
      <c r="XBW209" s="90"/>
      <c r="XBX209" s="6"/>
      <c r="XBY209" s="86"/>
      <c r="XBZ209" s="79"/>
      <c r="XCA209" s="82"/>
      <c r="XCB209" s="79"/>
      <c r="XCC209" s="104"/>
      <c r="XCD209" s="83"/>
      <c r="XCE209" s="90"/>
      <c r="XCF209" s="91"/>
      <c r="XCG209" s="92"/>
      <c r="XCH209" s="93"/>
      <c r="XCI209" s="90"/>
      <c r="XCJ209" s="6"/>
      <c r="XCK209" s="86"/>
      <c r="XCL209" s="79"/>
      <c r="XCM209" s="82"/>
      <c r="XCN209" s="79"/>
      <c r="XCO209" s="104"/>
      <c r="XCP209" s="83"/>
      <c r="XCQ209" s="90"/>
      <c r="XCR209" s="91"/>
      <c r="XCS209" s="92"/>
      <c r="XCT209" s="93"/>
      <c r="XCU209" s="90"/>
      <c r="XCV209" s="6"/>
      <c r="XCW209" s="86"/>
      <c r="XCX209" s="79"/>
      <c r="XCY209" s="82"/>
      <c r="XCZ209" s="79"/>
      <c r="XDA209" s="104"/>
      <c r="XDB209" s="83"/>
      <c r="XDC209" s="90"/>
      <c r="XDD209" s="91"/>
      <c r="XDE209" s="92"/>
      <c r="XDF209" s="93"/>
      <c r="XDG209" s="90"/>
      <c r="XDH209" s="6"/>
      <c r="XDI209" s="86"/>
      <c r="XDJ209" s="79"/>
      <c r="XDK209" s="82"/>
      <c r="XDL209" s="79"/>
      <c r="XDM209" s="104"/>
      <c r="XDN209" s="83"/>
      <c r="XDO209" s="90"/>
      <c r="XDP209" s="91"/>
      <c r="XDQ209" s="92"/>
      <c r="XDR209" s="93"/>
      <c r="XDS209" s="90"/>
      <c r="XDT209" s="6"/>
      <c r="XDU209" s="86"/>
      <c r="XDV209" s="79"/>
      <c r="XDW209" s="82"/>
      <c r="XDX209" s="79"/>
      <c r="XDY209" s="104"/>
      <c r="XDZ209" s="83"/>
      <c r="XEA209" s="90"/>
      <c r="XEB209" s="91"/>
      <c r="XEC209" s="92"/>
      <c r="XED209" s="93"/>
      <c r="XEE209" s="90"/>
      <c r="XEF209" s="6"/>
      <c r="XEG209" s="86"/>
      <c r="XEH209" s="79"/>
      <c r="XEI209" s="82"/>
      <c r="XEJ209" s="79"/>
      <c r="XEK209" s="104"/>
      <c r="XEL209" s="83"/>
      <c r="XEM209" s="90"/>
      <c r="XEN209" s="91"/>
      <c r="XEO209" s="92"/>
      <c r="XEP209" s="93"/>
      <c r="XEQ209" s="90"/>
      <c r="XER209" s="6"/>
      <c r="XES209" s="86"/>
      <c r="XET209" s="79"/>
      <c r="XEU209" s="82"/>
      <c r="XEV209" s="79"/>
      <c r="XEW209" s="104"/>
      <c r="XEX209" s="83"/>
      <c r="XEY209" s="90"/>
      <c r="XEZ209" s="91"/>
      <c r="XFA209" s="92"/>
    </row>
    <row r="210" spans="1:16381" s="80" customFormat="1" ht="24.75" customHeight="1" outlineLevel="1" x14ac:dyDescent="0.25">
      <c r="A210" s="83">
        <v>19</v>
      </c>
      <c r="B210" s="90" t="s">
        <v>672</v>
      </c>
      <c r="C210" s="91" t="s">
        <v>673</v>
      </c>
      <c r="D210" s="124" t="s">
        <v>177</v>
      </c>
      <c r="E210" s="93" t="s">
        <v>674</v>
      </c>
      <c r="F210" s="90" t="s">
        <v>675</v>
      </c>
      <c r="G210" s="86"/>
      <c r="H210" s="79">
        <v>5</v>
      </c>
      <c r="I210" s="82">
        <f t="shared" si="11"/>
        <v>742000</v>
      </c>
      <c r="J210" s="79">
        <f t="shared" si="8"/>
        <v>3710000</v>
      </c>
      <c r="K210" s="104"/>
      <c r="M210" s="109"/>
      <c r="N210" s="109"/>
      <c r="O210" s="109"/>
      <c r="P210" s="109"/>
      <c r="Q210" s="199"/>
      <c r="R210" s="202"/>
      <c r="S210" s="202"/>
      <c r="T210" s="202"/>
      <c r="U210" s="201"/>
      <c r="V210" s="203"/>
      <c r="W210" s="204"/>
      <c r="X210" s="205"/>
      <c r="Y210" s="92"/>
      <c r="Z210" s="93"/>
      <c r="AA210" s="90"/>
      <c r="AB210" s="6"/>
      <c r="AC210" s="86"/>
      <c r="AD210" s="79"/>
      <c r="AE210" s="82"/>
      <c r="AF210" s="79"/>
      <c r="AG210" s="104"/>
      <c r="AH210" s="83"/>
      <c r="AI210" s="90"/>
      <c r="AJ210" s="91"/>
      <c r="AK210" s="92"/>
      <c r="AL210" s="93"/>
      <c r="AM210" s="90"/>
      <c r="AN210" s="6"/>
      <c r="AO210" s="86"/>
      <c r="AP210" s="79"/>
      <c r="AQ210" s="82"/>
      <c r="AR210" s="79"/>
      <c r="AS210" s="104"/>
      <c r="AT210" s="83"/>
      <c r="AU210" s="90"/>
      <c r="AV210" s="91"/>
      <c r="AW210" s="92"/>
      <c r="AX210" s="93"/>
      <c r="AY210" s="90"/>
      <c r="AZ210" s="6"/>
      <c r="BA210" s="86"/>
      <c r="BB210" s="79"/>
      <c r="BC210" s="82"/>
      <c r="BD210" s="79"/>
      <c r="BE210" s="104"/>
      <c r="BF210" s="83"/>
      <c r="BG210" s="90"/>
      <c r="BH210" s="91"/>
      <c r="BI210" s="92"/>
      <c r="BJ210" s="93"/>
      <c r="BK210" s="90"/>
      <c r="BL210" s="6"/>
      <c r="BM210" s="86"/>
      <c r="BN210" s="79"/>
      <c r="BO210" s="82"/>
      <c r="BP210" s="79"/>
      <c r="BQ210" s="104"/>
      <c r="BR210" s="83"/>
      <c r="BS210" s="90"/>
      <c r="BT210" s="91"/>
      <c r="BU210" s="92"/>
      <c r="BV210" s="93"/>
      <c r="BW210" s="90"/>
      <c r="BX210" s="6"/>
      <c r="BY210" s="86"/>
      <c r="BZ210" s="79"/>
      <c r="CA210" s="82"/>
      <c r="CB210" s="79"/>
      <c r="CC210" s="104"/>
      <c r="CD210" s="83"/>
      <c r="CE210" s="90"/>
      <c r="CF210" s="91"/>
      <c r="CG210" s="92"/>
      <c r="CH210" s="93"/>
      <c r="CI210" s="90"/>
      <c r="CJ210" s="6"/>
      <c r="CK210" s="86"/>
      <c r="CL210" s="79"/>
      <c r="CM210" s="82"/>
      <c r="CN210" s="79"/>
      <c r="CO210" s="104"/>
      <c r="CP210" s="83"/>
      <c r="CQ210" s="90"/>
      <c r="CR210" s="91"/>
      <c r="CS210" s="92"/>
      <c r="CT210" s="93"/>
      <c r="CU210" s="90"/>
      <c r="CV210" s="6"/>
      <c r="CW210" s="86"/>
      <c r="CX210" s="79"/>
      <c r="CY210" s="82"/>
      <c r="CZ210" s="79"/>
      <c r="DA210" s="104"/>
      <c r="DB210" s="83"/>
      <c r="DC210" s="90"/>
      <c r="DD210" s="91"/>
      <c r="DE210" s="92"/>
      <c r="DF210" s="93"/>
      <c r="DG210" s="90"/>
      <c r="DH210" s="6"/>
      <c r="DI210" s="86"/>
      <c r="DJ210" s="79"/>
      <c r="DK210" s="82"/>
      <c r="DL210" s="79"/>
      <c r="DM210" s="104"/>
      <c r="DN210" s="83"/>
      <c r="DO210" s="90"/>
      <c r="DP210" s="91"/>
      <c r="DQ210" s="92"/>
      <c r="DR210" s="93"/>
      <c r="DS210" s="90"/>
      <c r="DT210" s="6"/>
      <c r="DU210" s="86"/>
      <c r="DV210" s="79"/>
      <c r="DW210" s="82"/>
      <c r="DX210" s="79"/>
      <c r="DY210" s="104"/>
      <c r="DZ210" s="83"/>
      <c r="EA210" s="90"/>
      <c r="EB210" s="91"/>
      <c r="EC210" s="92"/>
      <c r="ED210" s="93"/>
      <c r="EE210" s="90"/>
      <c r="EF210" s="6"/>
      <c r="EG210" s="86"/>
      <c r="EH210" s="79"/>
      <c r="EI210" s="82"/>
      <c r="EJ210" s="79"/>
      <c r="EK210" s="104"/>
      <c r="EL210" s="83"/>
      <c r="EM210" s="90"/>
      <c r="EN210" s="91"/>
      <c r="EO210" s="92"/>
      <c r="EP210" s="93"/>
      <c r="EQ210" s="90"/>
      <c r="ER210" s="6"/>
      <c r="ES210" s="86"/>
      <c r="ET210" s="79"/>
      <c r="EU210" s="82"/>
      <c r="EV210" s="79"/>
      <c r="EW210" s="104"/>
      <c r="EX210" s="83"/>
      <c r="EY210" s="90"/>
      <c r="EZ210" s="91"/>
      <c r="FA210" s="92"/>
      <c r="FB210" s="93"/>
      <c r="FC210" s="90"/>
      <c r="FD210" s="6"/>
      <c r="FE210" s="86"/>
      <c r="FF210" s="79"/>
      <c r="FG210" s="82"/>
      <c r="FH210" s="79"/>
      <c r="FI210" s="104"/>
      <c r="FJ210" s="83"/>
      <c r="FK210" s="90"/>
      <c r="FL210" s="91"/>
      <c r="FM210" s="92"/>
      <c r="FN210" s="93"/>
      <c r="FO210" s="90"/>
      <c r="FP210" s="6"/>
      <c r="FQ210" s="86"/>
      <c r="FR210" s="79"/>
      <c r="FS210" s="82"/>
      <c r="FT210" s="79"/>
      <c r="FU210" s="104"/>
      <c r="FV210" s="83"/>
      <c r="FW210" s="90"/>
      <c r="FX210" s="91"/>
      <c r="FY210" s="92"/>
      <c r="FZ210" s="93"/>
      <c r="GA210" s="90"/>
      <c r="GB210" s="6"/>
      <c r="GC210" s="86"/>
      <c r="GD210" s="79"/>
      <c r="GE210" s="82"/>
      <c r="GF210" s="79"/>
      <c r="GG210" s="104"/>
      <c r="GH210" s="83"/>
      <c r="GI210" s="90"/>
      <c r="GJ210" s="91"/>
      <c r="GK210" s="92"/>
      <c r="GL210" s="93"/>
      <c r="GM210" s="90"/>
      <c r="GN210" s="6"/>
      <c r="GO210" s="86"/>
      <c r="GP210" s="79"/>
      <c r="GQ210" s="82"/>
      <c r="GR210" s="79"/>
      <c r="GS210" s="104"/>
      <c r="GT210" s="83"/>
      <c r="GU210" s="90"/>
      <c r="GV210" s="91"/>
      <c r="GW210" s="92"/>
      <c r="GX210" s="93"/>
      <c r="GY210" s="90"/>
      <c r="GZ210" s="6"/>
      <c r="HA210" s="86"/>
      <c r="HB210" s="79"/>
      <c r="HC210" s="82"/>
      <c r="HD210" s="79"/>
      <c r="HE210" s="104"/>
      <c r="HF210" s="83"/>
      <c r="HG210" s="90"/>
      <c r="HH210" s="91"/>
      <c r="HI210" s="92"/>
      <c r="HJ210" s="93"/>
      <c r="HK210" s="90"/>
      <c r="HL210" s="6"/>
      <c r="HM210" s="86"/>
      <c r="HN210" s="79"/>
      <c r="HO210" s="82"/>
      <c r="HP210" s="79"/>
      <c r="HQ210" s="104"/>
      <c r="HR210" s="83"/>
      <c r="HS210" s="90"/>
      <c r="HT210" s="91"/>
      <c r="HU210" s="92"/>
      <c r="HV210" s="93"/>
      <c r="HW210" s="90"/>
      <c r="HX210" s="6"/>
      <c r="HY210" s="86"/>
      <c r="HZ210" s="79"/>
      <c r="IA210" s="82"/>
      <c r="IB210" s="79"/>
      <c r="IC210" s="104"/>
      <c r="ID210" s="83"/>
      <c r="IE210" s="90"/>
      <c r="IF210" s="91"/>
      <c r="IG210" s="92"/>
      <c r="IH210" s="93"/>
      <c r="II210" s="90"/>
      <c r="IJ210" s="6"/>
      <c r="IK210" s="86"/>
      <c r="IL210" s="79"/>
      <c r="IM210" s="82"/>
      <c r="IN210" s="79"/>
      <c r="IO210" s="104"/>
      <c r="IP210" s="83"/>
      <c r="IQ210" s="90"/>
      <c r="IR210" s="91"/>
      <c r="IS210" s="92"/>
      <c r="IT210" s="93"/>
      <c r="IU210" s="90"/>
      <c r="IV210" s="6"/>
      <c r="IW210" s="86"/>
      <c r="IX210" s="79"/>
      <c r="IY210" s="82"/>
      <c r="IZ210" s="79"/>
      <c r="JA210" s="104"/>
      <c r="JB210" s="83"/>
      <c r="JC210" s="90"/>
      <c r="JD210" s="91"/>
      <c r="JE210" s="92"/>
      <c r="JF210" s="93"/>
      <c r="JG210" s="90"/>
      <c r="JH210" s="6"/>
      <c r="JI210" s="86"/>
      <c r="JJ210" s="79"/>
      <c r="JK210" s="82"/>
      <c r="JL210" s="79"/>
      <c r="JM210" s="104"/>
      <c r="JN210" s="83"/>
      <c r="JO210" s="90"/>
      <c r="JP210" s="91"/>
      <c r="JQ210" s="92"/>
      <c r="JR210" s="93"/>
      <c r="JS210" s="90"/>
      <c r="JT210" s="6"/>
      <c r="JU210" s="86"/>
      <c r="JV210" s="79"/>
      <c r="JW210" s="82"/>
      <c r="JX210" s="79"/>
      <c r="JY210" s="104"/>
      <c r="JZ210" s="83"/>
      <c r="KA210" s="90"/>
      <c r="KB210" s="91"/>
      <c r="KC210" s="92"/>
      <c r="KD210" s="93"/>
      <c r="KE210" s="90"/>
      <c r="KF210" s="6"/>
      <c r="KG210" s="86"/>
      <c r="KH210" s="79"/>
      <c r="KI210" s="82"/>
      <c r="KJ210" s="79"/>
      <c r="KK210" s="104"/>
      <c r="KL210" s="83"/>
      <c r="KM210" s="90"/>
      <c r="KN210" s="91"/>
      <c r="KO210" s="92"/>
      <c r="KP210" s="93"/>
      <c r="KQ210" s="90"/>
      <c r="KR210" s="6"/>
      <c r="KS210" s="86"/>
      <c r="KT210" s="79"/>
      <c r="KU210" s="82"/>
      <c r="KV210" s="79"/>
      <c r="KW210" s="104"/>
      <c r="KX210" s="83"/>
      <c r="KY210" s="90"/>
      <c r="KZ210" s="91"/>
      <c r="LA210" s="92"/>
      <c r="LB210" s="93"/>
      <c r="LC210" s="90"/>
      <c r="LD210" s="6"/>
      <c r="LE210" s="86"/>
      <c r="LF210" s="79"/>
      <c r="LG210" s="82"/>
      <c r="LH210" s="79"/>
      <c r="LI210" s="104"/>
      <c r="LJ210" s="83"/>
      <c r="LK210" s="90"/>
      <c r="LL210" s="91"/>
      <c r="LM210" s="92"/>
      <c r="LN210" s="93"/>
      <c r="LO210" s="90"/>
      <c r="LP210" s="6"/>
      <c r="LQ210" s="86"/>
      <c r="LR210" s="79"/>
      <c r="LS210" s="82"/>
      <c r="LT210" s="79"/>
      <c r="LU210" s="104"/>
      <c r="LV210" s="83"/>
      <c r="LW210" s="90"/>
      <c r="LX210" s="91"/>
      <c r="LY210" s="92"/>
      <c r="LZ210" s="93"/>
      <c r="MA210" s="90"/>
      <c r="MB210" s="6"/>
      <c r="MC210" s="86"/>
      <c r="MD210" s="79"/>
      <c r="ME210" s="82"/>
      <c r="MF210" s="79"/>
      <c r="MG210" s="104"/>
      <c r="MH210" s="83"/>
      <c r="MI210" s="90"/>
      <c r="MJ210" s="91"/>
      <c r="MK210" s="92"/>
      <c r="ML210" s="93"/>
      <c r="MM210" s="90"/>
      <c r="MN210" s="6"/>
      <c r="MO210" s="86"/>
      <c r="MP210" s="79"/>
      <c r="MQ210" s="82"/>
      <c r="MR210" s="79"/>
      <c r="MS210" s="104"/>
      <c r="MT210" s="83"/>
      <c r="MU210" s="90"/>
      <c r="MV210" s="91"/>
      <c r="MW210" s="92"/>
      <c r="MX210" s="93"/>
      <c r="MY210" s="90"/>
      <c r="MZ210" s="6"/>
      <c r="NA210" s="86"/>
      <c r="NB210" s="79"/>
      <c r="NC210" s="82"/>
      <c r="ND210" s="79"/>
      <c r="NE210" s="104"/>
      <c r="NF210" s="83"/>
      <c r="NG210" s="90"/>
      <c r="NH210" s="91"/>
      <c r="NI210" s="92"/>
      <c r="NJ210" s="93"/>
      <c r="NK210" s="90"/>
      <c r="NL210" s="6"/>
      <c r="NM210" s="86"/>
      <c r="NN210" s="79"/>
      <c r="NO210" s="82"/>
      <c r="NP210" s="79"/>
      <c r="NQ210" s="104"/>
      <c r="NR210" s="83"/>
      <c r="NS210" s="90"/>
      <c r="NT210" s="91"/>
      <c r="NU210" s="92"/>
      <c r="NV210" s="93"/>
      <c r="NW210" s="90"/>
      <c r="NX210" s="6"/>
      <c r="NY210" s="86"/>
      <c r="NZ210" s="79"/>
      <c r="OA210" s="82"/>
      <c r="OB210" s="79"/>
      <c r="OC210" s="104"/>
      <c r="OD210" s="83"/>
      <c r="OE210" s="90"/>
      <c r="OF210" s="91"/>
      <c r="OG210" s="92"/>
      <c r="OH210" s="93"/>
      <c r="OI210" s="90"/>
      <c r="OJ210" s="6"/>
      <c r="OK210" s="86"/>
      <c r="OL210" s="79"/>
      <c r="OM210" s="82"/>
      <c r="ON210" s="79"/>
      <c r="OO210" s="104"/>
      <c r="OP210" s="83"/>
      <c r="OQ210" s="90"/>
      <c r="OR210" s="91"/>
      <c r="OS210" s="92"/>
      <c r="OT210" s="93"/>
      <c r="OU210" s="90"/>
      <c r="OV210" s="6"/>
      <c r="OW210" s="86"/>
      <c r="OX210" s="79"/>
      <c r="OY210" s="82"/>
      <c r="OZ210" s="79"/>
      <c r="PA210" s="104"/>
      <c r="PB210" s="83"/>
      <c r="PC210" s="90"/>
      <c r="PD210" s="91"/>
      <c r="PE210" s="92"/>
      <c r="PF210" s="93"/>
      <c r="PG210" s="90"/>
      <c r="PH210" s="6"/>
      <c r="PI210" s="86"/>
      <c r="PJ210" s="79"/>
      <c r="PK210" s="82"/>
      <c r="PL210" s="79"/>
      <c r="PM210" s="104"/>
      <c r="PN210" s="83"/>
      <c r="PO210" s="90"/>
      <c r="PP210" s="91"/>
      <c r="PQ210" s="92"/>
      <c r="PR210" s="93"/>
      <c r="PS210" s="90"/>
      <c r="PT210" s="6"/>
      <c r="PU210" s="86"/>
      <c r="PV210" s="79"/>
      <c r="PW210" s="82"/>
      <c r="PX210" s="79"/>
      <c r="PY210" s="104"/>
      <c r="PZ210" s="83"/>
      <c r="QA210" s="90"/>
      <c r="QB210" s="91"/>
      <c r="QC210" s="92"/>
      <c r="QD210" s="93"/>
      <c r="QE210" s="90"/>
      <c r="QF210" s="6"/>
      <c r="QG210" s="86"/>
      <c r="QH210" s="79"/>
      <c r="QI210" s="82"/>
      <c r="QJ210" s="79"/>
      <c r="QK210" s="104"/>
      <c r="QL210" s="83"/>
      <c r="QM210" s="90"/>
      <c r="QN210" s="91"/>
      <c r="QO210" s="92"/>
      <c r="QP210" s="93"/>
      <c r="QQ210" s="90"/>
      <c r="QR210" s="6"/>
      <c r="QS210" s="86"/>
      <c r="QT210" s="79"/>
      <c r="QU210" s="82"/>
      <c r="QV210" s="79"/>
      <c r="QW210" s="104"/>
      <c r="QX210" s="83"/>
      <c r="QY210" s="90"/>
      <c r="QZ210" s="91"/>
      <c r="RA210" s="92"/>
      <c r="RB210" s="93"/>
      <c r="RC210" s="90"/>
      <c r="RD210" s="6"/>
      <c r="RE210" s="86"/>
      <c r="RF210" s="79"/>
      <c r="RG210" s="82"/>
      <c r="RH210" s="79"/>
      <c r="RI210" s="104"/>
      <c r="RJ210" s="83"/>
      <c r="RK210" s="90"/>
      <c r="RL210" s="91"/>
      <c r="RM210" s="92"/>
      <c r="RN210" s="93"/>
      <c r="RO210" s="90"/>
      <c r="RP210" s="6"/>
      <c r="RQ210" s="86"/>
      <c r="RR210" s="79"/>
      <c r="RS210" s="82"/>
      <c r="RT210" s="79"/>
      <c r="RU210" s="104"/>
      <c r="RV210" s="83"/>
      <c r="RW210" s="90"/>
      <c r="RX210" s="91"/>
      <c r="RY210" s="92"/>
      <c r="RZ210" s="93"/>
      <c r="SA210" s="90"/>
      <c r="SB210" s="6"/>
      <c r="SC210" s="86"/>
      <c r="SD210" s="79"/>
      <c r="SE210" s="82"/>
      <c r="SF210" s="79"/>
      <c r="SG210" s="104"/>
      <c r="SH210" s="83"/>
      <c r="SI210" s="90"/>
      <c r="SJ210" s="91"/>
      <c r="SK210" s="92"/>
      <c r="SL210" s="93"/>
      <c r="SM210" s="90"/>
      <c r="SN210" s="6"/>
      <c r="SO210" s="86"/>
      <c r="SP210" s="79"/>
      <c r="SQ210" s="82"/>
      <c r="SR210" s="79"/>
      <c r="SS210" s="104"/>
      <c r="ST210" s="83"/>
      <c r="SU210" s="90"/>
      <c r="SV210" s="91"/>
      <c r="SW210" s="92"/>
      <c r="SX210" s="93"/>
      <c r="SY210" s="90"/>
      <c r="SZ210" s="6"/>
      <c r="TA210" s="86"/>
      <c r="TB210" s="79"/>
      <c r="TC210" s="82"/>
      <c r="TD210" s="79"/>
      <c r="TE210" s="104"/>
      <c r="TF210" s="83"/>
      <c r="TG210" s="90"/>
      <c r="TH210" s="91"/>
      <c r="TI210" s="92"/>
      <c r="TJ210" s="93"/>
      <c r="TK210" s="90"/>
      <c r="TL210" s="6"/>
      <c r="TM210" s="86"/>
      <c r="TN210" s="79"/>
      <c r="TO210" s="82"/>
      <c r="TP210" s="79"/>
      <c r="TQ210" s="104"/>
      <c r="TR210" s="83"/>
      <c r="TS210" s="90"/>
      <c r="TT210" s="91"/>
      <c r="TU210" s="92"/>
      <c r="TV210" s="93"/>
      <c r="TW210" s="90"/>
      <c r="TX210" s="6"/>
      <c r="TY210" s="86"/>
      <c r="TZ210" s="79"/>
      <c r="UA210" s="82"/>
      <c r="UB210" s="79"/>
      <c r="UC210" s="104"/>
      <c r="UD210" s="83"/>
      <c r="UE210" s="90"/>
      <c r="UF210" s="91"/>
      <c r="UG210" s="92"/>
      <c r="UH210" s="93"/>
      <c r="UI210" s="90"/>
      <c r="UJ210" s="6"/>
      <c r="UK210" s="86"/>
      <c r="UL210" s="79"/>
      <c r="UM210" s="82"/>
      <c r="UN210" s="79"/>
      <c r="UO210" s="104"/>
      <c r="UP210" s="83"/>
      <c r="UQ210" s="90"/>
      <c r="UR210" s="91"/>
      <c r="US210" s="92"/>
      <c r="UT210" s="93"/>
      <c r="UU210" s="90"/>
      <c r="UV210" s="6"/>
      <c r="UW210" s="86"/>
      <c r="UX210" s="79"/>
      <c r="UY210" s="82"/>
      <c r="UZ210" s="79"/>
      <c r="VA210" s="104"/>
      <c r="VB210" s="83"/>
      <c r="VC210" s="90"/>
      <c r="VD210" s="91"/>
      <c r="VE210" s="92"/>
      <c r="VF210" s="93"/>
      <c r="VG210" s="90"/>
      <c r="VH210" s="6"/>
      <c r="VI210" s="86"/>
      <c r="VJ210" s="79"/>
      <c r="VK210" s="82"/>
      <c r="VL210" s="79"/>
      <c r="VM210" s="104"/>
      <c r="VN210" s="83"/>
      <c r="VO210" s="90"/>
      <c r="VP210" s="91"/>
      <c r="VQ210" s="92"/>
      <c r="VR210" s="93"/>
      <c r="VS210" s="90"/>
      <c r="VT210" s="6"/>
      <c r="VU210" s="86"/>
      <c r="VV210" s="79"/>
      <c r="VW210" s="82"/>
      <c r="VX210" s="79"/>
      <c r="VY210" s="104"/>
      <c r="VZ210" s="83"/>
      <c r="WA210" s="90"/>
      <c r="WB210" s="91"/>
      <c r="WC210" s="92"/>
      <c r="WD210" s="93"/>
      <c r="WE210" s="90"/>
      <c r="WF210" s="6"/>
      <c r="WG210" s="86"/>
      <c r="WH210" s="79"/>
      <c r="WI210" s="82"/>
      <c r="WJ210" s="79"/>
      <c r="WK210" s="104"/>
      <c r="WL210" s="83"/>
      <c r="WM210" s="90"/>
      <c r="WN210" s="91"/>
      <c r="WO210" s="92"/>
      <c r="WP210" s="93"/>
      <c r="WQ210" s="90"/>
      <c r="WR210" s="6"/>
      <c r="WS210" s="86"/>
      <c r="WT210" s="79"/>
      <c r="WU210" s="82"/>
      <c r="WV210" s="79"/>
      <c r="WW210" s="104"/>
      <c r="WX210" s="83"/>
      <c r="WY210" s="90"/>
      <c r="WZ210" s="91"/>
      <c r="XA210" s="92"/>
      <c r="XB210" s="93"/>
      <c r="XC210" s="90"/>
      <c r="XD210" s="6"/>
      <c r="XE210" s="86"/>
      <c r="XF210" s="79"/>
      <c r="XG210" s="82"/>
      <c r="XH210" s="79"/>
      <c r="XI210" s="104"/>
      <c r="XJ210" s="83"/>
      <c r="XK210" s="90"/>
      <c r="XL210" s="91"/>
      <c r="XM210" s="92"/>
      <c r="XN210" s="93"/>
      <c r="XO210" s="90"/>
      <c r="XP210" s="6"/>
      <c r="XQ210" s="86"/>
      <c r="XR210" s="79"/>
      <c r="XS210" s="82"/>
      <c r="XT210" s="79"/>
      <c r="XU210" s="104"/>
      <c r="XV210" s="83"/>
      <c r="XW210" s="90"/>
      <c r="XX210" s="91"/>
      <c r="XY210" s="92"/>
      <c r="XZ210" s="93"/>
      <c r="YA210" s="90"/>
      <c r="YB210" s="6"/>
      <c r="YC210" s="86"/>
      <c r="YD210" s="79"/>
      <c r="YE210" s="82"/>
      <c r="YF210" s="79"/>
      <c r="YG210" s="104"/>
      <c r="YH210" s="83"/>
      <c r="YI210" s="90"/>
      <c r="YJ210" s="91"/>
      <c r="YK210" s="92"/>
      <c r="YL210" s="93"/>
      <c r="YM210" s="90"/>
      <c r="YN210" s="6"/>
      <c r="YO210" s="86"/>
      <c r="YP210" s="79"/>
      <c r="YQ210" s="82"/>
      <c r="YR210" s="79"/>
      <c r="YS210" s="104"/>
      <c r="YT210" s="83"/>
      <c r="YU210" s="90"/>
      <c r="YV210" s="91"/>
      <c r="YW210" s="92"/>
      <c r="YX210" s="93"/>
      <c r="YY210" s="90"/>
      <c r="YZ210" s="6"/>
      <c r="ZA210" s="86"/>
      <c r="ZB210" s="79"/>
      <c r="ZC210" s="82"/>
      <c r="ZD210" s="79"/>
      <c r="ZE210" s="104"/>
      <c r="ZF210" s="83"/>
      <c r="ZG210" s="90"/>
      <c r="ZH210" s="91"/>
      <c r="ZI210" s="92"/>
      <c r="ZJ210" s="93"/>
      <c r="ZK210" s="90"/>
      <c r="ZL210" s="6"/>
      <c r="ZM210" s="86"/>
      <c r="ZN210" s="79"/>
      <c r="ZO210" s="82"/>
      <c r="ZP210" s="79"/>
      <c r="ZQ210" s="104"/>
      <c r="ZR210" s="83"/>
      <c r="ZS210" s="90"/>
      <c r="ZT210" s="91"/>
      <c r="ZU210" s="92"/>
      <c r="ZV210" s="93"/>
      <c r="ZW210" s="90"/>
      <c r="ZX210" s="6"/>
      <c r="ZY210" s="86"/>
      <c r="ZZ210" s="79"/>
      <c r="AAA210" s="82"/>
      <c r="AAB210" s="79"/>
      <c r="AAC210" s="104"/>
      <c r="AAD210" s="83"/>
      <c r="AAE210" s="90"/>
      <c r="AAF210" s="91"/>
      <c r="AAG210" s="92"/>
      <c r="AAH210" s="93"/>
      <c r="AAI210" s="90"/>
      <c r="AAJ210" s="6"/>
      <c r="AAK210" s="86"/>
      <c r="AAL210" s="79"/>
      <c r="AAM210" s="82"/>
      <c r="AAN210" s="79"/>
      <c r="AAO210" s="104"/>
      <c r="AAP210" s="83"/>
      <c r="AAQ210" s="90"/>
      <c r="AAR210" s="91"/>
      <c r="AAS210" s="92"/>
      <c r="AAT210" s="93"/>
      <c r="AAU210" s="90"/>
      <c r="AAV210" s="6"/>
      <c r="AAW210" s="86"/>
      <c r="AAX210" s="79"/>
      <c r="AAY210" s="82"/>
      <c r="AAZ210" s="79"/>
      <c r="ABA210" s="104"/>
      <c r="ABB210" s="83"/>
      <c r="ABC210" s="90"/>
      <c r="ABD210" s="91"/>
      <c r="ABE210" s="92"/>
      <c r="ABF210" s="93"/>
      <c r="ABG210" s="90"/>
      <c r="ABH210" s="6"/>
      <c r="ABI210" s="86"/>
      <c r="ABJ210" s="79"/>
      <c r="ABK210" s="82"/>
      <c r="ABL210" s="79"/>
      <c r="ABM210" s="104"/>
      <c r="ABN210" s="83"/>
      <c r="ABO210" s="90"/>
      <c r="ABP210" s="91"/>
      <c r="ABQ210" s="92"/>
      <c r="ABR210" s="93"/>
      <c r="ABS210" s="90"/>
      <c r="ABT210" s="6"/>
      <c r="ABU210" s="86"/>
      <c r="ABV210" s="79"/>
      <c r="ABW210" s="82"/>
      <c r="ABX210" s="79"/>
      <c r="ABY210" s="104"/>
      <c r="ABZ210" s="83"/>
      <c r="ACA210" s="90"/>
      <c r="ACB210" s="91"/>
      <c r="ACC210" s="92"/>
      <c r="ACD210" s="93"/>
      <c r="ACE210" s="90"/>
      <c r="ACF210" s="6"/>
      <c r="ACG210" s="86"/>
      <c r="ACH210" s="79"/>
      <c r="ACI210" s="82"/>
      <c r="ACJ210" s="79"/>
      <c r="ACK210" s="104"/>
      <c r="ACL210" s="83"/>
      <c r="ACM210" s="90"/>
      <c r="ACN210" s="91"/>
      <c r="ACO210" s="92"/>
      <c r="ACP210" s="93"/>
      <c r="ACQ210" s="90"/>
      <c r="ACR210" s="6"/>
      <c r="ACS210" s="86"/>
      <c r="ACT210" s="79"/>
      <c r="ACU210" s="82"/>
      <c r="ACV210" s="79"/>
      <c r="ACW210" s="104"/>
      <c r="ACX210" s="83"/>
      <c r="ACY210" s="90"/>
      <c r="ACZ210" s="91"/>
      <c r="ADA210" s="92"/>
      <c r="ADB210" s="93"/>
      <c r="ADC210" s="90"/>
      <c r="ADD210" s="6"/>
      <c r="ADE210" s="86"/>
      <c r="ADF210" s="79"/>
      <c r="ADG210" s="82"/>
      <c r="ADH210" s="79"/>
      <c r="ADI210" s="104"/>
      <c r="ADJ210" s="83"/>
      <c r="ADK210" s="90"/>
      <c r="ADL210" s="91"/>
      <c r="ADM210" s="92"/>
      <c r="ADN210" s="93"/>
      <c r="ADO210" s="90"/>
      <c r="ADP210" s="6"/>
      <c r="ADQ210" s="86"/>
      <c r="ADR210" s="79"/>
      <c r="ADS210" s="82"/>
      <c r="ADT210" s="79"/>
      <c r="ADU210" s="104"/>
      <c r="ADV210" s="83"/>
      <c r="ADW210" s="90"/>
      <c r="ADX210" s="91"/>
      <c r="ADY210" s="92"/>
      <c r="ADZ210" s="93"/>
      <c r="AEA210" s="90"/>
      <c r="AEB210" s="6"/>
      <c r="AEC210" s="86"/>
      <c r="AED210" s="79"/>
      <c r="AEE210" s="82"/>
      <c r="AEF210" s="79"/>
      <c r="AEG210" s="104"/>
      <c r="AEH210" s="83"/>
      <c r="AEI210" s="90"/>
      <c r="AEJ210" s="91"/>
      <c r="AEK210" s="92"/>
      <c r="AEL210" s="93"/>
      <c r="AEM210" s="90"/>
      <c r="AEN210" s="6"/>
      <c r="AEO210" s="86"/>
      <c r="AEP210" s="79"/>
      <c r="AEQ210" s="82"/>
      <c r="AER210" s="79"/>
      <c r="AES210" s="104"/>
      <c r="AET210" s="83"/>
      <c r="AEU210" s="90"/>
      <c r="AEV210" s="91"/>
      <c r="AEW210" s="92"/>
      <c r="AEX210" s="93"/>
      <c r="AEY210" s="90"/>
      <c r="AEZ210" s="6"/>
      <c r="AFA210" s="86"/>
      <c r="AFB210" s="79"/>
      <c r="AFC210" s="82"/>
      <c r="AFD210" s="79"/>
      <c r="AFE210" s="104"/>
      <c r="AFF210" s="83"/>
      <c r="AFG210" s="90"/>
      <c r="AFH210" s="91"/>
      <c r="AFI210" s="92"/>
      <c r="AFJ210" s="93"/>
      <c r="AFK210" s="90"/>
      <c r="AFL210" s="6"/>
      <c r="AFM210" s="86"/>
      <c r="AFN210" s="79"/>
      <c r="AFO210" s="82"/>
      <c r="AFP210" s="79"/>
      <c r="AFQ210" s="104"/>
      <c r="AFR210" s="83"/>
      <c r="AFS210" s="90"/>
      <c r="AFT210" s="91"/>
      <c r="AFU210" s="92"/>
      <c r="AFV210" s="93"/>
      <c r="AFW210" s="90"/>
      <c r="AFX210" s="6"/>
      <c r="AFY210" s="86"/>
      <c r="AFZ210" s="79"/>
      <c r="AGA210" s="82"/>
      <c r="AGB210" s="79"/>
      <c r="AGC210" s="104"/>
      <c r="AGD210" s="83"/>
      <c r="AGE210" s="90"/>
      <c r="AGF210" s="91"/>
      <c r="AGG210" s="92"/>
      <c r="AGH210" s="93"/>
      <c r="AGI210" s="90"/>
      <c r="AGJ210" s="6"/>
      <c r="AGK210" s="86"/>
      <c r="AGL210" s="79"/>
      <c r="AGM210" s="82"/>
      <c r="AGN210" s="79"/>
      <c r="AGO210" s="104"/>
      <c r="AGP210" s="83"/>
      <c r="AGQ210" s="90"/>
      <c r="AGR210" s="91"/>
      <c r="AGS210" s="92"/>
      <c r="AGT210" s="93"/>
      <c r="AGU210" s="90"/>
      <c r="AGV210" s="6"/>
      <c r="AGW210" s="86"/>
      <c r="AGX210" s="79"/>
      <c r="AGY210" s="82"/>
      <c r="AGZ210" s="79"/>
      <c r="AHA210" s="104"/>
      <c r="AHB210" s="83"/>
      <c r="AHC210" s="90"/>
      <c r="AHD210" s="91"/>
      <c r="AHE210" s="92"/>
      <c r="AHF210" s="93"/>
      <c r="AHG210" s="90"/>
      <c r="AHH210" s="6"/>
      <c r="AHI210" s="86"/>
      <c r="AHJ210" s="79"/>
      <c r="AHK210" s="82"/>
      <c r="AHL210" s="79"/>
      <c r="AHM210" s="104"/>
      <c r="AHN210" s="83"/>
      <c r="AHO210" s="90"/>
      <c r="AHP210" s="91"/>
      <c r="AHQ210" s="92"/>
      <c r="AHR210" s="93"/>
      <c r="AHS210" s="90"/>
      <c r="AHT210" s="6"/>
      <c r="AHU210" s="86"/>
      <c r="AHV210" s="79"/>
      <c r="AHW210" s="82"/>
      <c r="AHX210" s="79"/>
      <c r="AHY210" s="104"/>
      <c r="AHZ210" s="83"/>
      <c r="AIA210" s="90"/>
      <c r="AIB210" s="91"/>
      <c r="AIC210" s="92"/>
      <c r="AID210" s="93"/>
      <c r="AIE210" s="90"/>
      <c r="AIF210" s="6"/>
      <c r="AIG210" s="86"/>
      <c r="AIH210" s="79"/>
      <c r="AII210" s="82"/>
      <c r="AIJ210" s="79"/>
      <c r="AIK210" s="104"/>
      <c r="AIL210" s="83"/>
      <c r="AIM210" s="90"/>
      <c r="AIN210" s="91"/>
      <c r="AIO210" s="92"/>
      <c r="AIP210" s="93"/>
      <c r="AIQ210" s="90"/>
      <c r="AIR210" s="6"/>
      <c r="AIS210" s="86"/>
      <c r="AIT210" s="79"/>
      <c r="AIU210" s="82"/>
      <c r="AIV210" s="79"/>
      <c r="AIW210" s="104"/>
      <c r="AIX210" s="83"/>
      <c r="AIY210" s="90"/>
      <c r="AIZ210" s="91"/>
      <c r="AJA210" s="92"/>
      <c r="AJB210" s="93"/>
      <c r="AJC210" s="90"/>
      <c r="AJD210" s="6"/>
      <c r="AJE210" s="86"/>
      <c r="AJF210" s="79"/>
      <c r="AJG210" s="82"/>
      <c r="AJH210" s="79"/>
      <c r="AJI210" s="104"/>
      <c r="AJJ210" s="83"/>
      <c r="AJK210" s="90"/>
      <c r="AJL210" s="91"/>
      <c r="AJM210" s="92"/>
      <c r="AJN210" s="93"/>
      <c r="AJO210" s="90"/>
      <c r="AJP210" s="6"/>
      <c r="AJQ210" s="86"/>
      <c r="AJR210" s="79"/>
      <c r="AJS210" s="82"/>
      <c r="AJT210" s="79"/>
      <c r="AJU210" s="104"/>
      <c r="AJV210" s="83"/>
      <c r="AJW210" s="90"/>
      <c r="AJX210" s="91"/>
      <c r="AJY210" s="92"/>
      <c r="AJZ210" s="93"/>
      <c r="AKA210" s="90"/>
      <c r="AKB210" s="6"/>
      <c r="AKC210" s="86"/>
      <c r="AKD210" s="79"/>
      <c r="AKE210" s="82"/>
      <c r="AKF210" s="79"/>
      <c r="AKG210" s="104"/>
      <c r="AKH210" s="83"/>
      <c r="AKI210" s="90"/>
      <c r="AKJ210" s="91"/>
      <c r="AKK210" s="92"/>
      <c r="AKL210" s="93"/>
      <c r="AKM210" s="90"/>
      <c r="AKN210" s="6"/>
      <c r="AKO210" s="86"/>
      <c r="AKP210" s="79"/>
      <c r="AKQ210" s="82"/>
      <c r="AKR210" s="79"/>
      <c r="AKS210" s="104"/>
      <c r="AKT210" s="83"/>
      <c r="AKU210" s="90"/>
      <c r="AKV210" s="91"/>
      <c r="AKW210" s="92"/>
      <c r="AKX210" s="93"/>
      <c r="AKY210" s="90"/>
      <c r="AKZ210" s="6"/>
      <c r="ALA210" s="86"/>
      <c r="ALB210" s="79"/>
      <c r="ALC210" s="82"/>
      <c r="ALD210" s="79"/>
      <c r="ALE210" s="104"/>
      <c r="ALF210" s="83"/>
      <c r="ALG210" s="90"/>
      <c r="ALH210" s="91"/>
      <c r="ALI210" s="92"/>
      <c r="ALJ210" s="93"/>
      <c r="ALK210" s="90"/>
      <c r="ALL210" s="6"/>
      <c r="ALM210" s="86"/>
      <c r="ALN210" s="79"/>
      <c r="ALO210" s="82"/>
      <c r="ALP210" s="79"/>
      <c r="ALQ210" s="104"/>
      <c r="ALR210" s="83"/>
      <c r="ALS210" s="90"/>
      <c r="ALT210" s="91"/>
      <c r="ALU210" s="92"/>
      <c r="ALV210" s="93"/>
      <c r="ALW210" s="90"/>
      <c r="ALX210" s="6"/>
      <c r="ALY210" s="86"/>
      <c r="ALZ210" s="79"/>
      <c r="AMA210" s="82"/>
      <c r="AMB210" s="79"/>
      <c r="AMC210" s="104"/>
      <c r="AMD210" s="83"/>
      <c r="AME210" s="90"/>
      <c r="AMF210" s="91"/>
      <c r="AMG210" s="92"/>
      <c r="AMH210" s="93"/>
      <c r="AMI210" s="90"/>
      <c r="AMJ210" s="6"/>
      <c r="AMK210" s="86"/>
      <c r="AML210" s="79"/>
      <c r="AMM210" s="82"/>
      <c r="AMN210" s="79"/>
      <c r="AMO210" s="104"/>
      <c r="AMP210" s="83"/>
      <c r="AMQ210" s="90"/>
      <c r="AMR210" s="91"/>
      <c r="AMS210" s="92"/>
      <c r="AMT210" s="93"/>
      <c r="AMU210" s="90"/>
      <c r="AMV210" s="6"/>
      <c r="AMW210" s="86"/>
      <c r="AMX210" s="79"/>
      <c r="AMY210" s="82"/>
      <c r="AMZ210" s="79"/>
      <c r="ANA210" s="104"/>
      <c r="ANB210" s="83"/>
      <c r="ANC210" s="90"/>
      <c r="AND210" s="91"/>
      <c r="ANE210" s="92"/>
      <c r="ANF210" s="93"/>
      <c r="ANG210" s="90"/>
      <c r="ANH210" s="6"/>
      <c r="ANI210" s="86"/>
      <c r="ANJ210" s="79"/>
      <c r="ANK210" s="82"/>
      <c r="ANL210" s="79"/>
      <c r="ANM210" s="104"/>
      <c r="ANN210" s="83"/>
      <c r="ANO210" s="90"/>
      <c r="ANP210" s="91"/>
      <c r="ANQ210" s="92"/>
      <c r="ANR210" s="93"/>
      <c r="ANS210" s="90"/>
      <c r="ANT210" s="6"/>
      <c r="ANU210" s="86"/>
      <c r="ANV210" s="79"/>
      <c r="ANW210" s="82"/>
      <c r="ANX210" s="79"/>
      <c r="ANY210" s="104"/>
      <c r="ANZ210" s="83"/>
      <c r="AOA210" s="90"/>
      <c r="AOB210" s="91"/>
      <c r="AOC210" s="92"/>
      <c r="AOD210" s="93"/>
      <c r="AOE210" s="90"/>
      <c r="AOF210" s="6"/>
      <c r="AOG210" s="86"/>
      <c r="AOH210" s="79"/>
      <c r="AOI210" s="82"/>
      <c r="AOJ210" s="79"/>
      <c r="AOK210" s="104"/>
      <c r="AOL210" s="83"/>
      <c r="AOM210" s="90"/>
      <c r="AON210" s="91"/>
      <c r="AOO210" s="92"/>
      <c r="AOP210" s="93"/>
      <c r="AOQ210" s="90"/>
      <c r="AOR210" s="6"/>
      <c r="AOS210" s="86"/>
      <c r="AOT210" s="79"/>
      <c r="AOU210" s="82"/>
      <c r="AOV210" s="79"/>
      <c r="AOW210" s="104"/>
      <c r="AOX210" s="83"/>
      <c r="AOY210" s="90"/>
      <c r="AOZ210" s="91"/>
      <c r="APA210" s="92"/>
      <c r="APB210" s="93"/>
      <c r="APC210" s="90"/>
      <c r="APD210" s="6"/>
      <c r="APE210" s="86"/>
      <c r="APF210" s="79"/>
      <c r="APG210" s="82"/>
      <c r="APH210" s="79"/>
      <c r="API210" s="104"/>
      <c r="APJ210" s="83"/>
      <c r="APK210" s="90"/>
      <c r="APL210" s="91"/>
      <c r="APM210" s="92"/>
      <c r="APN210" s="93"/>
      <c r="APO210" s="90"/>
      <c r="APP210" s="6"/>
      <c r="APQ210" s="86"/>
      <c r="APR210" s="79"/>
      <c r="APS210" s="82"/>
      <c r="APT210" s="79"/>
      <c r="APU210" s="104"/>
      <c r="APV210" s="83"/>
      <c r="APW210" s="90"/>
      <c r="APX210" s="91"/>
      <c r="APY210" s="92"/>
      <c r="APZ210" s="93"/>
      <c r="AQA210" s="90"/>
      <c r="AQB210" s="6"/>
      <c r="AQC210" s="86"/>
      <c r="AQD210" s="79"/>
      <c r="AQE210" s="82"/>
      <c r="AQF210" s="79"/>
      <c r="AQG210" s="104"/>
      <c r="AQH210" s="83"/>
      <c r="AQI210" s="90"/>
      <c r="AQJ210" s="91"/>
      <c r="AQK210" s="92"/>
      <c r="AQL210" s="93"/>
      <c r="AQM210" s="90"/>
      <c r="AQN210" s="6"/>
      <c r="AQO210" s="86"/>
      <c r="AQP210" s="79"/>
      <c r="AQQ210" s="82"/>
      <c r="AQR210" s="79"/>
      <c r="AQS210" s="104"/>
      <c r="AQT210" s="83"/>
      <c r="AQU210" s="90"/>
      <c r="AQV210" s="91"/>
      <c r="AQW210" s="92"/>
      <c r="AQX210" s="93"/>
      <c r="AQY210" s="90"/>
      <c r="AQZ210" s="6"/>
      <c r="ARA210" s="86"/>
      <c r="ARB210" s="79"/>
      <c r="ARC210" s="82"/>
      <c r="ARD210" s="79"/>
      <c r="ARE210" s="104"/>
      <c r="ARF210" s="83"/>
      <c r="ARG210" s="90"/>
      <c r="ARH210" s="91"/>
      <c r="ARI210" s="92"/>
      <c r="ARJ210" s="93"/>
      <c r="ARK210" s="90"/>
      <c r="ARL210" s="6"/>
      <c r="ARM210" s="86"/>
      <c r="ARN210" s="79"/>
      <c r="ARO210" s="82"/>
      <c r="ARP210" s="79"/>
      <c r="ARQ210" s="104"/>
      <c r="ARR210" s="83"/>
      <c r="ARS210" s="90"/>
      <c r="ART210" s="91"/>
      <c r="ARU210" s="92"/>
      <c r="ARV210" s="93"/>
      <c r="ARW210" s="90"/>
      <c r="ARX210" s="6"/>
      <c r="ARY210" s="86"/>
      <c r="ARZ210" s="79"/>
      <c r="ASA210" s="82"/>
      <c r="ASB210" s="79"/>
      <c r="ASC210" s="104"/>
      <c r="ASD210" s="83"/>
      <c r="ASE210" s="90"/>
      <c r="ASF210" s="91"/>
      <c r="ASG210" s="92"/>
      <c r="ASH210" s="93"/>
      <c r="ASI210" s="90"/>
      <c r="ASJ210" s="6"/>
      <c r="ASK210" s="86"/>
      <c r="ASL210" s="79"/>
      <c r="ASM210" s="82"/>
      <c r="ASN210" s="79"/>
      <c r="ASO210" s="104"/>
      <c r="ASP210" s="83"/>
      <c r="ASQ210" s="90"/>
      <c r="ASR210" s="91"/>
      <c r="ASS210" s="92"/>
      <c r="AST210" s="93"/>
      <c r="ASU210" s="90"/>
      <c r="ASV210" s="6"/>
      <c r="ASW210" s="86"/>
      <c r="ASX210" s="79"/>
      <c r="ASY210" s="82"/>
      <c r="ASZ210" s="79"/>
      <c r="ATA210" s="104"/>
      <c r="ATB210" s="83"/>
      <c r="ATC210" s="90"/>
      <c r="ATD210" s="91"/>
      <c r="ATE210" s="92"/>
      <c r="ATF210" s="93"/>
      <c r="ATG210" s="90"/>
      <c r="ATH210" s="6"/>
      <c r="ATI210" s="86"/>
      <c r="ATJ210" s="79"/>
      <c r="ATK210" s="82"/>
      <c r="ATL210" s="79"/>
      <c r="ATM210" s="104"/>
      <c r="ATN210" s="83"/>
      <c r="ATO210" s="90"/>
      <c r="ATP210" s="91"/>
      <c r="ATQ210" s="92"/>
      <c r="ATR210" s="93"/>
      <c r="ATS210" s="90"/>
      <c r="ATT210" s="6"/>
      <c r="ATU210" s="86"/>
      <c r="ATV210" s="79"/>
      <c r="ATW210" s="82"/>
      <c r="ATX210" s="79"/>
      <c r="ATY210" s="104"/>
      <c r="ATZ210" s="83"/>
      <c r="AUA210" s="90"/>
      <c r="AUB210" s="91"/>
      <c r="AUC210" s="92"/>
      <c r="AUD210" s="93"/>
      <c r="AUE210" s="90"/>
      <c r="AUF210" s="6"/>
      <c r="AUG210" s="86"/>
      <c r="AUH210" s="79"/>
      <c r="AUI210" s="82"/>
      <c r="AUJ210" s="79"/>
      <c r="AUK210" s="104"/>
      <c r="AUL210" s="83"/>
      <c r="AUM210" s="90"/>
      <c r="AUN210" s="91"/>
      <c r="AUO210" s="92"/>
      <c r="AUP210" s="93"/>
      <c r="AUQ210" s="90"/>
      <c r="AUR210" s="6"/>
      <c r="AUS210" s="86"/>
      <c r="AUT210" s="79"/>
      <c r="AUU210" s="82"/>
      <c r="AUV210" s="79"/>
      <c r="AUW210" s="104"/>
      <c r="AUX210" s="83"/>
      <c r="AUY210" s="90"/>
      <c r="AUZ210" s="91"/>
      <c r="AVA210" s="92"/>
      <c r="AVB210" s="93"/>
      <c r="AVC210" s="90"/>
      <c r="AVD210" s="6"/>
      <c r="AVE210" s="86"/>
      <c r="AVF210" s="79"/>
      <c r="AVG210" s="82"/>
      <c r="AVH210" s="79"/>
      <c r="AVI210" s="104"/>
      <c r="AVJ210" s="83"/>
      <c r="AVK210" s="90"/>
      <c r="AVL210" s="91"/>
      <c r="AVM210" s="92"/>
      <c r="AVN210" s="93"/>
      <c r="AVO210" s="90"/>
      <c r="AVP210" s="6"/>
      <c r="AVQ210" s="86"/>
      <c r="AVR210" s="79"/>
      <c r="AVS210" s="82"/>
      <c r="AVT210" s="79"/>
      <c r="AVU210" s="104"/>
      <c r="AVV210" s="83"/>
      <c r="AVW210" s="90"/>
      <c r="AVX210" s="91"/>
      <c r="AVY210" s="92"/>
      <c r="AVZ210" s="93"/>
      <c r="AWA210" s="90"/>
      <c r="AWB210" s="6"/>
      <c r="AWC210" s="86"/>
      <c r="AWD210" s="79"/>
      <c r="AWE210" s="82"/>
      <c r="AWF210" s="79"/>
      <c r="AWG210" s="104"/>
      <c r="AWH210" s="83"/>
      <c r="AWI210" s="90"/>
      <c r="AWJ210" s="91"/>
      <c r="AWK210" s="92"/>
      <c r="AWL210" s="93"/>
      <c r="AWM210" s="90"/>
      <c r="AWN210" s="6"/>
      <c r="AWO210" s="86"/>
      <c r="AWP210" s="79"/>
      <c r="AWQ210" s="82"/>
      <c r="AWR210" s="79"/>
      <c r="AWS210" s="104"/>
      <c r="AWT210" s="83"/>
      <c r="AWU210" s="90"/>
      <c r="AWV210" s="91"/>
      <c r="AWW210" s="92"/>
      <c r="AWX210" s="93"/>
      <c r="AWY210" s="90"/>
      <c r="AWZ210" s="6"/>
      <c r="AXA210" s="86"/>
      <c r="AXB210" s="79"/>
      <c r="AXC210" s="82"/>
      <c r="AXD210" s="79"/>
      <c r="AXE210" s="104"/>
      <c r="AXF210" s="83"/>
      <c r="AXG210" s="90"/>
      <c r="AXH210" s="91"/>
      <c r="AXI210" s="92"/>
      <c r="AXJ210" s="93"/>
      <c r="AXK210" s="90"/>
      <c r="AXL210" s="6"/>
      <c r="AXM210" s="86"/>
      <c r="AXN210" s="79"/>
      <c r="AXO210" s="82"/>
      <c r="AXP210" s="79"/>
      <c r="AXQ210" s="104"/>
      <c r="AXR210" s="83"/>
      <c r="AXS210" s="90"/>
      <c r="AXT210" s="91"/>
      <c r="AXU210" s="92"/>
      <c r="AXV210" s="93"/>
      <c r="AXW210" s="90"/>
      <c r="AXX210" s="6"/>
      <c r="AXY210" s="86"/>
      <c r="AXZ210" s="79"/>
      <c r="AYA210" s="82"/>
      <c r="AYB210" s="79"/>
      <c r="AYC210" s="104"/>
      <c r="AYD210" s="83"/>
      <c r="AYE210" s="90"/>
      <c r="AYF210" s="91"/>
      <c r="AYG210" s="92"/>
      <c r="AYH210" s="93"/>
      <c r="AYI210" s="90"/>
      <c r="AYJ210" s="6"/>
      <c r="AYK210" s="86"/>
      <c r="AYL210" s="79"/>
      <c r="AYM210" s="82"/>
      <c r="AYN210" s="79"/>
      <c r="AYO210" s="104"/>
      <c r="AYP210" s="83"/>
      <c r="AYQ210" s="90"/>
      <c r="AYR210" s="91"/>
      <c r="AYS210" s="92"/>
      <c r="AYT210" s="93"/>
      <c r="AYU210" s="90"/>
      <c r="AYV210" s="6"/>
      <c r="AYW210" s="86"/>
      <c r="AYX210" s="79"/>
      <c r="AYY210" s="82"/>
      <c r="AYZ210" s="79"/>
      <c r="AZA210" s="104"/>
      <c r="AZB210" s="83"/>
      <c r="AZC210" s="90"/>
      <c r="AZD210" s="91"/>
      <c r="AZE210" s="92"/>
      <c r="AZF210" s="93"/>
      <c r="AZG210" s="90"/>
      <c r="AZH210" s="6"/>
      <c r="AZI210" s="86"/>
      <c r="AZJ210" s="79"/>
      <c r="AZK210" s="82"/>
      <c r="AZL210" s="79"/>
      <c r="AZM210" s="104"/>
      <c r="AZN210" s="83"/>
      <c r="AZO210" s="90"/>
      <c r="AZP210" s="91"/>
      <c r="AZQ210" s="92"/>
      <c r="AZR210" s="93"/>
      <c r="AZS210" s="90"/>
      <c r="AZT210" s="6"/>
      <c r="AZU210" s="86"/>
      <c r="AZV210" s="79"/>
      <c r="AZW210" s="82"/>
      <c r="AZX210" s="79"/>
      <c r="AZY210" s="104"/>
      <c r="AZZ210" s="83"/>
      <c r="BAA210" s="90"/>
      <c r="BAB210" s="91"/>
      <c r="BAC210" s="92"/>
      <c r="BAD210" s="93"/>
      <c r="BAE210" s="90"/>
      <c r="BAF210" s="6"/>
      <c r="BAG210" s="86"/>
      <c r="BAH210" s="79"/>
      <c r="BAI210" s="82"/>
      <c r="BAJ210" s="79"/>
      <c r="BAK210" s="104"/>
      <c r="BAL210" s="83"/>
      <c r="BAM210" s="90"/>
      <c r="BAN210" s="91"/>
      <c r="BAO210" s="92"/>
      <c r="BAP210" s="93"/>
      <c r="BAQ210" s="90"/>
      <c r="BAR210" s="6"/>
      <c r="BAS210" s="86"/>
      <c r="BAT210" s="79"/>
      <c r="BAU210" s="82"/>
      <c r="BAV210" s="79"/>
      <c r="BAW210" s="104"/>
      <c r="BAX210" s="83"/>
      <c r="BAY210" s="90"/>
      <c r="BAZ210" s="91"/>
      <c r="BBA210" s="92"/>
      <c r="BBB210" s="93"/>
      <c r="BBC210" s="90"/>
      <c r="BBD210" s="6"/>
      <c r="BBE210" s="86"/>
      <c r="BBF210" s="79"/>
      <c r="BBG210" s="82"/>
      <c r="BBH210" s="79"/>
      <c r="BBI210" s="104"/>
      <c r="BBJ210" s="83"/>
      <c r="BBK210" s="90"/>
      <c r="BBL210" s="91"/>
      <c r="BBM210" s="92"/>
      <c r="BBN210" s="93"/>
      <c r="BBO210" s="90"/>
      <c r="BBP210" s="6"/>
      <c r="BBQ210" s="86"/>
      <c r="BBR210" s="79"/>
      <c r="BBS210" s="82"/>
      <c r="BBT210" s="79"/>
      <c r="BBU210" s="104"/>
      <c r="BBV210" s="83"/>
      <c r="BBW210" s="90"/>
      <c r="BBX210" s="91"/>
      <c r="BBY210" s="92"/>
      <c r="BBZ210" s="93"/>
      <c r="BCA210" s="90"/>
      <c r="BCB210" s="6"/>
      <c r="BCC210" s="86"/>
      <c r="BCD210" s="79"/>
      <c r="BCE210" s="82"/>
      <c r="BCF210" s="79"/>
      <c r="BCG210" s="104"/>
      <c r="BCH210" s="83"/>
      <c r="BCI210" s="90"/>
      <c r="BCJ210" s="91"/>
      <c r="BCK210" s="92"/>
      <c r="BCL210" s="93"/>
      <c r="BCM210" s="90"/>
      <c r="BCN210" s="6"/>
      <c r="BCO210" s="86"/>
      <c r="BCP210" s="79"/>
      <c r="BCQ210" s="82"/>
      <c r="BCR210" s="79"/>
      <c r="BCS210" s="104"/>
      <c r="BCT210" s="83"/>
      <c r="BCU210" s="90"/>
      <c r="BCV210" s="91"/>
      <c r="BCW210" s="92"/>
      <c r="BCX210" s="93"/>
      <c r="BCY210" s="90"/>
      <c r="BCZ210" s="6"/>
      <c r="BDA210" s="86"/>
      <c r="BDB210" s="79"/>
      <c r="BDC210" s="82"/>
      <c r="BDD210" s="79"/>
      <c r="BDE210" s="104"/>
      <c r="BDF210" s="83"/>
      <c r="BDG210" s="90"/>
      <c r="BDH210" s="91"/>
      <c r="BDI210" s="92"/>
      <c r="BDJ210" s="93"/>
      <c r="BDK210" s="90"/>
      <c r="BDL210" s="6"/>
      <c r="BDM210" s="86"/>
      <c r="BDN210" s="79"/>
      <c r="BDO210" s="82"/>
      <c r="BDP210" s="79"/>
      <c r="BDQ210" s="104"/>
      <c r="BDR210" s="83"/>
      <c r="BDS210" s="90"/>
      <c r="BDT210" s="91"/>
      <c r="BDU210" s="92"/>
      <c r="BDV210" s="93"/>
      <c r="BDW210" s="90"/>
      <c r="BDX210" s="6"/>
      <c r="BDY210" s="86"/>
      <c r="BDZ210" s="79"/>
      <c r="BEA210" s="82"/>
      <c r="BEB210" s="79"/>
      <c r="BEC210" s="104"/>
      <c r="BED210" s="83"/>
      <c r="BEE210" s="90"/>
      <c r="BEF210" s="91"/>
      <c r="BEG210" s="92"/>
      <c r="BEH210" s="93"/>
      <c r="BEI210" s="90"/>
      <c r="BEJ210" s="6"/>
      <c r="BEK210" s="86"/>
      <c r="BEL210" s="79"/>
      <c r="BEM210" s="82"/>
      <c r="BEN210" s="79"/>
      <c r="BEO210" s="104"/>
      <c r="BEP210" s="83"/>
      <c r="BEQ210" s="90"/>
      <c r="BER210" s="91"/>
      <c r="BES210" s="92"/>
      <c r="BET210" s="93"/>
      <c r="BEU210" s="90"/>
      <c r="BEV210" s="6"/>
      <c r="BEW210" s="86"/>
      <c r="BEX210" s="79"/>
      <c r="BEY210" s="82"/>
      <c r="BEZ210" s="79"/>
      <c r="BFA210" s="104"/>
      <c r="BFB210" s="83"/>
      <c r="BFC210" s="90"/>
      <c r="BFD210" s="91"/>
      <c r="BFE210" s="92"/>
      <c r="BFF210" s="93"/>
      <c r="BFG210" s="90"/>
      <c r="BFH210" s="6"/>
      <c r="BFI210" s="86"/>
      <c r="BFJ210" s="79"/>
      <c r="BFK210" s="82"/>
      <c r="BFL210" s="79"/>
      <c r="BFM210" s="104"/>
      <c r="BFN210" s="83"/>
      <c r="BFO210" s="90"/>
      <c r="BFP210" s="91"/>
      <c r="BFQ210" s="92"/>
      <c r="BFR210" s="93"/>
      <c r="BFS210" s="90"/>
      <c r="BFT210" s="6"/>
      <c r="BFU210" s="86"/>
      <c r="BFV210" s="79"/>
      <c r="BFW210" s="82"/>
      <c r="BFX210" s="79"/>
      <c r="BFY210" s="104"/>
      <c r="BFZ210" s="83"/>
      <c r="BGA210" s="90"/>
      <c r="BGB210" s="91"/>
      <c r="BGC210" s="92"/>
      <c r="BGD210" s="93"/>
      <c r="BGE210" s="90"/>
      <c r="BGF210" s="6"/>
      <c r="BGG210" s="86"/>
      <c r="BGH210" s="79"/>
      <c r="BGI210" s="82"/>
      <c r="BGJ210" s="79"/>
      <c r="BGK210" s="104"/>
      <c r="BGL210" s="83"/>
      <c r="BGM210" s="90"/>
      <c r="BGN210" s="91"/>
      <c r="BGO210" s="92"/>
      <c r="BGP210" s="93"/>
      <c r="BGQ210" s="90"/>
      <c r="BGR210" s="6"/>
      <c r="BGS210" s="86"/>
      <c r="BGT210" s="79"/>
      <c r="BGU210" s="82"/>
      <c r="BGV210" s="79"/>
      <c r="BGW210" s="104"/>
      <c r="BGX210" s="83"/>
      <c r="BGY210" s="90"/>
      <c r="BGZ210" s="91"/>
      <c r="BHA210" s="92"/>
      <c r="BHB210" s="93"/>
      <c r="BHC210" s="90"/>
      <c r="BHD210" s="6"/>
      <c r="BHE210" s="86"/>
      <c r="BHF210" s="79"/>
      <c r="BHG210" s="82"/>
      <c r="BHH210" s="79"/>
      <c r="BHI210" s="104"/>
      <c r="BHJ210" s="83"/>
      <c r="BHK210" s="90"/>
      <c r="BHL210" s="91"/>
      <c r="BHM210" s="92"/>
      <c r="BHN210" s="93"/>
      <c r="BHO210" s="90"/>
      <c r="BHP210" s="6"/>
      <c r="BHQ210" s="86"/>
      <c r="BHR210" s="79"/>
      <c r="BHS210" s="82"/>
      <c r="BHT210" s="79"/>
      <c r="BHU210" s="104"/>
      <c r="BHV210" s="83"/>
      <c r="BHW210" s="90"/>
      <c r="BHX210" s="91"/>
      <c r="BHY210" s="92"/>
      <c r="BHZ210" s="93"/>
      <c r="BIA210" s="90"/>
      <c r="BIB210" s="6"/>
      <c r="BIC210" s="86"/>
      <c r="BID210" s="79"/>
      <c r="BIE210" s="82"/>
      <c r="BIF210" s="79"/>
      <c r="BIG210" s="104"/>
      <c r="BIH210" s="83"/>
      <c r="BII210" s="90"/>
      <c r="BIJ210" s="91"/>
      <c r="BIK210" s="92"/>
      <c r="BIL210" s="93"/>
      <c r="BIM210" s="90"/>
      <c r="BIN210" s="6"/>
      <c r="BIO210" s="86"/>
      <c r="BIP210" s="79"/>
      <c r="BIQ210" s="82"/>
      <c r="BIR210" s="79"/>
      <c r="BIS210" s="104"/>
      <c r="BIT210" s="83"/>
      <c r="BIU210" s="90"/>
      <c r="BIV210" s="91"/>
      <c r="BIW210" s="92"/>
      <c r="BIX210" s="93"/>
      <c r="BIY210" s="90"/>
      <c r="BIZ210" s="6"/>
      <c r="BJA210" s="86"/>
      <c r="BJB210" s="79"/>
      <c r="BJC210" s="82"/>
      <c r="BJD210" s="79"/>
      <c r="BJE210" s="104"/>
      <c r="BJF210" s="83"/>
      <c r="BJG210" s="90"/>
      <c r="BJH210" s="91"/>
      <c r="BJI210" s="92"/>
      <c r="BJJ210" s="93"/>
      <c r="BJK210" s="90"/>
      <c r="BJL210" s="6"/>
      <c r="BJM210" s="86"/>
      <c r="BJN210" s="79"/>
      <c r="BJO210" s="82"/>
      <c r="BJP210" s="79"/>
      <c r="BJQ210" s="104"/>
      <c r="BJR210" s="83"/>
      <c r="BJS210" s="90"/>
      <c r="BJT210" s="91"/>
      <c r="BJU210" s="92"/>
      <c r="BJV210" s="93"/>
      <c r="BJW210" s="90"/>
      <c r="BJX210" s="6"/>
      <c r="BJY210" s="86"/>
      <c r="BJZ210" s="79"/>
      <c r="BKA210" s="82"/>
      <c r="BKB210" s="79"/>
      <c r="BKC210" s="104"/>
      <c r="BKD210" s="83"/>
      <c r="BKE210" s="90"/>
      <c r="BKF210" s="91"/>
      <c r="BKG210" s="92"/>
      <c r="BKH210" s="93"/>
      <c r="BKI210" s="90"/>
      <c r="BKJ210" s="6"/>
      <c r="BKK210" s="86"/>
      <c r="BKL210" s="79"/>
      <c r="BKM210" s="82"/>
      <c r="BKN210" s="79"/>
      <c r="BKO210" s="104"/>
      <c r="BKP210" s="83"/>
      <c r="BKQ210" s="90"/>
      <c r="BKR210" s="91"/>
      <c r="BKS210" s="92"/>
      <c r="BKT210" s="93"/>
      <c r="BKU210" s="90"/>
      <c r="BKV210" s="6"/>
      <c r="BKW210" s="86"/>
      <c r="BKX210" s="79"/>
      <c r="BKY210" s="82"/>
      <c r="BKZ210" s="79"/>
      <c r="BLA210" s="104"/>
      <c r="BLB210" s="83"/>
      <c r="BLC210" s="90"/>
      <c r="BLD210" s="91"/>
      <c r="BLE210" s="92"/>
      <c r="BLF210" s="93"/>
      <c r="BLG210" s="90"/>
      <c r="BLH210" s="6"/>
      <c r="BLI210" s="86"/>
      <c r="BLJ210" s="79"/>
      <c r="BLK210" s="82"/>
      <c r="BLL210" s="79"/>
      <c r="BLM210" s="104"/>
      <c r="BLN210" s="83"/>
      <c r="BLO210" s="90"/>
      <c r="BLP210" s="91"/>
      <c r="BLQ210" s="92"/>
      <c r="BLR210" s="93"/>
      <c r="BLS210" s="90"/>
      <c r="BLT210" s="6"/>
      <c r="BLU210" s="86"/>
      <c r="BLV210" s="79"/>
      <c r="BLW210" s="82"/>
      <c r="BLX210" s="79"/>
      <c r="BLY210" s="104"/>
      <c r="BLZ210" s="83"/>
      <c r="BMA210" s="90"/>
      <c r="BMB210" s="91"/>
      <c r="BMC210" s="92"/>
      <c r="BMD210" s="93"/>
      <c r="BME210" s="90"/>
      <c r="BMF210" s="6"/>
      <c r="BMG210" s="86"/>
      <c r="BMH210" s="79"/>
      <c r="BMI210" s="82"/>
      <c r="BMJ210" s="79"/>
      <c r="BMK210" s="104"/>
      <c r="BML210" s="83"/>
      <c r="BMM210" s="90"/>
      <c r="BMN210" s="91"/>
      <c r="BMO210" s="92"/>
      <c r="BMP210" s="93"/>
      <c r="BMQ210" s="90"/>
      <c r="BMR210" s="6"/>
      <c r="BMS210" s="86"/>
      <c r="BMT210" s="79"/>
      <c r="BMU210" s="82"/>
      <c r="BMV210" s="79"/>
      <c r="BMW210" s="104"/>
      <c r="BMX210" s="83"/>
      <c r="BMY210" s="90"/>
      <c r="BMZ210" s="91"/>
      <c r="BNA210" s="92"/>
      <c r="BNB210" s="93"/>
      <c r="BNC210" s="90"/>
      <c r="BND210" s="6"/>
      <c r="BNE210" s="86"/>
      <c r="BNF210" s="79"/>
      <c r="BNG210" s="82"/>
      <c r="BNH210" s="79"/>
      <c r="BNI210" s="104"/>
      <c r="BNJ210" s="83"/>
      <c r="BNK210" s="90"/>
      <c r="BNL210" s="91"/>
      <c r="BNM210" s="92"/>
      <c r="BNN210" s="93"/>
      <c r="BNO210" s="90"/>
      <c r="BNP210" s="6"/>
      <c r="BNQ210" s="86"/>
      <c r="BNR210" s="79"/>
      <c r="BNS210" s="82"/>
      <c r="BNT210" s="79"/>
      <c r="BNU210" s="104"/>
      <c r="BNV210" s="83"/>
      <c r="BNW210" s="90"/>
      <c r="BNX210" s="91"/>
      <c r="BNY210" s="92"/>
      <c r="BNZ210" s="93"/>
      <c r="BOA210" s="90"/>
      <c r="BOB210" s="6"/>
      <c r="BOC210" s="86"/>
      <c r="BOD210" s="79"/>
      <c r="BOE210" s="82"/>
      <c r="BOF210" s="79"/>
      <c r="BOG210" s="104"/>
      <c r="BOH210" s="83"/>
      <c r="BOI210" s="90"/>
      <c r="BOJ210" s="91"/>
      <c r="BOK210" s="92"/>
      <c r="BOL210" s="93"/>
      <c r="BOM210" s="90"/>
      <c r="BON210" s="6"/>
      <c r="BOO210" s="86"/>
      <c r="BOP210" s="79"/>
      <c r="BOQ210" s="82"/>
      <c r="BOR210" s="79"/>
      <c r="BOS210" s="104"/>
      <c r="BOT210" s="83"/>
      <c r="BOU210" s="90"/>
      <c r="BOV210" s="91"/>
      <c r="BOW210" s="92"/>
      <c r="BOX210" s="93"/>
      <c r="BOY210" s="90"/>
      <c r="BOZ210" s="6"/>
      <c r="BPA210" s="86"/>
      <c r="BPB210" s="79"/>
      <c r="BPC210" s="82"/>
      <c r="BPD210" s="79"/>
      <c r="BPE210" s="104"/>
      <c r="BPF210" s="83"/>
      <c r="BPG210" s="90"/>
      <c r="BPH210" s="91"/>
      <c r="BPI210" s="92"/>
      <c r="BPJ210" s="93"/>
      <c r="BPK210" s="90"/>
      <c r="BPL210" s="6"/>
      <c r="BPM210" s="86"/>
      <c r="BPN210" s="79"/>
      <c r="BPO210" s="82"/>
      <c r="BPP210" s="79"/>
      <c r="BPQ210" s="104"/>
      <c r="BPR210" s="83"/>
      <c r="BPS210" s="90"/>
      <c r="BPT210" s="91"/>
      <c r="BPU210" s="92"/>
      <c r="BPV210" s="93"/>
      <c r="BPW210" s="90"/>
      <c r="BPX210" s="6"/>
      <c r="BPY210" s="86"/>
      <c r="BPZ210" s="79"/>
      <c r="BQA210" s="82"/>
      <c r="BQB210" s="79"/>
      <c r="BQC210" s="104"/>
      <c r="BQD210" s="83"/>
      <c r="BQE210" s="90"/>
      <c r="BQF210" s="91"/>
      <c r="BQG210" s="92"/>
      <c r="BQH210" s="93"/>
      <c r="BQI210" s="90"/>
      <c r="BQJ210" s="6"/>
      <c r="BQK210" s="86"/>
      <c r="BQL210" s="79"/>
      <c r="BQM210" s="82"/>
      <c r="BQN210" s="79"/>
      <c r="BQO210" s="104"/>
      <c r="BQP210" s="83"/>
      <c r="BQQ210" s="90"/>
      <c r="BQR210" s="91"/>
      <c r="BQS210" s="92"/>
      <c r="BQT210" s="93"/>
      <c r="BQU210" s="90"/>
      <c r="BQV210" s="6"/>
      <c r="BQW210" s="86"/>
      <c r="BQX210" s="79"/>
      <c r="BQY210" s="82"/>
      <c r="BQZ210" s="79"/>
      <c r="BRA210" s="104"/>
      <c r="BRB210" s="83"/>
      <c r="BRC210" s="90"/>
      <c r="BRD210" s="91"/>
      <c r="BRE210" s="92"/>
      <c r="BRF210" s="93"/>
      <c r="BRG210" s="90"/>
      <c r="BRH210" s="6"/>
      <c r="BRI210" s="86"/>
      <c r="BRJ210" s="79"/>
      <c r="BRK210" s="82"/>
      <c r="BRL210" s="79"/>
      <c r="BRM210" s="104"/>
      <c r="BRN210" s="83"/>
      <c r="BRO210" s="90"/>
      <c r="BRP210" s="91"/>
      <c r="BRQ210" s="92"/>
      <c r="BRR210" s="93"/>
      <c r="BRS210" s="90"/>
      <c r="BRT210" s="6"/>
      <c r="BRU210" s="86"/>
      <c r="BRV210" s="79"/>
      <c r="BRW210" s="82"/>
      <c r="BRX210" s="79"/>
      <c r="BRY210" s="104"/>
      <c r="BRZ210" s="83"/>
      <c r="BSA210" s="90"/>
      <c r="BSB210" s="91"/>
      <c r="BSC210" s="92"/>
      <c r="BSD210" s="93"/>
      <c r="BSE210" s="90"/>
      <c r="BSF210" s="6"/>
      <c r="BSG210" s="86"/>
      <c r="BSH210" s="79"/>
      <c r="BSI210" s="82"/>
      <c r="BSJ210" s="79"/>
      <c r="BSK210" s="104"/>
      <c r="BSL210" s="83"/>
      <c r="BSM210" s="90"/>
      <c r="BSN210" s="91"/>
      <c r="BSO210" s="92"/>
      <c r="BSP210" s="93"/>
      <c r="BSQ210" s="90"/>
      <c r="BSR210" s="6"/>
      <c r="BSS210" s="86"/>
      <c r="BST210" s="79"/>
      <c r="BSU210" s="82"/>
      <c r="BSV210" s="79"/>
      <c r="BSW210" s="104"/>
      <c r="BSX210" s="83"/>
      <c r="BSY210" s="90"/>
      <c r="BSZ210" s="91"/>
      <c r="BTA210" s="92"/>
      <c r="BTB210" s="93"/>
      <c r="BTC210" s="90"/>
      <c r="BTD210" s="6"/>
      <c r="BTE210" s="86"/>
      <c r="BTF210" s="79"/>
      <c r="BTG210" s="82"/>
      <c r="BTH210" s="79"/>
      <c r="BTI210" s="104"/>
      <c r="BTJ210" s="83"/>
      <c r="BTK210" s="90"/>
      <c r="BTL210" s="91"/>
      <c r="BTM210" s="92"/>
      <c r="BTN210" s="93"/>
      <c r="BTO210" s="90"/>
      <c r="BTP210" s="6"/>
      <c r="BTQ210" s="86"/>
      <c r="BTR210" s="79"/>
      <c r="BTS210" s="82"/>
      <c r="BTT210" s="79"/>
      <c r="BTU210" s="104"/>
      <c r="BTV210" s="83"/>
      <c r="BTW210" s="90"/>
      <c r="BTX210" s="91"/>
      <c r="BTY210" s="92"/>
      <c r="BTZ210" s="93"/>
      <c r="BUA210" s="90"/>
      <c r="BUB210" s="6"/>
      <c r="BUC210" s="86"/>
      <c r="BUD210" s="79"/>
      <c r="BUE210" s="82"/>
      <c r="BUF210" s="79"/>
      <c r="BUG210" s="104"/>
      <c r="BUH210" s="83"/>
      <c r="BUI210" s="90"/>
      <c r="BUJ210" s="91"/>
      <c r="BUK210" s="92"/>
      <c r="BUL210" s="93"/>
      <c r="BUM210" s="90"/>
      <c r="BUN210" s="6"/>
      <c r="BUO210" s="86"/>
      <c r="BUP210" s="79"/>
      <c r="BUQ210" s="82"/>
      <c r="BUR210" s="79"/>
      <c r="BUS210" s="104"/>
      <c r="BUT210" s="83"/>
      <c r="BUU210" s="90"/>
      <c r="BUV210" s="91"/>
      <c r="BUW210" s="92"/>
      <c r="BUX210" s="93"/>
      <c r="BUY210" s="90"/>
      <c r="BUZ210" s="6"/>
      <c r="BVA210" s="86"/>
      <c r="BVB210" s="79"/>
      <c r="BVC210" s="82"/>
      <c r="BVD210" s="79"/>
      <c r="BVE210" s="104"/>
      <c r="BVF210" s="83"/>
      <c r="BVG210" s="90"/>
      <c r="BVH210" s="91"/>
      <c r="BVI210" s="92"/>
      <c r="BVJ210" s="93"/>
      <c r="BVK210" s="90"/>
      <c r="BVL210" s="6"/>
      <c r="BVM210" s="86"/>
      <c r="BVN210" s="79"/>
      <c r="BVO210" s="82"/>
      <c r="BVP210" s="79"/>
      <c r="BVQ210" s="104"/>
      <c r="BVR210" s="83"/>
      <c r="BVS210" s="90"/>
      <c r="BVT210" s="91"/>
      <c r="BVU210" s="92"/>
      <c r="BVV210" s="93"/>
      <c r="BVW210" s="90"/>
      <c r="BVX210" s="6"/>
      <c r="BVY210" s="86"/>
      <c r="BVZ210" s="79"/>
      <c r="BWA210" s="82"/>
      <c r="BWB210" s="79"/>
      <c r="BWC210" s="104"/>
      <c r="BWD210" s="83"/>
      <c r="BWE210" s="90"/>
      <c r="BWF210" s="91"/>
      <c r="BWG210" s="92"/>
      <c r="BWH210" s="93"/>
      <c r="BWI210" s="90"/>
      <c r="BWJ210" s="6"/>
      <c r="BWK210" s="86"/>
      <c r="BWL210" s="79"/>
      <c r="BWM210" s="82"/>
      <c r="BWN210" s="79"/>
      <c r="BWO210" s="104"/>
      <c r="BWP210" s="83"/>
      <c r="BWQ210" s="90"/>
      <c r="BWR210" s="91"/>
      <c r="BWS210" s="92"/>
      <c r="BWT210" s="93"/>
      <c r="BWU210" s="90"/>
      <c r="BWV210" s="6"/>
      <c r="BWW210" s="86"/>
      <c r="BWX210" s="79"/>
      <c r="BWY210" s="82"/>
      <c r="BWZ210" s="79"/>
      <c r="BXA210" s="104"/>
      <c r="BXB210" s="83"/>
      <c r="BXC210" s="90"/>
      <c r="BXD210" s="91"/>
      <c r="BXE210" s="92"/>
      <c r="BXF210" s="93"/>
      <c r="BXG210" s="90"/>
      <c r="BXH210" s="6"/>
      <c r="BXI210" s="86"/>
      <c r="BXJ210" s="79"/>
      <c r="BXK210" s="82"/>
      <c r="BXL210" s="79"/>
      <c r="BXM210" s="104"/>
      <c r="BXN210" s="83"/>
      <c r="BXO210" s="90"/>
      <c r="BXP210" s="91"/>
      <c r="BXQ210" s="92"/>
      <c r="BXR210" s="93"/>
      <c r="BXS210" s="90"/>
      <c r="BXT210" s="6"/>
      <c r="BXU210" s="86"/>
      <c r="BXV210" s="79"/>
      <c r="BXW210" s="82"/>
      <c r="BXX210" s="79"/>
      <c r="BXY210" s="104"/>
      <c r="BXZ210" s="83"/>
      <c r="BYA210" s="90"/>
      <c r="BYB210" s="91"/>
      <c r="BYC210" s="92"/>
      <c r="BYD210" s="93"/>
      <c r="BYE210" s="90"/>
      <c r="BYF210" s="6"/>
      <c r="BYG210" s="86"/>
      <c r="BYH210" s="79"/>
      <c r="BYI210" s="82"/>
      <c r="BYJ210" s="79"/>
      <c r="BYK210" s="104"/>
      <c r="BYL210" s="83"/>
      <c r="BYM210" s="90"/>
      <c r="BYN210" s="91"/>
      <c r="BYO210" s="92"/>
      <c r="BYP210" s="93"/>
      <c r="BYQ210" s="90"/>
      <c r="BYR210" s="6"/>
      <c r="BYS210" s="86"/>
      <c r="BYT210" s="79"/>
      <c r="BYU210" s="82"/>
      <c r="BYV210" s="79"/>
      <c r="BYW210" s="104"/>
      <c r="BYX210" s="83"/>
      <c r="BYY210" s="90"/>
      <c r="BYZ210" s="91"/>
      <c r="BZA210" s="92"/>
      <c r="BZB210" s="93"/>
      <c r="BZC210" s="90"/>
      <c r="BZD210" s="6"/>
      <c r="BZE210" s="86"/>
      <c r="BZF210" s="79"/>
      <c r="BZG210" s="82"/>
      <c r="BZH210" s="79"/>
      <c r="BZI210" s="104"/>
      <c r="BZJ210" s="83"/>
      <c r="BZK210" s="90"/>
      <c r="BZL210" s="91"/>
      <c r="BZM210" s="92"/>
      <c r="BZN210" s="93"/>
      <c r="BZO210" s="90"/>
      <c r="BZP210" s="6"/>
      <c r="BZQ210" s="86"/>
      <c r="BZR210" s="79"/>
      <c r="BZS210" s="82"/>
      <c r="BZT210" s="79"/>
      <c r="BZU210" s="104"/>
      <c r="BZV210" s="83"/>
      <c r="BZW210" s="90"/>
      <c r="BZX210" s="91"/>
      <c r="BZY210" s="92"/>
      <c r="BZZ210" s="93"/>
      <c r="CAA210" s="90"/>
      <c r="CAB210" s="6"/>
      <c r="CAC210" s="86"/>
      <c r="CAD210" s="79"/>
      <c r="CAE210" s="82"/>
      <c r="CAF210" s="79"/>
      <c r="CAG210" s="104"/>
      <c r="CAH210" s="83"/>
      <c r="CAI210" s="90"/>
      <c r="CAJ210" s="91"/>
      <c r="CAK210" s="92"/>
      <c r="CAL210" s="93"/>
      <c r="CAM210" s="90"/>
      <c r="CAN210" s="6"/>
      <c r="CAO210" s="86"/>
      <c r="CAP210" s="79"/>
      <c r="CAQ210" s="82"/>
      <c r="CAR210" s="79"/>
      <c r="CAS210" s="104"/>
      <c r="CAT210" s="83"/>
      <c r="CAU210" s="90"/>
      <c r="CAV210" s="91"/>
      <c r="CAW210" s="92"/>
      <c r="CAX210" s="93"/>
      <c r="CAY210" s="90"/>
      <c r="CAZ210" s="6"/>
      <c r="CBA210" s="86"/>
      <c r="CBB210" s="79"/>
      <c r="CBC210" s="82"/>
      <c r="CBD210" s="79"/>
      <c r="CBE210" s="104"/>
      <c r="CBF210" s="83"/>
      <c r="CBG210" s="90"/>
      <c r="CBH210" s="91"/>
      <c r="CBI210" s="92"/>
      <c r="CBJ210" s="93"/>
      <c r="CBK210" s="90"/>
      <c r="CBL210" s="6"/>
      <c r="CBM210" s="86"/>
      <c r="CBN210" s="79"/>
      <c r="CBO210" s="82"/>
      <c r="CBP210" s="79"/>
      <c r="CBQ210" s="104"/>
      <c r="CBR210" s="83"/>
      <c r="CBS210" s="90"/>
      <c r="CBT210" s="91"/>
      <c r="CBU210" s="92"/>
      <c r="CBV210" s="93"/>
      <c r="CBW210" s="90"/>
      <c r="CBX210" s="6"/>
      <c r="CBY210" s="86"/>
      <c r="CBZ210" s="79"/>
      <c r="CCA210" s="82"/>
      <c r="CCB210" s="79"/>
      <c r="CCC210" s="104"/>
      <c r="CCD210" s="83"/>
      <c r="CCE210" s="90"/>
      <c r="CCF210" s="91"/>
      <c r="CCG210" s="92"/>
      <c r="CCH210" s="93"/>
      <c r="CCI210" s="90"/>
      <c r="CCJ210" s="6"/>
      <c r="CCK210" s="86"/>
      <c r="CCL210" s="79"/>
      <c r="CCM210" s="82"/>
      <c r="CCN210" s="79"/>
      <c r="CCO210" s="104"/>
      <c r="CCP210" s="83"/>
      <c r="CCQ210" s="90"/>
      <c r="CCR210" s="91"/>
      <c r="CCS210" s="92"/>
      <c r="CCT210" s="93"/>
      <c r="CCU210" s="90"/>
      <c r="CCV210" s="6"/>
      <c r="CCW210" s="86"/>
      <c r="CCX210" s="79"/>
      <c r="CCY210" s="82"/>
      <c r="CCZ210" s="79"/>
      <c r="CDA210" s="104"/>
      <c r="CDB210" s="83"/>
      <c r="CDC210" s="90"/>
      <c r="CDD210" s="91"/>
      <c r="CDE210" s="92"/>
      <c r="CDF210" s="93"/>
      <c r="CDG210" s="90"/>
      <c r="CDH210" s="6"/>
      <c r="CDI210" s="86"/>
      <c r="CDJ210" s="79"/>
      <c r="CDK210" s="82"/>
      <c r="CDL210" s="79"/>
      <c r="CDM210" s="104"/>
      <c r="CDN210" s="83"/>
      <c r="CDO210" s="90"/>
      <c r="CDP210" s="91"/>
      <c r="CDQ210" s="92"/>
      <c r="CDR210" s="93"/>
      <c r="CDS210" s="90"/>
      <c r="CDT210" s="6"/>
      <c r="CDU210" s="86"/>
      <c r="CDV210" s="79"/>
      <c r="CDW210" s="82"/>
      <c r="CDX210" s="79"/>
      <c r="CDY210" s="104"/>
      <c r="CDZ210" s="83"/>
      <c r="CEA210" s="90"/>
      <c r="CEB210" s="91"/>
      <c r="CEC210" s="92"/>
      <c r="CED210" s="93"/>
      <c r="CEE210" s="90"/>
      <c r="CEF210" s="6"/>
      <c r="CEG210" s="86"/>
      <c r="CEH210" s="79"/>
      <c r="CEI210" s="82"/>
      <c r="CEJ210" s="79"/>
      <c r="CEK210" s="104"/>
      <c r="CEL210" s="83"/>
      <c r="CEM210" s="90"/>
      <c r="CEN210" s="91"/>
      <c r="CEO210" s="92"/>
      <c r="CEP210" s="93"/>
      <c r="CEQ210" s="90"/>
      <c r="CER210" s="6"/>
      <c r="CES210" s="86"/>
      <c r="CET210" s="79"/>
      <c r="CEU210" s="82"/>
      <c r="CEV210" s="79"/>
      <c r="CEW210" s="104"/>
      <c r="CEX210" s="83"/>
      <c r="CEY210" s="90"/>
      <c r="CEZ210" s="91"/>
      <c r="CFA210" s="92"/>
      <c r="CFB210" s="93"/>
      <c r="CFC210" s="90"/>
      <c r="CFD210" s="6"/>
      <c r="CFE210" s="86"/>
      <c r="CFF210" s="79"/>
      <c r="CFG210" s="82"/>
      <c r="CFH210" s="79"/>
      <c r="CFI210" s="104"/>
      <c r="CFJ210" s="83"/>
      <c r="CFK210" s="90"/>
      <c r="CFL210" s="91"/>
      <c r="CFM210" s="92"/>
      <c r="CFN210" s="93"/>
      <c r="CFO210" s="90"/>
      <c r="CFP210" s="6"/>
      <c r="CFQ210" s="86"/>
      <c r="CFR210" s="79"/>
      <c r="CFS210" s="82"/>
      <c r="CFT210" s="79"/>
      <c r="CFU210" s="104"/>
      <c r="CFV210" s="83"/>
      <c r="CFW210" s="90"/>
      <c r="CFX210" s="91"/>
      <c r="CFY210" s="92"/>
      <c r="CFZ210" s="93"/>
      <c r="CGA210" s="90"/>
      <c r="CGB210" s="6"/>
      <c r="CGC210" s="86"/>
      <c r="CGD210" s="79"/>
      <c r="CGE210" s="82"/>
      <c r="CGF210" s="79"/>
      <c r="CGG210" s="104"/>
      <c r="CGH210" s="83"/>
      <c r="CGI210" s="90"/>
      <c r="CGJ210" s="91"/>
      <c r="CGK210" s="92"/>
      <c r="CGL210" s="93"/>
      <c r="CGM210" s="90"/>
      <c r="CGN210" s="6"/>
      <c r="CGO210" s="86"/>
      <c r="CGP210" s="79"/>
      <c r="CGQ210" s="82"/>
      <c r="CGR210" s="79"/>
      <c r="CGS210" s="104"/>
      <c r="CGT210" s="83"/>
      <c r="CGU210" s="90"/>
      <c r="CGV210" s="91"/>
      <c r="CGW210" s="92"/>
      <c r="CGX210" s="93"/>
      <c r="CGY210" s="90"/>
      <c r="CGZ210" s="6"/>
      <c r="CHA210" s="86"/>
      <c r="CHB210" s="79"/>
      <c r="CHC210" s="82"/>
      <c r="CHD210" s="79"/>
      <c r="CHE210" s="104"/>
      <c r="CHF210" s="83"/>
      <c r="CHG210" s="90"/>
      <c r="CHH210" s="91"/>
      <c r="CHI210" s="92"/>
      <c r="CHJ210" s="93"/>
      <c r="CHK210" s="90"/>
      <c r="CHL210" s="6"/>
      <c r="CHM210" s="86"/>
      <c r="CHN210" s="79"/>
      <c r="CHO210" s="82"/>
      <c r="CHP210" s="79"/>
      <c r="CHQ210" s="104"/>
      <c r="CHR210" s="83"/>
      <c r="CHS210" s="90"/>
      <c r="CHT210" s="91"/>
      <c r="CHU210" s="92"/>
      <c r="CHV210" s="93"/>
      <c r="CHW210" s="90"/>
      <c r="CHX210" s="6"/>
      <c r="CHY210" s="86"/>
      <c r="CHZ210" s="79"/>
      <c r="CIA210" s="82"/>
      <c r="CIB210" s="79"/>
      <c r="CIC210" s="104"/>
      <c r="CID210" s="83"/>
      <c r="CIE210" s="90"/>
      <c r="CIF210" s="91"/>
      <c r="CIG210" s="92"/>
      <c r="CIH210" s="93"/>
      <c r="CII210" s="90"/>
      <c r="CIJ210" s="6"/>
      <c r="CIK210" s="86"/>
      <c r="CIL210" s="79"/>
      <c r="CIM210" s="82"/>
      <c r="CIN210" s="79"/>
      <c r="CIO210" s="104"/>
      <c r="CIP210" s="83"/>
      <c r="CIQ210" s="90"/>
      <c r="CIR210" s="91"/>
      <c r="CIS210" s="92"/>
      <c r="CIT210" s="93"/>
      <c r="CIU210" s="90"/>
      <c r="CIV210" s="6"/>
      <c r="CIW210" s="86"/>
      <c r="CIX210" s="79"/>
      <c r="CIY210" s="82"/>
      <c r="CIZ210" s="79"/>
      <c r="CJA210" s="104"/>
      <c r="CJB210" s="83"/>
      <c r="CJC210" s="90"/>
      <c r="CJD210" s="91"/>
      <c r="CJE210" s="92"/>
      <c r="CJF210" s="93"/>
      <c r="CJG210" s="90"/>
      <c r="CJH210" s="6"/>
      <c r="CJI210" s="86"/>
      <c r="CJJ210" s="79"/>
      <c r="CJK210" s="82"/>
      <c r="CJL210" s="79"/>
      <c r="CJM210" s="104"/>
      <c r="CJN210" s="83"/>
      <c r="CJO210" s="90"/>
      <c r="CJP210" s="91"/>
      <c r="CJQ210" s="92"/>
      <c r="CJR210" s="93"/>
      <c r="CJS210" s="90"/>
      <c r="CJT210" s="6"/>
      <c r="CJU210" s="86"/>
      <c r="CJV210" s="79"/>
      <c r="CJW210" s="82"/>
      <c r="CJX210" s="79"/>
      <c r="CJY210" s="104"/>
      <c r="CJZ210" s="83"/>
      <c r="CKA210" s="90"/>
      <c r="CKB210" s="91"/>
      <c r="CKC210" s="92"/>
      <c r="CKD210" s="93"/>
      <c r="CKE210" s="90"/>
      <c r="CKF210" s="6"/>
      <c r="CKG210" s="86"/>
      <c r="CKH210" s="79"/>
      <c r="CKI210" s="82"/>
      <c r="CKJ210" s="79"/>
      <c r="CKK210" s="104"/>
      <c r="CKL210" s="83"/>
      <c r="CKM210" s="90"/>
      <c r="CKN210" s="91"/>
      <c r="CKO210" s="92"/>
      <c r="CKP210" s="93"/>
      <c r="CKQ210" s="90"/>
      <c r="CKR210" s="6"/>
      <c r="CKS210" s="86"/>
      <c r="CKT210" s="79"/>
      <c r="CKU210" s="82"/>
      <c r="CKV210" s="79"/>
      <c r="CKW210" s="104"/>
      <c r="CKX210" s="83"/>
      <c r="CKY210" s="90"/>
      <c r="CKZ210" s="91"/>
      <c r="CLA210" s="92"/>
      <c r="CLB210" s="93"/>
      <c r="CLC210" s="90"/>
      <c r="CLD210" s="6"/>
      <c r="CLE210" s="86"/>
      <c r="CLF210" s="79"/>
      <c r="CLG210" s="82"/>
      <c r="CLH210" s="79"/>
      <c r="CLI210" s="104"/>
      <c r="CLJ210" s="83"/>
      <c r="CLK210" s="90"/>
      <c r="CLL210" s="91"/>
      <c r="CLM210" s="92"/>
      <c r="CLN210" s="93"/>
      <c r="CLO210" s="90"/>
      <c r="CLP210" s="6"/>
      <c r="CLQ210" s="86"/>
      <c r="CLR210" s="79"/>
      <c r="CLS210" s="82"/>
      <c r="CLT210" s="79"/>
      <c r="CLU210" s="104"/>
      <c r="CLV210" s="83"/>
      <c r="CLW210" s="90"/>
      <c r="CLX210" s="91"/>
      <c r="CLY210" s="92"/>
      <c r="CLZ210" s="93"/>
      <c r="CMA210" s="90"/>
      <c r="CMB210" s="6"/>
      <c r="CMC210" s="86"/>
      <c r="CMD210" s="79"/>
      <c r="CME210" s="82"/>
      <c r="CMF210" s="79"/>
      <c r="CMG210" s="104"/>
      <c r="CMH210" s="83"/>
      <c r="CMI210" s="90"/>
      <c r="CMJ210" s="91"/>
      <c r="CMK210" s="92"/>
      <c r="CML210" s="93"/>
      <c r="CMM210" s="90"/>
      <c r="CMN210" s="6"/>
      <c r="CMO210" s="86"/>
      <c r="CMP210" s="79"/>
      <c r="CMQ210" s="82"/>
      <c r="CMR210" s="79"/>
      <c r="CMS210" s="104"/>
      <c r="CMT210" s="83"/>
      <c r="CMU210" s="90"/>
      <c r="CMV210" s="91"/>
      <c r="CMW210" s="92"/>
      <c r="CMX210" s="93"/>
      <c r="CMY210" s="90"/>
      <c r="CMZ210" s="6"/>
      <c r="CNA210" s="86"/>
      <c r="CNB210" s="79"/>
      <c r="CNC210" s="82"/>
      <c r="CND210" s="79"/>
      <c r="CNE210" s="104"/>
      <c r="CNF210" s="83"/>
      <c r="CNG210" s="90"/>
      <c r="CNH210" s="91"/>
      <c r="CNI210" s="92"/>
      <c r="CNJ210" s="93"/>
      <c r="CNK210" s="90"/>
      <c r="CNL210" s="6"/>
      <c r="CNM210" s="86"/>
      <c r="CNN210" s="79"/>
      <c r="CNO210" s="82"/>
      <c r="CNP210" s="79"/>
      <c r="CNQ210" s="104"/>
      <c r="CNR210" s="83"/>
      <c r="CNS210" s="90"/>
      <c r="CNT210" s="91"/>
      <c r="CNU210" s="92"/>
      <c r="CNV210" s="93"/>
      <c r="CNW210" s="90"/>
      <c r="CNX210" s="6"/>
      <c r="CNY210" s="86"/>
      <c r="CNZ210" s="79"/>
      <c r="COA210" s="82"/>
      <c r="COB210" s="79"/>
      <c r="COC210" s="104"/>
      <c r="COD210" s="83"/>
      <c r="COE210" s="90"/>
      <c r="COF210" s="91"/>
      <c r="COG210" s="92"/>
      <c r="COH210" s="93"/>
      <c r="COI210" s="90"/>
      <c r="COJ210" s="6"/>
      <c r="COK210" s="86"/>
      <c r="COL210" s="79"/>
      <c r="COM210" s="82"/>
      <c r="CON210" s="79"/>
      <c r="COO210" s="104"/>
      <c r="COP210" s="83"/>
      <c r="COQ210" s="90"/>
      <c r="COR210" s="91"/>
      <c r="COS210" s="92"/>
      <c r="COT210" s="93"/>
      <c r="COU210" s="90"/>
      <c r="COV210" s="6"/>
      <c r="COW210" s="86"/>
      <c r="COX210" s="79"/>
      <c r="COY210" s="82"/>
      <c r="COZ210" s="79"/>
      <c r="CPA210" s="104"/>
      <c r="CPB210" s="83"/>
      <c r="CPC210" s="90"/>
      <c r="CPD210" s="91"/>
      <c r="CPE210" s="92"/>
      <c r="CPF210" s="93"/>
      <c r="CPG210" s="90"/>
      <c r="CPH210" s="6"/>
      <c r="CPI210" s="86"/>
      <c r="CPJ210" s="79"/>
      <c r="CPK210" s="82"/>
      <c r="CPL210" s="79"/>
      <c r="CPM210" s="104"/>
      <c r="CPN210" s="83"/>
      <c r="CPO210" s="90"/>
      <c r="CPP210" s="91"/>
      <c r="CPQ210" s="92"/>
      <c r="CPR210" s="93"/>
      <c r="CPS210" s="90"/>
      <c r="CPT210" s="6"/>
      <c r="CPU210" s="86"/>
      <c r="CPV210" s="79"/>
      <c r="CPW210" s="82"/>
      <c r="CPX210" s="79"/>
      <c r="CPY210" s="104"/>
      <c r="CPZ210" s="83"/>
      <c r="CQA210" s="90"/>
      <c r="CQB210" s="91"/>
      <c r="CQC210" s="92"/>
      <c r="CQD210" s="93"/>
      <c r="CQE210" s="90"/>
      <c r="CQF210" s="6"/>
      <c r="CQG210" s="86"/>
      <c r="CQH210" s="79"/>
      <c r="CQI210" s="82"/>
      <c r="CQJ210" s="79"/>
      <c r="CQK210" s="104"/>
      <c r="CQL210" s="83"/>
      <c r="CQM210" s="90"/>
      <c r="CQN210" s="91"/>
      <c r="CQO210" s="92"/>
      <c r="CQP210" s="93"/>
      <c r="CQQ210" s="90"/>
      <c r="CQR210" s="6"/>
      <c r="CQS210" s="86"/>
      <c r="CQT210" s="79"/>
      <c r="CQU210" s="82"/>
      <c r="CQV210" s="79"/>
      <c r="CQW210" s="104"/>
      <c r="CQX210" s="83"/>
      <c r="CQY210" s="90"/>
      <c r="CQZ210" s="91"/>
      <c r="CRA210" s="92"/>
      <c r="CRB210" s="93"/>
      <c r="CRC210" s="90"/>
      <c r="CRD210" s="6"/>
      <c r="CRE210" s="86"/>
      <c r="CRF210" s="79"/>
      <c r="CRG210" s="82"/>
      <c r="CRH210" s="79"/>
      <c r="CRI210" s="104"/>
      <c r="CRJ210" s="83"/>
      <c r="CRK210" s="90"/>
      <c r="CRL210" s="91"/>
      <c r="CRM210" s="92"/>
      <c r="CRN210" s="93"/>
      <c r="CRO210" s="90"/>
      <c r="CRP210" s="6"/>
      <c r="CRQ210" s="86"/>
      <c r="CRR210" s="79"/>
      <c r="CRS210" s="82"/>
      <c r="CRT210" s="79"/>
      <c r="CRU210" s="104"/>
      <c r="CRV210" s="83"/>
      <c r="CRW210" s="90"/>
      <c r="CRX210" s="91"/>
      <c r="CRY210" s="92"/>
      <c r="CRZ210" s="93"/>
      <c r="CSA210" s="90"/>
      <c r="CSB210" s="6"/>
      <c r="CSC210" s="86"/>
      <c r="CSD210" s="79"/>
      <c r="CSE210" s="82"/>
      <c r="CSF210" s="79"/>
      <c r="CSG210" s="104"/>
      <c r="CSH210" s="83"/>
      <c r="CSI210" s="90"/>
      <c r="CSJ210" s="91"/>
      <c r="CSK210" s="92"/>
      <c r="CSL210" s="93"/>
      <c r="CSM210" s="90"/>
      <c r="CSN210" s="6"/>
      <c r="CSO210" s="86"/>
      <c r="CSP210" s="79"/>
      <c r="CSQ210" s="82"/>
      <c r="CSR210" s="79"/>
      <c r="CSS210" s="104"/>
      <c r="CST210" s="83"/>
      <c r="CSU210" s="90"/>
      <c r="CSV210" s="91"/>
      <c r="CSW210" s="92"/>
      <c r="CSX210" s="93"/>
      <c r="CSY210" s="90"/>
      <c r="CSZ210" s="6"/>
      <c r="CTA210" s="86"/>
      <c r="CTB210" s="79"/>
      <c r="CTC210" s="82"/>
      <c r="CTD210" s="79"/>
      <c r="CTE210" s="104"/>
      <c r="CTF210" s="83"/>
      <c r="CTG210" s="90"/>
      <c r="CTH210" s="91"/>
      <c r="CTI210" s="92"/>
      <c r="CTJ210" s="93"/>
      <c r="CTK210" s="90"/>
      <c r="CTL210" s="6"/>
      <c r="CTM210" s="86"/>
      <c r="CTN210" s="79"/>
      <c r="CTO210" s="82"/>
      <c r="CTP210" s="79"/>
      <c r="CTQ210" s="104"/>
      <c r="CTR210" s="83"/>
      <c r="CTS210" s="90"/>
      <c r="CTT210" s="91"/>
      <c r="CTU210" s="92"/>
      <c r="CTV210" s="93"/>
      <c r="CTW210" s="90"/>
      <c r="CTX210" s="6"/>
      <c r="CTY210" s="86"/>
      <c r="CTZ210" s="79"/>
      <c r="CUA210" s="82"/>
      <c r="CUB210" s="79"/>
      <c r="CUC210" s="104"/>
      <c r="CUD210" s="83"/>
      <c r="CUE210" s="90"/>
      <c r="CUF210" s="91"/>
      <c r="CUG210" s="92"/>
      <c r="CUH210" s="93"/>
      <c r="CUI210" s="90"/>
      <c r="CUJ210" s="6"/>
      <c r="CUK210" s="86"/>
      <c r="CUL210" s="79"/>
      <c r="CUM210" s="82"/>
      <c r="CUN210" s="79"/>
      <c r="CUO210" s="104"/>
      <c r="CUP210" s="83"/>
      <c r="CUQ210" s="90"/>
      <c r="CUR210" s="91"/>
      <c r="CUS210" s="92"/>
      <c r="CUT210" s="93"/>
      <c r="CUU210" s="90"/>
      <c r="CUV210" s="6"/>
      <c r="CUW210" s="86"/>
      <c r="CUX210" s="79"/>
      <c r="CUY210" s="82"/>
      <c r="CUZ210" s="79"/>
      <c r="CVA210" s="104"/>
      <c r="CVB210" s="83"/>
      <c r="CVC210" s="90"/>
      <c r="CVD210" s="91"/>
      <c r="CVE210" s="92"/>
      <c r="CVF210" s="93"/>
      <c r="CVG210" s="90"/>
      <c r="CVH210" s="6"/>
      <c r="CVI210" s="86"/>
      <c r="CVJ210" s="79"/>
      <c r="CVK210" s="82"/>
      <c r="CVL210" s="79"/>
      <c r="CVM210" s="104"/>
      <c r="CVN210" s="83"/>
      <c r="CVO210" s="90"/>
      <c r="CVP210" s="91"/>
      <c r="CVQ210" s="92"/>
      <c r="CVR210" s="93"/>
      <c r="CVS210" s="90"/>
      <c r="CVT210" s="6"/>
      <c r="CVU210" s="86"/>
      <c r="CVV210" s="79"/>
      <c r="CVW210" s="82"/>
      <c r="CVX210" s="79"/>
      <c r="CVY210" s="104"/>
      <c r="CVZ210" s="83"/>
      <c r="CWA210" s="90"/>
      <c r="CWB210" s="91"/>
      <c r="CWC210" s="92"/>
      <c r="CWD210" s="93"/>
      <c r="CWE210" s="90"/>
      <c r="CWF210" s="6"/>
      <c r="CWG210" s="86"/>
      <c r="CWH210" s="79"/>
      <c r="CWI210" s="82"/>
      <c r="CWJ210" s="79"/>
      <c r="CWK210" s="104"/>
      <c r="CWL210" s="83"/>
      <c r="CWM210" s="90"/>
      <c r="CWN210" s="91"/>
      <c r="CWO210" s="92"/>
      <c r="CWP210" s="93"/>
      <c r="CWQ210" s="90"/>
      <c r="CWR210" s="6"/>
      <c r="CWS210" s="86"/>
      <c r="CWT210" s="79"/>
      <c r="CWU210" s="82"/>
      <c r="CWV210" s="79"/>
      <c r="CWW210" s="104"/>
      <c r="CWX210" s="83"/>
      <c r="CWY210" s="90"/>
      <c r="CWZ210" s="91"/>
      <c r="CXA210" s="92"/>
      <c r="CXB210" s="93"/>
      <c r="CXC210" s="90"/>
      <c r="CXD210" s="6"/>
      <c r="CXE210" s="86"/>
      <c r="CXF210" s="79"/>
      <c r="CXG210" s="82"/>
      <c r="CXH210" s="79"/>
      <c r="CXI210" s="104"/>
      <c r="CXJ210" s="83"/>
      <c r="CXK210" s="90"/>
      <c r="CXL210" s="91"/>
      <c r="CXM210" s="92"/>
      <c r="CXN210" s="93"/>
      <c r="CXO210" s="90"/>
      <c r="CXP210" s="6"/>
      <c r="CXQ210" s="86"/>
      <c r="CXR210" s="79"/>
      <c r="CXS210" s="82"/>
      <c r="CXT210" s="79"/>
      <c r="CXU210" s="104"/>
      <c r="CXV210" s="83"/>
      <c r="CXW210" s="90"/>
      <c r="CXX210" s="91"/>
      <c r="CXY210" s="92"/>
      <c r="CXZ210" s="93"/>
      <c r="CYA210" s="90"/>
      <c r="CYB210" s="6"/>
      <c r="CYC210" s="86"/>
      <c r="CYD210" s="79"/>
      <c r="CYE210" s="82"/>
      <c r="CYF210" s="79"/>
      <c r="CYG210" s="104"/>
      <c r="CYH210" s="83"/>
      <c r="CYI210" s="90"/>
      <c r="CYJ210" s="91"/>
      <c r="CYK210" s="92"/>
      <c r="CYL210" s="93"/>
      <c r="CYM210" s="90"/>
      <c r="CYN210" s="6"/>
      <c r="CYO210" s="86"/>
      <c r="CYP210" s="79"/>
      <c r="CYQ210" s="82"/>
      <c r="CYR210" s="79"/>
      <c r="CYS210" s="104"/>
      <c r="CYT210" s="83"/>
      <c r="CYU210" s="90"/>
      <c r="CYV210" s="91"/>
      <c r="CYW210" s="92"/>
      <c r="CYX210" s="93"/>
      <c r="CYY210" s="90"/>
      <c r="CYZ210" s="6"/>
      <c r="CZA210" s="86"/>
      <c r="CZB210" s="79"/>
      <c r="CZC210" s="82"/>
      <c r="CZD210" s="79"/>
      <c r="CZE210" s="104"/>
      <c r="CZF210" s="83"/>
      <c r="CZG210" s="90"/>
      <c r="CZH210" s="91"/>
      <c r="CZI210" s="92"/>
      <c r="CZJ210" s="93"/>
      <c r="CZK210" s="90"/>
      <c r="CZL210" s="6"/>
      <c r="CZM210" s="86"/>
      <c r="CZN210" s="79"/>
      <c r="CZO210" s="82"/>
      <c r="CZP210" s="79"/>
      <c r="CZQ210" s="104"/>
      <c r="CZR210" s="83"/>
      <c r="CZS210" s="90"/>
      <c r="CZT210" s="91"/>
      <c r="CZU210" s="92"/>
      <c r="CZV210" s="93"/>
      <c r="CZW210" s="90"/>
      <c r="CZX210" s="6"/>
      <c r="CZY210" s="86"/>
      <c r="CZZ210" s="79"/>
      <c r="DAA210" s="82"/>
      <c r="DAB210" s="79"/>
      <c r="DAC210" s="104"/>
      <c r="DAD210" s="83"/>
      <c r="DAE210" s="90"/>
      <c r="DAF210" s="91"/>
      <c r="DAG210" s="92"/>
      <c r="DAH210" s="93"/>
      <c r="DAI210" s="90"/>
      <c r="DAJ210" s="6"/>
      <c r="DAK210" s="86"/>
      <c r="DAL210" s="79"/>
      <c r="DAM210" s="82"/>
      <c r="DAN210" s="79"/>
      <c r="DAO210" s="104"/>
      <c r="DAP210" s="83"/>
      <c r="DAQ210" s="90"/>
      <c r="DAR210" s="91"/>
      <c r="DAS210" s="92"/>
      <c r="DAT210" s="93"/>
      <c r="DAU210" s="90"/>
      <c r="DAV210" s="6"/>
      <c r="DAW210" s="86"/>
      <c r="DAX210" s="79"/>
      <c r="DAY210" s="82"/>
      <c r="DAZ210" s="79"/>
      <c r="DBA210" s="104"/>
      <c r="DBB210" s="83"/>
      <c r="DBC210" s="90"/>
      <c r="DBD210" s="91"/>
      <c r="DBE210" s="92"/>
      <c r="DBF210" s="93"/>
      <c r="DBG210" s="90"/>
      <c r="DBH210" s="6"/>
      <c r="DBI210" s="86"/>
      <c r="DBJ210" s="79"/>
      <c r="DBK210" s="82"/>
      <c r="DBL210" s="79"/>
      <c r="DBM210" s="104"/>
      <c r="DBN210" s="83"/>
      <c r="DBO210" s="90"/>
      <c r="DBP210" s="91"/>
      <c r="DBQ210" s="92"/>
      <c r="DBR210" s="93"/>
      <c r="DBS210" s="90"/>
      <c r="DBT210" s="6"/>
      <c r="DBU210" s="86"/>
      <c r="DBV210" s="79"/>
      <c r="DBW210" s="82"/>
      <c r="DBX210" s="79"/>
      <c r="DBY210" s="104"/>
      <c r="DBZ210" s="83"/>
      <c r="DCA210" s="90"/>
      <c r="DCB210" s="91"/>
      <c r="DCC210" s="92"/>
      <c r="DCD210" s="93"/>
      <c r="DCE210" s="90"/>
      <c r="DCF210" s="6"/>
      <c r="DCG210" s="86"/>
      <c r="DCH210" s="79"/>
      <c r="DCI210" s="82"/>
      <c r="DCJ210" s="79"/>
      <c r="DCK210" s="104"/>
      <c r="DCL210" s="83"/>
      <c r="DCM210" s="90"/>
      <c r="DCN210" s="91"/>
      <c r="DCO210" s="92"/>
      <c r="DCP210" s="93"/>
      <c r="DCQ210" s="90"/>
      <c r="DCR210" s="6"/>
      <c r="DCS210" s="86"/>
      <c r="DCT210" s="79"/>
      <c r="DCU210" s="82"/>
      <c r="DCV210" s="79"/>
      <c r="DCW210" s="104"/>
      <c r="DCX210" s="83"/>
      <c r="DCY210" s="90"/>
      <c r="DCZ210" s="91"/>
      <c r="DDA210" s="92"/>
      <c r="DDB210" s="93"/>
      <c r="DDC210" s="90"/>
      <c r="DDD210" s="6"/>
      <c r="DDE210" s="86"/>
      <c r="DDF210" s="79"/>
      <c r="DDG210" s="82"/>
      <c r="DDH210" s="79"/>
      <c r="DDI210" s="104"/>
      <c r="DDJ210" s="83"/>
      <c r="DDK210" s="90"/>
      <c r="DDL210" s="91"/>
      <c r="DDM210" s="92"/>
      <c r="DDN210" s="93"/>
      <c r="DDO210" s="90"/>
      <c r="DDP210" s="6"/>
      <c r="DDQ210" s="86"/>
      <c r="DDR210" s="79"/>
      <c r="DDS210" s="82"/>
      <c r="DDT210" s="79"/>
      <c r="DDU210" s="104"/>
      <c r="DDV210" s="83"/>
      <c r="DDW210" s="90"/>
      <c r="DDX210" s="91"/>
      <c r="DDY210" s="92"/>
      <c r="DDZ210" s="93"/>
      <c r="DEA210" s="90"/>
      <c r="DEB210" s="6"/>
      <c r="DEC210" s="86"/>
      <c r="DED210" s="79"/>
      <c r="DEE210" s="82"/>
      <c r="DEF210" s="79"/>
      <c r="DEG210" s="104"/>
      <c r="DEH210" s="83"/>
      <c r="DEI210" s="90"/>
      <c r="DEJ210" s="91"/>
      <c r="DEK210" s="92"/>
      <c r="DEL210" s="93"/>
      <c r="DEM210" s="90"/>
      <c r="DEN210" s="6"/>
      <c r="DEO210" s="86"/>
      <c r="DEP210" s="79"/>
      <c r="DEQ210" s="82"/>
      <c r="DER210" s="79"/>
      <c r="DES210" s="104"/>
      <c r="DET210" s="83"/>
      <c r="DEU210" s="90"/>
      <c r="DEV210" s="91"/>
      <c r="DEW210" s="92"/>
      <c r="DEX210" s="93"/>
      <c r="DEY210" s="90"/>
      <c r="DEZ210" s="6"/>
      <c r="DFA210" s="86"/>
      <c r="DFB210" s="79"/>
      <c r="DFC210" s="82"/>
      <c r="DFD210" s="79"/>
      <c r="DFE210" s="104"/>
      <c r="DFF210" s="83"/>
      <c r="DFG210" s="90"/>
      <c r="DFH210" s="91"/>
      <c r="DFI210" s="92"/>
      <c r="DFJ210" s="93"/>
      <c r="DFK210" s="90"/>
      <c r="DFL210" s="6"/>
      <c r="DFM210" s="86"/>
      <c r="DFN210" s="79"/>
      <c r="DFO210" s="82"/>
      <c r="DFP210" s="79"/>
      <c r="DFQ210" s="104"/>
      <c r="DFR210" s="83"/>
      <c r="DFS210" s="90"/>
      <c r="DFT210" s="91"/>
      <c r="DFU210" s="92"/>
      <c r="DFV210" s="93"/>
      <c r="DFW210" s="90"/>
      <c r="DFX210" s="6"/>
      <c r="DFY210" s="86"/>
      <c r="DFZ210" s="79"/>
      <c r="DGA210" s="82"/>
      <c r="DGB210" s="79"/>
      <c r="DGC210" s="104"/>
      <c r="DGD210" s="83"/>
      <c r="DGE210" s="90"/>
      <c r="DGF210" s="91"/>
      <c r="DGG210" s="92"/>
      <c r="DGH210" s="93"/>
      <c r="DGI210" s="90"/>
      <c r="DGJ210" s="6"/>
      <c r="DGK210" s="86"/>
      <c r="DGL210" s="79"/>
      <c r="DGM210" s="82"/>
      <c r="DGN210" s="79"/>
      <c r="DGO210" s="104"/>
      <c r="DGP210" s="83"/>
      <c r="DGQ210" s="90"/>
      <c r="DGR210" s="91"/>
      <c r="DGS210" s="92"/>
      <c r="DGT210" s="93"/>
      <c r="DGU210" s="90"/>
      <c r="DGV210" s="6"/>
      <c r="DGW210" s="86"/>
      <c r="DGX210" s="79"/>
      <c r="DGY210" s="82"/>
      <c r="DGZ210" s="79"/>
      <c r="DHA210" s="104"/>
      <c r="DHB210" s="83"/>
      <c r="DHC210" s="90"/>
      <c r="DHD210" s="91"/>
      <c r="DHE210" s="92"/>
      <c r="DHF210" s="93"/>
      <c r="DHG210" s="90"/>
      <c r="DHH210" s="6"/>
      <c r="DHI210" s="86"/>
      <c r="DHJ210" s="79"/>
      <c r="DHK210" s="82"/>
      <c r="DHL210" s="79"/>
      <c r="DHM210" s="104"/>
      <c r="DHN210" s="83"/>
      <c r="DHO210" s="90"/>
      <c r="DHP210" s="91"/>
      <c r="DHQ210" s="92"/>
      <c r="DHR210" s="93"/>
      <c r="DHS210" s="90"/>
      <c r="DHT210" s="6"/>
      <c r="DHU210" s="86"/>
      <c r="DHV210" s="79"/>
      <c r="DHW210" s="82"/>
      <c r="DHX210" s="79"/>
      <c r="DHY210" s="104"/>
      <c r="DHZ210" s="83"/>
      <c r="DIA210" s="90"/>
      <c r="DIB210" s="91"/>
      <c r="DIC210" s="92"/>
      <c r="DID210" s="93"/>
      <c r="DIE210" s="90"/>
      <c r="DIF210" s="6"/>
      <c r="DIG210" s="86"/>
      <c r="DIH210" s="79"/>
      <c r="DII210" s="82"/>
      <c r="DIJ210" s="79"/>
      <c r="DIK210" s="104"/>
      <c r="DIL210" s="83"/>
      <c r="DIM210" s="90"/>
      <c r="DIN210" s="91"/>
      <c r="DIO210" s="92"/>
      <c r="DIP210" s="93"/>
      <c r="DIQ210" s="90"/>
      <c r="DIR210" s="6"/>
      <c r="DIS210" s="86"/>
      <c r="DIT210" s="79"/>
      <c r="DIU210" s="82"/>
      <c r="DIV210" s="79"/>
      <c r="DIW210" s="104"/>
      <c r="DIX210" s="83"/>
      <c r="DIY210" s="90"/>
      <c r="DIZ210" s="91"/>
      <c r="DJA210" s="92"/>
      <c r="DJB210" s="93"/>
      <c r="DJC210" s="90"/>
      <c r="DJD210" s="6"/>
      <c r="DJE210" s="86"/>
      <c r="DJF210" s="79"/>
      <c r="DJG210" s="82"/>
      <c r="DJH210" s="79"/>
      <c r="DJI210" s="104"/>
      <c r="DJJ210" s="83"/>
      <c r="DJK210" s="90"/>
      <c r="DJL210" s="91"/>
      <c r="DJM210" s="92"/>
      <c r="DJN210" s="93"/>
      <c r="DJO210" s="90"/>
      <c r="DJP210" s="6"/>
      <c r="DJQ210" s="86"/>
      <c r="DJR210" s="79"/>
      <c r="DJS210" s="82"/>
      <c r="DJT210" s="79"/>
      <c r="DJU210" s="104"/>
      <c r="DJV210" s="83"/>
      <c r="DJW210" s="90"/>
      <c r="DJX210" s="91"/>
      <c r="DJY210" s="92"/>
      <c r="DJZ210" s="93"/>
      <c r="DKA210" s="90"/>
      <c r="DKB210" s="6"/>
      <c r="DKC210" s="86"/>
      <c r="DKD210" s="79"/>
      <c r="DKE210" s="82"/>
      <c r="DKF210" s="79"/>
      <c r="DKG210" s="104"/>
      <c r="DKH210" s="83"/>
      <c r="DKI210" s="90"/>
      <c r="DKJ210" s="91"/>
      <c r="DKK210" s="92"/>
      <c r="DKL210" s="93"/>
      <c r="DKM210" s="90"/>
      <c r="DKN210" s="6"/>
      <c r="DKO210" s="86"/>
      <c r="DKP210" s="79"/>
      <c r="DKQ210" s="82"/>
      <c r="DKR210" s="79"/>
      <c r="DKS210" s="104"/>
      <c r="DKT210" s="83"/>
      <c r="DKU210" s="90"/>
      <c r="DKV210" s="91"/>
      <c r="DKW210" s="92"/>
      <c r="DKX210" s="93"/>
      <c r="DKY210" s="90"/>
      <c r="DKZ210" s="6"/>
      <c r="DLA210" s="86"/>
      <c r="DLB210" s="79"/>
      <c r="DLC210" s="82"/>
      <c r="DLD210" s="79"/>
      <c r="DLE210" s="104"/>
      <c r="DLF210" s="83"/>
      <c r="DLG210" s="90"/>
      <c r="DLH210" s="91"/>
      <c r="DLI210" s="92"/>
      <c r="DLJ210" s="93"/>
      <c r="DLK210" s="90"/>
      <c r="DLL210" s="6"/>
      <c r="DLM210" s="86"/>
      <c r="DLN210" s="79"/>
      <c r="DLO210" s="82"/>
      <c r="DLP210" s="79"/>
      <c r="DLQ210" s="104"/>
      <c r="DLR210" s="83"/>
      <c r="DLS210" s="90"/>
      <c r="DLT210" s="91"/>
      <c r="DLU210" s="92"/>
      <c r="DLV210" s="93"/>
      <c r="DLW210" s="90"/>
      <c r="DLX210" s="6"/>
      <c r="DLY210" s="86"/>
      <c r="DLZ210" s="79"/>
      <c r="DMA210" s="82"/>
      <c r="DMB210" s="79"/>
      <c r="DMC210" s="104"/>
      <c r="DMD210" s="83"/>
      <c r="DME210" s="90"/>
      <c r="DMF210" s="91"/>
      <c r="DMG210" s="92"/>
      <c r="DMH210" s="93"/>
      <c r="DMI210" s="90"/>
      <c r="DMJ210" s="6"/>
      <c r="DMK210" s="86"/>
      <c r="DML210" s="79"/>
      <c r="DMM210" s="82"/>
      <c r="DMN210" s="79"/>
      <c r="DMO210" s="104"/>
      <c r="DMP210" s="83"/>
      <c r="DMQ210" s="90"/>
      <c r="DMR210" s="91"/>
      <c r="DMS210" s="92"/>
      <c r="DMT210" s="93"/>
      <c r="DMU210" s="90"/>
      <c r="DMV210" s="6"/>
      <c r="DMW210" s="86"/>
      <c r="DMX210" s="79"/>
      <c r="DMY210" s="82"/>
      <c r="DMZ210" s="79"/>
      <c r="DNA210" s="104"/>
      <c r="DNB210" s="83"/>
      <c r="DNC210" s="90"/>
      <c r="DND210" s="91"/>
      <c r="DNE210" s="92"/>
      <c r="DNF210" s="93"/>
      <c r="DNG210" s="90"/>
      <c r="DNH210" s="6"/>
      <c r="DNI210" s="86"/>
      <c r="DNJ210" s="79"/>
      <c r="DNK210" s="82"/>
      <c r="DNL210" s="79"/>
      <c r="DNM210" s="104"/>
      <c r="DNN210" s="83"/>
      <c r="DNO210" s="90"/>
      <c r="DNP210" s="91"/>
      <c r="DNQ210" s="92"/>
      <c r="DNR210" s="93"/>
      <c r="DNS210" s="90"/>
      <c r="DNT210" s="6"/>
      <c r="DNU210" s="86"/>
      <c r="DNV210" s="79"/>
      <c r="DNW210" s="82"/>
      <c r="DNX210" s="79"/>
      <c r="DNY210" s="104"/>
      <c r="DNZ210" s="83"/>
      <c r="DOA210" s="90"/>
      <c r="DOB210" s="91"/>
      <c r="DOC210" s="92"/>
      <c r="DOD210" s="93"/>
      <c r="DOE210" s="90"/>
      <c r="DOF210" s="6"/>
      <c r="DOG210" s="86"/>
      <c r="DOH210" s="79"/>
      <c r="DOI210" s="82"/>
      <c r="DOJ210" s="79"/>
      <c r="DOK210" s="104"/>
      <c r="DOL210" s="83"/>
      <c r="DOM210" s="90"/>
      <c r="DON210" s="91"/>
      <c r="DOO210" s="92"/>
      <c r="DOP210" s="93"/>
      <c r="DOQ210" s="90"/>
      <c r="DOR210" s="6"/>
      <c r="DOS210" s="86"/>
      <c r="DOT210" s="79"/>
      <c r="DOU210" s="82"/>
      <c r="DOV210" s="79"/>
      <c r="DOW210" s="104"/>
      <c r="DOX210" s="83"/>
      <c r="DOY210" s="90"/>
      <c r="DOZ210" s="91"/>
      <c r="DPA210" s="92"/>
      <c r="DPB210" s="93"/>
      <c r="DPC210" s="90"/>
      <c r="DPD210" s="6"/>
      <c r="DPE210" s="86"/>
      <c r="DPF210" s="79"/>
      <c r="DPG210" s="82"/>
      <c r="DPH210" s="79"/>
      <c r="DPI210" s="104"/>
      <c r="DPJ210" s="83"/>
      <c r="DPK210" s="90"/>
      <c r="DPL210" s="91"/>
      <c r="DPM210" s="92"/>
      <c r="DPN210" s="93"/>
      <c r="DPO210" s="90"/>
      <c r="DPP210" s="6"/>
      <c r="DPQ210" s="86"/>
      <c r="DPR210" s="79"/>
      <c r="DPS210" s="82"/>
      <c r="DPT210" s="79"/>
      <c r="DPU210" s="104"/>
      <c r="DPV210" s="83"/>
      <c r="DPW210" s="90"/>
      <c r="DPX210" s="91"/>
      <c r="DPY210" s="92"/>
      <c r="DPZ210" s="93"/>
      <c r="DQA210" s="90"/>
      <c r="DQB210" s="6"/>
      <c r="DQC210" s="86"/>
      <c r="DQD210" s="79"/>
      <c r="DQE210" s="82"/>
      <c r="DQF210" s="79"/>
      <c r="DQG210" s="104"/>
      <c r="DQH210" s="83"/>
      <c r="DQI210" s="90"/>
      <c r="DQJ210" s="91"/>
      <c r="DQK210" s="92"/>
      <c r="DQL210" s="93"/>
      <c r="DQM210" s="90"/>
      <c r="DQN210" s="6"/>
      <c r="DQO210" s="86"/>
      <c r="DQP210" s="79"/>
      <c r="DQQ210" s="82"/>
      <c r="DQR210" s="79"/>
      <c r="DQS210" s="104"/>
      <c r="DQT210" s="83"/>
      <c r="DQU210" s="90"/>
      <c r="DQV210" s="91"/>
      <c r="DQW210" s="92"/>
      <c r="DQX210" s="93"/>
      <c r="DQY210" s="90"/>
      <c r="DQZ210" s="6"/>
      <c r="DRA210" s="86"/>
      <c r="DRB210" s="79"/>
      <c r="DRC210" s="82"/>
      <c r="DRD210" s="79"/>
      <c r="DRE210" s="104"/>
      <c r="DRF210" s="83"/>
      <c r="DRG210" s="90"/>
      <c r="DRH210" s="91"/>
      <c r="DRI210" s="92"/>
      <c r="DRJ210" s="93"/>
      <c r="DRK210" s="90"/>
      <c r="DRL210" s="6"/>
      <c r="DRM210" s="86"/>
      <c r="DRN210" s="79"/>
      <c r="DRO210" s="82"/>
      <c r="DRP210" s="79"/>
      <c r="DRQ210" s="104"/>
      <c r="DRR210" s="83"/>
      <c r="DRS210" s="90"/>
      <c r="DRT210" s="91"/>
      <c r="DRU210" s="92"/>
      <c r="DRV210" s="93"/>
      <c r="DRW210" s="90"/>
      <c r="DRX210" s="6"/>
      <c r="DRY210" s="86"/>
      <c r="DRZ210" s="79"/>
      <c r="DSA210" s="82"/>
      <c r="DSB210" s="79"/>
      <c r="DSC210" s="104"/>
      <c r="DSD210" s="83"/>
      <c r="DSE210" s="90"/>
      <c r="DSF210" s="91"/>
      <c r="DSG210" s="92"/>
      <c r="DSH210" s="93"/>
      <c r="DSI210" s="90"/>
      <c r="DSJ210" s="6"/>
      <c r="DSK210" s="86"/>
      <c r="DSL210" s="79"/>
      <c r="DSM210" s="82"/>
      <c r="DSN210" s="79"/>
      <c r="DSO210" s="104"/>
      <c r="DSP210" s="83"/>
      <c r="DSQ210" s="90"/>
      <c r="DSR210" s="91"/>
      <c r="DSS210" s="92"/>
      <c r="DST210" s="93"/>
      <c r="DSU210" s="90"/>
      <c r="DSV210" s="6"/>
      <c r="DSW210" s="86"/>
      <c r="DSX210" s="79"/>
      <c r="DSY210" s="82"/>
      <c r="DSZ210" s="79"/>
      <c r="DTA210" s="104"/>
      <c r="DTB210" s="83"/>
      <c r="DTC210" s="90"/>
      <c r="DTD210" s="91"/>
      <c r="DTE210" s="92"/>
      <c r="DTF210" s="93"/>
      <c r="DTG210" s="90"/>
      <c r="DTH210" s="6"/>
      <c r="DTI210" s="86"/>
      <c r="DTJ210" s="79"/>
      <c r="DTK210" s="82"/>
      <c r="DTL210" s="79"/>
      <c r="DTM210" s="104"/>
      <c r="DTN210" s="83"/>
      <c r="DTO210" s="90"/>
      <c r="DTP210" s="91"/>
      <c r="DTQ210" s="92"/>
      <c r="DTR210" s="93"/>
      <c r="DTS210" s="90"/>
      <c r="DTT210" s="6"/>
      <c r="DTU210" s="86"/>
      <c r="DTV210" s="79"/>
      <c r="DTW210" s="82"/>
      <c r="DTX210" s="79"/>
      <c r="DTY210" s="104"/>
      <c r="DTZ210" s="83"/>
      <c r="DUA210" s="90"/>
      <c r="DUB210" s="91"/>
      <c r="DUC210" s="92"/>
      <c r="DUD210" s="93"/>
      <c r="DUE210" s="90"/>
      <c r="DUF210" s="6"/>
      <c r="DUG210" s="86"/>
      <c r="DUH210" s="79"/>
      <c r="DUI210" s="82"/>
      <c r="DUJ210" s="79"/>
      <c r="DUK210" s="104"/>
      <c r="DUL210" s="83"/>
      <c r="DUM210" s="90"/>
      <c r="DUN210" s="91"/>
      <c r="DUO210" s="92"/>
      <c r="DUP210" s="93"/>
      <c r="DUQ210" s="90"/>
      <c r="DUR210" s="6"/>
      <c r="DUS210" s="86"/>
      <c r="DUT210" s="79"/>
      <c r="DUU210" s="82"/>
      <c r="DUV210" s="79"/>
      <c r="DUW210" s="104"/>
      <c r="DUX210" s="83"/>
      <c r="DUY210" s="90"/>
      <c r="DUZ210" s="91"/>
      <c r="DVA210" s="92"/>
      <c r="DVB210" s="93"/>
      <c r="DVC210" s="90"/>
      <c r="DVD210" s="6"/>
      <c r="DVE210" s="86"/>
      <c r="DVF210" s="79"/>
      <c r="DVG210" s="82"/>
      <c r="DVH210" s="79"/>
      <c r="DVI210" s="104"/>
      <c r="DVJ210" s="83"/>
      <c r="DVK210" s="90"/>
      <c r="DVL210" s="91"/>
      <c r="DVM210" s="92"/>
      <c r="DVN210" s="93"/>
      <c r="DVO210" s="90"/>
      <c r="DVP210" s="6"/>
      <c r="DVQ210" s="86"/>
      <c r="DVR210" s="79"/>
      <c r="DVS210" s="82"/>
      <c r="DVT210" s="79"/>
      <c r="DVU210" s="104"/>
      <c r="DVV210" s="83"/>
      <c r="DVW210" s="90"/>
      <c r="DVX210" s="91"/>
      <c r="DVY210" s="92"/>
      <c r="DVZ210" s="93"/>
      <c r="DWA210" s="90"/>
      <c r="DWB210" s="6"/>
      <c r="DWC210" s="86"/>
      <c r="DWD210" s="79"/>
      <c r="DWE210" s="82"/>
      <c r="DWF210" s="79"/>
      <c r="DWG210" s="104"/>
      <c r="DWH210" s="83"/>
      <c r="DWI210" s="90"/>
      <c r="DWJ210" s="91"/>
      <c r="DWK210" s="92"/>
      <c r="DWL210" s="93"/>
      <c r="DWM210" s="90"/>
      <c r="DWN210" s="6"/>
      <c r="DWO210" s="86"/>
      <c r="DWP210" s="79"/>
      <c r="DWQ210" s="82"/>
      <c r="DWR210" s="79"/>
      <c r="DWS210" s="104"/>
      <c r="DWT210" s="83"/>
      <c r="DWU210" s="90"/>
      <c r="DWV210" s="91"/>
      <c r="DWW210" s="92"/>
      <c r="DWX210" s="93"/>
      <c r="DWY210" s="90"/>
      <c r="DWZ210" s="6"/>
      <c r="DXA210" s="86"/>
      <c r="DXB210" s="79"/>
      <c r="DXC210" s="82"/>
      <c r="DXD210" s="79"/>
      <c r="DXE210" s="104"/>
      <c r="DXF210" s="83"/>
      <c r="DXG210" s="90"/>
      <c r="DXH210" s="91"/>
      <c r="DXI210" s="92"/>
      <c r="DXJ210" s="93"/>
      <c r="DXK210" s="90"/>
      <c r="DXL210" s="6"/>
      <c r="DXM210" s="86"/>
      <c r="DXN210" s="79"/>
      <c r="DXO210" s="82"/>
      <c r="DXP210" s="79"/>
      <c r="DXQ210" s="104"/>
      <c r="DXR210" s="83"/>
      <c r="DXS210" s="90"/>
      <c r="DXT210" s="91"/>
      <c r="DXU210" s="92"/>
      <c r="DXV210" s="93"/>
      <c r="DXW210" s="90"/>
      <c r="DXX210" s="6"/>
      <c r="DXY210" s="86"/>
      <c r="DXZ210" s="79"/>
      <c r="DYA210" s="82"/>
      <c r="DYB210" s="79"/>
      <c r="DYC210" s="104"/>
      <c r="DYD210" s="83"/>
      <c r="DYE210" s="90"/>
      <c r="DYF210" s="91"/>
      <c r="DYG210" s="92"/>
      <c r="DYH210" s="93"/>
      <c r="DYI210" s="90"/>
      <c r="DYJ210" s="6"/>
      <c r="DYK210" s="86"/>
      <c r="DYL210" s="79"/>
      <c r="DYM210" s="82"/>
      <c r="DYN210" s="79"/>
      <c r="DYO210" s="104"/>
      <c r="DYP210" s="83"/>
      <c r="DYQ210" s="90"/>
      <c r="DYR210" s="91"/>
      <c r="DYS210" s="92"/>
      <c r="DYT210" s="93"/>
      <c r="DYU210" s="90"/>
      <c r="DYV210" s="6"/>
      <c r="DYW210" s="86"/>
      <c r="DYX210" s="79"/>
      <c r="DYY210" s="82"/>
      <c r="DYZ210" s="79"/>
      <c r="DZA210" s="104"/>
      <c r="DZB210" s="83"/>
      <c r="DZC210" s="90"/>
      <c r="DZD210" s="91"/>
      <c r="DZE210" s="92"/>
      <c r="DZF210" s="93"/>
      <c r="DZG210" s="90"/>
      <c r="DZH210" s="6"/>
      <c r="DZI210" s="86"/>
      <c r="DZJ210" s="79"/>
      <c r="DZK210" s="82"/>
      <c r="DZL210" s="79"/>
      <c r="DZM210" s="104"/>
      <c r="DZN210" s="83"/>
      <c r="DZO210" s="90"/>
      <c r="DZP210" s="91"/>
      <c r="DZQ210" s="92"/>
      <c r="DZR210" s="93"/>
      <c r="DZS210" s="90"/>
      <c r="DZT210" s="6"/>
      <c r="DZU210" s="86"/>
      <c r="DZV210" s="79"/>
      <c r="DZW210" s="82"/>
      <c r="DZX210" s="79"/>
      <c r="DZY210" s="104"/>
      <c r="DZZ210" s="83"/>
      <c r="EAA210" s="90"/>
      <c r="EAB210" s="91"/>
      <c r="EAC210" s="92"/>
      <c r="EAD210" s="93"/>
      <c r="EAE210" s="90"/>
      <c r="EAF210" s="6"/>
      <c r="EAG210" s="86"/>
      <c r="EAH210" s="79"/>
      <c r="EAI210" s="82"/>
      <c r="EAJ210" s="79"/>
      <c r="EAK210" s="104"/>
      <c r="EAL210" s="83"/>
      <c r="EAM210" s="90"/>
      <c r="EAN210" s="91"/>
      <c r="EAO210" s="92"/>
      <c r="EAP210" s="93"/>
      <c r="EAQ210" s="90"/>
      <c r="EAR210" s="6"/>
      <c r="EAS210" s="86"/>
      <c r="EAT210" s="79"/>
      <c r="EAU210" s="82"/>
      <c r="EAV210" s="79"/>
      <c r="EAW210" s="104"/>
      <c r="EAX210" s="83"/>
      <c r="EAY210" s="90"/>
      <c r="EAZ210" s="91"/>
      <c r="EBA210" s="92"/>
      <c r="EBB210" s="93"/>
      <c r="EBC210" s="90"/>
      <c r="EBD210" s="6"/>
      <c r="EBE210" s="86"/>
      <c r="EBF210" s="79"/>
      <c r="EBG210" s="82"/>
      <c r="EBH210" s="79"/>
      <c r="EBI210" s="104"/>
      <c r="EBJ210" s="83"/>
      <c r="EBK210" s="90"/>
      <c r="EBL210" s="91"/>
      <c r="EBM210" s="92"/>
      <c r="EBN210" s="93"/>
      <c r="EBO210" s="90"/>
      <c r="EBP210" s="6"/>
      <c r="EBQ210" s="86"/>
      <c r="EBR210" s="79"/>
      <c r="EBS210" s="82"/>
      <c r="EBT210" s="79"/>
      <c r="EBU210" s="104"/>
      <c r="EBV210" s="83"/>
      <c r="EBW210" s="90"/>
      <c r="EBX210" s="91"/>
      <c r="EBY210" s="92"/>
      <c r="EBZ210" s="93"/>
      <c r="ECA210" s="90"/>
      <c r="ECB210" s="6"/>
      <c r="ECC210" s="86"/>
      <c r="ECD210" s="79"/>
      <c r="ECE210" s="82"/>
      <c r="ECF210" s="79"/>
      <c r="ECG210" s="104"/>
      <c r="ECH210" s="83"/>
      <c r="ECI210" s="90"/>
      <c r="ECJ210" s="91"/>
      <c r="ECK210" s="92"/>
      <c r="ECL210" s="93"/>
      <c r="ECM210" s="90"/>
      <c r="ECN210" s="6"/>
      <c r="ECO210" s="86"/>
      <c r="ECP210" s="79"/>
      <c r="ECQ210" s="82"/>
      <c r="ECR210" s="79"/>
      <c r="ECS210" s="104"/>
      <c r="ECT210" s="83"/>
      <c r="ECU210" s="90"/>
      <c r="ECV210" s="91"/>
      <c r="ECW210" s="92"/>
      <c r="ECX210" s="93"/>
      <c r="ECY210" s="90"/>
      <c r="ECZ210" s="6"/>
      <c r="EDA210" s="86"/>
      <c r="EDB210" s="79"/>
      <c r="EDC210" s="82"/>
      <c r="EDD210" s="79"/>
      <c r="EDE210" s="104"/>
      <c r="EDF210" s="83"/>
      <c r="EDG210" s="90"/>
      <c r="EDH210" s="91"/>
      <c r="EDI210" s="92"/>
      <c r="EDJ210" s="93"/>
      <c r="EDK210" s="90"/>
      <c r="EDL210" s="6"/>
      <c r="EDM210" s="86"/>
      <c r="EDN210" s="79"/>
      <c r="EDO210" s="82"/>
      <c r="EDP210" s="79"/>
      <c r="EDQ210" s="104"/>
      <c r="EDR210" s="83"/>
      <c r="EDS210" s="90"/>
      <c r="EDT210" s="91"/>
      <c r="EDU210" s="92"/>
      <c r="EDV210" s="93"/>
      <c r="EDW210" s="90"/>
      <c r="EDX210" s="6"/>
      <c r="EDY210" s="86"/>
      <c r="EDZ210" s="79"/>
      <c r="EEA210" s="82"/>
      <c r="EEB210" s="79"/>
      <c r="EEC210" s="104"/>
      <c r="EED210" s="83"/>
      <c r="EEE210" s="90"/>
      <c r="EEF210" s="91"/>
      <c r="EEG210" s="92"/>
      <c r="EEH210" s="93"/>
      <c r="EEI210" s="90"/>
      <c r="EEJ210" s="6"/>
      <c r="EEK210" s="86"/>
      <c r="EEL210" s="79"/>
      <c r="EEM210" s="82"/>
      <c r="EEN210" s="79"/>
      <c r="EEO210" s="104"/>
      <c r="EEP210" s="83"/>
      <c r="EEQ210" s="90"/>
      <c r="EER210" s="91"/>
      <c r="EES210" s="92"/>
      <c r="EET210" s="93"/>
      <c r="EEU210" s="90"/>
      <c r="EEV210" s="6"/>
      <c r="EEW210" s="86"/>
      <c r="EEX210" s="79"/>
      <c r="EEY210" s="82"/>
      <c r="EEZ210" s="79"/>
      <c r="EFA210" s="104"/>
      <c r="EFB210" s="83"/>
      <c r="EFC210" s="90"/>
      <c r="EFD210" s="91"/>
      <c r="EFE210" s="92"/>
      <c r="EFF210" s="93"/>
      <c r="EFG210" s="90"/>
      <c r="EFH210" s="6"/>
      <c r="EFI210" s="86"/>
      <c r="EFJ210" s="79"/>
      <c r="EFK210" s="82"/>
      <c r="EFL210" s="79"/>
      <c r="EFM210" s="104"/>
      <c r="EFN210" s="83"/>
      <c r="EFO210" s="90"/>
      <c r="EFP210" s="91"/>
      <c r="EFQ210" s="92"/>
      <c r="EFR210" s="93"/>
      <c r="EFS210" s="90"/>
      <c r="EFT210" s="6"/>
      <c r="EFU210" s="86"/>
      <c r="EFV210" s="79"/>
      <c r="EFW210" s="82"/>
      <c r="EFX210" s="79"/>
      <c r="EFY210" s="104"/>
      <c r="EFZ210" s="83"/>
      <c r="EGA210" s="90"/>
      <c r="EGB210" s="91"/>
      <c r="EGC210" s="92"/>
      <c r="EGD210" s="93"/>
      <c r="EGE210" s="90"/>
      <c r="EGF210" s="6"/>
      <c r="EGG210" s="86"/>
      <c r="EGH210" s="79"/>
      <c r="EGI210" s="82"/>
      <c r="EGJ210" s="79"/>
      <c r="EGK210" s="104"/>
      <c r="EGL210" s="83"/>
      <c r="EGM210" s="90"/>
      <c r="EGN210" s="91"/>
      <c r="EGO210" s="92"/>
      <c r="EGP210" s="93"/>
      <c r="EGQ210" s="90"/>
      <c r="EGR210" s="6"/>
      <c r="EGS210" s="86"/>
      <c r="EGT210" s="79"/>
      <c r="EGU210" s="82"/>
      <c r="EGV210" s="79"/>
      <c r="EGW210" s="104"/>
      <c r="EGX210" s="83"/>
      <c r="EGY210" s="90"/>
      <c r="EGZ210" s="91"/>
      <c r="EHA210" s="92"/>
      <c r="EHB210" s="93"/>
      <c r="EHC210" s="90"/>
      <c r="EHD210" s="6"/>
      <c r="EHE210" s="86"/>
      <c r="EHF210" s="79"/>
      <c r="EHG210" s="82"/>
      <c r="EHH210" s="79"/>
      <c r="EHI210" s="104"/>
      <c r="EHJ210" s="83"/>
      <c r="EHK210" s="90"/>
      <c r="EHL210" s="91"/>
      <c r="EHM210" s="92"/>
      <c r="EHN210" s="93"/>
      <c r="EHO210" s="90"/>
      <c r="EHP210" s="6"/>
      <c r="EHQ210" s="86"/>
      <c r="EHR210" s="79"/>
      <c r="EHS210" s="82"/>
      <c r="EHT210" s="79"/>
      <c r="EHU210" s="104"/>
      <c r="EHV210" s="83"/>
      <c r="EHW210" s="90"/>
      <c r="EHX210" s="91"/>
      <c r="EHY210" s="92"/>
      <c r="EHZ210" s="93"/>
      <c r="EIA210" s="90"/>
      <c r="EIB210" s="6"/>
      <c r="EIC210" s="86"/>
      <c r="EID210" s="79"/>
      <c r="EIE210" s="82"/>
      <c r="EIF210" s="79"/>
      <c r="EIG210" s="104"/>
      <c r="EIH210" s="83"/>
      <c r="EII210" s="90"/>
      <c r="EIJ210" s="91"/>
      <c r="EIK210" s="92"/>
      <c r="EIL210" s="93"/>
      <c r="EIM210" s="90"/>
      <c r="EIN210" s="6"/>
      <c r="EIO210" s="86"/>
      <c r="EIP210" s="79"/>
      <c r="EIQ210" s="82"/>
      <c r="EIR210" s="79"/>
      <c r="EIS210" s="104"/>
      <c r="EIT210" s="83"/>
      <c r="EIU210" s="90"/>
      <c r="EIV210" s="91"/>
      <c r="EIW210" s="92"/>
      <c r="EIX210" s="93"/>
      <c r="EIY210" s="90"/>
      <c r="EIZ210" s="6"/>
      <c r="EJA210" s="86"/>
      <c r="EJB210" s="79"/>
      <c r="EJC210" s="82"/>
      <c r="EJD210" s="79"/>
      <c r="EJE210" s="104"/>
      <c r="EJF210" s="83"/>
      <c r="EJG210" s="90"/>
      <c r="EJH210" s="91"/>
      <c r="EJI210" s="92"/>
      <c r="EJJ210" s="93"/>
      <c r="EJK210" s="90"/>
      <c r="EJL210" s="6"/>
      <c r="EJM210" s="86"/>
      <c r="EJN210" s="79"/>
      <c r="EJO210" s="82"/>
      <c r="EJP210" s="79"/>
      <c r="EJQ210" s="104"/>
      <c r="EJR210" s="83"/>
      <c r="EJS210" s="90"/>
      <c r="EJT210" s="91"/>
      <c r="EJU210" s="92"/>
      <c r="EJV210" s="93"/>
      <c r="EJW210" s="90"/>
      <c r="EJX210" s="6"/>
      <c r="EJY210" s="86"/>
      <c r="EJZ210" s="79"/>
      <c r="EKA210" s="82"/>
      <c r="EKB210" s="79"/>
      <c r="EKC210" s="104"/>
      <c r="EKD210" s="83"/>
      <c r="EKE210" s="90"/>
      <c r="EKF210" s="91"/>
      <c r="EKG210" s="92"/>
      <c r="EKH210" s="93"/>
      <c r="EKI210" s="90"/>
      <c r="EKJ210" s="6"/>
      <c r="EKK210" s="86"/>
      <c r="EKL210" s="79"/>
      <c r="EKM210" s="82"/>
      <c r="EKN210" s="79"/>
      <c r="EKO210" s="104"/>
      <c r="EKP210" s="83"/>
      <c r="EKQ210" s="90"/>
      <c r="EKR210" s="91"/>
      <c r="EKS210" s="92"/>
      <c r="EKT210" s="93"/>
      <c r="EKU210" s="90"/>
      <c r="EKV210" s="6"/>
      <c r="EKW210" s="86"/>
      <c r="EKX210" s="79"/>
      <c r="EKY210" s="82"/>
      <c r="EKZ210" s="79"/>
      <c r="ELA210" s="104"/>
      <c r="ELB210" s="83"/>
      <c r="ELC210" s="90"/>
      <c r="ELD210" s="91"/>
      <c r="ELE210" s="92"/>
      <c r="ELF210" s="93"/>
      <c r="ELG210" s="90"/>
      <c r="ELH210" s="6"/>
      <c r="ELI210" s="86"/>
      <c r="ELJ210" s="79"/>
      <c r="ELK210" s="82"/>
      <c r="ELL210" s="79"/>
      <c r="ELM210" s="104"/>
      <c r="ELN210" s="83"/>
      <c r="ELO210" s="90"/>
      <c r="ELP210" s="91"/>
      <c r="ELQ210" s="92"/>
      <c r="ELR210" s="93"/>
      <c r="ELS210" s="90"/>
      <c r="ELT210" s="6"/>
      <c r="ELU210" s="86"/>
      <c r="ELV210" s="79"/>
      <c r="ELW210" s="82"/>
      <c r="ELX210" s="79"/>
      <c r="ELY210" s="104"/>
      <c r="ELZ210" s="83"/>
      <c r="EMA210" s="90"/>
      <c r="EMB210" s="91"/>
      <c r="EMC210" s="92"/>
      <c r="EMD210" s="93"/>
      <c r="EME210" s="90"/>
      <c r="EMF210" s="6"/>
      <c r="EMG210" s="86"/>
      <c r="EMH210" s="79"/>
      <c r="EMI210" s="82"/>
      <c r="EMJ210" s="79"/>
      <c r="EMK210" s="104"/>
      <c r="EML210" s="83"/>
      <c r="EMM210" s="90"/>
      <c r="EMN210" s="91"/>
      <c r="EMO210" s="92"/>
      <c r="EMP210" s="93"/>
      <c r="EMQ210" s="90"/>
      <c r="EMR210" s="6"/>
      <c r="EMS210" s="86"/>
      <c r="EMT210" s="79"/>
      <c r="EMU210" s="82"/>
      <c r="EMV210" s="79"/>
      <c r="EMW210" s="104"/>
      <c r="EMX210" s="83"/>
      <c r="EMY210" s="90"/>
      <c r="EMZ210" s="91"/>
      <c r="ENA210" s="92"/>
      <c r="ENB210" s="93"/>
      <c r="ENC210" s="90"/>
      <c r="END210" s="6"/>
      <c r="ENE210" s="86"/>
      <c r="ENF210" s="79"/>
      <c r="ENG210" s="82"/>
      <c r="ENH210" s="79"/>
      <c r="ENI210" s="104"/>
      <c r="ENJ210" s="83"/>
      <c r="ENK210" s="90"/>
      <c r="ENL210" s="91"/>
      <c r="ENM210" s="92"/>
      <c r="ENN210" s="93"/>
      <c r="ENO210" s="90"/>
      <c r="ENP210" s="6"/>
      <c r="ENQ210" s="86"/>
      <c r="ENR210" s="79"/>
      <c r="ENS210" s="82"/>
      <c r="ENT210" s="79"/>
      <c r="ENU210" s="104"/>
      <c r="ENV210" s="83"/>
      <c r="ENW210" s="90"/>
      <c r="ENX210" s="91"/>
      <c r="ENY210" s="92"/>
      <c r="ENZ210" s="93"/>
      <c r="EOA210" s="90"/>
      <c r="EOB210" s="6"/>
      <c r="EOC210" s="86"/>
      <c r="EOD210" s="79"/>
      <c r="EOE210" s="82"/>
      <c r="EOF210" s="79"/>
      <c r="EOG210" s="104"/>
      <c r="EOH210" s="83"/>
      <c r="EOI210" s="90"/>
      <c r="EOJ210" s="91"/>
      <c r="EOK210" s="92"/>
      <c r="EOL210" s="93"/>
      <c r="EOM210" s="90"/>
      <c r="EON210" s="6"/>
      <c r="EOO210" s="86"/>
      <c r="EOP210" s="79"/>
      <c r="EOQ210" s="82"/>
      <c r="EOR210" s="79"/>
      <c r="EOS210" s="104"/>
      <c r="EOT210" s="83"/>
      <c r="EOU210" s="90"/>
      <c r="EOV210" s="91"/>
      <c r="EOW210" s="92"/>
      <c r="EOX210" s="93"/>
      <c r="EOY210" s="90"/>
      <c r="EOZ210" s="6"/>
      <c r="EPA210" s="86"/>
      <c r="EPB210" s="79"/>
      <c r="EPC210" s="82"/>
      <c r="EPD210" s="79"/>
      <c r="EPE210" s="104"/>
      <c r="EPF210" s="83"/>
      <c r="EPG210" s="90"/>
      <c r="EPH210" s="91"/>
      <c r="EPI210" s="92"/>
      <c r="EPJ210" s="93"/>
      <c r="EPK210" s="90"/>
      <c r="EPL210" s="6"/>
      <c r="EPM210" s="86"/>
      <c r="EPN210" s="79"/>
      <c r="EPO210" s="82"/>
      <c r="EPP210" s="79"/>
      <c r="EPQ210" s="104"/>
      <c r="EPR210" s="83"/>
      <c r="EPS210" s="90"/>
      <c r="EPT210" s="91"/>
      <c r="EPU210" s="92"/>
      <c r="EPV210" s="93"/>
      <c r="EPW210" s="90"/>
      <c r="EPX210" s="6"/>
      <c r="EPY210" s="86"/>
      <c r="EPZ210" s="79"/>
      <c r="EQA210" s="82"/>
      <c r="EQB210" s="79"/>
      <c r="EQC210" s="104"/>
      <c r="EQD210" s="83"/>
      <c r="EQE210" s="90"/>
      <c r="EQF210" s="91"/>
      <c r="EQG210" s="92"/>
      <c r="EQH210" s="93"/>
      <c r="EQI210" s="90"/>
      <c r="EQJ210" s="6"/>
      <c r="EQK210" s="86"/>
      <c r="EQL210" s="79"/>
      <c r="EQM210" s="82"/>
      <c r="EQN210" s="79"/>
      <c r="EQO210" s="104"/>
      <c r="EQP210" s="83"/>
      <c r="EQQ210" s="90"/>
      <c r="EQR210" s="91"/>
      <c r="EQS210" s="92"/>
      <c r="EQT210" s="93"/>
      <c r="EQU210" s="90"/>
      <c r="EQV210" s="6"/>
      <c r="EQW210" s="86"/>
      <c r="EQX210" s="79"/>
      <c r="EQY210" s="82"/>
      <c r="EQZ210" s="79"/>
      <c r="ERA210" s="104"/>
      <c r="ERB210" s="83"/>
      <c r="ERC210" s="90"/>
      <c r="ERD210" s="91"/>
      <c r="ERE210" s="92"/>
      <c r="ERF210" s="93"/>
      <c r="ERG210" s="90"/>
      <c r="ERH210" s="6"/>
      <c r="ERI210" s="86"/>
      <c r="ERJ210" s="79"/>
      <c r="ERK210" s="82"/>
      <c r="ERL210" s="79"/>
      <c r="ERM210" s="104"/>
      <c r="ERN210" s="83"/>
      <c r="ERO210" s="90"/>
      <c r="ERP210" s="91"/>
      <c r="ERQ210" s="92"/>
      <c r="ERR210" s="93"/>
      <c r="ERS210" s="90"/>
      <c r="ERT210" s="6"/>
      <c r="ERU210" s="86"/>
      <c r="ERV210" s="79"/>
      <c r="ERW210" s="82"/>
      <c r="ERX210" s="79"/>
      <c r="ERY210" s="104"/>
      <c r="ERZ210" s="83"/>
      <c r="ESA210" s="90"/>
      <c r="ESB210" s="91"/>
      <c r="ESC210" s="92"/>
      <c r="ESD210" s="93"/>
      <c r="ESE210" s="90"/>
      <c r="ESF210" s="6"/>
      <c r="ESG210" s="86"/>
      <c r="ESH210" s="79"/>
      <c r="ESI210" s="82"/>
      <c r="ESJ210" s="79"/>
      <c r="ESK210" s="104"/>
      <c r="ESL210" s="83"/>
      <c r="ESM210" s="90"/>
      <c r="ESN210" s="91"/>
      <c r="ESO210" s="92"/>
      <c r="ESP210" s="93"/>
      <c r="ESQ210" s="90"/>
      <c r="ESR210" s="6"/>
      <c r="ESS210" s="86"/>
      <c r="EST210" s="79"/>
      <c r="ESU210" s="82"/>
      <c r="ESV210" s="79"/>
      <c r="ESW210" s="104"/>
      <c r="ESX210" s="83"/>
      <c r="ESY210" s="90"/>
      <c r="ESZ210" s="91"/>
      <c r="ETA210" s="92"/>
      <c r="ETB210" s="93"/>
      <c r="ETC210" s="90"/>
      <c r="ETD210" s="6"/>
      <c r="ETE210" s="86"/>
      <c r="ETF210" s="79"/>
      <c r="ETG210" s="82"/>
      <c r="ETH210" s="79"/>
      <c r="ETI210" s="104"/>
      <c r="ETJ210" s="83"/>
      <c r="ETK210" s="90"/>
      <c r="ETL210" s="91"/>
      <c r="ETM210" s="92"/>
      <c r="ETN210" s="93"/>
      <c r="ETO210" s="90"/>
      <c r="ETP210" s="6"/>
      <c r="ETQ210" s="86"/>
      <c r="ETR210" s="79"/>
      <c r="ETS210" s="82"/>
      <c r="ETT210" s="79"/>
      <c r="ETU210" s="104"/>
      <c r="ETV210" s="83"/>
      <c r="ETW210" s="90"/>
      <c r="ETX210" s="91"/>
      <c r="ETY210" s="92"/>
      <c r="ETZ210" s="93"/>
      <c r="EUA210" s="90"/>
      <c r="EUB210" s="6"/>
      <c r="EUC210" s="86"/>
      <c r="EUD210" s="79"/>
      <c r="EUE210" s="82"/>
      <c r="EUF210" s="79"/>
      <c r="EUG210" s="104"/>
      <c r="EUH210" s="83"/>
      <c r="EUI210" s="90"/>
      <c r="EUJ210" s="91"/>
      <c r="EUK210" s="92"/>
      <c r="EUL210" s="93"/>
      <c r="EUM210" s="90"/>
      <c r="EUN210" s="6"/>
      <c r="EUO210" s="86"/>
      <c r="EUP210" s="79"/>
      <c r="EUQ210" s="82"/>
      <c r="EUR210" s="79"/>
      <c r="EUS210" s="104"/>
      <c r="EUT210" s="83"/>
      <c r="EUU210" s="90"/>
      <c r="EUV210" s="91"/>
      <c r="EUW210" s="92"/>
      <c r="EUX210" s="93"/>
      <c r="EUY210" s="90"/>
      <c r="EUZ210" s="6"/>
      <c r="EVA210" s="86"/>
      <c r="EVB210" s="79"/>
      <c r="EVC210" s="82"/>
      <c r="EVD210" s="79"/>
      <c r="EVE210" s="104"/>
      <c r="EVF210" s="83"/>
      <c r="EVG210" s="90"/>
      <c r="EVH210" s="91"/>
      <c r="EVI210" s="92"/>
      <c r="EVJ210" s="93"/>
      <c r="EVK210" s="90"/>
      <c r="EVL210" s="6"/>
      <c r="EVM210" s="86"/>
      <c r="EVN210" s="79"/>
      <c r="EVO210" s="82"/>
      <c r="EVP210" s="79"/>
      <c r="EVQ210" s="104"/>
      <c r="EVR210" s="83"/>
      <c r="EVS210" s="90"/>
      <c r="EVT210" s="91"/>
      <c r="EVU210" s="92"/>
      <c r="EVV210" s="93"/>
      <c r="EVW210" s="90"/>
      <c r="EVX210" s="6"/>
      <c r="EVY210" s="86"/>
      <c r="EVZ210" s="79"/>
      <c r="EWA210" s="82"/>
      <c r="EWB210" s="79"/>
      <c r="EWC210" s="104"/>
      <c r="EWD210" s="83"/>
      <c r="EWE210" s="90"/>
      <c r="EWF210" s="91"/>
      <c r="EWG210" s="92"/>
      <c r="EWH210" s="93"/>
      <c r="EWI210" s="90"/>
      <c r="EWJ210" s="6"/>
      <c r="EWK210" s="86"/>
      <c r="EWL210" s="79"/>
      <c r="EWM210" s="82"/>
      <c r="EWN210" s="79"/>
      <c r="EWO210" s="104"/>
      <c r="EWP210" s="83"/>
      <c r="EWQ210" s="90"/>
      <c r="EWR210" s="91"/>
      <c r="EWS210" s="92"/>
      <c r="EWT210" s="93"/>
      <c r="EWU210" s="90"/>
      <c r="EWV210" s="6"/>
      <c r="EWW210" s="86"/>
      <c r="EWX210" s="79"/>
      <c r="EWY210" s="82"/>
      <c r="EWZ210" s="79"/>
      <c r="EXA210" s="104"/>
      <c r="EXB210" s="83"/>
      <c r="EXC210" s="90"/>
      <c r="EXD210" s="91"/>
      <c r="EXE210" s="92"/>
      <c r="EXF210" s="93"/>
      <c r="EXG210" s="90"/>
      <c r="EXH210" s="6"/>
      <c r="EXI210" s="86"/>
      <c r="EXJ210" s="79"/>
      <c r="EXK210" s="82"/>
      <c r="EXL210" s="79"/>
      <c r="EXM210" s="104"/>
      <c r="EXN210" s="83"/>
      <c r="EXO210" s="90"/>
      <c r="EXP210" s="91"/>
      <c r="EXQ210" s="92"/>
      <c r="EXR210" s="93"/>
      <c r="EXS210" s="90"/>
      <c r="EXT210" s="6"/>
      <c r="EXU210" s="86"/>
      <c r="EXV210" s="79"/>
      <c r="EXW210" s="82"/>
      <c r="EXX210" s="79"/>
      <c r="EXY210" s="104"/>
      <c r="EXZ210" s="83"/>
      <c r="EYA210" s="90"/>
      <c r="EYB210" s="91"/>
      <c r="EYC210" s="92"/>
      <c r="EYD210" s="93"/>
      <c r="EYE210" s="90"/>
      <c r="EYF210" s="6"/>
      <c r="EYG210" s="86"/>
      <c r="EYH210" s="79"/>
      <c r="EYI210" s="82"/>
      <c r="EYJ210" s="79"/>
      <c r="EYK210" s="104"/>
      <c r="EYL210" s="83"/>
      <c r="EYM210" s="90"/>
      <c r="EYN210" s="91"/>
      <c r="EYO210" s="92"/>
      <c r="EYP210" s="93"/>
      <c r="EYQ210" s="90"/>
      <c r="EYR210" s="6"/>
      <c r="EYS210" s="86"/>
      <c r="EYT210" s="79"/>
      <c r="EYU210" s="82"/>
      <c r="EYV210" s="79"/>
      <c r="EYW210" s="104"/>
      <c r="EYX210" s="83"/>
      <c r="EYY210" s="90"/>
      <c r="EYZ210" s="91"/>
      <c r="EZA210" s="92"/>
      <c r="EZB210" s="93"/>
      <c r="EZC210" s="90"/>
      <c r="EZD210" s="6"/>
      <c r="EZE210" s="86"/>
      <c r="EZF210" s="79"/>
      <c r="EZG210" s="82"/>
      <c r="EZH210" s="79"/>
      <c r="EZI210" s="104"/>
      <c r="EZJ210" s="83"/>
      <c r="EZK210" s="90"/>
      <c r="EZL210" s="91"/>
      <c r="EZM210" s="92"/>
      <c r="EZN210" s="93"/>
      <c r="EZO210" s="90"/>
      <c r="EZP210" s="6"/>
      <c r="EZQ210" s="86"/>
      <c r="EZR210" s="79"/>
      <c r="EZS210" s="82"/>
      <c r="EZT210" s="79"/>
      <c r="EZU210" s="104"/>
      <c r="EZV210" s="83"/>
      <c r="EZW210" s="90"/>
      <c r="EZX210" s="91"/>
      <c r="EZY210" s="92"/>
      <c r="EZZ210" s="93"/>
      <c r="FAA210" s="90"/>
      <c r="FAB210" s="6"/>
      <c r="FAC210" s="86"/>
      <c r="FAD210" s="79"/>
      <c r="FAE210" s="82"/>
      <c r="FAF210" s="79"/>
      <c r="FAG210" s="104"/>
      <c r="FAH210" s="83"/>
      <c r="FAI210" s="90"/>
      <c r="FAJ210" s="91"/>
      <c r="FAK210" s="92"/>
      <c r="FAL210" s="93"/>
      <c r="FAM210" s="90"/>
      <c r="FAN210" s="6"/>
      <c r="FAO210" s="86"/>
      <c r="FAP210" s="79"/>
      <c r="FAQ210" s="82"/>
      <c r="FAR210" s="79"/>
      <c r="FAS210" s="104"/>
      <c r="FAT210" s="83"/>
      <c r="FAU210" s="90"/>
      <c r="FAV210" s="91"/>
      <c r="FAW210" s="92"/>
      <c r="FAX210" s="93"/>
      <c r="FAY210" s="90"/>
      <c r="FAZ210" s="6"/>
      <c r="FBA210" s="86"/>
      <c r="FBB210" s="79"/>
      <c r="FBC210" s="82"/>
      <c r="FBD210" s="79"/>
      <c r="FBE210" s="104"/>
      <c r="FBF210" s="83"/>
      <c r="FBG210" s="90"/>
      <c r="FBH210" s="91"/>
      <c r="FBI210" s="92"/>
      <c r="FBJ210" s="93"/>
      <c r="FBK210" s="90"/>
      <c r="FBL210" s="6"/>
      <c r="FBM210" s="86"/>
      <c r="FBN210" s="79"/>
      <c r="FBO210" s="82"/>
      <c r="FBP210" s="79"/>
      <c r="FBQ210" s="104"/>
      <c r="FBR210" s="83"/>
      <c r="FBS210" s="90"/>
      <c r="FBT210" s="91"/>
      <c r="FBU210" s="92"/>
      <c r="FBV210" s="93"/>
      <c r="FBW210" s="90"/>
      <c r="FBX210" s="6"/>
      <c r="FBY210" s="86"/>
      <c r="FBZ210" s="79"/>
      <c r="FCA210" s="82"/>
      <c r="FCB210" s="79"/>
      <c r="FCC210" s="104"/>
      <c r="FCD210" s="83"/>
      <c r="FCE210" s="90"/>
      <c r="FCF210" s="91"/>
      <c r="FCG210" s="92"/>
      <c r="FCH210" s="93"/>
      <c r="FCI210" s="90"/>
      <c r="FCJ210" s="6"/>
      <c r="FCK210" s="86"/>
      <c r="FCL210" s="79"/>
      <c r="FCM210" s="82"/>
      <c r="FCN210" s="79"/>
      <c r="FCO210" s="104"/>
      <c r="FCP210" s="83"/>
      <c r="FCQ210" s="90"/>
      <c r="FCR210" s="91"/>
      <c r="FCS210" s="92"/>
      <c r="FCT210" s="93"/>
      <c r="FCU210" s="90"/>
      <c r="FCV210" s="6"/>
      <c r="FCW210" s="86"/>
      <c r="FCX210" s="79"/>
      <c r="FCY210" s="82"/>
      <c r="FCZ210" s="79"/>
      <c r="FDA210" s="104"/>
      <c r="FDB210" s="83"/>
      <c r="FDC210" s="90"/>
      <c r="FDD210" s="91"/>
      <c r="FDE210" s="92"/>
      <c r="FDF210" s="93"/>
      <c r="FDG210" s="90"/>
      <c r="FDH210" s="6"/>
      <c r="FDI210" s="86"/>
      <c r="FDJ210" s="79"/>
      <c r="FDK210" s="82"/>
      <c r="FDL210" s="79"/>
      <c r="FDM210" s="104"/>
      <c r="FDN210" s="83"/>
      <c r="FDO210" s="90"/>
      <c r="FDP210" s="91"/>
      <c r="FDQ210" s="92"/>
      <c r="FDR210" s="93"/>
      <c r="FDS210" s="90"/>
      <c r="FDT210" s="6"/>
      <c r="FDU210" s="86"/>
      <c r="FDV210" s="79"/>
      <c r="FDW210" s="82"/>
      <c r="FDX210" s="79"/>
      <c r="FDY210" s="104"/>
      <c r="FDZ210" s="83"/>
      <c r="FEA210" s="90"/>
      <c r="FEB210" s="91"/>
      <c r="FEC210" s="92"/>
      <c r="FED210" s="93"/>
      <c r="FEE210" s="90"/>
      <c r="FEF210" s="6"/>
      <c r="FEG210" s="86"/>
      <c r="FEH210" s="79"/>
      <c r="FEI210" s="82"/>
      <c r="FEJ210" s="79"/>
      <c r="FEK210" s="104"/>
      <c r="FEL210" s="83"/>
      <c r="FEM210" s="90"/>
      <c r="FEN210" s="91"/>
      <c r="FEO210" s="92"/>
      <c r="FEP210" s="93"/>
      <c r="FEQ210" s="90"/>
      <c r="FER210" s="6"/>
      <c r="FES210" s="86"/>
      <c r="FET210" s="79"/>
      <c r="FEU210" s="82"/>
      <c r="FEV210" s="79"/>
      <c r="FEW210" s="104"/>
      <c r="FEX210" s="83"/>
      <c r="FEY210" s="90"/>
      <c r="FEZ210" s="91"/>
      <c r="FFA210" s="92"/>
      <c r="FFB210" s="93"/>
      <c r="FFC210" s="90"/>
      <c r="FFD210" s="6"/>
      <c r="FFE210" s="86"/>
      <c r="FFF210" s="79"/>
      <c r="FFG210" s="82"/>
      <c r="FFH210" s="79"/>
      <c r="FFI210" s="104"/>
      <c r="FFJ210" s="83"/>
      <c r="FFK210" s="90"/>
      <c r="FFL210" s="91"/>
      <c r="FFM210" s="92"/>
      <c r="FFN210" s="93"/>
      <c r="FFO210" s="90"/>
      <c r="FFP210" s="6"/>
      <c r="FFQ210" s="86"/>
      <c r="FFR210" s="79"/>
      <c r="FFS210" s="82"/>
      <c r="FFT210" s="79"/>
      <c r="FFU210" s="104"/>
      <c r="FFV210" s="83"/>
      <c r="FFW210" s="90"/>
      <c r="FFX210" s="91"/>
      <c r="FFY210" s="92"/>
      <c r="FFZ210" s="93"/>
      <c r="FGA210" s="90"/>
      <c r="FGB210" s="6"/>
      <c r="FGC210" s="86"/>
      <c r="FGD210" s="79"/>
      <c r="FGE210" s="82"/>
      <c r="FGF210" s="79"/>
      <c r="FGG210" s="104"/>
      <c r="FGH210" s="83"/>
      <c r="FGI210" s="90"/>
      <c r="FGJ210" s="91"/>
      <c r="FGK210" s="92"/>
      <c r="FGL210" s="93"/>
      <c r="FGM210" s="90"/>
      <c r="FGN210" s="6"/>
      <c r="FGO210" s="86"/>
      <c r="FGP210" s="79"/>
      <c r="FGQ210" s="82"/>
      <c r="FGR210" s="79"/>
      <c r="FGS210" s="104"/>
      <c r="FGT210" s="83"/>
      <c r="FGU210" s="90"/>
      <c r="FGV210" s="91"/>
      <c r="FGW210" s="92"/>
      <c r="FGX210" s="93"/>
      <c r="FGY210" s="90"/>
      <c r="FGZ210" s="6"/>
      <c r="FHA210" s="86"/>
      <c r="FHB210" s="79"/>
      <c r="FHC210" s="82"/>
      <c r="FHD210" s="79"/>
      <c r="FHE210" s="104"/>
      <c r="FHF210" s="83"/>
      <c r="FHG210" s="90"/>
      <c r="FHH210" s="91"/>
      <c r="FHI210" s="92"/>
      <c r="FHJ210" s="93"/>
      <c r="FHK210" s="90"/>
      <c r="FHL210" s="6"/>
      <c r="FHM210" s="86"/>
      <c r="FHN210" s="79"/>
      <c r="FHO210" s="82"/>
      <c r="FHP210" s="79"/>
      <c r="FHQ210" s="104"/>
      <c r="FHR210" s="83"/>
      <c r="FHS210" s="90"/>
      <c r="FHT210" s="91"/>
      <c r="FHU210" s="92"/>
      <c r="FHV210" s="93"/>
      <c r="FHW210" s="90"/>
      <c r="FHX210" s="6"/>
      <c r="FHY210" s="86"/>
      <c r="FHZ210" s="79"/>
      <c r="FIA210" s="82"/>
      <c r="FIB210" s="79"/>
      <c r="FIC210" s="104"/>
      <c r="FID210" s="83"/>
      <c r="FIE210" s="90"/>
      <c r="FIF210" s="91"/>
      <c r="FIG210" s="92"/>
      <c r="FIH210" s="93"/>
      <c r="FII210" s="90"/>
      <c r="FIJ210" s="6"/>
      <c r="FIK210" s="86"/>
      <c r="FIL210" s="79"/>
      <c r="FIM210" s="82"/>
      <c r="FIN210" s="79"/>
      <c r="FIO210" s="104"/>
      <c r="FIP210" s="83"/>
      <c r="FIQ210" s="90"/>
      <c r="FIR210" s="91"/>
      <c r="FIS210" s="92"/>
      <c r="FIT210" s="93"/>
      <c r="FIU210" s="90"/>
      <c r="FIV210" s="6"/>
      <c r="FIW210" s="86"/>
      <c r="FIX210" s="79"/>
      <c r="FIY210" s="82"/>
      <c r="FIZ210" s="79"/>
      <c r="FJA210" s="104"/>
      <c r="FJB210" s="83"/>
      <c r="FJC210" s="90"/>
      <c r="FJD210" s="91"/>
      <c r="FJE210" s="92"/>
      <c r="FJF210" s="93"/>
      <c r="FJG210" s="90"/>
      <c r="FJH210" s="6"/>
      <c r="FJI210" s="86"/>
      <c r="FJJ210" s="79"/>
      <c r="FJK210" s="82"/>
      <c r="FJL210" s="79"/>
      <c r="FJM210" s="104"/>
      <c r="FJN210" s="83"/>
      <c r="FJO210" s="90"/>
      <c r="FJP210" s="91"/>
      <c r="FJQ210" s="92"/>
      <c r="FJR210" s="93"/>
      <c r="FJS210" s="90"/>
      <c r="FJT210" s="6"/>
      <c r="FJU210" s="86"/>
      <c r="FJV210" s="79"/>
      <c r="FJW210" s="82"/>
      <c r="FJX210" s="79"/>
      <c r="FJY210" s="104"/>
      <c r="FJZ210" s="83"/>
      <c r="FKA210" s="90"/>
      <c r="FKB210" s="91"/>
      <c r="FKC210" s="92"/>
      <c r="FKD210" s="93"/>
      <c r="FKE210" s="90"/>
      <c r="FKF210" s="6"/>
      <c r="FKG210" s="86"/>
      <c r="FKH210" s="79"/>
      <c r="FKI210" s="82"/>
      <c r="FKJ210" s="79"/>
      <c r="FKK210" s="104"/>
      <c r="FKL210" s="83"/>
      <c r="FKM210" s="90"/>
      <c r="FKN210" s="91"/>
      <c r="FKO210" s="92"/>
      <c r="FKP210" s="93"/>
      <c r="FKQ210" s="90"/>
      <c r="FKR210" s="6"/>
      <c r="FKS210" s="86"/>
      <c r="FKT210" s="79"/>
      <c r="FKU210" s="82"/>
      <c r="FKV210" s="79"/>
      <c r="FKW210" s="104"/>
      <c r="FKX210" s="83"/>
      <c r="FKY210" s="90"/>
      <c r="FKZ210" s="91"/>
      <c r="FLA210" s="92"/>
      <c r="FLB210" s="93"/>
      <c r="FLC210" s="90"/>
      <c r="FLD210" s="6"/>
      <c r="FLE210" s="86"/>
      <c r="FLF210" s="79"/>
      <c r="FLG210" s="82"/>
      <c r="FLH210" s="79"/>
      <c r="FLI210" s="104"/>
      <c r="FLJ210" s="83"/>
      <c r="FLK210" s="90"/>
      <c r="FLL210" s="91"/>
      <c r="FLM210" s="92"/>
      <c r="FLN210" s="93"/>
      <c r="FLO210" s="90"/>
      <c r="FLP210" s="6"/>
      <c r="FLQ210" s="86"/>
      <c r="FLR210" s="79"/>
      <c r="FLS210" s="82"/>
      <c r="FLT210" s="79"/>
      <c r="FLU210" s="104"/>
      <c r="FLV210" s="83"/>
      <c r="FLW210" s="90"/>
      <c r="FLX210" s="91"/>
      <c r="FLY210" s="92"/>
      <c r="FLZ210" s="93"/>
      <c r="FMA210" s="90"/>
      <c r="FMB210" s="6"/>
      <c r="FMC210" s="86"/>
      <c r="FMD210" s="79"/>
      <c r="FME210" s="82"/>
      <c r="FMF210" s="79"/>
      <c r="FMG210" s="104"/>
      <c r="FMH210" s="83"/>
      <c r="FMI210" s="90"/>
      <c r="FMJ210" s="91"/>
      <c r="FMK210" s="92"/>
      <c r="FML210" s="93"/>
      <c r="FMM210" s="90"/>
      <c r="FMN210" s="6"/>
      <c r="FMO210" s="86"/>
      <c r="FMP210" s="79"/>
      <c r="FMQ210" s="82"/>
      <c r="FMR210" s="79"/>
      <c r="FMS210" s="104"/>
      <c r="FMT210" s="83"/>
      <c r="FMU210" s="90"/>
      <c r="FMV210" s="91"/>
      <c r="FMW210" s="92"/>
      <c r="FMX210" s="93"/>
      <c r="FMY210" s="90"/>
      <c r="FMZ210" s="6"/>
      <c r="FNA210" s="86"/>
      <c r="FNB210" s="79"/>
      <c r="FNC210" s="82"/>
      <c r="FND210" s="79"/>
      <c r="FNE210" s="104"/>
      <c r="FNF210" s="83"/>
      <c r="FNG210" s="90"/>
      <c r="FNH210" s="91"/>
      <c r="FNI210" s="92"/>
      <c r="FNJ210" s="93"/>
      <c r="FNK210" s="90"/>
      <c r="FNL210" s="6"/>
      <c r="FNM210" s="86"/>
      <c r="FNN210" s="79"/>
      <c r="FNO210" s="82"/>
      <c r="FNP210" s="79"/>
      <c r="FNQ210" s="104"/>
      <c r="FNR210" s="83"/>
      <c r="FNS210" s="90"/>
      <c r="FNT210" s="91"/>
      <c r="FNU210" s="92"/>
      <c r="FNV210" s="93"/>
      <c r="FNW210" s="90"/>
      <c r="FNX210" s="6"/>
      <c r="FNY210" s="86"/>
      <c r="FNZ210" s="79"/>
      <c r="FOA210" s="82"/>
      <c r="FOB210" s="79"/>
      <c r="FOC210" s="104"/>
      <c r="FOD210" s="83"/>
      <c r="FOE210" s="90"/>
      <c r="FOF210" s="91"/>
      <c r="FOG210" s="92"/>
      <c r="FOH210" s="93"/>
      <c r="FOI210" s="90"/>
      <c r="FOJ210" s="6"/>
      <c r="FOK210" s="86"/>
      <c r="FOL210" s="79"/>
      <c r="FOM210" s="82"/>
      <c r="FON210" s="79"/>
      <c r="FOO210" s="104"/>
      <c r="FOP210" s="83"/>
      <c r="FOQ210" s="90"/>
      <c r="FOR210" s="91"/>
      <c r="FOS210" s="92"/>
      <c r="FOT210" s="93"/>
      <c r="FOU210" s="90"/>
      <c r="FOV210" s="6"/>
      <c r="FOW210" s="86"/>
      <c r="FOX210" s="79"/>
      <c r="FOY210" s="82"/>
      <c r="FOZ210" s="79"/>
      <c r="FPA210" s="104"/>
      <c r="FPB210" s="83"/>
      <c r="FPC210" s="90"/>
      <c r="FPD210" s="91"/>
      <c r="FPE210" s="92"/>
      <c r="FPF210" s="93"/>
      <c r="FPG210" s="90"/>
      <c r="FPH210" s="6"/>
      <c r="FPI210" s="86"/>
      <c r="FPJ210" s="79"/>
      <c r="FPK210" s="82"/>
      <c r="FPL210" s="79"/>
      <c r="FPM210" s="104"/>
      <c r="FPN210" s="83"/>
      <c r="FPO210" s="90"/>
      <c r="FPP210" s="91"/>
      <c r="FPQ210" s="92"/>
      <c r="FPR210" s="93"/>
      <c r="FPS210" s="90"/>
      <c r="FPT210" s="6"/>
      <c r="FPU210" s="86"/>
      <c r="FPV210" s="79"/>
      <c r="FPW210" s="82"/>
      <c r="FPX210" s="79"/>
      <c r="FPY210" s="104"/>
      <c r="FPZ210" s="83"/>
      <c r="FQA210" s="90"/>
      <c r="FQB210" s="91"/>
      <c r="FQC210" s="92"/>
      <c r="FQD210" s="93"/>
      <c r="FQE210" s="90"/>
      <c r="FQF210" s="6"/>
      <c r="FQG210" s="86"/>
      <c r="FQH210" s="79"/>
      <c r="FQI210" s="82"/>
      <c r="FQJ210" s="79"/>
      <c r="FQK210" s="104"/>
      <c r="FQL210" s="83"/>
      <c r="FQM210" s="90"/>
      <c r="FQN210" s="91"/>
      <c r="FQO210" s="92"/>
      <c r="FQP210" s="93"/>
      <c r="FQQ210" s="90"/>
      <c r="FQR210" s="6"/>
      <c r="FQS210" s="86"/>
      <c r="FQT210" s="79"/>
      <c r="FQU210" s="82"/>
      <c r="FQV210" s="79"/>
      <c r="FQW210" s="104"/>
      <c r="FQX210" s="83"/>
      <c r="FQY210" s="90"/>
      <c r="FQZ210" s="91"/>
      <c r="FRA210" s="92"/>
      <c r="FRB210" s="93"/>
      <c r="FRC210" s="90"/>
      <c r="FRD210" s="6"/>
      <c r="FRE210" s="86"/>
      <c r="FRF210" s="79"/>
      <c r="FRG210" s="82"/>
      <c r="FRH210" s="79"/>
      <c r="FRI210" s="104"/>
      <c r="FRJ210" s="83"/>
      <c r="FRK210" s="90"/>
      <c r="FRL210" s="91"/>
      <c r="FRM210" s="92"/>
      <c r="FRN210" s="93"/>
      <c r="FRO210" s="90"/>
      <c r="FRP210" s="6"/>
      <c r="FRQ210" s="86"/>
      <c r="FRR210" s="79"/>
      <c r="FRS210" s="82"/>
      <c r="FRT210" s="79"/>
      <c r="FRU210" s="104"/>
      <c r="FRV210" s="83"/>
      <c r="FRW210" s="90"/>
      <c r="FRX210" s="91"/>
      <c r="FRY210" s="92"/>
      <c r="FRZ210" s="93"/>
      <c r="FSA210" s="90"/>
      <c r="FSB210" s="6"/>
      <c r="FSC210" s="86"/>
      <c r="FSD210" s="79"/>
      <c r="FSE210" s="82"/>
      <c r="FSF210" s="79"/>
      <c r="FSG210" s="104"/>
      <c r="FSH210" s="83"/>
      <c r="FSI210" s="90"/>
      <c r="FSJ210" s="91"/>
      <c r="FSK210" s="92"/>
      <c r="FSL210" s="93"/>
      <c r="FSM210" s="90"/>
      <c r="FSN210" s="6"/>
      <c r="FSO210" s="86"/>
      <c r="FSP210" s="79"/>
      <c r="FSQ210" s="82"/>
      <c r="FSR210" s="79"/>
      <c r="FSS210" s="104"/>
      <c r="FST210" s="83"/>
      <c r="FSU210" s="90"/>
      <c r="FSV210" s="91"/>
      <c r="FSW210" s="92"/>
      <c r="FSX210" s="93"/>
      <c r="FSY210" s="90"/>
      <c r="FSZ210" s="6"/>
      <c r="FTA210" s="86"/>
      <c r="FTB210" s="79"/>
      <c r="FTC210" s="82"/>
      <c r="FTD210" s="79"/>
      <c r="FTE210" s="104"/>
      <c r="FTF210" s="83"/>
      <c r="FTG210" s="90"/>
      <c r="FTH210" s="91"/>
      <c r="FTI210" s="92"/>
      <c r="FTJ210" s="93"/>
      <c r="FTK210" s="90"/>
      <c r="FTL210" s="6"/>
      <c r="FTM210" s="86"/>
      <c r="FTN210" s="79"/>
      <c r="FTO210" s="82"/>
      <c r="FTP210" s="79"/>
      <c r="FTQ210" s="104"/>
      <c r="FTR210" s="83"/>
      <c r="FTS210" s="90"/>
      <c r="FTT210" s="91"/>
      <c r="FTU210" s="92"/>
      <c r="FTV210" s="93"/>
      <c r="FTW210" s="90"/>
      <c r="FTX210" s="6"/>
      <c r="FTY210" s="86"/>
      <c r="FTZ210" s="79"/>
      <c r="FUA210" s="82"/>
      <c r="FUB210" s="79"/>
      <c r="FUC210" s="104"/>
      <c r="FUD210" s="83"/>
      <c r="FUE210" s="90"/>
      <c r="FUF210" s="91"/>
      <c r="FUG210" s="92"/>
      <c r="FUH210" s="93"/>
      <c r="FUI210" s="90"/>
      <c r="FUJ210" s="6"/>
      <c r="FUK210" s="86"/>
      <c r="FUL210" s="79"/>
      <c r="FUM210" s="82"/>
      <c r="FUN210" s="79"/>
      <c r="FUO210" s="104"/>
      <c r="FUP210" s="83"/>
      <c r="FUQ210" s="90"/>
      <c r="FUR210" s="91"/>
      <c r="FUS210" s="92"/>
      <c r="FUT210" s="93"/>
      <c r="FUU210" s="90"/>
      <c r="FUV210" s="6"/>
      <c r="FUW210" s="86"/>
      <c r="FUX210" s="79"/>
      <c r="FUY210" s="82"/>
      <c r="FUZ210" s="79"/>
      <c r="FVA210" s="104"/>
      <c r="FVB210" s="83"/>
      <c r="FVC210" s="90"/>
      <c r="FVD210" s="91"/>
      <c r="FVE210" s="92"/>
      <c r="FVF210" s="93"/>
      <c r="FVG210" s="90"/>
      <c r="FVH210" s="6"/>
      <c r="FVI210" s="86"/>
      <c r="FVJ210" s="79"/>
      <c r="FVK210" s="82"/>
      <c r="FVL210" s="79"/>
      <c r="FVM210" s="104"/>
      <c r="FVN210" s="83"/>
      <c r="FVO210" s="90"/>
      <c r="FVP210" s="91"/>
      <c r="FVQ210" s="92"/>
      <c r="FVR210" s="93"/>
      <c r="FVS210" s="90"/>
      <c r="FVT210" s="6"/>
      <c r="FVU210" s="86"/>
      <c r="FVV210" s="79"/>
      <c r="FVW210" s="82"/>
      <c r="FVX210" s="79"/>
      <c r="FVY210" s="104"/>
      <c r="FVZ210" s="83"/>
      <c r="FWA210" s="90"/>
      <c r="FWB210" s="91"/>
      <c r="FWC210" s="92"/>
      <c r="FWD210" s="93"/>
      <c r="FWE210" s="90"/>
      <c r="FWF210" s="6"/>
      <c r="FWG210" s="86"/>
      <c r="FWH210" s="79"/>
      <c r="FWI210" s="82"/>
      <c r="FWJ210" s="79"/>
      <c r="FWK210" s="104"/>
      <c r="FWL210" s="83"/>
      <c r="FWM210" s="90"/>
      <c r="FWN210" s="91"/>
      <c r="FWO210" s="92"/>
      <c r="FWP210" s="93"/>
      <c r="FWQ210" s="90"/>
      <c r="FWR210" s="6"/>
      <c r="FWS210" s="86"/>
      <c r="FWT210" s="79"/>
      <c r="FWU210" s="82"/>
      <c r="FWV210" s="79"/>
      <c r="FWW210" s="104"/>
      <c r="FWX210" s="83"/>
      <c r="FWY210" s="90"/>
      <c r="FWZ210" s="91"/>
      <c r="FXA210" s="92"/>
      <c r="FXB210" s="93"/>
      <c r="FXC210" s="90"/>
      <c r="FXD210" s="6"/>
      <c r="FXE210" s="86"/>
      <c r="FXF210" s="79"/>
      <c r="FXG210" s="82"/>
      <c r="FXH210" s="79"/>
      <c r="FXI210" s="104"/>
      <c r="FXJ210" s="83"/>
      <c r="FXK210" s="90"/>
      <c r="FXL210" s="91"/>
      <c r="FXM210" s="92"/>
      <c r="FXN210" s="93"/>
      <c r="FXO210" s="90"/>
      <c r="FXP210" s="6"/>
      <c r="FXQ210" s="86"/>
      <c r="FXR210" s="79"/>
      <c r="FXS210" s="82"/>
      <c r="FXT210" s="79"/>
      <c r="FXU210" s="104"/>
      <c r="FXV210" s="83"/>
      <c r="FXW210" s="90"/>
      <c r="FXX210" s="91"/>
      <c r="FXY210" s="92"/>
      <c r="FXZ210" s="93"/>
      <c r="FYA210" s="90"/>
      <c r="FYB210" s="6"/>
      <c r="FYC210" s="86"/>
      <c r="FYD210" s="79"/>
      <c r="FYE210" s="82"/>
      <c r="FYF210" s="79"/>
      <c r="FYG210" s="104"/>
      <c r="FYH210" s="83"/>
      <c r="FYI210" s="90"/>
      <c r="FYJ210" s="91"/>
      <c r="FYK210" s="92"/>
      <c r="FYL210" s="93"/>
      <c r="FYM210" s="90"/>
      <c r="FYN210" s="6"/>
      <c r="FYO210" s="86"/>
      <c r="FYP210" s="79"/>
      <c r="FYQ210" s="82"/>
      <c r="FYR210" s="79"/>
      <c r="FYS210" s="104"/>
      <c r="FYT210" s="83"/>
      <c r="FYU210" s="90"/>
      <c r="FYV210" s="91"/>
      <c r="FYW210" s="92"/>
      <c r="FYX210" s="93"/>
      <c r="FYY210" s="90"/>
      <c r="FYZ210" s="6"/>
      <c r="FZA210" s="86"/>
      <c r="FZB210" s="79"/>
      <c r="FZC210" s="82"/>
      <c r="FZD210" s="79"/>
      <c r="FZE210" s="104"/>
      <c r="FZF210" s="83"/>
      <c r="FZG210" s="90"/>
      <c r="FZH210" s="91"/>
      <c r="FZI210" s="92"/>
      <c r="FZJ210" s="93"/>
      <c r="FZK210" s="90"/>
      <c r="FZL210" s="6"/>
      <c r="FZM210" s="86"/>
      <c r="FZN210" s="79"/>
      <c r="FZO210" s="82"/>
      <c r="FZP210" s="79"/>
      <c r="FZQ210" s="104"/>
      <c r="FZR210" s="83"/>
      <c r="FZS210" s="90"/>
      <c r="FZT210" s="91"/>
      <c r="FZU210" s="92"/>
      <c r="FZV210" s="93"/>
      <c r="FZW210" s="90"/>
      <c r="FZX210" s="6"/>
      <c r="FZY210" s="86"/>
      <c r="FZZ210" s="79"/>
      <c r="GAA210" s="82"/>
      <c r="GAB210" s="79"/>
      <c r="GAC210" s="104"/>
      <c r="GAD210" s="83"/>
      <c r="GAE210" s="90"/>
      <c r="GAF210" s="91"/>
      <c r="GAG210" s="92"/>
      <c r="GAH210" s="93"/>
      <c r="GAI210" s="90"/>
      <c r="GAJ210" s="6"/>
      <c r="GAK210" s="86"/>
      <c r="GAL210" s="79"/>
      <c r="GAM210" s="82"/>
      <c r="GAN210" s="79"/>
      <c r="GAO210" s="104"/>
      <c r="GAP210" s="83"/>
      <c r="GAQ210" s="90"/>
      <c r="GAR210" s="91"/>
      <c r="GAS210" s="92"/>
      <c r="GAT210" s="93"/>
      <c r="GAU210" s="90"/>
      <c r="GAV210" s="6"/>
      <c r="GAW210" s="86"/>
      <c r="GAX210" s="79"/>
      <c r="GAY210" s="82"/>
      <c r="GAZ210" s="79"/>
      <c r="GBA210" s="104"/>
      <c r="GBB210" s="83"/>
      <c r="GBC210" s="90"/>
      <c r="GBD210" s="91"/>
      <c r="GBE210" s="92"/>
      <c r="GBF210" s="93"/>
      <c r="GBG210" s="90"/>
      <c r="GBH210" s="6"/>
      <c r="GBI210" s="86"/>
      <c r="GBJ210" s="79"/>
      <c r="GBK210" s="82"/>
      <c r="GBL210" s="79"/>
      <c r="GBM210" s="104"/>
      <c r="GBN210" s="83"/>
      <c r="GBO210" s="90"/>
      <c r="GBP210" s="91"/>
      <c r="GBQ210" s="92"/>
      <c r="GBR210" s="93"/>
      <c r="GBS210" s="90"/>
      <c r="GBT210" s="6"/>
      <c r="GBU210" s="86"/>
      <c r="GBV210" s="79"/>
      <c r="GBW210" s="82"/>
      <c r="GBX210" s="79"/>
      <c r="GBY210" s="104"/>
      <c r="GBZ210" s="83"/>
      <c r="GCA210" s="90"/>
      <c r="GCB210" s="91"/>
      <c r="GCC210" s="92"/>
      <c r="GCD210" s="93"/>
      <c r="GCE210" s="90"/>
      <c r="GCF210" s="6"/>
      <c r="GCG210" s="86"/>
      <c r="GCH210" s="79"/>
      <c r="GCI210" s="82"/>
      <c r="GCJ210" s="79"/>
      <c r="GCK210" s="104"/>
      <c r="GCL210" s="83"/>
      <c r="GCM210" s="90"/>
      <c r="GCN210" s="91"/>
      <c r="GCO210" s="92"/>
      <c r="GCP210" s="93"/>
      <c r="GCQ210" s="90"/>
      <c r="GCR210" s="6"/>
      <c r="GCS210" s="86"/>
      <c r="GCT210" s="79"/>
      <c r="GCU210" s="82"/>
      <c r="GCV210" s="79"/>
      <c r="GCW210" s="104"/>
      <c r="GCX210" s="83"/>
      <c r="GCY210" s="90"/>
      <c r="GCZ210" s="91"/>
      <c r="GDA210" s="92"/>
      <c r="GDB210" s="93"/>
      <c r="GDC210" s="90"/>
      <c r="GDD210" s="6"/>
      <c r="GDE210" s="86"/>
      <c r="GDF210" s="79"/>
      <c r="GDG210" s="82"/>
      <c r="GDH210" s="79"/>
      <c r="GDI210" s="104"/>
      <c r="GDJ210" s="83"/>
      <c r="GDK210" s="90"/>
      <c r="GDL210" s="91"/>
      <c r="GDM210" s="92"/>
      <c r="GDN210" s="93"/>
      <c r="GDO210" s="90"/>
      <c r="GDP210" s="6"/>
      <c r="GDQ210" s="86"/>
      <c r="GDR210" s="79"/>
      <c r="GDS210" s="82"/>
      <c r="GDT210" s="79"/>
      <c r="GDU210" s="104"/>
      <c r="GDV210" s="83"/>
      <c r="GDW210" s="90"/>
      <c r="GDX210" s="91"/>
      <c r="GDY210" s="92"/>
      <c r="GDZ210" s="93"/>
      <c r="GEA210" s="90"/>
      <c r="GEB210" s="6"/>
      <c r="GEC210" s="86"/>
      <c r="GED210" s="79"/>
      <c r="GEE210" s="82"/>
      <c r="GEF210" s="79"/>
      <c r="GEG210" s="104"/>
      <c r="GEH210" s="83"/>
      <c r="GEI210" s="90"/>
      <c r="GEJ210" s="91"/>
      <c r="GEK210" s="92"/>
      <c r="GEL210" s="93"/>
      <c r="GEM210" s="90"/>
      <c r="GEN210" s="6"/>
      <c r="GEO210" s="86"/>
      <c r="GEP210" s="79"/>
      <c r="GEQ210" s="82"/>
      <c r="GER210" s="79"/>
      <c r="GES210" s="104"/>
      <c r="GET210" s="83"/>
      <c r="GEU210" s="90"/>
      <c r="GEV210" s="91"/>
      <c r="GEW210" s="92"/>
      <c r="GEX210" s="93"/>
      <c r="GEY210" s="90"/>
      <c r="GEZ210" s="6"/>
      <c r="GFA210" s="86"/>
      <c r="GFB210" s="79"/>
      <c r="GFC210" s="82"/>
      <c r="GFD210" s="79"/>
      <c r="GFE210" s="104"/>
      <c r="GFF210" s="83"/>
      <c r="GFG210" s="90"/>
      <c r="GFH210" s="91"/>
      <c r="GFI210" s="92"/>
      <c r="GFJ210" s="93"/>
      <c r="GFK210" s="90"/>
      <c r="GFL210" s="6"/>
      <c r="GFM210" s="86"/>
      <c r="GFN210" s="79"/>
      <c r="GFO210" s="82"/>
      <c r="GFP210" s="79"/>
      <c r="GFQ210" s="104"/>
      <c r="GFR210" s="83"/>
      <c r="GFS210" s="90"/>
      <c r="GFT210" s="91"/>
      <c r="GFU210" s="92"/>
      <c r="GFV210" s="93"/>
      <c r="GFW210" s="90"/>
      <c r="GFX210" s="6"/>
      <c r="GFY210" s="86"/>
      <c r="GFZ210" s="79"/>
      <c r="GGA210" s="82"/>
      <c r="GGB210" s="79"/>
      <c r="GGC210" s="104"/>
      <c r="GGD210" s="83"/>
      <c r="GGE210" s="90"/>
      <c r="GGF210" s="91"/>
      <c r="GGG210" s="92"/>
      <c r="GGH210" s="93"/>
      <c r="GGI210" s="90"/>
      <c r="GGJ210" s="6"/>
      <c r="GGK210" s="86"/>
      <c r="GGL210" s="79"/>
      <c r="GGM210" s="82"/>
      <c r="GGN210" s="79"/>
      <c r="GGO210" s="104"/>
      <c r="GGP210" s="83"/>
      <c r="GGQ210" s="90"/>
      <c r="GGR210" s="91"/>
      <c r="GGS210" s="92"/>
      <c r="GGT210" s="93"/>
      <c r="GGU210" s="90"/>
      <c r="GGV210" s="6"/>
      <c r="GGW210" s="86"/>
      <c r="GGX210" s="79"/>
      <c r="GGY210" s="82"/>
      <c r="GGZ210" s="79"/>
      <c r="GHA210" s="104"/>
      <c r="GHB210" s="83"/>
      <c r="GHC210" s="90"/>
      <c r="GHD210" s="91"/>
      <c r="GHE210" s="92"/>
      <c r="GHF210" s="93"/>
      <c r="GHG210" s="90"/>
      <c r="GHH210" s="6"/>
      <c r="GHI210" s="86"/>
      <c r="GHJ210" s="79"/>
      <c r="GHK210" s="82"/>
      <c r="GHL210" s="79"/>
      <c r="GHM210" s="104"/>
      <c r="GHN210" s="83"/>
      <c r="GHO210" s="90"/>
      <c r="GHP210" s="91"/>
      <c r="GHQ210" s="92"/>
      <c r="GHR210" s="93"/>
      <c r="GHS210" s="90"/>
      <c r="GHT210" s="6"/>
      <c r="GHU210" s="86"/>
      <c r="GHV210" s="79"/>
      <c r="GHW210" s="82"/>
      <c r="GHX210" s="79"/>
      <c r="GHY210" s="104"/>
      <c r="GHZ210" s="83"/>
      <c r="GIA210" s="90"/>
      <c r="GIB210" s="91"/>
      <c r="GIC210" s="92"/>
      <c r="GID210" s="93"/>
      <c r="GIE210" s="90"/>
      <c r="GIF210" s="6"/>
      <c r="GIG210" s="86"/>
      <c r="GIH210" s="79"/>
      <c r="GII210" s="82"/>
      <c r="GIJ210" s="79"/>
      <c r="GIK210" s="104"/>
      <c r="GIL210" s="83"/>
      <c r="GIM210" s="90"/>
      <c r="GIN210" s="91"/>
      <c r="GIO210" s="92"/>
      <c r="GIP210" s="93"/>
      <c r="GIQ210" s="90"/>
      <c r="GIR210" s="6"/>
      <c r="GIS210" s="86"/>
      <c r="GIT210" s="79"/>
      <c r="GIU210" s="82"/>
      <c r="GIV210" s="79"/>
      <c r="GIW210" s="104"/>
      <c r="GIX210" s="83"/>
      <c r="GIY210" s="90"/>
      <c r="GIZ210" s="91"/>
      <c r="GJA210" s="92"/>
      <c r="GJB210" s="93"/>
      <c r="GJC210" s="90"/>
      <c r="GJD210" s="6"/>
      <c r="GJE210" s="86"/>
      <c r="GJF210" s="79"/>
      <c r="GJG210" s="82"/>
      <c r="GJH210" s="79"/>
      <c r="GJI210" s="104"/>
      <c r="GJJ210" s="83"/>
      <c r="GJK210" s="90"/>
      <c r="GJL210" s="91"/>
      <c r="GJM210" s="92"/>
      <c r="GJN210" s="93"/>
      <c r="GJO210" s="90"/>
      <c r="GJP210" s="6"/>
      <c r="GJQ210" s="86"/>
      <c r="GJR210" s="79"/>
      <c r="GJS210" s="82"/>
      <c r="GJT210" s="79"/>
      <c r="GJU210" s="104"/>
      <c r="GJV210" s="83"/>
      <c r="GJW210" s="90"/>
      <c r="GJX210" s="91"/>
      <c r="GJY210" s="92"/>
      <c r="GJZ210" s="93"/>
      <c r="GKA210" s="90"/>
      <c r="GKB210" s="6"/>
      <c r="GKC210" s="86"/>
      <c r="GKD210" s="79"/>
      <c r="GKE210" s="82"/>
      <c r="GKF210" s="79"/>
      <c r="GKG210" s="104"/>
      <c r="GKH210" s="83"/>
      <c r="GKI210" s="90"/>
      <c r="GKJ210" s="91"/>
      <c r="GKK210" s="92"/>
      <c r="GKL210" s="93"/>
      <c r="GKM210" s="90"/>
      <c r="GKN210" s="6"/>
      <c r="GKO210" s="86"/>
      <c r="GKP210" s="79"/>
      <c r="GKQ210" s="82"/>
      <c r="GKR210" s="79"/>
      <c r="GKS210" s="104"/>
      <c r="GKT210" s="83"/>
      <c r="GKU210" s="90"/>
      <c r="GKV210" s="91"/>
      <c r="GKW210" s="92"/>
      <c r="GKX210" s="93"/>
      <c r="GKY210" s="90"/>
      <c r="GKZ210" s="6"/>
      <c r="GLA210" s="86"/>
      <c r="GLB210" s="79"/>
      <c r="GLC210" s="82"/>
      <c r="GLD210" s="79"/>
      <c r="GLE210" s="104"/>
      <c r="GLF210" s="83"/>
      <c r="GLG210" s="90"/>
      <c r="GLH210" s="91"/>
      <c r="GLI210" s="92"/>
      <c r="GLJ210" s="93"/>
      <c r="GLK210" s="90"/>
      <c r="GLL210" s="6"/>
      <c r="GLM210" s="86"/>
      <c r="GLN210" s="79"/>
      <c r="GLO210" s="82"/>
      <c r="GLP210" s="79"/>
      <c r="GLQ210" s="104"/>
      <c r="GLR210" s="83"/>
      <c r="GLS210" s="90"/>
      <c r="GLT210" s="91"/>
      <c r="GLU210" s="92"/>
      <c r="GLV210" s="93"/>
      <c r="GLW210" s="90"/>
      <c r="GLX210" s="6"/>
      <c r="GLY210" s="86"/>
      <c r="GLZ210" s="79"/>
      <c r="GMA210" s="82"/>
      <c r="GMB210" s="79"/>
      <c r="GMC210" s="104"/>
      <c r="GMD210" s="83"/>
      <c r="GME210" s="90"/>
      <c r="GMF210" s="91"/>
      <c r="GMG210" s="92"/>
      <c r="GMH210" s="93"/>
      <c r="GMI210" s="90"/>
      <c r="GMJ210" s="6"/>
      <c r="GMK210" s="86"/>
      <c r="GML210" s="79"/>
      <c r="GMM210" s="82"/>
      <c r="GMN210" s="79"/>
      <c r="GMO210" s="104"/>
      <c r="GMP210" s="83"/>
      <c r="GMQ210" s="90"/>
      <c r="GMR210" s="91"/>
      <c r="GMS210" s="92"/>
      <c r="GMT210" s="93"/>
      <c r="GMU210" s="90"/>
      <c r="GMV210" s="6"/>
      <c r="GMW210" s="86"/>
      <c r="GMX210" s="79"/>
      <c r="GMY210" s="82"/>
      <c r="GMZ210" s="79"/>
      <c r="GNA210" s="104"/>
      <c r="GNB210" s="83"/>
      <c r="GNC210" s="90"/>
      <c r="GND210" s="91"/>
      <c r="GNE210" s="92"/>
      <c r="GNF210" s="93"/>
      <c r="GNG210" s="90"/>
      <c r="GNH210" s="6"/>
      <c r="GNI210" s="86"/>
      <c r="GNJ210" s="79"/>
      <c r="GNK210" s="82"/>
      <c r="GNL210" s="79"/>
      <c r="GNM210" s="104"/>
      <c r="GNN210" s="83"/>
      <c r="GNO210" s="90"/>
      <c r="GNP210" s="91"/>
      <c r="GNQ210" s="92"/>
      <c r="GNR210" s="93"/>
      <c r="GNS210" s="90"/>
      <c r="GNT210" s="6"/>
      <c r="GNU210" s="86"/>
      <c r="GNV210" s="79"/>
      <c r="GNW210" s="82"/>
      <c r="GNX210" s="79"/>
      <c r="GNY210" s="104"/>
      <c r="GNZ210" s="83"/>
      <c r="GOA210" s="90"/>
      <c r="GOB210" s="91"/>
      <c r="GOC210" s="92"/>
      <c r="GOD210" s="93"/>
      <c r="GOE210" s="90"/>
      <c r="GOF210" s="6"/>
      <c r="GOG210" s="86"/>
      <c r="GOH210" s="79"/>
      <c r="GOI210" s="82"/>
      <c r="GOJ210" s="79"/>
      <c r="GOK210" s="104"/>
      <c r="GOL210" s="83"/>
      <c r="GOM210" s="90"/>
      <c r="GON210" s="91"/>
      <c r="GOO210" s="92"/>
      <c r="GOP210" s="93"/>
      <c r="GOQ210" s="90"/>
      <c r="GOR210" s="6"/>
      <c r="GOS210" s="86"/>
      <c r="GOT210" s="79"/>
      <c r="GOU210" s="82"/>
      <c r="GOV210" s="79"/>
      <c r="GOW210" s="104"/>
      <c r="GOX210" s="83"/>
      <c r="GOY210" s="90"/>
      <c r="GOZ210" s="91"/>
      <c r="GPA210" s="92"/>
      <c r="GPB210" s="93"/>
      <c r="GPC210" s="90"/>
      <c r="GPD210" s="6"/>
      <c r="GPE210" s="86"/>
      <c r="GPF210" s="79"/>
      <c r="GPG210" s="82"/>
      <c r="GPH210" s="79"/>
      <c r="GPI210" s="104"/>
      <c r="GPJ210" s="83"/>
      <c r="GPK210" s="90"/>
      <c r="GPL210" s="91"/>
      <c r="GPM210" s="92"/>
      <c r="GPN210" s="93"/>
      <c r="GPO210" s="90"/>
      <c r="GPP210" s="6"/>
      <c r="GPQ210" s="86"/>
      <c r="GPR210" s="79"/>
      <c r="GPS210" s="82"/>
      <c r="GPT210" s="79"/>
      <c r="GPU210" s="104"/>
      <c r="GPV210" s="83"/>
      <c r="GPW210" s="90"/>
      <c r="GPX210" s="91"/>
      <c r="GPY210" s="92"/>
      <c r="GPZ210" s="93"/>
      <c r="GQA210" s="90"/>
      <c r="GQB210" s="6"/>
      <c r="GQC210" s="86"/>
      <c r="GQD210" s="79"/>
      <c r="GQE210" s="82"/>
      <c r="GQF210" s="79"/>
      <c r="GQG210" s="104"/>
      <c r="GQH210" s="83"/>
      <c r="GQI210" s="90"/>
      <c r="GQJ210" s="91"/>
      <c r="GQK210" s="92"/>
      <c r="GQL210" s="93"/>
      <c r="GQM210" s="90"/>
      <c r="GQN210" s="6"/>
      <c r="GQO210" s="86"/>
      <c r="GQP210" s="79"/>
      <c r="GQQ210" s="82"/>
      <c r="GQR210" s="79"/>
      <c r="GQS210" s="104"/>
      <c r="GQT210" s="83"/>
      <c r="GQU210" s="90"/>
      <c r="GQV210" s="91"/>
      <c r="GQW210" s="92"/>
      <c r="GQX210" s="93"/>
      <c r="GQY210" s="90"/>
      <c r="GQZ210" s="6"/>
      <c r="GRA210" s="86"/>
      <c r="GRB210" s="79"/>
      <c r="GRC210" s="82"/>
      <c r="GRD210" s="79"/>
      <c r="GRE210" s="104"/>
      <c r="GRF210" s="83"/>
      <c r="GRG210" s="90"/>
      <c r="GRH210" s="91"/>
      <c r="GRI210" s="92"/>
      <c r="GRJ210" s="93"/>
      <c r="GRK210" s="90"/>
      <c r="GRL210" s="6"/>
      <c r="GRM210" s="86"/>
      <c r="GRN210" s="79"/>
      <c r="GRO210" s="82"/>
      <c r="GRP210" s="79"/>
      <c r="GRQ210" s="104"/>
      <c r="GRR210" s="83"/>
      <c r="GRS210" s="90"/>
      <c r="GRT210" s="91"/>
      <c r="GRU210" s="92"/>
      <c r="GRV210" s="93"/>
      <c r="GRW210" s="90"/>
      <c r="GRX210" s="6"/>
      <c r="GRY210" s="86"/>
      <c r="GRZ210" s="79"/>
      <c r="GSA210" s="82"/>
      <c r="GSB210" s="79"/>
      <c r="GSC210" s="104"/>
      <c r="GSD210" s="83"/>
      <c r="GSE210" s="90"/>
      <c r="GSF210" s="91"/>
      <c r="GSG210" s="92"/>
      <c r="GSH210" s="93"/>
      <c r="GSI210" s="90"/>
      <c r="GSJ210" s="6"/>
      <c r="GSK210" s="86"/>
      <c r="GSL210" s="79"/>
      <c r="GSM210" s="82"/>
      <c r="GSN210" s="79"/>
      <c r="GSO210" s="104"/>
      <c r="GSP210" s="83"/>
      <c r="GSQ210" s="90"/>
      <c r="GSR210" s="91"/>
      <c r="GSS210" s="92"/>
      <c r="GST210" s="93"/>
      <c r="GSU210" s="90"/>
      <c r="GSV210" s="6"/>
      <c r="GSW210" s="86"/>
      <c r="GSX210" s="79"/>
      <c r="GSY210" s="82"/>
      <c r="GSZ210" s="79"/>
      <c r="GTA210" s="104"/>
      <c r="GTB210" s="83"/>
      <c r="GTC210" s="90"/>
      <c r="GTD210" s="91"/>
      <c r="GTE210" s="92"/>
      <c r="GTF210" s="93"/>
      <c r="GTG210" s="90"/>
      <c r="GTH210" s="6"/>
      <c r="GTI210" s="86"/>
      <c r="GTJ210" s="79"/>
      <c r="GTK210" s="82"/>
      <c r="GTL210" s="79"/>
      <c r="GTM210" s="104"/>
      <c r="GTN210" s="83"/>
      <c r="GTO210" s="90"/>
      <c r="GTP210" s="91"/>
      <c r="GTQ210" s="92"/>
      <c r="GTR210" s="93"/>
      <c r="GTS210" s="90"/>
      <c r="GTT210" s="6"/>
      <c r="GTU210" s="86"/>
      <c r="GTV210" s="79"/>
      <c r="GTW210" s="82"/>
      <c r="GTX210" s="79"/>
      <c r="GTY210" s="104"/>
      <c r="GTZ210" s="83"/>
      <c r="GUA210" s="90"/>
      <c r="GUB210" s="91"/>
      <c r="GUC210" s="92"/>
      <c r="GUD210" s="93"/>
      <c r="GUE210" s="90"/>
      <c r="GUF210" s="6"/>
      <c r="GUG210" s="86"/>
      <c r="GUH210" s="79"/>
      <c r="GUI210" s="82"/>
      <c r="GUJ210" s="79"/>
      <c r="GUK210" s="104"/>
      <c r="GUL210" s="83"/>
      <c r="GUM210" s="90"/>
      <c r="GUN210" s="91"/>
      <c r="GUO210" s="92"/>
      <c r="GUP210" s="93"/>
      <c r="GUQ210" s="90"/>
      <c r="GUR210" s="6"/>
      <c r="GUS210" s="86"/>
      <c r="GUT210" s="79"/>
      <c r="GUU210" s="82"/>
      <c r="GUV210" s="79"/>
      <c r="GUW210" s="104"/>
      <c r="GUX210" s="83"/>
      <c r="GUY210" s="90"/>
      <c r="GUZ210" s="91"/>
      <c r="GVA210" s="92"/>
      <c r="GVB210" s="93"/>
      <c r="GVC210" s="90"/>
      <c r="GVD210" s="6"/>
      <c r="GVE210" s="86"/>
      <c r="GVF210" s="79"/>
      <c r="GVG210" s="82"/>
      <c r="GVH210" s="79"/>
      <c r="GVI210" s="104"/>
      <c r="GVJ210" s="83"/>
      <c r="GVK210" s="90"/>
      <c r="GVL210" s="91"/>
      <c r="GVM210" s="92"/>
      <c r="GVN210" s="93"/>
      <c r="GVO210" s="90"/>
      <c r="GVP210" s="6"/>
      <c r="GVQ210" s="86"/>
      <c r="GVR210" s="79"/>
      <c r="GVS210" s="82"/>
      <c r="GVT210" s="79"/>
      <c r="GVU210" s="104"/>
      <c r="GVV210" s="83"/>
      <c r="GVW210" s="90"/>
      <c r="GVX210" s="91"/>
      <c r="GVY210" s="92"/>
      <c r="GVZ210" s="93"/>
      <c r="GWA210" s="90"/>
      <c r="GWB210" s="6"/>
      <c r="GWC210" s="86"/>
      <c r="GWD210" s="79"/>
      <c r="GWE210" s="82"/>
      <c r="GWF210" s="79"/>
      <c r="GWG210" s="104"/>
      <c r="GWH210" s="83"/>
      <c r="GWI210" s="90"/>
      <c r="GWJ210" s="91"/>
      <c r="GWK210" s="92"/>
      <c r="GWL210" s="93"/>
      <c r="GWM210" s="90"/>
      <c r="GWN210" s="6"/>
      <c r="GWO210" s="86"/>
      <c r="GWP210" s="79"/>
      <c r="GWQ210" s="82"/>
      <c r="GWR210" s="79"/>
      <c r="GWS210" s="104"/>
      <c r="GWT210" s="83"/>
      <c r="GWU210" s="90"/>
      <c r="GWV210" s="91"/>
      <c r="GWW210" s="92"/>
      <c r="GWX210" s="93"/>
      <c r="GWY210" s="90"/>
      <c r="GWZ210" s="6"/>
      <c r="GXA210" s="86"/>
      <c r="GXB210" s="79"/>
      <c r="GXC210" s="82"/>
      <c r="GXD210" s="79"/>
      <c r="GXE210" s="104"/>
      <c r="GXF210" s="83"/>
      <c r="GXG210" s="90"/>
      <c r="GXH210" s="91"/>
      <c r="GXI210" s="92"/>
      <c r="GXJ210" s="93"/>
      <c r="GXK210" s="90"/>
      <c r="GXL210" s="6"/>
      <c r="GXM210" s="86"/>
      <c r="GXN210" s="79"/>
      <c r="GXO210" s="82"/>
      <c r="GXP210" s="79"/>
      <c r="GXQ210" s="104"/>
      <c r="GXR210" s="83"/>
      <c r="GXS210" s="90"/>
      <c r="GXT210" s="91"/>
      <c r="GXU210" s="92"/>
      <c r="GXV210" s="93"/>
      <c r="GXW210" s="90"/>
      <c r="GXX210" s="6"/>
      <c r="GXY210" s="86"/>
      <c r="GXZ210" s="79"/>
      <c r="GYA210" s="82"/>
      <c r="GYB210" s="79"/>
      <c r="GYC210" s="104"/>
      <c r="GYD210" s="83"/>
      <c r="GYE210" s="90"/>
      <c r="GYF210" s="91"/>
      <c r="GYG210" s="92"/>
      <c r="GYH210" s="93"/>
      <c r="GYI210" s="90"/>
      <c r="GYJ210" s="6"/>
      <c r="GYK210" s="86"/>
      <c r="GYL210" s="79"/>
      <c r="GYM210" s="82"/>
      <c r="GYN210" s="79"/>
      <c r="GYO210" s="104"/>
      <c r="GYP210" s="83"/>
      <c r="GYQ210" s="90"/>
      <c r="GYR210" s="91"/>
      <c r="GYS210" s="92"/>
      <c r="GYT210" s="93"/>
      <c r="GYU210" s="90"/>
      <c r="GYV210" s="6"/>
      <c r="GYW210" s="86"/>
      <c r="GYX210" s="79"/>
      <c r="GYY210" s="82"/>
      <c r="GYZ210" s="79"/>
      <c r="GZA210" s="104"/>
      <c r="GZB210" s="83"/>
      <c r="GZC210" s="90"/>
      <c r="GZD210" s="91"/>
      <c r="GZE210" s="92"/>
      <c r="GZF210" s="93"/>
      <c r="GZG210" s="90"/>
      <c r="GZH210" s="6"/>
      <c r="GZI210" s="86"/>
      <c r="GZJ210" s="79"/>
      <c r="GZK210" s="82"/>
      <c r="GZL210" s="79"/>
      <c r="GZM210" s="104"/>
      <c r="GZN210" s="83"/>
      <c r="GZO210" s="90"/>
      <c r="GZP210" s="91"/>
      <c r="GZQ210" s="92"/>
      <c r="GZR210" s="93"/>
      <c r="GZS210" s="90"/>
      <c r="GZT210" s="6"/>
      <c r="GZU210" s="86"/>
      <c r="GZV210" s="79"/>
      <c r="GZW210" s="82"/>
      <c r="GZX210" s="79"/>
      <c r="GZY210" s="104"/>
      <c r="GZZ210" s="83"/>
      <c r="HAA210" s="90"/>
      <c r="HAB210" s="91"/>
      <c r="HAC210" s="92"/>
      <c r="HAD210" s="93"/>
      <c r="HAE210" s="90"/>
      <c r="HAF210" s="6"/>
      <c r="HAG210" s="86"/>
      <c r="HAH210" s="79"/>
      <c r="HAI210" s="82"/>
      <c r="HAJ210" s="79"/>
      <c r="HAK210" s="104"/>
      <c r="HAL210" s="83"/>
      <c r="HAM210" s="90"/>
      <c r="HAN210" s="91"/>
      <c r="HAO210" s="92"/>
      <c r="HAP210" s="93"/>
      <c r="HAQ210" s="90"/>
      <c r="HAR210" s="6"/>
      <c r="HAS210" s="86"/>
      <c r="HAT210" s="79"/>
      <c r="HAU210" s="82"/>
      <c r="HAV210" s="79"/>
      <c r="HAW210" s="104"/>
      <c r="HAX210" s="83"/>
      <c r="HAY210" s="90"/>
      <c r="HAZ210" s="91"/>
      <c r="HBA210" s="92"/>
      <c r="HBB210" s="93"/>
      <c r="HBC210" s="90"/>
      <c r="HBD210" s="6"/>
      <c r="HBE210" s="86"/>
      <c r="HBF210" s="79"/>
      <c r="HBG210" s="82"/>
      <c r="HBH210" s="79"/>
      <c r="HBI210" s="104"/>
      <c r="HBJ210" s="83"/>
      <c r="HBK210" s="90"/>
      <c r="HBL210" s="91"/>
      <c r="HBM210" s="92"/>
      <c r="HBN210" s="93"/>
      <c r="HBO210" s="90"/>
      <c r="HBP210" s="6"/>
      <c r="HBQ210" s="86"/>
      <c r="HBR210" s="79"/>
      <c r="HBS210" s="82"/>
      <c r="HBT210" s="79"/>
      <c r="HBU210" s="104"/>
      <c r="HBV210" s="83"/>
      <c r="HBW210" s="90"/>
      <c r="HBX210" s="91"/>
      <c r="HBY210" s="92"/>
      <c r="HBZ210" s="93"/>
      <c r="HCA210" s="90"/>
      <c r="HCB210" s="6"/>
      <c r="HCC210" s="86"/>
      <c r="HCD210" s="79"/>
      <c r="HCE210" s="82"/>
      <c r="HCF210" s="79"/>
      <c r="HCG210" s="104"/>
      <c r="HCH210" s="83"/>
      <c r="HCI210" s="90"/>
      <c r="HCJ210" s="91"/>
      <c r="HCK210" s="92"/>
      <c r="HCL210" s="93"/>
      <c r="HCM210" s="90"/>
      <c r="HCN210" s="6"/>
      <c r="HCO210" s="86"/>
      <c r="HCP210" s="79"/>
      <c r="HCQ210" s="82"/>
      <c r="HCR210" s="79"/>
      <c r="HCS210" s="104"/>
      <c r="HCT210" s="83"/>
      <c r="HCU210" s="90"/>
      <c r="HCV210" s="91"/>
      <c r="HCW210" s="92"/>
      <c r="HCX210" s="93"/>
      <c r="HCY210" s="90"/>
      <c r="HCZ210" s="6"/>
      <c r="HDA210" s="86"/>
      <c r="HDB210" s="79"/>
      <c r="HDC210" s="82"/>
      <c r="HDD210" s="79"/>
      <c r="HDE210" s="104"/>
      <c r="HDF210" s="83"/>
      <c r="HDG210" s="90"/>
      <c r="HDH210" s="91"/>
      <c r="HDI210" s="92"/>
      <c r="HDJ210" s="93"/>
      <c r="HDK210" s="90"/>
      <c r="HDL210" s="6"/>
      <c r="HDM210" s="86"/>
      <c r="HDN210" s="79"/>
      <c r="HDO210" s="82"/>
      <c r="HDP210" s="79"/>
      <c r="HDQ210" s="104"/>
      <c r="HDR210" s="83"/>
      <c r="HDS210" s="90"/>
      <c r="HDT210" s="91"/>
      <c r="HDU210" s="92"/>
      <c r="HDV210" s="93"/>
      <c r="HDW210" s="90"/>
      <c r="HDX210" s="6"/>
      <c r="HDY210" s="86"/>
      <c r="HDZ210" s="79"/>
      <c r="HEA210" s="82"/>
      <c r="HEB210" s="79"/>
      <c r="HEC210" s="104"/>
      <c r="HED210" s="83"/>
      <c r="HEE210" s="90"/>
      <c r="HEF210" s="91"/>
      <c r="HEG210" s="92"/>
      <c r="HEH210" s="93"/>
      <c r="HEI210" s="90"/>
      <c r="HEJ210" s="6"/>
      <c r="HEK210" s="86"/>
      <c r="HEL210" s="79"/>
      <c r="HEM210" s="82"/>
      <c r="HEN210" s="79"/>
      <c r="HEO210" s="104"/>
      <c r="HEP210" s="83"/>
      <c r="HEQ210" s="90"/>
      <c r="HER210" s="91"/>
      <c r="HES210" s="92"/>
      <c r="HET210" s="93"/>
      <c r="HEU210" s="90"/>
      <c r="HEV210" s="6"/>
      <c r="HEW210" s="86"/>
      <c r="HEX210" s="79"/>
      <c r="HEY210" s="82"/>
      <c r="HEZ210" s="79"/>
      <c r="HFA210" s="104"/>
      <c r="HFB210" s="83"/>
      <c r="HFC210" s="90"/>
      <c r="HFD210" s="91"/>
      <c r="HFE210" s="92"/>
      <c r="HFF210" s="93"/>
      <c r="HFG210" s="90"/>
      <c r="HFH210" s="6"/>
      <c r="HFI210" s="86"/>
      <c r="HFJ210" s="79"/>
      <c r="HFK210" s="82"/>
      <c r="HFL210" s="79"/>
      <c r="HFM210" s="104"/>
      <c r="HFN210" s="83"/>
      <c r="HFO210" s="90"/>
      <c r="HFP210" s="91"/>
      <c r="HFQ210" s="92"/>
      <c r="HFR210" s="93"/>
      <c r="HFS210" s="90"/>
      <c r="HFT210" s="6"/>
      <c r="HFU210" s="86"/>
      <c r="HFV210" s="79"/>
      <c r="HFW210" s="82"/>
      <c r="HFX210" s="79"/>
      <c r="HFY210" s="104"/>
      <c r="HFZ210" s="83"/>
      <c r="HGA210" s="90"/>
      <c r="HGB210" s="91"/>
      <c r="HGC210" s="92"/>
      <c r="HGD210" s="93"/>
      <c r="HGE210" s="90"/>
      <c r="HGF210" s="6"/>
      <c r="HGG210" s="86"/>
      <c r="HGH210" s="79"/>
      <c r="HGI210" s="82"/>
      <c r="HGJ210" s="79"/>
      <c r="HGK210" s="104"/>
      <c r="HGL210" s="83"/>
      <c r="HGM210" s="90"/>
      <c r="HGN210" s="91"/>
      <c r="HGO210" s="92"/>
      <c r="HGP210" s="93"/>
      <c r="HGQ210" s="90"/>
      <c r="HGR210" s="6"/>
      <c r="HGS210" s="86"/>
      <c r="HGT210" s="79"/>
      <c r="HGU210" s="82"/>
      <c r="HGV210" s="79"/>
      <c r="HGW210" s="104"/>
      <c r="HGX210" s="83"/>
      <c r="HGY210" s="90"/>
      <c r="HGZ210" s="91"/>
      <c r="HHA210" s="92"/>
      <c r="HHB210" s="93"/>
      <c r="HHC210" s="90"/>
      <c r="HHD210" s="6"/>
      <c r="HHE210" s="86"/>
      <c r="HHF210" s="79"/>
      <c r="HHG210" s="82"/>
      <c r="HHH210" s="79"/>
      <c r="HHI210" s="104"/>
      <c r="HHJ210" s="83"/>
      <c r="HHK210" s="90"/>
      <c r="HHL210" s="91"/>
      <c r="HHM210" s="92"/>
      <c r="HHN210" s="93"/>
      <c r="HHO210" s="90"/>
      <c r="HHP210" s="6"/>
      <c r="HHQ210" s="86"/>
      <c r="HHR210" s="79"/>
      <c r="HHS210" s="82"/>
      <c r="HHT210" s="79"/>
      <c r="HHU210" s="104"/>
      <c r="HHV210" s="83"/>
      <c r="HHW210" s="90"/>
      <c r="HHX210" s="91"/>
      <c r="HHY210" s="92"/>
      <c r="HHZ210" s="93"/>
      <c r="HIA210" s="90"/>
      <c r="HIB210" s="6"/>
      <c r="HIC210" s="86"/>
      <c r="HID210" s="79"/>
      <c r="HIE210" s="82"/>
      <c r="HIF210" s="79"/>
      <c r="HIG210" s="104"/>
      <c r="HIH210" s="83"/>
      <c r="HII210" s="90"/>
      <c r="HIJ210" s="91"/>
      <c r="HIK210" s="92"/>
      <c r="HIL210" s="93"/>
      <c r="HIM210" s="90"/>
      <c r="HIN210" s="6"/>
      <c r="HIO210" s="86"/>
      <c r="HIP210" s="79"/>
      <c r="HIQ210" s="82"/>
      <c r="HIR210" s="79"/>
      <c r="HIS210" s="104"/>
      <c r="HIT210" s="83"/>
      <c r="HIU210" s="90"/>
      <c r="HIV210" s="91"/>
      <c r="HIW210" s="92"/>
      <c r="HIX210" s="93"/>
      <c r="HIY210" s="90"/>
      <c r="HIZ210" s="6"/>
      <c r="HJA210" s="86"/>
      <c r="HJB210" s="79"/>
      <c r="HJC210" s="82"/>
      <c r="HJD210" s="79"/>
      <c r="HJE210" s="104"/>
      <c r="HJF210" s="83"/>
      <c r="HJG210" s="90"/>
      <c r="HJH210" s="91"/>
      <c r="HJI210" s="92"/>
      <c r="HJJ210" s="93"/>
      <c r="HJK210" s="90"/>
      <c r="HJL210" s="6"/>
      <c r="HJM210" s="86"/>
      <c r="HJN210" s="79"/>
      <c r="HJO210" s="82"/>
      <c r="HJP210" s="79"/>
      <c r="HJQ210" s="104"/>
      <c r="HJR210" s="83"/>
      <c r="HJS210" s="90"/>
      <c r="HJT210" s="91"/>
      <c r="HJU210" s="92"/>
      <c r="HJV210" s="93"/>
      <c r="HJW210" s="90"/>
      <c r="HJX210" s="6"/>
      <c r="HJY210" s="86"/>
      <c r="HJZ210" s="79"/>
      <c r="HKA210" s="82"/>
      <c r="HKB210" s="79"/>
      <c r="HKC210" s="104"/>
      <c r="HKD210" s="83"/>
      <c r="HKE210" s="90"/>
      <c r="HKF210" s="91"/>
      <c r="HKG210" s="92"/>
      <c r="HKH210" s="93"/>
      <c r="HKI210" s="90"/>
      <c r="HKJ210" s="6"/>
      <c r="HKK210" s="86"/>
      <c r="HKL210" s="79"/>
      <c r="HKM210" s="82"/>
      <c r="HKN210" s="79"/>
      <c r="HKO210" s="104"/>
      <c r="HKP210" s="83"/>
      <c r="HKQ210" s="90"/>
      <c r="HKR210" s="91"/>
      <c r="HKS210" s="92"/>
      <c r="HKT210" s="93"/>
      <c r="HKU210" s="90"/>
      <c r="HKV210" s="6"/>
      <c r="HKW210" s="86"/>
      <c r="HKX210" s="79"/>
      <c r="HKY210" s="82"/>
      <c r="HKZ210" s="79"/>
      <c r="HLA210" s="104"/>
      <c r="HLB210" s="83"/>
      <c r="HLC210" s="90"/>
      <c r="HLD210" s="91"/>
      <c r="HLE210" s="92"/>
      <c r="HLF210" s="93"/>
      <c r="HLG210" s="90"/>
      <c r="HLH210" s="6"/>
      <c r="HLI210" s="86"/>
      <c r="HLJ210" s="79"/>
      <c r="HLK210" s="82"/>
      <c r="HLL210" s="79"/>
      <c r="HLM210" s="104"/>
      <c r="HLN210" s="83"/>
      <c r="HLO210" s="90"/>
      <c r="HLP210" s="91"/>
      <c r="HLQ210" s="92"/>
      <c r="HLR210" s="93"/>
      <c r="HLS210" s="90"/>
      <c r="HLT210" s="6"/>
      <c r="HLU210" s="86"/>
      <c r="HLV210" s="79"/>
      <c r="HLW210" s="82"/>
      <c r="HLX210" s="79"/>
      <c r="HLY210" s="104"/>
      <c r="HLZ210" s="83"/>
      <c r="HMA210" s="90"/>
      <c r="HMB210" s="91"/>
      <c r="HMC210" s="92"/>
      <c r="HMD210" s="93"/>
      <c r="HME210" s="90"/>
      <c r="HMF210" s="6"/>
      <c r="HMG210" s="86"/>
      <c r="HMH210" s="79"/>
      <c r="HMI210" s="82"/>
      <c r="HMJ210" s="79"/>
      <c r="HMK210" s="104"/>
      <c r="HML210" s="83"/>
      <c r="HMM210" s="90"/>
      <c r="HMN210" s="91"/>
      <c r="HMO210" s="92"/>
      <c r="HMP210" s="93"/>
      <c r="HMQ210" s="90"/>
      <c r="HMR210" s="6"/>
      <c r="HMS210" s="86"/>
      <c r="HMT210" s="79"/>
      <c r="HMU210" s="82"/>
      <c r="HMV210" s="79"/>
      <c r="HMW210" s="104"/>
      <c r="HMX210" s="83"/>
      <c r="HMY210" s="90"/>
      <c r="HMZ210" s="91"/>
      <c r="HNA210" s="92"/>
      <c r="HNB210" s="93"/>
      <c r="HNC210" s="90"/>
      <c r="HND210" s="6"/>
      <c r="HNE210" s="86"/>
      <c r="HNF210" s="79"/>
      <c r="HNG210" s="82"/>
      <c r="HNH210" s="79"/>
      <c r="HNI210" s="104"/>
      <c r="HNJ210" s="83"/>
      <c r="HNK210" s="90"/>
      <c r="HNL210" s="91"/>
      <c r="HNM210" s="92"/>
      <c r="HNN210" s="93"/>
      <c r="HNO210" s="90"/>
      <c r="HNP210" s="6"/>
      <c r="HNQ210" s="86"/>
      <c r="HNR210" s="79"/>
      <c r="HNS210" s="82"/>
      <c r="HNT210" s="79"/>
      <c r="HNU210" s="104"/>
      <c r="HNV210" s="83"/>
      <c r="HNW210" s="90"/>
      <c r="HNX210" s="91"/>
      <c r="HNY210" s="92"/>
      <c r="HNZ210" s="93"/>
      <c r="HOA210" s="90"/>
      <c r="HOB210" s="6"/>
      <c r="HOC210" s="86"/>
      <c r="HOD210" s="79"/>
      <c r="HOE210" s="82"/>
      <c r="HOF210" s="79"/>
      <c r="HOG210" s="104"/>
      <c r="HOH210" s="83"/>
      <c r="HOI210" s="90"/>
      <c r="HOJ210" s="91"/>
      <c r="HOK210" s="92"/>
      <c r="HOL210" s="93"/>
      <c r="HOM210" s="90"/>
      <c r="HON210" s="6"/>
      <c r="HOO210" s="86"/>
      <c r="HOP210" s="79"/>
      <c r="HOQ210" s="82"/>
      <c r="HOR210" s="79"/>
      <c r="HOS210" s="104"/>
      <c r="HOT210" s="83"/>
      <c r="HOU210" s="90"/>
      <c r="HOV210" s="91"/>
      <c r="HOW210" s="92"/>
      <c r="HOX210" s="93"/>
      <c r="HOY210" s="90"/>
      <c r="HOZ210" s="6"/>
      <c r="HPA210" s="86"/>
      <c r="HPB210" s="79"/>
      <c r="HPC210" s="82"/>
      <c r="HPD210" s="79"/>
      <c r="HPE210" s="104"/>
      <c r="HPF210" s="83"/>
      <c r="HPG210" s="90"/>
      <c r="HPH210" s="91"/>
      <c r="HPI210" s="92"/>
      <c r="HPJ210" s="93"/>
      <c r="HPK210" s="90"/>
      <c r="HPL210" s="6"/>
      <c r="HPM210" s="86"/>
      <c r="HPN210" s="79"/>
      <c r="HPO210" s="82"/>
      <c r="HPP210" s="79"/>
      <c r="HPQ210" s="104"/>
      <c r="HPR210" s="83"/>
      <c r="HPS210" s="90"/>
      <c r="HPT210" s="91"/>
      <c r="HPU210" s="92"/>
      <c r="HPV210" s="93"/>
      <c r="HPW210" s="90"/>
      <c r="HPX210" s="6"/>
      <c r="HPY210" s="86"/>
      <c r="HPZ210" s="79"/>
      <c r="HQA210" s="82"/>
      <c r="HQB210" s="79"/>
      <c r="HQC210" s="104"/>
      <c r="HQD210" s="83"/>
      <c r="HQE210" s="90"/>
      <c r="HQF210" s="91"/>
      <c r="HQG210" s="92"/>
      <c r="HQH210" s="93"/>
      <c r="HQI210" s="90"/>
      <c r="HQJ210" s="6"/>
      <c r="HQK210" s="86"/>
      <c r="HQL210" s="79"/>
      <c r="HQM210" s="82"/>
      <c r="HQN210" s="79"/>
      <c r="HQO210" s="104"/>
      <c r="HQP210" s="83"/>
      <c r="HQQ210" s="90"/>
      <c r="HQR210" s="91"/>
      <c r="HQS210" s="92"/>
      <c r="HQT210" s="93"/>
      <c r="HQU210" s="90"/>
      <c r="HQV210" s="6"/>
      <c r="HQW210" s="86"/>
      <c r="HQX210" s="79"/>
      <c r="HQY210" s="82"/>
      <c r="HQZ210" s="79"/>
      <c r="HRA210" s="104"/>
      <c r="HRB210" s="83"/>
      <c r="HRC210" s="90"/>
      <c r="HRD210" s="91"/>
      <c r="HRE210" s="92"/>
      <c r="HRF210" s="93"/>
      <c r="HRG210" s="90"/>
      <c r="HRH210" s="6"/>
      <c r="HRI210" s="86"/>
      <c r="HRJ210" s="79"/>
      <c r="HRK210" s="82"/>
      <c r="HRL210" s="79"/>
      <c r="HRM210" s="104"/>
      <c r="HRN210" s="83"/>
      <c r="HRO210" s="90"/>
      <c r="HRP210" s="91"/>
      <c r="HRQ210" s="92"/>
      <c r="HRR210" s="93"/>
      <c r="HRS210" s="90"/>
      <c r="HRT210" s="6"/>
      <c r="HRU210" s="86"/>
      <c r="HRV210" s="79"/>
      <c r="HRW210" s="82"/>
      <c r="HRX210" s="79"/>
      <c r="HRY210" s="104"/>
      <c r="HRZ210" s="83"/>
      <c r="HSA210" s="90"/>
      <c r="HSB210" s="91"/>
      <c r="HSC210" s="92"/>
      <c r="HSD210" s="93"/>
      <c r="HSE210" s="90"/>
      <c r="HSF210" s="6"/>
      <c r="HSG210" s="86"/>
      <c r="HSH210" s="79"/>
      <c r="HSI210" s="82"/>
      <c r="HSJ210" s="79"/>
      <c r="HSK210" s="104"/>
      <c r="HSL210" s="83"/>
      <c r="HSM210" s="90"/>
      <c r="HSN210" s="91"/>
      <c r="HSO210" s="92"/>
      <c r="HSP210" s="93"/>
      <c r="HSQ210" s="90"/>
      <c r="HSR210" s="6"/>
      <c r="HSS210" s="86"/>
      <c r="HST210" s="79"/>
      <c r="HSU210" s="82"/>
      <c r="HSV210" s="79"/>
      <c r="HSW210" s="104"/>
      <c r="HSX210" s="83"/>
      <c r="HSY210" s="90"/>
      <c r="HSZ210" s="91"/>
      <c r="HTA210" s="92"/>
      <c r="HTB210" s="93"/>
      <c r="HTC210" s="90"/>
      <c r="HTD210" s="6"/>
      <c r="HTE210" s="86"/>
      <c r="HTF210" s="79"/>
      <c r="HTG210" s="82"/>
      <c r="HTH210" s="79"/>
      <c r="HTI210" s="104"/>
      <c r="HTJ210" s="83"/>
      <c r="HTK210" s="90"/>
      <c r="HTL210" s="91"/>
      <c r="HTM210" s="92"/>
      <c r="HTN210" s="93"/>
      <c r="HTO210" s="90"/>
      <c r="HTP210" s="6"/>
      <c r="HTQ210" s="86"/>
      <c r="HTR210" s="79"/>
      <c r="HTS210" s="82"/>
      <c r="HTT210" s="79"/>
      <c r="HTU210" s="104"/>
      <c r="HTV210" s="83"/>
      <c r="HTW210" s="90"/>
      <c r="HTX210" s="91"/>
      <c r="HTY210" s="92"/>
      <c r="HTZ210" s="93"/>
      <c r="HUA210" s="90"/>
      <c r="HUB210" s="6"/>
      <c r="HUC210" s="86"/>
      <c r="HUD210" s="79"/>
      <c r="HUE210" s="82"/>
      <c r="HUF210" s="79"/>
      <c r="HUG210" s="104"/>
      <c r="HUH210" s="83"/>
      <c r="HUI210" s="90"/>
      <c r="HUJ210" s="91"/>
      <c r="HUK210" s="92"/>
      <c r="HUL210" s="93"/>
      <c r="HUM210" s="90"/>
      <c r="HUN210" s="6"/>
      <c r="HUO210" s="86"/>
      <c r="HUP210" s="79"/>
      <c r="HUQ210" s="82"/>
      <c r="HUR210" s="79"/>
      <c r="HUS210" s="104"/>
      <c r="HUT210" s="83"/>
      <c r="HUU210" s="90"/>
      <c r="HUV210" s="91"/>
      <c r="HUW210" s="92"/>
      <c r="HUX210" s="93"/>
      <c r="HUY210" s="90"/>
      <c r="HUZ210" s="6"/>
      <c r="HVA210" s="86"/>
      <c r="HVB210" s="79"/>
      <c r="HVC210" s="82"/>
      <c r="HVD210" s="79"/>
      <c r="HVE210" s="104"/>
      <c r="HVF210" s="83"/>
      <c r="HVG210" s="90"/>
      <c r="HVH210" s="91"/>
      <c r="HVI210" s="92"/>
      <c r="HVJ210" s="93"/>
      <c r="HVK210" s="90"/>
      <c r="HVL210" s="6"/>
      <c r="HVM210" s="86"/>
      <c r="HVN210" s="79"/>
      <c r="HVO210" s="82"/>
      <c r="HVP210" s="79"/>
      <c r="HVQ210" s="104"/>
      <c r="HVR210" s="83"/>
      <c r="HVS210" s="90"/>
      <c r="HVT210" s="91"/>
      <c r="HVU210" s="92"/>
      <c r="HVV210" s="93"/>
      <c r="HVW210" s="90"/>
      <c r="HVX210" s="6"/>
      <c r="HVY210" s="86"/>
      <c r="HVZ210" s="79"/>
      <c r="HWA210" s="82"/>
      <c r="HWB210" s="79"/>
      <c r="HWC210" s="104"/>
      <c r="HWD210" s="83"/>
      <c r="HWE210" s="90"/>
      <c r="HWF210" s="91"/>
      <c r="HWG210" s="92"/>
      <c r="HWH210" s="93"/>
      <c r="HWI210" s="90"/>
      <c r="HWJ210" s="6"/>
      <c r="HWK210" s="86"/>
      <c r="HWL210" s="79"/>
      <c r="HWM210" s="82"/>
      <c r="HWN210" s="79"/>
      <c r="HWO210" s="104"/>
      <c r="HWP210" s="83"/>
      <c r="HWQ210" s="90"/>
      <c r="HWR210" s="91"/>
      <c r="HWS210" s="92"/>
      <c r="HWT210" s="93"/>
      <c r="HWU210" s="90"/>
      <c r="HWV210" s="6"/>
      <c r="HWW210" s="86"/>
      <c r="HWX210" s="79"/>
      <c r="HWY210" s="82"/>
      <c r="HWZ210" s="79"/>
      <c r="HXA210" s="104"/>
      <c r="HXB210" s="83"/>
      <c r="HXC210" s="90"/>
      <c r="HXD210" s="91"/>
      <c r="HXE210" s="92"/>
      <c r="HXF210" s="93"/>
      <c r="HXG210" s="90"/>
      <c r="HXH210" s="6"/>
      <c r="HXI210" s="86"/>
      <c r="HXJ210" s="79"/>
      <c r="HXK210" s="82"/>
      <c r="HXL210" s="79"/>
      <c r="HXM210" s="104"/>
      <c r="HXN210" s="83"/>
      <c r="HXO210" s="90"/>
      <c r="HXP210" s="91"/>
      <c r="HXQ210" s="92"/>
      <c r="HXR210" s="93"/>
      <c r="HXS210" s="90"/>
      <c r="HXT210" s="6"/>
      <c r="HXU210" s="86"/>
      <c r="HXV210" s="79"/>
      <c r="HXW210" s="82"/>
      <c r="HXX210" s="79"/>
      <c r="HXY210" s="104"/>
      <c r="HXZ210" s="83"/>
      <c r="HYA210" s="90"/>
      <c r="HYB210" s="91"/>
      <c r="HYC210" s="92"/>
      <c r="HYD210" s="93"/>
      <c r="HYE210" s="90"/>
      <c r="HYF210" s="6"/>
      <c r="HYG210" s="86"/>
      <c r="HYH210" s="79"/>
      <c r="HYI210" s="82"/>
      <c r="HYJ210" s="79"/>
      <c r="HYK210" s="104"/>
      <c r="HYL210" s="83"/>
      <c r="HYM210" s="90"/>
      <c r="HYN210" s="91"/>
      <c r="HYO210" s="92"/>
      <c r="HYP210" s="93"/>
      <c r="HYQ210" s="90"/>
      <c r="HYR210" s="6"/>
      <c r="HYS210" s="86"/>
      <c r="HYT210" s="79"/>
      <c r="HYU210" s="82"/>
      <c r="HYV210" s="79"/>
      <c r="HYW210" s="104"/>
      <c r="HYX210" s="83"/>
      <c r="HYY210" s="90"/>
      <c r="HYZ210" s="91"/>
      <c r="HZA210" s="92"/>
      <c r="HZB210" s="93"/>
      <c r="HZC210" s="90"/>
      <c r="HZD210" s="6"/>
      <c r="HZE210" s="86"/>
      <c r="HZF210" s="79"/>
      <c r="HZG210" s="82"/>
      <c r="HZH210" s="79"/>
      <c r="HZI210" s="104"/>
      <c r="HZJ210" s="83"/>
      <c r="HZK210" s="90"/>
      <c r="HZL210" s="91"/>
      <c r="HZM210" s="92"/>
      <c r="HZN210" s="93"/>
      <c r="HZO210" s="90"/>
      <c r="HZP210" s="6"/>
      <c r="HZQ210" s="86"/>
      <c r="HZR210" s="79"/>
      <c r="HZS210" s="82"/>
      <c r="HZT210" s="79"/>
      <c r="HZU210" s="104"/>
      <c r="HZV210" s="83"/>
      <c r="HZW210" s="90"/>
      <c r="HZX210" s="91"/>
      <c r="HZY210" s="92"/>
      <c r="HZZ210" s="93"/>
      <c r="IAA210" s="90"/>
      <c r="IAB210" s="6"/>
      <c r="IAC210" s="86"/>
      <c r="IAD210" s="79"/>
      <c r="IAE210" s="82"/>
      <c r="IAF210" s="79"/>
      <c r="IAG210" s="104"/>
      <c r="IAH210" s="83"/>
      <c r="IAI210" s="90"/>
      <c r="IAJ210" s="91"/>
      <c r="IAK210" s="92"/>
      <c r="IAL210" s="93"/>
      <c r="IAM210" s="90"/>
      <c r="IAN210" s="6"/>
      <c r="IAO210" s="86"/>
      <c r="IAP210" s="79"/>
      <c r="IAQ210" s="82"/>
      <c r="IAR210" s="79"/>
      <c r="IAS210" s="104"/>
      <c r="IAT210" s="83"/>
      <c r="IAU210" s="90"/>
      <c r="IAV210" s="91"/>
      <c r="IAW210" s="92"/>
      <c r="IAX210" s="93"/>
      <c r="IAY210" s="90"/>
      <c r="IAZ210" s="6"/>
      <c r="IBA210" s="86"/>
      <c r="IBB210" s="79"/>
      <c r="IBC210" s="82"/>
      <c r="IBD210" s="79"/>
      <c r="IBE210" s="104"/>
      <c r="IBF210" s="83"/>
      <c r="IBG210" s="90"/>
      <c r="IBH210" s="91"/>
      <c r="IBI210" s="92"/>
      <c r="IBJ210" s="93"/>
      <c r="IBK210" s="90"/>
      <c r="IBL210" s="6"/>
      <c r="IBM210" s="86"/>
      <c r="IBN210" s="79"/>
      <c r="IBO210" s="82"/>
      <c r="IBP210" s="79"/>
      <c r="IBQ210" s="104"/>
      <c r="IBR210" s="83"/>
      <c r="IBS210" s="90"/>
      <c r="IBT210" s="91"/>
      <c r="IBU210" s="92"/>
      <c r="IBV210" s="93"/>
      <c r="IBW210" s="90"/>
      <c r="IBX210" s="6"/>
      <c r="IBY210" s="86"/>
      <c r="IBZ210" s="79"/>
      <c r="ICA210" s="82"/>
      <c r="ICB210" s="79"/>
      <c r="ICC210" s="104"/>
      <c r="ICD210" s="83"/>
      <c r="ICE210" s="90"/>
      <c r="ICF210" s="91"/>
      <c r="ICG210" s="92"/>
      <c r="ICH210" s="93"/>
      <c r="ICI210" s="90"/>
      <c r="ICJ210" s="6"/>
      <c r="ICK210" s="86"/>
      <c r="ICL210" s="79"/>
      <c r="ICM210" s="82"/>
      <c r="ICN210" s="79"/>
      <c r="ICO210" s="104"/>
      <c r="ICP210" s="83"/>
      <c r="ICQ210" s="90"/>
      <c r="ICR210" s="91"/>
      <c r="ICS210" s="92"/>
      <c r="ICT210" s="93"/>
      <c r="ICU210" s="90"/>
      <c r="ICV210" s="6"/>
      <c r="ICW210" s="86"/>
      <c r="ICX210" s="79"/>
      <c r="ICY210" s="82"/>
      <c r="ICZ210" s="79"/>
      <c r="IDA210" s="104"/>
      <c r="IDB210" s="83"/>
      <c r="IDC210" s="90"/>
      <c r="IDD210" s="91"/>
      <c r="IDE210" s="92"/>
      <c r="IDF210" s="93"/>
      <c r="IDG210" s="90"/>
      <c r="IDH210" s="6"/>
      <c r="IDI210" s="86"/>
      <c r="IDJ210" s="79"/>
      <c r="IDK210" s="82"/>
      <c r="IDL210" s="79"/>
      <c r="IDM210" s="104"/>
      <c r="IDN210" s="83"/>
      <c r="IDO210" s="90"/>
      <c r="IDP210" s="91"/>
      <c r="IDQ210" s="92"/>
      <c r="IDR210" s="93"/>
      <c r="IDS210" s="90"/>
      <c r="IDT210" s="6"/>
      <c r="IDU210" s="86"/>
      <c r="IDV210" s="79"/>
      <c r="IDW210" s="82"/>
      <c r="IDX210" s="79"/>
      <c r="IDY210" s="104"/>
      <c r="IDZ210" s="83"/>
      <c r="IEA210" s="90"/>
      <c r="IEB210" s="91"/>
      <c r="IEC210" s="92"/>
      <c r="IED210" s="93"/>
      <c r="IEE210" s="90"/>
      <c r="IEF210" s="6"/>
      <c r="IEG210" s="86"/>
      <c r="IEH210" s="79"/>
      <c r="IEI210" s="82"/>
      <c r="IEJ210" s="79"/>
      <c r="IEK210" s="104"/>
      <c r="IEL210" s="83"/>
      <c r="IEM210" s="90"/>
      <c r="IEN210" s="91"/>
      <c r="IEO210" s="92"/>
      <c r="IEP210" s="93"/>
      <c r="IEQ210" s="90"/>
      <c r="IER210" s="6"/>
      <c r="IES210" s="86"/>
      <c r="IET210" s="79"/>
      <c r="IEU210" s="82"/>
      <c r="IEV210" s="79"/>
      <c r="IEW210" s="104"/>
      <c r="IEX210" s="83"/>
      <c r="IEY210" s="90"/>
      <c r="IEZ210" s="91"/>
      <c r="IFA210" s="92"/>
      <c r="IFB210" s="93"/>
      <c r="IFC210" s="90"/>
      <c r="IFD210" s="6"/>
      <c r="IFE210" s="86"/>
      <c r="IFF210" s="79"/>
      <c r="IFG210" s="82"/>
      <c r="IFH210" s="79"/>
      <c r="IFI210" s="104"/>
      <c r="IFJ210" s="83"/>
      <c r="IFK210" s="90"/>
      <c r="IFL210" s="91"/>
      <c r="IFM210" s="92"/>
      <c r="IFN210" s="93"/>
      <c r="IFO210" s="90"/>
      <c r="IFP210" s="6"/>
      <c r="IFQ210" s="86"/>
      <c r="IFR210" s="79"/>
      <c r="IFS210" s="82"/>
      <c r="IFT210" s="79"/>
      <c r="IFU210" s="104"/>
      <c r="IFV210" s="83"/>
      <c r="IFW210" s="90"/>
      <c r="IFX210" s="91"/>
      <c r="IFY210" s="92"/>
      <c r="IFZ210" s="93"/>
      <c r="IGA210" s="90"/>
      <c r="IGB210" s="6"/>
      <c r="IGC210" s="86"/>
      <c r="IGD210" s="79"/>
      <c r="IGE210" s="82"/>
      <c r="IGF210" s="79"/>
      <c r="IGG210" s="104"/>
      <c r="IGH210" s="83"/>
      <c r="IGI210" s="90"/>
      <c r="IGJ210" s="91"/>
      <c r="IGK210" s="92"/>
      <c r="IGL210" s="93"/>
      <c r="IGM210" s="90"/>
      <c r="IGN210" s="6"/>
      <c r="IGO210" s="86"/>
      <c r="IGP210" s="79"/>
      <c r="IGQ210" s="82"/>
      <c r="IGR210" s="79"/>
      <c r="IGS210" s="104"/>
      <c r="IGT210" s="83"/>
      <c r="IGU210" s="90"/>
      <c r="IGV210" s="91"/>
      <c r="IGW210" s="92"/>
      <c r="IGX210" s="93"/>
      <c r="IGY210" s="90"/>
      <c r="IGZ210" s="6"/>
      <c r="IHA210" s="86"/>
      <c r="IHB210" s="79"/>
      <c r="IHC210" s="82"/>
      <c r="IHD210" s="79"/>
      <c r="IHE210" s="104"/>
      <c r="IHF210" s="83"/>
      <c r="IHG210" s="90"/>
      <c r="IHH210" s="91"/>
      <c r="IHI210" s="92"/>
      <c r="IHJ210" s="93"/>
      <c r="IHK210" s="90"/>
      <c r="IHL210" s="6"/>
      <c r="IHM210" s="86"/>
      <c r="IHN210" s="79"/>
      <c r="IHO210" s="82"/>
      <c r="IHP210" s="79"/>
      <c r="IHQ210" s="104"/>
      <c r="IHR210" s="83"/>
      <c r="IHS210" s="90"/>
      <c r="IHT210" s="91"/>
      <c r="IHU210" s="92"/>
      <c r="IHV210" s="93"/>
      <c r="IHW210" s="90"/>
      <c r="IHX210" s="6"/>
      <c r="IHY210" s="86"/>
      <c r="IHZ210" s="79"/>
      <c r="IIA210" s="82"/>
      <c r="IIB210" s="79"/>
      <c r="IIC210" s="104"/>
      <c r="IID210" s="83"/>
      <c r="IIE210" s="90"/>
      <c r="IIF210" s="91"/>
      <c r="IIG210" s="92"/>
      <c r="IIH210" s="93"/>
      <c r="III210" s="90"/>
      <c r="IIJ210" s="6"/>
      <c r="IIK210" s="86"/>
      <c r="IIL210" s="79"/>
      <c r="IIM210" s="82"/>
      <c r="IIN210" s="79"/>
      <c r="IIO210" s="104"/>
      <c r="IIP210" s="83"/>
      <c r="IIQ210" s="90"/>
      <c r="IIR210" s="91"/>
      <c r="IIS210" s="92"/>
      <c r="IIT210" s="93"/>
      <c r="IIU210" s="90"/>
      <c r="IIV210" s="6"/>
      <c r="IIW210" s="86"/>
      <c r="IIX210" s="79"/>
      <c r="IIY210" s="82"/>
      <c r="IIZ210" s="79"/>
      <c r="IJA210" s="104"/>
      <c r="IJB210" s="83"/>
      <c r="IJC210" s="90"/>
      <c r="IJD210" s="91"/>
      <c r="IJE210" s="92"/>
      <c r="IJF210" s="93"/>
      <c r="IJG210" s="90"/>
      <c r="IJH210" s="6"/>
      <c r="IJI210" s="86"/>
      <c r="IJJ210" s="79"/>
      <c r="IJK210" s="82"/>
      <c r="IJL210" s="79"/>
      <c r="IJM210" s="104"/>
      <c r="IJN210" s="83"/>
      <c r="IJO210" s="90"/>
      <c r="IJP210" s="91"/>
      <c r="IJQ210" s="92"/>
      <c r="IJR210" s="93"/>
      <c r="IJS210" s="90"/>
      <c r="IJT210" s="6"/>
      <c r="IJU210" s="86"/>
      <c r="IJV210" s="79"/>
      <c r="IJW210" s="82"/>
      <c r="IJX210" s="79"/>
      <c r="IJY210" s="104"/>
      <c r="IJZ210" s="83"/>
      <c r="IKA210" s="90"/>
      <c r="IKB210" s="91"/>
      <c r="IKC210" s="92"/>
      <c r="IKD210" s="93"/>
      <c r="IKE210" s="90"/>
      <c r="IKF210" s="6"/>
      <c r="IKG210" s="86"/>
      <c r="IKH210" s="79"/>
      <c r="IKI210" s="82"/>
      <c r="IKJ210" s="79"/>
      <c r="IKK210" s="104"/>
      <c r="IKL210" s="83"/>
      <c r="IKM210" s="90"/>
      <c r="IKN210" s="91"/>
      <c r="IKO210" s="92"/>
      <c r="IKP210" s="93"/>
      <c r="IKQ210" s="90"/>
      <c r="IKR210" s="6"/>
      <c r="IKS210" s="86"/>
      <c r="IKT210" s="79"/>
      <c r="IKU210" s="82"/>
      <c r="IKV210" s="79"/>
      <c r="IKW210" s="104"/>
      <c r="IKX210" s="83"/>
      <c r="IKY210" s="90"/>
      <c r="IKZ210" s="91"/>
      <c r="ILA210" s="92"/>
      <c r="ILB210" s="93"/>
      <c r="ILC210" s="90"/>
      <c r="ILD210" s="6"/>
      <c r="ILE210" s="86"/>
      <c r="ILF210" s="79"/>
      <c r="ILG210" s="82"/>
      <c r="ILH210" s="79"/>
      <c r="ILI210" s="104"/>
      <c r="ILJ210" s="83"/>
      <c r="ILK210" s="90"/>
      <c r="ILL210" s="91"/>
      <c r="ILM210" s="92"/>
      <c r="ILN210" s="93"/>
      <c r="ILO210" s="90"/>
      <c r="ILP210" s="6"/>
      <c r="ILQ210" s="86"/>
      <c r="ILR210" s="79"/>
      <c r="ILS210" s="82"/>
      <c r="ILT210" s="79"/>
      <c r="ILU210" s="104"/>
      <c r="ILV210" s="83"/>
      <c r="ILW210" s="90"/>
      <c r="ILX210" s="91"/>
      <c r="ILY210" s="92"/>
      <c r="ILZ210" s="93"/>
      <c r="IMA210" s="90"/>
      <c r="IMB210" s="6"/>
      <c r="IMC210" s="86"/>
      <c r="IMD210" s="79"/>
      <c r="IME210" s="82"/>
      <c r="IMF210" s="79"/>
      <c r="IMG210" s="104"/>
      <c r="IMH210" s="83"/>
      <c r="IMI210" s="90"/>
      <c r="IMJ210" s="91"/>
      <c r="IMK210" s="92"/>
      <c r="IML210" s="93"/>
      <c r="IMM210" s="90"/>
      <c r="IMN210" s="6"/>
      <c r="IMO210" s="86"/>
      <c r="IMP210" s="79"/>
      <c r="IMQ210" s="82"/>
      <c r="IMR210" s="79"/>
      <c r="IMS210" s="104"/>
      <c r="IMT210" s="83"/>
      <c r="IMU210" s="90"/>
      <c r="IMV210" s="91"/>
      <c r="IMW210" s="92"/>
      <c r="IMX210" s="93"/>
      <c r="IMY210" s="90"/>
      <c r="IMZ210" s="6"/>
      <c r="INA210" s="86"/>
      <c r="INB210" s="79"/>
      <c r="INC210" s="82"/>
      <c r="IND210" s="79"/>
      <c r="INE210" s="104"/>
      <c r="INF210" s="83"/>
      <c r="ING210" s="90"/>
      <c r="INH210" s="91"/>
      <c r="INI210" s="92"/>
      <c r="INJ210" s="93"/>
      <c r="INK210" s="90"/>
      <c r="INL210" s="6"/>
      <c r="INM210" s="86"/>
      <c r="INN210" s="79"/>
      <c r="INO210" s="82"/>
      <c r="INP210" s="79"/>
      <c r="INQ210" s="104"/>
      <c r="INR210" s="83"/>
      <c r="INS210" s="90"/>
      <c r="INT210" s="91"/>
      <c r="INU210" s="92"/>
      <c r="INV210" s="93"/>
      <c r="INW210" s="90"/>
      <c r="INX210" s="6"/>
      <c r="INY210" s="86"/>
      <c r="INZ210" s="79"/>
      <c r="IOA210" s="82"/>
      <c r="IOB210" s="79"/>
      <c r="IOC210" s="104"/>
      <c r="IOD210" s="83"/>
      <c r="IOE210" s="90"/>
      <c r="IOF210" s="91"/>
      <c r="IOG210" s="92"/>
      <c r="IOH210" s="93"/>
      <c r="IOI210" s="90"/>
      <c r="IOJ210" s="6"/>
      <c r="IOK210" s="86"/>
      <c r="IOL210" s="79"/>
      <c r="IOM210" s="82"/>
      <c r="ION210" s="79"/>
      <c r="IOO210" s="104"/>
      <c r="IOP210" s="83"/>
      <c r="IOQ210" s="90"/>
      <c r="IOR210" s="91"/>
      <c r="IOS210" s="92"/>
      <c r="IOT210" s="93"/>
      <c r="IOU210" s="90"/>
      <c r="IOV210" s="6"/>
      <c r="IOW210" s="86"/>
      <c r="IOX210" s="79"/>
      <c r="IOY210" s="82"/>
      <c r="IOZ210" s="79"/>
      <c r="IPA210" s="104"/>
      <c r="IPB210" s="83"/>
      <c r="IPC210" s="90"/>
      <c r="IPD210" s="91"/>
      <c r="IPE210" s="92"/>
      <c r="IPF210" s="93"/>
      <c r="IPG210" s="90"/>
      <c r="IPH210" s="6"/>
      <c r="IPI210" s="86"/>
      <c r="IPJ210" s="79"/>
      <c r="IPK210" s="82"/>
      <c r="IPL210" s="79"/>
      <c r="IPM210" s="104"/>
      <c r="IPN210" s="83"/>
      <c r="IPO210" s="90"/>
      <c r="IPP210" s="91"/>
      <c r="IPQ210" s="92"/>
      <c r="IPR210" s="93"/>
      <c r="IPS210" s="90"/>
      <c r="IPT210" s="6"/>
      <c r="IPU210" s="86"/>
      <c r="IPV210" s="79"/>
      <c r="IPW210" s="82"/>
      <c r="IPX210" s="79"/>
      <c r="IPY210" s="104"/>
      <c r="IPZ210" s="83"/>
      <c r="IQA210" s="90"/>
      <c r="IQB210" s="91"/>
      <c r="IQC210" s="92"/>
      <c r="IQD210" s="93"/>
      <c r="IQE210" s="90"/>
      <c r="IQF210" s="6"/>
      <c r="IQG210" s="86"/>
      <c r="IQH210" s="79"/>
      <c r="IQI210" s="82"/>
      <c r="IQJ210" s="79"/>
      <c r="IQK210" s="104"/>
      <c r="IQL210" s="83"/>
      <c r="IQM210" s="90"/>
      <c r="IQN210" s="91"/>
      <c r="IQO210" s="92"/>
      <c r="IQP210" s="93"/>
      <c r="IQQ210" s="90"/>
      <c r="IQR210" s="6"/>
      <c r="IQS210" s="86"/>
      <c r="IQT210" s="79"/>
      <c r="IQU210" s="82"/>
      <c r="IQV210" s="79"/>
      <c r="IQW210" s="104"/>
      <c r="IQX210" s="83"/>
      <c r="IQY210" s="90"/>
      <c r="IQZ210" s="91"/>
      <c r="IRA210" s="92"/>
      <c r="IRB210" s="93"/>
      <c r="IRC210" s="90"/>
      <c r="IRD210" s="6"/>
      <c r="IRE210" s="86"/>
      <c r="IRF210" s="79"/>
      <c r="IRG210" s="82"/>
      <c r="IRH210" s="79"/>
      <c r="IRI210" s="104"/>
      <c r="IRJ210" s="83"/>
      <c r="IRK210" s="90"/>
      <c r="IRL210" s="91"/>
      <c r="IRM210" s="92"/>
      <c r="IRN210" s="93"/>
      <c r="IRO210" s="90"/>
      <c r="IRP210" s="6"/>
      <c r="IRQ210" s="86"/>
      <c r="IRR210" s="79"/>
      <c r="IRS210" s="82"/>
      <c r="IRT210" s="79"/>
      <c r="IRU210" s="104"/>
      <c r="IRV210" s="83"/>
      <c r="IRW210" s="90"/>
      <c r="IRX210" s="91"/>
      <c r="IRY210" s="92"/>
      <c r="IRZ210" s="93"/>
      <c r="ISA210" s="90"/>
      <c r="ISB210" s="6"/>
      <c r="ISC210" s="86"/>
      <c r="ISD210" s="79"/>
      <c r="ISE210" s="82"/>
      <c r="ISF210" s="79"/>
      <c r="ISG210" s="104"/>
      <c r="ISH210" s="83"/>
      <c r="ISI210" s="90"/>
      <c r="ISJ210" s="91"/>
      <c r="ISK210" s="92"/>
      <c r="ISL210" s="93"/>
      <c r="ISM210" s="90"/>
      <c r="ISN210" s="6"/>
      <c r="ISO210" s="86"/>
      <c r="ISP210" s="79"/>
      <c r="ISQ210" s="82"/>
      <c r="ISR210" s="79"/>
      <c r="ISS210" s="104"/>
      <c r="IST210" s="83"/>
      <c r="ISU210" s="90"/>
      <c r="ISV210" s="91"/>
      <c r="ISW210" s="92"/>
      <c r="ISX210" s="93"/>
      <c r="ISY210" s="90"/>
      <c r="ISZ210" s="6"/>
      <c r="ITA210" s="86"/>
      <c r="ITB210" s="79"/>
      <c r="ITC210" s="82"/>
      <c r="ITD210" s="79"/>
      <c r="ITE210" s="104"/>
      <c r="ITF210" s="83"/>
      <c r="ITG210" s="90"/>
      <c r="ITH210" s="91"/>
      <c r="ITI210" s="92"/>
      <c r="ITJ210" s="93"/>
      <c r="ITK210" s="90"/>
      <c r="ITL210" s="6"/>
      <c r="ITM210" s="86"/>
      <c r="ITN210" s="79"/>
      <c r="ITO210" s="82"/>
      <c r="ITP210" s="79"/>
      <c r="ITQ210" s="104"/>
      <c r="ITR210" s="83"/>
      <c r="ITS210" s="90"/>
      <c r="ITT210" s="91"/>
      <c r="ITU210" s="92"/>
      <c r="ITV210" s="93"/>
      <c r="ITW210" s="90"/>
      <c r="ITX210" s="6"/>
      <c r="ITY210" s="86"/>
      <c r="ITZ210" s="79"/>
      <c r="IUA210" s="82"/>
      <c r="IUB210" s="79"/>
      <c r="IUC210" s="104"/>
      <c r="IUD210" s="83"/>
      <c r="IUE210" s="90"/>
      <c r="IUF210" s="91"/>
      <c r="IUG210" s="92"/>
      <c r="IUH210" s="93"/>
      <c r="IUI210" s="90"/>
      <c r="IUJ210" s="6"/>
      <c r="IUK210" s="86"/>
      <c r="IUL210" s="79"/>
      <c r="IUM210" s="82"/>
      <c r="IUN210" s="79"/>
      <c r="IUO210" s="104"/>
      <c r="IUP210" s="83"/>
      <c r="IUQ210" s="90"/>
      <c r="IUR210" s="91"/>
      <c r="IUS210" s="92"/>
      <c r="IUT210" s="93"/>
      <c r="IUU210" s="90"/>
      <c r="IUV210" s="6"/>
      <c r="IUW210" s="86"/>
      <c r="IUX210" s="79"/>
      <c r="IUY210" s="82"/>
      <c r="IUZ210" s="79"/>
      <c r="IVA210" s="104"/>
      <c r="IVB210" s="83"/>
      <c r="IVC210" s="90"/>
      <c r="IVD210" s="91"/>
      <c r="IVE210" s="92"/>
      <c r="IVF210" s="93"/>
      <c r="IVG210" s="90"/>
      <c r="IVH210" s="6"/>
      <c r="IVI210" s="86"/>
      <c r="IVJ210" s="79"/>
      <c r="IVK210" s="82"/>
      <c r="IVL210" s="79"/>
      <c r="IVM210" s="104"/>
      <c r="IVN210" s="83"/>
      <c r="IVO210" s="90"/>
      <c r="IVP210" s="91"/>
      <c r="IVQ210" s="92"/>
      <c r="IVR210" s="93"/>
      <c r="IVS210" s="90"/>
      <c r="IVT210" s="6"/>
      <c r="IVU210" s="86"/>
      <c r="IVV210" s="79"/>
      <c r="IVW210" s="82"/>
      <c r="IVX210" s="79"/>
      <c r="IVY210" s="104"/>
      <c r="IVZ210" s="83"/>
      <c r="IWA210" s="90"/>
      <c r="IWB210" s="91"/>
      <c r="IWC210" s="92"/>
      <c r="IWD210" s="93"/>
      <c r="IWE210" s="90"/>
      <c r="IWF210" s="6"/>
      <c r="IWG210" s="86"/>
      <c r="IWH210" s="79"/>
      <c r="IWI210" s="82"/>
      <c r="IWJ210" s="79"/>
      <c r="IWK210" s="104"/>
      <c r="IWL210" s="83"/>
      <c r="IWM210" s="90"/>
      <c r="IWN210" s="91"/>
      <c r="IWO210" s="92"/>
      <c r="IWP210" s="93"/>
      <c r="IWQ210" s="90"/>
      <c r="IWR210" s="6"/>
      <c r="IWS210" s="86"/>
      <c r="IWT210" s="79"/>
      <c r="IWU210" s="82"/>
      <c r="IWV210" s="79"/>
      <c r="IWW210" s="104"/>
      <c r="IWX210" s="83"/>
      <c r="IWY210" s="90"/>
      <c r="IWZ210" s="91"/>
      <c r="IXA210" s="92"/>
      <c r="IXB210" s="93"/>
      <c r="IXC210" s="90"/>
      <c r="IXD210" s="6"/>
      <c r="IXE210" s="86"/>
      <c r="IXF210" s="79"/>
      <c r="IXG210" s="82"/>
      <c r="IXH210" s="79"/>
      <c r="IXI210" s="104"/>
      <c r="IXJ210" s="83"/>
      <c r="IXK210" s="90"/>
      <c r="IXL210" s="91"/>
      <c r="IXM210" s="92"/>
      <c r="IXN210" s="93"/>
      <c r="IXO210" s="90"/>
      <c r="IXP210" s="6"/>
      <c r="IXQ210" s="86"/>
      <c r="IXR210" s="79"/>
      <c r="IXS210" s="82"/>
      <c r="IXT210" s="79"/>
      <c r="IXU210" s="104"/>
      <c r="IXV210" s="83"/>
      <c r="IXW210" s="90"/>
      <c r="IXX210" s="91"/>
      <c r="IXY210" s="92"/>
      <c r="IXZ210" s="93"/>
      <c r="IYA210" s="90"/>
      <c r="IYB210" s="6"/>
      <c r="IYC210" s="86"/>
      <c r="IYD210" s="79"/>
      <c r="IYE210" s="82"/>
      <c r="IYF210" s="79"/>
      <c r="IYG210" s="104"/>
      <c r="IYH210" s="83"/>
      <c r="IYI210" s="90"/>
      <c r="IYJ210" s="91"/>
      <c r="IYK210" s="92"/>
      <c r="IYL210" s="93"/>
      <c r="IYM210" s="90"/>
      <c r="IYN210" s="6"/>
      <c r="IYO210" s="86"/>
      <c r="IYP210" s="79"/>
      <c r="IYQ210" s="82"/>
      <c r="IYR210" s="79"/>
      <c r="IYS210" s="104"/>
      <c r="IYT210" s="83"/>
      <c r="IYU210" s="90"/>
      <c r="IYV210" s="91"/>
      <c r="IYW210" s="92"/>
      <c r="IYX210" s="93"/>
      <c r="IYY210" s="90"/>
      <c r="IYZ210" s="6"/>
      <c r="IZA210" s="86"/>
      <c r="IZB210" s="79"/>
      <c r="IZC210" s="82"/>
      <c r="IZD210" s="79"/>
      <c r="IZE210" s="104"/>
      <c r="IZF210" s="83"/>
      <c r="IZG210" s="90"/>
      <c r="IZH210" s="91"/>
      <c r="IZI210" s="92"/>
      <c r="IZJ210" s="93"/>
      <c r="IZK210" s="90"/>
      <c r="IZL210" s="6"/>
      <c r="IZM210" s="86"/>
      <c r="IZN210" s="79"/>
      <c r="IZO210" s="82"/>
      <c r="IZP210" s="79"/>
      <c r="IZQ210" s="104"/>
      <c r="IZR210" s="83"/>
      <c r="IZS210" s="90"/>
      <c r="IZT210" s="91"/>
      <c r="IZU210" s="92"/>
      <c r="IZV210" s="93"/>
      <c r="IZW210" s="90"/>
      <c r="IZX210" s="6"/>
      <c r="IZY210" s="86"/>
      <c r="IZZ210" s="79"/>
      <c r="JAA210" s="82"/>
      <c r="JAB210" s="79"/>
      <c r="JAC210" s="104"/>
      <c r="JAD210" s="83"/>
      <c r="JAE210" s="90"/>
      <c r="JAF210" s="91"/>
      <c r="JAG210" s="92"/>
      <c r="JAH210" s="93"/>
      <c r="JAI210" s="90"/>
      <c r="JAJ210" s="6"/>
      <c r="JAK210" s="86"/>
      <c r="JAL210" s="79"/>
      <c r="JAM210" s="82"/>
      <c r="JAN210" s="79"/>
      <c r="JAO210" s="104"/>
      <c r="JAP210" s="83"/>
      <c r="JAQ210" s="90"/>
      <c r="JAR210" s="91"/>
      <c r="JAS210" s="92"/>
      <c r="JAT210" s="93"/>
      <c r="JAU210" s="90"/>
      <c r="JAV210" s="6"/>
      <c r="JAW210" s="86"/>
      <c r="JAX210" s="79"/>
      <c r="JAY210" s="82"/>
      <c r="JAZ210" s="79"/>
      <c r="JBA210" s="104"/>
      <c r="JBB210" s="83"/>
      <c r="JBC210" s="90"/>
      <c r="JBD210" s="91"/>
      <c r="JBE210" s="92"/>
      <c r="JBF210" s="93"/>
      <c r="JBG210" s="90"/>
      <c r="JBH210" s="6"/>
      <c r="JBI210" s="86"/>
      <c r="JBJ210" s="79"/>
      <c r="JBK210" s="82"/>
      <c r="JBL210" s="79"/>
      <c r="JBM210" s="104"/>
      <c r="JBN210" s="83"/>
      <c r="JBO210" s="90"/>
      <c r="JBP210" s="91"/>
      <c r="JBQ210" s="92"/>
      <c r="JBR210" s="93"/>
      <c r="JBS210" s="90"/>
      <c r="JBT210" s="6"/>
      <c r="JBU210" s="86"/>
      <c r="JBV210" s="79"/>
      <c r="JBW210" s="82"/>
      <c r="JBX210" s="79"/>
      <c r="JBY210" s="104"/>
      <c r="JBZ210" s="83"/>
      <c r="JCA210" s="90"/>
      <c r="JCB210" s="91"/>
      <c r="JCC210" s="92"/>
      <c r="JCD210" s="93"/>
      <c r="JCE210" s="90"/>
      <c r="JCF210" s="6"/>
      <c r="JCG210" s="86"/>
      <c r="JCH210" s="79"/>
      <c r="JCI210" s="82"/>
      <c r="JCJ210" s="79"/>
      <c r="JCK210" s="104"/>
      <c r="JCL210" s="83"/>
      <c r="JCM210" s="90"/>
      <c r="JCN210" s="91"/>
      <c r="JCO210" s="92"/>
      <c r="JCP210" s="93"/>
      <c r="JCQ210" s="90"/>
      <c r="JCR210" s="6"/>
      <c r="JCS210" s="86"/>
      <c r="JCT210" s="79"/>
      <c r="JCU210" s="82"/>
      <c r="JCV210" s="79"/>
      <c r="JCW210" s="104"/>
      <c r="JCX210" s="83"/>
      <c r="JCY210" s="90"/>
      <c r="JCZ210" s="91"/>
      <c r="JDA210" s="92"/>
      <c r="JDB210" s="93"/>
      <c r="JDC210" s="90"/>
      <c r="JDD210" s="6"/>
      <c r="JDE210" s="86"/>
      <c r="JDF210" s="79"/>
      <c r="JDG210" s="82"/>
      <c r="JDH210" s="79"/>
      <c r="JDI210" s="104"/>
      <c r="JDJ210" s="83"/>
      <c r="JDK210" s="90"/>
      <c r="JDL210" s="91"/>
      <c r="JDM210" s="92"/>
      <c r="JDN210" s="93"/>
      <c r="JDO210" s="90"/>
      <c r="JDP210" s="6"/>
      <c r="JDQ210" s="86"/>
      <c r="JDR210" s="79"/>
      <c r="JDS210" s="82"/>
      <c r="JDT210" s="79"/>
      <c r="JDU210" s="104"/>
      <c r="JDV210" s="83"/>
      <c r="JDW210" s="90"/>
      <c r="JDX210" s="91"/>
      <c r="JDY210" s="92"/>
      <c r="JDZ210" s="93"/>
      <c r="JEA210" s="90"/>
      <c r="JEB210" s="6"/>
      <c r="JEC210" s="86"/>
      <c r="JED210" s="79"/>
      <c r="JEE210" s="82"/>
      <c r="JEF210" s="79"/>
      <c r="JEG210" s="104"/>
      <c r="JEH210" s="83"/>
      <c r="JEI210" s="90"/>
      <c r="JEJ210" s="91"/>
      <c r="JEK210" s="92"/>
      <c r="JEL210" s="93"/>
      <c r="JEM210" s="90"/>
      <c r="JEN210" s="6"/>
      <c r="JEO210" s="86"/>
      <c r="JEP210" s="79"/>
      <c r="JEQ210" s="82"/>
      <c r="JER210" s="79"/>
      <c r="JES210" s="104"/>
      <c r="JET210" s="83"/>
      <c r="JEU210" s="90"/>
      <c r="JEV210" s="91"/>
      <c r="JEW210" s="92"/>
      <c r="JEX210" s="93"/>
      <c r="JEY210" s="90"/>
      <c r="JEZ210" s="6"/>
      <c r="JFA210" s="86"/>
      <c r="JFB210" s="79"/>
      <c r="JFC210" s="82"/>
      <c r="JFD210" s="79"/>
      <c r="JFE210" s="104"/>
      <c r="JFF210" s="83"/>
      <c r="JFG210" s="90"/>
      <c r="JFH210" s="91"/>
      <c r="JFI210" s="92"/>
      <c r="JFJ210" s="93"/>
      <c r="JFK210" s="90"/>
      <c r="JFL210" s="6"/>
      <c r="JFM210" s="86"/>
      <c r="JFN210" s="79"/>
      <c r="JFO210" s="82"/>
      <c r="JFP210" s="79"/>
      <c r="JFQ210" s="104"/>
      <c r="JFR210" s="83"/>
      <c r="JFS210" s="90"/>
      <c r="JFT210" s="91"/>
      <c r="JFU210" s="92"/>
      <c r="JFV210" s="93"/>
      <c r="JFW210" s="90"/>
      <c r="JFX210" s="6"/>
      <c r="JFY210" s="86"/>
      <c r="JFZ210" s="79"/>
      <c r="JGA210" s="82"/>
      <c r="JGB210" s="79"/>
      <c r="JGC210" s="104"/>
      <c r="JGD210" s="83"/>
      <c r="JGE210" s="90"/>
      <c r="JGF210" s="91"/>
      <c r="JGG210" s="92"/>
      <c r="JGH210" s="93"/>
      <c r="JGI210" s="90"/>
      <c r="JGJ210" s="6"/>
      <c r="JGK210" s="86"/>
      <c r="JGL210" s="79"/>
      <c r="JGM210" s="82"/>
      <c r="JGN210" s="79"/>
      <c r="JGO210" s="104"/>
      <c r="JGP210" s="83"/>
      <c r="JGQ210" s="90"/>
      <c r="JGR210" s="91"/>
      <c r="JGS210" s="92"/>
      <c r="JGT210" s="93"/>
      <c r="JGU210" s="90"/>
      <c r="JGV210" s="6"/>
      <c r="JGW210" s="86"/>
      <c r="JGX210" s="79"/>
      <c r="JGY210" s="82"/>
      <c r="JGZ210" s="79"/>
      <c r="JHA210" s="104"/>
      <c r="JHB210" s="83"/>
      <c r="JHC210" s="90"/>
      <c r="JHD210" s="91"/>
      <c r="JHE210" s="92"/>
      <c r="JHF210" s="93"/>
      <c r="JHG210" s="90"/>
      <c r="JHH210" s="6"/>
      <c r="JHI210" s="86"/>
      <c r="JHJ210" s="79"/>
      <c r="JHK210" s="82"/>
      <c r="JHL210" s="79"/>
      <c r="JHM210" s="104"/>
      <c r="JHN210" s="83"/>
      <c r="JHO210" s="90"/>
      <c r="JHP210" s="91"/>
      <c r="JHQ210" s="92"/>
      <c r="JHR210" s="93"/>
      <c r="JHS210" s="90"/>
      <c r="JHT210" s="6"/>
      <c r="JHU210" s="86"/>
      <c r="JHV210" s="79"/>
      <c r="JHW210" s="82"/>
      <c r="JHX210" s="79"/>
      <c r="JHY210" s="104"/>
      <c r="JHZ210" s="83"/>
      <c r="JIA210" s="90"/>
      <c r="JIB210" s="91"/>
      <c r="JIC210" s="92"/>
      <c r="JID210" s="93"/>
      <c r="JIE210" s="90"/>
      <c r="JIF210" s="6"/>
      <c r="JIG210" s="86"/>
      <c r="JIH210" s="79"/>
      <c r="JII210" s="82"/>
      <c r="JIJ210" s="79"/>
      <c r="JIK210" s="104"/>
      <c r="JIL210" s="83"/>
      <c r="JIM210" s="90"/>
      <c r="JIN210" s="91"/>
      <c r="JIO210" s="92"/>
      <c r="JIP210" s="93"/>
      <c r="JIQ210" s="90"/>
      <c r="JIR210" s="6"/>
      <c r="JIS210" s="86"/>
      <c r="JIT210" s="79"/>
      <c r="JIU210" s="82"/>
      <c r="JIV210" s="79"/>
      <c r="JIW210" s="104"/>
      <c r="JIX210" s="83"/>
      <c r="JIY210" s="90"/>
      <c r="JIZ210" s="91"/>
      <c r="JJA210" s="92"/>
      <c r="JJB210" s="93"/>
      <c r="JJC210" s="90"/>
      <c r="JJD210" s="6"/>
      <c r="JJE210" s="86"/>
      <c r="JJF210" s="79"/>
      <c r="JJG210" s="82"/>
      <c r="JJH210" s="79"/>
      <c r="JJI210" s="104"/>
      <c r="JJJ210" s="83"/>
      <c r="JJK210" s="90"/>
      <c r="JJL210" s="91"/>
      <c r="JJM210" s="92"/>
      <c r="JJN210" s="93"/>
      <c r="JJO210" s="90"/>
      <c r="JJP210" s="6"/>
      <c r="JJQ210" s="86"/>
      <c r="JJR210" s="79"/>
      <c r="JJS210" s="82"/>
      <c r="JJT210" s="79"/>
      <c r="JJU210" s="104"/>
      <c r="JJV210" s="83"/>
      <c r="JJW210" s="90"/>
      <c r="JJX210" s="91"/>
      <c r="JJY210" s="92"/>
      <c r="JJZ210" s="93"/>
      <c r="JKA210" s="90"/>
      <c r="JKB210" s="6"/>
      <c r="JKC210" s="86"/>
      <c r="JKD210" s="79"/>
      <c r="JKE210" s="82"/>
      <c r="JKF210" s="79"/>
      <c r="JKG210" s="104"/>
      <c r="JKH210" s="83"/>
      <c r="JKI210" s="90"/>
      <c r="JKJ210" s="91"/>
      <c r="JKK210" s="92"/>
      <c r="JKL210" s="93"/>
      <c r="JKM210" s="90"/>
      <c r="JKN210" s="6"/>
      <c r="JKO210" s="86"/>
      <c r="JKP210" s="79"/>
      <c r="JKQ210" s="82"/>
      <c r="JKR210" s="79"/>
      <c r="JKS210" s="104"/>
      <c r="JKT210" s="83"/>
      <c r="JKU210" s="90"/>
      <c r="JKV210" s="91"/>
      <c r="JKW210" s="92"/>
      <c r="JKX210" s="93"/>
      <c r="JKY210" s="90"/>
      <c r="JKZ210" s="6"/>
      <c r="JLA210" s="86"/>
      <c r="JLB210" s="79"/>
      <c r="JLC210" s="82"/>
      <c r="JLD210" s="79"/>
      <c r="JLE210" s="104"/>
      <c r="JLF210" s="83"/>
      <c r="JLG210" s="90"/>
      <c r="JLH210" s="91"/>
      <c r="JLI210" s="92"/>
      <c r="JLJ210" s="93"/>
      <c r="JLK210" s="90"/>
      <c r="JLL210" s="6"/>
      <c r="JLM210" s="86"/>
      <c r="JLN210" s="79"/>
      <c r="JLO210" s="82"/>
      <c r="JLP210" s="79"/>
      <c r="JLQ210" s="104"/>
      <c r="JLR210" s="83"/>
      <c r="JLS210" s="90"/>
      <c r="JLT210" s="91"/>
      <c r="JLU210" s="92"/>
      <c r="JLV210" s="93"/>
      <c r="JLW210" s="90"/>
      <c r="JLX210" s="6"/>
      <c r="JLY210" s="86"/>
      <c r="JLZ210" s="79"/>
      <c r="JMA210" s="82"/>
      <c r="JMB210" s="79"/>
      <c r="JMC210" s="104"/>
      <c r="JMD210" s="83"/>
      <c r="JME210" s="90"/>
      <c r="JMF210" s="91"/>
      <c r="JMG210" s="92"/>
      <c r="JMH210" s="93"/>
      <c r="JMI210" s="90"/>
      <c r="JMJ210" s="6"/>
      <c r="JMK210" s="86"/>
      <c r="JML210" s="79"/>
      <c r="JMM210" s="82"/>
      <c r="JMN210" s="79"/>
      <c r="JMO210" s="104"/>
      <c r="JMP210" s="83"/>
      <c r="JMQ210" s="90"/>
      <c r="JMR210" s="91"/>
      <c r="JMS210" s="92"/>
      <c r="JMT210" s="93"/>
      <c r="JMU210" s="90"/>
      <c r="JMV210" s="6"/>
      <c r="JMW210" s="86"/>
      <c r="JMX210" s="79"/>
      <c r="JMY210" s="82"/>
      <c r="JMZ210" s="79"/>
      <c r="JNA210" s="104"/>
      <c r="JNB210" s="83"/>
      <c r="JNC210" s="90"/>
      <c r="JND210" s="91"/>
      <c r="JNE210" s="92"/>
      <c r="JNF210" s="93"/>
      <c r="JNG210" s="90"/>
      <c r="JNH210" s="6"/>
      <c r="JNI210" s="86"/>
      <c r="JNJ210" s="79"/>
      <c r="JNK210" s="82"/>
      <c r="JNL210" s="79"/>
      <c r="JNM210" s="104"/>
      <c r="JNN210" s="83"/>
      <c r="JNO210" s="90"/>
      <c r="JNP210" s="91"/>
      <c r="JNQ210" s="92"/>
      <c r="JNR210" s="93"/>
      <c r="JNS210" s="90"/>
      <c r="JNT210" s="6"/>
      <c r="JNU210" s="86"/>
      <c r="JNV210" s="79"/>
      <c r="JNW210" s="82"/>
      <c r="JNX210" s="79"/>
      <c r="JNY210" s="104"/>
      <c r="JNZ210" s="83"/>
      <c r="JOA210" s="90"/>
      <c r="JOB210" s="91"/>
      <c r="JOC210" s="92"/>
      <c r="JOD210" s="93"/>
      <c r="JOE210" s="90"/>
      <c r="JOF210" s="6"/>
      <c r="JOG210" s="86"/>
      <c r="JOH210" s="79"/>
      <c r="JOI210" s="82"/>
      <c r="JOJ210" s="79"/>
      <c r="JOK210" s="104"/>
      <c r="JOL210" s="83"/>
      <c r="JOM210" s="90"/>
      <c r="JON210" s="91"/>
      <c r="JOO210" s="92"/>
      <c r="JOP210" s="93"/>
      <c r="JOQ210" s="90"/>
      <c r="JOR210" s="6"/>
      <c r="JOS210" s="86"/>
      <c r="JOT210" s="79"/>
      <c r="JOU210" s="82"/>
      <c r="JOV210" s="79"/>
      <c r="JOW210" s="104"/>
      <c r="JOX210" s="83"/>
      <c r="JOY210" s="90"/>
      <c r="JOZ210" s="91"/>
      <c r="JPA210" s="92"/>
      <c r="JPB210" s="93"/>
      <c r="JPC210" s="90"/>
      <c r="JPD210" s="6"/>
      <c r="JPE210" s="86"/>
      <c r="JPF210" s="79"/>
      <c r="JPG210" s="82"/>
      <c r="JPH210" s="79"/>
      <c r="JPI210" s="104"/>
      <c r="JPJ210" s="83"/>
      <c r="JPK210" s="90"/>
      <c r="JPL210" s="91"/>
      <c r="JPM210" s="92"/>
      <c r="JPN210" s="93"/>
      <c r="JPO210" s="90"/>
      <c r="JPP210" s="6"/>
      <c r="JPQ210" s="86"/>
      <c r="JPR210" s="79"/>
      <c r="JPS210" s="82"/>
      <c r="JPT210" s="79"/>
      <c r="JPU210" s="104"/>
      <c r="JPV210" s="83"/>
      <c r="JPW210" s="90"/>
      <c r="JPX210" s="91"/>
      <c r="JPY210" s="92"/>
      <c r="JPZ210" s="93"/>
      <c r="JQA210" s="90"/>
      <c r="JQB210" s="6"/>
      <c r="JQC210" s="86"/>
      <c r="JQD210" s="79"/>
      <c r="JQE210" s="82"/>
      <c r="JQF210" s="79"/>
      <c r="JQG210" s="104"/>
      <c r="JQH210" s="83"/>
      <c r="JQI210" s="90"/>
      <c r="JQJ210" s="91"/>
      <c r="JQK210" s="92"/>
      <c r="JQL210" s="93"/>
      <c r="JQM210" s="90"/>
      <c r="JQN210" s="6"/>
      <c r="JQO210" s="86"/>
      <c r="JQP210" s="79"/>
      <c r="JQQ210" s="82"/>
      <c r="JQR210" s="79"/>
      <c r="JQS210" s="104"/>
      <c r="JQT210" s="83"/>
      <c r="JQU210" s="90"/>
      <c r="JQV210" s="91"/>
      <c r="JQW210" s="92"/>
      <c r="JQX210" s="93"/>
      <c r="JQY210" s="90"/>
      <c r="JQZ210" s="6"/>
      <c r="JRA210" s="86"/>
      <c r="JRB210" s="79"/>
      <c r="JRC210" s="82"/>
      <c r="JRD210" s="79"/>
      <c r="JRE210" s="104"/>
      <c r="JRF210" s="83"/>
      <c r="JRG210" s="90"/>
      <c r="JRH210" s="91"/>
      <c r="JRI210" s="92"/>
      <c r="JRJ210" s="93"/>
      <c r="JRK210" s="90"/>
      <c r="JRL210" s="6"/>
      <c r="JRM210" s="86"/>
      <c r="JRN210" s="79"/>
      <c r="JRO210" s="82"/>
      <c r="JRP210" s="79"/>
      <c r="JRQ210" s="104"/>
      <c r="JRR210" s="83"/>
      <c r="JRS210" s="90"/>
      <c r="JRT210" s="91"/>
      <c r="JRU210" s="92"/>
      <c r="JRV210" s="93"/>
      <c r="JRW210" s="90"/>
      <c r="JRX210" s="6"/>
      <c r="JRY210" s="86"/>
      <c r="JRZ210" s="79"/>
      <c r="JSA210" s="82"/>
      <c r="JSB210" s="79"/>
      <c r="JSC210" s="104"/>
      <c r="JSD210" s="83"/>
      <c r="JSE210" s="90"/>
      <c r="JSF210" s="91"/>
      <c r="JSG210" s="92"/>
      <c r="JSH210" s="93"/>
      <c r="JSI210" s="90"/>
      <c r="JSJ210" s="6"/>
      <c r="JSK210" s="86"/>
      <c r="JSL210" s="79"/>
      <c r="JSM210" s="82"/>
      <c r="JSN210" s="79"/>
      <c r="JSO210" s="104"/>
      <c r="JSP210" s="83"/>
      <c r="JSQ210" s="90"/>
      <c r="JSR210" s="91"/>
      <c r="JSS210" s="92"/>
      <c r="JST210" s="93"/>
      <c r="JSU210" s="90"/>
      <c r="JSV210" s="6"/>
      <c r="JSW210" s="86"/>
      <c r="JSX210" s="79"/>
      <c r="JSY210" s="82"/>
      <c r="JSZ210" s="79"/>
      <c r="JTA210" s="104"/>
      <c r="JTB210" s="83"/>
      <c r="JTC210" s="90"/>
      <c r="JTD210" s="91"/>
      <c r="JTE210" s="92"/>
      <c r="JTF210" s="93"/>
      <c r="JTG210" s="90"/>
      <c r="JTH210" s="6"/>
      <c r="JTI210" s="86"/>
      <c r="JTJ210" s="79"/>
      <c r="JTK210" s="82"/>
      <c r="JTL210" s="79"/>
      <c r="JTM210" s="104"/>
      <c r="JTN210" s="83"/>
      <c r="JTO210" s="90"/>
      <c r="JTP210" s="91"/>
      <c r="JTQ210" s="92"/>
      <c r="JTR210" s="93"/>
      <c r="JTS210" s="90"/>
      <c r="JTT210" s="6"/>
      <c r="JTU210" s="86"/>
      <c r="JTV210" s="79"/>
      <c r="JTW210" s="82"/>
      <c r="JTX210" s="79"/>
      <c r="JTY210" s="104"/>
      <c r="JTZ210" s="83"/>
      <c r="JUA210" s="90"/>
      <c r="JUB210" s="91"/>
      <c r="JUC210" s="92"/>
      <c r="JUD210" s="93"/>
      <c r="JUE210" s="90"/>
      <c r="JUF210" s="6"/>
      <c r="JUG210" s="86"/>
      <c r="JUH210" s="79"/>
      <c r="JUI210" s="82"/>
      <c r="JUJ210" s="79"/>
      <c r="JUK210" s="104"/>
      <c r="JUL210" s="83"/>
      <c r="JUM210" s="90"/>
      <c r="JUN210" s="91"/>
      <c r="JUO210" s="92"/>
      <c r="JUP210" s="93"/>
      <c r="JUQ210" s="90"/>
      <c r="JUR210" s="6"/>
      <c r="JUS210" s="86"/>
      <c r="JUT210" s="79"/>
      <c r="JUU210" s="82"/>
      <c r="JUV210" s="79"/>
      <c r="JUW210" s="104"/>
      <c r="JUX210" s="83"/>
      <c r="JUY210" s="90"/>
      <c r="JUZ210" s="91"/>
      <c r="JVA210" s="92"/>
      <c r="JVB210" s="93"/>
      <c r="JVC210" s="90"/>
      <c r="JVD210" s="6"/>
      <c r="JVE210" s="86"/>
      <c r="JVF210" s="79"/>
      <c r="JVG210" s="82"/>
      <c r="JVH210" s="79"/>
      <c r="JVI210" s="104"/>
      <c r="JVJ210" s="83"/>
      <c r="JVK210" s="90"/>
      <c r="JVL210" s="91"/>
      <c r="JVM210" s="92"/>
      <c r="JVN210" s="93"/>
      <c r="JVO210" s="90"/>
      <c r="JVP210" s="6"/>
      <c r="JVQ210" s="86"/>
      <c r="JVR210" s="79"/>
      <c r="JVS210" s="82"/>
      <c r="JVT210" s="79"/>
      <c r="JVU210" s="104"/>
      <c r="JVV210" s="83"/>
      <c r="JVW210" s="90"/>
      <c r="JVX210" s="91"/>
      <c r="JVY210" s="92"/>
      <c r="JVZ210" s="93"/>
      <c r="JWA210" s="90"/>
      <c r="JWB210" s="6"/>
      <c r="JWC210" s="86"/>
      <c r="JWD210" s="79"/>
      <c r="JWE210" s="82"/>
      <c r="JWF210" s="79"/>
      <c r="JWG210" s="104"/>
      <c r="JWH210" s="83"/>
      <c r="JWI210" s="90"/>
      <c r="JWJ210" s="91"/>
      <c r="JWK210" s="92"/>
      <c r="JWL210" s="93"/>
      <c r="JWM210" s="90"/>
      <c r="JWN210" s="6"/>
      <c r="JWO210" s="86"/>
      <c r="JWP210" s="79"/>
      <c r="JWQ210" s="82"/>
      <c r="JWR210" s="79"/>
      <c r="JWS210" s="104"/>
      <c r="JWT210" s="83"/>
      <c r="JWU210" s="90"/>
      <c r="JWV210" s="91"/>
      <c r="JWW210" s="92"/>
      <c r="JWX210" s="93"/>
      <c r="JWY210" s="90"/>
      <c r="JWZ210" s="6"/>
      <c r="JXA210" s="86"/>
      <c r="JXB210" s="79"/>
      <c r="JXC210" s="82"/>
      <c r="JXD210" s="79"/>
      <c r="JXE210" s="104"/>
      <c r="JXF210" s="83"/>
      <c r="JXG210" s="90"/>
      <c r="JXH210" s="91"/>
      <c r="JXI210" s="92"/>
      <c r="JXJ210" s="93"/>
      <c r="JXK210" s="90"/>
      <c r="JXL210" s="6"/>
      <c r="JXM210" s="86"/>
      <c r="JXN210" s="79"/>
      <c r="JXO210" s="82"/>
      <c r="JXP210" s="79"/>
      <c r="JXQ210" s="104"/>
      <c r="JXR210" s="83"/>
      <c r="JXS210" s="90"/>
      <c r="JXT210" s="91"/>
      <c r="JXU210" s="92"/>
      <c r="JXV210" s="93"/>
      <c r="JXW210" s="90"/>
      <c r="JXX210" s="6"/>
      <c r="JXY210" s="86"/>
      <c r="JXZ210" s="79"/>
      <c r="JYA210" s="82"/>
      <c r="JYB210" s="79"/>
      <c r="JYC210" s="104"/>
      <c r="JYD210" s="83"/>
      <c r="JYE210" s="90"/>
      <c r="JYF210" s="91"/>
      <c r="JYG210" s="92"/>
      <c r="JYH210" s="93"/>
      <c r="JYI210" s="90"/>
      <c r="JYJ210" s="6"/>
      <c r="JYK210" s="86"/>
      <c r="JYL210" s="79"/>
      <c r="JYM210" s="82"/>
      <c r="JYN210" s="79"/>
      <c r="JYO210" s="104"/>
      <c r="JYP210" s="83"/>
      <c r="JYQ210" s="90"/>
      <c r="JYR210" s="91"/>
      <c r="JYS210" s="92"/>
      <c r="JYT210" s="93"/>
      <c r="JYU210" s="90"/>
      <c r="JYV210" s="6"/>
      <c r="JYW210" s="86"/>
      <c r="JYX210" s="79"/>
      <c r="JYY210" s="82"/>
      <c r="JYZ210" s="79"/>
      <c r="JZA210" s="104"/>
      <c r="JZB210" s="83"/>
      <c r="JZC210" s="90"/>
      <c r="JZD210" s="91"/>
      <c r="JZE210" s="92"/>
      <c r="JZF210" s="93"/>
      <c r="JZG210" s="90"/>
      <c r="JZH210" s="6"/>
      <c r="JZI210" s="86"/>
      <c r="JZJ210" s="79"/>
      <c r="JZK210" s="82"/>
      <c r="JZL210" s="79"/>
      <c r="JZM210" s="104"/>
      <c r="JZN210" s="83"/>
      <c r="JZO210" s="90"/>
      <c r="JZP210" s="91"/>
      <c r="JZQ210" s="92"/>
      <c r="JZR210" s="93"/>
      <c r="JZS210" s="90"/>
      <c r="JZT210" s="6"/>
      <c r="JZU210" s="86"/>
      <c r="JZV210" s="79"/>
      <c r="JZW210" s="82"/>
      <c r="JZX210" s="79"/>
      <c r="JZY210" s="104"/>
      <c r="JZZ210" s="83"/>
      <c r="KAA210" s="90"/>
      <c r="KAB210" s="91"/>
      <c r="KAC210" s="92"/>
      <c r="KAD210" s="93"/>
      <c r="KAE210" s="90"/>
      <c r="KAF210" s="6"/>
      <c r="KAG210" s="86"/>
      <c r="KAH210" s="79"/>
      <c r="KAI210" s="82"/>
      <c r="KAJ210" s="79"/>
      <c r="KAK210" s="104"/>
      <c r="KAL210" s="83"/>
      <c r="KAM210" s="90"/>
      <c r="KAN210" s="91"/>
      <c r="KAO210" s="92"/>
      <c r="KAP210" s="93"/>
      <c r="KAQ210" s="90"/>
      <c r="KAR210" s="6"/>
      <c r="KAS210" s="86"/>
      <c r="KAT210" s="79"/>
      <c r="KAU210" s="82"/>
      <c r="KAV210" s="79"/>
      <c r="KAW210" s="104"/>
      <c r="KAX210" s="83"/>
      <c r="KAY210" s="90"/>
      <c r="KAZ210" s="91"/>
      <c r="KBA210" s="92"/>
      <c r="KBB210" s="93"/>
      <c r="KBC210" s="90"/>
      <c r="KBD210" s="6"/>
      <c r="KBE210" s="86"/>
      <c r="KBF210" s="79"/>
      <c r="KBG210" s="82"/>
      <c r="KBH210" s="79"/>
      <c r="KBI210" s="104"/>
      <c r="KBJ210" s="83"/>
      <c r="KBK210" s="90"/>
      <c r="KBL210" s="91"/>
      <c r="KBM210" s="92"/>
      <c r="KBN210" s="93"/>
      <c r="KBO210" s="90"/>
      <c r="KBP210" s="6"/>
      <c r="KBQ210" s="86"/>
      <c r="KBR210" s="79"/>
      <c r="KBS210" s="82"/>
      <c r="KBT210" s="79"/>
      <c r="KBU210" s="104"/>
      <c r="KBV210" s="83"/>
      <c r="KBW210" s="90"/>
      <c r="KBX210" s="91"/>
      <c r="KBY210" s="92"/>
      <c r="KBZ210" s="93"/>
      <c r="KCA210" s="90"/>
      <c r="KCB210" s="6"/>
      <c r="KCC210" s="86"/>
      <c r="KCD210" s="79"/>
      <c r="KCE210" s="82"/>
      <c r="KCF210" s="79"/>
      <c r="KCG210" s="104"/>
      <c r="KCH210" s="83"/>
      <c r="KCI210" s="90"/>
      <c r="KCJ210" s="91"/>
      <c r="KCK210" s="92"/>
      <c r="KCL210" s="93"/>
      <c r="KCM210" s="90"/>
      <c r="KCN210" s="6"/>
      <c r="KCO210" s="86"/>
      <c r="KCP210" s="79"/>
      <c r="KCQ210" s="82"/>
      <c r="KCR210" s="79"/>
      <c r="KCS210" s="104"/>
      <c r="KCT210" s="83"/>
      <c r="KCU210" s="90"/>
      <c r="KCV210" s="91"/>
      <c r="KCW210" s="92"/>
      <c r="KCX210" s="93"/>
      <c r="KCY210" s="90"/>
      <c r="KCZ210" s="6"/>
      <c r="KDA210" s="86"/>
      <c r="KDB210" s="79"/>
      <c r="KDC210" s="82"/>
      <c r="KDD210" s="79"/>
      <c r="KDE210" s="104"/>
      <c r="KDF210" s="83"/>
      <c r="KDG210" s="90"/>
      <c r="KDH210" s="91"/>
      <c r="KDI210" s="92"/>
      <c r="KDJ210" s="93"/>
      <c r="KDK210" s="90"/>
      <c r="KDL210" s="6"/>
      <c r="KDM210" s="86"/>
      <c r="KDN210" s="79"/>
      <c r="KDO210" s="82"/>
      <c r="KDP210" s="79"/>
      <c r="KDQ210" s="104"/>
      <c r="KDR210" s="83"/>
      <c r="KDS210" s="90"/>
      <c r="KDT210" s="91"/>
      <c r="KDU210" s="92"/>
      <c r="KDV210" s="93"/>
      <c r="KDW210" s="90"/>
      <c r="KDX210" s="6"/>
      <c r="KDY210" s="86"/>
      <c r="KDZ210" s="79"/>
      <c r="KEA210" s="82"/>
      <c r="KEB210" s="79"/>
      <c r="KEC210" s="104"/>
      <c r="KED210" s="83"/>
      <c r="KEE210" s="90"/>
      <c r="KEF210" s="91"/>
      <c r="KEG210" s="92"/>
      <c r="KEH210" s="93"/>
      <c r="KEI210" s="90"/>
      <c r="KEJ210" s="6"/>
      <c r="KEK210" s="86"/>
      <c r="KEL210" s="79"/>
      <c r="KEM210" s="82"/>
      <c r="KEN210" s="79"/>
      <c r="KEO210" s="104"/>
      <c r="KEP210" s="83"/>
      <c r="KEQ210" s="90"/>
      <c r="KER210" s="91"/>
      <c r="KES210" s="92"/>
      <c r="KET210" s="93"/>
      <c r="KEU210" s="90"/>
      <c r="KEV210" s="6"/>
      <c r="KEW210" s="86"/>
      <c r="KEX210" s="79"/>
      <c r="KEY210" s="82"/>
      <c r="KEZ210" s="79"/>
      <c r="KFA210" s="104"/>
      <c r="KFB210" s="83"/>
      <c r="KFC210" s="90"/>
      <c r="KFD210" s="91"/>
      <c r="KFE210" s="92"/>
      <c r="KFF210" s="93"/>
      <c r="KFG210" s="90"/>
      <c r="KFH210" s="6"/>
      <c r="KFI210" s="86"/>
      <c r="KFJ210" s="79"/>
      <c r="KFK210" s="82"/>
      <c r="KFL210" s="79"/>
      <c r="KFM210" s="104"/>
      <c r="KFN210" s="83"/>
      <c r="KFO210" s="90"/>
      <c r="KFP210" s="91"/>
      <c r="KFQ210" s="92"/>
      <c r="KFR210" s="93"/>
      <c r="KFS210" s="90"/>
      <c r="KFT210" s="6"/>
      <c r="KFU210" s="86"/>
      <c r="KFV210" s="79"/>
      <c r="KFW210" s="82"/>
      <c r="KFX210" s="79"/>
      <c r="KFY210" s="104"/>
      <c r="KFZ210" s="83"/>
      <c r="KGA210" s="90"/>
      <c r="KGB210" s="91"/>
      <c r="KGC210" s="92"/>
      <c r="KGD210" s="93"/>
      <c r="KGE210" s="90"/>
      <c r="KGF210" s="6"/>
      <c r="KGG210" s="86"/>
      <c r="KGH210" s="79"/>
      <c r="KGI210" s="82"/>
      <c r="KGJ210" s="79"/>
      <c r="KGK210" s="104"/>
      <c r="KGL210" s="83"/>
      <c r="KGM210" s="90"/>
      <c r="KGN210" s="91"/>
      <c r="KGO210" s="92"/>
      <c r="KGP210" s="93"/>
      <c r="KGQ210" s="90"/>
      <c r="KGR210" s="6"/>
      <c r="KGS210" s="86"/>
      <c r="KGT210" s="79"/>
      <c r="KGU210" s="82"/>
      <c r="KGV210" s="79"/>
      <c r="KGW210" s="104"/>
      <c r="KGX210" s="83"/>
      <c r="KGY210" s="90"/>
      <c r="KGZ210" s="91"/>
      <c r="KHA210" s="92"/>
      <c r="KHB210" s="93"/>
      <c r="KHC210" s="90"/>
      <c r="KHD210" s="6"/>
      <c r="KHE210" s="86"/>
      <c r="KHF210" s="79"/>
      <c r="KHG210" s="82"/>
      <c r="KHH210" s="79"/>
      <c r="KHI210" s="104"/>
      <c r="KHJ210" s="83"/>
      <c r="KHK210" s="90"/>
      <c r="KHL210" s="91"/>
      <c r="KHM210" s="92"/>
      <c r="KHN210" s="93"/>
      <c r="KHO210" s="90"/>
      <c r="KHP210" s="6"/>
      <c r="KHQ210" s="86"/>
      <c r="KHR210" s="79"/>
      <c r="KHS210" s="82"/>
      <c r="KHT210" s="79"/>
      <c r="KHU210" s="104"/>
      <c r="KHV210" s="83"/>
      <c r="KHW210" s="90"/>
      <c r="KHX210" s="91"/>
      <c r="KHY210" s="92"/>
      <c r="KHZ210" s="93"/>
      <c r="KIA210" s="90"/>
      <c r="KIB210" s="6"/>
      <c r="KIC210" s="86"/>
      <c r="KID210" s="79"/>
      <c r="KIE210" s="82"/>
      <c r="KIF210" s="79"/>
      <c r="KIG210" s="104"/>
      <c r="KIH210" s="83"/>
      <c r="KII210" s="90"/>
      <c r="KIJ210" s="91"/>
      <c r="KIK210" s="92"/>
      <c r="KIL210" s="93"/>
      <c r="KIM210" s="90"/>
      <c r="KIN210" s="6"/>
      <c r="KIO210" s="86"/>
      <c r="KIP210" s="79"/>
      <c r="KIQ210" s="82"/>
      <c r="KIR210" s="79"/>
      <c r="KIS210" s="104"/>
      <c r="KIT210" s="83"/>
      <c r="KIU210" s="90"/>
      <c r="KIV210" s="91"/>
      <c r="KIW210" s="92"/>
      <c r="KIX210" s="93"/>
      <c r="KIY210" s="90"/>
      <c r="KIZ210" s="6"/>
      <c r="KJA210" s="86"/>
      <c r="KJB210" s="79"/>
      <c r="KJC210" s="82"/>
      <c r="KJD210" s="79"/>
      <c r="KJE210" s="104"/>
      <c r="KJF210" s="83"/>
      <c r="KJG210" s="90"/>
      <c r="KJH210" s="91"/>
      <c r="KJI210" s="92"/>
      <c r="KJJ210" s="93"/>
      <c r="KJK210" s="90"/>
      <c r="KJL210" s="6"/>
      <c r="KJM210" s="86"/>
      <c r="KJN210" s="79"/>
      <c r="KJO210" s="82"/>
      <c r="KJP210" s="79"/>
      <c r="KJQ210" s="104"/>
      <c r="KJR210" s="83"/>
      <c r="KJS210" s="90"/>
      <c r="KJT210" s="91"/>
      <c r="KJU210" s="92"/>
      <c r="KJV210" s="93"/>
      <c r="KJW210" s="90"/>
      <c r="KJX210" s="6"/>
      <c r="KJY210" s="86"/>
      <c r="KJZ210" s="79"/>
      <c r="KKA210" s="82"/>
      <c r="KKB210" s="79"/>
      <c r="KKC210" s="104"/>
      <c r="KKD210" s="83"/>
      <c r="KKE210" s="90"/>
      <c r="KKF210" s="91"/>
      <c r="KKG210" s="92"/>
      <c r="KKH210" s="93"/>
      <c r="KKI210" s="90"/>
      <c r="KKJ210" s="6"/>
      <c r="KKK210" s="86"/>
      <c r="KKL210" s="79"/>
      <c r="KKM210" s="82"/>
      <c r="KKN210" s="79"/>
      <c r="KKO210" s="104"/>
      <c r="KKP210" s="83"/>
      <c r="KKQ210" s="90"/>
      <c r="KKR210" s="91"/>
      <c r="KKS210" s="92"/>
      <c r="KKT210" s="93"/>
      <c r="KKU210" s="90"/>
      <c r="KKV210" s="6"/>
      <c r="KKW210" s="86"/>
      <c r="KKX210" s="79"/>
      <c r="KKY210" s="82"/>
      <c r="KKZ210" s="79"/>
      <c r="KLA210" s="104"/>
      <c r="KLB210" s="83"/>
      <c r="KLC210" s="90"/>
      <c r="KLD210" s="91"/>
      <c r="KLE210" s="92"/>
      <c r="KLF210" s="93"/>
      <c r="KLG210" s="90"/>
      <c r="KLH210" s="6"/>
      <c r="KLI210" s="86"/>
      <c r="KLJ210" s="79"/>
      <c r="KLK210" s="82"/>
      <c r="KLL210" s="79"/>
      <c r="KLM210" s="104"/>
      <c r="KLN210" s="83"/>
      <c r="KLO210" s="90"/>
      <c r="KLP210" s="91"/>
      <c r="KLQ210" s="92"/>
      <c r="KLR210" s="93"/>
      <c r="KLS210" s="90"/>
      <c r="KLT210" s="6"/>
      <c r="KLU210" s="86"/>
      <c r="KLV210" s="79"/>
      <c r="KLW210" s="82"/>
      <c r="KLX210" s="79"/>
      <c r="KLY210" s="104"/>
      <c r="KLZ210" s="83"/>
      <c r="KMA210" s="90"/>
      <c r="KMB210" s="91"/>
      <c r="KMC210" s="92"/>
      <c r="KMD210" s="93"/>
      <c r="KME210" s="90"/>
      <c r="KMF210" s="6"/>
      <c r="KMG210" s="86"/>
      <c r="KMH210" s="79"/>
      <c r="KMI210" s="82"/>
      <c r="KMJ210" s="79"/>
      <c r="KMK210" s="104"/>
      <c r="KML210" s="83"/>
      <c r="KMM210" s="90"/>
      <c r="KMN210" s="91"/>
      <c r="KMO210" s="92"/>
      <c r="KMP210" s="93"/>
      <c r="KMQ210" s="90"/>
      <c r="KMR210" s="6"/>
      <c r="KMS210" s="86"/>
      <c r="KMT210" s="79"/>
      <c r="KMU210" s="82"/>
      <c r="KMV210" s="79"/>
      <c r="KMW210" s="104"/>
      <c r="KMX210" s="83"/>
      <c r="KMY210" s="90"/>
      <c r="KMZ210" s="91"/>
      <c r="KNA210" s="92"/>
      <c r="KNB210" s="93"/>
      <c r="KNC210" s="90"/>
      <c r="KND210" s="6"/>
      <c r="KNE210" s="86"/>
      <c r="KNF210" s="79"/>
      <c r="KNG210" s="82"/>
      <c r="KNH210" s="79"/>
      <c r="KNI210" s="104"/>
      <c r="KNJ210" s="83"/>
      <c r="KNK210" s="90"/>
      <c r="KNL210" s="91"/>
      <c r="KNM210" s="92"/>
      <c r="KNN210" s="93"/>
      <c r="KNO210" s="90"/>
      <c r="KNP210" s="6"/>
      <c r="KNQ210" s="86"/>
      <c r="KNR210" s="79"/>
      <c r="KNS210" s="82"/>
      <c r="KNT210" s="79"/>
      <c r="KNU210" s="104"/>
      <c r="KNV210" s="83"/>
      <c r="KNW210" s="90"/>
      <c r="KNX210" s="91"/>
      <c r="KNY210" s="92"/>
      <c r="KNZ210" s="93"/>
      <c r="KOA210" s="90"/>
      <c r="KOB210" s="6"/>
      <c r="KOC210" s="86"/>
      <c r="KOD210" s="79"/>
      <c r="KOE210" s="82"/>
      <c r="KOF210" s="79"/>
      <c r="KOG210" s="104"/>
      <c r="KOH210" s="83"/>
      <c r="KOI210" s="90"/>
      <c r="KOJ210" s="91"/>
      <c r="KOK210" s="92"/>
      <c r="KOL210" s="93"/>
      <c r="KOM210" s="90"/>
      <c r="KON210" s="6"/>
      <c r="KOO210" s="86"/>
      <c r="KOP210" s="79"/>
      <c r="KOQ210" s="82"/>
      <c r="KOR210" s="79"/>
      <c r="KOS210" s="104"/>
      <c r="KOT210" s="83"/>
      <c r="KOU210" s="90"/>
      <c r="KOV210" s="91"/>
      <c r="KOW210" s="92"/>
      <c r="KOX210" s="93"/>
      <c r="KOY210" s="90"/>
      <c r="KOZ210" s="6"/>
      <c r="KPA210" s="86"/>
      <c r="KPB210" s="79"/>
      <c r="KPC210" s="82"/>
      <c r="KPD210" s="79"/>
      <c r="KPE210" s="104"/>
      <c r="KPF210" s="83"/>
      <c r="KPG210" s="90"/>
      <c r="KPH210" s="91"/>
      <c r="KPI210" s="92"/>
      <c r="KPJ210" s="93"/>
      <c r="KPK210" s="90"/>
      <c r="KPL210" s="6"/>
      <c r="KPM210" s="86"/>
      <c r="KPN210" s="79"/>
      <c r="KPO210" s="82"/>
      <c r="KPP210" s="79"/>
      <c r="KPQ210" s="104"/>
      <c r="KPR210" s="83"/>
      <c r="KPS210" s="90"/>
      <c r="KPT210" s="91"/>
      <c r="KPU210" s="92"/>
      <c r="KPV210" s="93"/>
      <c r="KPW210" s="90"/>
      <c r="KPX210" s="6"/>
      <c r="KPY210" s="86"/>
      <c r="KPZ210" s="79"/>
      <c r="KQA210" s="82"/>
      <c r="KQB210" s="79"/>
      <c r="KQC210" s="104"/>
      <c r="KQD210" s="83"/>
      <c r="KQE210" s="90"/>
      <c r="KQF210" s="91"/>
      <c r="KQG210" s="92"/>
      <c r="KQH210" s="93"/>
      <c r="KQI210" s="90"/>
      <c r="KQJ210" s="6"/>
      <c r="KQK210" s="86"/>
      <c r="KQL210" s="79"/>
      <c r="KQM210" s="82"/>
      <c r="KQN210" s="79"/>
      <c r="KQO210" s="104"/>
      <c r="KQP210" s="83"/>
      <c r="KQQ210" s="90"/>
      <c r="KQR210" s="91"/>
      <c r="KQS210" s="92"/>
      <c r="KQT210" s="93"/>
      <c r="KQU210" s="90"/>
      <c r="KQV210" s="6"/>
      <c r="KQW210" s="86"/>
      <c r="KQX210" s="79"/>
      <c r="KQY210" s="82"/>
      <c r="KQZ210" s="79"/>
      <c r="KRA210" s="104"/>
      <c r="KRB210" s="83"/>
      <c r="KRC210" s="90"/>
      <c r="KRD210" s="91"/>
      <c r="KRE210" s="92"/>
      <c r="KRF210" s="93"/>
      <c r="KRG210" s="90"/>
      <c r="KRH210" s="6"/>
      <c r="KRI210" s="86"/>
      <c r="KRJ210" s="79"/>
      <c r="KRK210" s="82"/>
      <c r="KRL210" s="79"/>
      <c r="KRM210" s="104"/>
      <c r="KRN210" s="83"/>
      <c r="KRO210" s="90"/>
      <c r="KRP210" s="91"/>
      <c r="KRQ210" s="92"/>
      <c r="KRR210" s="93"/>
      <c r="KRS210" s="90"/>
      <c r="KRT210" s="6"/>
      <c r="KRU210" s="86"/>
      <c r="KRV210" s="79"/>
      <c r="KRW210" s="82"/>
      <c r="KRX210" s="79"/>
      <c r="KRY210" s="104"/>
      <c r="KRZ210" s="83"/>
      <c r="KSA210" s="90"/>
      <c r="KSB210" s="91"/>
      <c r="KSC210" s="92"/>
      <c r="KSD210" s="93"/>
      <c r="KSE210" s="90"/>
      <c r="KSF210" s="6"/>
      <c r="KSG210" s="86"/>
      <c r="KSH210" s="79"/>
      <c r="KSI210" s="82"/>
      <c r="KSJ210" s="79"/>
      <c r="KSK210" s="104"/>
      <c r="KSL210" s="83"/>
      <c r="KSM210" s="90"/>
      <c r="KSN210" s="91"/>
      <c r="KSO210" s="92"/>
      <c r="KSP210" s="93"/>
      <c r="KSQ210" s="90"/>
      <c r="KSR210" s="6"/>
      <c r="KSS210" s="86"/>
      <c r="KST210" s="79"/>
      <c r="KSU210" s="82"/>
      <c r="KSV210" s="79"/>
      <c r="KSW210" s="104"/>
      <c r="KSX210" s="83"/>
      <c r="KSY210" s="90"/>
      <c r="KSZ210" s="91"/>
      <c r="KTA210" s="92"/>
      <c r="KTB210" s="93"/>
      <c r="KTC210" s="90"/>
      <c r="KTD210" s="6"/>
      <c r="KTE210" s="86"/>
      <c r="KTF210" s="79"/>
      <c r="KTG210" s="82"/>
      <c r="KTH210" s="79"/>
      <c r="KTI210" s="104"/>
      <c r="KTJ210" s="83"/>
      <c r="KTK210" s="90"/>
      <c r="KTL210" s="91"/>
      <c r="KTM210" s="92"/>
      <c r="KTN210" s="93"/>
      <c r="KTO210" s="90"/>
      <c r="KTP210" s="6"/>
      <c r="KTQ210" s="86"/>
      <c r="KTR210" s="79"/>
      <c r="KTS210" s="82"/>
      <c r="KTT210" s="79"/>
      <c r="KTU210" s="104"/>
      <c r="KTV210" s="83"/>
      <c r="KTW210" s="90"/>
      <c r="KTX210" s="91"/>
      <c r="KTY210" s="92"/>
      <c r="KTZ210" s="93"/>
      <c r="KUA210" s="90"/>
      <c r="KUB210" s="6"/>
      <c r="KUC210" s="86"/>
      <c r="KUD210" s="79"/>
      <c r="KUE210" s="82"/>
      <c r="KUF210" s="79"/>
      <c r="KUG210" s="104"/>
      <c r="KUH210" s="83"/>
      <c r="KUI210" s="90"/>
      <c r="KUJ210" s="91"/>
      <c r="KUK210" s="92"/>
      <c r="KUL210" s="93"/>
      <c r="KUM210" s="90"/>
      <c r="KUN210" s="6"/>
      <c r="KUO210" s="86"/>
      <c r="KUP210" s="79"/>
      <c r="KUQ210" s="82"/>
      <c r="KUR210" s="79"/>
      <c r="KUS210" s="104"/>
      <c r="KUT210" s="83"/>
      <c r="KUU210" s="90"/>
      <c r="KUV210" s="91"/>
      <c r="KUW210" s="92"/>
      <c r="KUX210" s="93"/>
      <c r="KUY210" s="90"/>
      <c r="KUZ210" s="6"/>
      <c r="KVA210" s="86"/>
      <c r="KVB210" s="79"/>
      <c r="KVC210" s="82"/>
      <c r="KVD210" s="79"/>
      <c r="KVE210" s="104"/>
      <c r="KVF210" s="83"/>
      <c r="KVG210" s="90"/>
      <c r="KVH210" s="91"/>
      <c r="KVI210" s="92"/>
      <c r="KVJ210" s="93"/>
      <c r="KVK210" s="90"/>
      <c r="KVL210" s="6"/>
      <c r="KVM210" s="86"/>
      <c r="KVN210" s="79"/>
      <c r="KVO210" s="82"/>
      <c r="KVP210" s="79"/>
      <c r="KVQ210" s="104"/>
      <c r="KVR210" s="83"/>
      <c r="KVS210" s="90"/>
      <c r="KVT210" s="91"/>
      <c r="KVU210" s="92"/>
      <c r="KVV210" s="93"/>
      <c r="KVW210" s="90"/>
      <c r="KVX210" s="6"/>
      <c r="KVY210" s="86"/>
      <c r="KVZ210" s="79"/>
      <c r="KWA210" s="82"/>
      <c r="KWB210" s="79"/>
      <c r="KWC210" s="104"/>
      <c r="KWD210" s="83"/>
      <c r="KWE210" s="90"/>
      <c r="KWF210" s="91"/>
      <c r="KWG210" s="92"/>
      <c r="KWH210" s="93"/>
      <c r="KWI210" s="90"/>
      <c r="KWJ210" s="6"/>
      <c r="KWK210" s="86"/>
      <c r="KWL210" s="79"/>
      <c r="KWM210" s="82"/>
      <c r="KWN210" s="79"/>
      <c r="KWO210" s="104"/>
      <c r="KWP210" s="83"/>
      <c r="KWQ210" s="90"/>
      <c r="KWR210" s="91"/>
      <c r="KWS210" s="92"/>
      <c r="KWT210" s="93"/>
      <c r="KWU210" s="90"/>
      <c r="KWV210" s="6"/>
      <c r="KWW210" s="86"/>
      <c r="KWX210" s="79"/>
      <c r="KWY210" s="82"/>
      <c r="KWZ210" s="79"/>
      <c r="KXA210" s="104"/>
      <c r="KXB210" s="83"/>
      <c r="KXC210" s="90"/>
      <c r="KXD210" s="91"/>
      <c r="KXE210" s="92"/>
      <c r="KXF210" s="93"/>
      <c r="KXG210" s="90"/>
      <c r="KXH210" s="6"/>
      <c r="KXI210" s="86"/>
      <c r="KXJ210" s="79"/>
      <c r="KXK210" s="82"/>
      <c r="KXL210" s="79"/>
      <c r="KXM210" s="104"/>
      <c r="KXN210" s="83"/>
      <c r="KXO210" s="90"/>
      <c r="KXP210" s="91"/>
      <c r="KXQ210" s="92"/>
      <c r="KXR210" s="93"/>
      <c r="KXS210" s="90"/>
      <c r="KXT210" s="6"/>
      <c r="KXU210" s="86"/>
      <c r="KXV210" s="79"/>
      <c r="KXW210" s="82"/>
      <c r="KXX210" s="79"/>
      <c r="KXY210" s="104"/>
      <c r="KXZ210" s="83"/>
      <c r="KYA210" s="90"/>
      <c r="KYB210" s="91"/>
      <c r="KYC210" s="92"/>
      <c r="KYD210" s="93"/>
      <c r="KYE210" s="90"/>
      <c r="KYF210" s="6"/>
      <c r="KYG210" s="86"/>
      <c r="KYH210" s="79"/>
      <c r="KYI210" s="82"/>
      <c r="KYJ210" s="79"/>
      <c r="KYK210" s="104"/>
      <c r="KYL210" s="83"/>
      <c r="KYM210" s="90"/>
      <c r="KYN210" s="91"/>
      <c r="KYO210" s="92"/>
      <c r="KYP210" s="93"/>
      <c r="KYQ210" s="90"/>
      <c r="KYR210" s="6"/>
      <c r="KYS210" s="86"/>
      <c r="KYT210" s="79"/>
      <c r="KYU210" s="82"/>
      <c r="KYV210" s="79"/>
      <c r="KYW210" s="104"/>
      <c r="KYX210" s="83"/>
      <c r="KYY210" s="90"/>
      <c r="KYZ210" s="91"/>
      <c r="KZA210" s="92"/>
      <c r="KZB210" s="93"/>
      <c r="KZC210" s="90"/>
      <c r="KZD210" s="6"/>
      <c r="KZE210" s="86"/>
      <c r="KZF210" s="79"/>
      <c r="KZG210" s="82"/>
      <c r="KZH210" s="79"/>
      <c r="KZI210" s="104"/>
      <c r="KZJ210" s="83"/>
      <c r="KZK210" s="90"/>
      <c r="KZL210" s="91"/>
      <c r="KZM210" s="92"/>
      <c r="KZN210" s="93"/>
      <c r="KZO210" s="90"/>
      <c r="KZP210" s="6"/>
      <c r="KZQ210" s="86"/>
      <c r="KZR210" s="79"/>
      <c r="KZS210" s="82"/>
      <c r="KZT210" s="79"/>
      <c r="KZU210" s="104"/>
      <c r="KZV210" s="83"/>
      <c r="KZW210" s="90"/>
      <c r="KZX210" s="91"/>
      <c r="KZY210" s="92"/>
      <c r="KZZ210" s="93"/>
      <c r="LAA210" s="90"/>
      <c r="LAB210" s="6"/>
      <c r="LAC210" s="86"/>
      <c r="LAD210" s="79"/>
      <c r="LAE210" s="82"/>
      <c r="LAF210" s="79"/>
      <c r="LAG210" s="104"/>
      <c r="LAH210" s="83"/>
      <c r="LAI210" s="90"/>
      <c r="LAJ210" s="91"/>
      <c r="LAK210" s="92"/>
      <c r="LAL210" s="93"/>
      <c r="LAM210" s="90"/>
      <c r="LAN210" s="6"/>
      <c r="LAO210" s="86"/>
      <c r="LAP210" s="79"/>
      <c r="LAQ210" s="82"/>
      <c r="LAR210" s="79"/>
      <c r="LAS210" s="104"/>
      <c r="LAT210" s="83"/>
      <c r="LAU210" s="90"/>
      <c r="LAV210" s="91"/>
      <c r="LAW210" s="92"/>
      <c r="LAX210" s="93"/>
      <c r="LAY210" s="90"/>
      <c r="LAZ210" s="6"/>
      <c r="LBA210" s="86"/>
      <c r="LBB210" s="79"/>
      <c r="LBC210" s="82"/>
      <c r="LBD210" s="79"/>
      <c r="LBE210" s="104"/>
      <c r="LBF210" s="83"/>
      <c r="LBG210" s="90"/>
      <c r="LBH210" s="91"/>
      <c r="LBI210" s="92"/>
      <c r="LBJ210" s="93"/>
      <c r="LBK210" s="90"/>
      <c r="LBL210" s="6"/>
      <c r="LBM210" s="86"/>
      <c r="LBN210" s="79"/>
      <c r="LBO210" s="82"/>
      <c r="LBP210" s="79"/>
      <c r="LBQ210" s="104"/>
      <c r="LBR210" s="83"/>
      <c r="LBS210" s="90"/>
      <c r="LBT210" s="91"/>
      <c r="LBU210" s="92"/>
      <c r="LBV210" s="93"/>
      <c r="LBW210" s="90"/>
      <c r="LBX210" s="6"/>
      <c r="LBY210" s="86"/>
      <c r="LBZ210" s="79"/>
      <c r="LCA210" s="82"/>
      <c r="LCB210" s="79"/>
      <c r="LCC210" s="104"/>
      <c r="LCD210" s="83"/>
      <c r="LCE210" s="90"/>
      <c r="LCF210" s="91"/>
      <c r="LCG210" s="92"/>
      <c r="LCH210" s="93"/>
      <c r="LCI210" s="90"/>
      <c r="LCJ210" s="6"/>
      <c r="LCK210" s="86"/>
      <c r="LCL210" s="79"/>
      <c r="LCM210" s="82"/>
      <c r="LCN210" s="79"/>
      <c r="LCO210" s="104"/>
      <c r="LCP210" s="83"/>
      <c r="LCQ210" s="90"/>
      <c r="LCR210" s="91"/>
      <c r="LCS210" s="92"/>
      <c r="LCT210" s="93"/>
      <c r="LCU210" s="90"/>
      <c r="LCV210" s="6"/>
      <c r="LCW210" s="86"/>
      <c r="LCX210" s="79"/>
      <c r="LCY210" s="82"/>
      <c r="LCZ210" s="79"/>
      <c r="LDA210" s="104"/>
      <c r="LDB210" s="83"/>
      <c r="LDC210" s="90"/>
      <c r="LDD210" s="91"/>
      <c r="LDE210" s="92"/>
      <c r="LDF210" s="93"/>
      <c r="LDG210" s="90"/>
      <c r="LDH210" s="6"/>
      <c r="LDI210" s="86"/>
      <c r="LDJ210" s="79"/>
      <c r="LDK210" s="82"/>
      <c r="LDL210" s="79"/>
      <c r="LDM210" s="104"/>
      <c r="LDN210" s="83"/>
      <c r="LDO210" s="90"/>
      <c r="LDP210" s="91"/>
      <c r="LDQ210" s="92"/>
      <c r="LDR210" s="93"/>
      <c r="LDS210" s="90"/>
      <c r="LDT210" s="6"/>
      <c r="LDU210" s="86"/>
      <c r="LDV210" s="79"/>
      <c r="LDW210" s="82"/>
      <c r="LDX210" s="79"/>
      <c r="LDY210" s="104"/>
      <c r="LDZ210" s="83"/>
      <c r="LEA210" s="90"/>
      <c r="LEB210" s="91"/>
      <c r="LEC210" s="92"/>
      <c r="LED210" s="93"/>
      <c r="LEE210" s="90"/>
      <c r="LEF210" s="6"/>
      <c r="LEG210" s="86"/>
      <c r="LEH210" s="79"/>
      <c r="LEI210" s="82"/>
      <c r="LEJ210" s="79"/>
      <c r="LEK210" s="104"/>
      <c r="LEL210" s="83"/>
      <c r="LEM210" s="90"/>
      <c r="LEN210" s="91"/>
      <c r="LEO210" s="92"/>
      <c r="LEP210" s="93"/>
      <c r="LEQ210" s="90"/>
      <c r="LER210" s="6"/>
      <c r="LES210" s="86"/>
      <c r="LET210" s="79"/>
      <c r="LEU210" s="82"/>
      <c r="LEV210" s="79"/>
      <c r="LEW210" s="104"/>
      <c r="LEX210" s="83"/>
      <c r="LEY210" s="90"/>
      <c r="LEZ210" s="91"/>
      <c r="LFA210" s="92"/>
      <c r="LFB210" s="93"/>
      <c r="LFC210" s="90"/>
      <c r="LFD210" s="6"/>
      <c r="LFE210" s="86"/>
      <c r="LFF210" s="79"/>
      <c r="LFG210" s="82"/>
      <c r="LFH210" s="79"/>
      <c r="LFI210" s="104"/>
      <c r="LFJ210" s="83"/>
      <c r="LFK210" s="90"/>
      <c r="LFL210" s="91"/>
      <c r="LFM210" s="92"/>
      <c r="LFN210" s="93"/>
      <c r="LFO210" s="90"/>
      <c r="LFP210" s="6"/>
      <c r="LFQ210" s="86"/>
      <c r="LFR210" s="79"/>
      <c r="LFS210" s="82"/>
      <c r="LFT210" s="79"/>
      <c r="LFU210" s="104"/>
      <c r="LFV210" s="83"/>
      <c r="LFW210" s="90"/>
      <c r="LFX210" s="91"/>
      <c r="LFY210" s="92"/>
      <c r="LFZ210" s="93"/>
      <c r="LGA210" s="90"/>
      <c r="LGB210" s="6"/>
      <c r="LGC210" s="86"/>
      <c r="LGD210" s="79"/>
      <c r="LGE210" s="82"/>
      <c r="LGF210" s="79"/>
      <c r="LGG210" s="104"/>
      <c r="LGH210" s="83"/>
      <c r="LGI210" s="90"/>
      <c r="LGJ210" s="91"/>
      <c r="LGK210" s="92"/>
      <c r="LGL210" s="93"/>
      <c r="LGM210" s="90"/>
      <c r="LGN210" s="6"/>
      <c r="LGO210" s="86"/>
      <c r="LGP210" s="79"/>
      <c r="LGQ210" s="82"/>
      <c r="LGR210" s="79"/>
      <c r="LGS210" s="104"/>
      <c r="LGT210" s="83"/>
      <c r="LGU210" s="90"/>
      <c r="LGV210" s="91"/>
      <c r="LGW210" s="92"/>
      <c r="LGX210" s="93"/>
      <c r="LGY210" s="90"/>
      <c r="LGZ210" s="6"/>
      <c r="LHA210" s="86"/>
      <c r="LHB210" s="79"/>
      <c r="LHC210" s="82"/>
      <c r="LHD210" s="79"/>
      <c r="LHE210" s="104"/>
      <c r="LHF210" s="83"/>
      <c r="LHG210" s="90"/>
      <c r="LHH210" s="91"/>
      <c r="LHI210" s="92"/>
      <c r="LHJ210" s="93"/>
      <c r="LHK210" s="90"/>
      <c r="LHL210" s="6"/>
      <c r="LHM210" s="86"/>
      <c r="LHN210" s="79"/>
      <c r="LHO210" s="82"/>
      <c r="LHP210" s="79"/>
      <c r="LHQ210" s="104"/>
      <c r="LHR210" s="83"/>
      <c r="LHS210" s="90"/>
      <c r="LHT210" s="91"/>
      <c r="LHU210" s="92"/>
      <c r="LHV210" s="93"/>
      <c r="LHW210" s="90"/>
      <c r="LHX210" s="6"/>
      <c r="LHY210" s="86"/>
      <c r="LHZ210" s="79"/>
      <c r="LIA210" s="82"/>
      <c r="LIB210" s="79"/>
      <c r="LIC210" s="104"/>
      <c r="LID210" s="83"/>
      <c r="LIE210" s="90"/>
      <c r="LIF210" s="91"/>
      <c r="LIG210" s="92"/>
      <c r="LIH210" s="93"/>
      <c r="LII210" s="90"/>
      <c r="LIJ210" s="6"/>
      <c r="LIK210" s="86"/>
      <c r="LIL210" s="79"/>
      <c r="LIM210" s="82"/>
      <c r="LIN210" s="79"/>
      <c r="LIO210" s="104"/>
      <c r="LIP210" s="83"/>
      <c r="LIQ210" s="90"/>
      <c r="LIR210" s="91"/>
      <c r="LIS210" s="92"/>
      <c r="LIT210" s="93"/>
      <c r="LIU210" s="90"/>
      <c r="LIV210" s="6"/>
      <c r="LIW210" s="86"/>
      <c r="LIX210" s="79"/>
      <c r="LIY210" s="82"/>
      <c r="LIZ210" s="79"/>
      <c r="LJA210" s="104"/>
      <c r="LJB210" s="83"/>
      <c r="LJC210" s="90"/>
      <c r="LJD210" s="91"/>
      <c r="LJE210" s="92"/>
      <c r="LJF210" s="93"/>
      <c r="LJG210" s="90"/>
      <c r="LJH210" s="6"/>
      <c r="LJI210" s="86"/>
      <c r="LJJ210" s="79"/>
      <c r="LJK210" s="82"/>
      <c r="LJL210" s="79"/>
      <c r="LJM210" s="104"/>
      <c r="LJN210" s="83"/>
      <c r="LJO210" s="90"/>
      <c r="LJP210" s="91"/>
      <c r="LJQ210" s="92"/>
      <c r="LJR210" s="93"/>
      <c r="LJS210" s="90"/>
      <c r="LJT210" s="6"/>
      <c r="LJU210" s="86"/>
      <c r="LJV210" s="79"/>
      <c r="LJW210" s="82"/>
      <c r="LJX210" s="79"/>
      <c r="LJY210" s="104"/>
      <c r="LJZ210" s="83"/>
      <c r="LKA210" s="90"/>
      <c r="LKB210" s="91"/>
      <c r="LKC210" s="92"/>
      <c r="LKD210" s="93"/>
      <c r="LKE210" s="90"/>
      <c r="LKF210" s="6"/>
      <c r="LKG210" s="86"/>
      <c r="LKH210" s="79"/>
      <c r="LKI210" s="82"/>
      <c r="LKJ210" s="79"/>
      <c r="LKK210" s="104"/>
      <c r="LKL210" s="83"/>
      <c r="LKM210" s="90"/>
      <c r="LKN210" s="91"/>
      <c r="LKO210" s="92"/>
      <c r="LKP210" s="93"/>
      <c r="LKQ210" s="90"/>
      <c r="LKR210" s="6"/>
      <c r="LKS210" s="86"/>
      <c r="LKT210" s="79"/>
      <c r="LKU210" s="82"/>
      <c r="LKV210" s="79"/>
      <c r="LKW210" s="104"/>
      <c r="LKX210" s="83"/>
      <c r="LKY210" s="90"/>
      <c r="LKZ210" s="91"/>
      <c r="LLA210" s="92"/>
      <c r="LLB210" s="93"/>
      <c r="LLC210" s="90"/>
      <c r="LLD210" s="6"/>
      <c r="LLE210" s="86"/>
      <c r="LLF210" s="79"/>
      <c r="LLG210" s="82"/>
      <c r="LLH210" s="79"/>
      <c r="LLI210" s="104"/>
      <c r="LLJ210" s="83"/>
      <c r="LLK210" s="90"/>
      <c r="LLL210" s="91"/>
      <c r="LLM210" s="92"/>
      <c r="LLN210" s="93"/>
      <c r="LLO210" s="90"/>
      <c r="LLP210" s="6"/>
      <c r="LLQ210" s="86"/>
      <c r="LLR210" s="79"/>
      <c r="LLS210" s="82"/>
      <c r="LLT210" s="79"/>
      <c r="LLU210" s="104"/>
      <c r="LLV210" s="83"/>
      <c r="LLW210" s="90"/>
      <c r="LLX210" s="91"/>
      <c r="LLY210" s="92"/>
      <c r="LLZ210" s="93"/>
      <c r="LMA210" s="90"/>
      <c r="LMB210" s="6"/>
      <c r="LMC210" s="86"/>
      <c r="LMD210" s="79"/>
      <c r="LME210" s="82"/>
      <c r="LMF210" s="79"/>
      <c r="LMG210" s="104"/>
      <c r="LMH210" s="83"/>
      <c r="LMI210" s="90"/>
      <c r="LMJ210" s="91"/>
      <c r="LMK210" s="92"/>
      <c r="LML210" s="93"/>
      <c r="LMM210" s="90"/>
      <c r="LMN210" s="6"/>
      <c r="LMO210" s="86"/>
      <c r="LMP210" s="79"/>
      <c r="LMQ210" s="82"/>
      <c r="LMR210" s="79"/>
      <c r="LMS210" s="104"/>
      <c r="LMT210" s="83"/>
      <c r="LMU210" s="90"/>
      <c r="LMV210" s="91"/>
      <c r="LMW210" s="92"/>
      <c r="LMX210" s="93"/>
      <c r="LMY210" s="90"/>
      <c r="LMZ210" s="6"/>
      <c r="LNA210" s="86"/>
      <c r="LNB210" s="79"/>
      <c r="LNC210" s="82"/>
      <c r="LND210" s="79"/>
      <c r="LNE210" s="104"/>
      <c r="LNF210" s="83"/>
      <c r="LNG210" s="90"/>
      <c r="LNH210" s="91"/>
      <c r="LNI210" s="92"/>
      <c r="LNJ210" s="93"/>
      <c r="LNK210" s="90"/>
      <c r="LNL210" s="6"/>
      <c r="LNM210" s="86"/>
      <c r="LNN210" s="79"/>
      <c r="LNO210" s="82"/>
      <c r="LNP210" s="79"/>
      <c r="LNQ210" s="104"/>
      <c r="LNR210" s="83"/>
      <c r="LNS210" s="90"/>
      <c r="LNT210" s="91"/>
      <c r="LNU210" s="92"/>
      <c r="LNV210" s="93"/>
      <c r="LNW210" s="90"/>
      <c r="LNX210" s="6"/>
      <c r="LNY210" s="86"/>
      <c r="LNZ210" s="79"/>
      <c r="LOA210" s="82"/>
      <c r="LOB210" s="79"/>
      <c r="LOC210" s="104"/>
      <c r="LOD210" s="83"/>
      <c r="LOE210" s="90"/>
      <c r="LOF210" s="91"/>
      <c r="LOG210" s="92"/>
      <c r="LOH210" s="93"/>
      <c r="LOI210" s="90"/>
      <c r="LOJ210" s="6"/>
      <c r="LOK210" s="86"/>
      <c r="LOL210" s="79"/>
      <c r="LOM210" s="82"/>
      <c r="LON210" s="79"/>
      <c r="LOO210" s="104"/>
      <c r="LOP210" s="83"/>
      <c r="LOQ210" s="90"/>
      <c r="LOR210" s="91"/>
      <c r="LOS210" s="92"/>
      <c r="LOT210" s="93"/>
      <c r="LOU210" s="90"/>
      <c r="LOV210" s="6"/>
      <c r="LOW210" s="86"/>
      <c r="LOX210" s="79"/>
      <c r="LOY210" s="82"/>
      <c r="LOZ210" s="79"/>
      <c r="LPA210" s="104"/>
      <c r="LPB210" s="83"/>
      <c r="LPC210" s="90"/>
      <c r="LPD210" s="91"/>
      <c r="LPE210" s="92"/>
      <c r="LPF210" s="93"/>
      <c r="LPG210" s="90"/>
      <c r="LPH210" s="6"/>
      <c r="LPI210" s="86"/>
      <c r="LPJ210" s="79"/>
      <c r="LPK210" s="82"/>
      <c r="LPL210" s="79"/>
      <c r="LPM210" s="104"/>
      <c r="LPN210" s="83"/>
      <c r="LPO210" s="90"/>
      <c r="LPP210" s="91"/>
      <c r="LPQ210" s="92"/>
      <c r="LPR210" s="93"/>
      <c r="LPS210" s="90"/>
      <c r="LPT210" s="6"/>
      <c r="LPU210" s="86"/>
      <c r="LPV210" s="79"/>
      <c r="LPW210" s="82"/>
      <c r="LPX210" s="79"/>
      <c r="LPY210" s="104"/>
      <c r="LPZ210" s="83"/>
      <c r="LQA210" s="90"/>
      <c r="LQB210" s="91"/>
      <c r="LQC210" s="92"/>
      <c r="LQD210" s="93"/>
      <c r="LQE210" s="90"/>
      <c r="LQF210" s="6"/>
      <c r="LQG210" s="86"/>
      <c r="LQH210" s="79"/>
      <c r="LQI210" s="82"/>
      <c r="LQJ210" s="79"/>
      <c r="LQK210" s="104"/>
      <c r="LQL210" s="83"/>
      <c r="LQM210" s="90"/>
      <c r="LQN210" s="91"/>
      <c r="LQO210" s="92"/>
      <c r="LQP210" s="93"/>
      <c r="LQQ210" s="90"/>
      <c r="LQR210" s="6"/>
      <c r="LQS210" s="86"/>
      <c r="LQT210" s="79"/>
      <c r="LQU210" s="82"/>
      <c r="LQV210" s="79"/>
      <c r="LQW210" s="104"/>
      <c r="LQX210" s="83"/>
      <c r="LQY210" s="90"/>
      <c r="LQZ210" s="91"/>
      <c r="LRA210" s="92"/>
      <c r="LRB210" s="93"/>
      <c r="LRC210" s="90"/>
      <c r="LRD210" s="6"/>
      <c r="LRE210" s="86"/>
      <c r="LRF210" s="79"/>
      <c r="LRG210" s="82"/>
      <c r="LRH210" s="79"/>
      <c r="LRI210" s="104"/>
      <c r="LRJ210" s="83"/>
      <c r="LRK210" s="90"/>
      <c r="LRL210" s="91"/>
      <c r="LRM210" s="92"/>
      <c r="LRN210" s="93"/>
      <c r="LRO210" s="90"/>
      <c r="LRP210" s="6"/>
      <c r="LRQ210" s="86"/>
      <c r="LRR210" s="79"/>
      <c r="LRS210" s="82"/>
      <c r="LRT210" s="79"/>
      <c r="LRU210" s="104"/>
      <c r="LRV210" s="83"/>
      <c r="LRW210" s="90"/>
      <c r="LRX210" s="91"/>
      <c r="LRY210" s="92"/>
      <c r="LRZ210" s="93"/>
      <c r="LSA210" s="90"/>
      <c r="LSB210" s="6"/>
      <c r="LSC210" s="86"/>
      <c r="LSD210" s="79"/>
      <c r="LSE210" s="82"/>
      <c r="LSF210" s="79"/>
      <c r="LSG210" s="104"/>
      <c r="LSH210" s="83"/>
      <c r="LSI210" s="90"/>
      <c r="LSJ210" s="91"/>
      <c r="LSK210" s="92"/>
      <c r="LSL210" s="93"/>
      <c r="LSM210" s="90"/>
      <c r="LSN210" s="6"/>
      <c r="LSO210" s="86"/>
      <c r="LSP210" s="79"/>
      <c r="LSQ210" s="82"/>
      <c r="LSR210" s="79"/>
      <c r="LSS210" s="104"/>
      <c r="LST210" s="83"/>
      <c r="LSU210" s="90"/>
      <c r="LSV210" s="91"/>
      <c r="LSW210" s="92"/>
      <c r="LSX210" s="93"/>
      <c r="LSY210" s="90"/>
      <c r="LSZ210" s="6"/>
      <c r="LTA210" s="86"/>
      <c r="LTB210" s="79"/>
      <c r="LTC210" s="82"/>
      <c r="LTD210" s="79"/>
      <c r="LTE210" s="104"/>
      <c r="LTF210" s="83"/>
      <c r="LTG210" s="90"/>
      <c r="LTH210" s="91"/>
      <c r="LTI210" s="92"/>
      <c r="LTJ210" s="93"/>
      <c r="LTK210" s="90"/>
      <c r="LTL210" s="6"/>
      <c r="LTM210" s="86"/>
      <c r="LTN210" s="79"/>
      <c r="LTO210" s="82"/>
      <c r="LTP210" s="79"/>
      <c r="LTQ210" s="104"/>
      <c r="LTR210" s="83"/>
      <c r="LTS210" s="90"/>
      <c r="LTT210" s="91"/>
      <c r="LTU210" s="92"/>
      <c r="LTV210" s="93"/>
      <c r="LTW210" s="90"/>
      <c r="LTX210" s="6"/>
      <c r="LTY210" s="86"/>
      <c r="LTZ210" s="79"/>
      <c r="LUA210" s="82"/>
      <c r="LUB210" s="79"/>
      <c r="LUC210" s="104"/>
      <c r="LUD210" s="83"/>
      <c r="LUE210" s="90"/>
      <c r="LUF210" s="91"/>
      <c r="LUG210" s="92"/>
      <c r="LUH210" s="93"/>
      <c r="LUI210" s="90"/>
      <c r="LUJ210" s="6"/>
      <c r="LUK210" s="86"/>
      <c r="LUL210" s="79"/>
      <c r="LUM210" s="82"/>
      <c r="LUN210" s="79"/>
      <c r="LUO210" s="104"/>
      <c r="LUP210" s="83"/>
      <c r="LUQ210" s="90"/>
      <c r="LUR210" s="91"/>
      <c r="LUS210" s="92"/>
      <c r="LUT210" s="93"/>
      <c r="LUU210" s="90"/>
      <c r="LUV210" s="6"/>
      <c r="LUW210" s="86"/>
      <c r="LUX210" s="79"/>
      <c r="LUY210" s="82"/>
      <c r="LUZ210" s="79"/>
      <c r="LVA210" s="104"/>
      <c r="LVB210" s="83"/>
      <c r="LVC210" s="90"/>
      <c r="LVD210" s="91"/>
      <c r="LVE210" s="92"/>
      <c r="LVF210" s="93"/>
      <c r="LVG210" s="90"/>
      <c r="LVH210" s="6"/>
      <c r="LVI210" s="86"/>
      <c r="LVJ210" s="79"/>
      <c r="LVK210" s="82"/>
      <c r="LVL210" s="79"/>
      <c r="LVM210" s="104"/>
      <c r="LVN210" s="83"/>
      <c r="LVO210" s="90"/>
      <c r="LVP210" s="91"/>
      <c r="LVQ210" s="92"/>
      <c r="LVR210" s="93"/>
      <c r="LVS210" s="90"/>
      <c r="LVT210" s="6"/>
      <c r="LVU210" s="86"/>
      <c r="LVV210" s="79"/>
      <c r="LVW210" s="82"/>
      <c r="LVX210" s="79"/>
      <c r="LVY210" s="104"/>
      <c r="LVZ210" s="83"/>
      <c r="LWA210" s="90"/>
      <c r="LWB210" s="91"/>
      <c r="LWC210" s="92"/>
      <c r="LWD210" s="93"/>
      <c r="LWE210" s="90"/>
      <c r="LWF210" s="6"/>
      <c r="LWG210" s="86"/>
      <c r="LWH210" s="79"/>
      <c r="LWI210" s="82"/>
      <c r="LWJ210" s="79"/>
      <c r="LWK210" s="104"/>
      <c r="LWL210" s="83"/>
      <c r="LWM210" s="90"/>
      <c r="LWN210" s="91"/>
      <c r="LWO210" s="92"/>
      <c r="LWP210" s="93"/>
      <c r="LWQ210" s="90"/>
      <c r="LWR210" s="6"/>
      <c r="LWS210" s="86"/>
      <c r="LWT210" s="79"/>
      <c r="LWU210" s="82"/>
      <c r="LWV210" s="79"/>
      <c r="LWW210" s="104"/>
      <c r="LWX210" s="83"/>
      <c r="LWY210" s="90"/>
      <c r="LWZ210" s="91"/>
      <c r="LXA210" s="92"/>
      <c r="LXB210" s="93"/>
      <c r="LXC210" s="90"/>
      <c r="LXD210" s="6"/>
      <c r="LXE210" s="86"/>
      <c r="LXF210" s="79"/>
      <c r="LXG210" s="82"/>
      <c r="LXH210" s="79"/>
      <c r="LXI210" s="104"/>
      <c r="LXJ210" s="83"/>
      <c r="LXK210" s="90"/>
      <c r="LXL210" s="91"/>
      <c r="LXM210" s="92"/>
      <c r="LXN210" s="93"/>
      <c r="LXO210" s="90"/>
      <c r="LXP210" s="6"/>
      <c r="LXQ210" s="86"/>
      <c r="LXR210" s="79"/>
      <c r="LXS210" s="82"/>
      <c r="LXT210" s="79"/>
      <c r="LXU210" s="104"/>
      <c r="LXV210" s="83"/>
      <c r="LXW210" s="90"/>
      <c r="LXX210" s="91"/>
      <c r="LXY210" s="92"/>
      <c r="LXZ210" s="93"/>
      <c r="LYA210" s="90"/>
      <c r="LYB210" s="6"/>
      <c r="LYC210" s="86"/>
      <c r="LYD210" s="79"/>
      <c r="LYE210" s="82"/>
      <c r="LYF210" s="79"/>
      <c r="LYG210" s="104"/>
      <c r="LYH210" s="83"/>
      <c r="LYI210" s="90"/>
      <c r="LYJ210" s="91"/>
      <c r="LYK210" s="92"/>
      <c r="LYL210" s="93"/>
      <c r="LYM210" s="90"/>
      <c r="LYN210" s="6"/>
      <c r="LYO210" s="86"/>
      <c r="LYP210" s="79"/>
      <c r="LYQ210" s="82"/>
      <c r="LYR210" s="79"/>
      <c r="LYS210" s="104"/>
      <c r="LYT210" s="83"/>
      <c r="LYU210" s="90"/>
      <c r="LYV210" s="91"/>
      <c r="LYW210" s="92"/>
      <c r="LYX210" s="93"/>
      <c r="LYY210" s="90"/>
      <c r="LYZ210" s="6"/>
      <c r="LZA210" s="86"/>
      <c r="LZB210" s="79"/>
      <c r="LZC210" s="82"/>
      <c r="LZD210" s="79"/>
      <c r="LZE210" s="104"/>
      <c r="LZF210" s="83"/>
      <c r="LZG210" s="90"/>
      <c r="LZH210" s="91"/>
      <c r="LZI210" s="92"/>
      <c r="LZJ210" s="93"/>
      <c r="LZK210" s="90"/>
      <c r="LZL210" s="6"/>
      <c r="LZM210" s="86"/>
      <c r="LZN210" s="79"/>
      <c r="LZO210" s="82"/>
      <c r="LZP210" s="79"/>
      <c r="LZQ210" s="104"/>
      <c r="LZR210" s="83"/>
      <c r="LZS210" s="90"/>
      <c r="LZT210" s="91"/>
      <c r="LZU210" s="92"/>
      <c r="LZV210" s="93"/>
      <c r="LZW210" s="90"/>
      <c r="LZX210" s="6"/>
      <c r="LZY210" s="86"/>
      <c r="LZZ210" s="79"/>
      <c r="MAA210" s="82"/>
      <c r="MAB210" s="79"/>
      <c r="MAC210" s="104"/>
      <c r="MAD210" s="83"/>
      <c r="MAE210" s="90"/>
      <c r="MAF210" s="91"/>
      <c r="MAG210" s="92"/>
      <c r="MAH210" s="93"/>
      <c r="MAI210" s="90"/>
      <c r="MAJ210" s="6"/>
      <c r="MAK210" s="86"/>
      <c r="MAL210" s="79"/>
      <c r="MAM210" s="82"/>
      <c r="MAN210" s="79"/>
      <c r="MAO210" s="104"/>
      <c r="MAP210" s="83"/>
      <c r="MAQ210" s="90"/>
      <c r="MAR210" s="91"/>
      <c r="MAS210" s="92"/>
      <c r="MAT210" s="93"/>
      <c r="MAU210" s="90"/>
      <c r="MAV210" s="6"/>
      <c r="MAW210" s="86"/>
      <c r="MAX210" s="79"/>
      <c r="MAY210" s="82"/>
      <c r="MAZ210" s="79"/>
      <c r="MBA210" s="104"/>
      <c r="MBB210" s="83"/>
      <c r="MBC210" s="90"/>
      <c r="MBD210" s="91"/>
      <c r="MBE210" s="92"/>
      <c r="MBF210" s="93"/>
      <c r="MBG210" s="90"/>
      <c r="MBH210" s="6"/>
      <c r="MBI210" s="86"/>
      <c r="MBJ210" s="79"/>
      <c r="MBK210" s="82"/>
      <c r="MBL210" s="79"/>
      <c r="MBM210" s="104"/>
      <c r="MBN210" s="83"/>
      <c r="MBO210" s="90"/>
      <c r="MBP210" s="91"/>
      <c r="MBQ210" s="92"/>
      <c r="MBR210" s="93"/>
      <c r="MBS210" s="90"/>
      <c r="MBT210" s="6"/>
      <c r="MBU210" s="86"/>
      <c r="MBV210" s="79"/>
      <c r="MBW210" s="82"/>
      <c r="MBX210" s="79"/>
      <c r="MBY210" s="104"/>
      <c r="MBZ210" s="83"/>
      <c r="MCA210" s="90"/>
      <c r="MCB210" s="91"/>
      <c r="MCC210" s="92"/>
      <c r="MCD210" s="93"/>
      <c r="MCE210" s="90"/>
      <c r="MCF210" s="6"/>
      <c r="MCG210" s="86"/>
      <c r="MCH210" s="79"/>
      <c r="MCI210" s="82"/>
      <c r="MCJ210" s="79"/>
      <c r="MCK210" s="104"/>
      <c r="MCL210" s="83"/>
      <c r="MCM210" s="90"/>
      <c r="MCN210" s="91"/>
      <c r="MCO210" s="92"/>
      <c r="MCP210" s="93"/>
      <c r="MCQ210" s="90"/>
      <c r="MCR210" s="6"/>
      <c r="MCS210" s="86"/>
      <c r="MCT210" s="79"/>
      <c r="MCU210" s="82"/>
      <c r="MCV210" s="79"/>
      <c r="MCW210" s="104"/>
      <c r="MCX210" s="83"/>
      <c r="MCY210" s="90"/>
      <c r="MCZ210" s="91"/>
      <c r="MDA210" s="92"/>
      <c r="MDB210" s="93"/>
      <c r="MDC210" s="90"/>
      <c r="MDD210" s="6"/>
      <c r="MDE210" s="86"/>
      <c r="MDF210" s="79"/>
      <c r="MDG210" s="82"/>
      <c r="MDH210" s="79"/>
      <c r="MDI210" s="104"/>
      <c r="MDJ210" s="83"/>
      <c r="MDK210" s="90"/>
      <c r="MDL210" s="91"/>
      <c r="MDM210" s="92"/>
      <c r="MDN210" s="93"/>
      <c r="MDO210" s="90"/>
      <c r="MDP210" s="6"/>
      <c r="MDQ210" s="86"/>
      <c r="MDR210" s="79"/>
      <c r="MDS210" s="82"/>
      <c r="MDT210" s="79"/>
      <c r="MDU210" s="104"/>
      <c r="MDV210" s="83"/>
      <c r="MDW210" s="90"/>
      <c r="MDX210" s="91"/>
      <c r="MDY210" s="92"/>
      <c r="MDZ210" s="93"/>
      <c r="MEA210" s="90"/>
      <c r="MEB210" s="6"/>
      <c r="MEC210" s="86"/>
      <c r="MED210" s="79"/>
      <c r="MEE210" s="82"/>
      <c r="MEF210" s="79"/>
      <c r="MEG210" s="104"/>
      <c r="MEH210" s="83"/>
      <c r="MEI210" s="90"/>
      <c r="MEJ210" s="91"/>
      <c r="MEK210" s="92"/>
      <c r="MEL210" s="93"/>
      <c r="MEM210" s="90"/>
      <c r="MEN210" s="6"/>
      <c r="MEO210" s="86"/>
      <c r="MEP210" s="79"/>
      <c r="MEQ210" s="82"/>
      <c r="MER210" s="79"/>
      <c r="MES210" s="104"/>
      <c r="MET210" s="83"/>
      <c r="MEU210" s="90"/>
      <c r="MEV210" s="91"/>
      <c r="MEW210" s="92"/>
      <c r="MEX210" s="93"/>
      <c r="MEY210" s="90"/>
      <c r="MEZ210" s="6"/>
      <c r="MFA210" s="86"/>
      <c r="MFB210" s="79"/>
      <c r="MFC210" s="82"/>
      <c r="MFD210" s="79"/>
      <c r="MFE210" s="104"/>
      <c r="MFF210" s="83"/>
      <c r="MFG210" s="90"/>
      <c r="MFH210" s="91"/>
      <c r="MFI210" s="92"/>
      <c r="MFJ210" s="93"/>
      <c r="MFK210" s="90"/>
      <c r="MFL210" s="6"/>
      <c r="MFM210" s="86"/>
      <c r="MFN210" s="79"/>
      <c r="MFO210" s="82"/>
      <c r="MFP210" s="79"/>
      <c r="MFQ210" s="104"/>
      <c r="MFR210" s="83"/>
      <c r="MFS210" s="90"/>
      <c r="MFT210" s="91"/>
      <c r="MFU210" s="92"/>
      <c r="MFV210" s="93"/>
      <c r="MFW210" s="90"/>
      <c r="MFX210" s="6"/>
      <c r="MFY210" s="86"/>
      <c r="MFZ210" s="79"/>
      <c r="MGA210" s="82"/>
      <c r="MGB210" s="79"/>
      <c r="MGC210" s="104"/>
      <c r="MGD210" s="83"/>
      <c r="MGE210" s="90"/>
      <c r="MGF210" s="91"/>
      <c r="MGG210" s="92"/>
      <c r="MGH210" s="93"/>
      <c r="MGI210" s="90"/>
      <c r="MGJ210" s="6"/>
      <c r="MGK210" s="86"/>
      <c r="MGL210" s="79"/>
      <c r="MGM210" s="82"/>
      <c r="MGN210" s="79"/>
      <c r="MGO210" s="104"/>
      <c r="MGP210" s="83"/>
      <c r="MGQ210" s="90"/>
      <c r="MGR210" s="91"/>
      <c r="MGS210" s="92"/>
      <c r="MGT210" s="93"/>
      <c r="MGU210" s="90"/>
      <c r="MGV210" s="6"/>
      <c r="MGW210" s="86"/>
      <c r="MGX210" s="79"/>
      <c r="MGY210" s="82"/>
      <c r="MGZ210" s="79"/>
      <c r="MHA210" s="104"/>
      <c r="MHB210" s="83"/>
      <c r="MHC210" s="90"/>
      <c r="MHD210" s="91"/>
      <c r="MHE210" s="92"/>
      <c r="MHF210" s="93"/>
      <c r="MHG210" s="90"/>
      <c r="MHH210" s="6"/>
      <c r="MHI210" s="86"/>
      <c r="MHJ210" s="79"/>
      <c r="MHK210" s="82"/>
      <c r="MHL210" s="79"/>
      <c r="MHM210" s="104"/>
      <c r="MHN210" s="83"/>
      <c r="MHO210" s="90"/>
      <c r="MHP210" s="91"/>
      <c r="MHQ210" s="92"/>
      <c r="MHR210" s="93"/>
      <c r="MHS210" s="90"/>
      <c r="MHT210" s="6"/>
      <c r="MHU210" s="86"/>
      <c r="MHV210" s="79"/>
      <c r="MHW210" s="82"/>
      <c r="MHX210" s="79"/>
      <c r="MHY210" s="104"/>
      <c r="MHZ210" s="83"/>
      <c r="MIA210" s="90"/>
      <c r="MIB210" s="91"/>
      <c r="MIC210" s="92"/>
      <c r="MID210" s="93"/>
      <c r="MIE210" s="90"/>
      <c r="MIF210" s="6"/>
      <c r="MIG210" s="86"/>
      <c r="MIH210" s="79"/>
      <c r="MII210" s="82"/>
      <c r="MIJ210" s="79"/>
      <c r="MIK210" s="104"/>
      <c r="MIL210" s="83"/>
      <c r="MIM210" s="90"/>
      <c r="MIN210" s="91"/>
      <c r="MIO210" s="92"/>
      <c r="MIP210" s="93"/>
      <c r="MIQ210" s="90"/>
      <c r="MIR210" s="6"/>
      <c r="MIS210" s="86"/>
      <c r="MIT210" s="79"/>
      <c r="MIU210" s="82"/>
      <c r="MIV210" s="79"/>
      <c r="MIW210" s="104"/>
      <c r="MIX210" s="83"/>
      <c r="MIY210" s="90"/>
      <c r="MIZ210" s="91"/>
      <c r="MJA210" s="92"/>
      <c r="MJB210" s="93"/>
      <c r="MJC210" s="90"/>
      <c r="MJD210" s="6"/>
      <c r="MJE210" s="86"/>
      <c r="MJF210" s="79"/>
      <c r="MJG210" s="82"/>
      <c r="MJH210" s="79"/>
      <c r="MJI210" s="104"/>
      <c r="MJJ210" s="83"/>
      <c r="MJK210" s="90"/>
      <c r="MJL210" s="91"/>
      <c r="MJM210" s="92"/>
      <c r="MJN210" s="93"/>
      <c r="MJO210" s="90"/>
      <c r="MJP210" s="6"/>
      <c r="MJQ210" s="86"/>
      <c r="MJR210" s="79"/>
      <c r="MJS210" s="82"/>
      <c r="MJT210" s="79"/>
      <c r="MJU210" s="104"/>
      <c r="MJV210" s="83"/>
      <c r="MJW210" s="90"/>
      <c r="MJX210" s="91"/>
      <c r="MJY210" s="92"/>
      <c r="MJZ210" s="93"/>
      <c r="MKA210" s="90"/>
      <c r="MKB210" s="6"/>
      <c r="MKC210" s="86"/>
      <c r="MKD210" s="79"/>
      <c r="MKE210" s="82"/>
      <c r="MKF210" s="79"/>
      <c r="MKG210" s="104"/>
      <c r="MKH210" s="83"/>
      <c r="MKI210" s="90"/>
      <c r="MKJ210" s="91"/>
      <c r="MKK210" s="92"/>
      <c r="MKL210" s="93"/>
      <c r="MKM210" s="90"/>
      <c r="MKN210" s="6"/>
      <c r="MKO210" s="86"/>
      <c r="MKP210" s="79"/>
      <c r="MKQ210" s="82"/>
      <c r="MKR210" s="79"/>
      <c r="MKS210" s="104"/>
      <c r="MKT210" s="83"/>
      <c r="MKU210" s="90"/>
      <c r="MKV210" s="91"/>
      <c r="MKW210" s="92"/>
      <c r="MKX210" s="93"/>
      <c r="MKY210" s="90"/>
      <c r="MKZ210" s="6"/>
      <c r="MLA210" s="86"/>
      <c r="MLB210" s="79"/>
      <c r="MLC210" s="82"/>
      <c r="MLD210" s="79"/>
      <c r="MLE210" s="104"/>
      <c r="MLF210" s="83"/>
      <c r="MLG210" s="90"/>
      <c r="MLH210" s="91"/>
      <c r="MLI210" s="92"/>
      <c r="MLJ210" s="93"/>
      <c r="MLK210" s="90"/>
      <c r="MLL210" s="6"/>
      <c r="MLM210" s="86"/>
      <c r="MLN210" s="79"/>
      <c r="MLO210" s="82"/>
      <c r="MLP210" s="79"/>
      <c r="MLQ210" s="104"/>
      <c r="MLR210" s="83"/>
      <c r="MLS210" s="90"/>
      <c r="MLT210" s="91"/>
      <c r="MLU210" s="92"/>
      <c r="MLV210" s="93"/>
      <c r="MLW210" s="90"/>
      <c r="MLX210" s="6"/>
      <c r="MLY210" s="86"/>
      <c r="MLZ210" s="79"/>
      <c r="MMA210" s="82"/>
      <c r="MMB210" s="79"/>
      <c r="MMC210" s="104"/>
      <c r="MMD210" s="83"/>
      <c r="MME210" s="90"/>
      <c r="MMF210" s="91"/>
      <c r="MMG210" s="92"/>
      <c r="MMH210" s="93"/>
      <c r="MMI210" s="90"/>
      <c r="MMJ210" s="6"/>
      <c r="MMK210" s="86"/>
      <c r="MML210" s="79"/>
      <c r="MMM210" s="82"/>
      <c r="MMN210" s="79"/>
      <c r="MMO210" s="104"/>
      <c r="MMP210" s="83"/>
      <c r="MMQ210" s="90"/>
      <c r="MMR210" s="91"/>
      <c r="MMS210" s="92"/>
      <c r="MMT210" s="93"/>
      <c r="MMU210" s="90"/>
      <c r="MMV210" s="6"/>
      <c r="MMW210" s="86"/>
      <c r="MMX210" s="79"/>
      <c r="MMY210" s="82"/>
      <c r="MMZ210" s="79"/>
      <c r="MNA210" s="104"/>
      <c r="MNB210" s="83"/>
      <c r="MNC210" s="90"/>
      <c r="MND210" s="91"/>
      <c r="MNE210" s="92"/>
      <c r="MNF210" s="93"/>
      <c r="MNG210" s="90"/>
      <c r="MNH210" s="6"/>
      <c r="MNI210" s="86"/>
      <c r="MNJ210" s="79"/>
      <c r="MNK210" s="82"/>
      <c r="MNL210" s="79"/>
      <c r="MNM210" s="104"/>
      <c r="MNN210" s="83"/>
      <c r="MNO210" s="90"/>
      <c r="MNP210" s="91"/>
      <c r="MNQ210" s="92"/>
      <c r="MNR210" s="93"/>
      <c r="MNS210" s="90"/>
      <c r="MNT210" s="6"/>
      <c r="MNU210" s="86"/>
      <c r="MNV210" s="79"/>
      <c r="MNW210" s="82"/>
      <c r="MNX210" s="79"/>
      <c r="MNY210" s="104"/>
      <c r="MNZ210" s="83"/>
      <c r="MOA210" s="90"/>
      <c r="MOB210" s="91"/>
      <c r="MOC210" s="92"/>
      <c r="MOD210" s="93"/>
      <c r="MOE210" s="90"/>
      <c r="MOF210" s="6"/>
      <c r="MOG210" s="86"/>
      <c r="MOH210" s="79"/>
      <c r="MOI210" s="82"/>
      <c r="MOJ210" s="79"/>
      <c r="MOK210" s="104"/>
      <c r="MOL210" s="83"/>
      <c r="MOM210" s="90"/>
      <c r="MON210" s="91"/>
      <c r="MOO210" s="92"/>
      <c r="MOP210" s="93"/>
      <c r="MOQ210" s="90"/>
      <c r="MOR210" s="6"/>
      <c r="MOS210" s="86"/>
      <c r="MOT210" s="79"/>
      <c r="MOU210" s="82"/>
      <c r="MOV210" s="79"/>
      <c r="MOW210" s="104"/>
      <c r="MOX210" s="83"/>
      <c r="MOY210" s="90"/>
      <c r="MOZ210" s="91"/>
      <c r="MPA210" s="92"/>
      <c r="MPB210" s="93"/>
      <c r="MPC210" s="90"/>
      <c r="MPD210" s="6"/>
      <c r="MPE210" s="86"/>
      <c r="MPF210" s="79"/>
      <c r="MPG210" s="82"/>
      <c r="MPH210" s="79"/>
      <c r="MPI210" s="104"/>
      <c r="MPJ210" s="83"/>
      <c r="MPK210" s="90"/>
      <c r="MPL210" s="91"/>
      <c r="MPM210" s="92"/>
      <c r="MPN210" s="93"/>
      <c r="MPO210" s="90"/>
      <c r="MPP210" s="6"/>
      <c r="MPQ210" s="86"/>
      <c r="MPR210" s="79"/>
      <c r="MPS210" s="82"/>
      <c r="MPT210" s="79"/>
      <c r="MPU210" s="104"/>
      <c r="MPV210" s="83"/>
      <c r="MPW210" s="90"/>
      <c r="MPX210" s="91"/>
      <c r="MPY210" s="92"/>
      <c r="MPZ210" s="93"/>
      <c r="MQA210" s="90"/>
      <c r="MQB210" s="6"/>
      <c r="MQC210" s="86"/>
      <c r="MQD210" s="79"/>
      <c r="MQE210" s="82"/>
      <c r="MQF210" s="79"/>
      <c r="MQG210" s="104"/>
      <c r="MQH210" s="83"/>
      <c r="MQI210" s="90"/>
      <c r="MQJ210" s="91"/>
      <c r="MQK210" s="92"/>
      <c r="MQL210" s="93"/>
      <c r="MQM210" s="90"/>
      <c r="MQN210" s="6"/>
      <c r="MQO210" s="86"/>
      <c r="MQP210" s="79"/>
      <c r="MQQ210" s="82"/>
      <c r="MQR210" s="79"/>
      <c r="MQS210" s="104"/>
      <c r="MQT210" s="83"/>
      <c r="MQU210" s="90"/>
      <c r="MQV210" s="91"/>
      <c r="MQW210" s="92"/>
      <c r="MQX210" s="93"/>
      <c r="MQY210" s="90"/>
      <c r="MQZ210" s="6"/>
      <c r="MRA210" s="86"/>
      <c r="MRB210" s="79"/>
      <c r="MRC210" s="82"/>
      <c r="MRD210" s="79"/>
      <c r="MRE210" s="104"/>
      <c r="MRF210" s="83"/>
      <c r="MRG210" s="90"/>
      <c r="MRH210" s="91"/>
      <c r="MRI210" s="92"/>
      <c r="MRJ210" s="93"/>
      <c r="MRK210" s="90"/>
      <c r="MRL210" s="6"/>
      <c r="MRM210" s="86"/>
      <c r="MRN210" s="79"/>
      <c r="MRO210" s="82"/>
      <c r="MRP210" s="79"/>
      <c r="MRQ210" s="104"/>
      <c r="MRR210" s="83"/>
      <c r="MRS210" s="90"/>
      <c r="MRT210" s="91"/>
      <c r="MRU210" s="92"/>
      <c r="MRV210" s="93"/>
      <c r="MRW210" s="90"/>
      <c r="MRX210" s="6"/>
      <c r="MRY210" s="86"/>
      <c r="MRZ210" s="79"/>
      <c r="MSA210" s="82"/>
      <c r="MSB210" s="79"/>
      <c r="MSC210" s="104"/>
      <c r="MSD210" s="83"/>
      <c r="MSE210" s="90"/>
      <c r="MSF210" s="91"/>
      <c r="MSG210" s="92"/>
      <c r="MSH210" s="93"/>
      <c r="MSI210" s="90"/>
      <c r="MSJ210" s="6"/>
      <c r="MSK210" s="86"/>
      <c r="MSL210" s="79"/>
      <c r="MSM210" s="82"/>
      <c r="MSN210" s="79"/>
      <c r="MSO210" s="104"/>
      <c r="MSP210" s="83"/>
      <c r="MSQ210" s="90"/>
      <c r="MSR210" s="91"/>
      <c r="MSS210" s="92"/>
      <c r="MST210" s="93"/>
      <c r="MSU210" s="90"/>
      <c r="MSV210" s="6"/>
      <c r="MSW210" s="86"/>
      <c r="MSX210" s="79"/>
      <c r="MSY210" s="82"/>
      <c r="MSZ210" s="79"/>
      <c r="MTA210" s="104"/>
      <c r="MTB210" s="83"/>
      <c r="MTC210" s="90"/>
      <c r="MTD210" s="91"/>
      <c r="MTE210" s="92"/>
      <c r="MTF210" s="93"/>
      <c r="MTG210" s="90"/>
      <c r="MTH210" s="6"/>
      <c r="MTI210" s="86"/>
      <c r="MTJ210" s="79"/>
      <c r="MTK210" s="82"/>
      <c r="MTL210" s="79"/>
      <c r="MTM210" s="104"/>
      <c r="MTN210" s="83"/>
      <c r="MTO210" s="90"/>
      <c r="MTP210" s="91"/>
      <c r="MTQ210" s="92"/>
      <c r="MTR210" s="93"/>
      <c r="MTS210" s="90"/>
      <c r="MTT210" s="6"/>
      <c r="MTU210" s="86"/>
      <c r="MTV210" s="79"/>
      <c r="MTW210" s="82"/>
      <c r="MTX210" s="79"/>
      <c r="MTY210" s="104"/>
      <c r="MTZ210" s="83"/>
      <c r="MUA210" s="90"/>
      <c r="MUB210" s="91"/>
      <c r="MUC210" s="92"/>
      <c r="MUD210" s="93"/>
      <c r="MUE210" s="90"/>
      <c r="MUF210" s="6"/>
      <c r="MUG210" s="86"/>
      <c r="MUH210" s="79"/>
      <c r="MUI210" s="82"/>
      <c r="MUJ210" s="79"/>
      <c r="MUK210" s="104"/>
      <c r="MUL210" s="83"/>
      <c r="MUM210" s="90"/>
      <c r="MUN210" s="91"/>
      <c r="MUO210" s="92"/>
      <c r="MUP210" s="93"/>
      <c r="MUQ210" s="90"/>
      <c r="MUR210" s="6"/>
      <c r="MUS210" s="86"/>
      <c r="MUT210" s="79"/>
      <c r="MUU210" s="82"/>
      <c r="MUV210" s="79"/>
      <c r="MUW210" s="104"/>
      <c r="MUX210" s="83"/>
      <c r="MUY210" s="90"/>
      <c r="MUZ210" s="91"/>
      <c r="MVA210" s="92"/>
      <c r="MVB210" s="93"/>
      <c r="MVC210" s="90"/>
      <c r="MVD210" s="6"/>
      <c r="MVE210" s="86"/>
      <c r="MVF210" s="79"/>
      <c r="MVG210" s="82"/>
      <c r="MVH210" s="79"/>
      <c r="MVI210" s="104"/>
      <c r="MVJ210" s="83"/>
      <c r="MVK210" s="90"/>
      <c r="MVL210" s="91"/>
      <c r="MVM210" s="92"/>
      <c r="MVN210" s="93"/>
      <c r="MVO210" s="90"/>
      <c r="MVP210" s="6"/>
      <c r="MVQ210" s="86"/>
      <c r="MVR210" s="79"/>
      <c r="MVS210" s="82"/>
      <c r="MVT210" s="79"/>
      <c r="MVU210" s="104"/>
      <c r="MVV210" s="83"/>
      <c r="MVW210" s="90"/>
      <c r="MVX210" s="91"/>
      <c r="MVY210" s="92"/>
      <c r="MVZ210" s="93"/>
      <c r="MWA210" s="90"/>
      <c r="MWB210" s="6"/>
      <c r="MWC210" s="86"/>
      <c r="MWD210" s="79"/>
      <c r="MWE210" s="82"/>
      <c r="MWF210" s="79"/>
      <c r="MWG210" s="104"/>
      <c r="MWH210" s="83"/>
      <c r="MWI210" s="90"/>
      <c r="MWJ210" s="91"/>
      <c r="MWK210" s="92"/>
      <c r="MWL210" s="93"/>
      <c r="MWM210" s="90"/>
      <c r="MWN210" s="6"/>
      <c r="MWO210" s="86"/>
      <c r="MWP210" s="79"/>
      <c r="MWQ210" s="82"/>
      <c r="MWR210" s="79"/>
      <c r="MWS210" s="104"/>
      <c r="MWT210" s="83"/>
      <c r="MWU210" s="90"/>
      <c r="MWV210" s="91"/>
      <c r="MWW210" s="92"/>
      <c r="MWX210" s="93"/>
      <c r="MWY210" s="90"/>
      <c r="MWZ210" s="6"/>
      <c r="MXA210" s="86"/>
      <c r="MXB210" s="79"/>
      <c r="MXC210" s="82"/>
      <c r="MXD210" s="79"/>
      <c r="MXE210" s="104"/>
      <c r="MXF210" s="83"/>
      <c r="MXG210" s="90"/>
      <c r="MXH210" s="91"/>
      <c r="MXI210" s="92"/>
      <c r="MXJ210" s="93"/>
      <c r="MXK210" s="90"/>
      <c r="MXL210" s="6"/>
      <c r="MXM210" s="86"/>
      <c r="MXN210" s="79"/>
      <c r="MXO210" s="82"/>
      <c r="MXP210" s="79"/>
      <c r="MXQ210" s="104"/>
      <c r="MXR210" s="83"/>
      <c r="MXS210" s="90"/>
      <c r="MXT210" s="91"/>
      <c r="MXU210" s="92"/>
      <c r="MXV210" s="93"/>
      <c r="MXW210" s="90"/>
      <c r="MXX210" s="6"/>
      <c r="MXY210" s="86"/>
      <c r="MXZ210" s="79"/>
      <c r="MYA210" s="82"/>
      <c r="MYB210" s="79"/>
      <c r="MYC210" s="104"/>
      <c r="MYD210" s="83"/>
      <c r="MYE210" s="90"/>
      <c r="MYF210" s="91"/>
      <c r="MYG210" s="92"/>
      <c r="MYH210" s="93"/>
      <c r="MYI210" s="90"/>
      <c r="MYJ210" s="6"/>
      <c r="MYK210" s="86"/>
      <c r="MYL210" s="79"/>
      <c r="MYM210" s="82"/>
      <c r="MYN210" s="79"/>
      <c r="MYO210" s="104"/>
      <c r="MYP210" s="83"/>
      <c r="MYQ210" s="90"/>
      <c r="MYR210" s="91"/>
      <c r="MYS210" s="92"/>
      <c r="MYT210" s="93"/>
      <c r="MYU210" s="90"/>
      <c r="MYV210" s="6"/>
      <c r="MYW210" s="86"/>
      <c r="MYX210" s="79"/>
      <c r="MYY210" s="82"/>
      <c r="MYZ210" s="79"/>
      <c r="MZA210" s="104"/>
      <c r="MZB210" s="83"/>
      <c r="MZC210" s="90"/>
      <c r="MZD210" s="91"/>
      <c r="MZE210" s="92"/>
      <c r="MZF210" s="93"/>
      <c r="MZG210" s="90"/>
      <c r="MZH210" s="6"/>
      <c r="MZI210" s="86"/>
      <c r="MZJ210" s="79"/>
      <c r="MZK210" s="82"/>
      <c r="MZL210" s="79"/>
      <c r="MZM210" s="104"/>
      <c r="MZN210" s="83"/>
      <c r="MZO210" s="90"/>
      <c r="MZP210" s="91"/>
      <c r="MZQ210" s="92"/>
      <c r="MZR210" s="93"/>
      <c r="MZS210" s="90"/>
      <c r="MZT210" s="6"/>
      <c r="MZU210" s="86"/>
      <c r="MZV210" s="79"/>
      <c r="MZW210" s="82"/>
      <c r="MZX210" s="79"/>
      <c r="MZY210" s="104"/>
      <c r="MZZ210" s="83"/>
      <c r="NAA210" s="90"/>
      <c r="NAB210" s="91"/>
      <c r="NAC210" s="92"/>
      <c r="NAD210" s="93"/>
      <c r="NAE210" s="90"/>
      <c r="NAF210" s="6"/>
      <c r="NAG210" s="86"/>
      <c r="NAH210" s="79"/>
      <c r="NAI210" s="82"/>
      <c r="NAJ210" s="79"/>
      <c r="NAK210" s="104"/>
      <c r="NAL210" s="83"/>
      <c r="NAM210" s="90"/>
      <c r="NAN210" s="91"/>
      <c r="NAO210" s="92"/>
      <c r="NAP210" s="93"/>
      <c r="NAQ210" s="90"/>
      <c r="NAR210" s="6"/>
      <c r="NAS210" s="86"/>
      <c r="NAT210" s="79"/>
      <c r="NAU210" s="82"/>
      <c r="NAV210" s="79"/>
      <c r="NAW210" s="104"/>
      <c r="NAX210" s="83"/>
      <c r="NAY210" s="90"/>
      <c r="NAZ210" s="91"/>
      <c r="NBA210" s="92"/>
      <c r="NBB210" s="93"/>
      <c r="NBC210" s="90"/>
      <c r="NBD210" s="6"/>
      <c r="NBE210" s="86"/>
      <c r="NBF210" s="79"/>
      <c r="NBG210" s="82"/>
      <c r="NBH210" s="79"/>
      <c r="NBI210" s="104"/>
      <c r="NBJ210" s="83"/>
      <c r="NBK210" s="90"/>
      <c r="NBL210" s="91"/>
      <c r="NBM210" s="92"/>
      <c r="NBN210" s="93"/>
      <c r="NBO210" s="90"/>
      <c r="NBP210" s="6"/>
      <c r="NBQ210" s="86"/>
      <c r="NBR210" s="79"/>
      <c r="NBS210" s="82"/>
      <c r="NBT210" s="79"/>
      <c r="NBU210" s="104"/>
      <c r="NBV210" s="83"/>
      <c r="NBW210" s="90"/>
      <c r="NBX210" s="91"/>
      <c r="NBY210" s="92"/>
      <c r="NBZ210" s="93"/>
      <c r="NCA210" s="90"/>
      <c r="NCB210" s="6"/>
      <c r="NCC210" s="86"/>
      <c r="NCD210" s="79"/>
      <c r="NCE210" s="82"/>
      <c r="NCF210" s="79"/>
      <c r="NCG210" s="104"/>
      <c r="NCH210" s="83"/>
      <c r="NCI210" s="90"/>
      <c r="NCJ210" s="91"/>
      <c r="NCK210" s="92"/>
      <c r="NCL210" s="93"/>
      <c r="NCM210" s="90"/>
      <c r="NCN210" s="6"/>
      <c r="NCO210" s="86"/>
      <c r="NCP210" s="79"/>
      <c r="NCQ210" s="82"/>
      <c r="NCR210" s="79"/>
      <c r="NCS210" s="104"/>
      <c r="NCT210" s="83"/>
      <c r="NCU210" s="90"/>
      <c r="NCV210" s="91"/>
      <c r="NCW210" s="92"/>
      <c r="NCX210" s="93"/>
      <c r="NCY210" s="90"/>
      <c r="NCZ210" s="6"/>
      <c r="NDA210" s="86"/>
      <c r="NDB210" s="79"/>
      <c r="NDC210" s="82"/>
      <c r="NDD210" s="79"/>
      <c r="NDE210" s="104"/>
      <c r="NDF210" s="83"/>
      <c r="NDG210" s="90"/>
      <c r="NDH210" s="91"/>
      <c r="NDI210" s="92"/>
      <c r="NDJ210" s="93"/>
      <c r="NDK210" s="90"/>
      <c r="NDL210" s="6"/>
      <c r="NDM210" s="86"/>
      <c r="NDN210" s="79"/>
      <c r="NDO210" s="82"/>
      <c r="NDP210" s="79"/>
      <c r="NDQ210" s="104"/>
      <c r="NDR210" s="83"/>
      <c r="NDS210" s="90"/>
      <c r="NDT210" s="91"/>
      <c r="NDU210" s="92"/>
      <c r="NDV210" s="93"/>
      <c r="NDW210" s="90"/>
      <c r="NDX210" s="6"/>
      <c r="NDY210" s="86"/>
      <c r="NDZ210" s="79"/>
      <c r="NEA210" s="82"/>
      <c r="NEB210" s="79"/>
      <c r="NEC210" s="104"/>
      <c r="NED210" s="83"/>
      <c r="NEE210" s="90"/>
      <c r="NEF210" s="91"/>
      <c r="NEG210" s="92"/>
      <c r="NEH210" s="93"/>
      <c r="NEI210" s="90"/>
      <c r="NEJ210" s="6"/>
      <c r="NEK210" s="86"/>
      <c r="NEL210" s="79"/>
      <c r="NEM210" s="82"/>
      <c r="NEN210" s="79"/>
      <c r="NEO210" s="104"/>
      <c r="NEP210" s="83"/>
      <c r="NEQ210" s="90"/>
      <c r="NER210" s="91"/>
      <c r="NES210" s="92"/>
      <c r="NET210" s="93"/>
      <c r="NEU210" s="90"/>
      <c r="NEV210" s="6"/>
      <c r="NEW210" s="86"/>
      <c r="NEX210" s="79"/>
      <c r="NEY210" s="82"/>
      <c r="NEZ210" s="79"/>
      <c r="NFA210" s="104"/>
      <c r="NFB210" s="83"/>
      <c r="NFC210" s="90"/>
      <c r="NFD210" s="91"/>
      <c r="NFE210" s="92"/>
      <c r="NFF210" s="93"/>
      <c r="NFG210" s="90"/>
      <c r="NFH210" s="6"/>
      <c r="NFI210" s="86"/>
      <c r="NFJ210" s="79"/>
      <c r="NFK210" s="82"/>
      <c r="NFL210" s="79"/>
      <c r="NFM210" s="104"/>
      <c r="NFN210" s="83"/>
      <c r="NFO210" s="90"/>
      <c r="NFP210" s="91"/>
      <c r="NFQ210" s="92"/>
      <c r="NFR210" s="93"/>
      <c r="NFS210" s="90"/>
      <c r="NFT210" s="6"/>
      <c r="NFU210" s="86"/>
      <c r="NFV210" s="79"/>
      <c r="NFW210" s="82"/>
      <c r="NFX210" s="79"/>
      <c r="NFY210" s="104"/>
      <c r="NFZ210" s="83"/>
      <c r="NGA210" s="90"/>
      <c r="NGB210" s="91"/>
      <c r="NGC210" s="92"/>
      <c r="NGD210" s="93"/>
      <c r="NGE210" s="90"/>
      <c r="NGF210" s="6"/>
      <c r="NGG210" s="86"/>
      <c r="NGH210" s="79"/>
      <c r="NGI210" s="82"/>
      <c r="NGJ210" s="79"/>
      <c r="NGK210" s="104"/>
      <c r="NGL210" s="83"/>
      <c r="NGM210" s="90"/>
      <c r="NGN210" s="91"/>
      <c r="NGO210" s="92"/>
      <c r="NGP210" s="93"/>
      <c r="NGQ210" s="90"/>
      <c r="NGR210" s="6"/>
      <c r="NGS210" s="86"/>
      <c r="NGT210" s="79"/>
      <c r="NGU210" s="82"/>
      <c r="NGV210" s="79"/>
      <c r="NGW210" s="104"/>
      <c r="NGX210" s="83"/>
      <c r="NGY210" s="90"/>
      <c r="NGZ210" s="91"/>
      <c r="NHA210" s="92"/>
      <c r="NHB210" s="93"/>
      <c r="NHC210" s="90"/>
      <c r="NHD210" s="6"/>
      <c r="NHE210" s="86"/>
      <c r="NHF210" s="79"/>
      <c r="NHG210" s="82"/>
      <c r="NHH210" s="79"/>
      <c r="NHI210" s="104"/>
      <c r="NHJ210" s="83"/>
      <c r="NHK210" s="90"/>
      <c r="NHL210" s="91"/>
      <c r="NHM210" s="92"/>
      <c r="NHN210" s="93"/>
      <c r="NHO210" s="90"/>
      <c r="NHP210" s="6"/>
      <c r="NHQ210" s="86"/>
      <c r="NHR210" s="79"/>
      <c r="NHS210" s="82"/>
      <c r="NHT210" s="79"/>
      <c r="NHU210" s="104"/>
      <c r="NHV210" s="83"/>
      <c r="NHW210" s="90"/>
      <c r="NHX210" s="91"/>
      <c r="NHY210" s="92"/>
      <c r="NHZ210" s="93"/>
      <c r="NIA210" s="90"/>
      <c r="NIB210" s="6"/>
      <c r="NIC210" s="86"/>
      <c r="NID210" s="79"/>
      <c r="NIE210" s="82"/>
      <c r="NIF210" s="79"/>
      <c r="NIG210" s="104"/>
      <c r="NIH210" s="83"/>
      <c r="NII210" s="90"/>
      <c r="NIJ210" s="91"/>
      <c r="NIK210" s="92"/>
      <c r="NIL210" s="93"/>
      <c r="NIM210" s="90"/>
      <c r="NIN210" s="6"/>
      <c r="NIO210" s="86"/>
      <c r="NIP210" s="79"/>
      <c r="NIQ210" s="82"/>
      <c r="NIR210" s="79"/>
      <c r="NIS210" s="104"/>
      <c r="NIT210" s="83"/>
      <c r="NIU210" s="90"/>
      <c r="NIV210" s="91"/>
      <c r="NIW210" s="92"/>
      <c r="NIX210" s="93"/>
      <c r="NIY210" s="90"/>
      <c r="NIZ210" s="6"/>
      <c r="NJA210" s="86"/>
      <c r="NJB210" s="79"/>
      <c r="NJC210" s="82"/>
      <c r="NJD210" s="79"/>
      <c r="NJE210" s="104"/>
      <c r="NJF210" s="83"/>
      <c r="NJG210" s="90"/>
      <c r="NJH210" s="91"/>
      <c r="NJI210" s="92"/>
      <c r="NJJ210" s="93"/>
      <c r="NJK210" s="90"/>
      <c r="NJL210" s="6"/>
      <c r="NJM210" s="86"/>
      <c r="NJN210" s="79"/>
      <c r="NJO210" s="82"/>
      <c r="NJP210" s="79"/>
      <c r="NJQ210" s="104"/>
      <c r="NJR210" s="83"/>
      <c r="NJS210" s="90"/>
      <c r="NJT210" s="91"/>
      <c r="NJU210" s="92"/>
      <c r="NJV210" s="93"/>
      <c r="NJW210" s="90"/>
      <c r="NJX210" s="6"/>
      <c r="NJY210" s="86"/>
      <c r="NJZ210" s="79"/>
      <c r="NKA210" s="82"/>
      <c r="NKB210" s="79"/>
      <c r="NKC210" s="104"/>
      <c r="NKD210" s="83"/>
      <c r="NKE210" s="90"/>
      <c r="NKF210" s="91"/>
      <c r="NKG210" s="92"/>
      <c r="NKH210" s="93"/>
      <c r="NKI210" s="90"/>
      <c r="NKJ210" s="6"/>
      <c r="NKK210" s="86"/>
      <c r="NKL210" s="79"/>
      <c r="NKM210" s="82"/>
      <c r="NKN210" s="79"/>
      <c r="NKO210" s="104"/>
      <c r="NKP210" s="83"/>
      <c r="NKQ210" s="90"/>
      <c r="NKR210" s="91"/>
      <c r="NKS210" s="92"/>
      <c r="NKT210" s="93"/>
      <c r="NKU210" s="90"/>
      <c r="NKV210" s="6"/>
      <c r="NKW210" s="86"/>
      <c r="NKX210" s="79"/>
      <c r="NKY210" s="82"/>
      <c r="NKZ210" s="79"/>
      <c r="NLA210" s="104"/>
      <c r="NLB210" s="83"/>
      <c r="NLC210" s="90"/>
      <c r="NLD210" s="91"/>
      <c r="NLE210" s="92"/>
      <c r="NLF210" s="93"/>
      <c r="NLG210" s="90"/>
      <c r="NLH210" s="6"/>
      <c r="NLI210" s="86"/>
      <c r="NLJ210" s="79"/>
      <c r="NLK210" s="82"/>
      <c r="NLL210" s="79"/>
      <c r="NLM210" s="104"/>
      <c r="NLN210" s="83"/>
      <c r="NLO210" s="90"/>
      <c r="NLP210" s="91"/>
      <c r="NLQ210" s="92"/>
      <c r="NLR210" s="93"/>
      <c r="NLS210" s="90"/>
      <c r="NLT210" s="6"/>
      <c r="NLU210" s="86"/>
      <c r="NLV210" s="79"/>
      <c r="NLW210" s="82"/>
      <c r="NLX210" s="79"/>
      <c r="NLY210" s="104"/>
      <c r="NLZ210" s="83"/>
      <c r="NMA210" s="90"/>
      <c r="NMB210" s="91"/>
      <c r="NMC210" s="92"/>
      <c r="NMD210" s="93"/>
      <c r="NME210" s="90"/>
      <c r="NMF210" s="6"/>
      <c r="NMG210" s="86"/>
      <c r="NMH210" s="79"/>
      <c r="NMI210" s="82"/>
      <c r="NMJ210" s="79"/>
      <c r="NMK210" s="104"/>
      <c r="NML210" s="83"/>
      <c r="NMM210" s="90"/>
      <c r="NMN210" s="91"/>
      <c r="NMO210" s="92"/>
      <c r="NMP210" s="93"/>
      <c r="NMQ210" s="90"/>
      <c r="NMR210" s="6"/>
      <c r="NMS210" s="86"/>
      <c r="NMT210" s="79"/>
      <c r="NMU210" s="82"/>
      <c r="NMV210" s="79"/>
      <c r="NMW210" s="104"/>
      <c r="NMX210" s="83"/>
      <c r="NMY210" s="90"/>
      <c r="NMZ210" s="91"/>
      <c r="NNA210" s="92"/>
      <c r="NNB210" s="93"/>
      <c r="NNC210" s="90"/>
      <c r="NND210" s="6"/>
      <c r="NNE210" s="86"/>
      <c r="NNF210" s="79"/>
      <c r="NNG210" s="82"/>
      <c r="NNH210" s="79"/>
      <c r="NNI210" s="104"/>
      <c r="NNJ210" s="83"/>
      <c r="NNK210" s="90"/>
      <c r="NNL210" s="91"/>
      <c r="NNM210" s="92"/>
      <c r="NNN210" s="93"/>
      <c r="NNO210" s="90"/>
      <c r="NNP210" s="6"/>
      <c r="NNQ210" s="86"/>
      <c r="NNR210" s="79"/>
      <c r="NNS210" s="82"/>
      <c r="NNT210" s="79"/>
      <c r="NNU210" s="104"/>
      <c r="NNV210" s="83"/>
      <c r="NNW210" s="90"/>
      <c r="NNX210" s="91"/>
      <c r="NNY210" s="92"/>
      <c r="NNZ210" s="93"/>
      <c r="NOA210" s="90"/>
      <c r="NOB210" s="6"/>
      <c r="NOC210" s="86"/>
      <c r="NOD210" s="79"/>
      <c r="NOE210" s="82"/>
      <c r="NOF210" s="79"/>
      <c r="NOG210" s="104"/>
      <c r="NOH210" s="83"/>
      <c r="NOI210" s="90"/>
      <c r="NOJ210" s="91"/>
      <c r="NOK210" s="92"/>
      <c r="NOL210" s="93"/>
      <c r="NOM210" s="90"/>
      <c r="NON210" s="6"/>
      <c r="NOO210" s="86"/>
      <c r="NOP210" s="79"/>
      <c r="NOQ210" s="82"/>
      <c r="NOR210" s="79"/>
      <c r="NOS210" s="104"/>
      <c r="NOT210" s="83"/>
      <c r="NOU210" s="90"/>
      <c r="NOV210" s="91"/>
      <c r="NOW210" s="92"/>
      <c r="NOX210" s="93"/>
      <c r="NOY210" s="90"/>
      <c r="NOZ210" s="6"/>
      <c r="NPA210" s="86"/>
      <c r="NPB210" s="79"/>
      <c r="NPC210" s="82"/>
      <c r="NPD210" s="79"/>
      <c r="NPE210" s="104"/>
      <c r="NPF210" s="83"/>
      <c r="NPG210" s="90"/>
      <c r="NPH210" s="91"/>
      <c r="NPI210" s="92"/>
      <c r="NPJ210" s="93"/>
      <c r="NPK210" s="90"/>
      <c r="NPL210" s="6"/>
      <c r="NPM210" s="86"/>
      <c r="NPN210" s="79"/>
      <c r="NPO210" s="82"/>
      <c r="NPP210" s="79"/>
      <c r="NPQ210" s="104"/>
      <c r="NPR210" s="83"/>
      <c r="NPS210" s="90"/>
      <c r="NPT210" s="91"/>
      <c r="NPU210" s="92"/>
      <c r="NPV210" s="93"/>
      <c r="NPW210" s="90"/>
      <c r="NPX210" s="6"/>
      <c r="NPY210" s="86"/>
      <c r="NPZ210" s="79"/>
      <c r="NQA210" s="82"/>
      <c r="NQB210" s="79"/>
      <c r="NQC210" s="104"/>
      <c r="NQD210" s="83"/>
      <c r="NQE210" s="90"/>
      <c r="NQF210" s="91"/>
      <c r="NQG210" s="92"/>
      <c r="NQH210" s="93"/>
      <c r="NQI210" s="90"/>
      <c r="NQJ210" s="6"/>
      <c r="NQK210" s="86"/>
      <c r="NQL210" s="79"/>
      <c r="NQM210" s="82"/>
      <c r="NQN210" s="79"/>
      <c r="NQO210" s="104"/>
      <c r="NQP210" s="83"/>
      <c r="NQQ210" s="90"/>
      <c r="NQR210" s="91"/>
      <c r="NQS210" s="92"/>
      <c r="NQT210" s="93"/>
      <c r="NQU210" s="90"/>
      <c r="NQV210" s="6"/>
      <c r="NQW210" s="86"/>
      <c r="NQX210" s="79"/>
      <c r="NQY210" s="82"/>
      <c r="NQZ210" s="79"/>
      <c r="NRA210" s="104"/>
      <c r="NRB210" s="83"/>
      <c r="NRC210" s="90"/>
      <c r="NRD210" s="91"/>
      <c r="NRE210" s="92"/>
      <c r="NRF210" s="93"/>
      <c r="NRG210" s="90"/>
      <c r="NRH210" s="6"/>
      <c r="NRI210" s="86"/>
      <c r="NRJ210" s="79"/>
      <c r="NRK210" s="82"/>
      <c r="NRL210" s="79"/>
      <c r="NRM210" s="104"/>
      <c r="NRN210" s="83"/>
      <c r="NRO210" s="90"/>
      <c r="NRP210" s="91"/>
      <c r="NRQ210" s="92"/>
      <c r="NRR210" s="93"/>
      <c r="NRS210" s="90"/>
      <c r="NRT210" s="6"/>
      <c r="NRU210" s="86"/>
      <c r="NRV210" s="79"/>
      <c r="NRW210" s="82"/>
      <c r="NRX210" s="79"/>
      <c r="NRY210" s="104"/>
      <c r="NRZ210" s="83"/>
      <c r="NSA210" s="90"/>
      <c r="NSB210" s="91"/>
      <c r="NSC210" s="92"/>
      <c r="NSD210" s="93"/>
      <c r="NSE210" s="90"/>
      <c r="NSF210" s="6"/>
      <c r="NSG210" s="86"/>
      <c r="NSH210" s="79"/>
      <c r="NSI210" s="82"/>
      <c r="NSJ210" s="79"/>
      <c r="NSK210" s="104"/>
      <c r="NSL210" s="83"/>
      <c r="NSM210" s="90"/>
      <c r="NSN210" s="91"/>
      <c r="NSO210" s="92"/>
      <c r="NSP210" s="93"/>
      <c r="NSQ210" s="90"/>
      <c r="NSR210" s="6"/>
      <c r="NSS210" s="86"/>
      <c r="NST210" s="79"/>
      <c r="NSU210" s="82"/>
      <c r="NSV210" s="79"/>
      <c r="NSW210" s="104"/>
      <c r="NSX210" s="83"/>
      <c r="NSY210" s="90"/>
      <c r="NSZ210" s="91"/>
      <c r="NTA210" s="92"/>
      <c r="NTB210" s="93"/>
      <c r="NTC210" s="90"/>
      <c r="NTD210" s="6"/>
      <c r="NTE210" s="86"/>
      <c r="NTF210" s="79"/>
      <c r="NTG210" s="82"/>
      <c r="NTH210" s="79"/>
      <c r="NTI210" s="104"/>
      <c r="NTJ210" s="83"/>
      <c r="NTK210" s="90"/>
      <c r="NTL210" s="91"/>
      <c r="NTM210" s="92"/>
      <c r="NTN210" s="93"/>
      <c r="NTO210" s="90"/>
      <c r="NTP210" s="6"/>
      <c r="NTQ210" s="86"/>
      <c r="NTR210" s="79"/>
      <c r="NTS210" s="82"/>
      <c r="NTT210" s="79"/>
      <c r="NTU210" s="104"/>
      <c r="NTV210" s="83"/>
      <c r="NTW210" s="90"/>
      <c r="NTX210" s="91"/>
      <c r="NTY210" s="92"/>
      <c r="NTZ210" s="93"/>
      <c r="NUA210" s="90"/>
      <c r="NUB210" s="6"/>
      <c r="NUC210" s="86"/>
      <c r="NUD210" s="79"/>
      <c r="NUE210" s="82"/>
      <c r="NUF210" s="79"/>
      <c r="NUG210" s="104"/>
      <c r="NUH210" s="83"/>
      <c r="NUI210" s="90"/>
      <c r="NUJ210" s="91"/>
      <c r="NUK210" s="92"/>
      <c r="NUL210" s="93"/>
      <c r="NUM210" s="90"/>
      <c r="NUN210" s="6"/>
      <c r="NUO210" s="86"/>
      <c r="NUP210" s="79"/>
      <c r="NUQ210" s="82"/>
      <c r="NUR210" s="79"/>
      <c r="NUS210" s="104"/>
      <c r="NUT210" s="83"/>
      <c r="NUU210" s="90"/>
      <c r="NUV210" s="91"/>
      <c r="NUW210" s="92"/>
      <c r="NUX210" s="93"/>
      <c r="NUY210" s="90"/>
      <c r="NUZ210" s="6"/>
      <c r="NVA210" s="86"/>
      <c r="NVB210" s="79"/>
      <c r="NVC210" s="82"/>
      <c r="NVD210" s="79"/>
      <c r="NVE210" s="104"/>
      <c r="NVF210" s="83"/>
      <c r="NVG210" s="90"/>
      <c r="NVH210" s="91"/>
      <c r="NVI210" s="92"/>
      <c r="NVJ210" s="93"/>
      <c r="NVK210" s="90"/>
      <c r="NVL210" s="6"/>
      <c r="NVM210" s="86"/>
      <c r="NVN210" s="79"/>
      <c r="NVO210" s="82"/>
      <c r="NVP210" s="79"/>
      <c r="NVQ210" s="104"/>
      <c r="NVR210" s="83"/>
      <c r="NVS210" s="90"/>
      <c r="NVT210" s="91"/>
      <c r="NVU210" s="92"/>
      <c r="NVV210" s="93"/>
      <c r="NVW210" s="90"/>
      <c r="NVX210" s="6"/>
      <c r="NVY210" s="86"/>
      <c r="NVZ210" s="79"/>
      <c r="NWA210" s="82"/>
      <c r="NWB210" s="79"/>
      <c r="NWC210" s="104"/>
      <c r="NWD210" s="83"/>
      <c r="NWE210" s="90"/>
      <c r="NWF210" s="91"/>
      <c r="NWG210" s="92"/>
      <c r="NWH210" s="93"/>
      <c r="NWI210" s="90"/>
      <c r="NWJ210" s="6"/>
      <c r="NWK210" s="86"/>
      <c r="NWL210" s="79"/>
      <c r="NWM210" s="82"/>
      <c r="NWN210" s="79"/>
      <c r="NWO210" s="104"/>
      <c r="NWP210" s="83"/>
      <c r="NWQ210" s="90"/>
      <c r="NWR210" s="91"/>
      <c r="NWS210" s="92"/>
      <c r="NWT210" s="93"/>
      <c r="NWU210" s="90"/>
      <c r="NWV210" s="6"/>
      <c r="NWW210" s="86"/>
      <c r="NWX210" s="79"/>
      <c r="NWY210" s="82"/>
      <c r="NWZ210" s="79"/>
      <c r="NXA210" s="104"/>
      <c r="NXB210" s="83"/>
      <c r="NXC210" s="90"/>
      <c r="NXD210" s="91"/>
      <c r="NXE210" s="92"/>
      <c r="NXF210" s="93"/>
      <c r="NXG210" s="90"/>
      <c r="NXH210" s="6"/>
      <c r="NXI210" s="86"/>
      <c r="NXJ210" s="79"/>
      <c r="NXK210" s="82"/>
      <c r="NXL210" s="79"/>
      <c r="NXM210" s="104"/>
      <c r="NXN210" s="83"/>
      <c r="NXO210" s="90"/>
      <c r="NXP210" s="91"/>
      <c r="NXQ210" s="92"/>
      <c r="NXR210" s="93"/>
      <c r="NXS210" s="90"/>
      <c r="NXT210" s="6"/>
      <c r="NXU210" s="86"/>
      <c r="NXV210" s="79"/>
      <c r="NXW210" s="82"/>
      <c r="NXX210" s="79"/>
      <c r="NXY210" s="104"/>
      <c r="NXZ210" s="83"/>
      <c r="NYA210" s="90"/>
      <c r="NYB210" s="91"/>
      <c r="NYC210" s="92"/>
      <c r="NYD210" s="93"/>
      <c r="NYE210" s="90"/>
      <c r="NYF210" s="6"/>
      <c r="NYG210" s="86"/>
      <c r="NYH210" s="79"/>
      <c r="NYI210" s="82"/>
      <c r="NYJ210" s="79"/>
      <c r="NYK210" s="104"/>
      <c r="NYL210" s="83"/>
      <c r="NYM210" s="90"/>
      <c r="NYN210" s="91"/>
      <c r="NYO210" s="92"/>
      <c r="NYP210" s="93"/>
      <c r="NYQ210" s="90"/>
      <c r="NYR210" s="6"/>
      <c r="NYS210" s="86"/>
      <c r="NYT210" s="79"/>
      <c r="NYU210" s="82"/>
      <c r="NYV210" s="79"/>
      <c r="NYW210" s="104"/>
      <c r="NYX210" s="83"/>
      <c r="NYY210" s="90"/>
      <c r="NYZ210" s="91"/>
      <c r="NZA210" s="92"/>
      <c r="NZB210" s="93"/>
      <c r="NZC210" s="90"/>
      <c r="NZD210" s="6"/>
      <c r="NZE210" s="86"/>
      <c r="NZF210" s="79"/>
      <c r="NZG210" s="82"/>
      <c r="NZH210" s="79"/>
      <c r="NZI210" s="104"/>
      <c r="NZJ210" s="83"/>
      <c r="NZK210" s="90"/>
      <c r="NZL210" s="91"/>
      <c r="NZM210" s="92"/>
      <c r="NZN210" s="93"/>
      <c r="NZO210" s="90"/>
      <c r="NZP210" s="6"/>
      <c r="NZQ210" s="86"/>
      <c r="NZR210" s="79"/>
      <c r="NZS210" s="82"/>
      <c r="NZT210" s="79"/>
      <c r="NZU210" s="104"/>
      <c r="NZV210" s="83"/>
      <c r="NZW210" s="90"/>
      <c r="NZX210" s="91"/>
      <c r="NZY210" s="92"/>
      <c r="NZZ210" s="93"/>
      <c r="OAA210" s="90"/>
      <c r="OAB210" s="6"/>
      <c r="OAC210" s="86"/>
      <c r="OAD210" s="79"/>
      <c r="OAE210" s="82"/>
      <c r="OAF210" s="79"/>
      <c r="OAG210" s="104"/>
      <c r="OAH210" s="83"/>
      <c r="OAI210" s="90"/>
      <c r="OAJ210" s="91"/>
      <c r="OAK210" s="92"/>
      <c r="OAL210" s="93"/>
      <c r="OAM210" s="90"/>
      <c r="OAN210" s="6"/>
      <c r="OAO210" s="86"/>
      <c r="OAP210" s="79"/>
      <c r="OAQ210" s="82"/>
      <c r="OAR210" s="79"/>
      <c r="OAS210" s="104"/>
      <c r="OAT210" s="83"/>
      <c r="OAU210" s="90"/>
      <c r="OAV210" s="91"/>
      <c r="OAW210" s="92"/>
      <c r="OAX210" s="93"/>
      <c r="OAY210" s="90"/>
      <c r="OAZ210" s="6"/>
      <c r="OBA210" s="86"/>
      <c r="OBB210" s="79"/>
      <c r="OBC210" s="82"/>
      <c r="OBD210" s="79"/>
      <c r="OBE210" s="104"/>
      <c r="OBF210" s="83"/>
      <c r="OBG210" s="90"/>
      <c r="OBH210" s="91"/>
      <c r="OBI210" s="92"/>
      <c r="OBJ210" s="93"/>
      <c r="OBK210" s="90"/>
      <c r="OBL210" s="6"/>
      <c r="OBM210" s="86"/>
      <c r="OBN210" s="79"/>
      <c r="OBO210" s="82"/>
      <c r="OBP210" s="79"/>
      <c r="OBQ210" s="104"/>
      <c r="OBR210" s="83"/>
      <c r="OBS210" s="90"/>
      <c r="OBT210" s="91"/>
      <c r="OBU210" s="92"/>
      <c r="OBV210" s="93"/>
      <c r="OBW210" s="90"/>
      <c r="OBX210" s="6"/>
      <c r="OBY210" s="86"/>
      <c r="OBZ210" s="79"/>
      <c r="OCA210" s="82"/>
      <c r="OCB210" s="79"/>
      <c r="OCC210" s="104"/>
      <c r="OCD210" s="83"/>
      <c r="OCE210" s="90"/>
      <c r="OCF210" s="91"/>
      <c r="OCG210" s="92"/>
      <c r="OCH210" s="93"/>
      <c r="OCI210" s="90"/>
      <c r="OCJ210" s="6"/>
      <c r="OCK210" s="86"/>
      <c r="OCL210" s="79"/>
      <c r="OCM210" s="82"/>
      <c r="OCN210" s="79"/>
      <c r="OCO210" s="104"/>
      <c r="OCP210" s="83"/>
      <c r="OCQ210" s="90"/>
      <c r="OCR210" s="91"/>
      <c r="OCS210" s="92"/>
      <c r="OCT210" s="93"/>
      <c r="OCU210" s="90"/>
      <c r="OCV210" s="6"/>
      <c r="OCW210" s="86"/>
      <c r="OCX210" s="79"/>
      <c r="OCY210" s="82"/>
      <c r="OCZ210" s="79"/>
      <c r="ODA210" s="104"/>
      <c r="ODB210" s="83"/>
      <c r="ODC210" s="90"/>
      <c r="ODD210" s="91"/>
      <c r="ODE210" s="92"/>
      <c r="ODF210" s="93"/>
      <c r="ODG210" s="90"/>
      <c r="ODH210" s="6"/>
      <c r="ODI210" s="86"/>
      <c r="ODJ210" s="79"/>
      <c r="ODK210" s="82"/>
      <c r="ODL210" s="79"/>
      <c r="ODM210" s="104"/>
      <c r="ODN210" s="83"/>
      <c r="ODO210" s="90"/>
      <c r="ODP210" s="91"/>
      <c r="ODQ210" s="92"/>
      <c r="ODR210" s="93"/>
      <c r="ODS210" s="90"/>
      <c r="ODT210" s="6"/>
      <c r="ODU210" s="86"/>
      <c r="ODV210" s="79"/>
      <c r="ODW210" s="82"/>
      <c r="ODX210" s="79"/>
      <c r="ODY210" s="104"/>
      <c r="ODZ210" s="83"/>
      <c r="OEA210" s="90"/>
      <c r="OEB210" s="91"/>
      <c r="OEC210" s="92"/>
      <c r="OED210" s="93"/>
      <c r="OEE210" s="90"/>
      <c r="OEF210" s="6"/>
      <c r="OEG210" s="86"/>
      <c r="OEH210" s="79"/>
      <c r="OEI210" s="82"/>
      <c r="OEJ210" s="79"/>
      <c r="OEK210" s="104"/>
      <c r="OEL210" s="83"/>
      <c r="OEM210" s="90"/>
      <c r="OEN210" s="91"/>
      <c r="OEO210" s="92"/>
      <c r="OEP210" s="93"/>
      <c r="OEQ210" s="90"/>
      <c r="OER210" s="6"/>
      <c r="OES210" s="86"/>
      <c r="OET210" s="79"/>
      <c r="OEU210" s="82"/>
      <c r="OEV210" s="79"/>
      <c r="OEW210" s="104"/>
      <c r="OEX210" s="83"/>
      <c r="OEY210" s="90"/>
      <c r="OEZ210" s="91"/>
      <c r="OFA210" s="92"/>
      <c r="OFB210" s="93"/>
      <c r="OFC210" s="90"/>
      <c r="OFD210" s="6"/>
      <c r="OFE210" s="86"/>
      <c r="OFF210" s="79"/>
      <c r="OFG210" s="82"/>
      <c r="OFH210" s="79"/>
      <c r="OFI210" s="104"/>
      <c r="OFJ210" s="83"/>
      <c r="OFK210" s="90"/>
      <c r="OFL210" s="91"/>
      <c r="OFM210" s="92"/>
      <c r="OFN210" s="93"/>
      <c r="OFO210" s="90"/>
      <c r="OFP210" s="6"/>
      <c r="OFQ210" s="86"/>
      <c r="OFR210" s="79"/>
      <c r="OFS210" s="82"/>
      <c r="OFT210" s="79"/>
      <c r="OFU210" s="104"/>
      <c r="OFV210" s="83"/>
      <c r="OFW210" s="90"/>
      <c r="OFX210" s="91"/>
      <c r="OFY210" s="92"/>
      <c r="OFZ210" s="93"/>
      <c r="OGA210" s="90"/>
      <c r="OGB210" s="6"/>
      <c r="OGC210" s="86"/>
      <c r="OGD210" s="79"/>
      <c r="OGE210" s="82"/>
      <c r="OGF210" s="79"/>
      <c r="OGG210" s="104"/>
      <c r="OGH210" s="83"/>
      <c r="OGI210" s="90"/>
      <c r="OGJ210" s="91"/>
      <c r="OGK210" s="92"/>
      <c r="OGL210" s="93"/>
      <c r="OGM210" s="90"/>
      <c r="OGN210" s="6"/>
      <c r="OGO210" s="86"/>
      <c r="OGP210" s="79"/>
      <c r="OGQ210" s="82"/>
      <c r="OGR210" s="79"/>
      <c r="OGS210" s="104"/>
      <c r="OGT210" s="83"/>
      <c r="OGU210" s="90"/>
      <c r="OGV210" s="91"/>
      <c r="OGW210" s="92"/>
      <c r="OGX210" s="93"/>
      <c r="OGY210" s="90"/>
      <c r="OGZ210" s="6"/>
      <c r="OHA210" s="86"/>
      <c r="OHB210" s="79"/>
      <c r="OHC210" s="82"/>
      <c r="OHD210" s="79"/>
      <c r="OHE210" s="104"/>
      <c r="OHF210" s="83"/>
      <c r="OHG210" s="90"/>
      <c r="OHH210" s="91"/>
      <c r="OHI210" s="92"/>
      <c r="OHJ210" s="93"/>
      <c r="OHK210" s="90"/>
      <c r="OHL210" s="6"/>
      <c r="OHM210" s="86"/>
      <c r="OHN210" s="79"/>
      <c r="OHO210" s="82"/>
      <c r="OHP210" s="79"/>
      <c r="OHQ210" s="104"/>
      <c r="OHR210" s="83"/>
      <c r="OHS210" s="90"/>
      <c r="OHT210" s="91"/>
      <c r="OHU210" s="92"/>
      <c r="OHV210" s="93"/>
      <c r="OHW210" s="90"/>
      <c r="OHX210" s="6"/>
      <c r="OHY210" s="86"/>
      <c r="OHZ210" s="79"/>
      <c r="OIA210" s="82"/>
      <c r="OIB210" s="79"/>
      <c r="OIC210" s="104"/>
      <c r="OID210" s="83"/>
      <c r="OIE210" s="90"/>
      <c r="OIF210" s="91"/>
      <c r="OIG210" s="92"/>
      <c r="OIH210" s="93"/>
      <c r="OII210" s="90"/>
      <c r="OIJ210" s="6"/>
      <c r="OIK210" s="86"/>
      <c r="OIL210" s="79"/>
      <c r="OIM210" s="82"/>
      <c r="OIN210" s="79"/>
      <c r="OIO210" s="104"/>
      <c r="OIP210" s="83"/>
      <c r="OIQ210" s="90"/>
      <c r="OIR210" s="91"/>
      <c r="OIS210" s="92"/>
      <c r="OIT210" s="93"/>
      <c r="OIU210" s="90"/>
      <c r="OIV210" s="6"/>
      <c r="OIW210" s="86"/>
      <c r="OIX210" s="79"/>
      <c r="OIY210" s="82"/>
      <c r="OIZ210" s="79"/>
      <c r="OJA210" s="104"/>
      <c r="OJB210" s="83"/>
      <c r="OJC210" s="90"/>
      <c r="OJD210" s="91"/>
      <c r="OJE210" s="92"/>
      <c r="OJF210" s="93"/>
      <c r="OJG210" s="90"/>
      <c r="OJH210" s="6"/>
      <c r="OJI210" s="86"/>
      <c r="OJJ210" s="79"/>
      <c r="OJK210" s="82"/>
      <c r="OJL210" s="79"/>
      <c r="OJM210" s="104"/>
      <c r="OJN210" s="83"/>
      <c r="OJO210" s="90"/>
      <c r="OJP210" s="91"/>
      <c r="OJQ210" s="92"/>
      <c r="OJR210" s="93"/>
      <c r="OJS210" s="90"/>
      <c r="OJT210" s="6"/>
      <c r="OJU210" s="86"/>
      <c r="OJV210" s="79"/>
      <c r="OJW210" s="82"/>
      <c r="OJX210" s="79"/>
      <c r="OJY210" s="104"/>
      <c r="OJZ210" s="83"/>
      <c r="OKA210" s="90"/>
      <c r="OKB210" s="91"/>
      <c r="OKC210" s="92"/>
      <c r="OKD210" s="93"/>
      <c r="OKE210" s="90"/>
      <c r="OKF210" s="6"/>
      <c r="OKG210" s="86"/>
      <c r="OKH210" s="79"/>
      <c r="OKI210" s="82"/>
      <c r="OKJ210" s="79"/>
      <c r="OKK210" s="104"/>
      <c r="OKL210" s="83"/>
      <c r="OKM210" s="90"/>
      <c r="OKN210" s="91"/>
      <c r="OKO210" s="92"/>
      <c r="OKP210" s="93"/>
      <c r="OKQ210" s="90"/>
      <c r="OKR210" s="6"/>
      <c r="OKS210" s="86"/>
      <c r="OKT210" s="79"/>
      <c r="OKU210" s="82"/>
      <c r="OKV210" s="79"/>
      <c r="OKW210" s="104"/>
      <c r="OKX210" s="83"/>
      <c r="OKY210" s="90"/>
      <c r="OKZ210" s="91"/>
      <c r="OLA210" s="92"/>
      <c r="OLB210" s="93"/>
      <c r="OLC210" s="90"/>
      <c r="OLD210" s="6"/>
      <c r="OLE210" s="86"/>
      <c r="OLF210" s="79"/>
      <c r="OLG210" s="82"/>
      <c r="OLH210" s="79"/>
      <c r="OLI210" s="104"/>
      <c r="OLJ210" s="83"/>
      <c r="OLK210" s="90"/>
      <c r="OLL210" s="91"/>
      <c r="OLM210" s="92"/>
      <c r="OLN210" s="93"/>
      <c r="OLO210" s="90"/>
      <c r="OLP210" s="6"/>
      <c r="OLQ210" s="86"/>
      <c r="OLR210" s="79"/>
      <c r="OLS210" s="82"/>
      <c r="OLT210" s="79"/>
      <c r="OLU210" s="104"/>
      <c r="OLV210" s="83"/>
      <c r="OLW210" s="90"/>
      <c r="OLX210" s="91"/>
      <c r="OLY210" s="92"/>
      <c r="OLZ210" s="93"/>
      <c r="OMA210" s="90"/>
      <c r="OMB210" s="6"/>
      <c r="OMC210" s="86"/>
      <c r="OMD210" s="79"/>
      <c r="OME210" s="82"/>
      <c r="OMF210" s="79"/>
      <c r="OMG210" s="104"/>
      <c r="OMH210" s="83"/>
      <c r="OMI210" s="90"/>
      <c r="OMJ210" s="91"/>
      <c r="OMK210" s="92"/>
      <c r="OML210" s="93"/>
      <c r="OMM210" s="90"/>
      <c r="OMN210" s="6"/>
      <c r="OMO210" s="86"/>
      <c r="OMP210" s="79"/>
      <c r="OMQ210" s="82"/>
      <c r="OMR210" s="79"/>
      <c r="OMS210" s="104"/>
      <c r="OMT210" s="83"/>
      <c r="OMU210" s="90"/>
      <c r="OMV210" s="91"/>
      <c r="OMW210" s="92"/>
      <c r="OMX210" s="93"/>
      <c r="OMY210" s="90"/>
      <c r="OMZ210" s="6"/>
      <c r="ONA210" s="86"/>
      <c r="ONB210" s="79"/>
      <c r="ONC210" s="82"/>
      <c r="OND210" s="79"/>
      <c r="ONE210" s="104"/>
      <c r="ONF210" s="83"/>
      <c r="ONG210" s="90"/>
      <c r="ONH210" s="91"/>
      <c r="ONI210" s="92"/>
      <c r="ONJ210" s="93"/>
      <c r="ONK210" s="90"/>
      <c r="ONL210" s="6"/>
      <c r="ONM210" s="86"/>
      <c r="ONN210" s="79"/>
      <c r="ONO210" s="82"/>
      <c r="ONP210" s="79"/>
      <c r="ONQ210" s="104"/>
      <c r="ONR210" s="83"/>
      <c r="ONS210" s="90"/>
      <c r="ONT210" s="91"/>
      <c r="ONU210" s="92"/>
      <c r="ONV210" s="93"/>
      <c r="ONW210" s="90"/>
      <c r="ONX210" s="6"/>
      <c r="ONY210" s="86"/>
      <c r="ONZ210" s="79"/>
      <c r="OOA210" s="82"/>
      <c r="OOB210" s="79"/>
      <c r="OOC210" s="104"/>
      <c r="OOD210" s="83"/>
      <c r="OOE210" s="90"/>
      <c r="OOF210" s="91"/>
      <c r="OOG210" s="92"/>
      <c r="OOH210" s="93"/>
      <c r="OOI210" s="90"/>
      <c r="OOJ210" s="6"/>
      <c r="OOK210" s="86"/>
      <c r="OOL210" s="79"/>
      <c r="OOM210" s="82"/>
      <c r="OON210" s="79"/>
      <c r="OOO210" s="104"/>
      <c r="OOP210" s="83"/>
      <c r="OOQ210" s="90"/>
      <c r="OOR210" s="91"/>
      <c r="OOS210" s="92"/>
      <c r="OOT210" s="93"/>
      <c r="OOU210" s="90"/>
      <c r="OOV210" s="6"/>
      <c r="OOW210" s="86"/>
      <c r="OOX210" s="79"/>
      <c r="OOY210" s="82"/>
      <c r="OOZ210" s="79"/>
      <c r="OPA210" s="104"/>
      <c r="OPB210" s="83"/>
      <c r="OPC210" s="90"/>
      <c r="OPD210" s="91"/>
      <c r="OPE210" s="92"/>
      <c r="OPF210" s="93"/>
      <c r="OPG210" s="90"/>
      <c r="OPH210" s="6"/>
      <c r="OPI210" s="86"/>
      <c r="OPJ210" s="79"/>
      <c r="OPK210" s="82"/>
      <c r="OPL210" s="79"/>
      <c r="OPM210" s="104"/>
      <c r="OPN210" s="83"/>
      <c r="OPO210" s="90"/>
      <c r="OPP210" s="91"/>
      <c r="OPQ210" s="92"/>
      <c r="OPR210" s="93"/>
      <c r="OPS210" s="90"/>
      <c r="OPT210" s="6"/>
      <c r="OPU210" s="86"/>
      <c r="OPV210" s="79"/>
      <c r="OPW210" s="82"/>
      <c r="OPX210" s="79"/>
      <c r="OPY210" s="104"/>
      <c r="OPZ210" s="83"/>
      <c r="OQA210" s="90"/>
      <c r="OQB210" s="91"/>
      <c r="OQC210" s="92"/>
      <c r="OQD210" s="93"/>
      <c r="OQE210" s="90"/>
      <c r="OQF210" s="6"/>
      <c r="OQG210" s="86"/>
      <c r="OQH210" s="79"/>
      <c r="OQI210" s="82"/>
      <c r="OQJ210" s="79"/>
      <c r="OQK210" s="104"/>
      <c r="OQL210" s="83"/>
      <c r="OQM210" s="90"/>
      <c r="OQN210" s="91"/>
      <c r="OQO210" s="92"/>
      <c r="OQP210" s="93"/>
      <c r="OQQ210" s="90"/>
      <c r="OQR210" s="6"/>
      <c r="OQS210" s="86"/>
      <c r="OQT210" s="79"/>
      <c r="OQU210" s="82"/>
      <c r="OQV210" s="79"/>
      <c r="OQW210" s="104"/>
      <c r="OQX210" s="83"/>
      <c r="OQY210" s="90"/>
      <c r="OQZ210" s="91"/>
      <c r="ORA210" s="92"/>
      <c r="ORB210" s="93"/>
      <c r="ORC210" s="90"/>
      <c r="ORD210" s="6"/>
      <c r="ORE210" s="86"/>
      <c r="ORF210" s="79"/>
      <c r="ORG210" s="82"/>
      <c r="ORH210" s="79"/>
      <c r="ORI210" s="104"/>
      <c r="ORJ210" s="83"/>
      <c r="ORK210" s="90"/>
      <c r="ORL210" s="91"/>
      <c r="ORM210" s="92"/>
      <c r="ORN210" s="93"/>
      <c r="ORO210" s="90"/>
      <c r="ORP210" s="6"/>
      <c r="ORQ210" s="86"/>
      <c r="ORR210" s="79"/>
      <c r="ORS210" s="82"/>
      <c r="ORT210" s="79"/>
      <c r="ORU210" s="104"/>
      <c r="ORV210" s="83"/>
      <c r="ORW210" s="90"/>
      <c r="ORX210" s="91"/>
      <c r="ORY210" s="92"/>
      <c r="ORZ210" s="93"/>
      <c r="OSA210" s="90"/>
      <c r="OSB210" s="6"/>
      <c r="OSC210" s="86"/>
      <c r="OSD210" s="79"/>
      <c r="OSE210" s="82"/>
      <c r="OSF210" s="79"/>
      <c r="OSG210" s="104"/>
      <c r="OSH210" s="83"/>
      <c r="OSI210" s="90"/>
      <c r="OSJ210" s="91"/>
      <c r="OSK210" s="92"/>
      <c r="OSL210" s="93"/>
      <c r="OSM210" s="90"/>
      <c r="OSN210" s="6"/>
      <c r="OSO210" s="86"/>
      <c r="OSP210" s="79"/>
      <c r="OSQ210" s="82"/>
      <c r="OSR210" s="79"/>
      <c r="OSS210" s="104"/>
      <c r="OST210" s="83"/>
      <c r="OSU210" s="90"/>
      <c r="OSV210" s="91"/>
      <c r="OSW210" s="92"/>
      <c r="OSX210" s="93"/>
      <c r="OSY210" s="90"/>
      <c r="OSZ210" s="6"/>
      <c r="OTA210" s="86"/>
      <c r="OTB210" s="79"/>
      <c r="OTC210" s="82"/>
      <c r="OTD210" s="79"/>
      <c r="OTE210" s="104"/>
      <c r="OTF210" s="83"/>
      <c r="OTG210" s="90"/>
      <c r="OTH210" s="91"/>
      <c r="OTI210" s="92"/>
      <c r="OTJ210" s="93"/>
      <c r="OTK210" s="90"/>
      <c r="OTL210" s="6"/>
      <c r="OTM210" s="86"/>
      <c r="OTN210" s="79"/>
      <c r="OTO210" s="82"/>
      <c r="OTP210" s="79"/>
      <c r="OTQ210" s="104"/>
      <c r="OTR210" s="83"/>
      <c r="OTS210" s="90"/>
      <c r="OTT210" s="91"/>
      <c r="OTU210" s="92"/>
      <c r="OTV210" s="93"/>
      <c r="OTW210" s="90"/>
      <c r="OTX210" s="6"/>
      <c r="OTY210" s="86"/>
      <c r="OTZ210" s="79"/>
      <c r="OUA210" s="82"/>
      <c r="OUB210" s="79"/>
      <c r="OUC210" s="104"/>
      <c r="OUD210" s="83"/>
      <c r="OUE210" s="90"/>
      <c r="OUF210" s="91"/>
      <c r="OUG210" s="92"/>
      <c r="OUH210" s="93"/>
      <c r="OUI210" s="90"/>
      <c r="OUJ210" s="6"/>
      <c r="OUK210" s="86"/>
      <c r="OUL210" s="79"/>
      <c r="OUM210" s="82"/>
      <c r="OUN210" s="79"/>
      <c r="OUO210" s="104"/>
      <c r="OUP210" s="83"/>
      <c r="OUQ210" s="90"/>
      <c r="OUR210" s="91"/>
      <c r="OUS210" s="92"/>
      <c r="OUT210" s="93"/>
      <c r="OUU210" s="90"/>
      <c r="OUV210" s="6"/>
      <c r="OUW210" s="86"/>
      <c r="OUX210" s="79"/>
      <c r="OUY210" s="82"/>
      <c r="OUZ210" s="79"/>
      <c r="OVA210" s="104"/>
      <c r="OVB210" s="83"/>
      <c r="OVC210" s="90"/>
      <c r="OVD210" s="91"/>
      <c r="OVE210" s="92"/>
      <c r="OVF210" s="93"/>
      <c r="OVG210" s="90"/>
      <c r="OVH210" s="6"/>
      <c r="OVI210" s="86"/>
      <c r="OVJ210" s="79"/>
      <c r="OVK210" s="82"/>
      <c r="OVL210" s="79"/>
      <c r="OVM210" s="104"/>
      <c r="OVN210" s="83"/>
      <c r="OVO210" s="90"/>
      <c r="OVP210" s="91"/>
      <c r="OVQ210" s="92"/>
      <c r="OVR210" s="93"/>
      <c r="OVS210" s="90"/>
      <c r="OVT210" s="6"/>
      <c r="OVU210" s="86"/>
      <c r="OVV210" s="79"/>
      <c r="OVW210" s="82"/>
      <c r="OVX210" s="79"/>
      <c r="OVY210" s="104"/>
      <c r="OVZ210" s="83"/>
      <c r="OWA210" s="90"/>
      <c r="OWB210" s="91"/>
      <c r="OWC210" s="92"/>
      <c r="OWD210" s="93"/>
      <c r="OWE210" s="90"/>
      <c r="OWF210" s="6"/>
      <c r="OWG210" s="86"/>
      <c r="OWH210" s="79"/>
      <c r="OWI210" s="82"/>
      <c r="OWJ210" s="79"/>
      <c r="OWK210" s="104"/>
      <c r="OWL210" s="83"/>
      <c r="OWM210" s="90"/>
      <c r="OWN210" s="91"/>
      <c r="OWO210" s="92"/>
      <c r="OWP210" s="93"/>
      <c r="OWQ210" s="90"/>
      <c r="OWR210" s="6"/>
      <c r="OWS210" s="86"/>
      <c r="OWT210" s="79"/>
      <c r="OWU210" s="82"/>
      <c r="OWV210" s="79"/>
      <c r="OWW210" s="104"/>
      <c r="OWX210" s="83"/>
      <c r="OWY210" s="90"/>
      <c r="OWZ210" s="91"/>
      <c r="OXA210" s="92"/>
      <c r="OXB210" s="93"/>
      <c r="OXC210" s="90"/>
      <c r="OXD210" s="6"/>
      <c r="OXE210" s="86"/>
      <c r="OXF210" s="79"/>
      <c r="OXG210" s="82"/>
      <c r="OXH210" s="79"/>
      <c r="OXI210" s="104"/>
      <c r="OXJ210" s="83"/>
      <c r="OXK210" s="90"/>
      <c r="OXL210" s="91"/>
      <c r="OXM210" s="92"/>
      <c r="OXN210" s="93"/>
      <c r="OXO210" s="90"/>
      <c r="OXP210" s="6"/>
      <c r="OXQ210" s="86"/>
      <c r="OXR210" s="79"/>
      <c r="OXS210" s="82"/>
      <c r="OXT210" s="79"/>
      <c r="OXU210" s="104"/>
      <c r="OXV210" s="83"/>
      <c r="OXW210" s="90"/>
      <c r="OXX210" s="91"/>
      <c r="OXY210" s="92"/>
      <c r="OXZ210" s="93"/>
      <c r="OYA210" s="90"/>
      <c r="OYB210" s="6"/>
      <c r="OYC210" s="86"/>
      <c r="OYD210" s="79"/>
      <c r="OYE210" s="82"/>
      <c r="OYF210" s="79"/>
      <c r="OYG210" s="104"/>
      <c r="OYH210" s="83"/>
      <c r="OYI210" s="90"/>
      <c r="OYJ210" s="91"/>
      <c r="OYK210" s="92"/>
      <c r="OYL210" s="93"/>
      <c r="OYM210" s="90"/>
      <c r="OYN210" s="6"/>
      <c r="OYO210" s="86"/>
      <c r="OYP210" s="79"/>
      <c r="OYQ210" s="82"/>
      <c r="OYR210" s="79"/>
      <c r="OYS210" s="104"/>
      <c r="OYT210" s="83"/>
      <c r="OYU210" s="90"/>
      <c r="OYV210" s="91"/>
      <c r="OYW210" s="92"/>
      <c r="OYX210" s="93"/>
      <c r="OYY210" s="90"/>
      <c r="OYZ210" s="6"/>
      <c r="OZA210" s="86"/>
      <c r="OZB210" s="79"/>
      <c r="OZC210" s="82"/>
      <c r="OZD210" s="79"/>
      <c r="OZE210" s="104"/>
      <c r="OZF210" s="83"/>
      <c r="OZG210" s="90"/>
      <c r="OZH210" s="91"/>
      <c r="OZI210" s="92"/>
      <c r="OZJ210" s="93"/>
      <c r="OZK210" s="90"/>
      <c r="OZL210" s="6"/>
      <c r="OZM210" s="86"/>
      <c r="OZN210" s="79"/>
      <c r="OZO210" s="82"/>
      <c r="OZP210" s="79"/>
      <c r="OZQ210" s="104"/>
      <c r="OZR210" s="83"/>
      <c r="OZS210" s="90"/>
      <c r="OZT210" s="91"/>
      <c r="OZU210" s="92"/>
      <c r="OZV210" s="93"/>
      <c r="OZW210" s="90"/>
      <c r="OZX210" s="6"/>
      <c r="OZY210" s="86"/>
      <c r="OZZ210" s="79"/>
      <c r="PAA210" s="82"/>
      <c r="PAB210" s="79"/>
      <c r="PAC210" s="104"/>
      <c r="PAD210" s="83"/>
      <c r="PAE210" s="90"/>
      <c r="PAF210" s="91"/>
      <c r="PAG210" s="92"/>
      <c r="PAH210" s="93"/>
      <c r="PAI210" s="90"/>
      <c r="PAJ210" s="6"/>
      <c r="PAK210" s="86"/>
      <c r="PAL210" s="79"/>
      <c r="PAM210" s="82"/>
      <c r="PAN210" s="79"/>
      <c r="PAO210" s="104"/>
      <c r="PAP210" s="83"/>
      <c r="PAQ210" s="90"/>
      <c r="PAR210" s="91"/>
      <c r="PAS210" s="92"/>
      <c r="PAT210" s="93"/>
      <c r="PAU210" s="90"/>
      <c r="PAV210" s="6"/>
      <c r="PAW210" s="86"/>
      <c r="PAX210" s="79"/>
      <c r="PAY210" s="82"/>
      <c r="PAZ210" s="79"/>
      <c r="PBA210" s="104"/>
      <c r="PBB210" s="83"/>
      <c r="PBC210" s="90"/>
      <c r="PBD210" s="91"/>
      <c r="PBE210" s="92"/>
      <c r="PBF210" s="93"/>
      <c r="PBG210" s="90"/>
      <c r="PBH210" s="6"/>
      <c r="PBI210" s="86"/>
      <c r="PBJ210" s="79"/>
      <c r="PBK210" s="82"/>
      <c r="PBL210" s="79"/>
      <c r="PBM210" s="104"/>
      <c r="PBN210" s="83"/>
      <c r="PBO210" s="90"/>
      <c r="PBP210" s="91"/>
      <c r="PBQ210" s="92"/>
      <c r="PBR210" s="93"/>
      <c r="PBS210" s="90"/>
      <c r="PBT210" s="6"/>
      <c r="PBU210" s="86"/>
      <c r="PBV210" s="79"/>
      <c r="PBW210" s="82"/>
      <c r="PBX210" s="79"/>
      <c r="PBY210" s="104"/>
      <c r="PBZ210" s="83"/>
      <c r="PCA210" s="90"/>
      <c r="PCB210" s="91"/>
      <c r="PCC210" s="92"/>
      <c r="PCD210" s="93"/>
      <c r="PCE210" s="90"/>
      <c r="PCF210" s="6"/>
      <c r="PCG210" s="86"/>
      <c r="PCH210" s="79"/>
      <c r="PCI210" s="82"/>
      <c r="PCJ210" s="79"/>
      <c r="PCK210" s="104"/>
      <c r="PCL210" s="83"/>
      <c r="PCM210" s="90"/>
      <c r="PCN210" s="91"/>
      <c r="PCO210" s="92"/>
      <c r="PCP210" s="93"/>
      <c r="PCQ210" s="90"/>
      <c r="PCR210" s="6"/>
      <c r="PCS210" s="86"/>
      <c r="PCT210" s="79"/>
      <c r="PCU210" s="82"/>
      <c r="PCV210" s="79"/>
      <c r="PCW210" s="104"/>
      <c r="PCX210" s="83"/>
      <c r="PCY210" s="90"/>
      <c r="PCZ210" s="91"/>
      <c r="PDA210" s="92"/>
      <c r="PDB210" s="93"/>
      <c r="PDC210" s="90"/>
      <c r="PDD210" s="6"/>
      <c r="PDE210" s="86"/>
      <c r="PDF210" s="79"/>
      <c r="PDG210" s="82"/>
      <c r="PDH210" s="79"/>
      <c r="PDI210" s="104"/>
      <c r="PDJ210" s="83"/>
      <c r="PDK210" s="90"/>
      <c r="PDL210" s="91"/>
      <c r="PDM210" s="92"/>
      <c r="PDN210" s="93"/>
      <c r="PDO210" s="90"/>
      <c r="PDP210" s="6"/>
      <c r="PDQ210" s="86"/>
      <c r="PDR210" s="79"/>
      <c r="PDS210" s="82"/>
      <c r="PDT210" s="79"/>
      <c r="PDU210" s="104"/>
      <c r="PDV210" s="83"/>
      <c r="PDW210" s="90"/>
      <c r="PDX210" s="91"/>
      <c r="PDY210" s="92"/>
      <c r="PDZ210" s="93"/>
      <c r="PEA210" s="90"/>
      <c r="PEB210" s="6"/>
      <c r="PEC210" s="86"/>
      <c r="PED210" s="79"/>
      <c r="PEE210" s="82"/>
      <c r="PEF210" s="79"/>
      <c r="PEG210" s="104"/>
      <c r="PEH210" s="83"/>
      <c r="PEI210" s="90"/>
      <c r="PEJ210" s="91"/>
      <c r="PEK210" s="92"/>
      <c r="PEL210" s="93"/>
      <c r="PEM210" s="90"/>
      <c r="PEN210" s="6"/>
      <c r="PEO210" s="86"/>
      <c r="PEP210" s="79"/>
      <c r="PEQ210" s="82"/>
      <c r="PER210" s="79"/>
      <c r="PES210" s="104"/>
      <c r="PET210" s="83"/>
      <c r="PEU210" s="90"/>
      <c r="PEV210" s="91"/>
      <c r="PEW210" s="92"/>
      <c r="PEX210" s="93"/>
      <c r="PEY210" s="90"/>
      <c r="PEZ210" s="6"/>
      <c r="PFA210" s="86"/>
      <c r="PFB210" s="79"/>
      <c r="PFC210" s="82"/>
      <c r="PFD210" s="79"/>
      <c r="PFE210" s="104"/>
      <c r="PFF210" s="83"/>
      <c r="PFG210" s="90"/>
      <c r="PFH210" s="91"/>
      <c r="PFI210" s="92"/>
      <c r="PFJ210" s="93"/>
      <c r="PFK210" s="90"/>
      <c r="PFL210" s="6"/>
      <c r="PFM210" s="86"/>
      <c r="PFN210" s="79"/>
      <c r="PFO210" s="82"/>
      <c r="PFP210" s="79"/>
      <c r="PFQ210" s="104"/>
      <c r="PFR210" s="83"/>
      <c r="PFS210" s="90"/>
      <c r="PFT210" s="91"/>
      <c r="PFU210" s="92"/>
      <c r="PFV210" s="93"/>
      <c r="PFW210" s="90"/>
      <c r="PFX210" s="6"/>
      <c r="PFY210" s="86"/>
      <c r="PFZ210" s="79"/>
      <c r="PGA210" s="82"/>
      <c r="PGB210" s="79"/>
      <c r="PGC210" s="104"/>
      <c r="PGD210" s="83"/>
      <c r="PGE210" s="90"/>
      <c r="PGF210" s="91"/>
      <c r="PGG210" s="92"/>
      <c r="PGH210" s="93"/>
      <c r="PGI210" s="90"/>
      <c r="PGJ210" s="6"/>
      <c r="PGK210" s="86"/>
      <c r="PGL210" s="79"/>
      <c r="PGM210" s="82"/>
      <c r="PGN210" s="79"/>
      <c r="PGO210" s="104"/>
      <c r="PGP210" s="83"/>
      <c r="PGQ210" s="90"/>
      <c r="PGR210" s="91"/>
      <c r="PGS210" s="92"/>
      <c r="PGT210" s="93"/>
      <c r="PGU210" s="90"/>
      <c r="PGV210" s="6"/>
      <c r="PGW210" s="86"/>
      <c r="PGX210" s="79"/>
      <c r="PGY210" s="82"/>
      <c r="PGZ210" s="79"/>
      <c r="PHA210" s="104"/>
      <c r="PHB210" s="83"/>
      <c r="PHC210" s="90"/>
      <c r="PHD210" s="91"/>
      <c r="PHE210" s="92"/>
      <c r="PHF210" s="93"/>
      <c r="PHG210" s="90"/>
      <c r="PHH210" s="6"/>
      <c r="PHI210" s="86"/>
      <c r="PHJ210" s="79"/>
      <c r="PHK210" s="82"/>
      <c r="PHL210" s="79"/>
      <c r="PHM210" s="104"/>
      <c r="PHN210" s="83"/>
      <c r="PHO210" s="90"/>
      <c r="PHP210" s="91"/>
      <c r="PHQ210" s="92"/>
      <c r="PHR210" s="93"/>
      <c r="PHS210" s="90"/>
      <c r="PHT210" s="6"/>
      <c r="PHU210" s="86"/>
      <c r="PHV210" s="79"/>
      <c r="PHW210" s="82"/>
      <c r="PHX210" s="79"/>
      <c r="PHY210" s="104"/>
      <c r="PHZ210" s="83"/>
      <c r="PIA210" s="90"/>
      <c r="PIB210" s="91"/>
      <c r="PIC210" s="92"/>
      <c r="PID210" s="93"/>
      <c r="PIE210" s="90"/>
      <c r="PIF210" s="6"/>
      <c r="PIG210" s="86"/>
      <c r="PIH210" s="79"/>
      <c r="PII210" s="82"/>
      <c r="PIJ210" s="79"/>
      <c r="PIK210" s="104"/>
      <c r="PIL210" s="83"/>
      <c r="PIM210" s="90"/>
      <c r="PIN210" s="91"/>
      <c r="PIO210" s="92"/>
      <c r="PIP210" s="93"/>
      <c r="PIQ210" s="90"/>
      <c r="PIR210" s="6"/>
      <c r="PIS210" s="86"/>
      <c r="PIT210" s="79"/>
      <c r="PIU210" s="82"/>
      <c r="PIV210" s="79"/>
      <c r="PIW210" s="104"/>
      <c r="PIX210" s="83"/>
      <c r="PIY210" s="90"/>
      <c r="PIZ210" s="91"/>
      <c r="PJA210" s="92"/>
      <c r="PJB210" s="93"/>
      <c r="PJC210" s="90"/>
      <c r="PJD210" s="6"/>
      <c r="PJE210" s="86"/>
      <c r="PJF210" s="79"/>
      <c r="PJG210" s="82"/>
      <c r="PJH210" s="79"/>
      <c r="PJI210" s="104"/>
      <c r="PJJ210" s="83"/>
      <c r="PJK210" s="90"/>
      <c r="PJL210" s="91"/>
      <c r="PJM210" s="92"/>
      <c r="PJN210" s="93"/>
      <c r="PJO210" s="90"/>
      <c r="PJP210" s="6"/>
      <c r="PJQ210" s="86"/>
      <c r="PJR210" s="79"/>
      <c r="PJS210" s="82"/>
      <c r="PJT210" s="79"/>
      <c r="PJU210" s="104"/>
      <c r="PJV210" s="83"/>
      <c r="PJW210" s="90"/>
      <c r="PJX210" s="91"/>
      <c r="PJY210" s="92"/>
      <c r="PJZ210" s="93"/>
      <c r="PKA210" s="90"/>
      <c r="PKB210" s="6"/>
      <c r="PKC210" s="86"/>
      <c r="PKD210" s="79"/>
      <c r="PKE210" s="82"/>
      <c r="PKF210" s="79"/>
      <c r="PKG210" s="104"/>
      <c r="PKH210" s="83"/>
      <c r="PKI210" s="90"/>
      <c r="PKJ210" s="91"/>
      <c r="PKK210" s="92"/>
      <c r="PKL210" s="93"/>
      <c r="PKM210" s="90"/>
      <c r="PKN210" s="6"/>
      <c r="PKO210" s="86"/>
      <c r="PKP210" s="79"/>
      <c r="PKQ210" s="82"/>
      <c r="PKR210" s="79"/>
      <c r="PKS210" s="104"/>
      <c r="PKT210" s="83"/>
      <c r="PKU210" s="90"/>
      <c r="PKV210" s="91"/>
      <c r="PKW210" s="92"/>
      <c r="PKX210" s="93"/>
      <c r="PKY210" s="90"/>
      <c r="PKZ210" s="6"/>
      <c r="PLA210" s="86"/>
      <c r="PLB210" s="79"/>
      <c r="PLC210" s="82"/>
      <c r="PLD210" s="79"/>
      <c r="PLE210" s="104"/>
      <c r="PLF210" s="83"/>
      <c r="PLG210" s="90"/>
      <c r="PLH210" s="91"/>
      <c r="PLI210" s="92"/>
      <c r="PLJ210" s="93"/>
      <c r="PLK210" s="90"/>
      <c r="PLL210" s="6"/>
      <c r="PLM210" s="86"/>
      <c r="PLN210" s="79"/>
      <c r="PLO210" s="82"/>
      <c r="PLP210" s="79"/>
      <c r="PLQ210" s="104"/>
      <c r="PLR210" s="83"/>
      <c r="PLS210" s="90"/>
      <c r="PLT210" s="91"/>
      <c r="PLU210" s="92"/>
      <c r="PLV210" s="93"/>
      <c r="PLW210" s="90"/>
      <c r="PLX210" s="6"/>
      <c r="PLY210" s="86"/>
      <c r="PLZ210" s="79"/>
      <c r="PMA210" s="82"/>
      <c r="PMB210" s="79"/>
      <c r="PMC210" s="104"/>
      <c r="PMD210" s="83"/>
      <c r="PME210" s="90"/>
      <c r="PMF210" s="91"/>
      <c r="PMG210" s="92"/>
      <c r="PMH210" s="93"/>
      <c r="PMI210" s="90"/>
      <c r="PMJ210" s="6"/>
      <c r="PMK210" s="86"/>
      <c r="PML210" s="79"/>
      <c r="PMM210" s="82"/>
      <c r="PMN210" s="79"/>
      <c r="PMO210" s="104"/>
      <c r="PMP210" s="83"/>
      <c r="PMQ210" s="90"/>
      <c r="PMR210" s="91"/>
      <c r="PMS210" s="92"/>
      <c r="PMT210" s="93"/>
      <c r="PMU210" s="90"/>
      <c r="PMV210" s="6"/>
      <c r="PMW210" s="86"/>
      <c r="PMX210" s="79"/>
      <c r="PMY210" s="82"/>
      <c r="PMZ210" s="79"/>
      <c r="PNA210" s="104"/>
      <c r="PNB210" s="83"/>
      <c r="PNC210" s="90"/>
      <c r="PND210" s="91"/>
      <c r="PNE210" s="92"/>
      <c r="PNF210" s="93"/>
      <c r="PNG210" s="90"/>
      <c r="PNH210" s="6"/>
      <c r="PNI210" s="86"/>
      <c r="PNJ210" s="79"/>
      <c r="PNK210" s="82"/>
      <c r="PNL210" s="79"/>
      <c r="PNM210" s="104"/>
      <c r="PNN210" s="83"/>
      <c r="PNO210" s="90"/>
      <c r="PNP210" s="91"/>
      <c r="PNQ210" s="92"/>
      <c r="PNR210" s="93"/>
      <c r="PNS210" s="90"/>
      <c r="PNT210" s="6"/>
      <c r="PNU210" s="86"/>
      <c r="PNV210" s="79"/>
      <c r="PNW210" s="82"/>
      <c r="PNX210" s="79"/>
      <c r="PNY210" s="104"/>
      <c r="PNZ210" s="83"/>
      <c r="POA210" s="90"/>
      <c r="POB210" s="91"/>
      <c r="POC210" s="92"/>
      <c r="POD210" s="93"/>
      <c r="POE210" s="90"/>
      <c r="POF210" s="6"/>
      <c r="POG210" s="86"/>
      <c r="POH210" s="79"/>
      <c r="POI210" s="82"/>
      <c r="POJ210" s="79"/>
      <c r="POK210" s="104"/>
      <c r="POL210" s="83"/>
      <c r="POM210" s="90"/>
      <c r="PON210" s="91"/>
      <c r="POO210" s="92"/>
      <c r="POP210" s="93"/>
      <c r="POQ210" s="90"/>
      <c r="POR210" s="6"/>
      <c r="POS210" s="86"/>
      <c r="POT210" s="79"/>
      <c r="POU210" s="82"/>
      <c r="POV210" s="79"/>
      <c r="POW210" s="104"/>
      <c r="POX210" s="83"/>
      <c r="POY210" s="90"/>
      <c r="POZ210" s="91"/>
      <c r="PPA210" s="92"/>
      <c r="PPB210" s="93"/>
      <c r="PPC210" s="90"/>
      <c r="PPD210" s="6"/>
      <c r="PPE210" s="86"/>
      <c r="PPF210" s="79"/>
      <c r="PPG210" s="82"/>
      <c r="PPH210" s="79"/>
      <c r="PPI210" s="104"/>
      <c r="PPJ210" s="83"/>
      <c r="PPK210" s="90"/>
      <c r="PPL210" s="91"/>
      <c r="PPM210" s="92"/>
      <c r="PPN210" s="93"/>
      <c r="PPO210" s="90"/>
      <c r="PPP210" s="6"/>
      <c r="PPQ210" s="86"/>
      <c r="PPR210" s="79"/>
      <c r="PPS210" s="82"/>
      <c r="PPT210" s="79"/>
      <c r="PPU210" s="104"/>
      <c r="PPV210" s="83"/>
      <c r="PPW210" s="90"/>
      <c r="PPX210" s="91"/>
      <c r="PPY210" s="92"/>
      <c r="PPZ210" s="93"/>
      <c r="PQA210" s="90"/>
      <c r="PQB210" s="6"/>
      <c r="PQC210" s="86"/>
      <c r="PQD210" s="79"/>
      <c r="PQE210" s="82"/>
      <c r="PQF210" s="79"/>
      <c r="PQG210" s="104"/>
      <c r="PQH210" s="83"/>
      <c r="PQI210" s="90"/>
      <c r="PQJ210" s="91"/>
      <c r="PQK210" s="92"/>
      <c r="PQL210" s="93"/>
      <c r="PQM210" s="90"/>
      <c r="PQN210" s="6"/>
      <c r="PQO210" s="86"/>
      <c r="PQP210" s="79"/>
      <c r="PQQ210" s="82"/>
      <c r="PQR210" s="79"/>
      <c r="PQS210" s="104"/>
      <c r="PQT210" s="83"/>
      <c r="PQU210" s="90"/>
      <c r="PQV210" s="91"/>
      <c r="PQW210" s="92"/>
      <c r="PQX210" s="93"/>
      <c r="PQY210" s="90"/>
      <c r="PQZ210" s="6"/>
      <c r="PRA210" s="86"/>
      <c r="PRB210" s="79"/>
      <c r="PRC210" s="82"/>
      <c r="PRD210" s="79"/>
      <c r="PRE210" s="104"/>
      <c r="PRF210" s="83"/>
      <c r="PRG210" s="90"/>
      <c r="PRH210" s="91"/>
      <c r="PRI210" s="92"/>
      <c r="PRJ210" s="93"/>
      <c r="PRK210" s="90"/>
      <c r="PRL210" s="6"/>
      <c r="PRM210" s="86"/>
      <c r="PRN210" s="79"/>
      <c r="PRO210" s="82"/>
      <c r="PRP210" s="79"/>
      <c r="PRQ210" s="104"/>
      <c r="PRR210" s="83"/>
      <c r="PRS210" s="90"/>
      <c r="PRT210" s="91"/>
      <c r="PRU210" s="92"/>
      <c r="PRV210" s="93"/>
      <c r="PRW210" s="90"/>
      <c r="PRX210" s="6"/>
      <c r="PRY210" s="86"/>
      <c r="PRZ210" s="79"/>
      <c r="PSA210" s="82"/>
      <c r="PSB210" s="79"/>
      <c r="PSC210" s="104"/>
      <c r="PSD210" s="83"/>
      <c r="PSE210" s="90"/>
      <c r="PSF210" s="91"/>
      <c r="PSG210" s="92"/>
      <c r="PSH210" s="93"/>
      <c r="PSI210" s="90"/>
      <c r="PSJ210" s="6"/>
      <c r="PSK210" s="86"/>
      <c r="PSL210" s="79"/>
      <c r="PSM210" s="82"/>
      <c r="PSN210" s="79"/>
      <c r="PSO210" s="104"/>
      <c r="PSP210" s="83"/>
      <c r="PSQ210" s="90"/>
      <c r="PSR210" s="91"/>
      <c r="PSS210" s="92"/>
      <c r="PST210" s="93"/>
      <c r="PSU210" s="90"/>
      <c r="PSV210" s="6"/>
      <c r="PSW210" s="86"/>
      <c r="PSX210" s="79"/>
      <c r="PSY210" s="82"/>
      <c r="PSZ210" s="79"/>
      <c r="PTA210" s="104"/>
      <c r="PTB210" s="83"/>
      <c r="PTC210" s="90"/>
      <c r="PTD210" s="91"/>
      <c r="PTE210" s="92"/>
      <c r="PTF210" s="93"/>
      <c r="PTG210" s="90"/>
      <c r="PTH210" s="6"/>
      <c r="PTI210" s="86"/>
      <c r="PTJ210" s="79"/>
      <c r="PTK210" s="82"/>
      <c r="PTL210" s="79"/>
      <c r="PTM210" s="104"/>
      <c r="PTN210" s="83"/>
      <c r="PTO210" s="90"/>
      <c r="PTP210" s="91"/>
      <c r="PTQ210" s="92"/>
      <c r="PTR210" s="93"/>
      <c r="PTS210" s="90"/>
      <c r="PTT210" s="6"/>
      <c r="PTU210" s="86"/>
      <c r="PTV210" s="79"/>
      <c r="PTW210" s="82"/>
      <c r="PTX210" s="79"/>
      <c r="PTY210" s="104"/>
      <c r="PTZ210" s="83"/>
      <c r="PUA210" s="90"/>
      <c r="PUB210" s="91"/>
      <c r="PUC210" s="92"/>
      <c r="PUD210" s="93"/>
      <c r="PUE210" s="90"/>
      <c r="PUF210" s="6"/>
      <c r="PUG210" s="86"/>
      <c r="PUH210" s="79"/>
      <c r="PUI210" s="82"/>
      <c r="PUJ210" s="79"/>
      <c r="PUK210" s="104"/>
      <c r="PUL210" s="83"/>
      <c r="PUM210" s="90"/>
      <c r="PUN210" s="91"/>
      <c r="PUO210" s="92"/>
      <c r="PUP210" s="93"/>
      <c r="PUQ210" s="90"/>
      <c r="PUR210" s="6"/>
      <c r="PUS210" s="86"/>
      <c r="PUT210" s="79"/>
      <c r="PUU210" s="82"/>
      <c r="PUV210" s="79"/>
      <c r="PUW210" s="104"/>
      <c r="PUX210" s="83"/>
      <c r="PUY210" s="90"/>
      <c r="PUZ210" s="91"/>
      <c r="PVA210" s="92"/>
      <c r="PVB210" s="93"/>
      <c r="PVC210" s="90"/>
      <c r="PVD210" s="6"/>
      <c r="PVE210" s="86"/>
      <c r="PVF210" s="79"/>
      <c r="PVG210" s="82"/>
      <c r="PVH210" s="79"/>
      <c r="PVI210" s="104"/>
      <c r="PVJ210" s="83"/>
      <c r="PVK210" s="90"/>
      <c r="PVL210" s="91"/>
      <c r="PVM210" s="92"/>
      <c r="PVN210" s="93"/>
      <c r="PVO210" s="90"/>
      <c r="PVP210" s="6"/>
      <c r="PVQ210" s="86"/>
      <c r="PVR210" s="79"/>
      <c r="PVS210" s="82"/>
      <c r="PVT210" s="79"/>
      <c r="PVU210" s="104"/>
      <c r="PVV210" s="83"/>
      <c r="PVW210" s="90"/>
      <c r="PVX210" s="91"/>
      <c r="PVY210" s="92"/>
      <c r="PVZ210" s="93"/>
      <c r="PWA210" s="90"/>
      <c r="PWB210" s="6"/>
      <c r="PWC210" s="86"/>
      <c r="PWD210" s="79"/>
      <c r="PWE210" s="82"/>
      <c r="PWF210" s="79"/>
      <c r="PWG210" s="104"/>
      <c r="PWH210" s="83"/>
      <c r="PWI210" s="90"/>
      <c r="PWJ210" s="91"/>
      <c r="PWK210" s="92"/>
      <c r="PWL210" s="93"/>
      <c r="PWM210" s="90"/>
      <c r="PWN210" s="6"/>
      <c r="PWO210" s="86"/>
      <c r="PWP210" s="79"/>
      <c r="PWQ210" s="82"/>
      <c r="PWR210" s="79"/>
      <c r="PWS210" s="104"/>
      <c r="PWT210" s="83"/>
      <c r="PWU210" s="90"/>
      <c r="PWV210" s="91"/>
      <c r="PWW210" s="92"/>
      <c r="PWX210" s="93"/>
      <c r="PWY210" s="90"/>
      <c r="PWZ210" s="6"/>
      <c r="PXA210" s="86"/>
      <c r="PXB210" s="79"/>
      <c r="PXC210" s="82"/>
      <c r="PXD210" s="79"/>
      <c r="PXE210" s="104"/>
      <c r="PXF210" s="83"/>
      <c r="PXG210" s="90"/>
      <c r="PXH210" s="91"/>
      <c r="PXI210" s="92"/>
      <c r="PXJ210" s="93"/>
      <c r="PXK210" s="90"/>
      <c r="PXL210" s="6"/>
      <c r="PXM210" s="86"/>
      <c r="PXN210" s="79"/>
      <c r="PXO210" s="82"/>
      <c r="PXP210" s="79"/>
      <c r="PXQ210" s="104"/>
      <c r="PXR210" s="83"/>
      <c r="PXS210" s="90"/>
      <c r="PXT210" s="91"/>
      <c r="PXU210" s="92"/>
      <c r="PXV210" s="93"/>
      <c r="PXW210" s="90"/>
      <c r="PXX210" s="6"/>
      <c r="PXY210" s="86"/>
      <c r="PXZ210" s="79"/>
      <c r="PYA210" s="82"/>
      <c r="PYB210" s="79"/>
      <c r="PYC210" s="104"/>
      <c r="PYD210" s="83"/>
      <c r="PYE210" s="90"/>
      <c r="PYF210" s="91"/>
      <c r="PYG210" s="92"/>
      <c r="PYH210" s="93"/>
      <c r="PYI210" s="90"/>
      <c r="PYJ210" s="6"/>
      <c r="PYK210" s="86"/>
      <c r="PYL210" s="79"/>
      <c r="PYM210" s="82"/>
      <c r="PYN210" s="79"/>
      <c r="PYO210" s="104"/>
      <c r="PYP210" s="83"/>
      <c r="PYQ210" s="90"/>
      <c r="PYR210" s="91"/>
      <c r="PYS210" s="92"/>
      <c r="PYT210" s="93"/>
      <c r="PYU210" s="90"/>
      <c r="PYV210" s="6"/>
      <c r="PYW210" s="86"/>
      <c r="PYX210" s="79"/>
      <c r="PYY210" s="82"/>
      <c r="PYZ210" s="79"/>
      <c r="PZA210" s="104"/>
      <c r="PZB210" s="83"/>
      <c r="PZC210" s="90"/>
      <c r="PZD210" s="91"/>
      <c r="PZE210" s="92"/>
      <c r="PZF210" s="93"/>
      <c r="PZG210" s="90"/>
      <c r="PZH210" s="6"/>
      <c r="PZI210" s="86"/>
      <c r="PZJ210" s="79"/>
      <c r="PZK210" s="82"/>
      <c r="PZL210" s="79"/>
      <c r="PZM210" s="104"/>
      <c r="PZN210" s="83"/>
      <c r="PZO210" s="90"/>
      <c r="PZP210" s="91"/>
      <c r="PZQ210" s="92"/>
      <c r="PZR210" s="93"/>
      <c r="PZS210" s="90"/>
      <c r="PZT210" s="6"/>
      <c r="PZU210" s="86"/>
      <c r="PZV210" s="79"/>
      <c r="PZW210" s="82"/>
      <c r="PZX210" s="79"/>
      <c r="PZY210" s="104"/>
      <c r="PZZ210" s="83"/>
      <c r="QAA210" s="90"/>
      <c r="QAB210" s="91"/>
      <c r="QAC210" s="92"/>
      <c r="QAD210" s="93"/>
      <c r="QAE210" s="90"/>
      <c r="QAF210" s="6"/>
      <c r="QAG210" s="86"/>
      <c r="QAH210" s="79"/>
      <c r="QAI210" s="82"/>
      <c r="QAJ210" s="79"/>
      <c r="QAK210" s="104"/>
      <c r="QAL210" s="83"/>
      <c r="QAM210" s="90"/>
      <c r="QAN210" s="91"/>
      <c r="QAO210" s="92"/>
      <c r="QAP210" s="93"/>
      <c r="QAQ210" s="90"/>
      <c r="QAR210" s="6"/>
      <c r="QAS210" s="86"/>
      <c r="QAT210" s="79"/>
      <c r="QAU210" s="82"/>
      <c r="QAV210" s="79"/>
      <c r="QAW210" s="104"/>
      <c r="QAX210" s="83"/>
      <c r="QAY210" s="90"/>
      <c r="QAZ210" s="91"/>
      <c r="QBA210" s="92"/>
      <c r="QBB210" s="93"/>
      <c r="QBC210" s="90"/>
      <c r="QBD210" s="6"/>
      <c r="QBE210" s="86"/>
      <c r="QBF210" s="79"/>
      <c r="QBG210" s="82"/>
      <c r="QBH210" s="79"/>
      <c r="QBI210" s="104"/>
      <c r="QBJ210" s="83"/>
      <c r="QBK210" s="90"/>
      <c r="QBL210" s="91"/>
      <c r="QBM210" s="92"/>
      <c r="QBN210" s="93"/>
      <c r="QBO210" s="90"/>
      <c r="QBP210" s="6"/>
      <c r="QBQ210" s="86"/>
      <c r="QBR210" s="79"/>
      <c r="QBS210" s="82"/>
      <c r="QBT210" s="79"/>
      <c r="QBU210" s="104"/>
      <c r="QBV210" s="83"/>
      <c r="QBW210" s="90"/>
      <c r="QBX210" s="91"/>
      <c r="QBY210" s="92"/>
      <c r="QBZ210" s="93"/>
      <c r="QCA210" s="90"/>
      <c r="QCB210" s="6"/>
      <c r="QCC210" s="86"/>
      <c r="QCD210" s="79"/>
      <c r="QCE210" s="82"/>
      <c r="QCF210" s="79"/>
      <c r="QCG210" s="104"/>
      <c r="QCH210" s="83"/>
      <c r="QCI210" s="90"/>
      <c r="QCJ210" s="91"/>
      <c r="QCK210" s="92"/>
      <c r="QCL210" s="93"/>
      <c r="QCM210" s="90"/>
      <c r="QCN210" s="6"/>
      <c r="QCO210" s="86"/>
      <c r="QCP210" s="79"/>
      <c r="QCQ210" s="82"/>
      <c r="QCR210" s="79"/>
      <c r="QCS210" s="104"/>
      <c r="QCT210" s="83"/>
      <c r="QCU210" s="90"/>
      <c r="QCV210" s="91"/>
      <c r="QCW210" s="92"/>
      <c r="QCX210" s="93"/>
      <c r="QCY210" s="90"/>
      <c r="QCZ210" s="6"/>
      <c r="QDA210" s="86"/>
      <c r="QDB210" s="79"/>
      <c r="QDC210" s="82"/>
      <c r="QDD210" s="79"/>
      <c r="QDE210" s="104"/>
      <c r="QDF210" s="83"/>
      <c r="QDG210" s="90"/>
      <c r="QDH210" s="91"/>
      <c r="QDI210" s="92"/>
      <c r="QDJ210" s="93"/>
      <c r="QDK210" s="90"/>
      <c r="QDL210" s="6"/>
      <c r="QDM210" s="86"/>
      <c r="QDN210" s="79"/>
      <c r="QDO210" s="82"/>
      <c r="QDP210" s="79"/>
      <c r="QDQ210" s="104"/>
      <c r="QDR210" s="83"/>
      <c r="QDS210" s="90"/>
      <c r="QDT210" s="91"/>
      <c r="QDU210" s="92"/>
      <c r="QDV210" s="93"/>
      <c r="QDW210" s="90"/>
      <c r="QDX210" s="6"/>
      <c r="QDY210" s="86"/>
      <c r="QDZ210" s="79"/>
      <c r="QEA210" s="82"/>
      <c r="QEB210" s="79"/>
      <c r="QEC210" s="104"/>
      <c r="QED210" s="83"/>
      <c r="QEE210" s="90"/>
      <c r="QEF210" s="91"/>
      <c r="QEG210" s="92"/>
      <c r="QEH210" s="93"/>
      <c r="QEI210" s="90"/>
      <c r="QEJ210" s="6"/>
      <c r="QEK210" s="86"/>
      <c r="QEL210" s="79"/>
      <c r="QEM210" s="82"/>
      <c r="QEN210" s="79"/>
      <c r="QEO210" s="104"/>
      <c r="QEP210" s="83"/>
      <c r="QEQ210" s="90"/>
      <c r="QER210" s="91"/>
      <c r="QES210" s="92"/>
      <c r="QET210" s="93"/>
      <c r="QEU210" s="90"/>
      <c r="QEV210" s="6"/>
      <c r="QEW210" s="86"/>
      <c r="QEX210" s="79"/>
      <c r="QEY210" s="82"/>
      <c r="QEZ210" s="79"/>
      <c r="QFA210" s="104"/>
      <c r="QFB210" s="83"/>
      <c r="QFC210" s="90"/>
      <c r="QFD210" s="91"/>
      <c r="QFE210" s="92"/>
      <c r="QFF210" s="93"/>
      <c r="QFG210" s="90"/>
      <c r="QFH210" s="6"/>
      <c r="QFI210" s="86"/>
      <c r="QFJ210" s="79"/>
      <c r="QFK210" s="82"/>
      <c r="QFL210" s="79"/>
      <c r="QFM210" s="104"/>
      <c r="QFN210" s="83"/>
      <c r="QFO210" s="90"/>
      <c r="QFP210" s="91"/>
      <c r="QFQ210" s="92"/>
      <c r="QFR210" s="93"/>
      <c r="QFS210" s="90"/>
      <c r="QFT210" s="6"/>
      <c r="QFU210" s="86"/>
      <c r="QFV210" s="79"/>
      <c r="QFW210" s="82"/>
      <c r="QFX210" s="79"/>
      <c r="QFY210" s="104"/>
      <c r="QFZ210" s="83"/>
      <c r="QGA210" s="90"/>
      <c r="QGB210" s="91"/>
      <c r="QGC210" s="92"/>
      <c r="QGD210" s="93"/>
      <c r="QGE210" s="90"/>
      <c r="QGF210" s="6"/>
      <c r="QGG210" s="86"/>
      <c r="QGH210" s="79"/>
      <c r="QGI210" s="82"/>
      <c r="QGJ210" s="79"/>
      <c r="QGK210" s="104"/>
      <c r="QGL210" s="83"/>
      <c r="QGM210" s="90"/>
      <c r="QGN210" s="91"/>
      <c r="QGO210" s="92"/>
      <c r="QGP210" s="93"/>
      <c r="QGQ210" s="90"/>
      <c r="QGR210" s="6"/>
      <c r="QGS210" s="86"/>
      <c r="QGT210" s="79"/>
      <c r="QGU210" s="82"/>
      <c r="QGV210" s="79"/>
      <c r="QGW210" s="104"/>
      <c r="QGX210" s="83"/>
      <c r="QGY210" s="90"/>
      <c r="QGZ210" s="91"/>
      <c r="QHA210" s="92"/>
      <c r="QHB210" s="93"/>
      <c r="QHC210" s="90"/>
      <c r="QHD210" s="6"/>
      <c r="QHE210" s="86"/>
      <c r="QHF210" s="79"/>
      <c r="QHG210" s="82"/>
      <c r="QHH210" s="79"/>
      <c r="QHI210" s="104"/>
      <c r="QHJ210" s="83"/>
      <c r="QHK210" s="90"/>
      <c r="QHL210" s="91"/>
      <c r="QHM210" s="92"/>
      <c r="QHN210" s="93"/>
      <c r="QHO210" s="90"/>
      <c r="QHP210" s="6"/>
      <c r="QHQ210" s="86"/>
      <c r="QHR210" s="79"/>
      <c r="QHS210" s="82"/>
      <c r="QHT210" s="79"/>
      <c r="QHU210" s="104"/>
      <c r="QHV210" s="83"/>
      <c r="QHW210" s="90"/>
      <c r="QHX210" s="91"/>
      <c r="QHY210" s="92"/>
      <c r="QHZ210" s="93"/>
      <c r="QIA210" s="90"/>
      <c r="QIB210" s="6"/>
      <c r="QIC210" s="86"/>
      <c r="QID210" s="79"/>
      <c r="QIE210" s="82"/>
      <c r="QIF210" s="79"/>
      <c r="QIG210" s="104"/>
      <c r="QIH210" s="83"/>
      <c r="QII210" s="90"/>
      <c r="QIJ210" s="91"/>
      <c r="QIK210" s="92"/>
      <c r="QIL210" s="93"/>
      <c r="QIM210" s="90"/>
      <c r="QIN210" s="6"/>
      <c r="QIO210" s="86"/>
      <c r="QIP210" s="79"/>
      <c r="QIQ210" s="82"/>
      <c r="QIR210" s="79"/>
      <c r="QIS210" s="104"/>
      <c r="QIT210" s="83"/>
      <c r="QIU210" s="90"/>
      <c r="QIV210" s="91"/>
      <c r="QIW210" s="92"/>
      <c r="QIX210" s="93"/>
      <c r="QIY210" s="90"/>
      <c r="QIZ210" s="6"/>
      <c r="QJA210" s="86"/>
      <c r="QJB210" s="79"/>
      <c r="QJC210" s="82"/>
      <c r="QJD210" s="79"/>
      <c r="QJE210" s="104"/>
      <c r="QJF210" s="83"/>
      <c r="QJG210" s="90"/>
      <c r="QJH210" s="91"/>
      <c r="QJI210" s="92"/>
      <c r="QJJ210" s="93"/>
      <c r="QJK210" s="90"/>
      <c r="QJL210" s="6"/>
      <c r="QJM210" s="86"/>
      <c r="QJN210" s="79"/>
      <c r="QJO210" s="82"/>
      <c r="QJP210" s="79"/>
      <c r="QJQ210" s="104"/>
      <c r="QJR210" s="83"/>
      <c r="QJS210" s="90"/>
      <c r="QJT210" s="91"/>
      <c r="QJU210" s="92"/>
      <c r="QJV210" s="93"/>
      <c r="QJW210" s="90"/>
      <c r="QJX210" s="6"/>
      <c r="QJY210" s="86"/>
      <c r="QJZ210" s="79"/>
      <c r="QKA210" s="82"/>
      <c r="QKB210" s="79"/>
      <c r="QKC210" s="104"/>
      <c r="QKD210" s="83"/>
      <c r="QKE210" s="90"/>
      <c r="QKF210" s="91"/>
      <c r="QKG210" s="92"/>
      <c r="QKH210" s="93"/>
      <c r="QKI210" s="90"/>
      <c r="QKJ210" s="6"/>
      <c r="QKK210" s="86"/>
      <c r="QKL210" s="79"/>
      <c r="QKM210" s="82"/>
      <c r="QKN210" s="79"/>
      <c r="QKO210" s="104"/>
      <c r="QKP210" s="83"/>
      <c r="QKQ210" s="90"/>
      <c r="QKR210" s="91"/>
      <c r="QKS210" s="92"/>
      <c r="QKT210" s="93"/>
      <c r="QKU210" s="90"/>
      <c r="QKV210" s="6"/>
      <c r="QKW210" s="86"/>
      <c r="QKX210" s="79"/>
      <c r="QKY210" s="82"/>
      <c r="QKZ210" s="79"/>
      <c r="QLA210" s="104"/>
      <c r="QLB210" s="83"/>
      <c r="QLC210" s="90"/>
      <c r="QLD210" s="91"/>
      <c r="QLE210" s="92"/>
      <c r="QLF210" s="93"/>
      <c r="QLG210" s="90"/>
      <c r="QLH210" s="6"/>
      <c r="QLI210" s="86"/>
      <c r="QLJ210" s="79"/>
      <c r="QLK210" s="82"/>
      <c r="QLL210" s="79"/>
      <c r="QLM210" s="104"/>
      <c r="QLN210" s="83"/>
      <c r="QLO210" s="90"/>
      <c r="QLP210" s="91"/>
      <c r="QLQ210" s="92"/>
      <c r="QLR210" s="93"/>
      <c r="QLS210" s="90"/>
      <c r="QLT210" s="6"/>
      <c r="QLU210" s="86"/>
      <c r="QLV210" s="79"/>
      <c r="QLW210" s="82"/>
      <c r="QLX210" s="79"/>
      <c r="QLY210" s="104"/>
      <c r="QLZ210" s="83"/>
      <c r="QMA210" s="90"/>
      <c r="QMB210" s="91"/>
      <c r="QMC210" s="92"/>
      <c r="QMD210" s="93"/>
      <c r="QME210" s="90"/>
      <c r="QMF210" s="6"/>
      <c r="QMG210" s="86"/>
      <c r="QMH210" s="79"/>
      <c r="QMI210" s="82"/>
      <c r="QMJ210" s="79"/>
      <c r="QMK210" s="104"/>
      <c r="QML210" s="83"/>
      <c r="QMM210" s="90"/>
      <c r="QMN210" s="91"/>
      <c r="QMO210" s="92"/>
      <c r="QMP210" s="93"/>
      <c r="QMQ210" s="90"/>
      <c r="QMR210" s="6"/>
      <c r="QMS210" s="86"/>
      <c r="QMT210" s="79"/>
      <c r="QMU210" s="82"/>
      <c r="QMV210" s="79"/>
      <c r="QMW210" s="104"/>
      <c r="QMX210" s="83"/>
      <c r="QMY210" s="90"/>
      <c r="QMZ210" s="91"/>
      <c r="QNA210" s="92"/>
      <c r="QNB210" s="93"/>
      <c r="QNC210" s="90"/>
      <c r="QND210" s="6"/>
      <c r="QNE210" s="86"/>
      <c r="QNF210" s="79"/>
      <c r="QNG210" s="82"/>
      <c r="QNH210" s="79"/>
      <c r="QNI210" s="104"/>
      <c r="QNJ210" s="83"/>
      <c r="QNK210" s="90"/>
      <c r="QNL210" s="91"/>
      <c r="QNM210" s="92"/>
      <c r="QNN210" s="93"/>
      <c r="QNO210" s="90"/>
      <c r="QNP210" s="6"/>
      <c r="QNQ210" s="86"/>
      <c r="QNR210" s="79"/>
      <c r="QNS210" s="82"/>
      <c r="QNT210" s="79"/>
      <c r="QNU210" s="104"/>
      <c r="QNV210" s="83"/>
      <c r="QNW210" s="90"/>
      <c r="QNX210" s="91"/>
      <c r="QNY210" s="92"/>
      <c r="QNZ210" s="93"/>
      <c r="QOA210" s="90"/>
      <c r="QOB210" s="6"/>
      <c r="QOC210" s="86"/>
      <c r="QOD210" s="79"/>
      <c r="QOE210" s="82"/>
      <c r="QOF210" s="79"/>
      <c r="QOG210" s="104"/>
      <c r="QOH210" s="83"/>
      <c r="QOI210" s="90"/>
      <c r="QOJ210" s="91"/>
      <c r="QOK210" s="92"/>
      <c r="QOL210" s="93"/>
      <c r="QOM210" s="90"/>
      <c r="QON210" s="6"/>
      <c r="QOO210" s="86"/>
      <c r="QOP210" s="79"/>
      <c r="QOQ210" s="82"/>
      <c r="QOR210" s="79"/>
      <c r="QOS210" s="104"/>
      <c r="QOT210" s="83"/>
      <c r="QOU210" s="90"/>
      <c r="QOV210" s="91"/>
      <c r="QOW210" s="92"/>
      <c r="QOX210" s="93"/>
      <c r="QOY210" s="90"/>
      <c r="QOZ210" s="6"/>
      <c r="QPA210" s="86"/>
      <c r="QPB210" s="79"/>
      <c r="QPC210" s="82"/>
      <c r="QPD210" s="79"/>
      <c r="QPE210" s="104"/>
      <c r="QPF210" s="83"/>
      <c r="QPG210" s="90"/>
      <c r="QPH210" s="91"/>
      <c r="QPI210" s="92"/>
      <c r="QPJ210" s="93"/>
      <c r="QPK210" s="90"/>
      <c r="QPL210" s="6"/>
      <c r="QPM210" s="86"/>
      <c r="QPN210" s="79"/>
      <c r="QPO210" s="82"/>
      <c r="QPP210" s="79"/>
      <c r="QPQ210" s="104"/>
      <c r="QPR210" s="83"/>
      <c r="QPS210" s="90"/>
      <c r="QPT210" s="91"/>
      <c r="QPU210" s="92"/>
      <c r="QPV210" s="93"/>
      <c r="QPW210" s="90"/>
      <c r="QPX210" s="6"/>
      <c r="QPY210" s="86"/>
      <c r="QPZ210" s="79"/>
      <c r="QQA210" s="82"/>
      <c r="QQB210" s="79"/>
      <c r="QQC210" s="104"/>
      <c r="QQD210" s="83"/>
      <c r="QQE210" s="90"/>
      <c r="QQF210" s="91"/>
      <c r="QQG210" s="92"/>
      <c r="QQH210" s="93"/>
      <c r="QQI210" s="90"/>
      <c r="QQJ210" s="6"/>
      <c r="QQK210" s="86"/>
      <c r="QQL210" s="79"/>
      <c r="QQM210" s="82"/>
      <c r="QQN210" s="79"/>
      <c r="QQO210" s="104"/>
      <c r="QQP210" s="83"/>
      <c r="QQQ210" s="90"/>
      <c r="QQR210" s="91"/>
      <c r="QQS210" s="92"/>
      <c r="QQT210" s="93"/>
      <c r="QQU210" s="90"/>
      <c r="QQV210" s="6"/>
      <c r="QQW210" s="86"/>
      <c r="QQX210" s="79"/>
      <c r="QQY210" s="82"/>
      <c r="QQZ210" s="79"/>
      <c r="QRA210" s="104"/>
      <c r="QRB210" s="83"/>
      <c r="QRC210" s="90"/>
      <c r="QRD210" s="91"/>
      <c r="QRE210" s="92"/>
      <c r="QRF210" s="93"/>
      <c r="QRG210" s="90"/>
      <c r="QRH210" s="6"/>
      <c r="QRI210" s="86"/>
      <c r="QRJ210" s="79"/>
      <c r="QRK210" s="82"/>
      <c r="QRL210" s="79"/>
      <c r="QRM210" s="104"/>
      <c r="QRN210" s="83"/>
      <c r="QRO210" s="90"/>
      <c r="QRP210" s="91"/>
      <c r="QRQ210" s="92"/>
      <c r="QRR210" s="93"/>
      <c r="QRS210" s="90"/>
      <c r="QRT210" s="6"/>
      <c r="QRU210" s="86"/>
      <c r="QRV210" s="79"/>
      <c r="QRW210" s="82"/>
      <c r="QRX210" s="79"/>
      <c r="QRY210" s="104"/>
      <c r="QRZ210" s="83"/>
      <c r="QSA210" s="90"/>
      <c r="QSB210" s="91"/>
      <c r="QSC210" s="92"/>
      <c r="QSD210" s="93"/>
      <c r="QSE210" s="90"/>
      <c r="QSF210" s="6"/>
      <c r="QSG210" s="86"/>
      <c r="QSH210" s="79"/>
      <c r="QSI210" s="82"/>
      <c r="QSJ210" s="79"/>
      <c r="QSK210" s="104"/>
      <c r="QSL210" s="83"/>
      <c r="QSM210" s="90"/>
      <c r="QSN210" s="91"/>
      <c r="QSO210" s="92"/>
      <c r="QSP210" s="93"/>
      <c r="QSQ210" s="90"/>
      <c r="QSR210" s="6"/>
      <c r="QSS210" s="86"/>
      <c r="QST210" s="79"/>
      <c r="QSU210" s="82"/>
      <c r="QSV210" s="79"/>
      <c r="QSW210" s="104"/>
      <c r="QSX210" s="83"/>
      <c r="QSY210" s="90"/>
      <c r="QSZ210" s="91"/>
      <c r="QTA210" s="92"/>
      <c r="QTB210" s="93"/>
      <c r="QTC210" s="90"/>
      <c r="QTD210" s="6"/>
      <c r="QTE210" s="86"/>
      <c r="QTF210" s="79"/>
      <c r="QTG210" s="82"/>
      <c r="QTH210" s="79"/>
      <c r="QTI210" s="104"/>
      <c r="QTJ210" s="83"/>
      <c r="QTK210" s="90"/>
      <c r="QTL210" s="91"/>
      <c r="QTM210" s="92"/>
      <c r="QTN210" s="93"/>
      <c r="QTO210" s="90"/>
      <c r="QTP210" s="6"/>
      <c r="QTQ210" s="86"/>
      <c r="QTR210" s="79"/>
      <c r="QTS210" s="82"/>
      <c r="QTT210" s="79"/>
      <c r="QTU210" s="104"/>
      <c r="QTV210" s="83"/>
      <c r="QTW210" s="90"/>
      <c r="QTX210" s="91"/>
      <c r="QTY210" s="92"/>
      <c r="QTZ210" s="93"/>
      <c r="QUA210" s="90"/>
      <c r="QUB210" s="6"/>
      <c r="QUC210" s="86"/>
      <c r="QUD210" s="79"/>
      <c r="QUE210" s="82"/>
      <c r="QUF210" s="79"/>
      <c r="QUG210" s="104"/>
      <c r="QUH210" s="83"/>
      <c r="QUI210" s="90"/>
      <c r="QUJ210" s="91"/>
      <c r="QUK210" s="92"/>
      <c r="QUL210" s="93"/>
      <c r="QUM210" s="90"/>
      <c r="QUN210" s="6"/>
      <c r="QUO210" s="86"/>
      <c r="QUP210" s="79"/>
      <c r="QUQ210" s="82"/>
      <c r="QUR210" s="79"/>
      <c r="QUS210" s="104"/>
      <c r="QUT210" s="83"/>
      <c r="QUU210" s="90"/>
      <c r="QUV210" s="91"/>
      <c r="QUW210" s="92"/>
      <c r="QUX210" s="93"/>
      <c r="QUY210" s="90"/>
      <c r="QUZ210" s="6"/>
      <c r="QVA210" s="86"/>
      <c r="QVB210" s="79"/>
      <c r="QVC210" s="82"/>
      <c r="QVD210" s="79"/>
      <c r="QVE210" s="104"/>
      <c r="QVF210" s="83"/>
      <c r="QVG210" s="90"/>
      <c r="QVH210" s="91"/>
      <c r="QVI210" s="92"/>
      <c r="QVJ210" s="93"/>
      <c r="QVK210" s="90"/>
      <c r="QVL210" s="6"/>
      <c r="QVM210" s="86"/>
      <c r="QVN210" s="79"/>
      <c r="QVO210" s="82"/>
      <c r="QVP210" s="79"/>
      <c r="QVQ210" s="104"/>
      <c r="QVR210" s="83"/>
      <c r="QVS210" s="90"/>
      <c r="QVT210" s="91"/>
      <c r="QVU210" s="92"/>
      <c r="QVV210" s="93"/>
      <c r="QVW210" s="90"/>
      <c r="QVX210" s="6"/>
      <c r="QVY210" s="86"/>
      <c r="QVZ210" s="79"/>
      <c r="QWA210" s="82"/>
      <c r="QWB210" s="79"/>
      <c r="QWC210" s="104"/>
      <c r="QWD210" s="83"/>
      <c r="QWE210" s="90"/>
      <c r="QWF210" s="91"/>
      <c r="QWG210" s="92"/>
      <c r="QWH210" s="93"/>
      <c r="QWI210" s="90"/>
      <c r="QWJ210" s="6"/>
      <c r="QWK210" s="86"/>
      <c r="QWL210" s="79"/>
      <c r="QWM210" s="82"/>
      <c r="QWN210" s="79"/>
      <c r="QWO210" s="104"/>
      <c r="QWP210" s="83"/>
      <c r="QWQ210" s="90"/>
      <c r="QWR210" s="91"/>
      <c r="QWS210" s="92"/>
      <c r="QWT210" s="93"/>
      <c r="QWU210" s="90"/>
      <c r="QWV210" s="6"/>
      <c r="QWW210" s="86"/>
      <c r="QWX210" s="79"/>
      <c r="QWY210" s="82"/>
      <c r="QWZ210" s="79"/>
      <c r="QXA210" s="104"/>
      <c r="QXB210" s="83"/>
      <c r="QXC210" s="90"/>
      <c r="QXD210" s="91"/>
      <c r="QXE210" s="92"/>
      <c r="QXF210" s="93"/>
      <c r="QXG210" s="90"/>
      <c r="QXH210" s="6"/>
      <c r="QXI210" s="86"/>
      <c r="QXJ210" s="79"/>
      <c r="QXK210" s="82"/>
      <c r="QXL210" s="79"/>
      <c r="QXM210" s="104"/>
      <c r="QXN210" s="83"/>
      <c r="QXO210" s="90"/>
      <c r="QXP210" s="91"/>
      <c r="QXQ210" s="92"/>
      <c r="QXR210" s="93"/>
      <c r="QXS210" s="90"/>
      <c r="QXT210" s="6"/>
      <c r="QXU210" s="86"/>
      <c r="QXV210" s="79"/>
      <c r="QXW210" s="82"/>
      <c r="QXX210" s="79"/>
      <c r="QXY210" s="104"/>
      <c r="QXZ210" s="83"/>
      <c r="QYA210" s="90"/>
      <c r="QYB210" s="91"/>
      <c r="QYC210" s="92"/>
      <c r="QYD210" s="93"/>
      <c r="QYE210" s="90"/>
      <c r="QYF210" s="6"/>
      <c r="QYG210" s="86"/>
      <c r="QYH210" s="79"/>
      <c r="QYI210" s="82"/>
      <c r="QYJ210" s="79"/>
      <c r="QYK210" s="104"/>
      <c r="QYL210" s="83"/>
      <c r="QYM210" s="90"/>
      <c r="QYN210" s="91"/>
      <c r="QYO210" s="92"/>
      <c r="QYP210" s="93"/>
      <c r="QYQ210" s="90"/>
      <c r="QYR210" s="6"/>
      <c r="QYS210" s="86"/>
      <c r="QYT210" s="79"/>
      <c r="QYU210" s="82"/>
      <c r="QYV210" s="79"/>
      <c r="QYW210" s="104"/>
      <c r="QYX210" s="83"/>
      <c r="QYY210" s="90"/>
      <c r="QYZ210" s="91"/>
      <c r="QZA210" s="92"/>
      <c r="QZB210" s="93"/>
      <c r="QZC210" s="90"/>
      <c r="QZD210" s="6"/>
      <c r="QZE210" s="86"/>
      <c r="QZF210" s="79"/>
      <c r="QZG210" s="82"/>
      <c r="QZH210" s="79"/>
      <c r="QZI210" s="104"/>
      <c r="QZJ210" s="83"/>
      <c r="QZK210" s="90"/>
      <c r="QZL210" s="91"/>
      <c r="QZM210" s="92"/>
      <c r="QZN210" s="93"/>
      <c r="QZO210" s="90"/>
      <c r="QZP210" s="6"/>
      <c r="QZQ210" s="86"/>
      <c r="QZR210" s="79"/>
      <c r="QZS210" s="82"/>
      <c r="QZT210" s="79"/>
      <c r="QZU210" s="104"/>
      <c r="QZV210" s="83"/>
      <c r="QZW210" s="90"/>
      <c r="QZX210" s="91"/>
      <c r="QZY210" s="92"/>
      <c r="QZZ210" s="93"/>
      <c r="RAA210" s="90"/>
      <c r="RAB210" s="6"/>
      <c r="RAC210" s="86"/>
      <c r="RAD210" s="79"/>
      <c r="RAE210" s="82"/>
      <c r="RAF210" s="79"/>
      <c r="RAG210" s="104"/>
      <c r="RAH210" s="83"/>
      <c r="RAI210" s="90"/>
      <c r="RAJ210" s="91"/>
      <c r="RAK210" s="92"/>
      <c r="RAL210" s="93"/>
      <c r="RAM210" s="90"/>
      <c r="RAN210" s="6"/>
      <c r="RAO210" s="86"/>
      <c r="RAP210" s="79"/>
      <c r="RAQ210" s="82"/>
      <c r="RAR210" s="79"/>
      <c r="RAS210" s="104"/>
      <c r="RAT210" s="83"/>
      <c r="RAU210" s="90"/>
      <c r="RAV210" s="91"/>
      <c r="RAW210" s="92"/>
      <c r="RAX210" s="93"/>
      <c r="RAY210" s="90"/>
      <c r="RAZ210" s="6"/>
      <c r="RBA210" s="86"/>
      <c r="RBB210" s="79"/>
      <c r="RBC210" s="82"/>
      <c r="RBD210" s="79"/>
      <c r="RBE210" s="104"/>
      <c r="RBF210" s="83"/>
      <c r="RBG210" s="90"/>
      <c r="RBH210" s="91"/>
      <c r="RBI210" s="92"/>
      <c r="RBJ210" s="93"/>
      <c r="RBK210" s="90"/>
      <c r="RBL210" s="6"/>
      <c r="RBM210" s="86"/>
      <c r="RBN210" s="79"/>
      <c r="RBO210" s="82"/>
      <c r="RBP210" s="79"/>
      <c r="RBQ210" s="104"/>
      <c r="RBR210" s="83"/>
      <c r="RBS210" s="90"/>
      <c r="RBT210" s="91"/>
      <c r="RBU210" s="92"/>
      <c r="RBV210" s="93"/>
      <c r="RBW210" s="90"/>
      <c r="RBX210" s="6"/>
      <c r="RBY210" s="86"/>
      <c r="RBZ210" s="79"/>
      <c r="RCA210" s="82"/>
      <c r="RCB210" s="79"/>
      <c r="RCC210" s="104"/>
      <c r="RCD210" s="83"/>
      <c r="RCE210" s="90"/>
      <c r="RCF210" s="91"/>
      <c r="RCG210" s="92"/>
      <c r="RCH210" s="93"/>
      <c r="RCI210" s="90"/>
      <c r="RCJ210" s="6"/>
      <c r="RCK210" s="86"/>
      <c r="RCL210" s="79"/>
      <c r="RCM210" s="82"/>
      <c r="RCN210" s="79"/>
      <c r="RCO210" s="104"/>
      <c r="RCP210" s="83"/>
      <c r="RCQ210" s="90"/>
      <c r="RCR210" s="91"/>
      <c r="RCS210" s="92"/>
      <c r="RCT210" s="93"/>
      <c r="RCU210" s="90"/>
      <c r="RCV210" s="6"/>
      <c r="RCW210" s="86"/>
      <c r="RCX210" s="79"/>
      <c r="RCY210" s="82"/>
      <c r="RCZ210" s="79"/>
      <c r="RDA210" s="104"/>
      <c r="RDB210" s="83"/>
      <c r="RDC210" s="90"/>
      <c r="RDD210" s="91"/>
      <c r="RDE210" s="92"/>
      <c r="RDF210" s="93"/>
      <c r="RDG210" s="90"/>
      <c r="RDH210" s="6"/>
      <c r="RDI210" s="86"/>
      <c r="RDJ210" s="79"/>
      <c r="RDK210" s="82"/>
      <c r="RDL210" s="79"/>
      <c r="RDM210" s="104"/>
      <c r="RDN210" s="83"/>
      <c r="RDO210" s="90"/>
      <c r="RDP210" s="91"/>
      <c r="RDQ210" s="92"/>
      <c r="RDR210" s="93"/>
      <c r="RDS210" s="90"/>
      <c r="RDT210" s="6"/>
      <c r="RDU210" s="86"/>
      <c r="RDV210" s="79"/>
      <c r="RDW210" s="82"/>
      <c r="RDX210" s="79"/>
      <c r="RDY210" s="104"/>
      <c r="RDZ210" s="83"/>
      <c r="REA210" s="90"/>
      <c r="REB210" s="91"/>
      <c r="REC210" s="92"/>
      <c r="RED210" s="93"/>
      <c r="REE210" s="90"/>
      <c r="REF210" s="6"/>
      <c r="REG210" s="86"/>
      <c r="REH210" s="79"/>
      <c r="REI210" s="82"/>
      <c r="REJ210" s="79"/>
      <c r="REK210" s="104"/>
      <c r="REL210" s="83"/>
      <c r="REM210" s="90"/>
      <c r="REN210" s="91"/>
      <c r="REO210" s="92"/>
      <c r="REP210" s="93"/>
      <c r="REQ210" s="90"/>
      <c r="RER210" s="6"/>
      <c r="RES210" s="86"/>
      <c r="RET210" s="79"/>
      <c r="REU210" s="82"/>
      <c r="REV210" s="79"/>
      <c r="REW210" s="104"/>
      <c r="REX210" s="83"/>
      <c r="REY210" s="90"/>
      <c r="REZ210" s="91"/>
      <c r="RFA210" s="92"/>
      <c r="RFB210" s="93"/>
      <c r="RFC210" s="90"/>
      <c r="RFD210" s="6"/>
      <c r="RFE210" s="86"/>
      <c r="RFF210" s="79"/>
      <c r="RFG210" s="82"/>
      <c r="RFH210" s="79"/>
      <c r="RFI210" s="104"/>
      <c r="RFJ210" s="83"/>
      <c r="RFK210" s="90"/>
      <c r="RFL210" s="91"/>
      <c r="RFM210" s="92"/>
      <c r="RFN210" s="93"/>
      <c r="RFO210" s="90"/>
      <c r="RFP210" s="6"/>
      <c r="RFQ210" s="86"/>
      <c r="RFR210" s="79"/>
      <c r="RFS210" s="82"/>
      <c r="RFT210" s="79"/>
      <c r="RFU210" s="104"/>
      <c r="RFV210" s="83"/>
      <c r="RFW210" s="90"/>
      <c r="RFX210" s="91"/>
      <c r="RFY210" s="92"/>
      <c r="RFZ210" s="93"/>
      <c r="RGA210" s="90"/>
      <c r="RGB210" s="6"/>
      <c r="RGC210" s="86"/>
      <c r="RGD210" s="79"/>
      <c r="RGE210" s="82"/>
      <c r="RGF210" s="79"/>
      <c r="RGG210" s="104"/>
      <c r="RGH210" s="83"/>
      <c r="RGI210" s="90"/>
      <c r="RGJ210" s="91"/>
      <c r="RGK210" s="92"/>
      <c r="RGL210" s="93"/>
      <c r="RGM210" s="90"/>
      <c r="RGN210" s="6"/>
      <c r="RGO210" s="86"/>
      <c r="RGP210" s="79"/>
      <c r="RGQ210" s="82"/>
      <c r="RGR210" s="79"/>
      <c r="RGS210" s="104"/>
      <c r="RGT210" s="83"/>
      <c r="RGU210" s="90"/>
      <c r="RGV210" s="91"/>
      <c r="RGW210" s="92"/>
      <c r="RGX210" s="93"/>
      <c r="RGY210" s="90"/>
      <c r="RGZ210" s="6"/>
      <c r="RHA210" s="86"/>
      <c r="RHB210" s="79"/>
      <c r="RHC210" s="82"/>
      <c r="RHD210" s="79"/>
      <c r="RHE210" s="104"/>
      <c r="RHF210" s="83"/>
      <c r="RHG210" s="90"/>
      <c r="RHH210" s="91"/>
      <c r="RHI210" s="92"/>
      <c r="RHJ210" s="93"/>
      <c r="RHK210" s="90"/>
      <c r="RHL210" s="6"/>
      <c r="RHM210" s="86"/>
      <c r="RHN210" s="79"/>
      <c r="RHO210" s="82"/>
      <c r="RHP210" s="79"/>
      <c r="RHQ210" s="104"/>
      <c r="RHR210" s="83"/>
      <c r="RHS210" s="90"/>
      <c r="RHT210" s="91"/>
      <c r="RHU210" s="92"/>
      <c r="RHV210" s="93"/>
      <c r="RHW210" s="90"/>
      <c r="RHX210" s="6"/>
      <c r="RHY210" s="86"/>
      <c r="RHZ210" s="79"/>
      <c r="RIA210" s="82"/>
      <c r="RIB210" s="79"/>
      <c r="RIC210" s="104"/>
      <c r="RID210" s="83"/>
      <c r="RIE210" s="90"/>
      <c r="RIF210" s="91"/>
      <c r="RIG210" s="92"/>
      <c r="RIH210" s="93"/>
      <c r="RII210" s="90"/>
      <c r="RIJ210" s="6"/>
      <c r="RIK210" s="86"/>
      <c r="RIL210" s="79"/>
      <c r="RIM210" s="82"/>
      <c r="RIN210" s="79"/>
      <c r="RIO210" s="104"/>
      <c r="RIP210" s="83"/>
      <c r="RIQ210" s="90"/>
      <c r="RIR210" s="91"/>
      <c r="RIS210" s="92"/>
      <c r="RIT210" s="93"/>
      <c r="RIU210" s="90"/>
      <c r="RIV210" s="6"/>
      <c r="RIW210" s="86"/>
      <c r="RIX210" s="79"/>
      <c r="RIY210" s="82"/>
      <c r="RIZ210" s="79"/>
      <c r="RJA210" s="104"/>
      <c r="RJB210" s="83"/>
      <c r="RJC210" s="90"/>
      <c r="RJD210" s="91"/>
      <c r="RJE210" s="92"/>
      <c r="RJF210" s="93"/>
      <c r="RJG210" s="90"/>
      <c r="RJH210" s="6"/>
      <c r="RJI210" s="86"/>
      <c r="RJJ210" s="79"/>
      <c r="RJK210" s="82"/>
      <c r="RJL210" s="79"/>
      <c r="RJM210" s="104"/>
      <c r="RJN210" s="83"/>
      <c r="RJO210" s="90"/>
      <c r="RJP210" s="91"/>
      <c r="RJQ210" s="92"/>
      <c r="RJR210" s="93"/>
      <c r="RJS210" s="90"/>
      <c r="RJT210" s="6"/>
      <c r="RJU210" s="86"/>
      <c r="RJV210" s="79"/>
      <c r="RJW210" s="82"/>
      <c r="RJX210" s="79"/>
      <c r="RJY210" s="104"/>
      <c r="RJZ210" s="83"/>
      <c r="RKA210" s="90"/>
      <c r="RKB210" s="91"/>
      <c r="RKC210" s="92"/>
      <c r="RKD210" s="93"/>
      <c r="RKE210" s="90"/>
      <c r="RKF210" s="6"/>
      <c r="RKG210" s="86"/>
      <c r="RKH210" s="79"/>
      <c r="RKI210" s="82"/>
      <c r="RKJ210" s="79"/>
      <c r="RKK210" s="104"/>
      <c r="RKL210" s="83"/>
      <c r="RKM210" s="90"/>
      <c r="RKN210" s="91"/>
      <c r="RKO210" s="92"/>
      <c r="RKP210" s="93"/>
      <c r="RKQ210" s="90"/>
      <c r="RKR210" s="6"/>
      <c r="RKS210" s="86"/>
      <c r="RKT210" s="79"/>
      <c r="RKU210" s="82"/>
      <c r="RKV210" s="79"/>
      <c r="RKW210" s="104"/>
      <c r="RKX210" s="83"/>
      <c r="RKY210" s="90"/>
      <c r="RKZ210" s="91"/>
      <c r="RLA210" s="92"/>
      <c r="RLB210" s="93"/>
      <c r="RLC210" s="90"/>
      <c r="RLD210" s="6"/>
      <c r="RLE210" s="86"/>
      <c r="RLF210" s="79"/>
      <c r="RLG210" s="82"/>
      <c r="RLH210" s="79"/>
      <c r="RLI210" s="104"/>
      <c r="RLJ210" s="83"/>
      <c r="RLK210" s="90"/>
      <c r="RLL210" s="91"/>
      <c r="RLM210" s="92"/>
      <c r="RLN210" s="93"/>
      <c r="RLO210" s="90"/>
      <c r="RLP210" s="6"/>
      <c r="RLQ210" s="86"/>
      <c r="RLR210" s="79"/>
      <c r="RLS210" s="82"/>
      <c r="RLT210" s="79"/>
      <c r="RLU210" s="104"/>
      <c r="RLV210" s="83"/>
      <c r="RLW210" s="90"/>
      <c r="RLX210" s="91"/>
      <c r="RLY210" s="92"/>
      <c r="RLZ210" s="93"/>
      <c r="RMA210" s="90"/>
      <c r="RMB210" s="6"/>
      <c r="RMC210" s="86"/>
      <c r="RMD210" s="79"/>
      <c r="RME210" s="82"/>
      <c r="RMF210" s="79"/>
      <c r="RMG210" s="104"/>
      <c r="RMH210" s="83"/>
      <c r="RMI210" s="90"/>
      <c r="RMJ210" s="91"/>
      <c r="RMK210" s="92"/>
      <c r="RML210" s="93"/>
      <c r="RMM210" s="90"/>
      <c r="RMN210" s="6"/>
      <c r="RMO210" s="86"/>
      <c r="RMP210" s="79"/>
      <c r="RMQ210" s="82"/>
      <c r="RMR210" s="79"/>
      <c r="RMS210" s="104"/>
      <c r="RMT210" s="83"/>
      <c r="RMU210" s="90"/>
      <c r="RMV210" s="91"/>
      <c r="RMW210" s="92"/>
      <c r="RMX210" s="93"/>
      <c r="RMY210" s="90"/>
      <c r="RMZ210" s="6"/>
      <c r="RNA210" s="86"/>
      <c r="RNB210" s="79"/>
      <c r="RNC210" s="82"/>
      <c r="RND210" s="79"/>
      <c r="RNE210" s="104"/>
      <c r="RNF210" s="83"/>
      <c r="RNG210" s="90"/>
      <c r="RNH210" s="91"/>
      <c r="RNI210" s="92"/>
      <c r="RNJ210" s="93"/>
      <c r="RNK210" s="90"/>
      <c r="RNL210" s="6"/>
      <c r="RNM210" s="86"/>
      <c r="RNN210" s="79"/>
      <c r="RNO210" s="82"/>
      <c r="RNP210" s="79"/>
      <c r="RNQ210" s="104"/>
      <c r="RNR210" s="83"/>
      <c r="RNS210" s="90"/>
      <c r="RNT210" s="91"/>
      <c r="RNU210" s="92"/>
      <c r="RNV210" s="93"/>
      <c r="RNW210" s="90"/>
      <c r="RNX210" s="6"/>
      <c r="RNY210" s="86"/>
      <c r="RNZ210" s="79"/>
      <c r="ROA210" s="82"/>
      <c r="ROB210" s="79"/>
      <c r="ROC210" s="104"/>
      <c r="ROD210" s="83"/>
      <c r="ROE210" s="90"/>
      <c r="ROF210" s="91"/>
      <c r="ROG210" s="92"/>
      <c r="ROH210" s="93"/>
      <c r="ROI210" s="90"/>
      <c r="ROJ210" s="6"/>
      <c r="ROK210" s="86"/>
      <c r="ROL210" s="79"/>
      <c r="ROM210" s="82"/>
      <c r="RON210" s="79"/>
      <c r="ROO210" s="104"/>
      <c r="ROP210" s="83"/>
      <c r="ROQ210" s="90"/>
      <c r="ROR210" s="91"/>
      <c r="ROS210" s="92"/>
      <c r="ROT210" s="93"/>
      <c r="ROU210" s="90"/>
      <c r="ROV210" s="6"/>
      <c r="ROW210" s="86"/>
      <c r="ROX210" s="79"/>
      <c r="ROY210" s="82"/>
      <c r="ROZ210" s="79"/>
      <c r="RPA210" s="104"/>
      <c r="RPB210" s="83"/>
      <c r="RPC210" s="90"/>
      <c r="RPD210" s="91"/>
      <c r="RPE210" s="92"/>
      <c r="RPF210" s="93"/>
      <c r="RPG210" s="90"/>
      <c r="RPH210" s="6"/>
      <c r="RPI210" s="86"/>
      <c r="RPJ210" s="79"/>
      <c r="RPK210" s="82"/>
      <c r="RPL210" s="79"/>
      <c r="RPM210" s="104"/>
      <c r="RPN210" s="83"/>
      <c r="RPO210" s="90"/>
      <c r="RPP210" s="91"/>
      <c r="RPQ210" s="92"/>
      <c r="RPR210" s="93"/>
      <c r="RPS210" s="90"/>
      <c r="RPT210" s="6"/>
      <c r="RPU210" s="86"/>
      <c r="RPV210" s="79"/>
      <c r="RPW210" s="82"/>
      <c r="RPX210" s="79"/>
      <c r="RPY210" s="104"/>
      <c r="RPZ210" s="83"/>
      <c r="RQA210" s="90"/>
      <c r="RQB210" s="91"/>
      <c r="RQC210" s="92"/>
      <c r="RQD210" s="93"/>
      <c r="RQE210" s="90"/>
      <c r="RQF210" s="6"/>
      <c r="RQG210" s="86"/>
      <c r="RQH210" s="79"/>
      <c r="RQI210" s="82"/>
      <c r="RQJ210" s="79"/>
      <c r="RQK210" s="104"/>
      <c r="RQL210" s="83"/>
      <c r="RQM210" s="90"/>
      <c r="RQN210" s="91"/>
      <c r="RQO210" s="92"/>
      <c r="RQP210" s="93"/>
      <c r="RQQ210" s="90"/>
      <c r="RQR210" s="6"/>
      <c r="RQS210" s="86"/>
      <c r="RQT210" s="79"/>
      <c r="RQU210" s="82"/>
      <c r="RQV210" s="79"/>
      <c r="RQW210" s="104"/>
      <c r="RQX210" s="83"/>
      <c r="RQY210" s="90"/>
      <c r="RQZ210" s="91"/>
      <c r="RRA210" s="92"/>
      <c r="RRB210" s="93"/>
      <c r="RRC210" s="90"/>
      <c r="RRD210" s="6"/>
      <c r="RRE210" s="86"/>
      <c r="RRF210" s="79"/>
      <c r="RRG210" s="82"/>
      <c r="RRH210" s="79"/>
      <c r="RRI210" s="104"/>
      <c r="RRJ210" s="83"/>
      <c r="RRK210" s="90"/>
      <c r="RRL210" s="91"/>
      <c r="RRM210" s="92"/>
      <c r="RRN210" s="93"/>
      <c r="RRO210" s="90"/>
      <c r="RRP210" s="6"/>
      <c r="RRQ210" s="86"/>
      <c r="RRR210" s="79"/>
      <c r="RRS210" s="82"/>
      <c r="RRT210" s="79"/>
      <c r="RRU210" s="104"/>
      <c r="RRV210" s="83"/>
      <c r="RRW210" s="90"/>
      <c r="RRX210" s="91"/>
      <c r="RRY210" s="92"/>
      <c r="RRZ210" s="93"/>
      <c r="RSA210" s="90"/>
      <c r="RSB210" s="6"/>
      <c r="RSC210" s="86"/>
      <c r="RSD210" s="79"/>
      <c r="RSE210" s="82"/>
      <c r="RSF210" s="79"/>
      <c r="RSG210" s="104"/>
      <c r="RSH210" s="83"/>
      <c r="RSI210" s="90"/>
      <c r="RSJ210" s="91"/>
      <c r="RSK210" s="92"/>
      <c r="RSL210" s="93"/>
      <c r="RSM210" s="90"/>
      <c r="RSN210" s="6"/>
      <c r="RSO210" s="86"/>
      <c r="RSP210" s="79"/>
      <c r="RSQ210" s="82"/>
      <c r="RSR210" s="79"/>
      <c r="RSS210" s="104"/>
      <c r="RST210" s="83"/>
      <c r="RSU210" s="90"/>
      <c r="RSV210" s="91"/>
      <c r="RSW210" s="92"/>
      <c r="RSX210" s="93"/>
      <c r="RSY210" s="90"/>
      <c r="RSZ210" s="6"/>
      <c r="RTA210" s="86"/>
      <c r="RTB210" s="79"/>
      <c r="RTC210" s="82"/>
      <c r="RTD210" s="79"/>
      <c r="RTE210" s="104"/>
      <c r="RTF210" s="83"/>
      <c r="RTG210" s="90"/>
      <c r="RTH210" s="91"/>
      <c r="RTI210" s="92"/>
      <c r="RTJ210" s="93"/>
      <c r="RTK210" s="90"/>
      <c r="RTL210" s="6"/>
      <c r="RTM210" s="86"/>
      <c r="RTN210" s="79"/>
      <c r="RTO210" s="82"/>
      <c r="RTP210" s="79"/>
      <c r="RTQ210" s="104"/>
      <c r="RTR210" s="83"/>
      <c r="RTS210" s="90"/>
      <c r="RTT210" s="91"/>
      <c r="RTU210" s="92"/>
      <c r="RTV210" s="93"/>
      <c r="RTW210" s="90"/>
      <c r="RTX210" s="6"/>
      <c r="RTY210" s="86"/>
      <c r="RTZ210" s="79"/>
      <c r="RUA210" s="82"/>
      <c r="RUB210" s="79"/>
      <c r="RUC210" s="104"/>
      <c r="RUD210" s="83"/>
      <c r="RUE210" s="90"/>
      <c r="RUF210" s="91"/>
      <c r="RUG210" s="92"/>
      <c r="RUH210" s="93"/>
      <c r="RUI210" s="90"/>
      <c r="RUJ210" s="6"/>
      <c r="RUK210" s="86"/>
      <c r="RUL210" s="79"/>
      <c r="RUM210" s="82"/>
      <c r="RUN210" s="79"/>
      <c r="RUO210" s="104"/>
      <c r="RUP210" s="83"/>
      <c r="RUQ210" s="90"/>
      <c r="RUR210" s="91"/>
      <c r="RUS210" s="92"/>
      <c r="RUT210" s="93"/>
      <c r="RUU210" s="90"/>
      <c r="RUV210" s="6"/>
      <c r="RUW210" s="86"/>
      <c r="RUX210" s="79"/>
      <c r="RUY210" s="82"/>
      <c r="RUZ210" s="79"/>
      <c r="RVA210" s="104"/>
      <c r="RVB210" s="83"/>
      <c r="RVC210" s="90"/>
      <c r="RVD210" s="91"/>
      <c r="RVE210" s="92"/>
      <c r="RVF210" s="93"/>
      <c r="RVG210" s="90"/>
      <c r="RVH210" s="6"/>
      <c r="RVI210" s="86"/>
      <c r="RVJ210" s="79"/>
      <c r="RVK210" s="82"/>
      <c r="RVL210" s="79"/>
      <c r="RVM210" s="104"/>
      <c r="RVN210" s="83"/>
      <c r="RVO210" s="90"/>
      <c r="RVP210" s="91"/>
      <c r="RVQ210" s="92"/>
      <c r="RVR210" s="93"/>
      <c r="RVS210" s="90"/>
      <c r="RVT210" s="6"/>
      <c r="RVU210" s="86"/>
      <c r="RVV210" s="79"/>
      <c r="RVW210" s="82"/>
      <c r="RVX210" s="79"/>
      <c r="RVY210" s="104"/>
      <c r="RVZ210" s="83"/>
      <c r="RWA210" s="90"/>
      <c r="RWB210" s="91"/>
      <c r="RWC210" s="92"/>
      <c r="RWD210" s="93"/>
      <c r="RWE210" s="90"/>
      <c r="RWF210" s="6"/>
      <c r="RWG210" s="86"/>
      <c r="RWH210" s="79"/>
      <c r="RWI210" s="82"/>
      <c r="RWJ210" s="79"/>
      <c r="RWK210" s="104"/>
      <c r="RWL210" s="83"/>
      <c r="RWM210" s="90"/>
      <c r="RWN210" s="91"/>
      <c r="RWO210" s="92"/>
      <c r="RWP210" s="93"/>
      <c r="RWQ210" s="90"/>
      <c r="RWR210" s="6"/>
      <c r="RWS210" s="86"/>
      <c r="RWT210" s="79"/>
      <c r="RWU210" s="82"/>
      <c r="RWV210" s="79"/>
      <c r="RWW210" s="104"/>
      <c r="RWX210" s="83"/>
      <c r="RWY210" s="90"/>
      <c r="RWZ210" s="91"/>
      <c r="RXA210" s="92"/>
      <c r="RXB210" s="93"/>
      <c r="RXC210" s="90"/>
      <c r="RXD210" s="6"/>
      <c r="RXE210" s="86"/>
      <c r="RXF210" s="79"/>
      <c r="RXG210" s="82"/>
      <c r="RXH210" s="79"/>
      <c r="RXI210" s="104"/>
      <c r="RXJ210" s="83"/>
      <c r="RXK210" s="90"/>
      <c r="RXL210" s="91"/>
      <c r="RXM210" s="92"/>
      <c r="RXN210" s="93"/>
      <c r="RXO210" s="90"/>
      <c r="RXP210" s="6"/>
      <c r="RXQ210" s="86"/>
      <c r="RXR210" s="79"/>
      <c r="RXS210" s="82"/>
      <c r="RXT210" s="79"/>
      <c r="RXU210" s="104"/>
      <c r="RXV210" s="83"/>
      <c r="RXW210" s="90"/>
      <c r="RXX210" s="91"/>
      <c r="RXY210" s="92"/>
      <c r="RXZ210" s="93"/>
      <c r="RYA210" s="90"/>
      <c r="RYB210" s="6"/>
      <c r="RYC210" s="86"/>
      <c r="RYD210" s="79"/>
      <c r="RYE210" s="82"/>
      <c r="RYF210" s="79"/>
      <c r="RYG210" s="104"/>
      <c r="RYH210" s="83"/>
      <c r="RYI210" s="90"/>
      <c r="RYJ210" s="91"/>
      <c r="RYK210" s="92"/>
      <c r="RYL210" s="93"/>
      <c r="RYM210" s="90"/>
      <c r="RYN210" s="6"/>
      <c r="RYO210" s="86"/>
      <c r="RYP210" s="79"/>
      <c r="RYQ210" s="82"/>
      <c r="RYR210" s="79"/>
      <c r="RYS210" s="104"/>
      <c r="RYT210" s="83"/>
      <c r="RYU210" s="90"/>
      <c r="RYV210" s="91"/>
      <c r="RYW210" s="92"/>
      <c r="RYX210" s="93"/>
      <c r="RYY210" s="90"/>
      <c r="RYZ210" s="6"/>
      <c r="RZA210" s="86"/>
      <c r="RZB210" s="79"/>
      <c r="RZC210" s="82"/>
      <c r="RZD210" s="79"/>
      <c r="RZE210" s="104"/>
      <c r="RZF210" s="83"/>
      <c r="RZG210" s="90"/>
      <c r="RZH210" s="91"/>
      <c r="RZI210" s="92"/>
      <c r="RZJ210" s="93"/>
      <c r="RZK210" s="90"/>
      <c r="RZL210" s="6"/>
      <c r="RZM210" s="86"/>
      <c r="RZN210" s="79"/>
      <c r="RZO210" s="82"/>
      <c r="RZP210" s="79"/>
      <c r="RZQ210" s="104"/>
      <c r="RZR210" s="83"/>
      <c r="RZS210" s="90"/>
      <c r="RZT210" s="91"/>
      <c r="RZU210" s="92"/>
      <c r="RZV210" s="93"/>
      <c r="RZW210" s="90"/>
      <c r="RZX210" s="6"/>
      <c r="RZY210" s="86"/>
      <c r="RZZ210" s="79"/>
      <c r="SAA210" s="82"/>
      <c r="SAB210" s="79"/>
      <c r="SAC210" s="104"/>
      <c r="SAD210" s="83"/>
      <c r="SAE210" s="90"/>
      <c r="SAF210" s="91"/>
      <c r="SAG210" s="92"/>
      <c r="SAH210" s="93"/>
      <c r="SAI210" s="90"/>
      <c r="SAJ210" s="6"/>
      <c r="SAK210" s="86"/>
      <c r="SAL210" s="79"/>
      <c r="SAM210" s="82"/>
      <c r="SAN210" s="79"/>
      <c r="SAO210" s="104"/>
      <c r="SAP210" s="83"/>
      <c r="SAQ210" s="90"/>
      <c r="SAR210" s="91"/>
      <c r="SAS210" s="92"/>
      <c r="SAT210" s="93"/>
      <c r="SAU210" s="90"/>
      <c r="SAV210" s="6"/>
      <c r="SAW210" s="86"/>
      <c r="SAX210" s="79"/>
      <c r="SAY210" s="82"/>
      <c r="SAZ210" s="79"/>
      <c r="SBA210" s="104"/>
      <c r="SBB210" s="83"/>
      <c r="SBC210" s="90"/>
      <c r="SBD210" s="91"/>
      <c r="SBE210" s="92"/>
      <c r="SBF210" s="93"/>
      <c r="SBG210" s="90"/>
      <c r="SBH210" s="6"/>
      <c r="SBI210" s="86"/>
      <c r="SBJ210" s="79"/>
      <c r="SBK210" s="82"/>
      <c r="SBL210" s="79"/>
      <c r="SBM210" s="104"/>
      <c r="SBN210" s="83"/>
      <c r="SBO210" s="90"/>
      <c r="SBP210" s="91"/>
      <c r="SBQ210" s="92"/>
      <c r="SBR210" s="93"/>
      <c r="SBS210" s="90"/>
      <c r="SBT210" s="6"/>
      <c r="SBU210" s="86"/>
      <c r="SBV210" s="79"/>
      <c r="SBW210" s="82"/>
      <c r="SBX210" s="79"/>
      <c r="SBY210" s="104"/>
      <c r="SBZ210" s="83"/>
      <c r="SCA210" s="90"/>
      <c r="SCB210" s="91"/>
      <c r="SCC210" s="92"/>
      <c r="SCD210" s="93"/>
      <c r="SCE210" s="90"/>
      <c r="SCF210" s="6"/>
      <c r="SCG210" s="86"/>
      <c r="SCH210" s="79"/>
      <c r="SCI210" s="82"/>
      <c r="SCJ210" s="79"/>
      <c r="SCK210" s="104"/>
      <c r="SCL210" s="83"/>
      <c r="SCM210" s="90"/>
      <c r="SCN210" s="91"/>
      <c r="SCO210" s="92"/>
      <c r="SCP210" s="93"/>
      <c r="SCQ210" s="90"/>
      <c r="SCR210" s="6"/>
      <c r="SCS210" s="86"/>
      <c r="SCT210" s="79"/>
      <c r="SCU210" s="82"/>
      <c r="SCV210" s="79"/>
      <c r="SCW210" s="104"/>
      <c r="SCX210" s="83"/>
      <c r="SCY210" s="90"/>
      <c r="SCZ210" s="91"/>
      <c r="SDA210" s="92"/>
      <c r="SDB210" s="93"/>
      <c r="SDC210" s="90"/>
      <c r="SDD210" s="6"/>
      <c r="SDE210" s="86"/>
      <c r="SDF210" s="79"/>
      <c r="SDG210" s="82"/>
      <c r="SDH210" s="79"/>
      <c r="SDI210" s="104"/>
      <c r="SDJ210" s="83"/>
      <c r="SDK210" s="90"/>
      <c r="SDL210" s="91"/>
      <c r="SDM210" s="92"/>
      <c r="SDN210" s="93"/>
      <c r="SDO210" s="90"/>
      <c r="SDP210" s="6"/>
      <c r="SDQ210" s="86"/>
      <c r="SDR210" s="79"/>
      <c r="SDS210" s="82"/>
      <c r="SDT210" s="79"/>
      <c r="SDU210" s="104"/>
      <c r="SDV210" s="83"/>
      <c r="SDW210" s="90"/>
      <c r="SDX210" s="91"/>
      <c r="SDY210" s="92"/>
      <c r="SDZ210" s="93"/>
      <c r="SEA210" s="90"/>
      <c r="SEB210" s="6"/>
      <c r="SEC210" s="86"/>
      <c r="SED210" s="79"/>
      <c r="SEE210" s="82"/>
      <c r="SEF210" s="79"/>
      <c r="SEG210" s="104"/>
      <c r="SEH210" s="83"/>
      <c r="SEI210" s="90"/>
      <c r="SEJ210" s="91"/>
      <c r="SEK210" s="92"/>
      <c r="SEL210" s="93"/>
      <c r="SEM210" s="90"/>
      <c r="SEN210" s="6"/>
      <c r="SEO210" s="86"/>
      <c r="SEP210" s="79"/>
      <c r="SEQ210" s="82"/>
      <c r="SER210" s="79"/>
      <c r="SES210" s="104"/>
      <c r="SET210" s="83"/>
      <c r="SEU210" s="90"/>
      <c r="SEV210" s="91"/>
      <c r="SEW210" s="92"/>
      <c r="SEX210" s="93"/>
      <c r="SEY210" s="90"/>
      <c r="SEZ210" s="6"/>
      <c r="SFA210" s="86"/>
      <c r="SFB210" s="79"/>
      <c r="SFC210" s="82"/>
      <c r="SFD210" s="79"/>
      <c r="SFE210" s="104"/>
      <c r="SFF210" s="83"/>
      <c r="SFG210" s="90"/>
      <c r="SFH210" s="91"/>
      <c r="SFI210" s="92"/>
      <c r="SFJ210" s="93"/>
      <c r="SFK210" s="90"/>
      <c r="SFL210" s="6"/>
      <c r="SFM210" s="86"/>
      <c r="SFN210" s="79"/>
      <c r="SFO210" s="82"/>
      <c r="SFP210" s="79"/>
      <c r="SFQ210" s="104"/>
      <c r="SFR210" s="83"/>
      <c r="SFS210" s="90"/>
      <c r="SFT210" s="91"/>
      <c r="SFU210" s="92"/>
      <c r="SFV210" s="93"/>
      <c r="SFW210" s="90"/>
      <c r="SFX210" s="6"/>
      <c r="SFY210" s="86"/>
      <c r="SFZ210" s="79"/>
      <c r="SGA210" s="82"/>
      <c r="SGB210" s="79"/>
      <c r="SGC210" s="104"/>
      <c r="SGD210" s="83"/>
      <c r="SGE210" s="90"/>
      <c r="SGF210" s="91"/>
      <c r="SGG210" s="92"/>
      <c r="SGH210" s="93"/>
      <c r="SGI210" s="90"/>
      <c r="SGJ210" s="6"/>
      <c r="SGK210" s="86"/>
      <c r="SGL210" s="79"/>
      <c r="SGM210" s="82"/>
      <c r="SGN210" s="79"/>
      <c r="SGO210" s="104"/>
      <c r="SGP210" s="83"/>
      <c r="SGQ210" s="90"/>
      <c r="SGR210" s="91"/>
      <c r="SGS210" s="92"/>
      <c r="SGT210" s="93"/>
      <c r="SGU210" s="90"/>
      <c r="SGV210" s="6"/>
      <c r="SGW210" s="86"/>
      <c r="SGX210" s="79"/>
      <c r="SGY210" s="82"/>
      <c r="SGZ210" s="79"/>
      <c r="SHA210" s="104"/>
      <c r="SHB210" s="83"/>
      <c r="SHC210" s="90"/>
      <c r="SHD210" s="91"/>
      <c r="SHE210" s="92"/>
      <c r="SHF210" s="93"/>
      <c r="SHG210" s="90"/>
      <c r="SHH210" s="6"/>
      <c r="SHI210" s="86"/>
      <c r="SHJ210" s="79"/>
      <c r="SHK210" s="82"/>
      <c r="SHL210" s="79"/>
      <c r="SHM210" s="104"/>
      <c r="SHN210" s="83"/>
      <c r="SHO210" s="90"/>
      <c r="SHP210" s="91"/>
      <c r="SHQ210" s="92"/>
      <c r="SHR210" s="93"/>
      <c r="SHS210" s="90"/>
      <c r="SHT210" s="6"/>
      <c r="SHU210" s="86"/>
      <c r="SHV210" s="79"/>
      <c r="SHW210" s="82"/>
      <c r="SHX210" s="79"/>
      <c r="SHY210" s="104"/>
      <c r="SHZ210" s="83"/>
      <c r="SIA210" s="90"/>
      <c r="SIB210" s="91"/>
      <c r="SIC210" s="92"/>
      <c r="SID210" s="93"/>
      <c r="SIE210" s="90"/>
      <c r="SIF210" s="6"/>
      <c r="SIG210" s="86"/>
      <c r="SIH210" s="79"/>
      <c r="SII210" s="82"/>
      <c r="SIJ210" s="79"/>
      <c r="SIK210" s="104"/>
      <c r="SIL210" s="83"/>
      <c r="SIM210" s="90"/>
      <c r="SIN210" s="91"/>
      <c r="SIO210" s="92"/>
      <c r="SIP210" s="93"/>
      <c r="SIQ210" s="90"/>
      <c r="SIR210" s="6"/>
      <c r="SIS210" s="86"/>
      <c r="SIT210" s="79"/>
      <c r="SIU210" s="82"/>
      <c r="SIV210" s="79"/>
      <c r="SIW210" s="104"/>
      <c r="SIX210" s="83"/>
      <c r="SIY210" s="90"/>
      <c r="SIZ210" s="91"/>
      <c r="SJA210" s="92"/>
      <c r="SJB210" s="93"/>
      <c r="SJC210" s="90"/>
      <c r="SJD210" s="6"/>
      <c r="SJE210" s="86"/>
      <c r="SJF210" s="79"/>
      <c r="SJG210" s="82"/>
      <c r="SJH210" s="79"/>
      <c r="SJI210" s="104"/>
      <c r="SJJ210" s="83"/>
      <c r="SJK210" s="90"/>
      <c r="SJL210" s="91"/>
      <c r="SJM210" s="92"/>
      <c r="SJN210" s="93"/>
      <c r="SJO210" s="90"/>
      <c r="SJP210" s="6"/>
      <c r="SJQ210" s="86"/>
      <c r="SJR210" s="79"/>
      <c r="SJS210" s="82"/>
      <c r="SJT210" s="79"/>
      <c r="SJU210" s="104"/>
      <c r="SJV210" s="83"/>
      <c r="SJW210" s="90"/>
      <c r="SJX210" s="91"/>
      <c r="SJY210" s="92"/>
      <c r="SJZ210" s="93"/>
      <c r="SKA210" s="90"/>
      <c r="SKB210" s="6"/>
      <c r="SKC210" s="86"/>
      <c r="SKD210" s="79"/>
      <c r="SKE210" s="82"/>
      <c r="SKF210" s="79"/>
      <c r="SKG210" s="104"/>
      <c r="SKH210" s="83"/>
      <c r="SKI210" s="90"/>
      <c r="SKJ210" s="91"/>
      <c r="SKK210" s="92"/>
      <c r="SKL210" s="93"/>
      <c r="SKM210" s="90"/>
      <c r="SKN210" s="6"/>
      <c r="SKO210" s="86"/>
      <c r="SKP210" s="79"/>
      <c r="SKQ210" s="82"/>
      <c r="SKR210" s="79"/>
      <c r="SKS210" s="104"/>
      <c r="SKT210" s="83"/>
      <c r="SKU210" s="90"/>
      <c r="SKV210" s="91"/>
      <c r="SKW210" s="92"/>
      <c r="SKX210" s="93"/>
      <c r="SKY210" s="90"/>
      <c r="SKZ210" s="6"/>
      <c r="SLA210" s="86"/>
      <c r="SLB210" s="79"/>
      <c r="SLC210" s="82"/>
      <c r="SLD210" s="79"/>
      <c r="SLE210" s="104"/>
      <c r="SLF210" s="83"/>
      <c r="SLG210" s="90"/>
      <c r="SLH210" s="91"/>
      <c r="SLI210" s="92"/>
      <c r="SLJ210" s="93"/>
      <c r="SLK210" s="90"/>
      <c r="SLL210" s="6"/>
      <c r="SLM210" s="86"/>
      <c r="SLN210" s="79"/>
      <c r="SLO210" s="82"/>
      <c r="SLP210" s="79"/>
      <c r="SLQ210" s="104"/>
      <c r="SLR210" s="83"/>
      <c r="SLS210" s="90"/>
      <c r="SLT210" s="91"/>
      <c r="SLU210" s="92"/>
      <c r="SLV210" s="93"/>
      <c r="SLW210" s="90"/>
      <c r="SLX210" s="6"/>
      <c r="SLY210" s="86"/>
      <c r="SLZ210" s="79"/>
      <c r="SMA210" s="82"/>
      <c r="SMB210" s="79"/>
      <c r="SMC210" s="104"/>
      <c r="SMD210" s="83"/>
      <c r="SME210" s="90"/>
      <c r="SMF210" s="91"/>
      <c r="SMG210" s="92"/>
      <c r="SMH210" s="93"/>
      <c r="SMI210" s="90"/>
      <c r="SMJ210" s="6"/>
      <c r="SMK210" s="86"/>
      <c r="SML210" s="79"/>
      <c r="SMM210" s="82"/>
      <c r="SMN210" s="79"/>
      <c r="SMO210" s="104"/>
      <c r="SMP210" s="83"/>
      <c r="SMQ210" s="90"/>
      <c r="SMR210" s="91"/>
      <c r="SMS210" s="92"/>
      <c r="SMT210" s="93"/>
      <c r="SMU210" s="90"/>
      <c r="SMV210" s="6"/>
      <c r="SMW210" s="86"/>
      <c r="SMX210" s="79"/>
      <c r="SMY210" s="82"/>
      <c r="SMZ210" s="79"/>
      <c r="SNA210" s="104"/>
      <c r="SNB210" s="83"/>
      <c r="SNC210" s="90"/>
      <c r="SND210" s="91"/>
      <c r="SNE210" s="92"/>
      <c r="SNF210" s="93"/>
      <c r="SNG210" s="90"/>
      <c r="SNH210" s="6"/>
      <c r="SNI210" s="86"/>
      <c r="SNJ210" s="79"/>
      <c r="SNK210" s="82"/>
      <c r="SNL210" s="79"/>
      <c r="SNM210" s="104"/>
      <c r="SNN210" s="83"/>
      <c r="SNO210" s="90"/>
      <c r="SNP210" s="91"/>
      <c r="SNQ210" s="92"/>
      <c r="SNR210" s="93"/>
      <c r="SNS210" s="90"/>
      <c r="SNT210" s="6"/>
      <c r="SNU210" s="86"/>
      <c r="SNV210" s="79"/>
      <c r="SNW210" s="82"/>
      <c r="SNX210" s="79"/>
      <c r="SNY210" s="104"/>
      <c r="SNZ210" s="83"/>
      <c r="SOA210" s="90"/>
      <c r="SOB210" s="91"/>
      <c r="SOC210" s="92"/>
      <c r="SOD210" s="93"/>
      <c r="SOE210" s="90"/>
      <c r="SOF210" s="6"/>
      <c r="SOG210" s="86"/>
      <c r="SOH210" s="79"/>
      <c r="SOI210" s="82"/>
      <c r="SOJ210" s="79"/>
      <c r="SOK210" s="104"/>
      <c r="SOL210" s="83"/>
      <c r="SOM210" s="90"/>
      <c r="SON210" s="91"/>
      <c r="SOO210" s="92"/>
      <c r="SOP210" s="93"/>
      <c r="SOQ210" s="90"/>
      <c r="SOR210" s="6"/>
      <c r="SOS210" s="86"/>
      <c r="SOT210" s="79"/>
      <c r="SOU210" s="82"/>
      <c r="SOV210" s="79"/>
      <c r="SOW210" s="104"/>
      <c r="SOX210" s="83"/>
      <c r="SOY210" s="90"/>
      <c r="SOZ210" s="91"/>
      <c r="SPA210" s="92"/>
      <c r="SPB210" s="93"/>
      <c r="SPC210" s="90"/>
      <c r="SPD210" s="6"/>
      <c r="SPE210" s="86"/>
      <c r="SPF210" s="79"/>
      <c r="SPG210" s="82"/>
      <c r="SPH210" s="79"/>
      <c r="SPI210" s="104"/>
      <c r="SPJ210" s="83"/>
      <c r="SPK210" s="90"/>
      <c r="SPL210" s="91"/>
      <c r="SPM210" s="92"/>
      <c r="SPN210" s="93"/>
      <c r="SPO210" s="90"/>
      <c r="SPP210" s="6"/>
      <c r="SPQ210" s="86"/>
      <c r="SPR210" s="79"/>
      <c r="SPS210" s="82"/>
      <c r="SPT210" s="79"/>
      <c r="SPU210" s="104"/>
      <c r="SPV210" s="83"/>
      <c r="SPW210" s="90"/>
      <c r="SPX210" s="91"/>
      <c r="SPY210" s="92"/>
      <c r="SPZ210" s="93"/>
      <c r="SQA210" s="90"/>
      <c r="SQB210" s="6"/>
      <c r="SQC210" s="86"/>
      <c r="SQD210" s="79"/>
      <c r="SQE210" s="82"/>
      <c r="SQF210" s="79"/>
      <c r="SQG210" s="104"/>
      <c r="SQH210" s="83"/>
      <c r="SQI210" s="90"/>
      <c r="SQJ210" s="91"/>
      <c r="SQK210" s="92"/>
      <c r="SQL210" s="93"/>
      <c r="SQM210" s="90"/>
      <c r="SQN210" s="6"/>
      <c r="SQO210" s="86"/>
      <c r="SQP210" s="79"/>
      <c r="SQQ210" s="82"/>
      <c r="SQR210" s="79"/>
      <c r="SQS210" s="104"/>
      <c r="SQT210" s="83"/>
      <c r="SQU210" s="90"/>
      <c r="SQV210" s="91"/>
      <c r="SQW210" s="92"/>
      <c r="SQX210" s="93"/>
      <c r="SQY210" s="90"/>
      <c r="SQZ210" s="6"/>
      <c r="SRA210" s="86"/>
      <c r="SRB210" s="79"/>
      <c r="SRC210" s="82"/>
      <c r="SRD210" s="79"/>
      <c r="SRE210" s="104"/>
      <c r="SRF210" s="83"/>
      <c r="SRG210" s="90"/>
      <c r="SRH210" s="91"/>
      <c r="SRI210" s="92"/>
      <c r="SRJ210" s="93"/>
      <c r="SRK210" s="90"/>
      <c r="SRL210" s="6"/>
      <c r="SRM210" s="86"/>
      <c r="SRN210" s="79"/>
      <c r="SRO210" s="82"/>
      <c r="SRP210" s="79"/>
      <c r="SRQ210" s="104"/>
      <c r="SRR210" s="83"/>
      <c r="SRS210" s="90"/>
      <c r="SRT210" s="91"/>
      <c r="SRU210" s="92"/>
      <c r="SRV210" s="93"/>
      <c r="SRW210" s="90"/>
      <c r="SRX210" s="6"/>
      <c r="SRY210" s="86"/>
      <c r="SRZ210" s="79"/>
      <c r="SSA210" s="82"/>
      <c r="SSB210" s="79"/>
      <c r="SSC210" s="104"/>
      <c r="SSD210" s="83"/>
      <c r="SSE210" s="90"/>
      <c r="SSF210" s="91"/>
      <c r="SSG210" s="92"/>
      <c r="SSH210" s="93"/>
      <c r="SSI210" s="90"/>
      <c r="SSJ210" s="6"/>
      <c r="SSK210" s="86"/>
      <c r="SSL210" s="79"/>
      <c r="SSM210" s="82"/>
      <c r="SSN210" s="79"/>
      <c r="SSO210" s="104"/>
      <c r="SSP210" s="83"/>
      <c r="SSQ210" s="90"/>
      <c r="SSR210" s="91"/>
      <c r="SSS210" s="92"/>
      <c r="SST210" s="93"/>
      <c r="SSU210" s="90"/>
      <c r="SSV210" s="6"/>
      <c r="SSW210" s="86"/>
      <c r="SSX210" s="79"/>
      <c r="SSY210" s="82"/>
      <c r="SSZ210" s="79"/>
      <c r="STA210" s="104"/>
      <c r="STB210" s="83"/>
      <c r="STC210" s="90"/>
      <c r="STD210" s="91"/>
      <c r="STE210" s="92"/>
      <c r="STF210" s="93"/>
      <c r="STG210" s="90"/>
      <c r="STH210" s="6"/>
      <c r="STI210" s="86"/>
      <c r="STJ210" s="79"/>
      <c r="STK210" s="82"/>
      <c r="STL210" s="79"/>
      <c r="STM210" s="104"/>
      <c r="STN210" s="83"/>
      <c r="STO210" s="90"/>
      <c r="STP210" s="91"/>
      <c r="STQ210" s="92"/>
      <c r="STR210" s="93"/>
      <c r="STS210" s="90"/>
      <c r="STT210" s="6"/>
      <c r="STU210" s="86"/>
      <c r="STV210" s="79"/>
      <c r="STW210" s="82"/>
      <c r="STX210" s="79"/>
      <c r="STY210" s="104"/>
      <c r="STZ210" s="83"/>
      <c r="SUA210" s="90"/>
      <c r="SUB210" s="91"/>
      <c r="SUC210" s="92"/>
      <c r="SUD210" s="93"/>
      <c r="SUE210" s="90"/>
      <c r="SUF210" s="6"/>
      <c r="SUG210" s="86"/>
      <c r="SUH210" s="79"/>
      <c r="SUI210" s="82"/>
      <c r="SUJ210" s="79"/>
      <c r="SUK210" s="104"/>
      <c r="SUL210" s="83"/>
      <c r="SUM210" s="90"/>
      <c r="SUN210" s="91"/>
      <c r="SUO210" s="92"/>
      <c r="SUP210" s="93"/>
      <c r="SUQ210" s="90"/>
      <c r="SUR210" s="6"/>
      <c r="SUS210" s="86"/>
      <c r="SUT210" s="79"/>
      <c r="SUU210" s="82"/>
      <c r="SUV210" s="79"/>
      <c r="SUW210" s="104"/>
      <c r="SUX210" s="83"/>
      <c r="SUY210" s="90"/>
      <c r="SUZ210" s="91"/>
      <c r="SVA210" s="92"/>
      <c r="SVB210" s="93"/>
      <c r="SVC210" s="90"/>
      <c r="SVD210" s="6"/>
      <c r="SVE210" s="86"/>
      <c r="SVF210" s="79"/>
      <c r="SVG210" s="82"/>
      <c r="SVH210" s="79"/>
      <c r="SVI210" s="104"/>
      <c r="SVJ210" s="83"/>
      <c r="SVK210" s="90"/>
      <c r="SVL210" s="91"/>
      <c r="SVM210" s="92"/>
      <c r="SVN210" s="93"/>
      <c r="SVO210" s="90"/>
      <c r="SVP210" s="6"/>
      <c r="SVQ210" s="86"/>
      <c r="SVR210" s="79"/>
      <c r="SVS210" s="82"/>
      <c r="SVT210" s="79"/>
      <c r="SVU210" s="104"/>
      <c r="SVV210" s="83"/>
      <c r="SVW210" s="90"/>
      <c r="SVX210" s="91"/>
      <c r="SVY210" s="92"/>
      <c r="SVZ210" s="93"/>
      <c r="SWA210" s="90"/>
      <c r="SWB210" s="6"/>
      <c r="SWC210" s="86"/>
      <c r="SWD210" s="79"/>
      <c r="SWE210" s="82"/>
      <c r="SWF210" s="79"/>
      <c r="SWG210" s="104"/>
      <c r="SWH210" s="83"/>
      <c r="SWI210" s="90"/>
      <c r="SWJ210" s="91"/>
      <c r="SWK210" s="92"/>
      <c r="SWL210" s="93"/>
      <c r="SWM210" s="90"/>
      <c r="SWN210" s="6"/>
      <c r="SWO210" s="86"/>
      <c r="SWP210" s="79"/>
      <c r="SWQ210" s="82"/>
      <c r="SWR210" s="79"/>
      <c r="SWS210" s="104"/>
      <c r="SWT210" s="83"/>
      <c r="SWU210" s="90"/>
      <c r="SWV210" s="91"/>
      <c r="SWW210" s="92"/>
      <c r="SWX210" s="93"/>
      <c r="SWY210" s="90"/>
      <c r="SWZ210" s="6"/>
      <c r="SXA210" s="86"/>
      <c r="SXB210" s="79"/>
      <c r="SXC210" s="82"/>
      <c r="SXD210" s="79"/>
      <c r="SXE210" s="104"/>
      <c r="SXF210" s="83"/>
      <c r="SXG210" s="90"/>
      <c r="SXH210" s="91"/>
      <c r="SXI210" s="92"/>
      <c r="SXJ210" s="93"/>
      <c r="SXK210" s="90"/>
      <c r="SXL210" s="6"/>
      <c r="SXM210" s="86"/>
      <c r="SXN210" s="79"/>
      <c r="SXO210" s="82"/>
      <c r="SXP210" s="79"/>
      <c r="SXQ210" s="104"/>
      <c r="SXR210" s="83"/>
      <c r="SXS210" s="90"/>
      <c r="SXT210" s="91"/>
      <c r="SXU210" s="92"/>
      <c r="SXV210" s="93"/>
      <c r="SXW210" s="90"/>
      <c r="SXX210" s="6"/>
      <c r="SXY210" s="86"/>
      <c r="SXZ210" s="79"/>
      <c r="SYA210" s="82"/>
      <c r="SYB210" s="79"/>
      <c r="SYC210" s="104"/>
      <c r="SYD210" s="83"/>
      <c r="SYE210" s="90"/>
      <c r="SYF210" s="91"/>
      <c r="SYG210" s="92"/>
      <c r="SYH210" s="93"/>
      <c r="SYI210" s="90"/>
      <c r="SYJ210" s="6"/>
      <c r="SYK210" s="86"/>
      <c r="SYL210" s="79"/>
      <c r="SYM210" s="82"/>
      <c r="SYN210" s="79"/>
      <c r="SYO210" s="104"/>
      <c r="SYP210" s="83"/>
      <c r="SYQ210" s="90"/>
      <c r="SYR210" s="91"/>
      <c r="SYS210" s="92"/>
      <c r="SYT210" s="93"/>
      <c r="SYU210" s="90"/>
      <c r="SYV210" s="6"/>
      <c r="SYW210" s="86"/>
      <c r="SYX210" s="79"/>
      <c r="SYY210" s="82"/>
      <c r="SYZ210" s="79"/>
      <c r="SZA210" s="104"/>
      <c r="SZB210" s="83"/>
      <c r="SZC210" s="90"/>
      <c r="SZD210" s="91"/>
      <c r="SZE210" s="92"/>
      <c r="SZF210" s="93"/>
      <c r="SZG210" s="90"/>
      <c r="SZH210" s="6"/>
      <c r="SZI210" s="86"/>
      <c r="SZJ210" s="79"/>
      <c r="SZK210" s="82"/>
      <c r="SZL210" s="79"/>
      <c r="SZM210" s="104"/>
      <c r="SZN210" s="83"/>
      <c r="SZO210" s="90"/>
      <c r="SZP210" s="91"/>
      <c r="SZQ210" s="92"/>
      <c r="SZR210" s="93"/>
      <c r="SZS210" s="90"/>
      <c r="SZT210" s="6"/>
      <c r="SZU210" s="86"/>
      <c r="SZV210" s="79"/>
      <c r="SZW210" s="82"/>
      <c r="SZX210" s="79"/>
      <c r="SZY210" s="104"/>
      <c r="SZZ210" s="83"/>
      <c r="TAA210" s="90"/>
      <c r="TAB210" s="91"/>
      <c r="TAC210" s="92"/>
      <c r="TAD210" s="93"/>
      <c r="TAE210" s="90"/>
      <c r="TAF210" s="6"/>
      <c r="TAG210" s="86"/>
      <c r="TAH210" s="79"/>
      <c r="TAI210" s="82"/>
      <c r="TAJ210" s="79"/>
      <c r="TAK210" s="104"/>
      <c r="TAL210" s="83"/>
      <c r="TAM210" s="90"/>
      <c r="TAN210" s="91"/>
      <c r="TAO210" s="92"/>
      <c r="TAP210" s="93"/>
      <c r="TAQ210" s="90"/>
      <c r="TAR210" s="6"/>
      <c r="TAS210" s="86"/>
      <c r="TAT210" s="79"/>
      <c r="TAU210" s="82"/>
      <c r="TAV210" s="79"/>
      <c r="TAW210" s="104"/>
      <c r="TAX210" s="83"/>
      <c r="TAY210" s="90"/>
      <c r="TAZ210" s="91"/>
      <c r="TBA210" s="92"/>
      <c r="TBB210" s="93"/>
      <c r="TBC210" s="90"/>
      <c r="TBD210" s="6"/>
      <c r="TBE210" s="86"/>
      <c r="TBF210" s="79"/>
      <c r="TBG210" s="82"/>
      <c r="TBH210" s="79"/>
      <c r="TBI210" s="104"/>
      <c r="TBJ210" s="83"/>
      <c r="TBK210" s="90"/>
      <c r="TBL210" s="91"/>
      <c r="TBM210" s="92"/>
      <c r="TBN210" s="93"/>
      <c r="TBO210" s="90"/>
      <c r="TBP210" s="6"/>
      <c r="TBQ210" s="86"/>
      <c r="TBR210" s="79"/>
      <c r="TBS210" s="82"/>
      <c r="TBT210" s="79"/>
      <c r="TBU210" s="104"/>
      <c r="TBV210" s="83"/>
      <c r="TBW210" s="90"/>
      <c r="TBX210" s="91"/>
      <c r="TBY210" s="92"/>
      <c r="TBZ210" s="93"/>
      <c r="TCA210" s="90"/>
      <c r="TCB210" s="6"/>
      <c r="TCC210" s="86"/>
      <c r="TCD210" s="79"/>
      <c r="TCE210" s="82"/>
      <c r="TCF210" s="79"/>
      <c r="TCG210" s="104"/>
      <c r="TCH210" s="83"/>
      <c r="TCI210" s="90"/>
      <c r="TCJ210" s="91"/>
      <c r="TCK210" s="92"/>
      <c r="TCL210" s="93"/>
      <c r="TCM210" s="90"/>
      <c r="TCN210" s="6"/>
      <c r="TCO210" s="86"/>
      <c r="TCP210" s="79"/>
      <c r="TCQ210" s="82"/>
      <c r="TCR210" s="79"/>
      <c r="TCS210" s="104"/>
      <c r="TCT210" s="83"/>
      <c r="TCU210" s="90"/>
      <c r="TCV210" s="91"/>
      <c r="TCW210" s="92"/>
      <c r="TCX210" s="93"/>
      <c r="TCY210" s="90"/>
      <c r="TCZ210" s="6"/>
      <c r="TDA210" s="86"/>
      <c r="TDB210" s="79"/>
      <c r="TDC210" s="82"/>
      <c r="TDD210" s="79"/>
      <c r="TDE210" s="104"/>
      <c r="TDF210" s="83"/>
      <c r="TDG210" s="90"/>
      <c r="TDH210" s="91"/>
      <c r="TDI210" s="92"/>
      <c r="TDJ210" s="93"/>
      <c r="TDK210" s="90"/>
      <c r="TDL210" s="6"/>
      <c r="TDM210" s="86"/>
      <c r="TDN210" s="79"/>
      <c r="TDO210" s="82"/>
      <c r="TDP210" s="79"/>
      <c r="TDQ210" s="104"/>
      <c r="TDR210" s="83"/>
      <c r="TDS210" s="90"/>
      <c r="TDT210" s="91"/>
      <c r="TDU210" s="92"/>
      <c r="TDV210" s="93"/>
      <c r="TDW210" s="90"/>
      <c r="TDX210" s="6"/>
      <c r="TDY210" s="86"/>
      <c r="TDZ210" s="79"/>
      <c r="TEA210" s="82"/>
      <c r="TEB210" s="79"/>
      <c r="TEC210" s="104"/>
      <c r="TED210" s="83"/>
      <c r="TEE210" s="90"/>
      <c r="TEF210" s="91"/>
      <c r="TEG210" s="92"/>
      <c r="TEH210" s="93"/>
      <c r="TEI210" s="90"/>
      <c r="TEJ210" s="6"/>
      <c r="TEK210" s="86"/>
      <c r="TEL210" s="79"/>
      <c r="TEM210" s="82"/>
      <c r="TEN210" s="79"/>
      <c r="TEO210" s="104"/>
      <c r="TEP210" s="83"/>
      <c r="TEQ210" s="90"/>
      <c r="TER210" s="91"/>
      <c r="TES210" s="92"/>
      <c r="TET210" s="93"/>
      <c r="TEU210" s="90"/>
      <c r="TEV210" s="6"/>
      <c r="TEW210" s="86"/>
      <c r="TEX210" s="79"/>
      <c r="TEY210" s="82"/>
      <c r="TEZ210" s="79"/>
      <c r="TFA210" s="104"/>
      <c r="TFB210" s="83"/>
      <c r="TFC210" s="90"/>
      <c r="TFD210" s="91"/>
      <c r="TFE210" s="92"/>
      <c r="TFF210" s="93"/>
      <c r="TFG210" s="90"/>
      <c r="TFH210" s="6"/>
      <c r="TFI210" s="86"/>
      <c r="TFJ210" s="79"/>
      <c r="TFK210" s="82"/>
      <c r="TFL210" s="79"/>
      <c r="TFM210" s="104"/>
      <c r="TFN210" s="83"/>
      <c r="TFO210" s="90"/>
      <c r="TFP210" s="91"/>
      <c r="TFQ210" s="92"/>
      <c r="TFR210" s="93"/>
      <c r="TFS210" s="90"/>
      <c r="TFT210" s="6"/>
      <c r="TFU210" s="86"/>
      <c r="TFV210" s="79"/>
      <c r="TFW210" s="82"/>
      <c r="TFX210" s="79"/>
      <c r="TFY210" s="104"/>
      <c r="TFZ210" s="83"/>
      <c r="TGA210" s="90"/>
      <c r="TGB210" s="91"/>
      <c r="TGC210" s="92"/>
      <c r="TGD210" s="93"/>
      <c r="TGE210" s="90"/>
      <c r="TGF210" s="6"/>
      <c r="TGG210" s="86"/>
      <c r="TGH210" s="79"/>
      <c r="TGI210" s="82"/>
      <c r="TGJ210" s="79"/>
      <c r="TGK210" s="104"/>
      <c r="TGL210" s="83"/>
      <c r="TGM210" s="90"/>
      <c r="TGN210" s="91"/>
      <c r="TGO210" s="92"/>
      <c r="TGP210" s="93"/>
      <c r="TGQ210" s="90"/>
      <c r="TGR210" s="6"/>
      <c r="TGS210" s="86"/>
      <c r="TGT210" s="79"/>
      <c r="TGU210" s="82"/>
      <c r="TGV210" s="79"/>
      <c r="TGW210" s="104"/>
      <c r="TGX210" s="83"/>
      <c r="TGY210" s="90"/>
      <c r="TGZ210" s="91"/>
      <c r="THA210" s="92"/>
      <c r="THB210" s="93"/>
      <c r="THC210" s="90"/>
      <c r="THD210" s="6"/>
      <c r="THE210" s="86"/>
      <c r="THF210" s="79"/>
      <c r="THG210" s="82"/>
      <c r="THH210" s="79"/>
      <c r="THI210" s="104"/>
      <c r="THJ210" s="83"/>
      <c r="THK210" s="90"/>
      <c r="THL210" s="91"/>
      <c r="THM210" s="92"/>
      <c r="THN210" s="93"/>
      <c r="THO210" s="90"/>
      <c r="THP210" s="6"/>
      <c r="THQ210" s="86"/>
      <c r="THR210" s="79"/>
      <c r="THS210" s="82"/>
      <c r="THT210" s="79"/>
      <c r="THU210" s="104"/>
      <c r="THV210" s="83"/>
      <c r="THW210" s="90"/>
      <c r="THX210" s="91"/>
      <c r="THY210" s="92"/>
      <c r="THZ210" s="93"/>
      <c r="TIA210" s="90"/>
      <c r="TIB210" s="6"/>
      <c r="TIC210" s="86"/>
      <c r="TID210" s="79"/>
      <c r="TIE210" s="82"/>
      <c r="TIF210" s="79"/>
      <c r="TIG210" s="104"/>
      <c r="TIH210" s="83"/>
      <c r="TII210" s="90"/>
      <c r="TIJ210" s="91"/>
      <c r="TIK210" s="92"/>
      <c r="TIL210" s="93"/>
      <c r="TIM210" s="90"/>
      <c r="TIN210" s="6"/>
      <c r="TIO210" s="86"/>
      <c r="TIP210" s="79"/>
      <c r="TIQ210" s="82"/>
      <c r="TIR210" s="79"/>
      <c r="TIS210" s="104"/>
      <c r="TIT210" s="83"/>
      <c r="TIU210" s="90"/>
      <c r="TIV210" s="91"/>
      <c r="TIW210" s="92"/>
      <c r="TIX210" s="93"/>
      <c r="TIY210" s="90"/>
      <c r="TIZ210" s="6"/>
      <c r="TJA210" s="86"/>
      <c r="TJB210" s="79"/>
      <c r="TJC210" s="82"/>
      <c r="TJD210" s="79"/>
      <c r="TJE210" s="104"/>
      <c r="TJF210" s="83"/>
      <c r="TJG210" s="90"/>
      <c r="TJH210" s="91"/>
      <c r="TJI210" s="92"/>
      <c r="TJJ210" s="93"/>
      <c r="TJK210" s="90"/>
      <c r="TJL210" s="6"/>
      <c r="TJM210" s="86"/>
      <c r="TJN210" s="79"/>
      <c r="TJO210" s="82"/>
      <c r="TJP210" s="79"/>
      <c r="TJQ210" s="104"/>
      <c r="TJR210" s="83"/>
      <c r="TJS210" s="90"/>
      <c r="TJT210" s="91"/>
      <c r="TJU210" s="92"/>
      <c r="TJV210" s="93"/>
      <c r="TJW210" s="90"/>
      <c r="TJX210" s="6"/>
      <c r="TJY210" s="86"/>
      <c r="TJZ210" s="79"/>
      <c r="TKA210" s="82"/>
      <c r="TKB210" s="79"/>
      <c r="TKC210" s="104"/>
      <c r="TKD210" s="83"/>
      <c r="TKE210" s="90"/>
      <c r="TKF210" s="91"/>
      <c r="TKG210" s="92"/>
      <c r="TKH210" s="93"/>
      <c r="TKI210" s="90"/>
      <c r="TKJ210" s="6"/>
      <c r="TKK210" s="86"/>
      <c r="TKL210" s="79"/>
      <c r="TKM210" s="82"/>
      <c r="TKN210" s="79"/>
      <c r="TKO210" s="104"/>
      <c r="TKP210" s="83"/>
      <c r="TKQ210" s="90"/>
      <c r="TKR210" s="91"/>
      <c r="TKS210" s="92"/>
      <c r="TKT210" s="93"/>
      <c r="TKU210" s="90"/>
      <c r="TKV210" s="6"/>
      <c r="TKW210" s="86"/>
      <c r="TKX210" s="79"/>
      <c r="TKY210" s="82"/>
      <c r="TKZ210" s="79"/>
      <c r="TLA210" s="104"/>
      <c r="TLB210" s="83"/>
      <c r="TLC210" s="90"/>
      <c r="TLD210" s="91"/>
      <c r="TLE210" s="92"/>
      <c r="TLF210" s="93"/>
      <c r="TLG210" s="90"/>
      <c r="TLH210" s="6"/>
      <c r="TLI210" s="86"/>
      <c r="TLJ210" s="79"/>
      <c r="TLK210" s="82"/>
      <c r="TLL210" s="79"/>
      <c r="TLM210" s="104"/>
      <c r="TLN210" s="83"/>
      <c r="TLO210" s="90"/>
      <c r="TLP210" s="91"/>
      <c r="TLQ210" s="92"/>
      <c r="TLR210" s="93"/>
      <c r="TLS210" s="90"/>
      <c r="TLT210" s="6"/>
      <c r="TLU210" s="86"/>
      <c r="TLV210" s="79"/>
      <c r="TLW210" s="82"/>
      <c r="TLX210" s="79"/>
      <c r="TLY210" s="104"/>
      <c r="TLZ210" s="83"/>
      <c r="TMA210" s="90"/>
      <c r="TMB210" s="91"/>
      <c r="TMC210" s="92"/>
      <c r="TMD210" s="93"/>
      <c r="TME210" s="90"/>
      <c r="TMF210" s="6"/>
      <c r="TMG210" s="86"/>
      <c r="TMH210" s="79"/>
      <c r="TMI210" s="82"/>
      <c r="TMJ210" s="79"/>
      <c r="TMK210" s="104"/>
      <c r="TML210" s="83"/>
      <c r="TMM210" s="90"/>
      <c r="TMN210" s="91"/>
      <c r="TMO210" s="92"/>
      <c r="TMP210" s="93"/>
      <c r="TMQ210" s="90"/>
      <c r="TMR210" s="6"/>
      <c r="TMS210" s="86"/>
      <c r="TMT210" s="79"/>
      <c r="TMU210" s="82"/>
      <c r="TMV210" s="79"/>
      <c r="TMW210" s="104"/>
      <c r="TMX210" s="83"/>
      <c r="TMY210" s="90"/>
      <c r="TMZ210" s="91"/>
      <c r="TNA210" s="92"/>
      <c r="TNB210" s="93"/>
      <c r="TNC210" s="90"/>
      <c r="TND210" s="6"/>
      <c r="TNE210" s="86"/>
      <c r="TNF210" s="79"/>
      <c r="TNG210" s="82"/>
      <c r="TNH210" s="79"/>
      <c r="TNI210" s="104"/>
      <c r="TNJ210" s="83"/>
      <c r="TNK210" s="90"/>
      <c r="TNL210" s="91"/>
      <c r="TNM210" s="92"/>
      <c r="TNN210" s="93"/>
      <c r="TNO210" s="90"/>
      <c r="TNP210" s="6"/>
      <c r="TNQ210" s="86"/>
      <c r="TNR210" s="79"/>
      <c r="TNS210" s="82"/>
      <c r="TNT210" s="79"/>
      <c r="TNU210" s="104"/>
      <c r="TNV210" s="83"/>
      <c r="TNW210" s="90"/>
      <c r="TNX210" s="91"/>
      <c r="TNY210" s="92"/>
      <c r="TNZ210" s="93"/>
      <c r="TOA210" s="90"/>
      <c r="TOB210" s="6"/>
      <c r="TOC210" s="86"/>
      <c r="TOD210" s="79"/>
      <c r="TOE210" s="82"/>
      <c r="TOF210" s="79"/>
      <c r="TOG210" s="104"/>
      <c r="TOH210" s="83"/>
      <c r="TOI210" s="90"/>
      <c r="TOJ210" s="91"/>
      <c r="TOK210" s="92"/>
      <c r="TOL210" s="93"/>
      <c r="TOM210" s="90"/>
      <c r="TON210" s="6"/>
      <c r="TOO210" s="86"/>
      <c r="TOP210" s="79"/>
      <c r="TOQ210" s="82"/>
      <c r="TOR210" s="79"/>
      <c r="TOS210" s="104"/>
      <c r="TOT210" s="83"/>
      <c r="TOU210" s="90"/>
      <c r="TOV210" s="91"/>
      <c r="TOW210" s="92"/>
      <c r="TOX210" s="93"/>
      <c r="TOY210" s="90"/>
      <c r="TOZ210" s="6"/>
      <c r="TPA210" s="86"/>
      <c r="TPB210" s="79"/>
      <c r="TPC210" s="82"/>
      <c r="TPD210" s="79"/>
      <c r="TPE210" s="104"/>
      <c r="TPF210" s="83"/>
      <c r="TPG210" s="90"/>
      <c r="TPH210" s="91"/>
      <c r="TPI210" s="92"/>
      <c r="TPJ210" s="93"/>
      <c r="TPK210" s="90"/>
      <c r="TPL210" s="6"/>
      <c r="TPM210" s="86"/>
      <c r="TPN210" s="79"/>
      <c r="TPO210" s="82"/>
      <c r="TPP210" s="79"/>
      <c r="TPQ210" s="104"/>
      <c r="TPR210" s="83"/>
      <c r="TPS210" s="90"/>
      <c r="TPT210" s="91"/>
      <c r="TPU210" s="92"/>
      <c r="TPV210" s="93"/>
      <c r="TPW210" s="90"/>
      <c r="TPX210" s="6"/>
      <c r="TPY210" s="86"/>
      <c r="TPZ210" s="79"/>
      <c r="TQA210" s="82"/>
      <c r="TQB210" s="79"/>
      <c r="TQC210" s="104"/>
      <c r="TQD210" s="83"/>
      <c r="TQE210" s="90"/>
      <c r="TQF210" s="91"/>
      <c r="TQG210" s="92"/>
      <c r="TQH210" s="93"/>
      <c r="TQI210" s="90"/>
      <c r="TQJ210" s="6"/>
      <c r="TQK210" s="86"/>
      <c r="TQL210" s="79"/>
      <c r="TQM210" s="82"/>
      <c r="TQN210" s="79"/>
      <c r="TQO210" s="104"/>
      <c r="TQP210" s="83"/>
      <c r="TQQ210" s="90"/>
      <c r="TQR210" s="91"/>
      <c r="TQS210" s="92"/>
      <c r="TQT210" s="93"/>
      <c r="TQU210" s="90"/>
      <c r="TQV210" s="6"/>
      <c r="TQW210" s="86"/>
      <c r="TQX210" s="79"/>
      <c r="TQY210" s="82"/>
      <c r="TQZ210" s="79"/>
      <c r="TRA210" s="104"/>
      <c r="TRB210" s="83"/>
      <c r="TRC210" s="90"/>
      <c r="TRD210" s="91"/>
      <c r="TRE210" s="92"/>
      <c r="TRF210" s="93"/>
      <c r="TRG210" s="90"/>
      <c r="TRH210" s="6"/>
      <c r="TRI210" s="86"/>
      <c r="TRJ210" s="79"/>
      <c r="TRK210" s="82"/>
      <c r="TRL210" s="79"/>
      <c r="TRM210" s="104"/>
      <c r="TRN210" s="83"/>
      <c r="TRO210" s="90"/>
      <c r="TRP210" s="91"/>
      <c r="TRQ210" s="92"/>
      <c r="TRR210" s="93"/>
      <c r="TRS210" s="90"/>
      <c r="TRT210" s="6"/>
      <c r="TRU210" s="86"/>
      <c r="TRV210" s="79"/>
      <c r="TRW210" s="82"/>
      <c r="TRX210" s="79"/>
      <c r="TRY210" s="104"/>
      <c r="TRZ210" s="83"/>
      <c r="TSA210" s="90"/>
      <c r="TSB210" s="91"/>
      <c r="TSC210" s="92"/>
      <c r="TSD210" s="93"/>
      <c r="TSE210" s="90"/>
      <c r="TSF210" s="6"/>
      <c r="TSG210" s="86"/>
      <c r="TSH210" s="79"/>
      <c r="TSI210" s="82"/>
      <c r="TSJ210" s="79"/>
      <c r="TSK210" s="104"/>
      <c r="TSL210" s="83"/>
      <c r="TSM210" s="90"/>
      <c r="TSN210" s="91"/>
      <c r="TSO210" s="92"/>
      <c r="TSP210" s="93"/>
      <c r="TSQ210" s="90"/>
      <c r="TSR210" s="6"/>
      <c r="TSS210" s="86"/>
      <c r="TST210" s="79"/>
      <c r="TSU210" s="82"/>
      <c r="TSV210" s="79"/>
      <c r="TSW210" s="104"/>
      <c r="TSX210" s="83"/>
      <c r="TSY210" s="90"/>
      <c r="TSZ210" s="91"/>
      <c r="TTA210" s="92"/>
      <c r="TTB210" s="93"/>
      <c r="TTC210" s="90"/>
      <c r="TTD210" s="6"/>
      <c r="TTE210" s="86"/>
      <c r="TTF210" s="79"/>
      <c r="TTG210" s="82"/>
      <c r="TTH210" s="79"/>
      <c r="TTI210" s="104"/>
      <c r="TTJ210" s="83"/>
      <c r="TTK210" s="90"/>
      <c r="TTL210" s="91"/>
      <c r="TTM210" s="92"/>
      <c r="TTN210" s="93"/>
      <c r="TTO210" s="90"/>
      <c r="TTP210" s="6"/>
      <c r="TTQ210" s="86"/>
      <c r="TTR210" s="79"/>
      <c r="TTS210" s="82"/>
      <c r="TTT210" s="79"/>
      <c r="TTU210" s="104"/>
      <c r="TTV210" s="83"/>
      <c r="TTW210" s="90"/>
      <c r="TTX210" s="91"/>
      <c r="TTY210" s="92"/>
      <c r="TTZ210" s="93"/>
      <c r="TUA210" s="90"/>
      <c r="TUB210" s="6"/>
      <c r="TUC210" s="86"/>
      <c r="TUD210" s="79"/>
      <c r="TUE210" s="82"/>
      <c r="TUF210" s="79"/>
      <c r="TUG210" s="104"/>
      <c r="TUH210" s="83"/>
      <c r="TUI210" s="90"/>
      <c r="TUJ210" s="91"/>
      <c r="TUK210" s="92"/>
      <c r="TUL210" s="93"/>
      <c r="TUM210" s="90"/>
      <c r="TUN210" s="6"/>
      <c r="TUO210" s="86"/>
      <c r="TUP210" s="79"/>
      <c r="TUQ210" s="82"/>
      <c r="TUR210" s="79"/>
      <c r="TUS210" s="104"/>
      <c r="TUT210" s="83"/>
      <c r="TUU210" s="90"/>
      <c r="TUV210" s="91"/>
      <c r="TUW210" s="92"/>
      <c r="TUX210" s="93"/>
      <c r="TUY210" s="90"/>
      <c r="TUZ210" s="6"/>
      <c r="TVA210" s="86"/>
      <c r="TVB210" s="79"/>
      <c r="TVC210" s="82"/>
      <c r="TVD210" s="79"/>
      <c r="TVE210" s="104"/>
      <c r="TVF210" s="83"/>
      <c r="TVG210" s="90"/>
      <c r="TVH210" s="91"/>
      <c r="TVI210" s="92"/>
      <c r="TVJ210" s="93"/>
      <c r="TVK210" s="90"/>
      <c r="TVL210" s="6"/>
      <c r="TVM210" s="86"/>
      <c r="TVN210" s="79"/>
      <c r="TVO210" s="82"/>
      <c r="TVP210" s="79"/>
      <c r="TVQ210" s="104"/>
      <c r="TVR210" s="83"/>
      <c r="TVS210" s="90"/>
      <c r="TVT210" s="91"/>
      <c r="TVU210" s="92"/>
      <c r="TVV210" s="93"/>
      <c r="TVW210" s="90"/>
      <c r="TVX210" s="6"/>
      <c r="TVY210" s="86"/>
      <c r="TVZ210" s="79"/>
      <c r="TWA210" s="82"/>
      <c r="TWB210" s="79"/>
      <c r="TWC210" s="104"/>
      <c r="TWD210" s="83"/>
      <c r="TWE210" s="90"/>
      <c r="TWF210" s="91"/>
      <c r="TWG210" s="92"/>
      <c r="TWH210" s="93"/>
      <c r="TWI210" s="90"/>
      <c r="TWJ210" s="6"/>
      <c r="TWK210" s="86"/>
      <c r="TWL210" s="79"/>
      <c r="TWM210" s="82"/>
      <c r="TWN210" s="79"/>
      <c r="TWO210" s="104"/>
      <c r="TWP210" s="83"/>
      <c r="TWQ210" s="90"/>
      <c r="TWR210" s="91"/>
      <c r="TWS210" s="92"/>
      <c r="TWT210" s="93"/>
      <c r="TWU210" s="90"/>
      <c r="TWV210" s="6"/>
      <c r="TWW210" s="86"/>
      <c r="TWX210" s="79"/>
      <c r="TWY210" s="82"/>
      <c r="TWZ210" s="79"/>
      <c r="TXA210" s="104"/>
      <c r="TXB210" s="83"/>
      <c r="TXC210" s="90"/>
      <c r="TXD210" s="91"/>
      <c r="TXE210" s="92"/>
      <c r="TXF210" s="93"/>
      <c r="TXG210" s="90"/>
      <c r="TXH210" s="6"/>
      <c r="TXI210" s="86"/>
      <c r="TXJ210" s="79"/>
      <c r="TXK210" s="82"/>
      <c r="TXL210" s="79"/>
      <c r="TXM210" s="104"/>
      <c r="TXN210" s="83"/>
      <c r="TXO210" s="90"/>
      <c r="TXP210" s="91"/>
      <c r="TXQ210" s="92"/>
      <c r="TXR210" s="93"/>
      <c r="TXS210" s="90"/>
      <c r="TXT210" s="6"/>
      <c r="TXU210" s="86"/>
      <c r="TXV210" s="79"/>
      <c r="TXW210" s="82"/>
      <c r="TXX210" s="79"/>
      <c r="TXY210" s="104"/>
      <c r="TXZ210" s="83"/>
      <c r="TYA210" s="90"/>
      <c r="TYB210" s="91"/>
      <c r="TYC210" s="92"/>
      <c r="TYD210" s="93"/>
      <c r="TYE210" s="90"/>
      <c r="TYF210" s="6"/>
      <c r="TYG210" s="86"/>
      <c r="TYH210" s="79"/>
      <c r="TYI210" s="82"/>
      <c r="TYJ210" s="79"/>
      <c r="TYK210" s="104"/>
      <c r="TYL210" s="83"/>
      <c r="TYM210" s="90"/>
      <c r="TYN210" s="91"/>
      <c r="TYO210" s="92"/>
      <c r="TYP210" s="93"/>
      <c r="TYQ210" s="90"/>
      <c r="TYR210" s="6"/>
      <c r="TYS210" s="86"/>
      <c r="TYT210" s="79"/>
      <c r="TYU210" s="82"/>
      <c r="TYV210" s="79"/>
      <c r="TYW210" s="104"/>
      <c r="TYX210" s="83"/>
      <c r="TYY210" s="90"/>
      <c r="TYZ210" s="91"/>
      <c r="TZA210" s="92"/>
      <c r="TZB210" s="93"/>
      <c r="TZC210" s="90"/>
      <c r="TZD210" s="6"/>
      <c r="TZE210" s="86"/>
      <c r="TZF210" s="79"/>
      <c r="TZG210" s="82"/>
      <c r="TZH210" s="79"/>
      <c r="TZI210" s="104"/>
      <c r="TZJ210" s="83"/>
      <c r="TZK210" s="90"/>
      <c r="TZL210" s="91"/>
      <c r="TZM210" s="92"/>
      <c r="TZN210" s="93"/>
      <c r="TZO210" s="90"/>
      <c r="TZP210" s="6"/>
      <c r="TZQ210" s="86"/>
      <c r="TZR210" s="79"/>
      <c r="TZS210" s="82"/>
      <c r="TZT210" s="79"/>
      <c r="TZU210" s="104"/>
      <c r="TZV210" s="83"/>
      <c r="TZW210" s="90"/>
      <c r="TZX210" s="91"/>
      <c r="TZY210" s="92"/>
      <c r="TZZ210" s="93"/>
      <c r="UAA210" s="90"/>
      <c r="UAB210" s="6"/>
      <c r="UAC210" s="86"/>
      <c r="UAD210" s="79"/>
      <c r="UAE210" s="82"/>
      <c r="UAF210" s="79"/>
      <c r="UAG210" s="104"/>
      <c r="UAH210" s="83"/>
      <c r="UAI210" s="90"/>
      <c r="UAJ210" s="91"/>
      <c r="UAK210" s="92"/>
      <c r="UAL210" s="93"/>
      <c r="UAM210" s="90"/>
      <c r="UAN210" s="6"/>
      <c r="UAO210" s="86"/>
      <c r="UAP210" s="79"/>
      <c r="UAQ210" s="82"/>
      <c r="UAR210" s="79"/>
      <c r="UAS210" s="104"/>
      <c r="UAT210" s="83"/>
      <c r="UAU210" s="90"/>
      <c r="UAV210" s="91"/>
      <c r="UAW210" s="92"/>
      <c r="UAX210" s="93"/>
      <c r="UAY210" s="90"/>
      <c r="UAZ210" s="6"/>
      <c r="UBA210" s="86"/>
      <c r="UBB210" s="79"/>
      <c r="UBC210" s="82"/>
      <c r="UBD210" s="79"/>
      <c r="UBE210" s="104"/>
      <c r="UBF210" s="83"/>
      <c r="UBG210" s="90"/>
      <c r="UBH210" s="91"/>
      <c r="UBI210" s="92"/>
      <c r="UBJ210" s="93"/>
      <c r="UBK210" s="90"/>
      <c r="UBL210" s="6"/>
      <c r="UBM210" s="86"/>
      <c r="UBN210" s="79"/>
      <c r="UBO210" s="82"/>
      <c r="UBP210" s="79"/>
      <c r="UBQ210" s="104"/>
      <c r="UBR210" s="83"/>
      <c r="UBS210" s="90"/>
      <c r="UBT210" s="91"/>
      <c r="UBU210" s="92"/>
      <c r="UBV210" s="93"/>
      <c r="UBW210" s="90"/>
      <c r="UBX210" s="6"/>
      <c r="UBY210" s="86"/>
      <c r="UBZ210" s="79"/>
      <c r="UCA210" s="82"/>
      <c r="UCB210" s="79"/>
      <c r="UCC210" s="104"/>
      <c r="UCD210" s="83"/>
      <c r="UCE210" s="90"/>
      <c r="UCF210" s="91"/>
      <c r="UCG210" s="92"/>
      <c r="UCH210" s="93"/>
      <c r="UCI210" s="90"/>
      <c r="UCJ210" s="6"/>
      <c r="UCK210" s="86"/>
      <c r="UCL210" s="79"/>
      <c r="UCM210" s="82"/>
      <c r="UCN210" s="79"/>
      <c r="UCO210" s="104"/>
      <c r="UCP210" s="83"/>
      <c r="UCQ210" s="90"/>
      <c r="UCR210" s="91"/>
      <c r="UCS210" s="92"/>
      <c r="UCT210" s="93"/>
      <c r="UCU210" s="90"/>
      <c r="UCV210" s="6"/>
      <c r="UCW210" s="86"/>
      <c r="UCX210" s="79"/>
      <c r="UCY210" s="82"/>
      <c r="UCZ210" s="79"/>
      <c r="UDA210" s="104"/>
      <c r="UDB210" s="83"/>
      <c r="UDC210" s="90"/>
      <c r="UDD210" s="91"/>
      <c r="UDE210" s="92"/>
      <c r="UDF210" s="93"/>
      <c r="UDG210" s="90"/>
      <c r="UDH210" s="6"/>
      <c r="UDI210" s="86"/>
      <c r="UDJ210" s="79"/>
      <c r="UDK210" s="82"/>
      <c r="UDL210" s="79"/>
      <c r="UDM210" s="104"/>
      <c r="UDN210" s="83"/>
      <c r="UDO210" s="90"/>
      <c r="UDP210" s="91"/>
      <c r="UDQ210" s="92"/>
      <c r="UDR210" s="93"/>
      <c r="UDS210" s="90"/>
      <c r="UDT210" s="6"/>
      <c r="UDU210" s="86"/>
      <c r="UDV210" s="79"/>
      <c r="UDW210" s="82"/>
      <c r="UDX210" s="79"/>
      <c r="UDY210" s="104"/>
      <c r="UDZ210" s="83"/>
      <c r="UEA210" s="90"/>
      <c r="UEB210" s="91"/>
      <c r="UEC210" s="92"/>
      <c r="UED210" s="93"/>
      <c r="UEE210" s="90"/>
      <c r="UEF210" s="6"/>
      <c r="UEG210" s="86"/>
      <c r="UEH210" s="79"/>
      <c r="UEI210" s="82"/>
      <c r="UEJ210" s="79"/>
      <c r="UEK210" s="104"/>
      <c r="UEL210" s="83"/>
      <c r="UEM210" s="90"/>
      <c r="UEN210" s="91"/>
      <c r="UEO210" s="92"/>
      <c r="UEP210" s="93"/>
      <c r="UEQ210" s="90"/>
      <c r="UER210" s="6"/>
      <c r="UES210" s="86"/>
      <c r="UET210" s="79"/>
      <c r="UEU210" s="82"/>
      <c r="UEV210" s="79"/>
      <c r="UEW210" s="104"/>
      <c r="UEX210" s="83"/>
      <c r="UEY210" s="90"/>
      <c r="UEZ210" s="91"/>
      <c r="UFA210" s="92"/>
      <c r="UFB210" s="93"/>
      <c r="UFC210" s="90"/>
      <c r="UFD210" s="6"/>
      <c r="UFE210" s="86"/>
      <c r="UFF210" s="79"/>
      <c r="UFG210" s="82"/>
      <c r="UFH210" s="79"/>
      <c r="UFI210" s="104"/>
      <c r="UFJ210" s="83"/>
      <c r="UFK210" s="90"/>
      <c r="UFL210" s="91"/>
      <c r="UFM210" s="92"/>
      <c r="UFN210" s="93"/>
      <c r="UFO210" s="90"/>
      <c r="UFP210" s="6"/>
      <c r="UFQ210" s="86"/>
      <c r="UFR210" s="79"/>
      <c r="UFS210" s="82"/>
      <c r="UFT210" s="79"/>
      <c r="UFU210" s="104"/>
      <c r="UFV210" s="83"/>
      <c r="UFW210" s="90"/>
      <c r="UFX210" s="91"/>
      <c r="UFY210" s="92"/>
      <c r="UFZ210" s="93"/>
      <c r="UGA210" s="90"/>
      <c r="UGB210" s="6"/>
      <c r="UGC210" s="86"/>
      <c r="UGD210" s="79"/>
      <c r="UGE210" s="82"/>
      <c r="UGF210" s="79"/>
      <c r="UGG210" s="104"/>
      <c r="UGH210" s="83"/>
      <c r="UGI210" s="90"/>
      <c r="UGJ210" s="91"/>
      <c r="UGK210" s="92"/>
      <c r="UGL210" s="93"/>
      <c r="UGM210" s="90"/>
      <c r="UGN210" s="6"/>
      <c r="UGO210" s="86"/>
      <c r="UGP210" s="79"/>
      <c r="UGQ210" s="82"/>
      <c r="UGR210" s="79"/>
      <c r="UGS210" s="104"/>
      <c r="UGT210" s="83"/>
      <c r="UGU210" s="90"/>
      <c r="UGV210" s="91"/>
      <c r="UGW210" s="92"/>
      <c r="UGX210" s="93"/>
      <c r="UGY210" s="90"/>
      <c r="UGZ210" s="6"/>
      <c r="UHA210" s="86"/>
      <c r="UHB210" s="79"/>
      <c r="UHC210" s="82"/>
      <c r="UHD210" s="79"/>
      <c r="UHE210" s="104"/>
      <c r="UHF210" s="83"/>
      <c r="UHG210" s="90"/>
      <c r="UHH210" s="91"/>
      <c r="UHI210" s="92"/>
      <c r="UHJ210" s="93"/>
      <c r="UHK210" s="90"/>
      <c r="UHL210" s="6"/>
      <c r="UHM210" s="86"/>
      <c r="UHN210" s="79"/>
      <c r="UHO210" s="82"/>
      <c r="UHP210" s="79"/>
      <c r="UHQ210" s="104"/>
      <c r="UHR210" s="83"/>
      <c r="UHS210" s="90"/>
      <c r="UHT210" s="91"/>
      <c r="UHU210" s="92"/>
      <c r="UHV210" s="93"/>
      <c r="UHW210" s="90"/>
      <c r="UHX210" s="6"/>
      <c r="UHY210" s="86"/>
      <c r="UHZ210" s="79"/>
      <c r="UIA210" s="82"/>
      <c r="UIB210" s="79"/>
      <c r="UIC210" s="104"/>
      <c r="UID210" s="83"/>
      <c r="UIE210" s="90"/>
      <c r="UIF210" s="91"/>
      <c r="UIG210" s="92"/>
      <c r="UIH210" s="93"/>
      <c r="UII210" s="90"/>
      <c r="UIJ210" s="6"/>
      <c r="UIK210" s="86"/>
      <c r="UIL210" s="79"/>
      <c r="UIM210" s="82"/>
      <c r="UIN210" s="79"/>
      <c r="UIO210" s="104"/>
      <c r="UIP210" s="83"/>
      <c r="UIQ210" s="90"/>
      <c r="UIR210" s="91"/>
      <c r="UIS210" s="92"/>
      <c r="UIT210" s="93"/>
      <c r="UIU210" s="90"/>
      <c r="UIV210" s="6"/>
      <c r="UIW210" s="86"/>
      <c r="UIX210" s="79"/>
      <c r="UIY210" s="82"/>
      <c r="UIZ210" s="79"/>
      <c r="UJA210" s="104"/>
      <c r="UJB210" s="83"/>
      <c r="UJC210" s="90"/>
      <c r="UJD210" s="91"/>
      <c r="UJE210" s="92"/>
      <c r="UJF210" s="93"/>
      <c r="UJG210" s="90"/>
      <c r="UJH210" s="6"/>
      <c r="UJI210" s="86"/>
      <c r="UJJ210" s="79"/>
      <c r="UJK210" s="82"/>
      <c r="UJL210" s="79"/>
      <c r="UJM210" s="104"/>
      <c r="UJN210" s="83"/>
      <c r="UJO210" s="90"/>
      <c r="UJP210" s="91"/>
      <c r="UJQ210" s="92"/>
      <c r="UJR210" s="93"/>
      <c r="UJS210" s="90"/>
      <c r="UJT210" s="6"/>
      <c r="UJU210" s="86"/>
      <c r="UJV210" s="79"/>
      <c r="UJW210" s="82"/>
      <c r="UJX210" s="79"/>
      <c r="UJY210" s="104"/>
      <c r="UJZ210" s="83"/>
      <c r="UKA210" s="90"/>
      <c r="UKB210" s="91"/>
      <c r="UKC210" s="92"/>
      <c r="UKD210" s="93"/>
      <c r="UKE210" s="90"/>
      <c r="UKF210" s="6"/>
      <c r="UKG210" s="86"/>
      <c r="UKH210" s="79"/>
      <c r="UKI210" s="82"/>
      <c r="UKJ210" s="79"/>
      <c r="UKK210" s="104"/>
      <c r="UKL210" s="83"/>
      <c r="UKM210" s="90"/>
      <c r="UKN210" s="91"/>
      <c r="UKO210" s="92"/>
      <c r="UKP210" s="93"/>
      <c r="UKQ210" s="90"/>
      <c r="UKR210" s="6"/>
      <c r="UKS210" s="86"/>
      <c r="UKT210" s="79"/>
      <c r="UKU210" s="82"/>
      <c r="UKV210" s="79"/>
      <c r="UKW210" s="104"/>
      <c r="UKX210" s="83"/>
      <c r="UKY210" s="90"/>
      <c r="UKZ210" s="91"/>
      <c r="ULA210" s="92"/>
      <c r="ULB210" s="93"/>
      <c r="ULC210" s="90"/>
      <c r="ULD210" s="6"/>
      <c r="ULE210" s="86"/>
      <c r="ULF210" s="79"/>
      <c r="ULG210" s="82"/>
      <c r="ULH210" s="79"/>
      <c r="ULI210" s="104"/>
      <c r="ULJ210" s="83"/>
      <c r="ULK210" s="90"/>
      <c r="ULL210" s="91"/>
      <c r="ULM210" s="92"/>
      <c r="ULN210" s="93"/>
      <c r="ULO210" s="90"/>
      <c r="ULP210" s="6"/>
      <c r="ULQ210" s="86"/>
      <c r="ULR210" s="79"/>
      <c r="ULS210" s="82"/>
      <c r="ULT210" s="79"/>
      <c r="ULU210" s="104"/>
      <c r="ULV210" s="83"/>
      <c r="ULW210" s="90"/>
      <c r="ULX210" s="91"/>
      <c r="ULY210" s="92"/>
      <c r="ULZ210" s="93"/>
      <c r="UMA210" s="90"/>
      <c r="UMB210" s="6"/>
      <c r="UMC210" s="86"/>
      <c r="UMD210" s="79"/>
      <c r="UME210" s="82"/>
      <c r="UMF210" s="79"/>
      <c r="UMG210" s="104"/>
      <c r="UMH210" s="83"/>
      <c r="UMI210" s="90"/>
      <c r="UMJ210" s="91"/>
      <c r="UMK210" s="92"/>
      <c r="UML210" s="93"/>
      <c r="UMM210" s="90"/>
      <c r="UMN210" s="6"/>
      <c r="UMO210" s="86"/>
      <c r="UMP210" s="79"/>
      <c r="UMQ210" s="82"/>
      <c r="UMR210" s="79"/>
      <c r="UMS210" s="104"/>
      <c r="UMT210" s="83"/>
      <c r="UMU210" s="90"/>
      <c r="UMV210" s="91"/>
      <c r="UMW210" s="92"/>
      <c r="UMX210" s="93"/>
      <c r="UMY210" s="90"/>
      <c r="UMZ210" s="6"/>
      <c r="UNA210" s="86"/>
      <c r="UNB210" s="79"/>
      <c r="UNC210" s="82"/>
      <c r="UND210" s="79"/>
      <c r="UNE210" s="104"/>
      <c r="UNF210" s="83"/>
      <c r="UNG210" s="90"/>
      <c r="UNH210" s="91"/>
      <c r="UNI210" s="92"/>
      <c r="UNJ210" s="93"/>
      <c r="UNK210" s="90"/>
      <c r="UNL210" s="6"/>
      <c r="UNM210" s="86"/>
      <c r="UNN210" s="79"/>
      <c r="UNO210" s="82"/>
      <c r="UNP210" s="79"/>
      <c r="UNQ210" s="104"/>
      <c r="UNR210" s="83"/>
      <c r="UNS210" s="90"/>
      <c r="UNT210" s="91"/>
      <c r="UNU210" s="92"/>
      <c r="UNV210" s="93"/>
      <c r="UNW210" s="90"/>
      <c r="UNX210" s="6"/>
      <c r="UNY210" s="86"/>
      <c r="UNZ210" s="79"/>
      <c r="UOA210" s="82"/>
      <c r="UOB210" s="79"/>
      <c r="UOC210" s="104"/>
      <c r="UOD210" s="83"/>
      <c r="UOE210" s="90"/>
      <c r="UOF210" s="91"/>
      <c r="UOG210" s="92"/>
      <c r="UOH210" s="93"/>
      <c r="UOI210" s="90"/>
      <c r="UOJ210" s="6"/>
      <c r="UOK210" s="86"/>
      <c r="UOL210" s="79"/>
      <c r="UOM210" s="82"/>
      <c r="UON210" s="79"/>
      <c r="UOO210" s="104"/>
      <c r="UOP210" s="83"/>
      <c r="UOQ210" s="90"/>
      <c r="UOR210" s="91"/>
      <c r="UOS210" s="92"/>
      <c r="UOT210" s="93"/>
      <c r="UOU210" s="90"/>
      <c r="UOV210" s="6"/>
      <c r="UOW210" s="86"/>
      <c r="UOX210" s="79"/>
      <c r="UOY210" s="82"/>
      <c r="UOZ210" s="79"/>
      <c r="UPA210" s="104"/>
      <c r="UPB210" s="83"/>
      <c r="UPC210" s="90"/>
      <c r="UPD210" s="91"/>
      <c r="UPE210" s="92"/>
      <c r="UPF210" s="93"/>
      <c r="UPG210" s="90"/>
      <c r="UPH210" s="6"/>
      <c r="UPI210" s="86"/>
      <c r="UPJ210" s="79"/>
      <c r="UPK210" s="82"/>
      <c r="UPL210" s="79"/>
      <c r="UPM210" s="104"/>
      <c r="UPN210" s="83"/>
      <c r="UPO210" s="90"/>
      <c r="UPP210" s="91"/>
      <c r="UPQ210" s="92"/>
      <c r="UPR210" s="93"/>
      <c r="UPS210" s="90"/>
      <c r="UPT210" s="6"/>
      <c r="UPU210" s="86"/>
      <c r="UPV210" s="79"/>
      <c r="UPW210" s="82"/>
      <c r="UPX210" s="79"/>
      <c r="UPY210" s="104"/>
      <c r="UPZ210" s="83"/>
      <c r="UQA210" s="90"/>
      <c r="UQB210" s="91"/>
      <c r="UQC210" s="92"/>
      <c r="UQD210" s="93"/>
      <c r="UQE210" s="90"/>
      <c r="UQF210" s="6"/>
      <c r="UQG210" s="86"/>
      <c r="UQH210" s="79"/>
      <c r="UQI210" s="82"/>
      <c r="UQJ210" s="79"/>
      <c r="UQK210" s="104"/>
      <c r="UQL210" s="83"/>
      <c r="UQM210" s="90"/>
      <c r="UQN210" s="91"/>
      <c r="UQO210" s="92"/>
      <c r="UQP210" s="93"/>
      <c r="UQQ210" s="90"/>
      <c r="UQR210" s="6"/>
      <c r="UQS210" s="86"/>
      <c r="UQT210" s="79"/>
      <c r="UQU210" s="82"/>
      <c r="UQV210" s="79"/>
      <c r="UQW210" s="104"/>
      <c r="UQX210" s="83"/>
      <c r="UQY210" s="90"/>
      <c r="UQZ210" s="91"/>
      <c r="URA210" s="92"/>
      <c r="URB210" s="93"/>
      <c r="URC210" s="90"/>
      <c r="URD210" s="6"/>
      <c r="URE210" s="86"/>
      <c r="URF210" s="79"/>
      <c r="URG210" s="82"/>
      <c r="URH210" s="79"/>
      <c r="URI210" s="104"/>
      <c r="URJ210" s="83"/>
      <c r="URK210" s="90"/>
      <c r="URL210" s="91"/>
      <c r="URM210" s="92"/>
      <c r="URN210" s="93"/>
      <c r="URO210" s="90"/>
      <c r="URP210" s="6"/>
      <c r="URQ210" s="86"/>
      <c r="URR210" s="79"/>
      <c r="URS210" s="82"/>
      <c r="URT210" s="79"/>
      <c r="URU210" s="104"/>
      <c r="URV210" s="83"/>
      <c r="URW210" s="90"/>
      <c r="URX210" s="91"/>
      <c r="URY210" s="92"/>
      <c r="URZ210" s="93"/>
      <c r="USA210" s="90"/>
      <c r="USB210" s="6"/>
      <c r="USC210" s="86"/>
      <c r="USD210" s="79"/>
      <c r="USE210" s="82"/>
      <c r="USF210" s="79"/>
      <c r="USG210" s="104"/>
      <c r="USH210" s="83"/>
      <c r="USI210" s="90"/>
      <c r="USJ210" s="91"/>
      <c r="USK210" s="92"/>
      <c r="USL210" s="93"/>
      <c r="USM210" s="90"/>
      <c r="USN210" s="6"/>
      <c r="USO210" s="86"/>
      <c r="USP210" s="79"/>
      <c r="USQ210" s="82"/>
      <c r="USR210" s="79"/>
      <c r="USS210" s="104"/>
      <c r="UST210" s="83"/>
      <c r="USU210" s="90"/>
      <c r="USV210" s="91"/>
      <c r="USW210" s="92"/>
      <c r="USX210" s="93"/>
      <c r="USY210" s="90"/>
      <c r="USZ210" s="6"/>
      <c r="UTA210" s="86"/>
      <c r="UTB210" s="79"/>
      <c r="UTC210" s="82"/>
      <c r="UTD210" s="79"/>
      <c r="UTE210" s="104"/>
      <c r="UTF210" s="83"/>
      <c r="UTG210" s="90"/>
      <c r="UTH210" s="91"/>
      <c r="UTI210" s="92"/>
      <c r="UTJ210" s="93"/>
      <c r="UTK210" s="90"/>
      <c r="UTL210" s="6"/>
      <c r="UTM210" s="86"/>
      <c r="UTN210" s="79"/>
      <c r="UTO210" s="82"/>
      <c r="UTP210" s="79"/>
      <c r="UTQ210" s="104"/>
      <c r="UTR210" s="83"/>
      <c r="UTS210" s="90"/>
      <c r="UTT210" s="91"/>
      <c r="UTU210" s="92"/>
      <c r="UTV210" s="93"/>
      <c r="UTW210" s="90"/>
      <c r="UTX210" s="6"/>
      <c r="UTY210" s="86"/>
      <c r="UTZ210" s="79"/>
      <c r="UUA210" s="82"/>
      <c r="UUB210" s="79"/>
      <c r="UUC210" s="104"/>
      <c r="UUD210" s="83"/>
      <c r="UUE210" s="90"/>
      <c r="UUF210" s="91"/>
      <c r="UUG210" s="92"/>
      <c r="UUH210" s="93"/>
      <c r="UUI210" s="90"/>
      <c r="UUJ210" s="6"/>
      <c r="UUK210" s="86"/>
      <c r="UUL210" s="79"/>
      <c r="UUM210" s="82"/>
      <c r="UUN210" s="79"/>
      <c r="UUO210" s="104"/>
      <c r="UUP210" s="83"/>
      <c r="UUQ210" s="90"/>
      <c r="UUR210" s="91"/>
      <c r="UUS210" s="92"/>
      <c r="UUT210" s="93"/>
      <c r="UUU210" s="90"/>
      <c r="UUV210" s="6"/>
      <c r="UUW210" s="86"/>
      <c r="UUX210" s="79"/>
      <c r="UUY210" s="82"/>
      <c r="UUZ210" s="79"/>
      <c r="UVA210" s="104"/>
      <c r="UVB210" s="83"/>
      <c r="UVC210" s="90"/>
      <c r="UVD210" s="91"/>
      <c r="UVE210" s="92"/>
      <c r="UVF210" s="93"/>
      <c r="UVG210" s="90"/>
      <c r="UVH210" s="6"/>
      <c r="UVI210" s="86"/>
      <c r="UVJ210" s="79"/>
      <c r="UVK210" s="82"/>
      <c r="UVL210" s="79"/>
      <c r="UVM210" s="104"/>
      <c r="UVN210" s="83"/>
      <c r="UVO210" s="90"/>
      <c r="UVP210" s="91"/>
      <c r="UVQ210" s="92"/>
      <c r="UVR210" s="93"/>
      <c r="UVS210" s="90"/>
      <c r="UVT210" s="6"/>
      <c r="UVU210" s="86"/>
      <c r="UVV210" s="79"/>
      <c r="UVW210" s="82"/>
      <c r="UVX210" s="79"/>
      <c r="UVY210" s="104"/>
      <c r="UVZ210" s="83"/>
      <c r="UWA210" s="90"/>
      <c r="UWB210" s="91"/>
      <c r="UWC210" s="92"/>
      <c r="UWD210" s="93"/>
      <c r="UWE210" s="90"/>
      <c r="UWF210" s="6"/>
      <c r="UWG210" s="86"/>
      <c r="UWH210" s="79"/>
      <c r="UWI210" s="82"/>
      <c r="UWJ210" s="79"/>
      <c r="UWK210" s="104"/>
      <c r="UWL210" s="83"/>
      <c r="UWM210" s="90"/>
      <c r="UWN210" s="91"/>
      <c r="UWO210" s="92"/>
      <c r="UWP210" s="93"/>
      <c r="UWQ210" s="90"/>
      <c r="UWR210" s="6"/>
      <c r="UWS210" s="86"/>
      <c r="UWT210" s="79"/>
      <c r="UWU210" s="82"/>
      <c r="UWV210" s="79"/>
      <c r="UWW210" s="104"/>
      <c r="UWX210" s="83"/>
      <c r="UWY210" s="90"/>
      <c r="UWZ210" s="91"/>
      <c r="UXA210" s="92"/>
      <c r="UXB210" s="93"/>
      <c r="UXC210" s="90"/>
      <c r="UXD210" s="6"/>
      <c r="UXE210" s="86"/>
      <c r="UXF210" s="79"/>
      <c r="UXG210" s="82"/>
      <c r="UXH210" s="79"/>
      <c r="UXI210" s="104"/>
      <c r="UXJ210" s="83"/>
      <c r="UXK210" s="90"/>
      <c r="UXL210" s="91"/>
      <c r="UXM210" s="92"/>
      <c r="UXN210" s="93"/>
      <c r="UXO210" s="90"/>
      <c r="UXP210" s="6"/>
      <c r="UXQ210" s="86"/>
      <c r="UXR210" s="79"/>
      <c r="UXS210" s="82"/>
      <c r="UXT210" s="79"/>
      <c r="UXU210" s="104"/>
      <c r="UXV210" s="83"/>
      <c r="UXW210" s="90"/>
      <c r="UXX210" s="91"/>
      <c r="UXY210" s="92"/>
      <c r="UXZ210" s="93"/>
      <c r="UYA210" s="90"/>
      <c r="UYB210" s="6"/>
      <c r="UYC210" s="86"/>
      <c r="UYD210" s="79"/>
      <c r="UYE210" s="82"/>
      <c r="UYF210" s="79"/>
      <c r="UYG210" s="104"/>
      <c r="UYH210" s="83"/>
      <c r="UYI210" s="90"/>
      <c r="UYJ210" s="91"/>
      <c r="UYK210" s="92"/>
      <c r="UYL210" s="93"/>
      <c r="UYM210" s="90"/>
      <c r="UYN210" s="6"/>
      <c r="UYO210" s="86"/>
      <c r="UYP210" s="79"/>
      <c r="UYQ210" s="82"/>
      <c r="UYR210" s="79"/>
      <c r="UYS210" s="104"/>
      <c r="UYT210" s="83"/>
      <c r="UYU210" s="90"/>
      <c r="UYV210" s="91"/>
      <c r="UYW210" s="92"/>
      <c r="UYX210" s="93"/>
      <c r="UYY210" s="90"/>
      <c r="UYZ210" s="6"/>
      <c r="UZA210" s="86"/>
      <c r="UZB210" s="79"/>
      <c r="UZC210" s="82"/>
      <c r="UZD210" s="79"/>
      <c r="UZE210" s="104"/>
      <c r="UZF210" s="83"/>
      <c r="UZG210" s="90"/>
      <c r="UZH210" s="91"/>
      <c r="UZI210" s="92"/>
      <c r="UZJ210" s="93"/>
      <c r="UZK210" s="90"/>
      <c r="UZL210" s="6"/>
      <c r="UZM210" s="86"/>
      <c r="UZN210" s="79"/>
      <c r="UZO210" s="82"/>
      <c r="UZP210" s="79"/>
      <c r="UZQ210" s="104"/>
      <c r="UZR210" s="83"/>
      <c r="UZS210" s="90"/>
      <c r="UZT210" s="91"/>
      <c r="UZU210" s="92"/>
      <c r="UZV210" s="93"/>
      <c r="UZW210" s="90"/>
      <c r="UZX210" s="6"/>
      <c r="UZY210" s="86"/>
      <c r="UZZ210" s="79"/>
      <c r="VAA210" s="82"/>
      <c r="VAB210" s="79"/>
      <c r="VAC210" s="104"/>
      <c r="VAD210" s="83"/>
      <c r="VAE210" s="90"/>
      <c r="VAF210" s="91"/>
      <c r="VAG210" s="92"/>
      <c r="VAH210" s="93"/>
      <c r="VAI210" s="90"/>
      <c r="VAJ210" s="6"/>
      <c r="VAK210" s="86"/>
      <c r="VAL210" s="79"/>
      <c r="VAM210" s="82"/>
      <c r="VAN210" s="79"/>
      <c r="VAO210" s="104"/>
      <c r="VAP210" s="83"/>
      <c r="VAQ210" s="90"/>
      <c r="VAR210" s="91"/>
      <c r="VAS210" s="92"/>
      <c r="VAT210" s="93"/>
      <c r="VAU210" s="90"/>
      <c r="VAV210" s="6"/>
      <c r="VAW210" s="86"/>
      <c r="VAX210" s="79"/>
      <c r="VAY210" s="82"/>
      <c r="VAZ210" s="79"/>
      <c r="VBA210" s="104"/>
      <c r="VBB210" s="83"/>
      <c r="VBC210" s="90"/>
      <c r="VBD210" s="91"/>
      <c r="VBE210" s="92"/>
      <c r="VBF210" s="93"/>
      <c r="VBG210" s="90"/>
      <c r="VBH210" s="6"/>
      <c r="VBI210" s="86"/>
      <c r="VBJ210" s="79"/>
      <c r="VBK210" s="82"/>
      <c r="VBL210" s="79"/>
      <c r="VBM210" s="104"/>
      <c r="VBN210" s="83"/>
      <c r="VBO210" s="90"/>
      <c r="VBP210" s="91"/>
      <c r="VBQ210" s="92"/>
      <c r="VBR210" s="93"/>
      <c r="VBS210" s="90"/>
      <c r="VBT210" s="6"/>
      <c r="VBU210" s="86"/>
      <c r="VBV210" s="79"/>
      <c r="VBW210" s="82"/>
      <c r="VBX210" s="79"/>
      <c r="VBY210" s="104"/>
      <c r="VBZ210" s="83"/>
      <c r="VCA210" s="90"/>
      <c r="VCB210" s="91"/>
      <c r="VCC210" s="92"/>
      <c r="VCD210" s="93"/>
      <c r="VCE210" s="90"/>
      <c r="VCF210" s="6"/>
      <c r="VCG210" s="86"/>
      <c r="VCH210" s="79"/>
      <c r="VCI210" s="82"/>
      <c r="VCJ210" s="79"/>
      <c r="VCK210" s="104"/>
      <c r="VCL210" s="83"/>
      <c r="VCM210" s="90"/>
      <c r="VCN210" s="91"/>
      <c r="VCO210" s="92"/>
      <c r="VCP210" s="93"/>
      <c r="VCQ210" s="90"/>
      <c r="VCR210" s="6"/>
      <c r="VCS210" s="86"/>
      <c r="VCT210" s="79"/>
      <c r="VCU210" s="82"/>
      <c r="VCV210" s="79"/>
      <c r="VCW210" s="104"/>
      <c r="VCX210" s="83"/>
      <c r="VCY210" s="90"/>
      <c r="VCZ210" s="91"/>
      <c r="VDA210" s="92"/>
      <c r="VDB210" s="93"/>
      <c r="VDC210" s="90"/>
      <c r="VDD210" s="6"/>
      <c r="VDE210" s="86"/>
      <c r="VDF210" s="79"/>
      <c r="VDG210" s="82"/>
      <c r="VDH210" s="79"/>
      <c r="VDI210" s="104"/>
      <c r="VDJ210" s="83"/>
      <c r="VDK210" s="90"/>
      <c r="VDL210" s="91"/>
      <c r="VDM210" s="92"/>
      <c r="VDN210" s="93"/>
      <c r="VDO210" s="90"/>
      <c r="VDP210" s="6"/>
      <c r="VDQ210" s="86"/>
      <c r="VDR210" s="79"/>
      <c r="VDS210" s="82"/>
      <c r="VDT210" s="79"/>
      <c r="VDU210" s="104"/>
      <c r="VDV210" s="83"/>
      <c r="VDW210" s="90"/>
      <c r="VDX210" s="91"/>
      <c r="VDY210" s="92"/>
      <c r="VDZ210" s="93"/>
      <c r="VEA210" s="90"/>
      <c r="VEB210" s="6"/>
      <c r="VEC210" s="86"/>
      <c r="VED210" s="79"/>
      <c r="VEE210" s="82"/>
      <c r="VEF210" s="79"/>
      <c r="VEG210" s="104"/>
      <c r="VEH210" s="83"/>
      <c r="VEI210" s="90"/>
      <c r="VEJ210" s="91"/>
      <c r="VEK210" s="92"/>
      <c r="VEL210" s="93"/>
      <c r="VEM210" s="90"/>
      <c r="VEN210" s="6"/>
      <c r="VEO210" s="86"/>
      <c r="VEP210" s="79"/>
      <c r="VEQ210" s="82"/>
      <c r="VER210" s="79"/>
      <c r="VES210" s="104"/>
      <c r="VET210" s="83"/>
      <c r="VEU210" s="90"/>
      <c r="VEV210" s="91"/>
      <c r="VEW210" s="92"/>
      <c r="VEX210" s="93"/>
      <c r="VEY210" s="90"/>
      <c r="VEZ210" s="6"/>
      <c r="VFA210" s="86"/>
      <c r="VFB210" s="79"/>
      <c r="VFC210" s="82"/>
      <c r="VFD210" s="79"/>
      <c r="VFE210" s="104"/>
      <c r="VFF210" s="83"/>
      <c r="VFG210" s="90"/>
      <c r="VFH210" s="91"/>
      <c r="VFI210" s="92"/>
      <c r="VFJ210" s="93"/>
      <c r="VFK210" s="90"/>
      <c r="VFL210" s="6"/>
      <c r="VFM210" s="86"/>
      <c r="VFN210" s="79"/>
      <c r="VFO210" s="82"/>
      <c r="VFP210" s="79"/>
      <c r="VFQ210" s="104"/>
      <c r="VFR210" s="83"/>
      <c r="VFS210" s="90"/>
      <c r="VFT210" s="91"/>
      <c r="VFU210" s="92"/>
      <c r="VFV210" s="93"/>
      <c r="VFW210" s="90"/>
      <c r="VFX210" s="6"/>
      <c r="VFY210" s="86"/>
      <c r="VFZ210" s="79"/>
      <c r="VGA210" s="82"/>
      <c r="VGB210" s="79"/>
      <c r="VGC210" s="104"/>
      <c r="VGD210" s="83"/>
      <c r="VGE210" s="90"/>
      <c r="VGF210" s="91"/>
      <c r="VGG210" s="92"/>
      <c r="VGH210" s="93"/>
      <c r="VGI210" s="90"/>
      <c r="VGJ210" s="6"/>
      <c r="VGK210" s="86"/>
      <c r="VGL210" s="79"/>
      <c r="VGM210" s="82"/>
      <c r="VGN210" s="79"/>
      <c r="VGO210" s="104"/>
      <c r="VGP210" s="83"/>
      <c r="VGQ210" s="90"/>
      <c r="VGR210" s="91"/>
      <c r="VGS210" s="92"/>
      <c r="VGT210" s="93"/>
      <c r="VGU210" s="90"/>
      <c r="VGV210" s="6"/>
      <c r="VGW210" s="86"/>
      <c r="VGX210" s="79"/>
      <c r="VGY210" s="82"/>
      <c r="VGZ210" s="79"/>
      <c r="VHA210" s="104"/>
      <c r="VHB210" s="83"/>
      <c r="VHC210" s="90"/>
      <c r="VHD210" s="91"/>
      <c r="VHE210" s="92"/>
      <c r="VHF210" s="93"/>
      <c r="VHG210" s="90"/>
      <c r="VHH210" s="6"/>
      <c r="VHI210" s="86"/>
      <c r="VHJ210" s="79"/>
      <c r="VHK210" s="82"/>
      <c r="VHL210" s="79"/>
      <c r="VHM210" s="104"/>
      <c r="VHN210" s="83"/>
      <c r="VHO210" s="90"/>
      <c r="VHP210" s="91"/>
      <c r="VHQ210" s="92"/>
      <c r="VHR210" s="93"/>
      <c r="VHS210" s="90"/>
      <c r="VHT210" s="6"/>
      <c r="VHU210" s="86"/>
      <c r="VHV210" s="79"/>
      <c r="VHW210" s="82"/>
      <c r="VHX210" s="79"/>
      <c r="VHY210" s="104"/>
      <c r="VHZ210" s="83"/>
      <c r="VIA210" s="90"/>
      <c r="VIB210" s="91"/>
      <c r="VIC210" s="92"/>
      <c r="VID210" s="93"/>
      <c r="VIE210" s="90"/>
      <c r="VIF210" s="6"/>
      <c r="VIG210" s="86"/>
      <c r="VIH210" s="79"/>
      <c r="VII210" s="82"/>
      <c r="VIJ210" s="79"/>
      <c r="VIK210" s="104"/>
      <c r="VIL210" s="83"/>
      <c r="VIM210" s="90"/>
      <c r="VIN210" s="91"/>
      <c r="VIO210" s="92"/>
      <c r="VIP210" s="93"/>
      <c r="VIQ210" s="90"/>
      <c r="VIR210" s="6"/>
      <c r="VIS210" s="86"/>
      <c r="VIT210" s="79"/>
      <c r="VIU210" s="82"/>
      <c r="VIV210" s="79"/>
      <c r="VIW210" s="104"/>
      <c r="VIX210" s="83"/>
      <c r="VIY210" s="90"/>
      <c r="VIZ210" s="91"/>
      <c r="VJA210" s="92"/>
      <c r="VJB210" s="93"/>
      <c r="VJC210" s="90"/>
      <c r="VJD210" s="6"/>
      <c r="VJE210" s="86"/>
      <c r="VJF210" s="79"/>
      <c r="VJG210" s="82"/>
      <c r="VJH210" s="79"/>
      <c r="VJI210" s="104"/>
      <c r="VJJ210" s="83"/>
      <c r="VJK210" s="90"/>
      <c r="VJL210" s="91"/>
      <c r="VJM210" s="92"/>
      <c r="VJN210" s="93"/>
      <c r="VJO210" s="90"/>
      <c r="VJP210" s="6"/>
      <c r="VJQ210" s="86"/>
      <c r="VJR210" s="79"/>
      <c r="VJS210" s="82"/>
      <c r="VJT210" s="79"/>
      <c r="VJU210" s="104"/>
      <c r="VJV210" s="83"/>
      <c r="VJW210" s="90"/>
      <c r="VJX210" s="91"/>
      <c r="VJY210" s="92"/>
      <c r="VJZ210" s="93"/>
      <c r="VKA210" s="90"/>
      <c r="VKB210" s="6"/>
      <c r="VKC210" s="86"/>
      <c r="VKD210" s="79"/>
      <c r="VKE210" s="82"/>
      <c r="VKF210" s="79"/>
      <c r="VKG210" s="104"/>
      <c r="VKH210" s="83"/>
      <c r="VKI210" s="90"/>
      <c r="VKJ210" s="91"/>
      <c r="VKK210" s="92"/>
      <c r="VKL210" s="93"/>
      <c r="VKM210" s="90"/>
      <c r="VKN210" s="6"/>
      <c r="VKO210" s="86"/>
      <c r="VKP210" s="79"/>
      <c r="VKQ210" s="82"/>
      <c r="VKR210" s="79"/>
      <c r="VKS210" s="104"/>
      <c r="VKT210" s="83"/>
      <c r="VKU210" s="90"/>
      <c r="VKV210" s="91"/>
      <c r="VKW210" s="92"/>
      <c r="VKX210" s="93"/>
      <c r="VKY210" s="90"/>
      <c r="VKZ210" s="6"/>
      <c r="VLA210" s="86"/>
      <c r="VLB210" s="79"/>
      <c r="VLC210" s="82"/>
      <c r="VLD210" s="79"/>
      <c r="VLE210" s="104"/>
      <c r="VLF210" s="83"/>
      <c r="VLG210" s="90"/>
      <c r="VLH210" s="91"/>
      <c r="VLI210" s="92"/>
      <c r="VLJ210" s="93"/>
      <c r="VLK210" s="90"/>
      <c r="VLL210" s="6"/>
      <c r="VLM210" s="86"/>
      <c r="VLN210" s="79"/>
      <c r="VLO210" s="82"/>
      <c r="VLP210" s="79"/>
      <c r="VLQ210" s="104"/>
      <c r="VLR210" s="83"/>
      <c r="VLS210" s="90"/>
      <c r="VLT210" s="91"/>
      <c r="VLU210" s="92"/>
      <c r="VLV210" s="93"/>
      <c r="VLW210" s="90"/>
      <c r="VLX210" s="6"/>
      <c r="VLY210" s="86"/>
      <c r="VLZ210" s="79"/>
      <c r="VMA210" s="82"/>
      <c r="VMB210" s="79"/>
      <c r="VMC210" s="104"/>
      <c r="VMD210" s="83"/>
      <c r="VME210" s="90"/>
      <c r="VMF210" s="91"/>
      <c r="VMG210" s="92"/>
      <c r="VMH210" s="93"/>
      <c r="VMI210" s="90"/>
      <c r="VMJ210" s="6"/>
      <c r="VMK210" s="86"/>
      <c r="VML210" s="79"/>
      <c r="VMM210" s="82"/>
      <c r="VMN210" s="79"/>
      <c r="VMO210" s="104"/>
      <c r="VMP210" s="83"/>
      <c r="VMQ210" s="90"/>
      <c r="VMR210" s="91"/>
      <c r="VMS210" s="92"/>
      <c r="VMT210" s="93"/>
      <c r="VMU210" s="90"/>
      <c r="VMV210" s="6"/>
      <c r="VMW210" s="86"/>
      <c r="VMX210" s="79"/>
      <c r="VMY210" s="82"/>
      <c r="VMZ210" s="79"/>
      <c r="VNA210" s="104"/>
      <c r="VNB210" s="83"/>
      <c r="VNC210" s="90"/>
      <c r="VND210" s="91"/>
      <c r="VNE210" s="92"/>
      <c r="VNF210" s="93"/>
      <c r="VNG210" s="90"/>
      <c r="VNH210" s="6"/>
      <c r="VNI210" s="86"/>
      <c r="VNJ210" s="79"/>
      <c r="VNK210" s="82"/>
      <c r="VNL210" s="79"/>
      <c r="VNM210" s="104"/>
      <c r="VNN210" s="83"/>
      <c r="VNO210" s="90"/>
      <c r="VNP210" s="91"/>
      <c r="VNQ210" s="92"/>
      <c r="VNR210" s="93"/>
      <c r="VNS210" s="90"/>
      <c r="VNT210" s="6"/>
      <c r="VNU210" s="86"/>
      <c r="VNV210" s="79"/>
      <c r="VNW210" s="82"/>
      <c r="VNX210" s="79"/>
      <c r="VNY210" s="104"/>
      <c r="VNZ210" s="83"/>
      <c r="VOA210" s="90"/>
      <c r="VOB210" s="91"/>
      <c r="VOC210" s="92"/>
      <c r="VOD210" s="93"/>
      <c r="VOE210" s="90"/>
      <c r="VOF210" s="6"/>
      <c r="VOG210" s="86"/>
      <c r="VOH210" s="79"/>
      <c r="VOI210" s="82"/>
      <c r="VOJ210" s="79"/>
      <c r="VOK210" s="104"/>
      <c r="VOL210" s="83"/>
      <c r="VOM210" s="90"/>
      <c r="VON210" s="91"/>
      <c r="VOO210" s="92"/>
      <c r="VOP210" s="93"/>
      <c r="VOQ210" s="90"/>
      <c r="VOR210" s="6"/>
      <c r="VOS210" s="86"/>
      <c r="VOT210" s="79"/>
      <c r="VOU210" s="82"/>
      <c r="VOV210" s="79"/>
      <c r="VOW210" s="104"/>
      <c r="VOX210" s="83"/>
      <c r="VOY210" s="90"/>
      <c r="VOZ210" s="91"/>
      <c r="VPA210" s="92"/>
      <c r="VPB210" s="93"/>
      <c r="VPC210" s="90"/>
      <c r="VPD210" s="6"/>
      <c r="VPE210" s="86"/>
      <c r="VPF210" s="79"/>
      <c r="VPG210" s="82"/>
      <c r="VPH210" s="79"/>
      <c r="VPI210" s="104"/>
      <c r="VPJ210" s="83"/>
      <c r="VPK210" s="90"/>
      <c r="VPL210" s="91"/>
      <c r="VPM210" s="92"/>
      <c r="VPN210" s="93"/>
      <c r="VPO210" s="90"/>
      <c r="VPP210" s="6"/>
      <c r="VPQ210" s="86"/>
      <c r="VPR210" s="79"/>
      <c r="VPS210" s="82"/>
      <c r="VPT210" s="79"/>
      <c r="VPU210" s="104"/>
      <c r="VPV210" s="83"/>
      <c r="VPW210" s="90"/>
      <c r="VPX210" s="91"/>
      <c r="VPY210" s="92"/>
      <c r="VPZ210" s="93"/>
      <c r="VQA210" s="90"/>
      <c r="VQB210" s="6"/>
      <c r="VQC210" s="86"/>
      <c r="VQD210" s="79"/>
      <c r="VQE210" s="82"/>
      <c r="VQF210" s="79"/>
      <c r="VQG210" s="104"/>
      <c r="VQH210" s="83"/>
      <c r="VQI210" s="90"/>
      <c r="VQJ210" s="91"/>
      <c r="VQK210" s="92"/>
      <c r="VQL210" s="93"/>
      <c r="VQM210" s="90"/>
      <c r="VQN210" s="6"/>
      <c r="VQO210" s="86"/>
      <c r="VQP210" s="79"/>
      <c r="VQQ210" s="82"/>
      <c r="VQR210" s="79"/>
      <c r="VQS210" s="104"/>
      <c r="VQT210" s="83"/>
      <c r="VQU210" s="90"/>
      <c r="VQV210" s="91"/>
      <c r="VQW210" s="92"/>
      <c r="VQX210" s="93"/>
      <c r="VQY210" s="90"/>
      <c r="VQZ210" s="6"/>
      <c r="VRA210" s="86"/>
      <c r="VRB210" s="79"/>
      <c r="VRC210" s="82"/>
      <c r="VRD210" s="79"/>
      <c r="VRE210" s="104"/>
      <c r="VRF210" s="83"/>
      <c r="VRG210" s="90"/>
      <c r="VRH210" s="91"/>
      <c r="VRI210" s="92"/>
      <c r="VRJ210" s="93"/>
      <c r="VRK210" s="90"/>
      <c r="VRL210" s="6"/>
      <c r="VRM210" s="86"/>
      <c r="VRN210" s="79"/>
      <c r="VRO210" s="82"/>
      <c r="VRP210" s="79"/>
      <c r="VRQ210" s="104"/>
      <c r="VRR210" s="83"/>
      <c r="VRS210" s="90"/>
      <c r="VRT210" s="91"/>
      <c r="VRU210" s="92"/>
      <c r="VRV210" s="93"/>
      <c r="VRW210" s="90"/>
      <c r="VRX210" s="6"/>
      <c r="VRY210" s="86"/>
      <c r="VRZ210" s="79"/>
      <c r="VSA210" s="82"/>
      <c r="VSB210" s="79"/>
      <c r="VSC210" s="104"/>
      <c r="VSD210" s="83"/>
      <c r="VSE210" s="90"/>
      <c r="VSF210" s="91"/>
      <c r="VSG210" s="92"/>
      <c r="VSH210" s="93"/>
      <c r="VSI210" s="90"/>
      <c r="VSJ210" s="6"/>
      <c r="VSK210" s="86"/>
      <c r="VSL210" s="79"/>
      <c r="VSM210" s="82"/>
      <c r="VSN210" s="79"/>
      <c r="VSO210" s="104"/>
      <c r="VSP210" s="83"/>
      <c r="VSQ210" s="90"/>
      <c r="VSR210" s="91"/>
      <c r="VSS210" s="92"/>
      <c r="VST210" s="93"/>
      <c r="VSU210" s="90"/>
      <c r="VSV210" s="6"/>
      <c r="VSW210" s="86"/>
      <c r="VSX210" s="79"/>
      <c r="VSY210" s="82"/>
      <c r="VSZ210" s="79"/>
      <c r="VTA210" s="104"/>
      <c r="VTB210" s="83"/>
      <c r="VTC210" s="90"/>
      <c r="VTD210" s="91"/>
      <c r="VTE210" s="92"/>
      <c r="VTF210" s="93"/>
      <c r="VTG210" s="90"/>
      <c r="VTH210" s="6"/>
      <c r="VTI210" s="86"/>
      <c r="VTJ210" s="79"/>
      <c r="VTK210" s="82"/>
      <c r="VTL210" s="79"/>
      <c r="VTM210" s="104"/>
      <c r="VTN210" s="83"/>
      <c r="VTO210" s="90"/>
      <c r="VTP210" s="91"/>
      <c r="VTQ210" s="92"/>
      <c r="VTR210" s="93"/>
      <c r="VTS210" s="90"/>
      <c r="VTT210" s="6"/>
      <c r="VTU210" s="86"/>
      <c r="VTV210" s="79"/>
      <c r="VTW210" s="82"/>
      <c r="VTX210" s="79"/>
      <c r="VTY210" s="104"/>
      <c r="VTZ210" s="83"/>
      <c r="VUA210" s="90"/>
      <c r="VUB210" s="91"/>
      <c r="VUC210" s="92"/>
      <c r="VUD210" s="93"/>
      <c r="VUE210" s="90"/>
      <c r="VUF210" s="6"/>
      <c r="VUG210" s="86"/>
      <c r="VUH210" s="79"/>
      <c r="VUI210" s="82"/>
      <c r="VUJ210" s="79"/>
      <c r="VUK210" s="104"/>
      <c r="VUL210" s="83"/>
      <c r="VUM210" s="90"/>
      <c r="VUN210" s="91"/>
      <c r="VUO210" s="92"/>
      <c r="VUP210" s="93"/>
      <c r="VUQ210" s="90"/>
      <c r="VUR210" s="6"/>
      <c r="VUS210" s="86"/>
      <c r="VUT210" s="79"/>
      <c r="VUU210" s="82"/>
      <c r="VUV210" s="79"/>
      <c r="VUW210" s="104"/>
      <c r="VUX210" s="83"/>
      <c r="VUY210" s="90"/>
      <c r="VUZ210" s="91"/>
      <c r="VVA210" s="92"/>
      <c r="VVB210" s="93"/>
      <c r="VVC210" s="90"/>
      <c r="VVD210" s="6"/>
      <c r="VVE210" s="86"/>
      <c r="VVF210" s="79"/>
      <c r="VVG210" s="82"/>
      <c r="VVH210" s="79"/>
      <c r="VVI210" s="104"/>
      <c r="VVJ210" s="83"/>
      <c r="VVK210" s="90"/>
      <c r="VVL210" s="91"/>
      <c r="VVM210" s="92"/>
      <c r="VVN210" s="93"/>
      <c r="VVO210" s="90"/>
      <c r="VVP210" s="6"/>
      <c r="VVQ210" s="86"/>
      <c r="VVR210" s="79"/>
      <c r="VVS210" s="82"/>
      <c r="VVT210" s="79"/>
      <c r="VVU210" s="104"/>
      <c r="VVV210" s="83"/>
      <c r="VVW210" s="90"/>
      <c r="VVX210" s="91"/>
      <c r="VVY210" s="92"/>
      <c r="VVZ210" s="93"/>
      <c r="VWA210" s="90"/>
      <c r="VWB210" s="6"/>
      <c r="VWC210" s="86"/>
      <c r="VWD210" s="79"/>
      <c r="VWE210" s="82"/>
      <c r="VWF210" s="79"/>
      <c r="VWG210" s="104"/>
      <c r="VWH210" s="83"/>
      <c r="VWI210" s="90"/>
      <c r="VWJ210" s="91"/>
      <c r="VWK210" s="92"/>
      <c r="VWL210" s="93"/>
      <c r="VWM210" s="90"/>
      <c r="VWN210" s="6"/>
      <c r="VWO210" s="86"/>
      <c r="VWP210" s="79"/>
      <c r="VWQ210" s="82"/>
      <c r="VWR210" s="79"/>
      <c r="VWS210" s="104"/>
      <c r="VWT210" s="83"/>
      <c r="VWU210" s="90"/>
      <c r="VWV210" s="91"/>
      <c r="VWW210" s="92"/>
      <c r="VWX210" s="93"/>
      <c r="VWY210" s="90"/>
      <c r="VWZ210" s="6"/>
      <c r="VXA210" s="86"/>
      <c r="VXB210" s="79"/>
      <c r="VXC210" s="82"/>
      <c r="VXD210" s="79"/>
      <c r="VXE210" s="104"/>
      <c r="VXF210" s="83"/>
      <c r="VXG210" s="90"/>
      <c r="VXH210" s="91"/>
      <c r="VXI210" s="92"/>
      <c r="VXJ210" s="93"/>
      <c r="VXK210" s="90"/>
      <c r="VXL210" s="6"/>
      <c r="VXM210" s="86"/>
      <c r="VXN210" s="79"/>
      <c r="VXO210" s="82"/>
      <c r="VXP210" s="79"/>
      <c r="VXQ210" s="104"/>
      <c r="VXR210" s="83"/>
      <c r="VXS210" s="90"/>
      <c r="VXT210" s="91"/>
      <c r="VXU210" s="92"/>
      <c r="VXV210" s="93"/>
      <c r="VXW210" s="90"/>
      <c r="VXX210" s="6"/>
      <c r="VXY210" s="86"/>
      <c r="VXZ210" s="79"/>
      <c r="VYA210" s="82"/>
      <c r="VYB210" s="79"/>
      <c r="VYC210" s="104"/>
      <c r="VYD210" s="83"/>
      <c r="VYE210" s="90"/>
      <c r="VYF210" s="91"/>
      <c r="VYG210" s="92"/>
      <c r="VYH210" s="93"/>
      <c r="VYI210" s="90"/>
      <c r="VYJ210" s="6"/>
      <c r="VYK210" s="86"/>
      <c r="VYL210" s="79"/>
      <c r="VYM210" s="82"/>
      <c r="VYN210" s="79"/>
      <c r="VYO210" s="104"/>
      <c r="VYP210" s="83"/>
      <c r="VYQ210" s="90"/>
      <c r="VYR210" s="91"/>
      <c r="VYS210" s="92"/>
      <c r="VYT210" s="93"/>
      <c r="VYU210" s="90"/>
      <c r="VYV210" s="6"/>
      <c r="VYW210" s="86"/>
      <c r="VYX210" s="79"/>
      <c r="VYY210" s="82"/>
      <c r="VYZ210" s="79"/>
      <c r="VZA210" s="104"/>
      <c r="VZB210" s="83"/>
      <c r="VZC210" s="90"/>
      <c r="VZD210" s="91"/>
      <c r="VZE210" s="92"/>
      <c r="VZF210" s="93"/>
      <c r="VZG210" s="90"/>
      <c r="VZH210" s="6"/>
      <c r="VZI210" s="86"/>
      <c r="VZJ210" s="79"/>
      <c r="VZK210" s="82"/>
      <c r="VZL210" s="79"/>
      <c r="VZM210" s="104"/>
      <c r="VZN210" s="83"/>
      <c r="VZO210" s="90"/>
      <c r="VZP210" s="91"/>
      <c r="VZQ210" s="92"/>
      <c r="VZR210" s="93"/>
      <c r="VZS210" s="90"/>
      <c r="VZT210" s="6"/>
      <c r="VZU210" s="86"/>
      <c r="VZV210" s="79"/>
      <c r="VZW210" s="82"/>
      <c r="VZX210" s="79"/>
      <c r="VZY210" s="104"/>
      <c r="VZZ210" s="83"/>
      <c r="WAA210" s="90"/>
      <c r="WAB210" s="91"/>
      <c r="WAC210" s="92"/>
      <c r="WAD210" s="93"/>
      <c r="WAE210" s="90"/>
      <c r="WAF210" s="6"/>
      <c r="WAG210" s="86"/>
      <c r="WAH210" s="79"/>
      <c r="WAI210" s="82"/>
      <c r="WAJ210" s="79"/>
      <c r="WAK210" s="104"/>
      <c r="WAL210" s="83"/>
      <c r="WAM210" s="90"/>
      <c r="WAN210" s="91"/>
      <c r="WAO210" s="92"/>
      <c r="WAP210" s="93"/>
      <c r="WAQ210" s="90"/>
      <c r="WAR210" s="6"/>
      <c r="WAS210" s="86"/>
      <c r="WAT210" s="79"/>
      <c r="WAU210" s="82"/>
      <c r="WAV210" s="79"/>
      <c r="WAW210" s="104"/>
      <c r="WAX210" s="83"/>
      <c r="WAY210" s="90"/>
      <c r="WAZ210" s="91"/>
      <c r="WBA210" s="92"/>
      <c r="WBB210" s="93"/>
      <c r="WBC210" s="90"/>
      <c r="WBD210" s="6"/>
      <c r="WBE210" s="86"/>
      <c r="WBF210" s="79"/>
      <c r="WBG210" s="82"/>
      <c r="WBH210" s="79"/>
      <c r="WBI210" s="104"/>
      <c r="WBJ210" s="83"/>
      <c r="WBK210" s="90"/>
      <c r="WBL210" s="91"/>
      <c r="WBM210" s="92"/>
      <c r="WBN210" s="93"/>
      <c r="WBO210" s="90"/>
      <c r="WBP210" s="6"/>
      <c r="WBQ210" s="86"/>
      <c r="WBR210" s="79"/>
      <c r="WBS210" s="82"/>
      <c r="WBT210" s="79"/>
      <c r="WBU210" s="104"/>
      <c r="WBV210" s="83"/>
      <c r="WBW210" s="90"/>
      <c r="WBX210" s="91"/>
      <c r="WBY210" s="92"/>
      <c r="WBZ210" s="93"/>
      <c r="WCA210" s="90"/>
      <c r="WCB210" s="6"/>
      <c r="WCC210" s="86"/>
      <c r="WCD210" s="79"/>
      <c r="WCE210" s="82"/>
      <c r="WCF210" s="79"/>
      <c r="WCG210" s="104"/>
      <c r="WCH210" s="83"/>
      <c r="WCI210" s="90"/>
      <c r="WCJ210" s="91"/>
      <c r="WCK210" s="92"/>
      <c r="WCL210" s="93"/>
      <c r="WCM210" s="90"/>
      <c r="WCN210" s="6"/>
      <c r="WCO210" s="86"/>
      <c r="WCP210" s="79"/>
      <c r="WCQ210" s="82"/>
      <c r="WCR210" s="79"/>
      <c r="WCS210" s="104"/>
      <c r="WCT210" s="83"/>
      <c r="WCU210" s="90"/>
      <c r="WCV210" s="91"/>
      <c r="WCW210" s="92"/>
      <c r="WCX210" s="93"/>
      <c r="WCY210" s="90"/>
      <c r="WCZ210" s="6"/>
      <c r="WDA210" s="86"/>
      <c r="WDB210" s="79"/>
      <c r="WDC210" s="82"/>
      <c r="WDD210" s="79"/>
      <c r="WDE210" s="104"/>
      <c r="WDF210" s="83"/>
      <c r="WDG210" s="90"/>
      <c r="WDH210" s="91"/>
      <c r="WDI210" s="92"/>
      <c r="WDJ210" s="93"/>
      <c r="WDK210" s="90"/>
      <c r="WDL210" s="6"/>
      <c r="WDM210" s="86"/>
      <c r="WDN210" s="79"/>
      <c r="WDO210" s="82"/>
      <c r="WDP210" s="79"/>
      <c r="WDQ210" s="104"/>
      <c r="WDR210" s="83"/>
      <c r="WDS210" s="90"/>
      <c r="WDT210" s="91"/>
      <c r="WDU210" s="92"/>
      <c r="WDV210" s="93"/>
      <c r="WDW210" s="90"/>
      <c r="WDX210" s="6"/>
      <c r="WDY210" s="86"/>
      <c r="WDZ210" s="79"/>
      <c r="WEA210" s="82"/>
      <c r="WEB210" s="79"/>
      <c r="WEC210" s="104"/>
      <c r="WED210" s="83"/>
      <c r="WEE210" s="90"/>
      <c r="WEF210" s="91"/>
      <c r="WEG210" s="92"/>
      <c r="WEH210" s="93"/>
      <c r="WEI210" s="90"/>
      <c r="WEJ210" s="6"/>
      <c r="WEK210" s="86"/>
      <c r="WEL210" s="79"/>
      <c r="WEM210" s="82"/>
      <c r="WEN210" s="79"/>
      <c r="WEO210" s="104"/>
      <c r="WEP210" s="83"/>
      <c r="WEQ210" s="90"/>
      <c r="WER210" s="91"/>
      <c r="WES210" s="92"/>
      <c r="WET210" s="93"/>
      <c r="WEU210" s="90"/>
      <c r="WEV210" s="6"/>
      <c r="WEW210" s="86"/>
      <c r="WEX210" s="79"/>
      <c r="WEY210" s="82"/>
      <c r="WEZ210" s="79"/>
      <c r="WFA210" s="104"/>
      <c r="WFB210" s="83"/>
      <c r="WFC210" s="90"/>
      <c r="WFD210" s="91"/>
      <c r="WFE210" s="92"/>
      <c r="WFF210" s="93"/>
      <c r="WFG210" s="90"/>
      <c r="WFH210" s="6"/>
      <c r="WFI210" s="86"/>
      <c r="WFJ210" s="79"/>
      <c r="WFK210" s="82"/>
      <c r="WFL210" s="79"/>
      <c r="WFM210" s="104"/>
      <c r="WFN210" s="83"/>
      <c r="WFO210" s="90"/>
      <c r="WFP210" s="91"/>
      <c r="WFQ210" s="92"/>
      <c r="WFR210" s="93"/>
      <c r="WFS210" s="90"/>
      <c r="WFT210" s="6"/>
      <c r="WFU210" s="86"/>
      <c r="WFV210" s="79"/>
      <c r="WFW210" s="82"/>
      <c r="WFX210" s="79"/>
      <c r="WFY210" s="104"/>
      <c r="WFZ210" s="83"/>
      <c r="WGA210" s="90"/>
      <c r="WGB210" s="91"/>
      <c r="WGC210" s="92"/>
      <c r="WGD210" s="93"/>
      <c r="WGE210" s="90"/>
      <c r="WGF210" s="6"/>
      <c r="WGG210" s="86"/>
      <c r="WGH210" s="79"/>
      <c r="WGI210" s="82"/>
      <c r="WGJ210" s="79"/>
      <c r="WGK210" s="104"/>
      <c r="WGL210" s="83"/>
      <c r="WGM210" s="90"/>
      <c r="WGN210" s="91"/>
      <c r="WGO210" s="92"/>
      <c r="WGP210" s="93"/>
      <c r="WGQ210" s="90"/>
      <c r="WGR210" s="6"/>
      <c r="WGS210" s="86"/>
      <c r="WGT210" s="79"/>
      <c r="WGU210" s="82"/>
      <c r="WGV210" s="79"/>
      <c r="WGW210" s="104"/>
      <c r="WGX210" s="83"/>
      <c r="WGY210" s="90"/>
      <c r="WGZ210" s="91"/>
      <c r="WHA210" s="92"/>
      <c r="WHB210" s="93"/>
      <c r="WHC210" s="90"/>
      <c r="WHD210" s="6"/>
      <c r="WHE210" s="86"/>
      <c r="WHF210" s="79"/>
      <c r="WHG210" s="82"/>
      <c r="WHH210" s="79"/>
      <c r="WHI210" s="104"/>
      <c r="WHJ210" s="83"/>
      <c r="WHK210" s="90"/>
      <c r="WHL210" s="91"/>
      <c r="WHM210" s="92"/>
      <c r="WHN210" s="93"/>
      <c r="WHO210" s="90"/>
      <c r="WHP210" s="6"/>
      <c r="WHQ210" s="86"/>
      <c r="WHR210" s="79"/>
      <c r="WHS210" s="82"/>
      <c r="WHT210" s="79"/>
      <c r="WHU210" s="104"/>
      <c r="WHV210" s="83"/>
      <c r="WHW210" s="90"/>
      <c r="WHX210" s="91"/>
      <c r="WHY210" s="92"/>
      <c r="WHZ210" s="93"/>
      <c r="WIA210" s="90"/>
      <c r="WIB210" s="6"/>
      <c r="WIC210" s="86"/>
      <c r="WID210" s="79"/>
      <c r="WIE210" s="82"/>
      <c r="WIF210" s="79"/>
      <c r="WIG210" s="104"/>
      <c r="WIH210" s="83"/>
      <c r="WII210" s="90"/>
      <c r="WIJ210" s="91"/>
      <c r="WIK210" s="92"/>
      <c r="WIL210" s="93"/>
      <c r="WIM210" s="90"/>
      <c r="WIN210" s="6"/>
      <c r="WIO210" s="86"/>
      <c r="WIP210" s="79"/>
      <c r="WIQ210" s="82"/>
      <c r="WIR210" s="79"/>
      <c r="WIS210" s="104"/>
      <c r="WIT210" s="83"/>
      <c r="WIU210" s="90"/>
      <c r="WIV210" s="91"/>
      <c r="WIW210" s="92"/>
      <c r="WIX210" s="93"/>
      <c r="WIY210" s="90"/>
      <c r="WIZ210" s="6"/>
      <c r="WJA210" s="86"/>
      <c r="WJB210" s="79"/>
      <c r="WJC210" s="82"/>
      <c r="WJD210" s="79"/>
      <c r="WJE210" s="104"/>
      <c r="WJF210" s="83"/>
      <c r="WJG210" s="90"/>
      <c r="WJH210" s="91"/>
      <c r="WJI210" s="92"/>
      <c r="WJJ210" s="93"/>
      <c r="WJK210" s="90"/>
      <c r="WJL210" s="6"/>
      <c r="WJM210" s="86"/>
      <c r="WJN210" s="79"/>
      <c r="WJO210" s="82"/>
      <c r="WJP210" s="79"/>
      <c r="WJQ210" s="104"/>
      <c r="WJR210" s="83"/>
      <c r="WJS210" s="90"/>
      <c r="WJT210" s="91"/>
      <c r="WJU210" s="92"/>
      <c r="WJV210" s="93"/>
      <c r="WJW210" s="90"/>
      <c r="WJX210" s="6"/>
      <c r="WJY210" s="86"/>
      <c r="WJZ210" s="79"/>
      <c r="WKA210" s="82"/>
      <c r="WKB210" s="79"/>
      <c r="WKC210" s="104"/>
      <c r="WKD210" s="83"/>
      <c r="WKE210" s="90"/>
      <c r="WKF210" s="91"/>
      <c r="WKG210" s="92"/>
      <c r="WKH210" s="93"/>
      <c r="WKI210" s="90"/>
      <c r="WKJ210" s="6"/>
      <c r="WKK210" s="86"/>
      <c r="WKL210" s="79"/>
      <c r="WKM210" s="82"/>
      <c r="WKN210" s="79"/>
      <c r="WKO210" s="104"/>
      <c r="WKP210" s="83"/>
      <c r="WKQ210" s="90"/>
      <c r="WKR210" s="91"/>
      <c r="WKS210" s="92"/>
      <c r="WKT210" s="93"/>
      <c r="WKU210" s="90"/>
      <c r="WKV210" s="6"/>
      <c r="WKW210" s="86"/>
      <c r="WKX210" s="79"/>
      <c r="WKY210" s="82"/>
      <c r="WKZ210" s="79"/>
      <c r="WLA210" s="104"/>
      <c r="WLB210" s="83"/>
      <c r="WLC210" s="90"/>
      <c r="WLD210" s="91"/>
      <c r="WLE210" s="92"/>
      <c r="WLF210" s="93"/>
      <c r="WLG210" s="90"/>
      <c r="WLH210" s="6"/>
      <c r="WLI210" s="86"/>
      <c r="WLJ210" s="79"/>
      <c r="WLK210" s="82"/>
      <c r="WLL210" s="79"/>
      <c r="WLM210" s="104"/>
      <c r="WLN210" s="83"/>
      <c r="WLO210" s="90"/>
      <c r="WLP210" s="91"/>
      <c r="WLQ210" s="92"/>
      <c r="WLR210" s="93"/>
      <c r="WLS210" s="90"/>
      <c r="WLT210" s="6"/>
      <c r="WLU210" s="86"/>
      <c r="WLV210" s="79"/>
      <c r="WLW210" s="82"/>
      <c r="WLX210" s="79"/>
      <c r="WLY210" s="104"/>
      <c r="WLZ210" s="83"/>
      <c r="WMA210" s="90"/>
      <c r="WMB210" s="91"/>
      <c r="WMC210" s="92"/>
      <c r="WMD210" s="93"/>
      <c r="WME210" s="90"/>
      <c r="WMF210" s="6"/>
      <c r="WMG210" s="86"/>
      <c r="WMH210" s="79"/>
      <c r="WMI210" s="82"/>
      <c r="WMJ210" s="79"/>
      <c r="WMK210" s="104"/>
      <c r="WML210" s="83"/>
      <c r="WMM210" s="90"/>
      <c r="WMN210" s="91"/>
      <c r="WMO210" s="92"/>
      <c r="WMP210" s="93"/>
      <c r="WMQ210" s="90"/>
      <c r="WMR210" s="6"/>
      <c r="WMS210" s="86"/>
      <c r="WMT210" s="79"/>
      <c r="WMU210" s="82"/>
      <c r="WMV210" s="79"/>
      <c r="WMW210" s="104"/>
      <c r="WMX210" s="83"/>
      <c r="WMY210" s="90"/>
      <c r="WMZ210" s="91"/>
      <c r="WNA210" s="92"/>
      <c r="WNB210" s="93"/>
      <c r="WNC210" s="90"/>
      <c r="WND210" s="6"/>
      <c r="WNE210" s="86"/>
      <c r="WNF210" s="79"/>
      <c r="WNG210" s="82"/>
      <c r="WNH210" s="79"/>
      <c r="WNI210" s="104"/>
      <c r="WNJ210" s="83"/>
      <c r="WNK210" s="90"/>
      <c r="WNL210" s="91"/>
      <c r="WNM210" s="92"/>
      <c r="WNN210" s="93"/>
      <c r="WNO210" s="90"/>
      <c r="WNP210" s="6"/>
      <c r="WNQ210" s="86"/>
      <c r="WNR210" s="79"/>
      <c r="WNS210" s="82"/>
      <c r="WNT210" s="79"/>
      <c r="WNU210" s="104"/>
      <c r="WNV210" s="83"/>
      <c r="WNW210" s="90"/>
      <c r="WNX210" s="91"/>
      <c r="WNY210" s="92"/>
      <c r="WNZ210" s="93"/>
      <c r="WOA210" s="90"/>
      <c r="WOB210" s="6"/>
      <c r="WOC210" s="86"/>
      <c r="WOD210" s="79"/>
      <c r="WOE210" s="82"/>
      <c r="WOF210" s="79"/>
      <c r="WOG210" s="104"/>
      <c r="WOH210" s="83"/>
      <c r="WOI210" s="90"/>
      <c r="WOJ210" s="91"/>
      <c r="WOK210" s="92"/>
      <c r="WOL210" s="93"/>
      <c r="WOM210" s="90"/>
      <c r="WON210" s="6"/>
      <c r="WOO210" s="86"/>
      <c r="WOP210" s="79"/>
      <c r="WOQ210" s="82"/>
      <c r="WOR210" s="79"/>
      <c r="WOS210" s="104"/>
      <c r="WOT210" s="83"/>
      <c r="WOU210" s="90"/>
      <c r="WOV210" s="91"/>
      <c r="WOW210" s="92"/>
      <c r="WOX210" s="93"/>
      <c r="WOY210" s="90"/>
      <c r="WOZ210" s="6"/>
      <c r="WPA210" s="86"/>
      <c r="WPB210" s="79"/>
      <c r="WPC210" s="82"/>
      <c r="WPD210" s="79"/>
      <c r="WPE210" s="104"/>
      <c r="WPF210" s="83"/>
      <c r="WPG210" s="90"/>
      <c r="WPH210" s="91"/>
      <c r="WPI210" s="92"/>
      <c r="WPJ210" s="93"/>
      <c r="WPK210" s="90"/>
      <c r="WPL210" s="6"/>
      <c r="WPM210" s="86"/>
      <c r="WPN210" s="79"/>
      <c r="WPO210" s="82"/>
      <c r="WPP210" s="79"/>
      <c r="WPQ210" s="104"/>
      <c r="WPR210" s="83"/>
      <c r="WPS210" s="90"/>
      <c r="WPT210" s="91"/>
      <c r="WPU210" s="92"/>
      <c r="WPV210" s="93"/>
      <c r="WPW210" s="90"/>
      <c r="WPX210" s="6"/>
      <c r="WPY210" s="86"/>
      <c r="WPZ210" s="79"/>
      <c r="WQA210" s="82"/>
      <c r="WQB210" s="79"/>
      <c r="WQC210" s="104"/>
      <c r="WQD210" s="83"/>
      <c r="WQE210" s="90"/>
      <c r="WQF210" s="91"/>
      <c r="WQG210" s="92"/>
      <c r="WQH210" s="93"/>
      <c r="WQI210" s="90"/>
      <c r="WQJ210" s="6"/>
      <c r="WQK210" s="86"/>
      <c r="WQL210" s="79"/>
      <c r="WQM210" s="82"/>
      <c r="WQN210" s="79"/>
      <c r="WQO210" s="104"/>
      <c r="WQP210" s="83"/>
      <c r="WQQ210" s="90"/>
      <c r="WQR210" s="91"/>
      <c r="WQS210" s="92"/>
      <c r="WQT210" s="93"/>
      <c r="WQU210" s="90"/>
      <c r="WQV210" s="6"/>
      <c r="WQW210" s="86"/>
      <c r="WQX210" s="79"/>
      <c r="WQY210" s="82"/>
      <c r="WQZ210" s="79"/>
      <c r="WRA210" s="104"/>
      <c r="WRB210" s="83"/>
      <c r="WRC210" s="90"/>
      <c r="WRD210" s="91"/>
      <c r="WRE210" s="92"/>
      <c r="WRF210" s="93"/>
      <c r="WRG210" s="90"/>
      <c r="WRH210" s="6"/>
      <c r="WRI210" s="86"/>
      <c r="WRJ210" s="79"/>
      <c r="WRK210" s="82"/>
      <c r="WRL210" s="79"/>
      <c r="WRM210" s="104"/>
      <c r="WRN210" s="83"/>
      <c r="WRO210" s="90"/>
      <c r="WRP210" s="91"/>
      <c r="WRQ210" s="92"/>
      <c r="WRR210" s="93"/>
      <c r="WRS210" s="90"/>
      <c r="WRT210" s="6"/>
      <c r="WRU210" s="86"/>
      <c r="WRV210" s="79"/>
      <c r="WRW210" s="82"/>
      <c r="WRX210" s="79"/>
      <c r="WRY210" s="104"/>
      <c r="WRZ210" s="83"/>
      <c r="WSA210" s="90"/>
      <c r="WSB210" s="91"/>
      <c r="WSC210" s="92"/>
      <c r="WSD210" s="93"/>
      <c r="WSE210" s="90"/>
      <c r="WSF210" s="6"/>
      <c r="WSG210" s="86"/>
      <c r="WSH210" s="79"/>
      <c r="WSI210" s="82"/>
      <c r="WSJ210" s="79"/>
      <c r="WSK210" s="104"/>
      <c r="WSL210" s="83"/>
      <c r="WSM210" s="90"/>
      <c r="WSN210" s="91"/>
      <c r="WSO210" s="92"/>
      <c r="WSP210" s="93"/>
      <c r="WSQ210" s="90"/>
      <c r="WSR210" s="6"/>
      <c r="WSS210" s="86"/>
      <c r="WST210" s="79"/>
      <c r="WSU210" s="82"/>
      <c r="WSV210" s="79"/>
      <c r="WSW210" s="104"/>
      <c r="WSX210" s="83"/>
      <c r="WSY210" s="90"/>
      <c r="WSZ210" s="91"/>
      <c r="WTA210" s="92"/>
      <c r="WTB210" s="93"/>
      <c r="WTC210" s="90"/>
      <c r="WTD210" s="6"/>
      <c r="WTE210" s="86"/>
      <c r="WTF210" s="79"/>
      <c r="WTG210" s="82"/>
      <c r="WTH210" s="79"/>
      <c r="WTI210" s="104"/>
      <c r="WTJ210" s="83"/>
      <c r="WTK210" s="90"/>
      <c r="WTL210" s="91"/>
      <c r="WTM210" s="92"/>
      <c r="WTN210" s="93"/>
      <c r="WTO210" s="90"/>
      <c r="WTP210" s="6"/>
      <c r="WTQ210" s="86"/>
      <c r="WTR210" s="79"/>
      <c r="WTS210" s="82"/>
      <c r="WTT210" s="79"/>
      <c r="WTU210" s="104"/>
      <c r="WTV210" s="83"/>
      <c r="WTW210" s="90"/>
      <c r="WTX210" s="91"/>
      <c r="WTY210" s="92"/>
      <c r="WTZ210" s="93"/>
      <c r="WUA210" s="90"/>
      <c r="WUB210" s="6"/>
      <c r="WUC210" s="86"/>
      <c r="WUD210" s="79"/>
      <c r="WUE210" s="82"/>
      <c r="WUF210" s="79"/>
      <c r="WUG210" s="104"/>
      <c r="WUH210" s="83"/>
      <c r="WUI210" s="90"/>
      <c r="WUJ210" s="91"/>
      <c r="WUK210" s="92"/>
      <c r="WUL210" s="93"/>
      <c r="WUM210" s="90"/>
      <c r="WUN210" s="6"/>
      <c r="WUO210" s="86"/>
      <c r="WUP210" s="79"/>
      <c r="WUQ210" s="82"/>
      <c r="WUR210" s="79"/>
      <c r="WUS210" s="104"/>
      <c r="WUT210" s="83"/>
      <c r="WUU210" s="90"/>
      <c r="WUV210" s="91"/>
      <c r="WUW210" s="92"/>
      <c r="WUX210" s="93"/>
      <c r="WUY210" s="90"/>
      <c r="WUZ210" s="6"/>
      <c r="WVA210" s="86"/>
      <c r="WVB210" s="79"/>
      <c r="WVC210" s="82"/>
      <c r="WVD210" s="79"/>
      <c r="WVE210" s="104"/>
      <c r="WVF210" s="83"/>
      <c r="WVG210" s="90"/>
      <c r="WVH210" s="91"/>
      <c r="WVI210" s="92"/>
      <c r="WVJ210" s="93"/>
      <c r="WVK210" s="90"/>
      <c r="WVL210" s="6"/>
      <c r="WVM210" s="86"/>
      <c r="WVN210" s="79"/>
      <c r="WVO210" s="82"/>
      <c r="WVP210" s="79"/>
      <c r="WVQ210" s="104"/>
      <c r="WVR210" s="83"/>
      <c r="WVS210" s="90"/>
      <c r="WVT210" s="91"/>
      <c r="WVU210" s="92"/>
      <c r="WVV210" s="93"/>
      <c r="WVW210" s="90"/>
      <c r="WVX210" s="6"/>
      <c r="WVY210" s="86"/>
      <c r="WVZ210" s="79"/>
      <c r="WWA210" s="82"/>
      <c r="WWB210" s="79"/>
      <c r="WWC210" s="104"/>
      <c r="WWD210" s="83"/>
      <c r="WWE210" s="90"/>
      <c r="WWF210" s="91"/>
      <c r="WWG210" s="92"/>
      <c r="WWH210" s="93"/>
      <c r="WWI210" s="90"/>
      <c r="WWJ210" s="6"/>
      <c r="WWK210" s="86"/>
      <c r="WWL210" s="79"/>
      <c r="WWM210" s="82"/>
      <c r="WWN210" s="79"/>
      <c r="WWO210" s="104"/>
      <c r="WWP210" s="83"/>
      <c r="WWQ210" s="90"/>
      <c r="WWR210" s="91"/>
      <c r="WWS210" s="92"/>
      <c r="WWT210" s="93"/>
      <c r="WWU210" s="90"/>
      <c r="WWV210" s="6"/>
      <c r="WWW210" s="86"/>
      <c r="WWX210" s="79"/>
      <c r="WWY210" s="82"/>
      <c r="WWZ210" s="79"/>
      <c r="WXA210" s="104"/>
      <c r="WXB210" s="83"/>
      <c r="WXC210" s="90"/>
      <c r="WXD210" s="91"/>
      <c r="WXE210" s="92"/>
      <c r="WXF210" s="93"/>
      <c r="WXG210" s="90"/>
      <c r="WXH210" s="6"/>
      <c r="WXI210" s="86"/>
      <c r="WXJ210" s="79"/>
      <c r="WXK210" s="82"/>
      <c r="WXL210" s="79"/>
      <c r="WXM210" s="104"/>
      <c r="WXN210" s="83"/>
      <c r="WXO210" s="90"/>
      <c r="WXP210" s="91"/>
      <c r="WXQ210" s="92"/>
      <c r="WXR210" s="93"/>
      <c r="WXS210" s="90"/>
      <c r="WXT210" s="6"/>
      <c r="WXU210" s="86"/>
      <c r="WXV210" s="79"/>
      <c r="WXW210" s="82"/>
      <c r="WXX210" s="79"/>
      <c r="WXY210" s="104"/>
      <c r="WXZ210" s="83"/>
      <c r="WYA210" s="90"/>
      <c r="WYB210" s="91"/>
      <c r="WYC210" s="92"/>
      <c r="WYD210" s="93"/>
      <c r="WYE210" s="90"/>
      <c r="WYF210" s="6"/>
      <c r="WYG210" s="86"/>
      <c r="WYH210" s="79"/>
      <c r="WYI210" s="82"/>
      <c r="WYJ210" s="79"/>
      <c r="WYK210" s="104"/>
      <c r="WYL210" s="83"/>
      <c r="WYM210" s="90"/>
      <c r="WYN210" s="91"/>
      <c r="WYO210" s="92"/>
      <c r="WYP210" s="93"/>
      <c r="WYQ210" s="90"/>
      <c r="WYR210" s="6"/>
      <c r="WYS210" s="86"/>
      <c r="WYT210" s="79"/>
      <c r="WYU210" s="82"/>
      <c r="WYV210" s="79"/>
      <c r="WYW210" s="104"/>
      <c r="WYX210" s="83"/>
      <c r="WYY210" s="90"/>
      <c r="WYZ210" s="91"/>
      <c r="WZA210" s="92"/>
      <c r="WZB210" s="93"/>
      <c r="WZC210" s="90"/>
      <c r="WZD210" s="6"/>
      <c r="WZE210" s="86"/>
      <c r="WZF210" s="79"/>
      <c r="WZG210" s="82"/>
      <c r="WZH210" s="79"/>
      <c r="WZI210" s="104"/>
      <c r="WZJ210" s="83"/>
      <c r="WZK210" s="90"/>
      <c r="WZL210" s="91"/>
      <c r="WZM210" s="92"/>
      <c r="WZN210" s="93"/>
      <c r="WZO210" s="90"/>
      <c r="WZP210" s="6"/>
      <c r="WZQ210" s="86"/>
      <c r="WZR210" s="79"/>
      <c r="WZS210" s="82"/>
      <c r="WZT210" s="79"/>
      <c r="WZU210" s="104"/>
      <c r="WZV210" s="83"/>
      <c r="WZW210" s="90"/>
      <c r="WZX210" s="91"/>
      <c r="WZY210" s="92"/>
      <c r="WZZ210" s="93"/>
      <c r="XAA210" s="90"/>
      <c r="XAB210" s="6"/>
      <c r="XAC210" s="86"/>
      <c r="XAD210" s="79"/>
      <c r="XAE210" s="82"/>
      <c r="XAF210" s="79"/>
      <c r="XAG210" s="104"/>
      <c r="XAH210" s="83"/>
      <c r="XAI210" s="90"/>
      <c r="XAJ210" s="91"/>
      <c r="XAK210" s="92"/>
      <c r="XAL210" s="93"/>
      <c r="XAM210" s="90"/>
      <c r="XAN210" s="6"/>
      <c r="XAO210" s="86"/>
      <c r="XAP210" s="79"/>
      <c r="XAQ210" s="82"/>
      <c r="XAR210" s="79"/>
      <c r="XAS210" s="104"/>
      <c r="XAT210" s="83"/>
      <c r="XAU210" s="90"/>
      <c r="XAV210" s="91"/>
      <c r="XAW210" s="92"/>
      <c r="XAX210" s="93"/>
      <c r="XAY210" s="90"/>
      <c r="XAZ210" s="6"/>
      <c r="XBA210" s="86"/>
      <c r="XBB210" s="79"/>
      <c r="XBC210" s="82"/>
      <c r="XBD210" s="79"/>
      <c r="XBE210" s="104"/>
      <c r="XBF210" s="83"/>
      <c r="XBG210" s="90"/>
      <c r="XBH210" s="91"/>
      <c r="XBI210" s="92"/>
      <c r="XBJ210" s="93"/>
      <c r="XBK210" s="90"/>
      <c r="XBL210" s="6"/>
      <c r="XBM210" s="86"/>
      <c r="XBN210" s="79"/>
      <c r="XBO210" s="82"/>
      <c r="XBP210" s="79"/>
      <c r="XBQ210" s="104"/>
      <c r="XBR210" s="83"/>
      <c r="XBS210" s="90"/>
      <c r="XBT210" s="91"/>
      <c r="XBU210" s="92"/>
      <c r="XBV210" s="93"/>
      <c r="XBW210" s="90"/>
      <c r="XBX210" s="6"/>
      <c r="XBY210" s="86"/>
      <c r="XBZ210" s="79"/>
      <c r="XCA210" s="82"/>
      <c r="XCB210" s="79"/>
      <c r="XCC210" s="104"/>
      <c r="XCD210" s="83"/>
      <c r="XCE210" s="90"/>
      <c r="XCF210" s="91"/>
      <c r="XCG210" s="92"/>
      <c r="XCH210" s="93"/>
      <c r="XCI210" s="90"/>
      <c r="XCJ210" s="6"/>
      <c r="XCK210" s="86"/>
      <c r="XCL210" s="79"/>
      <c r="XCM210" s="82"/>
      <c r="XCN210" s="79"/>
      <c r="XCO210" s="104"/>
      <c r="XCP210" s="83"/>
      <c r="XCQ210" s="90"/>
      <c r="XCR210" s="91"/>
      <c r="XCS210" s="92"/>
      <c r="XCT210" s="93"/>
      <c r="XCU210" s="90"/>
      <c r="XCV210" s="6"/>
      <c r="XCW210" s="86"/>
      <c r="XCX210" s="79"/>
      <c r="XCY210" s="82"/>
      <c r="XCZ210" s="79"/>
      <c r="XDA210" s="104"/>
      <c r="XDB210" s="83"/>
      <c r="XDC210" s="90"/>
      <c r="XDD210" s="91"/>
      <c r="XDE210" s="92"/>
      <c r="XDF210" s="93"/>
      <c r="XDG210" s="90"/>
      <c r="XDH210" s="6"/>
      <c r="XDI210" s="86"/>
      <c r="XDJ210" s="79"/>
      <c r="XDK210" s="82"/>
      <c r="XDL210" s="79"/>
      <c r="XDM210" s="104"/>
      <c r="XDN210" s="83"/>
      <c r="XDO210" s="90"/>
      <c r="XDP210" s="91"/>
      <c r="XDQ210" s="92"/>
      <c r="XDR210" s="93"/>
      <c r="XDS210" s="90"/>
      <c r="XDT210" s="6"/>
      <c r="XDU210" s="86"/>
      <c r="XDV210" s="79"/>
      <c r="XDW210" s="82"/>
      <c r="XDX210" s="79"/>
      <c r="XDY210" s="104"/>
      <c r="XDZ210" s="83"/>
      <c r="XEA210" s="90"/>
      <c r="XEB210" s="91"/>
      <c r="XEC210" s="92"/>
      <c r="XED210" s="93"/>
      <c r="XEE210" s="90"/>
      <c r="XEF210" s="6"/>
      <c r="XEG210" s="86"/>
      <c r="XEH210" s="79"/>
      <c r="XEI210" s="82"/>
      <c r="XEJ210" s="79"/>
      <c r="XEK210" s="104"/>
      <c r="XEL210" s="83"/>
      <c r="XEM210" s="90"/>
      <c r="XEN210" s="91"/>
      <c r="XEO210" s="92"/>
      <c r="XEP210" s="93"/>
      <c r="XEQ210" s="90"/>
      <c r="XER210" s="6"/>
      <c r="XES210" s="86"/>
      <c r="XET210" s="79"/>
      <c r="XEU210" s="82"/>
      <c r="XEV210" s="79"/>
      <c r="XEW210" s="104"/>
      <c r="XEX210" s="83"/>
      <c r="XEY210" s="90"/>
      <c r="XEZ210" s="91"/>
      <c r="XFA210" s="92"/>
    </row>
    <row r="211" spans="1:16381" s="80" customFormat="1" ht="24.75" customHeight="1" outlineLevel="1" x14ac:dyDescent="0.25">
      <c r="A211" s="83">
        <v>20</v>
      </c>
      <c r="B211" s="90" t="s">
        <v>735</v>
      </c>
      <c r="C211" s="91" t="s">
        <v>736</v>
      </c>
      <c r="D211" s="124" t="s">
        <v>737</v>
      </c>
      <c r="E211" s="93" t="s">
        <v>738</v>
      </c>
      <c r="F211" s="90" t="s">
        <v>739</v>
      </c>
      <c r="G211" s="86"/>
      <c r="H211" s="79">
        <v>5</v>
      </c>
      <c r="I211" s="82">
        <f t="shared" si="11"/>
        <v>742000</v>
      </c>
      <c r="J211" s="79">
        <f t="shared" si="8"/>
        <v>3710000</v>
      </c>
      <c r="K211" s="104"/>
      <c r="M211" s="109"/>
      <c r="N211" s="109"/>
      <c r="O211" s="109"/>
      <c r="P211" s="109"/>
      <c r="Q211" s="199"/>
      <c r="R211" s="202"/>
      <c r="S211" s="202"/>
      <c r="T211" s="202"/>
      <c r="U211" s="201"/>
      <c r="V211" s="203"/>
      <c r="W211" s="204"/>
      <c r="X211" s="205"/>
      <c r="Y211" s="92"/>
      <c r="Z211" s="93"/>
      <c r="AA211" s="90"/>
      <c r="AB211" s="6"/>
      <c r="AC211" s="86"/>
      <c r="AD211" s="79"/>
      <c r="AE211" s="82"/>
      <c r="AF211" s="79"/>
      <c r="AG211" s="104"/>
      <c r="AH211" s="83"/>
      <c r="AI211" s="90"/>
      <c r="AJ211" s="91"/>
      <c r="AK211" s="92"/>
      <c r="AL211" s="93"/>
      <c r="AM211" s="90"/>
      <c r="AN211" s="6"/>
      <c r="AO211" s="86"/>
      <c r="AP211" s="79"/>
      <c r="AQ211" s="82"/>
      <c r="AR211" s="79"/>
      <c r="AS211" s="104"/>
      <c r="AT211" s="83"/>
      <c r="AU211" s="90"/>
      <c r="AV211" s="91"/>
      <c r="AW211" s="92"/>
      <c r="AX211" s="93"/>
      <c r="AY211" s="90"/>
      <c r="AZ211" s="6"/>
      <c r="BA211" s="86"/>
      <c r="BB211" s="79"/>
      <c r="BC211" s="82"/>
      <c r="BD211" s="79"/>
      <c r="BE211" s="104"/>
      <c r="BF211" s="83"/>
      <c r="BG211" s="90"/>
      <c r="BH211" s="91"/>
      <c r="BI211" s="92"/>
      <c r="BJ211" s="93"/>
      <c r="BK211" s="90"/>
      <c r="BL211" s="6"/>
      <c r="BM211" s="86"/>
      <c r="BN211" s="79"/>
      <c r="BO211" s="82"/>
      <c r="BP211" s="79"/>
      <c r="BQ211" s="104"/>
      <c r="BR211" s="83"/>
      <c r="BS211" s="90"/>
      <c r="BT211" s="91"/>
      <c r="BU211" s="92"/>
      <c r="BV211" s="93"/>
      <c r="BW211" s="90"/>
      <c r="BX211" s="6"/>
      <c r="BY211" s="86"/>
      <c r="BZ211" s="79"/>
      <c r="CA211" s="82"/>
      <c r="CB211" s="79"/>
      <c r="CC211" s="104"/>
      <c r="CD211" s="83"/>
      <c r="CE211" s="90"/>
      <c r="CF211" s="91"/>
      <c r="CG211" s="92"/>
      <c r="CH211" s="93"/>
      <c r="CI211" s="90"/>
      <c r="CJ211" s="6"/>
      <c r="CK211" s="86"/>
      <c r="CL211" s="79"/>
      <c r="CM211" s="82"/>
      <c r="CN211" s="79"/>
      <c r="CO211" s="104"/>
      <c r="CP211" s="83"/>
      <c r="CQ211" s="90"/>
      <c r="CR211" s="91"/>
      <c r="CS211" s="92"/>
      <c r="CT211" s="93"/>
      <c r="CU211" s="90"/>
      <c r="CV211" s="6"/>
      <c r="CW211" s="86"/>
      <c r="CX211" s="79"/>
      <c r="CY211" s="82"/>
      <c r="CZ211" s="79"/>
      <c r="DA211" s="104"/>
      <c r="DB211" s="83"/>
      <c r="DC211" s="90"/>
      <c r="DD211" s="91"/>
      <c r="DE211" s="92"/>
      <c r="DF211" s="93"/>
      <c r="DG211" s="90"/>
      <c r="DH211" s="6"/>
      <c r="DI211" s="86"/>
      <c r="DJ211" s="79"/>
      <c r="DK211" s="82"/>
      <c r="DL211" s="79"/>
      <c r="DM211" s="104"/>
      <c r="DN211" s="83"/>
      <c r="DO211" s="90"/>
      <c r="DP211" s="91"/>
      <c r="DQ211" s="92"/>
      <c r="DR211" s="93"/>
      <c r="DS211" s="90"/>
      <c r="DT211" s="6"/>
      <c r="DU211" s="86"/>
      <c r="DV211" s="79"/>
      <c r="DW211" s="82"/>
      <c r="DX211" s="79"/>
      <c r="DY211" s="104"/>
      <c r="DZ211" s="83"/>
      <c r="EA211" s="90"/>
      <c r="EB211" s="91"/>
      <c r="EC211" s="92"/>
      <c r="ED211" s="93"/>
      <c r="EE211" s="90"/>
      <c r="EF211" s="6"/>
      <c r="EG211" s="86"/>
      <c r="EH211" s="79"/>
      <c r="EI211" s="82"/>
      <c r="EJ211" s="79"/>
      <c r="EK211" s="104"/>
      <c r="EL211" s="83"/>
      <c r="EM211" s="90"/>
      <c r="EN211" s="91"/>
      <c r="EO211" s="92"/>
      <c r="EP211" s="93"/>
      <c r="EQ211" s="90"/>
      <c r="ER211" s="6"/>
      <c r="ES211" s="86"/>
      <c r="ET211" s="79"/>
      <c r="EU211" s="82"/>
      <c r="EV211" s="79"/>
      <c r="EW211" s="104"/>
      <c r="EX211" s="83"/>
      <c r="EY211" s="90"/>
      <c r="EZ211" s="91"/>
      <c r="FA211" s="92"/>
      <c r="FB211" s="93"/>
      <c r="FC211" s="90"/>
      <c r="FD211" s="6"/>
      <c r="FE211" s="86"/>
      <c r="FF211" s="79"/>
      <c r="FG211" s="82"/>
      <c r="FH211" s="79"/>
      <c r="FI211" s="104"/>
      <c r="FJ211" s="83"/>
      <c r="FK211" s="90"/>
      <c r="FL211" s="91"/>
      <c r="FM211" s="92"/>
      <c r="FN211" s="93"/>
      <c r="FO211" s="90"/>
      <c r="FP211" s="6"/>
      <c r="FQ211" s="86"/>
      <c r="FR211" s="79"/>
      <c r="FS211" s="82"/>
      <c r="FT211" s="79"/>
      <c r="FU211" s="104"/>
      <c r="FV211" s="83"/>
      <c r="FW211" s="90"/>
      <c r="FX211" s="91"/>
      <c r="FY211" s="92"/>
      <c r="FZ211" s="93"/>
      <c r="GA211" s="90"/>
      <c r="GB211" s="6"/>
      <c r="GC211" s="86"/>
      <c r="GD211" s="79"/>
      <c r="GE211" s="82"/>
      <c r="GF211" s="79"/>
      <c r="GG211" s="104"/>
      <c r="GH211" s="83"/>
      <c r="GI211" s="90"/>
      <c r="GJ211" s="91"/>
      <c r="GK211" s="92"/>
      <c r="GL211" s="93"/>
      <c r="GM211" s="90"/>
      <c r="GN211" s="6"/>
      <c r="GO211" s="86"/>
      <c r="GP211" s="79"/>
      <c r="GQ211" s="82"/>
      <c r="GR211" s="79"/>
      <c r="GS211" s="104"/>
      <c r="GT211" s="83"/>
      <c r="GU211" s="90"/>
      <c r="GV211" s="91"/>
      <c r="GW211" s="92"/>
      <c r="GX211" s="93"/>
      <c r="GY211" s="90"/>
      <c r="GZ211" s="6"/>
      <c r="HA211" s="86"/>
      <c r="HB211" s="79"/>
      <c r="HC211" s="82"/>
      <c r="HD211" s="79"/>
      <c r="HE211" s="104"/>
      <c r="HF211" s="83"/>
      <c r="HG211" s="90"/>
      <c r="HH211" s="91"/>
      <c r="HI211" s="92"/>
      <c r="HJ211" s="93"/>
      <c r="HK211" s="90"/>
      <c r="HL211" s="6"/>
      <c r="HM211" s="86"/>
      <c r="HN211" s="79"/>
      <c r="HO211" s="82"/>
      <c r="HP211" s="79"/>
      <c r="HQ211" s="104"/>
      <c r="HR211" s="83"/>
      <c r="HS211" s="90"/>
      <c r="HT211" s="91"/>
      <c r="HU211" s="92"/>
      <c r="HV211" s="93"/>
      <c r="HW211" s="90"/>
      <c r="HX211" s="6"/>
      <c r="HY211" s="86"/>
      <c r="HZ211" s="79"/>
      <c r="IA211" s="82"/>
      <c r="IB211" s="79"/>
      <c r="IC211" s="104"/>
      <c r="ID211" s="83"/>
      <c r="IE211" s="90"/>
      <c r="IF211" s="91"/>
      <c r="IG211" s="92"/>
      <c r="IH211" s="93"/>
      <c r="II211" s="90"/>
      <c r="IJ211" s="6"/>
      <c r="IK211" s="86"/>
      <c r="IL211" s="79"/>
      <c r="IM211" s="82"/>
      <c r="IN211" s="79"/>
      <c r="IO211" s="104"/>
      <c r="IP211" s="83"/>
      <c r="IQ211" s="90"/>
      <c r="IR211" s="91"/>
      <c r="IS211" s="92"/>
      <c r="IT211" s="93"/>
      <c r="IU211" s="90"/>
      <c r="IV211" s="6"/>
      <c r="IW211" s="86"/>
      <c r="IX211" s="79"/>
      <c r="IY211" s="82"/>
      <c r="IZ211" s="79"/>
      <c r="JA211" s="104"/>
      <c r="JB211" s="83"/>
      <c r="JC211" s="90"/>
      <c r="JD211" s="91"/>
      <c r="JE211" s="92"/>
      <c r="JF211" s="93"/>
      <c r="JG211" s="90"/>
      <c r="JH211" s="6"/>
      <c r="JI211" s="86"/>
      <c r="JJ211" s="79"/>
      <c r="JK211" s="82"/>
      <c r="JL211" s="79"/>
      <c r="JM211" s="104"/>
      <c r="JN211" s="83"/>
      <c r="JO211" s="90"/>
      <c r="JP211" s="91"/>
      <c r="JQ211" s="92"/>
      <c r="JR211" s="93"/>
      <c r="JS211" s="90"/>
      <c r="JT211" s="6"/>
      <c r="JU211" s="86"/>
      <c r="JV211" s="79"/>
      <c r="JW211" s="82"/>
      <c r="JX211" s="79"/>
      <c r="JY211" s="104"/>
      <c r="JZ211" s="83"/>
      <c r="KA211" s="90"/>
      <c r="KB211" s="91"/>
      <c r="KC211" s="92"/>
      <c r="KD211" s="93"/>
      <c r="KE211" s="90"/>
      <c r="KF211" s="6"/>
      <c r="KG211" s="86"/>
      <c r="KH211" s="79"/>
      <c r="KI211" s="82"/>
      <c r="KJ211" s="79"/>
      <c r="KK211" s="104"/>
      <c r="KL211" s="83"/>
      <c r="KM211" s="90"/>
      <c r="KN211" s="91"/>
      <c r="KO211" s="92"/>
      <c r="KP211" s="93"/>
      <c r="KQ211" s="90"/>
      <c r="KR211" s="6"/>
      <c r="KS211" s="86"/>
      <c r="KT211" s="79"/>
      <c r="KU211" s="82"/>
      <c r="KV211" s="79"/>
      <c r="KW211" s="104"/>
      <c r="KX211" s="83"/>
      <c r="KY211" s="90"/>
      <c r="KZ211" s="91"/>
      <c r="LA211" s="92"/>
      <c r="LB211" s="93"/>
      <c r="LC211" s="90"/>
      <c r="LD211" s="6"/>
      <c r="LE211" s="86"/>
      <c r="LF211" s="79"/>
      <c r="LG211" s="82"/>
      <c r="LH211" s="79"/>
      <c r="LI211" s="104"/>
      <c r="LJ211" s="83"/>
      <c r="LK211" s="90"/>
      <c r="LL211" s="91"/>
      <c r="LM211" s="92"/>
      <c r="LN211" s="93"/>
      <c r="LO211" s="90"/>
      <c r="LP211" s="6"/>
      <c r="LQ211" s="86"/>
      <c r="LR211" s="79"/>
      <c r="LS211" s="82"/>
      <c r="LT211" s="79"/>
      <c r="LU211" s="104"/>
      <c r="LV211" s="83"/>
      <c r="LW211" s="90"/>
      <c r="LX211" s="91"/>
      <c r="LY211" s="92"/>
      <c r="LZ211" s="93"/>
      <c r="MA211" s="90"/>
      <c r="MB211" s="6"/>
      <c r="MC211" s="86"/>
      <c r="MD211" s="79"/>
      <c r="ME211" s="82"/>
      <c r="MF211" s="79"/>
      <c r="MG211" s="104"/>
      <c r="MH211" s="83"/>
      <c r="MI211" s="90"/>
      <c r="MJ211" s="91"/>
      <c r="MK211" s="92"/>
      <c r="ML211" s="93"/>
      <c r="MM211" s="90"/>
      <c r="MN211" s="6"/>
      <c r="MO211" s="86"/>
      <c r="MP211" s="79"/>
      <c r="MQ211" s="82"/>
      <c r="MR211" s="79"/>
      <c r="MS211" s="104"/>
      <c r="MT211" s="83"/>
      <c r="MU211" s="90"/>
      <c r="MV211" s="91"/>
      <c r="MW211" s="92"/>
      <c r="MX211" s="93"/>
      <c r="MY211" s="90"/>
      <c r="MZ211" s="6"/>
      <c r="NA211" s="86"/>
      <c r="NB211" s="79"/>
      <c r="NC211" s="82"/>
      <c r="ND211" s="79"/>
      <c r="NE211" s="104"/>
      <c r="NF211" s="83"/>
      <c r="NG211" s="90"/>
      <c r="NH211" s="91"/>
      <c r="NI211" s="92"/>
      <c r="NJ211" s="93"/>
      <c r="NK211" s="90"/>
      <c r="NL211" s="6"/>
      <c r="NM211" s="86"/>
      <c r="NN211" s="79"/>
      <c r="NO211" s="82"/>
      <c r="NP211" s="79"/>
      <c r="NQ211" s="104"/>
      <c r="NR211" s="83"/>
      <c r="NS211" s="90"/>
      <c r="NT211" s="91"/>
      <c r="NU211" s="92"/>
      <c r="NV211" s="93"/>
      <c r="NW211" s="90"/>
      <c r="NX211" s="6"/>
      <c r="NY211" s="86"/>
      <c r="NZ211" s="79"/>
      <c r="OA211" s="82"/>
      <c r="OB211" s="79"/>
      <c r="OC211" s="104"/>
      <c r="OD211" s="83"/>
      <c r="OE211" s="90"/>
      <c r="OF211" s="91"/>
      <c r="OG211" s="92"/>
      <c r="OH211" s="93"/>
      <c r="OI211" s="90"/>
      <c r="OJ211" s="6"/>
      <c r="OK211" s="86"/>
      <c r="OL211" s="79"/>
      <c r="OM211" s="82"/>
      <c r="ON211" s="79"/>
      <c r="OO211" s="104"/>
      <c r="OP211" s="83"/>
      <c r="OQ211" s="90"/>
      <c r="OR211" s="91"/>
      <c r="OS211" s="92"/>
      <c r="OT211" s="93"/>
      <c r="OU211" s="90"/>
      <c r="OV211" s="6"/>
      <c r="OW211" s="86"/>
      <c r="OX211" s="79"/>
      <c r="OY211" s="82"/>
      <c r="OZ211" s="79"/>
      <c r="PA211" s="104"/>
      <c r="PB211" s="83"/>
      <c r="PC211" s="90"/>
      <c r="PD211" s="91"/>
      <c r="PE211" s="92"/>
      <c r="PF211" s="93"/>
      <c r="PG211" s="90"/>
      <c r="PH211" s="6"/>
      <c r="PI211" s="86"/>
      <c r="PJ211" s="79"/>
      <c r="PK211" s="82"/>
      <c r="PL211" s="79"/>
      <c r="PM211" s="104"/>
      <c r="PN211" s="83"/>
      <c r="PO211" s="90"/>
      <c r="PP211" s="91"/>
      <c r="PQ211" s="92"/>
      <c r="PR211" s="93"/>
      <c r="PS211" s="90"/>
      <c r="PT211" s="6"/>
      <c r="PU211" s="86"/>
      <c r="PV211" s="79"/>
      <c r="PW211" s="82"/>
      <c r="PX211" s="79"/>
      <c r="PY211" s="104"/>
      <c r="PZ211" s="83"/>
      <c r="QA211" s="90"/>
      <c r="QB211" s="91"/>
      <c r="QC211" s="92"/>
      <c r="QD211" s="93"/>
      <c r="QE211" s="90"/>
      <c r="QF211" s="6"/>
      <c r="QG211" s="86"/>
      <c r="QH211" s="79"/>
      <c r="QI211" s="82"/>
      <c r="QJ211" s="79"/>
      <c r="QK211" s="104"/>
      <c r="QL211" s="83"/>
      <c r="QM211" s="90"/>
      <c r="QN211" s="91"/>
      <c r="QO211" s="92"/>
      <c r="QP211" s="93"/>
      <c r="QQ211" s="90"/>
      <c r="QR211" s="6"/>
      <c r="QS211" s="86"/>
      <c r="QT211" s="79"/>
      <c r="QU211" s="82"/>
      <c r="QV211" s="79"/>
      <c r="QW211" s="104"/>
      <c r="QX211" s="83"/>
      <c r="QY211" s="90"/>
      <c r="QZ211" s="91"/>
      <c r="RA211" s="92"/>
      <c r="RB211" s="93"/>
      <c r="RC211" s="90"/>
      <c r="RD211" s="6"/>
      <c r="RE211" s="86"/>
      <c r="RF211" s="79"/>
      <c r="RG211" s="82"/>
      <c r="RH211" s="79"/>
      <c r="RI211" s="104"/>
      <c r="RJ211" s="83"/>
      <c r="RK211" s="90"/>
      <c r="RL211" s="91"/>
      <c r="RM211" s="92"/>
      <c r="RN211" s="93"/>
      <c r="RO211" s="90"/>
      <c r="RP211" s="6"/>
      <c r="RQ211" s="86"/>
      <c r="RR211" s="79"/>
      <c r="RS211" s="82"/>
      <c r="RT211" s="79"/>
      <c r="RU211" s="104"/>
      <c r="RV211" s="83"/>
      <c r="RW211" s="90"/>
      <c r="RX211" s="91"/>
      <c r="RY211" s="92"/>
      <c r="RZ211" s="93"/>
      <c r="SA211" s="90"/>
      <c r="SB211" s="6"/>
      <c r="SC211" s="86"/>
      <c r="SD211" s="79"/>
      <c r="SE211" s="82"/>
      <c r="SF211" s="79"/>
      <c r="SG211" s="104"/>
      <c r="SH211" s="83"/>
      <c r="SI211" s="90"/>
      <c r="SJ211" s="91"/>
      <c r="SK211" s="92"/>
      <c r="SL211" s="93"/>
      <c r="SM211" s="90"/>
      <c r="SN211" s="6"/>
      <c r="SO211" s="86"/>
      <c r="SP211" s="79"/>
      <c r="SQ211" s="82"/>
      <c r="SR211" s="79"/>
      <c r="SS211" s="104"/>
      <c r="ST211" s="83"/>
      <c r="SU211" s="90"/>
      <c r="SV211" s="91"/>
      <c r="SW211" s="92"/>
      <c r="SX211" s="93"/>
      <c r="SY211" s="90"/>
      <c r="SZ211" s="6"/>
      <c r="TA211" s="86"/>
      <c r="TB211" s="79"/>
      <c r="TC211" s="82"/>
      <c r="TD211" s="79"/>
      <c r="TE211" s="104"/>
      <c r="TF211" s="83"/>
      <c r="TG211" s="90"/>
      <c r="TH211" s="91"/>
      <c r="TI211" s="92"/>
      <c r="TJ211" s="93"/>
      <c r="TK211" s="90"/>
      <c r="TL211" s="6"/>
      <c r="TM211" s="86"/>
      <c r="TN211" s="79"/>
      <c r="TO211" s="82"/>
      <c r="TP211" s="79"/>
      <c r="TQ211" s="104"/>
      <c r="TR211" s="83"/>
      <c r="TS211" s="90"/>
      <c r="TT211" s="91"/>
      <c r="TU211" s="92"/>
      <c r="TV211" s="93"/>
      <c r="TW211" s="90"/>
      <c r="TX211" s="6"/>
      <c r="TY211" s="86"/>
      <c r="TZ211" s="79"/>
      <c r="UA211" s="82"/>
      <c r="UB211" s="79"/>
      <c r="UC211" s="104"/>
      <c r="UD211" s="83"/>
      <c r="UE211" s="90"/>
      <c r="UF211" s="91"/>
      <c r="UG211" s="92"/>
      <c r="UH211" s="93"/>
      <c r="UI211" s="90"/>
      <c r="UJ211" s="6"/>
      <c r="UK211" s="86"/>
      <c r="UL211" s="79"/>
      <c r="UM211" s="82"/>
      <c r="UN211" s="79"/>
      <c r="UO211" s="104"/>
      <c r="UP211" s="83"/>
      <c r="UQ211" s="90"/>
      <c r="UR211" s="91"/>
      <c r="US211" s="92"/>
      <c r="UT211" s="93"/>
      <c r="UU211" s="90"/>
      <c r="UV211" s="6"/>
      <c r="UW211" s="86"/>
      <c r="UX211" s="79"/>
      <c r="UY211" s="82"/>
      <c r="UZ211" s="79"/>
      <c r="VA211" s="104"/>
      <c r="VB211" s="83"/>
      <c r="VC211" s="90"/>
      <c r="VD211" s="91"/>
      <c r="VE211" s="92"/>
      <c r="VF211" s="93"/>
      <c r="VG211" s="90"/>
      <c r="VH211" s="6"/>
      <c r="VI211" s="86"/>
      <c r="VJ211" s="79"/>
      <c r="VK211" s="82"/>
      <c r="VL211" s="79"/>
      <c r="VM211" s="104"/>
      <c r="VN211" s="83"/>
      <c r="VO211" s="90"/>
      <c r="VP211" s="91"/>
      <c r="VQ211" s="92"/>
      <c r="VR211" s="93"/>
      <c r="VS211" s="90"/>
      <c r="VT211" s="6"/>
      <c r="VU211" s="86"/>
      <c r="VV211" s="79"/>
      <c r="VW211" s="82"/>
      <c r="VX211" s="79"/>
      <c r="VY211" s="104"/>
      <c r="VZ211" s="83"/>
      <c r="WA211" s="90"/>
      <c r="WB211" s="91"/>
      <c r="WC211" s="92"/>
      <c r="WD211" s="93"/>
      <c r="WE211" s="90"/>
      <c r="WF211" s="6"/>
      <c r="WG211" s="86"/>
      <c r="WH211" s="79"/>
      <c r="WI211" s="82"/>
      <c r="WJ211" s="79"/>
      <c r="WK211" s="104"/>
      <c r="WL211" s="83"/>
      <c r="WM211" s="90"/>
      <c r="WN211" s="91"/>
      <c r="WO211" s="92"/>
      <c r="WP211" s="93"/>
      <c r="WQ211" s="90"/>
      <c r="WR211" s="6"/>
      <c r="WS211" s="86"/>
      <c r="WT211" s="79"/>
      <c r="WU211" s="82"/>
      <c r="WV211" s="79"/>
      <c r="WW211" s="104"/>
      <c r="WX211" s="83"/>
      <c r="WY211" s="90"/>
      <c r="WZ211" s="91"/>
      <c r="XA211" s="92"/>
      <c r="XB211" s="93"/>
      <c r="XC211" s="90"/>
      <c r="XD211" s="6"/>
      <c r="XE211" s="86"/>
      <c r="XF211" s="79"/>
      <c r="XG211" s="82"/>
      <c r="XH211" s="79"/>
      <c r="XI211" s="104"/>
      <c r="XJ211" s="83"/>
      <c r="XK211" s="90"/>
      <c r="XL211" s="91"/>
      <c r="XM211" s="92"/>
      <c r="XN211" s="93"/>
      <c r="XO211" s="90"/>
      <c r="XP211" s="6"/>
      <c r="XQ211" s="86"/>
      <c r="XR211" s="79"/>
      <c r="XS211" s="82"/>
      <c r="XT211" s="79"/>
      <c r="XU211" s="104"/>
      <c r="XV211" s="83"/>
      <c r="XW211" s="90"/>
      <c r="XX211" s="91"/>
      <c r="XY211" s="92"/>
      <c r="XZ211" s="93"/>
      <c r="YA211" s="90"/>
      <c r="YB211" s="6"/>
      <c r="YC211" s="86"/>
      <c r="YD211" s="79"/>
      <c r="YE211" s="82"/>
      <c r="YF211" s="79"/>
      <c r="YG211" s="104"/>
      <c r="YH211" s="83"/>
      <c r="YI211" s="90"/>
      <c r="YJ211" s="91"/>
      <c r="YK211" s="92"/>
      <c r="YL211" s="93"/>
      <c r="YM211" s="90"/>
      <c r="YN211" s="6"/>
      <c r="YO211" s="86"/>
      <c r="YP211" s="79"/>
      <c r="YQ211" s="82"/>
      <c r="YR211" s="79"/>
      <c r="YS211" s="104"/>
      <c r="YT211" s="83"/>
      <c r="YU211" s="90"/>
      <c r="YV211" s="91"/>
      <c r="YW211" s="92"/>
      <c r="YX211" s="93"/>
      <c r="YY211" s="90"/>
      <c r="YZ211" s="6"/>
      <c r="ZA211" s="86"/>
      <c r="ZB211" s="79"/>
      <c r="ZC211" s="82"/>
      <c r="ZD211" s="79"/>
      <c r="ZE211" s="104"/>
      <c r="ZF211" s="83"/>
      <c r="ZG211" s="90"/>
      <c r="ZH211" s="91"/>
      <c r="ZI211" s="92"/>
      <c r="ZJ211" s="93"/>
      <c r="ZK211" s="90"/>
      <c r="ZL211" s="6"/>
      <c r="ZM211" s="86"/>
      <c r="ZN211" s="79"/>
      <c r="ZO211" s="82"/>
      <c r="ZP211" s="79"/>
      <c r="ZQ211" s="104"/>
      <c r="ZR211" s="83"/>
      <c r="ZS211" s="90"/>
      <c r="ZT211" s="91"/>
      <c r="ZU211" s="92"/>
      <c r="ZV211" s="93"/>
      <c r="ZW211" s="90"/>
      <c r="ZX211" s="6"/>
      <c r="ZY211" s="86"/>
      <c r="ZZ211" s="79"/>
      <c r="AAA211" s="82"/>
      <c r="AAB211" s="79"/>
      <c r="AAC211" s="104"/>
      <c r="AAD211" s="83"/>
      <c r="AAE211" s="90"/>
      <c r="AAF211" s="91"/>
      <c r="AAG211" s="92"/>
      <c r="AAH211" s="93"/>
      <c r="AAI211" s="90"/>
      <c r="AAJ211" s="6"/>
      <c r="AAK211" s="86"/>
      <c r="AAL211" s="79"/>
      <c r="AAM211" s="82"/>
      <c r="AAN211" s="79"/>
      <c r="AAO211" s="104"/>
      <c r="AAP211" s="83"/>
      <c r="AAQ211" s="90"/>
      <c r="AAR211" s="91"/>
      <c r="AAS211" s="92"/>
      <c r="AAT211" s="93"/>
      <c r="AAU211" s="90"/>
      <c r="AAV211" s="6"/>
      <c r="AAW211" s="86"/>
      <c r="AAX211" s="79"/>
      <c r="AAY211" s="82"/>
      <c r="AAZ211" s="79"/>
      <c r="ABA211" s="104"/>
      <c r="ABB211" s="83"/>
      <c r="ABC211" s="90"/>
      <c r="ABD211" s="91"/>
      <c r="ABE211" s="92"/>
      <c r="ABF211" s="93"/>
      <c r="ABG211" s="90"/>
      <c r="ABH211" s="6"/>
      <c r="ABI211" s="86"/>
      <c r="ABJ211" s="79"/>
      <c r="ABK211" s="82"/>
      <c r="ABL211" s="79"/>
      <c r="ABM211" s="104"/>
      <c r="ABN211" s="83"/>
      <c r="ABO211" s="90"/>
      <c r="ABP211" s="91"/>
      <c r="ABQ211" s="92"/>
      <c r="ABR211" s="93"/>
      <c r="ABS211" s="90"/>
      <c r="ABT211" s="6"/>
      <c r="ABU211" s="86"/>
      <c r="ABV211" s="79"/>
      <c r="ABW211" s="82"/>
      <c r="ABX211" s="79"/>
      <c r="ABY211" s="104"/>
      <c r="ABZ211" s="83"/>
      <c r="ACA211" s="90"/>
      <c r="ACB211" s="91"/>
      <c r="ACC211" s="92"/>
      <c r="ACD211" s="93"/>
      <c r="ACE211" s="90"/>
      <c r="ACF211" s="6"/>
      <c r="ACG211" s="86"/>
      <c r="ACH211" s="79"/>
      <c r="ACI211" s="82"/>
      <c r="ACJ211" s="79"/>
      <c r="ACK211" s="104"/>
      <c r="ACL211" s="83"/>
      <c r="ACM211" s="90"/>
      <c r="ACN211" s="91"/>
      <c r="ACO211" s="92"/>
      <c r="ACP211" s="93"/>
      <c r="ACQ211" s="90"/>
      <c r="ACR211" s="6"/>
      <c r="ACS211" s="86"/>
      <c r="ACT211" s="79"/>
      <c r="ACU211" s="82"/>
      <c r="ACV211" s="79"/>
      <c r="ACW211" s="104"/>
      <c r="ACX211" s="83"/>
      <c r="ACY211" s="90"/>
      <c r="ACZ211" s="91"/>
      <c r="ADA211" s="92"/>
      <c r="ADB211" s="93"/>
      <c r="ADC211" s="90"/>
      <c r="ADD211" s="6"/>
      <c r="ADE211" s="86"/>
      <c r="ADF211" s="79"/>
      <c r="ADG211" s="82"/>
      <c r="ADH211" s="79"/>
      <c r="ADI211" s="104"/>
      <c r="ADJ211" s="83"/>
      <c r="ADK211" s="90"/>
      <c r="ADL211" s="91"/>
      <c r="ADM211" s="92"/>
      <c r="ADN211" s="93"/>
      <c r="ADO211" s="90"/>
      <c r="ADP211" s="6"/>
      <c r="ADQ211" s="86"/>
      <c r="ADR211" s="79"/>
      <c r="ADS211" s="82"/>
      <c r="ADT211" s="79"/>
      <c r="ADU211" s="104"/>
      <c r="ADV211" s="83"/>
      <c r="ADW211" s="90"/>
      <c r="ADX211" s="91"/>
      <c r="ADY211" s="92"/>
      <c r="ADZ211" s="93"/>
      <c r="AEA211" s="90"/>
      <c r="AEB211" s="6"/>
      <c r="AEC211" s="86"/>
      <c r="AED211" s="79"/>
      <c r="AEE211" s="82"/>
      <c r="AEF211" s="79"/>
      <c r="AEG211" s="104"/>
      <c r="AEH211" s="83"/>
      <c r="AEI211" s="90"/>
      <c r="AEJ211" s="91"/>
      <c r="AEK211" s="92"/>
      <c r="AEL211" s="93"/>
      <c r="AEM211" s="90"/>
      <c r="AEN211" s="6"/>
      <c r="AEO211" s="86"/>
      <c r="AEP211" s="79"/>
      <c r="AEQ211" s="82"/>
      <c r="AER211" s="79"/>
      <c r="AES211" s="104"/>
      <c r="AET211" s="83"/>
      <c r="AEU211" s="90"/>
      <c r="AEV211" s="91"/>
      <c r="AEW211" s="92"/>
      <c r="AEX211" s="93"/>
      <c r="AEY211" s="90"/>
      <c r="AEZ211" s="6"/>
      <c r="AFA211" s="86"/>
      <c r="AFB211" s="79"/>
      <c r="AFC211" s="82"/>
      <c r="AFD211" s="79"/>
      <c r="AFE211" s="104"/>
      <c r="AFF211" s="83"/>
      <c r="AFG211" s="90"/>
      <c r="AFH211" s="91"/>
      <c r="AFI211" s="92"/>
      <c r="AFJ211" s="93"/>
      <c r="AFK211" s="90"/>
      <c r="AFL211" s="6"/>
      <c r="AFM211" s="86"/>
      <c r="AFN211" s="79"/>
      <c r="AFO211" s="82"/>
      <c r="AFP211" s="79"/>
      <c r="AFQ211" s="104"/>
      <c r="AFR211" s="83"/>
      <c r="AFS211" s="90"/>
      <c r="AFT211" s="91"/>
      <c r="AFU211" s="92"/>
      <c r="AFV211" s="93"/>
      <c r="AFW211" s="90"/>
      <c r="AFX211" s="6"/>
      <c r="AFY211" s="86"/>
      <c r="AFZ211" s="79"/>
      <c r="AGA211" s="82"/>
      <c r="AGB211" s="79"/>
      <c r="AGC211" s="104"/>
      <c r="AGD211" s="83"/>
      <c r="AGE211" s="90"/>
      <c r="AGF211" s="91"/>
      <c r="AGG211" s="92"/>
      <c r="AGH211" s="93"/>
      <c r="AGI211" s="90"/>
      <c r="AGJ211" s="6"/>
      <c r="AGK211" s="86"/>
      <c r="AGL211" s="79"/>
      <c r="AGM211" s="82"/>
      <c r="AGN211" s="79"/>
      <c r="AGO211" s="104"/>
      <c r="AGP211" s="83"/>
      <c r="AGQ211" s="90"/>
      <c r="AGR211" s="91"/>
      <c r="AGS211" s="92"/>
      <c r="AGT211" s="93"/>
      <c r="AGU211" s="90"/>
      <c r="AGV211" s="6"/>
      <c r="AGW211" s="86"/>
      <c r="AGX211" s="79"/>
      <c r="AGY211" s="82"/>
      <c r="AGZ211" s="79"/>
      <c r="AHA211" s="104"/>
      <c r="AHB211" s="83"/>
      <c r="AHC211" s="90"/>
      <c r="AHD211" s="91"/>
      <c r="AHE211" s="92"/>
      <c r="AHF211" s="93"/>
      <c r="AHG211" s="90"/>
      <c r="AHH211" s="6"/>
      <c r="AHI211" s="86"/>
      <c r="AHJ211" s="79"/>
      <c r="AHK211" s="82"/>
      <c r="AHL211" s="79"/>
      <c r="AHM211" s="104"/>
      <c r="AHN211" s="83"/>
      <c r="AHO211" s="90"/>
      <c r="AHP211" s="91"/>
      <c r="AHQ211" s="92"/>
      <c r="AHR211" s="93"/>
      <c r="AHS211" s="90"/>
      <c r="AHT211" s="6"/>
      <c r="AHU211" s="86"/>
      <c r="AHV211" s="79"/>
      <c r="AHW211" s="82"/>
      <c r="AHX211" s="79"/>
      <c r="AHY211" s="104"/>
      <c r="AHZ211" s="83"/>
      <c r="AIA211" s="90"/>
      <c r="AIB211" s="91"/>
      <c r="AIC211" s="92"/>
      <c r="AID211" s="93"/>
      <c r="AIE211" s="90"/>
      <c r="AIF211" s="6"/>
      <c r="AIG211" s="86"/>
      <c r="AIH211" s="79"/>
      <c r="AII211" s="82"/>
      <c r="AIJ211" s="79"/>
      <c r="AIK211" s="104"/>
      <c r="AIL211" s="83"/>
      <c r="AIM211" s="90"/>
      <c r="AIN211" s="91"/>
      <c r="AIO211" s="92"/>
      <c r="AIP211" s="93"/>
      <c r="AIQ211" s="90"/>
      <c r="AIR211" s="6"/>
      <c r="AIS211" s="86"/>
      <c r="AIT211" s="79"/>
      <c r="AIU211" s="82"/>
      <c r="AIV211" s="79"/>
      <c r="AIW211" s="104"/>
      <c r="AIX211" s="83"/>
      <c r="AIY211" s="90"/>
      <c r="AIZ211" s="91"/>
      <c r="AJA211" s="92"/>
      <c r="AJB211" s="93"/>
      <c r="AJC211" s="90"/>
      <c r="AJD211" s="6"/>
      <c r="AJE211" s="86"/>
      <c r="AJF211" s="79"/>
      <c r="AJG211" s="82"/>
      <c r="AJH211" s="79"/>
      <c r="AJI211" s="104"/>
      <c r="AJJ211" s="83"/>
      <c r="AJK211" s="90"/>
      <c r="AJL211" s="91"/>
      <c r="AJM211" s="92"/>
      <c r="AJN211" s="93"/>
      <c r="AJO211" s="90"/>
      <c r="AJP211" s="6"/>
      <c r="AJQ211" s="86"/>
      <c r="AJR211" s="79"/>
      <c r="AJS211" s="82"/>
      <c r="AJT211" s="79"/>
      <c r="AJU211" s="104"/>
      <c r="AJV211" s="83"/>
      <c r="AJW211" s="90"/>
      <c r="AJX211" s="91"/>
      <c r="AJY211" s="92"/>
      <c r="AJZ211" s="93"/>
      <c r="AKA211" s="90"/>
      <c r="AKB211" s="6"/>
      <c r="AKC211" s="86"/>
      <c r="AKD211" s="79"/>
      <c r="AKE211" s="82"/>
      <c r="AKF211" s="79"/>
      <c r="AKG211" s="104"/>
      <c r="AKH211" s="83"/>
      <c r="AKI211" s="90"/>
      <c r="AKJ211" s="91"/>
      <c r="AKK211" s="92"/>
      <c r="AKL211" s="93"/>
      <c r="AKM211" s="90"/>
      <c r="AKN211" s="6"/>
      <c r="AKO211" s="86"/>
      <c r="AKP211" s="79"/>
      <c r="AKQ211" s="82"/>
      <c r="AKR211" s="79"/>
      <c r="AKS211" s="104"/>
      <c r="AKT211" s="83"/>
      <c r="AKU211" s="90"/>
      <c r="AKV211" s="91"/>
      <c r="AKW211" s="92"/>
      <c r="AKX211" s="93"/>
      <c r="AKY211" s="90"/>
      <c r="AKZ211" s="6"/>
      <c r="ALA211" s="86"/>
      <c r="ALB211" s="79"/>
      <c r="ALC211" s="82"/>
      <c r="ALD211" s="79"/>
      <c r="ALE211" s="104"/>
      <c r="ALF211" s="83"/>
      <c r="ALG211" s="90"/>
      <c r="ALH211" s="91"/>
      <c r="ALI211" s="92"/>
      <c r="ALJ211" s="93"/>
      <c r="ALK211" s="90"/>
      <c r="ALL211" s="6"/>
      <c r="ALM211" s="86"/>
      <c r="ALN211" s="79"/>
      <c r="ALO211" s="82"/>
      <c r="ALP211" s="79"/>
      <c r="ALQ211" s="104"/>
      <c r="ALR211" s="83"/>
      <c r="ALS211" s="90"/>
      <c r="ALT211" s="91"/>
      <c r="ALU211" s="92"/>
      <c r="ALV211" s="93"/>
      <c r="ALW211" s="90"/>
      <c r="ALX211" s="6"/>
      <c r="ALY211" s="86"/>
      <c r="ALZ211" s="79"/>
      <c r="AMA211" s="82"/>
      <c r="AMB211" s="79"/>
      <c r="AMC211" s="104"/>
      <c r="AMD211" s="83"/>
      <c r="AME211" s="90"/>
      <c r="AMF211" s="91"/>
      <c r="AMG211" s="92"/>
      <c r="AMH211" s="93"/>
      <c r="AMI211" s="90"/>
      <c r="AMJ211" s="6"/>
      <c r="AMK211" s="86"/>
      <c r="AML211" s="79"/>
      <c r="AMM211" s="82"/>
      <c r="AMN211" s="79"/>
      <c r="AMO211" s="104"/>
      <c r="AMP211" s="83"/>
      <c r="AMQ211" s="90"/>
      <c r="AMR211" s="91"/>
      <c r="AMS211" s="92"/>
      <c r="AMT211" s="93"/>
      <c r="AMU211" s="90"/>
      <c r="AMV211" s="6"/>
      <c r="AMW211" s="86"/>
      <c r="AMX211" s="79"/>
      <c r="AMY211" s="82"/>
      <c r="AMZ211" s="79"/>
      <c r="ANA211" s="104"/>
      <c r="ANB211" s="83"/>
      <c r="ANC211" s="90"/>
      <c r="AND211" s="91"/>
      <c r="ANE211" s="92"/>
      <c r="ANF211" s="93"/>
      <c r="ANG211" s="90"/>
      <c r="ANH211" s="6"/>
      <c r="ANI211" s="86"/>
      <c r="ANJ211" s="79"/>
      <c r="ANK211" s="82"/>
      <c r="ANL211" s="79"/>
      <c r="ANM211" s="104"/>
      <c r="ANN211" s="83"/>
      <c r="ANO211" s="90"/>
      <c r="ANP211" s="91"/>
      <c r="ANQ211" s="92"/>
      <c r="ANR211" s="93"/>
      <c r="ANS211" s="90"/>
      <c r="ANT211" s="6"/>
      <c r="ANU211" s="86"/>
      <c r="ANV211" s="79"/>
      <c r="ANW211" s="82"/>
      <c r="ANX211" s="79"/>
      <c r="ANY211" s="104"/>
      <c r="ANZ211" s="83"/>
      <c r="AOA211" s="90"/>
      <c r="AOB211" s="91"/>
      <c r="AOC211" s="92"/>
      <c r="AOD211" s="93"/>
      <c r="AOE211" s="90"/>
      <c r="AOF211" s="6"/>
      <c r="AOG211" s="86"/>
      <c r="AOH211" s="79"/>
      <c r="AOI211" s="82"/>
      <c r="AOJ211" s="79"/>
      <c r="AOK211" s="104"/>
      <c r="AOL211" s="83"/>
      <c r="AOM211" s="90"/>
      <c r="AON211" s="91"/>
      <c r="AOO211" s="92"/>
      <c r="AOP211" s="93"/>
      <c r="AOQ211" s="90"/>
      <c r="AOR211" s="6"/>
      <c r="AOS211" s="86"/>
      <c r="AOT211" s="79"/>
      <c r="AOU211" s="82"/>
      <c r="AOV211" s="79"/>
      <c r="AOW211" s="104"/>
      <c r="AOX211" s="83"/>
      <c r="AOY211" s="90"/>
      <c r="AOZ211" s="91"/>
      <c r="APA211" s="92"/>
      <c r="APB211" s="93"/>
      <c r="APC211" s="90"/>
      <c r="APD211" s="6"/>
      <c r="APE211" s="86"/>
      <c r="APF211" s="79"/>
      <c r="APG211" s="82"/>
      <c r="APH211" s="79"/>
      <c r="API211" s="104"/>
      <c r="APJ211" s="83"/>
      <c r="APK211" s="90"/>
      <c r="APL211" s="91"/>
      <c r="APM211" s="92"/>
      <c r="APN211" s="93"/>
      <c r="APO211" s="90"/>
      <c r="APP211" s="6"/>
      <c r="APQ211" s="86"/>
      <c r="APR211" s="79"/>
      <c r="APS211" s="82"/>
      <c r="APT211" s="79"/>
      <c r="APU211" s="104"/>
      <c r="APV211" s="83"/>
      <c r="APW211" s="90"/>
      <c r="APX211" s="91"/>
      <c r="APY211" s="92"/>
      <c r="APZ211" s="93"/>
      <c r="AQA211" s="90"/>
      <c r="AQB211" s="6"/>
      <c r="AQC211" s="86"/>
      <c r="AQD211" s="79"/>
      <c r="AQE211" s="82"/>
      <c r="AQF211" s="79"/>
      <c r="AQG211" s="104"/>
      <c r="AQH211" s="83"/>
      <c r="AQI211" s="90"/>
      <c r="AQJ211" s="91"/>
      <c r="AQK211" s="92"/>
      <c r="AQL211" s="93"/>
      <c r="AQM211" s="90"/>
      <c r="AQN211" s="6"/>
      <c r="AQO211" s="86"/>
      <c r="AQP211" s="79"/>
      <c r="AQQ211" s="82"/>
      <c r="AQR211" s="79"/>
      <c r="AQS211" s="104"/>
      <c r="AQT211" s="83"/>
      <c r="AQU211" s="90"/>
      <c r="AQV211" s="91"/>
      <c r="AQW211" s="92"/>
      <c r="AQX211" s="93"/>
      <c r="AQY211" s="90"/>
      <c r="AQZ211" s="6"/>
      <c r="ARA211" s="86"/>
      <c r="ARB211" s="79"/>
      <c r="ARC211" s="82"/>
      <c r="ARD211" s="79"/>
      <c r="ARE211" s="104"/>
      <c r="ARF211" s="83"/>
      <c r="ARG211" s="90"/>
      <c r="ARH211" s="91"/>
      <c r="ARI211" s="92"/>
      <c r="ARJ211" s="93"/>
      <c r="ARK211" s="90"/>
      <c r="ARL211" s="6"/>
      <c r="ARM211" s="86"/>
      <c r="ARN211" s="79"/>
      <c r="ARO211" s="82"/>
      <c r="ARP211" s="79"/>
      <c r="ARQ211" s="104"/>
      <c r="ARR211" s="83"/>
      <c r="ARS211" s="90"/>
      <c r="ART211" s="91"/>
      <c r="ARU211" s="92"/>
      <c r="ARV211" s="93"/>
      <c r="ARW211" s="90"/>
      <c r="ARX211" s="6"/>
      <c r="ARY211" s="86"/>
      <c r="ARZ211" s="79"/>
      <c r="ASA211" s="82"/>
      <c r="ASB211" s="79"/>
      <c r="ASC211" s="104"/>
      <c r="ASD211" s="83"/>
      <c r="ASE211" s="90"/>
      <c r="ASF211" s="91"/>
      <c r="ASG211" s="92"/>
      <c r="ASH211" s="93"/>
      <c r="ASI211" s="90"/>
      <c r="ASJ211" s="6"/>
      <c r="ASK211" s="86"/>
      <c r="ASL211" s="79"/>
      <c r="ASM211" s="82"/>
      <c r="ASN211" s="79"/>
      <c r="ASO211" s="104"/>
      <c r="ASP211" s="83"/>
      <c r="ASQ211" s="90"/>
      <c r="ASR211" s="91"/>
      <c r="ASS211" s="92"/>
      <c r="AST211" s="93"/>
      <c r="ASU211" s="90"/>
      <c r="ASV211" s="6"/>
      <c r="ASW211" s="86"/>
      <c r="ASX211" s="79"/>
      <c r="ASY211" s="82"/>
      <c r="ASZ211" s="79"/>
      <c r="ATA211" s="104"/>
      <c r="ATB211" s="83"/>
      <c r="ATC211" s="90"/>
      <c r="ATD211" s="91"/>
      <c r="ATE211" s="92"/>
      <c r="ATF211" s="93"/>
      <c r="ATG211" s="90"/>
      <c r="ATH211" s="6"/>
      <c r="ATI211" s="86"/>
      <c r="ATJ211" s="79"/>
      <c r="ATK211" s="82"/>
      <c r="ATL211" s="79"/>
      <c r="ATM211" s="104"/>
      <c r="ATN211" s="83"/>
      <c r="ATO211" s="90"/>
      <c r="ATP211" s="91"/>
      <c r="ATQ211" s="92"/>
      <c r="ATR211" s="93"/>
      <c r="ATS211" s="90"/>
      <c r="ATT211" s="6"/>
      <c r="ATU211" s="86"/>
      <c r="ATV211" s="79"/>
      <c r="ATW211" s="82"/>
      <c r="ATX211" s="79"/>
      <c r="ATY211" s="104"/>
      <c r="ATZ211" s="83"/>
      <c r="AUA211" s="90"/>
      <c r="AUB211" s="91"/>
      <c r="AUC211" s="92"/>
      <c r="AUD211" s="93"/>
      <c r="AUE211" s="90"/>
      <c r="AUF211" s="6"/>
      <c r="AUG211" s="86"/>
      <c r="AUH211" s="79"/>
      <c r="AUI211" s="82"/>
      <c r="AUJ211" s="79"/>
      <c r="AUK211" s="104"/>
      <c r="AUL211" s="83"/>
      <c r="AUM211" s="90"/>
      <c r="AUN211" s="91"/>
      <c r="AUO211" s="92"/>
      <c r="AUP211" s="93"/>
      <c r="AUQ211" s="90"/>
      <c r="AUR211" s="6"/>
      <c r="AUS211" s="86"/>
      <c r="AUT211" s="79"/>
      <c r="AUU211" s="82"/>
      <c r="AUV211" s="79"/>
      <c r="AUW211" s="104"/>
      <c r="AUX211" s="83"/>
      <c r="AUY211" s="90"/>
      <c r="AUZ211" s="91"/>
      <c r="AVA211" s="92"/>
      <c r="AVB211" s="93"/>
      <c r="AVC211" s="90"/>
      <c r="AVD211" s="6"/>
      <c r="AVE211" s="86"/>
      <c r="AVF211" s="79"/>
      <c r="AVG211" s="82"/>
      <c r="AVH211" s="79"/>
      <c r="AVI211" s="104"/>
      <c r="AVJ211" s="83"/>
      <c r="AVK211" s="90"/>
      <c r="AVL211" s="91"/>
      <c r="AVM211" s="92"/>
      <c r="AVN211" s="93"/>
      <c r="AVO211" s="90"/>
      <c r="AVP211" s="6"/>
      <c r="AVQ211" s="86"/>
      <c r="AVR211" s="79"/>
      <c r="AVS211" s="82"/>
      <c r="AVT211" s="79"/>
      <c r="AVU211" s="104"/>
      <c r="AVV211" s="83"/>
      <c r="AVW211" s="90"/>
      <c r="AVX211" s="91"/>
      <c r="AVY211" s="92"/>
      <c r="AVZ211" s="93"/>
      <c r="AWA211" s="90"/>
      <c r="AWB211" s="6"/>
      <c r="AWC211" s="86"/>
      <c r="AWD211" s="79"/>
      <c r="AWE211" s="82"/>
      <c r="AWF211" s="79"/>
      <c r="AWG211" s="104"/>
      <c r="AWH211" s="83"/>
      <c r="AWI211" s="90"/>
      <c r="AWJ211" s="91"/>
      <c r="AWK211" s="92"/>
      <c r="AWL211" s="93"/>
      <c r="AWM211" s="90"/>
      <c r="AWN211" s="6"/>
      <c r="AWO211" s="86"/>
      <c r="AWP211" s="79"/>
      <c r="AWQ211" s="82"/>
      <c r="AWR211" s="79"/>
      <c r="AWS211" s="104"/>
      <c r="AWT211" s="83"/>
      <c r="AWU211" s="90"/>
      <c r="AWV211" s="91"/>
      <c r="AWW211" s="92"/>
      <c r="AWX211" s="93"/>
      <c r="AWY211" s="90"/>
      <c r="AWZ211" s="6"/>
      <c r="AXA211" s="86"/>
      <c r="AXB211" s="79"/>
      <c r="AXC211" s="82"/>
      <c r="AXD211" s="79"/>
      <c r="AXE211" s="104"/>
      <c r="AXF211" s="83"/>
      <c r="AXG211" s="90"/>
      <c r="AXH211" s="91"/>
      <c r="AXI211" s="92"/>
      <c r="AXJ211" s="93"/>
      <c r="AXK211" s="90"/>
      <c r="AXL211" s="6"/>
      <c r="AXM211" s="86"/>
      <c r="AXN211" s="79"/>
      <c r="AXO211" s="82"/>
      <c r="AXP211" s="79"/>
      <c r="AXQ211" s="104"/>
      <c r="AXR211" s="83"/>
      <c r="AXS211" s="90"/>
      <c r="AXT211" s="91"/>
      <c r="AXU211" s="92"/>
      <c r="AXV211" s="93"/>
      <c r="AXW211" s="90"/>
      <c r="AXX211" s="6"/>
      <c r="AXY211" s="86"/>
      <c r="AXZ211" s="79"/>
      <c r="AYA211" s="82"/>
      <c r="AYB211" s="79"/>
      <c r="AYC211" s="104"/>
      <c r="AYD211" s="83"/>
      <c r="AYE211" s="90"/>
      <c r="AYF211" s="91"/>
      <c r="AYG211" s="92"/>
      <c r="AYH211" s="93"/>
      <c r="AYI211" s="90"/>
      <c r="AYJ211" s="6"/>
      <c r="AYK211" s="86"/>
      <c r="AYL211" s="79"/>
      <c r="AYM211" s="82"/>
      <c r="AYN211" s="79"/>
      <c r="AYO211" s="104"/>
      <c r="AYP211" s="83"/>
      <c r="AYQ211" s="90"/>
      <c r="AYR211" s="91"/>
      <c r="AYS211" s="92"/>
      <c r="AYT211" s="93"/>
      <c r="AYU211" s="90"/>
      <c r="AYV211" s="6"/>
      <c r="AYW211" s="86"/>
      <c r="AYX211" s="79"/>
      <c r="AYY211" s="82"/>
      <c r="AYZ211" s="79"/>
      <c r="AZA211" s="104"/>
      <c r="AZB211" s="83"/>
      <c r="AZC211" s="90"/>
      <c r="AZD211" s="91"/>
      <c r="AZE211" s="92"/>
      <c r="AZF211" s="93"/>
      <c r="AZG211" s="90"/>
      <c r="AZH211" s="6"/>
      <c r="AZI211" s="86"/>
      <c r="AZJ211" s="79"/>
      <c r="AZK211" s="82"/>
      <c r="AZL211" s="79"/>
      <c r="AZM211" s="104"/>
      <c r="AZN211" s="83"/>
      <c r="AZO211" s="90"/>
      <c r="AZP211" s="91"/>
      <c r="AZQ211" s="92"/>
      <c r="AZR211" s="93"/>
      <c r="AZS211" s="90"/>
      <c r="AZT211" s="6"/>
      <c r="AZU211" s="86"/>
      <c r="AZV211" s="79"/>
      <c r="AZW211" s="82"/>
      <c r="AZX211" s="79"/>
      <c r="AZY211" s="104"/>
      <c r="AZZ211" s="83"/>
      <c r="BAA211" s="90"/>
      <c r="BAB211" s="91"/>
      <c r="BAC211" s="92"/>
      <c r="BAD211" s="93"/>
      <c r="BAE211" s="90"/>
      <c r="BAF211" s="6"/>
      <c r="BAG211" s="86"/>
      <c r="BAH211" s="79"/>
      <c r="BAI211" s="82"/>
      <c r="BAJ211" s="79"/>
      <c r="BAK211" s="104"/>
      <c r="BAL211" s="83"/>
      <c r="BAM211" s="90"/>
      <c r="BAN211" s="91"/>
      <c r="BAO211" s="92"/>
      <c r="BAP211" s="93"/>
      <c r="BAQ211" s="90"/>
      <c r="BAR211" s="6"/>
      <c r="BAS211" s="86"/>
      <c r="BAT211" s="79"/>
      <c r="BAU211" s="82"/>
      <c r="BAV211" s="79"/>
      <c r="BAW211" s="104"/>
      <c r="BAX211" s="83"/>
      <c r="BAY211" s="90"/>
      <c r="BAZ211" s="91"/>
      <c r="BBA211" s="92"/>
      <c r="BBB211" s="93"/>
      <c r="BBC211" s="90"/>
      <c r="BBD211" s="6"/>
      <c r="BBE211" s="86"/>
      <c r="BBF211" s="79"/>
      <c r="BBG211" s="82"/>
      <c r="BBH211" s="79"/>
      <c r="BBI211" s="104"/>
      <c r="BBJ211" s="83"/>
      <c r="BBK211" s="90"/>
      <c r="BBL211" s="91"/>
      <c r="BBM211" s="92"/>
      <c r="BBN211" s="93"/>
      <c r="BBO211" s="90"/>
      <c r="BBP211" s="6"/>
      <c r="BBQ211" s="86"/>
      <c r="BBR211" s="79"/>
      <c r="BBS211" s="82"/>
      <c r="BBT211" s="79"/>
      <c r="BBU211" s="104"/>
      <c r="BBV211" s="83"/>
      <c r="BBW211" s="90"/>
      <c r="BBX211" s="91"/>
      <c r="BBY211" s="92"/>
      <c r="BBZ211" s="93"/>
      <c r="BCA211" s="90"/>
      <c r="BCB211" s="6"/>
      <c r="BCC211" s="86"/>
      <c r="BCD211" s="79"/>
      <c r="BCE211" s="82"/>
      <c r="BCF211" s="79"/>
      <c r="BCG211" s="104"/>
      <c r="BCH211" s="83"/>
      <c r="BCI211" s="90"/>
      <c r="BCJ211" s="91"/>
      <c r="BCK211" s="92"/>
      <c r="BCL211" s="93"/>
      <c r="BCM211" s="90"/>
      <c r="BCN211" s="6"/>
      <c r="BCO211" s="86"/>
      <c r="BCP211" s="79"/>
      <c r="BCQ211" s="82"/>
      <c r="BCR211" s="79"/>
      <c r="BCS211" s="104"/>
      <c r="BCT211" s="83"/>
      <c r="BCU211" s="90"/>
      <c r="BCV211" s="91"/>
      <c r="BCW211" s="92"/>
      <c r="BCX211" s="93"/>
      <c r="BCY211" s="90"/>
      <c r="BCZ211" s="6"/>
      <c r="BDA211" s="86"/>
      <c r="BDB211" s="79"/>
      <c r="BDC211" s="82"/>
      <c r="BDD211" s="79"/>
      <c r="BDE211" s="104"/>
      <c r="BDF211" s="83"/>
      <c r="BDG211" s="90"/>
      <c r="BDH211" s="91"/>
      <c r="BDI211" s="92"/>
      <c r="BDJ211" s="93"/>
      <c r="BDK211" s="90"/>
      <c r="BDL211" s="6"/>
      <c r="BDM211" s="86"/>
      <c r="BDN211" s="79"/>
      <c r="BDO211" s="82"/>
      <c r="BDP211" s="79"/>
      <c r="BDQ211" s="104"/>
      <c r="BDR211" s="83"/>
      <c r="BDS211" s="90"/>
      <c r="BDT211" s="91"/>
      <c r="BDU211" s="92"/>
      <c r="BDV211" s="93"/>
      <c r="BDW211" s="90"/>
      <c r="BDX211" s="6"/>
      <c r="BDY211" s="86"/>
      <c r="BDZ211" s="79"/>
      <c r="BEA211" s="82"/>
      <c r="BEB211" s="79"/>
      <c r="BEC211" s="104"/>
      <c r="BED211" s="83"/>
      <c r="BEE211" s="90"/>
      <c r="BEF211" s="91"/>
      <c r="BEG211" s="92"/>
      <c r="BEH211" s="93"/>
      <c r="BEI211" s="90"/>
      <c r="BEJ211" s="6"/>
      <c r="BEK211" s="86"/>
      <c r="BEL211" s="79"/>
      <c r="BEM211" s="82"/>
      <c r="BEN211" s="79"/>
      <c r="BEO211" s="104"/>
      <c r="BEP211" s="83"/>
      <c r="BEQ211" s="90"/>
      <c r="BER211" s="91"/>
      <c r="BES211" s="92"/>
      <c r="BET211" s="93"/>
      <c r="BEU211" s="90"/>
      <c r="BEV211" s="6"/>
      <c r="BEW211" s="86"/>
      <c r="BEX211" s="79"/>
      <c r="BEY211" s="82"/>
      <c r="BEZ211" s="79"/>
      <c r="BFA211" s="104"/>
      <c r="BFB211" s="83"/>
      <c r="BFC211" s="90"/>
      <c r="BFD211" s="91"/>
      <c r="BFE211" s="92"/>
      <c r="BFF211" s="93"/>
      <c r="BFG211" s="90"/>
      <c r="BFH211" s="6"/>
      <c r="BFI211" s="86"/>
      <c r="BFJ211" s="79"/>
      <c r="BFK211" s="82"/>
      <c r="BFL211" s="79"/>
      <c r="BFM211" s="104"/>
      <c r="BFN211" s="83"/>
      <c r="BFO211" s="90"/>
      <c r="BFP211" s="91"/>
      <c r="BFQ211" s="92"/>
      <c r="BFR211" s="93"/>
      <c r="BFS211" s="90"/>
      <c r="BFT211" s="6"/>
      <c r="BFU211" s="86"/>
      <c r="BFV211" s="79"/>
      <c r="BFW211" s="82"/>
      <c r="BFX211" s="79"/>
      <c r="BFY211" s="104"/>
      <c r="BFZ211" s="83"/>
      <c r="BGA211" s="90"/>
      <c r="BGB211" s="91"/>
      <c r="BGC211" s="92"/>
      <c r="BGD211" s="93"/>
      <c r="BGE211" s="90"/>
      <c r="BGF211" s="6"/>
      <c r="BGG211" s="86"/>
      <c r="BGH211" s="79"/>
      <c r="BGI211" s="82"/>
      <c r="BGJ211" s="79"/>
      <c r="BGK211" s="104"/>
      <c r="BGL211" s="83"/>
      <c r="BGM211" s="90"/>
      <c r="BGN211" s="91"/>
      <c r="BGO211" s="92"/>
      <c r="BGP211" s="93"/>
      <c r="BGQ211" s="90"/>
      <c r="BGR211" s="6"/>
      <c r="BGS211" s="86"/>
      <c r="BGT211" s="79"/>
      <c r="BGU211" s="82"/>
      <c r="BGV211" s="79"/>
      <c r="BGW211" s="104"/>
      <c r="BGX211" s="83"/>
      <c r="BGY211" s="90"/>
      <c r="BGZ211" s="91"/>
      <c r="BHA211" s="92"/>
      <c r="BHB211" s="93"/>
      <c r="BHC211" s="90"/>
      <c r="BHD211" s="6"/>
      <c r="BHE211" s="86"/>
      <c r="BHF211" s="79"/>
      <c r="BHG211" s="82"/>
      <c r="BHH211" s="79"/>
      <c r="BHI211" s="104"/>
      <c r="BHJ211" s="83"/>
      <c r="BHK211" s="90"/>
      <c r="BHL211" s="91"/>
      <c r="BHM211" s="92"/>
      <c r="BHN211" s="93"/>
      <c r="BHO211" s="90"/>
      <c r="BHP211" s="6"/>
      <c r="BHQ211" s="86"/>
      <c r="BHR211" s="79"/>
      <c r="BHS211" s="82"/>
      <c r="BHT211" s="79"/>
      <c r="BHU211" s="104"/>
      <c r="BHV211" s="83"/>
      <c r="BHW211" s="90"/>
      <c r="BHX211" s="91"/>
      <c r="BHY211" s="92"/>
      <c r="BHZ211" s="93"/>
      <c r="BIA211" s="90"/>
      <c r="BIB211" s="6"/>
      <c r="BIC211" s="86"/>
      <c r="BID211" s="79"/>
      <c r="BIE211" s="82"/>
      <c r="BIF211" s="79"/>
      <c r="BIG211" s="104"/>
      <c r="BIH211" s="83"/>
      <c r="BII211" s="90"/>
      <c r="BIJ211" s="91"/>
      <c r="BIK211" s="92"/>
      <c r="BIL211" s="93"/>
      <c r="BIM211" s="90"/>
      <c r="BIN211" s="6"/>
      <c r="BIO211" s="86"/>
      <c r="BIP211" s="79"/>
      <c r="BIQ211" s="82"/>
      <c r="BIR211" s="79"/>
      <c r="BIS211" s="104"/>
      <c r="BIT211" s="83"/>
      <c r="BIU211" s="90"/>
      <c r="BIV211" s="91"/>
      <c r="BIW211" s="92"/>
      <c r="BIX211" s="93"/>
      <c r="BIY211" s="90"/>
      <c r="BIZ211" s="6"/>
      <c r="BJA211" s="86"/>
      <c r="BJB211" s="79"/>
      <c r="BJC211" s="82"/>
      <c r="BJD211" s="79"/>
      <c r="BJE211" s="104"/>
      <c r="BJF211" s="83"/>
      <c r="BJG211" s="90"/>
      <c r="BJH211" s="91"/>
      <c r="BJI211" s="92"/>
      <c r="BJJ211" s="93"/>
      <c r="BJK211" s="90"/>
      <c r="BJL211" s="6"/>
      <c r="BJM211" s="86"/>
      <c r="BJN211" s="79"/>
      <c r="BJO211" s="82"/>
      <c r="BJP211" s="79"/>
      <c r="BJQ211" s="104"/>
      <c r="BJR211" s="83"/>
      <c r="BJS211" s="90"/>
      <c r="BJT211" s="91"/>
      <c r="BJU211" s="92"/>
      <c r="BJV211" s="93"/>
      <c r="BJW211" s="90"/>
      <c r="BJX211" s="6"/>
      <c r="BJY211" s="86"/>
      <c r="BJZ211" s="79"/>
      <c r="BKA211" s="82"/>
      <c r="BKB211" s="79"/>
      <c r="BKC211" s="104"/>
      <c r="BKD211" s="83"/>
      <c r="BKE211" s="90"/>
      <c r="BKF211" s="91"/>
      <c r="BKG211" s="92"/>
      <c r="BKH211" s="93"/>
      <c r="BKI211" s="90"/>
      <c r="BKJ211" s="6"/>
      <c r="BKK211" s="86"/>
      <c r="BKL211" s="79"/>
      <c r="BKM211" s="82"/>
      <c r="BKN211" s="79"/>
      <c r="BKO211" s="104"/>
      <c r="BKP211" s="83"/>
      <c r="BKQ211" s="90"/>
      <c r="BKR211" s="91"/>
      <c r="BKS211" s="92"/>
      <c r="BKT211" s="93"/>
      <c r="BKU211" s="90"/>
      <c r="BKV211" s="6"/>
      <c r="BKW211" s="86"/>
      <c r="BKX211" s="79"/>
      <c r="BKY211" s="82"/>
      <c r="BKZ211" s="79"/>
      <c r="BLA211" s="104"/>
      <c r="BLB211" s="83"/>
      <c r="BLC211" s="90"/>
      <c r="BLD211" s="91"/>
      <c r="BLE211" s="92"/>
      <c r="BLF211" s="93"/>
      <c r="BLG211" s="90"/>
      <c r="BLH211" s="6"/>
      <c r="BLI211" s="86"/>
      <c r="BLJ211" s="79"/>
      <c r="BLK211" s="82"/>
      <c r="BLL211" s="79"/>
      <c r="BLM211" s="104"/>
      <c r="BLN211" s="83"/>
      <c r="BLO211" s="90"/>
      <c r="BLP211" s="91"/>
      <c r="BLQ211" s="92"/>
      <c r="BLR211" s="93"/>
      <c r="BLS211" s="90"/>
      <c r="BLT211" s="6"/>
      <c r="BLU211" s="86"/>
      <c r="BLV211" s="79"/>
      <c r="BLW211" s="82"/>
      <c r="BLX211" s="79"/>
      <c r="BLY211" s="104"/>
      <c r="BLZ211" s="83"/>
      <c r="BMA211" s="90"/>
      <c r="BMB211" s="91"/>
      <c r="BMC211" s="92"/>
      <c r="BMD211" s="93"/>
      <c r="BME211" s="90"/>
      <c r="BMF211" s="6"/>
      <c r="BMG211" s="86"/>
      <c r="BMH211" s="79"/>
      <c r="BMI211" s="82"/>
      <c r="BMJ211" s="79"/>
      <c r="BMK211" s="104"/>
      <c r="BML211" s="83"/>
      <c r="BMM211" s="90"/>
      <c r="BMN211" s="91"/>
      <c r="BMO211" s="92"/>
      <c r="BMP211" s="93"/>
      <c r="BMQ211" s="90"/>
      <c r="BMR211" s="6"/>
      <c r="BMS211" s="86"/>
      <c r="BMT211" s="79"/>
      <c r="BMU211" s="82"/>
      <c r="BMV211" s="79"/>
      <c r="BMW211" s="104"/>
      <c r="BMX211" s="83"/>
      <c r="BMY211" s="90"/>
      <c r="BMZ211" s="91"/>
      <c r="BNA211" s="92"/>
      <c r="BNB211" s="93"/>
      <c r="BNC211" s="90"/>
      <c r="BND211" s="6"/>
      <c r="BNE211" s="86"/>
      <c r="BNF211" s="79"/>
      <c r="BNG211" s="82"/>
      <c r="BNH211" s="79"/>
      <c r="BNI211" s="104"/>
      <c r="BNJ211" s="83"/>
      <c r="BNK211" s="90"/>
      <c r="BNL211" s="91"/>
      <c r="BNM211" s="92"/>
      <c r="BNN211" s="93"/>
      <c r="BNO211" s="90"/>
      <c r="BNP211" s="6"/>
      <c r="BNQ211" s="86"/>
      <c r="BNR211" s="79"/>
      <c r="BNS211" s="82"/>
      <c r="BNT211" s="79"/>
      <c r="BNU211" s="104"/>
      <c r="BNV211" s="83"/>
      <c r="BNW211" s="90"/>
      <c r="BNX211" s="91"/>
      <c r="BNY211" s="92"/>
      <c r="BNZ211" s="93"/>
      <c r="BOA211" s="90"/>
      <c r="BOB211" s="6"/>
      <c r="BOC211" s="86"/>
      <c r="BOD211" s="79"/>
      <c r="BOE211" s="82"/>
      <c r="BOF211" s="79"/>
      <c r="BOG211" s="104"/>
      <c r="BOH211" s="83"/>
      <c r="BOI211" s="90"/>
      <c r="BOJ211" s="91"/>
      <c r="BOK211" s="92"/>
      <c r="BOL211" s="93"/>
      <c r="BOM211" s="90"/>
      <c r="BON211" s="6"/>
      <c r="BOO211" s="86"/>
      <c r="BOP211" s="79"/>
      <c r="BOQ211" s="82"/>
      <c r="BOR211" s="79"/>
      <c r="BOS211" s="104"/>
      <c r="BOT211" s="83"/>
      <c r="BOU211" s="90"/>
      <c r="BOV211" s="91"/>
      <c r="BOW211" s="92"/>
      <c r="BOX211" s="93"/>
      <c r="BOY211" s="90"/>
      <c r="BOZ211" s="6"/>
      <c r="BPA211" s="86"/>
      <c r="BPB211" s="79"/>
      <c r="BPC211" s="82"/>
      <c r="BPD211" s="79"/>
      <c r="BPE211" s="104"/>
      <c r="BPF211" s="83"/>
      <c r="BPG211" s="90"/>
      <c r="BPH211" s="91"/>
      <c r="BPI211" s="92"/>
      <c r="BPJ211" s="93"/>
      <c r="BPK211" s="90"/>
      <c r="BPL211" s="6"/>
      <c r="BPM211" s="86"/>
      <c r="BPN211" s="79"/>
      <c r="BPO211" s="82"/>
      <c r="BPP211" s="79"/>
      <c r="BPQ211" s="104"/>
      <c r="BPR211" s="83"/>
      <c r="BPS211" s="90"/>
      <c r="BPT211" s="91"/>
      <c r="BPU211" s="92"/>
      <c r="BPV211" s="93"/>
      <c r="BPW211" s="90"/>
      <c r="BPX211" s="6"/>
      <c r="BPY211" s="86"/>
      <c r="BPZ211" s="79"/>
      <c r="BQA211" s="82"/>
      <c r="BQB211" s="79"/>
      <c r="BQC211" s="104"/>
      <c r="BQD211" s="83"/>
      <c r="BQE211" s="90"/>
      <c r="BQF211" s="91"/>
      <c r="BQG211" s="92"/>
      <c r="BQH211" s="93"/>
      <c r="BQI211" s="90"/>
      <c r="BQJ211" s="6"/>
      <c r="BQK211" s="86"/>
      <c r="BQL211" s="79"/>
      <c r="BQM211" s="82"/>
      <c r="BQN211" s="79"/>
      <c r="BQO211" s="104"/>
      <c r="BQP211" s="83"/>
      <c r="BQQ211" s="90"/>
      <c r="BQR211" s="91"/>
      <c r="BQS211" s="92"/>
      <c r="BQT211" s="93"/>
      <c r="BQU211" s="90"/>
      <c r="BQV211" s="6"/>
      <c r="BQW211" s="86"/>
      <c r="BQX211" s="79"/>
      <c r="BQY211" s="82"/>
      <c r="BQZ211" s="79"/>
      <c r="BRA211" s="104"/>
      <c r="BRB211" s="83"/>
      <c r="BRC211" s="90"/>
      <c r="BRD211" s="91"/>
      <c r="BRE211" s="92"/>
      <c r="BRF211" s="93"/>
      <c r="BRG211" s="90"/>
      <c r="BRH211" s="6"/>
      <c r="BRI211" s="86"/>
      <c r="BRJ211" s="79"/>
      <c r="BRK211" s="82"/>
      <c r="BRL211" s="79"/>
      <c r="BRM211" s="104"/>
      <c r="BRN211" s="83"/>
      <c r="BRO211" s="90"/>
      <c r="BRP211" s="91"/>
      <c r="BRQ211" s="92"/>
      <c r="BRR211" s="93"/>
      <c r="BRS211" s="90"/>
      <c r="BRT211" s="6"/>
      <c r="BRU211" s="86"/>
      <c r="BRV211" s="79"/>
      <c r="BRW211" s="82"/>
      <c r="BRX211" s="79"/>
      <c r="BRY211" s="104"/>
      <c r="BRZ211" s="83"/>
      <c r="BSA211" s="90"/>
      <c r="BSB211" s="91"/>
      <c r="BSC211" s="92"/>
      <c r="BSD211" s="93"/>
      <c r="BSE211" s="90"/>
      <c r="BSF211" s="6"/>
      <c r="BSG211" s="86"/>
      <c r="BSH211" s="79"/>
      <c r="BSI211" s="82"/>
      <c r="BSJ211" s="79"/>
      <c r="BSK211" s="104"/>
      <c r="BSL211" s="83"/>
      <c r="BSM211" s="90"/>
      <c r="BSN211" s="91"/>
      <c r="BSO211" s="92"/>
      <c r="BSP211" s="93"/>
      <c r="BSQ211" s="90"/>
      <c r="BSR211" s="6"/>
      <c r="BSS211" s="86"/>
      <c r="BST211" s="79"/>
      <c r="BSU211" s="82"/>
      <c r="BSV211" s="79"/>
      <c r="BSW211" s="104"/>
      <c r="BSX211" s="83"/>
      <c r="BSY211" s="90"/>
      <c r="BSZ211" s="91"/>
      <c r="BTA211" s="92"/>
      <c r="BTB211" s="93"/>
      <c r="BTC211" s="90"/>
      <c r="BTD211" s="6"/>
      <c r="BTE211" s="86"/>
      <c r="BTF211" s="79"/>
      <c r="BTG211" s="82"/>
      <c r="BTH211" s="79"/>
      <c r="BTI211" s="104"/>
      <c r="BTJ211" s="83"/>
      <c r="BTK211" s="90"/>
      <c r="BTL211" s="91"/>
      <c r="BTM211" s="92"/>
      <c r="BTN211" s="93"/>
      <c r="BTO211" s="90"/>
      <c r="BTP211" s="6"/>
      <c r="BTQ211" s="86"/>
      <c r="BTR211" s="79"/>
      <c r="BTS211" s="82"/>
      <c r="BTT211" s="79"/>
      <c r="BTU211" s="104"/>
      <c r="BTV211" s="83"/>
      <c r="BTW211" s="90"/>
      <c r="BTX211" s="91"/>
      <c r="BTY211" s="92"/>
      <c r="BTZ211" s="93"/>
      <c r="BUA211" s="90"/>
      <c r="BUB211" s="6"/>
      <c r="BUC211" s="86"/>
      <c r="BUD211" s="79"/>
      <c r="BUE211" s="82"/>
      <c r="BUF211" s="79"/>
      <c r="BUG211" s="104"/>
      <c r="BUH211" s="83"/>
      <c r="BUI211" s="90"/>
      <c r="BUJ211" s="91"/>
      <c r="BUK211" s="92"/>
      <c r="BUL211" s="93"/>
      <c r="BUM211" s="90"/>
      <c r="BUN211" s="6"/>
      <c r="BUO211" s="86"/>
      <c r="BUP211" s="79"/>
      <c r="BUQ211" s="82"/>
      <c r="BUR211" s="79"/>
      <c r="BUS211" s="104"/>
      <c r="BUT211" s="83"/>
      <c r="BUU211" s="90"/>
      <c r="BUV211" s="91"/>
      <c r="BUW211" s="92"/>
      <c r="BUX211" s="93"/>
      <c r="BUY211" s="90"/>
      <c r="BUZ211" s="6"/>
      <c r="BVA211" s="86"/>
      <c r="BVB211" s="79"/>
      <c r="BVC211" s="82"/>
      <c r="BVD211" s="79"/>
      <c r="BVE211" s="104"/>
      <c r="BVF211" s="83"/>
      <c r="BVG211" s="90"/>
      <c r="BVH211" s="91"/>
      <c r="BVI211" s="92"/>
      <c r="BVJ211" s="93"/>
      <c r="BVK211" s="90"/>
      <c r="BVL211" s="6"/>
      <c r="BVM211" s="86"/>
      <c r="BVN211" s="79"/>
      <c r="BVO211" s="82"/>
      <c r="BVP211" s="79"/>
      <c r="BVQ211" s="104"/>
      <c r="BVR211" s="83"/>
      <c r="BVS211" s="90"/>
      <c r="BVT211" s="91"/>
      <c r="BVU211" s="92"/>
      <c r="BVV211" s="93"/>
      <c r="BVW211" s="90"/>
      <c r="BVX211" s="6"/>
      <c r="BVY211" s="86"/>
      <c r="BVZ211" s="79"/>
      <c r="BWA211" s="82"/>
      <c r="BWB211" s="79"/>
      <c r="BWC211" s="104"/>
      <c r="BWD211" s="83"/>
      <c r="BWE211" s="90"/>
      <c r="BWF211" s="91"/>
      <c r="BWG211" s="92"/>
      <c r="BWH211" s="93"/>
      <c r="BWI211" s="90"/>
      <c r="BWJ211" s="6"/>
      <c r="BWK211" s="86"/>
      <c r="BWL211" s="79"/>
      <c r="BWM211" s="82"/>
      <c r="BWN211" s="79"/>
      <c r="BWO211" s="104"/>
      <c r="BWP211" s="83"/>
      <c r="BWQ211" s="90"/>
      <c r="BWR211" s="91"/>
      <c r="BWS211" s="92"/>
      <c r="BWT211" s="93"/>
      <c r="BWU211" s="90"/>
      <c r="BWV211" s="6"/>
      <c r="BWW211" s="86"/>
      <c r="BWX211" s="79"/>
      <c r="BWY211" s="82"/>
      <c r="BWZ211" s="79"/>
      <c r="BXA211" s="104"/>
      <c r="BXB211" s="83"/>
      <c r="BXC211" s="90"/>
      <c r="BXD211" s="91"/>
      <c r="BXE211" s="92"/>
      <c r="BXF211" s="93"/>
      <c r="BXG211" s="90"/>
      <c r="BXH211" s="6"/>
      <c r="BXI211" s="86"/>
      <c r="BXJ211" s="79"/>
      <c r="BXK211" s="82"/>
      <c r="BXL211" s="79"/>
      <c r="BXM211" s="104"/>
      <c r="BXN211" s="83"/>
      <c r="BXO211" s="90"/>
      <c r="BXP211" s="91"/>
      <c r="BXQ211" s="92"/>
      <c r="BXR211" s="93"/>
      <c r="BXS211" s="90"/>
      <c r="BXT211" s="6"/>
      <c r="BXU211" s="86"/>
      <c r="BXV211" s="79"/>
      <c r="BXW211" s="82"/>
      <c r="BXX211" s="79"/>
      <c r="BXY211" s="104"/>
      <c r="BXZ211" s="83"/>
      <c r="BYA211" s="90"/>
      <c r="BYB211" s="91"/>
      <c r="BYC211" s="92"/>
      <c r="BYD211" s="93"/>
      <c r="BYE211" s="90"/>
      <c r="BYF211" s="6"/>
      <c r="BYG211" s="86"/>
      <c r="BYH211" s="79"/>
      <c r="BYI211" s="82"/>
      <c r="BYJ211" s="79"/>
      <c r="BYK211" s="104"/>
      <c r="BYL211" s="83"/>
      <c r="BYM211" s="90"/>
      <c r="BYN211" s="91"/>
      <c r="BYO211" s="92"/>
      <c r="BYP211" s="93"/>
      <c r="BYQ211" s="90"/>
      <c r="BYR211" s="6"/>
      <c r="BYS211" s="86"/>
      <c r="BYT211" s="79"/>
      <c r="BYU211" s="82"/>
      <c r="BYV211" s="79"/>
      <c r="BYW211" s="104"/>
      <c r="BYX211" s="83"/>
      <c r="BYY211" s="90"/>
      <c r="BYZ211" s="91"/>
      <c r="BZA211" s="92"/>
      <c r="BZB211" s="93"/>
      <c r="BZC211" s="90"/>
      <c r="BZD211" s="6"/>
      <c r="BZE211" s="86"/>
      <c r="BZF211" s="79"/>
      <c r="BZG211" s="82"/>
      <c r="BZH211" s="79"/>
      <c r="BZI211" s="104"/>
      <c r="BZJ211" s="83"/>
      <c r="BZK211" s="90"/>
      <c r="BZL211" s="91"/>
      <c r="BZM211" s="92"/>
      <c r="BZN211" s="93"/>
      <c r="BZO211" s="90"/>
      <c r="BZP211" s="6"/>
      <c r="BZQ211" s="86"/>
      <c r="BZR211" s="79"/>
      <c r="BZS211" s="82"/>
      <c r="BZT211" s="79"/>
      <c r="BZU211" s="104"/>
      <c r="BZV211" s="83"/>
      <c r="BZW211" s="90"/>
      <c r="BZX211" s="91"/>
      <c r="BZY211" s="92"/>
      <c r="BZZ211" s="93"/>
      <c r="CAA211" s="90"/>
      <c r="CAB211" s="6"/>
      <c r="CAC211" s="86"/>
      <c r="CAD211" s="79"/>
      <c r="CAE211" s="82"/>
      <c r="CAF211" s="79"/>
      <c r="CAG211" s="104"/>
      <c r="CAH211" s="83"/>
      <c r="CAI211" s="90"/>
      <c r="CAJ211" s="91"/>
      <c r="CAK211" s="92"/>
      <c r="CAL211" s="93"/>
      <c r="CAM211" s="90"/>
      <c r="CAN211" s="6"/>
      <c r="CAO211" s="86"/>
      <c r="CAP211" s="79"/>
      <c r="CAQ211" s="82"/>
      <c r="CAR211" s="79"/>
      <c r="CAS211" s="104"/>
      <c r="CAT211" s="83"/>
      <c r="CAU211" s="90"/>
      <c r="CAV211" s="91"/>
      <c r="CAW211" s="92"/>
      <c r="CAX211" s="93"/>
      <c r="CAY211" s="90"/>
      <c r="CAZ211" s="6"/>
      <c r="CBA211" s="86"/>
      <c r="CBB211" s="79"/>
      <c r="CBC211" s="82"/>
      <c r="CBD211" s="79"/>
      <c r="CBE211" s="104"/>
      <c r="CBF211" s="83"/>
      <c r="CBG211" s="90"/>
      <c r="CBH211" s="91"/>
      <c r="CBI211" s="92"/>
      <c r="CBJ211" s="93"/>
      <c r="CBK211" s="90"/>
      <c r="CBL211" s="6"/>
      <c r="CBM211" s="86"/>
      <c r="CBN211" s="79"/>
      <c r="CBO211" s="82"/>
      <c r="CBP211" s="79"/>
      <c r="CBQ211" s="104"/>
      <c r="CBR211" s="83"/>
      <c r="CBS211" s="90"/>
      <c r="CBT211" s="91"/>
      <c r="CBU211" s="92"/>
      <c r="CBV211" s="93"/>
      <c r="CBW211" s="90"/>
      <c r="CBX211" s="6"/>
      <c r="CBY211" s="86"/>
      <c r="CBZ211" s="79"/>
      <c r="CCA211" s="82"/>
      <c r="CCB211" s="79"/>
      <c r="CCC211" s="104"/>
      <c r="CCD211" s="83"/>
      <c r="CCE211" s="90"/>
      <c r="CCF211" s="91"/>
      <c r="CCG211" s="92"/>
      <c r="CCH211" s="93"/>
      <c r="CCI211" s="90"/>
      <c r="CCJ211" s="6"/>
      <c r="CCK211" s="86"/>
      <c r="CCL211" s="79"/>
      <c r="CCM211" s="82"/>
      <c r="CCN211" s="79"/>
      <c r="CCO211" s="104"/>
      <c r="CCP211" s="83"/>
      <c r="CCQ211" s="90"/>
      <c r="CCR211" s="91"/>
      <c r="CCS211" s="92"/>
      <c r="CCT211" s="93"/>
      <c r="CCU211" s="90"/>
      <c r="CCV211" s="6"/>
      <c r="CCW211" s="86"/>
      <c r="CCX211" s="79"/>
      <c r="CCY211" s="82"/>
      <c r="CCZ211" s="79"/>
      <c r="CDA211" s="104"/>
      <c r="CDB211" s="83"/>
      <c r="CDC211" s="90"/>
      <c r="CDD211" s="91"/>
      <c r="CDE211" s="92"/>
      <c r="CDF211" s="93"/>
      <c r="CDG211" s="90"/>
      <c r="CDH211" s="6"/>
      <c r="CDI211" s="86"/>
      <c r="CDJ211" s="79"/>
      <c r="CDK211" s="82"/>
      <c r="CDL211" s="79"/>
      <c r="CDM211" s="104"/>
      <c r="CDN211" s="83"/>
      <c r="CDO211" s="90"/>
      <c r="CDP211" s="91"/>
      <c r="CDQ211" s="92"/>
      <c r="CDR211" s="93"/>
      <c r="CDS211" s="90"/>
      <c r="CDT211" s="6"/>
      <c r="CDU211" s="86"/>
      <c r="CDV211" s="79"/>
      <c r="CDW211" s="82"/>
      <c r="CDX211" s="79"/>
      <c r="CDY211" s="104"/>
      <c r="CDZ211" s="83"/>
      <c r="CEA211" s="90"/>
      <c r="CEB211" s="91"/>
      <c r="CEC211" s="92"/>
      <c r="CED211" s="93"/>
      <c r="CEE211" s="90"/>
      <c r="CEF211" s="6"/>
      <c r="CEG211" s="86"/>
      <c r="CEH211" s="79"/>
      <c r="CEI211" s="82"/>
      <c r="CEJ211" s="79"/>
      <c r="CEK211" s="104"/>
      <c r="CEL211" s="83"/>
      <c r="CEM211" s="90"/>
      <c r="CEN211" s="91"/>
      <c r="CEO211" s="92"/>
      <c r="CEP211" s="93"/>
      <c r="CEQ211" s="90"/>
      <c r="CER211" s="6"/>
      <c r="CES211" s="86"/>
      <c r="CET211" s="79"/>
      <c r="CEU211" s="82"/>
      <c r="CEV211" s="79"/>
      <c r="CEW211" s="104"/>
      <c r="CEX211" s="83"/>
      <c r="CEY211" s="90"/>
      <c r="CEZ211" s="91"/>
      <c r="CFA211" s="92"/>
      <c r="CFB211" s="93"/>
      <c r="CFC211" s="90"/>
      <c r="CFD211" s="6"/>
      <c r="CFE211" s="86"/>
      <c r="CFF211" s="79"/>
      <c r="CFG211" s="82"/>
      <c r="CFH211" s="79"/>
      <c r="CFI211" s="104"/>
      <c r="CFJ211" s="83"/>
      <c r="CFK211" s="90"/>
      <c r="CFL211" s="91"/>
      <c r="CFM211" s="92"/>
      <c r="CFN211" s="93"/>
      <c r="CFO211" s="90"/>
      <c r="CFP211" s="6"/>
      <c r="CFQ211" s="86"/>
      <c r="CFR211" s="79"/>
      <c r="CFS211" s="82"/>
      <c r="CFT211" s="79"/>
      <c r="CFU211" s="104"/>
      <c r="CFV211" s="83"/>
      <c r="CFW211" s="90"/>
      <c r="CFX211" s="91"/>
      <c r="CFY211" s="92"/>
      <c r="CFZ211" s="93"/>
      <c r="CGA211" s="90"/>
      <c r="CGB211" s="6"/>
      <c r="CGC211" s="86"/>
      <c r="CGD211" s="79"/>
      <c r="CGE211" s="82"/>
      <c r="CGF211" s="79"/>
      <c r="CGG211" s="104"/>
      <c r="CGH211" s="83"/>
      <c r="CGI211" s="90"/>
      <c r="CGJ211" s="91"/>
      <c r="CGK211" s="92"/>
      <c r="CGL211" s="93"/>
      <c r="CGM211" s="90"/>
      <c r="CGN211" s="6"/>
      <c r="CGO211" s="86"/>
      <c r="CGP211" s="79"/>
      <c r="CGQ211" s="82"/>
      <c r="CGR211" s="79"/>
      <c r="CGS211" s="104"/>
      <c r="CGT211" s="83"/>
      <c r="CGU211" s="90"/>
      <c r="CGV211" s="91"/>
      <c r="CGW211" s="92"/>
      <c r="CGX211" s="93"/>
      <c r="CGY211" s="90"/>
      <c r="CGZ211" s="6"/>
      <c r="CHA211" s="86"/>
      <c r="CHB211" s="79"/>
      <c r="CHC211" s="82"/>
      <c r="CHD211" s="79"/>
      <c r="CHE211" s="104"/>
      <c r="CHF211" s="83"/>
      <c r="CHG211" s="90"/>
      <c r="CHH211" s="91"/>
      <c r="CHI211" s="92"/>
      <c r="CHJ211" s="93"/>
      <c r="CHK211" s="90"/>
      <c r="CHL211" s="6"/>
      <c r="CHM211" s="86"/>
      <c r="CHN211" s="79"/>
      <c r="CHO211" s="82"/>
      <c r="CHP211" s="79"/>
      <c r="CHQ211" s="104"/>
      <c r="CHR211" s="83"/>
      <c r="CHS211" s="90"/>
      <c r="CHT211" s="91"/>
      <c r="CHU211" s="92"/>
      <c r="CHV211" s="93"/>
      <c r="CHW211" s="90"/>
      <c r="CHX211" s="6"/>
      <c r="CHY211" s="86"/>
      <c r="CHZ211" s="79"/>
      <c r="CIA211" s="82"/>
      <c r="CIB211" s="79"/>
      <c r="CIC211" s="104"/>
      <c r="CID211" s="83"/>
      <c r="CIE211" s="90"/>
      <c r="CIF211" s="91"/>
      <c r="CIG211" s="92"/>
      <c r="CIH211" s="93"/>
      <c r="CII211" s="90"/>
      <c r="CIJ211" s="6"/>
      <c r="CIK211" s="86"/>
      <c r="CIL211" s="79"/>
      <c r="CIM211" s="82"/>
      <c r="CIN211" s="79"/>
      <c r="CIO211" s="104"/>
      <c r="CIP211" s="83"/>
      <c r="CIQ211" s="90"/>
      <c r="CIR211" s="91"/>
      <c r="CIS211" s="92"/>
      <c r="CIT211" s="93"/>
      <c r="CIU211" s="90"/>
      <c r="CIV211" s="6"/>
      <c r="CIW211" s="86"/>
      <c r="CIX211" s="79"/>
      <c r="CIY211" s="82"/>
      <c r="CIZ211" s="79"/>
      <c r="CJA211" s="104"/>
      <c r="CJB211" s="83"/>
      <c r="CJC211" s="90"/>
      <c r="CJD211" s="91"/>
      <c r="CJE211" s="92"/>
      <c r="CJF211" s="93"/>
      <c r="CJG211" s="90"/>
      <c r="CJH211" s="6"/>
      <c r="CJI211" s="86"/>
      <c r="CJJ211" s="79"/>
      <c r="CJK211" s="82"/>
      <c r="CJL211" s="79"/>
      <c r="CJM211" s="104"/>
      <c r="CJN211" s="83"/>
      <c r="CJO211" s="90"/>
      <c r="CJP211" s="91"/>
      <c r="CJQ211" s="92"/>
      <c r="CJR211" s="93"/>
      <c r="CJS211" s="90"/>
      <c r="CJT211" s="6"/>
      <c r="CJU211" s="86"/>
      <c r="CJV211" s="79"/>
      <c r="CJW211" s="82"/>
      <c r="CJX211" s="79"/>
      <c r="CJY211" s="104"/>
      <c r="CJZ211" s="83"/>
      <c r="CKA211" s="90"/>
      <c r="CKB211" s="91"/>
      <c r="CKC211" s="92"/>
      <c r="CKD211" s="93"/>
      <c r="CKE211" s="90"/>
      <c r="CKF211" s="6"/>
      <c r="CKG211" s="86"/>
      <c r="CKH211" s="79"/>
      <c r="CKI211" s="82"/>
      <c r="CKJ211" s="79"/>
      <c r="CKK211" s="104"/>
      <c r="CKL211" s="83"/>
      <c r="CKM211" s="90"/>
      <c r="CKN211" s="91"/>
      <c r="CKO211" s="92"/>
      <c r="CKP211" s="93"/>
      <c r="CKQ211" s="90"/>
      <c r="CKR211" s="6"/>
      <c r="CKS211" s="86"/>
      <c r="CKT211" s="79"/>
      <c r="CKU211" s="82"/>
      <c r="CKV211" s="79"/>
      <c r="CKW211" s="104"/>
      <c r="CKX211" s="83"/>
      <c r="CKY211" s="90"/>
      <c r="CKZ211" s="91"/>
      <c r="CLA211" s="92"/>
      <c r="CLB211" s="93"/>
      <c r="CLC211" s="90"/>
      <c r="CLD211" s="6"/>
      <c r="CLE211" s="86"/>
      <c r="CLF211" s="79"/>
      <c r="CLG211" s="82"/>
      <c r="CLH211" s="79"/>
      <c r="CLI211" s="104"/>
      <c r="CLJ211" s="83"/>
      <c r="CLK211" s="90"/>
      <c r="CLL211" s="91"/>
      <c r="CLM211" s="92"/>
      <c r="CLN211" s="93"/>
      <c r="CLO211" s="90"/>
      <c r="CLP211" s="6"/>
      <c r="CLQ211" s="86"/>
      <c r="CLR211" s="79"/>
      <c r="CLS211" s="82"/>
      <c r="CLT211" s="79"/>
      <c r="CLU211" s="104"/>
      <c r="CLV211" s="83"/>
      <c r="CLW211" s="90"/>
      <c r="CLX211" s="91"/>
      <c r="CLY211" s="92"/>
      <c r="CLZ211" s="93"/>
      <c r="CMA211" s="90"/>
      <c r="CMB211" s="6"/>
      <c r="CMC211" s="86"/>
      <c r="CMD211" s="79"/>
      <c r="CME211" s="82"/>
      <c r="CMF211" s="79"/>
      <c r="CMG211" s="104"/>
      <c r="CMH211" s="83"/>
      <c r="CMI211" s="90"/>
      <c r="CMJ211" s="91"/>
      <c r="CMK211" s="92"/>
      <c r="CML211" s="93"/>
      <c r="CMM211" s="90"/>
      <c r="CMN211" s="6"/>
      <c r="CMO211" s="86"/>
      <c r="CMP211" s="79"/>
      <c r="CMQ211" s="82"/>
      <c r="CMR211" s="79"/>
      <c r="CMS211" s="104"/>
      <c r="CMT211" s="83"/>
      <c r="CMU211" s="90"/>
      <c r="CMV211" s="91"/>
      <c r="CMW211" s="92"/>
      <c r="CMX211" s="93"/>
      <c r="CMY211" s="90"/>
      <c r="CMZ211" s="6"/>
      <c r="CNA211" s="86"/>
      <c r="CNB211" s="79"/>
      <c r="CNC211" s="82"/>
      <c r="CND211" s="79"/>
      <c r="CNE211" s="104"/>
      <c r="CNF211" s="83"/>
      <c r="CNG211" s="90"/>
      <c r="CNH211" s="91"/>
      <c r="CNI211" s="92"/>
      <c r="CNJ211" s="93"/>
      <c r="CNK211" s="90"/>
      <c r="CNL211" s="6"/>
      <c r="CNM211" s="86"/>
      <c r="CNN211" s="79"/>
      <c r="CNO211" s="82"/>
      <c r="CNP211" s="79"/>
      <c r="CNQ211" s="104"/>
      <c r="CNR211" s="83"/>
      <c r="CNS211" s="90"/>
      <c r="CNT211" s="91"/>
      <c r="CNU211" s="92"/>
      <c r="CNV211" s="93"/>
      <c r="CNW211" s="90"/>
      <c r="CNX211" s="6"/>
      <c r="CNY211" s="86"/>
      <c r="CNZ211" s="79"/>
      <c r="COA211" s="82"/>
      <c r="COB211" s="79"/>
      <c r="COC211" s="104"/>
      <c r="COD211" s="83"/>
      <c r="COE211" s="90"/>
      <c r="COF211" s="91"/>
      <c r="COG211" s="92"/>
      <c r="COH211" s="93"/>
      <c r="COI211" s="90"/>
      <c r="COJ211" s="6"/>
      <c r="COK211" s="86"/>
      <c r="COL211" s="79"/>
      <c r="COM211" s="82"/>
      <c r="CON211" s="79"/>
      <c r="COO211" s="104"/>
      <c r="COP211" s="83"/>
      <c r="COQ211" s="90"/>
      <c r="COR211" s="91"/>
      <c r="COS211" s="92"/>
      <c r="COT211" s="93"/>
      <c r="COU211" s="90"/>
      <c r="COV211" s="6"/>
      <c r="COW211" s="86"/>
      <c r="COX211" s="79"/>
      <c r="COY211" s="82"/>
      <c r="COZ211" s="79"/>
      <c r="CPA211" s="104"/>
      <c r="CPB211" s="83"/>
      <c r="CPC211" s="90"/>
      <c r="CPD211" s="91"/>
      <c r="CPE211" s="92"/>
      <c r="CPF211" s="93"/>
      <c r="CPG211" s="90"/>
      <c r="CPH211" s="6"/>
      <c r="CPI211" s="86"/>
      <c r="CPJ211" s="79"/>
      <c r="CPK211" s="82"/>
      <c r="CPL211" s="79"/>
      <c r="CPM211" s="104"/>
      <c r="CPN211" s="83"/>
      <c r="CPO211" s="90"/>
      <c r="CPP211" s="91"/>
      <c r="CPQ211" s="92"/>
      <c r="CPR211" s="93"/>
      <c r="CPS211" s="90"/>
      <c r="CPT211" s="6"/>
      <c r="CPU211" s="86"/>
      <c r="CPV211" s="79"/>
      <c r="CPW211" s="82"/>
      <c r="CPX211" s="79"/>
      <c r="CPY211" s="104"/>
      <c r="CPZ211" s="83"/>
      <c r="CQA211" s="90"/>
      <c r="CQB211" s="91"/>
      <c r="CQC211" s="92"/>
      <c r="CQD211" s="93"/>
      <c r="CQE211" s="90"/>
      <c r="CQF211" s="6"/>
      <c r="CQG211" s="86"/>
      <c r="CQH211" s="79"/>
      <c r="CQI211" s="82"/>
      <c r="CQJ211" s="79"/>
      <c r="CQK211" s="104"/>
      <c r="CQL211" s="83"/>
      <c r="CQM211" s="90"/>
      <c r="CQN211" s="91"/>
      <c r="CQO211" s="92"/>
      <c r="CQP211" s="93"/>
      <c r="CQQ211" s="90"/>
      <c r="CQR211" s="6"/>
      <c r="CQS211" s="86"/>
      <c r="CQT211" s="79"/>
      <c r="CQU211" s="82"/>
      <c r="CQV211" s="79"/>
      <c r="CQW211" s="104"/>
      <c r="CQX211" s="83"/>
      <c r="CQY211" s="90"/>
      <c r="CQZ211" s="91"/>
      <c r="CRA211" s="92"/>
      <c r="CRB211" s="93"/>
      <c r="CRC211" s="90"/>
      <c r="CRD211" s="6"/>
      <c r="CRE211" s="86"/>
      <c r="CRF211" s="79"/>
      <c r="CRG211" s="82"/>
      <c r="CRH211" s="79"/>
      <c r="CRI211" s="104"/>
      <c r="CRJ211" s="83"/>
      <c r="CRK211" s="90"/>
      <c r="CRL211" s="91"/>
      <c r="CRM211" s="92"/>
      <c r="CRN211" s="93"/>
      <c r="CRO211" s="90"/>
      <c r="CRP211" s="6"/>
      <c r="CRQ211" s="86"/>
      <c r="CRR211" s="79"/>
      <c r="CRS211" s="82"/>
      <c r="CRT211" s="79"/>
      <c r="CRU211" s="104"/>
      <c r="CRV211" s="83"/>
      <c r="CRW211" s="90"/>
      <c r="CRX211" s="91"/>
      <c r="CRY211" s="92"/>
      <c r="CRZ211" s="93"/>
      <c r="CSA211" s="90"/>
      <c r="CSB211" s="6"/>
      <c r="CSC211" s="86"/>
      <c r="CSD211" s="79"/>
      <c r="CSE211" s="82"/>
      <c r="CSF211" s="79"/>
      <c r="CSG211" s="104"/>
      <c r="CSH211" s="83"/>
      <c r="CSI211" s="90"/>
      <c r="CSJ211" s="91"/>
      <c r="CSK211" s="92"/>
      <c r="CSL211" s="93"/>
      <c r="CSM211" s="90"/>
      <c r="CSN211" s="6"/>
      <c r="CSO211" s="86"/>
      <c r="CSP211" s="79"/>
      <c r="CSQ211" s="82"/>
      <c r="CSR211" s="79"/>
      <c r="CSS211" s="104"/>
      <c r="CST211" s="83"/>
      <c r="CSU211" s="90"/>
      <c r="CSV211" s="91"/>
      <c r="CSW211" s="92"/>
      <c r="CSX211" s="93"/>
      <c r="CSY211" s="90"/>
      <c r="CSZ211" s="6"/>
      <c r="CTA211" s="86"/>
      <c r="CTB211" s="79"/>
      <c r="CTC211" s="82"/>
      <c r="CTD211" s="79"/>
      <c r="CTE211" s="104"/>
      <c r="CTF211" s="83"/>
      <c r="CTG211" s="90"/>
      <c r="CTH211" s="91"/>
      <c r="CTI211" s="92"/>
      <c r="CTJ211" s="93"/>
      <c r="CTK211" s="90"/>
      <c r="CTL211" s="6"/>
      <c r="CTM211" s="86"/>
      <c r="CTN211" s="79"/>
      <c r="CTO211" s="82"/>
      <c r="CTP211" s="79"/>
      <c r="CTQ211" s="104"/>
      <c r="CTR211" s="83"/>
      <c r="CTS211" s="90"/>
      <c r="CTT211" s="91"/>
      <c r="CTU211" s="92"/>
      <c r="CTV211" s="93"/>
      <c r="CTW211" s="90"/>
      <c r="CTX211" s="6"/>
      <c r="CTY211" s="86"/>
      <c r="CTZ211" s="79"/>
      <c r="CUA211" s="82"/>
      <c r="CUB211" s="79"/>
      <c r="CUC211" s="104"/>
      <c r="CUD211" s="83"/>
      <c r="CUE211" s="90"/>
      <c r="CUF211" s="91"/>
      <c r="CUG211" s="92"/>
      <c r="CUH211" s="93"/>
      <c r="CUI211" s="90"/>
      <c r="CUJ211" s="6"/>
      <c r="CUK211" s="86"/>
      <c r="CUL211" s="79"/>
      <c r="CUM211" s="82"/>
      <c r="CUN211" s="79"/>
      <c r="CUO211" s="104"/>
      <c r="CUP211" s="83"/>
      <c r="CUQ211" s="90"/>
      <c r="CUR211" s="91"/>
      <c r="CUS211" s="92"/>
      <c r="CUT211" s="93"/>
      <c r="CUU211" s="90"/>
      <c r="CUV211" s="6"/>
      <c r="CUW211" s="86"/>
      <c r="CUX211" s="79"/>
      <c r="CUY211" s="82"/>
      <c r="CUZ211" s="79"/>
      <c r="CVA211" s="104"/>
      <c r="CVB211" s="83"/>
      <c r="CVC211" s="90"/>
      <c r="CVD211" s="91"/>
      <c r="CVE211" s="92"/>
      <c r="CVF211" s="93"/>
      <c r="CVG211" s="90"/>
      <c r="CVH211" s="6"/>
      <c r="CVI211" s="86"/>
      <c r="CVJ211" s="79"/>
      <c r="CVK211" s="82"/>
      <c r="CVL211" s="79"/>
      <c r="CVM211" s="104"/>
      <c r="CVN211" s="83"/>
      <c r="CVO211" s="90"/>
      <c r="CVP211" s="91"/>
      <c r="CVQ211" s="92"/>
      <c r="CVR211" s="93"/>
      <c r="CVS211" s="90"/>
      <c r="CVT211" s="6"/>
      <c r="CVU211" s="86"/>
      <c r="CVV211" s="79"/>
      <c r="CVW211" s="82"/>
      <c r="CVX211" s="79"/>
      <c r="CVY211" s="104"/>
      <c r="CVZ211" s="83"/>
      <c r="CWA211" s="90"/>
      <c r="CWB211" s="91"/>
      <c r="CWC211" s="92"/>
      <c r="CWD211" s="93"/>
      <c r="CWE211" s="90"/>
      <c r="CWF211" s="6"/>
      <c r="CWG211" s="86"/>
      <c r="CWH211" s="79"/>
      <c r="CWI211" s="82"/>
      <c r="CWJ211" s="79"/>
      <c r="CWK211" s="104"/>
      <c r="CWL211" s="83"/>
      <c r="CWM211" s="90"/>
      <c r="CWN211" s="91"/>
      <c r="CWO211" s="92"/>
      <c r="CWP211" s="93"/>
      <c r="CWQ211" s="90"/>
      <c r="CWR211" s="6"/>
      <c r="CWS211" s="86"/>
      <c r="CWT211" s="79"/>
      <c r="CWU211" s="82"/>
      <c r="CWV211" s="79"/>
      <c r="CWW211" s="104"/>
      <c r="CWX211" s="83"/>
      <c r="CWY211" s="90"/>
      <c r="CWZ211" s="91"/>
      <c r="CXA211" s="92"/>
      <c r="CXB211" s="93"/>
      <c r="CXC211" s="90"/>
      <c r="CXD211" s="6"/>
      <c r="CXE211" s="86"/>
      <c r="CXF211" s="79"/>
      <c r="CXG211" s="82"/>
      <c r="CXH211" s="79"/>
      <c r="CXI211" s="104"/>
      <c r="CXJ211" s="83"/>
      <c r="CXK211" s="90"/>
      <c r="CXL211" s="91"/>
      <c r="CXM211" s="92"/>
      <c r="CXN211" s="93"/>
      <c r="CXO211" s="90"/>
      <c r="CXP211" s="6"/>
      <c r="CXQ211" s="86"/>
      <c r="CXR211" s="79"/>
      <c r="CXS211" s="82"/>
      <c r="CXT211" s="79"/>
      <c r="CXU211" s="104"/>
      <c r="CXV211" s="83"/>
      <c r="CXW211" s="90"/>
      <c r="CXX211" s="91"/>
      <c r="CXY211" s="92"/>
      <c r="CXZ211" s="93"/>
      <c r="CYA211" s="90"/>
      <c r="CYB211" s="6"/>
      <c r="CYC211" s="86"/>
      <c r="CYD211" s="79"/>
      <c r="CYE211" s="82"/>
      <c r="CYF211" s="79"/>
      <c r="CYG211" s="104"/>
      <c r="CYH211" s="83"/>
      <c r="CYI211" s="90"/>
      <c r="CYJ211" s="91"/>
      <c r="CYK211" s="92"/>
      <c r="CYL211" s="93"/>
      <c r="CYM211" s="90"/>
      <c r="CYN211" s="6"/>
      <c r="CYO211" s="86"/>
      <c r="CYP211" s="79"/>
      <c r="CYQ211" s="82"/>
      <c r="CYR211" s="79"/>
      <c r="CYS211" s="104"/>
      <c r="CYT211" s="83"/>
      <c r="CYU211" s="90"/>
      <c r="CYV211" s="91"/>
      <c r="CYW211" s="92"/>
      <c r="CYX211" s="93"/>
      <c r="CYY211" s="90"/>
      <c r="CYZ211" s="6"/>
      <c r="CZA211" s="86"/>
      <c r="CZB211" s="79"/>
      <c r="CZC211" s="82"/>
      <c r="CZD211" s="79"/>
      <c r="CZE211" s="104"/>
      <c r="CZF211" s="83"/>
      <c r="CZG211" s="90"/>
      <c r="CZH211" s="91"/>
      <c r="CZI211" s="92"/>
      <c r="CZJ211" s="93"/>
      <c r="CZK211" s="90"/>
      <c r="CZL211" s="6"/>
      <c r="CZM211" s="86"/>
      <c r="CZN211" s="79"/>
      <c r="CZO211" s="82"/>
      <c r="CZP211" s="79"/>
      <c r="CZQ211" s="104"/>
      <c r="CZR211" s="83"/>
      <c r="CZS211" s="90"/>
      <c r="CZT211" s="91"/>
      <c r="CZU211" s="92"/>
      <c r="CZV211" s="93"/>
      <c r="CZW211" s="90"/>
      <c r="CZX211" s="6"/>
      <c r="CZY211" s="86"/>
      <c r="CZZ211" s="79"/>
      <c r="DAA211" s="82"/>
      <c r="DAB211" s="79"/>
      <c r="DAC211" s="104"/>
      <c r="DAD211" s="83"/>
      <c r="DAE211" s="90"/>
      <c r="DAF211" s="91"/>
      <c r="DAG211" s="92"/>
      <c r="DAH211" s="93"/>
      <c r="DAI211" s="90"/>
      <c r="DAJ211" s="6"/>
      <c r="DAK211" s="86"/>
      <c r="DAL211" s="79"/>
      <c r="DAM211" s="82"/>
      <c r="DAN211" s="79"/>
      <c r="DAO211" s="104"/>
      <c r="DAP211" s="83"/>
      <c r="DAQ211" s="90"/>
      <c r="DAR211" s="91"/>
      <c r="DAS211" s="92"/>
      <c r="DAT211" s="93"/>
      <c r="DAU211" s="90"/>
      <c r="DAV211" s="6"/>
      <c r="DAW211" s="86"/>
      <c r="DAX211" s="79"/>
      <c r="DAY211" s="82"/>
      <c r="DAZ211" s="79"/>
      <c r="DBA211" s="104"/>
      <c r="DBB211" s="83"/>
      <c r="DBC211" s="90"/>
      <c r="DBD211" s="91"/>
      <c r="DBE211" s="92"/>
      <c r="DBF211" s="93"/>
      <c r="DBG211" s="90"/>
      <c r="DBH211" s="6"/>
      <c r="DBI211" s="86"/>
      <c r="DBJ211" s="79"/>
      <c r="DBK211" s="82"/>
      <c r="DBL211" s="79"/>
      <c r="DBM211" s="104"/>
      <c r="DBN211" s="83"/>
      <c r="DBO211" s="90"/>
      <c r="DBP211" s="91"/>
      <c r="DBQ211" s="92"/>
      <c r="DBR211" s="93"/>
      <c r="DBS211" s="90"/>
      <c r="DBT211" s="6"/>
      <c r="DBU211" s="86"/>
      <c r="DBV211" s="79"/>
      <c r="DBW211" s="82"/>
      <c r="DBX211" s="79"/>
      <c r="DBY211" s="104"/>
      <c r="DBZ211" s="83"/>
      <c r="DCA211" s="90"/>
      <c r="DCB211" s="91"/>
      <c r="DCC211" s="92"/>
      <c r="DCD211" s="93"/>
      <c r="DCE211" s="90"/>
      <c r="DCF211" s="6"/>
      <c r="DCG211" s="86"/>
      <c r="DCH211" s="79"/>
      <c r="DCI211" s="82"/>
      <c r="DCJ211" s="79"/>
      <c r="DCK211" s="104"/>
      <c r="DCL211" s="83"/>
      <c r="DCM211" s="90"/>
      <c r="DCN211" s="91"/>
      <c r="DCO211" s="92"/>
      <c r="DCP211" s="93"/>
      <c r="DCQ211" s="90"/>
      <c r="DCR211" s="6"/>
      <c r="DCS211" s="86"/>
      <c r="DCT211" s="79"/>
      <c r="DCU211" s="82"/>
      <c r="DCV211" s="79"/>
      <c r="DCW211" s="104"/>
      <c r="DCX211" s="83"/>
      <c r="DCY211" s="90"/>
      <c r="DCZ211" s="91"/>
      <c r="DDA211" s="92"/>
      <c r="DDB211" s="93"/>
      <c r="DDC211" s="90"/>
      <c r="DDD211" s="6"/>
      <c r="DDE211" s="86"/>
      <c r="DDF211" s="79"/>
      <c r="DDG211" s="82"/>
      <c r="DDH211" s="79"/>
      <c r="DDI211" s="104"/>
      <c r="DDJ211" s="83"/>
      <c r="DDK211" s="90"/>
      <c r="DDL211" s="91"/>
      <c r="DDM211" s="92"/>
      <c r="DDN211" s="93"/>
      <c r="DDO211" s="90"/>
      <c r="DDP211" s="6"/>
      <c r="DDQ211" s="86"/>
      <c r="DDR211" s="79"/>
      <c r="DDS211" s="82"/>
      <c r="DDT211" s="79"/>
      <c r="DDU211" s="104"/>
      <c r="DDV211" s="83"/>
      <c r="DDW211" s="90"/>
      <c r="DDX211" s="91"/>
      <c r="DDY211" s="92"/>
      <c r="DDZ211" s="93"/>
      <c r="DEA211" s="90"/>
      <c r="DEB211" s="6"/>
      <c r="DEC211" s="86"/>
      <c r="DED211" s="79"/>
      <c r="DEE211" s="82"/>
      <c r="DEF211" s="79"/>
      <c r="DEG211" s="104"/>
      <c r="DEH211" s="83"/>
      <c r="DEI211" s="90"/>
      <c r="DEJ211" s="91"/>
      <c r="DEK211" s="92"/>
      <c r="DEL211" s="93"/>
      <c r="DEM211" s="90"/>
      <c r="DEN211" s="6"/>
      <c r="DEO211" s="86"/>
      <c r="DEP211" s="79"/>
      <c r="DEQ211" s="82"/>
      <c r="DER211" s="79"/>
      <c r="DES211" s="104"/>
      <c r="DET211" s="83"/>
      <c r="DEU211" s="90"/>
      <c r="DEV211" s="91"/>
      <c r="DEW211" s="92"/>
      <c r="DEX211" s="93"/>
      <c r="DEY211" s="90"/>
      <c r="DEZ211" s="6"/>
      <c r="DFA211" s="86"/>
      <c r="DFB211" s="79"/>
      <c r="DFC211" s="82"/>
      <c r="DFD211" s="79"/>
      <c r="DFE211" s="104"/>
      <c r="DFF211" s="83"/>
      <c r="DFG211" s="90"/>
      <c r="DFH211" s="91"/>
      <c r="DFI211" s="92"/>
      <c r="DFJ211" s="93"/>
      <c r="DFK211" s="90"/>
      <c r="DFL211" s="6"/>
      <c r="DFM211" s="86"/>
      <c r="DFN211" s="79"/>
      <c r="DFO211" s="82"/>
      <c r="DFP211" s="79"/>
      <c r="DFQ211" s="104"/>
      <c r="DFR211" s="83"/>
      <c r="DFS211" s="90"/>
      <c r="DFT211" s="91"/>
      <c r="DFU211" s="92"/>
      <c r="DFV211" s="93"/>
      <c r="DFW211" s="90"/>
      <c r="DFX211" s="6"/>
      <c r="DFY211" s="86"/>
      <c r="DFZ211" s="79"/>
      <c r="DGA211" s="82"/>
      <c r="DGB211" s="79"/>
      <c r="DGC211" s="104"/>
      <c r="DGD211" s="83"/>
      <c r="DGE211" s="90"/>
      <c r="DGF211" s="91"/>
      <c r="DGG211" s="92"/>
      <c r="DGH211" s="93"/>
      <c r="DGI211" s="90"/>
      <c r="DGJ211" s="6"/>
      <c r="DGK211" s="86"/>
      <c r="DGL211" s="79"/>
      <c r="DGM211" s="82"/>
      <c r="DGN211" s="79"/>
      <c r="DGO211" s="104"/>
      <c r="DGP211" s="83"/>
      <c r="DGQ211" s="90"/>
      <c r="DGR211" s="91"/>
      <c r="DGS211" s="92"/>
      <c r="DGT211" s="93"/>
      <c r="DGU211" s="90"/>
      <c r="DGV211" s="6"/>
      <c r="DGW211" s="86"/>
      <c r="DGX211" s="79"/>
      <c r="DGY211" s="82"/>
      <c r="DGZ211" s="79"/>
      <c r="DHA211" s="104"/>
      <c r="DHB211" s="83"/>
      <c r="DHC211" s="90"/>
      <c r="DHD211" s="91"/>
      <c r="DHE211" s="92"/>
      <c r="DHF211" s="93"/>
      <c r="DHG211" s="90"/>
      <c r="DHH211" s="6"/>
      <c r="DHI211" s="86"/>
      <c r="DHJ211" s="79"/>
      <c r="DHK211" s="82"/>
      <c r="DHL211" s="79"/>
      <c r="DHM211" s="104"/>
      <c r="DHN211" s="83"/>
      <c r="DHO211" s="90"/>
      <c r="DHP211" s="91"/>
      <c r="DHQ211" s="92"/>
      <c r="DHR211" s="93"/>
      <c r="DHS211" s="90"/>
      <c r="DHT211" s="6"/>
      <c r="DHU211" s="86"/>
      <c r="DHV211" s="79"/>
      <c r="DHW211" s="82"/>
      <c r="DHX211" s="79"/>
      <c r="DHY211" s="104"/>
      <c r="DHZ211" s="83"/>
      <c r="DIA211" s="90"/>
      <c r="DIB211" s="91"/>
      <c r="DIC211" s="92"/>
      <c r="DID211" s="93"/>
      <c r="DIE211" s="90"/>
      <c r="DIF211" s="6"/>
      <c r="DIG211" s="86"/>
      <c r="DIH211" s="79"/>
      <c r="DII211" s="82"/>
      <c r="DIJ211" s="79"/>
      <c r="DIK211" s="104"/>
      <c r="DIL211" s="83"/>
      <c r="DIM211" s="90"/>
      <c r="DIN211" s="91"/>
      <c r="DIO211" s="92"/>
      <c r="DIP211" s="93"/>
      <c r="DIQ211" s="90"/>
      <c r="DIR211" s="6"/>
      <c r="DIS211" s="86"/>
      <c r="DIT211" s="79"/>
      <c r="DIU211" s="82"/>
      <c r="DIV211" s="79"/>
      <c r="DIW211" s="104"/>
      <c r="DIX211" s="83"/>
      <c r="DIY211" s="90"/>
      <c r="DIZ211" s="91"/>
      <c r="DJA211" s="92"/>
      <c r="DJB211" s="93"/>
      <c r="DJC211" s="90"/>
      <c r="DJD211" s="6"/>
      <c r="DJE211" s="86"/>
      <c r="DJF211" s="79"/>
      <c r="DJG211" s="82"/>
      <c r="DJH211" s="79"/>
      <c r="DJI211" s="104"/>
      <c r="DJJ211" s="83"/>
      <c r="DJK211" s="90"/>
      <c r="DJL211" s="91"/>
      <c r="DJM211" s="92"/>
      <c r="DJN211" s="93"/>
      <c r="DJO211" s="90"/>
      <c r="DJP211" s="6"/>
      <c r="DJQ211" s="86"/>
      <c r="DJR211" s="79"/>
      <c r="DJS211" s="82"/>
      <c r="DJT211" s="79"/>
      <c r="DJU211" s="104"/>
      <c r="DJV211" s="83"/>
      <c r="DJW211" s="90"/>
      <c r="DJX211" s="91"/>
      <c r="DJY211" s="92"/>
      <c r="DJZ211" s="93"/>
      <c r="DKA211" s="90"/>
      <c r="DKB211" s="6"/>
      <c r="DKC211" s="86"/>
      <c r="DKD211" s="79"/>
      <c r="DKE211" s="82"/>
      <c r="DKF211" s="79"/>
      <c r="DKG211" s="104"/>
      <c r="DKH211" s="83"/>
      <c r="DKI211" s="90"/>
      <c r="DKJ211" s="91"/>
      <c r="DKK211" s="92"/>
      <c r="DKL211" s="93"/>
      <c r="DKM211" s="90"/>
      <c r="DKN211" s="6"/>
      <c r="DKO211" s="86"/>
      <c r="DKP211" s="79"/>
      <c r="DKQ211" s="82"/>
      <c r="DKR211" s="79"/>
      <c r="DKS211" s="104"/>
      <c r="DKT211" s="83"/>
      <c r="DKU211" s="90"/>
      <c r="DKV211" s="91"/>
      <c r="DKW211" s="92"/>
      <c r="DKX211" s="93"/>
      <c r="DKY211" s="90"/>
      <c r="DKZ211" s="6"/>
      <c r="DLA211" s="86"/>
      <c r="DLB211" s="79"/>
      <c r="DLC211" s="82"/>
      <c r="DLD211" s="79"/>
      <c r="DLE211" s="104"/>
      <c r="DLF211" s="83"/>
      <c r="DLG211" s="90"/>
      <c r="DLH211" s="91"/>
      <c r="DLI211" s="92"/>
      <c r="DLJ211" s="93"/>
      <c r="DLK211" s="90"/>
      <c r="DLL211" s="6"/>
      <c r="DLM211" s="86"/>
      <c r="DLN211" s="79"/>
      <c r="DLO211" s="82"/>
      <c r="DLP211" s="79"/>
      <c r="DLQ211" s="104"/>
      <c r="DLR211" s="83"/>
      <c r="DLS211" s="90"/>
      <c r="DLT211" s="91"/>
      <c r="DLU211" s="92"/>
      <c r="DLV211" s="93"/>
      <c r="DLW211" s="90"/>
      <c r="DLX211" s="6"/>
      <c r="DLY211" s="86"/>
      <c r="DLZ211" s="79"/>
      <c r="DMA211" s="82"/>
      <c r="DMB211" s="79"/>
      <c r="DMC211" s="104"/>
      <c r="DMD211" s="83"/>
      <c r="DME211" s="90"/>
      <c r="DMF211" s="91"/>
      <c r="DMG211" s="92"/>
      <c r="DMH211" s="93"/>
      <c r="DMI211" s="90"/>
      <c r="DMJ211" s="6"/>
      <c r="DMK211" s="86"/>
      <c r="DML211" s="79"/>
      <c r="DMM211" s="82"/>
      <c r="DMN211" s="79"/>
      <c r="DMO211" s="104"/>
      <c r="DMP211" s="83"/>
      <c r="DMQ211" s="90"/>
      <c r="DMR211" s="91"/>
      <c r="DMS211" s="92"/>
      <c r="DMT211" s="93"/>
      <c r="DMU211" s="90"/>
      <c r="DMV211" s="6"/>
      <c r="DMW211" s="86"/>
      <c r="DMX211" s="79"/>
      <c r="DMY211" s="82"/>
      <c r="DMZ211" s="79"/>
      <c r="DNA211" s="104"/>
      <c r="DNB211" s="83"/>
      <c r="DNC211" s="90"/>
      <c r="DND211" s="91"/>
      <c r="DNE211" s="92"/>
      <c r="DNF211" s="93"/>
      <c r="DNG211" s="90"/>
      <c r="DNH211" s="6"/>
      <c r="DNI211" s="86"/>
      <c r="DNJ211" s="79"/>
      <c r="DNK211" s="82"/>
      <c r="DNL211" s="79"/>
      <c r="DNM211" s="104"/>
      <c r="DNN211" s="83"/>
      <c r="DNO211" s="90"/>
      <c r="DNP211" s="91"/>
      <c r="DNQ211" s="92"/>
      <c r="DNR211" s="93"/>
      <c r="DNS211" s="90"/>
      <c r="DNT211" s="6"/>
      <c r="DNU211" s="86"/>
      <c r="DNV211" s="79"/>
      <c r="DNW211" s="82"/>
      <c r="DNX211" s="79"/>
      <c r="DNY211" s="104"/>
      <c r="DNZ211" s="83"/>
      <c r="DOA211" s="90"/>
      <c r="DOB211" s="91"/>
      <c r="DOC211" s="92"/>
      <c r="DOD211" s="93"/>
      <c r="DOE211" s="90"/>
      <c r="DOF211" s="6"/>
      <c r="DOG211" s="86"/>
      <c r="DOH211" s="79"/>
      <c r="DOI211" s="82"/>
      <c r="DOJ211" s="79"/>
      <c r="DOK211" s="104"/>
      <c r="DOL211" s="83"/>
      <c r="DOM211" s="90"/>
      <c r="DON211" s="91"/>
      <c r="DOO211" s="92"/>
      <c r="DOP211" s="93"/>
      <c r="DOQ211" s="90"/>
      <c r="DOR211" s="6"/>
      <c r="DOS211" s="86"/>
      <c r="DOT211" s="79"/>
      <c r="DOU211" s="82"/>
      <c r="DOV211" s="79"/>
      <c r="DOW211" s="104"/>
      <c r="DOX211" s="83"/>
      <c r="DOY211" s="90"/>
      <c r="DOZ211" s="91"/>
      <c r="DPA211" s="92"/>
      <c r="DPB211" s="93"/>
      <c r="DPC211" s="90"/>
      <c r="DPD211" s="6"/>
      <c r="DPE211" s="86"/>
      <c r="DPF211" s="79"/>
      <c r="DPG211" s="82"/>
      <c r="DPH211" s="79"/>
      <c r="DPI211" s="104"/>
      <c r="DPJ211" s="83"/>
      <c r="DPK211" s="90"/>
      <c r="DPL211" s="91"/>
      <c r="DPM211" s="92"/>
      <c r="DPN211" s="93"/>
      <c r="DPO211" s="90"/>
      <c r="DPP211" s="6"/>
      <c r="DPQ211" s="86"/>
      <c r="DPR211" s="79"/>
      <c r="DPS211" s="82"/>
      <c r="DPT211" s="79"/>
      <c r="DPU211" s="104"/>
      <c r="DPV211" s="83"/>
      <c r="DPW211" s="90"/>
      <c r="DPX211" s="91"/>
      <c r="DPY211" s="92"/>
      <c r="DPZ211" s="93"/>
      <c r="DQA211" s="90"/>
      <c r="DQB211" s="6"/>
      <c r="DQC211" s="86"/>
      <c r="DQD211" s="79"/>
      <c r="DQE211" s="82"/>
      <c r="DQF211" s="79"/>
      <c r="DQG211" s="104"/>
      <c r="DQH211" s="83"/>
      <c r="DQI211" s="90"/>
      <c r="DQJ211" s="91"/>
      <c r="DQK211" s="92"/>
      <c r="DQL211" s="93"/>
      <c r="DQM211" s="90"/>
      <c r="DQN211" s="6"/>
      <c r="DQO211" s="86"/>
      <c r="DQP211" s="79"/>
      <c r="DQQ211" s="82"/>
      <c r="DQR211" s="79"/>
      <c r="DQS211" s="104"/>
      <c r="DQT211" s="83"/>
      <c r="DQU211" s="90"/>
      <c r="DQV211" s="91"/>
      <c r="DQW211" s="92"/>
      <c r="DQX211" s="93"/>
      <c r="DQY211" s="90"/>
      <c r="DQZ211" s="6"/>
      <c r="DRA211" s="86"/>
      <c r="DRB211" s="79"/>
      <c r="DRC211" s="82"/>
      <c r="DRD211" s="79"/>
      <c r="DRE211" s="104"/>
      <c r="DRF211" s="83"/>
      <c r="DRG211" s="90"/>
      <c r="DRH211" s="91"/>
      <c r="DRI211" s="92"/>
      <c r="DRJ211" s="93"/>
      <c r="DRK211" s="90"/>
      <c r="DRL211" s="6"/>
      <c r="DRM211" s="86"/>
      <c r="DRN211" s="79"/>
      <c r="DRO211" s="82"/>
      <c r="DRP211" s="79"/>
      <c r="DRQ211" s="104"/>
      <c r="DRR211" s="83"/>
      <c r="DRS211" s="90"/>
      <c r="DRT211" s="91"/>
      <c r="DRU211" s="92"/>
      <c r="DRV211" s="93"/>
      <c r="DRW211" s="90"/>
      <c r="DRX211" s="6"/>
      <c r="DRY211" s="86"/>
      <c r="DRZ211" s="79"/>
      <c r="DSA211" s="82"/>
      <c r="DSB211" s="79"/>
      <c r="DSC211" s="104"/>
      <c r="DSD211" s="83"/>
      <c r="DSE211" s="90"/>
      <c r="DSF211" s="91"/>
      <c r="DSG211" s="92"/>
      <c r="DSH211" s="93"/>
      <c r="DSI211" s="90"/>
      <c r="DSJ211" s="6"/>
      <c r="DSK211" s="86"/>
      <c r="DSL211" s="79"/>
      <c r="DSM211" s="82"/>
      <c r="DSN211" s="79"/>
      <c r="DSO211" s="104"/>
      <c r="DSP211" s="83"/>
      <c r="DSQ211" s="90"/>
      <c r="DSR211" s="91"/>
      <c r="DSS211" s="92"/>
      <c r="DST211" s="93"/>
      <c r="DSU211" s="90"/>
      <c r="DSV211" s="6"/>
      <c r="DSW211" s="86"/>
      <c r="DSX211" s="79"/>
      <c r="DSY211" s="82"/>
      <c r="DSZ211" s="79"/>
      <c r="DTA211" s="104"/>
      <c r="DTB211" s="83"/>
      <c r="DTC211" s="90"/>
      <c r="DTD211" s="91"/>
      <c r="DTE211" s="92"/>
      <c r="DTF211" s="93"/>
      <c r="DTG211" s="90"/>
      <c r="DTH211" s="6"/>
      <c r="DTI211" s="86"/>
      <c r="DTJ211" s="79"/>
      <c r="DTK211" s="82"/>
      <c r="DTL211" s="79"/>
      <c r="DTM211" s="104"/>
      <c r="DTN211" s="83"/>
      <c r="DTO211" s="90"/>
      <c r="DTP211" s="91"/>
      <c r="DTQ211" s="92"/>
      <c r="DTR211" s="93"/>
      <c r="DTS211" s="90"/>
      <c r="DTT211" s="6"/>
      <c r="DTU211" s="86"/>
      <c r="DTV211" s="79"/>
      <c r="DTW211" s="82"/>
      <c r="DTX211" s="79"/>
      <c r="DTY211" s="104"/>
      <c r="DTZ211" s="83"/>
      <c r="DUA211" s="90"/>
      <c r="DUB211" s="91"/>
      <c r="DUC211" s="92"/>
      <c r="DUD211" s="93"/>
      <c r="DUE211" s="90"/>
      <c r="DUF211" s="6"/>
      <c r="DUG211" s="86"/>
      <c r="DUH211" s="79"/>
      <c r="DUI211" s="82"/>
      <c r="DUJ211" s="79"/>
      <c r="DUK211" s="104"/>
      <c r="DUL211" s="83"/>
      <c r="DUM211" s="90"/>
      <c r="DUN211" s="91"/>
      <c r="DUO211" s="92"/>
      <c r="DUP211" s="93"/>
      <c r="DUQ211" s="90"/>
      <c r="DUR211" s="6"/>
      <c r="DUS211" s="86"/>
      <c r="DUT211" s="79"/>
      <c r="DUU211" s="82"/>
      <c r="DUV211" s="79"/>
      <c r="DUW211" s="104"/>
      <c r="DUX211" s="83"/>
      <c r="DUY211" s="90"/>
      <c r="DUZ211" s="91"/>
      <c r="DVA211" s="92"/>
      <c r="DVB211" s="93"/>
      <c r="DVC211" s="90"/>
      <c r="DVD211" s="6"/>
      <c r="DVE211" s="86"/>
      <c r="DVF211" s="79"/>
      <c r="DVG211" s="82"/>
      <c r="DVH211" s="79"/>
      <c r="DVI211" s="104"/>
      <c r="DVJ211" s="83"/>
      <c r="DVK211" s="90"/>
      <c r="DVL211" s="91"/>
      <c r="DVM211" s="92"/>
      <c r="DVN211" s="93"/>
      <c r="DVO211" s="90"/>
      <c r="DVP211" s="6"/>
      <c r="DVQ211" s="86"/>
      <c r="DVR211" s="79"/>
      <c r="DVS211" s="82"/>
      <c r="DVT211" s="79"/>
      <c r="DVU211" s="104"/>
      <c r="DVV211" s="83"/>
      <c r="DVW211" s="90"/>
      <c r="DVX211" s="91"/>
      <c r="DVY211" s="92"/>
      <c r="DVZ211" s="93"/>
      <c r="DWA211" s="90"/>
      <c r="DWB211" s="6"/>
      <c r="DWC211" s="86"/>
      <c r="DWD211" s="79"/>
      <c r="DWE211" s="82"/>
      <c r="DWF211" s="79"/>
      <c r="DWG211" s="104"/>
      <c r="DWH211" s="83"/>
      <c r="DWI211" s="90"/>
      <c r="DWJ211" s="91"/>
      <c r="DWK211" s="92"/>
      <c r="DWL211" s="93"/>
      <c r="DWM211" s="90"/>
      <c r="DWN211" s="6"/>
      <c r="DWO211" s="86"/>
      <c r="DWP211" s="79"/>
      <c r="DWQ211" s="82"/>
      <c r="DWR211" s="79"/>
      <c r="DWS211" s="104"/>
      <c r="DWT211" s="83"/>
      <c r="DWU211" s="90"/>
      <c r="DWV211" s="91"/>
      <c r="DWW211" s="92"/>
      <c r="DWX211" s="93"/>
      <c r="DWY211" s="90"/>
      <c r="DWZ211" s="6"/>
      <c r="DXA211" s="86"/>
      <c r="DXB211" s="79"/>
      <c r="DXC211" s="82"/>
      <c r="DXD211" s="79"/>
      <c r="DXE211" s="104"/>
      <c r="DXF211" s="83"/>
      <c r="DXG211" s="90"/>
      <c r="DXH211" s="91"/>
      <c r="DXI211" s="92"/>
      <c r="DXJ211" s="93"/>
      <c r="DXK211" s="90"/>
      <c r="DXL211" s="6"/>
      <c r="DXM211" s="86"/>
      <c r="DXN211" s="79"/>
      <c r="DXO211" s="82"/>
      <c r="DXP211" s="79"/>
      <c r="DXQ211" s="104"/>
      <c r="DXR211" s="83"/>
      <c r="DXS211" s="90"/>
      <c r="DXT211" s="91"/>
      <c r="DXU211" s="92"/>
      <c r="DXV211" s="93"/>
      <c r="DXW211" s="90"/>
      <c r="DXX211" s="6"/>
      <c r="DXY211" s="86"/>
      <c r="DXZ211" s="79"/>
      <c r="DYA211" s="82"/>
      <c r="DYB211" s="79"/>
      <c r="DYC211" s="104"/>
      <c r="DYD211" s="83"/>
      <c r="DYE211" s="90"/>
      <c r="DYF211" s="91"/>
      <c r="DYG211" s="92"/>
      <c r="DYH211" s="93"/>
      <c r="DYI211" s="90"/>
      <c r="DYJ211" s="6"/>
      <c r="DYK211" s="86"/>
      <c r="DYL211" s="79"/>
      <c r="DYM211" s="82"/>
      <c r="DYN211" s="79"/>
      <c r="DYO211" s="104"/>
      <c r="DYP211" s="83"/>
      <c r="DYQ211" s="90"/>
      <c r="DYR211" s="91"/>
      <c r="DYS211" s="92"/>
      <c r="DYT211" s="93"/>
      <c r="DYU211" s="90"/>
      <c r="DYV211" s="6"/>
      <c r="DYW211" s="86"/>
      <c r="DYX211" s="79"/>
      <c r="DYY211" s="82"/>
      <c r="DYZ211" s="79"/>
      <c r="DZA211" s="104"/>
      <c r="DZB211" s="83"/>
      <c r="DZC211" s="90"/>
      <c r="DZD211" s="91"/>
      <c r="DZE211" s="92"/>
      <c r="DZF211" s="93"/>
      <c r="DZG211" s="90"/>
      <c r="DZH211" s="6"/>
      <c r="DZI211" s="86"/>
      <c r="DZJ211" s="79"/>
      <c r="DZK211" s="82"/>
      <c r="DZL211" s="79"/>
      <c r="DZM211" s="104"/>
      <c r="DZN211" s="83"/>
      <c r="DZO211" s="90"/>
      <c r="DZP211" s="91"/>
      <c r="DZQ211" s="92"/>
      <c r="DZR211" s="93"/>
      <c r="DZS211" s="90"/>
      <c r="DZT211" s="6"/>
      <c r="DZU211" s="86"/>
      <c r="DZV211" s="79"/>
      <c r="DZW211" s="82"/>
      <c r="DZX211" s="79"/>
      <c r="DZY211" s="104"/>
      <c r="DZZ211" s="83"/>
      <c r="EAA211" s="90"/>
      <c r="EAB211" s="91"/>
      <c r="EAC211" s="92"/>
      <c r="EAD211" s="93"/>
      <c r="EAE211" s="90"/>
      <c r="EAF211" s="6"/>
      <c r="EAG211" s="86"/>
      <c r="EAH211" s="79"/>
      <c r="EAI211" s="82"/>
      <c r="EAJ211" s="79"/>
      <c r="EAK211" s="104"/>
      <c r="EAL211" s="83"/>
      <c r="EAM211" s="90"/>
      <c r="EAN211" s="91"/>
      <c r="EAO211" s="92"/>
      <c r="EAP211" s="93"/>
      <c r="EAQ211" s="90"/>
      <c r="EAR211" s="6"/>
      <c r="EAS211" s="86"/>
      <c r="EAT211" s="79"/>
      <c r="EAU211" s="82"/>
      <c r="EAV211" s="79"/>
      <c r="EAW211" s="104"/>
      <c r="EAX211" s="83"/>
      <c r="EAY211" s="90"/>
      <c r="EAZ211" s="91"/>
      <c r="EBA211" s="92"/>
      <c r="EBB211" s="93"/>
      <c r="EBC211" s="90"/>
      <c r="EBD211" s="6"/>
      <c r="EBE211" s="86"/>
      <c r="EBF211" s="79"/>
      <c r="EBG211" s="82"/>
      <c r="EBH211" s="79"/>
      <c r="EBI211" s="104"/>
      <c r="EBJ211" s="83"/>
      <c r="EBK211" s="90"/>
      <c r="EBL211" s="91"/>
      <c r="EBM211" s="92"/>
      <c r="EBN211" s="93"/>
      <c r="EBO211" s="90"/>
      <c r="EBP211" s="6"/>
      <c r="EBQ211" s="86"/>
      <c r="EBR211" s="79"/>
      <c r="EBS211" s="82"/>
      <c r="EBT211" s="79"/>
      <c r="EBU211" s="104"/>
      <c r="EBV211" s="83"/>
      <c r="EBW211" s="90"/>
      <c r="EBX211" s="91"/>
      <c r="EBY211" s="92"/>
      <c r="EBZ211" s="93"/>
      <c r="ECA211" s="90"/>
      <c r="ECB211" s="6"/>
      <c r="ECC211" s="86"/>
      <c r="ECD211" s="79"/>
      <c r="ECE211" s="82"/>
      <c r="ECF211" s="79"/>
      <c r="ECG211" s="104"/>
      <c r="ECH211" s="83"/>
      <c r="ECI211" s="90"/>
      <c r="ECJ211" s="91"/>
      <c r="ECK211" s="92"/>
      <c r="ECL211" s="93"/>
      <c r="ECM211" s="90"/>
      <c r="ECN211" s="6"/>
      <c r="ECO211" s="86"/>
      <c r="ECP211" s="79"/>
      <c r="ECQ211" s="82"/>
      <c r="ECR211" s="79"/>
      <c r="ECS211" s="104"/>
      <c r="ECT211" s="83"/>
      <c r="ECU211" s="90"/>
      <c r="ECV211" s="91"/>
      <c r="ECW211" s="92"/>
      <c r="ECX211" s="93"/>
      <c r="ECY211" s="90"/>
      <c r="ECZ211" s="6"/>
      <c r="EDA211" s="86"/>
      <c r="EDB211" s="79"/>
      <c r="EDC211" s="82"/>
      <c r="EDD211" s="79"/>
      <c r="EDE211" s="104"/>
      <c r="EDF211" s="83"/>
      <c r="EDG211" s="90"/>
      <c r="EDH211" s="91"/>
      <c r="EDI211" s="92"/>
      <c r="EDJ211" s="93"/>
      <c r="EDK211" s="90"/>
      <c r="EDL211" s="6"/>
      <c r="EDM211" s="86"/>
      <c r="EDN211" s="79"/>
      <c r="EDO211" s="82"/>
      <c r="EDP211" s="79"/>
      <c r="EDQ211" s="104"/>
      <c r="EDR211" s="83"/>
      <c r="EDS211" s="90"/>
      <c r="EDT211" s="91"/>
      <c r="EDU211" s="92"/>
      <c r="EDV211" s="93"/>
      <c r="EDW211" s="90"/>
      <c r="EDX211" s="6"/>
      <c r="EDY211" s="86"/>
      <c r="EDZ211" s="79"/>
      <c r="EEA211" s="82"/>
      <c r="EEB211" s="79"/>
      <c r="EEC211" s="104"/>
      <c r="EED211" s="83"/>
      <c r="EEE211" s="90"/>
      <c r="EEF211" s="91"/>
      <c r="EEG211" s="92"/>
      <c r="EEH211" s="93"/>
      <c r="EEI211" s="90"/>
      <c r="EEJ211" s="6"/>
      <c r="EEK211" s="86"/>
      <c r="EEL211" s="79"/>
      <c r="EEM211" s="82"/>
      <c r="EEN211" s="79"/>
      <c r="EEO211" s="104"/>
      <c r="EEP211" s="83"/>
      <c r="EEQ211" s="90"/>
      <c r="EER211" s="91"/>
      <c r="EES211" s="92"/>
      <c r="EET211" s="93"/>
      <c r="EEU211" s="90"/>
      <c r="EEV211" s="6"/>
      <c r="EEW211" s="86"/>
      <c r="EEX211" s="79"/>
      <c r="EEY211" s="82"/>
      <c r="EEZ211" s="79"/>
      <c r="EFA211" s="104"/>
      <c r="EFB211" s="83"/>
      <c r="EFC211" s="90"/>
      <c r="EFD211" s="91"/>
      <c r="EFE211" s="92"/>
      <c r="EFF211" s="93"/>
      <c r="EFG211" s="90"/>
      <c r="EFH211" s="6"/>
      <c r="EFI211" s="86"/>
      <c r="EFJ211" s="79"/>
      <c r="EFK211" s="82"/>
      <c r="EFL211" s="79"/>
      <c r="EFM211" s="104"/>
      <c r="EFN211" s="83"/>
      <c r="EFO211" s="90"/>
      <c r="EFP211" s="91"/>
      <c r="EFQ211" s="92"/>
      <c r="EFR211" s="93"/>
      <c r="EFS211" s="90"/>
      <c r="EFT211" s="6"/>
      <c r="EFU211" s="86"/>
      <c r="EFV211" s="79"/>
      <c r="EFW211" s="82"/>
      <c r="EFX211" s="79"/>
      <c r="EFY211" s="104"/>
      <c r="EFZ211" s="83"/>
      <c r="EGA211" s="90"/>
      <c r="EGB211" s="91"/>
      <c r="EGC211" s="92"/>
      <c r="EGD211" s="93"/>
      <c r="EGE211" s="90"/>
      <c r="EGF211" s="6"/>
      <c r="EGG211" s="86"/>
      <c r="EGH211" s="79"/>
      <c r="EGI211" s="82"/>
      <c r="EGJ211" s="79"/>
      <c r="EGK211" s="104"/>
      <c r="EGL211" s="83"/>
      <c r="EGM211" s="90"/>
      <c r="EGN211" s="91"/>
      <c r="EGO211" s="92"/>
      <c r="EGP211" s="93"/>
      <c r="EGQ211" s="90"/>
      <c r="EGR211" s="6"/>
      <c r="EGS211" s="86"/>
      <c r="EGT211" s="79"/>
      <c r="EGU211" s="82"/>
      <c r="EGV211" s="79"/>
      <c r="EGW211" s="104"/>
      <c r="EGX211" s="83"/>
      <c r="EGY211" s="90"/>
      <c r="EGZ211" s="91"/>
      <c r="EHA211" s="92"/>
      <c r="EHB211" s="93"/>
      <c r="EHC211" s="90"/>
      <c r="EHD211" s="6"/>
      <c r="EHE211" s="86"/>
      <c r="EHF211" s="79"/>
      <c r="EHG211" s="82"/>
      <c r="EHH211" s="79"/>
      <c r="EHI211" s="104"/>
      <c r="EHJ211" s="83"/>
      <c r="EHK211" s="90"/>
      <c r="EHL211" s="91"/>
      <c r="EHM211" s="92"/>
      <c r="EHN211" s="93"/>
      <c r="EHO211" s="90"/>
      <c r="EHP211" s="6"/>
      <c r="EHQ211" s="86"/>
      <c r="EHR211" s="79"/>
      <c r="EHS211" s="82"/>
      <c r="EHT211" s="79"/>
      <c r="EHU211" s="104"/>
      <c r="EHV211" s="83"/>
      <c r="EHW211" s="90"/>
      <c r="EHX211" s="91"/>
      <c r="EHY211" s="92"/>
      <c r="EHZ211" s="93"/>
      <c r="EIA211" s="90"/>
      <c r="EIB211" s="6"/>
      <c r="EIC211" s="86"/>
      <c r="EID211" s="79"/>
      <c r="EIE211" s="82"/>
      <c r="EIF211" s="79"/>
      <c r="EIG211" s="104"/>
      <c r="EIH211" s="83"/>
      <c r="EII211" s="90"/>
      <c r="EIJ211" s="91"/>
      <c r="EIK211" s="92"/>
      <c r="EIL211" s="93"/>
      <c r="EIM211" s="90"/>
      <c r="EIN211" s="6"/>
      <c r="EIO211" s="86"/>
      <c r="EIP211" s="79"/>
      <c r="EIQ211" s="82"/>
      <c r="EIR211" s="79"/>
      <c r="EIS211" s="104"/>
      <c r="EIT211" s="83"/>
      <c r="EIU211" s="90"/>
      <c r="EIV211" s="91"/>
      <c r="EIW211" s="92"/>
      <c r="EIX211" s="93"/>
      <c r="EIY211" s="90"/>
      <c r="EIZ211" s="6"/>
      <c r="EJA211" s="86"/>
      <c r="EJB211" s="79"/>
      <c r="EJC211" s="82"/>
      <c r="EJD211" s="79"/>
      <c r="EJE211" s="104"/>
      <c r="EJF211" s="83"/>
      <c r="EJG211" s="90"/>
      <c r="EJH211" s="91"/>
      <c r="EJI211" s="92"/>
      <c r="EJJ211" s="93"/>
      <c r="EJK211" s="90"/>
      <c r="EJL211" s="6"/>
      <c r="EJM211" s="86"/>
      <c r="EJN211" s="79"/>
      <c r="EJO211" s="82"/>
      <c r="EJP211" s="79"/>
      <c r="EJQ211" s="104"/>
      <c r="EJR211" s="83"/>
      <c r="EJS211" s="90"/>
      <c r="EJT211" s="91"/>
      <c r="EJU211" s="92"/>
      <c r="EJV211" s="93"/>
      <c r="EJW211" s="90"/>
      <c r="EJX211" s="6"/>
      <c r="EJY211" s="86"/>
      <c r="EJZ211" s="79"/>
      <c r="EKA211" s="82"/>
      <c r="EKB211" s="79"/>
      <c r="EKC211" s="104"/>
      <c r="EKD211" s="83"/>
      <c r="EKE211" s="90"/>
      <c r="EKF211" s="91"/>
      <c r="EKG211" s="92"/>
      <c r="EKH211" s="93"/>
      <c r="EKI211" s="90"/>
      <c r="EKJ211" s="6"/>
      <c r="EKK211" s="86"/>
      <c r="EKL211" s="79"/>
      <c r="EKM211" s="82"/>
      <c r="EKN211" s="79"/>
      <c r="EKO211" s="104"/>
      <c r="EKP211" s="83"/>
      <c r="EKQ211" s="90"/>
      <c r="EKR211" s="91"/>
      <c r="EKS211" s="92"/>
      <c r="EKT211" s="93"/>
      <c r="EKU211" s="90"/>
      <c r="EKV211" s="6"/>
      <c r="EKW211" s="86"/>
      <c r="EKX211" s="79"/>
      <c r="EKY211" s="82"/>
      <c r="EKZ211" s="79"/>
      <c r="ELA211" s="104"/>
      <c r="ELB211" s="83"/>
      <c r="ELC211" s="90"/>
      <c r="ELD211" s="91"/>
      <c r="ELE211" s="92"/>
      <c r="ELF211" s="93"/>
      <c r="ELG211" s="90"/>
      <c r="ELH211" s="6"/>
      <c r="ELI211" s="86"/>
      <c r="ELJ211" s="79"/>
      <c r="ELK211" s="82"/>
      <c r="ELL211" s="79"/>
      <c r="ELM211" s="104"/>
      <c r="ELN211" s="83"/>
      <c r="ELO211" s="90"/>
      <c r="ELP211" s="91"/>
      <c r="ELQ211" s="92"/>
      <c r="ELR211" s="93"/>
      <c r="ELS211" s="90"/>
      <c r="ELT211" s="6"/>
      <c r="ELU211" s="86"/>
      <c r="ELV211" s="79"/>
      <c r="ELW211" s="82"/>
      <c r="ELX211" s="79"/>
      <c r="ELY211" s="104"/>
      <c r="ELZ211" s="83"/>
      <c r="EMA211" s="90"/>
      <c r="EMB211" s="91"/>
      <c r="EMC211" s="92"/>
      <c r="EMD211" s="93"/>
      <c r="EME211" s="90"/>
      <c r="EMF211" s="6"/>
      <c r="EMG211" s="86"/>
      <c r="EMH211" s="79"/>
      <c r="EMI211" s="82"/>
      <c r="EMJ211" s="79"/>
      <c r="EMK211" s="104"/>
      <c r="EML211" s="83"/>
      <c r="EMM211" s="90"/>
      <c r="EMN211" s="91"/>
      <c r="EMO211" s="92"/>
      <c r="EMP211" s="93"/>
      <c r="EMQ211" s="90"/>
      <c r="EMR211" s="6"/>
      <c r="EMS211" s="86"/>
      <c r="EMT211" s="79"/>
      <c r="EMU211" s="82"/>
      <c r="EMV211" s="79"/>
      <c r="EMW211" s="104"/>
      <c r="EMX211" s="83"/>
      <c r="EMY211" s="90"/>
      <c r="EMZ211" s="91"/>
      <c r="ENA211" s="92"/>
      <c r="ENB211" s="93"/>
      <c r="ENC211" s="90"/>
      <c r="END211" s="6"/>
      <c r="ENE211" s="86"/>
      <c r="ENF211" s="79"/>
      <c r="ENG211" s="82"/>
      <c r="ENH211" s="79"/>
      <c r="ENI211" s="104"/>
      <c r="ENJ211" s="83"/>
      <c r="ENK211" s="90"/>
      <c r="ENL211" s="91"/>
      <c r="ENM211" s="92"/>
      <c r="ENN211" s="93"/>
      <c r="ENO211" s="90"/>
      <c r="ENP211" s="6"/>
      <c r="ENQ211" s="86"/>
      <c r="ENR211" s="79"/>
      <c r="ENS211" s="82"/>
      <c r="ENT211" s="79"/>
      <c r="ENU211" s="104"/>
      <c r="ENV211" s="83"/>
      <c r="ENW211" s="90"/>
      <c r="ENX211" s="91"/>
      <c r="ENY211" s="92"/>
      <c r="ENZ211" s="93"/>
      <c r="EOA211" s="90"/>
      <c r="EOB211" s="6"/>
      <c r="EOC211" s="86"/>
      <c r="EOD211" s="79"/>
      <c r="EOE211" s="82"/>
      <c r="EOF211" s="79"/>
      <c r="EOG211" s="104"/>
      <c r="EOH211" s="83"/>
      <c r="EOI211" s="90"/>
      <c r="EOJ211" s="91"/>
      <c r="EOK211" s="92"/>
      <c r="EOL211" s="93"/>
      <c r="EOM211" s="90"/>
      <c r="EON211" s="6"/>
      <c r="EOO211" s="86"/>
      <c r="EOP211" s="79"/>
      <c r="EOQ211" s="82"/>
      <c r="EOR211" s="79"/>
      <c r="EOS211" s="104"/>
      <c r="EOT211" s="83"/>
      <c r="EOU211" s="90"/>
      <c r="EOV211" s="91"/>
      <c r="EOW211" s="92"/>
      <c r="EOX211" s="93"/>
      <c r="EOY211" s="90"/>
      <c r="EOZ211" s="6"/>
      <c r="EPA211" s="86"/>
      <c r="EPB211" s="79"/>
      <c r="EPC211" s="82"/>
      <c r="EPD211" s="79"/>
      <c r="EPE211" s="104"/>
      <c r="EPF211" s="83"/>
      <c r="EPG211" s="90"/>
      <c r="EPH211" s="91"/>
      <c r="EPI211" s="92"/>
      <c r="EPJ211" s="93"/>
      <c r="EPK211" s="90"/>
      <c r="EPL211" s="6"/>
      <c r="EPM211" s="86"/>
      <c r="EPN211" s="79"/>
      <c r="EPO211" s="82"/>
      <c r="EPP211" s="79"/>
      <c r="EPQ211" s="104"/>
      <c r="EPR211" s="83"/>
      <c r="EPS211" s="90"/>
      <c r="EPT211" s="91"/>
      <c r="EPU211" s="92"/>
      <c r="EPV211" s="93"/>
      <c r="EPW211" s="90"/>
      <c r="EPX211" s="6"/>
      <c r="EPY211" s="86"/>
      <c r="EPZ211" s="79"/>
      <c r="EQA211" s="82"/>
      <c r="EQB211" s="79"/>
      <c r="EQC211" s="104"/>
      <c r="EQD211" s="83"/>
      <c r="EQE211" s="90"/>
      <c r="EQF211" s="91"/>
      <c r="EQG211" s="92"/>
      <c r="EQH211" s="93"/>
      <c r="EQI211" s="90"/>
      <c r="EQJ211" s="6"/>
      <c r="EQK211" s="86"/>
      <c r="EQL211" s="79"/>
      <c r="EQM211" s="82"/>
      <c r="EQN211" s="79"/>
      <c r="EQO211" s="104"/>
      <c r="EQP211" s="83"/>
      <c r="EQQ211" s="90"/>
      <c r="EQR211" s="91"/>
      <c r="EQS211" s="92"/>
      <c r="EQT211" s="93"/>
      <c r="EQU211" s="90"/>
      <c r="EQV211" s="6"/>
      <c r="EQW211" s="86"/>
      <c r="EQX211" s="79"/>
      <c r="EQY211" s="82"/>
      <c r="EQZ211" s="79"/>
      <c r="ERA211" s="104"/>
      <c r="ERB211" s="83"/>
      <c r="ERC211" s="90"/>
      <c r="ERD211" s="91"/>
      <c r="ERE211" s="92"/>
      <c r="ERF211" s="93"/>
      <c r="ERG211" s="90"/>
      <c r="ERH211" s="6"/>
      <c r="ERI211" s="86"/>
      <c r="ERJ211" s="79"/>
      <c r="ERK211" s="82"/>
      <c r="ERL211" s="79"/>
      <c r="ERM211" s="104"/>
      <c r="ERN211" s="83"/>
      <c r="ERO211" s="90"/>
      <c r="ERP211" s="91"/>
      <c r="ERQ211" s="92"/>
      <c r="ERR211" s="93"/>
      <c r="ERS211" s="90"/>
      <c r="ERT211" s="6"/>
      <c r="ERU211" s="86"/>
      <c r="ERV211" s="79"/>
      <c r="ERW211" s="82"/>
      <c r="ERX211" s="79"/>
      <c r="ERY211" s="104"/>
      <c r="ERZ211" s="83"/>
      <c r="ESA211" s="90"/>
      <c r="ESB211" s="91"/>
      <c r="ESC211" s="92"/>
      <c r="ESD211" s="93"/>
      <c r="ESE211" s="90"/>
      <c r="ESF211" s="6"/>
      <c r="ESG211" s="86"/>
      <c r="ESH211" s="79"/>
      <c r="ESI211" s="82"/>
      <c r="ESJ211" s="79"/>
      <c r="ESK211" s="104"/>
      <c r="ESL211" s="83"/>
      <c r="ESM211" s="90"/>
      <c r="ESN211" s="91"/>
      <c r="ESO211" s="92"/>
      <c r="ESP211" s="93"/>
      <c r="ESQ211" s="90"/>
      <c r="ESR211" s="6"/>
      <c r="ESS211" s="86"/>
      <c r="EST211" s="79"/>
      <c r="ESU211" s="82"/>
      <c r="ESV211" s="79"/>
      <c r="ESW211" s="104"/>
      <c r="ESX211" s="83"/>
      <c r="ESY211" s="90"/>
      <c r="ESZ211" s="91"/>
      <c r="ETA211" s="92"/>
      <c r="ETB211" s="93"/>
      <c r="ETC211" s="90"/>
      <c r="ETD211" s="6"/>
      <c r="ETE211" s="86"/>
      <c r="ETF211" s="79"/>
      <c r="ETG211" s="82"/>
      <c r="ETH211" s="79"/>
      <c r="ETI211" s="104"/>
      <c r="ETJ211" s="83"/>
      <c r="ETK211" s="90"/>
      <c r="ETL211" s="91"/>
      <c r="ETM211" s="92"/>
      <c r="ETN211" s="93"/>
      <c r="ETO211" s="90"/>
      <c r="ETP211" s="6"/>
      <c r="ETQ211" s="86"/>
      <c r="ETR211" s="79"/>
      <c r="ETS211" s="82"/>
      <c r="ETT211" s="79"/>
      <c r="ETU211" s="104"/>
      <c r="ETV211" s="83"/>
      <c r="ETW211" s="90"/>
      <c r="ETX211" s="91"/>
      <c r="ETY211" s="92"/>
      <c r="ETZ211" s="93"/>
      <c r="EUA211" s="90"/>
      <c r="EUB211" s="6"/>
      <c r="EUC211" s="86"/>
      <c r="EUD211" s="79"/>
      <c r="EUE211" s="82"/>
      <c r="EUF211" s="79"/>
      <c r="EUG211" s="104"/>
      <c r="EUH211" s="83"/>
      <c r="EUI211" s="90"/>
      <c r="EUJ211" s="91"/>
      <c r="EUK211" s="92"/>
      <c r="EUL211" s="93"/>
      <c r="EUM211" s="90"/>
      <c r="EUN211" s="6"/>
      <c r="EUO211" s="86"/>
      <c r="EUP211" s="79"/>
      <c r="EUQ211" s="82"/>
      <c r="EUR211" s="79"/>
      <c r="EUS211" s="104"/>
      <c r="EUT211" s="83"/>
      <c r="EUU211" s="90"/>
      <c r="EUV211" s="91"/>
      <c r="EUW211" s="92"/>
      <c r="EUX211" s="93"/>
      <c r="EUY211" s="90"/>
      <c r="EUZ211" s="6"/>
      <c r="EVA211" s="86"/>
      <c r="EVB211" s="79"/>
      <c r="EVC211" s="82"/>
      <c r="EVD211" s="79"/>
      <c r="EVE211" s="104"/>
      <c r="EVF211" s="83"/>
      <c r="EVG211" s="90"/>
      <c r="EVH211" s="91"/>
      <c r="EVI211" s="92"/>
      <c r="EVJ211" s="93"/>
      <c r="EVK211" s="90"/>
      <c r="EVL211" s="6"/>
      <c r="EVM211" s="86"/>
      <c r="EVN211" s="79"/>
      <c r="EVO211" s="82"/>
      <c r="EVP211" s="79"/>
      <c r="EVQ211" s="104"/>
      <c r="EVR211" s="83"/>
      <c r="EVS211" s="90"/>
      <c r="EVT211" s="91"/>
      <c r="EVU211" s="92"/>
      <c r="EVV211" s="93"/>
      <c r="EVW211" s="90"/>
      <c r="EVX211" s="6"/>
      <c r="EVY211" s="86"/>
      <c r="EVZ211" s="79"/>
      <c r="EWA211" s="82"/>
      <c r="EWB211" s="79"/>
      <c r="EWC211" s="104"/>
      <c r="EWD211" s="83"/>
      <c r="EWE211" s="90"/>
      <c r="EWF211" s="91"/>
      <c r="EWG211" s="92"/>
      <c r="EWH211" s="93"/>
      <c r="EWI211" s="90"/>
      <c r="EWJ211" s="6"/>
      <c r="EWK211" s="86"/>
      <c r="EWL211" s="79"/>
      <c r="EWM211" s="82"/>
      <c r="EWN211" s="79"/>
      <c r="EWO211" s="104"/>
      <c r="EWP211" s="83"/>
      <c r="EWQ211" s="90"/>
      <c r="EWR211" s="91"/>
      <c r="EWS211" s="92"/>
      <c r="EWT211" s="93"/>
      <c r="EWU211" s="90"/>
      <c r="EWV211" s="6"/>
      <c r="EWW211" s="86"/>
      <c r="EWX211" s="79"/>
      <c r="EWY211" s="82"/>
      <c r="EWZ211" s="79"/>
      <c r="EXA211" s="104"/>
      <c r="EXB211" s="83"/>
      <c r="EXC211" s="90"/>
      <c r="EXD211" s="91"/>
      <c r="EXE211" s="92"/>
      <c r="EXF211" s="93"/>
      <c r="EXG211" s="90"/>
      <c r="EXH211" s="6"/>
      <c r="EXI211" s="86"/>
      <c r="EXJ211" s="79"/>
      <c r="EXK211" s="82"/>
      <c r="EXL211" s="79"/>
      <c r="EXM211" s="104"/>
      <c r="EXN211" s="83"/>
      <c r="EXO211" s="90"/>
      <c r="EXP211" s="91"/>
      <c r="EXQ211" s="92"/>
      <c r="EXR211" s="93"/>
      <c r="EXS211" s="90"/>
      <c r="EXT211" s="6"/>
      <c r="EXU211" s="86"/>
      <c r="EXV211" s="79"/>
      <c r="EXW211" s="82"/>
      <c r="EXX211" s="79"/>
      <c r="EXY211" s="104"/>
      <c r="EXZ211" s="83"/>
      <c r="EYA211" s="90"/>
      <c r="EYB211" s="91"/>
      <c r="EYC211" s="92"/>
      <c r="EYD211" s="93"/>
      <c r="EYE211" s="90"/>
      <c r="EYF211" s="6"/>
      <c r="EYG211" s="86"/>
      <c r="EYH211" s="79"/>
      <c r="EYI211" s="82"/>
      <c r="EYJ211" s="79"/>
      <c r="EYK211" s="104"/>
      <c r="EYL211" s="83"/>
      <c r="EYM211" s="90"/>
      <c r="EYN211" s="91"/>
      <c r="EYO211" s="92"/>
      <c r="EYP211" s="93"/>
      <c r="EYQ211" s="90"/>
      <c r="EYR211" s="6"/>
      <c r="EYS211" s="86"/>
      <c r="EYT211" s="79"/>
      <c r="EYU211" s="82"/>
      <c r="EYV211" s="79"/>
      <c r="EYW211" s="104"/>
      <c r="EYX211" s="83"/>
      <c r="EYY211" s="90"/>
      <c r="EYZ211" s="91"/>
      <c r="EZA211" s="92"/>
      <c r="EZB211" s="93"/>
      <c r="EZC211" s="90"/>
      <c r="EZD211" s="6"/>
      <c r="EZE211" s="86"/>
      <c r="EZF211" s="79"/>
      <c r="EZG211" s="82"/>
      <c r="EZH211" s="79"/>
      <c r="EZI211" s="104"/>
      <c r="EZJ211" s="83"/>
      <c r="EZK211" s="90"/>
      <c r="EZL211" s="91"/>
      <c r="EZM211" s="92"/>
      <c r="EZN211" s="93"/>
      <c r="EZO211" s="90"/>
      <c r="EZP211" s="6"/>
      <c r="EZQ211" s="86"/>
      <c r="EZR211" s="79"/>
      <c r="EZS211" s="82"/>
      <c r="EZT211" s="79"/>
      <c r="EZU211" s="104"/>
      <c r="EZV211" s="83"/>
      <c r="EZW211" s="90"/>
      <c r="EZX211" s="91"/>
      <c r="EZY211" s="92"/>
      <c r="EZZ211" s="93"/>
      <c r="FAA211" s="90"/>
      <c r="FAB211" s="6"/>
      <c r="FAC211" s="86"/>
      <c r="FAD211" s="79"/>
      <c r="FAE211" s="82"/>
      <c r="FAF211" s="79"/>
      <c r="FAG211" s="104"/>
      <c r="FAH211" s="83"/>
      <c r="FAI211" s="90"/>
      <c r="FAJ211" s="91"/>
      <c r="FAK211" s="92"/>
      <c r="FAL211" s="93"/>
      <c r="FAM211" s="90"/>
      <c r="FAN211" s="6"/>
      <c r="FAO211" s="86"/>
      <c r="FAP211" s="79"/>
      <c r="FAQ211" s="82"/>
      <c r="FAR211" s="79"/>
      <c r="FAS211" s="104"/>
      <c r="FAT211" s="83"/>
      <c r="FAU211" s="90"/>
      <c r="FAV211" s="91"/>
      <c r="FAW211" s="92"/>
      <c r="FAX211" s="93"/>
      <c r="FAY211" s="90"/>
      <c r="FAZ211" s="6"/>
      <c r="FBA211" s="86"/>
      <c r="FBB211" s="79"/>
      <c r="FBC211" s="82"/>
      <c r="FBD211" s="79"/>
      <c r="FBE211" s="104"/>
      <c r="FBF211" s="83"/>
      <c r="FBG211" s="90"/>
      <c r="FBH211" s="91"/>
      <c r="FBI211" s="92"/>
      <c r="FBJ211" s="93"/>
      <c r="FBK211" s="90"/>
      <c r="FBL211" s="6"/>
      <c r="FBM211" s="86"/>
      <c r="FBN211" s="79"/>
      <c r="FBO211" s="82"/>
      <c r="FBP211" s="79"/>
      <c r="FBQ211" s="104"/>
      <c r="FBR211" s="83"/>
      <c r="FBS211" s="90"/>
      <c r="FBT211" s="91"/>
      <c r="FBU211" s="92"/>
      <c r="FBV211" s="93"/>
      <c r="FBW211" s="90"/>
      <c r="FBX211" s="6"/>
      <c r="FBY211" s="86"/>
      <c r="FBZ211" s="79"/>
      <c r="FCA211" s="82"/>
      <c r="FCB211" s="79"/>
      <c r="FCC211" s="104"/>
      <c r="FCD211" s="83"/>
      <c r="FCE211" s="90"/>
      <c r="FCF211" s="91"/>
      <c r="FCG211" s="92"/>
      <c r="FCH211" s="93"/>
      <c r="FCI211" s="90"/>
      <c r="FCJ211" s="6"/>
      <c r="FCK211" s="86"/>
      <c r="FCL211" s="79"/>
      <c r="FCM211" s="82"/>
      <c r="FCN211" s="79"/>
      <c r="FCO211" s="104"/>
      <c r="FCP211" s="83"/>
      <c r="FCQ211" s="90"/>
      <c r="FCR211" s="91"/>
      <c r="FCS211" s="92"/>
      <c r="FCT211" s="93"/>
      <c r="FCU211" s="90"/>
      <c r="FCV211" s="6"/>
      <c r="FCW211" s="86"/>
      <c r="FCX211" s="79"/>
      <c r="FCY211" s="82"/>
      <c r="FCZ211" s="79"/>
      <c r="FDA211" s="104"/>
      <c r="FDB211" s="83"/>
      <c r="FDC211" s="90"/>
      <c r="FDD211" s="91"/>
      <c r="FDE211" s="92"/>
      <c r="FDF211" s="93"/>
      <c r="FDG211" s="90"/>
      <c r="FDH211" s="6"/>
      <c r="FDI211" s="86"/>
      <c r="FDJ211" s="79"/>
      <c r="FDK211" s="82"/>
      <c r="FDL211" s="79"/>
      <c r="FDM211" s="104"/>
      <c r="FDN211" s="83"/>
      <c r="FDO211" s="90"/>
      <c r="FDP211" s="91"/>
      <c r="FDQ211" s="92"/>
      <c r="FDR211" s="93"/>
      <c r="FDS211" s="90"/>
      <c r="FDT211" s="6"/>
      <c r="FDU211" s="86"/>
      <c r="FDV211" s="79"/>
      <c r="FDW211" s="82"/>
      <c r="FDX211" s="79"/>
      <c r="FDY211" s="104"/>
      <c r="FDZ211" s="83"/>
      <c r="FEA211" s="90"/>
      <c r="FEB211" s="91"/>
      <c r="FEC211" s="92"/>
      <c r="FED211" s="93"/>
      <c r="FEE211" s="90"/>
      <c r="FEF211" s="6"/>
      <c r="FEG211" s="86"/>
      <c r="FEH211" s="79"/>
      <c r="FEI211" s="82"/>
      <c r="FEJ211" s="79"/>
      <c r="FEK211" s="104"/>
      <c r="FEL211" s="83"/>
      <c r="FEM211" s="90"/>
      <c r="FEN211" s="91"/>
      <c r="FEO211" s="92"/>
      <c r="FEP211" s="93"/>
      <c r="FEQ211" s="90"/>
      <c r="FER211" s="6"/>
      <c r="FES211" s="86"/>
      <c r="FET211" s="79"/>
      <c r="FEU211" s="82"/>
      <c r="FEV211" s="79"/>
      <c r="FEW211" s="104"/>
      <c r="FEX211" s="83"/>
      <c r="FEY211" s="90"/>
      <c r="FEZ211" s="91"/>
      <c r="FFA211" s="92"/>
      <c r="FFB211" s="93"/>
      <c r="FFC211" s="90"/>
      <c r="FFD211" s="6"/>
      <c r="FFE211" s="86"/>
      <c r="FFF211" s="79"/>
      <c r="FFG211" s="82"/>
      <c r="FFH211" s="79"/>
      <c r="FFI211" s="104"/>
      <c r="FFJ211" s="83"/>
      <c r="FFK211" s="90"/>
      <c r="FFL211" s="91"/>
      <c r="FFM211" s="92"/>
      <c r="FFN211" s="93"/>
      <c r="FFO211" s="90"/>
      <c r="FFP211" s="6"/>
      <c r="FFQ211" s="86"/>
      <c r="FFR211" s="79"/>
      <c r="FFS211" s="82"/>
      <c r="FFT211" s="79"/>
      <c r="FFU211" s="104"/>
      <c r="FFV211" s="83"/>
      <c r="FFW211" s="90"/>
      <c r="FFX211" s="91"/>
      <c r="FFY211" s="92"/>
      <c r="FFZ211" s="93"/>
      <c r="FGA211" s="90"/>
      <c r="FGB211" s="6"/>
      <c r="FGC211" s="86"/>
      <c r="FGD211" s="79"/>
      <c r="FGE211" s="82"/>
      <c r="FGF211" s="79"/>
      <c r="FGG211" s="104"/>
      <c r="FGH211" s="83"/>
      <c r="FGI211" s="90"/>
      <c r="FGJ211" s="91"/>
      <c r="FGK211" s="92"/>
      <c r="FGL211" s="93"/>
      <c r="FGM211" s="90"/>
      <c r="FGN211" s="6"/>
      <c r="FGO211" s="86"/>
      <c r="FGP211" s="79"/>
      <c r="FGQ211" s="82"/>
      <c r="FGR211" s="79"/>
      <c r="FGS211" s="104"/>
      <c r="FGT211" s="83"/>
      <c r="FGU211" s="90"/>
      <c r="FGV211" s="91"/>
      <c r="FGW211" s="92"/>
      <c r="FGX211" s="93"/>
      <c r="FGY211" s="90"/>
      <c r="FGZ211" s="6"/>
      <c r="FHA211" s="86"/>
      <c r="FHB211" s="79"/>
      <c r="FHC211" s="82"/>
      <c r="FHD211" s="79"/>
      <c r="FHE211" s="104"/>
      <c r="FHF211" s="83"/>
      <c r="FHG211" s="90"/>
      <c r="FHH211" s="91"/>
      <c r="FHI211" s="92"/>
      <c r="FHJ211" s="93"/>
      <c r="FHK211" s="90"/>
      <c r="FHL211" s="6"/>
      <c r="FHM211" s="86"/>
      <c r="FHN211" s="79"/>
      <c r="FHO211" s="82"/>
      <c r="FHP211" s="79"/>
      <c r="FHQ211" s="104"/>
      <c r="FHR211" s="83"/>
      <c r="FHS211" s="90"/>
      <c r="FHT211" s="91"/>
      <c r="FHU211" s="92"/>
      <c r="FHV211" s="93"/>
      <c r="FHW211" s="90"/>
      <c r="FHX211" s="6"/>
      <c r="FHY211" s="86"/>
      <c r="FHZ211" s="79"/>
      <c r="FIA211" s="82"/>
      <c r="FIB211" s="79"/>
      <c r="FIC211" s="104"/>
      <c r="FID211" s="83"/>
      <c r="FIE211" s="90"/>
      <c r="FIF211" s="91"/>
      <c r="FIG211" s="92"/>
      <c r="FIH211" s="93"/>
      <c r="FII211" s="90"/>
      <c r="FIJ211" s="6"/>
      <c r="FIK211" s="86"/>
      <c r="FIL211" s="79"/>
      <c r="FIM211" s="82"/>
      <c r="FIN211" s="79"/>
      <c r="FIO211" s="104"/>
      <c r="FIP211" s="83"/>
      <c r="FIQ211" s="90"/>
      <c r="FIR211" s="91"/>
      <c r="FIS211" s="92"/>
      <c r="FIT211" s="93"/>
      <c r="FIU211" s="90"/>
      <c r="FIV211" s="6"/>
      <c r="FIW211" s="86"/>
      <c r="FIX211" s="79"/>
      <c r="FIY211" s="82"/>
      <c r="FIZ211" s="79"/>
      <c r="FJA211" s="104"/>
      <c r="FJB211" s="83"/>
      <c r="FJC211" s="90"/>
      <c r="FJD211" s="91"/>
      <c r="FJE211" s="92"/>
      <c r="FJF211" s="93"/>
      <c r="FJG211" s="90"/>
      <c r="FJH211" s="6"/>
      <c r="FJI211" s="86"/>
      <c r="FJJ211" s="79"/>
      <c r="FJK211" s="82"/>
      <c r="FJL211" s="79"/>
      <c r="FJM211" s="104"/>
      <c r="FJN211" s="83"/>
      <c r="FJO211" s="90"/>
      <c r="FJP211" s="91"/>
      <c r="FJQ211" s="92"/>
      <c r="FJR211" s="93"/>
      <c r="FJS211" s="90"/>
      <c r="FJT211" s="6"/>
      <c r="FJU211" s="86"/>
      <c r="FJV211" s="79"/>
      <c r="FJW211" s="82"/>
      <c r="FJX211" s="79"/>
      <c r="FJY211" s="104"/>
      <c r="FJZ211" s="83"/>
      <c r="FKA211" s="90"/>
      <c r="FKB211" s="91"/>
      <c r="FKC211" s="92"/>
      <c r="FKD211" s="93"/>
      <c r="FKE211" s="90"/>
      <c r="FKF211" s="6"/>
      <c r="FKG211" s="86"/>
      <c r="FKH211" s="79"/>
      <c r="FKI211" s="82"/>
      <c r="FKJ211" s="79"/>
      <c r="FKK211" s="104"/>
      <c r="FKL211" s="83"/>
      <c r="FKM211" s="90"/>
      <c r="FKN211" s="91"/>
      <c r="FKO211" s="92"/>
      <c r="FKP211" s="93"/>
      <c r="FKQ211" s="90"/>
      <c r="FKR211" s="6"/>
      <c r="FKS211" s="86"/>
      <c r="FKT211" s="79"/>
      <c r="FKU211" s="82"/>
      <c r="FKV211" s="79"/>
      <c r="FKW211" s="104"/>
      <c r="FKX211" s="83"/>
      <c r="FKY211" s="90"/>
      <c r="FKZ211" s="91"/>
      <c r="FLA211" s="92"/>
      <c r="FLB211" s="93"/>
      <c r="FLC211" s="90"/>
      <c r="FLD211" s="6"/>
      <c r="FLE211" s="86"/>
      <c r="FLF211" s="79"/>
      <c r="FLG211" s="82"/>
      <c r="FLH211" s="79"/>
      <c r="FLI211" s="104"/>
      <c r="FLJ211" s="83"/>
      <c r="FLK211" s="90"/>
      <c r="FLL211" s="91"/>
      <c r="FLM211" s="92"/>
      <c r="FLN211" s="93"/>
      <c r="FLO211" s="90"/>
      <c r="FLP211" s="6"/>
      <c r="FLQ211" s="86"/>
      <c r="FLR211" s="79"/>
      <c r="FLS211" s="82"/>
      <c r="FLT211" s="79"/>
      <c r="FLU211" s="104"/>
      <c r="FLV211" s="83"/>
      <c r="FLW211" s="90"/>
      <c r="FLX211" s="91"/>
      <c r="FLY211" s="92"/>
      <c r="FLZ211" s="93"/>
      <c r="FMA211" s="90"/>
      <c r="FMB211" s="6"/>
      <c r="FMC211" s="86"/>
      <c r="FMD211" s="79"/>
      <c r="FME211" s="82"/>
      <c r="FMF211" s="79"/>
      <c r="FMG211" s="104"/>
      <c r="FMH211" s="83"/>
      <c r="FMI211" s="90"/>
      <c r="FMJ211" s="91"/>
      <c r="FMK211" s="92"/>
      <c r="FML211" s="93"/>
      <c r="FMM211" s="90"/>
      <c r="FMN211" s="6"/>
      <c r="FMO211" s="86"/>
      <c r="FMP211" s="79"/>
      <c r="FMQ211" s="82"/>
      <c r="FMR211" s="79"/>
      <c r="FMS211" s="104"/>
      <c r="FMT211" s="83"/>
      <c r="FMU211" s="90"/>
      <c r="FMV211" s="91"/>
      <c r="FMW211" s="92"/>
      <c r="FMX211" s="93"/>
      <c r="FMY211" s="90"/>
      <c r="FMZ211" s="6"/>
      <c r="FNA211" s="86"/>
      <c r="FNB211" s="79"/>
      <c r="FNC211" s="82"/>
      <c r="FND211" s="79"/>
      <c r="FNE211" s="104"/>
      <c r="FNF211" s="83"/>
      <c r="FNG211" s="90"/>
      <c r="FNH211" s="91"/>
      <c r="FNI211" s="92"/>
      <c r="FNJ211" s="93"/>
      <c r="FNK211" s="90"/>
      <c r="FNL211" s="6"/>
      <c r="FNM211" s="86"/>
      <c r="FNN211" s="79"/>
      <c r="FNO211" s="82"/>
      <c r="FNP211" s="79"/>
      <c r="FNQ211" s="104"/>
      <c r="FNR211" s="83"/>
      <c r="FNS211" s="90"/>
      <c r="FNT211" s="91"/>
      <c r="FNU211" s="92"/>
      <c r="FNV211" s="93"/>
      <c r="FNW211" s="90"/>
      <c r="FNX211" s="6"/>
      <c r="FNY211" s="86"/>
      <c r="FNZ211" s="79"/>
      <c r="FOA211" s="82"/>
      <c r="FOB211" s="79"/>
      <c r="FOC211" s="104"/>
      <c r="FOD211" s="83"/>
      <c r="FOE211" s="90"/>
      <c r="FOF211" s="91"/>
      <c r="FOG211" s="92"/>
      <c r="FOH211" s="93"/>
      <c r="FOI211" s="90"/>
      <c r="FOJ211" s="6"/>
      <c r="FOK211" s="86"/>
      <c r="FOL211" s="79"/>
      <c r="FOM211" s="82"/>
      <c r="FON211" s="79"/>
      <c r="FOO211" s="104"/>
      <c r="FOP211" s="83"/>
      <c r="FOQ211" s="90"/>
      <c r="FOR211" s="91"/>
      <c r="FOS211" s="92"/>
      <c r="FOT211" s="93"/>
      <c r="FOU211" s="90"/>
      <c r="FOV211" s="6"/>
      <c r="FOW211" s="86"/>
      <c r="FOX211" s="79"/>
      <c r="FOY211" s="82"/>
      <c r="FOZ211" s="79"/>
      <c r="FPA211" s="104"/>
      <c r="FPB211" s="83"/>
      <c r="FPC211" s="90"/>
      <c r="FPD211" s="91"/>
      <c r="FPE211" s="92"/>
      <c r="FPF211" s="93"/>
      <c r="FPG211" s="90"/>
      <c r="FPH211" s="6"/>
      <c r="FPI211" s="86"/>
      <c r="FPJ211" s="79"/>
      <c r="FPK211" s="82"/>
      <c r="FPL211" s="79"/>
      <c r="FPM211" s="104"/>
      <c r="FPN211" s="83"/>
      <c r="FPO211" s="90"/>
      <c r="FPP211" s="91"/>
      <c r="FPQ211" s="92"/>
      <c r="FPR211" s="93"/>
      <c r="FPS211" s="90"/>
      <c r="FPT211" s="6"/>
      <c r="FPU211" s="86"/>
      <c r="FPV211" s="79"/>
      <c r="FPW211" s="82"/>
      <c r="FPX211" s="79"/>
      <c r="FPY211" s="104"/>
      <c r="FPZ211" s="83"/>
      <c r="FQA211" s="90"/>
      <c r="FQB211" s="91"/>
      <c r="FQC211" s="92"/>
      <c r="FQD211" s="93"/>
      <c r="FQE211" s="90"/>
      <c r="FQF211" s="6"/>
      <c r="FQG211" s="86"/>
      <c r="FQH211" s="79"/>
      <c r="FQI211" s="82"/>
      <c r="FQJ211" s="79"/>
      <c r="FQK211" s="104"/>
      <c r="FQL211" s="83"/>
      <c r="FQM211" s="90"/>
      <c r="FQN211" s="91"/>
      <c r="FQO211" s="92"/>
      <c r="FQP211" s="93"/>
      <c r="FQQ211" s="90"/>
      <c r="FQR211" s="6"/>
      <c r="FQS211" s="86"/>
      <c r="FQT211" s="79"/>
      <c r="FQU211" s="82"/>
      <c r="FQV211" s="79"/>
      <c r="FQW211" s="104"/>
      <c r="FQX211" s="83"/>
      <c r="FQY211" s="90"/>
      <c r="FQZ211" s="91"/>
      <c r="FRA211" s="92"/>
      <c r="FRB211" s="93"/>
      <c r="FRC211" s="90"/>
      <c r="FRD211" s="6"/>
      <c r="FRE211" s="86"/>
      <c r="FRF211" s="79"/>
      <c r="FRG211" s="82"/>
      <c r="FRH211" s="79"/>
      <c r="FRI211" s="104"/>
      <c r="FRJ211" s="83"/>
      <c r="FRK211" s="90"/>
      <c r="FRL211" s="91"/>
      <c r="FRM211" s="92"/>
      <c r="FRN211" s="93"/>
      <c r="FRO211" s="90"/>
      <c r="FRP211" s="6"/>
      <c r="FRQ211" s="86"/>
      <c r="FRR211" s="79"/>
      <c r="FRS211" s="82"/>
      <c r="FRT211" s="79"/>
      <c r="FRU211" s="104"/>
      <c r="FRV211" s="83"/>
      <c r="FRW211" s="90"/>
      <c r="FRX211" s="91"/>
      <c r="FRY211" s="92"/>
      <c r="FRZ211" s="93"/>
      <c r="FSA211" s="90"/>
      <c r="FSB211" s="6"/>
      <c r="FSC211" s="86"/>
      <c r="FSD211" s="79"/>
      <c r="FSE211" s="82"/>
      <c r="FSF211" s="79"/>
      <c r="FSG211" s="104"/>
      <c r="FSH211" s="83"/>
      <c r="FSI211" s="90"/>
      <c r="FSJ211" s="91"/>
      <c r="FSK211" s="92"/>
      <c r="FSL211" s="93"/>
      <c r="FSM211" s="90"/>
      <c r="FSN211" s="6"/>
      <c r="FSO211" s="86"/>
      <c r="FSP211" s="79"/>
      <c r="FSQ211" s="82"/>
      <c r="FSR211" s="79"/>
      <c r="FSS211" s="104"/>
      <c r="FST211" s="83"/>
      <c r="FSU211" s="90"/>
      <c r="FSV211" s="91"/>
      <c r="FSW211" s="92"/>
      <c r="FSX211" s="93"/>
      <c r="FSY211" s="90"/>
      <c r="FSZ211" s="6"/>
      <c r="FTA211" s="86"/>
      <c r="FTB211" s="79"/>
      <c r="FTC211" s="82"/>
      <c r="FTD211" s="79"/>
      <c r="FTE211" s="104"/>
      <c r="FTF211" s="83"/>
      <c r="FTG211" s="90"/>
      <c r="FTH211" s="91"/>
      <c r="FTI211" s="92"/>
      <c r="FTJ211" s="93"/>
      <c r="FTK211" s="90"/>
      <c r="FTL211" s="6"/>
      <c r="FTM211" s="86"/>
      <c r="FTN211" s="79"/>
      <c r="FTO211" s="82"/>
      <c r="FTP211" s="79"/>
      <c r="FTQ211" s="104"/>
      <c r="FTR211" s="83"/>
      <c r="FTS211" s="90"/>
      <c r="FTT211" s="91"/>
      <c r="FTU211" s="92"/>
      <c r="FTV211" s="93"/>
      <c r="FTW211" s="90"/>
      <c r="FTX211" s="6"/>
      <c r="FTY211" s="86"/>
      <c r="FTZ211" s="79"/>
      <c r="FUA211" s="82"/>
      <c r="FUB211" s="79"/>
      <c r="FUC211" s="104"/>
      <c r="FUD211" s="83"/>
      <c r="FUE211" s="90"/>
      <c r="FUF211" s="91"/>
      <c r="FUG211" s="92"/>
      <c r="FUH211" s="93"/>
      <c r="FUI211" s="90"/>
      <c r="FUJ211" s="6"/>
      <c r="FUK211" s="86"/>
      <c r="FUL211" s="79"/>
      <c r="FUM211" s="82"/>
      <c r="FUN211" s="79"/>
      <c r="FUO211" s="104"/>
      <c r="FUP211" s="83"/>
      <c r="FUQ211" s="90"/>
      <c r="FUR211" s="91"/>
      <c r="FUS211" s="92"/>
      <c r="FUT211" s="93"/>
      <c r="FUU211" s="90"/>
      <c r="FUV211" s="6"/>
      <c r="FUW211" s="86"/>
      <c r="FUX211" s="79"/>
      <c r="FUY211" s="82"/>
      <c r="FUZ211" s="79"/>
      <c r="FVA211" s="104"/>
      <c r="FVB211" s="83"/>
      <c r="FVC211" s="90"/>
      <c r="FVD211" s="91"/>
      <c r="FVE211" s="92"/>
      <c r="FVF211" s="93"/>
      <c r="FVG211" s="90"/>
      <c r="FVH211" s="6"/>
      <c r="FVI211" s="86"/>
      <c r="FVJ211" s="79"/>
      <c r="FVK211" s="82"/>
      <c r="FVL211" s="79"/>
      <c r="FVM211" s="104"/>
      <c r="FVN211" s="83"/>
      <c r="FVO211" s="90"/>
      <c r="FVP211" s="91"/>
      <c r="FVQ211" s="92"/>
      <c r="FVR211" s="93"/>
      <c r="FVS211" s="90"/>
      <c r="FVT211" s="6"/>
      <c r="FVU211" s="86"/>
      <c r="FVV211" s="79"/>
      <c r="FVW211" s="82"/>
      <c r="FVX211" s="79"/>
      <c r="FVY211" s="104"/>
      <c r="FVZ211" s="83"/>
      <c r="FWA211" s="90"/>
      <c r="FWB211" s="91"/>
      <c r="FWC211" s="92"/>
      <c r="FWD211" s="93"/>
      <c r="FWE211" s="90"/>
      <c r="FWF211" s="6"/>
      <c r="FWG211" s="86"/>
      <c r="FWH211" s="79"/>
      <c r="FWI211" s="82"/>
      <c r="FWJ211" s="79"/>
      <c r="FWK211" s="104"/>
      <c r="FWL211" s="83"/>
      <c r="FWM211" s="90"/>
      <c r="FWN211" s="91"/>
      <c r="FWO211" s="92"/>
      <c r="FWP211" s="93"/>
      <c r="FWQ211" s="90"/>
      <c r="FWR211" s="6"/>
      <c r="FWS211" s="86"/>
      <c r="FWT211" s="79"/>
      <c r="FWU211" s="82"/>
      <c r="FWV211" s="79"/>
      <c r="FWW211" s="104"/>
      <c r="FWX211" s="83"/>
      <c r="FWY211" s="90"/>
      <c r="FWZ211" s="91"/>
      <c r="FXA211" s="92"/>
      <c r="FXB211" s="93"/>
      <c r="FXC211" s="90"/>
      <c r="FXD211" s="6"/>
      <c r="FXE211" s="86"/>
      <c r="FXF211" s="79"/>
      <c r="FXG211" s="82"/>
      <c r="FXH211" s="79"/>
      <c r="FXI211" s="104"/>
      <c r="FXJ211" s="83"/>
      <c r="FXK211" s="90"/>
      <c r="FXL211" s="91"/>
      <c r="FXM211" s="92"/>
      <c r="FXN211" s="93"/>
      <c r="FXO211" s="90"/>
      <c r="FXP211" s="6"/>
      <c r="FXQ211" s="86"/>
      <c r="FXR211" s="79"/>
      <c r="FXS211" s="82"/>
      <c r="FXT211" s="79"/>
      <c r="FXU211" s="104"/>
      <c r="FXV211" s="83"/>
      <c r="FXW211" s="90"/>
      <c r="FXX211" s="91"/>
      <c r="FXY211" s="92"/>
      <c r="FXZ211" s="93"/>
      <c r="FYA211" s="90"/>
      <c r="FYB211" s="6"/>
      <c r="FYC211" s="86"/>
      <c r="FYD211" s="79"/>
      <c r="FYE211" s="82"/>
      <c r="FYF211" s="79"/>
      <c r="FYG211" s="104"/>
      <c r="FYH211" s="83"/>
      <c r="FYI211" s="90"/>
      <c r="FYJ211" s="91"/>
      <c r="FYK211" s="92"/>
      <c r="FYL211" s="93"/>
      <c r="FYM211" s="90"/>
      <c r="FYN211" s="6"/>
      <c r="FYO211" s="86"/>
      <c r="FYP211" s="79"/>
      <c r="FYQ211" s="82"/>
      <c r="FYR211" s="79"/>
      <c r="FYS211" s="104"/>
      <c r="FYT211" s="83"/>
      <c r="FYU211" s="90"/>
      <c r="FYV211" s="91"/>
      <c r="FYW211" s="92"/>
      <c r="FYX211" s="93"/>
      <c r="FYY211" s="90"/>
      <c r="FYZ211" s="6"/>
      <c r="FZA211" s="86"/>
      <c r="FZB211" s="79"/>
      <c r="FZC211" s="82"/>
      <c r="FZD211" s="79"/>
      <c r="FZE211" s="104"/>
      <c r="FZF211" s="83"/>
      <c r="FZG211" s="90"/>
      <c r="FZH211" s="91"/>
      <c r="FZI211" s="92"/>
      <c r="FZJ211" s="93"/>
      <c r="FZK211" s="90"/>
      <c r="FZL211" s="6"/>
      <c r="FZM211" s="86"/>
      <c r="FZN211" s="79"/>
      <c r="FZO211" s="82"/>
      <c r="FZP211" s="79"/>
      <c r="FZQ211" s="104"/>
      <c r="FZR211" s="83"/>
      <c r="FZS211" s="90"/>
      <c r="FZT211" s="91"/>
      <c r="FZU211" s="92"/>
      <c r="FZV211" s="93"/>
      <c r="FZW211" s="90"/>
      <c r="FZX211" s="6"/>
      <c r="FZY211" s="86"/>
      <c r="FZZ211" s="79"/>
      <c r="GAA211" s="82"/>
      <c r="GAB211" s="79"/>
      <c r="GAC211" s="104"/>
      <c r="GAD211" s="83"/>
      <c r="GAE211" s="90"/>
      <c r="GAF211" s="91"/>
      <c r="GAG211" s="92"/>
      <c r="GAH211" s="93"/>
      <c r="GAI211" s="90"/>
      <c r="GAJ211" s="6"/>
      <c r="GAK211" s="86"/>
      <c r="GAL211" s="79"/>
      <c r="GAM211" s="82"/>
      <c r="GAN211" s="79"/>
      <c r="GAO211" s="104"/>
      <c r="GAP211" s="83"/>
      <c r="GAQ211" s="90"/>
      <c r="GAR211" s="91"/>
      <c r="GAS211" s="92"/>
      <c r="GAT211" s="93"/>
      <c r="GAU211" s="90"/>
      <c r="GAV211" s="6"/>
      <c r="GAW211" s="86"/>
      <c r="GAX211" s="79"/>
      <c r="GAY211" s="82"/>
      <c r="GAZ211" s="79"/>
      <c r="GBA211" s="104"/>
      <c r="GBB211" s="83"/>
      <c r="GBC211" s="90"/>
      <c r="GBD211" s="91"/>
      <c r="GBE211" s="92"/>
      <c r="GBF211" s="93"/>
      <c r="GBG211" s="90"/>
      <c r="GBH211" s="6"/>
      <c r="GBI211" s="86"/>
      <c r="GBJ211" s="79"/>
      <c r="GBK211" s="82"/>
      <c r="GBL211" s="79"/>
      <c r="GBM211" s="104"/>
      <c r="GBN211" s="83"/>
      <c r="GBO211" s="90"/>
      <c r="GBP211" s="91"/>
      <c r="GBQ211" s="92"/>
      <c r="GBR211" s="93"/>
      <c r="GBS211" s="90"/>
      <c r="GBT211" s="6"/>
      <c r="GBU211" s="86"/>
      <c r="GBV211" s="79"/>
      <c r="GBW211" s="82"/>
      <c r="GBX211" s="79"/>
      <c r="GBY211" s="104"/>
      <c r="GBZ211" s="83"/>
      <c r="GCA211" s="90"/>
      <c r="GCB211" s="91"/>
      <c r="GCC211" s="92"/>
      <c r="GCD211" s="93"/>
      <c r="GCE211" s="90"/>
      <c r="GCF211" s="6"/>
      <c r="GCG211" s="86"/>
      <c r="GCH211" s="79"/>
      <c r="GCI211" s="82"/>
      <c r="GCJ211" s="79"/>
      <c r="GCK211" s="104"/>
      <c r="GCL211" s="83"/>
      <c r="GCM211" s="90"/>
      <c r="GCN211" s="91"/>
      <c r="GCO211" s="92"/>
      <c r="GCP211" s="93"/>
      <c r="GCQ211" s="90"/>
      <c r="GCR211" s="6"/>
      <c r="GCS211" s="86"/>
      <c r="GCT211" s="79"/>
      <c r="GCU211" s="82"/>
      <c r="GCV211" s="79"/>
      <c r="GCW211" s="104"/>
      <c r="GCX211" s="83"/>
      <c r="GCY211" s="90"/>
      <c r="GCZ211" s="91"/>
      <c r="GDA211" s="92"/>
      <c r="GDB211" s="93"/>
      <c r="GDC211" s="90"/>
      <c r="GDD211" s="6"/>
      <c r="GDE211" s="86"/>
      <c r="GDF211" s="79"/>
      <c r="GDG211" s="82"/>
      <c r="GDH211" s="79"/>
      <c r="GDI211" s="104"/>
      <c r="GDJ211" s="83"/>
      <c r="GDK211" s="90"/>
      <c r="GDL211" s="91"/>
      <c r="GDM211" s="92"/>
      <c r="GDN211" s="93"/>
      <c r="GDO211" s="90"/>
      <c r="GDP211" s="6"/>
      <c r="GDQ211" s="86"/>
      <c r="GDR211" s="79"/>
      <c r="GDS211" s="82"/>
      <c r="GDT211" s="79"/>
      <c r="GDU211" s="104"/>
      <c r="GDV211" s="83"/>
      <c r="GDW211" s="90"/>
      <c r="GDX211" s="91"/>
      <c r="GDY211" s="92"/>
      <c r="GDZ211" s="93"/>
      <c r="GEA211" s="90"/>
      <c r="GEB211" s="6"/>
      <c r="GEC211" s="86"/>
      <c r="GED211" s="79"/>
      <c r="GEE211" s="82"/>
      <c r="GEF211" s="79"/>
      <c r="GEG211" s="104"/>
      <c r="GEH211" s="83"/>
      <c r="GEI211" s="90"/>
      <c r="GEJ211" s="91"/>
      <c r="GEK211" s="92"/>
      <c r="GEL211" s="93"/>
      <c r="GEM211" s="90"/>
      <c r="GEN211" s="6"/>
      <c r="GEO211" s="86"/>
      <c r="GEP211" s="79"/>
      <c r="GEQ211" s="82"/>
      <c r="GER211" s="79"/>
      <c r="GES211" s="104"/>
      <c r="GET211" s="83"/>
      <c r="GEU211" s="90"/>
      <c r="GEV211" s="91"/>
      <c r="GEW211" s="92"/>
      <c r="GEX211" s="93"/>
      <c r="GEY211" s="90"/>
      <c r="GEZ211" s="6"/>
      <c r="GFA211" s="86"/>
      <c r="GFB211" s="79"/>
      <c r="GFC211" s="82"/>
      <c r="GFD211" s="79"/>
      <c r="GFE211" s="104"/>
      <c r="GFF211" s="83"/>
      <c r="GFG211" s="90"/>
      <c r="GFH211" s="91"/>
      <c r="GFI211" s="92"/>
      <c r="GFJ211" s="93"/>
      <c r="GFK211" s="90"/>
      <c r="GFL211" s="6"/>
      <c r="GFM211" s="86"/>
      <c r="GFN211" s="79"/>
      <c r="GFO211" s="82"/>
      <c r="GFP211" s="79"/>
      <c r="GFQ211" s="104"/>
      <c r="GFR211" s="83"/>
      <c r="GFS211" s="90"/>
      <c r="GFT211" s="91"/>
      <c r="GFU211" s="92"/>
      <c r="GFV211" s="93"/>
      <c r="GFW211" s="90"/>
      <c r="GFX211" s="6"/>
      <c r="GFY211" s="86"/>
      <c r="GFZ211" s="79"/>
      <c r="GGA211" s="82"/>
      <c r="GGB211" s="79"/>
      <c r="GGC211" s="104"/>
      <c r="GGD211" s="83"/>
      <c r="GGE211" s="90"/>
      <c r="GGF211" s="91"/>
      <c r="GGG211" s="92"/>
      <c r="GGH211" s="93"/>
      <c r="GGI211" s="90"/>
      <c r="GGJ211" s="6"/>
      <c r="GGK211" s="86"/>
      <c r="GGL211" s="79"/>
      <c r="GGM211" s="82"/>
      <c r="GGN211" s="79"/>
      <c r="GGO211" s="104"/>
      <c r="GGP211" s="83"/>
      <c r="GGQ211" s="90"/>
      <c r="GGR211" s="91"/>
      <c r="GGS211" s="92"/>
      <c r="GGT211" s="93"/>
      <c r="GGU211" s="90"/>
      <c r="GGV211" s="6"/>
      <c r="GGW211" s="86"/>
      <c r="GGX211" s="79"/>
      <c r="GGY211" s="82"/>
      <c r="GGZ211" s="79"/>
      <c r="GHA211" s="104"/>
      <c r="GHB211" s="83"/>
      <c r="GHC211" s="90"/>
      <c r="GHD211" s="91"/>
      <c r="GHE211" s="92"/>
      <c r="GHF211" s="93"/>
      <c r="GHG211" s="90"/>
      <c r="GHH211" s="6"/>
      <c r="GHI211" s="86"/>
      <c r="GHJ211" s="79"/>
      <c r="GHK211" s="82"/>
      <c r="GHL211" s="79"/>
      <c r="GHM211" s="104"/>
      <c r="GHN211" s="83"/>
      <c r="GHO211" s="90"/>
      <c r="GHP211" s="91"/>
      <c r="GHQ211" s="92"/>
      <c r="GHR211" s="93"/>
      <c r="GHS211" s="90"/>
      <c r="GHT211" s="6"/>
      <c r="GHU211" s="86"/>
      <c r="GHV211" s="79"/>
      <c r="GHW211" s="82"/>
      <c r="GHX211" s="79"/>
      <c r="GHY211" s="104"/>
      <c r="GHZ211" s="83"/>
      <c r="GIA211" s="90"/>
      <c r="GIB211" s="91"/>
      <c r="GIC211" s="92"/>
      <c r="GID211" s="93"/>
      <c r="GIE211" s="90"/>
      <c r="GIF211" s="6"/>
      <c r="GIG211" s="86"/>
      <c r="GIH211" s="79"/>
      <c r="GII211" s="82"/>
      <c r="GIJ211" s="79"/>
      <c r="GIK211" s="104"/>
      <c r="GIL211" s="83"/>
      <c r="GIM211" s="90"/>
      <c r="GIN211" s="91"/>
      <c r="GIO211" s="92"/>
      <c r="GIP211" s="93"/>
      <c r="GIQ211" s="90"/>
      <c r="GIR211" s="6"/>
      <c r="GIS211" s="86"/>
      <c r="GIT211" s="79"/>
      <c r="GIU211" s="82"/>
      <c r="GIV211" s="79"/>
      <c r="GIW211" s="104"/>
      <c r="GIX211" s="83"/>
      <c r="GIY211" s="90"/>
      <c r="GIZ211" s="91"/>
      <c r="GJA211" s="92"/>
      <c r="GJB211" s="93"/>
      <c r="GJC211" s="90"/>
      <c r="GJD211" s="6"/>
      <c r="GJE211" s="86"/>
      <c r="GJF211" s="79"/>
      <c r="GJG211" s="82"/>
      <c r="GJH211" s="79"/>
      <c r="GJI211" s="104"/>
      <c r="GJJ211" s="83"/>
      <c r="GJK211" s="90"/>
      <c r="GJL211" s="91"/>
      <c r="GJM211" s="92"/>
      <c r="GJN211" s="93"/>
      <c r="GJO211" s="90"/>
      <c r="GJP211" s="6"/>
      <c r="GJQ211" s="86"/>
      <c r="GJR211" s="79"/>
      <c r="GJS211" s="82"/>
      <c r="GJT211" s="79"/>
      <c r="GJU211" s="104"/>
      <c r="GJV211" s="83"/>
      <c r="GJW211" s="90"/>
      <c r="GJX211" s="91"/>
      <c r="GJY211" s="92"/>
      <c r="GJZ211" s="93"/>
      <c r="GKA211" s="90"/>
      <c r="GKB211" s="6"/>
      <c r="GKC211" s="86"/>
      <c r="GKD211" s="79"/>
      <c r="GKE211" s="82"/>
      <c r="GKF211" s="79"/>
      <c r="GKG211" s="104"/>
      <c r="GKH211" s="83"/>
      <c r="GKI211" s="90"/>
      <c r="GKJ211" s="91"/>
      <c r="GKK211" s="92"/>
      <c r="GKL211" s="93"/>
      <c r="GKM211" s="90"/>
      <c r="GKN211" s="6"/>
      <c r="GKO211" s="86"/>
      <c r="GKP211" s="79"/>
      <c r="GKQ211" s="82"/>
      <c r="GKR211" s="79"/>
      <c r="GKS211" s="104"/>
      <c r="GKT211" s="83"/>
      <c r="GKU211" s="90"/>
      <c r="GKV211" s="91"/>
      <c r="GKW211" s="92"/>
      <c r="GKX211" s="93"/>
      <c r="GKY211" s="90"/>
      <c r="GKZ211" s="6"/>
      <c r="GLA211" s="86"/>
      <c r="GLB211" s="79"/>
      <c r="GLC211" s="82"/>
      <c r="GLD211" s="79"/>
      <c r="GLE211" s="104"/>
      <c r="GLF211" s="83"/>
      <c r="GLG211" s="90"/>
      <c r="GLH211" s="91"/>
      <c r="GLI211" s="92"/>
      <c r="GLJ211" s="93"/>
      <c r="GLK211" s="90"/>
      <c r="GLL211" s="6"/>
      <c r="GLM211" s="86"/>
      <c r="GLN211" s="79"/>
      <c r="GLO211" s="82"/>
      <c r="GLP211" s="79"/>
      <c r="GLQ211" s="104"/>
      <c r="GLR211" s="83"/>
      <c r="GLS211" s="90"/>
      <c r="GLT211" s="91"/>
      <c r="GLU211" s="92"/>
      <c r="GLV211" s="93"/>
      <c r="GLW211" s="90"/>
      <c r="GLX211" s="6"/>
      <c r="GLY211" s="86"/>
      <c r="GLZ211" s="79"/>
      <c r="GMA211" s="82"/>
      <c r="GMB211" s="79"/>
      <c r="GMC211" s="104"/>
      <c r="GMD211" s="83"/>
      <c r="GME211" s="90"/>
      <c r="GMF211" s="91"/>
      <c r="GMG211" s="92"/>
      <c r="GMH211" s="93"/>
      <c r="GMI211" s="90"/>
      <c r="GMJ211" s="6"/>
      <c r="GMK211" s="86"/>
      <c r="GML211" s="79"/>
      <c r="GMM211" s="82"/>
      <c r="GMN211" s="79"/>
      <c r="GMO211" s="104"/>
      <c r="GMP211" s="83"/>
      <c r="GMQ211" s="90"/>
      <c r="GMR211" s="91"/>
      <c r="GMS211" s="92"/>
      <c r="GMT211" s="93"/>
      <c r="GMU211" s="90"/>
      <c r="GMV211" s="6"/>
      <c r="GMW211" s="86"/>
      <c r="GMX211" s="79"/>
      <c r="GMY211" s="82"/>
      <c r="GMZ211" s="79"/>
      <c r="GNA211" s="104"/>
      <c r="GNB211" s="83"/>
      <c r="GNC211" s="90"/>
      <c r="GND211" s="91"/>
      <c r="GNE211" s="92"/>
      <c r="GNF211" s="93"/>
      <c r="GNG211" s="90"/>
      <c r="GNH211" s="6"/>
      <c r="GNI211" s="86"/>
      <c r="GNJ211" s="79"/>
      <c r="GNK211" s="82"/>
      <c r="GNL211" s="79"/>
      <c r="GNM211" s="104"/>
      <c r="GNN211" s="83"/>
      <c r="GNO211" s="90"/>
      <c r="GNP211" s="91"/>
      <c r="GNQ211" s="92"/>
      <c r="GNR211" s="93"/>
      <c r="GNS211" s="90"/>
      <c r="GNT211" s="6"/>
      <c r="GNU211" s="86"/>
      <c r="GNV211" s="79"/>
      <c r="GNW211" s="82"/>
      <c r="GNX211" s="79"/>
      <c r="GNY211" s="104"/>
      <c r="GNZ211" s="83"/>
      <c r="GOA211" s="90"/>
      <c r="GOB211" s="91"/>
      <c r="GOC211" s="92"/>
      <c r="GOD211" s="93"/>
      <c r="GOE211" s="90"/>
      <c r="GOF211" s="6"/>
      <c r="GOG211" s="86"/>
      <c r="GOH211" s="79"/>
      <c r="GOI211" s="82"/>
      <c r="GOJ211" s="79"/>
      <c r="GOK211" s="104"/>
      <c r="GOL211" s="83"/>
      <c r="GOM211" s="90"/>
      <c r="GON211" s="91"/>
      <c r="GOO211" s="92"/>
      <c r="GOP211" s="93"/>
      <c r="GOQ211" s="90"/>
      <c r="GOR211" s="6"/>
      <c r="GOS211" s="86"/>
      <c r="GOT211" s="79"/>
      <c r="GOU211" s="82"/>
      <c r="GOV211" s="79"/>
      <c r="GOW211" s="104"/>
      <c r="GOX211" s="83"/>
      <c r="GOY211" s="90"/>
      <c r="GOZ211" s="91"/>
      <c r="GPA211" s="92"/>
      <c r="GPB211" s="93"/>
      <c r="GPC211" s="90"/>
      <c r="GPD211" s="6"/>
      <c r="GPE211" s="86"/>
      <c r="GPF211" s="79"/>
      <c r="GPG211" s="82"/>
      <c r="GPH211" s="79"/>
      <c r="GPI211" s="104"/>
      <c r="GPJ211" s="83"/>
      <c r="GPK211" s="90"/>
      <c r="GPL211" s="91"/>
      <c r="GPM211" s="92"/>
      <c r="GPN211" s="93"/>
      <c r="GPO211" s="90"/>
      <c r="GPP211" s="6"/>
      <c r="GPQ211" s="86"/>
      <c r="GPR211" s="79"/>
      <c r="GPS211" s="82"/>
      <c r="GPT211" s="79"/>
      <c r="GPU211" s="104"/>
      <c r="GPV211" s="83"/>
      <c r="GPW211" s="90"/>
      <c r="GPX211" s="91"/>
      <c r="GPY211" s="92"/>
      <c r="GPZ211" s="93"/>
      <c r="GQA211" s="90"/>
      <c r="GQB211" s="6"/>
      <c r="GQC211" s="86"/>
      <c r="GQD211" s="79"/>
      <c r="GQE211" s="82"/>
      <c r="GQF211" s="79"/>
      <c r="GQG211" s="104"/>
      <c r="GQH211" s="83"/>
      <c r="GQI211" s="90"/>
      <c r="GQJ211" s="91"/>
      <c r="GQK211" s="92"/>
      <c r="GQL211" s="93"/>
      <c r="GQM211" s="90"/>
      <c r="GQN211" s="6"/>
      <c r="GQO211" s="86"/>
      <c r="GQP211" s="79"/>
      <c r="GQQ211" s="82"/>
      <c r="GQR211" s="79"/>
      <c r="GQS211" s="104"/>
      <c r="GQT211" s="83"/>
      <c r="GQU211" s="90"/>
      <c r="GQV211" s="91"/>
      <c r="GQW211" s="92"/>
      <c r="GQX211" s="93"/>
      <c r="GQY211" s="90"/>
      <c r="GQZ211" s="6"/>
      <c r="GRA211" s="86"/>
      <c r="GRB211" s="79"/>
      <c r="GRC211" s="82"/>
      <c r="GRD211" s="79"/>
      <c r="GRE211" s="104"/>
      <c r="GRF211" s="83"/>
      <c r="GRG211" s="90"/>
      <c r="GRH211" s="91"/>
      <c r="GRI211" s="92"/>
      <c r="GRJ211" s="93"/>
      <c r="GRK211" s="90"/>
      <c r="GRL211" s="6"/>
      <c r="GRM211" s="86"/>
      <c r="GRN211" s="79"/>
      <c r="GRO211" s="82"/>
      <c r="GRP211" s="79"/>
      <c r="GRQ211" s="104"/>
      <c r="GRR211" s="83"/>
      <c r="GRS211" s="90"/>
      <c r="GRT211" s="91"/>
      <c r="GRU211" s="92"/>
      <c r="GRV211" s="93"/>
      <c r="GRW211" s="90"/>
      <c r="GRX211" s="6"/>
      <c r="GRY211" s="86"/>
      <c r="GRZ211" s="79"/>
      <c r="GSA211" s="82"/>
      <c r="GSB211" s="79"/>
      <c r="GSC211" s="104"/>
      <c r="GSD211" s="83"/>
      <c r="GSE211" s="90"/>
      <c r="GSF211" s="91"/>
      <c r="GSG211" s="92"/>
      <c r="GSH211" s="93"/>
      <c r="GSI211" s="90"/>
      <c r="GSJ211" s="6"/>
      <c r="GSK211" s="86"/>
      <c r="GSL211" s="79"/>
      <c r="GSM211" s="82"/>
      <c r="GSN211" s="79"/>
      <c r="GSO211" s="104"/>
      <c r="GSP211" s="83"/>
      <c r="GSQ211" s="90"/>
      <c r="GSR211" s="91"/>
      <c r="GSS211" s="92"/>
      <c r="GST211" s="93"/>
      <c r="GSU211" s="90"/>
      <c r="GSV211" s="6"/>
      <c r="GSW211" s="86"/>
      <c r="GSX211" s="79"/>
      <c r="GSY211" s="82"/>
      <c r="GSZ211" s="79"/>
      <c r="GTA211" s="104"/>
      <c r="GTB211" s="83"/>
      <c r="GTC211" s="90"/>
      <c r="GTD211" s="91"/>
      <c r="GTE211" s="92"/>
      <c r="GTF211" s="93"/>
      <c r="GTG211" s="90"/>
      <c r="GTH211" s="6"/>
      <c r="GTI211" s="86"/>
      <c r="GTJ211" s="79"/>
      <c r="GTK211" s="82"/>
      <c r="GTL211" s="79"/>
      <c r="GTM211" s="104"/>
      <c r="GTN211" s="83"/>
      <c r="GTO211" s="90"/>
      <c r="GTP211" s="91"/>
      <c r="GTQ211" s="92"/>
      <c r="GTR211" s="93"/>
      <c r="GTS211" s="90"/>
      <c r="GTT211" s="6"/>
      <c r="GTU211" s="86"/>
      <c r="GTV211" s="79"/>
      <c r="GTW211" s="82"/>
      <c r="GTX211" s="79"/>
      <c r="GTY211" s="104"/>
      <c r="GTZ211" s="83"/>
      <c r="GUA211" s="90"/>
      <c r="GUB211" s="91"/>
      <c r="GUC211" s="92"/>
      <c r="GUD211" s="93"/>
      <c r="GUE211" s="90"/>
      <c r="GUF211" s="6"/>
      <c r="GUG211" s="86"/>
      <c r="GUH211" s="79"/>
      <c r="GUI211" s="82"/>
      <c r="GUJ211" s="79"/>
      <c r="GUK211" s="104"/>
      <c r="GUL211" s="83"/>
      <c r="GUM211" s="90"/>
      <c r="GUN211" s="91"/>
      <c r="GUO211" s="92"/>
      <c r="GUP211" s="93"/>
      <c r="GUQ211" s="90"/>
      <c r="GUR211" s="6"/>
      <c r="GUS211" s="86"/>
      <c r="GUT211" s="79"/>
      <c r="GUU211" s="82"/>
      <c r="GUV211" s="79"/>
      <c r="GUW211" s="104"/>
      <c r="GUX211" s="83"/>
      <c r="GUY211" s="90"/>
      <c r="GUZ211" s="91"/>
      <c r="GVA211" s="92"/>
      <c r="GVB211" s="93"/>
      <c r="GVC211" s="90"/>
      <c r="GVD211" s="6"/>
      <c r="GVE211" s="86"/>
      <c r="GVF211" s="79"/>
      <c r="GVG211" s="82"/>
      <c r="GVH211" s="79"/>
      <c r="GVI211" s="104"/>
      <c r="GVJ211" s="83"/>
      <c r="GVK211" s="90"/>
      <c r="GVL211" s="91"/>
      <c r="GVM211" s="92"/>
      <c r="GVN211" s="93"/>
      <c r="GVO211" s="90"/>
      <c r="GVP211" s="6"/>
      <c r="GVQ211" s="86"/>
      <c r="GVR211" s="79"/>
      <c r="GVS211" s="82"/>
      <c r="GVT211" s="79"/>
      <c r="GVU211" s="104"/>
      <c r="GVV211" s="83"/>
      <c r="GVW211" s="90"/>
      <c r="GVX211" s="91"/>
      <c r="GVY211" s="92"/>
      <c r="GVZ211" s="93"/>
      <c r="GWA211" s="90"/>
      <c r="GWB211" s="6"/>
      <c r="GWC211" s="86"/>
      <c r="GWD211" s="79"/>
      <c r="GWE211" s="82"/>
      <c r="GWF211" s="79"/>
      <c r="GWG211" s="104"/>
      <c r="GWH211" s="83"/>
      <c r="GWI211" s="90"/>
      <c r="GWJ211" s="91"/>
      <c r="GWK211" s="92"/>
      <c r="GWL211" s="93"/>
      <c r="GWM211" s="90"/>
      <c r="GWN211" s="6"/>
      <c r="GWO211" s="86"/>
      <c r="GWP211" s="79"/>
      <c r="GWQ211" s="82"/>
      <c r="GWR211" s="79"/>
      <c r="GWS211" s="104"/>
      <c r="GWT211" s="83"/>
      <c r="GWU211" s="90"/>
      <c r="GWV211" s="91"/>
      <c r="GWW211" s="92"/>
      <c r="GWX211" s="93"/>
      <c r="GWY211" s="90"/>
      <c r="GWZ211" s="6"/>
      <c r="GXA211" s="86"/>
      <c r="GXB211" s="79"/>
      <c r="GXC211" s="82"/>
      <c r="GXD211" s="79"/>
      <c r="GXE211" s="104"/>
      <c r="GXF211" s="83"/>
      <c r="GXG211" s="90"/>
      <c r="GXH211" s="91"/>
      <c r="GXI211" s="92"/>
      <c r="GXJ211" s="93"/>
      <c r="GXK211" s="90"/>
      <c r="GXL211" s="6"/>
      <c r="GXM211" s="86"/>
      <c r="GXN211" s="79"/>
      <c r="GXO211" s="82"/>
      <c r="GXP211" s="79"/>
      <c r="GXQ211" s="104"/>
      <c r="GXR211" s="83"/>
      <c r="GXS211" s="90"/>
      <c r="GXT211" s="91"/>
      <c r="GXU211" s="92"/>
      <c r="GXV211" s="93"/>
      <c r="GXW211" s="90"/>
      <c r="GXX211" s="6"/>
      <c r="GXY211" s="86"/>
      <c r="GXZ211" s="79"/>
      <c r="GYA211" s="82"/>
      <c r="GYB211" s="79"/>
      <c r="GYC211" s="104"/>
      <c r="GYD211" s="83"/>
      <c r="GYE211" s="90"/>
      <c r="GYF211" s="91"/>
      <c r="GYG211" s="92"/>
      <c r="GYH211" s="93"/>
      <c r="GYI211" s="90"/>
      <c r="GYJ211" s="6"/>
      <c r="GYK211" s="86"/>
      <c r="GYL211" s="79"/>
      <c r="GYM211" s="82"/>
      <c r="GYN211" s="79"/>
      <c r="GYO211" s="104"/>
      <c r="GYP211" s="83"/>
      <c r="GYQ211" s="90"/>
      <c r="GYR211" s="91"/>
      <c r="GYS211" s="92"/>
      <c r="GYT211" s="93"/>
      <c r="GYU211" s="90"/>
      <c r="GYV211" s="6"/>
      <c r="GYW211" s="86"/>
      <c r="GYX211" s="79"/>
      <c r="GYY211" s="82"/>
      <c r="GYZ211" s="79"/>
      <c r="GZA211" s="104"/>
      <c r="GZB211" s="83"/>
      <c r="GZC211" s="90"/>
      <c r="GZD211" s="91"/>
      <c r="GZE211" s="92"/>
      <c r="GZF211" s="93"/>
      <c r="GZG211" s="90"/>
      <c r="GZH211" s="6"/>
      <c r="GZI211" s="86"/>
      <c r="GZJ211" s="79"/>
      <c r="GZK211" s="82"/>
      <c r="GZL211" s="79"/>
      <c r="GZM211" s="104"/>
      <c r="GZN211" s="83"/>
      <c r="GZO211" s="90"/>
      <c r="GZP211" s="91"/>
      <c r="GZQ211" s="92"/>
      <c r="GZR211" s="93"/>
      <c r="GZS211" s="90"/>
      <c r="GZT211" s="6"/>
      <c r="GZU211" s="86"/>
      <c r="GZV211" s="79"/>
      <c r="GZW211" s="82"/>
      <c r="GZX211" s="79"/>
      <c r="GZY211" s="104"/>
      <c r="GZZ211" s="83"/>
      <c r="HAA211" s="90"/>
      <c r="HAB211" s="91"/>
      <c r="HAC211" s="92"/>
      <c r="HAD211" s="93"/>
      <c r="HAE211" s="90"/>
      <c r="HAF211" s="6"/>
      <c r="HAG211" s="86"/>
      <c r="HAH211" s="79"/>
      <c r="HAI211" s="82"/>
      <c r="HAJ211" s="79"/>
      <c r="HAK211" s="104"/>
      <c r="HAL211" s="83"/>
      <c r="HAM211" s="90"/>
      <c r="HAN211" s="91"/>
      <c r="HAO211" s="92"/>
      <c r="HAP211" s="93"/>
      <c r="HAQ211" s="90"/>
      <c r="HAR211" s="6"/>
      <c r="HAS211" s="86"/>
      <c r="HAT211" s="79"/>
      <c r="HAU211" s="82"/>
      <c r="HAV211" s="79"/>
      <c r="HAW211" s="104"/>
      <c r="HAX211" s="83"/>
      <c r="HAY211" s="90"/>
      <c r="HAZ211" s="91"/>
      <c r="HBA211" s="92"/>
      <c r="HBB211" s="93"/>
      <c r="HBC211" s="90"/>
      <c r="HBD211" s="6"/>
      <c r="HBE211" s="86"/>
      <c r="HBF211" s="79"/>
      <c r="HBG211" s="82"/>
      <c r="HBH211" s="79"/>
      <c r="HBI211" s="104"/>
      <c r="HBJ211" s="83"/>
      <c r="HBK211" s="90"/>
      <c r="HBL211" s="91"/>
      <c r="HBM211" s="92"/>
      <c r="HBN211" s="93"/>
      <c r="HBO211" s="90"/>
      <c r="HBP211" s="6"/>
      <c r="HBQ211" s="86"/>
      <c r="HBR211" s="79"/>
      <c r="HBS211" s="82"/>
      <c r="HBT211" s="79"/>
      <c r="HBU211" s="104"/>
      <c r="HBV211" s="83"/>
      <c r="HBW211" s="90"/>
      <c r="HBX211" s="91"/>
      <c r="HBY211" s="92"/>
      <c r="HBZ211" s="93"/>
      <c r="HCA211" s="90"/>
      <c r="HCB211" s="6"/>
      <c r="HCC211" s="86"/>
      <c r="HCD211" s="79"/>
      <c r="HCE211" s="82"/>
      <c r="HCF211" s="79"/>
      <c r="HCG211" s="104"/>
      <c r="HCH211" s="83"/>
      <c r="HCI211" s="90"/>
      <c r="HCJ211" s="91"/>
      <c r="HCK211" s="92"/>
      <c r="HCL211" s="93"/>
      <c r="HCM211" s="90"/>
      <c r="HCN211" s="6"/>
      <c r="HCO211" s="86"/>
      <c r="HCP211" s="79"/>
      <c r="HCQ211" s="82"/>
      <c r="HCR211" s="79"/>
      <c r="HCS211" s="104"/>
      <c r="HCT211" s="83"/>
      <c r="HCU211" s="90"/>
      <c r="HCV211" s="91"/>
      <c r="HCW211" s="92"/>
      <c r="HCX211" s="93"/>
      <c r="HCY211" s="90"/>
      <c r="HCZ211" s="6"/>
      <c r="HDA211" s="86"/>
      <c r="HDB211" s="79"/>
      <c r="HDC211" s="82"/>
      <c r="HDD211" s="79"/>
      <c r="HDE211" s="104"/>
      <c r="HDF211" s="83"/>
      <c r="HDG211" s="90"/>
      <c r="HDH211" s="91"/>
      <c r="HDI211" s="92"/>
      <c r="HDJ211" s="93"/>
      <c r="HDK211" s="90"/>
      <c r="HDL211" s="6"/>
      <c r="HDM211" s="86"/>
      <c r="HDN211" s="79"/>
      <c r="HDO211" s="82"/>
      <c r="HDP211" s="79"/>
      <c r="HDQ211" s="104"/>
      <c r="HDR211" s="83"/>
      <c r="HDS211" s="90"/>
      <c r="HDT211" s="91"/>
      <c r="HDU211" s="92"/>
      <c r="HDV211" s="93"/>
      <c r="HDW211" s="90"/>
      <c r="HDX211" s="6"/>
      <c r="HDY211" s="86"/>
      <c r="HDZ211" s="79"/>
      <c r="HEA211" s="82"/>
      <c r="HEB211" s="79"/>
      <c r="HEC211" s="104"/>
      <c r="HED211" s="83"/>
      <c r="HEE211" s="90"/>
      <c r="HEF211" s="91"/>
      <c r="HEG211" s="92"/>
      <c r="HEH211" s="93"/>
      <c r="HEI211" s="90"/>
      <c r="HEJ211" s="6"/>
      <c r="HEK211" s="86"/>
      <c r="HEL211" s="79"/>
      <c r="HEM211" s="82"/>
      <c r="HEN211" s="79"/>
      <c r="HEO211" s="104"/>
      <c r="HEP211" s="83"/>
      <c r="HEQ211" s="90"/>
      <c r="HER211" s="91"/>
      <c r="HES211" s="92"/>
      <c r="HET211" s="93"/>
      <c r="HEU211" s="90"/>
      <c r="HEV211" s="6"/>
      <c r="HEW211" s="86"/>
      <c r="HEX211" s="79"/>
      <c r="HEY211" s="82"/>
      <c r="HEZ211" s="79"/>
      <c r="HFA211" s="104"/>
      <c r="HFB211" s="83"/>
      <c r="HFC211" s="90"/>
      <c r="HFD211" s="91"/>
      <c r="HFE211" s="92"/>
      <c r="HFF211" s="93"/>
      <c r="HFG211" s="90"/>
      <c r="HFH211" s="6"/>
      <c r="HFI211" s="86"/>
      <c r="HFJ211" s="79"/>
      <c r="HFK211" s="82"/>
      <c r="HFL211" s="79"/>
      <c r="HFM211" s="104"/>
      <c r="HFN211" s="83"/>
      <c r="HFO211" s="90"/>
      <c r="HFP211" s="91"/>
      <c r="HFQ211" s="92"/>
      <c r="HFR211" s="93"/>
      <c r="HFS211" s="90"/>
      <c r="HFT211" s="6"/>
      <c r="HFU211" s="86"/>
      <c r="HFV211" s="79"/>
      <c r="HFW211" s="82"/>
      <c r="HFX211" s="79"/>
      <c r="HFY211" s="104"/>
      <c r="HFZ211" s="83"/>
      <c r="HGA211" s="90"/>
      <c r="HGB211" s="91"/>
      <c r="HGC211" s="92"/>
      <c r="HGD211" s="93"/>
      <c r="HGE211" s="90"/>
      <c r="HGF211" s="6"/>
      <c r="HGG211" s="86"/>
      <c r="HGH211" s="79"/>
      <c r="HGI211" s="82"/>
      <c r="HGJ211" s="79"/>
      <c r="HGK211" s="104"/>
      <c r="HGL211" s="83"/>
      <c r="HGM211" s="90"/>
      <c r="HGN211" s="91"/>
      <c r="HGO211" s="92"/>
      <c r="HGP211" s="93"/>
      <c r="HGQ211" s="90"/>
      <c r="HGR211" s="6"/>
      <c r="HGS211" s="86"/>
      <c r="HGT211" s="79"/>
      <c r="HGU211" s="82"/>
      <c r="HGV211" s="79"/>
      <c r="HGW211" s="104"/>
      <c r="HGX211" s="83"/>
      <c r="HGY211" s="90"/>
      <c r="HGZ211" s="91"/>
      <c r="HHA211" s="92"/>
      <c r="HHB211" s="93"/>
      <c r="HHC211" s="90"/>
      <c r="HHD211" s="6"/>
      <c r="HHE211" s="86"/>
      <c r="HHF211" s="79"/>
      <c r="HHG211" s="82"/>
      <c r="HHH211" s="79"/>
      <c r="HHI211" s="104"/>
      <c r="HHJ211" s="83"/>
      <c r="HHK211" s="90"/>
      <c r="HHL211" s="91"/>
      <c r="HHM211" s="92"/>
      <c r="HHN211" s="93"/>
      <c r="HHO211" s="90"/>
      <c r="HHP211" s="6"/>
      <c r="HHQ211" s="86"/>
      <c r="HHR211" s="79"/>
      <c r="HHS211" s="82"/>
      <c r="HHT211" s="79"/>
      <c r="HHU211" s="104"/>
      <c r="HHV211" s="83"/>
      <c r="HHW211" s="90"/>
      <c r="HHX211" s="91"/>
      <c r="HHY211" s="92"/>
      <c r="HHZ211" s="93"/>
      <c r="HIA211" s="90"/>
      <c r="HIB211" s="6"/>
      <c r="HIC211" s="86"/>
      <c r="HID211" s="79"/>
      <c r="HIE211" s="82"/>
      <c r="HIF211" s="79"/>
      <c r="HIG211" s="104"/>
      <c r="HIH211" s="83"/>
      <c r="HII211" s="90"/>
      <c r="HIJ211" s="91"/>
      <c r="HIK211" s="92"/>
      <c r="HIL211" s="93"/>
      <c r="HIM211" s="90"/>
      <c r="HIN211" s="6"/>
      <c r="HIO211" s="86"/>
      <c r="HIP211" s="79"/>
      <c r="HIQ211" s="82"/>
      <c r="HIR211" s="79"/>
      <c r="HIS211" s="104"/>
      <c r="HIT211" s="83"/>
      <c r="HIU211" s="90"/>
      <c r="HIV211" s="91"/>
      <c r="HIW211" s="92"/>
      <c r="HIX211" s="93"/>
      <c r="HIY211" s="90"/>
      <c r="HIZ211" s="6"/>
      <c r="HJA211" s="86"/>
      <c r="HJB211" s="79"/>
      <c r="HJC211" s="82"/>
      <c r="HJD211" s="79"/>
      <c r="HJE211" s="104"/>
      <c r="HJF211" s="83"/>
      <c r="HJG211" s="90"/>
      <c r="HJH211" s="91"/>
      <c r="HJI211" s="92"/>
      <c r="HJJ211" s="93"/>
      <c r="HJK211" s="90"/>
      <c r="HJL211" s="6"/>
      <c r="HJM211" s="86"/>
      <c r="HJN211" s="79"/>
      <c r="HJO211" s="82"/>
      <c r="HJP211" s="79"/>
      <c r="HJQ211" s="104"/>
      <c r="HJR211" s="83"/>
      <c r="HJS211" s="90"/>
      <c r="HJT211" s="91"/>
      <c r="HJU211" s="92"/>
      <c r="HJV211" s="93"/>
      <c r="HJW211" s="90"/>
      <c r="HJX211" s="6"/>
      <c r="HJY211" s="86"/>
      <c r="HJZ211" s="79"/>
      <c r="HKA211" s="82"/>
      <c r="HKB211" s="79"/>
      <c r="HKC211" s="104"/>
      <c r="HKD211" s="83"/>
      <c r="HKE211" s="90"/>
      <c r="HKF211" s="91"/>
      <c r="HKG211" s="92"/>
      <c r="HKH211" s="93"/>
      <c r="HKI211" s="90"/>
      <c r="HKJ211" s="6"/>
      <c r="HKK211" s="86"/>
      <c r="HKL211" s="79"/>
      <c r="HKM211" s="82"/>
      <c r="HKN211" s="79"/>
      <c r="HKO211" s="104"/>
      <c r="HKP211" s="83"/>
      <c r="HKQ211" s="90"/>
      <c r="HKR211" s="91"/>
      <c r="HKS211" s="92"/>
      <c r="HKT211" s="93"/>
      <c r="HKU211" s="90"/>
      <c r="HKV211" s="6"/>
      <c r="HKW211" s="86"/>
      <c r="HKX211" s="79"/>
      <c r="HKY211" s="82"/>
      <c r="HKZ211" s="79"/>
      <c r="HLA211" s="104"/>
      <c r="HLB211" s="83"/>
      <c r="HLC211" s="90"/>
      <c r="HLD211" s="91"/>
      <c r="HLE211" s="92"/>
      <c r="HLF211" s="93"/>
      <c r="HLG211" s="90"/>
      <c r="HLH211" s="6"/>
      <c r="HLI211" s="86"/>
      <c r="HLJ211" s="79"/>
      <c r="HLK211" s="82"/>
      <c r="HLL211" s="79"/>
      <c r="HLM211" s="104"/>
      <c r="HLN211" s="83"/>
      <c r="HLO211" s="90"/>
      <c r="HLP211" s="91"/>
      <c r="HLQ211" s="92"/>
      <c r="HLR211" s="93"/>
      <c r="HLS211" s="90"/>
      <c r="HLT211" s="6"/>
      <c r="HLU211" s="86"/>
      <c r="HLV211" s="79"/>
      <c r="HLW211" s="82"/>
      <c r="HLX211" s="79"/>
      <c r="HLY211" s="104"/>
      <c r="HLZ211" s="83"/>
      <c r="HMA211" s="90"/>
      <c r="HMB211" s="91"/>
      <c r="HMC211" s="92"/>
      <c r="HMD211" s="93"/>
      <c r="HME211" s="90"/>
      <c r="HMF211" s="6"/>
      <c r="HMG211" s="86"/>
      <c r="HMH211" s="79"/>
      <c r="HMI211" s="82"/>
      <c r="HMJ211" s="79"/>
      <c r="HMK211" s="104"/>
      <c r="HML211" s="83"/>
      <c r="HMM211" s="90"/>
      <c r="HMN211" s="91"/>
      <c r="HMO211" s="92"/>
      <c r="HMP211" s="93"/>
      <c r="HMQ211" s="90"/>
      <c r="HMR211" s="6"/>
      <c r="HMS211" s="86"/>
      <c r="HMT211" s="79"/>
      <c r="HMU211" s="82"/>
      <c r="HMV211" s="79"/>
      <c r="HMW211" s="104"/>
      <c r="HMX211" s="83"/>
      <c r="HMY211" s="90"/>
      <c r="HMZ211" s="91"/>
      <c r="HNA211" s="92"/>
      <c r="HNB211" s="93"/>
      <c r="HNC211" s="90"/>
      <c r="HND211" s="6"/>
      <c r="HNE211" s="86"/>
      <c r="HNF211" s="79"/>
      <c r="HNG211" s="82"/>
      <c r="HNH211" s="79"/>
      <c r="HNI211" s="104"/>
      <c r="HNJ211" s="83"/>
      <c r="HNK211" s="90"/>
      <c r="HNL211" s="91"/>
      <c r="HNM211" s="92"/>
      <c r="HNN211" s="93"/>
      <c r="HNO211" s="90"/>
      <c r="HNP211" s="6"/>
      <c r="HNQ211" s="86"/>
      <c r="HNR211" s="79"/>
      <c r="HNS211" s="82"/>
      <c r="HNT211" s="79"/>
      <c r="HNU211" s="104"/>
      <c r="HNV211" s="83"/>
      <c r="HNW211" s="90"/>
      <c r="HNX211" s="91"/>
      <c r="HNY211" s="92"/>
      <c r="HNZ211" s="93"/>
      <c r="HOA211" s="90"/>
      <c r="HOB211" s="6"/>
      <c r="HOC211" s="86"/>
      <c r="HOD211" s="79"/>
      <c r="HOE211" s="82"/>
      <c r="HOF211" s="79"/>
      <c r="HOG211" s="104"/>
      <c r="HOH211" s="83"/>
      <c r="HOI211" s="90"/>
      <c r="HOJ211" s="91"/>
      <c r="HOK211" s="92"/>
      <c r="HOL211" s="93"/>
      <c r="HOM211" s="90"/>
      <c r="HON211" s="6"/>
      <c r="HOO211" s="86"/>
      <c r="HOP211" s="79"/>
      <c r="HOQ211" s="82"/>
      <c r="HOR211" s="79"/>
      <c r="HOS211" s="104"/>
      <c r="HOT211" s="83"/>
      <c r="HOU211" s="90"/>
      <c r="HOV211" s="91"/>
      <c r="HOW211" s="92"/>
      <c r="HOX211" s="93"/>
      <c r="HOY211" s="90"/>
      <c r="HOZ211" s="6"/>
      <c r="HPA211" s="86"/>
      <c r="HPB211" s="79"/>
      <c r="HPC211" s="82"/>
      <c r="HPD211" s="79"/>
      <c r="HPE211" s="104"/>
      <c r="HPF211" s="83"/>
      <c r="HPG211" s="90"/>
      <c r="HPH211" s="91"/>
      <c r="HPI211" s="92"/>
      <c r="HPJ211" s="93"/>
      <c r="HPK211" s="90"/>
      <c r="HPL211" s="6"/>
      <c r="HPM211" s="86"/>
      <c r="HPN211" s="79"/>
      <c r="HPO211" s="82"/>
      <c r="HPP211" s="79"/>
      <c r="HPQ211" s="104"/>
      <c r="HPR211" s="83"/>
      <c r="HPS211" s="90"/>
      <c r="HPT211" s="91"/>
      <c r="HPU211" s="92"/>
      <c r="HPV211" s="93"/>
      <c r="HPW211" s="90"/>
      <c r="HPX211" s="6"/>
      <c r="HPY211" s="86"/>
      <c r="HPZ211" s="79"/>
      <c r="HQA211" s="82"/>
      <c r="HQB211" s="79"/>
      <c r="HQC211" s="104"/>
      <c r="HQD211" s="83"/>
      <c r="HQE211" s="90"/>
      <c r="HQF211" s="91"/>
      <c r="HQG211" s="92"/>
      <c r="HQH211" s="93"/>
      <c r="HQI211" s="90"/>
      <c r="HQJ211" s="6"/>
      <c r="HQK211" s="86"/>
      <c r="HQL211" s="79"/>
      <c r="HQM211" s="82"/>
      <c r="HQN211" s="79"/>
      <c r="HQO211" s="104"/>
      <c r="HQP211" s="83"/>
      <c r="HQQ211" s="90"/>
      <c r="HQR211" s="91"/>
      <c r="HQS211" s="92"/>
      <c r="HQT211" s="93"/>
      <c r="HQU211" s="90"/>
      <c r="HQV211" s="6"/>
      <c r="HQW211" s="86"/>
      <c r="HQX211" s="79"/>
      <c r="HQY211" s="82"/>
      <c r="HQZ211" s="79"/>
      <c r="HRA211" s="104"/>
      <c r="HRB211" s="83"/>
      <c r="HRC211" s="90"/>
      <c r="HRD211" s="91"/>
      <c r="HRE211" s="92"/>
      <c r="HRF211" s="93"/>
      <c r="HRG211" s="90"/>
      <c r="HRH211" s="6"/>
      <c r="HRI211" s="86"/>
      <c r="HRJ211" s="79"/>
      <c r="HRK211" s="82"/>
      <c r="HRL211" s="79"/>
      <c r="HRM211" s="104"/>
      <c r="HRN211" s="83"/>
      <c r="HRO211" s="90"/>
      <c r="HRP211" s="91"/>
      <c r="HRQ211" s="92"/>
      <c r="HRR211" s="93"/>
      <c r="HRS211" s="90"/>
      <c r="HRT211" s="6"/>
      <c r="HRU211" s="86"/>
      <c r="HRV211" s="79"/>
      <c r="HRW211" s="82"/>
      <c r="HRX211" s="79"/>
      <c r="HRY211" s="104"/>
      <c r="HRZ211" s="83"/>
      <c r="HSA211" s="90"/>
      <c r="HSB211" s="91"/>
      <c r="HSC211" s="92"/>
      <c r="HSD211" s="93"/>
      <c r="HSE211" s="90"/>
      <c r="HSF211" s="6"/>
      <c r="HSG211" s="86"/>
      <c r="HSH211" s="79"/>
      <c r="HSI211" s="82"/>
      <c r="HSJ211" s="79"/>
      <c r="HSK211" s="104"/>
      <c r="HSL211" s="83"/>
      <c r="HSM211" s="90"/>
      <c r="HSN211" s="91"/>
      <c r="HSO211" s="92"/>
      <c r="HSP211" s="93"/>
      <c r="HSQ211" s="90"/>
      <c r="HSR211" s="6"/>
      <c r="HSS211" s="86"/>
      <c r="HST211" s="79"/>
      <c r="HSU211" s="82"/>
      <c r="HSV211" s="79"/>
      <c r="HSW211" s="104"/>
      <c r="HSX211" s="83"/>
      <c r="HSY211" s="90"/>
      <c r="HSZ211" s="91"/>
      <c r="HTA211" s="92"/>
      <c r="HTB211" s="93"/>
      <c r="HTC211" s="90"/>
      <c r="HTD211" s="6"/>
      <c r="HTE211" s="86"/>
      <c r="HTF211" s="79"/>
      <c r="HTG211" s="82"/>
      <c r="HTH211" s="79"/>
      <c r="HTI211" s="104"/>
      <c r="HTJ211" s="83"/>
      <c r="HTK211" s="90"/>
      <c r="HTL211" s="91"/>
      <c r="HTM211" s="92"/>
      <c r="HTN211" s="93"/>
      <c r="HTO211" s="90"/>
      <c r="HTP211" s="6"/>
      <c r="HTQ211" s="86"/>
      <c r="HTR211" s="79"/>
      <c r="HTS211" s="82"/>
      <c r="HTT211" s="79"/>
      <c r="HTU211" s="104"/>
      <c r="HTV211" s="83"/>
      <c r="HTW211" s="90"/>
      <c r="HTX211" s="91"/>
      <c r="HTY211" s="92"/>
      <c r="HTZ211" s="93"/>
      <c r="HUA211" s="90"/>
      <c r="HUB211" s="6"/>
      <c r="HUC211" s="86"/>
      <c r="HUD211" s="79"/>
      <c r="HUE211" s="82"/>
      <c r="HUF211" s="79"/>
      <c r="HUG211" s="104"/>
      <c r="HUH211" s="83"/>
      <c r="HUI211" s="90"/>
      <c r="HUJ211" s="91"/>
      <c r="HUK211" s="92"/>
      <c r="HUL211" s="93"/>
      <c r="HUM211" s="90"/>
      <c r="HUN211" s="6"/>
      <c r="HUO211" s="86"/>
      <c r="HUP211" s="79"/>
      <c r="HUQ211" s="82"/>
      <c r="HUR211" s="79"/>
      <c r="HUS211" s="104"/>
      <c r="HUT211" s="83"/>
      <c r="HUU211" s="90"/>
      <c r="HUV211" s="91"/>
      <c r="HUW211" s="92"/>
      <c r="HUX211" s="93"/>
      <c r="HUY211" s="90"/>
      <c r="HUZ211" s="6"/>
      <c r="HVA211" s="86"/>
      <c r="HVB211" s="79"/>
      <c r="HVC211" s="82"/>
      <c r="HVD211" s="79"/>
      <c r="HVE211" s="104"/>
      <c r="HVF211" s="83"/>
      <c r="HVG211" s="90"/>
      <c r="HVH211" s="91"/>
      <c r="HVI211" s="92"/>
      <c r="HVJ211" s="93"/>
      <c r="HVK211" s="90"/>
      <c r="HVL211" s="6"/>
      <c r="HVM211" s="86"/>
      <c r="HVN211" s="79"/>
      <c r="HVO211" s="82"/>
      <c r="HVP211" s="79"/>
      <c r="HVQ211" s="104"/>
      <c r="HVR211" s="83"/>
      <c r="HVS211" s="90"/>
      <c r="HVT211" s="91"/>
      <c r="HVU211" s="92"/>
      <c r="HVV211" s="93"/>
      <c r="HVW211" s="90"/>
      <c r="HVX211" s="6"/>
      <c r="HVY211" s="86"/>
      <c r="HVZ211" s="79"/>
      <c r="HWA211" s="82"/>
      <c r="HWB211" s="79"/>
      <c r="HWC211" s="104"/>
      <c r="HWD211" s="83"/>
      <c r="HWE211" s="90"/>
      <c r="HWF211" s="91"/>
      <c r="HWG211" s="92"/>
      <c r="HWH211" s="93"/>
      <c r="HWI211" s="90"/>
      <c r="HWJ211" s="6"/>
      <c r="HWK211" s="86"/>
      <c r="HWL211" s="79"/>
      <c r="HWM211" s="82"/>
      <c r="HWN211" s="79"/>
      <c r="HWO211" s="104"/>
      <c r="HWP211" s="83"/>
      <c r="HWQ211" s="90"/>
      <c r="HWR211" s="91"/>
      <c r="HWS211" s="92"/>
      <c r="HWT211" s="93"/>
      <c r="HWU211" s="90"/>
      <c r="HWV211" s="6"/>
      <c r="HWW211" s="86"/>
      <c r="HWX211" s="79"/>
      <c r="HWY211" s="82"/>
      <c r="HWZ211" s="79"/>
      <c r="HXA211" s="104"/>
      <c r="HXB211" s="83"/>
      <c r="HXC211" s="90"/>
      <c r="HXD211" s="91"/>
      <c r="HXE211" s="92"/>
      <c r="HXF211" s="93"/>
      <c r="HXG211" s="90"/>
      <c r="HXH211" s="6"/>
      <c r="HXI211" s="86"/>
      <c r="HXJ211" s="79"/>
      <c r="HXK211" s="82"/>
      <c r="HXL211" s="79"/>
      <c r="HXM211" s="104"/>
      <c r="HXN211" s="83"/>
      <c r="HXO211" s="90"/>
      <c r="HXP211" s="91"/>
      <c r="HXQ211" s="92"/>
      <c r="HXR211" s="93"/>
      <c r="HXS211" s="90"/>
      <c r="HXT211" s="6"/>
      <c r="HXU211" s="86"/>
      <c r="HXV211" s="79"/>
      <c r="HXW211" s="82"/>
      <c r="HXX211" s="79"/>
      <c r="HXY211" s="104"/>
      <c r="HXZ211" s="83"/>
      <c r="HYA211" s="90"/>
      <c r="HYB211" s="91"/>
      <c r="HYC211" s="92"/>
      <c r="HYD211" s="93"/>
      <c r="HYE211" s="90"/>
      <c r="HYF211" s="6"/>
      <c r="HYG211" s="86"/>
      <c r="HYH211" s="79"/>
      <c r="HYI211" s="82"/>
      <c r="HYJ211" s="79"/>
      <c r="HYK211" s="104"/>
      <c r="HYL211" s="83"/>
      <c r="HYM211" s="90"/>
      <c r="HYN211" s="91"/>
      <c r="HYO211" s="92"/>
      <c r="HYP211" s="93"/>
      <c r="HYQ211" s="90"/>
      <c r="HYR211" s="6"/>
      <c r="HYS211" s="86"/>
      <c r="HYT211" s="79"/>
      <c r="HYU211" s="82"/>
      <c r="HYV211" s="79"/>
      <c r="HYW211" s="104"/>
      <c r="HYX211" s="83"/>
      <c r="HYY211" s="90"/>
      <c r="HYZ211" s="91"/>
      <c r="HZA211" s="92"/>
      <c r="HZB211" s="93"/>
      <c r="HZC211" s="90"/>
      <c r="HZD211" s="6"/>
      <c r="HZE211" s="86"/>
      <c r="HZF211" s="79"/>
      <c r="HZG211" s="82"/>
      <c r="HZH211" s="79"/>
      <c r="HZI211" s="104"/>
      <c r="HZJ211" s="83"/>
      <c r="HZK211" s="90"/>
      <c r="HZL211" s="91"/>
      <c r="HZM211" s="92"/>
      <c r="HZN211" s="93"/>
      <c r="HZO211" s="90"/>
      <c r="HZP211" s="6"/>
      <c r="HZQ211" s="86"/>
      <c r="HZR211" s="79"/>
      <c r="HZS211" s="82"/>
      <c r="HZT211" s="79"/>
      <c r="HZU211" s="104"/>
      <c r="HZV211" s="83"/>
      <c r="HZW211" s="90"/>
      <c r="HZX211" s="91"/>
      <c r="HZY211" s="92"/>
      <c r="HZZ211" s="93"/>
      <c r="IAA211" s="90"/>
      <c r="IAB211" s="6"/>
      <c r="IAC211" s="86"/>
      <c r="IAD211" s="79"/>
      <c r="IAE211" s="82"/>
      <c r="IAF211" s="79"/>
      <c r="IAG211" s="104"/>
      <c r="IAH211" s="83"/>
      <c r="IAI211" s="90"/>
      <c r="IAJ211" s="91"/>
      <c r="IAK211" s="92"/>
      <c r="IAL211" s="93"/>
      <c r="IAM211" s="90"/>
      <c r="IAN211" s="6"/>
      <c r="IAO211" s="86"/>
      <c r="IAP211" s="79"/>
      <c r="IAQ211" s="82"/>
      <c r="IAR211" s="79"/>
      <c r="IAS211" s="104"/>
      <c r="IAT211" s="83"/>
      <c r="IAU211" s="90"/>
      <c r="IAV211" s="91"/>
      <c r="IAW211" s="92"/>
      <c r="IAX211" s="93"/>
      <c r="IAY211" s="90"/>
      <c r="IAZ211" s="6"/>
      <c r="IBA211" s="86"/>
      <c r="IBB211" s="79"/>
      <c r="IBC211" s="82"/>
      <c r="IBD211" s="79"/>
      <c r="IBE211" s="104"/>
      <c r="IBF211" s="83"/>
      <c r="IBG211" s="90"/>
      <c r="IBH211" s="91"/>
      <c r="IBI211" s="92"/>
      <c r="IBJ211" s="93"/>
      <c r="IBK211" s="90"/>
      <c r="IBL211" s="6"/>
      <c r="IBM211" s="86"/>
      <c r="IBN211" s="79"/>
      <c r="IBO211" s="82"/>
      <c r="IBP211" s="79"/>
      <c r="IBQ211" s="104"/>
      <c r="IBR211" s="83"/>
      <c r="IBS211" s="90"/>
      <c r="IBT211" s="91"/>
      <c r="IBU211" s="92"/>
      <c r="IBV211" s="93"/>
      <c r="IBW211" s="90"/>
      <c r="IBX211" s="6"/>
      <c r="IBY211" s="86"/>
      <c r="IBZ211" s="79"/>
      <c r="ICA211" s="82"/>
      <c r="ICB211" s="79"/>
      <c r="ICC211" s="104"/>
      <c r="ICD211" s="83"/>
      <c r="ICE211" s="90"/>
      <c r="ICF211" s="91"/>
      <c r="ICG211" s="92"/>
      <c r="ICH211" s="93"/>
      <c r="ICI211" s="90"/>
      <c r="ICJ211" s="6"/>
      <c r="ICK211" s="86"/>
      <c r="ICL211" s="79"/>
      <c r="ICM211" s="82"/>
      <c r="ICN211" s="79"/>
      <c r="ICO211" s="104"/>
      <c r="ICP211" s="83"/>
      <c r="ICQ211" s="90"/>
      <c r="ICR211" s="91"/>
      <c r="ICS211" s="92"/>
      <c r="ICT211" s="93"/>
      <c r="ICU211" s="90"/>
      <c r="ICV211" s="6"/>
      <c r="ICW211" s="86"/>
      <c r="ICX211" s="79"/>
      <c r="ICY211" s="82"/>
      <c r="ICZ211" s="79"/>
      <c r="IDA211" s="104"/>
      <c r="IDB211" s="83"/>
      <c r="IDC211" s="90"/>
      <c r="IDD211" s="91"/>
      <c r="IDE211" s="92"/>
      <c r="IDF211" s="93"/>
      <c r="IDG211" s="90"/>
      <c r="IDH211" s="6"/>
      <c r="IDI211" s="86"/>
      <c r="IDJ211" s="79"/>
      <c r="IDK211" s="82"/>
      <c r="IDL211" s="79"/>
      <c r="IDM211" s="104"/>
      <c r="IDN211" s="83"/>
      <c r="IDO211" s="90"/>
      <c r="IDP211" s="91"/>
      <c r="IDQ211" s="92"/>
      <c r="IDR211" s="93"/>
      <c r="IDS211" s="90"/>
      <c r="IDT211" s="6"/>
      <c r="IDU211" s="86"/>
      <c r="IDV211" s="79"/>
      <c r="IDW211" s="82"/>
      <c r="IDX211" s="79"/>
      <c r="IDY211" s="104"/>
      <c r="IDZ211" s="83"/>
      <c r="IEA211" s="90"/>
      <c r="IEB211" s="91"/>
      <c r="IEC211" s="92"/>
      <c r="IED211" s="93"/>
      <c r="IEE211" s="90"/>
      <c r="IEF211" s="6"/>
      <c r="IEG211" s="86"/>
      <c r="IEH211" s="79"/>
      <c r="IEI211" s="82"/>
      <c r="IEJ211" s="79"/>
      <c r="IEK211" s="104"/>
      <c r="IEL211" s="83"/>
      <c r="IEM211" s="90"/>
      <c r="IEN211" s="91"/>
      <c r="IEO211" s="92"/>
      <c r="IEP211" s="93"/>
      <c r="IEQ211" s="90"/>
      <c r="IER211" s="6"/>
      <c r="IES211" s="86"/>
      <c r="IET211" s="79"/>
      <c r="IEU211" s="82"/>
      <c r="IEV211" s="79"/>
      <c r="IEW211" s="104"/>
      <c r="IEX211" s="83"/>
      <c r="IEY211" s="90"/>
      <c r="IEZ211" s="91"/>
      <c r="IFA211" s="92"/>
      <c r="IFB211" s="93"/>
      <c r="IFC211" s="90"/>
      <c r="IFD211" s="6"/>
      <c r="IFE211" s="86"/>
      <c r="IFF211" s="79"/>
      <c r="IFG211" s="82"/>
      <c r="IFH211" s="79"/>
      <c r="IFI211" s="104"/>
      <c r="IFJ211" s="83"/>
      <c r="IFK211" s="90"/>
      <c r="IFL211" s="91"/>
      <c r="IFM211" s="92"/>
      <c r="IFN211" s="93"/>
      <c r="IFO211" s="90"/>
      <c r="IFP211" s="6"/>
      <c r="IFQ211" s="86"/>
      <c r="IFR211" s="79"/>
      <c r="IFS211" s="82"/>
      <c r="IFT211" s="79"/>
      <c r="IFU211" s="104"/>
      <c r="IFV211" s="83"/>
      <c r="IFW211" s="90"/>
      <c r="IFX211" s="91"/>
      <c r="IFY211" s="92"/>
      <c r="IFZ211" s="93"/>
      <c r="IGA211" s="90"/>
      <c r="IGB211" s="6"/>
      <c r="IGC211" s="86"/>
      <c r="IGD211" s="79"/>
      <c r="IGE211" s="82"/>
      <c r="IGF211" s="79"/>
      <c r="IGG211" s="104"/>
      <c r="IGH211" s="83"/>
      <c r="IGI211" s="90"/>
      <c r="IGJ211" s="91"/>
      <c r="IGK211" s="92"/>
      <c r="IGL211" s="93"/>
      <c r="IGM211" s="90"/>
      <c r="IGN211" s="6"/>
      <c r="IGO211" s="86"/>
      <c r="IGP211" s="79"/>
      <c r="IGQ211" s="82"/>
      <c r="IGR211" s="79"/>
      <c r="IGS211" s="104"/>
      <c r="IGT211" s="83"/>
      <c r="IGU211" s="90"/>
      <c r="IGV211" s="91"/>
      <c r="IGW211" s="92"/>
      <c r="IGX211" s="93"/>
      <c r="IGY211" s="90"/>
      <c r="IGZ211" s="6"/>
      <c r="IHA211" s="86"/>
      <c r="IHB211" s="79"/>
      <c r="IHC211" s="82"/>
      <c r="IHD211" s="79"/>
      <c r="IHE211" s="104"/>
      <c r="IHF211" s="83"/>
      <c r="IHG211" s="90"/>
      <c r="IHH211" s="91"/>
      <c r="IHI211" s="92"/>
      <c r="IHJ211" s="93"/>
      <c r="IHK211" s="90"/>
      <c r="IHL211" s="6"/>
      <c r="IHM211" s="86"/>
      <c r="IHN211" s="79"/>
      <c r="IHO211" s="82"/>
      <c r="IHP211" s="79"/>
      <c r="IHQ211" s="104"/>
      <c r="IHR211" s="83"/>
      <c r="IHS211" s="90"/>
      <c r="IHT211" s="91"/>
      <c r="IHU211" s="92"/>
      <c r="IHV211" s="93"/>
      <c r="IHW211" s="90"/>
      <c r="IHX211" s="6"/>
      <c r="IHY211" s="86"/>
      <c r="IHZ211" s="79"/>
      <c r="IIA211" s="82"/>
      <c r="IIB211" s="79"/>
      <c r="IIC211" s="104"/>
      <c r="IID211" s="83"/>
      <c r="IIE211" s="90"/>
      <c r="IIF211" s="91"/>
      <c r="IIG211" s="92"/>
      <c r="IIH211" s="93"/>
      <c r="III211" s="90"/>
      <c r="IIJ211" s="6"/>
      <c r="IIK211" s="86"/>
      <c r="IIL211" s="79"/>
      <c r="IIM211" s="82"/>
      <c r="IIN211" s="79"/>
      <c r="IIO211" s="104"/>
      <c r="IIP211" s="83"/>
      <c r="IIQ211" s="90"/>
      <c r="IIR211" s="91"/>
      <c r="IIS211" s="92"/>
      <c r="IIT211" s="93"/>
      <c r="IIU211" s="90"/>
      <c r="IIV211" s="6"/>
      <c r="IIW211" s="86"/>
      <c r="IIX211" s="79"/>
      <c r="IIY211" s="82"/>
      <c r="IIZ211" s="79"/>
      <c r="IJA211" s="104"/>
      <c r="IJB211" s="83"/>
      <c r="IJC211" s="90"/>
      <c r="IJD211" s="91"/>
      <c r="IJE211" s="92"/>
      <c r="IJF211" s="93"/>
      <c r="IJG211" s="90"/>
      <c r="IJH211" s="6"/>
      <c r="IJI211" s="86"/>
      <c r="IJJ211" s="79"/>
      <c r="IJK211" s="82"/>
      <c r="IJL211" s="79"/>
      <c r="IJM211" s="104"/>
      <c r="IJN211" s="83"/>
      <c r="IJO211" s="90"/>
      <c r="IJP211" s="91"/>
      <c r="IJQ211" s="92"/>
      <c r="IJR211" s="93"/>
      <c r="IJS211" s="90"/>
      <c r="IJT211" s="6"/>
      <c r="IJU211" s="86"/>
      <c r="IJV211" s="79"/>
      <c r="IJW211" s="82"/>
      <c r="IJX211" s="79"/>
      <c r="IJY211" s="104"/>
      <c r="IJZ211" s="83"/>
      <c r="IKA211" s="90"/>
      <c r="IKB211" s="91"/>
      <c r="IKC211" s="92"/>
      <c r="IKD211" s="93"/>
      <c r="IKE211" s="90"/>
      <c r="IKF211" s="6"/>
      <c r="IKG211" s="86"/>
      <c r="IKH211" s="79"/>
      <c r="IKI211" s="82"/>
      <c r="IKJ211" s="79"/>
      <c r="IKK211" s="104"/>
      <c r="IKL211" s="83"/>
      <c r="IKM211" s="90"/>
      <c r="IKN211" s="91"/>
      <c r="IKO211" s="92"/>
      <c r="IKP211" s="93"/>
      <c r="IKQ211" s="90"/>
      <c r="IKR211" s="6"/>
      <c r="IKS211" s="86"/>
      <c r="IKT211" s="79"/>
      <c r="IKU211" s="82"/>
      <c r="IKV211" s="79"/>
      <c r="IKW211" s="104"/>
      <c r="IKX211" s="83"/>
      <c r="IKY211" s="90"/>
      <c r="IKZ211" s="91"/>
      <c r="ILA211" s="92"/>
      <c r="ILB211" s="93"/>
      <c r="ILC211" s="90"/>
      <c r="ILD211" s="6"/>
      <c r="ILE211" s="86"/>
      <c r="ILF211" s="79"/>
      <c r="ILG211" s="82"/>
      <c r="ILH211" s="79"/>
      <c r="ILI211" s="104"/>
      <c r="ILJ211" s="83"/>
      <c r="ILK211" s="90"/>
      <c r="ILL211" s="91"/>
      <c r="ILM211" s="92"/>
      <c r="ILN211" s="93"/>
      <c r="ILO211" s="90"/>
      <c r="ILP211" s="6"/>
      <c r="ILQ211" s="86"/>
      <c r="ILR211" s="79"/>
      <c r="ILS211" s="82"/>
      <c r="ILT211" s="79"/>
      <c r="ILU211" s="104"/>
      <c r="ILV211" s="83"/>
      <c r="ILW211" s="90"/>
      <c r="ILX211" s="91"/>
      <c r="ILY211" s="92"/>
      <c r="ILZ211" s="93"/>
      <c r="IMA211" s="90"/>
      <c r="IMB211" s="6"/>
      <c r="IMC211" s="86"/>
      <c r="IMD211" s="79"/>
      <c r="IME211" s="82"/>
      <c r="IMF211" s="79"/>
      <c r="IMG211" s="104"/>
      <c r="IMH211" s="83"/>
      <c r="IMI211" s="90"/>
      <c r="IMJ211" s="91"/>
      <c r="IMK211" s="92"/>
      <c r="IML211" s="93"/>
      <c r="IMM211" s="90"/>
      <c r="IMN211" s="6"/>
      <c r="IMO211" s="86"/>
      <c r="IMP211" s="79"/>
      <c r="IMQ211" s="82"/>
      <c r="IMR211" s="79"/>
      <c r="IMS211" s="104"/>
      <c r="IMT211" s="83"/>
      <c r="IMU211" s="90"/>
      <c r="IMV211" s="91"/>
      <c r="IMW211" s="92"/>
      <c r="IMX211" s="93"/>
      <c r="IMY211" s="90"/>
      <c r="IMZ211" s="6"/>
      <c r="INA211" s="86"/>
      <c r="INB211" s="79"/>
      <c r="INC211" s="82"/>
      <c r="IND211" s="79"/>
      <c r="INE211" s="104"/>
      <c r="INF211" s="83"/>
      <c r="ING211" s="90"/>
      <c r="INH211" s="91"/>
      <c r="INI211" s="92"/>
      <c r="INJ211" s="93"/>
      <c r="INK211" s="90"/>
      <c r="INL211" s="6"/>
      <c r="INM211" s="86"/>
      <c r="INN211" s="79"/>
      <c r="INO211" s="82"/>
      <c r="INP211" s="79"/>
      <c r="INQ211" s="104"/>
      <c r="INR211" s="83"/>
      <c r="INS211" s="90"/>
      <c r="INT211" s="91"/>
      <c r="INU211" s="92"/>
      <c r="INV211" s="93"/>
      <c r="INW211" s="90"/>
      <c r="INX211" s="6"/>
      <c r="INY211" s="86"/>
      <c r="INZ211" s="79"/>
      <c r="IOA211" s="82"/>
      <c r="IOB211" s="79"/>
      <c r="IOC211" s="104"/>
      <c r="IOD211" s="83"/>
      <c r="IOE211" s="90"/>
      <c r="IOF211" s="91"/>
      <c r="IOG211" s="92"/>
      <c r="IOH211" s="93"/>
      <c r="IOI211" s="90"/>
      <c r="IOJ211" s="6"/>
      <c r="IOK211" s="86"/>
      <c r="IOL211" s="79"/>
      <c r="IOM211" s="82"/>
      <c r="ION211" s="79"/>
      <c r="IOO211" s="104"/>
      <c r="IOP211" s="83"/>
      <c r="IOQ211" s="90"/>
      <c r="IOR211" s="91"/>
      <c r="IOS211" s="92"/>
      <c r="IOT211" s="93"/>
      <c r="IOU211" s="90"/>
      <c r="IOV211" s="6"/>
      <c r="IOW211" s="86"/>
      <c r="IOX211" s="79"/>
      <c r="IOY211" s="82"/>
      <c r="IOZ211" s="79"/>
      <c r="IPA211" s="104"/>
      <c r="IPB211" s="83"/>
      <c r="IPC211" s="90"/>
      <c r="IPD211" s="91"/>
      <c r="IPE211" s="92"/>
      <c r="IPF211" s="93"/>
      <c r="IPG211" s="90"/>
      <c r="IPH211" s="6"/>
      <c r="IPI211" s="86"/>
      <c r="IPJ211" s="79"/>
      <c r="IPK211" s="82"/>
      <c r="IPL211" s="79"/>
      <c r="IPM211" s="104"/>
      <c r="IPN211" s="83"/>
      <c r="IPO211" s="90"/>
      <c r="IPP211" s="91"/>
      <c r="IPQ211" s="92"/>
      <c r="IPR211" s="93"/>
      <c r="IPS211" s="90"/>
      <c r="IPT211" s="6"/>
      <c r="IPU211" s="86"/>
      <c r="IPV211" s="79"/>
      <c r="IPW211" s="82"/>
      <c r="IPX211" s="79"/>
      <c r="IPY211" s="104"/>
      <c r="IPZ211" s="83"/>
      <c r="IQA211" s="90"/>
      <c r="IQB211" s="91"/>
      <c r="IQC211" s="92"/>
      <c r="IQD211" s="93"/>
      <c r="IQE211" s="90"/>
      <c r="IQF211" s="6"/>
      <c r="IQG211" s="86"/>
      <c r="IQH211" s="79"/>
      <c r="IQI211" s="82"/>
      <c r="IQJ211" s="79"/>
      <c r="IQK211" s="104"/>
      <c r="IQL211" s="83"/>
      <c r="IQM211" s="90"/>
      <c r="IQN211" s="91"/>
      <c r="IQO211" s="92"/>
      <c r="IQP211" s="93"/>
      <c r="IQQ211" s="90"/>
      <c r="IQR211" s="6"/>
      <c r="IQS211" s="86"/>
      <c r="IQT211" s="79"/>
      <c r="IQU211" s="82"/>
      <c r="IQV211" s="79"/>
      <c r="IQW211" s="104"/>
      <c r="IQX211" s="83"/>
      <c r="IQY211" s="90"/>
      <c r="IQZ211" s="91"/>
      <c r="IRA211" s="92"/>
      <c r="IRB211" s="93"/>
      <c r="IRC211" s="90"/>
      <c r="IRD211" s="6"/>
      <c r="IRE211" s="86"/>
      <c r="IRF211" s="79"/>
      <c r="IRG211" s="82"/>
      <c r="IRH211" s="79"/>
      <c r="IRI211" s="104"/>
      <c r="IRJ211" s="83"/>
      <c r="IRK211" s="90"/>
      <c r="IRL211" s="91"/>
      <c r="IRM211" s="92"/>
      <c r="IRN211" s="93"/>
      <c r="IRO211" s="90"/>
      <c r="IRP211" s="6"/>
      <c r="IRQ211" s="86"/>
      <c r="IRR211" s="79"/>
      <c r="IRS211" s="82"/>
      <c r="IRT211" s="79"/>
      <c r="IRU211" s="104"/>
      <c r="IRV211" s="83"/>
      <c r="IRW211" s="90"/>
      <c r="IRX211" s="91"/>
      <c r="IRY211" s="92"/>
      <c r="IRZ211" s="93"/>
      <c r="ISA211" s="90"/>
      <c r="ISB211" s="6"/>
      <c r="ISC211" s="86"/>
      <c r="ISD211" s="79"/>
      <c r="ISE211" s="82"/>
      <c r="ISF211" s="79"/>
      <c r="ISG211" s="104"/>
      <c r="ISH211" s="83"/>
      <c r="ISI211" s="90"/>
      <c r="ISJ211" s="91"/>
      <c r="ISK211" s="92"/>
      <c r="ISL211" s="93"/>
      <c r="ISM211" s="90"/>
      <c r="ISN211" s="6"/>
      <c r="ISO211" s="86"/>
      <c r="ISP211" s="79"/>
      <c r="ISQ211" s="82"/>
      <c r="ISR211" s="79"/>
      <c r="ISS211" s="104"/>
      <c r="IST211" s="83"/>
      <c r="ISU211" s="90"/>
      <c r="ISV211" s="91"/>
      <c r="ISW211" s="92"/>
      <c r="ISX211" s="93"/>
      <c r="ISY211" s="90"/>
      <c r="ISZ211" s="6"/>
      <c r="ITA211" s="86"/>
      <c r="ITB211" s="79"/>
      <c r="ITC211" s="82"/>
      <c r="ITD211" s="79"/>
      <c r="ITE211" s="104"/>
      <c r="ITF211" s="83"/>
      <c r="ITG211" s="90"/>
      <c r="ITH211" s="91"/>
      <c r="ITI211" s="92"/>
      <c r="ITJ211" s="93"/>
      <c r="ITK211" s="90"/>
      <c r="ITL211" s="6"/>
      <c r="ITM211" s="86"/>
      <c r="ITN211" s="79"/>
      <c r="ITO211" s="82"/>
      <c r="ITP211" s="79"/>
      <c r="ITQ211" s="104"/>
      <c r="ITR211" s="83"/>
      <c r="ITS211" s="90"/>
      <c r="ITT211" s="91"/>
      <c r="ITU211" s="92"/>
      <c r="ITV211" s="93"/>
      <c r="ITW211" s="90"/>
      <c r="ITX211" s="6"/>
      <c r="ITY211" s="86"/>
      <c r="ITZ211" s="79"/>
      <c r="IUA211" s="82"/>
      <c r="IUB211" s="79"/>
      <c r="IUC211" s="104"/>
      <c r="IUD211" s="83"/>
      <c r="IUE211" s="90"/>
      <c r="IUF211" s="91"/>
      <c r="IUG211" s="92"/>
      <c r="IUH211" s="93"/>
      <c r="IUI211" s="90"/>
      <c r="IUJ211" s="6"/>
      <c r="IUK211" s="86"/>
      <c r="IUL211" s="79"/>
      <c r="IUM211" s="82"/>
      <c r="IUN211" s="79"/>
      <c r="IUO211" s="104"/>
      <c r="IUP211" s="83"/>
      <c r="IUQ211" s="90"/>
      <c r="IUR211" s="91"/>
      <c r="IUS211" s="92"/>
      <c r="IUT211" s="93"/>
      <c r="IUU211" s="90"/>
      <c r="IUV211" s="6"/>
      <c r="IUW211" s="86"/>
      <c r="IUX211" s="79"/>
      <c r="IUY211" s="82"/>
      <c r="IUZ211" s="79"/>
      <c r="IVA211" s="104"/>
      <c r="IVB211" s="83"/>
      <c r="IVC211" s="90"/>
      <c r="IVD211" s="91"/>
      <c r="IVE211" s="92"/>
      <c r="IVF211" s="93"/>
      <c r="IVG211" s="90"/>
      <c r="IVH211" s="6"/>
      <c r="IVI211" s="86"/>
      <c r="IVJ211" s="79"/>
      <c r="IVK211" s="82"/>
      <c r="IVL211" s="79"/>
      <c r="IVM211" s="104"/>
      <c r="IVN211" s="83"/>
      <c r="IVO211" s="90"/>
      <c r="IVP211" s="91"/>
      <c r="IVQ211" s="92"/>
      <c r="IVR211" s="93"/>
      <c r="IVS211" s="90"/>
      <c r="IVT211" s="6"/>
      <c r="IVU211" s="86"/>
      <c r="IVV211" s="79"/>
      <c r="IVW211" s="82"/>
      <c r="IVX211" s="79"/>
      <c r="IVY211" s="104"/>
      <c r="IVZ211" s="83"/>
      <c r="IWA211" s="90"/>
      <c r="IWB211" s="91"/>
      <c r="IWC211" s="92"/>
      <c r="IWD211" s="93"/>
      <c r="IWE211" s="90"/>
      <c r="IWF211" s="6"/>
      <c r="IWG211" s="86"/>
      <c r="IWH211" s="79"/>
      <c r="IWI211" s="82"/>
      <c r="IWJ211" s="79"/>
      <c r="IWK211" s="104"/>
      <c r="IWL211" s="83"/>
      <c r="IWM211" s="90"/>
      <c r="IWN211" s="91"/>
      <c r="IWO211" s="92"/>
      <c r="IWP211" s="93"/>
      <c r="IWQ211" s="90"/>
      <c r="IWR211" s="6"/>
      <c r="IWS211" s="86"/>
      <c r="IWT211" s="79"/>
      <c r="IWU211" s="82"/>
      <c r="IWV211" s="79"/>
      <c r="IWW211" s="104"/>
      <c r="IWX211" s="83"/>
      <c r="IWY211" s="90"/>
      <c r="IWZ211" s="91"/>
      <c r="IXA211" s="92"/>
      <c r="IXB211" s="93"/>
      <c r="IXC211" s="90"/>
      <c r="IXD211" s="6"/>
      <c r="IXE211" s="86"/>
      <c r="IXF211" s="79"/>
      <c r="IXG211" s="82"/>
      <c r="IXH211" s="79"/>
      <c r="IXI211" s="104"/>
      <c r="IXJ211" s="83"/>
      <c r="IXK211" s="90"/>
      <c r="IXL211" s="91"/>
      <c r="IXM211" s="92"/>
      <c r="IXN211" s="93"/>
      <c r="IXO211" s="90"/>
      <c r="IXP211" s="6"/>
      <c r="IXQ211" s="86"/>
      <c r="IXR211" s="79"/>
      <c r="IXS211" s="82"/>
      <c r="IXT211" s="79"/>
      <c r="IXU211" s="104"/>
      <c r="IXV211" s="83"/>
      <c r="IXW211" s="90"/>
      <c r="IXX211" s="91"/>
      <c r="IXY211" s="92"/>
      <c r="IXZ211" s="93"/>
      <c r="IYA211" s="90"/>
      <c r="IYB211" s="6"/>
      <c r="IYC211" s="86"/>
      <c r="IYD211" s="79"/>
      <c r="IYE211" s="82"/>
      <c r="IYF211" s="79"/>
      <c r="IYG211" s="104"/>
      <c r="IYH211" s="83"/>
      <c r="IYI211" s="90"/>
      <c r="IYJ211" s="91"/>
      <c r="IYK211" s="92"/>
      <c r="IYL211" s="93"/>
      <c r="IYM211" s="90"/>
      <c r="IYN211" s="6"/>
      <c r="IYO211" s="86"/>
      <c r="IYP211" s="79"/>
      <c r="IYQ211" s="82"/>
      <c r="IYR211" s="79"/>
      <c r="IYS211" s="104"/>
      <c r="IYT211" s="83"/>
      <c r="IYU211" s="90"/>
      <c r="IYV211" s="91"/>
      <c r="IYW211" s="92"/>
      <c r="IYX211" s="93"/>
      <c r="IYY211" s="90"/>
      <c r="IYZ211" s="6"/>
      <c r="IZA211" s="86"/>
      <c r="IZB211" s="79"/>
      <c r="IZC211" s="82"/>
      <c r="IZD211" s="79"/>
      <c r="IZE211" s="104"/>
      <c r="IZF211" s="83"/>
      <c r="IZG211" s="90"/>
      <c r="IZH211" s="91"/>
      <c r="IZI211" s="92"/>
      <c r="IZJ211" s="93"/>
      <c r="IZK211" s="90"/>
      <c r="IZL211" s="6"/>
      <c r="IZM211" s="86"/>
      <c r="IZN211" s="79"/>
      <c r="IZO211" s="82"/>
      <c r="IZP211" s="79"/>
      <c r="IZQ211" s="104"/>
      <c r="IZR211" s="83"/>
      <c r="IZS211" s="90"/>
      <c r="IZT211" s="91"/>
      <c r="IZU211" s="92"/>
      <c r="IZV211" s="93"/>
      <c r="IZW211" s="90"/>
      <c r="IZX211" s="6"/>
      <c r="IZY211" s="86"/>
      <c r="IZZ211" s="79"/>
      <c r="JAA211" s="82"/>
      <c r="JAB211" s="79"/>
      <c r="JAC211" s="104"/>
      <c r="JAD211" s="83"/>
      <c r="JAE211" s="90"/>
      <c r="JAF211" s="91"/>
      <c r="JAG211" s="92"/>
      <c r="JAH211" s="93"/>
      <c r="JAI211" s="90"/>
      <c r="JAJ211" s="6"/>
      <c r="JAK211" s="86"/>
      <c r="JAL211" s="79"/>
      <c r="JAM211" s="82"/>
      <c r="JAN211" s="79"/>
      <c r="JAO211" s="104"/>
      <c r="JAP211" s="83"/>
      <c r="JAQ211" s="90"/>
      <c r="JAR211" s="91"/>
      <c r="JAS211" s="92"/>
      <c r="JAT211" s="93"/>
      <c r="JAU211" s="90"/>
      <c r="JAV211" s="6"/>
      <c r="JAW211" s="86"/>
      <c r="JAX211" s="79"/>
      <c r="JAY211" s="82"/>
      <c r="JAZ211" s="79"/>
      <c r="JBA211" s="104"/>
      <c r="JBB211" s="83"/>
      <c r="JBC211" s="90"/>
      <c r="JBD211" s="91"/>
      <c r="JBE211" s="92"/>
      <c r="JBF211" s="93"/>
      <c r="JBG211" s="90"/>
      <c r="JBH211" s="6"/>
      <c r="JBI211" s="86"/>
      <c r="JBJ211" s="79"/>
      <c r="JBK211" s="82"/>
      <c r="JBL211" s="79"/>
      <c r="JBM211" s="104"/>
      <c r="JBN211" s="83"/>
      <c r="JBO211" s="90"/>
      <c r="JBP211" s="91"/>
      <c r="JBQ211" s="92"/>
      <c r="JBR211" s="93"/>
      <c r="JBS211" s="90"/>
      <c r="JBT211" s="6"/>
      <c r="JBU211" s="86"/>
      <c r="JBV211" s="79"/>
      <c r="JBW211" s="82"/>
      <c r="JBX211" s="79"/>
      <c r="JBY211" s="104"/>
      <c r="JBZ211" s="83"/>
      <c r="JCA211" s="90"/>
      <c r="JCB211" s="91"/>
      <c r="JCC211" s="92"/>
      <c r="JCD211" s="93"/>
      <c r="JCE211" s="90"/>
      <c r="JCF211" s="6"/>
      <c r="JCG211" s="86"/>
      <c r="JCH211" s="79"/>
      <c r="JCI211" s="82"/>
      <c r="JCJ211" s="79"/>
      <c r="JCK211" s="104"/>
      <c r="JCL211" s="83"/>
      <c r="JCM211" s="90"/>
      <c r="JCN211" s="91"/>
      <c r="JCO211" s="92"/>
      <c r="JCP211" s="93"/>
      <c r="JCQ211" s="90"/>
      <c r="JCR211" s="6"/>
      <c r="JCS211" s="86"/>
      <c r="JCT211" s="79"/>
      <c r="JCU211" s="82"/>
      <c r="JCV211" s="79"/>
      <c r="JCW211" s="104"/>
      <c r="JCX211" s="83"/>
      <c r="JCY211" s="90"/>
      <c r="JCZ211" s="91"/>
      <c r="JDA211" s="92"/>
      <c r="JDB211" s="93"/>
      <c r="JDC211" s="90"/>
      <c r="JDD211" s="6"/>
      <c r="JDE211" s="86"/>
      <c r="JDF211" s="79"/>
      <c r="JDG211" s="82"/>
      <c r="JDH211" s="79"/>
      <c r="JDI211" s="104"/>
      <c r="JDJ211" s="83"/>
      <c r="JDK211" s="90"/>
      <c r="JDL211" s="91"/>
      <c r="JDM211" s="92"/>
      <c r="JDN211" s="93"/>
      <c r="JDO211" s="90"/>
      <c r="JDP211" s="6"/>
      <c r="JDQ211" s="86"/>
      <c r="JDR211" s="79"/>
      <c r="JDS211" s="82"/>
      <c r="JDT211" s="79"/>
      <c r="JDU211" s="104"/>
      <c r="JDV211" s="83"/>
      <c r="JDW211" s="90"/>
      <c r="JDX211" s="91"/>
      <c r="JDY211" s="92"/>
      <c r="JDZ211" s="93"/>
      <c r="JEA211" s="90"/>
      <c r="JEB211" s="6"/>
      <c r="JEC211" s="86"/>
      <c r="JED211" s="79"/>
      <c r="JEE211" s="82"/>
      <c r="JEF211" s="79"/>
      <c r="JEG211" s="104"/>
      <c r="JEH211" s="83"/>
      <c r="JEI211" s="90"/>
      <c r="JEJ211" s="91"/>
      <c r="JEK211" s="92"/>
      <c r="JEL211" s="93"/>
      <c r="JEM211" s="90"/>
      <c r="JEN211" s="6"/>
      <c r="JEO211" s="86"/>
      <c r="JEP211" s="79"/>
      <c r="JEQ211" s="82"/>
      <c r="JER211" s="79"/>
      <c r="JES211" s="104"/>
      <c r="JET211" s="83"/>
      <c r="JEU211" s="90"/>
      <c r="JEV211" s="91"/>
      <c r="JEW211" s="92"/>
      <c r="JEX211" s="93"/>
      <c r="JEY211" s="90"/>
      <c r="JEZ211" s="6"/>
      <c r="JFA211" s="86"/>
      <c r="JFB211" s="79"/>
      <c r="JFC211" s="82"/>
      <c r="JFD211" s="79"/>
      <c r="JFE211" s="104"/>
      <c r="JFF211" s="83"/>
      <c r="JFG211" s="90"/>
      <c r="JFH211" s="91"/>
      <c r="JFI211" s="92"/>
      <c r="JFJ211" s="93"/>
      <c r="JFK211" s="90"/>
      <c r="JFL211" s="6"/>
      <c r="JFM211" s="86"/>
      <c r="JFN211" s="79"/>
      <c r="JFO211" s="82"/>
      <c r="JFP211" s="79"/>
      <c r="JFQ211" s="104"/>
      <c r="JFR211" s="83"/>
      <c r="JFS211" s="90"/>
      <c r="JFT211" s="91"/>
      <c r="JFU211" s="92"/>
      <c r="JFV211" s="93"/>
      <c r="JFW211" s="90"/>
      <c r="JFX211" s="6"/>
      <c r="JFY211" s="86"/>
      <c r="JFZ211" s="79"/>
      <c r="JGA211" s="82"/>
      <c r="JGB211" s="79"/>
      <c r="JGC211" s="104"/>
      <c r="JGD211" s="83"/>
      <c r="JGE211" s="90"/>
      <c r="JGF211" s="91"/>
      <c r="JGG211" s="92"/>
      <c r="JGH211" s="93"/>
      <c r="JGI211" s="90"/>
      <c r="JGJ211" s="6"/>
      <c r="JGK211" s="86"/>
      <c r="JGL211" s="79"/>
      <c r="JGM211" s="82"/>
      <c r="JGN211" s="79"/>
      <c r="JGO211" s="104"/>
      <c r="JGP211" s="83"/>
      <c r="JGQ211" s="90"/>
      <c r="JGR211" s="91"/>
      <c r="JGS211" s="92"/>
      <c r="JGT211" s="93"/>
      <c r="JGU211" s="90"/>
      <c r="JGV211" s="6"/>
      <c r="JGW211" s="86"/>
      <c r="JGX211" s="79"/>
      <c r="JGY211" s="82"/>
      <c r="JGZ211" s="79"/>
      <c r="JHA211" s="104"/>
      <c r="JHB211" s="83"/>
      <c r="JHC211" s="90"/>
      <c r="JHD211" s="91"/>
      <c r="JHE211" s="92"/>
      <c r="JHF211" s="93"/>
      <c r="JHG211" s="90"/>
      <c r="JHH211" s="6"/>
      <c r="JHI211" s="86"/>
      <c r="JHJ211" s="79"/>
      <c r="JHK211" s="82"/>
      <c r="JHL211" s="79"/>
      <c r="JHM211" s="104"/>
      <c r="JHN211" s="83"/>
      <c r="JHO211" s="90"/>
      <c r="JHP211" s="91"/>
      <c r="JHQ211" s="92"/>
      <c r="JHR211" s="93"/>
      <c r="JHS211" s="90"/>
      <c r="JHT211" s="6"/>
      <c r="JHU211" s="86"/>
      <c r="JHV211" s="79"/>
      <c r="JHW211" s="82"/>
      <c r="JHX211" s="79"/>
      <c r="JHY211" s="104"/>
      <c r="JHZ211" s="83"/>
      <c r="JIA211" s="90"/>
      <c r="JIB211" s="91"/>
      <c r="JIC211" s="92"/>
      <c r="JID211" s="93"/>
      <c r="JIE211" s="90"/>
      <c r="JIF211" s="6"/>
      <c r="JIG211" s="86"/>
      <c r="JIH211" s="79"/>
      <c r="JII211" s="82"/>
      <c r="JIJ211" s="79"/>
      <c r="JIK211" s="104"/>
      <c r="JIL211" s="83"/>
      <c r="JIM211" s="90"/>
      <c r="JIN211" s="91"/>
      <c r="JIO211" s="92"/>
      <c r="JIP211" s="93"/>
      <c r="JIQ211" s="90"/>
      <c r="JIR211" s="6"/>
      <c r="JIS211" s="86"/>
      <c r="JIT211" s="79"/>
      <c r="JIU211" s="82"/>
      <c r="JIV211" s="79"/>
      <c r="JIW211" s="104"/>
      <c r="JIX211" s="83"/>
      <c r="JIY211" s="90"/>
      <c r="JIZ211" s="91"/>
      <c r="JJA211" s="92"/>
      <c r="JJB211" s="93"/>
      <c r="JJC211" s="90"/>
      <c r="JJD211" s="6"/>
      <c r="JJE211" s="86"/>
      <c r="JJF211" s="79"/>
      <c r="JJG211" s="82"/>
      <c r="JJH211" s="79"/>
      <c r="JJI211" s="104"/>
      <c r="JJJ211" s="83"/>
      <c r="JJK211" s="90"/>
      <c r="JJL211" s="91"/>
      <c r="JJM211" s="92"/>
      <c r="JJN211" s="93"/>
      <c r="JJO211" s="90"/>
      <c r="JJP211" s="6"/>
      <c r="JJQ211" s="86"/>
      <c r="JJR211" s="79"/>
      <c r="JJS211" s="82"/>
      <c r="JJT211" s="79"/>
      <c r="JJU211" s="104"/>
      <c r="JJV211" s="83"/>
      <c r="JJW211" s="90"/>
      <c r="JJX211" s="91"/>
      <c r="JJY211" s="92"/>
      <c r="JJZ211" s="93"/>
      <c r="JKA211" s="90"/>
      <c r="JKB211" s="6"/>
      <c r="JKC211" s="86"/>
      <c r="JKD211" s="79"/>
      <c r="JKE211" s="82"/>
      <c r="JKF211" s="79"/>
      <c r="JKG211" s="104"/>
      <c r="JKH211" s="83"/>
      <c r="JKI211" s="90"/>
      <c r="JKJ211" s="91"/>
      <c r="JKK211" s="92"/>
      <c r="JKL211" s="93"/>
      <c r="JKM211" s="90"/>
      <c r="JKN211" s="6"/>
      <c r="JKO211" s="86"/>
      <c r="JKP211" s="79"/>
      <c r="JKQ211" s="82"/>
      <c r="JKR211" s="79"/>
      <c r="JKS211" s="104"/>
      <c r="JKT211" s="83"/>
      <c r="JKU211" s="90"/>
      <c r="JKV211" s="91"/>
      <c r="JKW211" s="92"/>
      <c r="JKX211" s="93"/>
      <c r="JKY211" s="90"/>
      <c r="JKZ211" s="6"/>
      <c r="JLA211" s="86"/>
      <c r="JLB211" s="79"/>
      <c r="JLC211" s="82"/>
      <c r="JLD211" s="79"/>
      <c r="JLE211" s="104"/>
      <c r="JLF211" s="83"/>
      <c r="JLG211" s="90"/>
      <c r="JLH211" s="91"/>
      <c r="JLI211" s="92"/>
      <c r="JLJ211" s="93"/>
      <c r="JLK211" s="90"/>
      <c r="JLL211" s="6"/>
      <c r="JLM211" s="86"/>
      <c r="JLN211" s="79"/>
      <c r="JLO211" s="82"/>
      <c r="JLP211" s="79"/>
      <c r="JLQ211" s="104"/>
      <c r="JLR211" s="83"/>
      <c r="JLS211" s="90"/>
      <c r="JLT211" s="91"/>
      <c r="JLU211" s="92"/>
      <c r="JLV211" s="93"/>
      <c r="JLW211" s="90"/>
      <c r="JLX211" s="6"/>
      <c r="JLY211" s="86"/>
      <c r="JLZ211" s="79"/>
      <c r="JMA211" s="82"/>
      <c r="JMB211" s="79"/>
      <c r="JMC211" s="104"/>
      <c r="JMD211" s="83"/>
      <c r="JME211" s="90"/>
      <c r="JMF211" s="91"/>
      <c r="JMG211" s="92"/>
      <c r="JMH211" s="93"/>
      <c r="JMI211" s="90"/>
      <c r="JMJ211" s="6"/>
      <c r="JMK211" s="86"/>
      <c r="JML211" s="79"/>
      <c r="JMM211" s="82"/>
      <c r="JMN211" s="79"/>
      <c r="JMO211" s="104"/>
      <c r="JMP211" s="83"/>
      <c r="JMQ211" s="90"/>
      <c r="JMR211" s="91"/>
      <c r="JMS211" s="92"/>
      <c r="JMT211" s="93"/>
      <c r="JMU211" s="90"/>
      <c r="JMV211" s="6"/>
      <c r="JMW211" s="86"/>
      <c r="JMX211" s="79"/>
      <c r="JMY211" s="82"/>
      <c r="JMZ211" s="79"/>
      <c r="JNA211" s="104"/>
      <c r="JNB211" s="83"/>
      <c r="JNC211" s="90"/>
      <c r="JND211" s="91"/>
      <c r="JNE211" s="92"/>
      <c r="JNF211" s="93"/>
      <c r="JNG211" s="90"/>
      <c r="JNH211" s="6"/>
      <c r="JNI211" s="86"/>
      <c r="JNJ211" s="79"/>
      <c r="JNK211" s="82"/>
      <c r="JNL211" s="79"/>
      <c r="JNM211" s="104"/>
      <c r="JNN211" s="83"/>
      <c r="JNO211" s="90"/>
      <c r="JNP211" s="91"/>
      <c r="JNQ211" s="92"/>
      <c r="JNR211" s="93"/>
      <c r="JNS211" s="90"/>
      <c r="JNT211" s="6"/>
      <c r="JNU211" s="86"/>
      <c r="JNV211" s="79"/>
      <c r="JNW211" s="82"/>
      <c r="JNX211" s="79"/>
      <c r="JNY211" s="104"/>
      <c r="JNZ211" s="83"/>
      <c r="JOA211" s="90"/>
      <c r="JOB211" s="91"/>
      <c r="JOC211" s="92"/>
      <c r="JOD211" s="93"/>
      <c r="JOE211" s="90"/>
      <c r="JOF211" s="6"/>
      <c r="JOG211" s="86"/>
      <c r="JOH211" s="79"/>
      <c r="JOI211" s="82"/>
      <c r="JOJ211" s="79"/>
      <c r="JOK211" s="104"/>
      <c r="JOL211" s="83"/>
      <c r="JOM211" s="90"/>
      <c r="JON211" s="91"/>
      <c r="JOO211" s="92"/>
      <c r="JOP211" s="93"/>
      <c r="JOQ211" s="90"/>
      <c r="JOR211" s="6"/>
      <c r="JOS211" s="86"/>
      <c r="JOT211" s="79"/>
      <c r="JOU211" s="82"/>
      <c r="JOV211" s="79"/>
      <c r="JOW211" s="104"/>
      <c r="JOX211" s="83"/>
      <c r="JOY211" s="90"/>
      <c r="JOZ211" s="91"/>
      <c r="JPA211" s="92"/>
      <c r="JPB211" s="93"/>
      <c r="JPC211" s="90"/>
      <c r="JPD211" s="6"/>
      <c r="JPE211" s="86"/>
      <c r="JPF211" s="79"/>
      <c r="JPG211" s="82"/>
      <c r="JPH211" s="79"/>
      <c r="JPI211" s="104"/>
      <c r="JPJ211" s="83"/>
      <c r="JPK211" s="90"/>
      <c r="JPL211" s="91"/>
      <c r="JPM211" s="92"/>
      <c r="JPN211" s="93"/>
      <c r="JPO211" s="90"/>
      <c r="JPP211" s="6"/>
      <c r="JPQ211" s="86"/>
      <c r="JPR211" s="79"/>
      <c r="JPS211" s="82"/>
      <c r="JPT211" s="79"/>
      <c r="JPU211" s="104"/>
      <c r="JPV211" s="83"/>
      <c r="JPW211" s="90"/>
      <c r="JPX211" s="91"/>
      <c r="JPY211" s="92"/>
      <c r="JPZ211" s="93"/>
      <c r="JQA211" s="90"/>
      <c r="JQB211" s="6"/>
      <c r="JQC211" s="86"/>
      <c r="JQD211" s="79"/>
      <c r="JQE211" s="82"/>
      <c r="JQF211" s="79"/>
      <c r="JQG211" s="104"/>
      <c r="JQH211" s="83"/>
      <c r="JQI211" s="90"/>
      <c r="JQJ211" s="91"/>
      <c r="JQK211" s="92"/>
      <c r="JQL211" s="93"/>
      <c r="JQM211" s="90"/>
      <c r="JQN211" s="6"/>
      <c r="JQO211" s="86"/>
      <c r="JQP211" s="79"/>
      <c r="JQQ211" s="82"/>
      <c r="JQR211" s="79"/>
      <c r="JQS211" s="104"/>
      <c r="JQT211" s="83"/>
      <c r="JQU211" s="90"/>
      <c r="JQV211" s="91"/>
      <c r="JQW211" s="92"/>
      <c r="JQX211" s="93"/>
      <c r="JQY211" s="90"/>
      <c r="JQZ211" s="6"/>
      <c r="JRA211" s="86"/>
      <c r="JRB211" s="79"/>
      <c r="JRC211" s="82"/>
      <c r="JRD211" s="79"/>
      <c r="JRE211" s="104"/>
      <c r="JRF211" s="83"/>
      <c r="JRG211" s="90"/>
      <c r="JRH211" s="91"/>
      <c r="JRI211" s="92"/>
      <c r="JRJ211" s="93"/>
      <c r="JRK211" s="90"/>
      <c r="JRL211" s="6"/>
      <c r="JRM211" s="86"/>
      <c r="JRN211" s="79"/>
      <c r="JRO211" s="82"/>
      <c r="JRP211" s="79"/>
      <c r="JRQ211" s="104"/>
      <c r="JRR211" s="83"/>
      <c r="JRS211" s="90"/>
      <c r="JRT211" s="91"/>
      <c r="JRU211" s="92"/>
      <c r="JRV211" s="93"/>
      <c r="JRW211" s="90"/>
      <c r="JRX211" s="6"/>
      <c r="JRY211" s="86"/>
      <c r="JRZ211" s="79"/>
      <c r="JSA211" s="82"/>
      <c r="JSB211" s="79"/>
      <c r="JSC211" s="104"/>
      <c r="JSD211" s="83"/>
      <c r="JSE211" s="90"/>
      <c r="JSF211" s="91"/>
      <c r="JSG211" s="92"/>
      <c r="JSH211" s="93"/>
      <c r="JSI211" s="90"/>
      <c r="JSJ211" s="6"/>
      <c r="JSK211" s="86"/>
      <c r="JSL211" s="79"/>
      <c r="JSM211" s="82"/>
      <c r="JSN211" s="79"/>
      <c r="JSO211" s="104"/>
      <c r="JSP211" s="83"/>
      <c r="JSQ211" s="90"/>
      <c r="JSR211" s="91"/>
      <c r="JSS211" s="92"/>
      <c r="JST211" s="93"/>
      <c r="JSU211" s="90"/>
      <c r="JSV211" s="6"/>
      <c r="JSW211" s="86"/>
      <c r="JSX211" s="79"/>
      <c r="JSY211" s="82"/>
      <c r="JSZ211" s="79"/>
      <c r="JTA211" s="104"/>
      <c r="JTB211" s="83"/>
      <c r="JTC211" s="90"/>
      <c r="JTD211" s="91"/>
      <c r="JTE211" s="92"/>
      <c r="JTF211" s="93"/>
      <c r="JTG211" s="90"/>
      <c r="JTH211" s="6"/>
      <c r="JTI211" s="86"/>
      <c r="JTJ211" s="79"/>
      <c r="JTK211" s="82"/>
      <c r="JTL211" s="79"/>
      <c r="JTM211" s="104"/>
      <c r="JTN211" s="83"/>
      <c r="JTO211" s="90"/>
      <c r="JTP211" s="91"/>
      <c r="JTQ211" s="92"/>
      <c r="JTR211" s="93"/>
      <c r="JTS211" s="90"/>
      <c r="JTT211" s="6"/>
      <c r="JTU211" s="86"/>
      <c r="JTV211" s="79"/>
      <c r="JTW211" s="82"/>
      <c r="JTX211" s="79"/>
      <c r="JTY211" s="104"/>
      <c r="JTZ211" s="83"/>
      <c r="JUA211" s="90"/>
      <c r="JUB211" s="91"/>
      <c r="JUC211" s="92"/>
      <c r="JUD211" s="93"/>
      <c r="JUE211" s="90"/>
      <c r="JUF211" s="6"/>
      <c r="JUG211" s="86"/>
      <c r="JUH211" s="79"/>
      <c r="JUI211" s="82"/>
      <c r="JUJ211" s="79"/>
      <c r="JUK211" s="104"/>
      <c r="JUL211" s="83"/>
      <c r="JUM211" s="90"/>
      <c r="JUN211" s="91"/>
      <c r="JUO211" s="92"/>
      <c r="JUP211" s="93"/>
      <c r="JUQ211" s="90"/>
      <c r="JUR211" s="6"/>
      <c r="JUS211" s="86"/>
      <c r="JUT211" s="79"/>
      <c r="JUU211" s="82"/>
      <c r="JUV211" s="79"/>
      <c r="JUW211" s="104"/>
      <c r="JUX211" s="83"/>
      <c r="JUY211" s="90"/>
      <c r="JUZ211" s="91"/>
      <c r="JVA211" s="92"/>
      <c r="JVB211" s="93"/>
      <c r="JVC211" s="90"/>
      <c r="JVD211" s="6"/>
      <c r="JVE211" s="86"/>
      <c r="JVF211" s="79"/>
      <c r="JVG211" s="82"/>
      <c r="JVH211" s="79"/>
      <c r="JVI211" s="104"/>
      <c r="JVJ211" s="83"/>
      <c r="JVK211" s="90"/>
      <c r="JVL211" s="91"/>
      <c r="JVM211" s="92"/>
      <c r="JVN211" s="93"/>
      <c r="JVO211" s="90"/>
      <c r="JVP211" s="6"/>
      <c r="JVQ211" s="86"/>
      <c r="JVR211" s="79"/>
      <c r="JVS211" s="82"/>
      <c r="JVT211" s="79"/>
      <c r="JVU211" s="104"/>
      <c r="JVV211" s="83"/>
      <c r="JVW211" s="90"/>
      <c r="JVX211" s="91"/>
      <c r="JVY211" s="92"/>
      <c r="JVZ211" s="93"/>
      <c r="JWA211" s="90"/>
      <c r="JWB211" s="6"/>
      <c r="JWC211" s="86"/>
      <c r="JWD211" s="79"/>
      <c r="JWE211" s="82"/>
      <c r="JWF211" s="79"/>
      <c r="JWG211" s="104"/>
      <c r="JWH211" s="83"/>
      <c r="JWI211" s="90"/>
      <c r="JWJ211" s="91"/>
      <c r="JWK211" s="92"/>
      <c r="JWL211" s="93"/>
      <c r="JWM211" s="90"/>
      <c r="JWN211" s="6"/>
      <c r="JWO211" s="86"/>
      <c r="JWP211" s="79"/>
      <c r="JWQ211" s="82"/>
      <c r="JWR211" s="79"/>
      <c r="JWS211" s="104"/>
      <c r="JWT211" s="83"/>
      <c r="JWU211" s="90"/>
      <c r="JWV211" s="91"/>
      <c r="JWW211" s="92"/>
      <c r="JWX211" s="93"/>
      <c r="JWY211" s="90"/>
      <c r="JWZ211" s="6"/>
      <c r="JXA211" s="86"/>
      <c r="JXB211" s="79"/>
      <c r="JXC211" s="82"/>
      <c r="JXD211" s="79"/>
      <c r="JXE211" s="104"/>
      <c r="JXF211" s="83"/>
      <c r="JXG211" s="90"/>
      <c r="JXH211" s="91"/>
      <c r="JXI211" s="92"/>
      <c r="JXJ211" s="93"/>
      <c r="JXK211" s="90"/>
      <c r="JXL211" s="6"/>
      <c r="JXM211" s="86"/>
      <c r="JXN211" s="79"/>
      <c r="JXO211" s="82"/>
      <c r="JXP211" s="79"/>
      <c r="JXQ211" s="104"/>
      <c r="JXR211" s="83"/>
      <c r="JXS211" s="90"/>
      <c r="JXT211" s="91"/>
      <c r="JXU211" s="92"/>
      <c r="JXV211" s="93"/>
      <c r="JXW211" s="90"/>
      <c r="JXX211" s="6"/>
      <c r="JXY211" s="86"/>
      <c r="JXZ211" s="79"/>
      <c r="JYA211" s="82"/>
      <c r="JYB211" s="79"/>
      <c r="JYC211" s="104"/>
      <c r="JYD211" s="83"/>
      <c r="JYE211" s="90"/>
      <c r="JYF211" s="91"/>
      <c r="JYG211" s="92"/>
      <c r="JYH211" s="93"/>
      <c r="JYI211" s="90"/>
      <c r="JYJ211" s="6"/>
      <c r="JYK211" s="86"/>
      <c r="JYL211" s="79"/>
      <c r="JYM211" s="82"/>
      <c r="JYN211" s="79"/>
      <c r="JYO211" s="104"/>
      <c r="JYP211" s="83"/>
      <c r="JYQ211" s="90"/>
      <c r="JYR211" s="91"/>
      <c r="JYS211" s="92"/>
      <c r="JYT211" s="93"/>
      <c r="JYU211" s="90"/>
      <c r="JYV211" s="6"/>
      <c r="JYW211" s="86"/>
      <c r="JYX211" s="79"/>
      <c r="JYY211" s="82"/>
      <c r="JYZ211" s="79"/>
      <c r="JZA211" s="104"/>
      <c r="JZB211" s="83"/>
      <c r="JZC211" s="90"/>
      <c r="JZD211" s="91"/>
      <c r="JZE211" s="92"/>
      <c r="JZF211" s="93"/>
      <c r="JZG211" s="90"/>
      <c r="JZH211" s="6"/>
      <c r="JZI211" s="86"/>
      <c r="JZJ211" s="79"/>
      <c r="JZK211" s="82"/>
      <c r="JZL211" s="79"/>
      <c r="JZM211" s="104"/>
      <c r="JZN211" s="83"/>
      <c r="JZO211" s="90"/>
      <c r="JZP211" s="91"/>
      <c r="JZQ211" s="92"/>
      <c r="JZR211" s="93"/>
      <c r="JZS211" s="90"/>
      <c r="JZT211" s="6"/>
      <c r="JZU211" s="86"/>
      <c r="JZV211" s="79"/>
      <c r="JZW211" s="82"/>
      <c r="JZX211" s="79"/>
      <c r="JZY211" s="104"/>
      <c r="JZZ211" s="83"/>
      <c r="KAA211" s="90"/>
      <c r="KAB211" s="91"/>
      <c r="KAC211" s="92"/>
      <c r="KAD211" s="93"/>
      <c r="KAE211" s="90"/>
      <c r="KAF211" s="6"/>
      <c r="KAG211" s="86"/>
      <c r="KAH211" s="79"/>
      <c r="KAI211" s="82"/>
      <c r="KAJ211" s="79"/>
      <c r="KAK211" s="104"/>
      <c r="KAL211" s="83"/>
      <c r="KAM211" s="90"/>
      <c r="KAN211" s="91"/>
      <c r="KAO211" s="92"/>
      <c r="KAP211" s="93"/>
      <c r="KAQ211" s="90"/>
      <c r="KAR211" s="6"/>
      <c r="KAS211" s="86"/>
      <c r="KAT211" s="79"/>
      <c r="KAU211" s="82"/>
      <c r="KAV211" s="79"/>
      <c r="KAW211" s="104"/>
      <c r="KAX211" s="83"/>
      <c r="KAY211" s="90"/>
      <c r="KAZ211" s="91"/>
      <c r="KBA211" s="92"/>
      <c r="KBB211" s="93"/>
      <c r="KBC211" s="90"/>
      <c r="KBD211" s="6"/>
      <c r="KBE211" s="86"/>
      <c r="KBF211" s="79"/>
      <c r="KBG211" s="82"/>
      <c r="KBH211" s="79"/>
      <c r="KBI211" s="104"/>
      <c r="KBJ211" s="83"/>
      <c r="KBK211" s="90"/>
      <c r="KBL211" s="91"/>
      <c r="KBM211" s="92"/>
      <c r="KBN211" s="93"/>
      <c r="KBO211" s="90"/>
      <c r="KBP211" s="6"/>
      <c r="KBQ211" s="86"/>
      <c r="KBR211" s="79"/>
      <c r="KBS211" s="82"/>
      <c r="KBT211" s="79"/>
      <c r="KBU211" s="104"/>
      <c r="KBV211" s="83"/>
      <c r="KBW211" s="90"/>
      <c r="KBX211" s="91"/>
      <c r="KBY211" s="92"/>
      <c r="KBZ211" s="93"/>
      <c r="KCA211" s="90"/>
      <c r="KCB211" s="6"/>
      <c r="KCC211" s="86"/>
      <c r="KCD211" s="79"/>
      <c r="KCE211" s="82"/>
      <c r="KCF211" s="79"/>
      <c r="KCG211" s="104"/>
      <c r="KCH211" s="83"/>
      <c r="KCI211" s="90"/>
      <c r="KCJ211" s="91"/>
      <c r="KCK211" s="92"/>
      <c r="KCL211" s="93"/>
      <c r="KCM211" s="90"/>
      <c r="KCN211" s="6"/>
      <c r="KCO211" s="86"/>
      <c r="KCP211" s="79"/>
      <c r="KCQ211" s="82"/>
      <c r="KCR211" s="79"/>
      <c r="KCS211" s="104"/>
      <c r="KCT211" s="83"/>
      <c r="KCU211" s="90"/>
      <c r="KCV211" s="91"/>
      <c r="KCW211" s="92"/>
      <c r="KCX211" s="93"/>
      <c r="KCY211" s="90"/>
      <c r="KCZ211" s="6"/>
      <c r="KDA211" s="86"/>
      <c r="KDB211" s="79"/>
      <c r="KDC211" s="82"/>
      <c r="KDD211" s="79"/>
      <c r="KDE211" s="104"/>
      <c r="KDF211" s="83"/>
      <c r="KDG211" s="90"/>
      <c r="KDH211" s="91"/>
      <c r="KDI211" s="92"/>
      <c r="KDJ211" s="93"/>
      <c r="KDK211" s="90"/>
      <c r="KDL211" s="6"/>
      <c r="KDM211" s="86"/>
      <c r="KDN211" s="79"/>
      <c r="KDO211" s="82"/>
      <c r="KDP211" s="79"/>
      <c r="KDQ211" s="104"/>
      <c r="KDR211" s="83"/>
      <c r="KDS211" s="90"/>
      <c r="KDT211" s="91"/>
      <c r="KDU211" s="92"/>
      <c r="KDV211" s="93"/>
      <c r="KDW211" s="90"/>
      <c r="KDX211" s="6"/>
      <c r="KDY211" s="86"/>
      <c r="KDZ211" s="79"/>
      <c r="KEA211" s="82"/>
      <c r="KEB211" s="79"/>
      <c r="KEC211" s="104"/>
      <c r="KED211" s="83"/>
      <c r="KEE211" s="90"/>
      <c r="KEF211" s="91"/>
      <c r="KEG211" s="92"/>
      <c r="KEH211" s="93"/>
      <c r="KEI211" s="90"/>
      <c r="KEJ211" s="6"/>
      <c r="KEK211" s="86"/>
      <c r="KEL211" s="79"/>
      <c r="KEM211" s="82"/>
      <c r="KEN211" s="79"/>
      <c r="KEO211" s="104"/>
      <c r="KEP211" s="83"/>
      <c r="KEQ211" s="90"/>
      <c r="KER211" s="91"/>
      <c r="KES211" s="92"/>
      <c r="KET211" s="93"/>
      <c r="KEU211" s="90"/>
      <c r="KEV211" s="6"/>
      <c r="KEW211" s="86"/>
      <c r="KEX211" s="79"/>
      <c r="KEY211" s="82"/>
      <c r="KEZ211" s="79"/>
      <c r="KFA211" s="104"/>
      <c r="KFB211" s="83"/>
      <c r="KFC211" s="90"/>
      <c r="KFD211" s="91"/>
      <c r="KFE211" s="92"/>
      <c r="KFF211" s="93"/>
      <c r="KFG211" s="90"/>
      <c r="KFH211" s="6"/>
      <c r="KFI211" s="86"/>
      <c r="KFJ211" s="79"/>
      <c r="KFK211" s="82"/>
      <c r="KFL211" s="79"/>
      <c r="KFM211" s="104"/>
      <c r="KFN211" s="83"/>
      <c r="KFO211" s="90"/>
      <c r="KFP211" s="91"/>
      <c r="KFQ211" s="92"/>
      <c r="KFR211" s="93"/>
      <c r="KFS211" s="90"/>
      <c r="KFT211" s="6"/>
      <c r="KFU211" s="86"/>
      <c r="KFV211" s="79"/>
      <c r="KFW211" s="82"/>
      <c r="KFX211" s="79"/>
      <c r="KFY211" s="104"/>
      <c r="KFZ211" s="83"/>
      <c r="KGA211" s="90"/>
      <c r="KGB211" s="91"/>
      <c r="KGC211" s="92"/>
      <c r="KGD211" s="93"/>
      <c r="KGE211" s="90"/>
      <c r="KGF211" s="6"/>
      <c r="KGG211" s="86"/>
      <c r="KGH211" s="79"/>
      <c r="KGI211" s="82"/>
      <c r="KGJ211" s="79"/>
      <c r="KGK211" s="104"/>
      <c r="KGL211" s="83"/>
      <c r="KGM211" s="90"/>
      <c r="KGN211" s="91"/>
      <c r="KGO211" s="92"/>
      <c r="KGP211" s="93"/>
      <c r="KGQ211" s="90"/>
      <c r="KGR211" s="6"/>
      <c r="KGS211" s="86"/>
      <c r="KGT211" s="79"/>
      <c r="KGU211" s="82"/>
      <c r="KGV211" s="79"/>
      <c r="KGW211" s="104"/>
      <c r="KGX211" s="83"/>
      <c r="KGY211" s="90"/>
      <c r="KGZ211" s="91"/>
      <c r="KHA211" s="92"/>
      <c r="KHB211" s="93"/>
      <c r="KHC211" s="90"/>
      <c r="KHD211" s="6"/>
      <c r="KHE211" s="86"/>
      <c r="KHF211" s="79"/>
      <c r="KHG211" s="82"/>
      <c r="KHH211" s="79"/>
      <c r="KHI211" s="104"/>
      <c r="KHJ211" s="83"/>
      <c r="KHK211" s="90"/>
      <c r="KHL211" s="91"/>
      <c r="KHM211" s="92"/>
      <c r="KHN211" s="93"/>
      <c r="KHO211" s="90"/>
      <c r="KHP211" s="6"/>
      <c r="KHQ211" s="86"/>
      <c r="KHR211" s="79"/>
      <c r="KHS211" s="82"/>
      <c r="KHT211" s="79"/>
      <c r="KHU211" s="104"/>
      <c r="KHV211" s="83"/>
      <c r="KHW211" s="90"/>
      <c r="KHX211" s="91"/>
      <c r="KHY211" s="92"/>
      <c r="KHZ211" s="93"/>
      <c r="KIA211" s="90"/>
      <c r="KIB211" s="6"/>
      <c r="KIC211" s="86"/>
      <c r="KID211" s="79"/>
      <c r="KIE211" s="82"/>
      <c r="KIF211" s="79"/>
      <c r="KIG211" s="104"/>
      <c r="KIH211" s="83"/>
      <c r="KII211" s="90"/>
      <c r="KIJ211" s="91"/>
      <c r="KIK211" s="92"/>
      <c r="KIL211" s="93"/>
      <c r="KIM211" s="90"/>
      <c r="KIN211" s="6"/>
      <c r="KIO211" s="86"/>
      <c r="KIP211" s="79"/>
      <c r="KIQ211" s="82"/>
      <c r="KIR211" s="79"/>
      <c r="KIS211" s="104"/>
      <c r="KIT211" s="83"/>
      <c r="KIU211" s="90"/>
      <c r="KIV211" s="91"/>
      <c r="KIW211" s="92"/>
      <c r="KIX211" s="93"/>
      <c r="KIY211" s="90"/>
      <c r="KIZ211" s="6"/>
      <c r="KJA211" s="86"/>
      <c r="KJB211" s="79"/>
      <c r="KJC211" s="82"/>
      <c r="KJD211" s="79"/>
      <c r="KJE211" s="104"/>
      <c r="KJF211" s="83"/>
      <c r="KJG211" s="90"/>
      <c r="KJH211" s="91"/>
      <c r="KJI211" s="92"/>
      <c r="KJJ211" s="93"/>
      <c r="KJK211" s="90"/>
      <c r="KJL211" s="6"/>
      <c r="KJM211" s="86"/>
      <c r="KJN211" s="79"/>
      <c r="KJO211" s="82"/>
      <c r="KJP211" s="79"/>
      <c r="KJQ211" s="104"/>
      <c r="KJR211" s="83"/>
      <c r="KJS211" s="90"/>
      <c r="KJT211" s="91"/>
      <c r="KJU211" s="92"/>
      <c r="KJV211" s="93"/>
      <c r="KJW211" s="90"/>
      <c r="KJX211" s="6"/>
      <c r="KJY211" s="86"/>
      <c r="KJZ211" s="79"/>
      <c r="KKA211" s="82"/>
      <c r="KKB211" s="79"/>
      <c r="KKC211" s="104"/>
      <c r="KKD211" s="83"/>
      <c r="KKE211" s="90"/>
      <c r="KKF211" s="91"/>
      <c r="KKG211" s="92"/>
      <c r="KKH211" s="93"/>
      <c r="KKI211" s="90"/>
      <c r="KKJ211" s="6"/>
      <c r="KKK211" s="86"/>
      <c r="KKL211" s="79"/>
      <c r="KKM211" s="82"/>
      <c r="KKN211" s="79"/>
      <c r="KKO211" s="104"/>
      <c r="KKP211" s="83"/>
      <c r="KKQ211" s="90"/>
      <c r="KKR211" s="91"/>
      <c r="KKS211" s="92"/>
      <c r="KKT211" s="93"/>
      <c r="KKU211" s="90"/>
      <c r="KKV211" s="6"/>
      <c r="KKW211" s="86"/>
      <c r="KKX211" s="79"/>
      <c r="KKY211" s="82"/>
      <c r="KKZ211" s="79"/>
      <c r="KLA211" s="104"/>
      <c r="KLB211" s="83"/>
      <c r="KLC211" s="90"/>
      <c r="KLD211" s="91"/>
      <c r="KLE211" s="92"/>
      <c r="KLF211" s="93"/>
      <c r="KLG211" s="90"/>
      <c r="KLH211" s="6"/>
      <c r="KLI211" s="86"/>
      <c r="KLJ211" s="79"/>
      <c r="KLK211" s="82"/>
      <c r="KLL211" s="79"/>
      <c r="KLM211" s="104"/>
      <c r="KLN211" s="83"/>
      <c r="KLO211" s="90"/>
      <c r="KLP211" s="91"/>
      <c r="KLQ211" s="92"/>
      <c r="KLR211" s="93"/>
      <c r="KLS211" s="90"/>
      <c r="KLT211" s="6"/>
      <c r="KLU211" s="86"/>
      <c r="KLV211" s="79"/>
      <c r="KLW211" s="82"/>
      <c r="KLX211" s="79"/>
      <c r="KLY211" s="104"/>
      <c r="KLZ211" s="83"/>
      <c r="KMA211" s="90"/>
      <c r="KMB211" s="91"/>
      <c r="KMC211" s="92"/>
      <c r="KMD211" s="93"/>
      <c r="KME211" s="90"/>
      <c r="KMF211" s="6"/>
      <c r="KMG211" s="86"/>
      <c r="KMH211" s="79"/>
      <c r="KMI211" s="82"/>
      <c r="KMJ211" s="79"/>
      <c r="KMK211" s="104"/>
      <c r="KML211" s="83"/>
      <c r="KMM211" s="90"/>
      <c r="KMN211" s="91"/>
      <c r="KMO211" s="92"/>
      <c r="KMP211" s="93"/>
      <c r="KMQ211" s="90"/>
      <c r="KMR211" s="6"/>
      <c r="KMS211" s="86"/>
      <c r="KMT211" s="79"/>
      <c r="KMU211" s="82"/>
      <c r="KMV211" s="79"/>
      <c r="KMW211" s="104"/>
      <c r="KMX211" s="83"/>
      <c r="KMY211" s="90"/>
      <c r="KMZ211" s="91"/>
      <c r="KNA211" s="92"/>
      <c r="KNB211" s="93"/>
      <c r="KNC211" s="90"/>
      <c r="KND211" s="6"/>
      <c r="KNE211" s="86"/>
      <c r="KNF211" s="79"/>
      <c r="KNG211" s="82"/>
      <c r="KNH211" s="79"/>
      <c r="KNI211" s="104"/>
      <c r="KNJ211" s="83"/>
      <c r="KNK211" s="90"/>
      <c r="KNL211" s="91"/>
      <c r="KNM211" s="92"/>
      <c r="KNN211" s="93"/>
      <c r="KNO211" s="90"/>
      <c r="KNP211" s="6"/>
      <c r="KNQ211" s="86"/>
      <c r="KNR211" s="79"/>
      <c r="KNS211" s="82"/>
      <c r="KNT211" s="79"/>
      <c r="KNU211" s="104"/>
      <c r="KNV211" s="83"/>
      <c r="KNW211" s="90"/>
      <c r="KNX211" s="91"/>
      <c r="KNY211" s="92"/>
      <c r="KNZ211" s="93"/>
      <c r="KOA211" s="90"/>
      <c r="KOB211" s="6"/>
      <c r="KOC211" s="86"/>
      <c r="KOD211" s="79"/>
      <c r="KOE211" s="82"/>
      <c r="KOF211" s="79"/>
      <c r="KOG211" s="104"/>
      <c r="KOH211" s="83"/>
      <c r="KOI211" s="90"/>
      <c r="KOJ211" s="91"/>
      <c r="KOK211" s="92"/>
      <c r="KOL211" s="93"/>
      <c r="KOM211" s="90"/>
      <c r="KON211" s="6"/>
      <c r="KOO211" s="86"/>
      <c r="KOP211" s="79"/>
      <c r="KOQ211" s="82"/>
      <c r="KOR211" s="79"/>
      <c r="KOS211" s="104"/>
      <c r="KOT211" s="83"/>
      <c r="KOU211" s="90"/>
      <c r="KOV211" s="91"/>
      <c r="KOW211" s="92"/>
      <c r="KOX211" s="93"/>
      <c r="KOY211" s="90"/>
      <c r="KOZ211" s="6"/>
      <c r="KPA211" s="86"/>
      <c r="KPB211" s="79"/>
      <c r="KPC211" s="82"/>
      <c r="KPD211" s="79"/>
      <c r="KPE211" s="104"/>
      <c r="KPF211" s="83"/>
      <c r="KPG211" s="90"/>
      <c r="KPH211" s="91"/>
      <c r="KPI211" s="92"/>
      <c r="KPJ211" s="93"/>
      <c r="KPK211" s="90"/>
      <c r="KPL211" s="6"/>
      <c r="KPM211" s="86"/>
      <c r="KPN211" s="79"/>
      <c r="KPO211" s="82"/>
      <c r="KPP211" s="79"/>
      <c r="KPQ211" s="104"/>
      <c r="KPR211" s="83"/>
      <c r="KPS211" s="90"/>
      <c r="KPT211" s="91"/>
      <c r="KPU211" s="92"/>
      <c r="KPV211" s="93"/>
      <c r="KPW211" s="90"/>
      <c r="KPX211" s="6"/>
      <c r="KPY211" s="86"/>
      <c r="KPZ211" s="79"/>
      <c r="KQA211" s="82"/>
      <c r="KQB211" s="79"/>
      <c r="KQC211" s="104"/>
      <c r="KQD211" s="83"/>
      <c r="KQE211" s="90"/>
      <c r="KQF211" s="91"/>
      <c r="KQG211" s="92"/>
      <c r="KQH211" s="93"/>
      <c r="KQI211" s="90"/>
      <c r="KQJ211" s="6"/>
      <c r="KQK211" s="86"/>
      <c r="KQL211" s="79"/>
      <c r="KQM211" s="82"/>
      <c r="KQN211" s="79"/>
      <c r="KQO211" s="104"/>
      <c r="KQP211" s="83"/>
      <c r="KQQ211" s="90"/>
      <c r="KQR211" s="91"/>
      <c r="KQS211" s="92"/>
      <c r="KQT211" s="93"/>
      <c r="KQU211" s="90"/>
      <c r="KQV211" s="6"/>
      <c r="KQW211" s="86"/>
      <c r="KQX211" s="79"/>
      <c r="KQY211" s="82"/>
      <c r="KQZ211" s="79"/>
      <c r="KRA211" s="104"/>
      <c r="KRB211" s="83"/>
      <c r="KRC211" s="90"/>
      <c r="KRD211" s="91"/>
      <c r="KRE211" s="92"/>
      <c r="KRF211" s="93"/>
      <c r="KRG211" s="90"/>
      <c r="KRH211" s="6"/>
      <c r="KRI211" s="86"/>
      <c r="KRJ211" s="79"/>
      <c r="KRK211" s="82"/>
      <c r="KRL211" s="79"/>
      <c r="KRM211" s="104"/>
      <c r="KRN211" s="83"/>
      <c r="KRO211" s="90"/>
      <c r="KRP211" s="91"/>
      <c r="KRQ211" s="92"/>
      <c r="KRR211" s="93"/>
      <c r="KRS211" s="90"/>
      <c r="KRT211" s="6"/>
      <c r="KRU211" s="86"/>
      <c r="KRV211" s="79"/>
      <c r="KRW211" s="82"/>
      <c r="KRX211" s="79"/>
      <c r="KRY211" s="104"/>
      <c r="KRZ211" s="83"/>
      <c r="KSA211" s="90"/>
      <c r="KSB211" s="91"/>
      <c r="KSC211" s="92"/>
      <c r="KSD211" s="93"/>
      <c r="KSE211" s="90"/>
      <c r="KSF211" s="6"/>
      <c r="KSG211" s="86"/>
      <c r="KSH211" s="79"/>
      <c r="KSI211" s="82"/>
      <c r="KSJ211" s="79"/>
      <c r="KSK211" s="104"/>
      <c r="KSL211" s="83"/>
      <c r="KSM211" s="90"/>
      <c r="KSN211" s="91"/>
      <c r="KSO211" s="92"/>
      <c r="KSP211" s="93"/>
      <c r="KSQ211" s="90"/>
      <c r="KSR211" s="6"/>
      <c r="KSS211" s="86"/>
      <c r="KST211" s="79"/>
      <c r="KSU211" s="82"/>
      <c r="KSV211" s="79"/>
      <c r="KSW211" s="104"/>
      <c r="KSX211" s="83"/>
      <c r="KSY211" s="90"/>
      <c r="KSZ211" s="91"/>
      <c r="KTA211" s="92"/>
      <c r="KTB211" s="93"/>
      <c r="KTC211" s="90"/>
      <c r="KTD211" s="6"/>
      <c r="KTE211" s="86"/>
      <c r="KTF211" s="79"/>
      <c r="KTG211" s="82"/>
      <c r="KTH211" s="79"/>
      <c r="KTI211" s="104"/>
      <c r="KTJ211" s="83"/>
      <c r="KTK211" s="90"/>
      <c r="KTL211" s="91"/>
      <c r="KTM211" s="92"/>
      <c r="KTN211" s="93"/>
      <c r="KTO211" s="90"/>
      <c r="KTP211" s="6"/>
      <c r="KTQ211" s="86"/>
      <c r="KTR211" s="79"/>
      <c r="KTS211" s="82"/>
      <c r="KTT211" s="79"/>
      <c r="KTU211" s="104"/>
      <c r="KTV211" s="83"/>
      <c r="KTW211" s="90"/>
      <c r="KTX211" s="91"/>
      <c r="KTY211" s="92"/>
      <c r="KTZ211" s="93"/>
      <c r="KUA211" s="90"/>
      <c r="KUB211" s="6"/>
      <c r="KUC211" s="86"/>
      <c r="KUD211" s="79"/>
      <c r="KUE211" s="82"/>
      <c r="KUF211" s="79"/>
      <c r="KUG211" s="104"/>
      <c r="KUH211" s="83"/>
      <c r="KUI211" s="90"/>
      <c r="KUJ211" s="91"/>
      <c r="KUK211" s="92"/>
      <c r="KUL211" s="93"/>
      <c r="KUM211" s="90"/>
      <c r="KUN211" s="6"/>
      <c r="KUO211" s="86"/>
      <c r="KUP211" s="79"/>
      <c r="KUQ211" s="82"/>
      <c r="KUR211" s="79"/>
      <c r="KUS211" s="104"/>
      <c r="KUT211" s="83"/>
      <c r="KUU211" s="90"/>
      <c r="KUV211" s="91"/>
      <c r="KUW211" s="92"/>
      <c r="KUX211" s="93"/>
      <c r="KUY211" s="90"/>
      <c r="KUZ211" s="6"/>
      <c r="KVA211" s="86"/>
      <c r="KVB211" s="79"/>
      <c r="KVC211" s="82"/>
      <c r="KVD211" s="79"/>
      <c r="KVE211" s="104"/>
      <c r="KVF211" s="83"/>
      <c r="KVG211" s="90"/>
      <c r="KVH211" s="91"/>
      <c r="KVI211" s="92"/>
      <c r="KVJ211" s="93"/>
      <c r="KVK211" s="90"/>
      <c r="KVL211" s="6"/>
      <c r="KVM211" s="86"/>
      <c r="KVN211" s="79"/>
      <c r="KVO211" s="82"/>
      <c r="KVP211" s="79"/>
      <c r="KVQ211" s="104"/>
      <c r="KVR211" s="83"/>
      <c r="KVS211" s="90"/>
      <c r="KVT211" s="91"/>
      <c r="KVU211" s="92"/>
      <c r="KVV211" s="93"/>
      <c r="KVW211" s="90"/>
      <c r="KVX211" s="6"/>
      <c r="KVY211" s="86"/>
      <c r="KVZ211" s="79"/>
      <c r="KWA211" s="82"/>
      <c r="KWB211" s="79"/>
      <c r="KWC211" s="104"/>
      <c r="KWD211" s="83"/>
      <c r="KWE211" s="90"/>
      <c r="KWF211" s="91"/>
      <c r="KWG211" s="92"/>
      <c r="KWH211" s="93"/>
      <c r="KWI211" s="90"/>
      <c r="KWJ211" s="6"/>
      <c r="KWK211" s="86"/>
      <c r="KWL211" s="79"/>
      <c r="KWM211" s="82"/>
      <c r="KWN211" s="79"/>
      <c r="KWO211" s="104"/>
      <c r="KWP211" s="83"/>
      <c r="KWQ211" s="90"/>
      <c r="KWR211" s="91"/>
      <c r="KWS211" s="92"/>
      <c r="KWT211" s="93"/>
      <c r="KWU211" s="90"/>
      <c r="KWV211" s="6"/>
      <c r="KWW211" s="86"/>
      <c r="KWX211" s="79"/>
      <c r="KWY211" s="82"/>
      <c r="KWZ211" s="79"/>
      <c r="KXA211" s="104"/>
      <c r="KXB211" s="83"/>
      <c r="KXC211" s="90"/>
      <c r="KXD211" s="91"/>
      <c r="KXE211" s="92"/>
      <c r="KXF211" s="93"/>
      <c r="KXG211" s="90"/>
      <c r="KXH211" s="6"/>
      <c r="KXI211" s="86"/>
      <c r="KXJ211" s="79"/>
      <c r="KXK211" s="82"/>
      <c r="KXL211" s="79"/>
      <c r="KXM211" s="104"/>
      <c r="KXN211" s="83"/>
      <c r="KXO211" s="90"/>
      <c r="KXP211" s="91"/>
      <c r="KXQ211" s="92"/>
      <c r="KXR211" s="93"/>
      <c r="KXS211" s="90"/>
      <c r="KXT211" s="6"/>
      <c r="KXU211" s="86"/>
      <c r="KXV211" s="79"/>
      <c r="KXW211" s="82"/>
      <c r="KXX211" s="79"/>
      <c r="KXY211" s="104"/>
      <c r="KXZ211" s="83"/>
      <c r="KYA211" s="90"/>
      <c r="KYB211" s="91"/>
      <c r="KYC211" s="92"/>
      <c r="KYD211" s="93"/>
      <c r="KYE211" s="90"/>
      <c r="KYF211" s="6"/>
      <c r="KYG211" s="86"/>
      <c r="KYH211" s="79"/>
      <c r="KYI211" s="82"/>
      <c r="KYJ211" s="79"/>
      <c r="KYK211" s="104"/>
      <c r="KYL211" s="83"/>
      <c r="KYM211" s="90"/>
      <c r="KYN211" s="91"/>
      <c r="KYO211" s="92"/>
      <c r="KYP211" s="93"/>
      <c r="KYQ211" s="90"/>
      <c r="KYR211" s="6"/>
      <c r="KYS211" s="86"/>
      <c r="KYT211" s="79"/>
      <c r="KYU211" s="82"/>
      <c r="KYV211" s="79"/>
      <c r="KYW211" s="104"/>
      <c r="KYX211" s="83"/>
      <c r="KYY211" s="90"/>
      <c r="KYZ211" s="91"/>
      <c r="KZA211" s="92"/>
      <c r="KZB211" s="93"/>
      <c r="KZC211" s="90"/>
      <c r="KZD211" s="6"/>
      <c r="KZE211" s="86"/>
      <c r="KZF211" s="79"/>
      <c r="KZG211" s="82"/>
      <c r="KZH211" s="79"/>
      <c r="KZI211" s="104"/>
      <c r="KZJ211" s="83"/>
      <c r="KZK211" s="90"/>
      <c r="KZL211" s="91"/>
      <c r="KZM211" s="92"/>
      <c r="KZN211" s="93"/>
      <c r="KZO211" s="90"/>
      <c r="KZP211" s="6"/>
      <c r="KZQ211" s="86"/>
      <c r="KZR211" s="79"/>
      <c r="KZS211" s="82"/>
      <c r="KZT211" s="79"/>
      <c r="KZU211" s="104"/>
      <c r="KZV211" s="83"/>
      <c r="KZW211" s="90"/>
      <c r="KZX211" s="91"/>
      <c r="KZY211" s="92"/>
      <c r="KZZ211" s="93"/>
      <c r="LAA211" s="90"/>
      <c r="LAB211" s="6"/>
      <c r="LAC211" s="86"/>
      <c r="LAD211" s="79"/>
      <c r="LAE211" s="82"/>
      <c r="LAF211" s="79"/>
      <c r="LAG211" s="104"/>
      <c r="LAH211" s="83"/>
      <c r="LAI211" s="90"/>
      <c r="LAJ211" s="91"/>
      <c r="LAK211" s="92"/>
      <c r="LAL211" s="93"/>
      <c r="LAM211" s="90"/>
      <c r="LAN211" s="6"/>
      <c r="LAO211" s="86"/>
      <c r="LAP211" s="79"/>
      <c r="LAQ211" s="82"/>
      <c r="LAR211" s="79"/>
      <c r="LAS211" s="104"/>
      <c r="LAT211" s="83"/>
      <c r="LAU211" s="90"/>
      <c r="LAV211" s="91"/>
      <c r="LAW211" s="92"/>
      <c r="LAX211" s="93"/>
      <c r="LAY211" s="90"/>
      <c r="LAZ211" s="6"/>
      <c r="LBA211" s="86"/>
      <c r="LBB211" s="79"/>
      <c r="LBC211" s="82"/>
      <c r="LBD211" s="79"/>
      <c r="LBE211" s="104"/>
      <c r="LBF211" s="83"/>
      <c r="LBG211" s="90"/>
      <c r="LBH211" s="91"/>
      <c r="LBI211" s="92"/>
      <c r="LBJ211" s="93"/>
      <c r="LBK211" s="90"/>
      <c r="LBL211" s="6"/>
      <c r="LBM211" s="86"/>
      <c r="LBN211" s="79"/>
      <c r="LBO211" s="82"/>
      <c r="LBP211" s="79"/>
      <c r="LBQ211" s="104"/>
      <c r="LBR211" s="83"/>
      <c r="LBS211" s="90"/>
      <c r="LBT211" s="91"/>
      <c r="LBU211" s="92"/>
      <c r="LBV211" s="93"/>
      <c r="LBW211" s="90"/>
      <c r="LBX211" s="6"/>
      <c r="LBY211" s="86"/>
      <c r="LBZ211" s="79"/>
      <c r="LCA211" s="82"/>
      <c r="LCB211" s="79"/>
      <c r="LCC211" s="104"/>
      <c r="LCD211" s="83"/>
      <c r="LCE211" s="90"/>
      <c r="LCF211" s="91"/>
      <c r="LCG211" s="92"/>
      <c r="LCH211" s="93"/>
      <c r="LCI211" s="90"/>
      <c r="LCJ211" s="6"/>
      <c r="LCK211" s="86"/>
      <c r="LCL211" s="79"/>
      <c r="LCM211" s="82"/>
      <c r="LCN211" s="79"/>
      <c r="LCO211" s="104"/>
      <c r="LCP211" s="83"/>
      <c r="LCQ211" s="90"/>
      <c r="LCR211" s="91"/>
      <c r="LCS211" s="92"/>
      <c r="LCT211" s="93"/>
      <c r="LCU211" s="90"/>
      <c r="LCV211" s="6"/>
      <c r="LCW211" s="86"/>
      <c r="LCX211" s="79"/>
      <c r="LCY211" s="82"/>
      <c r="LCZ211" s="79"/>
      <c r="LDA211" s="104"/>
      <c r="LDB211" s="83"/>
      <c r="LDC211" s="90"/>
      <c r="LDD211" s="91"/>
      <c r="LDE211" s="92"/>
      <c r="LDF211" s="93"/>
      <c r="LDG211" s="90"/>
      <c r="LDH211" s="6"/>
      <c r="LDI211" s="86"/>
      <c r="LDJ211" s="79"/>
      <c r="LDK211" s="82"/>
      <c r="LDL211" s="79"/>
      <c r="LDM211" s="104"/>
      <c r="LDN211" s="83"/>
      <c r="LDO211" s="90"/>
      <c r="LDP211" s="91"/>
      <c r="LDQ211" s="92"/>
      <c r="LDR211" s="93"/>
      <c r="LDS211" s="90"/>
      <c r="LDT211" s="6"/>
      <c r="LDU211" s="86"/>
      <c r="LDV211" s="79"/>
      <c r="LDW211" s="82"/>
      <c r="LDX211" s="79"/>
      <c r="LDY211" s="104"/>
      <c r="LDZ211" s="83"/>
      <c r="LEA211" s="90"/>
      <c r="LEB211" s="91"/>
      <c r="LEC211" s="92"/>
      <c r="LED211" s="93"/>
      <c r="LEE211" s="90"/>
      <c r="LEF211" s="6"/>
      <c r="LEG211" s="86"/>
      <c r="LEH211" s="79"/>
      <c r="LEI211" s="82"/>
      <c r="LEJ211" s="79"/>
      <c r="LEK211" s="104"/>
      <c r="LEL211" s="83"/>
      <c r="LEM211" s="90"/>
      <c r="LEN211" s="91"/>
      <c r="LEO211" s="92"/>
      <c r="LEP211" s="93"/>
      <c r="LEQ211" s="90"/>
      <c r="LER211" s="6"/>
      <c r="LES211" s="86"/>
      <c r="LET211" s="79"/>
      <c r="LEU211" s="82"/>
      <c r="LEV211" s="79"/>
      <c r="LEW211" s="104"/>
      <c r="LEX211" s="83"/>
      <c r="LEY211" s="90"/>
      <c r="LEZ211" s="91"/>
      <c r="LFA211" s="92"/>
      <c r="LFB211" s="93"/>
      <c r="LFC211" s="90"/>
      <c r="LFD211" s="6"/>
      <c r="LFE211" s="86"/>
      <c r="LFF211" s="79"/>
      <c r="LFG211" s="82"/>
      <c r="LFH211" s="79"/>
      <c r="LFI211" s="104"/>
      <c r="LFJ211" s="83"/>
      <c r="LFK211" s="90"/>
      <c r="LFL211" s="91"/>
      <c r="LFM211" s="92"/>
      <c r="LFN211" s="93"/>
      <c r="LFO211" s="90"/>
      <c r="LFP211" s="6"/>
      <c r="LFQ211" s="86"/>
      <c r="LFR211" s="79"/>
      <c r="LFS211" s="82"/>
      <c r="LFT211" s="79"/>
      <c r="LFU211" s="104"/>
      <c r="LFV211" s="83"/>
      <c r="LFW211" s="90"/>
      <c r="LFX211" s="91"/>
      <c r="LFY211" s="92"/>
      <c r="LFZ211" s="93"/>
      <c r="LGA211" s="90"/>
      <c r="LGB211" s="6"/>
      <c r="LGC211" s="86"/>
      <c r="LGD211" s="79"/>
      <c r="LGE211" s="82"/>
      <c r="LGF211" s="79"/>
      <c r="LGG211" s="104"/>
      <c r="LGH211" s="83"/>
      <c r="LGI211" s="90"/>
      <c r="LGJ211" s="91"/>
      <c r="LGK211" s="92"/>
      <c r="LGL211" s="93"/>
      <c r="LGM211" s="90"/>
      <c r="LGN211" s="6"/>
      <c r="LGO211" s="86"/>
      <c r="LGP211" s="79"/>
      <c r="LGQ211" s="82"/>
      <c r="LGR211" s="79"/>
      <c r="LGS211" s="104"/>
      <c r="LGT211" s="83"/>
      <c r="LGU211" s="90"/>
      <c r="LGV211" s="91"/>
      <c r="LGW211" s="92"/>
      <c r="LGX211" s="93"/>
      <c r="LGY211" s="90"/>
      <c r="LGZ211" s="6"/>
      <c r="LHA211" s="86"/>
      <c r="LHB211" s="79"/>
      <c r="LHC211" s="82"/>
      <c r="LHD211" s="79"/>
      <c r="LHE211" s="104"/>
      <c r="LHF211" s="83"/>
      <c r="LHG211" s="90"/>
      <c r="LHH211" s="91"/>
      <c r="LHI211" s="92"/>
      <c r="LHJ211" s="93"/>
      <c r="LHK211" s="90"/>
      <c r="LHL211" s="6"/>
      <c r="LHM211" s="86"/>
      <c r="LHN211" s="79"/>
      <c r="LHO211" s="82"/>
      <c r="LHP211" s="79"/>
      <c r="LHQ211" s="104"/>
      <c r="LHR211" s="83"/>
      <c r="LHS211" s="90"/>
      <c r="LHT211" s="91"/>
      <c r="LHU211" s="92"/>
      <c r="LHV211" s="93"/>
      <c r="LHW211" s="90"/>
      <c r="LHX211" s="6"/>
      <c r="LHY211" s="86"/>
      <c r="LHZ211" s="79"/>
      <c r="LIA211" s="82"/>
      <c r="LIB211" s="79"/>
      <c r="LIC211" s="104"/>
      <c r="LID211" s="83"/>
      <c r="LIE211" s="90"/>
      <c r="LIF211" s="91"/>
      <c r="LIG211" s="92"/>
      <c r="LIH211" s="93"/>
      <c r="LII211" s="90"/>
      <c r="LIJ211" s="6"/>
      <c r="LIK211" s="86"/>
      <c r="LIL211" s="79"/>
      <c r="LIM211" s="82"/>
      <c r="LIN211" s="79"/>
      <c r="LIO211" s="104"/>
      <c r="LIP211" s="83"/>
      <c r="LIQ211" s="90"/>
      <c r="LIR211" s="91"/>
      <c r="LIS211" s="92"/>
      <c r="LIT211" s="93"/>
      <c r="LIU211" s="90"/>
      <c r="LIV211" s="6"/>
      <c r="LIW211" s="86"/>
      <c r="LIX211" s="79"/>
      <c r="LIY211" s="82"/>
      <c r="LIZ211" s="79"/>
      <c r="LJA211" s="104"/>
      <c r="LJB211" s="83"/>
      <c r="LJC211" s="90"/>
      <c r="LJD211" s="91"/>
      <c r="LJE211" s="92"/>
      <c r="LJF211" s="93"/>
      <c r="LJG211" s="90"/>
      <c r="LJH211" s="6"/>
      <c r="LJI211" s="86"/>
      <c r="LJJ211" s="79"/>
      <c r="LJK211" s="82"/>
      <c r="LJL211" s="79"/>
      <c r="LJM211" s="104"/>
      <c r="LJN211" s="83"/>
      <c r="LJO211" s="90"/>
      <c r="LJP211" s="91"/>
      <c r="LJQ211" s="92"/>
      <c r="LJR211" s="93"/>
      <c r="LJS211" s="90"/>
      <c r="LJT211" s="6"/>
      <c r="LJU211" s="86"/>
      <c r="LJV211" s="79"/>
      <c r="LJW211" s="82"/>
      <c r="LJX211" s="79"/>
      <c r="LJY211" s="104"/>
      <c r="LJZ211" s="83"/>
      <c r="LKA211" s="90"/>
      <c r="LKB211" s="91"/>
      <c r="LKC211" s="92"/>
      <c r="LKD211" s="93"/>
      <c r="LKE211" s="90"/>
      <c r="LKF211" s="6"/>
      <c r="LKG211" s="86"/>
      <c r="LKH211" s="79"/>
      <c r="LKI211" s="82"/>
      <c r="LKJ211" s="79"/>
      <c r="LKK211" s="104"/>
      <c r="LKL211" s="83"/>
      <c r="LKM211" s="90"/>
      <c r="LKN211" s="91"/>
      <c r="LKO211" s="92"/>
      <c r="LKP211" s="93"/>
      <c r="LKQ211" s="90"/>
      <c r="LKR211" s="6"/>
      <c r="LKS211" s="86"/>
      <c r="LKT211" s="79"/>
      <c r="LKU211" s="82"/>
      <c r="LKV211" s="79"/>
      <c r="LKW211" s="104"/>
      <c r="LKX211" s="83"/>
      <c r="LKY211" s="90"/>
      <c r="LKZ211" s="91"/>
      <c r="LLA211" s="92"/>
      <c r="LLB211" s="93"/>
      <c r="LLC211" s="90"/>
      <c r="LLD211" s="6"/>
      <c r="LLE211" s="86"/>
      <c r="LLF211" s="79"/>
      <c r="LLG211" s="82"/>
      <c r="LLH211" s="79"/>
      <c r="LLI211" s="104"/>
      <c r="LLJ211" s="83"/>
      <c r="LLK211" s="90"/>
      <c r="LLL211" s="91"/>
      <c r="LLM211" s="92"/>
      <c r="LLN211" s="93"/>
      <c r="LLO211" s="90"/>
      <c r="LLP211" s="6"/>
      <c r="LLQ211" s="86"/>
      <c r="LLR211" s="79"/>
      <c r="LLS211" s="82"/>
      <c r="LLT211" s="79"/>
      <c r="LLU211" s="104"/>
      <c r="LLV211" s="83"/>
      <c r="LLW211" s="90"/>
      <c r="LLX211" s="91"/>
      <c r="LLY211" s="92"/>
      <c r="LLZ211" s="93"/>
      <c r="LMA211" s="90"/>
      <c r="LMB211" s="6"/>
      <c r="LMC211" s="86"/>
      <c r="LMD211" s="79"/>
      <c r="LME211" s="82"/>
      <c r="LMF211" s="79"/>
      <c r="LMG211" s="104"/>
      <c r="LMH211" s="83"/>
      <c r="LMI211" s="90"/>
      <c r="LMJ211" s="91"/>
      <c r="LMK211" s="92"/>
      <c r="LML211" s="93"/>
      <c r="LMM211" s="90"/>
      <c r="LMN211" s="6"/>
      <c r="LMO211" s="86"/>
      <c r="LMP211" s="79"/>
      <c r="LMQ211" s="82"/>
      <c r="LMR211" s="79"/>
      <c r="LMS211" s="104"/>
      <c r="LMT211" s="83"/>
      <c r="LMU211" s="90"/>
      <c r="LMV211" s="91"/>
      <c r="LMW211" s="92"/>
      <c r="LMX211" s="93"/>
      <c r="LMY211" s="90"/>
      <c r="LMZ211" s="6"/>
      <c r="LNA211" s="86"/>
      <c r="LNB211" s="79"/>
      <c r="LNC211" s="82"/>
      <c r="LND211" s="79"/>
      <c r="LNE211" s="104"/>
      <c r="LNF211" s="83"/>
      <c r="LNG211" s="90"/>
      <c r="LNH211" s="91"/>
      <c r="LNI211" s="92"/>
      <c r="LNJ211" s="93"/>
      <c r="LNK211" s="90"/>
      <c r="LNL211" s="6"/>
      <c r="LNM211" s="86"/>
      <c r="LNN211" s="79"/>
      <c r="LNO211" s="82"/>
      <c r="LNP211" s="79"/>
      <c r="LNQ211" s="104"/>
      <c r="LNR211" s="83"/>
      <c r="LNS211" s="90"/>
      <c r="LNT211" s="91"/>
      <c r="LNU211" s="92"/>
      <c r="LNV211" s="93"/>
      <c r="LNW211" s="90"/>
      <c r="LNX211" s="6"/>
      <c r="LNY211" s="86"/>
      <c r="LNZ211" s="79"/>
      <c r="LOA211" s="82"/>
      <c r="LOB211" s="79"/>
      <c r="LOC211" s="104"/>
      <c r="LOD211" s="83"/>
      <c r="LOE211" s="90"/>
      <c r="LOF211" s="91"/>
      <c r="LOG211" s="92"/>
      <c r="LOH211" s="93"/>
      <c r="LOI211" s="90"/>
      <c r="LOJ211" s="6"/>
      <c r="LOK211" s="86"/>
      <c r="LOL211" s="79"/>
      <c r="LOM211" s="82"/>
      <c r="LON211" s="79"/>
      <c r="LOO211" s="104"/>
      <c r="LOP211" s="83"/>
      <c r="LOQ211" s="90"/>
      <c r="LOR211" s="91"/>
      <c r="LOS211" s="92"/>
      <c r="LOT211" s="93"/>
      <c r="LOU211" s="90"/>
      <c r="LOV211" s="6"/>
      <c r="LOW211" s="86"/>
      <c r="LOX211" s="79"/>
      <c r="LOY211" s="82"/>
      <c r="LOZ211" s="79"/>
      <c r="LPA211" s="104"/>
      <c r="LPB211" s="83"/>
      <c r="LPC211" s="90"/>
      <c r="LPD211" s="91"/>
      <c r="LPE211" s="92"/>
      <c r="LPF211" s="93"/>
      <c r="LPG211" s="90"/>
      <c r="LPH211" s="6"/>
      <c r="LPI211" s="86"/>
      <c r="LPJ211" s="79"/>
      <c r="LPK211" s="82"/>
      <c r="LPL211" s="79"/>
      <c r="LPM211" s="104"/>
      <c r="LPN211" s="83"/>
      <c r="LPO211" s="90"/>
      <c r="LPP211" s="91"/>
      <c r="LPQ211" s="92"/>
      <c r="LPR211" s="93"/>
      <c r="LPS211" s="90"/>
      <c r="LPT211" s="6"/>
      <c r="LPU211" s="86"/>
      <c r="LPV211" s="79"/>
      <c r="LPW211" s="82"/>
      <c r="LPX211" s="79"/>
      <c r="LPY211" s="104"/>
      <c r="LPZ211" s="83"/>
      <c r="LQA211" s="90"/>
      <c r="LQB211" s="91"/>
      <c r="LQC211" s="92"/>
      <c r="LQD211" s="93"/>
      <c r="LQE211" s="90"/>
      <c r="LQF211" s="6"/>
      <c r="LQG211" s="86"/>
      <c r="LQH211" s="79"/>
      <c r="LQI211" s="82"/>
      <c r="LQJ211" s="79"/>
      <c r="LQK211" s="104"/>
      <c r="LQL211" s="83"/>
      <c r="LQM211" s="90"/>
      <c r="LQN211" s="91"/>
      <c r="LQO211" s="92"/>
      <c r="LQP211" s="93"/>
      <c r="LQQ211" s="90"/>
      <c r="LQR211" s="6"/>
      <c r="LQS211" s="86"/>
      <c r="LQT211" s="79"/>
      <c r="LQU211" s="82"/>
      <c r="LQV211" s="79"/>
      <c r="LQW211" s="104"/>
      <c r="LQX211" s="83"/>
      <c r="LQY211" s="90"/>
      <c r="LQZ211" s="91"/>
      <c r="LRA211" s="92"/>
      <c r="LRB211" s="93"/>
      <c r="LRC211" s="90"/>
      <c r="LRD211" s="6"/>
      <c r="LRE211" s="86"/>
      <c r="LRF211" s="79"/>
      <c r="LRG211" s="82"/>
      <c r="LRH211" s="79"/>
      <c r="LRI211" s="104"/>
      <c r="LRJ211" s="83"/>
      <c r="LRK211" s="90"/>
      <c r="LRL211" s="91"/>
      <c r="LRM211" s="92"/>
      <c r="LRN211" s="93"/>
      <c r="LRO211" s="90"/>
      <c r="LRP211" s="6"/>
      <c r="LRQ211" s="86"/>
      <c r="LRR211" s="79"/>
      <c r="LRS211" s="82"/>
      <c r="LRT211" s="79"/>
      <c r="LRU211" s="104"/>
      <c r="LRV211" s="83"/>
      <c r="LRW211" s="90"/>
      <c r="LRX211" s="91"/>
      <c r="LRY211" s="92"/>
      <c r="LRZ211" s="93"/>
      <c r="LSA211" s="90"/>
      <c r="LSB211" s="6"/>
      <c r="LSC211" s="86"/>
      <c r="LSD211" s="79"/>
      <c r="LSE211" s="82"/>
      <c r="LSF211" s="79"/>
      <c r="LSG211" s="104"/>
      <c r="LSH211" s="83"/>
      <c r="LSI211" s="90"/>
      <c r="LSJ211" s="91"/>
      <c r="LSK211" s="92"/>
      <c r="LSL211" s="93"/>
      <c r="LSM211" s="90"/>
      <c r="LSN211" s="6"/>
      <c r="LSO211" s="86"/>
      <c r="LSP211" s="79"/>
      <c r="LSQ211" s="82"/>
      <c r="LSR211" s="79"/>
      <c r="LSS211" s="104"/>
      <c r="LST211" s="83"/>
      <c r="LSU211" s="90"/>
      <c r="LSV211" s="91"/>
      <c r="LSW211" s="92"/>
      <c r="LSX211" s="93"/>
      <c r="LSY211" s="90"/>
      <c r="LSZ211" s="6"/>
      <c r="LTA211" s="86"/>
      <c r="LTB211" s="79"/>
      <c r="LTC211" s="82"/>
      <c r="LTD211" s="79"/>
      <c r="LTE211" s="104"/>
      <c r="LTF211" s="83"/>
      <c r="LTG211" s="90"/>
      <c r="LTH211" s="91"/>
      <c r="LTI211" s="92"/>
      <c r="LTJ211" s="93"/>
      <c r="LTK211" s="90"/>
      <c r="LTL211" s="6"/>
      <c r="LTM211" s="86"/>
      <c r="LTN211" s="79"/>
      <c r="LTO211" s="82"/>
      <c r="LTP211" s="79"/>
      <c r="LTQ211" s="104"/>
      <c r="LTR211" s="83"/>
      <c r="LTS211" s="90"/>
      <c r="LTT211" s="91"/>
      <c r="LTU211" s="92"/>
      <c r="LTV211" s="93"/>
      <c r="LTW211" s="90"/>
      <c r="LTX211" s="6"/>
      <c r="LTY211" s="86"/>
      <c r="LTZ211" s="79"/>
      <c r="LUA211" s="82"/>
      <c r="LUB211" s="79"/>
      <c r="LUC211" s="104"/>
      <c r="LUD211" s="83"/>
      <c r="LUE211" s="90"/>
      <c r="LUF211" s="91"/>
      <c r="LUG211" s="92"/>
      <c r="LUH211" s="93"/>
      <c r="LUI211" s="90"/>
      <c r="LUJ211" s="6"/>
      <c r="LUK211" s="86"/>
      <c r="LUL211" s="79"/>
      <c r="LUM211" s="82"/>
      <c r="LUN211" s="79"/>
      <c r="LUO211" s="104"/>
      <c r="LUP211" s="83"/>
      <c r="LUQ211" s="90"/>
      <c r="LUR211" s="91"/>
      <c r="LUS211" s="92"/>
      <c r="LUT211" s="93"/>
      <c r="LUU211" s="90"/>
      <c r="LUV211" s="6"/>
      <c r="LUW211" s="86"/>
      <c r="LUX211" s="79"/>
      <c r="LUY211" s="82"/>
      <c r="LUZ211" s="79"/>
      <c r="LVA211" s="104"/>
      <c r="LVB211" s="83"/>
      <c r="LVC211" s="90"/>
      <c r="LVD211" s="91"/>
      <c r="LVE211" s="92"/>
      <c r="LVF211" s="93"/>
      <c r="LVG211" s="90"/>
      <c r="LVH211" s="6"/>
      <c r="LVI211" s="86"/>
      <c r="LVJ211" s="79"/>
      <c r="LVK211" s="82"/>
      <c r="LVL211" s="79"/>
      <c r="LVM211" s="104"/>
      <c r="LVN211" s="83"/>
      <c r="LVO211" s="90"/>
      <c r="LVP211" s="91"/>
      <c r="LVQ211" s="92"/>
      <c r="LVR211" s="93"/>
      <c r="LVS211" s="90"/>
      <c r="LVT211" s="6"/>
      <c r="LVU211" s="86"/>
      <c r="LVV211" s="79"/>
      <c r="LVW211" s="82"/>
      <c r="LVX211" s="79"/>
      <c r="LVY211" s="104"/>
      <c r="LVZ211" s="83"/>
      <c r="LWA211" s="90"/>
      <c r="LWB211" s="91"/>
      <c r="LWC211" s="92"/>
      <c r="LWD211" s="93"/>
      <c r="LWE211" s="90"/>
      <c r="LWF211" s="6"/>
      <c r="LWG211" s="86"/>
      <c r="LWH211" s="79"/>
      <c r="LWI211" s="82"/>
      <c r="LWJ211" s="79"/>
      <c r="LWK211" s="104"/>
      <c r="LWL211" s="83"/>
      <c r="LWM211" s="90"/>
      <c r="LWN211" s="91"/>
      <c r="LWO211" s="92"/>
      <c r="LWP211" s="93"/>
      <c r="LWQ211" s="90"/>
      <c r="LWR211" s="6"/>
      <c r="LWS211" s="86"/>
      <c r="LWT211" s="79"/>
      <c r="LWU211" s="82"/>
      <c r="LWV211" s="79"/>
      <c r="LWW211" s="104"/>
      <c r="LWX211" s="83"/>
      <c r="LWY211" s="90"/>
      <c r="LWZ211" s="91"/>
      <c r="LXA211" s="92"/>
      <c r="LXB211" s="93"/>
      <c r="LXC211" s="90"/>
      <c r="LXD211" s="6"/>
      <c r="LXE211" s="86"/>
      <c r="LXF211" s="79"/>
      <c r="LXG211" s="82"/>
      <c r="LXH211" s="79"/>
      <c r="LXI211" s="104"/>
      <c r="LXJ211" s="83"/>
      <c r="LXK211" s="90"/>
      <c r="LXL211" s="91"/>
      <c r="LXM211" s="92"/>
      <c r="LXN211" s="93"/>
      <c r="LXO211" s="90"/>
      <c r="LXP211" s="6"/>
      <c r="LXQ211" s="86"/>
      <c r="LXR211" s="79"/>
      <c r="LXS211" s="82"/>
      <c r="LXT211" s="79"/>
      <c r="LXU211" s="104"/>
      <c r="LXV211" s="83"/>
      <c r="LXW211" s="90"/>
      <c r="LXX211" s="91"/>
      <c r="LXY211" s="92"/>
      <c r="LXZ211" s="93"/>
      <c r="LYA211" s="90"/>
      <c r="LYB211" s="6"/>
      <c r="LYC211" s="86"/>
      <c r="LYD211" s="79"/>
      <c r="LYE211" s="82"/>
      <c r="LYF211" s="79"/>
      <c r="LYG211" s="104"/>
      <c r="LYH211" s="83"/>
      <c r="LYI211" s="90"/>
      <c r="LYJ211" s="91"/>
      <c r="LYK211" s="92"/>
      <c r="LYL211" s="93"/>
      <c r="LYM211" s="90"/>
      <c r="LYN211" s="6"/>
      <c r="LYO211" s="86"/>
      <c r="LYP211" s="79"/>
      <c r="LYQ211" s="82"/>
      <c r="LYR211" s="79"/>
      <c r="LYS211" s="104"/>
      <c r="LYT211" s="83"/>
      <c r="LYU211" s="90"/>
      <c r="LYV211" s="91"/>
      <c r="LYW211" s="92"/>
      <c r="LYX211" s="93"/>
      <c r="LYY211" s="90"/>
      <c r="LYZ211" s="6"/>
      <c r="LZA211" s="86"/>
      <c r="LZB211" s="79"/>
      <c r="LZC211" s="82"/>
      <c r="LZD211" s="79"/>
      <c r="LZE211" s="104"/>
      <c r="LZF211" s="83"/>
      <c r="LZG211" s="90"/>
      <c r="LZH211" s="91"/>
      <c r="LZI211" s="92"/>
      <c r="LZJ211" s="93"/>
      <c r="LZK211" s="90"/>
      <c r="LZL211" s="6"/>
      <c r="LZM211" s="86"/>
      <c r="LZN211" s="79"/>
      <c r="LZO211" s="82"/>
      <c r="LZP211" s="79"/>
      <c r="LZQ211" s="104"/>
      <c r="LZR211" s="83"/>
      <c r="LZS211" s="90"/>
      <c r="LZT211" s="91"/>
      <c r="LZU211" s="92"/>
      <c r="LZV211" s="93"/>
      <c r="LZW211" s="90"/>
      <c r="LZX211" s="6"/>
      <c r="LZY211" s="86"/>
      <c r="LZZ211" s="79"/>
      <c r="MAA211" s="82"/>
      <c r="MAB211" s="79"/>
      <c r="MAC211" s="104"/>
      <c r="MAD211" s="83"/>
      <c r="MAE211" s="90"/>
      <c r="MAF211" s="91"/>
      <c r="MAG211" s="92"/>
      <c r="MAH211" s="93"/>
      <c r="MAI211" s="90"/>
      <c r="MAJ211" s="6"/>
      <c r="MAK211" s="86"/>
      <c r="MAL211" s="79"/>
      <c r="MAM211" s="82"/>
      <c r="MAN211" s="79"/>
      <c r="MAO211" s="104"/>
      <c r="MAP211" s="83"/>
      <c r="MAQ211" s="90"/>
      <c r="MAR211" s="91"/>
      <c r="MAS211" s="92"/>
      <c r="MAT211" s="93"/>
      <c r="MAU211" s="90"/>
      <c r="MAV211" s="6"/>
      <c r="MAW211" s="86"/>
      <c r="MAX211" s="79"/>
      <c r="MAY211" s="82"/>
      <c r="MAZ211" s="79"/>
      <c r="MBA211" s="104"/>
      <c r="MBB211" s="83"/>
      <c r="MBC211" s="90"/>
      <c r="MBD211" s="91"/>
      <c r="MBE211" s="92"/>
      <c r="MBF211" s="93"/>
      <c r="MBG211" s="90"/>
      <c r="MBH211" s="6"/>
      <c r="MBI211" s="86"/>
      <c r="MBJ211" s="79"/>
      <c r="MBK211" s="82"/>
      <c r="MBL211" s="79"/>
      <c r="MBM211" s="104"/>
      <c r="MBN211" s="83"/>
      <c r="MBO211" s="90"/>
      <c r="MBP211" s="91"/>
      <c r="MBQ211" s="92"/>
      <c r="MBR211" s="93"/>
      <c r="MBS211" s="90"/>
      <c r="MBT211" s="6"/>
      <c r="MBU211" s="86"/>
      <c r="MBV211" s="79"/>
      <c r="MBW211" s="82"/>
      <c r="MBX211" s="79"/>
      <c r="MBY211" s="104"/>
      <c r="MBZ211" s="83"/>
      <c r="MCA211" s="90"/>
      <c r="MCB211" s="91"/>
      <c r="MCC211" s="92"/>
      <c r="MCD211" s="93"/>
      <c r="MCE211" s="90"/>
      <c r="MCF211" s="6"/>
      <c r="MCG211" s="86"/>
      <c r="MCH211" s="79"/>
      <c r="MCI211" s="82"/>
      <c r="MCJ211" s="79"/>
      <c r="MCK211" s="104"/>
      <c r="MCL211" s="83"/>
      <c r="MCM211" s="90"/>
      <c r="MCN211" s="91"/>
      <c r="MCO211" s="92"/>
      <c r="MCP211" s="93"/>
      <c r="MCQ211" s="90"/>
      <c r="MCR211" s="6"/>
      <c r="MCS211" s="86"/>
      <c r="MCT211" s="79"/>
      <c r="MCU211" s="82"/>
      <c r="MCV211" s="79"/>
      <c r="MCW211" s="104"/>
      <c r="MCX211" s="83"/>
      <c r="MCY211" s="90"/>
      <c r="MCZ211" s="91"/>
      <c r="MDA211" s="92"/>
      <c r="MDB211" s="93"/>
      <c r="MDC211" s="90"/>
      <c r="MDD211" s="6"/>
      <c r="MDE211" s="86"/>
      <c r="MDF211" s="79"/>
      <c r="MDG211" s="82"/>
      <c r="MDH211" s="79"/>
      <c r="MDI211" s="104"/>
      <c r="MDJ211" s="83"/>
      <c r="MDK211" s="90"/>
      <c r="MDL211" s="91"/>
      <c r="MDM211" s="92"/>
      <c r="MDN211" s="93"/>
      <c r="MDO211" s="90"/>
      <c r="MDP211" s="6"/>
      <c r="MDQ211" s="86"/>
      <c r="MDR211" s="79"/>
      <c r="MDS211" s="82"/>
      <c r="MDT211" s="79"/>
      <c r="MDU211" s="104"/>
      <c r="MDV211" s="83"/>
      <c r="MDW211" s="90"/>
      <c r="MDX211" s="91"/>
      <c r="MDY211" s="92"/>
      <c r="MDZ211" s="93"/>
      <c r="MEA211" s="90"/>
      <c r="MEB211" s="6"/>
      <c r="MEC211" s="86"/>
      <c r="MED211" s="79"/>
      <c r="MEE211" s="82"/>
      <c r="MEF211" s="79"/>
      <c r="MEG211" s="104"/>
      <c r="MEH211" s="83"/>
      <c r="MEI211" s="90"/>
      <c r="MEJ211" s="91"/>
      <c r="MEK211" s="92"/>
      <c r="MEL211" s="93"/>
      <c r="MEM211" s="90"/>
      <c r="MEN211" s="6"/>
      <c r="MEO211" s="86"/>
      <c r="MEP211" s="79"/>
      <c r="MEQ211" s="82"/>
      <c r="MER211" s="79"/>
      <c r="MES211" s="104"/>
      <c r="MET211" s="83"/>
      <c r="MEU211" s="90"/>
      <c r="MEV211" s="91"/>
      <c r="MEW211" s="92"/>
      <c r="MEX211" s="93"/>
      <c r="MEY211" s="90"/>
      <c r="MEZ211" s="6"/>
      <c r="MFA211" s="86"/>
      <c r="MFB211" s="79"/>
      <c r="MFC211" s="82"/>
      <c r="MFD211" s="79"/>
      <c r="MFE211" s="104"/>
      <c r="MFF211" s="83"/>
      <c r="MFG211" s="90"/>
      <c r="MFH211" s="91"/>
      <c r="MFI211" s="92"/>
      <c r="MFJ211" s="93"/>
      <c r="MFK211" s="90"/>
      <c r="MFL211" s="6"/>
      <c r="MFM211" s="86"/>
      <c r="MFN211" s="79"/>
      <c r="MFO211" s="82"/>
      <c r="MFP211" s="79"/>
      <c r="MFQ211" s="104"/>
      <c r="MFR211" s="83"/>
      <c r="MFS211" s="90"/>
      <c r="MFT211" s="91"/>
      <c r="MFU211" s="92"/>
      <c r="MFV211" s="93"/>
      <c r="MFW211" s="90"/>
      <c r="MFX211" s="6"/>
      <c r="MFY211" s="86"/>
      <c r="MFZ211" s="79"/>
      <c r="MGA211" s="82"/>
      <c r="MGB211" s="79"/>
      <c r="MGC211" s="104"/>
      <c r="MGD211" s="83"/>
      <c r="MGE211" s="90"/>
      <c r="MGF211" s="91"/>
      <c r="MGG211" s="92"/>
      <c r="MGH211" s="93"/>
      <c r="MGI211" s="90"/>
      <c r="MGJ211" s="6"/>
      <c r="MGK211" s="86"/>
      <c r="MGL211" s="79"/>
      <c r="MGM211" s="82"/>
      <c r="MGN211" s="79"/>
      <c r="MGO211" s="104"/>
      <c r="MGP211" s="83"/>
      <c r="MGQ211" s="90"/>
      <c r="MGR211" s="91"/>
      <c r="MGS211" s="92"/>
      <c r="MGT211" s="93"/>
      <c r="MGU211" s="90"/>
      <c r="MGV211" s="6"/>
      <c r="MGW211" s="86"/>
      <c r="MGX211" s="79"/>
      <c r="MGY211" s="82"/>
      <c r="MGZ211" s="79"/>
      <c r="MHA211" s="104"/>
      <c r="MHB211" s="83"/>
      <c r="MHC211" s="90"/>
      <c r="MHD211" s="91"/>
      <c r="MHE211" s="92"/>
      <c r="MHF211" s="93"/>
      <c r="MHG211" s="90"/>
      <c r="MHH211" s="6"/>
      <c r="MHI211" s="86"/>
      <c r="MHJ211" s="79"/>
      <c r="MHK211" s="82"/>
      <c r="MHL211" s="79"/>
      <c r="MHM211" s="104"/>
      <c r="MHN211" s="83"/>
      <c r="MHO211" s="90"/>
      <c r="MHP211" s="91"/>
      <c r="MHQ211" s="92"/>
      <c r="MHR211" s="93"/>
      <c r="MHS211" s="90"/>
      <c r="MHT211" s="6"/>
      <c r="MHU211" s="86"/>
      <c r="MHV211" s="79"/>
      <c r="MHW211" s="82"/>
      <c r="MHX211" s="79"/>
      <c r="MHY211" s="104"/>
      <c r="MHZ211" s="83"/>
      <c r="MIA211" s="90"/>
      <c r="MIB211" s="91"/>
      <c r="MIC211" s="92"/>
      <c r="MID211" s="93"/>
      <c r="MIE211" s="90"/>
      <c r="MIF211" s="6"/>
      <c r="MIG211" s="86"/>
      <c r="MIH211" s="79"/>
      <c r="MII211" s="82"/>
      <c r="MIJ211" s="79"/>
      <c r="MIK211" s="104"/>
      <c r="MIL211" s="83"/>
      <c r="MIM211" s="90"/>
      <c r="MIN211" s="91"/>
      <c r="MIO211" s="92"/>
      <c r="MIP211" s="93"/>
      <c r="MIQ211" s="90"/>
      <c r="MIR211" s="6"/>
      <c r="MIS211" s="86"/>
      <c r="MIT211" s="79"/>
      <c r="MIU211" s="82"/>
      <c r="MIV211" s="79"/>
      <c r="MIW211" s="104"/>
      <c r="MIX211" s="83"/>
      <c r="MIY211" s="90"/>
      <c r="MIZ211" s="91"/>
      <c r="MJA211" s="92"/>
      <c r="MJB211" s="93"/>
      <c r="MJC211" s="90"/>
      <c r="MJD211" s="6"/>
      <c r="MJE211" s="86"/>
      <c r="MJF211" s="79"/>
      <c r="MJG211" s="82"/>
      <c r="MJH211" s="79"/>
      <c r="MJI211" s="104"/>
      <c r="MJJ211" s="83"/>
      <c r="MJK211" s="90"/>
      <c r="MJL211" s="91"/>
      <c r="MJM211" s="92"/>
      <c r="MJN211" s="93"/>
      <c r="MJO211" s="90"/>
      <c r="MJP211" s="6"/>
      <c r="MJQ211" s="86"/>
      <c r="MJR211" s="79"/>
      <c r="MJS211" s="82"/>
      <c r="MJT211" s="79"/>
      <c r="MJU211" s="104"/>
      <c r="MJV211" s="83"/>
      <c r="MJW211" s="90"/>
      <c r="MJX211" s="91"/>
      <c r="MJY211" s="92"/>
      <c r="MJZ211" s="93"/>
      <c r="MKA211" s="90"/>
      <c r="MKB211" s="6"/>
      <c r="MKC211" s="86"/>
      <c r="MKD211" s="79"/>
      <c r="MKE211" s="82"/>
      <c r="MKF211" s="79"/>
      <c r="MKG211" s="104"/>
      <c r="MKH211" s="83"/>
      <c r="MKI211" s="90"/>
      <c r="MKJ211" s="91"/>
      <c r="MKK211" s="92"/>
      <c r="MKL211" s="93"/>
      <c r="MKM211" s="90"/>
      <c r="MKN211" s="6"/>
      <c r="MKO211" s="86"/>
      <c r="MKP211" s="79"/>
      <c r="MKQ211" s="82"/>
      <c r="MKR211" s="79"/>
      <c r="MKS211" s="104"/>
      <c r="MKT211" s="83"/>
      <c r="MKU211" s="90"/>
      <c r="MKV211" s="91"/>
      <c r="MKW211" s="92"/>
      <c r="MKX211" s="93"/>
      <c r="MKY211" s="90"/>
      <c r="MKZ211" s="6"/>
      <c r="MLA211" s="86"/>
      <c r="MLB211" s="79"/>
      <c r="MLC211" s="82"/>
      <c r="MLD211" s="79"/>
      <c r="MLE211" s="104"/>
      <c r="MLF211" s="83"/>
      <c r="MLG211" s="90"/>
      <c r="MLH211" s="91"/>
      <c r="MLI211" s="92"/>
      <c r="MLJ211" s="93"/>
      <c r="MLK211" s="90"/>
      <c r="MLL211" s="6"/>
      <c r="MLM211" s="86"/>
      <c r="MLN211" s="79"/>
      <c r="MLO211" s="82"/>
      <c r="MLP211" s="79"/>
      <c r="MLQ211" s="104"/>
      <c r="MLR211" s="83"/>
      <c r="MLS211" s="90"/>
      <c r="MLT211" s="91"/>
      <c r="MLU211" s="92"/>
      <c r="MLV211" s="93"/>
      <c r="MLW211" s="90"/>
      <c r="MLX211" s="6"/>
      <c r="MLY211" s="86"/>
      <c r="MLZ211" s="79"/>
      <c r="MMA211" s="82"/>
      <c r="MMB211" s="79"/>
      <c r="MMC211" s="104"/>
      <c r="MMD211" s="83"/>
      <c r="MME211" s="90"/>
      <c r="MMF211" s="91"/>
      <c r="MMG211" s="92"/>
      <c r="MMH211" s="93"/>
      <c r="MMI211" s="90"/>
      <c r="MMJ211" s="6"/>
      <c r="MMK211" s="86"/>
      <c r="MML211" s="79"/>
      <c r="MMM211" s="82"/>
      <c r="MMN211" s="79"/>
      <c r="MMO211" s="104"/>
      <c r="MMP211" s="83"/>
      <c r="MMQ211" s="90"/>
      <c r="MMR211" s="91"/>
      <c r="MMS211" s="92"/>
      <c r="MMT211" s="93"/>
      <c r="MMU211" s="90"/>
      <c r="MMV211" s="6"/>
      <c r="MMW211" s="86"/>
      <c r="MMX211" s="79"/>
      <c r="MMY211" s="82"/>
      <c r="MMZ211" s="79"/>
      <c r="MNA211" s="104"/>
      <c r="MNB211" s="83"/>
      <c r="MNC211" s="90"/>
      <c r="MND211" s="91"/>
      <c r="MNE211" s="92"/>
      <c r="MNF211" s="93"/>
      <c r="MNG211" s="90"/>
      <c r="MNH211" s="6"/>
      <c r="MNI211" s="86"/>
      <c r="MNJ211" s="79"/>
      <c r="MNK211" s="82"/>
      <c r="MNL211" s="79"/>
      <c r="MNM211" s="104"/>
      <c r="MNN211" s="83"/>
      <c r="MNO211" s="90"/>
      <c r="MNP211" s="91"/>
      <c r="MNQ211" s="92"/>
      <c r="MNR211" s="93"/>
      <c r="MNS211" s="90"/>
      <c r="MNT211" s="6"/>
      <c r="MNU211" s="86"/>
      <c r="MNV211" s="79"/>
      <c r="MNW211" s="82"/>
      <c r="MNX211" s="79"/>
      <c r="MNY211" s="104"/>
      <c r="MNZ211" s="83"/>
      <c r="MOA211" s="90"/>
      <c r="MOB211" s="91"/>
      <c r="MOC211" s="92"/>
      <c r="MOD211" s="93"/>
      <c r="MOE211" s="90"/>
      <c r="MOF211" s="6"/>
      <c r="MOG211" s="86"/>
      <c r="MOH211" s="79"/>
      <c r="MOI211" s="82"/>
      <c r="MOJ211" s="79"/>
      <c r="MOK211" s="104"/>
      <c r="MOL211" s="83"/>
      <c r="MOM211" s="90"/>
      <c r="MON211" s="91"/>
      <c r="MOO211" s="92"/>
      <c r="MOP211" s="93"/>
      <c r="MOQ211" s="90"/>
      <c r="MOR211" s="6"/>
      <c r="MOS211" s="86"/>
      <c r="MOT211" s="79"/>
      <c r="MOU211" s="82"/>
      <c r="MOV211" s="79"/>
      <c r="MOW211" s="104"/>
      <c r="MOX211" s="83"/>
      <c r="MOY211" s="90"/>
      <c r="MOZ211" s="91"/>
      <c r="MPA211" s="92"/>
      <c r="MPB211" s="93"/>
      <c r="MPC211" s="90"/>
      <c r="MPD211" s="6"/>
      <c r="MPE211" s="86"/>
      <c r="MPF211" s="79"/>
      <c r="MPG211" s="82"/>
      <c r="MPH211" s="79"/>
      <c r="MPI211" s="104"/>
      <c r="MPJ211" s="83"/>
      <c r="MPK211" s="90"/>
      <c r="MPL211" s="91"/>
      <c r="MPM211" s="92"/>
      <c r="MPN211" s="93"/>
      <c r="MPO211" s="90"/>
      <c r="MPP211" s="6"/>
      <c r="MPQ211" s="86"/>
      <c r="MPR211" s="79"/>
      <c r="MPS211" s="82"/>
      <c r="MPT211" s="79"/>
      <c r="MPU211" s="104"/>
      <c r="MPV211" s="83"/>
      <c r="MPW211" s="90"/>
      <c r="MPX211" s="91"/>
      <c r="MPY211" s="92"/>
      <c r="MPZ211" s="93"/>
      <c r="MQA211" s="90"/>
      <c r="MQB211" s="6"/>
      <c r="MQC211" s="86"/>
      <c r="MQD211" s="79"/>
      <c r="MQE211" s="82"/>
      <c r="MQF211" s="79"/>
      <c r="MQG211" s="104"/>
      <c r="MQH211" s="83"/>
      <c r="MQI211" s="90"/>
      <c r="MQJ211" s="91"/>
      <c r="MQK211" s="92"/>
      <c r="MQL211" s="93"/>
      <c r="MQM211" s="90"/>
      <c r="MQN211" s="6"/>
      <c r="MQO211" s="86"/>
      <c r="MQP211" s="79"/>
      <c r="MQQ211" s="82"/>
      <c r="MQR211" s="79"/>
      <c r="MQS211" s="104"/>
      <c r="MQT211" s="83"/>
      <c r="MQU211" s="90"/>
      <c r="MQV211" s="91"/>
      <c r="MQW211" s="92"/>
      <c r="MQX211" s="93"/>
      <c r="MQY211" s="90"/>
      <c r="MQZ211" s="6"/>
      <c r="MRA211" s="86"/>
      <c r="MRB211" s="79"/>
      <c r="MRC211" s="82"/>
      <c r="MRD211" s="79"/>
      <c r="MRE211" s="104"/>
      <c r="MRF211" s="83"/>
      <c r="MRG211" s="90"/>
      <c r="MRH211" s="91"/>
      <c r="MRI211" s="92"/>
      <c r="MRJ211" s="93"/>
      <c r="MRK211" s="90"/>
      <c r="MRL211" s="6"/>
      <c r="MRM211" s="86"/>
      <c r="MRN211" s="79"/>
      <c r="MRO211" s="82"/>
      <c r="MRP211" s="79"/>
      <c r="MRQ211" s="104"/>
      <c r="MRR211" s="83"/>
      <c r="MRS211" s="90"/>
      <c r="MRT211" s="91"/>
      <c r="MRU211" s="92"/>
      <c r="MRV211" s="93"/>
      <c r="MRW211" s="90"/>
      <c r="MRX211" s="6"/>
      <c r="MRY211" s="86"/>
      <c r="MRZ211" s="79"/>
      <c r="MSA211" s="82"/>
      <c r="MSB211" s="79"/>
      <c r="MSC211" s="104"/>
      <c r="MSD211" s="83"/>
      <c r="MSE211" s="90"/>
      <c r="MSF211" s="91"/>
      <c r="MSG211" s="92"/>
      <c r="MSH211" s="93"/>
      <c r="MSI211" s="90"/>
      <c r="MSJ211" s="6"/>
      <c r="MSK211" s="86"/>
      <c r="MSL211" s="79"/>
      <c r="MSM211" s="82"/>
      <c r="MSN211" s="79"/>
      <c r="MSO211" s="104"/>
      <c r="MSP211" s="83"/>
      <c r="MSQ211" s="90"/>
      <c r="MSR211" s="91"/>
      <c r="MSS211" s="92"/>
      <c r="MST211" s="93"/>
      <c r="MSU211" s="90"/>
      <c r="MSV211" s="6"/>
      <c r="MSW211" s="86"/>
      <c r="MSX211" s="79"/>
      <c r="MSY211" s="82"/>
      <c r="MSZ211" s="79"/>
      <c r="MTA211" s="104"/>
      <c r="MTB211" s="83"/>
      <c r="MTC211" s="90"/>
      <c r="MTD211" s="91"/>
      <c r="MTE211" s="92"/>
      <c r="MTF211" s="93"/>
      <c r="MTG211" s="90"/>
      <c r="MTH211" s="6"/>
      <c r="MTI211" s="86"/>
      <c r="MTJ211" s="79"/>
      <c r="MTK211" s="82"/>
      <c r="MTL211" s="79"/>
      <c r="MTM211" s="104"/>
      <c r="MTN211" s="83"/>
      <c r="MTO211" s="90"/>
      <c r="MTP211" s="91"/>
      <c r="MTQ211" s="92"/>
      <c r="MTR211" s="93"/>
      <c r="MTS211" s="90"/>
      <c r="MTT211" s="6"/>
      <c r="MTU211" s="86"/>
      <c r="MTV211" s="79"/>
      <c r="MTW211" s="82"/>
      <c r="MTX211" s="79"/>
      <c r="MTY211" s="104"/>
      <c r="MTZ211" s="83"/>
      <c r="MUA211" s="90"/>
      <c r="MUB211" s="91"/>
      <c r="MUC211" s="92"/>
      <c r="MUD211" s="93"/>
      <c r="MUE211" s="90"/>
      <c r="MUF211" s="6"/>
      <c r="MUG211" s="86"/>
      <c r="MUH211" s="79"/>
      <c r="MUI211" s="82"/>
      <c r="MUJ211" s="79"/>
      <c r="MUK211" s="104"/>
      <c r="MUL211" s="83"/>
      <c r="MUM211" s="90"/>
      <c r="MUN211" s="91"/>
      <c r="MUO211" s="92"/>
      <c r="MUP211" s="93"/>
      <c r="MUQ211" s="90"/>
      <c r="MUR211" s="6"/>
      <c r="MUS211" s="86"/>
      <c r="MUT211" s="79"/>
      <c r="MUU211" s="82"/>
      <c r="MUV211" s="79"/>
      <c r="MUW211" s="104"/>
      <c r="MUX211" s="83"/>
      <c r="MUY211" s="90"/>
      <c r="MUZ211" s="91"/>
      <c r="MVA211" s="92"/>
      <c r="MVB211" s="93"/>
      <c r="MVC211" s="90"/>
      <c r="MVD211" s="6"/>
      <c r="MVE211" s="86"/>
      <c r="MVF211" s="79"/>
      <c r="MVG211" s="82"/>
      <c r="MVH211" s="79"/>
      <c r="MVI211" s="104"/>
      <c r="MVJ211" s="83"/>
      <c r="MVK211" s="90"/>
      <c r="MVL211" s="91"/>
      <c r="MVM211" s="92"/>
      <c r="MVN211" s="93"/>
      <c r="MVO211" s="90"/>
      <c r="MVP211" s="6"/>
      <c r="MVQ211" s="86"/>
      <c r="MVR211" s="79"/>
      <c r="MVS211" s="82"/>
      <c r="MVT211" s="79"/>
      <c r="MVU211" s="104"/>
      <c r="MVV211" s="83"/>
      <c r="MVW211" s="90"/>
      <c r="MVX211" s="91"/>
      <c r="MVY211" s="92"/>
      <c r="MVZ211" s="93"/>
      <c r="MWA211" s="90"/>
      <c r="MWB211" s="6"/>
      <c r="MWC211" s="86"/>
      <c r="MWD211" s="79"/>
      <c r="MWE211" s="82"/>
      <c r="MWF211" s="79"/>
      <c r="MWG211" s="104"/>
      <c r="MWH211" s="83"/>
      <c r="MWI211" s="90"/>
      <c r="MWJ211" s="91"/>
      <c r="MWK211" s="92"/>
      <c r="MWL211" s="93"/>
      <c r="MWM211" s="90"/>
      <c r="MWN211" s="6"/>
      <c r="MWO211" s="86"/>
      <c r="MWP211" s="79"/>
      <c r="MWQ211" s="82"/>
      <c r="MWR211" s="79"/>
      <c r="MWS211" s="104"/>
      <c r="MWT211" s="83"/>
      <c r="MWU211" s="90"/>
      <c r="MWV211" s="91"/>
      <c r="MWW211" s="92"/>
      <c r="MWX211" s="93"/>
      <c r="MWY211" s="90"/>
      <c r="MWZ211" s="6"/>
      <c r="MXA211" s="86"/>
      <c r="MXB211" s="79"/>
      <c r="MXC211" s="82"/>
      <c r="MXD211" s="79"/>
      <c r="MXE211" s="104"/>
      <c r="MXF211" s="83"/>
      <c r="MXG211" s="90"/>
      <c r="MXH211" s="91"/>
      <c r="MXI211" s="92"/>
      <c r="MXJ211" s="93"/>
      <c r="MXK211" s="90"/>
      <c r="MXL211" s="6"/>
      <c r="MXM211" s="86"/>
      <c r="MXN211" s="79"/>
      <c r="MXO211" s="82"/>
      <c r="MXP211" s="79"/>
      <c r="MXQ211" s="104"/>
      <c r="MXR211" s="83"/>
      <c r="MXS211" s="90"/>
      <c r="MXT211" s="91"/>
      <c r="MXU211" s="92"/>
      <c r="MXV211" s="93"/>
      <c r="MXW211" s="90"/>
      <c r="MXX211" s="6"/>
      <c r="MXY211" s="86"/>
      <c r="MXZ211" s="79"/>
      <c r="MYA211" s="82"/>
      <c r="MYB211" s="79"/>
      <c r="MYC211" s="104"/>
      <c r="MYD211" s="83"/>
      <c r="MYE211" s="90"/>
      <c r="MYF211" s="91"/>
      <c r="MYG211" s="92"/>
      <c r="MYH211" s="93"/>
      <c r="MYI211" s="90"/>
      <c r="MYJ211" s="6"/>
      <c r="MYK211" s="86"/>
      <c r="MYL211" s="79"/>
      <c r="MYM211" s="82"/>
      <c r="MYN211" s="79"/>
      <c r="MYO211" s="104"/>
      <c r="MYP211" s="83"/>
      <c r="MYQ211" s="90"/>
      <c r="MYR211" s="91"/>
      <c r="MYS211" s="92"/>
      <c r="MYT211" s="93"/>
      <c r="MYU211" s="90"/>
      <c r="MYV211" s="6"/>
      <c r="MYW211" s="86"/>
      <c r="MYX211" s="79"/>
      <c r="MYY211" s="82"/>
      <c r="MYZ211" s="79"/>
      <c r="MZA211" s="104"/>
      <c r="MZB211" s="83"/>
      <c r="MZC211" s="90"/>
      <c r="MZD211" s="91"/>
      <c r="MZE211" s="92"/>
      <c r="MZF211" s="93"/>
      <c r="MZG211" s="90"/>
      <c r="MZH211" s="6"/>
      <c r="MZI211" s="86"/>
      <c r="MZJ211" s="79"/>
      <c r="MZK211" s="82"/>
      <c r="MZL211" s="79"/>
      <c r="MZM211" s="104"/>
      <c r="MZN211" s="83"/>
      <c r="MZO211" s="90"/>
      <c r="MZP211" s="91"/>
      <c r="MZQ211" s="92"/>
      <c r="MZR211" s="93"/>
      <c r="MZS211" s="90"/>
      <c r="MZT211" s="6"/>
      <c r="MZU211" s="86"/>
      <c r="MZV211" s="79"/>
      <c r="MZW211" s="82"/>
      <c r="MZX211" s="79"/>
      <c r="MZY211" s="104"/>
      <c r="MZZ211" s="83"/>
      <c r="NAA211" s="90"/>
      <c r="NAB211" s="91"/>
      <c r="NAC211" s="92"/>
      <c r="NAD211" s="93"/>
      <c r="NAE211" s="90"/>
      <c r="NAF211" s="6"/>
      <c r="NAG211" s="86"/>
      <c r="NAH211" s="79"/>
      <c r="NAI211" s="82"/>
      <c r="NAJ211" s="79"/>
      <c r="NAK211" s="104"/>
      <c r="NAL211" s="83"/>
      <c r="NAM211" s="90"/>
      <c r="NAN211" s="91"/>
      <c r="NAO211" s="92"/>
      <c r="NAP211" s="93"/>
      <c r="NAQ211" s="90"/>
      <c r="NAR211" s="6"/>
      <c r="NAS211" s="86"/>
      <c r="NAT211" s="79"/>
      <c r="NAU211" s="82"/>
      <c r="NAV211" s="79"/>
      <c r="NAW211" s="104"/>
      <c r="NAX211" s="83"/>
      <c r="NAY211" s="90"/>
      <c r="NAZ211" s="91"/>
      <c r="NBA211" s="92"/>
      <c r="NBB211" s="93"/>
      <c r="NBC211" s="90"/>
      <c r="NBD211" s="6"/>
      <c r="NBE211" s="86"/>
      <c r="NBF211" s="79"/>
      <c r="NBG211" s="82"/>
      <c r="NBH211" s="79"/>
      <c r="NBI211" s="104"/>
      <c r="NBJ211" s="83"/>
      <c r="NBK211" s="90"/>
      <c r="NBL211" s="91"/>
      <c r="NBM211" s="92"/>
      <c r="NBN211" s="93"/>
      <c r="NBO211" s="90"/>
      <c r="NBP211" s="6"/>
      <c r="NBQ211" s="86"/>
      <c r="NBR211" s="79"/>
      <c r="NBS211" s="82"/>
      <c r="NBT211" s="79"/>
      <c r="NBU211" s="104"/>
      <c r="NBV211" s="83"/>
      <c r="NBW211" s="90"/>
      <c r="NBX211" s="91"/>
      <c r="NBY211" s="92"/>
      <c r="NBZ211" s="93"/>
      <c r="NCA211" s="90"/>
      <c r="NCB211" s="6"/>
      <c r="NCC211" s="86"/>
      <c r="NCD211" s="79"/>
      <c r="NCE211" s="82"/>
      <c r="NCF211" s="79"/>
      <c r="NCG211" s="104"/>
      <c r="NCH211" s="83"/>
      <c r="NCI211" s="90"/>
      <c r="NCJ211" s="91"/>
      <c r="NCK211" s="92"/>
      <c r="NCL211" s="93"/>
      <c r="NCM211" s="90"/>
      <c r="NCN211" s="6"/>
      <c r="NCO211" s="86"/>
      <c r="NCP211" s="79"/>
      <c r="NCQ211" s="82"/>
      <c r="NCR211" s="79"/>
      <c r="NCS211" s="104"/>
      <c r="NCT211" s="83"/>
      <c r="NCU211" s="90"/>
      <c r="NCV211" s="91"/>
      <c r="NCW211" s="92"/>
      <c r="NCX211" s="93"/>
      <c r="NCY211" s="90"/>
      <c r="NCZ211" s="6"/>
      <c r="NDA211" s="86"/>
      <c r="NDB211" s="79"/>
      <c r="NDC211" s="82"/>
      <c r="NDD211" s="79"/>
      <c r="NDE211" s="104"/>
      <c r="NDF211" s="83"/>
      <c r="NDG211" s="90"/>
      <c r="NDH211" s="91"/>
      <c r="NDI211" s="92"/>
      <c r="NDJ211" s="93"/>
      <c r="NDK211" s="90"/>
      <c r="NDL211" s="6"/>
      <c r="NDM211" s="86"/>
      <c r="NDN211" s="79"/>
      <c r="NDO211" s="82"/>
      <c r="NDP211" s="79"/>
      <c r="NDQ211" s="104"/>
      <c r="NDR211" s="83"/>
      <c r="NDS211" s="90"/>
      <c r="NDT211" s="91"/>
      <c r="NDU211" s="92"/>
      <c r="NDV211" s="93"/>
      <c r="NDW211" s="90"/>
      <c r="NDX211" s="6"/>
      <c r="NDY211" s="86"/>
      <c r="NDZ211" s="79"/>
      <c r="NEA211" s="82"/>
      <c r="NEB211" s="79"/>
      <c r="NEC211" s="104"/>
      <c r="NED211" s="83"/>
      <c r="NEE211" s="90"/>
      <c r="NEF211" s="91"/>
      <c r="NEG211" s="92"/>
      <c r="NEH211" s="93"/>
      <c r="NEI211" s="90"/>
      <c r="NEJ211" s="6"/>
      <c r="NEK211" s="86"/>
      <c r="NEL211" s="79"/>
      <c r="NEM211" s="82"/>
      <c r="NEN211" s="79"/>
      <c r="NEO211" s="104"/>
      <c r="NEP211" s="83"/>
      <c r="NEQ211" s="90"/>
      <c r="NER211" s="91"/>
      <c r="NES211" s="92"/>
      <c r="NET211" s="93"/>
      <c r="NEU211" s="90"/>
      <c r="NEV211" s="6"/>
      <c r="NEW211" s="86"/>
      <c r="NEX211" s="79"/>
      <c r="NEY211" s="82"/>
      <c r="NEZ211" s="79"/>
      <c r="NFA211" s="104"/>
      <c r="NFB211" s="83"/>
      <c r="NFC211" s="90"/>
      <c r="NFD211" s="91"/>
      <c r="NFE211" s="92"/>
      <c r="NFF211" s="93"/>
      <c r="NFG211" s="90"/>
      <c r="NFH211" s="6"/>
      <c r="NFI211" s="86"/>
      <c r="NFJ211" s="79"/>
      <c r="NFK211" s="82"/>
      <c r="NFL211" s="79"/>
      <c r="NFM211" s="104"/>
      <c r="NFN211" s="83"/>
      <c r="NFO211" s="90"/>
      <c r="NFP211" s="91"/>
      <c r="NFQ211" s="92"/>
      <c r="NFR211" s="93"/>
      <c r="NFS211" s="90"/>
      <c r="NFT211" s="6"/>
      <c r="NFU211" s="86"/>
      <c r="NFV211" s="79"/>
      <c r="NFW211" s="82"/>
      <c r="NFX211" s="79"/>
      <c r="NFY211" s="104"/>
      <c r="NFZ211" s="83"/>
      <c r="NGA211" s="90"/>
      <c r="NGB211" s="91"/>
      <c r="NGC211" s="92"/>
      <c r="NGD211" s="93"/>
      <c r="NGE211" s="90"/>
      <c r="NGF211" s="6"/>
      <c r="NGG211" s="86"/>
      <c r="NGH211" s="79"/>
      <c r="NGI211" s="82"/>
      <c r="NGJ211" s="79"/>
      <c r="NGK211" s="104"/>
      <c r="NGL211" s="83"/>
      <c r="NGM211" s="90"/>
      <c r="NGN211" s="91"/>
      <c r="NGO211" s="92"/>
      <c r="NGP211" s="93"/>
      <c r="NGQ211" s="90"/>
      <c r="NGR211" s="6"/>
      <c r="NGS211" s="86"/>
      <c r="NGT211" s="79"/>
      <c r="NGU211" s="82"/>
      <c r="NGV211" s="79"/>
      <c r="NGW211" s="104"/>
      <c r="NGX211" s="83"/>
      <c r="NGY211" s="90"/>
      <c r="NGZ211" s="91"/>
      <c r="NHA211" s="92"/>
      <c r="NHB211" s="93"/>
      <c r="NHC211" s="90"/>
      <c r="NHD211" s="6"/>
      <c r="NHE211" s="86"/>
      <c r="NHF211" s="79"/>
      <c r="NHG211" s="82"/>
      <c r="NHH211" s="79"/>
      <c r="NHI211" s="104"/>
      <c r="NHJ211" s="83"/>
      <c r="NHK211" s="90"/>
      <c r="NHL211" s="91"/>
      <c r="NHM211" s="92"/>
      <c r="NHN211" s="93"/>
      <c r="NHO211" s="90"/>
      <c r="NHP211" s="6"/>
      <c r="NHQ211" s="86"/>
      <c r="NHR211" s="79"/>
      <c r="NHS211" s="82"/>
      <c r="NHT211" s="79"/>
      <c r="NHU211" s="104"/>
      <c r="NHV211" s="83"/>
      <c r="NHW211" s="90"/>
      <c r="NHX211" s="91"/>
      <c r="NHY211" s="92"/>
      <c r="NHZ211" s="93"/>
      <c r="NIA211" s="90"/>
      <c r="NIB211" s="6"/>
      <c r="NIC211" s="86"/>
      <c r="NID211" s="79"/>
      <c r="NIE211" s="82"/>
      <c r="NIF211" s="79"/>
      <c r="NIG211" s="104"/>
      <c r="NIH211" s="83"/>
      <c r="NII211" s="90"/>
      <c r="NIJ211" s="91"/>
      <c r="NIK211" s="92"/>
      <c r="NIL211" s="93"/>
      <c r="NIM211" s="90"/>
      <c r="NIN211" s="6"/>
      <c r="NIO211" s="86"/>
      <c r="NIP211" s="79"/>
      <c r="NIQ211" s="82"/>
      <c r="NIR211" s="79"/>
      <c r="NIS211" s="104"/>
      <c r="NIT211" s="83"/>
      <c r="NIU211" s="90"/>
      <c r="NIV211" s="91"/>
      <c r="NIW211" s="92"/>
      <c r="NIX211" s="93"/>
      <c r="NIY211" s="90"/>
      <c r="NIZ211" s="6"/>
      <c r="NJA211" s="86"/>
      <c r="NJB211" s="79"/>
      <c r="NJC211" s="82"/>
      <c r="NJD211" s="79"/>
      <c r="NJE211" s="104"/>
      <c r="NJF211" s="83"/>
      <c r="NJG211" s="90"/>
      <c r="NJH211" s="91"/>
      <c r="NJI211" s="92"/>
      <c r="NJJ211" s="93"/>
      <c r="NJK211" s="90"/>
      <c r="NJL211" s="6"/>
      <c r="NJM211" s="86"/>
      <c r="NJN211" s="79"/>
      <c r="NJO211" s="82"/>
      <c r="NJP211" s="79"/>
      <c r="NJQ211" s="104"/>
      <c r="NJR211" s="83"/>
      <c r="NJS211" s="90"/>
      <c r="NJT211" s="91"/>
      <c r="NJU211" s="92"/>
      <c r="NJV211" s="93"/>
      <c r="NJW211" s="90"/>
      <c r="NJX211" s="6"/>
      <c r="NJY211" s="86"/>
      <c r="NJZ211" s="79"/>
      <c r="NKA211" s="82"/>
      <c r="NKB211" s="79"/>
      <c r="NKC211" s="104"/>
      <c r="NKD211" s="83"/>
      <c r="NKE211" s="90"/>
      <c r="NKF211" s="91"/>
      <c r="NKG211" s="92"/>
      <c r="NKH211" s="93"/>
      <c r="NKI211" s="90"/>
      <c r="NKJ211" s="6"/>
      <c r="NKK211" s="86"/>
      <c r="NKL211" s="79"/>
      <c r="NKM211" s="82"/>
      <c r="NKN211" s="79"/>
      <c r="NKO211" s="104"/>
      <c r="NKP211" s="83"/>
      <c r="NKQ211" s="90"/>
      <c r="NKR211" s="91"/>
      <c r="NKS211" s="92"/>
      <c r="NKT211" s="93"/>
      <c r="NKU211" s="90"/>
      <c r="NKV211" s="6"/>
      <c r="NKW211" s="86"/>
      <c r="NKX211" s="79"/>
      <c r="NKY211" s="82"/>
      <c r="NKZ211" s="79"/>
      <c r="NLA211" s="104"/>
      <c r="NLB211" s="83"/>
      <c r="NLC211" s="90"/>
      <c r="NLD211" s="91"/>
      <c r="NLE211" s="92"/>
      <c r="NLF211" s="93"/>
      <c r="NLG211" s="90"/>
      <c r="NLH211" s="6"/>
      <c r="NLI211" s="86"/>
      <c r="NLJ211" s="79"/>
      <c r="NLK211" s="82"/>
      <c r="NLL211" s="79"/>
      <c r="NLM211" s="104"/>
      <c r="NLN211" s="83"/>
      <c r="NLO211" s="90"/>
      <c r="NLP211" s="91"/>
      <c r="NLQ211" s="92"/>
      <c r="NLR211" s="93"/>
      <c r="NLS211" s="90"/>
      <c r="NLT211" s="6"/>
      <c r="NLU211" s="86"/>
      <c r="NLV211" s="79"/>
      <c r="NLW211" s="82"/>
      <c r="NLX211" s="79"/>
      <c r="NLY211" s="104"/>
      <c r="NLZ211" s="83"/>
      <c r="NMA211" s="90"/>
      <c r="NMB211" s="91"/>
      <c r="NMC211" s="92"/>
      <c r="NMD211" s="93"/>
      <c r="NME211" s="90"/>
      <c r="NMF211" s="6"/>
      <c r="NMG211" s="86"/>
      <c r="NMH211" s="79"/>
      <c r="NMI211" s="82"/>
      <c r="NMJ211" s="79"/>
      <c r="NMK211" s="104"/>
      <c r="NML211" s="83"/>
      <c r="NMM211" s="90"/>
      <c r="NMN211" s="91"/>
      <c r="NMO211" s="92"/>
      <c r="NMP211" s="93"/>
      <c r="NMQ211" s="90"/>
      <c r="NMR211" s="6"/>
      <c r="NMS211" s="86"/>
      <c r="NMT211" s="79"/>
      <c r="NMU211" s="82"/>
      <c r="NMV211" s="79"/>
      <c r="NMW211" s="104"/>
      <c r="NMX211" s="83"/>
      <c r="NMY211" s="90"/>
      <c r="NMZ211" s="91"/>
      <c r="NNA211" s="92"/>
      <c r="NNB211" s="93"/>
      <c r="NNC211" s="90"/>
      <c r="NND211" s="6"/>
      <c r="NNE211" s="86"/>
      <c r="NNF211" s="79"/>
      <c r="NNG211" s="82"/>
      <c r="NNH211" s="79"/>
      <c r="NNI211" s="104"/>
      <c r="NNJ211" s="83"/>
      <c r="NNK211" s="90"/>
      <c r="NNL211" s="91"/>
      <c r="NNM211" s="92"/>
      <c r="NNN211" s="93"/>
      <c r="NNO211" s="90"/>
      <c r="NNP211" s="6"/>
      <c r="NNQ211" s="86"/>
      <c r="NNR211" s="79"/>
      <c r="NNS211" s="82"/>
      <c r="NNT211" s="79"/>
      <c r="NNU211" s="104"/>
      <c r="NNV211" s="83"/>
      <c r="NNW211" s="90"/>
      <c r="NNX211" s="91"/>
      <c r="NNY211" s="92"/>
      <c r="NNZ211" s="93"/>
      <c r="NOA211" s="90"/>
      <c r="NOB211" s="6"/>
      <c r="NOC211" s="86"/>
      <c r="NOD211" s="79"/>
      <c r="NOE211" s="82"/>
      <c r="NOF211" s="79"/>
      <c r="NOG211" s="104"/>
      <c r="NOH211" s="83"/>
      <c r="NOI211" s="90"/>
      <c r="NOJ211" s="91"/>
      <c r="NOK211" s="92"/>
      <c r="NOL211" s="93"/>
      <c r="NOM211" s="90"/>
      <c r="NON211" s="6"/>
      <c r="NOO211" s="86"/>
      <c r="NOP211" s="79"/>
      <c r="NOQ211" s="82"/>
      <c r="NOR211" s="79"/>
      <c r="NOS211" s="104"/>
      <c r="NOT211" s="83"/>
      <c r="NOU211" s="90"/>
      <c r="NOV211" s="91"/>
      <c r="NOW211" s="92"/>
      <c r="NOX211" s="93"/>
      <c r="NOY211" s="90"/>
      <c r="NOZ211" s="6"/>
      <c r="NPA211" s="86"/>
      <c r="NPB211" s="79"/>
      <c r="NPC211" s="82"/>
      <c r="NPD211" s="79"/>
      <c r="NPE211" s="104"/>
      <c r="NPF211" s="83"/>
      <c r="NPG211" s="90"/>
      <c r="NPH211" s="91"/>
      <c r="NPI211" s="92"/>
      <c r="NPJ211" s="93"/>
      <c r="NPK211" s="90"/>
      <c r="NPL211" s="6"/>
      <c r="NPM211" s="86"/>
      <c r="NPN211" s="79"/>
      <c r="NPO211" s="82"/>
      <c r="NPP211" s="79"/>
      <c r="NPQ211" s="104"/>
      <c r="NPR211" s="83"/>
      <c r="NPS211" s="90"/>
      <c r="NPT211" s="91"/>
      <c r="NPU211" s="92"/>
      <c r="NPV211" s="93"/>
      <c r="NPW211" s="90"/>
      <c r="NPX211" s="6"/>
      <c r="NPY211" s="86"/>
      <c r="NPZ211" s="79"/>
      <c r="NQA211" s="82"/>
      <c r="NQB211" s="79"/>
      <c r="NQC211" s="104"/>
      <c r="NQD211" s="83"/>
      <c r="NQE211" s="90"/>
      <c r="NQF211" s="91"/>
      <c r="NQG211" s="92"/>
      <c r="NQH211" s="93"/>
      <c r="NQI211" s="90"/>
      <c r="NQJ211" s="6"/>
      <c r="NQK211" s="86"/>
      <c r="NQL211" s="79"/>
      <c r="NQM211" s="82"/>
      <c r="NQN211" s="79"/>
      <c r="NQO211" s="104"/>
      <c r="NQP211" s="83"/>
      <c r="NQQ211" s="90"/>
      <c r="NQR211" s="91"/>
      <c r="NQS211" s="92"/>
      <c r="NQT211" s="93"/>
      <c r="NQU211" s="90"/>
      <c r="NQV211" s="6"/>
      <c r="NQW211" s="86"/>
      <c r="NQX211" s="79"/>
      <c r="NQY211" s="82"/>
      <c r="NQZ211" s="79"/>
      <c r="NRA211" s="104"/>
      <c r="NRB211" s="83"/>
      <c r="NRC211" s="90"/>
      <c r="NRD211" s="91"/>
      <c r="NRE211" s="92"/>
      <c r="NRF211" s="93"/>
      <c r="NRG211" s="90"/>
      <c r="NRH211" s="6"/>
      <c r="NRI211" s="86"/>
      <c r="NRJ211" s="79"/>
      <c r="NRK211" s="82"/>
      <c r="NRL211" s="79"/>
      <c r="NRM211" s="104"/>
      <c r="NRN211" s="83"/>
      <c r="NRO211" s="90"/>
      <c r="NRP211" s="91"/>
      <c r="NRQ211" s="92"/>
      <c r="NRR211" s="93"/>
      <c r="NRS211" s="90"/>
      <c r="NRT211" s="6"/>
      <c r="NRU211" s="86"/>
      <c r="NRV211" s="79"/>
      <c r="NRW211" s="82"/>
      <c r="NRX211" s="79"/>
      <c r="NRY211" s="104"/>
      <c r="NRZ211" s="83"/>
      <c r="NSA211" s="90"/>
      <c r="NSB211" s="91"/>
      <c r="NSC211" s="92"/>
      <c r="NSD211" s="93"/>
      <c r="NSE211" s="90"/>
      <c r="NSF211" s="6"/>
      <c r="NSG211" s="86"/>
      <c r="NSH211" s="79"/>
      <c r="NSI211" s="82"/>
      <c r="NSJ211" s="79"/>
      <c r="NSK211" s="104"/>
      <c r="NSL211" s="83"/>
      <c r="NSM211" s="90"/>
      <c r="NSN211" s="91"/>
      <c r="NSO211" s="92"/>
      <c r="NSP211" s="93"/>
      <c r="NSQ211" s="90"/>
      <c r="NSR211" s="6"/>
      <c r="NSS211" s="86"/>
      <c r="NST211" s="79"/>
      <c r="NSU211" s="82"/>
      <c r="NSV211" s="79"/>
      <c r="NSW211" s="104"/>
      <c r="NSX211" s="83"/>
      <c r="NSY211" s="90"/>
      <c r="NSZ211" s="91"/>
      <c r="NTA211" s="92"/>
      <c r="NTB211" s="93"/>
      <c r="NTC211" s="90"/>
      <c r="NTD211" s="6"/>
      <c r="NTE211" s="86"/>
      <c r="NTF211" s="79"/>
      <c r="NTG211" s="82"/>
      <c r="NTH211" s="79"/>
      <c r="NTI211" s="104"/>
      <c r="NTJ211" s="83"/>
      <c r="NTK211" s="90"/>
      <c r="NTL211" s="91"/>
      <c r="NTM211" s="92"/>
      <c r="NTN211" s="93"/>
      <c r="NTO211" s="90"/>
      <c r="NTP211" s="6"/>
      <c r="NTQ211" s="86"/>
      <c r="NTR211" s="79"/>
      <c r="NTS211" s="82"/>
      <c r="NTT211" s="79"/>
      <c r="NTU211" s="104"/>
      <c r="NTV211" s="83"/>
      <c r="NTW211" s="90"/>
      <c r="NTX211" s="91"/>
      <c r="NTY211" s="92"/>
      <c r="NTZ211" s="93"/>
      <c r="NUA211" s="90"/>
      <c r="NUB211" s="6"/>
      <c r="NUC211" s="86"/>
      <c r="NUD211" s="79"/>
      <c r="NUE211" s="82"/>
      <c r="NUF211" s="79"/>
      <c r="NUG211" s="104"/>
      <c r="NUH211" s="83"/>
      <c r="NUI211" s="90"/>
      <c r="NUJ211" s="91"/>
      <c r="NUK211" s="92"/>
      <c r="NUL211" s="93"/>
      <c r="NUM211" s="90"/>
      <c r="NUN211" s="6"/>
      <c r="NUO211" s="86"/>
      <c r="NUP211" s="79"/>
      <c r="NUQ211" s="82"/>
      <c r="NUR211" s="79"/>
      <c r="NUS211" s="104"/>
      <c r="NUT211" s="83"/>
      <c r="NUU211" s="90"/>
      <c r="NUV211" s="91"/>
      <c r="NUW211" s="92"/>
      <c r="NUX211" s="93"/>
      <c r="NUY211" s="90"/>
      <c r="NUZ211" s="6"/>
      <c r="NVA211" s="86"/>
      <c r="NVB211" s="79"/>
      <c r="NVC211" s="82"/>
      <c r="NVD211" s="79"/>
      <c r="NVE211" s="104"/>
      <c r="NVF211" s="83"/>
      <c r="NVG211" s="90"/>
      <c r="NVH211" s="91"/>
      <c r="NVI211" s="92"/>
      <c r="NVJ211" s="93"/>
      <c r="NVK211" s="90"/>
      <c r="NVL211" s="6"/>
      <c r="NVM211" s="86"/>
      <c r="NVN211" s="79"/>
      <c r="NVO211" s="82"/>
      <c r="NVP211" s="79"/>
      <c r="NVQ211" s="104"/>
      <c r="NVR211" s="83"/>
      <c r="NVS211" s="90"/>
      <c r="NVT211" s="91"/>
      <c r="NVU211" s="92"/>
      <c r="NVV211" s="93"/>
      <c r="NVW211" s="90"/>
      <c r="NVX211" s="6"/>
      <c r="NVY211" s="86"/>
      <c r="NVZ211" s="79"/>
      <c r="NWA211" s="82"/>
      <c r="NWB211" s="79"/>
      <c r="NWC211" s="104"/>
      <c r="NWD211" s="83"/>
      <c r="NWE211" s="90"/>
      <c r="NWF211" s="91"/>
      <c r="NWG211" s="92"/>
      <c r="NWH211" s="93"/>
      <c r="NWI211" s="90"/>
      <c r="NWJ211" s="6"/>
      <c r="NWK211" s="86"/>
      <c r="NWL211" s="79"/>
      <c r="NWM211" s="82"/>
      <c r="NWN211" s="79"/>
      <c r="NWO211" s="104"/>
      <c r="NWP211" s="83"/>
      <c r="NWQ211" s="90"/>
      <c r="NWR211" s="91"/>
      <c r="NWS211" s="92"/>
      <c r="NWT211" s="93"/>
      <c r="NWU211" s="90"/>
      <c r="NWV211" s="6"/>
      <c r="NWW211" s="86"/>
      <c r="NWX211" s="79"/>
      <c r="NWY211" s="82"/>
      <c r="NWZ211" s="79"/>
      <c r="NXA211" s="104"/>
      <c r="NXB211" s="83"/>
      <c r="NXC211" s="90"/>
      <c r="NXD211" s="91"/>
      <c r="NXE211" s="92"/>
      <c r="NXF211" s="93"/>
      <c r="NXG211" s="90"/>
      <c r="NXH211" s="6"/>
      <c r="NXI211" s="86"/>
      <c r="NXJ211" s="79"/>
      <c r="NXK211" s="82"/>
      <c r="NXL211" s="79"/>
      <c r="NXM211" s="104"/>
      <c r="NXN211" s="83"/>
      <c r="NXO211" s="90"/>
      <c r="NXP211" s="91"/>
      <c r="NXQ211" s="92"/>
      <c r="NXR211" s="93"/>
      <c r="NXS211" s="90"/>
      <c r="NXT211" s="6"/>
      <c r="NXU211" s="86"/>
      <c r="NXV211" s="79"/>
      <c r="NXW211" s="82"/>
      <c r="NXX211" s="79"/>
      <c r="NXY211" s="104"/>
      <c r="NXZ211" s="83"/>
      <c r="NYA211" s="90"/>
      <c r="NYB211" s="91"/>
      <c r="NYC211" s="92"/>
      <c r="NYD211" s="93"/>
      <c r="NYE211" s="90"/>
      <c r="NYF211" s="6"/>
      <c r="NYG211" s="86"/>
      <c r="NYH211" s="79"/>
      <c r="NYI211" s="82"/>
      <c r="NYJ211" s="79"/>
      <c r="NYK211" s="104"/>
      <c r="NYL211" s="83"/>
      <c r="NYM211" s="90"/>
      <c r="NYN211" s="91"/>
      <c r="NYO211" s="92"/>
      <c r="NYP211" s="93"/>
      <c r="NYQ211" s="90"/>
      <c r="NYR211" s="6"/>
      <c r="NYS211" s="86"/>
      <c r="NYT211" s="79"/>
      <c r="NYU211" s="82"/>
      <c r="NYV211" s="79"/>
      <c r="NYW211" s="104"/>
      <c r="NYX211" s="83"/>
      <c r="NYY211" s="90"/>
      <c r="NYZ211" s="91"/>
      <c r="NZA211" s="92"/>
      <c r="NZB211" s="93"/>
      <c r="NZC211" s="90"/>
      <c r="NZD211" s="6"/>
      <c r="NZE211" s="86"/>
      <c r="NZF211" s="79"/>
      <c r="NZG211" s="82"/>
      <c r="NZH211" s="79"/>
      <c r="NZI211" s="104"/>
      <c r="NZJ211" s="83"/>
      <c r="NZK211" s="90"/>
      <c r="NZL211" s="91"/>
      <c r="NZM211" s="92"/>
      <c r="NZN211" s="93"/>
      <c r="NZO211" s="90"/>
      <c r="NZP211" s="6"/>
      <c r="NZQ211" s="86"/>
      <c r="NZR211" s="79"/>
      <c r="NZS211" s="82"/>
      <c r="NZT211" s="79"/>
      <c r="NZU211" s="104"/>
      <c r="NZV211" s="83"/>
      <c r="NZW211" s="90"/>
      <c r="NZX211" s="91"/>
      <c r="NZY211" s="92"/>
      <c r="NZZ211" s="93"/>
      <c r="OAA211" s="90"/>
      <c r="OAB211" s="6"/>
      <c r="OAC211" s="86"/>
      <c r="OAD211" s="79"/>
      <c r="OAE211" s="82"/>
      <c r="OAF211" s="79"/>
      <c r="OAG211" s="104"/>
      <c r="OAH211" s="83"/>
      <c r="OAI211" s="90"/>
      <c r="OAJ211" s="91"/>
      <c r="OAK211" s="92"/>
      <c r="OAL211" s="93"/>
      <c r="OAM211" s="90"/>
      <c r="OAN211" s="6"/>
      <c r="OAO211" s="86"/>
      <c r="OAP211" s="79"/>
      <c r="OAQ211" s="82"/>
      <c r="OAR211" s="79"/>
      <c r="OAS211" s="104"/>
      <c r="OAT211" s="83"/>
      <c r="OAU211" s="90"/>
      <c r="OAV211" s="91"/>
      <c r="OAW211" s="92"/>
      <c r="OAX211" s="93"/>
      <c r="OAY211" s="90"/>
      <c r="OAZ211" s="6"/>
      <c r="OBA211" s="86"/>
      <c r="OBB211" s="79"/>
      <c r="OBC211" s="82"/>
      <c r="OBD211" s="79"/>
      <c r="OBE211" s="104"/>
      <c r="OBF211" s="83"/>
      <c r="OBG211" s="90"/>
      <c r="OBH211" s="91"/>
      <c r="OBI211" s="92"/>
      <c r="OBJ211" s="93"/>
      <c r="OBK211" s="90"/>
      <c r="OBL211" s="6"/>
      <c r="OBM211" s="86"/>
      <c r="OBN211" s="79"/>
      <c r="OBO211" s="82"/>
      <c r="OBP211" s="79"/>
      <c r="OBQ211" s="104"/>
      <c r="OBR211" s="83"/>
      <c r="OBS211" s="90"/>
      <c r="OBT211" s="91"/>
      <c r="OBU211" s="92"/>
      <c r="OBV211" s="93"/>
      <c r="OBW211" s="90"/>
      <c r="OBX211" s="6"/>
      <c r="OBY211" s="86"/>
      <c r="OBZ211" s="79"/>
      <c r="OCA211" s="82"/>
      <c r="OCB211" s="79"/>
      <c r="OCC211" s="104"/>
      <c r="OCD211" s="83"/>
      <c r="OCE211" s="90"/>
      <c r="OCF211" s="91"/>
      <c r="OCG211" s="92"/>
      <c r="OCH211" s="93"/>
      <c r="OCI211" s="90"/>
      <c r="OCJ211" s="6"/>
      <c r="OCK211" s="86"/>
      <c r="OCL211" s="79"/>
      <c r="OCM211" s="82"/>
      <c r="OCN211" s="79"/>
      <c r="OCO211" s="104"/>
      <c r="OCP211" s="83"/>
      <c r="OCQ211" s="90"/>
      <c r="OCR211" s="91"/>
      <c r="OCS211" s="92"/>
      <c r="OCT211" s="93"/>
      <c r="OCU211" s="90"/>
      <c r="OCV211" s="6"/>
      <c r="OCW211" s="86"/>
      <c r="OCX211" s="79"/>
      <c r="OCY211" s="82"/>
      <c r="OCZ211" s="79"/>
      <c r="ODA211" s="104"/>
      <c r="ODB211" s="83"/>
      <c r="ODC211" s="90"/>
      <c r="ODD211" s="91"/>
      <c r="ODE211" s="92"/>
      <c r="ODF211" s="93"/>
      <c r="ODG211" s="90"/>
      <c r="ODH211" s="6"/>
      <c r="ODI211" s="86"/>
      <c r="ODJ211" s="79"/>
      <c r="ODK211" s="82"/>
      <c r="ODL211" s="79"/>
      <c r="ODM211" s="104"/>
      <c r="ODN211" s="83"/>
      <c r="ODO211" s="90"/>
      <c r="ODP211" s="91"/>
      <c r="ODQ211" s="92"/>
      <c r="ODR211" s="93"/>
      <c r="ODS211" s="90"/>
      <c r="ODT211" s="6"/>
      <c r="ODU211" s="86"/>
      <c r="ODV211" s="79"/>
      <c r="ODW211" s="82"/>
      <c r="ODX211" s="79"/>
      <c r="ODY211" s="104"/>
      <c r="ODZ211" s="83"/>
      <c r="OEA211" s="90"/>
      <c r="OEB211" s="91"/>
      <c r="OEC211" s="92"/>
      <c r="OED211" s="93"/>
      <c r="OEE211" s="90"/>
      <c r="OEF211" s="6"/>
      <c r="OEG211" s="86"/>
      <c r="OEH211" s="79"/>
      <c r="OEI211" s="82"/>
      <c r="OEJ211" s="79"/>
      <c r="OEK211" s="104"/>
      <c r="OEL211" s="83"/>
      <c r="OEM211" s="90"/>
      <c r="OEN211" s="91"/>
      <c r="OEO211" s="92"/>
      <c r="OEP211" s="93"/>
      <c r="OEQ211" s="90"/>
      <c r="OER211" s="6"/>
      <c r="OES211" s="86"/>
      <c r="OET211" s="79"/>
      <c r="OEU211" s="82"/>
      <c r="OEV211" s="79"/>
      <c r="OEW211" s="104"/>
      <c r="OEX211" s="83"/>
      <c r="OEY211" s="90"/>
      <c r="OEZ211" s="91"/>
      <c r="OFA211" s="92"/>
      <c r="OFB211" s="93"/>
      <c r="OFC211" s="90"/>
      <c r="OFD211" s="6"/>
      <c r="OFE211" s="86"/>
      <c r="OFF211" s="79"/>
      <c r="OFG211" s="82"/>
      <c r="OFH211" s="79"/>
      <c r="OFI211" s="104"/>
      <c r="OFJ211" s="83"/>
      <c r="OFK211" s="90"/>
      <c r="OFL211" s="91"/>
      <c r="OFM211" s="92"/>
      <c r="OFN211" s="93"/>
      <c r="OFO211" s="90"/>
      <c r="OFP211" s="6"/>
      <c r="OFQ211" s="86"/>
      <c r="OFR211" s="79"/>
      <c r="OFS211" s="82"/>
      <c r="OFT211" s="79"/>
      <c r="OFU211" s="104"/>
      <c r="OFV211" s="83"/>
      <c r="OFW211" s="90"/>
      <c r="OFX211" s="91"/>
      <c r="OFY211" s="92"/>
      <c r="OFZ211" s="93"/>
      <c r="OGA211" s="90"/>
      <c r="OGB211" s="6"/>
      <c r="OGC211" s="86"/>
      <c r="OGD211" s="79"/>
      <c r="OGE211" s="82"/>
      <c r="OGF211" s="79"/>
      <c r="OGG211" s="104"/>
      <c r="OGH211" s="83"/>
      <c r="OGI211" s="90"/>
      <c r="OGJ211" s="91"/>
      <c r="OGK211" s="92"/>
      <c r="OGL211" s="93"/>
      <c r="OGM211" s="90"/>
      <c r="OGN211" s="6"/>
      <c r="OGO211" s="86"/>
      <c r="OGP211" s="79"/>
      <c r="OGQ211" s="82"/>
      <c r="OGR211" s="79"/>
      <c r="OGS211" s="104"/>
      <c r="OGT211" s="83"/>
      <c r="OGU211" s="90"/>
      <c r="OGV211" s="91"/>
      <c r="OGW211" s="92"/>
      <c r="OGX211" s="93"/>
      <c r="OGY211" s="90"/>
      <c r="OGZ211" s="6"/>
      <c r="OHA211" s="86"/>
      <c r="OHB211" s="79"/>
      <c r="OHC211" s="82"/>
      <c r="OHD211" s="79"/>
      <c r="OHE211" s="104"/>
      <c r="OHF211" s="83"/>
      <c r="OHG211" s="90"/>
      <c r="OHH211" s="91"/>
      <c r="OHI211" s="92"/>
      <c r="OHJ211" s="93"/>
      <c r="OHK211" s="90"/>
      <c r="OHL211" s="6"/>
      <c r="OHM211" s="86"/>
      <c r="OHN211" s="79"/>
      <c r="OHO211" s="82"/>
      <c r="OHP211" s="79"/>
      <c r="OHQ211" s="104"/>
      <c r="OHR211" s="83"/>
      <c r="OHS211" s="90"/>
      <c r="OHT211" s="91"/>
      <c r="OHU211" s="92"/>
      <c r="OHV211" s="93"/>
      <c r="OHW211" s="90"/>
      <c r="OHX211" s="6"/>
      <c r="OHY211" s="86"/>
      <c r="OHZ211" s="79"/>
      <c r="OIA211" s="82"/>
      <c r="OIB211" s="79"/>
      <c r="OIC211" s="104"/>
      <c r="OID211" s="83"/>
      <c r="OIE211" s="90"/>
      <c r="OIF211" s="91"/>
      <c r="OIG211" s="92"/>
      <c r="OIH211" s="93"/>
      <c r="OII211" s="90"/>
      <c r="OIJ211" s="6"/>
      <c r="OIK211" s="86"/>
      <c r="OIL211" s="79"/>
      <c r="OIM211" s="82"/>
      <c r="OIN211" s="79"/>
      <c r="OIO211" s="104"/>
      <c r="OIP211" s="83"/>
      <c r="OIQ211" s="90"/>
      <c r="OIR211" s="91"/>
      <c r="OIS211" s="92"/>
      <c r="OIT211" s="93"/>
      <c r="OIU211" s="90"/>
      <c r="OIV211" s="6"/>
      <c r="OIW211" s="86"/>
      <c r="OIX211" s="79"/>
      <c r="OIY211" s="82"/>
      <c r="OIZ211" s="79"/>
      <c r="OJA211" s="104"/>
      <c r="OJB211" s="83"/>
      <c r="OJC211" s="90"/>
      <c r="OJD211" s="91"/>
      <c r="OJE211" s="92"/>
      <c r="OJF211" s="93"/>
      <c r="OJG211" s="90"/>
      <c r="OJH211" s="6"/>
      <c r="OJI211" s="86"/>
      <c r="OJJ211" s="79"/>
      <c r="OJK211" s="82"/>
      <c r="OJL211" s="79"/>
      <c r="OJM211" s="104"/>
      <c r="OJN211" s="83"/>
      <c r="OJO211" s="90"/>
      <c r="OJP211" s="91"/>
      <c r="OJQ211" s="92"/>
      <c r="OJR211" s="93"/>
      <c r="OJS211" s="90"/>
      <c r="OJT211" s="6"/>
      <c r="OJU211" s="86"/>
      <c r="OJV211" s="79"/>
      <c r="OJW211" s="82"/>
      <c r="OJX211" s="79"/>
      <c r="OJY211" s="104"/>
      <c r="OJZ211" s="83"/>
      <c r="OKA211" s="90"/>
      <c r="OKB211" s="91"/>
      <c r="OKC211" s="92"/>
      <c r="OKD211" s="93"/>
      <c r="OKE211" s="90"/>
      <c r="OKF211" s="6"/>
      <c r="OKG211" s="86"/>
      <c r="OKH211" s="79"/>
      <c r="OKI211" s="82"/>
      <c r="OKJ211" s="79"/>
      <c r="OKK211" s="104"/>
      <c r="OKL211" s="83"/>
      <c r="OKM211" s="90"/>
      <c r="OKN211" s="91"/>
      <c r="OKO211" s="92"/>
      <c r="OKP211" s="93"/>
      <c r="OKQ211" s="90"/>
      <c r="OKR211" s="6"/>
      <c r="OKS211" s="86"/>
      <c r="OKT211" s="79"/>
      <c r="OKU211" s="82"/>
      <c r="OKV211" s="79"/>
      <c r="OKW211" s="104"/>
      <c r="OKX211" s="83"/>
      <c r="OKY211" s="90"/>
      <c r="OKZ211" s="91"/>
      <c r="OLA211" s="92"/>
      <c r="OLB211" s="93"/>
      <c r="OLC211" s="90"/>
      <c r="OLD211" s="6"/>
      <c r="OLE211" s="86"/>
      <c r="OLF211" s="79"/>
      <c r="OLG211" s="82"/>
      <c r="OLH211" s="79"/>
      <c r="OLI211" s="104"/>
      <c r="OLJ211" s="83"/>
      <c r="OLK211" s="90"/>
      <c r="OLL211" s="91"/>
      <c r="OLM211" s="92"/>
      <c r="OLN211" s="93"/>
      <c r="OLO211" s="90"/>
      <c r="OLP211" s="6"/>
      <c r="OLQ211" s="86"/>
      <c r="OLR211" s="79"/>
      <c r="OLS211" s="82"/>
      <c r="OLT211" s="79"/>
      <c r="OLU211" s="104"/>
      <c r="OLV211" s="83"/>
      <c r="OLW211" s="90"/>
      <c r="OLX211" s="91"/>
      <c r="OLY211" s="92"/>
      <c r="OLZ211" s="93"/>
      <c r="OMA211" s="90"/>
      <c r="OMB211" s="6"/>
      <c r="OMC211" s="86"/>
      <c r="OMD211" s="79"/>
      <c r="OME211" s="82"/>
      <c r="OMF211" s="79"/>
      <c r="OMG211" s="104"/>
      <c r="OMH211" s="83"/>
      <c r="OMI211" s="90"/>
      <c r="OMJ211" s="91"/>
      <c r="OMK211" s="92"/>
      <c r="OML211" s="93"/>
      <c r="OMM211" s="90"/>
      <c r="OMN211" s="6"/>
      <c r="OMO211" s="86"/>
      <c r="OMP211" s="79"/>
      <c r="OMQ211" s="82"/>
      <c r="OMR211" s="79"/>
      <c r="OMS211" s="104"/>
      <c r="OMT211" s="83"/>
      <c r="OMU211" s="90"/>
      <c r="OMV211" s="91"/>
      <c r="OMW211" s="92"/>
      <c r="OMX211" s="93"/>
      <c r="OMY211" s="90"/>
      <c r="OMZ211" s="6"/>
      <c r="ONA211" s="86"/>
      <c r="ONB211" s="79"/>
      <c r="ONC211" s="82"/>
      <c r="OND211" s="79"/>
      <c r="ONE211" s="104"/>
      <c r="ONF211" s="83"/>
      <c r="ONG211" s="90"/>
      <c r="ONH211" s="91"/>
      <c r="ONI211" s="92"/>
      <c r="ONJ211" s="93"/>
      <c r="ONK211" s="90"/>
      <c r="ONL211" s="6"/>
      <c r="ONM211" s="86"/>
      <c r="ONN211" s="79"/>
      <c r="ONO211" s="82"/>
      <c r="ONP211" s="79"/>
      <c r="ONQ211" s="104"/>
      <c r="ONR211" s="83"/>
      <c r="ONS211" s="90"/>
      <c r="ONT211" s="91"/>
      <c r="ONU211" s="92"/>
      <c r="ONV211" s="93"/>
      <c r="ONW211" s="90"/>
      <c r="ONX211" s="6"/>
      <c r="ONY211" s="86"/>
      <c r="ONZ211" s="79"/>
      <c r="OOA211" s="82"/>
      <c r="OOB211" s="79"/>
      <c r="OOC211" s="104"/>
      <c r="OOD211" s="83"/>
      <c r="OOE211" s="90"/>
      <c r="OOF211" s="91"/>
      <c r="OOG211" s="92"/>
      <c r="OOH211" s="93"/>
      <c r="OOI211" s="90"/>
      <c r="OOJ211" s="6"/>
      <c r="OOK211" s="86"/>
      <c r="OOL211" s="79"/>
      <c r="OOM211" s="82"/>
      <c r="OON211" s="79"/>
      <c r="OOO211" s="104"/>
      <c r="OOP211" s="83"/>
      <c r="OOQ211" s="90"/>
      <c r="OOR211" s="91"/>
      <c r="OOS211" s="92"/>
      <c r="OOT211" s="93"/>
      <c r="OOU211" s="90"/>
      <c r="OOV211" s="6"/>
      <c r="OOW211" s="86"/>
      <c r="OOX211" s="79"/>
      <c r="OOY211" s="82"/>
      <c r="OOZ211" s="79"/>
      <c r="OPA211" s="104"/>
      <c r="OPB211" s="83"/>
      <c r="OPC211" s="90"/>
      <c r="OPD211" s="91"/>
      <c r="OPE211" s="92"/>
      <c r="OPF211" s="93"/>
      <c r="OPG211" s="90"/>
      <c r="OPH211" s="6"/>
      <c r="OPI211" s="86"/>
      <c r="OPJ211" s="79"/>
      <c r="OPK211" s="82"/>
      <c r="OPL211" s="79"/>
      <c r="OPM211" s="104"/>
      <c r="OPN211" s="83"/>
      <c r="OPO211" s="90"/>
      <c r="OPP211" s="91"/>
      <c r="OPQ211" s="92"/>
      <c r="OPR211" s="93"/>
      <c r="OPS211" s="90"/>
      <c r="OPT211" s="6"/>
      <c r="OPU211" s="86"/>
      <c r="OPV211" s="79"/>
      <c r="OPW211" s="82"/>
      <c r="OPX211" s="79"/>
      <c r="OPY211" s="104"/>
      <c r="OPZ211" s="83"/>
      <c r="OQA211" s="90"/>
      <c r="OQB211" s="91"/>
      <c r="OQC211" s="92"/>
      <c r="OQD211" s="93"/>
      <c r="OQE211" s="90"/>
      <c r="OQF211" s="6"/>
      <c r="OQG211" s="86"/>
      <c r="OQH211" s="79"/>
      <c r="OQI211" s="82"/>
      <c r="OQJ211" s="79"/>
      <c r="OQK211" s="104"/>
      <c r="OQL211" s="83"/>
      <c r="OQM211" s="90"/>
      <c r="OQN211" s="91"/>
      <c r="OQO211" s="92"/>
      <c r="OQP211" s="93"/>
      <c r="OQQ211" s="90"/>
      <c r="OQR211" s="6"/>
      <c r="OQS211" s="86"/>
      <c r="OQT211" s="79"/>
      <c r="OQU211" s="82"/>
      <c r="OQV211" s="79"/>
      <c r="OQW211" s="104"/>
      <c r="OQX211" s="83"/>
      <c r="OQY211" s="90"/>
      <c r="OQZ211" s="91"/>
      <c r="ORA211" s="92"/>
      <c r="ORB211" s="93"/>
      <c r="ORC211" s="90"/>
      <c r="ORD211" s="6"/>
      <c r="ORE211" s="86"/>
      <c r="ORF211" s="79"/>
      <c r="ORG211" s="82"/>
      <c r="ORH211" s="79"/>
      <c r="ORI211" s="104"/>
      <c r="ORJ211" s="83"/>
      <c r="ORK211" s="90"/>
      <c r="ORL211" s="91"/>
      <c r="ORM211" s="92"/>
      <c r="ORN211" s="93"/>
      <c r="ORO211" s="90"/>
      <c r="ORP211" s="6"/>
      <c r="ORQ211" s="86"/>
      <c r="ORR211" s="79"/>
      <c r="ORS211" s="82"/>
      <c r="ORT211" s="79"/>
      <c r="ORU211" s="104"/>
      <c r="ORV211" s="83"/>
      <c r="ORW211" s="90"/>
      <c r="ORX211" s="91"/>
      <c r="ORY211" s="92"/>
      <c r="ORZ211" s="93"/>
      <c r="OSA211" s="90"/>
      <c r="OSB211" s="6"/>
      <c r="OSC211" s="86"/>
      <c r="OSD211" s="79"/>
      <c r="OSE211" s="82"/>
      <c r="OSF211" s="79"/>
      <c r="OSG211" s="104"/>
      <c r="OSH211" s="83"/>
      <c r="OSI211" s="90"/>
      <c r="OSJ211" s="91"/>
      <c r="OSK211" s="92"/>
      <c r="OSL211" s="93"/>
      <c r="OSM211" s="90"/>
      <c r="OSN211" s="6"/>
      <c r="OSO211" s="86"/>
      <c r="OSP211" s="79"/>
      <c r="OSQ211" s="82"/>
      <c r="OSR211" s="79"/>
      <c r="OSS211" s="104"/>
      <c r="OST211" s="83"/>
      <c r="OSU211" s="90"/>
      <c r="OSV211" s="91"/>
      <c r="OSW211" s="92"/>
      <c r="OSX211" s="93"/>
      <c r="OSY211" s="90"/>
      <c r="OSZ211" s="6"/>
      <c r="OTA211" s="86"/>
      <c r="OTB211" s="79"/>
      <c r="OTC211" s="82"/>
      <c r="OTD211" s="79"/>
      <c r="OTE211" s="104"/>
      <c r="OTF211" s="83"/>
      <c r="OTG211" s="90"/>
      <c r="OTH211" s="91"/>
      <c r="OTI211" s="92"/>
      <c r="OTJ211" s="93"/>
      <c r="OTK211" s="90"/>
      <c r="OTL211" s="6"/>
      <c r="OTM211" s="86"/>
      <c r="OTN211" s="79"/>
      <c r="OTO211" s="82"/>
      <c r="OTP211" s="79"/>
      <c r="OTQ211" s="104"/>
      <c r="OTR211" s="83"/>
      <c r="OTS211" s="90"/>
      <c r="OTT211" s="91"/>
      <c r="OTU211" s="92"/>
      <c r="OTV211" s="93"/>
      <c r="OTW211" s="90"/>
      <c r="OTX211" s="6"/>
      <c r="OTY211" s="86"/>
      <c r="OTZ211" s="79"/>
      <c r="OUA211" s="82"/>
      <c r="OUB211" s="79"/>
      <c r="OUC211" s="104"/>
      <c r="OUD211" s="83"/>
      <c r="OUE211" s="90"/>
      <c r="OUF211" s="91"/>
      <c r="OUG211" s="92"/>
      <c r="OUH211" s="93"/>
      <c r="OUI211" s="90"/>
      <c r="OUJ211" s="6"/>
      <c r="OUK211" s="86"/>
      <c r="OUL211" s="79"/>
      <c r="OUM211" s="82"/>
      <c r="OUN211" s="79"/>
      <c r="OUO211" s="104"/>
      <c r="OUP211" s="83"/>
      <c r="OUQ211" s="90"/>
      <c r="OUR211" s="91"/>
      <c r="OUS211" s="92"/>
      <c r="OUT211" s="93"/>
      <c r="OUU211" s="90"/>
      <c r="OUV211" s="6"/>
      <c r="OUW211" s="86"/>
      <c r="OUX211" s="79"/>
      <c r="OUY211" s="82"/>
      <c r="OUZ211" s="79"/>
      <c r="OVA211" s="104"/>
      <c r="OVB211" s="83"/>
      <c r="OVC211" s="90"/>
      <c r="OVD211" s="91"/>
      <c r="OVE211" s="92"/>
      <c r="OVF211" s="93"/>
      <c r="OVG211" s="90"/>
      <c r="OVH211" s="6"/>
      <c r="OVI211" s="86"/>
      <c r="OVJ211" s="79"/>
      <c r="OVK211" s="82"/>
      <c r="OVL211" s="79"/>
      <c r="OVM211" s="104"/>
      <c r="OVN211" s="83"/>
      <c r="OVO211" s="90"/>
      <c r="OVP211" s="91"/>
      <c r="OVQ211" s="92"/>
      <c r="OVR211" s="93"/>
      <c r="OVS211" s="90"/>
      <c r="OVT211" s="6"/>
      <c r="OVU211" s="86"/>
      <c r="OVV211" s="79"/>
      <c r="OVW211" s="82"/>
      <c r="OVX211" s="79"/>
      <c r="OVY211" s="104"/>
      <c r="OVZ211" s="83"/>
      <c r="OWA211" s="90"/>
      <c r="OWB211" s="91"/>
      <c r="OWC211" s="92"/>
      <c r="OWD211" s="93"/>
      <c r="OWE211" s="90"/>
      <c r="OWF211" s="6"/>
      <c r="OWG211" s="86"/>
      <c r="OWH211" s="79"/>
      <c r="OWI211" s="82"/>
      <c r="OWJ211" s="79"/>
      <c r="OWK211" s="104"/>
      <c r="OWL211" s="83"/>
      <c r="OWM211" s="90"/>
      <c r="OWN211" s="91"/>
      <c r="OWO211" s="92"/>
      <c r="OWP211" s="93"/>
      <c r="OWQ211" s="90"/>
      <c r="OWR211" s="6"/>
      <c r="OWS211" s="86"/>
      <c r="OWT211" s="79"/>
      <c r="OWU211" s="82"/>
      <c r="OWV211" s="79"/>
      <c r="OWW211" s="104"/>
      <c r="OWX211" s="83"/>
      <c r="OWY211" s="90"/>
      <c r="OWZ211" s="91"/>
      <c r="OXA211" s="92"/>
      <c r="OXB211" s="93"/>
      <c r="OXC211" s="90"/>
      <c r="OXD211" s="6"/>
      <c r="OXE211" s="86"/>
      <c r="OXF211" s="79"/>
      <c r="OXG211" s="82"/>
      <c r="OXH211" s="79"/>
      <c r="OXI211" s="104"/>
      <c r="OXJ211" s="83"/>
      <c r="OXK211" s="90"/>
      <c r="OXL211" s="91"/>
      <c r="OXM211" s="92"/>
      <c r="OXN211" s="93"/>
      <c r="OXO211" s="90"/>
      <c r="OXP211" s="6"/>
      <c r="OXQ211" s="86"/>
      <c r="OXR211" s="79"/>
      <c r="OXS211" s="82"/>
      <c r="OXT211" s="79"/>
      <c r="OXU211" s="104"/>
      <c r="OXV211" s="83"/>
      <c r="OXW211" s="90"/>
      <c r="OXX211" s="91"/>
      <c r="OXY211" s="92"/>
      <c r="OXZ211" s="93"/>
      <c r="OYA211" s="90"/>
      <c r="OYB211" s="6"/>
      <c r="OYC211" s="86"/>
      <c r="OYD211" s="79"/>
      <c r="OYE211" s="82"/>
      <c r="OYF211" s="79"/>
      <c r="OYG211" s="104"/>
      <c r="OYH211" s="83"/>
      <c r="OYI211" s="90"/>
      <c r="OYJ211" s="91"/>
      <c r="OYK211" s="92"/>
      <c r="OYL211" s="93"/>
      <c r="OYM211" s="90"/>
      <c r="OYN211" s="6"/>
      <c r="OYO211" s="86"/>
      <c r="OYP211" s="79"/>
      <c r="OYQ211" s="82"/>
      <c r="OYR211" s="79"/>
      <c r="OYS211" s="104"/>
      <c r="OYT211" s="83"/>
      <c r="OYU211" s="90"/>
      <c r="OYV211" s="91"/>
      <c r="OYW211" s="92"/>
      <c r="OYX211" s="93"/>
      <c r="OYY211" s="90"/>
      <c r="OYZ211" s="6"/>
      <c r="OZA211" s="86"/>
      <c r="OZB211" s="79"/>
      <c r="OZC211" s="82"/>
      <c r="OZD211" s="79"/>
      <c r="OZE211" s="104"/>
      <c r="OZF211" s="83"/>
      <c r="OZG211" s="90"/>
      <c r="OZH211" s="91"/>
      <c r="OZI211" s="92"/>
      <c r="OZJ211" s="93"/>
      <c r="OZK211" s="90"/>
      <c r="OZL211" s="6"/>
      <c r="OZM211" s="86"/>
      <c r="OZN211" s="79"/>
      <c r="OZO211" s="82"/>
      <c r="OZP211" s="79"/>
      <c r="OZQ211" s="104"/>
      <c r="OZR211" s="83"/>
      <c r="OZS211" s="90"/>
      <c r="OZT211" s="91"/>
      <c r="OZU211" s="92"/>
      <c r="OZV211" s="93"/>
      <c r="OZW211" s="90"/>
      <c r="OZX211" s="6"/>
      <c r="OZY211" s="86"/>
      <c r="OZZ211" s="79"/>
      <c r="PAA211" s="82"/>
      <c r="PAB211" s="79"/>
      <c r="PAC211" s="104"/>
      <c r="PAD211" s="83"/>
      <c r="PAE211" s="90"/>
      <c r="PAF211" s="91"/>
      <c r="PAG211" s="92"/>
      <c r="PAH211" s="93"/>
      <c r="PAI211" s="90"/>
      <c r="PAJ211" s="6"/>
      <c r="PAK211" s="86"/>
      <c r="PAL211" s="79"/>
      <c r="PAM211" s="82"/>
      <c r="PAN211" s="79"/>
      <c r="PAO211" s="104"/>
      <c r="PAP211" s="83"/>
      <c r="PAQ211" s="90"/>
      <c r="PAR211" s="91"/>
      <c r="PAS211" s="92"/>
      <c r="PAT211" s="93"/>
      <c r="PAU211" s="90"/>
      <c r="PAV211" s="6"/>
      <c r="PAW211" s="86"/>
      <c r="PAX211" s="79"/>
      <c r="PAY211" s="82"/>
      <c r="PAZ211" s="79"/>
      <c r="PBA211" s="104"/>
      <c r="PBB211" s="83"/>
      <c r="PBC211" s="90"/>
      <c r="PBD211" s="91"/>
      <c r="PBE211" s="92"/>
      <c r="PBF211" s="93"/>
      <c r="PBG211" s="90"/>
      <c r="PBH211" s="6"/>
      <c r="PBI211" s="86"/>
      <c r="PBJ211" s="79"/>
      <c r="PBK211" s="82"/>
      <c r="PBL211" s="79"/>
      <c r="PBM211" s="104"/>
      <c r="PBN211" s="83"/>
      <c r="PBO211" s="90"/>
      <c r="PBP211" s="91"/>
      <c r="PBQ211" s="92"/>
      <c r="PBR211" s="93"/>
      <c r="PBS211" s="90"/>
      <c r="PBT211" s="6"/>
      <c r="PBU211" s="86"/>
      <c r="PBV211" s="79"/>
      <c r="PBW211" s="82"/>
      <c r="PBX211" s="79"/>
      <c r="PBY211" s="104"/>
      <c r="PBZ211" s="83"/>
      <c r="PCA211" s="90"/>
      <c r="PCB211" s="91"/>
      <c r="PCC211" s="92"/>
      <c r="PCD211" s="93"/>
      <c r="PCE211" s="90"/>
      <c r="PCF211" s="6"/>
      <c r="PCG211" s="86"/>
      <c r="PCH211" s="79"/>
      <c r="PCI211" s="82"/>
      <c r="PCJ211" s="79"/>
      <c r="PCK211" s="104"/>
      <c r="PCL211" s="83"/>
      <c r="PCM211" s="90"/>
      <c r="PCN211" s="91"/>
      <c r="PCO211" s="92"/>
      <c r="PCP211" s="93"/>
      <c r="PCQ211" s="90"/>
      <c r="PCR211" s="6"/>
      <c r="PCS211" s="86"/>
      <c r="PCT211" s="79"/>
      <c r="PCU211" s="82"/>
      <c r="PCV211" s="79"/>
      <c r="PCW211" s="104"/>
      <c r="PCX211" s="83"/>
      <c r="PCY211" s="90"/>
      <c r="PCZ211" s="91"/>
      <c r="PDA211" s="92"/>
      <c r="PDB211" s="93"/>
      <c r="PDC211" s="90"/>
      <c r="PDD211" s="6"/>
      <c r="PDE211" s="86"/>
      <c r="PDF211" s="79"/>
      <c r="PDG211" s="82"/>
      <c r="PDH211" s="79"/>
      <c r="PDI211" s="104"/>
      <c r="PDJ211" s="83"/>
      <c r="PDK211" s="90"/>
      <c r="PDL211" s="91"/>
      <c r="PDM211" s="92"/>
      <c r="PDN211" s="93"/>
      <c r="PDO211" s="90"/>
      <c r="PDP211" s="6"/>
      <c r="PDQ211" s="86"/>
      <c r="PDR211" s="79"/>
      <c r="PDS211" s="82"/>
      <c r="PDT211" s="79"/>
      <c r="PDU211" s="104"/>
      <c r="PDV211" s="83"/>
      <c r="PDW211" s="90"/>
      <c r="PDX211" s="91"/>
      <c r="PDY211" s="92"/>
      <c r="PDZ211" s="93"/>
      <c r="PEA211" s="90"/>
      <c r="PEB211" s="6"/>
      <c r="PEC211" s="86"/>
      <c r="PED211" s="79"/>
      <c r="PEE211" s="82"/>
      <c r="PEF211" s="79"/>
      <c r="PEG211" s="104"/>
      <c r="PEH211" s="83"/>
      <c r="PEI211" s="90"/>
      <c r="PEJ211" s="91"/>
      <c r="PEK211" s="92"/>
      <c r="PEL211" s="93"/>
      <c r="PEM211" s="90"/>
      <c r="PEN211" s="6"/>
      <c r="PEO211" s="86"/>
      <c r="PEP211" s="79"/>
      <c r="PEQ211" s="82"/>
      <c r="PER211" s="79"/>
      <c r="PES211" s="104"/>
      <c r="PET211" s="83"/>
      <c r="PEU211" s="90"/>
      <c r="PEV211" s="91"/>
      <c r="PEW211" s="92"/>
      <c r="PEX211" s="93"/>
      <c r="PEY211" s="90"/>
      <c r="PEZ211" s="6"/>
      <c r="PFA211" s="86"/>
      <c r="PFB211" s="79"/>
      <c r="PFC211" s="82"/>
      <c r="PFD211" s="79"/>
      <c r="PFE211" s="104"/>
      <c r="PFF211" s="83"/>
      <c r="PFG211" s="90"/>
      <c r="PFH211" s="91"/>
      <c r="PFI211" s="92"/>
      <c r="PFJ211" s="93"/>
      <c r="PFK211" s="90"/>
      <c r="PFL211" s="6"/>
      <c r="PFM211" s="86"/>
      <c r="PFN211" s="79"/>
      <c r="PFO211" s="82"/>
      <c r="PFP211" s="79"/>
      <c r="PFQ211" s="104"/>
      <c r="PFR211" s="83"/>
      <c r="PFS211" s="90"/>
      <c r="PFT211" s="91"/>
      <c r="PFU211" s="92"/>
      <c r="PFV211" s="93"/>
      <c r="PFW211" s="90"/>
      <c r="PFX211" s="6"/>
      <c r="PFY211" s="86"/>
      <c r="PFZ211" s="79"/>
      <c r="PGA211" s="82"/>
      <c r="PGB211" s="79"/>
      <c r="PGC211" s="104"/>
      <c r="PGD211" s="83"/>
      <c r="PGE211" s="90"/>
      <c r="PGF211" s="91"/>
      <c r="PGG211" s="92"/>
      <c r="PGH211" s="93"/>
      <c r="PGI211" s="90"/>
      <c r="PGJ211" s="6"/>
      <c r="PGK211" s="86"/>
      <c r="PGL211" s="79"/>
      <c r="PGM211" s="82"/>
      <c r="PGN211" s="79"/>
      <c r="PGO211" s="104"/>
      <c r="PGP211" s="83"/>
      <c r="PGQ211" s="90"/>
      <c r="PGR211" s="91"/>
      <c r="PGS211" s="92"/>
      <c r="PGT211" s="93"/>
      <c r="PGU211" s="90"/>
      <c r="PGV211" s="6"/>
      <c r="PGW211" s="86"/>
      <c r="PGX211" s="79"/>
      <c r="PGY211" s="82"/>
      <c r="PGZ211" s="79"/>
      <c r="PHA211" s="104"/>
      <c r="PHB211" s="83"/>
      <c r="PHC211" s="90"/>
      <c r="PHD211" s="91"/>
      <c r="PHE211" s="92"/>
      <c r="PHF211" s="93"/>
      <c r="PHG211" s="90"/>
      <c r="PHH211" s="6"/>
      <c r="PHI211" s="86"/>
      <c r="PHJ211" s="79"/>
      <c r="PHK211" s="82"/>
      <c r="PHL211" s="79"/>
      <c r="PHM211" s="104"/>
      <c r="PHN211" s="83"/>
      <c r="PHO211" s="90"/>
      <c r="PHP211" s="91"/>
      <c r="PHQ211" s="92"/>
      <c r="PHR211" s="93"/>
      <c r="PHS211" s="90"/>
      <c r="PHT211" s="6"/>
      <c r="PHU211" s="86"/>
      <c r="PHV211" s="79"/>
      <c r="PHW211" s="82"/>
      <c r="PHX211" s="79"/>
      <c r="PHY211" s="104"/>
      <c r="PHZ211" s="83"/>
      <c r="PIA211" s="90"/>
      <c r="PIB211" s="91"/>
      <c r="PIC211" s="92"/>
      <c r="PID211" s="93"/>
      <c r="PIE211" s="90"/>
      <c r="PIF211" s="6"/>
      <c r="PIG211" s="86"/>
      <c r="PIH211" s="79"/>
      <c r="PII211" s="82"/>
      <c r="PIJ211" s="79"/>
      <c r="PIK211" s="104"/>
      <c r="PIL211" s="83"/>
      <c r="PIM211" s="90"/>
      <c r="PIN211" s="91"/>
      <c r="PIO211" s="92"/>
      <c r="PIP211" s="93"/>
      <c r="PIQ211" s="90"/>
      <c r="PIR211" s="6"/>
      <c r="PIS211" s="86"/>
      <c r="PIT211" s="79"/>
      <c r="PIU211" s="82"/>
      <c r="PIV211" s="79"/>
      <c r="PIW211" s="104"/>
      <c r="PIX211" s="83"/>
      <c r="PIY211" s="90"/>
      <c r="PIZ211" s="91"/>
      <c r="PJA211" s="92"/>
      <c r="PJB211" s="93"/>
      <c r="PJC211" s="90"/>
      <c r="PJD211" s="6"/>
      <c r="PJE211" s="86"/>
      <c r="PJF211" s="79"/>
      <c r="PJG211" s="82"/>
      <c r="PJH211" s="79"/>
      <c r="PJI211" s="104"/>
      <c r="PJJ211" s="83"/>
      <c r="PJK211" s="90"/>
      <c r="PJL211" s="91"/>
      <c r="PJM211" s="92"/>
      <c r="PJN211" s="93"/>
      <c r="PJO211" s="90"/>
      <c r="PJP211" s="6"/>
      <c r="PJQ211" s="86"/>
      <c r="PJR211" s="79"/>
      <c r="PJS211" s="82"/>
      <c r="PJT211" s="79"/>
      <c r="PJU211" s="104"/>
      <c r="PJV211" s="83"/>
      <c r="PJW211" s="90"/>
      <c r="PJX211" s="91"/>
      <c r="PJY211" s="92"/>
      <c r="PJZ211" s="93"/>
      <c r="PKA211" s="90"/>
      <c r="PKB211" s="6"/>
      <c r="PKC211" s="86"/>
      <c r="PKD211" s="79"/>
      <c r="PKE211" s="82"/>
      <c r="PKF211" s="79"/>
      <c r="PKG211" s="104"/>
      <c r="PKH211" s="83"/>
      <c r="PKI211" s="90"/>
      <c r="PKJ211" s="91"/>
      <c r="PKK211" s="92"/>
      <c r="PKL211" s="93"/>
      <c r="PKM211" s="90"/>
      <c r="PKN211" s="6"/>
      <c r="PKO211" s="86"/>
      <c r="PKP211" s="79"/>
      <c r="PKQ211" s="82"/>
      <c r="PKR211" s="79"/>
      <c r="PKS211" s="104"/>
      <c r="PKT211" s="83"/>
      <c r="PKU211" s="90"/>
      <c r="PKV211" s="91"/>
      <c r="PKW211" s="92"/>
      <c r="PKX211" s="93"/>
      <c r="PKY211" s="90"/>
      <c r="PKZ211" s="6"/>
      <c r="PLA211" s="86"/>
      <c r="PLB211" s="79"/>
      <c r="PLC211" s="82"/>
      <c r="PLD211" s="79"/>
      <c r="PLE211" s="104"/>
      <c r="PLF211" s="83"/>
      <c r="PLG211" s="90"/>
      <c r="PLH211" s="91"/>
      <c r="PLI211" s="92"/>
      <c r="PLJ211" s="93"/>
      <c r="PLK211" s="90"/>
      <c r="PLL211" s="6"/>
      <c r="PLM211" s="86"/>
      <c r="PLN211" s="79"/>
      <c r="PLO211" s="82"/>
      <c r="PLP211" s="79"/>
      <c r="PLQ211" s="104"/>
      <c r="PLR211" s="83"/>
      <c r="PLS211" s="90"/>
      <c r="PLT211" s="91"/>
      <c r="PLU211" s="92"/>
      <c r="PLV211" s="93"/>
      <c r="PLW211" s="90"/>
      <c r="PLX211" s="6"/>
      <c r="PLY211" s="86"/>
      <c r="PLZ211" s="79"/>
      <c r="PMA211" s="82"/>
      <c r="PMB211" s="79"/>
      <c r="PMC211" s="104"/>
      <c r="PMD211" s="83"/>
      <c r="PME211" s="90"/>
      <c r="PMF211" s="91"/>
      <c r="PMG211" s="92"/>
      <c r="PMH211" s="93"/>
      <c r="PMI211" s="90"/>
      <c r="PMJ211" s="6"/>
      <c r="PMK211" s="86"/>
      <c r="PML211" s="79"/>
      <c r="PMM211" s="82"/>
      <c r="PMN211" s="79"/>
      <c r="PMO211" s="104"/>
      <c r="PMP211" s="83"/>
      <c r="PMQ211" s="90"/>
      <c r="PMR211" s="91"/>
      <c r="PMS211" s="92"/>
      <c r="PMT211" s="93"/>
      <c r="PMU211" s="90"/>
      <c r="PMV211" s="6"/>
      <c r="PMW211" s="86"/>
      <c r="PMX211" s="79"/>
      <c r="PMY211" s="82"/>
      <c r="PMZ211" s="79"/>
      <c r="PNA211" s="104"/>
      <c r="PNB211" s="83"/>
      <c r="PNC211" s="90"/>
      <c r="PND211" s="91"/>
      <c r="PNE211" s="92"/>
      <c r="PNF211" s="93"/>
      <c r="PNG211" s="90"/>
      <c r="PNH211" s="6"/>
      <c r="PNI211" s="86"/>
      <c r="PNJ211" s="79"/>
      <c r="PNK211" s="82"/>
      <c r="PNL211" s="79"/>
      <c r="PNM211" s="104"/>
      <c r="PNN211" s="83"/>
      <c r="PNO211" s="90"/>
      <c r="PNP211" s="91"/>
      <c r="PNQ211" s="92"/>
      <c r="PNR211" s="93"/>
      <c r="PNS211" s="90"/>
      <c r="PNT211" s="6"/>
      <c r="PNU211" s="86"/>
      <c r="PNV211" s="79"/>
      <c r="PNW211" s="82"/>
      <c r="PNX211" s="79"/>
      <c r="PNY211" s="104"/>
      <c r="PNZ211" s="83"/>
      <c r="POA211" s="90"/>
      <c r="POB211" s="91"/>
      <c r="POC211" s="92"/>
      <c r="POD211" s="93"/>
      <c r="POE211" s="90"/>
      <c r="POF211" s="6"/>
      <c r="POG211" s="86"/>
      <c r="POH211" s="79"/>
      <c r="POI211" s="82"/>
      <c r="POJ211" s="79"/>
      <c r="POK211" s="104"/>
      <c r="POL211" s="83"/>
      <c r="POM211" s="90"/>
      <c r="PON211" s="91"/>
      <c r="POO211" s="92"/>
      <c r="POP211" s="93"/>
      <c r="POQ211" s="90"/>
      <c r="POR211" s="6"/>
      <c r="POS211" s="86"/>
      <c r="POT211" s="79"/>
      <c r="POU211" s="82"/>
      <c r="POV211" s="79"/>
      <c r="POW211" s="104"/>
      <c r="POX211" s="83"/>
      <c r="POY211" s="90"/>
      <c r="POZ211" s="91"/>
      <c r="PPA211" s="92"/>
      <c r="PPB211" s="93"/>
      <c r="PPC211" s="90"/>
      <c r="PPD211" s="6"/>
      <c r="PPE211" s="86"/>
      <c r="PPF211" s="79"/>
      <c r="PPG211" s="82"/>
      <c r="PPH211" s="79"/>
      <c r="PPI211" s="104"/>
      <c r="PPJ211" s="83"/>
      <c r="PPK211" s="90"/>
      <c r="PPL211" s="91"/>
      <c r="PPM211" s="92"/>
      <c r="PPN211" s="93"/>
      <c r="PPO211" s="90"/>
      <c r="PPP211" s="6"/>
      <c r="PPQ211" s="86"/>
      <c r="PPR211" s="79"/>
      <c r="PPS211" s="82"/>
      <c r="PPT211" s="79"/>
      <c r="PPU211" s="104"/>
      <c r="PPV211" s="83"/>
      <c r="PPW211" s="90"/>
      <c r="PPX211" s="91"/>
      <c r="PPY211" s="92"/>
      <c r="PPZ211" s="93"/>
      <c r="PQA211" s="90"/>
      <c r="PQB211" s="6"/>
      <c r="PQC211" s="86"/>
      <c r="PQD211" s="79"/>
      <c r="PQE211" s="82"/>
      <c r="PQF211" s="79"/>
      <c r="PQG211" s="104"/>
      <c r="PQH211" s="83"/>
      <c r="PQI211" s="90"/>
      <c r="PQJ211" s="91"/>
      <c r="PQK211" s="92"/>
      <c r="PQL211" s="93"/>
      <c r="PQM211" s="90"/>
      <c r="PQN211" s="6"/>
      <c r="PQO211" s="86"/>
      <c r="PQP211" s="79"/>
      <c r="PQQ211" s="82"/>
      <c r="PQR211" s="79"/>
      <c r="PQS211" s="104"/>
      <c r="PQT211" s="83"/>
      <c r="PQU211" s="90"/>
      <c r="PQV211" s="91"/>
      <c r="PQW211" s="92"/>
      <c r="PQX211" s="93"/>
      <c r="PQY211" s="90"/>
      <c r="PQZ211" s="6"/>
      <c r="PRA211" s="86"/>
      <c r="PRB211" s="79"/>
      <c r="PRC211" s="82"/>
      <c r="PRD211" s="79"/>
      <c r="PRE211" s="104"/>
      <c r="PRF211" s="83"/>
      <c r="PRG211" s="90"/>
      <c r="PRH211" s="91"/>
      <c r="PRI211" s="92"/>
      <c r="PRJ211" s="93"/>
      <c r="PRK211" s="90"/>
      <c r="PRL211" s="6"/>
      <c r="PRM211" s="86"/>
      <c r="PRN211" s="79"/>
      <c r="PRO211" s="82"/>
      <c r="PRP211" s="79"/>
      <c r="PRQ211" s="104"/>
      <c r="PRR211" s="83"/>
      <c r="PRS211" s="90"/>
      <c r="PRT211" s="91"/>
      <c r="PRU211" s="92"/>
      <c r="PRV211" s="93"/>
      <c r="PRW211" s="90"/>
      <c r="PRX211" s="6"/>
      <c r="PRY211" s="86"/>
      <c r="PRZ211" s="79"/>
      <c r="PSA211" s="82"/>
      <c r="PSB211" s="79"/>
      <c r="PSC211" s="104"/>
      <c r="PSD211" s="83"/>
      <c r="PSE211" s="90"/>
      <c r="PSF211" s="91"/>
      <c r="PSG211" s="92"/>
      <c r="PSH211" s="93"/>
      <c r="PSI211" s="90"/>
      <c r="PSJ211" s="6"/>
      <c r="PSK211" s="86"/>
      <c r="PSL211" s="79"/>
      <c r="PSM211" s="82"/>
      <c r="PSN211" s="79"/>
      <c r="PSO211" s="104"/>
      <c r="PSP211" s="83"/>
      <c r="PSQ211" s="90"/>
      <c r="PSR211" s="91"/>
      <c r="PSS211" s="92"/>
      <c r="PST211" s="93"/>
      <c r="PSU211" s="90"/>
      <c r="PSV211" s="6"/>
      <c r="PSW211" s="86"/>
      <c r="PSX211" s="79"/>
      <c r="PSY211" s="82"/>
      <c r="PSZ211" s="79"/>
      <c r="PTA211" s="104"/>
      <c r="PTB211" s="83"/>
      <c r="PTC211" s="90"/>
      <c r="PTD211" s="91"/>
      <c r="PTE211" s="92"/>
      <c r="PTF211" s="93"/>
      <c r="PTG211" s="90"/>
      <c r="PTH211" s="6"/>
      <c r="PTI211" s="86"/>
      <c r="PTJ211" s="79"/>
      <c r="PTK211" s="82"/>
      <c r="PTL211" s="79"/>
      <c r="PTM211" s="104"/>
      <c r="PTN211" s="83"/>
      <c r="PTO211" s="90"/>
      <c r="PTP211" s="91"/>
      <c r="PTQ211" s="92"/>
      <c r="PTR211" s="93"/>
      <c r="PTS211" s="90"/>
      <c r="PTT211" s="6"/>
      <c r="PTU211" s="86"/>
      <c r="PTV211" s="79"/>
      <c r="PTW211" s="82"/>
      <c r="PTX211" s="79"/>
      <c r="PTY211" s="104"/>
      <c r="PTZ211" s="83"/>
      <c r="PUA211" s="90"/>
      <c r="PUB211" s="91"/>
      <c r="PUC211" s="92"/>
      <c r="PUD211" s="93"/>
      <c r="PUE211" s="90"/>
      <c r="PUF211" s="6"/>
      <c r="PUG211" s="86"/>
      <c r="PUH211" s="79"/>
      <c r="PUI211" s="82"/>
      <c r="PUJ211" s="79"/>
      <c r="PUK211" s="104"/>
      <c r="PUL211" s="83"/>
      <c r="PUM211" s="90"/>
      <c r="PUN211" s="91"/>
      <c r="PUO211" s="92"/>
      <c r="PUP211" s="93"/>
      <c r="PUQ211" s="90"/>
      <c r="PUR211" s="6"/>
      <c r="PUS211" s="86"/>
      <c r="PUT211" s="79"/>
      <c r="PUU211" s="82"/>
      <c r="PUV211" s="79"/>
      <c r="PUW211" s="104"/>
      <c r="PUX211" s="83"/>
      <c r="PUY211" s="90"/>
      <c r="PUZ211" s="91"/>
      <c r="PVA211" s="92"/>
      <c r="PVB211" s="93"/>
      <c r="PVC211" s="90"/>
      <c r="PVD211" s="6"/>
      <c r="PVE211" s="86"/>
      <c r="PVF211" s="79"/>
      <c r="PVG211" s="82"/>
      <c r="PVH211" s="79"/>
      <c r="PVI211" s="104"/>
      <c r="PVJ211" s="83"/>
      <c r="PVK211" s="90"/>
      <c r="PVL211" s="91"/>
      <c r="PVM211" s="92"/>
      <c r="PVN211" s="93"/>
      <c r="PVO211" s="90"/>
      <c r="PVP211" s="6"/>
      <c r="PVQ211" s="86"/>
      <c r="PVR211" s="79"/>
      <c r="PVS211" s="82"/>
      <c r="PVT211" s="79"/>
      <c r="PVU211" s="104"/>
      <c r="PVV211" s="83"/>
      <c r="PVW211" s="90"/>
      <c r="PVX211" s="91"/>
      <c r="PVY211" s="92"/>
      <c r="PVZ211" s="93"/>
      <c r="PWA211" s="90"/>
      <c r="PWB211" s="6"/>
      <c r="PWC211" s="86"/>
      <c r="PWD211" s="79"/>
      <c r="PWE211" s="82"/>
      <c r="PWF211" s="79"/>
      <c r="PWG211" s="104"/>
      <c r="PWH211" s="83"/>
      <c r="PWI211" s="90"/>
      <c r="PWJ211" s="91"/>
      <c r="PWK211" s="92"/>
      <c r="PWL211" s="93"/>
      <c r="PWM211" s="90"/>
      <c r="PWN211" s="6"/>
      <c r="PWO211" s="86"/>
      <c r="PWP211" s="79"/>
      <c r="PWQ211" s="82"/>
      <c r="PWR211" s="79"/>
      <c r="PWS211" s="104"/>
      <c r="PWT211" s="83"/>
      <c r="PWU211" s="90"/>
      <c r="PWV211" s="91"/>
      <c r="PWW211" s="92"/>
      <c r="PWX211" s="93"/>
      <c r="PWY211" s="90"/>
      <c r="PWZ211" s="6"/>
      <c r="PXA211" s="86"/>
      <c r="PXB211" s="79"/>
      <c r="PXC211" s="82"/>
      <c r="PXD211" s="79"/>
      <c r="PXE211" s="104"/>
      <c r="PXF211" s="83"/>
      <c r="PXG211" s="90"/>
      <c r="PXH211" s="91"/>
      <c r="PXI211" s="92"/>
      <c r="PXJ211" s="93"/>
      <c r="PXK211" s="90"/>
      <c r="PXL211" s="6"/>
      <c r="PXM211" s="86"/>
      <c r="PXN211" s="79"/>
      <c r="PXO211" s="82"/>
      <c r="PXP211" s="79"/>
      <c r="PXQ211" s="104"/>
      <c r="PXR211" s="83"/>
      <c r="PXS211" s="90"/>
      <c r="PXT211" s="91"/>
      <c r="PXU211" s="92"/>
      <c r="PXV211" s="93"/>
      <c r="PXW211" s="90"/>
      <c r="PXX211" s="6"/>
      <c r="PXY211" s="86"/>
      <c r="PXZ211" s="79"/>
      <c r="PYA211" s="82"/>
      <c r="PYB211" s="79"/>
      <c r="PYC211" s="104"/>
      <c r="PYD211" s="83"/>
      <c r="PYE211" s="90"/>
      <c r="PYF211" s="91"/>
      <c r="PYG211" s="92"/>
      <c r="PYH211" s="93"/>
      <c r="PYI211" s="90"/>
      <c r="PYJ211" s="6"/>
      <c r="PYK211" s="86"/>
      <c r="PYL211" s="79"/>
      <c r="PYM211" s="82"/>
      <c r="PYN211" s="79"/>
      <c r="PYO211" s="104"/>
      <c r="PYP211" s="83"/>
      <c r="PYQ211" s="90"/>
      <c r="PYR211" s="91"/>
      <c r="PYS211" s="92"/>
      <c r="PYT211" s="93"/>
      <c r="PYU211" s="90"/>
      <c r="PYV211" s="6"/>
      <c r="PYW211" s="86"/>
      <c r="PYX211" s="79"/>
      <c r="PYY211" s="82"/>
      <c r="PYZ211" s="79"/>
      <c r="PZA211" s="104"/>
      <c r="PZB211" s="83"/>
      <c r="PZC211" s="90"/>
      <c r="PZD211" s="91"/>
      <c r="PZE211" s="92"/>
      <c r="PZF211" s="93"/>
      <c r="PZG211" s="90"/>
      <c r="PZH211" s="6"/>
      <c r="PZI211" s="86"/>
      <c r="PZJ211" s="79"/>
      <c r="PZK211" s="82"/>
      <c r="PZL211" s="79"/>
      <c r="PZM211" s="104"/>
      <c r="PZN211" s="83"/>
      <c r="PZO211" s="90"/>
      <c r="PZP211" s="91"/>
      <c r="PZQ211" s="92"/>
      <c r="PZR211" s="93"/>
      <c r="PZS211" s="90"/>
      <c r="PZT211" s="6"/>
      <c r="PZU211" s="86"/>
      <c r="PZV211" s="79"/>
      <c r="PZW211" s="82"/>
      <c r="PZX211" s="79"/>
      <c r="PZY211" s="104"/>
      <c r="PZZ211" s="83"/>
      <c r="QAA211" s="90"/>
      <c r="QAB211" s="91"/>
      <c r="QAC211" s="92"/>
      <c r="QAD211" s="93"/>
      <c r="QAE211" s="90"/>
      <c r="QAF211" s="6"/>
      <c r="QAG211" s="86"/>
      <c r="QAH211" s="79"/>
      <c r="QAI211" s="82"/>
      <c r="QAJ211" s="79"/>
      <c r="QAK211" s="104"/>
      <c r="QAL211" s="83"/>
      <c r="QAM211" s="90"/>
      <c r="QAN211" s="91"/>
      <c r="QAO211" s="92"/>
      <c r="QAP211" s="93"/>
      <c r="QAQ211" s="90"/>
      <c r="QAR211" s="6"/>
      <c r="QAS211" s="86"/>
      <c r="QAT211" s="79"/>
      <c r="QAU211" s="82"/>
      <c r="QAV211" s="79"/>
      <c r="QAW211" s="104"/>
      <c r="QAX211" s="83"/>
      <c r="QAY211" s="90"/>
      <c r="QAZ211" s="91"/>
      <c r="QBA211" s="92"/>
      <c r="QBB211" s="93"/>
      <c r="QBC211" s="90"/>
      <c r="QBD211" s="6"/>
      <c r="QBE211" s="86"/>
      <c r="QBF211" s="79"/>
      <c r="QBG211" s="82"/>
      <c r="QBH211" s="79"/>
      <c r="QBI211" s="104"/>
      <c r="QBJ211" s="83"/>
      <c r="QBK211" s="90"/>
      <c r="QBL211" s="91"/>
      <c r="QBM211" s="92"/>
      <c r="QBN211" s="93"/>
      <c r="QBO211" s="90"/>
      <c r="QBP211" s="6"/>
      <c r="QBQ211" s="86"/>
      <c r="QBR211" s="79"/>
      <c r="QBS211" s="82"/>
      <c r="QBT211" s="79"/>
      <c r="QBU211" s="104"/>
      <c r="QBV211" s="83"/>
      <c r="QBW211" s="90"/>
      <c r="QBX211" s="91"/>
      <c r="QBY211" s="92"/>
      <c r="QBZ211" s="93"/>
      <c r="QCA211" s="90"/>
      <c r="QCB211" s="6"/>
      <c r="QCC211" s="86"/>
      <c r="QCD211" s="79"/>
      <c r="QCE211" s="82"/>
      <c r="QCF211" s="79"/>
      <c r="QCG211" s="104"/>
      <c r="QCH211" s="83"/>
      <c r="QCI211" s="90"/>
      <c r="QCJ211" s="91"/>
      <c r="QCK211" s="92"/>
      <c r="QCL211" s="93"/>
      <c r="QCM211" s="90"/>
      <c r="QCN211" s="6"/>
      <c r="QCO211" s="86"/>
      <c r="QCP211" s="79"/>
      <c r="QCQ211" s="82"/>
      <c r="QCR211" s="79"/>
      <c r="QCS211" s="104"/>
      <c r="QCT211" s="83"/>
      <c r="QCU211" s="90"/>
      <c r="QCV211" s="91"/>
      <c r="QCW211" s="92"/>
      <c r="QCX211" s="93"/>
      <c r="QCY211" s="90"/>
      <c r="QCZ211" s="6"/>
      <c r="QDA211" s="86"/>
      <c r="QDB211" s="79"/>
      <c r="QDC211" s="82"/>
      <c r="QDD211" s="79"/>
      <c r="QDE211" s="104"/>
      <c r="QDF211" s="83"/>
      <c r="QDG211" s="90"/>
      <c r="QDH211" s="91"/>
      <c r="QDI211" s="92"/>
      <c r="QDJ211" s="93"/>
      <c r="QDK211" s="90"/>
      <c r="QDL211" s="6"/>
      <c r="QDM211" s="86"/>
      <c r="QDN211" s="79"/>
      <c r="QDO211" s="82"/>
      <c r="QDP211" s="79"/>
      <c r="QDQ211" s="104"/>
      <c r="QDR211" s="83"/>
      <c r="QDS211" s="90"/>
      <c r="QDT211" s="91"/>
      <c r="QDU211" s="92"/>
      <c r="QDV211" s="93"/>
      <c r="QDW211" s="90"/>
      <c r="QDX211" s="6"/>
      <c r="QDY211" s="86"/>
      <c r="QDZ211" s="79"/>
      <c r="QEA211" s="82"/>
      <c r="QEB211" s="79"/>
      <c r="QEC211" s="104"/>
      <c r="QED211" s="83"/>
      <c r="QEE211" s="90"/>
      <c r="QEF211" s="91"/>
      <c r="QEG211" s="92"/>
      <c r="QEH211" s="93"/>
      <c r="QEI211" s="90"/>
      <c r="QEJ211" s="6"/>
      <c r="QEK211" s="86"/>
      <c r="QEL211" s="79"/>
      <c r="QEM211" s="82"/>
      <c r="QEN211" s="79"/>
      <c r="QEO211" s="104"/>
      <c r="QEP211" s="83"/>
      <c r="QEQ211" s="90"/>
      <c r="QER211" s="91"/>
      <c r="QES211" s="92"/>
      <c r="QET211" s="93"/>
      <c r="QEU211" s="90"/>
      <c r="QEV211" s="6"/>
      <c r="QEW211" s="86"/>
      <c r="QEX211" s="79"/>
      <c r="QEY211" s="82"/>
      <c r="QEZ211" s="79"/>
      <c r="QFA211" s="104"/>
      <c r="QFB211" s="83"/>
      <c r="QFC211" s="90"/>
      <c r="QFD211" s="91"/>
      <c r="QFE211" s="92"/>
      <c r="QFF211" s="93"/>
      <c r="QFG211" s="90"/>
      <c r="QFH211" s="6"/>
      <c r="QFI211" s="86"/>
      <c r="QFJ211" s="79"/>
      <c r="QFK211" s="82"/>
      <c r="QFL211" s="79"/>
      <c r="QFM211" s="104"/>
      <c r="QFN211" s="83"/>
      <c r="QFO211" s="90"/>
      <c r="QFP211" s="91"/>
      <c r="QFQ211" s="92"/>
      <c r="QFR211" s="93"/>
      <c r="QFS211" s="90"/>
      <c r="QFT211" s="6"/>
      <c r="QFU211" s="86"/>
      <c r="QFV211" s="79"/>
      <c r="QFW211" s="82"/>
      <c r="QFX211" s="79"/>
      <c r="QFY211" s="104"/>
      <c r="QFZ211" s="83"/>
      <c r="QGA211" s="90"/>
      <c r="QGB211" s="91"/>
      <c r="QGC211" s="92"/>
      <c r="QGD211" s="93"/>
      <c r="QGE211" s="90"/>
      <c r="QGF211" s="6"/>
      <c r="QGG211" s="86"/>
      <c r="QGH211" s="79"/>
      <c r="QGI211" s="82"/>
      <c r="QGJ211" s="79"/>
      <c r="QGK211" s="104"/>
      <c r="QGL211" s="83"/>
      <c r="QGM211" s="90"/>
      <c r="QGN211" s="91"/>
      <c r="QGO211" s="92"/>
      <c r="QGP211" s="93"/>
      <c r="QGQ211" s="90"/>
      <c r="QGR211" s="6"/>
      <c r="QGS211" s="86"/>
      <c r="QGT211" s="79"/>
      <c r="QGU211" s="82"/>
      <c r="QGV211" s="79"/>
      <c r="QGW211" s="104"/>
      <c r="QGX211" s="83"/>
      <c r="QGY211" s="90"/>
      <c r="QGZ211" s="91"/>
      <c r="QHA211" s="92"/>
      <c r="QHB211" s="93"/>
      <c r="QHC211" s="90"/>
      <c r="QHD211" s="6"/>
      <c r="QHE211" s="86"/>
      <c r="QHF211" s="79"/>
      <c r="QHG211" s="82"/>
      <c r="QHH211" s="79"/>
      <c r="QHI211" s="104"/>
      <c r="QHJ211" s="83"/>
      <c r="QHK211" s="90"/>
      <c r="QHL211" s="91"/>
      <c r="QHM211" s="92"/>
      <c r="QHN211" s="93"/>
      <c r="QHO211" s="90"/>
      <c r="QHP211" s="6"/>
      <c r="QHQ211" s="86"/>
      <c r="QHR211" s="79"/>
      <c r="QHS211" s="82"/>
      <c r="QHT211" s="79"/>
      <c r="QHU211" s="104"/>
      <c r="QHV211" s="83"/>
      <c r="QHW211" s="90"/>
      <c r="QHX211" s="91"/>
      <c r="QHY211" s="92"/>
      <c r="QHZ211" s="93"/>
      <c r="QIA211" s="90"/>
      <c r="QIB211" s="6"/>
      <c r="QIC211" s="86"/>
      <c r="QID211" s="79"/>
      <c r="QIE211" s="82"/>
      <c r="QIF211" s="79"/>
      <c r="QIG211" s="104"/>
      <c r="QIH211" s="83"/>
      <c r="QII211" s="90"/>
      <c r="QIJ211" s="91"/>
      <c r="QIK211" s="92"/>
      <c r="QIL211" s="93"/>
      <c r="QIM211" s="90"/>
      <c r="QIN211" s="6"/>
      <c r="QIO211" s="86"/>
      <c r="QIP211" s="79"/>
      <c r="QIQ211" s="82"/>
      <c r="QIR211" s="79"/>
      <c r="QIS211" s="104"/>
      <c r="QIT211" s="83"/>
      <c r="QIU211" s="90"/>
      <c r="QIV211" s="91"/>
      <c r="QIW211" s="92"/>
      <c r="QIX211" s="93"/>
      <c r="QIY211" s="90"/>
      <c r="QIZ211" s="6"/>
      <c r="QJA211" s="86"/>
      <c r="QJB211" s="79"/>
      <c r="QJC211" s="82"/>
      <c r="QJD211" s="79"/>
      <c r="QJE211" s="104"/>
      <c r="QJF211" s="83"/>
      <c r="QJG211" s="90"/>
      <c r="QJH211" s="91"/>
      <c r="QJI211" s="92"/>
      <c r="QJJ211" s="93"/>
      <c r="QJK211" s="90"/>
      <c r="QJL211" s="6"/>
      <c r="QJM211" s="86"/>
      <c r="QJN211" s="79"/>
      <c r="QJO211" s="82"/>
      <c r="QJP211" s="79"/>
      <c r="QJQ211" s="104"/>
      <c r="QJR211" s="83"/>
      <c r="QJS211" s="90"/>
      <c r="QJT211" s="91"/>
      <c r="QJU211" s="92"/>
      <c r="QJV211" s="93"/>
      <c r="QJW211" s="90"/>
      <c r="QJX211" s="6"/>
      <c r="QJY211" s="86"/>
      <c r="QJZ211" s="79"/>
      <c r="QKA211" s="82"/>
      <c r="QKB211" s="79"/>
      <c r="QKC211" s="104"/>
      <c r="QKD211" s="83"/>
      <c r="QKE211" s="90"/>
      <c r="QKF211" s="91"/>
      <c r="QKG211" s="92"/>
      <c r="QKH211" s="93"/>
      <c r="QKI211" s="90"/>
      <c r="QKJ211" s="6"/>
      <c r="QKK211" s="86"/>
      <c r="QKL211" s="79"/>
      <c r="QKM211" s="82"/>
      <c r="QKN211" s="79"/>
      <c r="QKO211" s="104"/>
      <c r="QKP211" s="83"/>
      <c r="QKQ211" s="90"/>
      <c r="QKR211" s="91"/>
      <c r="QKS211" s="92"/>
      <c r="QKT211" s="93"/>
      <c r="QKU211" s="90"/>
      <c r="QKV211" s="6"/>
      <c r="QKW211" s="86"/>
      <c r="QKX211" s="79"/>
      <c r="QKY211" s="82"/>
      <c r="QKZ211" s="79"/>
      <c r="QLA211" s="104"/>
      <c r="QLB211" s="83"/>
      <c r="QLC211" s="90"/>
      <c r="QLD211" s="91"/>
      <c r="QLE211" s="92"/>
      <c r="QLF211" s="93"/>
      <c r="QLG211" s="90"/>
      <c r="QLH211" s="6"/>
      <c r="QLI211" s="86"/>
      <c r="QLJ211" s="79"/>
      <c r="QLK211" s="82"/>
      <c r="QLL211" s="79"/>
      <c r="QLM211" s="104"/>
      <c r="QLN211" s="83"/>
      <c r="QLO211" s="90"/>
      <c r="QLP211" s="91"/>
      <c r="QLQ211" s="92"/>
      <c r="QLR211" s="93"/>
      <c r="QLS211" s="90"/>
      <c r="QLT211" s="6"/>
      <c r="QLU211" s="86"/>
      <c r="QLV211" s="79"/>
      <c r="QLW211" s="82"/>
      <c r="QLX211" s="79"/>
      <c r="QLY211" s="104"/>
      <c r="QLZ211" s="83"/>
      <c r="QMA211" s="90"/>
      <c r="QMB211" s="91"/>
      <c r="QMC211" s="92"/>
      <c r="QMD211" s="93"/>
      <c r="QME211" s="90"/>
      <c r="QMF211" s="6"/>
      <c r="QMG211" s="86"/>
      <c r="QMH211" s="79"/>
      <c r="QMI211" s="82"/>
      <c r="QMJ211" s="79"/>
      <c r="QMK211" s="104"/>
      <c r="QML211" s="83"/>
      <c r="QMM211" s="90"/>
      <c r="QMN211" s="91"/>
      <c r="QMO211" s="92"/>
      <c r="QMP211" s="93"/>
      <c r="QMQ211" s="90"/>
      <c r="QMR211" s="6"/>
      <c r="QMS211" s="86"/>
      <c r="QMT211" s="79"/>
      <c r="QMU211" s="82"/>
      <c r="QMV211" s="79"/>
      <c r="QMW211" s="104"/>
      <c r="QMX211" s="83"/>
      <c r="QMY211" s="90"/>
      <c r="QMZ211" s="91"/>
      <c r="QNA211" s="92"/>
      <c r="QNB211" s="93"/>
      <c r="QNC211" s="90"/>
      <c r="QND211" s="6"/>
      <c r="QNE211" s="86"/>
      <c r="QNF211" s="79"/>
      <c r="QNG211" s="82"/>
      <c r="QNH211" s="79"/>
      <c r="QNI211" s="104"/>
      <c r="QNJ211" s="83"/>
      <c r="QNK211" s="90"/>
      <c r="QNL211" s="91"/>
      <c r="QNM211" s="92"/>
      <c r="QNN211" s="93"/>
      <c r="QNO211" s="90"/>
      <c r="QNP211" s="6"/>
      <c r="QNQ211" s="86"/>
      <c r="QNR211" s="79"/>
      <c r="QNS211" s="82"/>
      <c r="QNT211" s="79"/>
      <c r="QNU211" s="104"/>
      <c r="QNV211" s="83"/>
      <c r="QNW211" s="90"/>
      <c r="QNX211" s="91"/>
      <c r="QNY211" s="92"/>
      <c r="QNZ211" s="93"/>
      <c r="QOA211" s="90"/>
      <c r="QOB211" s="6"/>
      <c r="QOC211" s="86"/>
      <c r="QOD211" s="79"/>
      <c r="QOE211" s="82"/>
      <c r="QOF211" s="79"/>
      <c r="QOG211" s="104"/>
      <c r="QOH211" s="83"/>
      <c r="QOI211" s="90"/>
      <c r="QOJ211" s="91"/>
      <c r="QOK211" s="92"/>
      <c r="QOL211" s="93"/>
      <c r="QOM211" s="90"/>
      <c r="QON211" s="6"/>
      <c r="QOO211" s="86"/>
      <c r="QOP211" s="79"/>
      <c r="QOQ211" s="82"/>
      <c r="QOR211" s="79"/>
      <c r="QOS211" s="104"/>
      <c r="QOT211" s="83"/>
      <c r="QOU211" s="90"/>
      <c r="QOV211" s="91"/>
      <c r="QOW211" s="92"/>
      <c r="QOX211" s="93"/>
      <c r="QOY211" s="90"/>
      <c r="QOZ211" s="6"/>
      <c r="QPA211" s="86"/>
      <c r="QPB211" s="79"/>
      <c r="QPC211" s="82"/>
      <c r="QPD211" s="79"/>
      <c r="QPE211" s="104"/>
      <c r="QPF211" s="83"/>
      <c r="QPG211" s="90"/>
      <c r="QPH211" s="91"/>
      <c r="QPI211" s="92"/>
      <c r="QPJ211" s="93"/>
      <c r="QPK211" s="90"/>
      <c r="QPL211" s="6"/>
      <c r="QPM211" s="86"/>
      <c r="QPN211" s="79"/>
      <c r="QPO211" s="82"/>
      <c r="QPP211" s="79"/>
      <c r="QPQ211" s="104"/>
      <c r="QPR211" s="83"/>
      <c r="QPS211" s="90"/>
      <c r="QPT211" s="91"/>
      <c r="QPU211" s="92"/>
      <c r="QPV211" s="93"/>
      <c r="QPW211" s="90"/>
      <c r="QPX211" s="6"/>
      <c r="QPY211" s="86"/>
      <c r="QPZ211" s="79"/>
      <c r="QQA211" s="82"/>
      <c r="QQB211" s="79"/>
      <c r="QQC211" s="104"/>
      <c r="QQD211" s="83"/>
      <c r="QQE211" s="90"/>
      <c r="QQF211" s="91"/>
      <c r="QQG211" s="92"/>
      <c r="QQH211" s="93"/>
      <c r="QQI211" s="90"/>
      <c r="QQJ211" s="6"/>
      <c r="QQK211" s="86"/>
      <c r="QQL211" s="79"/>
      <c r="QQM211" s="82"/>
      <c r="QQN211" s="79"/>
      <c r="QQO211" s="104"/>
      <c r="QQP211" s="83"/>
      <c r="QQQ211" s="90"/>
      <c r="QQR211" s="91"/>
      <c r="QQS211" s="92"/>
      <c r="QQT211" s="93"/>
      <c r="QQU211" s="90"/>
      <c r="QQV211" s="6"/>
      <c r="QQW211" s="86"/>
      <c r="QQX211" s="79"/>
      <c r="QQY211" s="82"/>
      <c r="QQZ211" s="79"/>
      <c r="QRA211" s="104"/>
      <c r="QRB211" s="83"/>
      <c r="QRC211" s="90"/>
      <c r="QRD211" s="91"/>
      <c r="QRE211" s="92"/>
      <c r="QRF211" s="93"/>
      <c r="QRG211" s="90"/>
      <c r="QRH211" s="6"/>
      <c r="QRI211" s="86"/>
      <c r="QRJ211" s="79"/>
      <c r="QRK211" s="82"/>
      <c r="QRL211" s="79"/>
      <c r="QRM211" s="104"/>
      <c r="QRN211" s="83"/>
      <c r="QRO211" s="90"/>
      <c r="QRP211" s="91"/>
      <c r="QRQ211" s="92"/>
      <c r="QRR211" s="93"/>
      <c r="QRS211" s="90"/>
      <c r="QRT211" s="6"/>
      <c r="QRU211" s="86"/>
      <c r="QRV211" s="79"/>
      <c r="QRW211" s="82"/>
      <c r="QRX211" s="79"/>
      <c r="QRY211" s="104"/>
      <c r="QRZ211" s="83"/>
      <c r="QSA211" s="90"/>
      <c r="QSB211" s="91"/>
      <c r="QSC211" s="92"/>
      <c r="QSD211" s="93"/>
      <c r="QSE211" s="90"/>
      <c r="QSF211" s="6"/>
      <c r="QSG211" s="86"/>
      <c r="QSH211" s="79"/>
      <c r="QSI211" s="82"/>
      <c r="QSJ211" s="79"/>
      <c r="QSK211" s="104"/>
      <c r="QSL211" s="83"/>
      <c r="QSM211" s="90"/>
      <c r="QSN211" s="91"/>
      <c r="QSO211" s="92"/>
      <c r="QSP211" s="93"/>
      <c r="QSQ211" s="90"/>
      <c r="QSR211" s="6"/>
      <c r="QSS211" s="86"/>
      <c r="QST211" s="79"/>
      <c r="QSU211" s="82"/>
      <c r="QSV211" s="79"/>
      <c r="QSW211" s="104"/>
      <c r="QSX211" s="83"/>
      <c r="QSY211" s="90"/>
      <c r="QSZ211" s="91"/>
      <c r="QTA211" s="92"/>
      <c r="QTB211" s="93"/>
      <c r="QTC211" s="90"/>
      <c r="QTD211" s="6"/>
      <c r="QTE211" s="86"/>
      <c r="QTF211" s="79"/>
      <c r="QTG211" s="82"/>
      <c r="QTH211" s="79"/>
      <c r="QTI211" s="104"/>
      <c r="QTJ211" s="83"/>
      <c r="QTK211" s="90"/>
      <c r="QTL211" s="91"/>
      <c r="QTM211" s="92"/>
      <c r="QTN211" s="93"/>
      <c r="QTO211" s="90"/>
      <c r="QTP211" s="6"/>
      <c r="QTQ211" s="86"/>
      <c r="QTR211" s="79"/>
      <c r="QTS211" s="82"/>
      <c r="QTT211" s="79"/>
      <c r="QTU211" s="104"/>
      <c r="QTV211" s="83"/>
      <c r="QTW211" s="90"/>
      <c r="QTX211" s="91"/>
      <c r="QTY211" s="92"/>
      <c r="QTZ211" s="93"/>
      <c r="QUA211" s="90"/>
      <c r="QUB211" s="6"/>
      <c r="QUC211" s="86"/>
      <c r="QUD211" s="79"/>
      <c r="QUE211" s="82"/>
      <c r="QUF211" s="79"/>
      <c r="QUG211" s="104"/>
      <c r="QUH211" s="83"/>
      <c r="QUI211" s="90"/>
      <c r="QUJ211" s="91"/>
      <c r="QUK211" s="92"/>
      <c r="QUL211" s="93"/>
      <c r="QUM211" s="90"/>
      <c r="QUN211" s="6"/>
      <c r="QUO211" s="86"/>
      <c r="QUP211" s="79"/>
      <c r="QUQ211" s="82"/>
      <c r="QUR211" s="79"/>
      <c r="QUS211" s="104"/>
      <c r="QUT211" s="83"/>
      <c r="QUU211" s="90"/>
      <c r="QUV211" s="91"/>
      <c r="QUW211" s="92"/>
      <c r="QUX211" s="93"/>
      <c r="QUY211" s="90"/>
      <c r="QUZ211" s="6"/>
      <c r="QVA211" s="86"/>
      <c r="QVB211" s="79"/>
      <c r="QVC211" s="82"/>
      <c r="QVD211" s="79"/>
      <c r="QVE211" s="104"/>
      <c r="QVF211" s="83"/>
      <c r="QVG211" s="90"/>
      <c r="QVH211" s="91"/>
      <c r="QVI211" s="92"/>
      <c r="QVJ211" s="93"/>
      <c r="QVK211" s="90"/>
      <c r="QVL211" s="6"/>
      <c r="QVM211" s="86"/>
      <c r="QVN211" s="79"/>
      <c r="QVO211" s="82"/>
      <c r="QVP211" s="79"/>
      <c r="QVQ211" s="104"/>
      <c r="QVR211" s="83"/>
      <c r="QVS211" s="90"/>
      <c r="QVT211" s="91"/>
      <c r="QVU211" s="92"/>
      <c r="QVV211" s="93"/>
      <c r="QVW211" s="90"/>
      <c r="QVX211" s="6"/>
      <c r="QVY211" s="86"/>
      <c r="QVZ211" s="79"/>
      <c r="QWA211" s="82"/>
      <c r="QWB211" s="79"/>
      <c r="QWC211" s="104"/>
      <c r="QWD211" s="83"/>
      <c r="QWE211" s="90"/>
      <c r="QWF211" s="91"/>
      <c r="QWG211" s="92"/>
      <c r="QWH211" s="93"/>
      <c r="QWI211" s="90"/>
      <c r="QWJ211" s="6"/>
      <c r="QWK211" s="86"/>
      <c r="QWL211" s="79"/>
      <c r="QWM211" s="82"/>
      <c r="QWN211" s="79"/>
      <c r="QWO211" s="104"/>
      <c r="QWP211" s="83"/>
      <c r="QWQ211" s="90"/>
      <c r="QWR211" s="91"/>
      <c r="QWS211" s="92"/>
      <c r="QWT211" s="93"/>
      <c r="QWU211" s="90"/>
      <c r="QWV211" s="6"/>
      <c r="QWW211" s="86"/>
      <c r="QWX211" s="79"/>
      <c r="QWY211" s="82"/>
      <c r="QWZ211" s="79"/>
      <c r="QXA211" s="104"/>
      <c r="QXB211" s="83"/>
      <c r="QXC211" s="90"/>
      <c r="QXD211" s="91"/>
      <c r="QXE211" s="92"/>
      <c r="QXF211" s="93"/>
      <c r="QXG211" s="90"/>
      <c r="QXH211" s="6"/>
      <c r="QXI211" s="86"/>
      <c r="QXJ211" s="79"/>
      <c r="QXK211" s="82"/>
      <c r="QXL211" s="79"/>
      <c r="QXM211" s="104"/>
      <c r="QXN211" s="83"/>
      <c r="QXO211" s="90"/>
      <c r="QXP211" s="91"/>
      <c r="QXQ211" s="92"/>
      <c r="QXR211" s="93"/>
      <c r="QXS211" s="90"/>
      <c r="QXT211" s="6"/>
      <c r="QXU211" s="86"/>
      <c r="QXV211" s="79"/>
      <c r="QXW211" s="82"/>
      <c r="QXX211" s="79"/>
      <c r="QXY211" s="104"/>
      <c r="QXZ211" s="83"/>
      <c r="QYA211" s="90"/>
      <c r="QYB211" s="91"/>
      <c r="QYC211" s="92"/>
      <c r="QYD211" s="93"/>
      <c r="QYE211" s="90"/>
      <c r="QYF211" s="6"/>
      <c r="QYG211" s="86"/>
      <c r="QYH211" s="79"/>
      <c r="QYI211" s="82"/>
      <c r="QYJ211" s="79"/>
      <c r="QYK211" s="104"/>
      <c r="QYL211" s="83"/>
      <c r="QYM211" s="90"/>
      <c r="QYN211" s="91"/>
      <c r="QYO211" s="92"/>
      <c r="QYP211" s="93"/>
      <c r="QYQ211" s="90"/>
      <c r="QYR211" s="6"/>
      <c r="QYS211" s="86"/>
      <c r="QYT211" s="79"/>
      <c r="QYU211" s="82"/>
      <c r="QYV211" s="79"/>
      <c r="QYW211" s="104"/>
      <c r="QYX211" s="83"/>
      <c r="QYY211" s="90"/>
      <c r="QYZ211" s="91"/>
      <c r="QZA211" s="92"/>
      <c r="QZB211" s="93"/>
      <c r="QZC211" s="90"/>
      <c r="QZD211" s="6"/>
      <c r="QZE211" s="86"/>
      <c r="QZF211" s="79"/>
      <c r="QZG211" s="82"/>
      <c r="QZH211" s="79"/>
      <c r="QZI211" s="104"/>
      <c r="QZJ211" s="83"/>
      <c r="QZK211" s="90"/>
      <c r="QZL211" s="91"/>
      <c r="QZM211" s="92"/>
      <c r="QZN211" s="93"/>
      <c r="QZO211" s="90"/>
      <c r="QZP211" s="6"/>
      <c r="QZQ211" s="86"/>
      <c r="QZR211" s="79"/>
      <c r="QZS211" s="82"/>
      <c r="QZT211" s="79"/>
      <c r="QZU211" s="104"/>
      <c r="QZV211" s="83"/>
      <c r="QZW211" s="90"/>
      <c r="QZX211" s="91"/>
      <c r="QZY211" s="92"/>
      <c r="QZZ211" s="93"/>
      <c r="RAA211" s="90"/>
      <c r="RAB211" s="6"/>
      <c r="RAC211" s="86"/>
      <c r="RAD211" s="79"/>
      <c r="RAE211" s="82"/>
      <c r="RAF211" s="79"/>
      <c r="RAG211" s="104"/>
      <c r="RAH211" s="83"/>
      <c r="RAI211" s="90"/>
      <c r="RAJ211" s="91"/>
      <c r="RAK211" s="92"/>
      <c r="RAL211" s="93"/>
      <c r="RAM211" s="90"/>
      <c r="RAN211" s="6"/>
      <c r="RAO211" s="86"/>
      <c r="RAP211" s="79"/>
      <c r="RAQ211" s="82"/>
      <c r="RAR211" s="79"/>
      <c r="RAS211" s="104"/>
      <c r="RAT211" s="83"/>
      <c r="RAU211" s="90"/>
      <c r="RAV211" s="91"/>
      <c r="RAW211" s="92"/>
      <c r="RAX211" s="93"/>
      <c r="RAY211" s="90"/>
      <c r="RAZ211" s="6"/>
      <c r="RBA211" s="86"/>
      <c r="RBB211" s="79"/>
      <c r="RBC211" s="82"/>
      <c r="RBD211" s="79"/>
      <c r="RBE211" s="104"/>
      <c r="RBF211" s="83"/>
      <c r="RBG211" s="90"/>
      <c r="RBH211" s="91"/>
      <c r="RBI211" s="92"/>
      <c r="RBJ211" s="93"/>
      <c r="RBK211" s="90"/>
      <c r="RBL211" s="6"/>
      <c r="RBM211" s="86"/>
      <c r="RBN211" s="79"/>
      <c r="RBO211" s="82"/>
      <c r="RBP211" s="79"/>
      <c r="RBQ211" s="104"/>
      <c r="RBR211" s="83"/>
      <c r="RBS211" s="90"/>
      <c r="RBT211" s="91"/>
      <c r="RBU211" s="92"/>
      <c r="RBV211" s="93"/>
      <c r="RBW211" s="90"/>
      <c r="RBX211" s="6"/>
      <c r="RBY211" s="86"/>
      <c r="RBZ211" s="79"/>
      <c r="RCA211" s="82"/>
      <c r="RCB211" s="79"/>
      <c r="RCC211" s="104"/>
      <c r="RCD211" s="83"/>
      <c r="RCE211" s="90"/>
      <c r="RCF211" s="91"/>
      <c r="RCG211" s="92"/>
      <c r="RCH211" s="93"/>
      <c r="RCI211" s="90"/>
      <c r="RCJ211" s="6"/>
      <c r="RCK211" s="86"/>
      <c r="RCL211" s="79"/>
      <c r="RCM211" s="82"/>
      <c r="RCN211" s="79"/>
      <c r="RCO211" s="104"/>
      <c r="RCP211" s="83"/>
      <c r="RCQ211" s="90"/>
      <c r="RCR211" s="91"/>
      <c r="RCS211" s="92"/>
      <c r="RCT211" s="93"/>
      <c r="RCU211" s="90"/>
      <c r="RCV211" s="6"/>
      <c r="RCW211" s="86"/>
      <c r="RCX211" s="79"/>
      <c r="RCY211" s="82"/>
      <c r="RCZ211" s="79"/>
      <c r="RDA211" s="104"/>
      <c r="RDB211" s="83"/>
      <c r="RDC211" s="90"/>
      <c r="RDD211" s="91"/>
      <c r="RDE211" s="92"/>
      <c r="RDF211" s="93"/>
      <c r="RDG211" s="90"/>
      <c r="RDH211" s="6"/>
      <c r="RDI211" s="86"/>
      <c r="RDJ211" s="79"/>
      <c r="RDK211" s="82"/>
      <c r="RDL211" s="79"/>
      <c r="RDM211" s="104"/>
      <c r="RDN211" s="83"/>
      <c r="RDO211" s="90"/>
      <c r="RDP211" s="91"/>
      <c r="RDQ211" s="92"/>
      <c r="RDR211" s="93"/>
      <c r="RDS211" s="90"/>
      <c r="RDT211" s="6"/>
      <c r="RDU211" s="86"/>
      <c r="RDV211" s="79"/>
      <c r="RDW211" s="82"/>
      <c r="RDX211" s="79"/>
      <c r="RDY211" s="104"/>
      <c r="RDZ211" s="83"/>
      <c r="REA211" s="90"/>
      <c r="REB211" s="91"/>
      <c r="REC211" s="92"/>
      <c r="RED211" s="93"/>
      <c r="REE211" s="90"/>
      <c r="REF211" s="6"/>
      <c r="REG211" s="86"/>
      <c r="REH211" s="79"/>
      <c r="REI211" s="82"/>
      <c r="REJ211" s="79"/>
      <c r="REK211" s="104"/>
      <c r="REL211" s="83"/>
      <c r="REM211" s="90"/>
      <c r="REN211" s="91"/>
      <c r="REO211" s="92"/>
      <c r="REP211" s="93"/>
      <c r="REQ211" s="90"/>
      <c r="RER211" s="6"/>
      <c r="RES211" s="86"/>
      <c r="RET211" s="79"/>
      <c r="REU211" s="82"/>
      <c r="REV211" s="79"/>
      <c r="REW211" s="104"/>
      <c r="REX211" s="83"/>
      <c r="REY211" s="90"/>
      <c r="REZ211" s="91"/>
      <c r="RFA211" s="92"/>
      <c r="RFB211" s="93"/>
      <c r="RFC211" s="90"/>
      <c r="RFD211" s="6"/>
      <c r="RFE211" s="86"/>
      <c r="RFF211" s="79"/>
      <c r="RFG211" s="82"/>
      <c r="RFH211" s="79"/>
      <c r="RFI211" s="104"/>
      <c r="RFJ211" s="83"/>
      <c r="RFK211" s="90"/>
      <c r="RFL211" s="91"/>
      <c r="RFM211" s="92"/>
      <c r="RFN211" s="93"/>
      <c r="RFO211" s="90"/>
      <c r="RFP211" s="6"/>
      <c r="RFQ211" s="86"/>
      <c r="RFR211" s="79"/>
      <c r="RFS211" s="82"/>
      <c r="RFT211" s="79"/>
      <c r="RFU211" s="104"/>
      <c r="RFV211" s="83"/>
      <c r="RFW211" s="90"/>
      <c r="RFX211" s="91"/>
      <c r="RFY211" s="92"/>
      <c r="RFZ211" s="93"/>
      <c r="RGA211" s="90"/>
      <c r="RGB211" s="6"/>
      <c r="RGC211" s="86"/>
      <c r="RGD211" s="79"/>
      <c r="RGE211" s="82"/>
      <c r="RGF211" s="79"/>
      <c r="RGG211" s="104"/>
      <c r="RGH211" s="83"/>
      <c r="RGI211" s="90"/>
      <c r="RGJ211" s="91"/>
      <c r="RGK211" s="92"/>
      <c r="RGL211" s="93"/>
      <c r="RGM211" s="90"/>
      <c r="RGN211" s="6"/>
      <c r="RGO211" s="86"/>
      <c r="RGP211" s="79"/>
      <c r="RGQ211" s="82"/>
      <c r="RGR211" s="79"/>
      <c r="RGS211" s="104"/>
      <c r="RGT211" s="83"/>
      <c r="RGU211" s="90"/>
      <c r="RGV211" s="91"/>
      <c r="RGW211" s="92"/>
      <c r="RGX211" s="93"/>
      <c r="RGY211" s="90"/>
      <c r="RGZ211" s="6"/>
      <c r="RHA211" s="86"/>
      <c r="RHB211" s="79"/>
      <c r="RHC211" s="82"/>
      <c r="RHD211" s="79"/>
      <c r="RHE211" s="104"/>
      <c r="RHF211" s="83"/>
      <c r="RHG211" s="90"/>
      <c r="RHH211" s="91"/>
      <c r="RHI211" s="92"/>
      <c r="RHJ211" s="93"/>
      <c r="RHK211" s="90"/>
      <c r="RHL211" s="6"/>
      <c r="RHM211" s="86"/>
      <c r="RHN211" s="79"/>
      <c r="RHO211" s="82"/>
      <c r="RHP211" s="79"/>
      <c r="RHQ211" s="104"/>
      <c r="RHR211" s="83"/>
      <c r="RHS211" s="90"/>
      <c r="RHT211" s="91"/>
      <c r="RHU211" s="92"/>
      <c r="RHV211" s="93"/>
      <c r="RHW211" s="90"/>
      <c r="RHX211" s="6"/>
      <c r="RHY211" s="86"/>
      <c r="RHZ211" s="79"/>
      <c r="RIA211" s="82"/>
      <c r="RIB211" s="79"/>
      <c r="RIC211" s="104"/>
      <c r="RID211" s="83"/>
      <c r="RIE211" s="90"/>
      <c r="RIF211" s="91"/>
      <c r="RIG211" s="92"/>
      <c r="RIH211" s="93"/>
      <c r="RII211" s="90"/>
      <c r="RIJ211" s="6"/>
      <c r="RIK211" s="86"/>
      <c r="RIL211" s="79"/>
      <c r="RIM211" s="82"/>
      <c r="RIN211" s="79"/>
      <c r="RIO211" s="104"/>
      <c r="RIP211" s="83"/>
      <c r="RIQ211" s="90"/>
      <c r="RIR211" s="91"/>
      <c r="RIS211" s="92"/>
      <c r="RIT211" s="93"/>
      <c r="RIU211" s="90"/>
      <c r="RIV211" s="6"/>
      <c r="RIW211" s="86"/>
      <c r="RIX211" s="79"/>
      <c r="RIY211" s="82"/>
      <c r="RIZ211" s="79"/>
      <c r="RJA211" s="104"/>
      <c r="RJB211" s="83"/>
      <c r="RJC211" s="90"/>
      <c r="RJD211" s="91"/>
      <c r="RJE211" s="92"/>
      <c r="RJF211" s="93"/>
      <c r="RJG211" s="90"/>
      <c r="RJH211" s="6"/>
      <c r="RJI211" s="86"/>
      <c r="RJJ211" s="79"/>
      <c r="RJK211" s="82"/>
      <c r="RJL211" s="79"/>
      <c r="RJM211" s="104"/>
      <c r="RJN211" s="83"/>
      <c r="RJO211" s="90"/>
      <c r="RJP211" s="91"/>
      <c r="RJQ211" s="92"/>
      <c r="RJR211" s="93"/>
      <c r="RJS211" s="90"/>
      <c r="RJT211" s="6"/>
      <c r="RJU211" s="86"/>
      <c r="RJV211" s="79"/>
      <c r="RJW211" s="82"/>
      <c r="RJX211" s="79"/>
      <c r="RJY211" s="104"/>
      <c r="RJZ211" s="83"/>
      <c r="RKA211" s="90"/>
      <c r="RKB211" s="91"/>
      <c r="RKC211" s="92"/>
      <c r="RKD211" s="93"/>
      <c r="RKE211" s="90"/>
      <c r="RKF211" s="6"/>
      <c r="RKG211" s="86"/>
      <c r="RKH211" s="79"/>
      <c r="RKI211" s="82"/>
      <c r="RKJ211" s="79"/>
      <c r="RKK211" s="104"/>
      <c r="RKL211" s="83"/>
      <c r="RKM211" s="90"/>
      <c r="RKN211" s="91"/>
      <c r="RKO211" s="92"/>
      <c r="RKP211" s="93"/>
      <c r="RKQ211" s="90"/>
      <c r="RKR211" s="6"/>
      <c r="RKS211" s="86"/>
      <c r="RKT211" s="79"/>
      <c r="RKU211" s="82"/>
      <c r="RKV211" s="79"/>
      <c r="RKW211" s="104"/>
      <c r="RKX211" s="83"/>
      <c r="RKY211" s="90"/>
      <c r="RKZ211" s="91"/>
      <c r="RLA211" s="92"/>
      <c r="RLB211" s="93"/>
      <c r="RLC211" s="90"/>
      <c r="RLD211" s="6"/>
      <c r="RLE211" s="86"/>
      <c r="RLF211" s="79"/>
      <c r="RLG211" s="82"/>
      <c r="RLH211" s="79"/>
      <c r="RLI211" s="104"/>
      <c r="RLJ211" s="83"/>
      <c r="RLK211" s="90"/>
      <c r="RLL211" s="91"/>
      <c r="RLM211" s="92"/>
      <c r="RLN211" s="93"/>
      <c r="RLO211" s="90"/>
      <c r="RLP211" s="6"/>
      <c r="RLQ211" s="86"/>
      <c r="RLR211" s="79"/>
      <c r="RLS211" s="82"/>
      <c r="RLT211" s="79"/>
      <c r="RLU211" s="104"/>
      <c r="RLV211" s="83"/>
      <c r="RLW211" s="90"/>
      <c r="RLX211" s="91"/>
      <c r="RLY211" s="92"/>
      <c r="RLZ211" s="93"/>
      <c r="RMA211" s="90"/>
      <c r="RMB211" s="6"/>
      <c r="RMC211" s="86"/>
      <c r="RMD211" s="79"/>
      <c r="RME211" s="82"/>
      <c r="RMF211" s="79"/>
      <c r="RMG211" s="104"/>
      <c r="RMH211" s="83"/>
      <c r="RMI211" s="90"/>
      <c r="RMJ211" s="91"/>
      <c r="RMK211" s="92"/>
      <c r="RML211" s="93"/>
      <c r="RMM211" s="90"/>
      <c r="RMN211" s="6"/>
      <c r="RMO211" s="86"/>
      <c r="RMP211" s="79"/>
      <c r="RMQ211" s="82"/>
      <c r="RMR211" s="79"/>
      <c r="RMS211" s="104"/>
      <c r="RMT211" s="83"/>
      <c r="RMU211" s="90"/>
      <c r="RMV211" s="91"/>
      <c r="RMW211" s="92"/>
      <c r="RMX211" s="93"/>
      <c r="RMY211" s="90"/>
      <c r="RMZ211" s="6"/>
      <c r="RNA211" s="86"/>
      <c r="RNB211" s="79"/>
      <c r="RNC211" s="82"/>
      <c r="RND211" s="79"/>
      <c r="RNE211" s="104"/>
      <c r="RNF211" s="83"/>
      <c r="RNG211" s="90"/>
      <c r="RNH211" s="91"/>
      <c r="RNI211" s="92"/>
      <c r="RNJ211" s="93"/>
      <c r="RNK211" s="90"/>
      <c r="RNL211" s="6"/>
      <c r="RNM211" s="86"/>
      <c r="RNN211" s="79"/>
      <c r="RNO211" s="82"/>
      <c r="RNP211" s="79"/>
      <c r="RNQ211" s="104"/>
      <c r="RNR211" s="83"/>
      <c r="RNS211" s="90"/>
      <c r="RNT211" s="91"/>
      <c r="RNU211" s="92"/>
      <c r="RNV211" s="93"/>
      <c r="RNW211" s="90"/>
      <c r="RNX211" s="6"/>
      <c r="RNY211" s="86"/>
      <c r="RNZ211" s="79"/>
      <c r="ROA211" s="82"/>
      <c r="ROB211" s="79"/>
      <c r="ROC211" s="104"/>
      <c r="ROD211" s="83"/>
      <c r="ROE211" s="90"/>
      <c r="ROF211" s="91"/>
      <c r="ROG211" s="92"/>
      <c r="ROH211" s="93"/>
      <c r="ROI211" s="90"/>
      <c r="ROJ211" s="6"/>
      <c r="ROK211" s="86"/>
      <c r="ROL211" s="79"/>
      <c r="ROM211" s="82"/>
      <c r="RON211" s="79"/>
      <c r="ROO211" s="104"/>
      <c r="ROP211" s="83"/>
      <c r="ROQ211" s="90"/>
      <c r="ROR211" s="91"/>
      <c r="ROS211" s="92"/>
      <c r="ROT211" s="93"/>
      <c r="ROU211" s="90"/>
      <c r="ROV211" s="6"/>
      <c r="ROW211" s="86"/>
      <c r="ROX211" s="79"/>
      <c r="ROY211" s="82"/>
      <c r="ROZ211" s="79"/>
      <c r="RPA211" s="104"/>
      <c r="RPB211" s="83"/>
      <c r="RPC211" s="90"/>
      <c r="RPD211" s="91"/>
      <c r="RPE211" s="92"/>
      <c r="RPF211" s="93"/>
      <c r="RPG211" s="90"/>
      <c r="RPH211" s="6"/>
      <c r="RPI211" s="86"/>
      <c r="RPJ211" s="79"/>
      <c r="RPK211" s="82"/>
      <c r="RPL211" s="79"/>
      <c r="RPM211" s="104"/>
      <c r="RPN211" s="83"/>
      <c r="RPO211" s="90"/>
      <c r="RPP211" s="91"/>
      <c r="RPQ211" s="92"/>
      <c r="RPR211" s="93"/>
      <c r="RPS211" s="90"/>
      <c r="RPT211" s="6"/>
      <c r="RPU211" s="86"/>
      <c r="RPV211" s="79"/>
      <c r="RPW211" s="82"/>
      <c r="RPX211" s="79"/>
      <c r="RPY211" s="104"/>
      <c r="RPZ211" s="83"/>
      <c r="RQA211" s="90"/>
      <c r="RQB211" s="91"/>
      <c r="RQC211" s="92"/>
      <c r="RQD211" s="93"/>
      <c r="RQE211" s="90"/>
      <c r="RQF211" s="6"/>
      <c r="RQG211" s="86"/>
      <c r="RQH211" s="79"/>
      <c r="RQI211" s="82"/>
      <c r="RQJ211" s="79"/>
      <c r="RQK211" s="104"/>
      <c r="RQL211" s="83"/>
      <c r="RQM211" s="90"/>
      <c r="RQN211" s="91"/>
      <c r="RQO211" s="92"/>
      <c r="RQP211" s="93"/>
      <c r="RQQ211" s="90"/>
      <c r="RQR211" s="6"/>
      <c r="RQS211" s="86"/>
      <c r="RQT211" s="79"/>
      <c r="RQU211" s="82"/>
      <c r="RQV211" s="79"/>
      <c r="RQW211" s="104"/>
      <c r="RQX211" s="83"/>
      <c r="RQY211" s="90"/>
      <c r="RQZ211" s="91"/>
      <c r="RRA211" s="92"/>
      <c r="RRB211" s="93"/>
      <c r="RRC211" s="90"/>
      <c r="RRD211" s="6"/>
      <c r="RRE211" s="86"/>
      <c r="RRF211" s="79"/>
      <c r="RRG211" s="82"/>
      <c r="RRH211" s="79"/>
      <c r="RRI211" s="104"/>
      <c r="RRJ211" s="83"/>
      <c r="RRK211" s="90"/>
      <c r="RRL211" s="91"/>
      <c r="RRM211" s="92"/>
      <c r="RRN211" s="93"/>
      <c r="RRO211" s="90"/>
      <c r="RRP211" s="6"/>
      <c r="RRQ211" s="86"/>
      <c r="RRR211" s="79"/>
      <c r="RRS211" s="82"/>
      <c r="RRT211" s="79"/>
      <c r="RRU211" s="104"/>
      <c r="RRV211" s="83"/>
      <c r="RRW211" s="90"/>
      <c r="RRX211" s="91"/>
      <c r="RRY211" s="92"/>
      <c r="RRZ211" s="93"/>
      <c r="RSA211" s="90"/>
      <c r="RSB211" s="6"/>
      <c r="RSC211" s="86"/>
      <c r="RSD211" s="79"/>
      <c r="RSE211" s="82"/>
      <c r="RSF211" s="79"/>
      <c r="RSG211" s="104"/>
      <c r="RSH211" s="83"/>
      <c r="RSI211" s="90"/>
      <c r="RSJ211" s="91"/>
      <c r="RSK211" s="92"/>
      <c r="RSL211" s="93"/>
      <c r="RSM211" s="90"/>
      <c r="RSN211" s="6"/>
      <c r="RSO211" s="86"/>
      <c r="RSP211" s="79"/>
      <c r="RSQ211" s="82"/>
      <c r="RSR211" s="79"/>
      <c r="RSS211" s="104"/>
      <c r="RST211" s="83"/>
      <c r="RSU211" s="90"/>
      <c r="RSV211" s="91"/>
      <c r="RSW211" s="92"/>
      <c r="RSX211" s="93"/>
      <c r="RSY211" s="90"/>
      <c r="RSZ211" s="6"/>
      <c r="RTA211" s="86"/>
      <c r="RTB211" s="79"/>
      <c r="RTC211" s="82"/>
      <c r="RTD211" s="79"/>
      <c r="RTE211" s="104"/>
      <c r="RTF211" s="83"/>
      <c r="RTG211" s="90"/>
      <c r="RTH211" s="91"/>
      <c r="RTI211" s="92"/>
      <c r="RTJ211" s="93"/>
      <c r="RTK211" s="90"/>
      <c r="RTL211" s="6"/>
      <c r="RTM211" s="86"/>
      <c r="RTN211" s="79"/>
      <c r="RTO211" s="82"/>
      <c r="RTP211" s="79"/>
      <c r="RTQ211" s="104"/>
      <c r="RTR211" s="83"/>
      <c r="RTS211" s="90"/>
      <c r="RTT211" s="91"/>
      <c r="RTU211" s="92"/>
      <c r="RTV211" s="93"/>
      <c r="RTW211" s="90"/>
      <c r="RTX211" s="6"/>
      <c r="RTY211" s="86"/>
      <c r="RTZ211" s="79"/>
      <c r="RUA211" s="82"/>
      <c r="RUB211" s="79"/>
      <c r="RUC211" s="104"/>
      <c r="RUD211" s="83"/>
      <c r="RUE211" s="90"/>
      <c r="RUF211" s="91"/>
      <c r="RUG211" s="92"/>
      <c r="RUH211" s="93"/>
      <c r="RUI211" s="90"/>
      <c r="RUJ211" s="6"/>
      <c r="RUK211" s="86"/>
      <c r="RUL211" s="79"/>
      <c r="RUM211" s="82"/>
      <c r="RUN211" s="79"/>
      <c r="RUO211" s="104"/>
      <c r="RUP211" s="83"/>
      <c r="RUQ211" s="90"/>
      <c r="RUR211" s="91"/>
      <c r="RUS211" s="92"/>
      <c r="RUT211" s="93"/>
      <c r="RUU211" s="90"/>
      <c r="RUV211" s="6"/>
      <c r="RUW211" s="86"/>
      <c r="RUX211" s="79"/>
      <c r="RUY211" s="82"/>
      <c r="RUZ211" s="79"/>
      <c r="RVA211" s="104"/>
      <c r="RVB211" s="83"/>
      <c r="RVC211" s="90"/>
      <c r="RVD211" s="91"/>
      <c r="RVE211" s="92"/>
      <c r="RVF211" s="93"/>
      <c r="RVG211" s="90"/>
      <c r="RVH211" s="6"/>
      <c r="RVI211" s="86"/>
      <c r="RVJ211" s="79"/>
      <c r="RVK211" s="82"/>
      <c r="RVL211" s="79"/>
      <c r="RVM211" s="104"/>
      <c r="RVN211" s="83"/>
      <c r="RVO211" s="90"/>
      <c r="RVP211" s="91"/>
      <c r="RVQ211" s="92"/>
      <c r="RVR211" s="93"/>
      <c r="RVS211" s="90"/>
      <c r="RVT211" s="6"/>
      <c r="RVU211" s="86"/>
      <c r="RVV211" s="79"/>
      <c r="RVW211" s="82"/>
      <c r="RVX211" s="79"/>
      <c r="RVY211" s="104"/>
      <c r="RVZ211" s="83"/>
      <c r="RWA211" s="90"/>
      <c r="RWB211" s="91"/>
      <c r="RWC211" s="92"/>
      <c r="RWD211" s="93"/>
      <c r="RWE211" s="90"/>
      <c r="RWF211" s="6"/>
      <c r="RWG211" s="86"/>
      <c r="RWH211" s="79"/>
      <c r="RWI211" s="82"/>
      <c r="RWJ211" s="79"/>
      <c r="RWK211" s="104"/>
      <c r="RWL211" s="83"/>
      <c r="RWM211" s="90"/>
      <c r="RWN211" s="91"/>
      <c r="RWO211" s="92"/>
      <c r="RWP211" s="93"/>
      <c r="RWQ211" s="90"/>
      <c r="RWR211" s="6"/>
      <c r="RWS211" s="86"/>
      <c r="RWT211" s="79"/>
      <c r="RWU211" s="82"/>
      <c r="RWV211" s="79"/>
      <c r="RWW211" s="104"/>
      <c r="RWX211" s="83"/>
      <c r="RWY211" s="90"/>
      <c r="RWZ211" s="91"/>
      <c r="RXA211" s="92"/>
      <c r="RXB211" s="93"/>
      <c r="RXC211" s="90"/>
      <c r="RXD211" s="6"/>
      <c r="RXE211" s="86"/>
      <c r="RXF211" s="79"/>
      <c r="RXG211" s="82"/>
      <c r="RXH211" s="79"/>
      <c r="RXI211" s="104"/>
      <c r="RXJ211" s="83"/>
      <c r="RXK211" s="90"/>
      <c r="RXL211" s="91"/>
      <c r="RXM211" s="92"/>
      <c r="RXN211" s="93"/>
      <c r="RXO211" s="90"/>
      <c r="RXP211" s="6"/>
      <c r="RXQ211" s="86"/>
      <c r="RXR211" s="79"/>
      <c r="RXS211" s="82"/>
      <c r="RXT211" s="79"/>
      <c r="RXU211" s="104"/>
      <c r="RXV211" s="83"/>
      <c r="RXW211" s="90"/>
      <c r="RXX211" s="91"/>
      <c r="RXY211" s="92"/>
      <c r="RXZ211" s="93"/>
      <c r="RYA211" s="90"/>
      <c r="RYB211" s="6"/>
      <c r="RYC211" s="86"/>
      <c r="RYD211" s="79"/>
      <c r="RYE211" s="82"/>
      <c r="RYF211" s="79"/>
      <c r="RYG211" s="104"/>
      <c r="RYH211" s="83"/>
      <c r="RYI211" s="90"/>
      <c r="RYJ211" s="91"/>
      <c r="RYK211" s="92"/>
      <c r="RYL211" s="93"/>
      <c r="RYM211" s="90"/>
      <c r="RYN211" s="6"/>
      <c r="RYO211" s="86"/>
      <c r="RYP211" s="79"/>
      <c r="RYQ211" s="82"/>
      <c r="RYR211" s="79"/>
      <c r="RYS211" s="104"/>
      <c r="RYT211" s="83"/>
      <c r="RYU211" s="90"/>
      <c r="RYV211" s="91"/>
      <c r="RYW211" s="92"/>
      <c r="RYX211" s="93"/>
      <c r="RYY211" s="90"/>
      <c r="RYZ211" s="6"/>
      <c r="RZA211" s="86"/>
      <c r="RZB211" s="79"/>
      <c r="RZC211" s="82"/>
      <c r="RZD211" s="79"/>
      <c r="RZE211" s="104"/>
      <c r="RZF211" s="83"/>
      <c r="RZG211" s="90"/>
      <c r="RZH211" s="91"/>
      <c r="RZI211" s="92"/>
      <c r="RZJ211" s="93"/>
      <c r="RZK211" s="90"/>
      <c r="RZL211" s="6"/>
      <c r="RZM211" s="86"/>
      <c r="RZN211" s="79"/>
      <c r="RZO211" s="82"/>
      <c r="RZP211" s="79"/>
      <c r="RZQ211" s="104"/>
      <c r="RZR211" s="83"/>
      <c r="RZS211" s="90"/>
      <c r="RZT211" s="91"/>
      <c r="RZU211" s="92"/>
      <c r="RZV211" s="93"/>
      <c r="RZW211" s="90"/>
      <c r="RZX211" s="6"/>
      <c r="RZY211" s="86"/>
      <c r="RZZ211" s="79"/>
      <c r="SAA211" s="82"/>
      <c r="SAB211" s="79"/>
      <c r="SAC211" s="104"/>
      <c r="SAD211" s="83"/>
      <c r="SAE211" s="90"/>
      <c r="SAF211" s="91"/>
      <c r="SAG211" s="92"/>
      <c r="SAH211" s="93"/>
      <c r="SAI211" s="90"/>
      <c r="SAJ211" s="6"/>
      <c r="SAK211" s="86"/>
      <c r="SAL211" s="79"/>
      <c r="SAM211" s="82"/>
      <c r="SAN211" s="79"/>
      <c r="SAO211" s="104"/>
      <c r="SAP211" s="83"/>
      <c r="SAQ211" s="90"/>
      <c r="SAR211" s="91"/>
      <c r="SAS211" s="92"/>
      <c r="SAT211" s="93"/>
      <c r="SAU211" s="90"/>
      <c r="SAV211" s="6"/>
      <c r="SAW211" s="86"/>
      <c r="SAX211" s="79"/>
      <c r="SAY211" s="82"/>
      <c r="SAZ211" s="79"/>
      <c r="SBA211" s="104"/>
      <c r="SBB211" s="83"/>
      <c r="SBC211" s="90"/>
      <c r="SBD211" s="91"/>
      <c r="SBE211" s="92"/>
      <c r="SBF211" s="93"/>
      <c r="SBG211" s="90"/>
      <c r="SBH211" s="6"/>
      <c r="SBI211" s="86"/>
      <c r="SBJ211" s="79"/>
      <c r="SBK211" s="82"/>
      <c r="SBL211" s="79"/>
      <c r="SBM211" s="104"/>
      <c r="SBN211" s="83"/>
      <c r="SBO211" s="90"/>
      <c r="SBP211" s="91"/>
      <c r="SBQ211" s="92"/>
      <c r="SBR211" s="93"/>
      <c r="SBS211" s="90"/>
      <c r="SBT211" s="6"/>
      <c r="SBU211" s="86"/>
      <c r="SBV211" s="79"/>
      <c r="SBW211" s="82"/>
      <c r="SBX211" s="79"/>
      <c r="SBY211" s="104"/>
      <c r="SBZ211" s="83"/>
      <c r="SCA211" s="90"/>
      <c r="SCB211" s="91"/>
      <c r="SCC211" s="92"/>
      <c r="SCD211" s="93"/>
      <c r="SCE211" s="90"/>
      <c r="SCF211" s="6"/>
      <c r="SCG211" s="86"/>
      <c r="SCH211" s="79"/>
      <c r="SCI211" s="82"/>
      <c r="SCJ211" s="79"/>
      <c r="SCK211" s="104"/>
      <c r="SCL211" s="83"/>
      <c r="SCM211" s="90"/>
      <c r="SCN211" s="91"/>
      <c r="SCO211" s="92"/>
      <c r="SCP211" s="93"/>
      <c r="SCQ211" s="90"/>
      <c r="SCR211" s="6"/>
      <c r="SCS211" s="86"/>
      <c r="SCT211" s="79"/>
      <c r="SCU211" s="82"/>
      <c r="SCV211" s="79"/>
      <c r="SCW211" s="104"/>
      <c r="SCX211" s="83"/>
      <c r="SCY211" s="90"/>
      <c r="SCZ211" s="91"/>
      <c r="SDA211" s="92"/>
      <c r="SDB211" s="93"/>
      <c r="SDC211" s="90"/>
      <c r="SDD211" s="6"/>
      <c r="SDE211" s="86"/>
      <c r="SDF211" s="79"/>
      <c r="SDG211" s="82"/>
      <c r="SDH211" s="79"/>
      <c r="SDI211" s="104"/>
      <c r="SDJ211" s="83"/>
      <c r="SDK211" s="90"/>
      <c r="SDL211" s="91"/>
      <c r="SDM211" s="92"/>
      <c r="SDN211" s="93"/>
      <c r="SDO211" s="90"/>
      <c r="SDP211" s="6"/>
      <c r="SDQ211" s="86"/>
      <c r="SDR211" s="79"/>
      <c r="SDS211" s="82"/>
      <c r="SDT211" s="79"/>
      <c r="SDU211" s="104"/>
      <c r="SDV211" s="83"/>
      <c r="SDW211" s="90"/>
      <c r="SDX211" s="91"/>
      <c r="SDY211" s="92"/>
      <c r="SDZ211" s="93"/>
      <c r="SEA211" s="90"/>
      <c r="SEB211" s="6"/>
      <c r="SEC211" s="86"/>
      <c r="SED211" s="79"/>
      <c r="SEE211" s="82"/>
      <c r="SEF211" s="79"/>
      <c r="SEG211" s="104"/>
      <c r="SEH211" s="83"/>
      <c r="SEI211" s="90"/>
      <c r="SEJ211" s="91"/>
      <c r="SEK211" s="92"/>
      <c r="SEL211" s="93"/>
      <c r="SEM211" s="90"/>
      <c r="SEN211" s="6"/>
      <c r="SEO211" s="86"/>
      <c r="SEP211" s="79"/>
      <c r="SEQ211" s="82"/>
      <c r="SER211" s="79"/>
      <c r="SES211" s="104"/>
      <c r="SET211" s="83"/>
      <c r="SEU211" s="90"/>
      <c r="SEV211" s="91"/>
      <c r="SEW211" s="92"/>
      <c r="SEX211" s="93"/>
      <c r="SEY211" s="90"/>
      <c r="SEZ211" s="6"/>
      <c r="SFA211" s="86"/>
      <c r="SFB211" s="79"/>
      <c r="SFC211" s="82"/>
      <c r="SFD211" s="79"/>
      <c r="SFE211" s="104"/>
      <c r="SFF211" s="83"/>
      <c r="SFG211" s="90"/>
      <c r="SFH211" s="91"/>
      <c r="SFI211" s="92"/>
      <c r="SFJ211" s="93"/>
      <c r="SFK211" s="90"/>
      <c r="SFL211" s="6"/>
      <c r="SFM211" s="86"/>
      <c r="SFN211" s="79"/>
      <c r="SFO211" s="82"/>
      <c r="SFP211" s="79"/>
      <c r="SFQ211" s="104"/>
      <c r="SFR211" s="83"/>
      <c r="SFS211" s="90"/>
      <c r="SFT211" s="91"/>
      <c r="SFU211" s="92"/>
      <c r="SFV211" s="93"/>
      <c r="SFW211" s="90"/>
      <c r="SFX211" s="6"/>
      <c r="SFY211" s="86"/>
      <c r="SFZ211" s="79"/>
      <c r="SGA211" s="82"/>
      <c r="SGB211" s="79"/>
      <c r="SGC211" s="104"/>
      <c r="SGD211" s="83"/>
      <c r="SGE211" s="90"/>
      <c r="SGF211" s="91"/>
      <c r="SGG211" s="92"/>
      <c r="SGH211" s="93"/>
      <c r="SGI211" s="90"/>
      <c r="SGJ211" s="6"/>
      <c r="SGK211" s="86"/>
      <c r="SGL211" s="79"/>
      <c r="SGM211" s="82"/>
      <c r="SGN211" s="79"/>
      <c r="SGO211" s="104"/>
      <c r="SGP211" s="83"/>
      <c r="SGQ211" s="90"/>
      <c r="SGR211" s="91"/>
      <c r="SGS211" s="92"/>
      <c r="SGT211" s="93"/>
      <c r="SGU211" s="90"/>
      <c r="SGV211" s="6"/>
      <c r="SGW211" s="86"/>
      <c r="SGX211" s="79"/>
      <c r="SGY211" s="82"/>
      <c r="SGZ211" s="79"/>
      <c r="SHA211" s="104"/>
      <c r="SHB211" s="83"/>
      <c r="SHC211" s="90"/>
      <c r="SHD211" s="91"/>
      <c r="SHE211" s="92"/>
      <c r="SHF211" s="93"/>
      <c r="SHG211" s="90"/>
      <c r="SHH211" s="6"/>
      <c r="SHI211" s="86"/>
      <c r="SHJ211" s="79"/>
      <c r="SHK211" s="82"/>
      <c r="SHL211" s="79"/>
      <c r="SHM211" s="104"/>
      <c r="SHN211" s="83"/>
      <c r="SHO211" s="90"/>
      <c r="SHP211" s="91"/>
      <c r="SHQ211" s="92"/>
      <c r="SHR211" s="93"/>
      <c r="SHS211" s="90"/>
      <c r="SHT211" s="6"/>
      <c r="SHU211" s="86"/>
      <c r="SHV211" s="79"/>
      <c r="SHW211" s="82"/>
      <c r="SHX211" s="79"/>
      <c r="SHY211" s="104"/>
      <c r="SHZ211" s="83"/>
      <c r="SIA211" s="90"/>
      <c r="SIB211" s="91"/>
      <c r="SIC211" s="92"/>
      <c r="SID211" s="93"/>
      <c r="SIE211" s="90"/>
      <c r="SIF211" s="6"/>
      <c r="SIG211" s="86"/>
      <c r="SIH211" s="79"/>
      <c r="SII211" s="82"/>
      <c r="SIJ211" s="79"/>
      <c r="SIK211" s="104"/>
      <c r="SIL211" s="83"/>
      <c r="SIM211" s="90"/>
      <c r="SIN211" s="91"/>
      <c r="SIO211" s="92"/>
      <c r="SIP211" s="93"/>
      <c r="SIQ211" s="90"/>
      <c r="SIR211" s="6"/>
      <c r="SIS211" s="86"/>
      <c r="SIT211" s="79"/>
      <c r="SIU211" s="82"/>
      <c r="SIV211" s="79"/>
      <c r="SIW211" s="104"/>
      <c r="SIX211" s="83"/>
      <c r="SIY211" s="90"/>
      <c r="SIZ211" s="91"/>
      <c r="SJA211" s="92"/>
      <c r="SJB211" s="93"/>
      <c r="SJC211" s="90"/>
      <c r="SJD211" s="6"/>
      <c r="SJE211" s="86"/>
      <c r="SJF211" s="79"/>
      <c r="SJG211" s="82"/>
      <c r="SJH211" s="79"/>
      <c r="SJI211" s="104"/>
      <c r="SJJ211" s="83"/>
      <c r="SJK211" s="90"/>
      <c r="SJL211" s="91"/>
      <c r="SJM211" s="92"/>
      <c r="SJN211" s="93"/>
      <c r="SJO211" s="90"/>
      <c r="SJP211" s="6"/>
      <c r="SJQ211" s="86"/>
      <c r="SJR211" s="79"/>
      <c r="SJS211" s="82"/>
      <c r="SJT211" s="79"/>
      <c r="SJU211" s="104"/>
      <c r="SJV211" s="83"/>
      <c r="SJW211" s="90"/>
      <c r="SJX211" s="91"/>
      <c r="SJY211" s="92"/>
      <c r="SJZ211" s="93"/>
      <c r="SKA211" s="90"/>
      <c r="SKB211" s="6"/>
      <c r="SKC211" s="86"/>
      <c r="SKD211" s="79"/>
      <c r="SKE211" s="82"/>
      <c r="SKF211" s="79"/>
      <c r="SKG211" s="104"/>
      <c r="SKH211" s="83"/>
      <c r="SKI211" s="90"/>
      <c r="SKJ211" s="91"/>
      <c r="SKK211" s="92"/>
      <c r="SKL211" s="93"/>
      <c r="SKM211" s="90"/>
      <c r="SKN211" s="6"/>
      <c r="SKO211" s="86"/>
      <c r="SKP211" s="79"/>
      <c r="SKQ211" s="82"/>
      <c r="SKR211" s="79"/>
      <c r="SKS211" s="104"/>
      <c r="SKT211" s="83"/>
      <c r="SKU211" s="90"/>
      <c r="SKV211" s="91"/>
      <c r="SKW211" s="92"/>
      <c r="SKX211" s="93"/>
      <c r="SKY211" s="90"/>
      <c r="SKZ211" s="6"/>
      <c r="SLA211" s="86"/>
      <c r="SLB211" s="79"/>
      <c r="SLC211" s="82"/>
      <c r="SLD211" s="79"/>
      <c r="SLE211" s="104"/>
      <c r="SLF211" s="83"/>
      <c r="SLG211" s="90"/>
      <c r="SLH211" s="91"/>
      <c r="SLI211" s="92"/>
      <c r="SLJ211" s="93"/>
      <c r="SLK211" s="90"/>
      <c r="SLL211" s="6"/>
      <c r="SLM211" s="86"/>
      <c r="SLN211" s="79"/>
      <c r="SLO211" s="82"/>
      <c r="SLP211" s="79"/>
      <c r="SLQ211" s="104"/>
      <c r="SLR211" s="83"/>
      <c r="SLS211" s="90"/>
      <c r="SLT211" s="91"/>
      <c r="SLU211" s="92"/>
      <c r="SLV211" s="93"/>
      <c r="SLW211" s="90"/>
      <c r="SLX211" s="6"/>
      <c r="SLY211" s="86"/>
      <c r="SLZ211" s="79"/>
      <c r="SMA211" s="82"/>
      <c r="SMB211" s="79"/>
      <c r="SMC211" s="104"/>
      <c r="SMD211" s="83"/>
      <c r="SME211" s="90"/>
      <c r="SMF211" s="91"/>
      <c r="SMG211" s="92"/>
      <c r="SMH211" s="93"/>
      <c r="SMI211" s="90"/>
      <c r="SMJ211" s="6"/>
      <c r="SMK211" s="86"/>
      <c r="SML211" s="79"/>
      <c r="SMM211" s="82"/>
      <c r="SMN211" s="79"/>
      <c r="SMO211" s="104"/>
      <c r="SMP211" s="83"/>
      <c r="SMQ211" s="90"/>
      <c r="SMR211" s="91"/>
      <c r="SMS211" s="92"/>
      <c r="SMT211" s="93"/>
      <c r="SMU211" s="90"/>
      <c r="SMV211" s="6"/>
      <c r="SMW211" s="86"/>
      <c r="SMX211" s="79"/>
      <c r="SMY211" s="82"/>
      <c r="SMZ211" s="79"/>
      <c r="SNA211" s="104"/>
      <c r="SNB211" s="83"/>
      <c r="SNC211" s="90"/>
      <c r="SND211" s="91"/>
      <c r="SNE211" s="92"/>
      <c r="SNF211" s="93"/>
      <c r="SNG211" s="90"/>
      <c r="SNH211" s="6"/>
      <c r="SNI211" s="86"/>
      <c r="SNJ211" s="79"/>
      <c r="SNK211" s="82"/>
      <c r="SNL211" s="79"/>
      <c r="SNM211" s="104"/>
      <c r="SNN211" s="83"/>
      <c r="SNO211" s="90"/>
      <c r="SNP211" s="91"/>
      <c r="SNQ211" s="92"/>
      <c r="SNR211" s="93"/>
      <c r="SNS211" s="90"/>
      <c r="SNT211" s="6"/>
      <c r="SNU211" s="86"/>
      <c r="SNV211" s="79"/>
      <c r="SNW211" s="82"/>
      <c r="SNX211" s="79"/>
      <c r="SNY211" s="104"/>
      <c r="SNZ211" s="83"/>
      <c r="SOA211" s="90"/>
      <c r="SOB211" s="91"/>
      <c r="SOC211" s="92"/>
      <c r="SOD211" s="93"/>
      <c r="SOE211" s="90"/>
      <c r="SOF211" s="6"/>
      <c r="SOG211" s="86"/>
      <c r="SOH211" s="79"/>
      <c r="SOI211" s="82"/>
      <c r="SOJ211" s="79"/>
      <c r="SOK211" s="104"/>
      <c r="SOL211" s="83"/>
      <c r="SOM211" s="90"/>
      <c r="SON211" s="91"/>
      <c r="SOO211" s="92"/>
      <c r="SOP211" s="93"/>
      <c r="SOQ211" s="90"/>
      <c r="SOR211" s="6"/>
      <c r="SOS211" s="86"/>
      <c r="SOT211" s="79"/>
      <c r="SOU211" s="82"/>
      <c r="SOV211" s="79"/>
      <c r="SOW211" s="104"/>
      <c r="SOX211" s="83"/>
      <c r="SOY211" s="90"/>
      <c r="SOZ211" s="91"/>
      <c r="SPA211" s="92"/>
      <c r="SPB211" s="93"/>
      <c r="SPC211" s="90"/>
      <c r="SPD211" s="6"/>
      <c r="SPE211" s="86"/>
      <c r="SPF211" s="79"/>
      <c r="SPG211" s="82"/>
      <c r="SPH211" s="79"/>
      <c r="SPI211" s="104"/>
      <c r="SPJ211" s="83"/>
      <c r="SPK211" s="90"/>
      <c r="SPL211" s="91"/>
      <c r="SPM211" s="92"/>
      <c r="SPN211" s="93"/>
      <c r="SPO211" s="90"/>
      <c r="SPP211" s="6"/>
      <c r="SPQ211" s="86"/>
      <c r="SPR211" s="79"/>
      <c r="SPS211" s="82"/>
      <c r="SPT211" s="79"/>
      <c r="SPU211" s="104"/>
      <c r="SPV211" s="83"/>
      <c r="SPW211" s="90"/>
      <c r="SPX211" s="91"/>
      <c r="SPY211" s="92"/>
      <c r="SPZ211" s="93"/>
      <c r="SQA211" s="90"/>
      <c r="SQB211" s="6"/>
      <c r="SQC211" s="86"/>
      <c r="SQD211" s="79"/>
      <c r="SQE211" s="82"/>
      <c r="SQF211" s="79"/>
      <c r="SQG211" s="104"/>
      <c r="SQH211" s="83"/>
      <c r="SQI211" s="90"/>
      <c r="SQJ211" s="91"/>
      <c r="SQK211" s="92"/>
      <c r="SQL211" s="93"/>
      <c r="SQM211" s="90"/>
      <c r="SQN211" s="6"/>
      <c r="SQO211" s="86"/>
      <c r="SQP211" s="79"/>
      <c r="SQQ211" s="82"/>
      <c r="SQR211" s="79"/>
      <c r="SQS211" s="104"/>
      <c r="SQT211" s="83"/>
      <c r="SQU211" s="90"/>
      <c r="SQV211" s="91"/>
      <c r="SQW211" s="92"/>
      <c r="SQX211" s="93"/>
      <c r="SQY211" s="90"/>
      <c r="SQZ211" s="6"/>
      <c r="SRA211" s="86"/>
      <c r="SRB211" s="79"/>
      <c r="SRC211" s="82"/>
      <c r="SRD211" s="79"/>
      <c r="SRE211" s="104"/>
      <c r="SRF211" s="83"/>
      <c r="SRG211" s="90"/>
      <c r="SRH211" s="91"/>
      <c r="SRI211" s="92"/>
      <c r="SRJ211" s="93"/>
      <c r="SRK211" s="90"/>
      <c r="SRL211" s="6"/>
      <c r="SRM211" s="86"/>
      <c r="SRN211" s="79"/>
      <c r="SRO211" s="82"/>
      <c r="SRP211" s="79"/>
      <c r="SRQ211" s="104"/>
      <c r="SRR211" s="83"/>
      <c r="SRS211" s="90"/>
      <c r="SRT211" s="91"/>
      <c r="SRU211" s="92"/>
      <c r="SRV211" s="93"/>
      <c r="SRW211" s="90"/>
      <c r="SRX211" s="6"/>
      <c r="SRY211" s="86"/>
      <c r="SRZ211" s="79"/>
      <c r="SSA211" s="82"/>
      <c r="SSB211" s="79"/>
      <c r="SSC211" s="104"/>
      <c r="SSD211" s="83"/>
      <c r="SSE211" s="90"/>
      <c r="SSF211" s="91"/>
      <c r="SSG211" s="92"/>
      <c r="SSH211" s="93"/>
      <c r="SSI211" s="90"/>
      <c r="SSJ211" s="6"/>
      <c r="SSK211" s="86"/>
      <c r="SSL211" s="79"/>
      <c r="SSM211" s="82"/>
      <c r="SSN211" s="79"/>
      <c r="SSO211" s="104"/>
      <c r="SSP211" s="83"/>
      <c r="SSQ211" s="90"/>
      <c r="SSR211" s="91"/>
      <c r="SSS211" s="92"/>
      <c r="SST211" s="93"/>
      <c r="SSU211" s="90"/>
      <c r="SSV211" s="6"/>
      <c r="SSW211" s="86"/>
      <c r="SSX211" s="79"/>
      <c r="SSY211" s="82"/>
      <c r="SSZ211" s="79"/>
      <c r="STA211" s="104"/>
      <c r="STB211" s="83"/>
      <c r="STC211" s="90"/>
      <c r="STD211" s="91"/>
      <c r="STE211" s="92"/>
      <c r="STF211" s="93"/>
      <c r="STG211" s="90"/>
      <c r="STH211" s="6"/>
      <c r="STI211" s="86"/>
      <c r="STJ211" s="79"/>
      <c r="STK211" s="82"/>
      <c r="STL211" s="79"/>
      <c r="STM211" s="104"/>
      <c r="STN211" s="83"/>
      <c r="STO211" s="90"/>
      <c r="STP211" s="91"/>
      <c r="STQ211" s="92"/>
      <c r="STR211" s="93"/>
      <c r="STS211" s="90"/>
      <c r="STT211" s="6"/>
      <c r="STU211" s="86"/>
      <c r="STV211" s="79"/>
      <c r="STW211" s="82"/>
      <c r="STX211" s="79"/>
      <c r="STY211" s="104"/>
      <c r="STZ211" s="83"/>
      <c r="SUA211" s="90"/>
      <c r="SUB211" s="91"/>
      <c r="SUC211" s="92"/>
      <c r="SUD211" s="93"/>
      <c r="SUE211" s="90"/>
      <c r="SUF211" s="6"/>
      <c r="SUG211" s="86"/>
      <c r="SUH211" s="79"/>
      <c r="SUI211" s="82"/>
      <c r="SUJ211" s="79"/>
      <c r="SUK211" s="104"/>
      <c r="SUL211" s="83"/>
      <c r="SUM211" s="90"/>
      <c r="SUN211" s="91"/>
      <c r="SUO211" s="92"/>
      <c r="SUP211" s="93"/>
      <c r="SUQ211" s="90"/>
      <c r="SUR211" s="6"/>
      <c r="SUS211" s="86"/>
      <c r="SUT211" s="79"/>
      <c r="SUU211" s="82"/>
      <c r="SUV211" s="79"/>
      <c r="SUW211" s="104"/>
      <c r="SUX211" s="83"/>
      <c r="SUY211" s="90"/>
      <c r="SUZ211" s="91"/>
      <c r="SVA211" s="92"/>
      <c r="SVB211" s="93"/>
      <c r="SVC211" s="90"/>
      <c r="SVD211" s="6"/>
      <c r="SVE211" s="86"/>
      <c r="SVF211" s="79"/>
      <c r="SVG211" s="82"/>
      <c r="SVH211" s="79"/>
      <c r="SVI211" s="104"/>
      <c r="SVJ211" s="83"/>
      <c r="SVK211" s="90"/>
      <c r="SVL211" s="91"/>
      <c r="SVM211" s="92"/>
      <c r="SVN211" s="93"/>
      <c r="SVO211" s="90"/>
      <c r="SVP211" s="6"/>
      <c r="SVQ211" s="86"/>
      <c r="SVR211" s="79"/>
      <c r="SVS211" s="82"/>
      <c r="SVT211" s="79"/>
      <c r="SVU211" s="104"/>
      <c r="SVV211" s="83"/>
      <c r="SVW211" s="90"/>
      <c r="SVX211" s="91"/>
      <c r="SVY211" s="92"/>
      <c r="SVZ211" s="93"/>
      <c r="SWA211" s="90"/>
      <c r="SWB211" s="6"/>
      <c r="SWC211" s="86"/>
      <c r="SWD211" s="79"/>
      <c r="SWE211" s="82"/>
      <c r="SWF211" s="79"/>
      <c r="SWG211" s="104"/>
      <c r="SWH211" s="83"/>
      <c r="SWI211" s="90"/>
      <c r="SWJ211" s="91"/>
      <c r="SWK211" s="92"/>
      <c r="SWL211" s="93"/>
      <c r="SWM211" s="90"/>
      <c r="SWN211" s="6"/>
      <c r="SWO211" s="86"/>
      <c r="SWP211" s="79"/>
      <c r="SWQ211" s="82"/>
      <c r="SWR211" s="79"/>
      <c r="SWS211" s="104"/>
      <c r="SWT211" s="83"/>
      <c r="SWU211" s="90"/>
      <c r="SWV211" s="91"/>
      <c r="SWW211" s="92"/>
      <c r="SWX211" s="93"/>
      <c r="SWY211" s="90"/>
      <c r="SWZ211" s="6"/>
      <c r="SXA211" s="86"/>
      <c r="SXB211" s="79"/>
      <c r="SXC211" s="82"/>
      <c r="SXD211" s="79"/>
      <c r="SXE211" s="104"/>
      <c r="SXF211" s="83"/>
      <c r="SXG211" s="90"/>
      <c r="SXH211" s="91"/>
      <c r="SXI211" s="92"/>
      <c r="SXJ211" s="93"/>
      <c r="SXK211" s="90"/>
      <c r="SXL211" s="6"/>
      <c r="SXM211" s="86"/>
      <c r="SXN211" s="79"/>
      <c r="SXO211" s="82"/>
      <c r="SXP211" s="79"/>
      <c r="SXQ211" s="104"/>
      <c r="SXR211" s="83"/>
      <c r="SXS211" s="90"/>
      <c r="SXT211" s="91"/>
      <c r="SXU211" s="92"/>
      <c r="SXV211" s="93"/>
      <c r="SXW211" s="90"/>
      <c r="SXX211" s="6"/>
      <c r="SXY211" s="86"/>
      <c r="SXZ211" s="79"/>
      <c r="SYA211" s="82"/>
      <c r="SYB211" s="79"/>
      <c r="SYC211" s="104"/>
      <c r="SYD211" s="83"/>
      <c r="SYE211" s="90"/>
      <c r="SYF211" s="91"/>
      <c r="SYG211" s="92"/>
      <c r="SYH211" s="93"/>
      <c r="SYI211" s="90"/>
      <c r="SYJ211" s="6"/>
      <c r="SYK211" s="86"/>
      <c r="SYL211" s="79"/>
      <c r="SYM211" s="82"/>
      <c r="SYN211" s="79"/>
      <c r="SYO211" s="104"/>
      <c r="SYP211" s="83"/>
      <c r="SYQ211" s="90"/>
      <c r="SYR211" s="91"/>
      <c r="SYS211" s="92"/>
      <c r="SYT211" s="93"/>
      <c r="SYU211" s="90"/>
      <c r="SYV211" s="6"/>
      <c r="SYW211" s="86"/>
      <c r="SYX211" s="79"/>
      <c r="SYY211" s="82"/>
      <c r="SYZ211" s="79"/>
      <c r="SZA211" s="104"/>
      <c r="SZB211" s="83"/>
      <c r="SZC211" s="90"/>
      <c r="SZD211" s="91"/>
      <c r="SZE211" s="92"/>
      <c r="SZF211" s="93"/>
      <c r="SZG211" s="90"/>
      <c r="SZH211" s="6"/>
      <c r="SZI211" s="86"/>
      <c r="SZJ211" s="79"/>
      <c r="SZK211" s="82"/>
      <c r="SZL211" s="79"/>
      <c r="SZM211" s="104"/>
      <c r="SZN211" s="83"/>
      <c r="SZO211" s="90"/>
      <c r="SZP211" s="91"/>
      <c r="SZQ211" s="92"/>
      <c r="SZR211" s="93"/>
      <c r="SZS211" s="90"/>
      <c r="SZT211" s="6"/>
      <c r="SZU211" s="86"/>
      <c r="SZV211" s="79"/>
      <c r="SZW211" s="82"/>
      <c r="SZX211" s="79"/>
      <c r="SZY211" s="104"/>
      <c r="SZZ211" s="83"/>
      <c r="TAA211" s="90"/>
      <c r="TAB211" s="91"/>
      <c r="TAC211" s="92"/>
      <c r="TAD211" s="93"/>
      <c r="TAE211" s="90"/>
      <c r="TAF211" s="6"/>
      <c r="TAG211" s="86"/>
      <c r="TAH211" s="79"/>
      <c r="TAI211" s="82"/>
      <c r="TAJ211" s="79"/>
      <c r="TAK211" s="104"/>
      <c r="TAL211" s="83"/>
      <c r="TAM211" s="90"/>
      <c r="TAN211" s="91"/>
      <c r="TAO211" s="92"/>
      <c r="TAP211" s="93"/>
      <c r="TAQ211" s="90"/>
      <c r="TAR211" s="6"/>
      <c r="TAS211" s="86"/>
      <c r="TAT211" s="79"/>
      <c r="TAU211" s="82"/>
      <c r="TAV211" s="79"/>
      <c r="TAW211" s="104"/>
      <c r="TAX211" s="83"/>
      <c r="TAY211" s="90"/>
      <c r="TAZ211" s="91"/>
      <c r="TBA211" s="92"/>
      <c r="TBB211" s="93"/>
      <c r="TBC211" s="90"/>
      <c r="TBD211" s="6"/>
      <c r="TBE211" s="86"/>
      <c r="TBF211" s="79"/>
      <c r="TBG211" s="82"/>
      <c r="TBH211" s="79"/>
      <c r="TBI211" s="104"/>
      <c r="TBJ211" s="83"/>
      <c r="TBK211" s="90"/>
      <c r="TBL211" s="91"/>
      <c r="TBM211" s="92"/>
      <c r="TBN211" s="93"/>
      <c r="TBO211" s="90"/>
      <c r="TBP211" s="6"/>
      <c r="TBQ211" s="86"/>
      <c r="TBR211" s="79"/>
      <c r="TBS211" s="82"/>
      <c r="TBT211" s="79"/>
      <c r="TBU211" s="104"/>
      <c r="TBV211" s="83"/>
      <c r="TBW211" s="90"/>
      <c r="TBX211" s="91"/>
      <c r="TBY211" s="92"/>
      <c r="TBZ211" s="93"/>
      <c r="TCA211" s="90"/>
      <c r="TCB211" s="6"/>
      <c r="TCC211" s="86"/>
      <c r="TCD211" s="79"/>
      <c r="TCE211" s="82"/>
      <c r="TCF211" s="79"/>
      <c r="TCG211" s="104"/>
      <c r="TCH211" s="83"/>
      <c r="TCI211" s="90"/>
      <c r="TCJ211" s="91"/>
      <c r="TCK211" s="92"/>
      <c r="TCL211" s="93"/>
      <c r="TCM211" s="90"/>
      <c r="TCN211" s="6"/>
      <c r="TCO211" s="86"/>
      <c r="TCP211" s="79"/>
      <c r="TCQ211" s="82"/>
      <c r="TCR211" s="79"/>
      <c r="TCS211" s="104"/>
      <c r="TCT211" s="83"/>
      <c r="TCU211" s="90"/>
      <c r="TCV211" s="91"/>
      <c r="TCW211" s="92"/>
      <c r="TCX211" s="93"/>
      <c r="TCY211" s="90"/>
      <c r="TCZ211" s="6"/>
      <c r="TDA211" s="86"/>
      <c r="TDB211" s="79"/>
      <c r="TDC211" s="82"/>
      <c r="TDD211" s="79"/>
      <c r="TDE211" s="104"/>
      <c r="TDF211" s="83"/>
      <c r="TDG211" s="90"/>
      <c r="TDH211" s="91"/>
      <c r="TDI211" s="92"/>
      <c r="TDJ211" s="93"/>
      <c r="TDK211" s="90"/>
      <c r="TDL211" s="6"/>
      <c r="TDM211" s="86"/>
      <c r="TDN211" s="79"/>
      <c r="TDO211" s="82"/>
      <c r="TDP211" s="79"/>
      <c r="TDQ211" s="104"/>
      <c r="TDR211" s="83"/>
      <c r="TDS211" s="90"/>
      <c r="TDT211" s="91"/>
      <c r="TDU211" s="92"/>
      <c r="TDV211" s="93"/>
      <c r="TDW211" s="90"/>
      <c r="TDX211" s="6"/>
      <c r="TDY211" s="86"/>
      <c r="TDZ211" s="79"/>
      <c r="TEA211" s="82"/>
      <c r="TEB211" s="79"/>
      <c r="TEC211" s="104"/>
      <c r="TED211" s="83"/>
      <c r="TEE211" s="90"/>
      <c r="TEF211" s="91"/>
      <c r="TEG211" s="92"/>
      <c r="TEH211" s="93"/>
      <c r="TEI211" s="90"/>
      <c r="TEJ211" s="6"/>
      <c r="TEK211" s="86"/>
      <c r="TEL211" s="79"/>
      <c r="TEM211" s="82"/>
      <c r="TEN211" s="79"/>
      <c r="TEO211" s="104"/>
      <c r="TEP211" s="83"/>
      <c r="TEQ211" s="90"/>
      <c r="TER211" s="91"/>
      <c r="TES211" s="92"/>
      <c r="TET211" s="93"/>
      <c r="TEU211" s="90"/>
      <c r="TEV211" s="6"/>
      <c r="TEW211" s="86"/>
      <c r="TEX211" s="79"/>
      <c r="TEY211" s="82"/>
      <c r="TEZ211" s="79"/>
      <c r="TFA211" s="104"/>
      <c r="TFB211" s="83"/>
      <c r="TFC211" s="90"/>
      <c r="TFD211" s="91"/>
      <c r="TFE211" s="92"/>
      <c r="TFF211" s="93"/>
      <c r="TFG211" s="90"/>
      <c r="TFH211" s="6"/>
      <c r="TFI211" s="86"/>
      <c r="TFJ211" s="79"/>
      <c r="TFK211" s="82"/>
      <c r="TFL211" s="79"/>
      <c r="TFM211" s="104"/>
      <c r="TFN211" s="83"/>
      <c r="TFO211" s="90"/>
      <c r="TFP211" s="91"/>
      <c r="TFQ211" s="92"/>
      <c r="TFR211" s="93"/>
      <c r="TFS211" s="90"/>
      <c r="TFT211" s="6"/>
      <c r="TFU211" s="86"/>
      <c r="TFV211" s="79"/>
      <c r="TFW211" s="82"/>
      <c r="TFX211" s="79"/>
      <c r="TFY211" s="104"/>
      <c r="TFZ211" s="83"/>
      <c r="TGA211" s="90"/>
      <c r="TGB211" s="91"/>
      <c r="TGC211" s="92"/>
      <c r="TGD211" s="93"/>
      <c r="TGE211" s="90"/>
      <c r="TGF211" s="6"/>
      <c r="TGG211" s="86"/>
      <c r="TGH211" s="79"/>
      <c r="TGI211" s="82"/>
      <c r="TGJ211" s="79"/>
      <c r="TGK211" s="104"/>
      <c r="TGL211" s="83"/>
      <c r="TGM211" s="90"/>
      <c r="TGN211" s="91"/>
      <c r="TGO211" s="92"/>
      <c r="TGP211" s="93"/>
      <c r="TGQ211" s="90"/>
      <c r="TGR211" s="6"/>
      <c r="TGS211" s="86"/>
      <c r="TGT211" s="79"/>
      <c r="TGU211" s="82"/>
      <c r="TGV211" s="79"/>
      <c r="TGW211" s="104"/>
      <c r="TGX211" s="83"/>
      <c r="TGY211" s="90"/>
      <c r="TGZ211" s="91"/>
      <c r="THA211" s="92"/>
      <c r="THB211" s="93"/>
      <c r="THC211" s="90"/>
      <c r="THD211" s="6"/>
      <c r="THE211" s="86"/>
      <c r="THF211" s="79"/>
      <c r="THG211" s="82"/>
      <c r="THH211" s="79"/>
      <c r="THI211" s="104"/>
      <c r="THJ211" s="83"/>
      <c r="THK211" s="90"/>
      <c r="THL211" s="91"/>
      <c r="THM211" s="92"/>
      <c r="THN211" s="93"/>
      <c r="THO211" s="90"/>
      <c r="THP211" s="6"/>
      <c r="THQ211" s="86"/>
      <c r="THR211" s="79"/>
      <c r="THS211" s="82"/>
      <c r="THT211" s="79"/>
      <c r="THU211" s="104"/>
      <c r="THV211" s="83"/>
      <c r="THW211" s="90"/>
      <c r="THX211" s="91"/>
      <c r="THY211" s="92"/>
      <c r="THZ211" s="93"/>
      <c r="TIA211" s="90"/>
      <c r="TIB211" s="6"/>
      <c r="TIC211" s="86"/>
      <c r="TID211" s="79"/>
      <c r="TIE211" s="82"/>
      <c r="TIF211" s="79"/>
      <c r="TIG211" s="104"/>
      <c r="TIH211" s="83"/>
      <c r="TII211" s="90"/>
      <c r="TIJ211" s="91"/>
      <c r="TIK211" s="92"/>
      <c r="TIL211" s="93"/>
      <c r="TIM211" s="90"/>
      <c r="TIN211" s="6"/>
      <c r="TIO211" s="86"/>
      <c r="TIP211" s="79"/>
      <c r="TIQ211" s="82"/>
      <c r="TIR211" s="79"/>
      <c r="TIS211" s="104"/>
      <c r="TIT211" s="83"/>
      <c r="TIU211" s="90"/>
      <c r="TIV211" s="91"/>
      <c r="TIW211" s="92"/>
      <c r="TIX211" s="93"/>
      <c r="TIY211" s="90"/>
      <c r="TIZ211" s="6"/>
      <c r="TJA211" s="86"/>
      <c r="TJB211" s="79"/>
      <c r="TJC211" s="82"/>
      <c r="TJD211" s="79"/>
      <c r="TJE211" s="104"/>
      <c r="TJF211" s="83"/>
      <c r="TJG211" s="90"/>
      <c r="TJH211" s="91"/>
      <c r="TJI211" s="92"/>
      <c r="TJJ211" s="93"/>
      <c r="TJK211" s="90"/>
      <c r="TJL211" s="6"/>
      <c r="TJM211" s="86"/>
      <c r="TJN211" s="79"/>
      <c r="TJO211" s="82"/>
      <c r="TJP211" s="79"/>
      <c r="TJQ211" s="104"/>
      <c r="TJR211" s="83"/>
      <c r="TJS211" s="90"/>
      <c r="TJT211" s="91"/>
      <c r="TJU211" s="92"/>
      <c r="TJV211" s="93"/>
      <c r="TJW211" s="90"/>
      <c r="TJX211" s="6"/>
      <c r="TJY211" s="86"/>
      <c r="TJZ211" s="79"/>
      <c r="TKA211" s="82"/>
      <c r="TKB211" s="79"/>
      <c r="TKC211" s="104"/>
      <c r="TKD211" s="83"/>
      <c r="TKE211" s="90"/>
      <c r="TKF211" s="91"/>
      <c r="TKG211" s="92"/>
      <c r="TKH211" s="93"/>
      <c r="TKI211" s="90"/>
      <c r="TKJ211" s="6"/>
      <c r="TKK211" s="86"/>
      <c r="TKL211" s="79"/>
      <c r="TKM211" s="82"/>
      <c r="TKN211" s="79"/>
      <c r="TKO211" s="104"/>
      <c r="TKP211" s="83"/>
      <c r="TKQ211" s="90"/>
      <c r="TKR211" s="91"/>
      <c r="TKS211" s="92"/>
      <c r="TKT211" s="93"/>
      <c r="TKU211" s="90"/>
      <c r="TKV211" s="6"/>
      <c r="TKW211" s="86"/>
      <c r="TKX211" s="79"/>
      <c r="TKY211" s="82"/>
      <c r="TKZ211" s="79"/>
      <c r="TLA211" s="104"/>
      <c r="TLB211" s="83"/>
      <c r="TLC211" s="90"/>
      <c r="TLD211" s="91"/>
      <c r="TLE211" s="92"/>
      <c r="TLF211" s="93"/>
      <c r="TLG211" s="90"/>
      <c r="TLH211" s="6"/>
      <c r="TLI211" s="86"/>
      <c r="TLJ211" s="79"/>
      <c r="TLK211" s="82"/>
      <c r="TLL211" s="79"/>
      <c r="TLM211" s="104"/>
      <c r="TLN211" s="83"/>
      <c r="TLO211" s="90"/>
      <c r="TLP211" s="91"/>
      <c r="TLQ211" s="92"/>
      <c r="TLR211" s="93"/>
      <c r="TLS211" s="90"/>
      <c r="TLT211" s="6"/>
      <c r="TLU211" s="86"/>
      <c r="TLV211" s="79"/>
      <c r="TLW211" s="82"/>
      <c r="TLX211" s="79"/>
      <c r="TLY211" s="104"/>
      <c r="TLZ211" s="83"/>
      <c r="TMA211" s="90"/>
      <c r="TMB211" s="91"/>
      <c r="TMC211" s="92"/>
      <c r="TMD211" s="93"/>
      <c r="TME211" s="90"/>
      <c r="TMF211" s="6"/>
      <c r="TMG211" s="86"/>
      <c r="TMH211" s="79"/>
      <c r="TMI211" s="82"/>
      <c r="TMJ211" s="79"/>
      <c r="TMK211" s="104"/>
      <c r="TML211" s="83"/>
      <c r="TMM211" s="90"/>
      <c r="TMN211" s="91"/>
      <c r="TMO211" s="92"/>
      <c r="TMP211" s="93"/>
      <c r="TMQ211" s="90"/>
      <c r="TMR211" s="6"/>
      <c r="TMS211" s="86"/>
      <c r="TMT211" s="79"/>
      <c r="TMU211" s="82"/>
      <c r="TMV211" s="79"/>
      <c r="TMW211" s="104"/>
      <c r="TMX211" s="83"/>
      <c r="TMY211" s="90"/>
      <c r="TMZ211" s="91"/>
      <c r="TNA211" s="92"/>
      <c r="TNB211" s="93"/>
      <c r="TNC211" s="90"/>
      <c r="TND211" s="6"/>
      <c r="TNE211" s="86"/>
      <c r="TNF211" s="79"/>
      <c r="TNG211" s="82"/>
      <c r="TNH211" s="79"/>
      <c r="TNI211" s="104"/>
      <c r="TNJ211" s="83"/>
      <c r="TNK211" s="90"/>
      <c r="TNL211" s="91"/>
      <c r="TNM211" s="92"/>
      <c r="TNN211" s="93"/>
      <c r="TNO211" s="90"/>
      <c r="TNP211" s="6"/>
      <c r="TNQ211" s="86"/>
      <c r="TNR211" s="79"/>
      <c r="TNS211" s="82"/>
      <c r="TNT211" s="79"/>
      <c r="TNU211" s="104"/>
      <c r="TNV211" s="83"/>
      <c r="TNW211" s="90"/>
      <c r="TNX211" s="91"/>
      <c r="TNY211" s="92"/>
      <c r="TNZ211" s="93"/>
      <c r="TOA211" s="90"/>
      <c r="TOB211" s="6"/>
      <c r="TOC211" s="86"/>
      <c r="TOD211" s="79"/>
      <c r="TOE211" s="82"/>
      <c r="TOF211" s="79"/>
      <c r="TOG211" s="104"/>
      <c r="TOH211" s="83"/>
      <c r="TOI211" s="90"/>
      <c r="TOJ211" s="91"/>
      <c r="TOK211" s="92"/>
      <c r="TOL211" s="93"/>
      <c r="TOM211" s="90"/>
      <c r="TON211" s="6"/>
      <c r="TOO211" s="86"/>
      <c r="TOP211" s="79"/>
      <c r="TOQ211" s="82"/>
      <c r="TOR211" s="79"/>
      <c r="TOS211" s="104"/>
      <c r="TOT211" s="83"/>
      <c r="TOU211" s="90"/>
      <c r="TOV211" s="91"/>
      <c r="TOW211" s="92"/>
      <c r="TOX211" s="93"/>
      <c r="TOY211" s="90"/>
      <c r="TOZ211" s="6"/>
      <c r="TPA211" s="86"/>
      <c r="TPB211" s="79"/>
      <c r="TPC211" s="82"/>
      <c r="TPD211" s="79"/>
      <c r="TPE211" s="104"/>
      <c r="TPF211" s="83"/>
      <c r="TPG211" s="90"/>
      <c r="TPH211" s="91"/>
      <c r="TPI211" s="92"/>
      <c r="TPJ211" s="93"/>
      <c r="TPK211" s="90"/>
      <c r="TPL211" s="6"/>
      <c r="TPM211" s="86"/>
      <c r="TPN211" s="79"/>
      <c r="TPO211" s="82"/>
      <c r="TPP211" s="79"/>
      <c r="TPQ211" s="104"/>
      <c r="TPR211" s="83"/>
      <c r="TPS211" s="90"/>
      <c r="TPT211" s="91"/>
      <c r="TPU211" s="92"/>
      <c r="TPV211" s="93"/>
      <c r="TPW211" s="90"/>
      <c r="TPX211" s="6"/>
      <c r="TPY211" s="86"/>
      <c r="TPZ211" s="79"/>
      <c r="TQA211" s="82"/>
      <c r="TQB211" s="79"/>
      <c r="TQC211" s="104"/>
      <c r="TQD211" s="83"/>
      <c r="TQE211" s="90"/>
      <c r="TQF211" s="91"/>
      <c r="TQG211" s="92"/>
      <c r="TQH211" s="93"/>
      <c r="TQI211" s="90"/>
      <c r="TQJ211" s="6"/>
      <c r="TQK211" s="86"/>
      <c r="TQL211" s="79"/>
      <c r="TQM211" s="82"/>
      <c r="TQN211" s="79"/>
      <c r="TQO211" s="104"/>
      <c r="TQP211" s="83"/>
      <c r="TQQ211" s="90"/>
      <c r="TQR211" s="91"/>
      <c r="TQS211" s="92"/>
      <c r="TQT211" s="93"/>
      <c r="TQU211" s="90"/>
      <c r="TQV211" s="6"/>
      <c r="TQW211" s="86"/>
      <c r="TQX211" s="79"/>
      <c r="TQY211" s="82"/>
      <c r="TQZ211" s="79"/>
      <c r="TRA211" s="104"/>
      <c r="TRB211" s="83"/>
      <c r="TRC211" s="90"/>
      <c r="TRD211" s="91"/>
      <c r="TRE211" s="92"/>
      <c r="TRF211" s="93"/>
      <c r="TRG211" s="90"/>
      <c r="TRH211" s="6"/>
      <c r="TRI211" s="86"/>
      <c r="TRJ211" s="79"/>
      <c r="TRK211" s="82"/>
      <c r="TRL211" s="79"/>
      <c r="TRM211" s="104"/>
      <c r="TRN211" s="83"/>
      <c r="TRO211" s="90"/>
      <c r="TRP211" s="91"/>
      <c r="TRQ211" s="92"/>
      <c r="TRR211" s="93"/>
      <c r="TRS211" s="90"/>
      <c r="TRT211" s="6"/>
      <c r="TRU211" s="86"/>
      <c r="TRV211" s="79"/>
      <c r="TRW211" s="82"/>
      <c r="TRX211" s="79"/>
      <c r="TRY211" s="104"/>
      <c r="TRZ211" s="83"/>
      <c r="TSA211" s="90"/>
      <c r="TSB211" s="91"/>
      <c r="TSC211" s="92"/>
      <c r="TSD211" s="93"/>
      <c r="TSE211" s="90"/>
      <c r="TSF211" s="6"/>
      <c r="TSG211" s="86"/>
      <c r="TSH211" s="79"/>
      <c r="TSI211" s="82"/>
      <c r="TSJ211" s="79"/>
      <c r="TSK211" s="104"/>
      <c r="TSL211" s="83"/>
      <c r="TSM211" s="90"/>
      <c r="TSN211" s="91"/>
      <c r="TSO211" s="92"/>
      <c r="TSP211" s="93"/>
      <c r="TSQ211" s="90"/>
      <c r="TSR211" s="6"/>
      <c r="TSS211" s="86"/>
      <c r="TST211" s="79"/>
      <c r="TSU211" s="82"/>
      <c r="TSV211" s="79"/>
      <c r="TSW211" s="104"/>
      <c r="TSX211" s="83"/>
      <c r="TSY211" s="90"/>
      <c r="TSZ211" s="91"/>
      <c r="TTA211" s="92"/>
      <c r="TTB211" s="93"/>
      <c r="TTC211" s="90"/>
      <c r="TTD211" s="6"/>
      <c r="TTE211" s="86"/>
      <c r="TTF211" s="79"/>
      <c r="TTG211" s="82"/>
      <c r="TTH211" s="79"/>
      <c r="TTI211" s="104"/>
      <c r="TTJ211" s="83"/>
      <c r="TTK211" s="90"/>
      <c r="TTL211" s="91"/>
      <c r="TTM211" s="92"/>
      <c r="TTN211" s="93"/>
      <c r="TTO211" s="90"/>
      <c r="TTP211" s="6"/>
      <c r="TTQ211" s="86"/>
      <c r="TTR211" s="79"/>
      <c r="TTS211" s="82"/>
      <c r="TTT211" s="79"/>
      <c r="TTU211" s="104"/>
      <c r="TTV211" s="83"/>
      <c r="TTW211" s="90"/>
      <c r="TTX211" s="91"/>
      <c r="TTY211" s="92"/>
      <c r="TTZ211" s="93"/>
      <c r="TUA211" s="90"/>
      <c r="TUB211" s="6"/>
      <c r="TUC211" s="86"/>
      <c r="TUD211" s="79"/>
      <c r="TUE211" s="82"/>
      <c r="TUF211" s="79"/>
      <c r="TUG211" s="104"/>
      <c r="TUH211" s="83"/>
      <c r="TUI211" s="90"/>
      <c r="TUJ211" s="91"/>
      <c r="TUK211" s="92"/>
      <c r="TUL211" s="93"/>
      <c r="TUM211" s="90"/>
      <c r="TUN211" s="6"/>
      <c r="TUO211" s="86"/>
      <c r="TUP211" s="79"/>
      <c r="TUQ211" s="82"/>
      <c r="TUR211" s="79"/>
      <c r="TUS211" s="104"/>
      <c r="TUT211" s="83"/>
      <c r="TUU211" s="90"/>
      <c r="TUV211" s="91"/>
      <c r="TUW211" s="92"/>
      <c r="TUX211" s="93"/>
      <c r="TUY211" s="90"/>
      <c r="TUZ211" s="6"/>
      <c r="TVA211" s="86"/>
      <c r="TVB211" s="79"/>
      <c r="TVC211" s="82"/>
      <c r="TVD211" s="79"/>
      <c r="TVE211" s="104"/>
      <c r="TVF211" s="83"/>
      <c r="TVG211" s="90"/>
      <c r="TVH211" s="91"/>
      <c r="TVI211" s="92"/>
      <c r="TVJ211" s="93"/>
      <c r="TVK211" s="90"/>
      <c r="TVL211" s="6"/>
      <c r="TVM211" s="86"/>
      <c r="TVN211" s="79"/>
      <c r="TVO211" s="82"/>
      <c r="TVP211" s="79"/>
      <c r="TVQ211" s="104"/>
      <c r="TVR211" s="83"/>
      <c r="TVS211" s="90"/>
      <c r="TVT211" s="91"/>
      <c r="TVU211" s="92"/>
      <c r="TVV211" s="93"/>
      <c r="TVW211" s="90"/>
      <c r="TVX211" s="6"/>
      <c r="TVY211" s="86"/>
      <c r="TVZ211" s="79"/>
      <c r="TWA211" s="82"/>
      <c r="TWB211" s="79"/>
      <c r="TWC211" s="104"/>
      <c r="TWD211" s="83"/>
      <c r="TWE211" s="90"/>
      <c r="TWF211" s="91"/>
      <c r="TWG211" s="92"/>
      <c r="TWH211" s="93"/>
      <c r="TWI211" s="90"/>
      <c r="TWJ211" s="6"/>
      <c r="TWK211" s="86"/>
      <c r="TWL211" s="79"/>
      <c r="TWM211" s="82"/>
      <c r="TWN211" s="79"/>
      <c r="TWO211" s="104"/>
      <c r="TWP211" s="83"/>
      <c r="TWQ211" s="90"/>
      <c r="TWR211" s="91"/>
      <c r="TWS211" s="92"/>
      <c r="TWT211" s="93"/>
      <c r="TWU211" s="90"/>
      <c r="TWV211" s="6"/>
      <c r="TWW211" s="86"/>
      <c r="TWX211" s="79"/>
      <c r="TWY211" s="82"/>
      <c r="TWZ211" s="79"/>
      <c r="TXA211" s="104"/>
      <c r="TXB211" s="83"/>
      <c r="TXC211" s="90"/>
      <c r="TXD211" s="91"/>
      <c r="TXE211" s="92"/>
      <c r="TXF211" s="93"/>
      <c r="TXG211" s="90"/>
      <c r="TXH211" s="6"/>
      <c r="TXI211" s="86"/>
      <c r="TXJ211" s="79"/>
      <c r="TXK211" s="82"/>
      <c r="TXL211" s="79"/>
      <c r="TXM211" s="104"/>
      <c r="TXN211" s="83"/>
      <c r="TXO211" s="90"/>
      <c r="TXP211" s="91"/>
      <c r="TXQ211" s="92"/>
      <c r="TXR211" s="93"/>
      <c r="TXS211" s="90"/>
      <c r="TXT211" s="6"/>
      <c r="TXU211" s="86"/>
      <c r="TXV211" s="79"/>
      <c r="TXW211" s="82"/>
      <c r="TXX211" s="79"/>
      <c r="TXY211" s="104"/>
      <c r="TXZ211" s="83"/>
      <c r="TYA211" s="90"/>
      <c r="TYB211" s="91"/>
      <c r="TYC211" s="92"/>
      <c r="TYD211" s="93"/>
      <c r="TYE211" s="90"/>
      <c r="TYF211" s="6"/>
      <c r="TYG211" s="86"/>
      <c r="TYH211" s="79"/>
      <c r="TYI211" s="82"/>
      <c r="TYJ211" s="79"/>
      <c r="TYK211" s="104"/>
      <c r="TYL211" s="83"/>
      <c r="TYM211" s="90"/>
      <c r="TYN211" s="91"/>
      <c r="TYO211" s="92"/>
      <c r="TYP211" s="93"/>
      <c r="TYQ211" s="90"/>
      <c r="TYR211" s="6"/>
      <c r="TYS211" s="86"/>
      <c r="TYT211" s="79"/>
      <c r="TYU211" s="82"/>
      <c r="TYV211" s="79"/>
      <c r="TYW211" s="104"/>
      <c r="TYX211" s="83"/>
      <c r="TYY211" s="90"/>
      <c r="TYZ211" s="91"/>
      <c r="TZA211" s="92"/>
      <c r="TZB211" s="93"/>
      <c r="TZC211" s="90"/>
      <c r="TZD211" s="6"/>
      <c r="TZE211" s="86"/>
      <c r="TZF211" s="79"/>
      <c r="TZG211" s="82"/>
      <c r="TZH211" s="79"/>
      <c r="TZI211" s="104"/>
      <c r="TZJ211" s="83"/>
      <c r="TZK211" s="90"/>
      <c r="TZL211" s="91"/>
      <c r="TZM211" s="92"/>
      <c r="TZN211" s="93"/>
      <c r="TZO211" s="90"/>
      <c r="TZP211" s="6"/>
      <c r="TZQ211" s="86"/>
      <c r="TZR211" s="79"/>
      <c r="TZS211" s="82"/>
      <c r="TZT211" s="79"/>
      <c r="TZU211" s="104"/>
      <c r="TZV211" s="83"/>
      <c r="TZW211" s="90"/>
      <c r="TZX211" s="91"/>
      <c r="TZY211" s="92"/>
      <c r="TZZ211" s="93"/>
      <c r="UAA211" s="90"/>
      <c r="UAB211" s="6"/>
      <c r="UAC211" s="86"/>
      <c r="UAD211" s="79"/>
      <c r="UAE211" s="82"/>
      <c r="UAF211" s="79"/>
      <c r="UAG211" s="104"/>
      <c r="UAH211" s="83"/>
      <c r="UAI211" s="90"/>
      <c r="UAJ211" s="91"/>
      <c r="UAK211" s="92"/>
      <c r="UAL211" s="93"/>
      <c r="UAM211" s="90"/>
      <c r="UAN211" s="6"/>
      <c r="UAO211" s="86"/>
      <c r="UAP211" s="79"/>
      <c r="UAQ211" s="82"/>
      <c r="UAR211" s="79"/>
      <c r="UAS211" s="104"/>
      <c r="UAT211" s="83"/>
      <c r="UAU211" s="90"/>
      <c r="UAV211" s="91"/>
      <c r="UAW211" s="92"/>
      <c r="UAX211" s="93"/>
      <c r="UAY211" s="90"/>
      <c r="UAZ211" s="6"/>
      <c r="UBA211" s="86"/>
      <c r="UBB211" s="79"/>
      <c r="UBC211" s="82"/>
      <c r="UBD211" s="79"/>
      <c r="UBE211" s="104"/>
      <c r="UBF211" s="83"/>
      <c r="UBG211" s="90"/>
      <c r="UBH211" s="91"/>
      <c r="UBI211" s="92"/>
      <c r="UBJ211" s="93"/>
      <c r="UBK211" s="90"/>
      <c r="UBL211" s="6"/>
      <c r="UBM211" s="86"/>
      <c r="UBN211" s="79"/>
      <c r="UBO211" s="82"/>
      <c r="UBP211" s="79"/>
      <c r="UBQ211" s="104"/>
      <c r="UBR211" s="83"/>
      <c r="UBS211" s="90"/>
      <c r="UBT211" s="91"/>
      <c r="UBU211" s="92"/>
      <c r="UBV211" s="93"/>
      <c r="UBW211" s="90"/>
      <c r="UBX211" s="6"/>
      <c r="UBY211" s="86"/>
      <c r="UBZ211" s="79"/>
      <c r="UCA211" s="82"/>
      <c r="UCB211" s="79"/>
      <c r="UCC211" s="104"/>
      <c r="UCD211" s="83"/>
      <c r="UCE211" s="90"/>
      <c r="UCF211" s="91"/>
      <c r="UCG211" s="92"/>
      <c r="UCH211" s="93"/>
      <c r="UCI211" s="90"/>
      <c r="UCJ211" s="6"/>
      <c r="UCK211" s="86"/>
      <c r="UCL211" s="79"/>
      <c r="UCM211" s="82"/>
      <c r="UCN211" s="79"/>
      <c r="UCO211" s="104"/>
      <c r="UCP211" s="83"/>
      <c r="UCQ211" s="90"/>
      <c r="UCR211" s="91"/>
      <c r="UCS211" s="92"/>
      <c r="UCT211" s="93"/>
      <c r="UCU211" s="90"/>
      <c r="UCV211" s="6"/>
      <c r="UCW211" s="86"/>
      <c r="UCX211" s="79"/>
      <c r="UCY211" s="82"/>
      <c r="UCZ211" s="79"/>
      <c r="UDA211" s="104"/>
      <c r="UDB211" s="83"/>
      <c r="UDC211" s="90"/>
      <c r="UDD211" s="91"/>
      <c r="UDE211" s="92"/>
      <c r="UDF211" s="93"/>
      <c r="UDG211" s="90"/>
      <c r="UDH211" s="6"/>
      <c r="UDI211" s="86"/>
      <c r="UDJ211" s="79"/>
      <c r="UDK211" s="82"/>
      <c r="UDL211" s="79"/>
      <c r="UDM211" s="104"/>
      <c r="UDN211" s="83"/>
      <c r="UDO211" s="90"/>
      <c r="UDP211" s="91"/>
      <c r="UDQ211" s="92"/>
      <c r="UDR211" s="93"/>
      <c r="UDS211" s="90"/>
      <c r="UDT211" s="6"/>
      <c r="UDU211" s="86"/>
      <c r="UDV211" s="79"/>
      <c r="UDW211" s="82"/>
      <c r="UDX211" s="79"/>
      <c r="UDY211" s="104"/>
      <c r="UDZ211" s="83"/>
      <c r="UEA211" s="90"/>
      <c r="UEB211" s="91"/>
      <c r="UEC211" s="92"/>
      <c r="UED211" s="93"/>
      <c r="UEE211" s="90"/>
      <c r="UEF211" s="6"/>
      <c r="UEG211" s="86"/>
      <c r="UEH211" s="79"/>
      <c r="UEI211" s="82"/>
      <c r="UEJ211" s="79"/>
      <c r="UEK211" s="104"/>
      <c r="UEL211" s="83"/>
      <c r="UEM211" s="90"/>
      <c r="UEN211" s="91"/>
      <c r="UEO211" s="92"/>
      <c r="UEP211" s="93"/>
      <c r="UEQ211" s="90"/>
      <c r="UER211" s="6"/>
      <c r="UES211" s="86"/>
      <c r="UET211" s="79"/>
      <c r="UEU211" s="82"/>
      <c r="UEV211" s="79"/>
      <c r="UEW211" s="104"/>
      <c r="UEX211" s="83"/>
      <c r="UEY211" s="90"/>
      <c r="UEZ211" s="91"/>
      <c r="UFA211" s="92"/>
      <c r="UFB211" s="93"/>
      <c r="UFC211" s="90"/>
      <c r="UFD211" s="6"/>
      <c r="UFE211" s="86"/>
      <c r="UFF211" s="79"/>
      <c r="UFG211" s="82"/>
      <c r="UFH211" s="79"/>
      <c r="UFI211" s="104"/>
      <c r="UFJ211" s="83"/>
      <c r="UFK211" s="90"/>
      <c r="UFL211" s="91"/>
      <c r="UFM211" s="92"/>
      <c r="UFN211" s="93"/>
      <c r="UFO211" s="90"/>
      <c r="UFP211" s="6"/>
      <c r="UFQ211" s="86"/>
      <c r="UFR211" s="79"/>
      <c r="UFS211" s="82"/>
      <c r="UFT211" s="79"/>
      <c r="UFU211" s="104"/>
      <c r="UFV211" s="83"/>
      <c r="UFW211" s="90"/>
      <c r="UFX211" s="91"/>
      <c r="UFY211" s="92"/>
      <c r="UFZ211" s="93"/>
      <c r="UGA211" s="90"/>
      <c r="UGB211" s="6"/>
      <c r="UGC211" s="86"/>
      <c r="UGD211" s="79"/>
      <c r="UGE211" s="82"/>
      <c r="UGF211" s="79"/>
      <c r="UGG211" s="104"/>
      <c r="UGH211" s="83"/>
      <c r="UGI211" s="90"/>
      <c r="UGJ211" s="91"/>
      <c r="UGK211" s="92"/>
      <c r="UGL211" s="93"/>
      <c r="UGM211" s="90"/>
      <c r="UGN211" s="6"/>
      <c r="UGO211" s="86"/>
      <c r="UGP211" s="79"/>
      <c r="UGQ211" s="82"/>
      <c r="UGR211" s="79"/>
      <c r="UGS211" s="104"/>
      <c r="UGT211" s="83"/>
      <c r="UGU211" s="90"/>
      <c r="UGV211" s="91"/>
      <c r="UGW211" s="92"/>
      <c r="UGX211" s="93"/>
      <c r="UGY211" s="90"/>
      <c r="UGZ211" s="6"/>
      <c r="UHA211" s="86"/>
      <c r="UHB211" s="79"/>
      <c r="UHC211" s="82"/>
      <c r="UHD211" s="79"/>
      <c r="UHE211" s="104"/>
      <c r="UHF211" s="83"/>
      <c r="UHG211" s="90"/>
      <c r="UHH211" s="91"/>
      <c r="UHI211" s="92"/>
      <c r="UHJ211" s="93"/>
      <c r="UHK211" s="90"/>
      <c r="UHL211" s="6"/>
      <c r="UHM211" s="86"/>
      <c r="UHN211" s="79"/>
      <c r="UHO211" s="82"/>
      <c r="UHP211" s="79"/>
      <c r="UHQ211" s="104"/>
      <c r="UHR211" s="83"/>
      <c r="UHS211" s="90"/>
      <c r="UHT211" s="91"/>
      <c r="UHU211" s="92"/>
      <c r="UHV211" s="93"/>
      <c r="UHW211" s="90"/>
      <c r="UHX211" s="6"/>
      <c r="UHY211" s="86"/>
      <c r="UHZ211" s="79"/>
      <c r="UIA211" s="82"/>
      <c r="UIB211" s="79"/>
      <c r="UIC211" s="104"/>
      <c r="UID211" s="83"/>
      <c r="UIE211" s="90"/>
      <c r="UIF211" s="91"/>
      <c r="UIG211" s="92"/>
      <c r="UIH211" s="93"/>
      <c r="UII211" s="90"/>
      <c r="UIJ211" s="6"/>
      <c r="UIK211" s="86"/>
      <c r="UIL211" s="79"/>
      <c r="UIM211" s="82"/>
      <c r="UIN211" s="79"/>
      <c r="UIO211" s="104"/>
      <c r="UIP211" s="83"/>
      <c r="UIQ211" s="90"/>
      <c r="UIR211" s="91"/>
      <c r="UIS211" s="92"/>
      <c r="UIT211" s="93"/>
      <c r="UIU211" s="90"/>
      <c r="UIV211" s="6"/>
      <c r="UIW211" s="86"/>
      <c r="UIX211" s="79"/>
      <c r="UIY211" s="82"/>
      <c r="UIZ211" s="79"/>
      <c r="UJA211" s="104"/>
      <c r="UJB211" s="83"/>
      <c r="UJC211" s="90"/>
      <c r="UJD211" s="91"/>
      <c r="UJE211" s="92"/>
      <c r="UJF211" s="93"/>
      <c r="UJG211" s="90"/>
      <c r="UJH211" s="6"/>
      <c r="UJI211" s="86"/>
      <c r="UJJ211" s="79"/>
      <c r="UJK211" s="82"/>
      <c r="UJL211" s="79"/>
      <c r="UJM211" s="104"/>
      <c r="UJN211" s="83"/>
      <c r="UJO211" s="90"/>
      <c r="UJP211" s="91"/>
      <c r="UJQ211" s="92"/>
      <c r="UJR211" s="93"/>
      <c r="UJS211" s="90"/>
      <c r="UJT211" s="6"/>
      <c r="UJU211" s="86"/>
      <c r="UJV211" s="79"/>
      <c r="UJW211" s="82"/>
      <c r="UJX211" s="79"/>
      <c r="UJY211" s="104"/>
      <c r="UJZ211" s="83"/>
      <c r="UKA211" s="90"/>
      <c r="UKB211" s="91"/>
      <c r="UKC211" s="92"/>
      <c r="UKD211" s="93"/>
      <c r="UKE211" s="90"/>
      <c r="UKF211" s="6"/>
      <c r="UKG211" s="86"/>
      <c r="UKH211" s="79"/>
      <c r="UKI211" s="82"/>
      <c r="UKJ211" s="79"/>
      <c r="UKK211" s="104"/>
      <c r="UKL211" s="83"/>
      <c r="UKM211" s="90"/>
      <c r="UKN211" s="91"/>
      <c r="UKO211" s="92"/>
      <c r="UKP211" s="93"/>
      <c r="UKQ211" s="90"/>
      <c r="UKR211" s="6"/>
      <c r="UKS211" s="86"/>
      <c r="UKT211" s="79"/>
      <c r="UKU211" s="82"/>
      <c r="UKV211" s="79"/>
      <c r="UKW211" s="104"/>
      <c r="UKX211" s="83"/>
      <c r="UKY211" s="90"/>
      <c r="UKZ211" s="91"/>
      <c r="ULA211" s="92"/>
      <c r="ULB211" s="93"/>
      <c r="ULC211" s="90"/>
      <c r="ULD211" s="6"/>
      <c r="ULE211" s="86"/>
      <c r="ULF211" s="79"/>
      <c r="ULG211" s="82"/>
      <c r="ULH211" s="79"/>
      <c r="ULI211" s="104"/>
      <c r="ULJ211" s="83"/>
      <c r="ULK211" s="90"/>
      <c r="ULL211" s="91"/>
      <c r="ULM211" s="92"/>
      <c r="ULN211" s="93"/>
      <c r="ULO211" s="90"/>
      <c r="ULP211" s="6"/>
      <c r="ULQ211" s="86"/>
      <c r="ULR211" s="79"/>
      <c r="ULS211" s="82"/>
      <c r="ULT211" s="79"/>
      <c r="ULU211" s="104"/>
      <c r="ULV211" s="83"/>
      <c r="ULW211" s="90"/>
      <c r="ULX211" s="91"/>
      <c r="ULY211" s="92"/>
      <c r="ULZ211" s="93"/>
      <c r="UMA211" s="90"/>
      <c r="UMB211" s="6"/>
      <c r="UMC211" s="86"/>
      <c r="UMD211" s="79"/>
      <c r="UME211" s="82"/>
      <c r="UMF211" s="79"/>
      <c r="UMG211" s="104"/>
      <c r="UMH211" s="83"/>
      <c r="UMI211" s="90"/>
      <c r="UMJ211" s="91"/>
      <c r="UMK211" s="92"/>
      <c r="UML211" s="93"/>
      <c r="UMM211" s="90"/>
      <c r="UMN211" s="6"/>
      <c r="UMO211" s="86"/>
      <c r="UMP211" s="79"/>
      <c r="UMQ211" s="82"/>
      <c r="UMR211" s="79"/>
      <c r="UMS211" s="104"/>
      <c r="UMT211" s="83"/>
      <c r="UMU211" s="90"/>
      <c r="UMV211" s="91"/>
      <c r="UMW211" s="92"/>
      <c r="UMX211" s="93"/>
      <c r="UMY211" s="90"/>
      <c r="UMZ211" s="6"/>
      <c r="UNA211" s="86"/>
      <c r="UNB211" s="79"/>
      <c r="UNC211" s="82"/>
      <c r="UND211" s="79"/>
      <c r="UNE211" s="104"/>
      <c r="UNF211" s="83"/>
      <c r="UNG211" s="90"/>
      <c r="UNH211" s="91"/>
      <c r="UNI211" s="92"/>
      <c r="UNJ211" s="93"/>
      <c r="UNK211" s="90"/>
      <c r="UNL211" s="6"/>
      <c r="UNM211" s="86"/>
      <c r="UNN211" s="79"/>
      <c r="UNO211" s="82"/>
      <c r="UNP211" s="79"/>
      <c r="UNQ211" s="104"/>
      <c r="UNR211" s="83"/>
      <c r="UNS211" s="90"/>
      <c r="UNT211" s="91"/>
      <c r="UNU211" s="92"/>
      <c r="UNV211" s="93"/>
      <c r="UNW211" s="90"/>
      <c r="UNX211" s="6"/>
      <c r="UNY211" s="86"/>
      <c r="UNZ211" s="79"/>
      <c r="UOA211" s="82"/>
      <c r="UOB211" s="79"/>
      <c r="UOC211" s="104"/>
      <c r="UOD211" s="83"/>
      <c r="UOE211" s="90"/>
      <c r="UOF211" s="91"/>
      <c r="UOG211" s="92"/>
      <c r="UOH211" s="93"/>
      <c r="UOI211" s="90"/>
      <c r="UOJ211" s="6"/>
      <c r="UOK211" s="86"/>
      <c r="UOL211" s="79"/>
      <c r="UOM211" s="82"/>
      <c r="UON211" s="79"/>
      <c r="UOO211" s="104"/>
      <c r="UOP211" s="83"/>
      <c r="UOQ211" s="90"/>
      <c r="UOR211" s="91"/>
      <c r="UOS211" s="92"/>
      <c r="UOT211" s="93"/>
      <c r="UOU211" s="90"/>
      <c r="UOV211" s="6"/>
      <c r="UOW211" s="86"/>
      <c r="UOX211" s="79"/>
      <c r="UOY211" s="82"/>
      <c r="UOZ211" s="79"/>
      <c r="UPA211" s="104"/>
      <c r="UPB211" s="83"/>
      <c r="UPC211" s="90"/>
      <c r="UPD211" s="91"/>
      <c r="UPE211" s="92"/>
      <c r="UPF211" s="93"/>
      <c r="UPG211" s="90"/>
      <c r="UPH211" s="6"/>
      <c r="UPI211" s="86"/>
      <c r="UPJ211" s="79"/>
      <c r="UPK211" s="82"/>
      <c r="UPL211" s="79"/>
      <c r="UPM211" s="104"/>
      <c r="UPN211" s="83"/>
      <c r="UPO211" s="90"/>
      <c r="UPP211" s="91"/>
      <c r="UPQ211" s="92"/>
      <c r="UPR211" s="93"/>
      <c r="UPS211" s="90"/>
      <c r="UPT211" s="6"/>
      <c r="UPU211" s="86"/>
      <c r="UPV211" s="79"/>
      <c r="UPW211" s="82"/>
      <c r="UPX211" s="79"/>
      <c r="UPY211" s="104"/>
      <c r="UPZ211" s="83"/>
      <c r="UQA211" s="90"/>
      <c r="UQB211" s="91"/>
      <c r="UQC211" s="92"/>
      <c r="UQD211" s="93"/>
      <c r="UQE211" s="90"/>
      <c r="UQF211" s="6"/>
      <c r="UQG211" s="86"/>
      <c r="UQH211" s="79"/>
      <c r="UQI211" s="82"/>
      <c r="UQJ211" s="79"/>
      <c r="UQK211" s="104"/>
      <c r="UQL211" s="83"/>
      <c r="UQM211" s="90"/>
      <c r="UQN211" s="91"/>
      <c r="UQO211" s="92"/>
      <c r="UQP211" s="93"/>
      <c r="UQQ211" s="90"/>
      <c r="UQR211" s="6"/>
      <c r="UQS211" s="86"/>
      <c r="UQT211" s="79"/>
      <c r="UQU211" s="82"/>
      <c r="UQV211" s="79"/>
      <c r="UQW211" s="104"/>
      <c r="UQX211" s="83"/>
      <c r="UQY211" s="90"/>
      <c r="UQZ211" s="91"/>
      <c r="URA211" s="92"/>
      <c r="URB211" s="93"/>
      <c r="URC211" s="90"/>
      <c r="URD211" s="6"/>
      <c r="URE211" s="86"/>
      <c r="URF211" s="79"/>
      <c r="URG211" s="82"/>
      <c r="URH211" s="79"/>
      <c r="URI211" s="104"/>
      <c r="URJ211" s="83"/>
      <c r="URK211" s="90"/>
      <c r="URL211" s="91"/>
      <c r="URM211" s="92"/>
      <c r="URN211" s="93"/>
      <c r="URO211" s="90"/>
      <c r="URP211" s="6"/>
      <c r="URQ211" s="86"/>
      <c r="URR211" s="79"/>
      <c r="URS211" s="82"/>
      <c r="URT211" s="79"/>
      <c r="URU211" s="104"/>
      <c r="URV211" s="83"/>
      <c r="URW211" s="90"/>
      <c r="URX211" s="91"/>
      <c r="URY211" s="92"/>
      <c r="URZ211" s="93"/>
      <c r="USA211" s="90"/>
      <c r="USB211" s="6"/>
      <c r="USC211" s="86"/>
      <c r="USD211" s="79"/>
      <c r="USE211" s="82"/>
      <c r="USF211" s="79"/>
      <c r="USG211" s="104"/>
      <c r="USH211" s="83"/>
      <c r="USI211" s="90"/>
      <c r="USJ211" s="91"/>
      <c r="USK211" s="92"/>
      <c r="USL211" s="93"/>
      <c r="USM211" s="90"/>
      <c r="USN211" s="6"/>
      <c r="USO211" s="86"/>
      <c r="USP211" s="79"/>
      <c r="USQ211" s="82"/>
      <c r="USR211" s="79"/>
      <c r="USS211" s="104"/>
      <c r="UST211" s="83"/>
      <c r="USU211" s="90"/>
      <c r="USV211" s="91"/>
      <c r="USW211" s="92"/>
      <c r="USX211" s="93"/>
      <c r="USY211" s="90"/>
      <c r="USZ211" s="6"/>
      <c r="UTA211" s="86"/>
      <c r="UTB211" s="79"/>
      <c r="UTC211" s="82"/>
      <c r="UTD211" s="79"/>
      <c r="UTE211" s="104"/>
      <c r="UTF211" s="83"/>
      <c r="UTG211" s="90"/>
      <c r="UTH211" s="91"/>
      <c r="UTI211" s="92"/>
      <c r="UTJ211" s="93"/>
      <c r="UTK211" s="90"/>
      <c r="UTL211" s="6"/>
      <c r="UTM211" s="86"/>
      <c r="UTN211" s="79"/>
      <c r="UTO211" s="82"/>
      <c r="UTP211" s="79"/>
      <c r="UTQ211" s="104"/>
      <c r="UTR211" s="83"/>
      <c r="UTS211" s="90"/>
      <c r="UTT211" s="91"/>
      <c r="UTU211" s="92"/>
      <c r="UTV211" s="93"/>
      <c r="UTW211" s="90"/>
      <c r="UTX211" s="6"/>
      <c r="UTY211" s="86"/>
      <c r="UTZ211" s="79"/>
      <c r="UUA211" s="82"/>
      <c r="UUB211" s="79"/>
      <c r="UUC211" s="104"/>
      <c r="UUD211" s="83"/>
      <c r="UUE211" s="90"/>
      <c r="UUF211" s="91"/>
      <c r="UUG211" s="92"/>
      <c r="UUH211" s="93"/>
      <c r="UUI211" s="90"/>
      <c r="UUJ211" s="6"/>
      <c r="UUK211" s="86"/>
      <c r="UUL211" s="79"/>
      <c r="UUM211" s="82"/>
      <c r="UUN211" s="79"/>
      <c r="UUO211" s="104"/>
      <c r="UUP211" s="83"/>
      <c r="UUQ211" s="90"/>
      <c r="UUR211" s="91"/>
      <c r="UUS211" s="92"/>
      <c r="UUT211" s="93"/>
      <c r="UUU211" s="90"/>
      <c r="UUV211" s="6"/>
      <c r="UUW211" s="86"/>
      <c r="UUX211" s="79"/>
      <c r="UUY211" s="82"/>
      <c r="UUZ211" s="79"/>
      <c r="UVA211" s="104"/>
      <c r="UVB211" s="83"/>
      <c r="UVC211" s="90"/>
      <c r="UVD211" s="91"/>
      <c r="UVE211" s="92"/>
      <c r="UVF211" s="93"/>
      <c r="UVG211" s="90"/>
      <c r="UVH211" s="6"/>
      <c r="UVI211" s="86"/>
      <c r="UVJ211" s="79"/>
      <c r="UVK211" s="82"/>
      <c r="UVL211" s="79"/>
      <c r="UVM211" s="104"/>
      <c r="UVN211" s="83"/>
      <c r="UVO211" s="90"/>
      <c r="UVP211" s="91"/>
      <c r="UVQ211" s="92"/>
      <c r="UVR211" s="93"/>
      <c r="UVS211" s="90"/>
      <c r="UVT211" s="6"/>
      <c r="UVU211" s="86"/>
      <c r="UVV211" s="79"/>
      <c r="UVW211" s="82"/>
      <c r="UVX211" s="79"/>
      <c r="UVY211" s="104"/>
      <c r="UVZ211" s="83"/>
      <c r="UWA211" s="90"/>
      <c r="UWB211" s="91"/>
      <c r="UWC211" s="92"/>
      <c r="UWD211" s="93"/>
      <c r="UWE211" s="90"/>
      <c r="UWF211" s="6"/>
      <c r="UWG211" s="86"/>
      <c r="UWH211" s="79"/>
      <c r="UWI211" s="82"/>
      <c r="UWJ211" s="79"/>
      <c r="UWK211" s="104"/>
      <c r="UWL211" s="83"/>
      <c r="UWM211" s="90"/>
      <c r="UWN211" s="91"/>
      <c r="UWO211" s="92"/>
      <c r="UWP211" s="93"/>
      <c r="UWQ211" s="90"/>
      <c r="UWR211" s="6"/>
      <c r="UWS211" s="86"/>
      <c r="UWT211" s="79"/>
      <c r="UWU211" s="82"/>
      <c r="UWV211" s="79"/>
      <c r="UWW211" s="104"/>
      <c r="UWX211" s="83"/>
      <c r="UWY211" s="90"/>
      <c r="UWZ211" s="91"/>
      <c r="UXA211" s="92"/>
      <c r="UXB211" s="93"/>
      <c r="UXC211" s="90"/>
      <c r="UXD211" s="6"/>
      <c r="UXE211" s="86"/>
      <c r="UXF211" s="79"/>
      <c r="UXG211" s="82"/>
      <c r="UXH211" s="79"/>
      <c r="UXI211" s="104"/>
      <c r="UXJ211" s="83"/>
      <c r="UXK211" s="90"/>
      <c r="UXL211" s="91"/>
      <c r="UXM211" s="92"/>
      <c r="UXN211" s="93"/>
      <c r="UXO211" s="90"/>
      <c r="UXP211" s="6"/>
      <c r="UXQ211" s="86"/>
      <c r="UXR211" s="79"/>
      <c r="UXS211" s="82"/>
      <c r="UXT211" s="79"/>
      <c r="UXU211" s="104"/>
      <c r="UXV211" s="83"/>
      <c r="UXW211" s="90"/>
      <c r="UXX211" s="91"/>
      <c r="UXY211" s="92"/>
      <c r="UXZ211" s="93"/>
      <c r="UYA211" s="90"/>
      <c r="UYB211" s="6"/>
      <c r="UYC211" s="86"/>
      <c r="UYD211" s="79"/>
      <c r="UYE211" s="82"/>
      <c r="UYF211" s="79"/>
      <c r="UYG211" s="104"/>
      <c r="UYH211" s="83"/>
      <c r="UYI211" s="90"/>
      <c r="UYJ211" s="91"/>
      <c r="UYK211" s="92"/>
      <c r="UYL211" s="93"/>
      <c r="UYM211" s="90"/>
      <c r="UYN211" s="6"/>
      <c r="UYO211" s="86"/>
      <c r="UYP211" s="79"/>
      <c r="UYQ211" s="82"/>
      <c r="UYR211" s="79"/>
      <c r="UYS211" s="104"/>
      <c r="UYT211" s="83"/>
      <c r="UYU211" s="90"/>
      <c r="UYV211" s="91"/>
      <c r="UYW211" s="92"/>
      <c r="UYX211" s="93"/>
      <c r="UYY211" s="90"/>
      <c r="UYZ211" s="6"/>
      <c r="UZA211" s="86"/>
      <c r="UZB211" s="79"/>
      <c r="UZC211" s="82"/>
      <c r="UZD211" s="79"/>
      <c r="UZE211" s="104"/>
      <c r="UZF211" s="83"/>
      <c r="UZG211" s="90"/>
      <c r="UZH211" s="91"/>
      <c r="UZI211" s="92"/>
      <c r="UZJ211" s="93"/>
      <c r="UZK211" s="90"/>
      <c r="UZL211" s="6"/>
      <c r="UZM211" s="86"/>
      <c r="UZN211" s="79"/>
      <c r="UZO211" s="82"/>
      <c r="UZP211" s="79"/>
      <c r="UZQ211" s="104"/>
      <c r="UZR211" s="83"/>
      <c r="UZS211" s="90"/>
      <c r="UZT211" s="91"/>
      <c r="UZU211" s="92"/>
      <c r="UZV211" s="93"/>
      <c r="UZW211" s="90"/>
      <c r="UZX211" s="6"/>
      <c r="UZY211" s="86"/>
      <c r="UZZ211" s="79"/>
      <c r="VAA211" s="82"/>
      <c r="VAB211" s="79"/>
      <c r="VAC211" s="104"/>
      <c r="VAD211" s="83"/>
      <c r="VAE211" s="90"/>
      <c r="VAF211" s="91"/>
      <c r="VAG211" s="92"/>
      <c r="VAH211" s="93"/>
      <c r="VAI211" s="90"/>
      <c r="VAJ211" s="6"/>
      <c r="VAK211" s="86"/>
      <c r="VAL211" s="79"/>
      <c r="VAM211" s="82"/>
      <c r="VAN211" s="79"/>
      <c r="VAO211" s="104"/>
      <c r="VAP211" s="83"/>
      <c r="VAQ211" s="90"/>
      <c r="VAR211" s="91"/>
      <c r="VAS211" s="92"/>
      <c r="VAT211" s="93"/>
      <c r="VAU211" s="90"/>
      <c r="VAV211" s="6"/>
      <c r="VAW211" s="86"/>
      <c r="VAX211" s="79"/>
      <c r="VAY211" s="82"/>
      <c r="VAZ211" s="79"/>
      <c r="VBA211" s="104"/>
      <c r="VBB211" s="83"/>
      <c r="VBC211" s="90"/>
      <c r="VBD211" s="91"/>
      <c r="VBE211" s="92"/>
      <c r="VBF211" s="93"/>
      <c r="VBG211" s="90"/>
      <c r="VBH211" s="6"/>
      <c r="VBI211" s="86"/>
      <c r="VBJ211" s="79"/>
      <c r="VBK211" s="82"/>
      <c r="VBL211" s="79"/>
      <c r="VBM211" s="104"/>
      <c r="VBN211" s="83"/>
      <c r="VBO211" s="90"/>
      <c r="VBP211" s="91"/>
      <c r="VBQ211" s="92"/>
      <c r="VBR211" s="93"/>
      <c r="VBS211" s="90"/>
      <c r="VBT211" s="6"/>
      <c r="VBU211" s="86"/>
      <c r="VBV211" s="79"/>
      <c r="VBW211" s="82"/>
      <c r="VBX211" s="79"/>
      <c r="VBY211" s="104"/>
      <c r="VBZ211" s="83"/>
      <c r="VCA211" s="90"/>
      <c r="VCB211" s="91"/>
      <c r="VCC211" s="92"/>
      <c r="VCD211" s="93"/>
      <c r="VCE211" s="90"/>
      <c r="VCF211" s="6"/>
      <c r="VCG211" s="86"/>
      <c r="VCH211" s="79"/>
      <c r="VCI211" s="82"/>
      <c r="VCJ211" s="79"/>
      <c r="VCK211" s="104"/>
      <c r="VCL211" s="83"/>
      <c r="VCM211" s="90"/>
      <c r="VCN211" s="91"/>
      <c r="VCO211" s="92"/>
      <c r="VCP211" s="93"/>
      <c r="VCQ211" s="90"/>
      <c r="VCR211" s="6"/>
      <c r="VCS211" s="86"/>
      <c r="VCT211" s="79"/>
      <c r="VCU211" s="82"/>
      <c r="VCV211" s="79"/>
      <c r="VCW211" s="104"/>
      <c r="VCX211" s="83"/>
      <c r="VCY211" s="90"/>
      <c r="VCZ211" s="91"/>
      <c r="VDA211" s="92"/>
      <c r="VDB211" s="93"/>
      <c r="VDC211" s="90"/>
      <c r="VDD211" s="6"/>
      <c r="VDE211" s="86"/>
      <c r="VDF211" s="79"/>
      <c r="VDG211" s="82"/>
      <c r="VDH211" s="79"/>
      <c r="VDI211" s="104"/>
      <c r="VDJ211" s="83"/>
      <c r="VDK211" s="90"/>
      <c r="VDL211" s="91"/>
      <c r="VDM211" s="92"/>
      <c r="VDN211" s="93"/>
      <c r="VDO211" s="90"/>
      <c r="VDP211" s="6"/>
      <c r="VDQ211" s="86"/>
      <c r="VDR211" s="79"/>
      <c r="VDS211" s="82"/>
      <c r="VDT211" s="79"/>
      <c r="VDU211" s="104"/>
      <c r="VDV211" s="83"/>
      <c r="VDW211" s="90"/>
      <c r="VDX211" s="91"/>
      <c r="VDY211" s="92"/>
      <c r="VDZ211" s="93"/>
      <c r="VEA211" s="90"/>
      <c r="VEB211" s="6"/>
      <c r="VEC211" s="86"/>
      <c r="VED211" s="79"/>
      <c r="VEE211" s="82"/>
      <c r="VEF211" s="79"/>
      <c r="VEG211" s="104"/>
      <c r="VEH211" s="83"/>
      <c r="VEI211" s="90"/>
      <c r="VEJ211" s="91"/>
      <c r="VEK211" s="92"/>
      <c r="VEL211" s="93"/>
      <c r="VEM211" s="90"/>
      <c r="VEN211" s="6"/>
      <c r="VEO211" s="86"/>
      <c r="VEP211" s="79"/>
      <c r="VEQ211" s="82"/>
      <c r="VER211" s="79"/>
      <c r="VES211" s="104"/>
      <c r="VET211" s="83"/>
      <c r="VEU211" s="90"/>
      <c r="VEV211" s="91"/>
      <c r="VEW211" s="92"/>
      <c r="VEX211" s="93"/>
      <c r="VEY211" s="90"/>
      <c r="VEZ211" s="6"/>
      <c r="VFA211" s="86"/>
      <c r="VFB211" s="79"/>
      <c r="VFC211" s="82"/>
      <c r="VFD211" s="79"/>
      <c r="VFE211" s="104"/>
      <c r="VFF211" s="83"/>
      <c r="VFG211" s="90"/>
      <c r="VFH211" s="91"/>
      <c r="VFI211" s="92"/>
      <c r="VFJ211" s="93"/>
      <c r="VFK211" s="90"/>
      <c r="VFL211" s="6"/>
      <c r="VFM211" s="86"/>
      <c r="VFN211" s="79"/>
      <c r="VFO211" s="82"/>
      <c r="VFP211" s="79"/>
      <c r="VFQ211" s="104"/>
      <c r="VFR211" s="83"/>
      <c r="VFS211" s="90"/>
      <c r="VFT211" s="91"/>
      <c r="VFU211" s="92"/>
      <c r="VFV211" s="93"/>
      <c r="VFW211" s="90"/>
      <c r="VFX211" s="6"/>
      <c r="VFY211" s="86"/>
      <c r="VFZ211" s="79"/>
      <c r="VGA211" s="82"/>
      <c r="VGB211" s="79"/>
      <c r="VGC211" s="104"/>
      <c r="VGD211" s="83"/>
      <c r="VGE211" s="90"/>
      <c r="VGF211" s="91"/>
      <c r="VGG211" s="92"/>
      <c r="VGH211" s="93"/>
      <c r="VGI211" s="90"/>
      <c r="VGJ211" s="6"/>
      <c r="VGK211" s="86"/>
      <c r="VGL211" s="79"/>
      <c r="VGM211" s="82"/>
      <c r="VGN211" s="79"/>
      <c r="VGO211" s="104"/>
      <c r="VGP211" s="83"/>
      <c r="VGQ211" s="90"/>
      <c r="VGR211" s="91"/>
      <c r="VGS211" s="92"/>
      <c r="VGT211" s="93"/>
      <c r="VGU211" s="90"/>
      <c r="VGV211" s="6"/>
      <c r="VGW211" s="86"/>
      <c r="VGX211" s="79"/>
      <c r="VGY211" s="82"/>
      <c r="VGZ211" s="79"/>
      <c r="VHA211" s="104"/>
      <c r="VHB211" s="83"/>
      <c r="VHC211" s="90"/>
      <c r="VHD211" s="91"/>
      <c r="VHE211" s="92"/>
      <c r="VHF211" s="93"/>
      <c r="VHG211" s="90"/>
      <c r="VHH211" s="6"/>
      <c r="VHI211" s="86"/>
      <c r="VHJ211" s="79"/>
      <c r="VHK211" s="82"/>
      <c r="VHL211" s="79"/>
      <c r="VHM211" s="104"/>
      <c r="VHN211" s="83"/>
      <c r="VHO211" s="90"/>
      <c r="VHP211" s="91"/>
      <c r="VHQ211" s="92"/>
      <c r="VHR211" s="93"/>
      <c r="VHS211" s="90"/>
      <c r="VHT211" s="6"/>
      <c r="VHU211" s="86"/>
      <c r="VHV211" s="79"/>
      <c r="VHW211" s="82"/>
      <c r="VHX211" s="79"/>
      <c r="VHY211" s="104"/>
      <c r="VHZ211" s="83"/>
      <c r="VIA211" s="90"/>
      <c r="VIB211" s="91"/>
      <c r="VIC211" s="92"/>
      <c r="VID211" s="93"/>
      <c r="VIE211" s="90"/>
      <c r="VIF211" s="6"/>
      <c r="VIG211" s="86"/>
      <c r="VIH211" s="79"/>
      <c r="VII211" s="82"/>
      <c r="VIJ211" s="79"/>
      <c r="VIK211" s="104"/>
      <c r="VIL211" s="83"/>
      <c r="VIM211" s="90"/>
      <c r="VIN211" s="91"/>
      <c r="VIO211" s="92"/>
      <c r="VIP211" s="93"/>
      <c r="VIQ211" s="90"/>
      <c r="VIR211" s="6"/>
      <c r="VIS211" s="86"/>
      <c r="VIT211" s="79"/>
      <c r="VIU211" s="82"/>
      <c r="VIV211" s="79"/>
      <c r="VIW211" s="104"/>
      <c r="VIX211" s="83"/>
      <c r="VIY211" s="90"/>
      <c r="VIZ211" s="91"/>
      <c r="VJA211" s="92"/>
      <c r="VJB211" s="93"/>
      <c r="VJC211" s="90"/>
      <c r="VJD211" s="6"/>
      <c r="VJE211" s="86"/>
      <c r="VJF211" s="79"/>
      <c r="VJG211" s="82"/>
      <c r="VJH211" s="79"/>
      <c r="VJI211" s="104"/>
      <c r="VJJ211" s="83"/>
      <c r="VJK211" s="90"/>
      <c r="VJL211" s="91"/>
      <c r="VJM211" s="92"/>
      <c r="VJN211" s="93"/>
      <c r="VJO211" s="90"/>
      <c r="VJP211" s="6"/>
      <c r="VJQ211" s="86"/>
      <c r="VJR211" s="79"/>
      <c r="VJS211" s="82"/>
      <c r="VJT211" s="79"/>
      <c r="VJU211" s="104"/>
      <c r="VJV211" s="83"/>
      <c r="VJW211" s="90"/>
      <c r="VJX211" s="91"/>
      <c r="VJY211" s="92"/>
      <c r="VJZ211" s="93"/>
      <c r="VKA211" s="90"/>
      <c r="VKB211" s="6"/>
      <c r="VKC211" s="86"/>
      <c r="VKD211" s="79"/>
      <c r="VKE211" s="82"/>
      <c r="VKF211" s="79"/>
      <c r="VKG211" s="104"/>
      <c r="VKH211" s="83"/>
      <c r="VKI211" s="90"/>
      <c r="VKJ211" s="91"/>
      <c r="VKK211" s="92"/>
      <c r="VKL211" s="93"/>
      <c r="VKM211" s="90"/>
      <c r="VKN211" s="6"/>
      <c r="VKO211" s="86"/>
      <c r="VKP211" s="79"/>
      <c r="VKQ211" s="82"/>
      <c r="VKR211" s="79"/>
      <c r="VKS211" s="104"/>
      <c r="VKT211" s="83"/>
      <c r="VKU211" s="90"/>
      <c r="VKV211" s="91"/>
      <c r="VKW211" s="92"/>
      <c r="VKX211" s="93"/>
      <c r="VKY211" s="90"/>
      <c r="VKZ211" s="6"/>
      <c r="VLA211" s="86"/>
      <c r="VLB211" s="79"/>
      <c r="VLC211" s="82"/>
      <c r="VLD211" s="79"/>
      <c r="VLE211" s="104"/>
      <c r="VLF211" s="83"/>
      <c r="VLG211" s="90"/>
      <c r="VLH211" s="91"/>
      <c r="VLI211" s="92"/>
      <c r="VLJ211" s="93"/>
      <c r="VLK211" s="90"/>
      <c r="VLL211" s="6"/>
      <c r="VLM211" s="86"/>
      <c r="VLN211" s="79"/>
      <c r="VLO211" s="82"/>
      <c r="VLP211" s="79"/>
      <c r="VLQ211" s="104"/>
      <c r="VLR211" s="83"/>
      <c r="VLS211" s="90"/>
      <c r="VLT211" s="91"/>
      <c r="VLU211" s="92"/>
      <c r="VLV211" s="93"/>
      <c r="VLW211" s="90"/>
      <c r="VLX211" s="6"/>
      <c r="VLY211" s="86"/>
      <c r="VLZ211" s="79"/>
      <c r="VMA211" s="82"/>
      <c r="VMB211" s="79"/>
      <c r="VMC211" s="104"/>
      <c r="VMD211" s="83"/>
      <c r="VME211" s="90"/>
      <c r="VMF211" s="91"/>
      <c r="VMG211" s="92"/>
      <c r="VMH211" s="93"/>
      <c r="VMI211" s="90"/>
      <c r="VMJ211" s="6"/>
      <c r="VMK211" s="86"/>
      <c r="VML211" s="79"/>
      <c r="VMM211" s="82"/>
      <c r="VMN211" s="79"/>
      <c r="VMO211" s="104"/>
      <c r="VMP211" s="83"/>
      <c r="VMQ211" s="90"/>
      <c r="VMR211" s="91"/>
      <c r="VMS211" s="92"/>
      <c r="VMT211" s="93"/>
      <c r="VMU211" s="90"/>
      <c r="VMV211" s="6"/>
      <c r="VMW211" s="86"/>
      <c r="VMX211" s="79"/>
      <c r="VMY211" s="82"/>
      <c r="VMZ211" s="79"/>
      <c r="VNA211" s="104"/>
      <c r="VNB211" s="83"/>
      <c r="VNC211" s="90"/>
      <c r="VND211" s="91"/>
      <c r="VNE211" s="92"/>
      <c r="VNF211" s="93"/>
      <c r="VNG211" s="90"/>
      <c r="VNH211" s="6"/>
      <c r="VNI211" s="86"/>
      <c r="VNJ211" s="79"/>
      <c r="VNK211" s="82"/>
      <c r="VNL211" s="79"/>
      <c r="VNM211" s="104"/>
      <c r="VNN211" s="83"/>
      <c r="VNO211" s="90"/>
      <c r="VNP211" s="91"/>
      <c r="VNQ211" s="92"/>
      <c r="VNR211" s="93"/>
      <c r="VNS211" s="90"/>
      <c r="VNT211" s="6"/>
      <c r="VNU211" s="86"/>
      <c r="VNV211" s="79"/>
      <c r="VNW211" s="82"/>
      <c r="VNX211" s="79"/>
      <c r="VNY211" s="104"/>
      <c r="VNZ211" s="83"/>
      <c r="VOA211" s="90"/>
      <c r="VOB211" s="91"/>
      <c r="VOC211" s="92"/>
      <c r="VOD211" s="93"/>
      <c r="VOE211" s="90"/>
      <c r="VOF211" s="6"/>
      <c r="VOG211" s="86"/>
      <c r="VOH211" s="79"/>
      <c r="VOI211" s="82"/>
      <c r="VOJ211" s="79"/>
      <c r="VOK211" s="104"/>
      <c r="VOL211" s="83"/>
      <c r="VOM211" s="90"/>
      <c r="VON211" s="91"/>
      <c r="VOO211" s="92"/>
      <c r="VOP211" s="93"/>
      <c r="VOQ211" s="90"/>
      <c r="VOR211" s="6"/>
      <c r="VOS211" s="86"/>
      <c r="VOT211" s="79"/>
      <c r="VOU211" s="82"/>
      <c r="VOV211" s="79"/>
      <c r="VOW211" s="104"/>
      <c r="VOX211" s="83"/>
      <c r="VOY211" s="90"/>
      <c r="VOZ211" s="91"/>
      <c r="VPA211" s="92"/>
      <c r="VPB211" s="93"/>
      <c r="VPC211" s="90"/>
      <c r="VPD211" s="6"/>
      <c r="VPE211" s="86"/>
      <c r="VPF211" s="79"/>
      <c r="VPG211" s="82"/>
      <c r="VPH211" s="79"/>
      <c r="VPI211" s="104"/>
      <c r="VPJ211" s="83"/>
      <c r="VPK211" s="90"/>
      <c r="VPL211" s="91"/>
      <c r="VPM211" s="92"/>
      <c r="VPN211" s="93"/>
      <c r="VPO211" s="90"/>
      <c r="VPP211" s="6"/>
      <c r="VPQ211" s="86"/>
      <c r="VPR211" s="79"/>
      <c r="VPS211" s="82"/>
      <c r="VPT211" s="79"/>
      <c r="VPU211" s="104"/>
      <c r="VPV211" s="83"/>
      <c r="VPW211" s="90"/>
      <c r="VPX211" s="91"/>
      <c r="VPY211" s="92"/>
      <c r="VPZ211" s="93"/>
      <c r="VQA211" s="90"/>
      <c r="VQB211" s="6"/>
      <c r="VQC211" s="86"/>
      <c r="VQD211" s="79"/>
      <c r="VQE211" s="82"/>
      <c r="VQF211" s="79"/>
      <c r="VQG211" s="104"/>
      <c r="VQH211" s="83"/>
      <c r="VQI211" s="90"/>
      <c r="VQJ211" s="91"/>
      <c r="VQK211" s="92"/>
      <c r="VQL211" s="93"/>
      <c r="VQM211" s="90"/>
      <c r="VQN211" s="6"/>
      <c r="VQO211" s="86"/>
      <c r="VQP211" s="79"/>
      <c r="VQQ211" s="82"/>
      <c r="VQR211" s="79"/>
      <c r="VQS211" s="104"/>
      <c r="VQT211" s="83"/>
      <c r="VQU211" s="90"/>
      <c r="VQV211" s="91"/>
      <c r="VQW211" s="92"/>
      <c r="VQX211" s="93"/>
      <c r="VQY211" s="90"/>
      <c r="VQZ211" s="6"/>
      <c r="VRA211" s="86"/>
      <c r="VRB211" s="79"/>
      <c r="VRC211" s="82"/>
      <c r="VRD211" s="79"/>
      <c r="VRE211" s="104"/>
      <c r="VRF211" s="83"/>
      <c r="VRG211" s="90"/>
      <c r="VRH211" s="91"/>
      <c r="VRI211" s="92"/>
      <c r="VRJ211" s="93"/>
      <c r="VRK211" s="90"/>
      <c r="VRL211" s="6"/>
      <c r="VRM211" s="86"/>
      <c r="VRN211" s="79"/>
      <c r="VRO211" s="82"/>
      <c r="VRP211" s="79"/>
      <c r="VRQ211" s="104"/>
      <c r="VRR211" s="83"/>
      <c r="VRS211" s="90"/>
      <c r="VRT211" s="91"/>
      <c r="VRU211" s="92"/>
      <c r="VRV211" s="93"/>
      <c r="VRW211" s="90"/>
      <c r="VRX211" s="6"/>
      <c r="VRY211" s="86"/>
      <c r="VRZ211" s="79"/>
      <c r="VSA211" s="82"/>
      <c r="VSB211" s="79"/>
      <c r="VSC211" s="104"/>
      <c r="VSD211" s="83"/>
      <c r="VSE211" s="90"/>
      <c r="VSF211" s="91"/>
      <c r="VSG211" s="92"/>
      <c r="VSH211" s="93"/>
      <c r="VSI211" s="90"/>
      <c r="VSJ211" s="6"/>
      <c r="VSK211" s="86"/>
      <c r="VSL211" s="79"/>
      <c r="VSM211" s="82"/>
      <c r="VSN211" s="79"/>
      <c r="VSO211" s="104"/>
      <c r="VSP211" s="83"/>
      <c r="VSQ211" s="90"/>
      <c r="VSR211" s="91"/>
      <c r="VSS211" s="92"/>
      <c r="VST211" s="93"/>
      <c r="VSU211" s="90"/>
      <c r="VSV211" s="6"/>
      <c r="VSW211" s="86"/>
      <c r="VSX211" s="79"/>
      <c r="VSY211" s="82"/>
      <c r="VSZ211" s="79"/>
      <c r="VTA211" s="104"/>
      <c r="VTB211" s="83"/>
      <c r="VTC211" s="90"/>
      <c r="VTD211" s="91"/>
      <c r="VTE211" s="92"/>
      <c r="VTF211" s="93"/>
      <c r="VTG211" s="90"/>
      <c r="VTH211" s="6"/>
      <c r="VTI211" s="86"/>
      <c r="VTJ211" s="79"/>
      <c r="VTK211" s="82"/>
      <c r="VTL211" s="79"/>
      <c r="VTM211" s="104"/>
      <c r="VTN211" s="83"/>
      <c r="VTO211" s="90"/>
      <c r="VTP211" s="91"/>
      <c r="VTQ211" s="92"/>
      <c r="VTR211" s="93"/>
      <c r="VTS211" s="90"/>
      <c r="VTT211" s="6"/>
      <c r="VTU211" s="86"/>
      <c r="VTV211" s="79"/>
      <c r="VTW211" s="82"/>
      <c r="VTX211" s="79"/>
      <c r="VTY211" s="104"/>
      <c r="VTZ211" s="83"/>
      <c r="VUA211" s="90"/>
      <c r="VUB211" s="91"/>
      <c r="VUC211" s="92"/>
      <c r="VUD211" s="93"/>
      <c r="VUE211" s="90"/>
      <c r="VUF211" s="6"/>
      <c r="VUG211" s="86"/>
      <c r="VUH211" s="79"/>
      <c r="VUI211" s="82"/>
      <c r="VUJ211" s="79"/>
      <c r="VUK211" s="104"/>
      <c r="VUL211" s="83"/>
      <c r="VUM211" s="90"/>
      <c r="VUN211" s="91"/>
      <c r="VUO211" s="92"/>
      <c r="VUP211" s="93"/>
      <c r="VUQ211" s="90"/>
      <c r="VUR211" s="6"/>
      <c r="VUS211" s="86"/>
      <c r="VUT211" s="79"/>
      <c r="VUU211" s="82"/>
      <c r="VUV211" s="79"/>
      <c r="VUW211" s="104"/>
      <c r="VUX211" s="83"/>
      <c r="VUY211" s="90"/>
      <c r="VUZ211" s="91"/>
      <c r="VVA211" s="92"/>
      <c r="VVB211" s="93"/>
      <c r="VVC211" s="90"/>
      <c r="VVD211" s="6"/>
      <c r="VVE211" s="86"/>
      <c r="VVF211" s="79"/>
      <c r="VVG211" s="82"/>
      <c r="VVH211" s="79"/>
      <c r="VVI211" s="104"/>
      <c r="VVJ211" s="83"/>
      <c r="VVK211" s="90"/>
      <c r="VVL211" s="91"/>
      <c r="VVM211" s="92"/>
      <c r="VVN211" s="93"/>
      <c r="VVO211" s="90"/>
      <c r="VVP211" s="6"/>
      <c r="VVQ211" s="86"/>
      <c r="VVR211" s="79"/>
      <c r="VVS211" s="82"/>
      <c r="VVT211" s="79"/>
      <c r="VVU211" s="104"/>
      <c r="VVV211" s="83"/>
      <c r="VVW211" s="90"/>
      <c r="VVX211" s="91"/>
      <c r="VVY211" s="92"/>
      <c r="VVZ211" s="93"/>
      <c r="VWA211" s="90"/>
      <c r="VWB211" s="6"/>
      <c r="VWC211" s="86"/>
      <c r="VWD211" s="79"/>
      <c r="VWE211" s="82"/>
      <c r="VWF211" s="79"/>
      <c r="VWG211" s="104"/>
      <c r="VWH211" s="83"/>
      <c r="VWI211" s="90"/>
      <c r="VWJ211" s="91"/>
      <c r="VWK211" s="92"/>
      <c r="VWL211" s="93"/>
      <c r="VWM211" s="90"/>
      <c r="VWN211" s="6"/>
      <c r="VWO211" s="86"/>
      <c r="VWP211" s="79"/>
      <c r="VWQ211" s="82"/>
      <c r="VWR211" s="79"/>
      <c r="VWS211" s="104"/>
      <c r="VWT211" s="83"/>
      <c r="VWU211" s="90"/>
      <c r="VWV211" s="91"/>
      <c r="VWW211" s="92"/>
      <c r="VWX211" s="93"/>
      <c r="VWY211" s="90"/>
      <c r="VWZ211" s="6"/>
      <c r="VXA211" s="86"/>
      <c r="VXB211" s="79"/>
      <c r="VXC211" s="82"/>
      <c r="VXD211" s="79"/>
      <c r="VXE211" s="104"/>
      <c r="VXF211" s="83"/>
      <c r="VXG211" s="90"/>
      <c r="VXH211" s="91"/>
      <c r="VXI211" s="92"/>
      <c r="VXJ211" s="93"/>
      <c r="VXK211" s="90"/>
      <c r="VXL211" s="6"/>
      <c r="VXM211" s="86"/>
      <c r="VXN211" s="79"/>
      <c r="VXO211" s="82"/>
      <c r="VXP211" s="79"/>
      <c r="VXQ211" s="104"/>
      <c r="VXR211" s="83"/>
      <c r="VXS211" s="90"/>
      <c r="VXT211" s="91"/>
      <c r="VXU211" s="92"/>
      <c r="VXV211" s="93"/>
      <c r="VXW211" s="90"/>
      <c r="VXX211" s="6"/>
      <c r="VXY211" s="86"/>
      <c r="VXZ211" s="79"/>
      <c r="VYA211" s="82"/>
      <c r="VYB211" s="79"/>
      <c r="VYC211" s="104"/>
      <c r="VYD211" s="83"/>
      <c r="VYE211" s="90"/>
      <c r="VYF211" s="91"/>
      <c r="VYG211" s="92"/>
      <c r="VYH211" s="93"/>
      <c r="VYI211" s="90"/>
      <c r="VYJ211" s="6"/>
      <c r="VYK211" s="86"/>
      <c r="VYL211" s="79"/>
      <c r="VYM211" s="82"/>
      <c r="VYN211" s="79"/>
      <c r="VYO211" s="104"/>
      <c r="VYP211" s="83"/>
      <c r="VYQ211" s="90"/>
      <c r="VYR211" s="91"/>
      <c r="VYS211" s="92"/>
      <c r="VYT211" s="93"/>
      <c r="VYU211" s="90"/>
      <c r="VYV211" s="6"/>
      <c r="VYW211" s="86"/>
      <c r="VYX211" s="79"/>
      <c r="VYY211" s="82"/>
      <c r="VYZ211" s="79"/>
      <c r="VZA211" s="104"/>
      <c r="VZB211" s="83"/>
      <c r="VZC211" s="90"/>
      <c r="VZD211" s="91"/>
      <c r="VZE211" s="92"/>
      <c r="VZF211" s="93"/>
      <c r="VZG211" s="90"/>
      <c r="VZH211" s="6"/>
      <c r="VZI211" s="86"/>
      <c r="VZJ211" s="79"/>
      <c r="VZK211" s="82"/>
      <c r="VZL211" s="79"/>
      <c r="VZM211" s="104"/>
      <c r="VZN211" s="83"/>
      <c r="VZO211" s="90"/>
      <c r="VZP211" s="91"/>
      <c r="VZQ211" s="92"/>
      <c r="VZR211" s="93"/>
      <c r="VZS211" s="90"/>
      <c r="VZT211" s="6"/>
      <c r="VZU211" s="86"/>
      <c r="VZV211" s="79"/>
      <c r="VZW211" s="82"/>
      <c r="VZX211" s="79"/>
      <c r="VZY211" s="104"/>
      <c r="VZZ211" s="83"/>
      <c r="WAA211" s="90"/>
      <c r="WAB211" s="91"/>
      <c r="WAC211" s="92"/>
      <c r="WAD211" s="93"/>
      <c r="WAE211" s="90"/>
      <c r="WAF211" s="6"/>
      <c r="WAG211" s="86"/>
      <c r="WAH211" s="79"/>
      <c r="WAI211" s="82"/>
      <c r="WAJ211" s="79"/>
      <c r="WAK211" s="104"/>
      <c r="WAL211" s="83"/>
      <c r="WAM211" s="90"/>
      <c r="WAN211" s="91"/>
      <c r="WAO211" s="92"/>
      <c r="WAP211" s="93"/>
      <c r="WAQ211" s="90"/>
      <c r="WAR211" s="6"/>
      <c r="WAS211" s="86"/>
      <c r="WAT211" s="79"/>
      <c r="WAU211" s="82"/>
      <c r="WAV211" s="79"/>
      <c r="WAW211" s="104"/>
      <c r="WAX211" s="83"/>
      <c r="WAY211" s="90"/>
      <c r="WAZ211" s="91"/>
      <c r="WBA211" s="92"/>
      <c r="WBB211" s="93"/>
      <c r="WBC211" s="90"/>
      <c r="WBD211" s="6"/>
      <c r="WBE211" s="86"/>
      <c r="WBF211" s="79"/>
      <c r="WBG211" s="82"/>
      <c r="WBH211" s="79"/>
      <c r="WBI211" s="104"/>
      <c r="WBJ211" s="83"/>
      <c r="WBK211" s="90"/>
      <c r="WBL211" s="91"/>
      <c r="WBM211" s="92"/>
      <c r="WBN211" s="93"/>
      <c r="WBO211" s="90"/>
      <c r="WBP211" s="6"/>
      <c r="WBQ211" s="86"/>
      <c r="WBR211" s="79"/>
      <c r="WBS211" s="82"/>
      <c r="WBT211" s="79"/>
      <c r="WBU211" s="104"/>
      <c r="WBV211" s="83"/>
      <c r="WBW211" s="90"/>
      <c r="WBX211" s="91"/>
      <c r="WBY211" s="92"/>
      <c r="WBZ211" s="93"/>
      <c r="WCA211" s="90"/>
      <c r="WCB211" s="6"/>
      <c r="WCC211" s="86"/>
      <c r="WCD211" s="79"/>
      <c r="WCE211" s="82"/>
      <c r="WCF211" s="79"/>
      <c r="WCG211" s="104"/>
      <c r="WCH211" s="83"/>
      <c r="WCI211" s="90"/>
      <c r="WCJ211" s="91"/>
      <c r="WCK211" s="92"/>
      <c r="WCL211" s="93"/>
      <c r="WCM211" s="90"/>
      <c r="WCN211" s="6"/>
      <c r="WCO211" s="86"/>
      <c r="WCP211" s="79"/>
      <c r="WCQ211" s="82"/>
      <c r="WCR211" s="79"/>
      <c r="WCS211" s="104"/>
      <c r="WCT211" s="83"/>
      <c r="WCU211" s="90"/>
      <c r="WCV211" s="91"/>
      <c r="WCW211" s="92"/>
      <c r="WCX211" s="93"/>
      <c r="WCY211" s="90"/>
      <c r="WCZ211" s="6"/>
      <c r="WDA211" s="86"/>
      <c r="WDB211" s="79"/>
      <c r="WDC211" s="82"/>
      <c r="WDD211" s="79"/>
      <c r="WDE211" s="104"/>
      <c r="WDF211" s="83"/>
      <c r="WDG211" s="90"/>
      <c r="WDH211" s="91"/>
      <c r="WDI211" s="92"/>
      <c r="WDJ211" s="93"/>
      <c r="WDK211" s="90"/>
      <c r="WDL211" s="6"/>
      <c r="WDM211" s="86"/>
      <c r="WDN211" s="79"/>
      <c r="WDO211" s="82"/>
      <c r="WDP211" s="79"/>
      <c r="WDQ211" s="104"/>
      <c r="WDR211" s="83"/>
      <c r="WDS211" s="90"/>
      <c r="WDT211" s="91"/>
      <c r="WDU211" s="92"/>
      <c r="WDV211" s="93"/>
      <c r="WDW211" s="90"/>
      <c r="WDX211" s="6"/>
      <c r="WDY211" s="86"/>
      <c r="WDZ211" s="79"/>
      <c r="WEA211" s="82"/>
      <c r="WEB211" s="79"/>
      <c r="WEC211" s="104"/>
      <c r="WED211" s="83"/>
      <c r="WEE211" s="90"/>
      <c r="WEF211" s="91"/>
      <c r="WEG211" s="92"/>
      <c r="WEH211" s="93"/>
      <c r="WEI211" s="90"/>
      <c r="WEJ211" s="6"/>
      <c r="WEK211" s="86"/>
      <c r="WEL211" s="79"/>
      <c r="WEM211" s="82"/>
      <c r="WEN211" s="79"/>
      <c r="WEO211" s="104"/>
      <c r="WEP211" s="83"/>
      <c r="WEQ211" s="90"/>
      <c r="WER211" s="91"/>
      <c r="WES211" s="92"/>
      <c r="WET211" s="93"/>
      <c r="WEU211" s="90"/>
      <c r="WEV211" s="6"/>
      <c r="WEW211" s="86"/>
      <c r="WEX211" s="79"/>
      <c r="WEY211" s="82"/>
      <c r="WEZ211" s="79"/>
      <c r="WFA211" s="104"/>
      <c r="WFB211" s="83"/>
      <c r="WFC211" s="90"/>
      <c r="WFD211" s="91"/>
      <c r="WFE211" s="92"/>
      <c r="WFF211" s="93"/>
      <c r="WFG211" s="90"/>
      <c r="WFH211" s="6"/>
      <c r="WFI211" s="86"/>
      <c r="WFJ211" s="79"/>
      <c r="WFK211" s="82"/>
      <c r="WFL211" s="79"/>
      <c r="WFM211" s="104"/>
      <c r="WFN211" s="83"/>
      <c r="WFO211" s="90"/>
      <c r="WFP211" s="91"/>
      <c r="WFQ211" s="92"/>
      <c r="WFR211" s="93"/>
      <c r="WFS211" s="90"/>
      <c r="WFT211" s="6"/>
      <c r="WFU211" s="86"/>
      <c r="WFV211" s="79"/>
      <c r="WFW211" s="82"/>
      <c r="WFX211" s="79"/>
      <c r="WFY211" s="104"/>
      <c r="WFZ211" s="83"/>
      <c r="WGA211" s="90"/>
      <c r="WGB211" s="91"/>
      <c r="WGC211" s="92"/>
      <c r="WGD211" s="93"/>
      <c r="WGE211" s="90"/>
      <c r="WGF211" s="6"/>
      <c r="WGG211" s="86"/>
      <c r="WGH211" s="79"/>
      <c r="WGI211" s="82"/>
      <c r="WGJ211" s="79"/>
      <c r="WGK211" s="104"/>
      <c r="WGL211" s="83"/>
      <c r="WGM211" s="90"/>
      <c r="WGN211" s="91"/>
      <c r="WGO211" s="92"/>
      <c r="WGP211" s="93"/>
      <c r="WGQ211" s="90"/>
      <c r="WGR211" s="6"/>
      <c r="WGS211" s="86"/>
      <c r="WGT211" s="79"/>
      <c r="WGU211" s="82"/>
      <c r="WGV211" s="79"/>
      <c r="WGW211" s="104"/>
      <c r="WGX211" s="83"/>
      <c r="WGY211" s="90"/>
      <c r="WGZ211" s="91"/>
      <c r="WHA211" s="92"/>
      <c r="WHB211" s="93"/>
      <c r="WHC211" s="90"/>
      <c r="WHD211" s="6"/>
      <c r="WHE211" s="86"/>
      <c r="WHF211" s="79"/>
      <c r="WHG211" s="82"/>
      <c r="WHH211" s="79"/>
      <c r="WHI211" s="104"/>
      <c r="WHJ211" s="83"/>
      <c r="WHK211" s="90"/>
      <c r="WHL211" s="91"/>
      <c r="WHM211" s="92"/>
      <c r="WHN211" s="93"/>
      <c r="WHO211" s="90"/>
      <c r="WHP211" s="6"/>
      <c r="WHQ211" s="86"/>
      <c r="WHR211" s="79"/>
      <c r="WHS211" s="82"/>
      <c r="WHT211" s="79"/>
      <c r="WHU211" s="104"/>
      <c r="WHV211" s="83"/>
      <c r="WHW211" s="90"/>
      <c r="WHX211" s="91"/>
      <c r="WHY211" s="92"/>
      <c r="WHZ211" s="93"/>
      <c r="WIA211" s="90"/>
      <c r="WIB211" s="6"/>
      <c r="WIC211" s="86"/>
      <c r="WID211" s="79"/>
      <c r="WIE211" s="82"/>
      <c r="WIF211" s="79"/>
      <c r="WIG211" s="104"/>
      <c r="WIH211" s="83"/>
      <c r="WII211" s="90"/>
      <c r="WIJ211" s="91"/>
      <c r="WIK211" s="92"/>
      <c r="WIL211" s="93"/>
      <c r="WIM211" s="90"/>
      <c r="WIN211" s="6"/>
      <c r="WIO211" s="86"/>
      <c r="WIP211" s="79"/>
      <c r="WIQ211" s="82"/>
      <c r="WIR211" s="79"/>
      <c r="WIS211" s="104"/>
      <c r="WIT211" s="83"/>
      <c r="WIU211" s="90"/>
      <c r="WIV211" s="91"/>
      <c r="WIW211" s="92"/>
      <c r="WIX211" s="93"/>
      <c r="WIY211" s="90"/>
      <c r="WIZ211" s="6"/>
      <c r="WJA211" s="86"/>
      <c r="WJB211" s="79"/>
      <c r="WJC211" s="82"/>
      <c r="WJD211" s="79"/>
      <c r="WJE211" s="104"/>
      <c r="WJF211" s="83"/>
      <c r="WJG211" s="90"/>
      <c r="WJH211" s="91"/>
      <c r="WJI211" s="92"/>
      <c r="WJJ211" s="93"/>
      <c r="WJK211" s="90"/>
      <c r="WJL211" s="6"/>
      <c r="WJM211" s="86"/>
      <c r="WJN211" s="79"/>
      <c r="WJO211" s="82"/>
      <c r="WJP211" s="79"/>
      <c r="WJQ211" s="104"/>
      <c r="WJR211" s="83"/>
      <c r="WJS211" s="90"/>
      <c r="WJT211" s="91"/>
      <c r="WJU211" s="92"/>
      <c r="WJV211" s="93"/>
      <c r="WJW211" s="90"/>
      <c r="WJX211" s="6"/>
      <c r="WJY211" s="86"/>
      <c r="WJZ211" s="79"/>
      <c r="WKA211" s="82"/>
      <c r="WKB211" s="79"/>
      <c r="WKC211" s="104"/>
      <c r="WKD211" s="83"/>
      <c r="WKE211" s="90"/>
      <c r="WKF211" s="91"/>
      <c r="WKG211" s="92"/>
      <c r="WKH211" s="93"/>
      <c r="WKI211" s="90"/>
      <c r="WKJ211" s="6"/>
      <c r="WKK211" s="86"/>
      <c r="WKL211" s="79"/>
      <c r="WKM211" s="82"/>
      <c r="WKN211" s="79"/>
      <c r="WKO211" s="104"/>
      <c r="WKP211" s="83"/>
      <c r="WKQ211" s="90"/>
      <c r="WKR211" s="91"/>
      <c r="WKS211" s="92"/>
      <c r="WKT211" s="93"/>
      <c r="WKU211" s="90"/>
      <c r="WKV211" s="6"/>
      <c r="WKW211" s="86"/>
      <c r="WKX211" s="79"/>
      <c r="WKY211" s="82"/>
      <c r="WKZ211" s="79"/>
      <c r="WLA211" s="104"/>
      <c r="WLB211" s="83"/>
      <c r="WLC211" s="90"/>
      <c r="WLD211" s="91"/>
      <c r="WLE211" s="92"/>
      <c r="WLF211" s="93"/>
      <c r="WLG211" s="90"/>
      <c r="WLH211" s="6"/>
      <c r="WLI211" s="86"/>
      <c r="WLJ211" s="79"/>
      <c r="WLK211" s="82"/>
      <c r="WLL211" s="79"/>
      <c r="WLM211" s="104"/>
      <c r="WLN211" s="83"/>
      <c r="WLO211" s="90"/>
      <c r="WLP211" s="91"/>
      <c r="WLQ211" s="92"/>
      <c r="WLR211" s="93"/>
      <c r="WLS211" s="90"/>
      <c r="WLT211" s="6"/>
      <c r="WLU211" s="86"/>
      <c r="WLV211" s="79"/>
      <c r="WLW211" s="82"/>
      <c r="WLX211" s="79"/>
      <c r="WLY211" s="104"/>
      <c r="WLZ211" s="83"/>
      <c r="WMA211" s="90"/>
      <c r="WMB211" s="91"/>
      <c r="WMC211" s="92"/>
      <c r="WMD211" s="93"/>
      <c r="WME211" s="90"/>
      <c r="WMF211" s="6"/>
      <c r="WMG211" s="86"/>
      <c r="WMH211" s="79"/>
      <c r="WMI211" s="82"/>
      <c r="WMJ211" s="79"/>
      <c r="WMK211" s="104"/>
      <c r="WML211" s="83"/>
      <c r="WMM211" s="90"/>
      <c r="WMN211" s="91"/>
      <c r="WMO211" s="92"/>
      <c r="WMP211" s="93"/>
      <c r="WMQ211" s="90"/>
      <c r="WMR211" s="6"/>
      <c r="WMS211" s="86"/>
      <c r="WMT211" s="79"/>
      <c r="WMU211" s="82"/>
      <c r="WMV211" s="79"/>
      <c r="WMW211" s="104"/>
      <c r="WMX211" s="83"/>
      <c r="WMY211" s="90"/>
      <c r="WMZ211" s="91"/>
      <c r="WNA211" s="92"/>
      <c r="WNB211" s="93"/>
      <c r="WNC211" s="90"/>
      <c r="WND211" s="6"/>
      <c r="WNE211" s="86"/>
      <c r="WNF211" s="79"/>
      <c r="WNG211" s="82"/>
      <c r="WNH211" s="79"/>
      <c r="WNI211" s="104"/>
      <c r="WNJ211" s="83"/>
      <c r="WNK211" s="90"/>
      <c r="WNL211" s="91"/>
      <c r="WNM211" s="92"/>
      <c r="WNN211" s="93"/>
      <c r="WNO211" s="90"/>
      <c r="WNP211" s="6"/>
      <c r="WNQ211" s="86"/>
      <c r="WNR211" s="79"/>
      <c r="WNS211" s="82"/>
      <c r="WNT211" s="79"/>
      <c r="WNU211" s="104"/>
      <c r="WNV211" s="83"/>
      <c r="WNW211" s="90"/>
      <c r="WNX211" s="91"/>
      <c r="WNY211" s="92"/>
      <c r="WNZ211" s="93"/>
      <c r="WOA211" s="90"/>
      <c r="WOB211" s="6"/>
      <c r="WOC211" s="86"/>
      <c r="WOD211" s="79"/>
      <c r="WOE211" s="82"/>
      <c r="WOF211" s="79"/>
      <c r="WOG211" s="104"/>
      <c r="WOH211" s="83"/>
      <c r="WOI211" s="90"/>
      <c r="WOJ211" s="91"/>
      <c r="WOK211" s="92"/>
      <c r="WOL211" s="93"/>
      <c r="WOM211" s="90"/>
      <c r="WON211" s="6"/>
      <c r="WOO211" s="86"/>
      <c r="WOP211" s="79"/>
      <c r="WOQ211" s="82"/>
      <c r="WOR211" s="79"/>
      <c r="WOS211" s="104"/>
      <c r="WOT211" s="83"/>
      <c r="WOU211" s="90"/>
      <c r="WOV211" s="91"/>
      <c r="WOW211" s="92"/>
      <c r="WOX211" s="93"/>
      <c r="WOY211" s="90"/>
      <c r="WOZ211" s="6"/>
      <c r="WPA211" s="86"/>
      <c r="WPB211" s="79"/>
      <c r="WPC211" s="82"/>
      <c r="WPD211" s="79"/>
      <c r="WPE211" s="104"/>
      <c r="WPF211" s="83"/>
      <c r="WPG211" s="90"/>
      <c r="WPH211" s="91"/>
      <c r="WPI211" s="92"/>
      <c r="WPJ211" s="93"/>
      <c r="WPK211" s="90"/>
      <c r="WPL211" s="6"/>
      <c r="WPM211" s="86"/>
      <c r="WPN211" s="79"/>
      <c r="WPO211" s="82"/>
      <c r="WPP211" s="79"/>
      <c r="WPQ211" s="104"/>
      <c r="WPR211" s="83"/>
      <c r="WPS211" s="90"/>
      <c r="WPT211" s="91"/>
      <c r="WPU211" s="92"/>
      <c r="WPV211" s="93"/>
      <c r="WPW211" s="90"/>
      <c r="WPX211" s="6"/>
      <c r="WPY211" s="86"/>
      <c r="WPZ211" s="79"/>
      <c r="WQA211" s="82"/>
      <c r="WQB211" s="79"/>
      <c r="WQC211" s="104"/>
      <c r="WQD211" s="83"/>
      <c r="WQE211" s="90"/>
      <c r="WQF211" s="91"/>
      <c r="WQG211" s="92"/>
      <c r="WQH211" s="93"/>
      <c r="WQI211" s="90"/>
      <c r="WQJ211" s="6"/>
      <c r="WQK211" s="86"/>
      <c r="WQL211" s="79"/>
      <c r="WQM211" s="82"/>
      <c r="WQN211" s="79"/>
      <c r="WQO211" s="104"/>
      <c r="WQP211" s="83"/>
      <c r="WQQ211" s="90"/>
      <c r="WQR211" s="91"/>
      <c r="WQS211" s="92"/>
      <c r="WQT211" s="93"/>
      <c r="WQU211" s="90"/>
      <c r="WQV211" s="6"/>
      <c r="WQW211" s="86"/>
      <c r="WQX211" s="79"/>
      <c r="WQY211" s="82"/>
      <c r="WQZ211" s="79"/>
      <c r="WRA211" s="104"/>
      <c r="WRB211" s="83"/>
      <c r="WRC211" s="90"/>
      <c r="WRD211" s="91"/>
      <c r="WRE211" s="92"/>
      <c r="WRF211" s="93"/>
      <c r="WRG211" s="90"/>
      <c r="WRH211" s="6"/>
      <c r="WRI211" s="86"/>
      <c r="WRJ211" s="79"/>
      <c r="WRK211" s="82"/>
      <c r="WRL211" s="79"/>
      <c r="WRM211" s="104"/>
      <c r="WRN211" s="83"/>
      <c r="WRO211" s="90"/>
      <c r="WRP211" s="91"/>
      <c r="WRQ211" s="92"/>
      <c r="WRR211" s="93"/>
      <c r="WRS211" s="90"/>
      <c r="WRT211" s="6"/>
      <c r="WRU211" s="86"/>
      <c r="WRV211" s="79"/>
      <c r="WRW211" s="82"/>
      <c r="WRX211" s="79"/>
      <c r="WRY211" s="104"/>
      <c r="WRZ211" s="83"/>
      <c r="WSA211" s="90"/>
      <c r="WSB211" s="91"/>
      <c r="WSC211" s="92"/>
      <c r="WSD211" s="93"/>
      <c r="WSE211" s="90"/>
      <c r="WSF211" s="6"/>
      <c r="WSG211" s="86"/>
      <c r="WSH211" s="79"/>
      <c r="WSI211" s="82"/>
      <c r="WSJ211" s="79"/>
      <c r="WSK211" s="104"/>
      <c r="WSL211" s="83"/>
      <c r="WSM211" s="90"/>
      <c r="WSN211" s="91"/>
      <c r="WSO211" s="92"/>
      <c r="WSP211" s="93"/>
      <c r="WSQ211" s="90"/>
      <c r="WSR211" s="6"/>
      <c r="WSS211" s="86"/>
      <c r="WST211" s="79"/>
      <c r="WSU211" s="82"/>
      <c r="WSV211" s="79"/>
      <c r="WSW211" s="104"/>
      <c r="WSX211" s="83"/>
      <c r="WSY211" s="90"/>
      <c r="WSZ211" s="91"/>
      <c r="WTA211" s="92"/>
      <c r="WTB211" s="93"/>
      <c r="WTC211" s="90"/>
      <c r="WTD211" s="6"/>
      <c r="WTE211" s="86"/>
      <c r="WTF211" s="79"/>
      <c r="WTG211" s="82"/>
      <c r="WTH211" s="79"/>
      <c r="WTI211" s="104"/>
      <c r="WTJ211" s="83"/>
      <c r="WTK211" s="90"/>
      <c r="WTL211" s="91"/>
      <c r="WTM211" s="92"/>
      <c r="WTN211" s="93"/>
      <c r="WTO211" s="90"/>
      <c r="WTP211" s="6"/>
      <c r="WTQ211" s="86"/>
      <c r="WTR211" s="79"/>
      <c r="WTS211" s="82"/>
      <c r="WTT211" s="79"/>
      <c r="WTU211" s="104"/>
      <c r="WTV211" s="83"/>
      <c r="WTW211" s="90"/>
      <c r="WTX211" s="91"/>
      <c r="WTY211" s="92"/>
      <c r="WTZ211" s="93"/>
      <c r="WUA211" s="90"/>
      <c r="WUB211" s="6"/>
      <c r="WUC211" s="86"/>
      <c r="WUD211" s="79"/>
      <c r="WUE211" s="82"/>
      <c r="WUF211" s="79"/>
      <c r="WUG211" s="104"/>
      <c r="WUH211" s="83"/>
      <c r="WUI211" s="90"/>
      <c r="WUJ211" s="91"/>
      <c r="WUK211" s="92"/>
      <c r="WUL211" s="93"/>
      <c r="WUM211" s="90"/>
      <c r="WUN211" s="6"/>
      <c r="WUO211" s="86"/>
      <c r="WUP211" s="79"/>
      <c r="WUQ211" s="82"/>
      <c r="WUR211" s="79"/>
      <c r="WUS211" s="104"/>
      <c r="WUT211" s="83"/>
      <c r="WUU211" s="90"/>
      <c r="WUV211" s="91"/>
      <c r="WUW211" s="92"/>
      <c r="WUX211" s="93"/>
      <c r="WUY211" s="90"/>
      <c r="WUZ211" s="6"/>
      <c r="WVA211" s="86"/>
      <c r="WVB211" s="79"/>
      <c r="WVC211" s="82"/>
      <c r="WVD211" s="79"/>
      <c r="WVE211" s="104"/>
      <c r="WVF211" s="83"/>
      <c r="WVG211" s="90"/>
      <c r="WVH211" s="91"/>
      <c r="WVI211" s="92"/>
      <c r="WVJ211" s="93"/>
      <c r="WVK211" s="90"/>
      <c r="WVL211" s="6"/>
      <c r="WVM211" s="86"/>
      <c r="WVN211" s="79"/>
      <c r="WVO211" s="82"/>
      <c r="WVP211" s="79"/>
      <c r="WVQ211" s="104"/>
      <c r="WVR211" s="83"/>
      <c r="WVS211" s="90"/>
      <c r="WVT211" s="91"/>
      <c r="WVU211" s="92"/>
      <c r="WVV211" s="93"/>
      <c r="WVW211" s="90"/>
      <c r="WVX211" s="6"/>
      <c r="WVY211" s="86"/>
      <c r="WVZ211" s="79"/>
      <c r="WWA211" s="82"/>
      <c r="WWB211" s="79"/>
      <c r="WWC211" s="104"/>
      <c r="WWD211" s="83"/>
      <c r="WWE211" s="90"/>
      <c r="WWF211" s="91"/>
      <c r="WWG211" s="92"/>
      <c r="WWH211" s="93"/>
      <c r="WWI211" s="90"/>
      <c r="WWJ211" s="6"/>
      <c r="WWK211" s="86"/>
      <c r="WWL211" s="79"/>
      <c r="WWM211" s="82"/>
      <c r="WWN211" s="79"/>
      <c r="WWO211" s="104"/>
      <c r="WWP211" s="83"/>
      <c r="WWQ211" s="90"/>
      <c r="WWR211" s="91"/>
      <c r="WWS211" s="92"/>
      <c r="WWT211" s="93"/>
      <c r="WWU211" s="90"/>
      <c r="WWV211" s="6"/>
      <c r="WWW211" s="86"/>
      <c r="WWX211" s="79"/>
      <c r="WWY211" s="82"/>
      <c r="WWZ211" s="79"/>
      <c r="WXA211" s="104"/>
      <c r="WXB211" s="83"/>
      <c r="WXC211" s="90"/>
      <c r="WXD211" s="91"/>
      <c r="WXE211" s="92"/>
      <c r="WXF211" s="93"/>
      <c r="WXG211" s="90"/>
      <c r="WXH211" s="6"/>
      <c r="WXI211" s="86"/>
      <c r="WXJ211" s="79"/>
      <c r="WXK211" s="82"/>
      <c r="WXL211" s="79"/>
      <c r="WXM211" s="104"/>
      <c r="WXN211" s="83"/>
      <c r="WXO211" s="90"/>
      <c r="WXP211" s="91"/>
      <c r="WXQ211" s="92"/>
      <c r="WXR211" s="93"/>
      <c r="WXS211" s="90"/>
      <c r="WXT211" s="6"/>
      <c r="WXU211" s="86"/>
      <c r="WXV211" s="79"/>
      <c r="WXW211" s="82"/>
      <c r="WXX211" s="79"/>
      <c r="WXY211" s="104"/>
      <c r="WXZ211" s="83"/>
      <c r="WYA211" s="90"/>
      <c r="WYB211" s="91"/>
      <c r="WYC211" s="92"/>
      <c r="WYD211" s="93"/>
      <c r="WYE211" s="90"/>
      <c r="WYF211" s="6"/>
      <c r="WYG211" s="86"/>
      <c r="WYH211" s="79"/>
      <c r="WYI211" s="82"/>
      <c r="WYJ211" s="79"/>
      <c r="WYK211" s="104"/>
      <c r="WYL211" s="83"/>
      <c r="WYM211" s="90"/>
      <c r="WYN211" s="91"/>
      <c r="WYO211" s="92"/>
      <c r="WYP211" s="93"/>
      <c r="WYQ211" s="90"/>
      <c r="WYR211" s="6"/>
      <c r="WYS211" s="86"/>
      <c r="WYT211" s="79"/>
      <c r="WYU211" s="82"/>
      <c r="WYV211" s="79"/>
      <c r="WYW211" s="104"/>
      <c r="WYX211" s="83"/>
      <c r="WYY211" s="90"/>
      <c r="WYZ211" s="91"/>
      <c r="WZA211" s="92"/>
      <c r="WZB211" s="93"/>
      <c r="WZC211" s="90"/>
      <c r="WZD211" s="6"/>
      <c r="WZE211" s="86"/>
      <c r="WZF211" s="79"/>
      <c r="WZG211" s="82"/>
      <c r="WZH211" s="79"/>
      <c r="WZI211" s="104"/>
      <c r="WZJ211" s="83"/>
      <c r="WZK211" s="90"/>
      <c r="WZL211" s="91"/>
      <c r="WZM211" s="92"/>
      <c r="WZN211" s="93"/>
      <c r="WZO211" s="90"/>
      <c r="WZP211" s="6"/>
      <c r="WZQ211" s="86"/>
      <c r="WZR211" s="79"/>
      <c r="WZS211" s="82"/>
      <c r="WZT211" s="79"/>
      <c r="WZU211" s="104"/>
      <c r="WZV211" s="83"/>
      <c r="WZW211" s="90"/>
      <c r="WZX211" s="91"/>
      <c r="WZY211" s="92"/>
      <c r="WZZ211" s="93"/>
      <c r="XAA211" s="90"/>
      <c r="XAB211" s="6"/>
      <c r="XAC211" s="86"/>
      <c r="XAD211" s="79"/>
      <c r="XAE211" s="82"/>
      <c r="XAF211" s="79"/>
      <c r="XAG211" s="104"/>
      <c r="XAH211" s="83"/>
      <c r="XAI211" s="90"/>
      <c r="XAJ211" s="91"/>
      <c r="XAK211" s="92"/>
      <c r="XAL211" s="93"/>
      <c r="XAM211" s="90"/>
      <c r="XAN211" s="6"/>
      <c r="XAO211" s="86"/>
      <c r="XAP211" s="79"/>
      <c r="XAQ211" s="82"/>
      <c r="XAR211" s="79"/>
      <c r="XAS211" s="104"/>
      <c r="XAT211" s="83"/>
      <c r="XAU211" s="90"/>
      <c r="XAV211" s="91"/>
      <c r="XAW211" s="92"/>
      <c r="XAX211" s="93"/>
      <c r="XAY211" s="90"/>
      <c r="XAZ211" s="6"/>
      <c r="XBA211" s="86"/>
      <c r="XBB211" s="79"/>
      <c r="XBC211" s="82"/>
      <c r="XBD211" s="79"/>
      <c r="XBE211" s="104"/>
      <c r="XBF211" s="83"/>
      <c r="XBG211" s="90"/>
      <c r="XBH211" s="91"/>
      <c r="XBI211" s="92"/>
      <c r="XBJ211" s="93"/>
      <c r="XBK211" s="90"/>
      <c r="XBL211" s="6"/>
      <c r="XBM211" s="86"/>
      <c r="XBN211" s="79"/>
      <c r="XBO211" s="82"/>
      <c r="XBP211" s="79"/>
      <c r="XBQ211" s="104"/>
      <c r="XBR211" s="83"/>
      <c r="XBS211" s="90"/>
      <c r="XBT211" s="91"/>
      <c r="XBU211" s="92"/>
      <c r="XBV211" s="93"/>
      <c r="XBW211" s="90"/>
      <c r="XBX211" s="6"/>
      <c r="XBY211" s="86"/>
      <c r="XBZ211" s="79"/>
      <c r="XCA211" s="82"/>
      <c r="XCB211" s="79"/>
      <c r="XCC211" s="104"/>
      <c r="XCD211" s="83"/>
      <c r="XCE211" s="90"/>
      <c r="XCF211" s="91"/>
      <c r="XCG211" s="92"/>
      <c r="XCH211" s="93"/>
      <c r="XCI211" s="90"/>
      <c r="XCJ211" s="6"/>
      <c r="XCK211" s="86"/>
      <c r="XCL211" s="79"/>
      <c r="XCM211" s="82"/>
      <c r="XCN211" s="79"/>
      <c r="XCO211" s="104"/>
      <c r="XCP211" s="83"/>
      <c r="XCQ211" s="90"/>
      <c r="XCR211" s="91"/>
      <c r="XCS211" s="92"/>
      <c r="XCT211" s="93"/>
      <c r="XCU211" s="90"/>
      <c r="XCV211" s="6"/>
      <c r="XCW211" s="86"/>
      <c r="XCX211" s="79"/>
      <c r="XCY211" s="82"/>
      <c r="XCZ211" s="79"/>
      <c r="XDA211" s="104"/>
      <c r="XDB211" s="83"/>
      <c r="XDC211" s="90"/>
      <c r="XDD211" s="91"/>
      <c r="XDE211" s="92"/>
      <c r="XDF211" s="93"/>
      <c r="XDG211" s="90"/>
      <c r="XDH211" s="6"/>
      <c r="XDI211" s="86"/>
      <c r="XDJ211" s="79"/>
      <c r="XDK211" s="82"/>
      <c r="XDL211" s="79"/>
      <c r="XDM211" s="104"/>
      <c r="XDN211" s="83"/>
      <c r="XDO211" s="90"/>
      <c r="XDP211" s="91"/>
      <c r="XDQ211" s="92"/>
      <c r="XDR211" s="93"/>
      <c r="XDS211" s="90"/>
      <c r="XDT211" s="6"/>
      <c r="XDU211" s="86"/>
      <c r="XDV211" s="79"/>
      <c r="XDW211" s="82"/>
      <c r="XDX211" s="79"/>
      <c r="XDY211" s="104"/>
      <c r="XDZ211" s="83"/>
      <c r="XEA211" s="90"/>
      <c r="XEB211" s="91"/>
      <c r="XEC211" s="92"/>
      <c r="XED211" s="93"/>
      <c r="XEE211" s="90"/>
      <c r="XEF211" s="6"/>
      <c r="XEG211" s="86"/>
      <c r="XEH211" s="79"/>
      <c r="XEI211" s="82"/>
      <c r="XEJ211" s="79"/>
      <c r="XEK211" s="104"/>
      <c r="XEL211" s="83"/>
      <c r="XEM211" s="90"/>
      <c r="XEN211" s="91"/>
      <c r="XEO211" s="92"/>
      <c r="XEP211" s="93"/>
      <c r="XEQ211" s="90"/>
      <c r="XER211" s="6"/>
      <c r="XES211" s="86"/>
      <c r="XET211" s="79"/>
      <c r="XEU211" s="82"/>
      <c r="XEV211" s="79"/>
      <c r="XEW211" s="104"/>
      <c r="XEX211" s="83"/>
      <c r="XEY211" s="90"/>
      <c r="XEZ211" s="91"/>
      <c r="XFA211" s="92"/>
    </row>
    <row r="212" spans="1:16381" s="80" customFormat="1" ht="24.75" customHeight="1" outlineLevel="1" x14ac:dyDescent="0.25">
      <c r="A212" s="83">
        <v>21</v>
      </c>
      <c r="B212" s="90" t="s">
        <v>676</v>
      </c>
      <c r="C212" s="91" t="s">
        <v>677</v>
      </c>
      <c r="D212" s="124" t="s">
        <v>594</v>
      </c>
      <c r="E212" s="93" t="s">
        <v>678</v>
      </c>
      <c r="F212" s="90" t="s">
        <v>607</v>
      </c>
      <c r="G212" s="86"/>
      <c r="H212" s="79">
        <v>5</v>
      </c>
      <c r="I212" s="82">
        <f t="shared" si="11"/>
        <v>742000</v>
      </c>
      <c r="J212" s="79">
        <f t="shared" si="8"/>
        <v>3710000</v>
      </c>
      <c r="K212" s="104"/>
      <c r="M212" s="109"/>
      <c r="N212" s="109"/>
      <c r="O212" s="109"/>
      <c r="P212" s="109"/>
      <c r="Q212" s="199"/>
      <c r="R212" s="202"/>
      <c r="S212" s="202"/>
      <c r="T212" s="202"/>
      <c r="U212" s="201"/>
      <c r="V212" s="203"/>
      <c r="W212" s="204"/>
      <c r="X212" s="205"/>
      <c r="Y212" s="92"/>
      <c r="Z212" s="93"/>
      <c r="AA212" s="90"/>
      <c r="AB212" s="6"/>
      <c r="AC212" s="86"/>
      <c r="AD212" s="79"/>
      <c r="AE212" s="82"/>
      <c r="AF212" s="79"/>
      <c r="AG212" s="104"/>
      <c r="AH212" s="83"/>
      <c r="AI212" s="90"/>
      <c r="AJ212" s="91"/>
      <c r="AK212" s="92"/>
      <c r="AL212" s="93"/>
      <c r="AM212" s="90"/>
      <c r="AN212" s="6"/>
      <c r="AO212" s="86"/>
      <c r="AP212" s="79"/>
      <c r="AQ212" s="82"/>
      <c r="AR212" s="79"/>
      <c r="AS212" s="104"/>
      <c r="AT212" s="83"/>
      <c r="AU212" s="90"/>
      <c r="AV212" s="91"/>
      <c r="AW212" s="92"/>
      <c r="AX212" s="93"/>
      <c r="AY212" s="90"/>
      <c r="AZ212" s="6"/>
      <c r="BA212" s="86"/>
      <c r="BB212" s="79"/>
      <c r="BC212" s="82"/>
      <c r="BD212" s="79"/>
      <c r="BE212" s="104"/>
      <c r="BF212" s="83"/>
      <c r="BG212" s="90"/>
      <c r="BH212" s="91"/>
      <c r="BI212" s="92"/>
      <c r="BJ212" s="93"/>
      <c r="BK212" s="90"/>
      <c r="BL212" s="6"/>
      <c r="BM212" s="86"/>
      <c r="BN212" s="79"/>
      <c r="BO212" s="82"/>
      <c r="BP212" s="79"/>
      <c r="BQ212" s="104"/>
      <c r="BR212" s="83"/>
      <c r="BS212" s="90"/>
      <c r="BT212" s="91"/>
      <c r="BU212" s="92"/>
      <c r="BV212" s="93"/>
      <c r="BW212" s="90"/>
      <c r="BX212" s="6"/>
      <c r="BY212" s="86"/>
      <c r="BZ212" s="79"/>
      <c r="CA212" s="82"/>
      <c r="CB212" s="79"/>
      <c r="CC212" s="104"/>
      <c r="CD212" s="83"/>
      <c r="CE212" s="90"/>
      <c r="CF212" s="91"/>
      <c r="CG212" s="92"/>
      <c r="CH212" s="93"/>
      <c r="CI212" s="90"/>
      <c r="CJ212" s="6"/>
      <c r="CK212" s="86"/>
      <c r="CL212" s="79"/>
      <c r="CM212" s="82"/>
      <c r="CN212" s="79"/>
      <c r="CO212" s="104"/>
      <c r="CP212" s="83"/>
      <c r="CQ212" s="90"/>
      <c r="CR212" s="91"/>
      <c r="CS212" s="92"/>
      <c r="CT212" s="93"/>
      <c r="CU212" s="90"/>
      <c r="CV212" s="6"/>
      <c r="CW212" s="86"/>
      <c r="CX212" s="79"/>
      <c r="CY212" s="82"/>
      <c r="CZ212" s="79"/>
      <c r="DA212" s="104"/>
      <c r="DB212" s="83"/>
      <c r="DC212" s="90"/>
      <c r="DD212" s="91"/>
      <c r="DE212" s="92"/>
      <c r="DF212" s="93"/>
      <c r="DG212" s="90"/>
      <c r="DH212" s="6"/>
      <c r="DI212" s="86"/>
      <c r="DJ212" s="79"/>
      <c r="DK212" s="82"/>
      <c r="DL212" s="79"/>
      <c r="DM212" s="104"/>
      <c r="DN212" s="83"/>
      <c r="DO212" s="90"/>
      <c r="DP212" s="91"/>
      <c r="DQ212" s="92"/>
      <c r="DR212" s="93"/>
      <c r="DS212" s="90"/>
      <c r="DT212" s="6"/>
      <c r="DU212" s="86"/>
      <c r="DV212" s="79"/>
      <c r="DW212" s="82"/>
      <c r="DX212" s="79"/>
      <c r="DY212" s="104"/>
      <c r="DZ212" s="83"/>
      <c r="EA212" s="90"/>
      <c r="EB212" s="91"/>
      <c r="EC212" s="92"/>
      <c r="ED212" s="93"/>
      <c r="EE212" s="90"/>
      <c r="EF212" s="6"/>
      <c r="EG212" s="86"/>
      <c r="EH212" s="79"/>
      <c r="EI212" s="82"/>
      <c r="EJ212" s="79"/>
      <c r="EK212" s="104"/>
      <c r="EL212" s="83"/>
      <c r="EM212" s="90"/>
      <c r="EN212" s="91"/>
      <c r="EO212" s="92"/>
      <c r="EP212" s="93"/>
      <c r="EQ212" s="90"/>
      <c r="ER212" s="6"/>
      <c r="ES212" s="86"/>
      <c r="ET212" s="79"/>
      <c r="EU212" s="82"/>
      <c r="EV212" s="79"/>
      <c r="EW212" s="104"/>
      <c r="EX212" s="83"/>
      <c r="EY212" s="90"/>
      <c r="EZ212" s="91"/>
      <c r="FA212" s="92"/>
      <c r="FB212" s="93"/>
      <c r="FC212" s="90"/>
      <c r="FD212" s="6"/>
      <c r="FE212" s="86"/>
      <c r="FF212" s="79"/>
      <c r="FG212" s="82"/>
      <c r="FH212" s="79"/>
      <c r="FI212" s="104"/>
      <c r="FJ212" s="83"/>
      <c r="FK212" s="90"/>
      <c r="FL212" s="91"/>
      <c r="FM212" s="92"/>
      <c r="FN212" s="93"/>
      <c r="FO212" s="90"/>
      <c r="FP212" s="6"/>
      <c r="FQ212" s="86"/>
      <c r="FR212" s="79"/>
      <c r="FS212" s="82"/>
      <c r="FT212" s="79"/>
      <c r="FU212" s="104"/>
      <c r="FV212" s="83"/>
      <c r="FW212" s="90"/>
      <c r="FX212" s="91"/>
      <c r="FY212" s="92"/>
      <c r="FZ212" s="93"/>
      <c r="GA212" s="90"/>
      <c r="GB212" s="6"/>
      <c r="GC212" s="86"/>
      <c r="GD212" s="79"/>
      <c r="GE212" s="82"/>
      <c r="GF212" s="79"/>
      <c r="GG212" s="104"/>
      <c r="GH212" s="83"/>
      <c r="GI212" s="90"/>
      <c r="GJ212" s="91"/>
      <c r="GK212" s="92"/>
      <c r="GL212" s="93"/>
      <c r="GM212" s="90"/>
      <c r="GN212" s="6"/>
      <c r="GO212" s="86"/>
      <c r="GP212" s="79"/>
      <c r="GQ212" s="82"/>
      <c r="GR212" s="79"/>
      <c r="GS212" s="104"/>
      <c r="GT212" s="83"/>
      <c r="GU212" s="90"/>
      <c r="GV212" s="91"/>
      <c r="GW212" s="92"/>
      <c r="GX212" s="93"/>
      <c r="GY212" s="90"/>
      <c r="GZ212" s="6"/>
      <c r="HA212" s="86"/>
      <c r="HB212" s="79"/>
      <c r="HC212" s="82"/>
      <c r="HD212" s="79"/>
      <c r="HE212" s="104"/>
      <c r="HF212" s="83"/>
      <c r="HG212" s="90"/>
      <c r="HH212" s="91"/>
      <c r="HI212" s="92"/>
      <c r="HJ212" s="93"/>
      <c r="HK212" s="90"/>
      <c r="HL212" s="6"/>
      <c r="HM212" s="86"/>
      <c r="HN212" s="79"/>
      <c r="HO212" s="82"/>
      <c r="HP212" s="79"/>
      <c r="HQ212" s="104"/>
      <c r="HR212" s="83"/>
      <c r="HS212" s="90"/>
      <c r="HT212" s="91"/>
      <c r="HU212" s="92"/>
      <c r="HV212" s="93"/>
      <c r="HW212" s="90"/>
      <c r="HX212" s="6"/>
      <c r="HY212" s="86"/>
      <c r="HZ212" s="79"/>
      <c r="IA212" s="82"/>
      <c r="IB212" s="79"/>
      <c r="IC212" s="104"/>
      <c r="ID212" s="83"/>
      <c r="IE212" s="90"/>
      <c r="IF212" s="91"/>
      <c r="IG212" s="92"/>
      <c r="IH212" s="93"/>
      <c r="II212" s="90"/>
      <c r="IJ212" s="6"/>
      <c r="IK212" s="86"/>
      <c r="IL212" s="79"/>
      <c r="IM212" s="82"/>
      <c r="IN212" s="79"/>
      <c r="IO212" s="104"/>
      <c r="IP212" s="83"/>
      <c r="IQ212" s="90"/>
      <c r="IR212" s="91"/>
      <c r="IS212" s="92"/>
      <c r="IT212" s="93"/>
      <c r="IU212" s="90"/>
      <c r="IV212" s="6"/>
      <c r="IW212" s="86"/>
      <c r="IX212" s="79"/>
      <c r="IY212" s="82"/>
      <c r="IZ212" s="79"/>
      <c r="JA212" s="104"/>
      <c r="JB212" s="83"/>
      <c r="JC212" s="90"/>
      <c r="JD212" s="91"/>
      <c r="JE212" s="92"/>
      <c r="JF212" s="93"/>
      <c r="JG212" s="90"/>
      <c r="JH212" s="6"/>
      <c r="JI212" s="86"/>
      <c r="JJ212" s="79"/>
      <c r="JK212" s="82"/>
      <c r="JL212" s="79"/>
      <c r="JM212" s="104"/>
      <c r="JN212" s="83"/>
      <c r="JO212" s="90"/>
      <c r="JP212" s="91"/>
      <c r="JQ212" s="92"/>
      <c r="JR212" s="93"/>
      <c r="JS212" s="90"/>
      <c r="JT212" s="6"/>
      <c r="JU212" s="86"/>
      <c r="JV212" s="79"/>
      <c r="JW212" s="82"/>
      <c r="JX212" s="79"/>
      <c r="JY212" s="104"/>
      <c r="JZ212" s="83"/>
      <c r="KA212" s="90"/>
      <c r="KB212" s="91"/>
      <c r="KC212" s="92"/>
      <c r="KD212" s="93"/>
      <c r="KE212" s="90"/>
      <c r="KF212" s="6"/>
      <c r="KG212" s="86"/>
      <c r="KH212" s="79"/>
      <c r="KI212" s="82"/>
      <c r="KJ212" s="79"/>
      <c r="KK212" s="104"/>
      <c r="KL212" s="83"/>
      <c r="KM212" s="90"/>
      <c r="KN212" s="91"/>
      <c r="KO212" s="92"/>
      <c r="KP212" s="93"/>
      <c r="KQ212" s="90"/>
      <c r="KR212" s="6"/>
      <c r="KS212" s="86"/>
      <c r="KT212" s="79"/>
      <c r="KU212" s="82"/>
      <c r="KV212" s="79"/>
      <c r="KW212" s="104"/>
      <c r="KX212" s="83"/>
      <c r="KY212" s="90"/>
      <c r="KZ212" s="91"/>
      <c r="LA212" s="92"/>
      <c r="LB212" s="93"/>
      <c r="LC212" s="90"/>
      <c r="LD212" s="6"/>
      <c r="LE212" s="86"/>
      <c r="LF212" s="79"/>
      <c r="LG212" s="82"/>
      <c r="LH212" s="79"/>
      <c r="LI212" s="104"/>
      <c r="LJ212" s="83"/>
      <c r="LK212" s="90"/>
      <c r="LL212" s="91"/>
      <c r="LM212" s="92"/>
      <c r="LN212" s="93"/>
      <c r="LO212" s="90"/>
      <c r="LP212" s="6"/>
      <c r="LQ212" s="86"/>
      <c r="LR212" s="79"/>
      <c r="LS212" s="82"/>
      <c r="LT212" s="79"/>
      <c r="LU212" s="104"/>
      <c r="LV212" s="83"/>
      <c r="LW212" s="90"/>
      <c r="LX212" s="91"/>
      <c r="LY212" s="92"/>
      <c r="LZ212" s="93"/>
      <c r="MA212" s="90"/>
      <c r="MB212" s="6"/>
      <c r="MC212" s="86"/>
      <c r="MD212" s="79"/>
      <c r="ME212" s="82"/>
      <c r="MF212" s="79"/>
      <c r="MG212" s="104"/>
      <c r="MH212" s="83"/>
      <c r="MI212" s="90"/>
      <c r="MJ212" s="91"/>
      <c r="MK212" s="92"/>
      <c r="ML212" s="93"/>
      <c r="MM212" s="90"/>
      <c r="MN212" s="6"/>
      <c r="MO212" s="86"/>
      <c r="MP212" s="79"/>
      <c r="MQ212" s="82"/>
      <c r="MR212" s="79"/>
      <c r="MS212" s="104"/>
      <c r="MT212" s="83"/>
      <c r="MU212" s="90"/>
      <c r="MV212" s="91"/>
      <c r="MW212" s="92"/>
      <c r="MX212" s="93"/>
      <c r="MY212" s="90"/>
      <c r="MZ212" s="6"/>
      <c r="NA212" s="86"/>
      <c r="NB212" s="79"/>
      <c r="NC212" s="82"/>
      <c r="ND212" s="79"/>
      <c r="NE212" s="104"/>
      <c r="NF212" s="83"/>
      <c r="NG212" s="90"/>
      <c r="NH212" s="91"/>
      <c r="NI212" s="92"/>
      <c r="NJ212" s="93"/>
      <c r="NK212" s="90"/>
      <c r="NL212" s="6"/>
      <c r="NM212" s="86"/>
      <c r="NN212" s="79"/>
      <c r="NO212" s="82"/>
      <c r="NP212" s="79"/>
      <c r="NQ212" s="104"/>
      <c r="NR212" s="83"/>
      <c r="NS212" s="90"/>
      <c r="NT212" s="91"/>
      <c r="NU212" s="92"/>
      <c r="NV212" s="93"/>
      <c r="NW212" s="90"/>
      <c r="NX212" s="6"/>
      <c r="NY212" s="86"/>
      <c r="NZ212" s="79"/>
      <c r="OA212" s="82"/>
      <c r="OB212" s="79"/>
      <c r="OC212" s="104"/>
      <c r="OD212" s="83"/>
      <c r="OE212" s="90"/>
      <c r="OF212" s="91"/>
      <c r="OG212" s="92"/>
      <c r="OH212" s="93"/>
      <c r="OI212" s="90"/>
      <c r="OJ212" s="6"/>
      <c r="OK212" s="86"/>
      <c r="OL212" s="79"/>
      <c r="OM212" s="82"/>
      <c r="ON212" s="79"/>
      <c r="OO212" s="104"/>
      <c r="OP212" s="83"/>
      <c r="OQ212" s="90"/>
      <c r="OR212" s="91"/>
      <c r="OS212" s="92"/>
      <c r="OT212" s="93"/>
      <c r="OU212" s="90"/>
      <c r="OV212" s="6"/>
      <c r="OW212" s="86"/>
      <c r="OX212" s="79"/>
      <c r="OY212" s="82"/>
      <c r="OZ212" s="79"/>
      <c r="PA212" s="104"/>
      <c r="PB212" s="83"/>
      <c r="PC212" s="90"/>
      <c r="PD212" s="91"/>
      <c r="PE212" s="92"/>
      <c r="PF212" s="93"/>
      <c r="PG212" s="90"/>
      <c r="PH212" s="6"/>
      <c r="PI212" s="86"/>
      <c r="PJ212" s="79"/>
      <c r="PK212" s="82"/>
      <c r="PL212" s="79"/>
      <c r="PM212" s="104"/>
      <c r="PN212" s="83"/>
      <c r="PO212" s="90"/>
      <c r="PP212" s="91"/>
      <c r="PQ212" s="92"/>
      <c r="PR212" s="93"/>
      <c r="PS212" s="90"/>
      <c r="PT212" s="6"/>
      <c r="PU212" s="86"/>
      <c r="PV212" s="79"/>
      <c r="PW212" s="82"/>
      <c r="PX212" s="79"/>
      <c r="PY212" s="104"/>
      <c r="PZ212" s="83"/>
      <c r="QA212" s="90"/>
      <c r="QB212" s="91"/>
      <c r="QC212" s="92"/>
      <c r="QD212" s="93"/>
      <c r="QE212" s="90"/>
      <c r="QF212" s="6"/>
      <c r="QG212" s="86"/>
      <c r="QH212" s="79"/>
      <c r="QI212" s="82"/>
      <c r="QJ212" s="79"/>
      <c r="QK212" s="104"/>
      <c r="QL212" s="83"/>
      <c r="QM212" s="90"/>
      <c r="QN212" s="91"/>
      <c r="QO212" s="92"/>
      <c r="QP212" s="93"/>
      <c r="QQ212" s="90"/>
      <c r="QR212" s="6"/>
      <c r="QS212" s="86"/>
      <c r="QT212" s="79"/>
      <c r="QU212" s="82"/>
      <c r="QV212" s="79"/>
      <c r="QW212" s="104"/>
      <c r="QX212" s="83"/>
      <c r="QY212" s="90"/>
      <c r="QZ212" s="91"/>
      <c r="RA212" s="92"/>
      <c r="RB212" s="93"/>
      <c r="RC212" s="90"/>
      <c r="RD212" s="6"/>
      <c r="RE212" s="86"/>
      <c r="RF212" s="79"/>
      <c r="RG212" s="82"/>
      <c r="RH212" s="79"/>
      <c r="RI212" s="104"/>
      <c r="RJ212" s="83"/>
      <c r="RK212" s="90"/>
      <c r="RL212" s="91"/>
      <c r="RM212" s="92"/>
      <c r="RN212" s="93"/>
      <c r="RO212" s="90"/>
      <c r="RP212" s="6"/>
      <c r="RQ212" s="86"/>
      <c r="RR212" s="79"/>
      <c r="RS212" s="82"/>
      <c r="RT212" s="79"/>
      <c r="RU212" s="104"/>
      <c r="RV212" s="83"/>
      <c r="RW212" s="90"/>
      <c r="RX212" s="91"/>
      <c r="RY212" s="92"/>
      <c r="RZ212" s="93"/>
      <c r="SA212" s="90"/>
      <c r="SB212" s="6"/>
      <c r="SC212" s="86"/>
      <c r="SD212" s="79"/>
      <c r="SE212" s="82"/>
      <c r="SF212" s="79"/>
      <c r="SG212" s="104"/>
      <c r="SH212" s="83"/>
      <c r="SI212" s="90"/>
      <c r="SJ212" s="91"/>
      <c r="SK212" s="92"/>
      <c r="SL212" s="93"/>
      <c r="SM212" s="90"/>
      <c r="SN212" s="6"/>
      <c r="SO212" s="86"/>
      <c r="SP212" s="79"/>
      <c r="SQ212" s="82"/>
      <c r="SR212" s="79"/>
      <c r="SS212" s="104"/>
      <c r="ST212" s="83"/>
      <c r="SU212" s="90"/>
      <c r="SV212" s="91"/>
      <c r="SW212" s="92"/>
      <c r="SX212" s="93"/>
      <c r="SY212" s="90"/>
      <c r="SZ212" s="6"/>
      <c r="TA212" s="86"/>
      <c r="TB212" s="79"/>
      <c r="TC212" s="82"/>
      <c r="TD212" s="79"/>
      <c r="TE212" s="104"/>
      <c r="TF212" s="83"/>
      <c r="TG212" s="90"/>
      <c r="TH212" s="91"/>
      <c r="TI212" s="92"/>
      <c r="TJ212" s="93"/>
      <c r="TK212" s="90"/>
      <c r="TL212" s="6"/>
      <c r="TM212" s="86"/>
      <c r="TN212" s="79"/>
      <c r="TO212" s="82"/>
      <c r="TP212" s="79"/>
      <c r="TQ212" s="104"/>
      <c r="TR212" s="83"/>
      <c r="TS212" s="90"/>
      <c r="TT212" s="91"/>
      <c r="TU212" s="92"/>
      <c r="TV212" s="93"/>
      <c r="TW212" s="90"/>
      <c r="TX212" s="6"/>
      <c r="TY212" s="86"/>
      <c r="TZ212" s="79"/>
      <c r="UA212" s="82"/>
      <c r="UB212" s="79"/>
      <c r="UC212" s="104"/>
      <c r="UD212" s="83"/>
      <c r="UE212" s="90"/>
      <c r="UF212" s="91"/>
      <c r="UG212" s="92"/>
      <c r="UH212" s="93"/>
      <c r="UI212" s="90"/>
      <c r="UJ212" s="6"/>
      <c r="UK212" s="86"/>
      <c r="UL212" s="79"/>
      <c r="UM212" s="82"/>
      <c r="UN212" s="79"/>
      <c r="UO212" s="104"/>
      <c r="UP212" s="83"/>
      <c r="UQ212" s="90"/>
      <c r="UR212" s="91"/>
      <c r="US212" s="92"/>
      <c r="UT212" s="93"/>
      <c r="UU212" s="90"/>
      <c r="UV212" s="6"/>
      <c r="UW212" s="86"/>
      <c r="UX212" s="79"/>
      <c r="UY212" s="82"/>
      <c r="UZ212" s="79"/>
      <c r="VA212" s="104"/>
      <c r="VB212" s="83"/>
      <c r="VC212" s="90"/>
      <c r="VD212" s="91"/>
      <c r="VE212" s="92"/>
      <c r="VF212" s="93"/>
      <c r="VG212" s="90"/>
      <c r="VH212" s="6"/>
      <c r="VI212" s="86"/>
      <c r="VJ212" s="79"/>
      <c r="VK212" s="82"/>
      <c r="VL212" s="79"/>
      <c r="VM212" s="104"/>
      <c r="VN212" s="83"/>
      <c r="VO212" s="90"/>
      <c r="VP212" s="91"/>
      <c r="VQ212" s="92"/>
      <c r="VR212" s="93"/>
      <c r="VS212" s="90"/>
      <c r="VT212" s="6"/>
      <c r="VU212" s="86"/>
      <c r="VV212" s="79"/>
      <c r="VW212" s="82"/>
      <c r="VX212" s="79"/>
      <c r="VY212" s="104"/>
      <c r="VZ212" s="83"/>
      <c r="WA212" s="90"/>
      <c r="WB212" s="91"/>
      <c r="WC212" s="92"/>
      <c r="WD212" s="93"/>
      <c r="WE212" s="90"/>
      <c r="WF212" s="6"/>
      <c r="WG212" s="86"/>
      <c r="WH212" s="79"/>
      <c r="WI212" s="82"/>
      <c r="WJ212" s="79"/>
      <c r="WK212" s="104"/>
      <c r="WL212" s="83"/>
      <c r="WM212" s="90"/>
      <c r="WN212" s="91"/>
      <c r="WO212" s="92"/>
      <c r="WP212" s="93"/>
      <c r="WQ212" s="90"/>
      <c r="WR212" s="6"/>
      <c r="WS212" s="86"/>
      <c r="WT212" s="79"/>
      <c r="WU212" s="82"/>
      <c r="WV212" s="79"/>
      <c r="WW212" s="104"/>
      <c r="WX212" s="83"/>
      <c r="WY212" s="90"/>
      <c r="WZ212" s="91"/>
      <c r="XA212" s="92"/>
      <c r="XB212" s="93"/>
      <c r="XC212" s="90"/>
      <c r="XD212" s="6"/>
      <c r="XE212" s="86"/>
      <c r="XF212" s="79"/>
      <c r="XG212" s="82"/>
      <c r="XH212" s="79"/>
      <c r="XI212" s="104"/>
      <c r="XJ212" s="83"/>
      <c r="XK212" s="90"/>
      <c r="XL212" s="91"/>
      <c r="XM212" s="92"/>
      <c r="XN212" s="93"/>
      <c r="XO212" s="90"/>
      <c r="XP212" s="6"/>
      <c r="XQ212" s="86"/>
      <c r="XR212" s="79"/>
      <c r="XS212" s="82"/>
      <c r="XT212" s="79"/>
      <c r="XU212" s="104"/>
      <c r="XV212" s="83"/>
      <c r="XW212" s="90"/>
      <c r="XX212" s="91"/>
      <c r="XY212" s="92"/>
      <c r="XZ212" s="93"/>
      <c r="YA212" s="90"/>
      <c r="YB212" s="6"/>
      <c r="YC212" s="86"/>
      <c r="YD212" s="79"/>
      <c r="YE212" s="82"/>
      <c r="YF212" s="79"/>
      <c r="YG212" s="104"/>
      <c r="YH212" s="83"/>
      <c r="YI212" s="90"/>
      <c r="YJ212" s="91"/>
      <c r="YK212" s="92"/>
      <c r="YL212" s="93"/>
      <c r="YM212" s="90"/>
      <c r="YN212" s="6"/>
      <c r="YO212" s="86"/>
      <c r="YP212" s="79"/>
      <c r="YQ212" s="82"/>
      <c r="YR212" s="79"/>
      <c r="YS212" s="104"/>
      <c r="YT212" s="83"/>
      <c r="YU212" s="90"/>
      <c r="YV212" s="91"/>
      <c r="YW212" s="92"/>
      <c r="YX212" s="93"/>
      <c r="YY212" s="90"/>
      <c r="YZ212" s="6"/>
      <c r="ZA212" s="86"/>
      <c r="ZB212" s="79"/>
      <c r="ZC212" s="82"/>
      <c r="ZD212" s="79"/>
      <c r="ZE212" s="104"/>
      <c r="ZF212" s="83"/>
      <c r="ZG212" s="90"/>
      <c r="ZH212" s="91"/>
      <c r="ZI212" s="92"/>
      <c r="ZJ212" s="93"/>
      <c r="ZK212" s="90"/>
      <c r="ZL212" s="6"/>
      <c r="ZM212" s="86"/>
      <c r="ZN212" s="79"/>
      <c r="ZO212" s="82"/>
      <c r="ZP212" s="79"/>
      <c r="ZQ212" s="104"/>
      <c r="ZR212" s="83"/>
      <c r="ZS212" s="90"/>
      <c r="ZT212" s="91"/>
      <c r="ZU212" s="92"/>
      <c r="ZV212" s="93"/>
      <c r="ZW212" s="90"/>
      <c r="ZX212" s="6"/>
      <c r="ZY212" s="86"/>
      <c r="ZZ212" s="79"/>
      <c r="AAA212" s="82"/>
      <c r="AAB212" s="79"/>
      <c r="AAC212" s="104"/>
      <c r="AAD212" s="83"/>
      <c r="AAE212" s="90"/>
      <c r="AAF212" s="91"/>
      <c r="AAG212" s="92"/>
      <c r="AAH212" s="93"/>
      <c r="AAI212" s="90"/>
      <c r="AAJ212" s="6"/>
      <c r="AAK212" s="86"/>
      <c r="AAL212" s="79"/>
      <c r="AAM212" s="82"/>
      <c r="AAN212" s="79"/>
      <c r="AAO212" s="104"/>
      <c r="AAP212" s="83"/>
      <c r="AAQ212" s="90"/>
      <c r="AAR212" s="91"/>
      <c r="AAS212" s="92"/>
      <c r="AAT212" s="93"/>
      <c r="AAU212" s="90"/>
      <c r="AAV212" s="6"/>
      <c r="AAW212" s="86"/>
      <c r="AAX212" s="79"/>
      <c r="AAY212" s="82"/>
      <c r="AAZ212" s="79"/>
      <c r="ABA212" s="104"/>
      <c r="ABB212" s="83"/>
      <c r="ABC212" s="90"/>
      <c r="ABD212" s="91"/>
      <c r="ABE212" s="92"/>
      <c r="ABF212" s="93"/>
      <c r="ABG212" s="90"/>
      <c r="ABH212" s="6"/>
      <c r="ABI212" s="86"/>
      <c r="ABJ212" s="79"/>
      <c r="ABK212" s="82"/>
      <c r="ABL212" s="79"/>
      <c r="ABM212" s="104"/>
      <c r="ABN212" s="83"/>
      <c r="ABO212" s="90"/>
      <c r="ABP212" s="91"/>
      <c r="ABQ212" s="92"/>
      <c r="ABR212" s="93"/>
      <c r="ABS212" s="90"/>
      <c r="ABT212" s="6"/>
      <c r="ABU212" s="86"/>
      <c r="ABV212" s="79"/>
      <c r="ABW212" s="82"/>
      <c r="ABX212" s="79"/>
      <c r="ABY212" s="104"/>
      <c r="ABZ212" s="83"/>
      <c r="ACA212" s="90"/>
      <c r="ACB212" s="91"/>
      <c r="ACC212" s="92"/>
      <c r="ACD212" s="93"/>
      <c r="ACE212" s="90"/>
      <c r="ACF212" s="6"/>
      <c r="ACG212" s="86"/>
      <c r="ACH212" s="79"/>
      <c r="ACI212" s="82"/>
      <c r="ACJ212" s="79"/>
      <c r="ACK212" s="104"/>
      <c r="ACL212" s="83"/>
      <c r="ACM212" s="90"/>
      <c r="ACN212" s="91"/>
      <c r="ACO212" s="92"/>
      <c r="ACP212" s="93"/>
      <c r="ACQ212" s="90"/>
      <c r="ACR212" s="6"/>
      <c r="ACS212" s="86"/>
      <c r="ACT212" s="79"/>
      <c r="ACU212" s="82"/>
      <c r="ACV212" s="79"/>
      <c r="ACW212" s="104"/>
      <c r="ACX212" s="83"/>
      <c r="ACY212" s="90"/>
      <c r="ACZ212" s="91"/>
      <c r="ADA212" s="92"/>
      <c r="ADB212" s="93"/>
      <c r="ADC212" s="90"/>
      <c r="ADD212" s="6"/>
      <c r="ADE212" s="86"/>
      <c r="ADF212" s="79"/>
      <c r="ADG212" s="82"/>
      <c r="ADH212" s="79"/>
      <c r="ADI212" s="104"/>
      <c r="ADJ212" s="83"/>
      <c r="ADK212" s="90"/>
      <c r="ADL212" s="91"/>
      <c r="ADM212" s="92"/>
      <c r="ADN212" s="93"/>
      <c r="ADO212" s="90"/>
      <c r="ADP212" s="6"/>
      <c r="ADQ212" s="86"/>
      <c r="ADR212" s="79"/>
      <c r="ADS212" s="82"/>
      <c r="ADT212" s="79"/>
      <c r="ADU212" s="104"/>
      <c r="ADV212" s="83"/>
      <c r="ADW212" s="90"/>
      <c r="ADX212" s="91"/>
      <c r="ADY212" s="92"/>
      <c r="ADZ212" s="93"/>
      <c r="AEA212" s="90"/>
      <c r="AEB212" s="6"/>
      <c r="AEC212" s="86"/>
      <c r="AED212" s="79"/>
      <c r="AEE212" s="82"/>
      <c r="AEF212" s="79"/>
      <c r="AEG212" s="104"/>
      <c r="AEH212" s="83"/>
      <c r="AEI212" s="90"/>
      <c r="AEJ212" s="91"/>
      <c r="AEK212" s="92"/>
      <c r="AEL212" s="93"/>
      <c r="AEM212" s="90"/>
      <c r="AEN212" s="6"/>
      <c r="AEO212" s="86"/>
      <c r="AEP212" s="79"/>
      <c r="AEQ212" s="82"/>
      <c r="AER212" s="79"/>
      <c r="AES212" s="104"/>
      <c r="AET212" s="83"/>
      <c r="AEU212" s="90"/>
      <c r="AEV212" s="91"/>
      <c r="AEW212" s="92"/>
      <c r="AEX212" s="93"/>
      <c r="AEY212" s="90"/>
      <c r="AEZ212" s="6"/>
      <c r="AFA212" s="86"/>
      <c r="AFB212" s="79"/>
      <c r="AFC212" s="82"/>
      <c r="AFD212" s="79"/>
      <c r="AFE212" s="104"/>
      <c r="AFF212" s="83"/>
      <c r="AFG212" s="90"/>
      <c r="AFH212" s="91"/>
      <c r="AFI212" s="92"/>
      <c r="AFJ212" s="93"/>
      <c r="AFK212" s="90"/>
      <c r="AFL212" s="6"/>
      <c r="AFM212" s="86"/>
      <c r="AFN212" s="79"/>
      <c r="AFO212" s="82"/>
      <c r="AFP212" s="79"/>
      <c r="AFQ212" s="104"/>
      <c r="AFR212" s="83"/>
      <c r="AFS212" s="90"/>
      <c r="AFT212" s="91"/>
      <c r="AFU212" s="92"/>
      <c r="AFV212" s="93"/>
      <c r="AFW212" s="90"/>
      <c r="AFX212" s="6"/>
      <c r="AFY212" s="86"/>
      <c r="AFZ212" s="79"/>
      <c r="AGA212" s="82"/>
      <c r="AGB212" s="79"/>
      <c r="AGC212" s="104"/>
      <c r="AGD212" s="83"/>
      <c r="AGE212" s="90"/>
      <c r="AGF212" s="91"/>
      <c r="AGG212" s="92"/>
      <c r="AGH212" s="93"/>
      <c r="AGI212" s="90"/>
      <c r="AGJ212" s="6"/>
      <c r="AGK212" s="86"/>
      <c r="AGL212" s="79"/>
      <c r="AGM212" s="82"/>
      <c r="AGN212" s="79"/>
      <c r="AGO212" s="104"/>
      <c r="AGP212" s="83"/>
      <c r="AGQ212" s="90"/>
      <c r="AGR212" s="91"/>
      <c r="AGS212" s="92"/>
      <c r="AGT212" s="93"/>
      <c r="AGU212" s="90"/>
      <c r="AGV212" s="6"/>
      <c r="AGW212" s="86"/>
      <c r="AGX212" s="79"/>
      <c r="AGY212" s="82"/>
      <c r="AGZ212" s="79"/>
      <c r="AHA212" s="104"/>
      <c r="AHB212" s="83"/>
      <c r="AHC212" s="90"/>
      <c r="AHD212" s="91"/>
      <c r="AHE212" s="92"/>
      <c r="AHF212" s="93"/>
      <c r="AHG212" s="90"/>
      <c r="AHH212" s="6"/>
      <c r="AHI212" s="86"/>
      <c r="AHJ212" s="79"/>
      <c r="AHK212" s="82"/>
      <c r="AHL212" s="79"/>
      <c r="AHM212" s="104"/>
      <c r="AHN212" s="83"/>
      <c r="AHO212" s="90"/>
      <c r="AHP212" s="91"/>
      <c r="AHQ212" s="92"/>
      <c r="AHR212" s="93"/>
      <c r="AHS212" s="90"/>
      <c r="AHT212" s="6"/>
      <c r="AHU212" s="86"/>
      <c r="AHV212" s="79"/>
      <c r="AHW212" s="82"/>
      <c r="AHX212" s="79"/>
      <c r="AHY212" s="104"/>
      <c r="AHZ212" s="83"/>
      <c r="AIA212" s="90"/>
      <c r="AIB212" s="91"/>
      <c r="AIC212" s="92"/>
      <c r="AID212" s="93"/>
      <c r="AIE212" s="90"/>
      <c r="AIF212" s="6"/>
      <c r="AIG212" s="86"/>
      <c r="AIH212" s="79"/>
      <c r="AII212" s="82"/>
      <c r="AIJ212" s="79"/>
      <c r="AIK212" s="104"/>
      <c r="AIL212" s="83"/>
      <c r="AIM212" s="90"/>
      <c r="AIN212" s="91"/>
      <c r="AIO212" s="92"/>
      <c r="AIP212" s="93"/>
      <c r="AIQ212" s="90"/>
      <c r="AIR212" s="6"/>
      <c r="AIS212" s="86"/>
      <c r="AIT212" s="79"/>
      <c r="AIU212" s="82"/>
      <c r="AIV212" s="79"/>
      <c r="AIW212" s="104"/>
      <c r="AIX212" s="83"/>
      <c r="AIY212" s="90"/>
      <c r="AIZ212" s="91"/>
      <c r="AJA212" s="92"/>
      <c r="AJB212" s="93"/>
      <c r="AJC212" s="90"/>
      <c r="AJD212" s="6"/>
      <c r="AJE212" s="86"/>
      <c r="AJF212" s="79"/>
      <c r="AJG212" s="82"/>
      <c r="AJH212" s="79"/>
      <c r="AJI212" s="104"/>
      <c r="AJJ212" s="83"/>
      <c r="AJK212" s="90"/>
      <c r="AJL212" s="91"/>
      <c r="AJM212" s="92"/>
      <c r="AJN212" s="93"/>
      <c r="AJO212" s="90"/>
      <c r="AJP212" s="6"/>
      <c r="AJQ212" s="86"/>
      <c r="AJR212" s="79"/>
      <c r="AJS212" s="82"/>
      <c r="AJT212" s="79"/>
      <c r="AJU212" s="104"/>
      <c r="AJV212" s="83"/>
      <c r="AJW212" s="90"/>
      <c r="AJX212" s="91"/>
      <c r="AJY212" s="92"/>
      <c r="AJZ212" s="93"/>
      <c r="AKA212" s="90"/>
      <c r="AKB212" s="6"/>
      <c r="AKC212" s="86"/>
      <c r="AKD212" s="79"/>
      <c r="AKE212" s="82"/>
      <c r="AKF212" s="79"/>
      <c r="AKG212" s="104"/>
      <c r="AKH212" s="83"/>
      <c r="AKI212" s="90"/>
      <c r="AKJ212" s="91"/>
      <c r="AKK212" s="92"/>
      <c r="AKL212" s="93"/>
      <c r="AKM212" s="90"/>
      <c r="AKN212" s="6"/>
      <c r="AKO212" s="86"/>
      <c r="AKP212" s="79"/>
      <c r="AKQ212" s="82"/>
      <c r="AKR212" s="79"/>
      <c r="AKS212" s="104"/>
      <c r="AKT212" s="83"/>
      <c r="AKU212" s="90"/>
      <c r="AKV212" s="91"/>
      <c r="AKW212" s="92"/>
      <c r="AKX212" s="93"/>
      <c r="AKY212" s="90"/>
      <c r="AKZ212" s="6"/>
      <c r="ALA212" s="86"/>
      <c r="ALB212" s="79"/>
      <c r="ALC212" s="82"/>
      <c r="ALD212" s="79"/>
      <c r="ALE212" s="104"/>
      <c r="ALF212" s="83"/>
      <c r="ALG212" s="90"/>
      <c r="ALH212" s="91"/>
      <c r="ALI212" s="92"/>
      <c r="ALJ212" s="93"/>
      <c r="ALK212" s="90"/>
      <c r="ALL212" s="6"/>
      <c r="ALM212" s="86"/>
      <c r="ALN212" s="79"/>
      <c r="ALO212" s="82"/>
      <c r="ALP212" s="79"/>
      <c r="ALQ212" s="104"/>
      <c r="ALR212" s="83"/>
      <c r="ALS212" s="90"/>
      <c r="ALT212" s="91"/>
      <c r="ALU212" s="92"/>
      <c r="ALV212" s="93"/>
      <c r="ALW212" s="90"/>
      <c r="ALX212" s="6"/>
      <c r="ALY212" s="86"/>
      <c r="ALZ212" s="79"/>
      <c r="AMA212" s="82"/>
      <c r="AMB212" s="79"/>
      <c r="AMC212" s="104"/>
      <c r="AMD212" s="83"/>
      <c r="AME212" s="90"/>
      <c r="AMF212" s="91"/>
      <c r="AMG212" s="92"/>
      <c r="AMH212" s="93"/>
      <c r="AMI212" s="90"/>
      <c r="AMJ212" s="6"/>
      <c r="AMK212" s="86"/>
      <c r="AML212" s="79"/>
      <c r="AMM212" s="82"/>
      <c r="AMN212" s="79"/>
      <c r="AMO212" s="104"/>
      <c r="AMP212" s="83"/>
      <c r="AMQ212" s="90"/>
      <c r="AMR212" s="91"/>
      <c r="AMS212" s="92"/>
      <c r="AMT212" s="93"/>
      <c r="AMU212" s="90"/>
      <c r="AMV212" s="6"/>
      <c r="AMW212" s="86"/>
      <c r="AMX212" s="79"/>
      <c r="AMY212" s="82"/>
      <c r="AMZ212" s="79"/>
      <c r="ANA212" s="104"/>
      <c r="ANB212" s="83"/>
      <c r="ANC212" s="90"/>
      <c r="AND212" s="91"/>
      <c r="ANE212" s="92"/>
      <c r="ANF212" s="93"/>
      <c r="ANG212" s="90"/>
      <c r="ANH212" s="6"/>
      <c r="ANI212" s="86"/>
      <c r="ANJ212" s="79"/>
      <c r="ANK212" s="82"/>
      <c r="ANL212" s="79"/>
      <c r="ANM212" s="104"/>
      <c r="ANN212" s="83"/>
      <c r="ANO212" s="90"/>
      <c r="ANP212" s="91"/>
      <c r="ANQ212" s="92"/>
      <c r="ANR212" s="93"/>
      <c r="ANS212" s="90"/>
      <c r="ANT212" s="6"/>
      <c r="ANU212" s="86"/>
      <c r="ANV212" s="79"/>
      <c r="ANW212" s="82"/>
      <c r="ANX212" s="79"/>
      <c r="ANY212" s="104"/>
      <c r="ANZ212" s="83"/>
      <c r="AOA212" s="90"/>
      <c r="AOB212" s="91"/>
      <c r="AOC212" s="92"/>
      <c r="AOD212" s="93"/>
      <c r="AOE212" s="90"/>
      <c r="AOF212" s="6"/>
      <c r="AOG212" s="86"/>
      <c r="AOH212" s="79"/>
      <c r="AOI212" s="82"/>
      <c r="AOJ212" s="79"/>
      <c r="AOK212" s="104"/>
      <c r="AOL212" s="83"/>
      <c r="AOM212" s="90"/>
      <c r="AON212" s="91"/>
      <c r="AOO212" s="92"/>
      <c r="AOP212" s="93"/>
      <c r="AOQ212" s="90"/>
      <c r="AOR212" s="6"/>
      <c r="AOS212" s="86"/>
      <c r="AOT212" s="79"/>
      <c r="AOU212" s="82"/>
      <c r="AOV212" s="79"/>
      <c r="AOW212" s="104"/>
      <c r="AOX212" s="83"/>
      <c r="AOY212" s="90"/>
      <c r="AOZ212" s="91"/>
      <c r="APA212" s="92"/>
      <c r="APB212" s="93"/>
      <c r="APC212" s="90"/>
      <c r="APD212" s="6"/>
      <c r="APE212" s="86"/>
      <c r="APF212" s="79"/>
      <c r="APG212" s="82"/>
      <c r="APH212" s="79"/>
      <c r="API212" s="104"/>
      <c r="APJ212" s="83"/>
      <c r="APK212" s="90"/>
      <c r="APL212" s="91"/>
      <c r="APM212" s="92"/>
      <c r="APN212" s="93"/>
      <c r="APO212" s="90"/>
      <c r="APP212" s="6"/>
      <c r="APQ212" s="86"/>
      <c r="APR212" s="79"/>
      <c r="APS212" s="82"/>
      <c r="APT212" s="79"/>
      <c r="APU212" s="104"/>
      <c r="APV212" s="83"/>
      <c r="APW212" s="90"/>
      <c r="APX212" s="91"/>
      <c r="APY212" s="92"/>
      <c r="APZ212" s="93"/>
      <c r="AQA212" s="90"/>
      <c r="AQB212" s="6"/>
      <c r="AQC212" s="86"/>
      <c r="AQD212" s="79"/>
      <c r="AQE212" s="82"/>
      <c r="AQF212" s="79"/>
      <c r="AQG212" s="104"/>
      <c r="AQH212" s="83"/>
      <c r="AQI212" s="90"/>
      <c r="AQJ212" s="91"/>
      <c r="AQK212" s="92"/>
      <c r="AQL212" s="93"/>
      <c r="AQM212" s="90"/>
      <c r="AQN212" s="6"/>
      <c r="AQO212" s="86"/>
      <c r="AQP212" s="79"/>
      <c r="AQQ212" s="82"/>
      <c r="AQR212" s="79"/>
      <c r="AQS212" s="104"/>
      <c r="AQT212" s="83"/>
      <c r="AQU212" s="90"/>
      <c r="AQV212" s="91"/>
      <c r="AQW212" s="92"/>
      <c r="AQX212" s="93"/>
      <c r="AQY212" s="90"/>
      <c r="AQZ212" s="6"/>
      <c r="ARA212" s="86"/>
      <c r="ARB212" s="79"/>
      <c r="ARC212" s="82"/>
      <c r="ARD212" s="79"/>
      <c r="ARE212" s="104"/>
      <c r="ARF212" s="83"/>
      <c r="ARG212" s="90"/>
      <c r="ARH212" s="91"/>
      <c r="ARI212" s="92"/>
      <c r="ARJ212" s="93"/>
      <c r="ARK212" s="90"/>
      <c r="ARL212" s="6"/>
      <c r="ARM212" s="86"/>
      <c r="ARN212" s="79"/>
      <c r="ARO212" s="82"/>
      <c r="ARP212" s="79"/>
      <c r="ARQ212" s="104"/>
      <c r="ARR212" s="83"/>
      <c r="ARS212" s="90"/>
      <c r="ART212" s="91"/>
      <c r="ARU212" s="92"/>
      <c r="ARV212" s="93"/>
      <c r="ARW212" s="90"/>
      <c r="ARX212" s="6"/>
      <c r="ARY212" s="86"/>
      <c r="ARZ212" s="79"/>
      <c r="ASA212" s="82"/>
      <c r="ASB212" s="79"/>
      <c r="ASC212" s="104"/>
      <c r="ASD212" s="83"/>
      <c r="ASE212" s="90"/>
      <c r="ASF212" s="91"/>
      <c r="ASG212" s="92"/>
      <c r="ASH212" s="93"/>
      <c r="ASI212" s="90"/>
      <c r="ASJ212" s="6"/>
      <c r="ASK212" s="86"/>
      <c r="ASL212" s="79"/>
      <c r="ASM212" s="82"/>
      <c r="ASN212" s="79"/>
      <c r="ASO212" s="104"/>
      <c r="ASP212" s="83"/>
      <c r="ASQ212" s="90"/>
      <c r="ASR212" s="91"/>
      <c r="ASS212" s="92"/>
      <c r="AST212" s="93"/>
      <c r="ASU212" s="90"/>
      <c r="ASV212" s="6"/>
      <c r="ASW212" s="86"/>
      <c r="ASX212" s="79"/>
      <c r="ASY212" s="82"/>
      <c r="ASZ212" s="79"/>
      <c r="ATA212" s="104"/>
      <c r="ATB212" s="83"/>
      <c r="ATC212" s="90"/>
      <c r="ATD212" s="91"/>
      <c r="ATE212" s="92"/>
      <c r="ATF212" s="93"/>
      <c r="ATG212" s="90"/>
      <c r="ATH212" s="6"/>
      <c r="ATI212" s="86"/>
      <c r="ATJ212" s="79"/>
      <c r="ATK212" s="82"/>
      <c r="ATL212" s="79"/>
      <c r="ATM212" s="104"/>
      <c r="ATN212" s="83"/>
      <c r="ATO212" s="90"/>
      <c r="ATP212" s="91"/>
      <c r="ATQ212" s="92"/>
      <c r="ATR212" s="93"/>
      <c r="ATS212" s="90"/>
      <c r="ATT212" s="6"/>
      <c r="ATU212" s="86"/>
      <c r="ATV212" s="79"/>
      <c r="ATW212" s="82"/>
      <c r="ATX212" s="79"/>
      <c r="ATY212" s="104"/>
      <c r="ATZ212" s="83"/>
      <c r="AUA212" s="90"/>
      <c r="AUB212" s="91"/>
      <c r="AUC212" s="92"/>
      <c r="AUD212" s="93"/>
      <c r="AUE212" s="90"/>
      <c r="AUF212" s="6"/>
      <c r="AUG212" s="86"/>
      <c r="AUH212" s="79"/>
      <c r="AUI212" s="82"/>
      <c r="AUJ212" s="79"/>
      <c r="AUK212" s="104"/>
      <c r="AUL212" s="83"/>
      <c r="AUM212" s="90"/>
      <c r="AUN212" s="91"/>
      <c r="AUO212" s="92"/>
      <c r="AUP212" s="93"/>
      <c r="AUQ212" s="90"/>
      <c r="AUR212" s="6"/>
      <c r="AUS212" s="86"/>
      <c r="AUT212" s="79"/>
      <c r="AUU212" s="82"/>
      <c r="AUV212" s="79"/>
      <c r="AUW212" s="104"/>
      <c r="AUX212" s="83"/>
      <c r="AUY212" s="90"/>
      <c r="AUZ212" s="91"/>
      <c r="AVA212" s="92"/>
      <c r="AVB212" s="93"/>
      <c r="AVC212" s="90"/>
      <c r="AVD212" s="6"/>
      <c r="AVE212" s="86"/>
      <c r="AVF212" s="79"/>
      <c r="AVG212" s="82"/>
      <c r="AVH212" s="79"/>
      <c r="AVI212" s="104"/>
      <c r="AVJ212" s="83"/>
      <c r="AVK212" s="90"/>
      <c r="AVL212" s="91"/>
      <c r="AVM212" s="92"/>
      <c r="AVN212" s="93"/>
      <c r="AVO212" s="90"/>
      <c r="AVP212" s="6"/>
      <c r="AVQ212" s="86"/>
      <c r="AVR212" s="79"/>
      <c r="AVS212" s="82"/>
      <c r="AVT212" s="79"/>
      <c r="AVU212" s="104"/>
      <c r="AVV212" s="83"/>
      <c r="AVW212" s="90"/>
      <c r="AVX212" s="91"/>
      <c r="AVY212" s="92"/>
      <c r="AVZ212" s="93"/>
      <c r="AWA212" s="90"/>
      <c r="AWB212" s="6"/>
      <c r="AWC212" s="86"/>
      <c r="AWD212" s="79"/>
      <c r="AWE212" s="82"/>
      <c r="AWF212" s="79"/>
      <c r="AWG212" s="104"/>
      <c r="AWH212" s="83"/>
      <c r="AWI212" s="90"/>
      <c r="AWJ212" s="91"/>
      <c r="AWK212" s="92"/>
      <c r="AWL212" s="93"/>
      <c r="AWM212" s="90"/>
      <c r="AWN212" s="6"/>
      <c r="AWO212" s="86"/>
      <c r="AWP212" s="79"/>
      <c r="AWQ212" s="82"/>
      <c r="AWR212" s="79"/>
      <c r="AWS212" s="104"/>
      <c r="AWT212" s="83"/>
      <c r="AWU212" s="90"/>
      <c r="AWV212" s="91"/>
      <c r="AWW212" s="92"/>
      <c r="AWX212" s="93"/>
      <c r="AWY212" s="90"/>
      <c r="AWZ212" s="6"/>
      <c r="AXA212" s="86"/>
      <c r="AXB212" s="79"/>
      <c r="AXC212" s="82"/>
      <c r="AXD212" s="79"/>
      <c r="AXE212" s="104"/>
      <c r="AXF212" s="83"/>
      <c r="AXG212" s="90"/>
      <c r="AXH212" s="91"/>
      <c r="AXI212" s="92"/>
      <c r="AXJ212" s="93"/>
      <c r="AXK212" s="90"/>
      <c r="AXL212" s="6"/>
      <c r="AXM212" s="86"/>
      <c r="AXN212" s="79"/>
      <c r="AXO212" s="82"/>
      <c r="AXP212" s="79"/>
      <c r="AXQ212" s="104"/>
      <c r="AXR212" s="83"/>
      <c r="AXS212" s="90"/>
      <c r="AXT212" s="91"/>
      <c r="AXU212" s="92"/>
      <c r="AXV212" s="93"/>
      <c r="AXW212" s="90"/>
      <c r="AXX212" s="6"/>
      <c r="AXY212" s="86"/>
      <c r="AXZ212" s="79"/>
      <c r="AYA212" s="82"/>
      <c r="AYB212" s="79"/>
      <c r="AYC212" s="104"/>
      <c r="AYD212" s="83"/>
      <c r="AYE212" s="90"/>
      <c r="AYF212" s="91"/>
      <c r="AYG212" s="92"/>
      <c r="AYH212" s="93"/>
      <c r="AYI212" s="90"/>
      <c r="AYJ212" s="6"/>
      <c r="AYK212" s="86"/>
      <c r="AYL212" s="79"/>
      <c r="AYM212" s="82"/>
      <c r="AYN212" s="79"/>
      <c r="AYO212" s="104"/>
      <c r="AYP212" s="83"/>
      <c r="AYQ212" s="90"/>
      <c r="AYR212" s="91"/>
      <c r="AYS212" s="92"/>
      <c r="AYT212" s="93"/>
      <c r="AYU212" s="90"/>
      <c r="AYV212" s="6"/>
      <c r="AYW212" s="86"/>
      <c r="AYX212" s="79"/>
      <c r="AYY212" s="82"/>
      <c r="AYZ212" s="79"/>
      <c r="AZA212" s="104"/>
      <c r="AZB212" s="83"/>
      <c r="AZC212" s="90"/>
      <c r="AZD212" s="91"/>
      <c r="AZE212" s="92"/>
      <c r="AZF212" s="93"/>
      <c r="AZG212" s="90"/>
      <c r="AZH212" s="6"/>
      <c r="AZI212" s="86"/>
      <c r="AZJ212" s="79"/>
      <c r="AZK212" s="82"/>
      <c r="AZL212" s="79"/>
      <c r="AZM212" s="104"/>
      <c r="AZN212" s="83"/>
      <c r="AZO212" s="90"/>
      <c r="AZP212" s="91"/>
      <c r="AZQ212" s="92"/>
      <c r="AZR212" s="93"/>
      <c r="AZS212" s="90"/>
      <c r="AZT212" s="6"/>
      <c r="AZU212" s="86"/>
      <c r="AZV212" s="79"/>
      <c r="AZW212" s="82"/>
      <c r="AZX212" s="79"/>
      <c r="AZY212" s="104"/>
      <c r="AZZ212" s="83"/>
      <c r="BAA212" s="90"/>
      <c r="BAB212" s="91"/>
      <c r="BAC212" s="92"/>
      <c r="BAD212" s="93"/>
      <c r="BAE212" s="90"/>
      <c r="BAF212" s="6"/>
      <c r="BAG212" s="86"/>
      <c r="BAH212" s="79"/>
      <c r="BAI212" s="82"/>
      <c r="BAJ212" s="79"/>
      <c r="BAK212" s="104"/>
      <c r="BAL212" s="83"/>
      <c r="BAM212" s="90"/>
      <c r="BAN212" s="91"/>
      <c r="BAO212" s="92"/>
      <c r="BAP212" s="93"/>
      <c r="BAQ212" s="90"/>
      <c r="BAR212" s="6"/>
      <c r="BAS212" s="86"/>
      <c r="BAT212" s="79"/>
      <c r="BAU212" s="82"/>
      <c r="BAV212" s="79"/>
      <c r="BAW212" s="104"/>
      <c r="BAX212" s="83"/>
      <c r="BAY212" s="90"/>
      <c r="BAZ212" s="91"/>
      <c r="BBA212" s="92"/>
      <c r="BBB212" s="93"/>
      <c r="BBC212" s="90"/>
      <c r="BBD212" s="6"/>
      <c r="BBE212" s="86"/>
      <c r="BBF212" s="79"/>
      <c r="BBG212" s="82"/>
      <c r="BBH212" s="79"/>
      <c r="BBI212" s="104"/>
      <c r="BBJ212" s="83"/>
      <c r="BBK212" s="90"/>
      <c r="BBL212" s="91"/>
      <c r="BBM212" s="92"/>
      <c r="BBN212" s="93"/>
      <c r="BBO212" s="90"/>
      <c r="BBP212" s="6"/>
      <c r="BBQ212" s="86"/>
      <c r="BBR212" s="79"/>
      <c r="BBS212" s="82"/>
      <c r="BBT212" s="79"/>
      <c r="BBU212" s="104"/>
      <c r="BBV212" s="83"/>
      <c r="BBW212" s="90"/>
      <c r="BBX212" s="91"/>
      <c r="BBY212" s="92"/>
      <c r="BBZ212" s="93"/>
      <c r="BCA212" s="90"/>
      <c r="BCB212" s="6"/>
      <c r="BCC212" s="86"/>
      <c r="BCD212" s="79"/>
      <c r="BCE212" s="82"/>
      <c r="BCF212" s="79"/>
      <c r="BCG212" s="104"/>
      <c r="BCH212" s="83"/>
      <c r="BCI212" s="90"/>
      <c r="BCJ212" s="91"/>
      <c r="BCK212" s="92"/>
      <c r="BCL212" s="93"/>
      <c r="BCM212" s="90"/>
      <c r="BCN212" s="6"/>
      <c r="BCO212" s="86"/>
      <c r="BCP212" s="79"/>
      <c r="BCQ212" s="82"/>
      <c r="BCR212" s="79"/>
      <c r="BCS212" s="104"/>
      <c r="BCT212" s="83"/>
      <c r="BCU212" s="90"/>
      <c r="BCV212" s="91"/>
      <c r="BCW212" s="92"/>
      <c r="BCX212" s="93"/>
      <c r="BCY212" s="90"/>
      <c r="BCZ212" s="6"/>
      <c r="BDA212" s="86"/>
      <c r="BDB212" s="79"/>
      <c r="BDC212" s="82"/>
      <c r="BDD212" s="79"/>
      <c r="BDE212" s="104"/>
      <c r="BDF212" s="83"/>
      <c r="BDG212" s="90"/>
      <c r="BDH212" s="91"/>
      <c r="BDI212" s="92"/>
      <c r="BDJ212" s="93"/>
      <c r="BDK212" s="90"/>
      <c r="BDL212" s="6"/>
      <c r="BDM212" s="86"/>
      <c r="BDN212" s="79"/>
      <c r="BDO212" s="82"/>
      <c r="BDP212" s="79"/>
      <c r="BDQ212" s="104"/>
      <c r="BDR212" s="83"/>
      <c r="BDS212" s="90"/>
      <c r="BDT212" s="91"/>
      <c r="BDU212" s="92"/>
      <c r="BDV212" s="93"/>
      <c r="BDW212" s="90"/>
      <c r="BDX212" s="6"/>
      <c r="BDY212" s="86"/>
      <c r="BDZ212" s="79"/>
      <c r="BEA212" s="82"/>
      <c r="BEB212" s="79"/>
      <c r="BEC212" s="104"/>
      <c r="BED212" s="83"/>
      <c r="BEE212" s="90"/>
      <c r="BEF212" s="91"/>
      <c r="BEG212" s="92"/>
      <c r="BEH212" s="93"/>
      <c r="BEI212" s="90"/>
      <c r="BEJ212" s="6"/>
      <c r="BEK212" s="86"/>
      <c r="BEL212" s="79"/>
      <c r="BEM212" s="82"/>
      <c r="BEN212" s="79"/>
      <c r="BEO212" s="104"/>
      <c r="BEP212" s="83"/>
      <c r="BEQ212" s="90"/>
      <c r="BER212" s="91"/>
      <c r="BES212" s="92"/>
      <c r="BET212" s="93"/>
      <c r="BEU212" s="90"/>
      <c r="BEV212" s="6"/>
      <c r="BEW212" s="86"/>
      <c r="BEX212" s="79"/>
      <c r="BEY212" s="82"/>
      <c r="BEZ212" s="79"/>
      <c r="BFA212" s="104"/>
      <c r="BFB212" s="83"/>
      <c r="BFC212" s="90"/>
      <c r="BFD212" s="91"/>
      <c r="BFE212" s="92"/>
      <c r="BFF212" s="93"/>
      <c r="BFG212" s="90"/>
      <c r="BFH212" s="6"/>
      <c r="BFI212" s="86"/>
      <c r="BFJ212" s="79"/>
      <c r="BFK212" s="82"/>
      <c r="BFL212" s="79"/>
      <c r="BFM212" s="104"/>
      <c r="BFN212" s="83"/>
      <c r="BFO212" s="90"/>
      <c r="BFP212" s="91"/>
      <c r="BFQ212" s="92"/>
      <c r="BFR212" s="93"/>
      <c r="BFS212" s="90"/>
      <c r="BFT212" s="6"/>
      <c r="BFU212" s="86"/>
      <c r="BFV212" s="79"/>
      <c r="BFW212" s="82"/>
      <c r="BFX212" s="79"/>
      <c r="BFY212" s="104"/>
      <c r="BFZ212" s="83"/>
      <c r="BGA212" s="90"/>
      <c r="BGB212" s="91"/>
      <c r="BGC212" s="92"/>
      <c r="BGD212" s="93"/>
      <c r="BGE212" s="90"/>
      <c r="BGF212" s="6"/>
      <c r="BGG212" s="86"/>
      <c r="BGH212" s="79"/>
      <c r="BGI212" s="82"/>
      <c r="BGJ212" s="79"/>
      <c r="BGK212" s="104"/>
      <c r="BGL212" s="83"/>
      <c r="BGM212" s="90"/>
      <c r="BGN212" s="91"/>
      <c r="BGO212" s="92"/>
      <c r="BGP212" s="93"/>
      <c r="BGQ212" s="90"/>
      <c r="BGR212" s="6"/>
      <c r="BGS212" s="86"/>
      <c r="BGT212" s="79"/>
      <c r="BGU212" s="82"/>
      <c r="BGV212" s="79"/>
      <c r="BGW212" s="104"/>
      <c r="BGX212" s="83"/>
      <c r="BGY212" s="90"/>
      <c r="BGZ212" s="91"/>
      <c r="BHA212" s="92"/>
      <c r="BHB212" s="93"/>
      <c r="BHC212" s="90"/>
      <c r="BHD212" s="6"/>
      <c r="BHE212" s="86"/>
      <c r="BHF212" s="79"/>
      <c r="BHG212" s="82"/>
      <c r="BHH212" s="79"/>
      <c r="BHI212" s="104"/>
      <c r="BHJ212" s="83"/>
      <c r="BHK212" s="90"/>
      <c r="BHL212" s="91"/>
      <c r="BHM212" s="92"/>
      <c r="BHN212" s="93"/>
      <c r="BHO212" s="90"/>
      <c r="BHP212" s="6"/>
      <c r="BHQ212" s="86"/>
      <c r="BHR212" s="79"/>
      <c r="BHS212" s="82"/>
      <c r="BHT212" s="79"/>
      <c r="BHU212" s="104"/>
      <c r="BHV212" s="83"/>
      <c r="BHW212" s="90"/>
      <c r="BHX212" s="91"/>
      <c r="BHY212" s="92"/>
      <c r="BHZ212" s="93"/>
      <c r="BIA212" s="90"/>
      <c r="BIB212" s="6"/>
      <c r="BIC212" s="86"/>
      <c r="BID212" s="79"/>
      <c r="BIE212" s="82"/>
      <c r="BIF212" s="79"/>
      <c r="BIG212" s="104"/>
      <c r="BIH212" s="83"/>
      <c r="BII212" s="90"/>
      <c r="BIJ212" s="91"/>
      <c r="BIK212" s="92"/>
      <c r="BIL212" s="93"/>
      <c r="BIM212" s="90"/>
      <c r="BIN212" s="6"/>
      <c r="BIO212" s="86"/>
      <c r="BIP212" s="79"/>
      <c r="BIQ212" s="82"/>
      <c r="BIR212" s="79"/>
      <c r="BIS212" s="104"/>
      <c r="BIT212" s="83"/>
      <c r="BIU212" s="90"/>
      <c r="BIV212" s="91"/>
      <c r="BIW212" s="92"/>
      <c r="BIX212" s="93"/>
      <c r="BIY212" s="90"/>
      <c r="BIZ212" s="6"/>
      <c r="BJA212" s="86"/>
      <c r="BJB212" s="79"/>
      <c r="BJC212" s="82"/>
      <c r="BJD212" s="79"/>
      <c r="BJE212" s="104"/>
      <c r="BJF212" s="83"/>
      <c r="BJG212" s="90"/>
      <c r="BJH212" s="91"/>
      <c r="BJI212" s="92"/>
      <c r="BJJ212" s="93"/>
      <c r="BJK212" s="90"/>
      <c r="BJL212" s="6"/>
      <c r="BJM212" s="86"/>
      <c r="BJN212" s="79"/>
      <c r="BJO212" s="82"/>
      <c r="BJP212" s="79"/>
      <c r="BJQ212" s="104"/>
      <c r="BJR212" s="83"/>
      <c r="BJS212" s="90"/>
      <c r="BJT212" s="91"/>
      <c r="BJU212" s="92"/>
      <c r="BJV212" s="93"/>
      <c r="BJW212" s="90"/>
      <c r="BJX212" s="6"/>
      <c r="BJY212" s="86"/>
      <c r="BJZ212" s="79"/>
      <c r="BKA212" s="82"/>
      <c r="BKB212" s="79"/>
      <c r="BKC212" s="104"/>
      <c r="BKD212" s="83"/>
      <c r="BKE212" s="90"/>
      <c r="BKF212" s="91"/>
      <c r="BKG212" s="92"/>
      <c r="BKH212" s="93"/>
      <c r="BKI212" s="90"/>
      <c r="BKJ212" s="6"/>
      <c r="BKK212" s="86"/>
      <c r="BKL212" s="79"/>
      <c r="BKM212" s="82"/>
      <c r="BKN212" s="79"/>
      <c r="BKO212" s="104"/>
      <c r="BKP212" s="83"/>
      <c r="BKQ212" s="90"/>
      <c r="BKR212" s="91"/>
      <c r="BKS212" s="92"/>
      <c r="BKT212" s="93"/>
      <c r="BKU212" s="90"/>
      <c r="BKV212" s="6"/>
      <c r="BKW212" s="86"/>
      <c r="BKX212" s="79"/>
      <c r="BKY212" s="82"/>
      <c r="BKZ212" s="79"/>
      <c r="BLA212" s="104"/>
      <c r="BLB212" s="83"/>
      <c r="BLC212" s="90"/>
      <c r="BLD212" s="91"/>
      <c r="BLE212" s="92"/>
      <c r="BLF212" s="93"/>
      <c r="BLG212" s="90"/>
      <c r="BLH212" s="6"/>
      <c r="BLI212" s="86"/>
      <c r="BLJ212" s="79"/>
      <c r="BLK212" s="82"/>
      <c r="BLL212" s="79"/>
      <c r="BLM212" s="104"/>
      <c r="BLN212" s="83"/>
      <c r="BLO212" s="90"/>
      <c r="BLP212" s="91"/>
      <c r="BLQ212" s="92"/>
      <c r="BLR212" s="93"/>
      <c r="BLS212" s="90"/>
      <c r="BLT212" s="6"/>
      <c r="BLU212" s="86"/>
      <c r="BLV212" s="79"/>
      <c r="BLW212" s="82"/>
      <c r="BLX212" s="79"/>
      <c r="BLY212" s="104"/>
      <c r="BLZ212" s="83"/>
      <c r="BMA212" s="90"/>
      <c r="BMB212" s="91"/>
      <c r="BMC212" s="92"/>
      <c r="BMD212" s="93"/>
      <c r="BME212" s="90"/>
      <c r="BMF212" s="6"/>
      <c r="BMG212" s="86"/>
      <c r="BMH212" s="79"/>
      <c r="BMI212" s="82"/>
      <c r="BMJ212" s="79"/>
      <c r="BMK212" s="104"/>
      <c r="BML212" s="83"/>
      <c r="BMM212" s="90"/>
      <c r="BMN212" s="91"/>
      <c r="BMO212" s="92"/>
      <c r="BMP212" s="93"/>
      <c r="BMQ212" s="90"/>
      <c r="BMR212" s="6"/>
      <c r="BMS212" s="86"/>
      <c r="BMT212" s="79"/>
      <c r="BMU212" s="82"/>
      <c r="BMV212" s="79"/>
      <c r="BMW212" s="104"/>
      <c r="BMX212" s="83"/>
      <c r="BMY212" s="90"/>
      <c r="BMZ212" s="91"/>
      <c r="BNA212" s="92"/>
      <c r="BNB212" s="93"/>
      <c r="BNC212" s="90"/>
      <c r="BND212" s="6"/>
      <c r="BNE212" s="86"/>
      <c r="BNF212" s="79"/>
      <c r="BNG212" s="82"/>
      <c r="BNH212" s="79"/>
      <c r="BNI212" s="104"/>
      <c r="BNJ212" s="83"/>
      <c r="BNK212" s="90"/>
      <c r="BNL212" s="91"/>
      <c r="BNM212" s="92"/>
      <c r="BNN212" s="93"/>
      <c r="BNO212" s="90"/>
      <c r="BNP212" s="6"/>
      <c r="BNQ212" s="86"/>
      <c r="BNR212" s="79"/>
      <c r="BNS212" s="82"/>
      <c r="BNT212" s="79"/>
      <c r="BNU212" s="104"/>
      <c r="BNV212" s="83"/>
      <c r="BNW212" s="90"/>
      <c r="BNX212" s="91"/>
      <c r="BNY212" s="92"/>
      <c r="BNZ212" s="93"/>
      <c r="BOA212" s="90"/>
      <c r="BOB212" s="6"/>
      <c r="BOC212" s="86"/>
      <c r="BOD212" s="79"/>
      <c r="BOE212" s="82"/>
      <c r="BOF212" s="79"/>
      <c r="BOG212" s="104"/>
      <c r="BOH212" s="83"/>
      <c r="BOI212" s="90"/>
      <c r="BOJ212" s="91"/>
      <c r="BOK212" s="92"/>
      <c r="BOL212" s="93"/>
      <c r="BOM212" s="90"/>
      <c r="BON212" s="6"/>
      <c r="BOO212" s="86"/>
      <c r="BOP212" s="79"/>
      <c r="BOQ212" s="82"/>
      <c r="BOR212" s="79"/>
      <c r="BOS212" s="104"/>
      <c r="BOT212" s="83"/>
      <c r="BOU212" s="90"/>
      <c r="BOV212" s="91"/>
      <c r="BOW212" s="92"/>
      <c r="BOX212" s="93"/>
      <c r="BOY212" s="90"/>
      <c r="BOZ212" s="6"/>
      <c r="BPA212" s="86"/>
      <c r="BPB212" s="79"/>
      <c r="BPC212" s="82"/>
      <c r="BPD212" s="79"/>
      <c r="BPE212" s="104"/>
      <c r="BPF212" s="83"/>
      <c r="BPG212" s="90"/>
      <c r="BPH212" s="91"/>
      <c r="BPI212" s="92"/>
      <c r="BPJ212" s="93"/>
      <c r="BPK212" s="90"/>
      <c r="BPL212" s="6"/>
      <c r="BPM212" s="86"/>
      <c r="BPN212" s="79"/>
      <c r="BPO212" s="82"/>
      <c r="BPP212" s="79"/>
      <c r="BPQ212" s="104"/>
      <c r="BPR212" s="83"/>
      <c r="BPS212" s="90"/>
      <c r="BPT212" s="91"/>
      <c r="BPU212" s="92"/>
      <c r="BPV212" s="93"/>
      <c r="BPW212" s="90"/>
      <c r="BPX212" s="6"/>
      <c r="BPY212" s="86"/>
      <c r="BPZ212" s="79"/>
      <c r="BQA212" s="82"/>
      <c r="BQB212" s="79"/>
      <c r="BQC212" s="104"/>
      <c r="BQD212" s="83"/>
      <c r="BQE212" s="90"/>
      <c r="BQF212" s="91"/>
      <c r="BQG212" s="92"/>
      <c r="BQH212" s="93"/>
      <c r="BQI212" s="90"/>
      <c r="BQJ212" s="6"/>
      <c r="BQK212" s="86"/>
      <c r="BQL212" s="79"/>
      <c r="BQM212" s="82"/>
      <c r="BQN212" s="79"/>
      <c r="BQO212" s="104"/>
      <c r="BQP212" s="83"/>
      <c r="BQQ212" s="90"/>
      <c r="BQR212" s="91"/>
      <c r="BQS212" s="92"/>
      <c r="BQT212" s="93"/>
      <c r="BQU212" s="90"/>
      <c r="BQV212" s="6"/>
      <c r="BQW212" s="86"/>
      <c r="BQX212" s="79"/>
      <c r="BQY212" s="82"/>
      <c r="BQZ212" s="79"/>
      <c r="BRA212" s="104"/>
      <c r="BRB212" s="83"/>
      <c r="BRC212" s="90"/>
      <c r="BRD212" s="91"/>
      <c r="BRE212" s="92"/>
      <c r="BRF212" s="93"/>
      <c r="BRG212" s="90"/>
      <c r="BRH212" s="6"/>
      <c r="BRI212" s="86"/>
      <c r="BRJ212" s="79"/>
      <c r="BRK212" s="82"/>
      <c r="BRL212" s="79"/>
      <c r="BRM212" s="104"/>
      <c r="BRN212" s="83"/>
      <c r="BRO212" s="90"/>
      <c r="BRP212" s="91"/>
      <c r="BRQ212" s="92"/>
      <c r="BRR212" s="93"/>
      <c r="BRS212" s="90"/>
      <c r="BRT212" s="6"/>
      <c r="BRU212" s="86"/>
      <c r="BRV212" s="79"/>
      <c r="BRW212" s="82"/>
      <c r="BRX212" s="79"/>
      <c r="BRY212" s="104"/>
      <c r="BRZ212" s="83"/>
      <c r="BSA212" s="90"/>
      <c r="BSB212" s="91"/>
      <c r="BSC212" s="92"/>
      <c r="BSD212" s="93"/>
      <c r="BSE212" s="90"/>
      <c r="BSF212" s="6"/>
      <c r="BSG212" s="86"/>
      <c r="BSH212" s="79"/>
      <c r="BSI212" s="82"/>
      <c r="BSJ212" s="79"/>
      <c r="BSK212" s="104"/>
      <c r="BSL212" s="83"/>
      <c r="BSM212" s="90"/>
      <c r="BSN212" s="91"/>
      <c r="BSO212" s="92"/>
      <c r="BSP212" s="93"/>
      <c r="BSQ212" s="90"/>
      <c r="BSR212" s="6"/>
      <c r="BSS212" s="86"/>
      <c r="BST212" s="79"/>
      <c r="BSU212" s="82"/>
      <c r="BSV212" s="79"/>
      <c r="BSW212" s="104"/>
      <c r="BSX212" s="83"/>
      <c r="BSY212" s="90"/>
      <c r="BSZ212" s="91"/>
      <c r="BTA212" s="92"/>
      <c r="BTB212" s="93"/>
      <c r="BTC212" s="90"/>
      <c r="BTD212" s="6"/>
      <c r="BTE212" s="86"/>
      <c r="BTF212" s="79"/>
      <c r="BTG212" s="82"/>
      <c r="BTH212" s="79"/>
      <c r="BTI212" s="104"/>
      <c r="BTJ212" s="83"/>
      <c r="BTK212" s="90"/>
      <c r="BTL212" s="91"/>
      <c r="BTM212" s="92"/>
      <c r="BTN212" s="93"/>
      <c r="BTO212" s="90"/>
      <c r="BTP212" s="6"/>
      <c r="BTQ212" s="86"/>
      <c r="BTR212" s="79"/>
      <c r="BTS212" s="82"/>
      <c r="BTT212" s="79"/>
      <c r="BTU212" s="104"/>
      <c r="BTV212" s="83"/>
      <c r="BTW212" s="90"/>
      <c r="BTX212" s="91"/>
      <c r="BTY212" s="92"/>
      <c r="BTZ212" s="93"/>
      <c r="BUA212" s="90"/>
      <c r="BUB212" s="6"/>
      <c r="BUC212" s="86"/>
      <c r="BUD212" s="79"/>
      <c r="BUE212" s="82"/>
      <c r="BUF212" s="79"/>
      <c r="BUG212" s="104"/>
      <c r="BUH212" s="83"/>
      <c r="BUI212" s="90"/>
      <c r="BUJ212" s="91"/>
      <c r="BUK212" s="92"/>
      <c r="BUL212" s="93"/>
      <c r="BUM212" s="90"/>
      <c r="BUN212" s="6"/>
      <c r="BUO212" s="86"/>
      <c r="BUP212" s="79"/>
      <c r="BUQ212" s="82"/>
      <c r="BUR212" s="79"/>
      <c r="BUS212" s="104"/>
      <c r="BUT212" s="83"/>
      <c r="BUU212" s="90"/>
      <c r="BUV212" s="91"/>
      <c r="BUW212" s="92"/>
      <c r="BUX212" s="93"/>
      <c r="BUY212" s="90"/>
      <c r="BUZ212" s="6"/>
      <c r="BVA212" s="86"/>
      <c r="BVB212" s="79"/>
      <c r="BVC212" s="82"/>
      <c r="BVD212" s="79"/>
      <c r="BVE212" s="104"/>
      <c r="BVF212" s="83"/>
      <c r="BVG212" s="90"/>
      <c r="BVH212" s="91"/>
      <c r="BVI212" s="92"/>
      <c r="BVJ212" s="93"/>
      <c r="BVK212" s="90"/>
      <c r="BVL212" s="6"/>
      <c r="BVM212" s="86"/>
      <c r="BVN212" s="79"/>
      <c r="BVO212" s="82"/>
      <c r="BVP212" s="79"/>
      <c r="BVQ212" s="104"/>
      <c r="BVR212" s="83"/>
      <c r="BVS212" s="90"/>
      <c r="BVT212" s="91"/>
      <c r="BVU212" s="92"/>
      <c r="BVV212" s="93"/>
      <c r="BVW212" s="90"/>
      <c r="BVX212" s="6"/>
      <c r="BVY212" s="86"/>
      <c r="BVZ212" s="79"/>
      <c r="BWA212" s="82"/>
      <c r="BWB212" s="79"/>
      <c r="BWC212" s="104"/>
      <c r="BWD212" s="83"/>
      <c r="BWE212" s="90"/>
      <c r="BWF212" s="91"/>
      <c r="BWG212" s="92"/>
      <c r="BWH212" s="93"/>
      <c r="BWI212" s="90"/>
      <c r="BWJ212" s="6"/>
      <c r="BWK212" s="86"/>
      <c r="BWL212" s="79"/>
      <c r="BWM212" s="82"/>
      <c r="BWN212" s="79"/>
      <c r="BWO212" s="104"/>
      <c r="BWP212" s="83"/>
      <c r="BWQ212" s="90"/>
      <c r="BWR212" s="91"/>
      <c r="BWS212" s="92"/>
      <c r="BWT212" s="93"/>
      <c r="BWU212" s="90"/>
      <c r="BWV212" s="6"/>
      <c r="BWW212" s="86"/>
      <c r="BWX212" s="79"/>
      <c r="BWY212" s="82"/>
      <c r="BWZ212" s="79"/>
      <c r="BXA212" s="104"/>
      <c r="BXB212" s="83"/>
      <c r="BXC212" s="90"/>
      <c r="BXD212" s="91"/>
      <c r="BXE212" s="92"/>
      <c r="BXF212" s="93"/>
      <c r="BXG212" s="90"/>
      <c r="BXH212" s="6"/>
      <c r="BXI212" s="86"/>
      <c r="BXJ212" s="79"/>
      <c r="BXK212" s="82"/>
      <c r="BXL212" s="79"/>
      <c r="BXM212" s="104"/>
      <c r="BXN212" s="83"/>
      <c r="BXO212" s="90"/>
      <c r="BXP212" s="91"/>
      <c r="BXQ212" s="92"/>
      <c r="BXR212" s="93"/>
      <c r="BXS212" s="90"/>
      <c r="BXT212" s="6"/>
      <c r="BXU212" s="86"/>
      <c r="BXV212" s="79"/>
      <c r="BXW212" s="82"/>
      <c r="BXX212" s="79"/>
      <c r="BXY212" s="104"/>
      <c r="BXZ212" s="83"/>
      <c r="BYA212" s="90"/>
      <c r="BYB212" s="91"/>
      <c r="BYC212" s="92"/>
      <c r="BYD212" s="93"/>
      <c r="BYE212" s="90"/>
      <c r="BYF212" s="6"/>
      <c r="BYG212" s="86"/>
      <c r="BYH212" s="79"/>
      <c r="BYI212" s="82"/>
      <c r="BYJ212" s="79"/>
      <c r="BYK212" s="104"/>
      <c r="BYL212" s="83"/>
      <c r="BYM212" s="90"/>
      <c r="BYN212" s="91"/>
      <c r="BYO212" s="92"/>
      <c r="BYP212" s="93"/>
      <c r="BYQ212" s="90"/>
      <c r="BYR212" s="6"/>
      <c r="BYS212" s="86"/>
      <c r="BYT212" s="79"/>
      <c r="BYU212" s="82"/>
      <c r="BYV212" s="79"/>
      <c r="BYW212" s="104"/>
      <c r="BYX212" s="83"/>
      <c r="BYY212" s="90"/>
      <c r="BYZ212" s="91"/>
      <c r="BZA212" s="92"/>
      <c r="BZB212" s="93"/>
      <c r="BZC212" s="90"/>
      <c r="BZD212" s="6"/>
      <c r="BZE212" s="86"/>
      <c r="BZF212" s="79"/>
      <c r="BZG212" s="82"/>
      <c r="BZH212" s="79"/>
      <c r="BZI212" s="104"/>
      <c r="BZJ212" s="83"/>
      <c r="BZK212" s="90"/>
      <c r="BZL212" s="91"/>
      <c r="BZM212" s="92"/>
      <c r="BZN212" s="93"/>
      <c r="BZO212" s="90"/>
      <c r="BZP212" s="6"/>
      <c r="BZQ212" s="86"/>
      <c r="BZR212" s="79"/>
      <c r="BZS212" s="82"/>
      <c r="BZT212" s="79"/>
      <c r="BZU212" s="104"/>
      <c r="BZV212" s="83"/>
      <c r="BZW212" s="90"/>
      <c r="BZX212" s="91"/>
      <c r="BZY212" s="92"/>
      <c r="BZZ212" s="93"/>
      <c r="CAA212" s="90"/>
      <c r="CAB212" s="6"/>
      <c r="CAC212" s="86"/>
      <c r="CAD212" s="79"/>
      <c r="CAE212" s="82"/>
      <c r="CAF212" s="79"/>
      <c r="CAG212" s="104"/>
      <c r="CAH212" s="83"/>
      <c r="CAI212" s="90"/>
      <c r="CAJ212" s="91"/>
      <c r="CAK212" s="92"/>
      <c r="CAL212" s="93"/>
      <c r="CAM212" s="90"/>
      <c r="CAN212" s="6"/>
      <c r="CAO212" s="86"/>
      <c r="CAP212" s="79"/>
      <c r="CAQ212" s="82"/>
      <c r="CAR212" s="79"/>
      <c r="CAS212" s="104"/>
      <c r="CAT212" s="83"/>
      <c r="CAU212" s="90"/>
      <c r="CAV212" s="91"/>
      <c r="CAW212" s="92"/>
      <c r="CAX212" s="93"/>
      <c r="CAY212" s="90"/>
      <c r="CAZ212" s="6"/>
      <c r="CBA212" s="86"/>
      <c r="CBB212" s="79"/>
      <c r="CBC212" s="82"/>
      <c r="CBD212" s="79"/>
      <c r="CBE212" s="104"/>
      <c r="CBF212" s="83"/>
      <c r="CBG212" s="90"/>
      <c r="CBH212" s="91"/>
      <c r="CBI212" s="92"/>
      <c r="CBJ212" s="93"/>
      <c r="CBK212" s="90"/>
      <c r="CBL212" s="6"/>
      <c r="CBM212" s="86"/>
      <c r="CBN212" s="79"/>
      <c r="CBO212" s="82"/>
      <c r="CBP212" s="79"/>
      <c r="CBQ212" s="104"/>
      <c r="CBR212" s="83"/>
      <c r="CBS212" s="90"/>
      <c r="CBT212" s="91"/>
      <c r="CBU212" s="92"/>
      <c r="CBV212" s="93"/>
      <c r="CBW212" s="90"/>
      <c r="CBX212" s="6"/>
      <c r="CBY212" s="86"/>
      <c r="CBZ212" s="79"/>
      <c r="CCA212" s="82"/>
      <c r="CCB212" s="79"/>
      <c r="CCC212" s="104"/>
      <c r="CCD212" s="83"/>
      <c r="CCE212" s="90"/>
      <c r="CCF212" s="91"/>
      <c r="CCG212" s="92"/>
      <c r="CCH212" s="93"/>
      <c r="CCI212" s="90"/>
      <c r="CCJ212" s="6"/>
      <c r="CCK212" s="86"/>
      <c r="CCL212" s="79"/>
      <c r="CCM212" s="82"/>
      <c r="CCN212" s="79"/>
      <c r="CCO212" s="104"/>
      <c r="CCP212" s="83"/>
      <c r="CCQ212" s="90"/>
      <c r="CCR212" s="91"/>
      <c r="CCS212" s="92"/>
      <c r="CCT212" s="93"/>
      <c r="CCU212" s="90"/>
      <c r="CCV212" s="6"/>
      <c r="CCW212" s="86"/>
      <c r="CCX212" s="79"/>
      <c r="CCY212" s="82"/>
      <c r="CCZ212" s="79"/>
      <c r="CDA212" s="104"/>
      <c r="CDB212" s="83"/>
      <c r="CDC212" s="90"/>
      <c r="CDD212" s="91"/>
      <c r="CDE212" s="92"/>
      <c r="CDF212" s="93"/>
      <c r="CDG212" s="90"/>
      <c r="CDH212" s="6"/>
      <c r="CDI212" s="86"/>
      <c r="CDJ212" s="79"/>
      <c r="CDK212" s="82"/>
      <c r="CDL212" s="79"/>
      <c r="CDM212" s="104"/>
      <c r="CDN212" s="83"/>
      <c r="CDO212" s="90"/>
      <c r="CDP212" s="91"/>
      <c r="CDQ212" s="92"/>
      <c r="CDR212" s="93"/>
      <c r="CDS212" s="90"/>
      <c r="CDT212" s="6"/>
      <c r="CDU212" s="86"/>
      <c r="CDV212" s="79"/>
      <c r="CDW212" s="82"/>
      <c r="CDX212" s="79"/>
      <c r="CDY212" s="104"/>
      <c r="CDZ212" s="83"/>
      <c r="CEA212" s="90"/>
      <c r="CEB212" s="91"/>
      <c r="CEC212" s="92"/>
      <c r="CED212" s="93"/>
      <c r="CEE212" s="90"/>
      <c r="CEF212" s="6"/>
      <c r="CEG212" s="86"/>
      <c r="CEH212" s="79"/>
      <c r="CEI212" s="82"/>
      <c r="CEJ212" s="79"/>
      <c r="CEK212" s="104"/>
      <c r="CEL212" s="83"/>
      <c r="CEM212" s="90"/>
      <c r="CEN212" s="91"/>
      <c r="CEO212" s="92"/>
      <c r="CEP212" s="93"/>
      <c r="CEQ212" s="90"/>
      <c r="CER212" s="6"/>
      <c r="CES212" s="86"/>
      <c r="CET212" s="79"/>
      <c r="CEU212" s="82"/>
      <c r="CEV212" s="79"/>
      <c r="CEW212" s="104"/>
      <c r="CEX212" s="83"/>
      <c r="CEY212" s="90"/>
      <c r="CEZ212" s="91"/>
      <c r="CFA212" s="92"/>
      <c r="CFB212" s="93"/>
      <c r="CFC212" s="90"/>
      <c r="CFD212" s="6"/>
      <c r="CFE212" s="86"/>
      <c r="CFF212" s="79"/>
      <c r="CFG212" s="82"/>
      <c r="CFH212" s="79"/>
      <c r="CFI212" s="104"/>
      <c r="CFJ212" s="83"/>
      <c r="CFK212" s="90"/>
      <c r="CFL212" s="91"/>
      <c r="CFM212" s="92"/>
      <c r="CFN212" s="93"/>
      <c r="CFO212" s="90"/>
      <c r="CFP212" s="6"/>
      <c r="CFQ212" s="86"/>
      <c r="CFR212" s="79"/>
      <c r="CFS212" s="82"/>
      <c r="CFT212" s="79"/>
      <c r="CFU212" s="104"/>
      <c r="CFV212" s="83"/>
      <c r="CFW212" s="90"/>
      <c r="CFX212" s="91"/>
      <c r="CFY212" s="92"/>
      <c r="CFZ212" s="93"/>
      <c r="CGA212" s="90"/>
      <c r="CGB212" s="6"/>
      <c r="CGC212" s="86"/>
      <c r="CGD212" s="79"/>
      <c r="CGE212" s="82"/>
      <c r="CGF212" s="79"/>
      <c r="CGG212" s="104"/>
      <c r="CGH212" s="83"/>
      <c r="CGI212" s="90"/>
      <c r="CGJ212" s="91"/>
      <c r="CGK212" s="92"/>
      <c r="CGL212" s="93"/>
      <c r="CGM212" s="90"/>
      <c r="CGN212" s="6"/>
      <c r="CGO212" s="86"/>
      <c r="CGP212" s="79"/>
      <c r="CGQ212" s="82"/>
      <c r="CGR212" s="79"/>
      <c r="CGS212" s="104"/>
      <c r="CGT212" s="83"/>
      <c r="CGU212" s="90"/>
      <c r="CGV212" s="91"/>
      <c r="CGW212" s="92"/>
      <c r="CGX212" s="93"/>
      <c r="CGY212" s="90"/>
      <c r="CGZ212" s="6"/>
      <c r="CHA212" s="86"/>
      <c r="CHB212" s="79"/>
      <c r="CHC212" s="82"/>
      <c r="CHD212" s="79"/>
      <c r="CHE212" s="104"/>
      <c r="CHF212" s="83"/>
      <c r="CHG212" s="90"/>
      <c r="CHH212" s="91"/>
      <c r="CHI212" s="92"/>
      <c r="CHJ212" s="93"/>
      <c r="CHK212" s="90"/>
      <c r="CHL212" s="6"/>
      <c r="CHM212" s="86"/>
      <c r="CHN212" s="79"/>
      <c r="CHO212" s="82"/>
      <c r="CHP212" s="79"/>
      <c r="CHQ212" s="104"/>
      <c r="CHR212" s="83"/>
      <c r="CHS212" s="90"/>
      <c r="CHT212" s="91"/>
      <c r="CHU212" s="92"/>
      <c r="CHV212" s="93"/>
      <c r="CHW212" s="90"/>
      <c r="CHX212" s="6"/>
      <c r="CHY212" s="86"/>
      <c r="CHZ212" s="79"/>
      <c r="CIA212" s="82"/>
      <c r="CIB212" s="79"/>
      <c r="CIC212" s="104"/>
      <c r="CID212" s="83"/>
      <c r="CIE212" s="90"/>
      <c r="CIF212" s="91"/>
      <c r="CIG212" s="92"/>
      <c r="CIH212" s="93"/>
      <c r="CII212" s="90"/>
      <c r="CIJ212" s="6"/>
      <c r="CIK212" s="86"/>
      <c r="CIL212" s="79"/>
      <c r="CIM212" s="82"/>
      <c r="CIN212" s="79"/>
      <c r="CIO212" s="104"/>
      <c r="CIP212" s="83"/>
      <c r="CIQ212" s="90"/>
      <c r="CIR212" s="91"/>
      <c r="CIS212" s="92"/>
      <c r="CIT212" s="93"/>
      <c r="CIU212" s="90"/>
      <c r="CIV212" s="6"/>
      <c r="CIW212" s="86"/>
      <c r="CIX212" s="79"/>
      <c r="CIY212" s="82"/>
      <c r="CIZ212" s="79"/>
      <c r="CJA212" s="104"/>
      <c r="CJB212" s="83"/>
      <c r="CJC212" s="90"/>
      <c r="CJD212" s="91"/>
      <c r="CJE212" s="92"/>
      <c r="CJF212" s="93"/>
      <c r="CJG212" s="90"/>
      <c r="CJH212" s="6"/>
      <c r="CJI212" s="86"/>
      <c r="CJJ212" s="79"/>
      <c r="CJK212" s="82"/>
      <c r="CJL212" s="79"/>
      <c r="CJM212" s="104"/>
      <c r="CJN212" s="83"/>
      <c r="CJO212" s="90"/>
      <c r="CJP212" s="91"/>
      <c r="CJQ212" s="92"/>
      <c r="CJR212" s="93"/>
      <c r="CJS212" s="90"/>
      <c r="CJT212" s="6"/>
      <c r="CJU212" s="86"/>
      <c r="CJV212" s="79"/>
      <c r="CJW212" s="82"/>
      <c r="CJX212" s="79"/>
      <c r="CJY212" s="104"/>
      <c r="CJZ212" s="83"/>
      <c r="CKA212" s="90"/>
      <c r="CKB212" s="91"/>
      <c r="CKC212" s="92"/>
      <c r="CKD212" s="93"/>
      <c r="CKE212" s="90"/>
      <c r="CKF212" s="6"/>
      <c r="CKG212" s="86"/>
      <c r="CKH212" s="79"/>
      <c r="CKI212" s="82"/>
      <c r="CKJ212" s="79"/>
      <c r="CKK212" s="104"/>
      <c r="CKL212" s="83"/>
      <c r="CKM212" s="90"/>
      <c r="CKN212" s="91"/>
      <c r="CKO212" s="92"/>
      <c r="CKP212" s="93"/>
      <c r="CKQ212" s="90"/>
      <c r="CKR212" s="6"/>
      <c r="CKS212" s="86"/>
      <c r="CKT212" s="79"/>
      <c r="CKU212" s="82"/>
      <c r="CKV212" s="79"/>
      <c r="CKW212" s="104"/>
      <c r="CKX212" s="83"/>
      <c r="CKY212" s="90"/>
      <c r="CKZ212" s="91"/>
      <c r="CLA212" s="92"/>
      <c r="CLB212" s="93"/>
      <c r="CLC212" s="90"/>
      <c r="CLD212" s="6"/>
      <c r="CLE212" s="86"/>
      <c r="CLF212" s="79"/>
      <c r="CLG212" s="82"/>
      <c r="CLH212" s="79"/>
      <c r="CLI212" s="104"/>
      <c r="CLJ212" s="83"/>
      <c r="CLK212" s="90"/>
      <c r="CLL212" s="91"/>
      <c r="CLM212" s="92"/>
      <c r="CLN212" s="93"/>
      <c r="CLO212" s="90"/>
      <c r="CLP212" s="6"/>
      <c r="CLQ212" s="86"/>
      <c r="CLR212" s="79"/>
      <c r="CLS212" s="82"/>
      <c r="CLT212" s="79"/>
      <c r="CLU212" s="104"/>
      <c r="CLV212" s="83"/>
      <c r="CLW212" s="90"/>
      <c r="CLX212" s="91"/>
      <c r="CLY212" s="92"/>
      <c r="CLZ212" s="93"/>
      <c r="CMA212" s="90"/>
      <c r="CMB212" s="6"/>
      <c r="CMC212" s="86"/>
      <c r="CMD212" s="79"/>
      <c r="CME212" s="82"/>
      <c r="CMF212" s="79"/>
      <c r="CMG212" s="104"/>
      <c r="CMH212" s="83"/>
      <c r="CMI212" s="90"/>
      <c r="CMJ212" s="91"/>
      <c r="CMK212" s="92"/>
      <c r="CML212" s="93"/>
      <c r="CMM212" s="90"/>
      <c r="CMN212" s="6"/>
      <c r="CMO212" s="86"/>
      <c r="CMP212" s="79"/>
      <c r="CMQ212" s="82"/>
      <c r="CMR212" s="79"/>
      <c r="CMS212" s="104"/>
      <c r="CMT212" s="83"/>
      <c r="CMU212" s="90"/>
      <c r="CMV212" s="91"/>
      <c r="CMW212" s="92"/>
      <c r="CMX212" s="93"/>
      <c r="CMY212" s="90"/>
      <c r="CMZ212" s="6"/>
      <c r="CNA212" s="86"/>
      <c r="CNB212" s="79"/>
      <c r="CNC212" s="82"/>
      <c r="CND212" s="79"/>
      <c r="CNE212" s="104"/>
      <c r="CNF212" s="83"/>
      <c r="CNG212" s="90"/>
      <c r="CNH212" s="91"/>
      <c r="CNI212" s="92"/>
      <c r="CNJ212" s="93"/>
      <c r="CNK212" s="90"/>
      <c r="CNL212" s="6"/>
      <c r="CNM212" s="86"/>
      <c r="CNN212" s="79"/>
      <c r="CNO212" s="82"/>
      <c r="CNP212" s="79"/>
      <c r="CNQ212" s="104"/>
      <c r="CNR212" s="83"/>
      <c r="CNS212" s="90"/>
      <c r="CNT212" s="91"/>
      <c r="CNU212" s="92"/>
      <c r="CNV212" s="93"/>
      <c r="CNW212" s="90"/>
      <c r="CNX212" s="6"/>
      <c r="CNY212" s="86"/>
      <c r="CNZ212" s="79"/>
      <c r="COA212" s="82"/>
      <c r="COB212" s="79"/>
      <c r="COC212" s="104"/>
      <c r="COD212" s="83"/>
      <c r="COE212" s="90"/>
      <c r="COF212" s="91"/>
      <c r="COG212" s="92"/>
      <c r="COH212" s="93"/>
      <c r="COI212" s="90"/>
      <c r="COJ212" s="6"/>
      <c r="COK212" s="86"/>
      <c r="COL212" s="79"/>
      <c r="COM212" s="82"/>
      <c r="CON212" s="79"/>
      <c r="COO212" s="104"/>
      <c r="COP212" s="83"/>
      <c r="COQ212" s="90"/>
      <c r="COR212" s="91"/>
      <c r="COS212" s="92"/>
      <c r="COT212" s="93"/>
      <c r="COU212" s="90"/>
      <c r="COV212" s="6"/>
      <c r="COW212" s="86"/>
      <c r="COX212" s="79"/>
      <c r="COY212" s="82"/>
      <c r="COZ212" s="79"/>
      <c r="CPA212" s="104"/>
      <c r="CPB212" s="83"/>
      <c r="CPC212" s="90"/>
      <c r="CPD212" s="91"/>
      <c r="CPE212" s="92"/>
      <c r="CPF212" s="93"/>
      <c r="CPG212" s="90"/>
      <c r="CPH212" s="6"/>
      <c r="CPI212" s="86"/>
      <c r="CPJ212" s="79"/>
      <c r="CPK212" s="82"/>
      <c r="CPL212" s="79"/>
      <c r="CPM212" s="104"/>
      <c r="CPN212" s="83"/>
      <c r="CPO212" s="90"/>
      <c r="CPP212" s="91"/>
      <c r="CPQ212" s="92"/>
      <c r="CPR212" s="93"/>
      <c r="CPS212" s="90"/>
      <c r="CPT212" s="6"/>
      <c r="CPU212" s="86"/>
      <c r="CPV212" s="79"/>
      <c r="CPW212" s="82"/>
      <c r="CPX212" s="79"/>
      <c r="CPY212" s="104"/>
      <c r="CPZ212" s="83"/>
      <c r="CQA212" s="90"/>
      <c r="CQB212" s="91"/>
      <c r="CQC212" s="92"/>
      <c r="CQD212" s="93"/>
      <c r="CQE212" s="90"/>
      <c r="CQF212" s="6"/>
      <c r="CQG212" s="86"/>
      <c r="CQH212" s="79"/>
      <c r="CQI212" s="82"/>
      <c r="CQJ212" s="79"/>
      <c r="CQK212" s="104"/>
      <c r="CQL212" s="83"/>
      <c r="CQM212" s="90"/>
      <c r="CQN212" s="91"/>
      <c r="CQO212" s="92"/>
      <c r="CQP212" s="93"/>
      <c r="CQQ212" s="90"/>
      <c r="CQR212" s="6"/>
      <c r="CQS212" s="86"/>
      <c r="CQT212" s="79"/>
      <c r="CQU212" s="82"/>
      <c r="CQV212" s="79"/>
      <c r="CQW212" s="104"/>
      <c r="CQX212" s="83"/>
      <c r="CQY212" s="90"/>
      <c r="CQZ212" s="91"/>
      <c r="CRA212" s="92"/>
      <c r="CRB212" s="93"/>
      <c r="CRC212" s="90"/>
      <c r="CRD212" s="6"/>
      <c r="CRE212" s="86"/>
      <c r="CRF212" s="79"/>
      <c r="CRG212" s="82"/>
      <c r="CRH212" s="79"/>
      <c r="CRI212" s="104"/>
      <c r="CRJ212" s="83"/>
      <c r="CRK212" s="90"/>
      <c r="CRL212" s="91"/>
      <c r="CRM212" s="92"/>
      <c r="CRN212" s="93"/>
      <c r="CRO212" s="90"/>
      <c r="CRP212" s="6"/>
      <c r="CRQ212" s="86"/>
      <c r="CRR212" s="79"/>
      <c r="CRS212" s="82"/>
      <c r="CRT212" s="79"/>
      <c r="CRU212" s="104"/>
      <c r="CRV212" s="83"/>
      <c r="CRW212" s="90"/>
      <c r="CRX212" s="91"/>
      <c r="CRY212" s="92"/>
      <c r="CRZ212" s="93"/>
      <c r="CSA212" s="90"/>
      <c r="CSB212" s="6"/>
      <c r="CSC212" s="86"/>
      <c r="CSD212" s="79"/>
      <c r="CSE212" s="82"/>
      <c r="CSF212" s="79"/>
      <c r="CSG212" s="104"/>
      <c r="CSH212" s="83"/>
      <c r="CSI212" s="90"/>
      <c r="CSJ212" s="91"/>
      <c r="CSK212" s="92"/>
      <c r="CSL212" s="93"/>
      <c r="CSM212" s="90"/>
      <c r="CSN212" s="6"/>
      <c r="CSO212" s="86"/>
      <c r="CSP212" s="79"/>
      <c r="CSQ212" s="82"/>
      <c r="CSR212" s="79"/>
      <c r="CSS212" s="104"/>
      <c r="CST212" s="83"/>
      <c r="CSU212" s="90"/>
      <c r="CSV212" s="91"/>
      <c r="CSW212" s="92"/>
      <c r="CSX212" s="93"/>
      <c r="CSY212" s="90"/>
      <c r="CSZ212" s="6"/>
      <c r="CTA212" s="86"/>
      <c r="CTB212" s="79"/>
      <c r="CTC212" s="82"/>
      <c r="CTD212" s="79"/>
      <c r="CTE212" s="104"/>
      <c r="CTF212" s="83"/>
      <c r="CTG212" s="90"/>
      <c r="CTH212" s="91"/>
      <c r="CTI212" s="92"/>
      <c r="CTJ212" s="93"/>
      <c r="CTK212" s="90"/>
      <c r="CTL212" s="6"/>
      <c r="CTM212" s="86"/>
      <c r="CTN212" s="79"/>
      <c r="CTO212" s="82"/>
      <c r="CTP212" s="79"/>
      <c r="CTQ212" s="104"/>
      <c r="CTR212" s="83"/>
      <c r="CTS212" s="90"/>
      <c r="CTT212" s="91"/>
      <c r="CTU212" s="92"/>
      <c r="CTV212" s="93"/>
      <c r="CTW212" s="90"/>
      <c r="CTX212" s="6"/>
      <c r="CTY212" s="86"/>
      <c r="CTZ212" s="79"/>
      <c r="CUA212" s="82"/>
      <c r="CUB212" s="79"/>
      <c r="CUC212" s="104"/>
      <c r="CUD212" s="83"/>
      <c r="CUE212" s="90"/>
      <c r="CUF212" s="91"/>
      <c r="CUG212" s="92"/>
      <c r="CUH212" s="93"/>
      <c r="CUI212" s="90"/>
      <c r="CUJ212" s="6"/>
      <c r="CUK212" s="86"/>
      <c r="CUL212" s="79"/>
      <c r="CUM212" s="82"/>
      <c r="CUN212" s="79"/>
      <c r="CUO212" s="104"/>
      <c r="CUP212" s="83"/>
      <c r="CUQ212" s="90"/>
      <c r="CUR212" s="91"/>
      <c r="CUS212" s="92"/>
      <c r="CUT212" s="93"/>
      <c r="CUU212" s="90"/>
      <c r="CUV212" s="6"/>
      <c r="CUW212" s="86"/>
      <c r="CUX212" s="79"/>
      <c r="CUY212" s="82"/>
      <c r="CUZ212" s="79"/>
      <c r="CVA212" s="104"/>
      <c r="CVB212" s="83"/>
      <c r="CVC212" s="90"/>
      <c r="CVD212" s="91"/>
      <c r="CVE212" s="92"/>
      <c r="CVF212" s="93"/>
      <c r="CVG212" s="90"/>
      <c r="CVH212" s="6"/>
      <c r="CVI212" s="86"/>
      <c r="CVJ212" s="79"/>
      <c r="CVK212" s="82"/>
      <c r="CVL212" s="79"/>
      <c r="CVM212" s="104"/>
      <c r="CVN212" s="83"/>
      <c r="CVO212" s="90"/>
      <c r="CVP212" s="91"/>
      <c r="CVQ212" s="92"/>
      <c r="CVR212" s="93"/>
      <c r="CVS212" s="90"/>
      <c r="CVT212" s="6"/>
      <c r="CVU212" s="86"/>
      <c r="CVV212" s="79"/>
      <c r="CVW212" s="82"/>
      <c r="CVX212" s="79"/>
      <c r="CVY212" s="104"/>
      <c r="CVZ212" s="83"/>
      <c r="CWA212" s="90"/>
      <c r="CWB212" s="91"/>
      <c r="CWC212" s="92"/>
      <c r="CWD212" s="93"/>
      <c r="CWE212" s="90"/>
      <c r="CWF212" s="6"/>
      <c r="CWG212" s="86"/>
      <c r="CWH212" s="79"/>
      <c r="CWI212" s="82"/>
      <c r="CWJ212" s="79"/>
      <c r="CWK212" s="104"/>
      <c r="CWL212" s="83"/>
      <c r="CWM212" s="90"/>
      <c r="CWN212" s="91"/>
      <c r="CWO212" s="92"/>
      <c r="CWP212" s="93"/>
      <c r="CWQ212" s="90"/>
      <c r="CWR212" s="6"/>
      <c r="CWS212" s="86"/>
      <c r="CWT212" s="79"/>
      <c r="CWU212" s="82"/>
      <c r="CWV212" s="79"/>
      <c r="CWW212" s="104"/>
      <c r="CWX212" s="83"/>
      <c r="CWY212" s="90"/>
      <c r="CWZ212" s="91"/>
      <c r="CXA212" s="92"/>
      <c r="CXB212" s="93"/>
      <c r="CXC212" s="90"/>
      <c r="CXD212" s="6"/>
      <c r="CXE212" s="86"/>
      <c r="CXF212" s="79"/>
      <c r="CXG212" s="82"/>
      <c r="CXH212" s="79"/>
      <c r="CXI212" s="104"/>
      <c r="CXJ212" s="83"/>
      <c r="CXK212" s="90"/>
      <c r="CXL212" s="91"/>
      <c r="CXM212" s="92"/>
      <c r="CXN212" s="93"/>
      <c r="CXO212" s="90"/>
      <c r="CXP212" s="6"/>
      <c r="CXQ212" s="86"/>
      <c r="CXR212" s="79"/>
      <c r="CXS212" s="82"/>
      <c r="CXT212" s="79"/>
      <c r="CXU212" s="104"/>
      <c r="CXV212" s="83"/>
      <c r="CXW212" s="90"/>
      <c r="CXX212" s="91"/>
      <c r="CXY212" s="92"/>
      <c r="CXZ212" s="93"/>
      <c r="CYA212" s="90"/>
      <c r="CYB212" s="6"/>
      <c r="CYC212" s="86"/>
      <c r="CYD212" s="79"/>
      <c r="CYE212" s="82"/>
      <c r="CYF212" s="79"/>
      <c r="CYG212" s="104"/>
      <c r="CYH212" s="83"/>
      <c r="CYI212" s="90"/>
      <c r="CYJ212" s="91"/>
      <c r="CYK212" s="92"/>
      <c r="CYL212" s="93"/>
      <c r="CYM212" s="90"/>
      <c r="CYN212" s="6"/>
      <c r="CYO212" s="86"/>
      <c r="CYP212" s="79"/>
      <c r="CYQ212" s="82"/>
      <c r="CYR212" s="79"/>
      <c r="CYS212" s="104"/>
      <c r="CYT212" s="83"/>
      <c r="CYU212" s="90"/>
      <c r="CYV212" s="91"/>
      <c r="CYW212" s="92"/>
      <c r="CYX212" s="93"/>
      <c r="CYY212" s="90"/>
      <c r="CYZ212" s="6"/>
      <c r="CZA212" s="86"/>
      <c r="CZB212" s="79"/>
      <c r="CZC212" s="82"/>
      <c r="CZD212" s="79"/>
      <c r="CZE212" s="104"/>
      <c r="CZF212" s="83"/>
      <c r="CZG212" s="90"/>
      <c r="CZH212" s="91"/>
      <c r="CZI212" s="92"/>
      <c r="CZJ212" s="93"/>
      <c r="CZK212" s="90"/>
      <c r="CZL212" s="6"/>
      <c r="CZM212" s="86"/>
      <c r="CZN212" s="79"/>
      <c r="CZO212" s="82"/>
      <c r="CZP212" s="79"/>
      <c r="CZQ212" s="104"/>
      <c r="CZR212" s="83"/>
      <c r="CZS212" s="90"/>
      <c r="CZT212" s="91"/>
      <c r="CZU212" s="92"/>
      <c r="CZV212" s="93"/>
      <c r="CZW212" s="90"/>
      <c r="CZX212" s="6"/>
      <c r="CZY212" s="86"/>
      <c r="CZZ212" s="79"/>
      <c r="DAA212" s="82"/>
      <c r="DAB212" s="79"/>
      <c r="DAC212" s="104"/>
      <c r="DAD212" s="83"/>
      <c r="DAE212" s="90"/>
      <c r="DAF212" s="91"/>
      <c r="DAG212" s="92"/>
      <c r="DAH212" s="93"/>
      <c r="DAI212" s="90"/>
      <c r="DAJ212" s="6"/>
      <c r="DAK212" s="86"/>
      <c r="DAL212" s="79"/>
      <c r="DAM212" s="82"/>
      <c r="DAN212" s="79"/>
      <c r="DAO212" s="104"/>
      <c r="DAP212" s="83"/>
      <c r="DAQ212" s="90"/>
      <c r="DAR212" s="91"/>
      <c r="DAS212" s="92"/>
      <c r="DAT212" s="93"/>
      <c r="DAU212" s="90"/>
      <c r="DAV212" s="6"/>
      <c r="DAW212" s="86"/>
      <c r="DAX212" s="79"/>
      <c r="DAY212" s="82"/>
      <c r="DAZ212" s="79"/>
      <c r="DBA212" s="104"/>
      <c r="DBB212" s="83"/>
      <c r="DBC212" s="90"/>
      <c r="DBD212" s="91"/>
      <c r="DBE212" s="92"/>
      <c r="DBF212" s="93"/>
      <c r="DBG212" s="90"/>
      <c r="DBH212" s="6"/>
      <c r="DBI212" s="86"/>
      <c r="DBJ212" s="79"/>
      <c r="DBK212" s="82"/>
      <c r="DBL212" s="79"/>
      <c r="DBM212" s="104"/>
      <c r="DBN212" s="83"/>
      <c r="DBO212" s="90"/>
      <c r="DBP212" s="91"/>
      <c r="DBQ212" s="92"/>
      <c r="DBR212" s="93"/>
      <c r="DBS212" s="90"/>
      <c r="DBT212" s="6"/>
      <c r="DBU212" s="86"/>
      <c r="DBV212" s="79"/>
      <c r="DBW212" s="82"/>
      <c r="DBX212" s="79"/>
      <c r="DBY212" s="104"/>
      <c r="DBZ212" s="83"/>
      <c r="DCA212" s="90"/>
      <c r="DCB212" s="91"/>
      <c r="DCC212" s="92"/>
      <c r="DCD212" s="93"/>
      <c r="DCE212" s="90"/>
      <c r="DCF212" s="6"/>
      <c r="DCG212" s="86"/>
      <c r="DCH212" s="79"/>
      <c r="DCI212" s="82"/>
      <c r="DCJ212" s="79"/>
      <c r="DCK212" s="104"/>
      <c r="DCL212" s="83"/>
      <c r="DCM212" s="90"/>
      <c r="DCN212" s="91"/>
      <c r="DCO212" s="92"/>
      <c r="DCP212" s="93"/>
      <c r="DCQ212" s="90"/>
      <c r="DCR212" s="6"/>
      <c r="DCS212" s="86"/>
      <c r="DCT212" s="79"/>
      <c r="DCU212" s="82"/>
      <c r="DCV212" s="79"/>
      <c r="DCW212" s="104"/>
      <c r="DCX212" s="83"/>
      <c r="DCY212" s="90"/>
      <c r="DCZ212" s="91"/>
      <c r="DDA212" s="92"/>
      <c r="DDB212" s="93"/>
      <c r="DDC212" s="90"/>
      <c r="DDD212" s="6"/>
      <c r="DDE212" s="86"/>
      <c r="DDF212" s="79"/>
      <c r="DDG212" s="82"/>
      <c r="DDH212" s="79"/>
      <c r="DDI212" s="104"/>
      <c r="DDJ212" s="83"/>
      <c r="DDK212" s="90"/>
      <c r="DDL212" s="91"/>
      <c r="DDM212" s="92"/>
      <c r="DDN212" s="93"/>
      <c r="DDO212" s="90"/>
      <c r="DDP212" s="6"/>
      <c r="DDQ212" s="86"/>
      <c r="DDR212" s="79"/>
      <c r="DDS212" s="82"/>
      <c r="DDT212" s="79"/>
      <c r="DDU212" s="104"/>
      <c r="DDV212" s="83"/>
      <c r="DDW212" s="90"/>
      <c r="DDX212" s="91"/>
      <c r="DDY212" s="92"/>
      <c r="DDZ212" s="93"/>
      <c r="DEA212" s="90"/>
      <c r="DEB212" s="6"/>
      <c r="DEC212" s="86"/>
      <c r="DED212" s="79"/>
      <c r="DEE212" s="82"/>
      <c r="DEF212" s="79"/>
      <c r="DEG212" s="104"/>
      <c r="DEH212" s="83"/>
      <c r="DEI212" s="90"/>
      <c r="DEJ212" s="91"/>
      <c r="DEK212" s="92"/>
      <c r="DEL212" s="93"/>
      <c r="DEM212" s="90"/>
      <c r="DEN212" s="6"/>
      <c r="DEO212" s="86"/>
      <c r="DEP212" s="79"/>
      <c r="DEQ212" s="82"/>
      <c r="DER212" s="79"/>
      <c r="DES212" s="104"/>
      <c r="DET212" s="83"/>
      <c r="DEU212" s="90"/>
      <c r="DEV212" s="91"/>
      <c r="DEW212" s="92"/>
      <c r="DEX212" s="93"/>
      <c r="DEY212" s="90"/>
      <c r="DEZ212" s="6"/>
      <c r="DFA212" s="86"/>
      <c r="DFB212" s="79"/>
      <c r="DFC212" s="82"/>
      <c r="DFD212" s="79"/>
      <c r="DFE212" s="104"/>
      <c r="DFF212" s="83"/>
      <c r="DFG212" s="90"/>
      <c r="DFH212" s="91"/>
      <c r="DFI212" s="92"/>
      <c r="DFJ212" s="93"/>
      <c r="DFK212" s="90"/>
      <c r="DFL212" s="6"/>
      <c r="DFM212" s="86"/>
      <c r="DFN212" s="79"/>
      <c r="DFO212" s="82"/>
      <c r="DFP212" s="79"/>
      <c r="DFQ212" s="104"/>
      <c r="DFR212" s="83"/>
      <c r="DFS212" s="90"/>
      <c r="DFT212" s="91"/>
      <c r="DFU212" s="92"/>
      <c r="DFV212" s="93"/>
      <c r="DFW212" s="90"/>
      <c r="DFX212" s="6"/>
      <c r="DFY212" s="86"/>
      <c r="DFZ212" s="79"/>
      <c r="DGA212" s="82"/>
      <c r="DGB212" s="79"/>
      <c r="DGC212" s="104"/>
      <c r="DGD212" s="83"/>
      <c r="DGE212" s="90"/>
      <c r="DGF212" s="91"/>
      <c r="DGG212" s="92"/>
      <c r="DGH212" s="93"/>
      <c r="DGI212" s="90"/>
      <c r="DGJ212" s="6"/>
      <c r="DGK212" s="86"/>
      <c r="DGL212" s="79"/>
      <c r="DGM212" s="82"/>
      <c r="DGN212" s="79"/>
      <c r="DGO212" s="104"/>
      <c r="DGP212" s="83"/>
      <c r="DGQ212" s="90"/>
      <c r="DGR212" s="91"/>
      <c r="DGS212" s="92"/>
      <c r="DGT212" s="93"/>
      <c r="DGU212" s="90"/>
      <c r="DGV212" s="6"/>
      <c r="DGW212" s="86"/>
      <c r="DGX212" s="79"/>
      <c r="DGY212" s="82"/>
      <c r="DGZ212" s="79"/>
      <c r="DHA212" s="104"/>
      <c r="DHB212" s="83"/>
      <c r="DHC212" s="90"/>
      <c r="DHD212" s="91"/>
      <c r="DHE212" s="92"/>
      <c r="DHF212" s="93"/>
      <c r="DHG212" s="90"/>
      <c r="DHH212" s="6"/>
      <c r="DHI212" s="86"/>
      <c r="DHJ212" s="79"/>
      <c r="DHK212" s="82"/>
      <c r="DHL212" s="79"/>
      <c r="DHM212" s="104"/>
      <c r="DHN212" s="83"/>
      <c r="DHO212" s="90"/>
      <c r="DHP212" s="91"/>
      <c r="DHQ212" s="92"/>
      <c r="DHR212" s="93"/>
      <c r="DHS212" s="90"/>
      <c r="DHT212" s="6"/>
      <c r="DHU212" s="86"/>
      <c r="DHV212" s="79"/>
      <c r="DHW212" s="82"/>
      <c r="DHX212" s="79"/>
      <c r="DHY212" s="104"/>
      <c r="DHZ212" s="83"/>
      <c r="DIA212" s="90"/>
      <c r="DIB212" s="91"/>
      <c r="DIC212" s="92"/>
      <c r="DID212" s="93"/>
      <c r="DIE212" s="90"/>
      <c r="DIF212" s="6"/>
      <c r="DIG212" s="86"/>
      <c r="DIH212" s="79"/>
      <c r="DII212" s="82"/>
      <c r="DIJ212" s="79"/>
      <c r="DIK212" s="104"/>
      <c r="DIL212" s="83"/>
      <c r="DIM212" s="90"/>
      <c r="DIN212" s="91"/>
      <c r="DIO212" s="92"/>
      <c r="DIP212" s="93"/>
      <c r="DIQ212" s="90"/>
      <c r="DIR212" s="6"/>
      <c r="DIS212" s="86"/>
      <c r="DIT212" s="79"/>
      <c r="DIU212" s="82"/>
      <c r="DIV212" s="79"/>
      <c r="DIW212" s="104"/>
      <c r="DIX212" s="83"/>
      <c r="DIY212" s="90"/>
      <c r="DIZ212" s="91"/>
      <c r="DJA212" s="92"/>
      <c r="DJB212" s="93"/>
      <c r="DJC212" s="90"/>
      <c r="DJD212" s="6"/>
      <c r="DJE212" s="86"/>
      <c r="DJF212" s="79"/>
      <c r="DJG212" s="82"/>
      <c r="DJH212" s="79"/>
      <c r="DJI212" s="104"/>
      <c r="DJJ212" s="83"/>
      <c r="DJK212" s="90"/>
      <c r="DJL212" s="91"/>
      <c r="DJM212" s="92"/>
      <c r="DJN212" s="93"/>
      <c r="DJO212" s="90"/>
      <c r="DJP212" s="6"/>
      <c r="DJQ212" s="86"/>
      <c r="DJR212" s="79"/>
      <c r="DJS212" s="82"/>
      <c r="DJT212" s="79"/>
      <c r="DJU212" s="104"/>
      <c r="DJV212" s="83"/>
      <c r="DJW212" s="90"/>
      <c r="DJX212" s="91"/>
      <c r="DJY212" s="92"/>
      <c r="DJZ212" s="93"/>
      <c r="DKA212" s="90"/>
      <c r="DKB212" s="6"/>
      <c r="DKC212" s="86"/>
      <c r="DKD212" s="79"/>
      <c r="DKE212" s="82"/>
      <c r="DKF212" s="79"/>
      <c r="DKG212" s="104"/>
      <c r="DKH212" s="83"/>
      <c r="DKI212" s="90"/>
      <c r="DKJ212" s="91"/>
      <c r="DKK212" s="92"/>
      <c r="DKL212" s="93"/>
      <c r="DKM212" s="90"/>
      <c r="DKN212" s="6"/>
      <c r="DKO212" s="86"/>
      <c r="DKP212" s="79"/>
      <c r="DKQ212" s="82"/>
      <c r="DKR212" s="79"/>
      <c r="DKS212" s="104"/>
      <c r="DKT212" s="83"/>
      <c r="DKU212" s="90"/>
      <c r="DKV212" s="91"/>
      <c r="DKW212" s="92"/>
      <c r="DKX212" s="93"/>
      <c r="DKY212" s="90"/>
      <c r="DKZ212" s="6"/>
      <c r="DLA212" s="86"/>
      <c r="DLB212" s="79"/>
      <c r="DLC212" s="82"/>
      <c r="DLD212" s="79"/>
      <c r="DLE212" s="104"/>
      <c r="DLF212" s="83"/>
      <c r="DLG212" s="90"/>
      <c r="DLH212" s="91"/>
      <c r="DLI212" s="92"/>
      <c r="DLJ212" s="93"/>
      <c r="DLK212" s="90"/>
      <c r="DLL212" s="6"/>
      <c r="DLM212" s="86"/>
      <c r="DLN212" s="79"/>
      <c r="DLO212" s="82"/>
      <c r="DLP212" s="79"/>
      <c r="DLQ212" s="104"/>
      <c r="DLR212" s="83"/>
      <c r="DLS212" s="90"/>
      <c r="DLT212" s="91"/>
      <c r="DLU212" s="92"/>
      <c r="DLV212" s="93"/>
      <c r="DLW212" s="90"/>
      <c r="DLX212" s="6"/>
      <c r="DLY212" s="86"/>
      <c r="DLZ212" s="79"/>
      <c r="DMA212" s="82"/>
      <c r="DMB212" s="79"/>
      <c r="DMC212" s="104"/>
      <c r="DMD212" s="83"/>
      <c r="DME212" s="90"/>
      <c r="DMF212" s="91"/>
      <c r="DMG212" s="92"/>
      <c r="DMH212" s="93"/>
      <c r="DMI212" s="90"/>
      <c r="DMJ212" s="6"/>
      <c r="DMK212" s="86"/>
      <c r="DML212" s="79"/>
      <c r="DMM212" s="82"/>
      <c r="DMN212" s="79"/>
      <c r="DMO212" s="104"/>
      <c r="DMP212" s="83"/>
      <c r="DMQ212" s="90"/>
      <c r="DMR212" s="91"/>
      <c r="DMS212" s="92"/>
      <c r="DMT212" s="93"/>
      <c r="DMU212" s="90"/>
      <c r="DMV212" s="6"/>
      <c r="DMW212" s="86"/>
      <c r="DMX212" s="79"/>
      <c r="DMY212" s="82"/>
      <c r="DMZ212" s="79"/>
      <c r="DNA212" s="104"/>
      <c r="DNB212" s="83"/>
      <c r="DNC212" s="90"/>
      <c r="DND212" s="91"/>
      <c r="DNE212" s="92"/>
      <c r="DNF212" s="93"/>
      <c r="DNG212" s="90"/>
      <c r="DNH212" s="6"/>
      <c r="DNI212" s="86"/>
      <c r="DNJ212" s="79"/>
      <c r="DNK212" s="82"/>
      <c r="DNL212" s="79"/>
      <c r="DNM212" s="104"/>
      <c r="DNN212" s="83"/>
      <c r="DNO212" s="90"/>
      <c r="DNP212" s="91"/>
      <c r="DNQ212" s="92"/>
      <c r="DNR212" s="93"/>
      <c r="DNS212" s="90"/>
      <c r="DNT212" s="6"/>
      <c r="DNU212" s="86"/>
      <c r="DNV212" s="79"/>
      <c r="DNW212" s="82"/>
      <c r="DNX212" s="79"/>
      <c r="DNY212" s="104"/>
      <c r="DNZ212" s="83"/>
      <c r="DOA212" s="90"/>
      <c r="DOB212" s="91"/>
      <c r="DOC212" s="92"/>
      <c r="DOD212" s="93"/>
      <c r="DOE212" s="90"/>
      <c r="DOF212" s="6"/>
      <c r="DOG212" s="86"/>
      <c r="DOH212" s="79"/>
      <c r="DOI212" s="82"/>
      <c r="DOJ212" s="79"/>
      <c r="DOK212" s="104"/>
      <c r="DOL212" s="83"/>
      <c r="DOM212" s="90"/>
      <c r="DON212" s="91"/>
      <c r="DOO212" s="92"/>
      <c r="DOP212" s="93"/>
      <c r="DOQ212" s="90"/>
      <c r="DOR212" s="6"/>
      <c r="DOS212" s="86"/>
      <c r="DOT212" s="79"/>
      <c r="DOU212" s="82"/>
      <c r="DOV212" s="79"/>
      <c r="DOW212" s="104"/>
      <c r="DOX212" s="83"/>
      <c r="DOY212" s="90"/>
      <c r="DOZ212" s="91"/>
      <c r="DPA212" s="92"/>
      <c r="DPB212" s="93"/>
      <c r="DPC212" s="90"/>
      <c r="DPD212" s="6"/>
      <c r="DPE212" s="86"/>
      <c r="DPF212" s="79"/>
      <c r="DPG212" s="82"/>
      <c r="DPH212" s="79"/>
      <c r="DPI212" s="104"/>
      <c r="DPJ212" s="83"/>
      <c r="DPK212" s="90"/>
      <c r="DPL212" s="91"/>
      <c r="DPM212" s="92"/>
      <c r="DPN212" s="93"/>
      <c r="DPO212" s="90"/>
      <c r="DPP212" s="6"/>
      <c r="DPQ212" s="86"/>
      <c r="DPR212" s="79"/>
      <c r="DPS212" s="82"/>
      <c r="DPT212" s="79"/>
      <c r="DPU212" s="104"/>
      <c r="DPV212" s="83"/>
      <c r="DPW212" s="90"/>
      <c r="DPX212" s="91"/>
      <c r="DPY212" s="92"/>
      <c r="DPZ212" s="93"/>
      <c r="DQA212" s="90"/>
      <c r="DQB212" s="6"/>
      <c r="DQC212" s="86"/>
      <c r="DQD212" s="79"/>
      <c r="DQE212" s="82"/>
      <c r="DQF212" s="79"/>
      <c r="DQG212" s="104"/>
      <c r="DQH212" s="83"/>
      <c r="DQI212" s="90"/>
      <c r="DQJ212" s="91"/>
      <c r="DQK212" s="92"/>
      <c r="DQL212" s="93"/>
      <c r="DQM212" s="90"/>
      <c r="DQN212" s="6"/>
      <c r="DQO212" s="86"/>
      <c r="DQP212" s="79"/>
      <c r="DQQ212" s="82"/>
      <c r="DQR212" s="79"/>
      <c r="DQS212" s="104"/>
      <c r="DQT212" s="83"/>
      <c r="DQU212" s="90"/>
      <c r="DQV212" s="91"/>
      <c r="DQW212" s="92"/>
      <c r="DQX212" s="93"/>
      <c r="DQY212" s="90"/>
      <c r="DQZ212" s="6"/>
      <c r="DRA212" s="86"/>
      <c r="DRB212" s="79"/>
      <c r="DRC212" s="82"/>
      <c r="DRD212" s="79"/>
      <c r="DRE212" s="104"/>
      <c r="DRF212" s="83"/>
      <c r="DRG212" s="90"/>
      <c r="DRH212" s="91"/>
      <c r="DRI212" s="92"/>
      <c r="DRJ212" s="93"/>
      <c r="DRK212" s="90"/>
      <c r="DRL212" s="6"/>
      <c r="DRM212" s="86"/>
      <c r="DRN212" s="79"/>
      <c r="DRO212" s="82"/>
      <c r="DRP212" s="79"/>
      <c r="DRQ212" s="104"/>
      <c r="DRR212" s="83"/>
      <c r="DRS212" s="90"/>
      <c r="DRT212" s="91"/>
      <c r="DRU212" s="92"/>
      <c r="DRV212" s="93"/>
      <c r="DRW212" s="90"/>
      <c r="DRX212" s="6"/>
      <c r="DRY212" s="86"/>
      <c r="DRZ212" s="79"/>
      <c r="DSA212" s="82"/>
      <c r="DSB212" s="79"/>
      <c r="DSC212" s="104"/>
      <c r="DSD212" s="83"/>
      <c r="DSE212" s="90"/>
      <c r="DSF212" s="91"/>
      <c r="DSG212" s="92"/>
      <c r="DSH212" s="93"/>
      <c r="DSI212" s="90"/>
      <c r="DSJ212" s="6"/>
      <c r="DSK212" s="86"/>
      <c r="DSL212" s="79"/>
      <c r="DSM212" s="82"/>
      <c r="DSN212" s="79"/>
      <c r="DSO212" s="104"/>
      <c r="DSP212" s="83"/>
      <c r="DSQ212" s="90"/>
      <c r="DSR212" s="91"/>
      <c r="DSS212" s="92"/>
      <c r="DST212" s="93"/>
      <c r="DSU212" s="90"/>
      <c r="DSV212" s="6"/>
      <c r="DSW212" s="86"/>
      <c r="DSX212" s="79"/>
      <c r="DSY212" s="82"/>
      <c r="DSZ212" s="79"/>
      <c r="DTA212" s="104"/>
      <c r="DTB212" s="83"/>
      <c r="DTC212" s="90"/>
      <c r="DTD212" s="91"/>
      <c r="DTE212" s="92"/>
      <c r="DTF212" s="93"/>
      <c r="DTG212" s="90"/>
      <c r="DTH212" s="6"/>
      <c r="DTI212" s="86"/>
      <c r="DTJ212" s="79"/>
      <c r="DTK212" s="82"/>
      <c r="DTL212" s="79"/>
      <c r="DTM212" s="104"/>
      <c r="DTN212" s="83"/>
      <c r="DTO212" s="90"/>
      <c r="DTP212" s="91"/>
      <c r="DTQ212" s="92"/>
      <c r="DTR212" s="93"/>
      <c r="DTS212" s="90"/>
      <c r="DTT212" s="6"/>
      <c r="DTU212" s="86"/>
      <c r="DTV212" s="79"/>
      <c r="DTW212" s="82"/>
      <c r="DTX212" s="79"/>
      <c r="DTY212" s="104"/>
      <c r="DTZ212" s="83"/>
      <c r="DUA212" s="90"/>
      <c r="DUB212" s="91"/>
      <c r="DUC212" s="92"/>
      <c r="DUD212" s="93"/>
      <c r="DUE212" s="90"/>
      <c r="DUF212" s="6"/>
      <c r="DUG212" s="86"/>
      <c r="DUH212" s="79"/>
      <c r="DUI212" s="82"/>
      <c r="DUJ212" s="79"/>
      <c r="DUK212" s="104"/>
      <c r="DUL212" s="83"/>
      <c r="DUM212" s="90"/>
      <c r="DUN212" s="91"/>
      <c r="DUO212" s="92"/>
      <c r="DUP212" s="93"/>
      <c r="DUQ212" s="90"/>
      <c r="DUR212" s="6"/>
      <c r="DUS212" s="86"/>
      <c r="DUT212" s="79"/>
      <c r="DUU212" s="82"/>
      <c r="DUV212" s="79"/>
      <c r="DUW212" s="104"/>
      <c r="DUX212" s="83"/>
      <c r="DUY212" s="90"/>
      <c r="DUZ212" s="91"/>
      <c r="DVA212" s="92"/>
      <c r="DVB212" s="93"/>
      <c r="DVC212" s="90"/>
      <c r="DVD212" s="6"/>
      <c r="DVE212" s="86"/>
      <c r="DVF212" s="79"/>
      <c r="DVG212" s="82"/>
      <c r="DVH212" s="79"/>
      <c r="DVI212" s="104"/>
      <c r="DVJ212" s="83"/>
      <c r="DVK212" s="90"/>
      <c r="DVL212" s="91"/>
      <c r="DVM212" s="92"/>
      <c r="DVN212" s="93"/>
      <c r="DVO212" s="90"/>
      <c r="DVP212" s="6"/>
      <c r="DVQ212" s="86"/>
      <c r="DVR212" s="79"/>
      <c r="DVS212" s="82"/>
      <c r="DVT212" s="79"/>
      <c r="DVU212" s="104"/>
      <c r="DVV212" s="83"/>
      <c r="DVW212" s="90"/>
      <c r="DVX212" s="91"/>
      <c r="DVY212" s="92"/>
      <c r="DVZ212" s="93"/>
      <c r="DWA212" s="90"/>
      <c r="DWB212" s="6"/>
      <c r="DWC212" s="86"/>
      <c r="DWD212" s="79"/>
      <c r="DWE212" s="82"/>
      <c r="DWF212" s="79"/>
      <c r="DWG212" s="104"/>
      <c r="DWH212" s="83"/>
      <c r="DWI212" s="90"/>
      <c r="DWJ212" s="91"/>
      <c r="DWK212" s="92"/>
      <c r="DWL212" s="93"/>
      <c r="DWM212" s="90"/>
      <c r="DWN212" s="6"/>
      <c r="DWO212" s="86"/>
      <c r="DWP212" s="79"/>
      <c r="DWQ212" s="82"/>
      <c r="DWR212" s="79"/>
      <c r="DWS212" s="104"/>
      <c r="DWT212" s="83"/>
      <c r="DWU212" s="90"/>
      <c r="DWV212" s="91"/>
      <c r="DWW212" s="92"/>
      <c r="DWX212" s="93"/>
      <c r="DWY212" s="90"/>
      <c r="DWZ212" s="6"/>
      <c r="DXA212" s="86"/>
      <c r="DXB212" s="79"/>
      <c r="DXC212" s="82"/>
      <c r="DXD212" s="79"/>
      <c r="DXE212" s="104"/>
      <c r="DXF212" s="83"/>
      <c r="DXG212" s="90"/>
      <c r="DXH212" s="91"/>
      <c r="DXI212" s="92"/>
      <c r="DXJ212" s="93"/>
      <c r="DXK212" s="90"/>
      <c r="DXL212" s="6"/>
      <c r="DXM212" s="86"/>
      <c r="DXN212" s="79"/>
      <c r="DXO212" s="82"/>
      <c r="DXP212" s="79"/>
      <c r="DXQ212" s="104"/>
      <c r="DXR212" s="83"/>
      <c r="DXS212" s="90"/>
      <c r="DXT212" s="91"/>
      <c r="DXU212" s="92"/>
      <c r="DXV212" s="93"/>
      <c r="DXW212" s="90"/>
      <c r="DXX212" s="6"/>
      <c r="DXY212" s="86"/>
      <c r="DXZ212" s="79"/>
      <c r="DYA212" s="82"/>
      <c r="DYB212" s="79"/>
      <c r="DYC212" s="104"/>
      <c r="DYD212" s="83"/>
      <c r="DYE212" s="90"/>
      <c r="DYF212" s="91"/>
      <c r="DYG212" s="92"/>
      <c r="DYH212" s="93"/>
      <c r="DYI212" s="90"/>
      <c r="DYJ212" s="6"/>
      <c r="DYK212" s="86"/>
      <c r="DYL212" s="79"/>
      <c r="DYM212" s="82"/>
      <c r="DYN212" s="79"/>
      <c r="DYO212" s="104"/>
      <c r="DYP212" s="83"/>
      <c r="DYQ212" s="90"/>
      <c r="DYR212" s="91"/>
      <c r="DYS212" s="92"/>
      <c r="DYT212" s="93"/>
      <c r="DYU212" s="90"/>
      <c r="DYV212" s="6"/>
      <c r="DYW212" s="86"/>
      <c r="DYX212" s="79"/>
      <c r="DYY212" s="82"/>
      <c r="DYZ212" s="79"/>
      <c r="DZA212" s="104"/>
      <c r="DZB212" s="83"/>
      <c r="DZC212" s="90"/>
      <c r="DZD212" s="91"/>
      <c r="DZE212" s="92"/>
      <c r="DZF212" s="93"/>
      <c r="DZG212" s="90"/>
      <c r="DZH212" s="6"/>
      <c r="DZI212" s="86"/>
      <c r="DZJ212" s="79"/>
      <c r="DZK212" s="82"/>
      <c r="DZL212" s="79"/>
      <c r="DZM212" s="104"/>
      <c r="DZN212" s="83"/>
      <c r="DZO212" s="90"/>
      <c r="DZP212" s="91"/>
      <c r="DZQ212" s="92"/>
      <c r="DZR212" s="93"/>
      <c r="DZS212" s="90"/>
      <c r="DZT212" s="6"/>
      <c r="DZU212" s="86"/>
      <c r="DZV212" s="79"/>
      <c r="DZW212" s="82"/>
      <c r="DZX212" s="79"/>
      <c r="DZY212" s="104"/>
      <c r="DZZ212" s="83"/>
      <c r="EAA212" s="90"/>
      <c r="EAB212" s="91"/>
      <c r="EAC212" s="92"/>
      <c r="EAD212" s="93"/>
      <c r="EAE212" s="90"/>
      <c r="EAF212" s="6"/>
      <c r="EAG212" s="86"/>
      <c r="EAH212" s="79"/>
      <c r="EAI212" s="82"/>
      <c r="EAJ212" s="79"/>
      <c r="EAK212" s="104"/>
      <c r="EAL212" s="83"/>
      <c r="EAM212" s="90"/>
      <c r="EAN212" s="91"/>
      <c r="EAO212" s="92"/>
      <c r="EAP212" s="93"/>
      <c r="EAQ212" s="90"/>
      <c r="EAR212" s="6"/>
      <c r="EAS212" s="86"/>
      <c r="EAT212" s="79"/>
      <c r="EAU212" s="82"/>
      <c r="EAV212" s="79"/>
      <c r="EAW212" s="104"/>
      <c r="EAX212" s="83"/>
      <c r="EAY212" s="90"/>
      <c r="EAZ212" s="91"/>
      <c r="EBA212" s="92"/>
      <c r="EBB212" s="93"/>
      <c r="EBC212" s="90"/>
      <c r="EBD212" s="6"/>
      <c r="EBE212" s="86"/>
      <c r="EBF212" s="79"/>
      <c r="EBG212" s="82"/>
      <c r="EBH212" s="79"/>
      <c r="EBI212" s="104"/>
      <c r="EBJ212" s="83"/>
      <c r="EBK212" s="90"/>
      <c r="EBL212" s="91"/>
      <c r="EBM212" s="92"/>
      <c r="EBN212" s="93"/>
      <c r="EBO212" s="90"/>
      <c r="EBP212" s="6"/>
      <c r="EBQ212" s="86"/>
      <c r="EBR212" s="79"/>
      <c r="EBS212" s="82"/>
      <c r="EBT212" s="79"/>
      <c r="EBU212" s="104"/>
      <c r="EBV212" s="83"/>
      <c r="EBW212" s="90"/>
      <c r="EBX212" s="91"/>
      <c r="EBY212" s="92"/>
      <c r="EBZ212" s="93"/>
      <c r="ECA212" s="90"/>
      <c r="ECB212" s="6"/>
      <c r="ECC212" s="86"/>
      <c r="ECD212" s="79"/>
      <c r="ECE212" s="82"/>
      <c r="ECF212" s="79"/>
      <c r="ECG212" s="104"/>
      <c r="ECH212" s="83"/>
      <c r="ECI212" s="90"/>
      <c r="ECJ212" s="91"/>
      <c r="ECK212" s="92"/>
      <c r="ECL212" s="93"/>
      <c r="ECM212" s="90"/>
      <c r="ECN212" s="6"/>
      <c r="ECO212" s="86"/>
      <c r="ECP212" s="79"/>
      <c r="ECQ212" s="82"/>
      <c r="ECR212" s="79"/>
      <c r="ECS212" s="104"/>
      <c r="ECT212" s="83"/>
      <c r="ECU212" s="90"/>
      <c r="ECV212" s="91"/>
      <c r="ECW212" s="92"/>
      <c r="ECX212" s="93"/>
      <c r="ECY212" s="90"/>
      <c r="ECZ212" s="6"/>
      <c r="EDA212" s="86"/>
      <c r="EDB212" s="79"/>
      <c r="EDC212" s="82"/>
      <c r="EDD212" s="79"/>
      <c r="EDE212" s="104"/>
      <c r="EDF212" s="83"/>
      <c r="EDG212" s="90"/>
      <c r="EDH212" s="91"/>
      <c r="EDI212" s="92"/>
      <c r="EDJ212" s="93"/>
      <c r="EDK212" s="90"/>
      <c r="EDL212" s="6"/>
      <c r="EDM212" s="86"/>
      <c r="EDN212" s="79"/>
      <c r="EDO212" s="82"/>
      <c r="EDP212" s="79"/>
      <c r="EDQ212" s="104"/>
      <c r="EDR212" s="83"/>
      <c r="EDS212" s="90"/>
      <c r="EDT212" s="91"/>
      <c r="EDU212" s="92"/>
      <c r="EDV212" s="93"/>
      <c r="EDW212" s="90"/>
      <c r="EDX212" s="6"/>
      <c r="EDY212" s="86"/>
      <c r="EDZ212" s="79"/>
      <c r="EEA212" s="82"/>
      <c r="EEB212" s="79"/>
      <c r="EEC212" s="104"/>
      <c r="EED212" s="83"/>
      <c r="EEE212" s="90"/>
      <c r="EEF212" s="91"/>
      <c r="EEG212" s="92"/>
      <c r="EEH212" s="93"/>
      <c r="EEI212" s="90"/>
      <c r="EEJ212" s="6"/>
      <c r="EEK212" s="86"/>
      <c r="EEL212" s="79"/>
      <c r="EEM212" s="82"/>
      <c r="EEN212" s="79"/>
      <c r="EEO212" s="104"/>
      <c r="EEP212" s="83"/>
      <c r="EEQ212" s="90"/>
      <c r="EER212" s="91"/>
      <c r="EES212" s="92"/>
      <c r="EET212" s="93"/>
      <c r="EEU212" s="90"/>
      <c r="EEV212" s="6"/>
      <c r="EEW212" s="86"/>
      <c r="EEX212" s="79"/>
      <c r="EEY212" s="82"/>
      <c r="EEZ212" s="79"/>
      <c r="EFA212" s="104"/>
      <c r="EFB212" s="83"/>
      <c r="EFC212" s="90"/>
      <c r="EFD212" s="91"/>
      <c r="EFE212" s="92"/>
      <c r="EFF212" s="93"/>
      <c r="EFG212" s="90"/>
      <c r="EFH212" s="6"/>
      <c r="EFI212" s="86"/>
      <c r="EFJ212" s="79"/>
      <c r="EFK212" s="82"/>
      <c r="EFL212" s="79"/>
      <c r="EFM212" s="104"/>
      <c r="EFN212" s="83"/>
      <c r="EFO212" s="90"/>
      <c r="EFP212" s="91"/>
      <c r="EFQ212" s="92"/>
      <c r="EFR212" s="93"/>
      <c r="EFS212" s="90"/>
      <c r="EFT212" s="6"/>
      <c r="EFU212" s="86"/>
      <c r="EFV212" s="79"/>
      <c r="EFW212" s="82"/>
      <c r="EFX212" s="79"/>
      <c r="EFY212" s="104"/>
      <c r="EFZ212" s="83"/>
      <c r="EGA212" s="90"/>
      <c r="EGB212" s="91"/>
      <c r="EGC212" s="92"/>
      <c r="EGD212" s="93"/>
      <c r="EGE212" s="90"/>
      <c r="EGF212" s="6"/>
      <c r="EGG212" s="86"/>
      <c r="EGH212" s="79"/>
      <c r="EGI212" s="82"/>
      <c r="EGJ212" s="79"/>
      <c r="EGK212" s="104"/>
      <c r="EGL212" s="83"/>
      <c r="EGM212" s="90"/>
      <c r="EGN212" s="91"/>
      <c r="EGO212" s="92"/>
      <c r="EGP212" s="93"/>
      <c r="EGQ212" s="90"/>
      <c r="EGR212" s="6"/>
      <c r="EGS212" s="86"/>
      <c r="EGT212" s="79"/>
      <c r="EGU212" s="82"/>
      <c r="EGV212" s="79"/>
      <c r="EGW212" s="104"/>
      <c r="EGX212" s="83"/>
      <c r="EGY212" s="90"/>
      <c r="EGZ212" s="91"/>
      <c r="EHA212" s="92"/>
      <c r="EHB212" s="93"/>
      <c r="EHC212" s="90"/>
      <c r="EHD212" s="6"/>
      <c r="EHE212" s="86"/>
      <c r="EHF212" s="79"/>
      <c r="EHG212" s="82"/>
      <c r="EHH212" s="79"/>
      <c r="EHI212" s="104"/>
      <c r="EHJ212" s="83"/>
      <c r="EHK212" s="90"/>
      <c r="EHL212" s="91"/>
      <c r="EHM212" s="92"/>
      <c r="EHN212" s="93"/>
      <c r="EHO212" s="90"/>
      <c r="EHP212" s="6"/>
      <c r="EHQ212" s="86"/>
      <c r="EHR212" s="79"/>
      <c r="EHS212" s="82"/>
      <c r="EHT212" s="79"/>
      <c r="EHU212" s="104"/>
      <c r="EHV212" s="83"/>
      <c r="EHW212" s="90"/>
      <c r="EHX212" s="91"/>
      <c r="EHY212" s="92"/>
      <c r="EHZ212" s="93"/>
      <c r="EIA212" s="90"/>
      <c r="EIB212" s="6"/>
      <c r="EIC212" s="86"/>
      <c r="EID212" s="79"/>
      <c r="EIE212" s="82"/>
      <c r="EIF212" s="79"/>
      <c r="EIG212" s="104"/>
      <c r="EIH212" s="83"/>
      <c r="EII212" s="90"/>
      <c r="EIJ212" s="91"/>
      <c r="EIK212" s="92"/>
      <c r="EIL212" s="93"/>
      <c r="EIM212" s="90"/>
      <c r="EIN212" s="6"/>
      <c r="EIO212" s="86"/>
      <c r="EIP212" s="79"/>
      <c r="EIQ212" s="82"/>
      <c r="EIR212" s="79"/>
      <c r="EIS212" s="104"/>
      <c r="EIT212" s="83"/>
      <c r="EIU212" s="90"/>
      <c r="EIV212" s="91"/>
      <c r="EIW212" s="92"/>
      <c r="EIX212" s="93"/>
      <c r="EIY212" s="90"/>
      <c r="EIZ212" s="6"/>
      <c r="EJA212" s="86"/>
      <c r="EJB212" s="79"/>
      <c r="EJC212" s="82"/>
      <c r="EJD212" s="79"/>
      <c r="EJE212" s="104"/>
      <c r="EJF212" s="83"/>
      <c r="EJG212" s="90"/>
      <c r="EJH212" s="91"/>
      <c r="EJI212" s="92"/>
      <c r="EJJ212" s="93"/>
      <c r="EJK212" s="90"/>
      <c r="EJL212" s="6"/>
      <c r="EJM212" s="86"/>
      <c r="EJN212" s="79"/>
      <c r="EJO212" s="82"/>
      <c r="EJP212" s="79"/>
      <c r="EJQ212" s="104"/>
      <c r="EJR212" s="83"/>
      <c r="EJS212" s="90"/>
      <c r="EJT212" s="91"/>
      <c r="EJU212" s="92"/>
      <c r="EJV212" s="93"/>
      <c r="EJW212" s="90"/>
      <c r="EJX212" s="6"/>
      <c r="EJY212" s="86"/>
      <c r="EJZ212" s="79"/>
      <c r="EKA212" s="82"/>
      <c r="EKB212" s="79"/>
      <c r="EKC212" s="104"/>
      <c r="EKD212" s="83"/>
      <c r="EKE212" s="90"/>
      <c r="EKF212" s="91"/>
      <c r="EKG212" s="92"/>
      <c r="EKH212" s="93"/>
      <c r="EKI212" s="90"/>
      <c r="EKJ212" s="6"/>
      <c r="EKK212" s="86"/>
      <c r="EKL212" s="79"/>
      <c r="EKM212" s="82"/>
      <c r="EKN212" s="79"/>
      <c r="EKO212" s="104"/>
      <c r="EKP212" s="83"/>
      <c r="EKQ212" s="90"/>
      <c r="EKR212" s="91"/>
      <c r="EKS212" s="92"/>
      <c r="EKT212" s="93"/>
      <c r="EKU212" s="90"/>
      <c r="EKV212" s="6"/>
      <c r="EKW212" s="86"/>
      <c r="EKX212" s="79"/>
      <c r="EKY212" s="82"/>
      <c r="EKZ212" s="79"/>
      <c r="ELA212" s="104"/>
      <c r="ELB212" s="83"/>
      <c r="ELC212" s="90"/>
      <c r="ELD212" s="91"/>
      <c r="ELE212" s="92"/>
      <c r="ELF212" s="93"/>
      <c r="ELG212" s="90"/>
      <c r="ELH212" s="6"/>
      <c r="ELI212" s="86"/>
      <c r="ELJ212" s="79"/>
      <c r="ELK212" s="82"/>
      <c r="ELL212" s="79"/>
      <c r="ELM212" s="104"/>
      <c r="ELN212" s="83"/>
      <c r="ELO212" s="90"/>
      <c r="ELP212" s="91"/>
      <c r="ELQ212" s="92"/>
      <c r="ELR212" s="93"/>
      <c r="ELS212" s="90"/>
      <c r="ELT212" s="6"/>
      <c r="ELU212" s="86"/>
      <c r="ELV212" s="79"/>
      <c r="ELW212" s="82"/>
      <c r="ELX212" s="79"/>
      <c r="ELY212" s="104"/>
      <c r="ELZ212" s="83"/>
      <c r="EMA212" s="90"/>
      <c r="EMB212" s="91"/>
      <c r="EMC212" s="92"/>
      <c r="EMD212" s="93"/>
      <c r="EME212" s="90"/>
      <c r="EMF212" s="6"/>
      <c r="EMG212" s="86"/>
      <c r="EMH212" s="79"/>
      <c r="EMI212" s="82"/>
      <c r="EMJ212" s="79"/>
      <c r="EMK212" s="104"/>
      <c r="EML212" s="83"/>
      <c r="EMM212" s="90"/>
      <c r="EMN212" s="91"/>
      <c r="EMO212" s="92"/>
      <c r="EMP212" s="93"/>
      <c r="EMQ212" s="90"/>
      <c r="EMR212" s="6"/>
      <c r="EMS212" s="86"/>
      <c r="EMT212" s="79"/>
      <c r="EMU212" s="82"/>
      <c r="EMV212" s="79"/>
      <c r="EMW212" s="104"/>
      <c r="EMX212" s="83"/>
      <c r="EMY212" s="90"/>
      <c r="EMZ212" s="91"/>
      <c r="ENA212" s="92"/>
      <c r="ENB212" s="93"/>
      <c r="ENC212" s="90"/>
      <c r="END212" s="6"/>
      <c r="ENE212" s="86"/>
      <c r="ENF212" s="79"/>
      <c r="ENG212" s="82"/>
      <c r="ENH212" s="79"/>
      <c r="ENI212" s="104"/>
      <c r="ENJ212" s="83"/>
      <c r="ENK212" s="90"/>
      <c r="ENL212" s="91"/>
      <c r="ENM212" s="92"/>
      <c r="ENN212" s="93"/>
      <c r="ENO212" s="90"/>
      <c r="ENP212" s="6"/>
      <c r="ENQ212" s="86"/>
      <c r="ENR212" s="79"/>
      <c r="ENS212" s="82"/>
      <c r="ENT212" s="79"/>
      <c r="ENU212" s="104"/>
      <c r="ENV212" s="83"/>
      <c r="ENW212" s="90"/>
      <c r="ENX212" s="91"/>
      <c r="ENY212" s="92"/>
      <c r="ENZ212" s="93"/>
      <c r="EOA212" s="90"/>
      <c r="EOB212" s="6"/>
      <c r="EOC212" s="86"/>
      <c r="EOD212" s="79"/>
      <c r="EOE212" s="82"/>
      <c r="EOF212" s="79"/>
      <c r="EOG212" s="104"/>
      <c r="EOH212" s="83"/>
      <c r="EOI212" s="90"/>
      <c r="EOJ212" s="91"/>
      <c r="EOK212" s="92"/>
      <c r="EOL212" s="93"/>
      <c r="EOM212" s="90"/>
      <c r="EON212" s="6"/>
      <c r="EOO212" s="86"/>
      <c r="EOP212" s="79"/>
      <c r="EOQ212" s="82"/>
      <c r="EOR212" s="79"/>
      <c r="EOS212" s="104"/>
      <c r="EOT212" s="83"/>
      <c r="EOU212" s="90"/>
      <c r="EOV212" s="91"/>
      <c r="EOW212" s="92"/>
      <c r="EOX212" s="93"/>
      <c r="EOY212" s="90"/>
      <c r="EOZ212" s="6"/>
      <c r="EPA212" s="86"/>
      <c r="EPB212" s="79"/>
      <c r="EPC212" s="82"/>
      <c r="EPD212" s="79"/>
      <c r="EPE212" s="104"/>
      <c r="EPF212" s="83"/>
      <c r="EPG212" s="90"/>
      <c r="EPH212" s="91"/>
      <c r="EPI212" s="92"/>
      <c r="EPJ212" s="93"/>
      <c r="EPK212" s="90"/>
      <c r="EPL212" s="6"/>
      <c r="EPM212" s="86"/>
      <c r="EPN212" s="79"/>
      <c r="EPO212" s="82"/>
      <c r="EPP212" s="79"/>
      <c r="EPQ212" s="104"/>
      <c r="EPR212" s="83"/>
      <c r="EPS212" s="90"/>
      <c r="EPT212" s="91"/>
      <c r="EPU212" s="92"/>
      <c r="EPV212" s="93"/>
      <c r="EPW212" s="90"/>
      <c r="EPX212" s="6"/>
      <c r="EPY212" s="86"/>
      <c r="EPZ212" s="79"/>
      <c r="EQA212" s="82"/>
      <c r="EQB212" s="79"/>
      <c r="EQC212" s="104"/>
      <c r="EQD212" s="83"/>
      <c r="EQE212" s="90"/>
      <c r="EQF212" s="91"/>
      <c r="EQG212" s="92"/>
      <c r="EQH212" s="93"/>
      <c r="EQI212" s="90"/>
      <c r="EQJ212" s="6"/>
      <c r="EQK212" s="86"/>
      <c r="EQL212" s="79"/>
      <c r="EQM212" s="82"/>
      <c r="EQN212" s="79"/>
      <c r="EQO212" s="104"/>
      <c r="EQP212" s="83"/>
      <c r="EQQ212" s="90"/>
      <c r="EQR212" s="91"/>
      <c r="EQS212" s="92"/>
      <c r="EQT212" s="93"/>
      <c r="EQU212" s="90"/>
      <c r="EQV212" s="6"/>
      <c r="EQW212" s="86"/>
      <c r="EQX212" s="79"/>
      <c r="EQY212" s="82"/>
      <c r="EQZ212" s="79"/>
      <c r="ERA212" s="104"/>
      <c r="ERB212" s="83"/>
      <c r="ERC212" s="90"/>
      <c r="ERD212" s="91"/>
      <c r="ERE212" s="92"/>
      <c r="ERF212" s="93"/>
      <c r="ERG212" s="90"/>
      <c r="ERH212" s="6"/>
      <c r="ERI212" s="86"/>
      <c r="ERJ212" s="79"/>
      <c r="ERK212" s="82"/>
      <c r="ERL212" s="79"/>
      <c r="ERM212" s="104"/>
      <c r="ERN212" s="83"/>
      <c r="ERO212" s="90"/>
      <c r="ERP212" s="91"/>
      <c r="ERQ212" s="92"/>
      <c r="ERR212" s="93"/>
      <c r="ERS212" s="90"/>
      <c r="ERT212" s="6"/>
      <c r="ERU212" s="86"/>
      <c r="ERV212" s="79"/>
      <c r="ERW212" s="82"/>
      <c r="ERX212" s="79"/>
      <c r="ERY212" s="104"/>
      <c r="ERZ212" s="83"/>
      <c r="ESA212" s="90"/>
      <c r="ESB212" s="91"/>
      <c r="ESC212" s="92"/>
      <c r="ESD212" s="93"/>
      <c r="ESE212" s="90"/>
      <c r="ESF212" s="6"/>
      <c r="ESG212" s="86"/>
      <c r="ESH212" s="79"/>
      <c r="ESI212" s="82"/>
      <c r="ESJ212" s="79"/>
      <c r="ESK212" s="104"/>
      <c r="ESL212" s="83"/>
      <c r="ESM212" s="90"/>
      <c r="ESN212" s="91"/>
      <c r="ESO212" s="92"/>
      <c r="ESP212" s="93"/>
      <c r="ESQ212" s="90"/>
      <c r="ESR212" s="6"/>
      <c r="ESS212" s="86"/>
      <c r="EST212" s="79"/>
      <c r="ESU212" s="82"/>
      <c r="ESV212" s="79"/>
      <c r="ESW212" s="104"/>
      <c r="ESX212" s="83"/>
      <c r="ESY212" s="90"/>
      <c r="ESZ212" s="91"/>
      <c r="ETA212" s="92"/>
      <c r="ETB212" s="93"/>
      <c r="ETC212" s="90"/>
      <c r="ETD212" s="6"/>
      <c r="ETE212" s="86"/>
      <c r="ETF212" s="79"/>
      <c r="ETG212" s="82"/>
      <c r="ETH212" s="79"/>
      <c r="ETI212" s="104"/>
      <c r="ETJ212" s="83"/>
      <c r="ETK212" s="90"/>
      <c r="ETL212" s="91"/>
      <c r="ETM212" s="92"/>
      <c r="ETN212" s="93"/>
      <c r="ETO212" s="90"/>
      <c r="ETP212" s="6"/>
      <c r="ETQ212" s="86"/>
      <c r="ETR212" s="79"/>
      <c r="ETS212" s="82"/>
      <c r="ETT212" s="79"/>
      <c r="ETU212" s="104"/>
      <c r="ETV212" s="83"/>
      <c r="ETW212" s="90"/>
      <c r="ETX212" s="91"/>
      <c r="ETY212" s="92"/>
      <c r="ETZ212" s="93"/>
      <c r="EUA212" s="90"/>
      <c r="EUB212" s="6"/>
      <c r="EUC212" s="86"/>
      <c r="EUD212" s="79"/>
      <c r="EUE212" s="82"/>
      <c r="EUF212" s="79"/>
      <c r="EUG212" s="104"/>
      <c r="EUH212" s="83"/>
      <c r="EUI212" s="90"/>
      <c r="EUJ212" s="91"/>
      <c r="EUK212" s="92"/>
      <c r="EUL212" s="93"/>
      <c r="EUM212" s="90"/>
      <c r="EUN212" s="6"/>
      <c r="EUO212" s="86"/>
      <c r="EUP212" s="79"/>
      <c r="EUQ212" s="82"/>
      <c r="EUR212" s="79"/>
      <c r="EUS212" s="104"/>
      <c r="EUT212" s="83"/>
      <c r="EUU212" s="90"/>
      <c r="EUV212" s="91"/>
      <c r="EUW212" s="92"/>
      <c r="EUX212" s="93"/>
      <c r="EUY212" s="90"/>
      <c r="EUZ212" s="6"/>
      <c r="EVA212" s="86"/>
      <c r="EVB212" s="79"/>
      <c r="EVC212" s="82"/>
      <c r="EVD212" s="79"/>
      <c r="EVE212" s="104"/>
      <c r="EVF212" s="83"/>
      <c r="EVG212" s="90"/>
      <c r="EVH212" s="91"/>
      <c r="EVI212" s="92"/>
      <c r="EVJ212" s="93"/>
      <c r="EVK212" s="90"/>
      <c r="EVL212" s="6"/>
      <c r="EVM212" s="86"/>
      <c r="EVN212" s="79"/>
      <c r="EVO212" s="82"/>
      <c r="EVP212" s="79"/>
      <c r="EVQ212" s="104"/>
      <c r="EVR212" s="83"/>
      <c r="EVS212" s="90"/>
      <c r="EVT212" s="91"/>
      <c r="EVU212" s="92"/>
      <c r="EVV212" s="93"/>
      <c r="EVW212" s="90"/>
      <c r="EVX212" s="6"/>
      <c r="EVY212" s="86"/>
      <c r="EVZ212" s="79"/>
      <c r="EWA212" s="82"/>
      <c r="EWB212" s="79"/>
      <c r="EWC212" s="104"/>
      <c r="EWD212" s="83"/>
      <c r="EWE212" s="90"/>
      <c r="EWF212" s="91"/>
      <c r="EWG212" s="92"/>
      <c r="EWH212" s="93"/>
      <c r="EWI212" s="90"/>
      <c r="EWJ212" s="6"/>
      <c r="EWK212" s="86"/>
      <c r="EWL212" s="79"/>
      <c r="EWM212" s="82"/>
      <c r="EWN212" s="79"/>
      <c r="EWO212" s="104"/>
      <c r="EWP212" s="83"/>
      <c r="EWQ212" s="90"/>
      <c r="EWR212" s="91"/>
      <c r="EWS212" s="92"/>
      <c r="EWT212" s="93"/>
      <c r="EWU212" s="90"/>
      <c r="EWV212" s="6"/>
      <c r="EWW212" s="86"/>
      <c r="EWX212" s="79"/>
      <c r="EWY212" s="82"/>
      <c r="EWZ212" s="79"/>
      <c r="EXA212" s="104"/>
      <c r="EXB212" s="83"/>
      <c r="EXC212" s="90"/>
      <c r="EXD212" s="91"/>
      <c r="EXE212" s="92"/>
      <c r="EXF212" s="93"/>
      <c r="EXG212" s="90"/>
      <c r="EXH212" s="6"/>
      <c r="EXI212" s="86"/>
      <c r="EXJ212" s="79"/>
      <c r="EXK212" s="82"/>
      <c r="EXL212" s="79"/>
      <c r="EXM212" s="104"/>
      <c r="EXN212" s="83"/>
      <c r="EXO212" s="90"/>
      <c r="EXP212" s="91"/>
      <c r="EXQ212" s="92"/>
      <c r="EXR212" s="93"/>
      <c r="EXS212" s="90"/>
      <c r="EXT212" s="6"/>
      <c r="EXU212" s="86"/>
      <c r="EXV212" s="79"/>
      <c r="EXW212" s="82"/>
      <c r="EXX212" s="79"/>
      <c r="EXY212" s="104"/>
      <c r="EXZ212" s="83"/>
      <c r="EYA212" s="90"/>
      <c r="EYB212" s="91"/>
      <c r="EYC212" s="92"/>
      <c r="EYD212" s="93"/>
      <c r="EYE212" s="90"/>
      <c r="EYF212" s="6"/>
      <c r="EYG212" s="86"/>
      <c r="EYH212" s="79"/>
      <c r="EYI212" s="82"/>
      <c r="EYJ212" s="79"/>
      <c r="EYK212" s="104"/>
      <c r="EYL212" s="83"/>
      <c r="EYM212" s="90"/>
      <c r="EYN212" s="91"/>
      <c r="EYO212" s="92"/>
      <c r="EYP212" s="93"/>
      <c r="EYQ212" s="90"/>
      <c r="EYR212" s="6"/>
      <c r="EYS212" s="86"/>
      <c r="EYT212" s="79"/>
      <c r="EYU212" s="82"/>
      <c r="EYV212" s="79"/>
      <c r="EYW212" s="104"/>
      <c r="EYX212" s="83"/>
      <c r="EYY212" s="90"/>
      <c r="EYZ212" s="91"/>
      <c r="EZA212" s="92"/>
      <c r="EZB212" s="93"/>
      <c r="EZC212" s="90"/>
      <c r="EZD212" s="6"/>
      <c r="EZE212" s="86"/>
      <c r="EZF212" s="79"/>
      <c r="EZG212" s="82"/>
      <c r="EZH212" s="79"/>
      <c r="EZI212" s="104"/>
      <c r="EZJ212" s="83"/>
      <c r="EZK212" s="90"/>
      <c r="EZL212" s="91"/>
      <c r="EZM212" s="92"/>
      <c r="EZN212" s="93"/>
      <c r="EZO212" s="90"/>
      <c r="EZP212" s="6"/>
      <c r="EZQ212" s="86"/>
      <c r="EZR212" s="79"/>
      <c r="EZS212" s="82"/>
      <c r="EZT212" s="79"/>
      <c r="EZU212" s="104"/>
      <c r="EZV212" s="83"/>
      <c r="EZW212" s="90"/>
      <c r="EZX212" s="91"/>
      <c r="EZY212" s="92"/>
      <c r="EZZ212" s="93"/>
      <c r="FAA212" s="90"/>
      <c r="FAB212" s="6"/>
      <c r="FAC212" s="86"/>
      <c r="FAD212" s="79"/>
      <c r="FAE212" s="82"/>
      <c r="FAF212" s="79"/>
      <c r="FAG212" s="104"/>
      <c r="FAH212" s="83"/>
      <c r="FAI212" s="90"/>
      <c r="FAJ212" s="91"/>
      <c r="FAK212" s="92"/>
      <c r="FAL212" s="93"/>
      <c r="FAM212" s="90"/>
      <c r="FAN212" s="6"/>
      <c r="FAO212" s="86"/>
      <c r="FAP212" s="79"/>
      <c r="FAQ212" s="82"/>
      <c r="FAR212" s="79"/>
      <c r="FAS212" s="104"/>
      <c r="FAT212" s="83"/>
      <c r="FAU212" s="90"/>
      <c r="FAV212" s="91"/>
      <c r="FAW212" s="92"/>
      <c r="FAX212" s="93"/>
      <c r="FAY212" s="90"/>
      <c r="FAZ212" s="6"/>
      <c r="FBA212" s="86"/>
      <c r="FBB212" s="79"/>
      <c r="FBC212" s="82"/>
      <c r="FBD212" s="79"/>
      <c r="FBE212" s="104"/>
      <c r="FBF212" s="83"/>
      <c r="FBG212" s="90"/>
      <c r="FBH212" s="91"/>
      <c r="FBI212" s="92"/>
      <c r="FBJ212" s="93"/>
      <c r="FBK212" s="90"/>
      <c r="FBL212" s="6"/>
      <c r="FBM212" s="86"/>
      <c r="FBN212" s="79"/>
      <c r="FBO212" s="82"/>
      <c r="FBP212" s="79"/>
      <c r="FBQ212" s="104"/>
      <c r="FBR212" s="83"/>
      <c r="FBS212" s="90"/>
      <c r="FBT212" s="91"/>
      <c r="FBU212" s="92"/>
      <c r="FBV212" s="93"/>
      <c r="FBW212" s="90"/>
      <c r="FBX212" s="6"/>
      <c r="FBY212" s="86"/>
      <c r="FBZ212" s="79"/>
      <c r="FCA212" s="82"/>
      <c r="FCB212" s="79"/>
      <c r="FCC212" s="104"/>
      <c r="FCD212" s="83"/>
      <c r="FCE212" s="90"/>
      <c r="FCF212" s="91"/>
      <c r="FCG212" s="92"/>
      <c r="FCH212" s="93"/>
      <c r="FCI212" s="90"/>
      <c r="FCJ212" s="6"/>
      <c r="FCK212" s="86"/>
      <c r="FCL212" s="79"/>
      <c r="FCM212" s="82"/>
      <c r="FCN212" s="79"/>
      <c r="FCO212" s="104"/>
      <c r="FCP212" s="83"/>
      <c r="FCQ212" s="90"/>
      <c r="FCR212" s="91"/>
      <c r="FCS212" s="92"/>
      <c r="FCT212" s="93"/>
      <c r="FCU212" s="90"/>
      <c r="FCV212" s="6"/>
      <c r="FCW212" s="86"/>
      <c r="FCX212" s="79"/>
      <c r="FCY212" s="82"/>
      <c r="FCZ212" s="79"/>
      <c r="FDA212" s="104"/>
      <c r="FDB212" s="83"/>
      <c r="FDC212" s="90"/>
      <c r="FDD212" s="91"/>
      <c r="FDE212" s="92"/>
      <c r="FDF212" s="93"/>
      <c r="FDG212" s="90"/>
      <c r="FDH212" s="6"/>
      <c r="FDI212" s="86"/>
      <c r="FDJ212" s="79"/>
      <c r="FDK212" s="82"/>
      <c r="FDL212" s="79"/>
      <c r="FDM212" s="104"/>
      <c r="FDN212" s="83"/>
      <c r="FDO212" s="90"/>
      <c r="FDP212" s="91"/>
      <c r="FDQ212" s="92"/>
      <c r="FDR212" s="93"/>
      <c r="FDS212" s="90"/>
      <c r="FDT212" s="6"/>
      <c r="FDU212" s="86"/>
      <c r="FDV212" s="79"/>
      <c r="FDW212" s="82"/>
      <c r="FDX212" s="79"/>
      <c r="FDY212" s="104"/>
      <c r="FDZ212" s="83"/>
      <c r="FEA212" s="90"/>
      <c r="FEB212" s="91"/>
      <c r="FEC212" s="92"/>
      <c r="FED212" s="93"/>
      <c r="FEE212" s="90"/>
      <c r="FEF212" s="6"/>
      <c r="FEG212" s="86"/>
      <c r="FEH212" s="79"/>
      <c r="FEI212" s="82"/>
      <c r="FEJ212" s="79"/>
      <c r="FEK212" s="104"/>
      <c r="FEL212" s="83"/>
      <c r="FEM212" s="90"/>
      <c r="FEN212" s="91"/>
      <c r="FEO212" s="92"/>
      <c r="FEP212" s="93"/>
      <c r="FEQ212" s="90"/>
      <c r="FER212" s="6"/>
      <c r="FES212" s="86"/>
      <c r="FET212" s="79"/>
      <c r="FEU212" s="82"/>
      <c r="FEV212" s="79"/>
      <c r="FEW212" s="104"/>
      <c r="FEX212" s="83"/>
      <c r="FEY212" s="90"/>
      <c r="FEZ212" s="91"/>
      <c r="FFA212" s="92"/>
      <c r="FFB212" s="93"/>
      <c r="FFC212" s="90"/>
      <c r="FFD212" s="6"/>
      <c r="FFE212" s="86"/>
      <c r="FFF212" s="79"/>
      <c r="FFG212" s="82"/>
      <c r="FFH212" s="79"/>
      <c r="FFI212" s="104"/>
      <c r="FFJ212" s="83"/>
      <c r="FFK212" s="90"/>
      <c r="FFL212" s="91"/>
      <c r="FFM212" s="92"/>
      <c r="FFN212" s="93"/>
      <c r="FFO212" s="90"/>
      <c r="FFP212" s="6"/>
      <c r="FFQ212" s="86"/>
      <c r="FFR212" s="79"/>
      <c r="FFS212" s="82"/>
      <c r="FFT212" s="79"/>
      <c r="FFU212" s="104"/>
      <c r="FFV212" s="83"/>
      <c r="FFW212" s="90"/>
      <c r="FFX212" s="91"/>
      <c r="FFY212" s="92"/>
      <c r="FFZ212" s="93"/>
      <c r="FGA212" s="90"/>
      <c r="FGB212" s="6"/>
      <c r="FGC212" s="86"/>
      <c r="FGD212" s="79"/>
      <c r="FGE212" s="82"/>
      <c r="FGF212" s="79"/>
      <c r="FGG212" s="104"/>
      <c r="FGH212" s="83"/>
      <c r="FGI212" s="90"/>
      <c r="FGJ212" s="91"/>
      <c r="FGK212" s="92"/>
      <c r="FGL212" s="93"/>
      <c r="FGM212" s="90"/>
      <c r="FGN212" s="6"/>
      <c r="FGO212" s="86"/>
      <c r="FGP212" s="79"/>
      <c r="FGQ212" s="82"/>
      <c r="FGR212" s="79"/>
      <c r="FGS212" s="104"/>
      <c r="FGT212" s="83"/>
      <c r="FGU212" s="90"/>
      <c r="FGV212" s="91"/>
      <c r="FGW212" s="92"/>
      <c r="FGX212" s="93"/>
      <c r="FGY212" s="90"/>
      <c r="FGZ212" s="6"/>
      <c r="FHA212" s="86"/>
      <c r="FHB212" s="79"/>
      <c r="FHC212" s="82"/>
      <c r="FHD212" s="79"/>
      <c r="FHE212" s="104"/>
      <c r="FHF212" s="83"/>
      <c r="FHG212" s="90"/>
      <c r="FHH212" s="91"/>
      <c r="FHI212" s="92"/>
      <c r="FHJ212" s="93"/>
      <c r="FHK212" s="90"/>
      <c r="FHL212" s="6"/>
      <c r="FHM212" s="86"/>
      <c r="FHN212" s="79"/>
      <c r="FHO212" s="82"/>
      <c r="FHP212" s="79"/>
      <c r="FHQ212" s="104"/>
      <c r="FHR212" s="83"/>
      <c r="FHS212" s="90"/>
      <c r="FHT212" s="91"/>
      <c r="FHU212" s="92"/>
      <c r="FHV212" s="93"/>
      <c r="FHW212" s="90"/>
      <c r="FHX212" s="6"/>
      <c r="FHY212" s="86"/>
      <c r="FHZ212" s="79"/>
      <c r="FIA212" s="82"/>
      <c r="FIB212" s="79"/>
      <c r="FIC212" s="104"/>
      <c r="FID212" s="83"/>
      <c r="FIE212" s="90"/>
      <c r="FIF212" s="91"/>
      <c r="FIG212" s="92"/>
      <c r="FIH212" s="93"/>
      <c r="FII212" s="90"/>
      <c r="FIJ212" s="6"/>
      <c r="FIK212" s="86"/>
      <c r="FIL212" s="79"/>
      <c r="FIM212" s="82"/>
      <c r="FIN212" s="79"/>
      <c r="FIO212" s="104"/>
      <c r="FIP212" s="83"/>
      <c r="FIQ212" s="90"/>
      <c r="FIR212" s="91"/>
      <c r="FIS212" s="92"/>
      <c r="FIT212" s="93"/>
      <c r="FIU212" s="90"/>
      <c r="FIV212" s="6"/>
      <c r="FIW212" s="86"/>
      <c r="FIX212" s="79"/>
      <c r="FIY212" s="82"/>
      <c r="FIZ212" s="79"/>
      <c r="FJA212" s="104"/>
      <c r="FJB212" s="83"/>
      <c r="FJC212" s="90"/>
      <c r="FJD212" s="91"/>
      <c r="FJE212" s="92"/>
      <c r="FJF212" s="93"/>
      <c r="FJG212" s="90"/>
      <c r="FJH212" s="6"/>
      <c r="FJI212" s="86"/>
      <c r="FJJ212" s="79"/>
      <c r="FJK212" s="82"/>
      <c r="FJL212" s="79"/>
      <c r="FJM212" s="104"/>
      <c r="FJN212" s="83"/>
      <c r="FJO212" s="90"/>
      <c r="FJP212" s="91"/>
      <c r="FJQ212" s="92"/>
      <c r="FJR212" s="93"/>
      <c r="FJS212" s="90"/>
      <c r="FJT212" s="6"/>
      <c r="FJU212" s="86"/>
      <c r="FJV212" s="79"/>
      <c r="FJW212" s="82"/>
      <c r="FJX212" s="79"/>
      <c r="FJY212" s="104"/>
      <c r="FJZ212" s="83"/>
      <c r="FKA212" s="90"/>
      <c r="FKB212" s="91"/>
      <c r="FKC212" s="92"/>
      <c r="FKD212" s="93"/>
      <c r="FKE212" s="90"/>
      <c r="FKF212" s="6"/>
      <c r="FKG212" s="86"/>
      <c r="FKH212" s="79"/>
      <c r="FKI212" s="82"/>
      <c r="FKJ212" s="79"/>
      <c r="FKK212" s="104"/>
      <c r="FKL212" s="83"/>
      <c r="FKM212" s="90"/>
      <c r="FKN212" s="91"/>
      <c r="FKO212" s="92"/>
      <c r="FKP212" s="93"/>
      <c r="FKQ212" s="90"/>
      <c r="FKR212" s="6"/>
      <c r="FKS212" s="86"/>
      <c r="FKT212" s="79"/>
      <c r="FKU212" s="82"/>
      <c r="FKV212" s="79"/>
      <c r="FKW212" s="104"/>
      <c r="FKX212" s="83"/>
      <c r="FKY212" s="90"/>
      <c r="FKZ212" s="91"/>
      <c r="FLA212" s="92"/>
      <c r="FLB212" s="93"/>
      <c r="FLC212" s="90"/>
      <c r="FLD212" s="6"/>
      <c r="FLE212" s="86"/>
      <c r="FLF212" s="79"/>
      <c r="FLG212" s="82"/>
      <c r="FLH212" s="79"/>
      <c r="FLI212" s="104"/>
      <c r="FLJ212" s="83"/>
      <c r="FLK212" s="90"/>
      <c r="FLL212" s="91"/>
      <c r="FLM212" s="92"/>
      <c r="FLN212" s="93"/>
      <c r="FLO212" s="90"/>
      <c r="FLP212" s="6"/>
      <c r="FLQ212" s="86"/>
      <c r="FLR212" s="79"/>
      <c r="FLS212" s="82"/>
      <c r="FLT212" s="79"/>
      <c r="FLU212" s="104"/>
      <c r="FLV212" s="83"/>
      <c r="FLW212" s="90"/>
      <c r="FLX212" s="91"/>
      <c r="FLY212" s="92"/>
      <c r="FLZ212" s="93"/>
      <c r="FMA212" s="90"/>
      <c r="FMB212" s="6"/>
      <c r="FMC212" s="86"/>
      <c r="FMD212" s="79"/>
      <c r="FME212" s="82"/>
      <c r="FMF212" s="79"/>
      <c r="FMG212" s="104"/>
      <c r="FMH212" s="83"/>
      <c r="FMI212" s="90"/>
      <c r="FMJ212" s="91"/>
      <c r="FMK212" s="92"/>
      <c r="FML212" s="93"/>
      <c r="FMM212" s="90"/>
      <c r="FMN212" s="6"/>
      <c r="FMO212" s="86"/>
      <c r="FMP212" s="79"/>
      <c r="FMQ212" s="82"/>
      <c r="FMR212" s="79"/>
      <c r="FMS212" s="104"/>
      <c r="FMT212" s="83"/>
      <c r="FMU212" s="90"/>
      <c r="FMV212" s="91"/>
      <c r="FMW212" s="92"/>
      <c r="FMX212" s="93"/>
      <c r="FMY212" s="90"/>
      <c r="FMZ212" s="6"/>
      <c r="FNA212" s="86"/>
      <c r="FNB212" s="79"/>
      <c r="FNC212" s="82"/>
      <c r="FND212" s="79"/>
      <c r="FNE212" s="104"/>
      <c r="FNF212" s="83"/>
      <c r="FNG212" s="90"/>
      <c r="FNH212" s="91"/>
      <c r="FNI212" s="92"/>
      <c r="FNJ212" s="93"/>
      <c r="FNK212" s="90"/>
      <c r="FNL212" s="6"/>
      <c r="FNM212" s="86"/>
      <c r="FNN212" s="79"/>
      <c r="FNO212" s="82"/>
      <c r="FNP212" s="79"/>
      <c r="FNQ212" s="104"/>
      <c r="FNR212" s="83"/>
      <c r="FNS212" s="90"/>
      <c r="FNT212" s="91"/>
      <c r="FNU212" s="92"/>
      <c r="FNV212" s="93"/>
      <c r="FNW212" s="90"/>
      <c r="FNX212" s="6"/>
      <c r="FNY212" s="86"/>
      <c r="FNZ212" s="79"/>
      <c r="FOA212" s="82"/>
      <c r="FOB212" s="79"/>
      <c r="FOC212" s="104"/>
      <c r="FOD212" s="83"/>
      <c r="FOE212" s="90"/>
      <c r="FOF212" s="91"/>
      <c r="FOG212" s="92"/>
      <c r="FOH212" s="93"/>
      <c r="FOI212" s="90"/>
      <c r="FOJ212" s="6"/>
      <c r="FOK212" s="86"/>
      <c r="FOL212" s="79"/>
      <c r="FOM212" s="82"/>
      <c r="FON212" s="79"/>
      <c r="FOO212" s="104"/>
      <c r="FOP212" s="83"/>
      <c r="FOQ212" s="90"/>
      <c r="FOR212" s="91"/>
      <c r="FOS212" s="92"/>
      <c r="FOT212" s="93"/>
      <c r="FOU212" s="90"/>
      <c r="FOV212" s="6"/>
      <c r="FOW212" s="86"/>
      <c r="FOX212" s="79"/>
      <c r="FOY212" s="82"/>
      <c r="FOZ212" s="79"/>
      <c r="FPA212" s="104"/>
      <c r="FPB212" s="83"/>
      <c r="FPC212" s="90"/>
      <c r="FPD212" s="91"/>
      <c r="FPE212" s="92"/>
      <c r="FPF212" s="93"/>
      <c r="FPG212" s="90"/>
      <c r="FPH212" s="6"/>
      <c r="FPI212" s="86"/>
      <c r="FPJ212" s="79"/>
      <c r="FPK212" s="82"/>
      <c r="FPL212" s="79"/>
      <c r="FPM212" s="104"/>
      <c r="FPN212" s="83"/>
      <c r="FPO212" s="90"/>
      <c r="FPP212" s="91"/>
      <c r="FPQ212" s="92"/>
      <c r="FPR212" s="93"/>
      <c r="FPS212" s="90"/>
      <c r="FPT212" s="6"/>
      <c r="FPU212" s="86"/>
      <c r="FPV212" s="79"/>
      <c r="FPW212" s="82"/>
      <c r="FPX212" s="79"/>
      <c r="FPY212" s="104"/>
      <c r="FPZ212" s="83"/>
      <c r="FQA212" s="90"/>
      <c r="FQB212" s="91"/>
      <c r="FQC212" s="92"/>
      <c r="FQD212" s="93"/>
      <c r="FQE212" s="90"/>
      <c r="FQF212" s="6"/>
      <c r="FQG212" s="86"/>
      <c r="FQH212" s="79"/>
      <c r="FQI212" s="82"/>
      <c r="FQJ212" s="79"/>
      <c r="FQK212" s="104"/>
      <c r="FQL212" s="83"/>
      <c r="FQM212" s="90"/>
      <c r="FQN212" s="91"/>
      <c r="FQO212" s="92"/>
      <c r="FQP212" s="93"/>
      <c r="FQQ212" s="90"/>
      <c r="FQR212" s="6"/>
      <c r="FQS212" s="86"/>
      <c r="FQT212" s="79"/>
      <c r="FQU212" s="82"/>
      <c r="FQV212" s="79"/>
      <c r="FQW212" s="104"/>
      <c r="FQX212" s="83"/>
      <c r="FQY212" s="90"/>
      <c r="FQZ212" s="91"/>
      <c r="FRA212" s="92"/>
      <c r="FRB212" s="93"/>
      <c r="FRC212" s="90"/>
      <c r="FRD212" s="6"/>
      <c r="FRE212" s="86"/>
      <c r="FRF212" s="79"/>
      <c r="FRG212" s="82"/>
      <c r="FRH212" s="79"/>
      <c r="FRI212" s="104"/>
      <c r="FRJ212" s="83"/>
      <c r="FRK212" s="90"/>
      <c r="FRL212" s="91"/>
      <c r="FRM212" s="92"/>
      <c r="FRN212" s="93"/>
      <c r="FRO212" s="90"/>
      <c r="FRP212" s="6"/>
      <c r="FRQ212" s="86"/>
      <c r="FRR212" s="79"/>
      <c r="FRS212" s="82"/>
      <c r="FRT212" s="79"/>
      <c r="FRU212" s="104"/>
      <c r="FRV212" s="83"/>
      <c r="FRW212" s="90"/>
      <c r="FRX212" s="91"/>
      <c r="FRY212" s="92"/>
      <c r="FRZ212" s="93"/>
      <c r="FSA212" s="90"/>
      <c r="FSB212" s="6"/>
      <c r="FSC212" s="86"/>
      <c r="FSD212" s="79"/>
      <c r="FSE212" s="82"/>
      <c r="FSF212" s="79"/>
      <c r="FSG212" s="104"/>
      <c r="FSH212" s="83"/>
      <c r="FSI212" s="90"/>
      <c r="FSJ212" s="91"/>
      <c r="FSK212" s="92"/>
      <c r="FSL212" s="93"/>
      <c r="FSM212" s="90"/>
      <c r="FSN212" s="6"/>
      <c r="FSO212" s="86"/>
      <c r="FSP212" s="79"/>
      <c r="FSQ212" s="82"/>
      <c r="FSR212" s="79"/>
      <c r="FSS212" s="104"/>
      <c r="FST212" s="83"/>
      <c r="FSU212" s="90"/>
      <c r="FSV212" s="91"/>
      <c r="FSW212" s="92"/>
      <c r="FSX212" s="93"/>
      <c r="FSY212" s="90"/>
      <c r="FSZ212" s="6"/>
      <c r="FTA212" s="86"/>
      <c r="FTB212" s="79"/>
      <c r="FTC212" s="82"/>
      <c r="FTD212" s="79"/>
      <c r="FTE212" s="104"/>
      <c r="FTF212" s="83"/>
      <c r="FTG212" s="90"/>
      <c r="FTH212" s="91"/>
      <c r="FTI212" s="92"/>
      <c r="FTJ212" s="93"/>
      <c r="FTK212" s="90"/>
      <c r="FTL212" s="6"/>
      <c r="FTM212" s="86"/>
      <c r="FTN212" s="79"/>
      <c r="FTO212" s="82"/>
      <c r="FTP212" s="79"/>
      <c r="FTQ212" s="104"/>
      <c r="FTR212" s="83"/>
      <c r="FTS212" s="90"/>
      <c r="FTT212" s="91"/>
      <c r="FTU212" s="92"/>
      <c r="FTV212" s="93"/>
      <c r="FTW212" s="90"/>
      <c r="FTX212" s="6"/>
      <c r="FTY212" s="86"/>
      <c r="FTZ212" s="79"/>
      <c r="FUA212" s="82"/>
      <c r="FUB212" s="79"/>
      <c r="FUC212" s="104"/>
      <c r="FUD212" s="83"/>
      <c r="FUE212" s="90"/>
      <c r="FUF212" s="91"/>
      <c r="FUG212" s="92"/>
      <c r="FUH212" s="93"/>
      <c r="FUI212" s="90"/>
      <c r="FUJ212" s="6"/>
      <c r="FUK212" s="86"/>
      <c r="FUL212" s="79"/>
      <c r="FUM212" s="82"/>
      <c r="FUN212" s="79"/>
      <c r="FUO212" s="104"/>
      <c r="FUP212" s="83"/>
      <c r="FUQ212" s="90"/>
      <c r="FUR212" s="91"/>
      <c r="FUS212" s="92"/>
      <c r="FUT212" s="93"/>
      <c r="FUU212" s="90"/>
      <c r="FUV212" s="6"/>
      <c r="FUW212" s="86"/>
      <c r="FUX212" s="79"/>
      <c r="FUY212" s="82"/>
      <c r="FUZ212" s="79"/>
      <c r="FVA212" s="104"/>
      <c r="FVB212" s="83"/>
      <c r="FVC212" s="90"/>
      <c r="FVD212" s="91"/>
      <c r="FVE212" s="92"/>
      <c r="FVF212" s="93"/>
      <c r="FVG212" s="90"/>
      <c r="FVH212" s="6"/>
      <c r="FVI212" s="86"/>
      <c r="FVJ212" s="79"/>
      <c r="FVK212" s="82"/>
      <c r="FVL212" s="79"/>
      <c r="FVM212" s="104"/>
      <c r="FVN212" s="83"/>
      <c r="FVO212" s="90"/>
      <c r="FVP212" s="91"/>
      <c r="FVQ212" s="92"/>
      <c r="FVR212" s="93"/>
      <c r="FVS212" s="90"/>
      <c r="FVT212" s="6"/>
      <c r="FVU212" s="86"/>
      <c r="FVV212" s="79"/>
      <c r="FVW212" s="82"/>
      <c r="FVX212" s="79"/>
      <c r="FVY212" s="104"/>
      <c r="FVZ212" s="83"/>
      <c r="FWA212" s="90"/>
      <c r="FWB212" s="91"/>
      <c r="FWC212" s="92"/>
      <c r="FWD212" s="93"/>
      <c r="FWE212" s="90"/>
      <c r="FWF212" s="6"/>
      <c r="FWG212" s="86"/>
      <c r="FWH212" s="79"/>
      <c r="FWI212" s="82"/>
      <c r="FWJ212" s="79"/>
      <c r="FWK212" s="104"/>
      <c r="FWL212" s="83"/>
      <c r="FWM212" s="90"/>
      <c r="FWN212" s="91"/>
      <c r="FWO212" s="92"/>
      <c r="FWP212" s="93"/>
      <c r="FWQ212" s="90"/>
      <c r="FWR212" s="6"/>
      <c r="FWS212" s="86"/>
      <c r="FWT212" s="79"/>
      <c r="FWU212" s="82"/>
      <c r="FWV212" s="79"/>
      <c r="FWW212" s="104"/>
      <c r="FWX212" s="83"/>
      <c r="FWY212" s="90"/>
      <c r="FWZ212" s="91"/>
      <c r="FXA212" s="92"/>
      <c r="FXB212" s="93"/>
      <c r="FXC212" s="90"/>
      <c r="FXD212" s="6"/>
      <c r="FXE212" s="86"/>
      <c r="FXF212" s="79"/>
      <c r="FXG212" s="82"/>
      <c r="FXH212" s="79"/>
      <c r="FXI212" s="104"/>
      <c r="FXJ212" s="83"/>
      <c r="FXK212" s="90"/>
      <c r="FXL212" s="91"/>
      <c r="FXM212" s="92"/>
      <c r="FXN212" s="93"/>
      <c r="FXO212" s="90"/>
      <c r="FXP212" s="6"/>
      <c r="FXQ212" s="86"/>
      <c r="FXR212" s="79"/>
      <c r="FXS212" s="82"/>
      <c r="FXT212" s="79"/>
      <c r="FXU212" s="104"/>
      <c r="FXV212" s="83"/>
      <c r="FXW212" s="90"/>
      <c r="FXX212" s="91"/>
      <c r="FXY212" s="92"/>
      <c r="FXZ212" s="93"/>
      <c r="FYA212" s="90"/>
      <c r="FYB212" s="6"/>
      <c r="FYC212" s="86"/>
      <c r="FYD212" s="79"/>
      <c r="FYE212" s="82"/>
      <c r="FYF212" s="79"/>
      <c r="FYG212" s="104"/>
      <c r="FYH212" s="83"/>
      <c r="FYI212" s="90"/>
      <c r="FYJ212" s="91"/>
      <c r="FYK212" s="92"/>
      <c r="FYL212" s="93"/>
      <c r="FYM212" s="90"/>
      <c r="FYN212" s="6"/>
      <c r="FYO212" s="86"/>
      <c r="FYP212" s="79"/>
      <c r="FYQ212" s="82"/>
      <c r="FYR212" s="79"/>
      <c r="FYS212" s="104"/>
      <c r="FYT212" s="83"/>
      <c r="FYU212" s="90"/>
      <c r="FYV212" s="91"/>
      <c r="FYW212" s="92"/>
      <c r="FYX212" s="93"/>
      <c r="FYY212" s="90"/>
      <c r="FYZ212" s="6"/>
      <c r="FZA212" s="86"/>
      <c r="FZB212" s="79"/>
      <c r="FZC212" s="82"/>
      <c r="FZD212" s="79"/>
      <c r="FZE212" s="104"/>
      <c r="FZF212" s="83"/>
      <c r="FZG212" s="90"/>
      <c r="FZH212" s="91"/>
      <c r="FZI212" s="92"/>
      <c r="FZJ212" s="93"/>
      <c r="FZK212" s="90"/>
      <c r="FZL212" s="6"/>
      <c r="FZM212" s="86"/>
      <c r="FZN212" s="79"/>
      <c r="FZO212" s="82"/>
      <c r="FZP212" s="79"/>
      <c r="FZQ212" s="104"/>
      <c r="FZR212" s="83"/>
      <c r="FZS212" s="90"/>
      <c r="FZT212" s="91"/>
      <c r="FZU212" s="92"/>
      <c r="FZV212" s="93"/>
      <c r="FZW212" s="90"/>
      <c r="FZX212" s="6"/>
      <c r="FZY212" s="86"/>
      <c r="FZZ212" s="79"/>
      <c r="GAA212" s="82"/>
      <c r="GAB212" s="79"/>
      <c r="GAC212" s="104"/>
      <c r="GAD212" s="83"/>
      <c r="GAE212" s="90"/>
      <c r="GAF212" s="91"/>
      <c r="GAG212" s="92"/>
      <c r="GAH212" s="93"/>
      <c r="GAI212" s="90"/>
      <c r="GAJ212" s="6"/>
      <c r="GAK212" s="86"/>
      <c r="GAL212" s="79"/>
      <c r="GAM212" s="82"/>
      <c r="GAN212" s="79"/>
      <c r="GAO212" s="104"/>
      <c r="GAP212" s="83"/>
      <c r="GAQ212" s="90"/>
      <c r="GAR212" s="91"/>
      <c r="GAS212" s="92"/>
      <c r="GAT212" s="93"/>
      <c r="GAU212" s="90"/>
      <c r="GAV212" s="6"/>
      <c r="GAW212" s="86"/>
      <c r="GAX212" s="79"/>
      <c r="GAY212" s="82"/>
      <c r="GAZ212" s="79"/>
      <c r="GBA212" s="104"/>
      <c r="GBB212" s="83"/>
      <c r="GBC212" s="90"/>
      <c r="GBD212" s="91"/>
      <c r="GBE212" s="92"/>
      <c r="GBF212" s="93"/>
      <c r="GBG212" s="90"/>
      <c r="GBH212" s="6"/>
      <c r="GBI212" s="86"/>
      <c r="GBJ212" s="79"/>
      <c r="GBK212" s="82"/>
      <c r="GBL212" s="79"/>
      <c r="GBM212" s="104"/>
      <c r="GBN212" s="83"/>
      <c r="GBO212" s="90"/>
      <c r="GBP212" s="91"/>
      <c r="GBQ212" s="92"/>
      <c r="GBR212" s="93"/>
      <c r="GBS212" s="90"/>
      <c r="GBT212" s="6"/>
      <c r="GBU212" s="86"/>
      <c r="GBV212" s="79"/>
      <c r="GBW212" s="82"/>
      <c r="GBX212" s="79"/>
      <c r="GBY212" s="104"/>
      <c r="GBZ212" s="83"/>
      <c r="GCA212" s="90"/>
      <c r="GCB212" s="91"/>
      <c r="GCC212" s="92"/>
      <c r="GCD212" s="93"/>
      <c r="GCE212" s="90"/>
      <c r="GCF212" s="6"/>
      <c r="GCG212" s="86"/>
      <c r="GCH212" s="79"/>
      <c r="GCI212" s="82"/>
      <c r="GCJ212" s="79"/>
      <c r="GCK212" s="104"/>
      <c r="GCL212" s="83"/>
      <c r="GCM212" s="90"/>
      <c r="GCN212" s="91"/>
      <c r="GCO212" s="92"/>
      <c r="GCP212" s="93"/>
      <c r="GCQ212" s="90"/>
      <c r="GCR212" s="6"/>
      <c r="GCS212" s="86"/>
      <c r="GCT212" s="79"/>
      <c r="GCU212" s="82"/>
      <c r="GCV212" s="79"/>
      <c r="GCW212" s="104"/>
      <c r="GCX212" s="83"/>
      <c r="GCY212" s="90"/>
      <c r="GCZ212" s="91"/>
      <c r="GDA212" s="92"/>
      <c r="GDB212" s="93"/>
      <c r="GDC212" s="90"/>
      <c r="GDD212" s="6"/>
      <c r="GDE212" s="86"/>
      <c r="GDF212" s="79"/>
      <c r="GDG212" s="82"/>
      <c r="GDH212" s="79"/>
      <c r="GDI212" s="104"/>
      <c r="GDJ212" s="83"/>
      <c r="GDK212" s="90"/>
      <c r="GDL212" s="91"/>
      <c r="GDM212" s="92"/>
      <c r="GDN212" s="93"/>
      <c r="GDO212" s="90"/>
      <c r="GDP212" s="6"/>
      <c r="GDQ212" s="86"/>
      <c r="GDR212" s="79"/>
      <c r="GDS212" s="82"/>
      <c r="GDT212" s="79"/>
      <c r="GDU212" s="104"/>
      <c r="GDV212" s="83"/>
      <c r="GDW212" s="90"/>
      <c r="GDX212" s="91"/>
      <c r="GDY212" s="92"/>
      <c r="GDZ212" s="93"/>
      <c r="GEA212" s="90"/>
      <c r="GEB212" s="6"/>
      <c r="GEC212" s="86"/>
      <c r="GED212" s="79"/>
      <c r="GEE212" s="82"/>
      <c r="GEF212" s="79"/>
      <c r="GEG212" s="104"/>
      <c r="GEH212" s="83"/>
      <c r="GEI212" s="90"/>
      <c r="GEJ212" s="91"/>
      <c r="GEK212" s="92"/>
      <c r="GEL212" s="93"/>
      <c r="GEM212" s="90"/>
      <c r="GEN212" s="6"/>
      <c r="GEO212" s="86"/>
      <c r="GEP212" s="79"/>
      <c r="GEQ212" s="82"/>
      <c r="GER212" s="79"/>
      <c r="GES212" s="104"/>
      <c r="GET212" s="83"/>
      <c r="GEU212" s="90"/>
      <c r="GEV212" s="91"/>
      <c r="GEW212" s="92"/>
      <c r="GEX212" s="93"/>
      <c r="GEY212" s="90"/>
      <c r="GEZ212" s="6"/>
      <c r="GFA212" s="86"/>
      <c r="GFB212" s="79"/>
      <c r="GFC212" s="82"/>
      <c r="GFD212" s="79"/>
      <c r="GFE212" s="104"/>
      <c r="GFF212" s="83"/>
      <c r="GFG212" s="90"/>
      <c r="GFH212" s="91"/>
      <c r="GFI212" s="92"/>
      <c r="GFJ212" s="93"/>
      <c r="GFK212" s="90"/>
      <c r="GFL212" s="6"/>
      <c r="GFM212" s="86"/>
      <c r="GFN212" s="79"/>
      <c r="GFO212" s="82"/>
      <c r="GFP212" s="79"/>
      <c r="GFQ212" s="104"/>
      <c r="GFR212" s="83"/>
      <c r="GFS212" s="90"/>
      <c r="GFT212" s="91"/>
      <c r="GFU212" s="92"/>
      <c r="GFV212" s="93"/>
      <c r="GFW212" s="90"/>
      <c r="GFX212" s="6"/>
      <c r="GFY212" s="86"/>
      <c r="GFZ212" s="79"/>
      <c r="GGA212" s="82"/>
      <c r="GGB212" s="79"/>
      <c r="GGC212" s="104"/>
      <c r="GGD212" s="83"/>
      <c r="GGE212" s="90"/>
      <c r="GGF212" s="91"/>
      <c r="GGG212" s="92"/>
      <c r="GGH212" s="93"/>
      <c r="GGI212" s="90"/>
      <c r="GGJ212" s="6"/>
      <c r="GGK212" s="86"/>
      <c r="GGL212" s="79"/>
      <c r="GGM212" s="82"/>
      <c r="GGN212" s="79"/>
      <c r="GGO212" s="104"/>
      <c r="GGP212" s="83"/>
      <c r="GGQ212" s="90"/>
      <c r="GGR212" s="91"/>
      <c r="GGS212" s="92"/>
      <c r="GGT212" s="93"/>
      <c r="GGU212" s="90"/>
      <c r="GGV212" s="6"/>
      <c r="GGW212" s="86"/>
      <c r="GGX212" s="79"/>
      <c r="GGY212" s="82"/>
      <c r="GGZ212" s="79"/>
      <c r="GHA212" s="104"/>
      <c r="GHB212" s="83"/>
      <c r="GHC212" s="90"/>
      <c r="GHD212" s="91"/>
      <c r="GHE212" s="92"/>
      <c r="GHF212" s="93"/>
      <c r="GHG212" s="90"/>
      <c r="GHH212" s="6"/>
      <c r="GHI212" s="86"/>
      <c r="GHJ212" s="79"/>
      <c r="GHK212" s="82"/>
      <c r="GHL212" s="79"/>
      <c r="GHM212" s="104"/>
      <c r="GHN212" s="83"/>
      <c r="GHO212" s="90"/>
      <c r="GHP212" s="91"/>
      <c r="GHQ212" s="92"/>
      <c r="GHR212" s="93"/>
      <c r="GHS212" s="90"/>
      <c r="GHT212" s="6"/>
      <c r="GHU212" s="86"/>
      <c r="GHV212" s="79"/>
      <c r="GHW212" s="82"/>
      <c r="GHX212" s="79"/>
      <c r="GHY212" s="104"/>
      <c r="GHZ212" s="83"/>
      <c r="GIA212" s="90"/>
      <c r="GIB212" s="91"/>
      <c r="GIC212" s="92"/>
      <c r="GID212" s="93"/>
      <c r="GIE212" s="90"/>
      <c r="GIF212" s="6"/>
      <c r="GIG212" s="86"/>
      <c r="GIH212" s="79"/>
      <c r="GII212" s="82"/>
      <c r="GIJ212" s="79"/>
      <c r="GIK212" s="104"/>
      <c r="GIL212" s="83"/>
      <c r="GIM212" s="90"/>
      <c r="GIN212" s="91"/>
      <c r="GIO212" s="92"/>
      <c r="GIP212" s="93"/>
      <c r="GIQ212" s="90"/>
      <c r="GIR212" s="6"/>
      <c r="GIS212" s="86"/>
      <c r="GIT212" s="79"/>
      <c r="GIU212" s="82"/>
      <c r="GIV212" s="79"/>
      <c r="GIW212" s="104"/>
      <c r="GIX212" s="83"/>
      <c r="GIY212" s="90"/>
      <c r="GIZ212" s="91"/>
      <c r="GJA212" s="92"/>
      <c r="GJB212" s="93"/>
      <c r="GJC212" s="90"/>
      <c r="GJD212" s="6"/>
      <c r="GJE212" s="86"/>
      <c r="GJF212" s="79"/>
      <c r="GJG212" s="82"/>
      <c r="GJH212" s="79"/>
      <c r="GJI212" s="104"/>
      <c r="GJJ212" s="83"/>
      <c r="GJK212" s="90"/>
      <c r="GJL212" s="91"/>
      <c r="GJM212" s="92"/>
      <c r="GJN212" s="93"/>
      <c r="GJO212" s="90"/>
      <c r="GJP212" s="6"/>
      <c r="GJQ212" s="86"/>
      <c r="GJR212" s="79"/>
      <c r="GJS212" s="82"/>
      <c r="GJT212" s="79"/>
      <c r="GJU212" s="104"/>
      <c r="GJV212" s="83"/>
      <c r="GJW212" s="90"/>
      <c r="GJX212" s="91"/>
      <c r="GJY212" s="92"/>
      <c r="GJZ212" s="93"/>
      <c r="GKA212" s="90"/>
      <c r="GKB212" s="6"/>
      <c r="GKC212" s="86"/>
      <c r="GKD212" s="79"/>
      <c r="GKE212" s="82"/>
      <c r="GKF212" s="79"/>
      <c r="GKG212" s="104"/>
      <c r="GKH212" s="83"/>
      <c r="GKI212" s="90"/>
      <c r="GKJ212" s="91"/>
      <c r="GKK212" s="92"/>
      <c r="GKL212" s="93"/>
      <c r="GKM212" s="90"/>
      <c r="GKN212" s="6"/>
      <c r="GKO212" s="86"/>
      <c r="GKP212" s="79"/>
      <c r="GKQ212" s="82"/>
      <c r="GKR212" s="79"/>
      <c r="GKS212" s="104"/>
      <c r="GKT212" s="83"/>
      <c r="GKU212" s="90"/>
      <c r="GKV212" s="91"/>
      <c r="GKW212" s="92"/>
      <c r="GKX212" s="93"/>
      <c r="GKY212" s="90"/>
      <c r="GKZ212" s="6"/>
      <c r="GLA212" s="86"/>
      <c r="GLB212" s="79"/>
      <c r="GLC212" s="82"/>
      <c r="GLD212" s="79"/>
      <c r="GLE212" s="104"/>
      <c r="GLF212" s="83"/>
      <c r="GLG212" s="90"/>
      <c r="GLH212" s="91"/>
      <c r="GLI212" s="92"/>
      <c r="GLJ212" s="93"/>
      <c r="GLK212" s="90"/>
      <c r="GLL212" s="6"/>
      <c r="GLM212" s="86"/>
      <c r="GLN212" s="79"/>
      <c r="GLO212" s="82"/>
      <c r="GLP212" s="79"/>
      <c r="GLQ212" s="104"/>
      <c r="GLR212" s="83"/>
      <c r="GLS212" s="90"/>
      <c r="GLT212" s="91"/>
      <c r="GLU212" s="92"/>
      <c r="GLV212" s="93"/>
      <c r="GLW212" s="90"/>
      <c r="GLX212" s="6"/>
      <c r="GLY212" s="86"/>
      <c r="GLZ212" s="79"/>
      <c r="GMA212" s="82"/>
      <c r="GMB212" s="79"/>
      <c r="GMC212" s="104"/>
      <c r="GMD212" s="83"/>
      <c r="GME212" s="90"/>
      <c r="GMF212" s="91"/>
      <c r="GMG212" s="92"/>
      <c r="GMH212" s="93"/>
      <c r="GMI212" s="90"/>
      <c r="GMJ212" s="6"/>
      <c r="GMK212" s="86"/>
      <c r="GML212" s="79"/>
      <c r="GMM212" s="82"/>
      <c r="GMN212" s="79"/>
      <c r="GMO212" s="104"/>
      <c r="GMP212" s="83"/>
      <c r="GMQ212" s="90"/>
      <c r="GMR212" s="91"/>
      <c r="GMS212" s="92"/>
      <c r="GMT212" s="93"/>
      <c r="GMU212" s="90"/>
      <c r="GMV212" s="6"/>
      <c r="GMW212" s="86"/>
      <c r="GMX212" s="79"/>
      <c r="GMY212" s="82"/>
      <c r="GMZ212" s="79"/>
      <c r="GNA212" s="104"/>
      <c r="GNB212" s="83"/>
      <c r="GNC212" s="90"/>
      <c r="GND212" s="91"/>
      <c r="GNE212" s="92"/>
      <c r="GNF212" s="93"/>
      <c r="GNG212" s="90"/>
      <c r="GNH212" s="6"/>
      <c r="GNI212" s="86"/>
      <c r="GNJ212" s="79"/>
      <c r="GNK212" s="82"/>
      <c r="GNL212" s="79"/>
      <c r="GNM212" s="104"/>
      <c r="GNN212" s="83"/>
      <c r="GNO212" s="90"/>
      <c r="GNP212" s="91"/>
      <c r="GNQ212" s="92"/>
      <c r="GNR212" s="93"/>
      <c r="GNS212" s="90"/>
      <c r="GNT212" s="6"/>
      <c r="GNU212" s="86"/>
      <c r="GNV212" s="79"/>
      <c r="GNW212" s="82"/>
      <c r="GNX212" s="79"/>
      <c r="GNY212" s="104"/>
      <c r="GNZ212" s="83"/>
      <c r="GOA212" s="90"/>
      <c r="GOB212" s="91"/>
      <c r="GOC212" s="92"/>
      <c r="GOD212" s="93"/>
      <c r="GOE212" s="90"/>
      <c r="GOF212" s="6"/>
      <c r="GOG212" s="86"/>
      <c r="GOH212" s="79"/>
      <c r="GOI212" s="82"/>
      <c r="GOJ212" s="79"/>
      <c r="GOK212" s="104"/>
      <c r="GOL212" s="83"/>
      <c r="GOM212" s="90"/>
      <c r="GON212" s="91"/>
      <c r="GOO212" s="92"/>
      <c r="GOP212" s="93"/>
      <c r="GOQ212" s="90"/>
      <c r="GOR212" s="6"/>
      <c r="GOS212" s="86"/>
      <c r="GOT212" s="79"/>
      <c r="GOU212" s="82"/>
      <c r="GOV212" s="79"/>
      <c r="GOW212" s="104"/>
      <c r="GOX212" s="83"/>
      <c r="GOY212" s="90"/>
      <c r="GOZ212" s="91"/>
      <c r="GPA212" s="92"/>
      <c r="GPB212" s="93"/>
      <c r="GPC212" s="90"/>
      <c r="GPD212" s="6"/>
      <c r="GPE212" s="86"/>
      <c r="GPF212" s="79"/>
      <c r="GPG212" s="82"/>
      <c r="GPH212" s="79"/>
      <c r="GPI212" s="104"/>
      <c r="GPJ212" s="83"/>
      <c r="GPK212" s="90"/>
      <c r="GPL212" s="91"/>
      <c r="GPM212" s="92"/>
      <c r="GPN212" s="93"/>
      <c r="GPO212" s="90"/>
      <c r="GPP212" s="6"/>
      <c r="GPQ212" s="86"/>
      <c r="GPR212" s="79"/>
      <c r="GPS212" s="82"/>
      <c r="GPT212" s="79"/>
      <c r="GPU212" s="104"/>
      <c r="GPV212" s="83"/>
      <c r="GPW212" s="90"/>
      <c r="GPX212" s="91"/>
      <c r="GPY212" s="92"/>
      <c r="GPZ212" s="93"/>
      <c r="GQA212" s="90"/>
      <c r="GQB212" s="6"/>
      <c r="GQC212" s="86"/>
      <c r="GQD212" s="79"/>
      <c r="GQE212" s="82"/>
      <c r="GQF212" s="79"/>
      <c r="GQG212" s="104"/>
      <c r="GQH212" s="83"/>
      <c r="GQI212" s="90"/>
      <c r="GQJ212" s="91"/>
      <c r="GQK212" s="92"/>
      <c r="GQL212" s="93"/>
      <c r="GQM212" s="90"/>
      <c r="GQN212" s="6"/>
      <c r="GQO212" s="86"/>
      <c r="GQP212" s="79"/>
      <c r="GQQ212" s="82"/>
      <c r="GQR212" s="79"/>
      <c r="GQS212" s="104"/>
      <c r="GQT212" s="83"/>
      <c r="GQU212" s="90"/>
      <c r="GQV212" s="91"/>
      <c r="GQW212" s="92"/>
      <c r="GQX212" s="93"/>
      <c r="GQY212" s="90"/>
      <c r="GQZ212" s="6"/>
      <c r="GRA212" s="86"/>
      <c r="GRB212" s="79"/>
      <c r="GRC212" s="82"/>
      <c r="GRD212" s="79"/>
      <c r="GRE212" s="104"/>
      <c r="GRF212" s="83"/>
      <c r="GRG212" s="90"/>
      <c r="GRH212" s="91"/>
      <c r="GRI212" s="92"/>
      <c r="GRJ212" s="93"/>
      <c r="GRK212" s="90"/>
      <c r="GRL212" s="6"/>
      <c r="GRM212" s="86"/>
      <c r="GRN212" s="79"/>
      <c r="GRO212" s="82"/>
      <c r="GRP212" s="79"/>
      <c r="GRQ212" s="104"/>
      <c r="GRR212" s="83"/>
      <c r="GRS212" s="90"/>
      <c r="GRT212" s="91"/>
      <c r="GRU212" s="92"/>
      <c r="GRV212" s="93"/>
      <c r="GRW212" s="90"/>
      <c r="GRX212" s="6"/>
      <c r="GRY212" s="86"/>
      <c r="GRZ212" s="79"/>
      <c r="GSA212" s="82"/>
      <c r="GSB212" s="79"/>
      <c r="GSC212" s="104"/>
      <c r="GSD212" s="83"/>
      <c r="GSE212" s="90"/>
      <c r="GSF212" s="91"/>
      <c r="GSG212" s="92"/>
      <c r="GSH212" s="93"/>
      <c r="GSI212" s="90"/>
      <c r="GSJ212" s="6"/>
      <c r="GSK212" s="86"/>
      <c r="GSL212" s="79"/>
      <c r="GSM212" s="82"/>
      <c r="GSN212" s="79"/>
      <c r="GSO212" s="104"/>
      <c r="GSP212" s="83"/>
      <c r="GSQ212" s="90"/>
      <c r="GSR212" s="91"/>
      <c r="GSS212" s="92"/>
      <c r="GST212" s="93"/>
      <c r="GSU212" s="90"/>
      <c r="GSV212" s="6"/>
      <c r="GSW212" s="86"/>
      <c r="GSX212" s="79"/>
      <c r="GSY212" s="82"/>
      <c r="GSZ212" s="79"/>
      <c r="GTA212" s="104"/>
      <c r="GTB212" s="83"/>
      <c r="GTC212" s="90"/>
      <c r="GTD212" s="91"/>
      <c r="GTE212" s="92"/>
      <c r="GTF212" s="93"/>
      <c r="GTG212" s="90"/>
      <c r="GTH212" s="6"/>
      <c r="GTI212" s="86"/>
      <c r="GTJ212" s="79"/>
      <c r="GTK212" s="82"/>
      <c r="GTL212" s="79"/>
      <c r="GTM212" s="104"/>
      <c r="GTN212" s="83"/>
      <c r="GTO212" s="90"/>
      <c r="GTP212" s="91"/>
      <c r="GTQ212" s="92"/>
      <c r="GTR212" s="93"/>
      <c r="GTS212" s="90"/>
      <c r="GTT212" s="6"/>
      <c r="GTU212" s="86"/>
      <c r="GTV212" s="79"/>
      <c r="GTW212" s="82"/>
      <c r="GTX212" s="79"/>
      <c r="GTY212" s="104"/>
      <c r="GTZ212" s="83"/>
      <c r="GUA212" s="90"/>
      <c r="GUB212" s="91"/>
      <c r="GUC212" s="92"/>
      <c r="GUD212" s="93"/>
      <c r="GUE212" s="90"/>
      <c r="GUF212" s="6"/>
      <c r="GUG212" s="86"/>
      <c r="GUH212" s="79"/>
      <c r="GUI212" s="82"/>
      <c r="GUJ212" s="79"/>
      <c r="GUK212" s="104"/>
      <c r="GUL212" s="83"/>
      <c r="GUM212" s="90"/>
      <c r="GUN212" s="91"/>
      <c r="GUO212" s="92"/>
      <c r="GUP212" s="93"/>
      <c r="GUQ212" s="90"/>
      <c r="GUR212" s="6"/>
      <c r="GUS212" s="86"/>
      <c r="GUT212" s="79"/>
      <c r="GUU212" s="82"/>
      <c r="GUV212" s="79"/>
      <c r="GUW212" s="104"/>
      <c r="GUX212" s="83"/>
      <c r="GUY212" s="90"/>
      <c r="GUZ212" s="91"/>
      <c r="GVA212" s="92"/>
      <c r="GVB212" s="93"/>
      <c r="GVC212" s="90"/>
      <c r="GVD212" s="6"/>
      <c r="GVE212" s="86"/>
      <c r="GVF212" s="79"/>
      <c r="GVG212" s="82"/>
      <c r="GVH212" s="79"/>
      <c r="GVI212" s="104"/>
      <c r="GVJ212" s="83"/>
      <c r="GVK212" s="90"/>
      <c r="GVL212" s="91"/>
      <c r="GVM212" s="92"/>
      <c r="GVN212" s="93"/>
      <c r="GVO212" s="90"/>
      <c r="GVP212" s="6"/>
      <c r="GVQ212" s="86"/>
      <c r="GVR212" s="79"/>
      <c r="GVS212" s="82"/>
      <c r="GVT212" s="79"/>
      <c r="GVU212" s="104"/>
      <c r="GVV212" s="83"/>
      <c r="GVW212" s="90"/>
      <c r="GVX212" s="91"/>
      <c r="GVY212" s="92"/>
      <c r="GVZ212" s="93"/>
      <c r="GWA212" s="90"/>
      <c r="GWB212" s="6"/>
      <c r="GWC212" s="86"/>
      <c r="GWD212" s="79"/>
      <c r="GWE212" s="82"/>
      <c r="GWF212" s="79"/>
      <c r="GWG212" s="104"/>
      <c r="GWH212" s="83"/>
      <c r="GWI212" s="90"/>
      <c r="GWJ212" s="91"/>
      <c r="GWK212" s="92"/>
      <c r="GWL212" s="93"/>
      <c r="GWM212" s="90"/>
      <c r="GWN212" s="6"/>
      <c r="GWO212" s="86"/>
      <c r="GWP212" s="79"/>
      <c r="GWQ212" s="82"/>
      <c r="GWR212" s="79"/>
      <c r="GWS212" s="104"/>
      <c r="GWT212" s="83"/>
      <c r="GWU212" s="90"/>
      <c r="GWV212" s="91"/>
      <c r="GWW212" s="92"/>
      <c r="GWX212" s="93"/>
      <c r="GWY212" s="90"/>
      <c r="GWZ212" s="6"/>
      <c r="GXA212" s="86"/>
      <c r="GXB212" s="79"/>
      <c r="GXC212" s="82"/>
      <c r="GXD212" s="79"/>
      <c r="GXE212" s="104"/>
      <c r="GXF212" s="83"/>
      <c r="GXG212" s="90"/>
      <c r="GXH212" s="91"/>
      <c r="GXI212" s="92"/>
      <c r="GXJ212" s="93"/>
      <c r="GXK212" s="90"/>
      <c r="GXL212" s="6"/>
      <c r="GXM212" s="86"/>
      <c r="GXN212" s="79"/>
      <c r="GXO212" s="82"/>
      <c r="GXP212" s="79"/>
      <c r="GXQ212" s="104"/>
      <c r="GXR212" s="83"/>
      <c r="GXS212" s="90"/>
      <c r="GXT212" s="91"/>
      <c r="GXU212" s="92"/>
      <c r="GXV212" s="93"/>
      <c r="GXW212" s="90"/>
      <c r="GXX212" s="6"/>
      <c r="GXY212" s="86"/>
      <c r="GXZ212" s="79"/>
      <c r="GYA212" s="82"/>
      <c r="GYB212" s="79"/>
      <c r="GYC212" s="104"/>
      <c r="GYD212" s="83"/>
      <c r="GYE212" s="90"/>
      <c r="GYF212" s="91"/>
      <c r="GYG212" s="92"/>
      <c r="GYH212" s="93"/>
      <c r="GYI212" s="90"/>
      <c r="GYJ212" s="6"/>
      <c r="GYK212" s="86"/>
      <c r="GYL212" s="79"/>
      <c r="GYM212" s="82"/>
      <c r="GYN212" s="79"/>
      <c r="GYO212" s="104"/>
      <c r="GYP212" s="83"/>
      <c r="GYQ212" s="90"/>
      <c r="GYR212" s="91"/>
      <c r="GYS212" s="92"/>
      <c r="GYT212" s="93"/>
      <c r="GYU212" s="90"/>
      <c r="GYV212" s="6"/>
      <c r="GYW212" s="86"/>
      <c r="GYX212" s="79"/>
      <c r="GYY212" s="82"/>
      <c r="GYZ212" s="79"/>
      <c r="GZA212" s="104"/>
      <c r="GZB212" s="83"/>
      <c r="GZC212" s="90"/>
      <c r="GZD212" s="91"/>
      <c r="GZE212" s="92"/>
      <c r="GZF212" s="93"/>
      <c r="GZG212" s="90"/>
      <c r="GZH212" s="6"/>
      <c r="GZI212" s="86"/>
      <c r="GZJ212" s="79"/>
      <c r="GZK212" s="82"/>
      <c r="GZL212" s="79"/>
      <c r="GZM212" s="104"/>
      <c r="GZN212" s="83"/>
      <c r="GZO212" s="90"/>
      <c r="GZP212" s="91"/>
      <c r="GZQ212" s="92"/>
      <c r="GZR212" s="93"/>
      <c r="GZS212" s="90"/>
      <c r="GZT212" s="6"/>
      <c r="GZU212" s="86"/>
      <c r="GZV212" s="79"/>
      <c r="GZW212" s="82"/>
      <c r="GZX212" s="79"/>
      <c r="GZY212" s="104"/>
      <c r="GZZ212" s="83"/>
      <c r="HAA212" s="90"/>
      <c r="HAB212" s="91"/>
      <c r="HAC212" s="92"/>
      <c r="HAD212" s="93"/>
      <c r="HAE212" s="90"/>
      <c r="HAF212" s="6"/>
      <c r="HAG212" s="86"/>
      <c r="HAH212" s="79"/>
      <c r="HAI212" s="82"/>
      <c r="HAJ212" s="79"/>
      <c r="HAK212" s="104"/>
      <c r="HAL212" s="83"/>
      <c r="HAM212" s="90"/>
      <c r="HAN212" s="91"/>
      <c r="HAO212" s="92"/>
      <c r="HAP212" s="93"/>
      <c r="HAQ212" s="90"/>
      <c r="HAR212" s="6"/>
      <c r="HAS212" s="86"/>
      <c r="HAT212" s="79"/>
      <c r="HAU212" s="82"/>
      <c r="HAV212" s="79"/>
      <c r="HAW212" s="104"/>
      <c r="HAX212" s="83"/>
      <c r="HAY212" s="90"/>
      <c r="HAZ212" s="91"/>
      <c r="HBA212" s="92"/>
      <c r="HBB212" s="93"/>
      <c r="HBC212" s="90"/>
      <c r="HBD212" s="6"/>
      <c r="HBE212" s="86"/>
      <c r="HBF212" s="79"/>
      <c r="HBG212" s="82"/>
      <c r="HBH212" s="79"/>
      <c r="HBI212" s="104"/>
      <c r="HBJ212" s="83"/>
      <c r="HBK212" s="90"/>
      <c r="HBL212" s="91"/>
      <c r="HBM212" s="92"/>
      <c r="HBN212" s="93"/>
      <c r="HBO212" s="90"/>
      <c r="HBP212" s="6"/>
      <c r="HBQ212" s="86"/>
      <c r="HBR212" s="79"/>
      <c r="HBS212" s="82"/>
      <c r="HBT212" s="79"/>
      <c r="HBU212" s="104"/>
      <c r="HBV212" s="83"/>
      <c r="HBW212" s="90"/>
      <c r="HBX212" s="91"/>
      <c r="HBY212" s="92"/>
      <c r="HBZ212" s="93"/>
      <c r="HCA212" s="90"/>
      <c r="HCB212" s="6"/>
      <c r="HCC212" s="86"/>
      <c r="HCD212" s="79"/>
      <c r="HCE212" s="82"/>
      <c r="HCF212" s="79"/>
      <c r="HCG212" s="104"/>
      <c r="HCH212" s="83"/>
      <c r="HCI212" s="90"/>
      <c r="HCJ212" s="91"/>
      <c r="HCK212" s="92"/>
      <c r="HCL212" s="93"/>
      <c r="HCM212" s="90"/>
      <c r="HCN212" s="6"/>
      <c r="HCO212" s="86"/>
      <c r="HCP212" s="79"/>
      <c r="HCQ212" s="82"/>
      <c r="HCR212" s="79"/>
      <c r="HCS212" s="104"/>
      <c r="HCT212" s="83"/>
      <c r="HCU212" s="90"/>
      <c r="HCV212" s="91"/>
      <c r="HCW212" s="92"/>
      <c r="HCX212" s="93"/>
      <c r="HCY212" s="90"/>
      <c r="HCZ212" s="6"/>
      <c r="HDA212" s="86"/>
      <c r="HDB212" s="79"/>
      <c r="HDC212" s="82"/>
      <c r="HDD212" s="79"/>
      <c r="HDE212" s="104"/>
      <c r="HDF212" s="83"/>
      <c r="HDG212" s="90"/>
      <c r="HDH212" s="91"/>
      <c r="HDI212" s="92"/>
      <c r="HDJ212" s="93"/>
      <c r="HDK212" s="90"/>
      <c r="HDL212" s="6"/>
      <c r="HDM212" s="86"/>
      <c r="HDN212" s="79"/>
      <c r="HDO212" s="82"/>
      <c r="HDP212" s="79"/>
      <c r="HDQ212" s="104"/>
      <c r="HDR212" s="83"/>
      <c r="HDS212" s="90"/>
      <c r="HDT212" s="91"/>
      <c r="HDU212" s="92"/>
      <c r="HDV212" s="93"/>
      <c r="HDW212" s="90"/>
      <c r="HDX212" s="6"/>
      <c r="HDY212" s="86"/>
      <c r="HDZ212" s="79"/>
      <c r="HEA212" s="82"/>
      <c r="HEB212" s="79"/>
      <c r="HEC212" s="104"/>
      <c r="HED212" s="83"/>
      <c r="HEE212" s="90"/>
      <c r="HEF212" s="91"/>
      <c r="HEG212" s="92"/>
      <c r="HEH212" s="93"/>
      <c r="HEI212" s="90"/>
      <c r="HEJ212" s="6"/>
      <c r="HEK212" s="86"/>
      <c r="HEL212" s="79"/>
      <c r="HEM212" s="82"/>
      <c r="HEN212" s="79"/>
      <c r="HEO212" s="104"/>
      <c r="HEP212" s="83"/>
      <c r="HEQ212" s="90"/>
      <c r="HER212" s="91"/>
      <c r="HES212" s="92"/>
      <c r="HET212" s="93"/>
      <c r="HEU212" s="90"/>
      <c r="HEV212" s="6"/>
      <c r="HEW212" s="86"/>
      <c r="HEX212" s="79"/>
      <c r="HEY212" s="82"/>
      <c r="HEZ212" s="79"/>
      <c r="HFA212" s="104"/>
      <c r="HFB212" s="83"/>
      <c r="HFC212" s="90"/>
      <c r="HFD212" s="91"/>
      <c r="HFE212" s="92"/>
      <c r="HFF212" s="93"/>
      <c r="HFG212" s="90"/>
      <c r="HFH212" s="6"/>
      <c r="HFI212" s="86"/>
      <c r="HFJ212" s="79"/>
      <c r="HFK212" s="82"/>
      <c r="HFL212" s="79"/>
      <c r="HFM212" s="104"/>
      <c r="HFN212" s="83"/>
      <c r="HFO212" s="90"/>
      <c r="HFP212" s="91"/>
      <c r="HFQ212" s="92"/>
      <c r="HFR212" s="93"/>
      <c r="HFS212" s="90"/>
      <c r="HFT212" s="6"/>
      <c r="HFU212" s="86"/>
      <c r="HFV212" s="79"/>
      <c r="HFW212" s="82"/>
      <c r="HFX212" s="79"/>
      <c r="HFY212" s="104"/>
      <c r="HFZ212" s="83"/>
      <c r="HGA212" s="90"/>
      <c r="HGB212" s="91"/>
      <c r="HGC212" s="92"/>
      <c r="HGD212" s="93"/>
      <c r="HGE212" s="90"/>
      <c r="HGF212" s="6"/>
      <c r="HGG212" s="86"/>
      <c r="HGH212" s="79"/>
      <c r="HGI212" s="82"/>
      <c r="HGJ212" s="79"/>
      <c r="HGK212" s="104"/>
      <c r="HGL212" s="83"/>
      <c r="HGM212" s="90"/>
      <c r="HGN212" s="91"/>
      <c r="HGO212" s="92"/>
      <c r="HGP212" s="93"/>
      <c r="HGQ212" s="90"/>
      <c r="HGR212" s="6"/>
      <c r="HGS212" s="86"/>
      <c r="HGT212" s="79"/>
      <c r="HGU212" s="82"/>
      <c r="HGV212" s="79"/>
      <c r="HGW212" s="104"/>
      <c r="HGX212" s="83"/>
      <c r="HGY212" s="90"/>
      <c r="HGZ212" s="91"/>
      <c r="HHA212" s="92"/>
      <c r="HHB212" s="93"/>
      <c r="HHC212" s="90"/>
      <c r="HHD212" s="6"/>
      <c r="HHE212" s="86"/>
      <c r="HHF212" s="79"/>
      <c r="HHG212" s="82"/>
      <c r="HHH212" s="79"/>
      <c r="HHI212" s="104"/>
      <c r="HHJ212" s="83"/>
      <c r="HHK212" s="90"/>
      <c r="HHL212" s="91"/>
      <c r="HHM212" s="92"/>
      <c r="HHN212" s="93"/>
      <c r="HHO212" s="90"/>
      <c r="HHP212" s="6"/>
      <c r="HHQ212" s="86"/>
      <c r="HHR212" s="79"/>
      <c r="HHS212" s="82"/>
      <c r="HHT212" s="79"/>
      <c r="HHU212" s="104"/>
      <c r="HHV212" s="83"/>
      <c r="HHW212" s="90"/>
      <c r="HHX212" s="91"/>
      <c r="HHY212" s="92"/>
      <c r="HHZ212" s="93"/>
      <c r="HIA212" s="90"/>
      <c r="HIB212" s="6"/>
      <c r="HIC212" s="86"/>
      <c r="HID212" s="79"/>
      <c r="HIE212" s="82"/>
      <c r="HIF212" s="79"/>
      <c r="HIG212" s="104"/>
      <c r="HIH212" s="83"/>
      <c r="HII212" s="90"/>
      <c r="HIJ212" s="91"/>
      <c r="HIK212" s="92"/>
      <c r="HIL212" s="93"/>
      <c r="HIM212" s="90"/>
      <c r="HIN212" s="6"/>
      <c r="HIO212" s="86"/>
      <c r="HIP212" s="79"/>
      <c r="HIQ212" s="82"/>
      <c r="HIR212" s="79"/>
      <c r="HIS212" s="104"/>
      <c r="HIT212" s="83"/>
      <c r="HIU212" s="90"/>
      <c r="HIV212" s="91"/>
      <c r="HIW212" s="92"/>
      <c r="HIX212" s="93"/>
      <c r="HIY212" s="90"/>
      <c r="HIZ212" s="6"/>
      <c r="HJA212" s="86"/>
      <c r="HJB212" s="79"/>
      <c r="HJC212" s="82"/>
      <c r="HJD212" s="79"/>
      <c r="HJE212" s="104"/>
      <c r="HJF212" s="83"/>
      <c r="HJG212" s="90"/>
      <c r="HJH212" s="91"/>
      <c r="HJI212" s="92"/>
      <c r="HJJ212" s="93"/>
      <c r="HJK212" s="90"/>
      <c r="HJL212" s="6"/>
      <c r="HJM212" s="86"/>
      <c r="HJN212" s="79"/>
      <c r="HJO212" s="82"/>
      <c r="HJP212" s="79"/>
      <c r="HJQ212" s="104"/>
      <c r="HJR212" s="83"/>
      <c r="HJS212" s="90"/>
      <c r="HJT212" s="91"/>
      <c r="HJU212" s="92"/>
      <c r="HJV212" s="93"/>
      <c r="HJW212" s="90"/>
      <c r="HJX212" s="6"/>
      <c r="HJY212" s="86"/>
      <c r="HJZ212" s="79"/>
      <c r="HKA212" s="82"/>
      <c r="HKB212" s="79"/>
      <c r="HKC212" s="104"/>
      <c r="HKD212" s="83"/>
      <c r="HKE212" s="90"/>
      <c r="HKF212" s="91"/>
      <c r="HKG212" s="92"/>
      <c r="HKH212" s="93"/>
      <c r="HKI212" s="90"/>
      <c r="HKJ212" s="6"/>
      <c r="HKK212" s="86"/>
      <c r="HKL212" s="79"/>
      <c r="HKM212" s="82"/>
      <c r="HKN212" s="79"/>
      <c r="HKO212" s="104"/>
      <c r="HKP212" s="83"/>
      <c r="HKQ212" s="90"/>
      <c r="HKR212" s="91"/>
      <c r="HKS212" s="92"/>
      <c r="HKT212" s="93"/>
      <c r="HKU212" s="90"/>
      <c r="HKV212" s="6"/>
      <c r="HKW212" s="86"/>
      <c r="HKX212" s="79"/>
      <c r="HKY212" s="82"/>
      <c r="HKZ212" s="79"/>
      <c r="HLA212" s="104"/>
      <c r="HLB212" s="83"/>
      <c r="HLC212" s="90"/>
      <c r="HLD212" s="91"/>
      <c r="HLE212" s="92"/>
      <c r="HLF212" s="93"/>
      <c r="HLG212" s="90"/>
      <c r="HLH212" s="6"/>
      <c r="HLI212" s="86"/>
      <c r="HLJ212" s="79"/>
      <c r="HLK212" s="82"/>
      <c r="HLL212" s="79"/>
      <c r="HLM212" s="104"/>
      <c r="HLN212" s="83"/>
      <c r="HLO212" s="90"/>
      <c r="HLP212" s="91"/>
      <c r="HLQ212" s="92"/>
      <c r="HLR212" s="93"/>
      <c r="HLS212" s="90"/>
      <c r="HLT212" s="6"/>
      <c r="HLU212" s="86"/>
      <c r="HLV212" s="79"/>
      <c r="HLW212" s="82"/>
      <c r="HLX212" s="79"/>
      <c r="HLY212" s="104"/>
      <c r="HLZ212" s="83"/>
      <c r="HMA212" s="90"/>
      <c r="HMB212" s="91"/>
      <c r="HMC212" s="92"/>
      <c r="HMD212" s="93"/>
      <c r="HME212" s="90"/>
      <c r="HMF212" s="6"/>
      <c r="HMG212" s="86"/>
      <c r="HMH212" s="79"/>
      <c r="HMI212" s="82"/>
      <c r="HMJ212" s="79"/>
      <c r="HMK212" s="104"/>
      <c r="HML212" s="83"/>
      <c r="HMM212" s="90"/>
      <c r="HMN212" s="91"/>
      <c r="HMO212" s="92"/>
      <c r="HMP212" s="93"/>
      <c r="HMQ212" s="90"/>
      <c r="HMR212" s="6"/>
      <c r="HMS212" s="86"/>
      <c r="HMT212" s="79"/>
      <c r="HMU212" s="82"/>
      <c r="HMV212" s="79"/>
      <c r="HMW212" s="104"/>
      <c r="HMX212" s="83"/>
      <c r="HMY212" s="90"/>
      <c r="HMZ212" s="91"/>
      <c r="HNA212" s="92"/>
      <c r="HNB212" s="93"/>
      <c r="HNC212" s="90"/>
      <c r="HND212" s="6"/>
      <c r="HNE212" s="86"/>
      <c r="HNF212" s="79"/>
      <c r="HNG212" s="82"/>
      <c r="HNH212" s="79"/>
      <c r="HNI212" s="104"/>
      <c r="HNJ212" s="83"/>
      <c r="HNK212" s="90"/>
      <c r="HNL212" s="91"/>
      <c r="HNM212" s="92"/>
      <c r="HNN212" s="93"/>
      <c r="HNO212" s="90"/>
      <c r="HNP212" s="6"/>
      <c r="HNQ212" s="86"/>
      <c r="HNR212" s="79"/>
      <c r="HNS212" s="82"/>
      <c r="HNT212" s="79"/>
      <c r="HNU212" s="104"/>
      <c r="HNV212" s="83"/>
      <c r="HNW212" s="90"/>
      <c r="HNX212" s="91"/>
      <c r="HNY212" s="92"/>
      <c r="HNZ212" s="93"/>
      <c r="HOA212" s="90"/>
      <c r="HOB212" s="6"/>
      <c r="HOC212" s="86"/>
      <c r="HOD212" s="79"/>
      <c r="HOE212" s="82"/>
      <c r="HOF212" s="79"/>
      <c r="HOG212" s="104"/>
      <c r="HOH212" s="83"/>
      <c r="HOI212" s="90"/>
      <c r="HOJ212" s="91"/>
      <c r="HOK212" s="92"/>
      <c r="HOL212" s="93"/>
      <c r="HOM212" s="90"/>
      <c r="HON212" s="6"/>
      <c r="HOO212" s="86"/>
      <c r="HOP212" s="79"/>
      <c r="HOQ212" s="82"/>
      <c r="HOR212" s="79"/>
      <c r="HOS212" s="104"/>
      <c r="HOT212" s="83"/>
      <c r="HOU212" s="90"/>
      <c r="HOV212" s="91"/>
      <c r="HOW212" s="92"/>
      <c r="HOX212" s="93"/>
      <c r="HOY212" s="90"/>
      <c r="HOZ212" s="6"/>
      <c r="HPA212" s="86"/>
      <c r="HPB212" s="79"/>
      <c r="HPC212" s="82"/>
      <c r="HPD212" s="79"/>
      <c r="HPE212" s="104"/>
      <c r="HPF212" s="83"/>
      <c r="HPG212" s="90"/>
      <c r="HPH212" s="91"/>
      <c r="HPI212" s="92"/>
      <c r="HPJ212" s="93"/>
      <c r="HPK212" s="90"/>
      <c r="HPL212" s="6"/>
      <c r="HPM212" s="86"/>
      <c r="HPN212" s="79"/>
      <c r="HPO212" s="82"/>
      <c r="HPP212" s="79"/>
      <c r="HPQ212" s="104"/>
      <c r="HPR212" s="83"/>
      <c r="HPS212" s="90"/>
      <c r="HPT212" s="91"/>
      <c r="HPU212" s="92"/>
      <c r="HPV212" s="93"/>
      <c r="HPW212" s="90"/>
      <c r="HPX212" s="6"/>
      <c r="HPY212" s="86"/>
      <c r="HPZ212" s="79"/>
      <c r="HQA212" s="82"/>
      <c r="HQB212" s="79"/>
      <c r="HQC212" s="104"/>
      <c r="HQD212" s="83"/>
      <c r="HQE212" s="90"/>
      <c r="HQF212" s="91"/>
      <c r="HQG212" s="92"/>
      <c r="HQH212" s="93"/>
      <c r="HQI212" s="90"/>
      <c r="HQJ212" s="6"/>
      <c r="HQK212" s="86"/>
      <c r="HQL212" s="79"/>
      <c r="HQM212" s="82"/>
      <c r="HQN212" s="79"/>
      <c r="HQO212" s="104"/>
      <c r="HQP212" s="83"/>
      <c r="HQQ212" s="90"/>
      <c r="HQR212" s="91"/>
      <c r="HQS212" s="92"/>
      <c r="HQT212" s="93"/>
      <c r="HQU212" s="90"/>
      <c r="HQV212" s="6"/>
      <c r="HQW212" s="86"/>
      <c r="HQX212" s="79"/>
      <c r="HQY212" s="82"/>
      <c r="HQZ212" s="79"/>
      <c r="HRA212" s="104"/>
      <c r="HRB212" s="83"/>
      <c r="HRC212" s="90"/>
      <c r="HRD212" s="91"/>
      <c r="HRE212" s="92"/>
      <c r="HRF212" s="93"/>
      <c r="HRG212" s="90"/>
      <c r="HRH212" s="6"/>
      <c r="HRI212" s="86"/>
      <c r="HRJ212" s="79"/>
      <c r="HRK212" s="82"/>
      <c r="HRL212" s="79"/>
      <c r="HRM212" s="104"/>
      <c r="HRN212" s="83"/>
      <c r="HRO212" s="90"/>
      <c r="HRP212" s="91"/>
      <c r="HRQ212" s="92"/>
      <c r="HRR212" s="93"/>
      <c r="HRS212" s="90"/>
      <c r="HRT212" s="6"/>
      <c r="HRU212" s="86"/>
      <c r="HRV212" s="79"/>
      <c r="HRW212" s="82"/>
      <c r="HRX212" s="79"/>
      <c r="HRY212" s="104"/>
      <c r="HRZ212" s="83"/>
      <c r="HSA212" s="90"/>
      <c r="HSB212" s="91"/>
      <c r="HSC212" s="92"/>
      <c r="HSD212" s="93"/>
      <c r="HSE212" s="90"/>
      <c r="HSF212" s="6"/>
      <c r="HSG212" s="86"/>
      <c r="HSH212" s="79"/>
      <c r="HSI212" s="82"/>
      <c r="HSJ212" s="79"/>
      <c r="HSK212" s="104"/>
      <c r="HSL212" s="83"/>
      <c r="HSM212" s="90"/>
      <c r="HSN212" s="91"/>
      <c r="HSO212" s="92"/>
      <c r="HSP212" s="93"/>
      <c r="HSQ212" s="90"/>
      <c r="HSR212" s="6"/>
      <c r="HSS212" s="86"/>
      <c r="HST212" s="79"/>
      <c r="HSU212" s="82"/>
      <c r="HSV212" s="79"/>
      <c r="HSW212" s="104"/>
      <c r="HSX212" s="83"/>
      <c r="HSY212" s="90"/>
      <c r="HSZ212" s="91"/>
      <c r="HTA212" s="92"/>
      <c r="HTB212" s="93"/>
      <c r="HTC212" s="90"/>
      <c r="HTD212" s="6"/>
      <c r="HTE212" s="86"/>
      <c r="HTF212" s="79"/>
      <c r="HTG212" s="82"/>
      <c r="HTH212" s="79"/>
      <c r="HTI212" s="104"/>
      <c r="HTJ212" s="83"/>
      <c r="HTK212" s="90"/>
      <c r="HTL212" s="91"/>
      <c r="HTM212" s="92"/>
      <c r="HTN212" s="93"/>
      <c r="HTO212" s="90"/>
      <c r="HTP212" s="6"/>
      <c r="HTQ212" s="86"/>
      <c r="HTR212" s="79"/>
      <c r="HTS212" s="82"/>
      <c r="HTT212" s="79"/>
      <c r="HTU212" s="104"/>
      <c r="HTV212" s="83"/>
      <c r="HTW212" s="90"/>
      <c r="HTX212" s="91"/>
      <c r="HTY212" s="92"/>
      <c r="HTZ212" s="93"/>
      <c r="HUA212" s="90"/>
      <c r="HUB212" s="6"/>
      <c r="HUC212" s="86"/>
      <c r="HUD212" s="79"/>
      <c r="HUE212" s="82"/>
      <c r="HUF212" s="79"/>
      <c r="HUG212" s="104"/>
      <c r="HUH212" s="83"/>
      <c r="HUI212" s="90"/>
      <c r="HUJ212" s="91"/>
      <c r="HUK212" s="92"/>
      <c r="HUL212" s="93"/>
      <c r="HUM212" s="90"/>
      <c r="HUN212" s="6"/>
      <c r="HUO212" s="86"/>
      <c r="HUP212" s="79"/>
      <c r="HUQ212" s="82"/>
      <c r="HUR212" s="79"/>
      <c r="HUS212" s="104"/>
      <c r="HUT212" s="83"/>
      <c r="HUU212" s="90"/>
      <c r="HUV212" s="91"/>
      <c r="HUW212" s="92"/>
      <c r="HUX212" s="93"/>
      <c r="HUY212" s="90"/>
      <c r="HUZ212" s="6"/>
      <c r="HVA212" s="86"/>
      <c r="HVB212" s="79"/>
      <c r="HVC212" s="82"/>
      <c r="HVD212" s="79"/>
      <c r="HVE212" s="104"/>
      <c r="HVF212" s="83"/>
      <c r="HVG212" s="90"/>
      <c r="HVH212" s="91"/>
      <c r="HVI212" s="92"/>
      <c r="HVJ212" s="93"/>
      <c r="HVK212" s="90"/>
      <c r="HVL212" s="6"/>
      <c r="HVM212" s="86"/>
      <c r="HVN212" s="79"/>
      <c r="HVO212" s="82"/>
      <c r="HVP212" s="79"/>
      <c r="HVQ212" s="104"/>
      <c r="HVR212" s="83"/>
      <c r="HVS212" s="90"/>
      <c r="HVT212" s="91"/>
      <c r="HVU212" s="92"/>
      <c r="HVV212" s="93"/>
      <c r="HVW212" s="90"/>
      <c r="HVX212" s="6"/>
      <c r="HVY212" s="86"/>
      <c r="HVZ212" s="79"/>
      <c r="HWA212" s="82"/>
      <c r="HWB212" s="79"/>
      <c r="HWC212" s="104"/>
      <c r="HWD212" s="83"/>
      <c r="HWE212" s="90"/>
      <c r="HWF212" s="91"/>
      <c r="HWG212" s="92"/>
      <c r="HWH212" s="93"/>
      <c r="HWI212" s="90"/>
      <c r="HWJ212" s="6"/>
      <c r="HWK212" s="86"/>
      <c r="HWL212" s="79"/>
      <c r="HWM212" s="82"/>
      <c r="HWN212" s="79"/>
      <c r="HWO212" s="104"/>
      <c r="HWP212" s="83"/>
      <c r="HWQ212" s="90"/>
      <c r="HWR212" s="91"/>
      <c r="HWS212" s="92"/>
      <c r="HWT212" s="93"/>
      <c r="HWU212" s="90"/>
      <c r="HWV212" s="6"/>
      <c r="HWW212" s="86"/>
      <c r="HWX212" s="79"/>
      <c r="HWY212" s="82"/>
      <c r="HWZ212" s="79"/>
      <c r="HXA212" s="104"/>
      <c r="HXB212" s="83"/>
      <c r="HXC212" s="90"/>
      <c r="HXD212" s="91"/>
      <c r="HXE212" s="92"/>
      <c r="HXF212" s="93"/>
      <c r="HXG212" s="90"/>
      <c r="HXH212" s="6"/>
      <c r="HXI212" s="86"/>
      <c r="HXJ212" s="79"/>
      <c r="HXK212" s="82"/>
      <c r="HXL212" s="79"/>
      <c r="HXM212" s="104"/>
      <c r="HXN212" s="83"/>
      <c r="HXO212" s="90"/>
      <c r="HXP212" s="91"/>
      <c r="HXQ212" s="92"/>
      <c r="HXR212" s="93"/>
      <c r="HXS212" s="90"/>
      <c r="HXT212" s="6"/>
      <c r="HXU212" s="86"/>
      <c r="HXV212" s="79"/>
      <c r="HXW212" s="82"/>
      <c r="HXX212" s="79"/>
      <c r="HXY212" s="104"/>
      <c r="HXZ212" s="83"/>
      <c r="HYA212" s="90"/>
      <c r="HYB212" s="91"/>
      <c r="HYC212" s="92"/>
      <c r="HYD212" s="93"/>
      <c r="HYE212" s="90"/>
      <c r="HYF212" s="6"/>
      <c r="HYG212" s="86"/>
      <c r="HYH212" s="79"/>
      <c r="HYI212" s="82"/>
      <c r="HYJ212" s="79"/>
      <c r="HYK212" s="104"/>
      <c r="HYL212" s="83"/>
      <c r="HYM212" s="90"/>
      <c r="HYN212" s="91"/>
      <c r="HYO212" s="92"/>
      <c r="HYP212" s="93"/>
      <c r="HYQ212" s="90"/>
      <c r="HYR212" s="6"/>
      <c r="HYS212" s="86"/>
      <c r="HYT212" s="79"/>
      <c r="HYU212" s="82"/>
      <c r="HYV212" s="79"/>
      <c r="HYW212" s="104"/>
      <c r="HYX212" s="83"/>
      <c r="HYY212" s="90"/>
      <c r="HYZ212" s="91"/>
      <c r="HZA212" s="92"/>
      <c r="HZB212" s="93"/>
      <c r="HZC212" s="90"/>
      <c r="HZD212" s="6"/>
      <c r="HZE212" s="86"/>
      <c r="HZF212" s="79"/>
      <c r="HZG212" s="82"/>
      <c r="HZH212" s="79"/>
      <c r="HZI212" s="104"/>
      <c r="HZJ212" s="83"/>
      <c r="HZK212" s="90"/>
      <c r="HZL212" s="91"/>
      <c r="HZM212" s="92"/>
      <c r="HZN212" s="93"/>
      <c r="HZO212" s="90"/>
      <c r="HZP212" s="6"/>
      <c r="HZQ212" s="86"/>
      <c r="HZR212" s="79"/>
      <c r="HZS212" s="82"/>
      <c r="HZT212" s="79"/>
      <c r="HZU212" s="104"/>
      <c r="HZV212" s="83"/>
      <c r="HZW212" s="90"/>
      <c r="HZX212" s="91"/>
      <c r="HZY212" s="92"/>
      <c r="HZZ212" s="93"/>
      <c r="IAA212" s="90"/>
      <c r="IAB212" s="6"/>
      <c r="IAC212" s="86"/>
      <c r="IAD212" s="79"/>
      <c r="IAE212" s="82"/>
      <c r="IAF212" s="79"/>
      <c r="IAG212" s="104"/>
      <c r="IAH212" s="83"/>
      <c r="IAI212" s="90"/>
      <c r="IAJ212" s="91"/>
      <c r="IAK212" s="92"/>
      <c r="IAL212" s="93"/>
      <c r="IAM212" s="90"/>
      <c r="IAN212" s="6"/>
      <c r="IAO212" s="86"/>
      <c r="IAP212" s="79"/>
      <c r="IAQ212" s="82"/>
      <c r="IAR212" s="79"/>
      <c r="IAS212" s="104"/>
      <c r="IAT212" s="83"/>
      <c r="IAU212" s="90"/>
      <c r="IAV212" s="91"/>
      <c r="IAW212" s="92"/>
      <c r="IAX212" s="93"/>
      <c r="IAY212" s="90"/>
      <c r="IAZ212" s="6"/>
      <c r="IBA212" s="86"/>
      <c r="IBB212" s="79"/>
      <c r="IBC212" s="82"/>
      <c r="IBD212" s="79"/>
      <c r="IBE212" s="104"/>
      <c r="IBF212" s="83"/>
      <c r="IBG212" s="90"/>
      <c r="IBH212" s="91"/>
      <c r="IBI212" s="92"/>
      <c r="IBJ212" s="93"/>
      <c r="IBK212" s="90"/>
      <c r="IBL212" s="6"/>
      <c r="IBM212" s="86"/>
      <c r="IBN212" s="79"/>
      <c r="IBO212" s="82"/>
      <c r="IBP212" s="79"/>
      <c r="IBQ212" s="104"/>
      <c r="IBR212" s="83"/>
      <c r="IBS212" s="90"/>
      <c r="IBT212" s="91"/>
      <c r="IBU212" s="92"/>
      <c r="IBV212" s="93"/>
      <c r="IBW212" s="90"/>
      <c r="IBX212" s="6"/>
      <c r="IBY212" s="86"/>
      <c r="IBZ212" s="79"/>
      <c r="ICA212" s="82"/>
      <c r="ICB212" s="79"/>
      <c r="ICC212" s="104"/>
      <c r="ICD212" s="83"/>
      <c r="ICE212" s="90"/>
      <c r="ICF212" s="91"/>
      <c r="ICG212" s="92"/>
      <c r="ICH212" s="93"/>
      <c r="ICI212" s="90"/>
      <c r="ICJ212" s="6"/>
      <c r="ICK212" s="86"/>
      <c r="ICL212" s="79"/>
      <c r="ICM212" s="82"/>
      <c r="ICN212" s="79"/>
      <c r="ICO212" s="104"/>
      <c r="ICP212" s="83"/>
      <c r="ICQ212" s="90"/>
      <c r="ICR212" s="91"/>
      <c r="ICS212" s="92"/>
      <c r="ICT212" s="93"/>
      <c r="ICU212" s="90"/>
      <c r="ICV212" s="6"/>
      <c r="ICW212" s="86"/>
      <c r="ICX212" s="79"/>
      <c r="ICY212" s="82"/>
      <c r="ICZ212" s="79"/>
      <c r="IDA212" s="104"/>
      <c r="IDB212" s="83"/>
      <c r="IDC212" s="90"/>
      <c r="IDD212" s="91"/>
      <c r="IDE212" s="92"/>
      <c r="IDF212" s="93"/>
      <c r="IDG212" s="90"/>
      <c r="IDH212" s="6"/>
      <c r="IDI212" s="86"/>
      <c r="IDJ212" s="79"/>
      <c r="IDK212" s="82"/>
      <c r="IDL212" s="79"/>
      <c r="IDM212" s="104"/>
      <c r="IDN212" s="83"/>
      <c r="IDO212" s="90"/>
      <c r="IDP212" s="91"/>
      <c r="IDQ212" s="92"/>
      <c r="IDR212" s="93"/>
      <c r="IDS212" s="90"/>
      <c r="IDT212" s="6"/>
      <c r="IDU212" s="86"/>
      <c r="IDV212" s="79"/>
      <c r="IDW212" s="82"/>
      <c r="IDX212" s="79"/>
      <c r="IDY212" s="104"/>
      <c r="IDZ212" s="83"/>
      <c r="IEA212" s="90"/>
      <c r="IEB212" s="91"/>
      <c r="IEC212" s="92"/>
      <c r="IED212" s="93"/>
      <c r="IEE212" s="90"/>
      <c r="IEF212" s="6"/>
      <c r="IEG212" s="86"/>
      <c r="IEH212" s="79"/>
      <c r="IEI212" s="82"/>
      <c r="IEJ212" s="79"/>
      <c r="IEK212" s="104"/>
      <c r="IEL212" s="83"/>
      <c r="IEM212" s="90"/>
      <c r="IEN212" s="91"/>
      <c r="IEO212" s="92"/>
      <c r="IEP212" s="93"/>
      <c r="IEQ212" s="90"/>
      <c r="IER212" s="6"/>
      <c r="IES212" s="86"/>
      <c r="IET212" s="79"/>
      <c r="IEU212" s="82"/>
      <c r="IEV212" s="79"/>
      <c r="IEW212" s="104"/>
      <c r="IEX212" s="83"/>
      <c r="IEY212" s="90"/>
      <c r="IEZ212" s="91"/>
      <c r="IFA212" s="92"/>
      <c r="IFB212" s="93"/>
      <c r="IFC212" s="90"/>
      <c r="IFD212" s="6"/>
      <c r="IFE212" s="86"/>
      <c r="IFF212" s="79"/>
      <c r="IFG212" s="82"/>
      <c r="IFH212" s="79"/>
      <c r="IFI212" s="104"/>
      <c r="IFJ212" s="83"/>
      <c r="IFK212" s="90"/>
      <c r="IFL212" s="91"/>
      <c r="IFM212" s="92"/>
      <c r="IFN212" s="93"/>
      <c r="IFO212" s="90"/>
      <c r="IFP212" s="6"/>
      <c r="IFQ212" s="86"/>
      <c r="IFR212" s="79"/>
      <c r="IFS212" s="82"/>
      <c r="IFT212" s="79"/>
      <c r="IFU212" s="104"/>
      <c r="IFV212" s="83"/>
      <c r="IFW212" s="90"/>
      <c r="IFX212" s="91"/>
      <c r="IFY212" s="92"/>
      <c r="IFZ212" s="93"/>
      <c r="IGA212" s="90"/>
      <c r="IGB212" s="6"/>
      <c r="IGC212" s="86"/>
      <c r="IGD212" s="79"/>
      <c r="IGE212" s="82"/>
      <c r="IGF212" s="79"/>
      <c r="IGG212" s="104"/>
      <c r="IGH212" s="83"/>
      <c r="IGI212" s="90"/>
      <c r="IGJ212" s="91"/>
      <c r="IGK212" s="92"/>
      <c r="IGL212" s="93"/>
      <c r="IGM212" s="90"/>
      <c r="IGN212" s="6"/>
      <c r="IGO212" s="86"/>
      <c r="IGP212" s="79"/>
      <c r="IGQ212" s="82"/>
      <c r="IGR212" s="79"/>
      <c r="IGS212" s="104"/>
      <c r="IGT212" s="83"/>
      <c r="IGU212" s="90"/>
      <c r="IGV212" s="91"/>
      <c r="IGW212" s="92"/>
      <c r="IGX212" s="93"/>
      <c r="IGY212" s="90"/>
      <c r="IGZ212" s="6"/>
      <c r="IHA212" s="86"/>
      <c r="IHB212" s="79"/>
      <c r="IHC212" s="82"/>
      <c r="IHD212" s="79"/>
      <c r="IHE212" s="104"/>
      <c r="IHF212" s="83"/>
      <c r="IHG212" s="90"/>
      <c r="IHH212" s="91"/>
      <c r="IHI212" s="92"/>
      <c r="IHJ212" s="93"/>
      <c r="IHK212" s="90"/>
      <c r="IHL212" s="6"/>
      <c r="IHM212" s="86"/>
      <c r="IHN212" s="79"/>
      <c r="IHO212" s="82"/>
      <c r="IHP212" s="79"/>
      <c r="IHQ212" s="104"/>
      <c r="IHR212" s="83"/>
      <c r="IHS212" s="90"/>
      <c r="IHT212" s="91"/>
      <c r="IHU212" s="92"/>
      <c r="IHV212" s="93"/>
      <c r="IHW212" s="90"/>
      <c r="IHX212" s="6"/>
      <c r="IHY212" s="86"/>
      <c r="IHZ212" s="79"/>
      <c r="IIA212" s="82"/>
      <c r="IIB212" s="79"/>
      <c r="IIC212" s="104"/>
      <c r="IID212" s="83"/>
      <c r="IIE212" s="90"/>
      <c r="IIF212" s="91"/>
      <c r="IIG212" s="92"/>
      <c r="IIH212" s="93"/>
      <c r="III212" s="90"/>
      <c r="IIJ212" s="6"/>
      <c r="IIK212" s="86"/>
      <c r="IIL212" s="79"/>
      <c r="IIM212" s="82"/>
      <c r="IIN212" s="79"/>
      <c r="IIO212" s="104"/>
      <c r="IIP212" s="83"/>
      <c r="IIQ212" s="90"/>
      <c r="IIR212" s="91"/>
      <c r="IIS212" s="92"/>
      <c r="IIT212" s="93"/>
      <c r="IIU212" s="90"/>
      <c r="IIV212" s="6"/>
      <c r="IIW212" s="86"/>
      <c r="IIX212" s="79"/>
      <c r="IIY212" s="82"/>
      <c r="IIZ212" s="79"/>
      <c r="IJA212" s="104"/>
      <c r="IJB212" s="83"/>
      <c r="IJC212" s="90"/>
      <c r="IJD212" s="91"/>
      <c r="IJE212" s="92"/>
      <c r="IJF212" s="93"/>
      <c r="IJG212" s="90"/>
      <c r="IJH212" s="6"/>
      <c r="IJI212" s="86"/>
      <c r="IJJ212" s="79"/>
      <c r="IJK212" s="82"/>
      <c r="IJL212" s="79"/>
      <c r="IJM212" s="104"/>
      <c r="IJN212" s="83"/>
      <c r="IJO212" s="90"/>
      <c r="IJP212" s="91"/>
      <c r="IJQ212" s="92"/>
      <c r="IJR212" s="93"/>
      <c r="IJS212" s="90"/>
      <c r="IJT212" s="6"/>
      <c r="IJU212" s="86"/>
      <c r="IJV212" s="79"/>
      <c r="IJW212" s="82"/>
      <c r="IJX212" s="79"/>
      <c r="IJY212" s="104"/>
      <c r="IJZ212" s="83"/>
      <c r="IKA212" s="90"/>
      <c r="IKB212" s="91"/>
      <c r="IKC212" s="92"/>
      <c r="IKD212" s="93"/>
      <c r="IKE212" s="90"/>
      <c r="IKF212" s="6"/>
      <c r="IKG212" s="86"/>
      <c r="IKH212" s="79"/>
      <c r="IKI212" s="82"/>
      <c r="IKJ212" s="79"/>
      <c r="IKK212" s="104"/>
      <c r="IKL212" s="83"/>
      <c r="IKM212" s="90"/>
      <c r="IKN212" s="91"/>
      <c r="IKO212" s="92"/>
      <c r="IKP212" s="93"/>
      <c r="IKQ212" s="90"/>
      <c r="IKR212" s="6"/>
      <c r="IKS212" s="86"/>
      <c r="IKT212" s="79"/>
      <c r="IKU212" s="82"/>
      <c r="IKV212" s="79"/>
      <c r="IKW212" s="104"/>
      <c r="IKX212" s="83"/>
      <c r="IKY212" s="90"/>
      <c r="IKZ212" s="91"/>
      <c r="ILA212" s="92"/>
      <c r="ILB212" s="93"/>
      <c r="ILC212" s="90"/>
      <c r="ILD212" s="6"/>
      <c r="ILE212" s="86"/>
      <c r="ILF212" s="79"/>
      <c r="ILG212" s="82"/>
      <c r="ILH212" s="79"/>
      <c r="ILI212" s="104"/>
      <c r="ILJ212" s="83"/>
      <c r="ILK212" s="90"/>
      <c r="ILL212" s="91"/>
      <c r="ILM212" s="92"/>
      <c r="ILN212" s="93"/>
      <c r="ILO212" s="90"/>
      <c r="ILP212" s="6"/>
      <c r="ILQ212" s="86"/>
      <c r="ILR212" s="79"/>
      <c r="ILS212" s="82"/>
      <c r="ILT212" s="79"/>
      <c r="ILU212" s="104"/>
      <c r="ILV212" s="83"/>
      <c r="ILW212" s="90"/>
      <c r="ILX212" s="91"/>
      <c r="ILY212" s="92"/>
      <c r="ILZ212" s="93"/>
      <c r="IMA212" s="90"/>
      <c r="IMB212" s="6"/>
      <c r="IMC212" s="86"/>
      <c r="IMD212" s="79"/>
      <c r="IME212" s="82"/>
      <c r="IMF212" s="79"/>
      <c r="IMG212" s="104"/>
      <c r="IMH212" s="83"/>
      <c r="IMI212" s="90"/>
      <c r="IMJ212" s="91"/>
      <c r="IMK212" s="92"/>
      <c r="IML212" s="93"/>
      <c r="IMM212" s="90"/>
      <c r="IMN212" s="6"/>
      <c r="IMO212" s="86"/>
      <c r="IMP212" s="79"/>
      <c r="IMQ212" s="82"/>
      <c r="IMR212" s="79"/>
      <c r="IMS212" s="104"/>
      <c r="IMT212" s="83"/>
      <c r="IMU212" s="90"/>
      <c r="IMV212" s="91"/>
      <c r="IMW212" s="92"/>
      <c r="IMX212" s="93"/>
      <c r="IMY212" s="90"/>
      <c r="IMZ212" s="6"/>
      <c r="INA212" s="86"/>
      <c r="INB212" s="79"/>
      <c r="INC212" s="82"/>
      <c r="IND212" s="79"/>
      <c r="INE212" s="104"/>
      <c r="INF212" s="83"/>
      <c r="ING212" s="90"/>
      <c r="INH212" s="91"/>
      <c r="INI212" s="92"/>
      <c r="INJ212" s="93"/>
      <c r="INK212" s="90"/>
      <c r="INL212" s="6"/>
      <c r="INM212" s="86"/>
      <c r="INN212" s="79"/>
      <c r="INO212" s="82"/>
      <c r="INP212" s="79"/>
      <c r="INQ212" s="104"/>
      <c r="INR212" s="83"/>
      <c r="INS212" s="90"/>
      <c r="INT212" s="91"/>
      <c r="INU212" s="92"/>
      <c r="INV212" s="93"/>
      <c r="INW212" s="90"/>
      <c r="INX212" s="6"/>
      <c r="INY212" s="86"/>
      <c r="INZ212" s="79"/>
      <c r="IOA212" s="82"/>
      <c r="IOB212" s="79"/>
      <c r="IOC212" s="104"/>
      <c r="IOD212" s="83"/>
      <c r="IOE212" s="90"/>
      <c r="IOF212" s="91"/>
      <c r="IOG212" s="92"/>
      <c r="IOH212" s="93"/>
      <c r="IOI212" s="90"/>
      <c r="IOJ212" s="6"/>
      <c r="IOK212" s="86"/>
      <c r="IOL212" s="79"/>
      <c r="IOM212" s="82"/>
      <c r="ION212" s="79"/>
      <c r="IOO212" s="104"/>
      <c r="IOP212" s="83"/>
      <c r="IOQ212" s="90"/>
      <c r="IOR212" s="91"/>
      <c r="IOS212" s="92"/>
      <c r="IOT212" s="93"/>
      <c r="IOU212" s="90"/>
      <c r="IOV212" s="6"/>
      <c r="IOW212" s="86"/>
      <c r="IOX212" s="79"/>
      <c r="IOY212" s="82"/>
      <c r="IOZ212" s="79"/>
      <c r="IPA212" s="104"/>
      <c r="IPB212" s="83"/>
      <c r="IPC212" s="90"/>
      <c r="IPD212" s="91"/>
      <c r="IPE212" s="92"/>
      <c r="IPF212" s="93"/>
      <c r="IPG212" s="90"/>
      <c r="IPH212" s="6"/>
      <c r="IPI212" s="86"/>
      <c r="IPJ212" s="79"/>
      <c r="IPK212" s="82"/>
      <c r="IPL212" s="79"/>
      <c r="IPM212" s="104"/>
      <c r="IPN212" s="83"/>
      <c r="IPO212" s="90"/>
      <c r="IPP212" s="91"/>
      <c r="IPQ212" s="92"/>
      <c r="IPR212" s="93"/>
      <c r="IPS212" s="90"/>
      <c r="IPT212" s="6"/>
      <c r="IPU212" s="86"/>
      <c r="IPV212" s="79"/>
      <c r="IPW212" s="82"/>
      <c r="IPX212" s="79"/>
      <c r="IPY212" s="104"/>
      <c r="IPZ212" s="83"/>
      <c r="IQA212" s="90"/>
      <c r="IQB212" s="91"/>
      <c r="IQC212" s="92"/>
      <c r="IQD212" s="93"/>
      <c r="IQE212" s="90"/>
      <c r="IQF212" s="6"/>
      <c r="IQG212" s="86"/>
      <c r="IQH212" s="79"/>
      <c r="IQI212" s="82"/>
      <c r="IQJ212" s="79"/>
      <c r="IQK212" s="104"/>
      <c r="IQL212" s="83"/>
      <c r="IQM212" s="90"/>
      <c r="IQN212" s="91"/>
      <c r="IQO212" s="92"/>
      <c r="IQP212" s="93"/>
      <c r="IQQ212" s="90"/>
      <c r="IQR212" s="6"/>
      <c r="IQS212" s="86"/>
      <c r="IQT212" s="79"/>
      <c r="IQU212" s="82"/>
      <c r="IQV212" s="79"/>
      <c r="IQW212" s="104"/>
      <c r="IQX212" s="83"/>
      <c r="IQY212" s="90"/>
      <c r="IQZ212" s="91"/>
      <c r="IRA212" s="92"/>
      <c r="IRB212" s="93"/>
      <c r="IRC212" s="90"/>
      <c r="IRD212" s="6"/>
      <c r="IRE212" s="86"/>
      <c r="IRF212" s="79"/>
      <c r="IRG212" s="82"/>
      <c r="IRH212" s="79"/>
      <c r="IRI212" s="104"/>
      <c r="IRJ212" s="83"/>
      <c r="IRK212" s="90"/>
      <c r="IRL212" s="91"/>
      <c r="IRM212" s="92"/>
      <c r="IRN212" s="93"/>
      <c r="IRO212" s="90"/>
      <c r="IRP212" s="6"/>
      <c r="IRQ212" s="86"/>
      <c r="IRR212" s="79"/>
      <c r="IRS212" s="82"/>
      <c r="IRT212" s="79"/>
      <c r="IRU212" s="104"/>
      <c r="IRV212" s="83"/>
      <c r="IRW212" s="90"/>
      <c r="IRX212" s="91"/>
      <c r="IRY212" s="92"/>
      <c r="IRZ212" s="93"/>
      <c r="ISA212" s="90"/>
      <c r="ISB212" s="6"/>
      <c r="ISC212" s="86"/>
      <c r="ISD212" s="79"/>
      <c r="ISE212" s="82"/>
      <c r="ISF212" s="79"/>
      <c r="ISG212" s="104"/>
      <c r="ISH212" s="83"/>
      <c r="ISI212" s="90"/>
      <c r="ISJ212" s="91"/>
      <c r="ISK212" s="92"/>
      <c r="ISL212" s="93"/>
      <c r="ISM212" s="90"/>
      <c r="ISN212" s="6"/>
      <c r="ISO212" s="86"/>
      <c r="ISP212" s="79"/>
      <c r="ISQ212" s="82"/>
      <c r="ISR212" s="79"/>
      <c r="ISS212" s="104"/>
      <c r="IST212" s="83"/>
      <c r="ISU212" s="90"/>
      <c r="ISV212" s="91"/>
      <c r="ISW212" s="92"/>
      <c r="ISX212" s="93"/>
      <c r="ISY212" s="90"/>
      <c r="ISZ212" s="6"/>
      <c r="ITA212" s="86"/>
      <c r="ITB212" s="79"/>
      <c r="ITC212" s="82"/>
      <c r="ITD212" s="79"/>
      <c r="ITE212" s="104"/>
      <c r="ITF212" s="83"/>
      <c r="ITG212" s="90"/>
      <c r="ITH212" s="91"/>
      <c r="ITI212" s="92"/>
      <c r="ITJ212" s="93"/>
      <c r="ITK212" s="90"/>
      <c r="ITL212" s="6"/>
      <c r="ITM212" s="86"/>
      <c r="ITN212" s="79"/>
      <c r="ITO212" s="82"/>
      <c r="ITP212" s="79"/>
      <c r="ITQ212" s="104"/>
      <c r="ITR212" s="83"/>
      <c r="ITS212" s="90"/>
      <c r="ITT212" s="91"/>
      <c r="ITU212" s="92"/>
      <c r="ITV212" s="93"/>
      <c r="ITW212" s="90"/>
      <c r="ITX212" s="6"/>
      <c r="ITY212" s="86"/>
      <c r="ITZ212" s="79"/>
      <c r="IUA212" s="82"/>
      <c r="IUB212" s="79"/>
      <c r="IUC212" s="104"/>
      <c r="IUD212" s="83"/>
      <c r="IUE212" s="90"/>
      <c r="IUF212" s="91"/>
      <c r="IUG212" s="92"/>
      <c r="IUH212" s="93"/>
      <c r="IUI212" s="90"/>
      <c r="IUJ212" s="6"/>
      <c r="IUK212" s="86"/>
      <c r="IUL212" s="79"/>
      <c r="IUM212" s="82"/>
      <c r="IUN212" s="79"/>
      <c r="IUO212" s="104"/>
      <c r="IUP212" s="83"/>
      <c r="IUQ212" s="90"/>
      <c r="IUR212" s="91"/>
      <c r="IUS212" s="92"/>
      <c r="IUT212" s="93"/>
      <c r="IUU212" s="90"/>
      <c r="IUV212" s="6"/>
      <c r="IUW212" s="86"/>
      <c r="IUX212" s="79"/>
      <c r="IUY212" s="82"/>
      <c r="IUZ212" s="79"/>
      <c r="IVA212" s="104"/>
      <c r="IVB212" s="83"/>
      <c r="IVC212" s="90"/>
      <c r="IVD212" s="91"/>
      <c r="IVE212" s="92"/>
      <c r="IVF212" s="93"/>
      <c r="IVG212" s="90"/>
      <c r="IVH212" s="6"/>
      <c r="IVI212" s="86"/>
      <c r="IVJ212" s="79"/>
      <c r="IVK212" s="82"/>
      <c r="IVL212" s="79"/>
      <c r="IVM212" s="104"/>
      <c r="IVN212" s="83"/>
      <c r="IVO212" s="90"/>
      <c r="IVP212" s="91"/>
      <c r="IVQ212" s="92"/>
      <c r="IVR212" s="93"/>
      <c r="IVS212" s="90"/>
      <c r="IVT212" s="6"/>
      <c r="IVU212" s="86"/>
      <c r="IVV212" s="79"/>
      <c r="IVW212" s="82"/>
      <c r="IVX212" s="79"/>
      <c r="IVY212" s="104"/>
      <c r="IVZ212" s="83"/>
      <c r="IWA212" s="90"/>
      <c r="IWB212" s="91"/>
      <c r="IWC212" s="92"/>
      <c r="IWD212" s="93"/>
      <c r="IWE212" s="90"/>
      <c r="IWF212" s="6"/>
      <c r="IWG212" s="86"/>
      <c r="IWH212" s="79"/>
      <c r="IWI212" s="82"/>
      <c r="IWJ212" s="79"/>
      <c r="IWK212" s="104"/>
      <c r="IWL212" s="83"/>
      <c r="IWM212" s="90"/>
      <c r="IWN212" s="91"/>
      <c r="IWO212" s="92"/>
      <c r="IWP212" s="93"/>
      <c r="IWQ212" s="90"/>
      <c r="IWR212" s="6"/>
      <c r="IWS212" s="86"/>
      <c r="IWT212" s="79"/>
      <c r="IWU212" s="82"/>
      <c r="IWV212" s="79"/>
      <c r="IWW212" s="104"/>
      <c r="IWX212" s="83"/>
      <c r="IWY212" s="90"/>
      <c r="IWZ212" s="91"/>
      <c r="IXA212" s="92"/>
      <c r="IXB212" s="93"/>
      <c r="IXC212" s="90"/>
      <c r="IXD212" s="6"/>
      <c r="IXE212" s="86"/>
      <c r="IXF212" s="79"/>
      <c r="IXG212" s="82"/>
      <c r="IXH212" s="79"/>
      <c r="IXI212" s="104"/>
      <c r="IXJ212" s="83"/>
      <c r="IXK212" s="90"/>
      <c r="IXL212" s="91"/>
      <c r="IXM212" s="92"/>
      <c r="IXN212" s="93"/>
      <c r="IXO212" s="90"/>
      <c r="IXP212" s="6"/>
      <c r="IXQ212" s="86"/>
      <c r="IXR212" s="79"/>
      <c r="IXS212" s="82"/>
      <c r="IXT212" s="79"/>
      <c r="IXU212" s="104"/>
      <c r="IXV212" s="83"/>
      <c r="IXW212" s="90"/>
      <c r="IXX212" s="91"/>
      <c r="IXY212" s="92"/>
      <c r="IXZ212" s="93"/>
      <c r="IYA212" s="90"/>
      <c r="IYB212" s="6"/>
      <c r="IYC212" s="86"/>
      <c r="IYD212" s="79"/>
      <c r="IYE212" s="82"/>
      <c r="IYF212" s="79"/>
      <c r="IYG212" s="104"/>
      <c r="IYH212" s="83"/>
      <c r="IYI212" s="90"/>
      <c r="IYJ212" s="91"/>
      <c r="IYK212" s="92"/>
      <c r="IYL212" s="93"/>
      <c r="IYM212" s="90"/>
      <c r="IYN212" s="6"/>
      <c r="IYO212" s="86"/>
      <c r="IYP212" s="79"/>
      <c r="IYQ212" s="82"/>
      <c r="IYR212" s="79"/>
      <c r="IYS212" s="104"/>
      <c r="IYT212" s="83"/>
      <c r="IYU212" s="90"/>
      <c r="IYV212" s="91"/>
      <c r="IYW212" s="92"/>
      <c r="IYX212" s="93"/>
      <c r="IYY212" s="90"/>
      <c r="IYZ212" s="6"/>
      <c r="IZA212" s="86"/>
      <c r="IZB212" s="79"/>
      <c r="IZC212" s="82"/>
      <c r="IZD212" s="79"/>
      <c r="IZE212" s="104"/>
      <c r="IZF212" s="83"/>
      <c r="IZG212" s="90"/>
      <c r="IZH212" s="91"/>
      <c r="IZI212" s="92"/>
      <c r="IZJ212" s="93"/>
      <c r="IZK212" s="90"/>
      <c r="IZL212" s="6"/>
      <c r="IZM212" s="86"/>
      <c r="IZN212" s="79"/>
      <c r="IZO212" s="82"/>
      <c r="IZP212" s="79"/>
      <c r="IZQ212" s="104"/>
      <c r="IZR212" s="83"/>
      <c r="IZS212" s="90"/>
      <c r="IZT212" s="91"/>
      <c r="IZU212" s="92"/>
      <c r="IZV212" s="93"/>
      <c r="IZW212" s="90"/>
      <c r="IZX212" s="6"/>
      <c r="IZY212" s="86"/>
      <c r="IZZ212" s="79"/>
      <c r="JAA212" s="82"/>
      <c r="JAB212" s="79"/>
      <c r="JAC212" s="104"/>
      <c r="JAD212" s="83"/>
      <c r="JAE212" s="90"/>
      <c r="JAF212" s="91"/>
      <c r="JAG212" s="92"/>
      <c r="JAH212" s="93"/>
      <c r="JAI212" s="90"/>
      <c r="JAJ212" s="6"/>
      <c r="JAK212" s="86"/>
      <c r="JAL212" s="79"/>
      <c r="JAM212" s="82"/>
      <c r="JAN212" s="79"/>
      <c r="JAO212" s="104"/>
      <c r="JAP212" s="83"/>
      <c r="JAQ212" s="90"/>
      <c r="JAR212" s="91"/>
      <c r="JAS212" s="92"/>
      <c r="JAT212" s="93"/>
      <c r="JAU212" s="90"/>
      <c r="JAV212" s="6"/>
      <c r="JAW212" s="86"/>
      <c r="JAX212" s="79"/>
      <c r="JAY212" s="82"/>
      <c r="JAZ212" s="79"/>
      <c r="JBA212" s="104"/>
      <c r="JBB212" s="83"/>
      <c r="JBC212" s="90"/>
      <c r="JBD212" s="91"/>
      <c r="JBE212" s="92"/>
      <c r="JBF212" s="93"/>
      <c r="JBG212" s="90"/>
      <c r="JBH212" s="6"/>
      <c r="JBI212" s="86"/>
      <c r="JBJ212" s="79"/>
      <c r="JBK212" s="82"/>
      <c r="JBL212" s="79"/>
      <c r="JBM212" s="104"/>
      <c r="JBN212" s="83"/>
      <c r="JBO212" s="90"/>
      <c r="JBP212" s="91"/>
      <c r="JBQ212" s="92"/>
      <c r="JBR212" s="93"/>
      <c r="JBS212" s="90"/>
      <c r="JBT212" s="6"/>
      <c r="JBU212" s="86"/>
      <c r="JBV212" s="79"/>
      <c r="JBW212" s="82"/>
      <c r="JBX212" s="79"/>
      <c r="JBY212" s="104"/>
      <c r="JBZ212" s="83"/>
      <c r="JCA212" s="90"/>
      <c r="JCB212" s="91"/>
      <c r="JCC212" s="92"/>
      <c r="JCD212" s="93"/>
      <c r="JCE212" s="90"/>
      <c r="JCF212" s="6"/>
      <c r="JCG212" s="86"/>
      <c r="JCH212" s="79"/>
      <c r="JCI212" s="82"/>
      <c r="JCJ212" s="79"/>
      <c r="JCK212" s="104"/>
      <c r="JCL212" s="83"/>
      <c r="JCM212" s="90"/>
      <c r="JCN212" s="91"/>
      <c r="JCO212" s="92"/>
      <c r="JCP212" s="93"/>
      <c r="JCQ212" s="90"/>
      <c r="JCR212" s="6"/>
      <c r="JCS212" s="86"/>
      <c r="JCT212" s="79"/>
      <c r="JCU212" s="82"/>
      <c r="JCV212" s="79"/>
      <c r="JCW212" s="104"/>
      <c r="JCX212" s="83"/>
      <c r="JCY212" s="90"/>
      <c r="JCZ212" s="91"/>
      <c r="JDA212" s="92"/>
      <c r="JDB212" s="93"/>
      <c r="JDC212" s="90"/>
      <c r="JDD212" s="6"/>
      <c r="JDE212" s="86"/>
      <c r="JDF212" s="79"/>
      <c r="JDG212" s="82"/>
      <c r="JDH212" s="79"/>
      <c r="JDI212" s="104"/>
      <c r="JDJ212" s="83"/>
      <c r="JDK212" s="90"/>
      <c r="JDL212" s="91"/>
      <c r="JDM212" s="92"/>
      <c r="JDN212" s="93"/>
      <c r="JDO212" s="90"/>
      <c r="JDP212" s="6"/>
      <c r="JDQ212" s="86"/>
      <c r="JDR212" s="79"/>
      <c r="JDS212" s="82"/>
      <c r="JDT212" s="79"/>
      <c r="JDU212" s="104"/>
      <c r="JDV212" s="83"/>
      <c r="JDW212" s="90"/>
      <c r="JDX212" s="91"/>
      <c r="JDY212" s="92"/>
      <c r="JDZ212" s="93"/>
      <c r="JEA212" s="90"/>
      <c r="JEB212" s="6"/>
      <c r="JEC212" s="86"/>
      <c r="JED212" s="79"/>
      <c r="JEE212" s="82"/>
      <c r="JEF212" s="79"/>
      <c r="JEG212" s="104"/>
      <c r="JEH212" s="83"/>
      <c r="JEI212" s="90"/>
      <c r="JEJ212" s="91"/>
      <c r="JEK212" s="92"/>
      <c r="JEL212" s="93"/>
      <c r="JEM212" s="90"/>
      <c r="JEN212" s="6"/>
      <c r="JEO212" s="86"/>
      <c r="JEP212" s="79"/>
      <c r="JEQ212" s="82"/>
      <c r="JER212" s="79"/>
      <c r="JES212" s="104"/>
      <c r="JET212" s="83"/>
      <c r="JEU212" s="90"/>
      <c r="JEV212" s="91"/>
      <c r="JEW212" s="92"/>
      <c r="JEX212" s="93"/>
      <c r="JEY212" s="90"/>
      <c r="JEZ212" s="6"/>
      <c r="JFA212" s="86"/>
      <c r="JFB212" s="79"/>
      <c r="JFC212" s="82"/>
      <c r="JFD212" s="79"/>
      <c r="JFE212" s="104"/>
      <c r="JFF212" s="83"/>
      <c r="JFG212" s="90"/>
      <c r="JFH212" s="91"/>
      <c r="JFI212" s="92"/>
      <c r="JFJ212" s="93"/>
      <c r="JFK212" s="90"/>
      <c r="JFL212" s="6"/>
      <c r="JFM212" s="86"/>
      <c r="JFN212" s="79"/>
      <c r="JFO212" s="82"/>
      <c r="JFP212" s="79"/>
      <c r="JFQ212" s="104"/>
      <c r="JFR212" s="83"/>
      <c r="JFS212" s="90"/>
      <c r="JFT212" s="91"/>
      <c r="JFU212" s="92"/>
      <c r="JFV212" s="93"/>
      <c r="JFW212" s="90"/>
      <c r="JFX212" s="6"/>
      <c r="JFY212" s="86"/>
      <c r="JFZ212" s="79"/>
      <c r="JGA212" s="82"/>
      <c r="JGB212" s="79"/>
      <c r="JGC212" s="104"/>
      <c r="JGD212" s="83"/>
      <c r="JGE212" s="90"/>
      <c r="JGF212" s="91"/>
      <c r="JGG212" s="92"/>
      <c r="JGH212" s="93"/>
      <c r="JGI212" s="90"/>
      <c r="JGJ212" s="6"/>
      <c r="JGK212" s="86"/>
      <c r="JGL212" s="79"/>
      <c r="JGM212" s="82"/>
      <c r="JGN212" s="79"/>
      <c r="JGO212" s="104"/>
      <c r="JGP212" s="83"/>
      <c r="JGQ212" s="90"/>
      <c r="JGR212" s="91"/>
      <c r="JGS212" s="92"/>
      <c r="JGT212" s="93"/>
      <c r="JGU212" s="90"/>
      <c r="JGV212" s="6"/>
      <c r="JGW212" s="86"/>
      <c r="JGX212" s="79"/>
      <c r="JGY212" s="82"/>
      <c r="JGZ212" s="79"/>
      <c r="JHA212" s="104"/>
      <c r="JHB212" s="83"/>
      <c r="JHC212" s="90"/>
      <c r="JHD212" s="91"/>
      <c r="JHE212" s="92"/>
      <c r="JHF212" s="93"/>
      <c r="JHG212" s="90"/>
      <c r="JHH212" s="6"/>
      <c r="JHI212" s="86"/>
      <c r="JHJ212" s="79"/>
      <c r="JHK212" s="82"/>
      <c r="JHL212" s="79"/>
      <c r="JHM212" s="104"/>
      <c r="JHN212" s="83"/>
      <c r="JHO212" s="90"/>
      <c r="JHP212" s="91"/>
      <c r="JHQ212" s="92"/>
      <c r="JHR212" s="93"/>
      <c r="JHS212" s="90"/>
      <c r="JHT212" s="6"/>
      <c r="JHU212" s="86"/>
      <c r="JHV212" s="79"/>
      <c r="JHW212" s="82"/>
      <c r="JHX212" s="79"/>
      <c r="JHY212" s="104"/>
      <c r="JHZ212" s="83"/>
      <c r="JIA212" s="90"/>
      <c r="JIB212" s="91"/>
      <c r="JIC212" s="92"/>
      <c r="JID212" s="93"/>
      <c r="JIE212" s="90"/>
      <c r="JIF212" s="6"/>
      <c r="JIG212" s="86"/>
      <c r="JIH212" s="79"/>
      <c r="JII212" s="82"/>
      <c r="JIJ212" s="79"/>
      <c r="JIK212" s="104"/>
      <c r="JIL212" s="83"/>
      <c r="JIM212" s="90"/>
      <c r="JIN212" s="91"/>
      <c r="JIO212" s="92"/>
      <c r="JIP212" s="93"/>
      <c r="JIQ212" s="90"/>
      <c r="JIR212" s="6"/>
      <c r="JIS212" s="86"/>
      <c r="JIT212" s="79"/>
      <c r="JIU212" s="82"/>
      <c r="JIV212" s="79"/>
      <c r="JIW212" s="104"/>
      <c r="JIX212" s="83"/>
      <c r="JIY212" s="90"/>
      <c r="JIZ212" s="91"/>
      <c r="JJA212" s="92"/>
      <c r="JJB212" s="93"/>
      <c r="JJC212" s="90"/>
      <c r="JJD212" s="6"/>
      <c r="JJE212" s="86"/>
      <c r="JJF212" s="79"/>
      <c r="JJG212" s="82"/>
      <c r="JJH212" s="79"/>
      <c r="JJI212" s="104"/>
      <c r="JJJ212" s="83"/>
      <c r="JJK212" s="90"/>
      <c r="JJL212" s="91"/>
      <c r="JJM212" s="92"/>
      <c r="JJN212" s="93"/>
      <c r="JJO212" s="90"/>
      <c r="JJP212" s="6"/>
      <c r="JJQ212" s="86"/>
      <c r="JJR212" s="79"/>
      <c r="JJS212" s="82"/>
      <c r="JJT212" s="79"/>
      <c r="JJU212" s="104"/>
      <c r="JJV212" s="83"/>
      <c r="JJW212" s="90"/>
      <c r="JJX212" s="91"/>
      <c r="JJY212" s="92"/>
      <c r="JJZ212" s="93"/>
      <c r="JKA212" s="90"/>
      <c r="JKB212" s="6"/>
      <c r="JKC212" s="86"/>
      <c r="JKD212" s="79"/>
      <c r="JKE212" s="82"/>
      <c r="JKF212" s="79"/>
      <c r="JKG212" s="104"/>
      <c r="JKH212" s="83"/>
      <c r="JKI212" s="90"/>
      <c r="JKJ212" s="91"/>
      <c r="JKK212" s="92"/>
      <c r="JKL212" s="93"/>
      <c r="JKM212" s="90"/>
      <c r="JKN212" s="6"/>
      <c r="JKO212" s="86"/>
      <c r="JKP212" s="79"/>
      <c r="JKQ212" s="82"/>
      <c r="JKR212" s="79"/>
      <c r="JKS212" s="104"/>
      <c r="JKT212" s="83"/>
      <c r="JKU212" s="90"/>
      <c r="JKV212" s="91"/>
      <c r="JKW212" s="92"/>
      <c r="JKX212" s="93"/>
      <c r="JKY212" s="90"/>
      <c r="JKZ212" s="6"/>
      <c r="JLA212" s="86"/>
      <c r="JLB212" s="79"/>
      <c r="JLC212" s="82"/>
      <c r="JLD212" s="79"/>
      <c r="JLE212" s="104"/>
      <c r="JLF212" s="83"/>
      <c r="JLG212" s="90"/>
      <c r="JLH212" s="91"/>
      <c r="JLI212" s="92"/>
      <c r="JLJ212" s="93"/>
      <c r="JLK212" s="90"/>
      <c r="JLL212" s="6"/>
      <c r="JLM212" s="86"/>
      <c r="JLN212" s="79"/>
      <c r="JLO212" s="82"/>
      <c r="JLP212" s="79"/>
      <c r="JLQ212" s="104"/>
      <c r="JLR212" s="83"/>
      <c r="JLS212" s="90"/>
      <c r="JLT212" s="91"/>
      <c r="JLU212" s="92"/>
      <c r="JLV212" s="93"/>
      <c r="JLW212" s="90"/>
      <c r="JLX212" s="6"/>
      <c r="JLY212" s="86"/>
      <c r="JLZ212" s="79"/>
      <c r="JMA212" s="82"/>
      <c r="JMB212" s="79"/>
      <c r="JMC212" s="104"/>
      <c r="JMD212" s="83"/>
      <c r="JME212" s="90"/>
      <c r="JMF212" s="91"/>
      <c r="JMG212" s="92"/>
      <c r="JMH212" s="93"/>
      <c r="JMI212" s="90"/>
      <c r="JMJ212" s="6"/>
      <c r="JMK212" s="86"/>
      <c r="JML212" s="79"/>
      <c r="JMM212" s="82"/>
      <c r="JMN212" s="79"/>
      <c r="JMO212" s="104"/>
      <c r="JMP212" s="83"/>
      <c r="JMQ212" s="90"/>
      <c r="JMR212" s="91"/>
      <c r="JMS212" s="92"/>
      <c r="JMT212" s="93"/>
      <c r="JMU212" s="90"/>
      <c r="JMV212" s="6"/>
      <c r="JMW212" s="86"/>
      <c r="JMX212" s="79"/>
      <c r="JMY212" s="82"/>
      <c r="JMZ212" s="79"/>
      <c r="JNA212" s="104"/>
      <c r="JNB212" s="83"/>
      <c r="JNC212" s="90"/>
      <c r="JND212" s="91"/>
      <c r="JNE212" s="92"/>
      <c r="JNF212" s="93"/>
      <c r="JNG212" s="90"/>
      <c r="JNH212" s="6"/>
      <c r="JNI212" s="86"/>
      <c r="JNJ212" s="79"/>
      <c r="JNK212" s="82"/>
      <c r="JNL212" s="79"/>
      <c r="JNM212" s="104"/>
      <c r="JNN212" s="83"/>
      <c r="JNO212" s="90"/>
      <c r="JNP212" s="91"/>
      <c r="JNQ212" s="92"/>
      <c r="JNR212" s="93"/>
      <c r="JNS212" s="90"/>
      <c r="JNT212" s="6"/>
      <c r="JNU212" s="86"/>
      <c r="JNV212" s="79"/>
      <c r="JNW212" s="82"/>
      <c r="JNX212" s="79"/>
      <c r="JNY212" s="104"/>
      <c r="JNZ212" s="83"/>
      <c r="JOA212" s="90"/>
      <c r="JOB212" s="91"/>
      <c r="JOC212" s="92"/>
      <c r="JOD212" s="93"/>
      <c r="JOE212" s="90"/>
      <c r="JOF212" s="6"/>
      <c r="JOG212" s="86"/>
      <c r="JOH212" s="79"/>
      <c r="JOI212" s="82"/>
      <c r="JOJ212" s="79"/>
      <c r="JOK212" s="104"/>
      <c r="JOL212" s="83"/>
      <c r="JOM212" s="90"/>
      <c r="JON212" s="91"/>
      <c r="JOO212" s="92"/>
      <c r="JOP212" s="93"/>
      <c r="JOQ212" s="90"/>
      <c r="JOR212" s="6"/>
      <c r="JOS212" s="86"/>
      <c r="JOT212" s="79"/>
      <c r="JOU212" s="82"/>
      <c r="JOV212" s="79"/>
      <c r="JOW212" s="104"/>
      <c r="JOX212" s="83"/>
      <c r="JOY212" s="90"/>
      <c r="JOZ212" s="91"/>
      <c r="JPA212" s="92"/>
      <c r="JPB212" s="93"/>
      <c r="JPC212" s="90"/>
      <c r="JPD212" s="6"/>
      <c r="JPE212" s="86"/>
      <c r="JPF212" s="79"/>
      <c r="JPG212" s="82"/>
      <c r="JPH212" s="79"/>
      <c r="JPI212" s="104"/>
      <c r="JPJ212" s="83"/>
      <c r="JPK212" s="90"/>
      <c r="JPL212" s="91"/>
      <c r="JPM212" s="92"/>
      <c r="JPN212" s="93"/>
      <c r="JPO212" s="90"/>
      <c r="JPP212" s="6"/>
      <c r="JPQ212" s="86"/>
      <c r="JPR212" s="79"/>
      <c r="JPS212" s="82"/>
      <c r="JPT212" s="79"/>
      <c r="JPU212" s="104"/>
      <c r="JPV212" s="83"/>
      <c r="JPW212" s="90"/>
      <c r="JPX212" s="91"/>
      <c r="JPY212" s="92"/>
      <c r="JPZ212" s="93"/>
      <c r="JQA212" s="90"/>
      <c r="JQB212" s="6"/>
      <c r="JQC212" s="86"/>
      <c r="JQD212" s="79"/>
      <c r="JQE212" s="82"/>
      <c r="JQF212" s="79"/>
      <c r="JQG212" s="104"/>
      <c r="JQH212" s="83"/>
      <c r="JQI212" s="90"/>
      <c r="JQJ212" s="91"/>
      <c r="JQK212" s="92"/>
      <c r="JQL212" s="93"/>
      <c r="JQM212" s="90"/>
      <c r="JQN212" s="6"/>
      <c r="JQO212" s="86"/>
      <c r="JQP212" s="79"/>
      <c r="JQQ212" s="82"/>
      <c r="JQR212" s="79"/>
      <c r="JQS212" s="104"/>
      <c r="JQT212" s="83"/>
      <c r="JQU212" s="90"/>
      <c r="JQV212" s="91"/>
      <c r="JQW212" s="92"/>
      <c r="JQX212" s="93"/>
      <c r="JQY212" s="90"/>
      <c r="JQZ212" s="6"/>
      <c r="JRA212" s="86"/>
      <c r="JRB212" s="79"/>
      <c r="JRC212" s="82"/>
      <c r="JRD212" s="79"/>
      <c r="JRE212" s="104"/>
      <c r="JRF212" s="83"/>
      <c r="JRG212" s="90"/>
      <c r="JRH212" s="91"/>
      <c r="JRI212" s="92"/>
      <c r="JRJ212" s="93"/>
      <c r="JRK212" s="90"/>
      <c r="JRL212" s="6"/>
      <c r="JRM212" s="86"/>
      <c r="JRN212" s="79"/>
      <c r="JRO212" s="82"/>
      <c r="JRP212" s="79"/>
      <c r="JRQ212" s="104"/>
      <c r="JRR212" s="83"/>
      <c r="JRS212" s="90"/>
      <c r="JRT212" s="91"/>
      <c r="JRU212" s="92"/>
      <c r="JRV212" s="93"/>
      <c r="JRW212" s="90"/>
      <c r="JRX212" s="6"/>
      <c r="JRY212" s="86"/>
      <c r="JRZ212" s="79"/>
      <c r="JSA212" s="82"/>
      <c r="JSB212" s="79"/>
      <c r="JSC212" s="104"/>
      <c r="JSD212" s="83"/>
      <c r="JSE212" s="90"/>
      <c r="JSF212" s="91"/>
      <c r="JSG212" s="92"/>
      <c r="JSH212" s="93"/>
      <c r="JSI212" s="90"/>
      <c r="JSJ212" s="6"/>
      <c r="JSK212" s="86"/>
      <c r="JSL212" s="79"/>
      <c r="JSM212" s="82"/>
      <c r="JSN212" s="79"/>
      <c r="JSO212" s="104"/>
      <c r="JSP212" s="83"/>
      <c r="JSQ212" s="90"/>
      <c r="JSR212" s="91"/>
      <c r="JSS212" s="92"/>
      <c r="JST212" s="93"/>
      <c r="JSU212" s="90"/>
      <c r="JSV212" s="6"/>
      <c r="JSW212" s="86"/>
      <c r="JSX212" s="79"/>
      <c r="JSY212" s="82"/>
      <c r="JSZ212" s="79"/>
      <c r="JTA212" s="104"/>
      <c r="JTB212" s="83"/>
      <c r="JTC212" s="90"/>
      <c r="JTD212" s="91"/>
      <c r="JTE212" s="92"/>
      <c r="JTF212" s="93"/>
      <c r="JTG212" s="90"/>
      <c r="JTH212" s="6"/>
      <c r="JTI212" s="86"/>
      <c r="JTJ212" s="79"/>
      <c r="JTK212" s="82"/>
      <c r="JTL212" s="79"/>
      <c r="JTM212" s="104"/>
      <c r="JTN212" s="83"/>
      <c r="JTO212" s="90"/>
      <c r="JTP212" s="91"/>
      <c r="JTQ212" s="92"/>
      <c r="JTR212" s="93"/>
      <c r="JTS212" s="90"/>
      <c r="JTT212" s="6"/>
      <c r="JTU212" s="86"/>
      <c r="JTV212" s="79"/>
      <c r="JTW212" s="82"/>
      <c r="JTX212" s="79"/>
      <c r="JTY212" s="104"/>
      <c r="JTZ212" s="83"/>
      <c r="JUA212" s="90"/>
      <c r="JUB212" s="91"/>
      <c r="JUC212" s="92"/>
      <c r="JUD212" s="93"/>
      <c r="JUE212" s="90"/>
      <c r="JUF212" s="6"/>
      <c r="JUG212" s="86"/>
      <c r="JUH212" s="79"/>
      <c r="JUI212" s="82"/>
      <c r="JUJ212" s="79"/>
      <c r="JUK212" s="104"/>
      <c r="JUL212" s="83"/>
      <c r="JUM212" s="90"/>
      <c r="JUN212" s="91"/>
      <c r="JUO212" s="92"/>
      <c r="JUP212" s="93"/>
      <c r="JUQ212" s="90"/>
      <c r="JUR212" s="6"/>
      <c r="JUS212" s="86"/>
      <c r="JUT212" s="79"/>
      <c r="JUU212" s="82"/>
      <c r="JUV212" s="79"/>
      <c r="JUW212" s="104"/>
      <c r="JUX212" s="83"/>
      <c r="JUY212" s="90"/>
      <c r="JUZ212" s="91"/>
      <c r="JVA212" s="92"/>
      <c r="JVB212" s="93"/>
      <c r="JVC212" s="90"/>
      <c r="JVD212" s="6"/>
      <c r="JVE212" s="86"/>
      <c r="JVF212" s="79"/>
      <c r="JVG212" s="82"/>
      <c r="JVH212" s="79"/>
      <c r="JVI212" s="104"/>
      <c r="JVJ212" s="83"/>
      <c r="JVK212" s="90"/>
      <c r="JVL212" s="91"/>
      <c r="JVM212" s="92"/>
      <c r="JVN212" s="93"/>
      <c r="JVO212" s="90"/>
      <c r="JVP212" s="6"/>
      <c r="JVQ212" s="86"/>
      <c r="JVR212" s="79"/>
      <c r="JVS212" s="82"/>
      <c r="JVT212" s="79"/>
      <c r="JVU212" s="104"/>
      <c r="JVV212" s="83"/>
      <c r="JVW212" s="90"/>
      <c r="JVX212" s="91"/>
      <c r="JVY212" s="92"/>
      <c r="JVZ212" s="93"/>
      <c r="JWA212" s="90"/>
      <c r="JWB212" s="6"/>
      <c r="JWC212" s="86"/>
      <c r="JWD212" s="79"/>
      <c r="JWE212" s="82"/>
      <c r="JWF212" s="79"/>
      <c r="JWG212" s="104"/>
      <c r="JWH212" s="83"/>
      <c r="JWI212" s="90"/>
      <c r="JWJ212" s="91"/>
      <c r="JWK212" s="92"/>
      <c r="JWL212" s="93"/>
      <c r="JWM212" s="90"/>
      <c r="JWN212" s="6"/>
      <c r="JWO212" s="86"/>
      <c r="JWP212" s="79"/>
      <c r="JWQ212" s="82"/>
      <c r="JWR212" s="79"/>
      <c r="JWS212" s="104"/>
      <c r="JWT212" s="83"/>
      <c r="JWU212" s="90"/>
      <c r="JWV212" s="91"/>
      <c r="JWW212" s="92"/>
      <c r="JWX212" s="93"/>
      <c r="JWY212" s="90"/>
      <c r="JWZ212" s="6"/>
      <c r="JXA212" s="86"/>
      <c r="JXB212" s="79"/>
      <c r="JXC212" s="82"/>
      <c r="JXD212" s="79"/>
      <c r="JXE212" s="104"/>
      <c r="JXF212" s="83"/>
      <c r="JXG212" s="90"/>
      <c r="JXH212" s="91"/>
      <c r="JXI212" s="92"/>
      <c r="JXJ212" s="93"/>
      <c r="JXK212" s="90"/>
      <c r="JXL212" s="6"/>
      <c r="JXM212" s="86"/>
      <c r="JXN212" s="79"/>
      <c r="JXO212" s="82"/>
      <c r="JXP212" s="79"/>
      <c r="JXQ212" s="104"/>
      <c r="JXR212" s="83"/>
      <c r="JXS212" s="90"/>
      <c r="JXT212" s="91"/>
      <c r="JXU212" s="92"/>
      <c r="JXV212" s="93"/>
      <c r="JXW212" s="90"/>
      <c r="JXX212" s="6"/>
      <c r="JXY212" s="86"/>
      <c r="JXZ212" s="79"/>
      <c r="JYA212" s="82"/>
      <c r="JYB212" s="79"/>
      <c r="JYC212" s="104"/>
      <c r="JYD212" s="83"/>
      <c r="JYE212" s="90"/>
      <c r="JYF212" s="91"/>
      <c r="JYG212" s="92"/>
      <c r="JYH212" s="93"/>
      <c r="JYI212" s="90"/>
      <c r="JYJ212" s="6"/>
      <c r="JYK212" s="86"/>
      <c r="JYL212" s="79"/>
      <c r="JYM212" s="82"/>
      <c r="JYN212" s="79"/>
      <c r="JYO212" s="104"/>
      <c r="JYP212" s="83"/>
      <c r="JYQ212" s="90"/>
      <c r="JYR212" s="91"/>
      <c r="JYS212" s="92"/>
      <c r="JYT212" s="93"/>
      <c r="JYU212" s="90"/>
      <c r="JYV212" s="6"/>
      <c r="JYW212" s="86"/>
      <c r="JYX212" s="79"/>
      <c r="JYY212" s="82"/>
      <c r="JYZ212" s="79"/>
      <c r="JZA212" s="104"/>
      <c r="JZB212" s="83"/>
      <c r="JZC212" s="90"/>
      <c r="JZD212" s="91"/>
      <c r="JZE212" s="92"/>
      <c r="JZF212" s="93"/>
      <c r="JZG212" s="90"/>
      <c r="JZH212" s="6"/>
      <c r="JZI212" s="86"/>
      <c r="JZJ212" s="79"/>
      <c r="JZK212" s="82"/>
      <c r="JZL212" s="79"/>
      <c r="JZM212" s="104"/>
      <c r="JZN212" s="83"/>
      <c r="JZO212" s="90"/>
      <c r="JZP212" s="91"/>
      <c r="JZQ212" s="92"/>
      <c r="JZR212" s="93"/>
      <c r="JZS212" s="90"/>
      <c r="JZT212" s="6"/>
      <c r="JZU212" s="86"/>
      <c r="JZV212" s="79"/>
      <c r="JZW212" s="82"/>
      <c r="JZX212" s="79"/>
      <c r="JZY212" s="104"/>
      <c r="JZZ212" s="83"/>
      <c r="KAA212" s="90"/>
      <c r="KAB212" s="91"/>
      <c r="KAC212" s="92"/>
      <c r="KAD212" s="93"/>
      <c r="KAE212" s="90"/>
      <c r="KAF212" s="6"/>
      <c r="KAG212" s="86"/>
      <c r="KAH212" s="79"/>
      <c r="KAI212" s="82"/>
      <c r="KAJ212" s="79"/>
      <c r="KAK212" s="104"/>
      <c r="KAL212" s="83"/>
      <c r="KAM212" s="90"/>
      <c r="KAN212" s="91"/>
      <c r="KAO212" s="92"/>
      <c r="KAP212" s="93"/>
      <c r="KAQ212" s="90"/>
      <c r="KAR212" s="6"/>
      <c r="KAS212" s="86"/>
      <c r="KAT212" s="79"/>
      <c r="KAU212" s="82"/>
      <c r="KAV212" s="79"/>
      <c r="KAW212" s="104"/>
      <c r="KAX212" s="83"/>
      <c r="KAY212" s="90"/>
      <c r="KAZ212" s="91"/>
      <c r="KBA212" s="92"/>
      <c r="KBB212" s="93"/>
      <c r="KBC212" s="90"/>
      <c r="KBD212" s="6"/>
      <c r="KBE212" s="86"/>
      <c r="KBF212" s="79"/>
      <c r="KBG212" s="82"/>
      <c r="KBH212" s="79"/>
      <c r="KBI212" s="104"/>
      <c r="KBJ212" s="83"/>
      <c r="KBK212" s="90"/>
      <c r="KBL212" s="91"/>
      <c r="KBM212" s="92"/>
      <c r="KBN212" s="93"/>
      <c r="KBO212" s="90"/>
      <c r="KBP212" s="6"/>
      <c r="KBQ212" s="86"/>
      <c r="KBR212" s="79"/>
      <c r="KBS212" s="82"/>
      <c r="KBT212" s="79"/>
      <c r="KBU212" s="104"/>
      <c r="KBV212" s="83"/>
      <c r="KBW212" s="90"/>
      <c r="KBX212" s="91"/>
      <c r="KBY212" s="92"/>
      <c r="KBZ212" s="93"/>
      <c r="KCA212" s="90"/>
      <c r="KCB212" s="6"/>
      <c r="KCC212" s="86"/>
      <c r="KCD212" s="79"/>
      <c r="KCE212" s="82"/>
      <c r="KCF212" s="79"/>
      <c r="KCG212" s="104"/>
      <c r="KCH212" s="83"/>
      <c r="KCI212" s="90"/>
      <c r="KCJ212" s="91"/>
      <c r="KCK212" s="92"/>
      <c r="KCL212" s="93"/>
      <c r="KCM212" s="90"/>
      <c r="KCN212" s="6"/>
      <c r="KCO212" s="86"/>
      <c r="KCP212" s="79"/>
      <c r="KCQ212" s="82"/>
      <c r="KCR212" s="79"/>
      <c r="KCS212" s="104"/>
      <c r="KCT212" s="83"/>
      <c r="KCU212" s="90"/>
      <c r="KCV212" s="91"/>
      <c r="KCW212" s="92"/>
      <c r="KCX212" s="93"/>
      <c r="KCY212" s="90"/>
      <c r="KCZ212" s="6"/>
      <c r="KDA212" s="86"/>
      <c r="KDB212" s="79"/>
      <c r="KDC212" s="82"/>
      <c r="KDD212" s="79"/>
      <c r="KDE212" s="104"/>
      <c r="KDF212" s="83"/>
      <c r="KDG212" s="90"/>
      <c r="KDH212" s="91"/>
      <c r="KDI212" s="92"/>
      <c r="KDJ212" s="93"/>
      <c r="KDK212" s="90"/>
      <c r="KDL212" s="6"/>
      <c r="KDM212" s="86"/>
      <c r="KDN212" s="79"/>
      <c r="KDO212" s="82"/>
      <c r="KDP212" s="79"/>
      <c r="KDQ212" s="104"/>
      <c r="KDR212" s="83"/>
      <c r="KDS212" s="90"/>
      <c r="KDT212" s="91"/>
      <c r="KDU212" s="92"/>
      <c r="KDV212" s="93"/>
      <c r="KDW212" s="90"/>
      <c r="KDX212" s="6"/>
      <c r="KDY212" s="86"/>
      <c r="KDZ212" s="79"/>
      <c r="KEA212" s="82"/>
      <c r="KEB212" s="79"/>
      <c r="KEC212" s="104"/>
      <c r="KED212" s="83"/>
      <c r="KEE212" s="90"/>
      <c r="KEF212" s="91"/>
      <c r="KEG212" s="92"/>
      <c r="KEH212" s="93"/>
      <c r="KEI212" s="90"/>
      <c r="KEJ212" s="6"/>
      <c r="KEK212" s="86"/>
      <c r="KEL212" s="79"/>
      <c r="KEM212" s="82"/>
      <c r="KEN212" s="79"/>
      <c r="KEO212" s="104"/>
      <c r="KEP212" s="83"/>
      <c r="KEQ212" s="90"/>
      <c r="KER212" s="91"/>
      <c r="KES212" s="92"/>
      <c r="KET212" s="93"/>
      <c r="KEU212" s="90"/>
      <c r="KEV212" s="6"/>
      <c r="KEW212" s="86"/>
      <c r="KEX212" s="79"/>
      <c r="KEY212" s="82"/>
      <c r="KEZ212" s="79"/>
      <c r="KFA212" s="104"/>
      <c r="KFB212" s="83"/>
      <c r="KFC212" s="90"/>
      <c r="KFD212" s="91"/>
      <c r="KFE212" s="92"/>
      <c r="KFF212" s="93"/>
      <c r="KFG212" s="90"/>
      <c r="KFH212" s="6"/>
      <c r="KFI212" s="86"/>
      <c r="KFJ212" s="79"/>
      <c r="KFK212" s="82"/>
      <c r="KFL212" s="79"/>
      <c r="KFM212" s="104"/>
      <c r="KFN212" s="83"/>
      <c r="KFO212" s="90"/>
      <c r="KFP212" s="91"/>
      <c r="KFQ212" s="92"/>
      <c r="KFR212" s="93"/>
      <c r="KFS212" s="90"/>
      <c r="KFT212" s="6"/>
      <c r="KFU212" s="86"/>
      <c r="KFV212" s="79"/>
      <c r="KFW212" s="82"/>
      <c r="KFX212" s="79"/>
      <c r="KFY212" s="104"/>
      <c r="KFZ212" s="83"/>
      <c r="KGA212" s="90"/>
      <c r="KGB212" s="91"/>
      <c r="KGC212" s="92"/>
      <c r="KGD212" s="93"/>
      <c r="KGE212" s="90"/>
      <c r="KGF212" s="6"/>
      <c r="KGG212" s="86"/>
      <c r="KGH212" s="79"/>
      <c r="KGI212" s="82"/>
      <c r="KGJ212" s="79"/>
      <c r="KGK212" s="104"/>
      <c r="KGL212" s="83"/>
      <c r="KGM212" s="90"/>
      <c r="KGN212" s="91"/>
      <c r="KGO212" s="92"/>
      <c r="KGP212" s="93"/>
      <c r="KGQ212" s="90"/>
      <c r="KGR212" s="6"/>
      <c r="KGS212" s="86"/>
      <c r="KGT212" s="79"/>
      <c r="KGU212" s="82"/>
      <c r="KGV212" s="79"/>
      <c r="KGW212" s="104"/>
      <c r="KGX212" s="83"/>
      <c r="KGY212" s="90"/>
      <c r="KGZ212" s="91"/>
      <c r="KHA212" s="92"/>
      <c r="KHB212" s="93"/>
      <c r="KHC212" s="90"/>
      <c r="KHD212" s="6"/>
      <c r="KHE212" s="86"/>
      <c r="KHF212" s="79"/>
      <c r="KHG212" s="82"/>
      <c r="KHH212" s="79"/>
      <c r="KHI212" s="104"/>
      <c r="KHJ212" s="83"/>
      <c r="KHK212" s="90"/>
      <c r="KHL212" s="91"/>
      <c r="KHM212" s="92"/>
      <c r="KHN212" s="93"/>
      <c r="KHO212" s="90"/>
      <c r="KHP212" s="6"/>
      <c r="KHQ212" s="86"/>
      <c r="KHR212" s="79"/>
      <c r="KHS212" s="82"/>
      <c r="KHT212" s="79"/>
      <c r="KHU212" s="104"/>
      <c r="KHV212" s="83"/>
      <c r="KHW212" s="90"/>
      <c r="KHX212" s="91"/>
      <c r="KHY212" s="92"/>
      <c r="KHZ212" s="93"/>
      <c r="KIA212" s="90"/>
      <c r="KIB212" s="6"/>
      <c r="KIC212" s="86"/>
      <c r="KID212" s="79"/>
      <c r="KIE212" s="82"/>
      <c r="KIF212" s="79"/>
      <c r="KIG212" s="104"/>
      <c r="KIH212" s="83"/>
      <c r="KII212" s="90"/>
      <c r="KIJ212" s="91"/>
      <c r="KIK212" s="92"/>
      <c r="KIL212" s="93"/>
      <c r="KIM212" s="90"/>
      <c r="KIN212" s="6"/>
      <c r="KIO212" s="86"/>
      <c r="KIP212" s="79"/>
      <c r="KIQ212" s="82"/>
      <c r="KIR212" s="79"/>
      <c r="KIS212" s="104"/>
      <c r="KIT212" s="83"/>
      <c r="KIU212" s="90"/>
      <c r="KIV212" s="91"/>
      <c r="KIW212" s="92"/>
      <c r="KIX212" s="93"/>
      <c r="KIY212" s="90"/>
      <c r="KIZ212" s="6"/>
      <c r="KJA212" s="86"/>
      <c r="KJB212" s="79"/>
      <c r="KJC212" s="82"/>
      <c r="KJD212" s="79"/>
      <c r="KJE212" s="104"/>
      <c r="KJF212" s="83"/>
      <c r="KJG212" s="90"/>
      <c r="KJH212" s="91"/>
      <c r="KJI212" s="92"/>
      <c r="KJJ212" s="93"/>
      <c r="KJK212" s="90"/>
      <c r="KJL212" s="6"/>
      <c r="KJM212" s="86"/>
      <c r="KJN212" s="79"/>
      <c r="KJO212" s="82"/>
      <c r="KJP212" s="79"/>
      <c r="KJQ212" s="104"/>
      <c r="KJR212" s="83"/>
      <c r="KJS212" s="90"/>
      <c r="KJT212" s="91"/>
      <c r="KJU212" s="92"/>
      <c r="KJV212" s="93"/>
      <c r="KJW212" s="90"/>
      <c r="KJX212" s="6"/>
      <c r="KJY212" s="86"/>
      <c r="KJZ212" s="79"/>
      <c r="KKA212" s="82"/>
      <c r="KKB212" s="79"/>
      <c r="KKC212" s="104"/>
      <c r="KKD212" s="83"/>
      <c r="KKE212" s="90"/>
      <c r="KKF212" s="91"/>
      <c r="KKG212" s="92"/>
      <c r="KKH212" s="93"/>
      <c r="KKI212" s="90"/>
      <c r="KKJ212" s="6"/>
      <c r="KKK212" s="86"/>
      <c r="KKL212" s="79"/>
      <c r="KKM212" s="82"/>
      <c r="KKN212" s="79"/>
      <c r="KKO212" s="104"/>
      <c r="KKP212" s="83"/>
      <c r="KKQ212" s="90"/>
      <c r="KKR212" s="91"/>
      <c r="KKS212" s="92"/>
      <c r="KKT212" s="93"/>
      <c r="KKU212" s="90"/>
      <c r="KKV212" s="6"/>
      <c r="KKW212" s="86"/>
      <c r="KKX212" s="79"/>
      <c r="KKY212" s="82"/>
      <c r="KKZ212" s="79"/>
      <c r="KLA212" s="104"/>
      <c r="KLB212" s="83"/>
      <c r="KLC212" s="90"/>
      <c r="KLD212" s="91"/>
      <c r="KLE212" s="92"/>
      <c r="KLF212" s="93"/>
      <c r="KLG212" s="90"/>
      <c r="KLH212" s="6"/>
      <c r="KLI212" s="86"/>
      <c r="KLJ212" s="79"/>
      <c r="KLK212" s="82"/>
      <c r="KLL212" s="79"/>
      <c r="KLM212" s="104"/>
      <c r="KLN212" s="83"/>
      <c r="KLO212" s="90"/>
      <c r="KLP212" s="91"/>
      <c r="KLQ212" s="92"/>
      <c r="KLR212" s="93"/>
      <c r="KLS212" s="90"/>
      <c r="KLT212" s="6"/>
      <c r="KLU212" s="86"/>
      <c r="KLV212" s="79"/>
      <c r="KLW212" s="82"/>
      <c r="KLX212" s="79"/>
      <c r="KLY212" s="104"/>
      <c r="KLZ212" s="83"/>
      <c r="KMA212" s="90"/>
      <c r="KMB212" s="91"/>
      <c r="KMC212" s="92"/>
      <c r="KMD212" s="93"/>
      <c r="KME212" s="90"/>
      <c r="KMF212" s="6"/>
      <c r="KMG212" s="86"/>
      <c r="KMH212" s="79"/>
      <c r="KMI212" s="82"/>
      <c r="KMJ212" s="79"/>
      <c r="KMK212" s="104"/>
      <c r="KML212" s="83"/>
      <c r="KMM212" s="90"/>
      <c r="KMN212" s="91"/>
      <c r="KMO212" s="92"/>
      <c r="KMP212" s="93"/>
      <c r="KMQ212" s="90"/>
      <c r="KMR212" s="6"/>
      <c r="KMS212" s="86"/>
      <c r="KMT212" s="79"/>
      <c r="KMU212" s="82"/>
      <c r="KMV212" s="79"/>
      <c r="KMW212" s="104"/>
      <c r="KMX212" s="83"/>
      <c r="KMY212" s="90"/>
      <c r="KMZ212" s="91"/>
      <c r="KNA212" s="92"/>
      <c r="KNB212" s="93"/>
      <c r="KNC212" s="90"/>
      <c r="KND212" s="6"/>
      <c r="KNE212" s="86"/>
      <c r="KNF212" s="79"/>
      <c r="KNG212" s="82"/>
      <c r="KNH212" s="79"/>
      <c r="KNI212" s="104"/>
      <c r="KNJ212" s="83"/>
      <c r="KNK212" s="90"/>
      <c r="KNL212" s="91"/>
      <c r="KNM212" s="92"/>
      <c r="KNN212" s="93"/>
      <c r="KNO212" s="90"/>
      <c r="KNP212" s="6"/>
      <c r="KNQ212" s="86"/>
      <c r="KNR212" s="79"/>
      <c r="KNS212" s="82"/>
      <c r="KNT212" s="79"/>
      <c r="KNU212" s="104"/>
      <c r="KNV212" s="83"/>
      <c r="KNW212" s="90"/>
      <c r="KNX212" s="91"/>
      <c r="KNY212" s="92"/>
      <c r="KNZ212" s="93"/>
      <c r="KOA212" s="90"/>
      <c r="KOB212" s="6"/>
      <c r="KOC212" s="86"/>
      <c r="KOD212" s="79"/>
      <c r="KOE212" s="82"/>
      <c r="KOF212" s="79"/>
      <c r="KOG212" s="104"/>
      <c r="KOH212" s="83"/>
      <c r="KOI212" s="90"/>
      <c r="KOJ212" s="91"/>
      <c r="KOK212" s="92"/>
      <c r="KOL212" s="93"/>
      <c r="KOM212" s="90"/>
      <c r="KON212" s="6"/>
      <c r="KOO212" s="86"/>
      <c r="KOP212" s="79"/>
      <c r="KOQ212" s="82"/>
      <c r="KOR212" s="79"/>
      <c r="KOS212" s="104"/>
      <c r="KOT212" s="83"/>
      <c r="KOU212" s="90"/>
      <c r="KOV212" s="91"/>
      <c r="KOW212" s="92"/>
      <c r="KOX212" s="93"/>
      <c r="KOY212" s="90"/>
      <c r="KOZ212" s="6"/>
      <c r="KPA212" s="86"/>
      <c r="KPB212" s="79"/>
      <c r="KPC212" s="82"/>
      <c r="KPD212" s="79"/>
      <c r="KPE212" s="104"/>
      <c r="KPF212" s="83"/>
      <c r="KPG212" s="90"/>
      <c r="KPH212" s="91"/>
      <c r="KPI212" s="92"/>
      <c r="KPJ212" s="93"/>
      <c r="KPK212" s="90"/>
      <c r="KPL212" s="6"/>
      <c r="KPM212" s="86"/>
      <c r="KPN212" s="79"/>
      <c r="KPO212" s="82"/>
      <c r="KPP212" s="79"/>
      <c r="KPQ212" s="104"/>
      <c r="KPR212" s="83"/>
      <c r="KPS212" s="90"/>
      <c r="KPT212" s="91"/>
      <c r="KPU212" s="92"/>
      <c r="KPV212" s="93"/>
      <c r="KPW212" s="90"/>
      <c r="KPX212" s="6"/>
      <c r="KPY212" s="86"/>
      <c r="KPZ212" s="79"/>
      <c r="KQA212" s="82"/>
      <c r="KQB212" s="79"/>
      <c r="KQC212" s="104"/>
      <c r="KQD212" s="83"/>
      <c r="KQE212" s="90"/>
      <c r="KQF212" s="91"/>
      <c r="KQG212" s="92"/>
      <c r="KQH212" s="93"/>
      <c r="KQI212" s="90"/>
      <c r="KQJ212" s="6"/>
      <c r="KQK212" s="86"/>
      <c r="KQL212" s="79"/>
      <c r="KQM212" s="82"/>
      <c r="KQN212" s="79"/>
      <c r="KQO212" s="104"/>
      <c r="KQP212" s="83"/>
      <c r="KQQ212" s="90"/>
      <c r="KQR212" s="91"/>
      <c r="KQS212" s="92"/>
      <c r="KQT212" s="93"/>
      <c r="KQU212" s="90"/>
      <c r="KQV212" s="6"/>
      <c r="KQW212" s="86"/>
      <c r="KQX212" s="79"/>
      <c r="KQY212" s="82"/>
      <c r="KQZ212" s="79"/>
      <c r="KRA212" s="104"/>
      <c r="KRB212" s="83"/>
      <c r="KRC212" s="90"/>
      <c r="KRD212" s="91"/>
      <c r="KRE212" s="92"/>
      <c r="KRF212" s="93"/>
      <c r="KRG212" s="90"/>
      <c r="KRH212" s="6"/>
      <c r="KRI212" s="86"/>
      <c r="KRJ212" s="79"/>
      <c r="KRK212" s="82"/>
      <c r="KRL212" s="79"/>
      <c r="KRM212" s="104"/>
      <c r="KRN212" s="83"/>
      <c r="KRO212" s="90"/>
      <c r="KRP212" s="91"/>
      <c r="KRQ212" s="92"/>
      <c r="KRR212" s="93"/>
      <c r="KRS212" s="90"/>
      <c r="KRT212" s="6"/>
      <c r="KRU212" s="86"/>
      <c r="KRV212" s="79"/>
      <c r="KRW212" s="82"/>
      <c r="KRX212" s="79"/>
      <c r="KRY212" s="104"/>
      <c r="KRZ212" s="83"/>
      <c r="KSA212" s="90"/>
      <c r="KSB212" s="91"/>
      <c r="KSC212" s="92"/>
      <c r="KSD212" s="93"/>
      <c r="KSE212" s="90"/>
      <c r="KSF212" s="6"/>
      <c r="KSG212" s="86"/>
      <c r="KSH212" s="79"/>
      <c r="KSI212" s="82"/>
      <c r="KSJ212" s="79"/>
      <c r="KSK212" s="104"/>
      <c r="KSL212" s="83"/>
      <c r="KSM212" s="90"/>
      <c r="KSN212" s="91"/>
      <c r="KSO212" s="92"/>
      <c r="KSP212" s="93"/>
      <c r="KSQ212" s="90"/>
      <c r="KSR212" s="6"/>
      <c r="KSS212" s="86"/>
      <c r="KST212" s="79"/>
      <c r="KSU212" s="82"/>
      <c r="KSV212" s="79"/>
      <c r="KSW212" s="104"/>
      <c r="KSX212" s="83"/>
      <c r="KSY212" s="90"/>
      <c r="KSZ212" s="91"/>
      <c r="KTA212" s="92"/>
      <c r="KTB212" s="93"/>
      <c r="KTC212" s="90"/>
      <c r="KTD212" s="6"/>
      <c r="KTE212" s="86"/>
      <c r="KTF212" s="79"/>
      <c r="KTG212" s="82"/>
      <c r="KTH212" s="79"/>
      <c r="KTI212" s="104"/>
      <c r="KTJ212" s="83"/>
      <c r="KTK212" s="90"/>
      <c r="KTL212" s="91"/>
      <c r="KTM212" s="92"/>
      <c r="KTN212" s="93"/>
      <c r="KTO212" s="90"/>
      <c r="KTP212" s="6"/>
      <c r="KTQ212" s="86"/>
      <c r="KTR212" s="79"/>
      <c r="KTS212" s="82"/>
      <c r="KTT212" s="79"/>
      <c r="KTU212" s="104"/>
      <c r="KTV212" s="83"/>
      <c r="KTW212" s="90"/>
      <c r="KTX212" s="91"/>
      <c r="KTY212" s="92"/>
      <c r="KTZ212" s="93"/>
      <c r="KUA212" s="90"/>
      <c r="KUB212" s="6"/>
      <c r="KUC212" s="86"/>
      <c r="KUD212" s="79"/>
      <c r="KUE212" s="82"/>
      <c r="KUF212" s="79"/>
      <c r="KUG212" s="104"/>
      <c r="KUH212" s="83"/>
      <c r="KUI212" s="90"/>
      <c r="KUJ212" s="91"/>
      <c r="KUK212" s="92"/>
      <c r="KUL212" s="93"/>
      <c r="KUM212" s="90"/>
      <c r="KUN212" s="6"/>
      <c r="KUO212" s="86"/>
      <c r="KUP212" s="79"/>
      <c r="KUQ212" s="82"/>
      <c r="KUR212" s="79"/>
      <c r="KUS212" s="104"/>
      <c r="KUT212" s="83"/>
      <c r="KUU212" s="90"/>
      <c r="KUV212" s="91"/>
      <c r="KUW212" s="92"/>
      <c r="KUX212" s="93"/>
      <c r="KUY212" s="90"/>
      <c r="KUZ212" s="6"/>
      <c r="KVA212" s="86"/>
      <c r="KVB212" s="79"/>
      <c r="KVC212" s="82"/>
      <c r="KVD212" s="79"/>
      <c r="KVE212" s="104"/>
      <c r="KVF212" s="83"/>
      <c r="KVG212" s="90"/>
      <c r="KVH212" s="91"/>
      <c r="KVI212" s="92"/>
      <c r="KVJ212" s="93"/>
      <c r="KVK212" s="90"/>
      <c r="KVL212" s="6"/>
      <c r="KVM212" s="86"/>
      <c r="KVN212" s="79"/>
      <c r="KVO212" s="82"/>
      <c r="KVP212" s="79"/>
      <c r="KVQ212" s="104"/>
      <c r="KVR212" s="83"/>
      <c r="KVS212" s="90"/>
      <c r="KVT212" s="91"/>
      <c r="KVU212" s="92"/>
      <c r="KVV212" s="93"/>
      <c r="KVW212" s="90"/>
      <c r="KVX212" s="6"/>
      <c r="KVY212" s="86"/>
      <c r="KVZ212" s="79"/>
      <c r="KWA212" s="82"/>
      <c r="KWB212" s="79"/>
      <c r="KWC212" s="104"/>
      <c r="KWD212" s="83"/>
      <c r="KWE212" s="90"/>
      <c r="KWF212" s="91"/>
      <c r="KWG212" s="92"/>
      <c r="KWH212" s="93"/>
      <c r="KWI212" s="90"/>
      <c r="KWJ212" s="6"/>
      <c r="KWK212" s="86"/>
      <c r="KWL212" s="79"/>
      <c r="KWM212" s="82"/>
      <c r="KWN212" s="79"/>
      <c r="KWO212" s="104"/>
      <c r="KWP212" s="83"/>
      <c r="KWQ212" s="90"/>
      <c r="KWR212" s="91"/>
      <c r="KWS212" s="92"/>
      <c r="KWT212" s="93"/>
      <c r="KWU212" s="90"/>
      <c r="KWV212" s="6"/>
      <c r="KWW212" s="86"/>
      <c r="KWX212" s="79"/>
      <c r="KWY212" s="82"/>
      <c r="KWZ212" s="79"/>
      <c r="KXA212" s="104"/>
      <c r="KXB212" s="83"/>
      <c r="KXC212" s="90"/>
      <c r="KXD212" s="91"/>
      <c r="KXE212" s="92"/>
      <c r="KXF212" s="93"/>
      <c r="KXG212" s="90"/>
      <c r="KXH212" s="6"/>
      <c r="KXI212" s="86"/>
      <c r="KXJ212" s="79"/>
      <c r="KXK212" s="82"/>
      <c r="KXL212" s="79"/>
      <c r="KXM212" s="104"/>
      <c r="KXN212" s="83"/>
      <c r="KXO212" s="90"/>
      <c r="KXP212" s="91"/>
      <c r="KXQ212" s="92"/>
      <c r="KXR212" s="93"/>
      <c r="KXS212" s="90"/>
      <c r="KXT212" s="6"/>
      <c r="KXU212" s="86"/>
      <c r="KXV212" s="79"/>
      <c r="KXW212" s="82"/>
      <c r="KXX212" s="79"/>
      <c r="KXY212" s="104"/>
      <c r="KXZ212" s="83"/>
      <c r="KYA212" s="90"/>
      <c r="KYB212" s="91"/>
      <c r="KYC212" s="92"/>
      <c r="KYD212" s="93"/>
      <c r="KYE212" s="90"/>
      <c r="KYF212" s="6"/>
      <c r="KYG212" s="86"/>
      <c r="KYH212" s="79"/>
      <c r="KYI212" s="82"/>
      <c r="KYJ212" s="79"/>
      <c r="KYK212" s="104"/>
      <c r="KYL212" s="83"/>
      <c r="KYM212" s="90"/>
      <c r="KYN212" s="91"/>
      <c r="KYO212" s="92"/>
      <c r="KYP212" s="93"/>
      <c r="KYQ212" s="90"/>
      <c r="KYR212" s="6"/>
      <c r="KYS212" s="86"/>
      <c r="KYT212" s="79"/>
      <c r="KYU212" s="82"/>
      <c r="KYV212" s="79"/>
      <c r="KYW212" s="104"/>
      <c r="KYX212" s="83"/>
      <c r="KYY212" s="90"/>
      <c r="KYZ212" s="91"/>
      <c r="KZA212" s="92"/>
      <c r="KZB212" s="93"/>
      <c r="KZC212" s="90"/>
      <c r="KZD212" s="6"/>
      <c r="KZE212" s="86"/>
      <c r="KZF212" s="79"/>
      <c r="KZG212" s="82"/>
      <c r="KZH212" s="79"/>
      <c r="KZI212" s="104"/>
      <c r="KZJ212" s="83"/>
      <c r="KZK212" s="90"/>
      <c r="KZL212" s="91"/>
      <c r="KZM212" s="92"/>
      <c r="KZN212" s="93"/>
      <c r="KZO212" s="90"/>
      <c r="KZP212" s="6"/>
      <c r="KZQ212" s="86"/>
      <c r="KZR212" s="79"/>
      <c r="KZS212" s="82"/>
      <c r="KZT212" s="79"/>
      <c r="KZU212" s="104"/>
      <c r="KZV212" s="83"/>
      <c r="KZW212" s="90"/>
      <c r="KZX212" s="91"/>
      <c r="KZY212" s="92"/>
      <c r="KZZ212" s="93"/>
      <c r="LAA212" s="90"/>
      <c r="LAB212" s="6"/>
      <c r="LAC212" s="86"/>
      <c r="LAD212" s="79"/>
      <c r="LAE212" s="82"/>
      <c r="LAF212" s="79"/>
      <c r="LAG212" s="104"/>
      <c r="LAH212" s="83"/>
      <c r="LAI212" s="90"/>
      <c r="LAJ212" s="91"/>
      <c r="LAK212" s="92"/>
      <c r="LAL212" s="93"/>
      <c r="LAM212" s="90"/>
      <c r="LAN212" s="6"/>
      <c r="LAO212" s="86"/>
      <c r="LAP212" s="79"/>
      <c r="LAQ212" s="82"/>
      <c r="LAR212" s="79"/>
      <c r="LAS212" s="104"/>
      <c r="LAT212" s="83"/>
      <c r="LAU212" s="90"/>
      <c r="LAV212" s="91"/>
      <c r="LAW212" s="92"/>
      <c r="LAX212" s="93"/>
      <c r="LAY212" s="90"/>
      <c r="LAZ212" s="6"/>
      <c r="LBA212" s="86"/>
      <c r="LBB212" s="79"/>
      <c r="LBC212" s="82"/>
      <c r="LBD212" s="79"/>
      <c r="LBE212" s="104"/>
      <c r="LBF212" s="83"/>
      <c r="LBG212" s="90"/>
      <c r="LBH212" s="91"/>
      <c r="LBI212" s="92"/>
      <c r="LBJ212" s="93"/>
      <c r="LBK212" s="90"/>
      <c r="LBL212" s="6"/>
      <c r="LBM212" s="86"/>
      <c r="LBN212" s="79"/>
      <c r="LBO212" s="82"/>
      <c r="LBP212" s="79"/>
      <c r="LBQ212" s="104"/>
      <c r="LBR212" s="83"/>
      <c r="LBS212" s="90"/>
      <c r="LBT212" s="91"/>
      <c r="LBU212" s="92"/>
      <c r="LBV212" s="93"/>
      <c r="LBW212" s="90"/>
      <c r="LBX212" s="6"/>
      <c r="LBY212" s="86"/>
      <c r="LBZ212" s="79"/>
      <c r="LCA212" s="82"/>
      <c r="LCB212" s="79"/>
      <c r="LCC212" s="104"/>
      <c r="LCD212" s="83"/>
      <c r="LCE212" s="90"/>
      <c r="LCF212" s="91"/>
      <c r="LCG212" s="92"/>
      <c r="LCH212" s="93"/>
      <c r="LCI212" s="90"/>
      <c r="LCJ212" s="6"/>
      <c r="LCK212" s="86"/>
      <c r="LCL212" s="79"/>
      <c r="LCM212" s="82"/>
      <c r="LCN212" s="79"/>
      <c r="LCO212" s="104"/>
      <c r="LCP212" s="83"/>
      <c r="LCQ212" s="90"/>
      <c r="LCR212" s="91"/>
      <c r="LCS212" s="92"/>
      <c r="LCT212" s="93"/>
      <c r="LCU212" s="90"/>
      <c r="LCV212" s="6"/>
      <c r="LCW212" s="86"/>
      <c r="LCX212" s="79"/>
      <c r="LCY212" s="82"/>
      <c r="LCZ212" s="79"/>
      <c r="LDA212" s="104"/>
      <c r="LDB212" s="83"/>
      <c r="LDC212" s="90"/>
      <c r="LDD212" s="91"/>
      <c r="LDE212" s="92"/>
      <c r="LDF212" s="93"/>
      <c r="LDG212" s="90"/>
      <c r="LDH212" s="6"/>
      <c r="LDI212" s="86"/>
      <c r="LDJ212" s="79"/>
      <c r="LDK212" s="82"/>
      <c r="LDL212" s="79"/>
      <c r="LDM212" s="104"/>
      <c r="LDN212" s="83"/>
      <c r="LDO212" s="90"/>
      <c r="LDP212" s="91"/>
      <c r="LDQ212" s="92"/>
      <c r="LDR212" s="93"/>
      <c r="LDS212" s="90"/>
      <c r="LDT212" s="6"/>
      <c r="LDU212" s="86"/>
      <c r="LDV212" s="79"/>
      <c r="LDW212" s="82"/>
      <c r="LDX212" s="79"/>
      <c r="LDY212" s="104"/>
      <c r="LDZ212" s="83"/>
      <c r="LEA212" s="90"/>
      <c r="LEB212" s="91"/>
      <c r="LEC212" s="92"/>
      <c r="LED212" s="93"/>
      <c r="LEE212" s="90"/>
      <c r="LEF212" s="6"/>
      <c r="LEG212" s="86"/>
      <c r="LEH212" s="79"/>
      <c r="LEI212" s="82"/>
      <c r="LEJ212" s="79"/>
      <c r="LEK212" s="104"/>
      <c r="LEL212" s="83"/>
      <c r="LEM212" s="90"/>
      <c r="LEN212" s="91"/>
      <c r="LEO212" s="92"/>
      <c r="LEP212" s="93"/>
      <c r="LEQ212" s="90"/>
      <c r="LER212" s="6"/>
      <c r="LES212" s="86"/>
      <c r="LET212" s="79"/>
      <c r="LEU212" s="82"/>
      <c r="LEV212" s="79"/>
      <c r="LEW212" s="104"/>
      <c r="LEX212" s="83"/>
      <c r="LEY212" s="90"/>
      <c r="LEZ212" s="91"/>
      <c r="LFA212" s="92"/>
      <c r="LFB212" s="93"/>
      <c r="LFC212" s="90"/>
      <c r="LFD212" s="6"/>
      <c r="LFE212" s="86"/>
      <c r="LFF212" s="79"/>
      <c r="LFG212" s="82"/>
      <c r="LFH212" s="79"/>
      <c r="LFI212" s="104"/>
      <c r="LFJ212" s="83"/>
      <c r="LFK212" s="90"/>
      <c r="LFL212" s="91"/>
      <c r="LFM212" s="92"/>
      <c r="LFN212" s="93"/>
      <c r="LFO212" s="90"/>
      <c r="LFP212" s="6"/>
      <c r="LFQ212" s="86"/>
      <c r="LFR212" s="79"/>
      <c r="LFS212" s="82"/>
      <c r="LFT212" s="79"/>
      <c r="LFU212" s="104"/>
      <c r="LFV212" s="83"/>
      <c r="LFW212" s="90"/>
      <c r="LFX212" s="91"/>
      <c r="LFY212" s="92"/>
      <c r="LFZ212" s="93"/>
      <c r="LGA212" s="90"/>
      <c r="LGB212" s="6"/>
      <c r="LGC212" s="86"/>
      <c r="LGD212" s="79"/>
      <c r="LGE212" s="82"/>
      <c r="LGF212" s="79"/>
      <c r="LGG212" s="104"/>
      <c r="LGH212" s="83"/>
      <c r="LGI212" s="90"/>
      <c r="LGJ212" s="91"/>
      <c r="LGK212" s="92"/>
      <c r="LGL212" s="93"/>
      <c r="LGM212" s="90"/>
      <c r="LGN212" s="6"/>
      <c r="LGO212" s="86"/>
      <c r="LGP212" s="79"/>
      <c r="LGQ212" s="82"/>
      <c r="LGR212" s="79"/>
      <c r="LGS212" s="104"/>
      <c r="LGT212" s="83"/>
      <c r="LGU212" s="90"/>
      <c r="LGV212" s="91"/>
      <c r="LGW212" s="92"/>
      <c r="LGX212" s="93"/>
      <c r="LGY212" s="90"/>
      <c r="LGZ212" s="6"/>
      <c r="LHA212" s="86"/>
      <c r="LHB212" s="79"/>
      <c r="LHC212" s="82"/>
      <c r="LHD212" s="79"/>
      <c r="LHE212" s="104"/>
      <c r="LHF212" s="83"/>
      <c r="LHG212" s="90"/>
      <c r="LHH212" s="91"/>
      <c r="LHI212" s="92"/>
      <c r="LHJ212" s="93"/>
      <c r="LHK212" s="90"/>
      <c r="LHL212" s="6"/>
      <c r="LHM212" s="86"/>
      <c r="LHN212" s="79"/>
      <c r="LHO212" s="82"/>
      <c r="LHP212" s="79"/>
      <c r="LHQ212" s="104"/>
      <c r="LHR212" s="83"/>
      <c r="LHS212" s="90"/>
      <c r="LHT212" s="91"/>
      <c r="LHU212" s="92"/>
      <c r="LHV212" s="93"/>
      <c r="LHW212" s="90"/>
      <c r="LHX212" s="6"/>
      <c r="LHY212" s="86"/>
      <c r="LHZ212" s="79"/>
      <c r="LIA212" s="82"/>
      <c r="LIB212" s="79"/>
      <c r="LIC212" s="104"/>
      <c r="LID212" s="83"/>
      <c r="LIE212" s="90"/>
      <c r="LIF212" s="91"/>
      <c r="LIG212" s="92"/>
      <c r="LIH212" s="93"/>
      <c r="LII212" s="90"/>
      <c r="LIJ212" s="6"/>
      <c r="LIK212" s="86"/>
      <c r="LIL212" s="79"/>
      <c r="LIM212" s="82"/>
      <c r="LIN212" s="79"/>
      <c r="LIO212" s="104"/>
      <c r="LIP212" s="83"/>
      <c r="LIQ212" s="90"/>
      <c r="LIR212" s="91"/>
      <c r="LIS212" s="92"/>
      <c r="LIT212" s="93"/>
      <c r="LIU212" s="90"/>
      <c r="LIV212" s="6"/>
      <c r="LIW212" s="86"/>
      <c r="LIX212" s="79"/>
      <c r="LIY212" s="82"/>
      <c r="LIZ212" s="79"/>
      <c r="LJA212" s="104"/>
      <c r="LJB212" s="83"/>
      <c r="LJC212" s="90"/>
      <c r="LJD212" s="91"/>
      <c r="LJE212" s="92"/>
      <c r="LJF212" s="93"/>
      <c r="LJG212" s="90"/>
      <c r="LJH212" s="6"/>
      <c r="LJI212" s="86"/>
      <c r="LJJ212" s="79"/>
      <c r="LJK212" s="82"/>
      <c r="LJL212" s="79"/>
      <c r="LJM212" s="104"/>
      <c r="LJN212" s="83"/>
      <c r="LJO212" s="90"/>
      <c r="LJP212" s="91"/>
      <c r="LJQ212" s="92"/>
      <c r="LJR212" s="93"/>
      <c r="LJS212" s="90"/>
      <c r="LJT212" s="6"/>
      <c r="LJU212" s="86"/>
      <c r="LJV212" s="79"/>
      <c r="LJW212" s="82"/>
      <c r="LJX212" s="79"/>
      <c r="LJY212" s="104"/>
      <c r="LJZ212" s="83"/>
      <c r="LKA212" s="90"/>
      <c r="LKB212" s="91"/>
      <c r="LKC212" s="92"/>
      <c r="LKD212" s="93"/>
      <c r="LKE212" s="90"/>
      <c r="LKF212" s="6"/>
      <c r="LKG212" s="86"/>
      <c r="LKH212" s="79"/>
      <c r="LKI212" s="82"/>
      <c r="LKJ212" s="79"/>
      <c r="LKK212" s="104"/>
      <c r="LKL212" s="83"/>
      <c r="LKM212" s="90"/>
      <c r="LKN212" s="91"/>
      <c r="LKO212" s="92"/>
      <c r="LKP212" s="93"/>
      <c r="LKQ212" s="90"/>
      <c r="LKR212" s="6"/>
      <c r="LKS212" s="86"/>
      <c r="LKT212" s="79"/>
      <c r="LKU212" s="82"/>
      <c r="LKV212" s="79"/>
      <c r="LKW212" s="104"/>
      <c r="LKX212" s="83"/>
      <c r="LKY212" s="90"/>
      <c r="LKZ212" s="91"/>
      <c r="LLA212" s="92"/>
      <c r="LLB212" s="93"/>
      <c r="LLC212" s="90"/>
      <c r="LLD212" s="6"/>
      <c r="LLE212" s="86"/>
      <c r="LLF212" s="79"/>
      <c r="LLG212" s="82"/>
      <c r="LLH212" s="79"/>
      <c r="LLI212" s="104"/>
      <c r="LLJ212" s="83"/>
      <c r="LLK212" s="90"/>
      <c r="LLL212" s="91"/>
      <c r="LLM212" s="92"/>
      <c r="LLN212" s="93"/>
      <c r="LLO212" s="90"/>
      <c r="LLP212" s="6"/>
      <c r="LLQ212" s="86"/>
      <c r="LLR212" s="79"/>
      <c r="LLS212" s="82"/>
      <c r="LLT212" s="79"/>
      <c r="LLU212" s="104"/>
      <c r="LLV212" s="83"/>
      <c r="LLW212" s="90"/>
      <c r="LLX212" s="91"/>
      <c r="LLY212" s="92"/>
      <c r="LLZ212" s="93"/>
      <c r="LMA212" s="90"/>
      <c r="LMB212" s="6"/>
      <c r="LMC212" s="86"/>
      <c r="LMD212" s="79"/>
      <c r="LME212" s="82"/>
      <c r="LMF212" s="79"/>
      <c r="LMG212" s="104"/>
      <c r="LMH212" s="83"/>
      <c r="LMI212" s="90"/>
      <c r="LMJ212" s="91"/>
      <c r="LMK212" s="92"/>
      <c r="LML212" s="93"/>
      <c r="LMM212" s="90"/>
      <c r="LMN212" s="6"/>
      <c r="LMO212" s="86"/>
      <c r="LMP212" s="79"/>
      <c r="LMQ212" s="82"/>
      <c r="LMR212" s="79"/>
      <c r="LMS212" s="104"/>
      <c r="LMT212" s="83"/>
      <c r="LMU212" s="90"/>
      <c r="LMV212" s="91"/>
      <c r="LMW212" s="92"/>
      <c r="LMX212" s="93"/>
      <c r="LMY212" s="90"/>
      <c r="LMZ212" s="6"/>
      <c r="LNA212" s="86"/>
      <c r="LNB212" s="79"/>
      <c r="LNC212" s="82"/>
      <c r="LND212" s="79"/>
      <c r="LNE212" s="104"/>
      <c r="LNF212" s="83"/>
      <c r="LNG212" s="90"/>
      <c r="LNH212" s="91"/>
      <c r="LNI212" s="92"/>
      <c r="LNJ212" s="93"/>
      <c r="LNK212" s="90"/>
      <c r="LNL212" s="6"/>
      <c r="LNM212" s="86"/>
      <c r="LNN212" s="79"/>
      <c r="LNO212" s="82"/>
      <c r="LNP212" s="79"/>
      <c r="LNQ212" s="104"/>
      <c r="LNR212" s="83"/>
      <c r="LNS212" s="90"/>
      <c r="LNT212" s="91"/>
      <c r="LNU212" s="92"/>
      <c r="LNV212" s="93"/>
      <c r="LNW212" s="90"/>
      <c r="LNX212" s="6"/>
      <c r="LNY212" s="86"/>
      <c r="LNZ212" s="79"/>
      <c r="LOA212" s="82"/>
      <c r="LOB212" s="79"/>
      <c r="LOC212" s="104"/>
      <c r="LOD212" s="83"/>
      <c r="LOE212" s="90"/>
      <c r="LOF212" s="91"/>
      <c r="LOG212" s="92"/>
      <c r="LOH212" s="93"/>
      <c r="LOI212" s="90"/>
      <c r="LOJ212" s="6"/>
      <c r="LOK212" s="86"/>
      <c r="LOL212" s="79"/>
      <c r="LOM212" s="82"/>
      <c r="LON212" s="79"/>
      <c r="LOO212" s="104"/>
      <c r="LOP212" s="83"/>
      <c r="LOQ212" s="90"/>
      <c r="LOR212" s="91"/>
      <c r="LOS212" s="92"/>
      <c r="LOT212" s="93"/>
      <c r="LOU212" s="90"/>
      <c r="LOV212" s="6"/>
      <c r="LOW212" s="86"/>
      <c r="LOX212" s="79"/>
      <c r="LOY212" s="82"/>
      <c r="LOZ212" s="79"/>
      <c r="LPA212" s="104"/>
      <c r="LPB212" s="83"/>
      <c r="LPC212" s="90"/>
      <c r="LPD212" s="91"/>
      <c r="LPE212" s="92"/>
      <c r="LPF212" s="93"/>
      <c r="LPG212" s="90"/>
      <c r="LPH212" s="6"/>
      <c r="LPI212" s="86"/>
      <c r="LPJ212" s="79"/>
      <c r="LPK212" s="82"/>
      <c r="LPL212" s="79"/>
      <c r="LPM212" s="104"/>
      <c r="LPN212" s="83"/>
      <c r="LPO212" s="90"/>
      <c r="LPP212" s="91"/>
      <c r="LPQ212" s="92"/>
      <c r="LPR212" s="93"/>
      <c r="LPS212" s="90"/>
      <c r="LPT212" s="6"/>
      <c r="LPU212" s="86"/>
      <c r="LPV212" s="79"/>
      <c r="LPW212" s="82"/>
      <c r="LPX212" s="79"/>
      <c r="LPY212" s="104"/>
      <c r="LPZ212" s="83"/>
      <c r="LQA212" s="90"/>
      <c r="LQB212" s="91"/>
      <c r="LQC212" s="92"/>
      <c r="LQD212" s="93"/>
      <c r="LQE212" s="90"/>
      <c r="LQF212" s="6"/>
      <c r="LQG212" s="86"/>
      <c r="LQH212" s="79"/>
      <c r="LQI212" s="82"/>
      <c r="LQJ212" s="79"/>
      <c r="LQK212" s="104"/>
      <c r="LQL212" s="83"/>
      <c r="LQM212" s="90"/>
      <c r="LQN212" s="91"/>
      <c r="LQO212" s="92"/>
      <c r="LQP212" s="93"/>
      <c r="LQQ212" s="90"/>
      <c r="LQR212" s="6"/>
      <c r="LQS212" s="86"/>
      <c r="LQT212" s="79"/>
      <c r="LQU212" s="82"/>
      <c r="LQV212" s="79"/>
      <c r="LQW212" s="104"/>
      <c r="LQX212" s="83"/>
      <c r="LQY212" s="90"/>
      <c r="LQZ212" s="91"/>
      <c r="LRA212" s="92"/>
      <c r="LRB212" s="93"/>
      <c r="LRC212" s="90"/>
      <c r="LRD212" s="6"/>
      <c r="LRE212" s="86"/>
      <c r="LRF212" s="79"/>
      <c r="LRG212" s="82"/>
      <c r="LRH212" s="79"/>
      <c r="LRI212" s="104"/>
      <c r="LRJ212" s="83"/>
      <c r="LRK212" s="90"/>
      <c r="LRL212" s="91"/>
      <c r="LRM212" s="92"/>
      <c r="LRN212" s="93"/>
      <c r="LRO212" s="90"/>
      <c r="LRP212" s="6"/>
      <c r="LRQ212" s="86"/>
      <c r="LRR212" s="79"/>
      <c r="LRS212" s="82"/>
      <c r="LRT212" s="79"/>
      <c r="LRU212" s="104"/>
      <c r="LRV212" s="83"/>
      <c r="LRW212" s="90"/>
      <c r="LRX212" s="91"/>
      <c r="LRY212" s="92"/>
      <c r="LRZ212" s="93"/>
      <c r="LSA212" s="90"/>
      <c r="LSB212" s="6"/>
      <c r="LSC212" s="86"/>
      <c r="LSD212" s="79"/>
      <c r="LSE212" s="82"/>
      <c r="LSF212" s="79"/>
      <c r="LSG212" s="104"/>
      <c r="LSH212" s="83"/>
      <c r="LSI212" s="90"/>
      <c r="LSJ212" s="91"/>
      <c r="LSK212" s="92"/>
      <c r="LSL212" s="93"/>
      <c r="LSM212" s="90"/>
      <c r="LSN212" s="6"/>
      <c r="LSO212" s="86"/>
      <c r="LSP212" s="79"/>
      <c r="LSQ212" s="82"/>
      <c r="LSR212" s="79"/>
      <c r="LSS212" s="104"/>
      <c r="LST212" s="83"/>
      <c r="LSU212" s="90"/>
      <c r="LSV212" s="91"/>
      <c r="LSW212" s="92"/>
      <c r="LSX212" s="93"/>
      <c r="LSY212" s="90"/>
      <c r="LSZ212" s="6"/>
      <c r="LTA212" s="86"/>
      <c r="LTB212" s="79"/>
      <c r="LTC212" s="82"/>
      <c r="LTD212" s="79"/>
      <c r="LTE212" s="104"/>
      <c r="LTF212" s="83"/>
      <c r="LTG212" s="90"/>
      <c r="LTH212" s="91"/>
      <c r="LTI212" s="92"/>
      <c r="LTJ212" s="93"/>
      <c r="LTK212" s="90"/>
      <c r="LTL212" s="6"/>
      <c r="LTM212" s="86"/>
      <c r="LTN212" s="79"/>
      <c r="LTO212" s="82"/>
      <c r="LTP212" s="79"/>
      <c r="LTQ212" s="104"/>
      <c r="LTR212" s="83"/>
      <c r="LTS212" s="90"/>
      <c r="LTT212" s="91"/>
      <c r="LTU212" s="92"/>
      <c r="LTV212" s="93"/>
      <c r="LTW212" s="90"/>
      <c r="LTX212" s="6"/>
      <c r="LTY212" s="86"/>
      <c r="LTZ212" s="79"/>
      <c r="LUA212" s="82"/>
      <c r="LUB212" s="79"/>
      <c r="LUC212" s="104"/>
      <c r="LUD212" s="83"/>
      <c r="LUE212" s="90"/>
      <c r="LUF212" s="91"/>
      <c r="LUG212" s="92"/>
      <c r="LUH212" s="93"/>
      <c r="LUI212" s="90"/>
      <c r="LUJ212" s="6"/>
      <c r="LUK212" s="86"/>
      <c r="LUL212" s="79"/>
      <c r="LUM212" s="82"/>
      <c r="LUN212" s="79"/>
      <c r="LUO212" s="104"/>
      <c r="LUP212" s="83"/>
      <c r="LUQ212" s="90"/>
      <c r="LUR212" s="91"/>
      <c r="LUS212" s="92"/>
      <c r="LUT212" s="93"/>
      <c r="LUU212" s="90"/>
      <c r="LUV212" s="6"/>
      <c r="LUW212" s="86"/>
      <c r="LUX212" s="79"/>
      <c r="LUY212" s="82"/>
      <c r="LUZ212" s="79"/>
      <c r="LVA212" s="104"/>
      <c r="LVB212" s="83"/>
      <c r="LVC212" s="90"/>
      <c r="LVD212" s="91"/>
      <c r="LVE212" s="92"/>
      <c r="LVF212" s="93"/>
      <c r="LVG212" s="90"/>
      <c r="LVH212" s="6"/>
      <c r="LVI212" s="86"/>
      <c r="LVJ212" s="79"/>
      <c r="LVK212" s="82"/>
      <c r="LVL212" s="79"/>
      <c r="LVM212" s="104"/>
      <c r="LVN212" s="83"/>
      <c r="LVO212" s="90"/>
      <c r="LVP212" s="91"/>
      <c r="LVQ212" s="92"/>
      <c r="LVR212" s="93"/>
      <c r="LVS212" s="90"/>
      <c r="LVT212" s="6"/>
      <c r="LVU212" s="86"/>
      <c r="LVV212" s="79"/>
      <c r="LVW212" s="82"/>
      <c r="LVX212" s="79"/>
      <c r="LVY212" s="104"/>
      <c r="LVZ212" s="83"/>
      <c r="LWA212" s="90"/>
      <c r="LWB212" s="91"/>
      <c r="LWC212" s="92"/>
      <c r="LWD212" s="93"/>
      <c r="LWE212" s="90"/>
      <c r="LWF212" s="6"/>
      <c r="LWG212" s="86"/>
      <c r="LWH212" s="79"/>
      <c r="LWI212" s="82"/>
      <c r="LWJ212" s="79"/>
      <c r="LWK212" s="104"/>
      <c r="LWL212" s="83"/>
      <c r="LWM212" s="90"/>
      <c r="LWN212" s="91"/>
      <c r="LWO212" s="92"/>
      <c r="LWP212" s="93"/>
      <c r="LWQ212" s="90"/>
      <c r="LWR212" s="6"/>
      <c r="LWS212" s="86"/>
      <c r="LWT212" s="79"/>
      <c r="LWU212" s="82"/>
      <c r="LWV212" s="79"/>
      <c r="LWW212" s="104"/>
      <c r="LWX212" s="83"/>
      <c r="LWY212" s="90"/>
      <c r="LWZ212" s="91"/>
      <c r="LXA212" s="92"/>
      <c r="LXB212" s="93"/>
      <c r="LXC212" s="90"/>
      <c r="LXD212" s="6"/>
      <c r="LXE212" s="86"/>
      <c r="LXF212" s="79"/>
      <c r="LXG212" s="82"/>
      <c r="LXH212" s="79"/>
      <c r="LXI212" s="104"/>
      <c r="LXJ212" s="83"/>
      <c r="LXK212" s="90"/>
      <c r="LXL212" s="91"/>
      <c r="LXM212" s="92"/>
      <c r="LXN212" s="93"/>
      <c r="LXO212" s="90"/>
      <c r="LXP212" s="6"/>
      <c r="LXQ212" s="86"/>
      <c r="LXR212" s="79"/>
      <c r="LXS212" s="82"/>
      <c r="LXT212" s="79"/>
      <c r="LXU212" s="104"/>
      <c r="LXV212" s="83"/>
      <c r="LXW212" s="90"/>
      <c r="LXX212" s="91"/>
      <c r="LXY212" s="92"/>
      <c r="LXZ212" s="93"/>
      <c r="LYA212" s="90"/>
      <c r="LYB212" s="6"/>
      <c r="LYC212" s="86"/>
      <c r="LYD212" s="79"/>
      <c r="LYE212" s="82"/>
      <c r="LYF212" s="79"/>
      <c r="LYG212" s="104"/>
      <c r="LYH212" s="83"/>
      <c r="LYI212" s="90"/>
      <c r="LYJ212" s="91"/>
      <c r="LYK212" s="92"/>
      <c r="LYL212" s="93"/>
      <c r="LYM212" s="90"/>
      <c r="LYN212" s="6"/>
      <c r="LYO212" s="86"/>
      <c r="LYP212" s="79"/>
      <c r="LYQ212" s="82"/>
      <c r="LYR212" s="79"/>
      <c r="LYS212" s="104"/>
      <c r="LYT212" s="83"/>
      <c r="LYU212" s="90"/>
      <c r="LYV212" s="91"/>
      <c r="LYW212" s="92"/>
      <c r="LYX212" s="93"/>
      <c r="LYY212" s="90"/>
      <c r="LYZ212" s="6"/>
      <c r="LZA212" s="86"/>
      <c r="LZB212" s="79"/>
      <c r="LZC212" s="82"/>
      <c r="LZD212" s="79"/>
      <c r="LZE212" s="104"/>
      <c r="LZF212" s="83"/>
      <c r="LZG212" s="90"/>
      <c r="LZH212" s="91"/>
      <c r="LZI212" s="92"/>
      <c r="LZJ212" s="93"/>
      <c r="LZK212" s="90"/>
      <c r="LZL212" s="6"/>
      <c r="LZM212" s="86"/>
      <c r="LZN212" s="79"/>
      <c r="LZO212" s="82"/>
      <c r="LZP212" s="79"/>
      <c r="LZQ212" s="104"/>
      <c r="LZR212" s="83"/>
      <c r="LZS212" s="90"/>
      <c r="LZT212" s="91"/>
      <c r="LZU212" s="92"/>
      <c r="LZV212" s="93"/>
      <c r="LZW212" s="90"/>
      <c r="LZX212" s="6"/>
      <c r="LZY212" s="86"/>
      <c r="LZZ212" s="79"/>
      <c r="MAA212" s="82"/>
      <c r="MAB212" s="79"/>
      <c r="MAC212" s="104"/>
      <c r="MAD212" s="83"/>
      <c r="MAE212" s="90"/>
      <c r="MAF212" s="91"/>
      <c r="MAG212" s="92"/>
      <c r="MAH212" s="93"/>
      <c r="MAI212" s="90"/>
      <c r="MAJ212" s="6"/>
      <c r="MAK212" s="86"/>
      <c r="MAL212" s="79"/>
      <c r="MAM212" s="82"/>
      <c r="MAN212" s="79"/>
      <c r="MAO212" s="104"/>
      <c r="MAP212" s="83"/>
      <c r="MAQ212" s="90"/>
      <c r="MAR212" s="91"/>
      <c r="MAS212" s="92"/>
      <c r="MAT212" s="93"/>
      <c r="MAU212" s="90"/>
      <c r="MAV212" s="6"/>
      <c r="MAW212" s="86"/>
      <c r="MAX212" s="79"/>
      <c r="MAY212" s="82"/>
      <c r="MAZ212" s="79"/>
      <c r="MBA212" s="104"/>
      <c r="MBB212" s="83"/>
      <c r="MBC212" s="90"/>
      <c r="MBD212" s="91"/>
      <c r="MBE212" s="92"/>
      <c r="MBF212" s="93"/>
      <c r="MBG212" s="90"/>
      <c r="MBH212" s="6"/>
      <c r="MBI212" s="86"/>
      <c r="MBJ212" s="79"/>
      <c r="MBK212" s="82"/>
      <c r="MBL212" s="79"/>
      <c r="MBM212" s="104"/>
      <c r="MBN212" s="83"/>
      <c r="MBO212" s="90"/>
      <c r="MBP212" s="91"/>
      <c r="MBQ212" s="92"/>
      <c r="MBR212" s="93"/>
      <c r="MBS212" s="90"/>
      <c r="MBT212" s="6"/>
      <c r="MBU212" s="86"/>
      <c r="MBV212" s="79"/>
      <c r="MBW212" s="82"/>
      <c r="MBX212" s="79"/>
      <c r="MBY212" s="104"/>
      <c r="MBZ212" s="83"/>
      <c r="MCA212" s="90"/>
      <c r="MCB212" s="91"/>
      <c r="MCC212" s="92"/>
      <c r="MCD212" s="93"/>
      <c r="MCE212" s="90"/>
      <c r="MCF212" s="6"/>
      <c r="MCG212" s="86"/>
      <c r="MCH212" s="79"/>
      <c r="MCI212" s="82"/>
      <c r="MCJ212" s="79"/>
      <c r="MCK212" s="104"/>
      <c r="MCL212" s="83"/>
      <c r="MCM212" s="90"/>
      <c r="MCN212" s="91"/>
      <c r="MCO212" s="92"/>
      <c r="MCP212" s="93"/>
      <c r="MCQ212" s="90"/>
      <c r="MCR212" s="6"/>
      <c r="MCS212" s="86"/>
      <c r="MCT212" s="79"/>
      <c r="MCU212" s="82"/>
      <c r="MCV212" s="79"/>
      <c r="MCW212" s="104"/>
      <c r="MCX212" s="83"/>
      <c r="MCY212" s="90"/>
      <c r="MCZ212" s="91"/>
      <c r="MDA212" s="92"/>
      <c r="MDB212" s="93"/>
      <c r="MDC212" s="90"/>
      <c r="MDD212" s="6"/>
      <c r="MDE212" s="86"/>
      <c r="MDF212" s="79"/>
      <c r="MDG212" s="82"/>
      <c r="MDH212" s="79"/>
      <c r="MDI212" s="104"/>
      <c r="MDJ212" s="83"/>
      <c r="MDK212" s="90"/>
      <c r="MDL212" s="91"/>
      <c r="MDM212" s="92"/>
      <c r="MDN212" s="93"/>
      <c r="MDO212" s="90"/>
      <c r="MDP212" s="6"/>
      <c r="MDQ212" s="86"/>
      <c r="MDR212" s="79"/>
      <c r="MDS212" s="82"/>
      <c r="MDT212" s="79"/>
      <c r="MDU212" s="104"/>
      <c r="MDV212" s="83"/>
      <c r="MDW212" s="90"/>
      <c r="MDX212" s="91"/>
      <c r="MDY212" s="92"/>
      <c r="MDZ212" s="93"/>
      <c r="MEA212" s="90"/>
      <c r="MEB212" s="6"/>
      <c r="MEC212" s="86"/>
      <c r="MED212" s="79"/>
      <c r="MEE212" s="82"/>
      <c r="MEF212" s="79"/>
      <c r="MEG212" s="104"/>
      <c r="MEH212" s="83"/>
      <c r="MEI212" s="90"/>
      <c r="MEJ212" s="91"/>
      <c r="MEK212" s="92"/>
      <c r="MEL212" s="93"/>
      <c r="MEM212" s="90"/>
      <c r="MEN212" s="6"/>
      <c r="MEO212" s="86"/>
      <c r="MEP212" s="79"/>
      <c r="MEQ212" s="82"/>
      <c r="MER212" s="79"/>
      <c r="MES212" s="104"/>
      <c r="MET212" s="83"/>
      <c r="MEU212" s="90"/>
      <c r="MEV212" s="91"/>
      <c r="MEW212" s="92"/>
      <c r="MEX212" s="93"/>
      <c r="MEY212" s="90"/>
      <c r="MEZ212" s="6"/>
      <c r="MFA212" s="86"/>
      <c r="MFB212" s="79"/>
      <c r="MFC212" s="82"/>
      <c r="MFD212" s="79"/>
      <c r="MFE212" s="104"/>
      <c r="MFF212" s="83"/>
      <c r="MFG212" s="90"/>
      <c r="MFH212" s="91"/>
      <c r="MFI212" s="92"/>
      <c r="MFJ212" s="93"/>
      <c r="MFK212" s="90"/>
      <c r="MFL212" s="6"/>
      <c r="MFM212" s="86"/>
      <c r="MFN212" s="79"/>
      <c r="MFO212" s="82"/>
      <c r="MFP212" s="79"/>
      <c r="MFQ212" s="104"/>
      <c r="MFR212" s="83"/>
      <c r="MFS212" s="90"/>
      <c r="MFT212" s="91"/>
      <c r="MFU212" s="92"/>
      <c r="MFV212" s="93"/>
      <c r="MFW212" s="90"/>
      <c r="MFX212" s="6"/>
      <c r="MFY212" s="86"/>
      <c r="MFZ212" s="79"/>
      <c r="MGA212" s="82"/>
      <c r="MGB212" s="79"/>
      <c r="MGC212" s="104"/>
      <c r="MGD212" s="83"/>
      <c r="MGE212" s="90"/>
      <c r="MGF212" s="91"/>
      <c r="MGG212" s="92"/>
      <c r="MGH212" s="93"/>
      <c r="MGI212" s="90"/>
      <c r="MGJ212" s="6"/>
      <c r="MGK212" s="86"/>
      <c r="MGL212" s="79"/>
      <c r="MGM212" s="82"/>
      <c r="MGN212" s="79"/>
      <c r="MGO212" s="104"/>
      <c r="MGP212" s="83"/>
      <c r="MGQ212" s="90"/>
      <c r="MGR212" s="91"/>
      <c r="MGS212" s="92"/>
      <c r="MGT212" s="93"/>
      <c r="MGU212" s="90"/>
      <c r="MGV212" s="6"/>
      <c r="MGW212" s="86"/>
      <c r="MGX212" s="79"/>
      <c r="MGY212" s="82"/>
      <c r="MGZ212" s="79"/>
      <c r="MHA212" s="104"/>
      <c r="MHB212" s="83"/>
      <c r="MHC212" s="90"/>
      <c r="MHD212" s="91"/>
      <c r="MHE212" s="92"/>
      <c r="MHF212" s="93"/>
      <c r="MHG212" s="90"/>
      <c r="MHH212" s="6"/>
      <c r="MHI212" s="86"/>
      <c r="MHJ212" s="79"/>
      <c r="MHK212" s="82"/>
      <c r="MHL212" s="79"/>
      <c r="MHM212" s="104"/>
      <c r="MHN212" s="83"/>
      <c r="MHO212" s="90"/>
      <c r="MHP212" s="91"/>
      <c r="MHQ212" s="92"/>
      <c r="MHR212" s="93"/>
      <c r="MHS212" s="90"/>
      <c r="MHT212" s="6"/>
      <c r="MHU212" s="86"/>
      <c r="MHV212" s="79"/>
      <c r="MHW212" s="82"/>
      <c r="MHX212" s="79"/>
      <c r="MHY212" s="104"/>
      <c r="MHZ212" s="83"/>
      <c r="MIA212" s="90"/>
      <c r="MIB212" s="91"/>
      <c r="MIC212" s="92"/>
      <c r="MID212" s="93"/>
      <c r="MIE212" s="90"/>
      <c r="MIF212" s="6"/>
      <c r="MIG212" s="86"/>
      <c r="MIH212" s="79"/>
      <c r="MII212" s="82"/>
      <c r="MIJ212" s="79"/>
      <c r="MIK212" s="104"/>
      <c r="MIL212" s="83"/>
      <c r="MIM212" s="90"/>
      <c r="MIN212" s="91"/>
      <c r="MIO212" s="92"/>
      <c r="MIP212" s="93"/>
      <c r="MIQ212" s="90"/>
      <c r="MIR212" s="6"/>
      <c r="MIS212" s="86"/>
      <c r="MIT212" s="79"/>
      <c r="MIU212" s="82"/>
      <c r="MIV212" s="79"/>
      <c r="MIW212" s="104"/>
      <c r="MIX212" s="83"/>
      <c r="MIY212" s="90"/>
      <c r="MIZ212" s="91"/>
      <c r="MJA212" s="92"/>
      <c r="MJB212" s="93"/>
      <c r="MJC212" s="90"/>
      <c r="MJD212" s="6"/>
      <c r="MJE212" s="86"/>
      <c r="MJF212" s="79"/>
      <c r="MJG212" s="82"/>
      <c r="MJH212" s="79"/>
      <c r="MJI212" s="104"/>
      <c r="MJJ212" s="83"/>
      <c r="MJK212" s="90"/>
      <c r="MJL212" s="91"/>
      <c r="MJM212" s="92"/>
      <c r="MJN212" s="93"/>
      <c r="MJO212" s="90"/>
      <c r="MJP212" s="6"/>
      <c r="MJQ212" s="86"/>
      <c r="MJR212" s="79"/>
      <c r="MJS212" s="82"/>
      <c r="MJT212" s="79"/>
      <c r="MJU212" s="104"/>
      <c r="MJV212" s="83"/>
      <c r="MJW212" s="90"/>
      <c r="MJX212" s="91"/>
      <c r="MJY212" s="92"/>
      <c r="MJZ212" s="93"/>
      <c r="MKA212" s="90"/>
      <c r="MKB212" s="6"/>
      <c r="MKC212" s="86"/>
      <c r="MKD212" s="79"/>
      <c r="MKE212" s="82"/>
      <c r="MKF212" s="79"/>
      <c r="MKG212" s="104"/>
      <c r="MKH212" s="83"/>
      <c r="MKI212" s="90"/>
      <c r="MKJ212" s="91"/>
      <c r="MKK212" s="92"/>
      <c r="MKL212" s="93"/>
      <c r="MKM212" s="90"/>
      <c r="MKN212" s="6"/>
      <c r="MKO212" s="86"/>
      <c r="MKP212" s="79"/>
      <c r="MKQ212" s="82"/>
      <c r="MKR212" s="79"/>
      <c r="MKS212" s="104"/>
      <c r="MKT212" s="83"/>
      <c r="MKU212" s="90"/>
      <c r="MKV212" s="91"/>
      <c r="MKW212" s="92"/>
      <c r="MKX212" s="93"/>
      <c r="MKY212" s="90"/>
      <c r="MKZ212" s="6"/>
      <c r="MLA212" s="86"/>
      <c r="MLB212" s="79"/>
      <c r="MLC212" s="82"/>
      <c r="MLD212" s="79"/>
      <c r="MLE212" s="104"/>
      <c r="MLF212" s="83"/>
      <c r="MLG212" s="90"/>
      <c r="MLH212" s="91"/>
      <c r="MLI212" s="92"/>
      <c r="MLJ212" s="93"/>
      <c r="MLK212" s="90"/>
      <c r="MLL212" s="6"/>
      <c r="MLM212" s="86"/>
      <c r="MLN212" s="79"/>
      <c r="MLO212" s="82"/>
      <c r="MLP212" s="79"/>
      <c r="MLQ212" s="104"/>
      <c r="MLR212" s="83"/>
      <c r="MLS212" s="90"/>
      <c r="MLT212" s="91"/>
      <c r="MLU212" s="92"/>
      <c r="MLV212" s="93"/>
      <c r="MLW212" s="90"/>
      <c r="MLX212" s="6"/>
      <c r="MLY212" s="86"/>
      <c r="MLZ212" s="79"/>
      <c r="MMA212" s="82"/>
      <c r="MMB212" s="79"/>
      <c r="MMC212" s="104"/>
      <c r="MMD212" s="83"/>
      <c r="MME212" s="90"/>
      <c r="MMF212" s="91"/>
      <c r="MMG212" s="92"/>
      <c r="MMH212" s="93"/>
      <c r="MMI212" s="90"/>
      <c r="MMJ212" s="6"/>
      <c r="MMK212" s="86"/>
      <c r="MML212" s="79"/>
      <c r="MMM212" s="82"/>
      <c r="MMN212" s="79"/>
      <c r="MMO212" s="104"/>
      <c r="MMP212" s="83"/>
      <c r="MMQ212" s="90"/>
      <c r="MMR212" s="91"/>
      <c r="MMS212" s="92"/>
      <c r="MMT212" s="93"/>
      <c r="MMU212" s="90"/>
      <c r="MMV212" s="6"/>
      <c r="MMW212" s="86"/>
      <c r="MMX212" s="79"/>
      <c r="MMY212" s="82"/>
      <c r="MMZ212" s="79"/>
      <c r="MNA212" s="104"/>
      <c r="MNB212" s="83"/>
      <c r="MNC212" s="90"/>
      <c r="MND212" s="91"/>
      <c r="MNE212" s="92"/>
      <c r="MNF212" s="93"/>
      <c r="MNG212" s="90"/>
      <c r="MNH212" s="6"/>
      <c r="MNI212" s="86"/>
      <c r="MNJ212" s="79"/>
      <c r="MNK212" s="82"/>
      <c r="MNL212" s="79"/>
      <c r="MNM212" s="104"/>
      <c r="MNN212" s="83"/>
      <c r="MNO212" s="90"/>
      <c r="MNP212" s="91"/>
      <c r="MNQ212" s="92"/>
      <c r="MNR212" s="93"/>
      <c r="MNS212" s="90"/>
      <c r="MNT212" s="6"/>
      <c r="MNU212" s="86"/>
      <c r="MNV212" s="79"/>
      <c r="MNW212" s="82"/>
      <c r="MNX212" s="79"/>
      <c r="MNY212" s="104"/>
      <c r="MNZ212" s="83"/>
      <c r="MOA212" s="90"/>
      <c r="MOB212" s="91"/>
      <c r="MOC212" s="92"/>
      <c r="MOD212" s="93"/>
      <c r="MOE212" s="90"/>
      <c r="MOF212" s="6"/>
      <c r="MOG212" s="86"/>
      <c r="MOH212" s="79"/>
      <c r="MOI212" s="82"/>
      <c r="MOJ212" s="79"/>
      <c r="MOK212" s="104"/>
      <c r="MOL212" s="83"/>
      <c r="MOM212" s="90"/>
      <c r="MON212" s="91"/>
      <c r="MOO212" s="92"/>
      <c r="MOP212" s="93"/>
      <c r="MOQ212" s="90"/>
      <c r="MOR212" s="6"/>
      <c r="MOS212" s="86"/>
      <c r="MOT212" s="79"/>
      <c r="MOU212" s="82"/>
      <c r="MOV212" s="79"/>
      <c r="MOW212" s="104"/>
      <c r="MOX212" s="83"/>
      <c r="MOY212" s="90"/>
      <c r="MOZ212" s="91"/>
      <c r="MPA212" s="92"/>
      <c r="MPB212" s="93"/>
      <c r="MPC212" s="90"/>
      <c r="MPD212" s="6"/>
      <c r="MPE212" s="86"/>
      <c r="MPF212" s="79"/>
      <c r="MPG212" s="82"/>
      <c r="MPH212" s="79"/>
      <c r="MPI212" s="104"/>
      <c r="MPJ212" s="83"/>
      <c r="MPK212" s="90"/>
      <c r="MPL212" s="91"/>
      <c r="MPM212" s="92"/>
      <c r="MPN212" s="93"/>
      <c r="MPO212" s="90"/>
      <c r="MPP212" s="6"/>
      <c r="MPQ212" s="86"/>
      <c r="MPR212" s="79"/>
      <c r="MPS212" s="82"/>
      <c r="MPT212" s="79"/>
      <c r="MPU212" s="104"/>
      <c r="MPV212" s="83"/>
      <c r="MPW212" s="90"/>
      <c r="MPX212" s="91"/>
      <c r="MPY212" s="92"/>
      <c r="MPZ212" s="93"/>
      <c r="MQA212" s="90"/>
      <c r="MQB212" s="6"/>
      <c r="MQC212" s="86"/>
      <c r="MQD212" s="79"/>
      <c r="MQE212" s="82"/>
      <c r="MQF212" s="79"/>
      <c r="MQG212" s="104"/>
      <c r="MQH212" s="83"/>
      <c r="MQI212" s="90"/>
      <c r="MQJ212" s="91"/>
      <c r="MQK212" s="92"/>
      <c r="MQL212" s="93"/>
      <c r="MQM212" s="90"/>
      <c r="MQN212" s="6"/>
      <c r="MQO212" s="86"/>
      <c r="MQP212" s="79"/>
      <c r="MQQ212" s="82"/>
      <c r="MQR212" s="79"/>
      <c r="MQS212" s="104"/>
      <c r="MQT212" s="83"/>
      <c r="MQU212" s="90"/>
      <c r="MQV212" s="91"/>
      <c r="MQW212" s="92"/>
      <c r="MQX212" s="93"/>
      <c r="MQY212" s="90"/>
      <c r="MQZ212" s="6"/>
      <c r="MRA212" s="86"/>
      <c r="MRB212" s="79"/>
      <c r="MRC212" s="82"/>
      <c r="MRD212" s="79"/>
      <c r="MRE212" s="104"/>
      <c r="MRF212" s="83"/>
      <c r="MRG212" s="90"/>
      <c r="MRH212" s="91"/>
      <c r="MRI212" s="92"/>
      <c r="MRJ212" s="93"/>
      <c r="MRK212" s="90"/>
      <c r="MRL212" s="6"/>
      <c r="MRM212" s="86"/>
      <c r="MRN212" s="79"/>
      <c r="MRO212" s="82"/>
      <c r="MRP212" s="79"/>
      <c r="MRQ212" s="104"/>
      <c r="MRR212" s="83"/>
      <c r="MRS212" s="90"/>
      <c r="MRT212" s="91"/>
      <c r="MRU212" s="92"/>
      <c r="MRV212" s="93"/>
      <c r="MRW212" s="90"/>
      <c r="MRX212" s="6"/>
      <c r="MRY212" s="86"/>
      <c r="MRZ212" s="79"/>
      <c r="MSA212" s="82"/>
      <c r="MSB212" s="79"/>
      <c r="MSC212" s="104"/>
      <c r="MSD212" s="83"/>
      <c r="MSE212" s="90"/>
      <c r="MSF212" s="91"/>
      <c r="MSG212" s="92"/>
      <c r="MSH212" s="93"/>
      <c r="MSI212" s="90"/>
      <c r="MSJ212" s="6"/>
      <c r="MSK212" s="86"/>
      <c r="MSL212" s="79"/>
      <c r="MSM212" s="82"/>
      <c r="MSN212" s="79"/>
      <c r="MSO212" s="104"/>
      <c r="MSP212" s="83"/>
      <c r="MSQ212" s="90"/>
      <c r="MSR212" s="91"/>
      <c r="MSS212" s="92"/>
      <c r="MST212" s="93"/>
      <c r="MSU212" s="90"/>
      <c r="MSV212" s="6"/>
      <c r="MSW212" s="86"/>
      <c r="MSX212" s="79"/>
      <c r="MSY212" s="82"/>
      <c r="MSZ212" s="79"/>
      <c r="MTA212" s="104"/>
      <c r="MTB212" s="83"/>
      <c r="MTC212" s="90"/>
      <c r="MTD212" s="91"/>
      <c r="MTE212" s="92"/>
      <c r="MTF212" s="93"/>
      <c r="MTG212" s="90"/>
      <c r="MTH212" s="6"/>
      <c r="MTI212" s="86"/>
      <c r="MTJ212" s="79"/>
      <c r="MTK212" s="82"/>
      <c r="MTL212" s="79"/>
      <c r="MTM212" s="104"/>
      <c r="MTN212" s="83"/>
      <c r="MTO212" s="90"/>
      <c r="MTP212" s="91"/>
      <c r="MTQ212" s="92"/>
      <c r="MTR212" s="93"/>
      <c r="MTS212" s="90"/>
      <c r="MTT212" s="6"/>
      <c r="MTU212" s="86"/>
      <c r="MTV212" s="79"/>
      <c r="MTW212" s="82"/>
      <c r="MTX212" s="79"/>
      <c r="MTY212" s="104"/>
      <c r="MTZ212" s="83"/>
      <c r="MUA212" s="90"/>
      <c r="MUB212" s="91"/>
      <c r="MUC212" s="92"/>
      <c r="MUD212" s="93"/>
      <c r="MUE212" s="90"/>
      <c r="MUF212" s="6"/>
      <c r="MUG212" s="86"/>
      <c r="MUH212" s="79"/>
      <c r="MUI212" s="82"/>
      <c r="MUJ212" s="79"/>
      <c r="MUK212" s="104"/>
      <c r="MUL212" s="83"/>
      <c r="MUM212" s="90"/>
      <c r="MUN212" s="91"/>
      <c r="MUO212" s="92"/>
      <c r="MUP212" s="93"/>
      <c r="MUQ212" s="90"/>
      <c r="MUR212" s="6"/>
      <c r="MUS212" s="86"/>
      <c r="MUT212" s="79"/>
      <c r="MUU212" s="82"/>
      <c r="MUV212" s="79"/>
      <c r="MUW212" s="104"/>
      <c r="MUX212" s="83"/>
      <c r="MUY212" s="90"/>
      <c r="MUZ212" s="91"/>
      <c r="MVA212" s="92"/>
      <c r="MVB212" s="93"/>
      <c r="MVC212" s="90"/>
      <c r="MVD212" s="6"/>
      <c r="MVE212" s="86"/>
      <c r="MVF212" s="79"/>
      <c r="MVG212" s="82"/>
      <c r="MVH212" s="79"/>
      <c r="MVI212" s="104"/>
      <c r="MVJ212" s="83"/>
      <c r="MVK212" s="90"/>
      <c r="MVL212" s="91"/>
      <c r="MVM212" s="92"/>
      <c r="MVN212" s="93"/>
      <c r="MVO212" s="90"/>
      <c r="MVP212" s="6"/>
      <c r="MVQ212" s="86"/>
      <c r="MVR212" s="79"/>
      <c r="MVS212" s="82"/>
      <c r="MVT212" s="79"/>
      <c r="MVU212" s="104"/>
      <c r="MVV212" s="83"/>
      <c r="MVW212" s="90"/>
      <c r="MVX212" s="91"/>
      <c r="MVY212" s="92"/>
      <c r="MVZ212" s="93"/>
      <c r="MWA212" s="90"/>
      <c r="MWB212" s="6"/>
      <c r="MWC212" s="86"/>
      <c r="MWD212" s="79"/>
      <c r="MWE212" s="82"/>
      <c r="MWF212" s="79"/>
      <c r="MWG212" s="104"/>
      <c r="MWH212" s="83"/>
      <c r="MWI212" s="90"/>
      <c r="MWJ212" s="91"/>
      <c r="MWK212" s="92"/>
      <c r="MWL212" s="93"/>
      <c r="MWM212" s="90"/>
      <c r="MWN212" s="6"/>
      <c r="MWO212" s="86"/>
      <c r="MWP212" s="79"/>
      <c r="MWQ212" s="82"/>
      <c r="MWR212" s="79"/>
      <c r="MWS212" s="104"/>
      <c r="MWT212" s="83"/>
      <c r="MWU212" s="90"/>
      <c r="MWV212" s="91"/>
      <c r="MWW212" s="92"/>
      <c r="MWX212" s="93"/>
      <c r="MWY212" s="90"/>
      <c r="MWZ212" s="6"/>
      <c r="MXA212" s="86"/>
      <c r="MXB212" s="79"/>
      <c r="MXC212" s="82"/>
      <c r="MXD212" s="79"/>
      <c r="MXE212" s="104"/>
      <c r="MXF212" s="83"/>
      <c r="MXG212" s="90"/>
      <c r="MXH212" s="91"/>
      <c r="MXI212" s="92"/>
      <c r="MXJ212" s="93"/>
      <c r="MXK212" s="90"/>
      <c r="MXL212" s="6"/>
      <c r="MXM212" s="86"/>
      <c r="MXN212" s="79"/>
      <c r="MXO212" s="82"/>
      <c r="MXP212" s="79"/>
      <c r="MXQ212" s="104"/>
      <c r="MXR212" s="83"/>
      <c r="MXS212" s="90"/>
      <c r="MXT212" s="91"/>
      <c r="MXU212" s="92"/>
      <c r="MXV212" s="93"/>
      <c r="MXW212" s="90"/>
      <c r="MXX212" s="6"/>
      <c r="MXY212" s="86"/>
      <c r="MXZ212" s="79"/>
      <c r="MYA212" s="82"/>
      <c r="MYB212" s="79"/>
      <c r="MYC212" s="104"/>
      <c r="MYD212" s="83"/>
      <c r="MYE212" s="90"/>
      <c r="MYF212" s="91"/>
      <c r="MYG212" s="92"/>
      <c r="MYH212" s="93"/>
      <c r="MYI212" s="90"/>
      <c r="MYJ212" s="6"/>
      <c r="MYK212" s="86"/>
      <c r="MYL212" s="79"/>
      <c r="MYM212" s="82"/>
      <c r="MYN212" s="79"/>
      <c r="MYO212" s="104"/>
      <c r="MYP212" s="83"/>
      <c r="MYQ212" s="90"/>
      <c r="MYR212" s="91"/>
      <c r="MYS212" s="92"/>
      <c r="MYT212" s="93"/>
      <c r="MYU212" s="90"/>
      <c r="MYV212" s="6"/>
      <c r="MYW212" s="86"/>
      <c r="MYX212" s="79"/>
      <c r="MYY212" s="82"/>
      <c r="MYZ212" s="79"/>
      <c r="MZA212" s="104"/>
      <c r="MZB212" s="83"/>
      <c r="MZC212" s="90"/>
      <c r="MZD212" s="91"/>
      <c r="MZE212" s="92"/>
      <c r="MZF212" s="93"/>
      <c r="MZG212" s="90"/>
      <c r="MZH212" s="6"/>
      <c r="MZI212" s="86"/>
      <c r="MZJ212" s="79"/>
      <c r="MZK212" s="82"/>
      <c r="MZL212" s="79"/>
      <c r="MZM212" s="104"/>
      <c r="MZN212" s="83"/>
      <c r="MZO212" s="90"/>
      <c r="MZP212" s="91"/>
      <c r="MZQ212" s="92"/>
      <c r="MZR212" s="93"/>
      <c r="MZS212" s="90"/>
      <c r="MZT212" s="6"/>
      <c r="MZU212" s="86"/>
      <c r="MZV212" s="79"/>
      <c r="MZW212" s="82"/>
      <c r="MZX212" s="79"/>
      <c r="MZY212" s="104"/>
      <c r="MZZ212" s="83"/>
      <c r="NAA212" s="90"/>
      <c r="NAB212" s="91"/>
      <c r="NAC212" s="92"/>
      <c r="NAD212" s="93"/>
      <c r="NAE212" s="90"/>
      <c r="NAF212" s="6"/>
      <c r="NAG212" s="86"/>
      <c r="NAH212" s="79"/>
      <c r="NAI212" s="82"/>
      <c r="NAJ212" s="79"/>
      <c r="NAK212" s="104"/>
      <c r="NAL212" s="83"/>
      <c r="NAM212" s="90"/>
      <c r="NAN212" s="91"/>
      <c r="NAO212" s="92"/>
      <c r="NAP212" s="93"/>
      <c r="NAQ212" s="90"/>
      <c r="NAR212" s="6"/>
      <c r="NAS212" s="86"/>
      <c r="NAT212" s="79"/>
      <c r="NAU212" s="82"/>
      <c r="NAV212" s="79"/>
      <c r="NAW212" s="104"/>
      <c r="NAX212" s="83"/>
      <c r="NAY212" s="90"/>
      <c r="NAZ212" s="91"/>
      <c r="NBA212" s="92"/>
      <c r="NBB212" s="93"/>
      <c r="NBC212" s="90"/>
      <c r="NBD212" s="6"/>
      <c r="NBE212" s="86"/>
      <c r="NBF212" s="79"/>
      <c r="NBG212" s="82"/>
      <c r="NBH212" s="79"/>
      <c r="NBI212" s="104"/>
      <c r="NBJ212" s="83"/>
      <c r="NBK212" s="90"/>
      <c r="NBL212" s="91"/>
      <c r="NBM212" s="92"/>
      <c r="NBN212" s="93"/>
      <c r="NBO212" s="90"/>
      <c r="NBP212" s="6"/>
      <c r="NBQ212" s="86"/>
      <c r="NBR212" s="79"/>
      <c r="NBS212" s="82"/>
      <c r="NBT212" s="79"/>
      <c r="NBU212" s="104"/>
      <c r="NBV212" s="83"/>
      <c r="NBW212" s="90"/>
      <c r="NBX212" s="91"/>
      <c r="NBY212" s="92"/>
      <c r="NBZ212" s="93"/>
      <c r="NCA212" s="90"/>
      <c r="NCB212" s="6"/>
      <c r="NCC212" s="86"/>
      <c r="NCD212" s="79"/>
      <c r="NCE212" s="82"/>
      <c r="NCF212" s="79"/>
      <c r="NCG212" s="104"/>
      <c r="NCH212" s="83"/>
      <c r="NCI212" s="90"/>
      <c r="NCJ212" s="91"/>
      <c r="NCK212" s="92"/>
      <c r="NCL212" s="93"/>
      <c r="NCM212" s="90"/>
      <c r="NCN212" s="6"/>
      <c r="NCO212" s="86"/>
      <c r="NCP212" s="79"/>
      <c r="NCQ212" s="82"/>
      <c r="NCR212" s="79"/>
      <c r="NCS212" s="104"/>
      <c r="NCT212" s="83"/>
      <c r="NCU212" s="90"/>
      <c r="NCV212" s="91"/>
      <c r="NCW212" s="92"/>
      <c r="NCX212" s="93"/>
      <c r="NCY212" s="90"/>
      <c r="NCZ212" s="6"/>
      <c r="NDA212" s="86"/>
      <c r="NDB212" s="79"/>
      <c r="NDC212" s="82"/>
      <c r="NDD212" s="79"/>
      <c r="NDE212" s="104"/>
      <c r="NDF212" s="83"/>
      <c r="NDG212" s="90"/>
      <c r="NDH212" s="91"/>
      <c r="NDI212" s="92"/>
      <c r="NDJ212" s="93"/>
      <c r="NDK212" s="90"/>
      <c r="NDL212" s="6"/>
      <c r="NDM212" s="86"/>
      <c r="NDN212" s="79"/>
      <c r="NDO212" s="82"/>
      <c r="NDP212" s="79"/>
      <c r="NDQ212" s="104"/>
      <c r="NDR212" s="83"/>
      <c r="NDS212" s="90"/>
      <c r="NDT212" s="91"/>
      <c r="NDU212" s="92"/>
      <c r="NDV212" s="93"/>
      <c r="NDW212" s="90"/>
      <c r="NDX212" s="6"/>
      <c r="NDY212" s="86"/>
      <c r="NDZ212" s="79"/>
      <c r="NEA212" s="82"/>
      <c r="NEB212" s="79"/>
      <c r="NEC212" s="104"/>
      <c r="NED212" s="83"/>
      <c r="NEE212" s="90"/>
      <c r="NEF212" s="91"/>
      <c r="NEG212" s="92"/>
      <c r="NEH212" s="93"/>
      <c r="NEI212" s="90"/>
      <c r="NEJ212" s="6"/>
      <c r="NEK212" s="86"/>
      <c r="NEL212" s="79"/>
      <c r="NEM212" s="82"/>
      <c r="NEN212" s="79"/>
      <c r="NEO212" s="104"/>
      <c r="NEP212" s="83"/>
      <c r="NEQ212" s="90"/>
      <c r="NER212" s="91"/>
      <c r="NES212" s="92"/>
      <c r="NET212" s="93"/>
      <c r="NEU212" s="90"/>
      <c r="NEV212" s="6"/>
      <c r="NEW212" s="86"/>
      <c r="NEX212" s="79"/>
      <c r="NEY212" s="82"/>
      <c r="NEZ212" s="79"/>
      <c r="NFA212" s="104"/>
      <c r="NFB212" s="83"/>
      <c r="NFC212" s="90"/>
      <c r="NFD212" s="91"/>
      <c r="NFE212" s="92"/>
      <c r="NFF212" s="93"/>
      <c r="NFG212" s="90"/>
      <c r="NFH212" s="6"/>
      <c r="NFI212" s="86"/>
      <c r="NFJ212" s="79"/>
      <c r="NFK212" s="82"/>
      <c r="NFL212" s="79"/>
      <c r="NFM212" s="104"/>
      <c r="NFN212" s="83"/>
      <c r="NFO212" s="90"/>
      <c r="NFP212" s="91"/>
      <c r="NFQ212" s="92"/>
      <c r="NFR212" s="93"/>
      <c r="NFS212" s="90"/>
      <c r="NFT212" s="6"/>
      <c r="NFU212" s="86"/>
      <c r="NFV212" s="79"/>
      <c r="NFW212" s="82"/>
      <c r="NFX212" s="79"/>
      <c r="NFY212" s="104"/>
      <c r="NFZ212" s="83"/>
      <c r="NGA212" s="90"/>
      <c r="NGB212" s="91"/>
      <c r="NGC212" s="92"/>
      <c r="NGD212" s="93"/>
      <c r="NGE212" s="90"/>
      <c r="NGF212" s="6"/>
      <c r="NGG212" s="86"/>
      <c r="NGH212" s="79"/>
      <c r="NGI212" s="82"/>
      <c r="NGJ212" s="79"/>
      <c r="NGK212" s="104"/>
      <c r="NGL212" s="83"/>
      <c r="NGM212" s="90"/>
      <c r="NGN212" s="91"/>
      <c r="NGO212" s="92"/>
      <c r="NGP212" s="93"/>
      <c r="NGQ212" s="90"/>
      <c r="NGR212" s="6"/>
      <c r="NGS212" s="86"/>
      <c r="NGT212" s="79"/>
      <c r="NGU212" s="82"/>
      <c r="NGV212" s="79"/>
      <c r="NGW212" s="104"/>
      <c r="NGX212" s="83"/>
      <c r="NGY212" s="90"/>
      <c r="NGZ212" s="91"/>
      <c r="NHA212" s="92"/>
      <c r="NHB212" s="93"/>
      <c r="NHC212" s="90"/>
      <c r="NHD212" s="6"/>
      <c r="NHE212" s="86"/>
      <c r="NHF212" s="79"/>
      <c r="NHG212" s="82"/>
      <c r="NHH212" s="79"/>
      <c r="NHI212" s="104"/>
      <c r="NHJ212" s="83"/>
      <c r="NHK212" s="90"/>
      <c r="NHL212" s="91"/>
      <c r="NHM212" s="92"/>
      <c r="NHN212" s="93"/>
      <c r="NHO212" s="90"/>
      <c r="NHP212" s="6"/>
      <c r="NHQ212" s="86"/>
      <c r="NHR212" s="79"/>
      <c r="NHS212" s="82"/>
      <c r="NHT212" s="79"/>
      <c r="NHU212" s="104"/>
      <c r="NHV212" s="83"/>
      <c r="NHW212" s="90"/>
      <c r="NHX212" s="91"/>
      <c r="NHY212" s="92"/>
      <c r="NHZ212" s="93"/>
      <c r="NIA212" s="90"/>
      <c r="NIB212" s="6"/>
      <c r="NIC212" s="86"/>
      <c r="NID212" s="79"/>
      <c r="NIE212" s="82"/>
      <c r="NIF212" s="79"/>
      <c r="NIG212" s="104"/>
      <c r="NIH212" s="83"/>
      <c r="NII212" s="90"/>
      <c r="NIJ212" s="91"/>
      <c r="NIK212" s="92"/>
      <c r="NIL212" s="93"/>
      <c r="NIM212" s="90"/>
      <c r="NIN212" s="6"/>
      <c r="NIO212" s="86"/>
      <c r="NIP212" s="79"/>
      <c r="NIQ212" s="82"/>
      <c r="NIR212" s="79"/>
      <c r="NIS212" s="104"/>
      <c r="NIT212" s="83"/>
      <c r="NIU212" s="90"/>
      <c r="NIV212" s="91"/>
      <c r="NIW212" s="92"/>
      <c r="NIX212" s="93"/>
      <c r="NIY212" s="90"/>
      <c r="NIZ212" s="6"/>
      <c r="NJA212" s="86"/>
      <c r="NJB212" s="79"/>
      <c r="NJC212" s="82"/>
      <c r="NJD212" s="79"/>
      <c r="NJE212" s="104"/>
      <c r="NJF212" s="83"/>
      <c r="NJG212" s="90"/>
      <c r="NJH212" s="91"/>
      <c r="NJI212" s="92"/>
      <c r="NJJ212" s="93"/>
      <c r="NJK212" s="90"/>
      <c r="NJL212" s="6"/>
      <c r="NJM212" s="86"/>
      <c r="NJN212" s="79"/>
      <c r="NJO212" s="82"/>
      <c r="NJP212" s="79"/>
      <c r="NJQ212" s="104"/>
      <c r="NJR212" s="83"/>
      <c r="NJS212" s="90"/>
      <c r="NJT212" s="91"/>
      <c r="NJU212" s="92"/>
      <c r="NJV212" s="93"/>
      <c r="NJW212" s="90"/>
      <c r="NJX212" s="6"/>
      <c r="NJY212" s="86"/>
      <c r="NJZ212" s="79"/>
      <c r="NKA212" s="82"/>
      <c r="NKB212" s="79"/>
      <c r="NKC212" s="104"/>
      <c r="NKD212" s="83"/>
      <c r="NKE212" s="90"/>
      <c r="NKF212" s="91"/>
      <c r="NKG212" s="92"/>
      <c r="NKH212" s="93"/>
      <c r="NKI212" s="90"/>
      <c r="NKJ212" s="6"/>
      <c r="NKK212" s="86"/>
      <c r="NKL212" s="79"/>
      <c r="NKM212" s="82"/>
      <c r="NKN212" s="79"/>
      <c r="NKO212" s="104"/>
      <c r="NKP212" s="83"/>
      <c r="NKQ212" s="90"/>
      <c r="NKR212" s="91"/>
      <c r="NKS212" s="92"/>
      <c r="NKT212" s="93"/>
      <c r="NKU212" s="90"/>
      <c r="NKV212" s="6"/>
      <c r="NKW212" s="86"/>
      <c r="NKX212" s="79"/>
      <c r="NKY212" s="82"/>
      <c r="NKZ212" s="79"/>
      <c r="NLA212" s="104"/>
      <c r="NLB212" s="83"/>
      <c r="NLC212" s="90"/>
      <c r="NLD212" s="91"/>
      <c r="NLE212" s="92"/>
      <c r="NLF212" s="93"/>
      <c r="NLG212" s="90"/>
      <c r="NLH212" s="6"/>
      <c r="NLI212" s="86"/>
      <c r="NLJ212" s="79"/>
      <c r="NLK212" s="82"/>
      <c r="NLL212" s="79"/>
      <c r="NLM212" s="104"/>
      <c r="NLN212" s="83"/>
      <c r="NLO212" s="90"/>
      <c r="NLP212" s="91"/>
      <c r="NLQ212" s="92"/>
      <c r="NLR212" s="93"/>
      <c r="NLS212" s="90"/>
      <c r="NLT212" s="6"/>
      <c r="NLU212" s="86"/>
      <c r="NLV212" s="79"/>
      <c r="NLW212" s="82"/>
      <c r="NLX212" s="79"/>
      <c r="NLY212" s="104"/>
      <c r="NLZ212" s="83"/>
      <c r="NMA212" s="90"/>
      <c r="NMB212" s="91"/>
      <c r="NMC212" s="92"/>
      <c r="NMD212" s="93"/>
      <c r="NME212" s="90"/>
      <c r="NMF212" s="6"/>
      <c r="NMG212" s="86"/>
      <c r="NMH212" s="79"/>
      <c r="NMI212" s="82"/>
      <c r="NMJ212" s="79"/>
      <c r="NMK212" s="104"/>
      <c r="NML212" s="83"/>
      <c r="NMM212" s="90"/>
      <c r="NMN212" s="91"/>
      <c r="NMO212" s="92"/>
      <c r="NMP212" s="93"/>
      <c r="NMQ212" s="90"/>
      <c r="NMR212" s="6"/>
      <c r="NMS212" s="86"/>
      <c r="NMT212" s="79"/>
      <c r="NMU212" s="82"/>
      <c r="NMV212" s="79"/>
      <c r="NMW212" s="104"/>
      <c r="NMX212" s="83"/>
      <c r="NMY212" s="90"/>
      <c r="NMZ212" s="91"/>
      <c r="NNA212" s="92"/>
      <c r="NNB212" s="93"/>
      <c r="NNC212" s="90"/>
      <c r="NND212" s="6"/>
      <c r="NNE212" s="86"/>
      <c r="NNF212" s="79"/>
      <c r="NNG212" s="82"/>
      <c r="NNH212" s="79"/>
      <c r="NNI212" s="104"/>
      <c r="NNJ212" s="83"/>
      <c r="NNK212" s="90"/>
      <c r="NNL212" s="91"/>
      <c r="NNM212" s="92"/>
      <c r="NNN212" s="93"/>
      <c r="NNO212" s="90"/>
      <c r="NNP212" s="6"/>
      <c r="NNQ212" s="86"/>
      <c r="NNR212" s="79"/>
      <c r="NNS212" s="82"/>
      <c r="NNT212" s="79"/>
      <c r="NNU212" s="104"/>
      <c r="NNV212" s="83"/>
      <c r="NNW212" s="90"/>
      <c r="NNX212" s="91"/>
      <c r="NNY212" s="92"/>
      <c r="NNZ212" s="93"/>
      <c r="NOA212" s="90"/>
      <c r="NOB212" s="6"/>
      <c r="NOC212" s="86"/>
      <c r="NOD212" s="79"/>
      <c r="NOE212" s="82"/>
      <c r="NOF212" s="79"/>
      <c r="NOG212" s="104"/>
      <c r="NOH212" s="83"/>
      <c r="NOI212" s="90"/>
      <c r="NOJ212" s="91"/>
      <c r="NOK212" s="92"/>
      <c r="NOL212" s="93"/>
      <c r="NOM212" s="90"/>
      <c r="NON212" s="6"/>
      <c r="NOO212" s="86"/>
      <c r="NOP212" s="79"/>
      <c r="NOQ212" s="82"/>
      <c r="NOR212" s="79"/>
      <c r="NOS212" s="104"/>
      <c r="NOT212" s="83"/>
      <c r="NOU212" s="90"/>
      <c r="NOV212" s="91"/>
      <c r="NOW212" s="92"/>
      <c r="NOX212" s="93"/>
      <c r="NOY212" s="90"/>
      <c r="NOZ212" s="6"/>
      <c r="NPA212" s="86"/>
      <c r="NPB212" s="79"/>
      <c r="NPC212" s="82"/>
      <c r="NPD212" s="79"/>
      <c r="NPE212" s="104"/>
      <c r="NPF212" s="83"/>
      <c r="NPG212" s="90"/>
      <c r="NPH212" s="91"/>
      <c r="NPI212" s="92"/>
      <c r="NPJ212" s="93"/>
      <c r="NPK212" s="90"/>
      <c r="NPL212" s="6"/>
      <c r="NPM212" s="86"/>
      <c r="NPN212" s="79"/>
      <c r="NPO212" s="82"/>
      <c r="NPP212" s="79"/>
      <c r="NPQ212" s="104"/>
      <c r="NPR212" s="83"/>
      <c r="NPS212" s="90"/>
      <c r="NPT212" s="91"/>
      <c r="NPU212" s="92"/>
      <c r="NPV212" s="93"/>
      <c r="NPW212" s="90"/>
      <c r="NPX212" s="6"/>
      <c r="NPY212" s="86"/>
      <c r="NPZ212" s="79"/>
      <c r="NQA212" s="82"/>
      <c r="NQB212" s="79"/>
      <c r="NQC212" s="104"/>
      <c r="NQD212" s="83"/>
      <c r="NQE212" s="90"/>
      <c r="NQF212" s="91"/>
      <c r="NQG212" s="92"/>
      <c r="NQH212" s="93"/>
      <c r="NQI212" s="90"/>
      <c r="NQJ212" s="6"/>
      <c r="NQK212" s="86"/>
      <c r="NQL212" s="79"/>
      <c r="NQM212" s="82"/>
      <c r="NQN212" s="79"/>
      <c r="NQO212" s="104"/>
      <c r="NQP212" s="83"/>
      <c r="NQQ212" s="90"/>
      <c r="NQR212" s="91"/>
      <c r="NQS212" s="92"/>
      <c r="NQT212" s="93"/>
      <c r="NQU212" s="90"/>
      <c r="NQV212" s="6"/>
      <c r="NQW212" s="86"/>
      <c r="NQX212" s="79"/>
      <c r="NQY212" s="82"/>
      <c r="NQZ212" s="79"/>
      <c r="NRA212" s="104"/>
      <c r="NRB212" s="83"/>
      <c r="NRC212" s="90"/>
      <c r="NRD212" s="91"/>
      <c r="NRE212" s="92"/>
      <c r="NRF212" s="93"/>
      <c r="NRG212" s="90"/>
      <c r="NRH212" s="6"/>
      <c r="NRI212" s="86"/>
      <c r="NRJ212" s="79"/>
      <c r="NRK212" s="82"/>
      <c r="NRL212" s="79"/>
      <c r="NRM212" s="104"/>
      <c r="NRN212" s="83"/>
      <c r="NRO212" s="90"/>
      <c r="NRP212" s="91"/>
      <c r="NRQ212" s="92"/>
      <c r="NRR212" s="93"/>
      <c r="NRS212" s="90"/>
      <c r="NRT212" s="6"/>
      <c r="NRU212" s="86"/>
      <c r="NRV212" s="79"/>
      <c r="NRW212" s="82"/>
      <c r="NRX212" s="79"/>
      <c r="NRY212" s="104"/>
      <c r="NRZ212" s="83"/>
      <c r="NSA212" s="90"/>
      <c r="NSB212" s="91"/>
      <c r="NSC212" s="92"/>
      <c r="NSD212" s="93"/>
      <c r="NSE212" s="90"/>
      <c r="NSF212" s="6"/>
      <c r="NSG212" s="86"/>
      <c r="NSH212" s="79"/>
      <c r="NSI212" s="82"/>
      <c r="NSJ212" s="79"/>
      <c r="NSK212" s="104"/>
      <c r="NSL212" s="83"/>
      <c r="NSM212" s="90"/>
      <c r="NSN212" s="91"/>
      <c r="NSO212" s="92"/>
      <c r="NSP212" s="93"/>
      <c r="NSQ212" s="90"/>
      <c r="NSR212" s="6"/>
      <c r="NSS212" s="86"/>
      <c r="NST212" s="79"/>
      <c r="NSU212" s="82"/>
      <c r="NSV212" s="79"/>
      <c r="NSW212" s="104"/>
      <c r="NSX212" s="83"/>
      <c r="NSY212" s="90"/>
      <c r="NSZ212" s="91"/>
      <c r="NTA212" s="92"/>
      <c r="NTB212" s="93"/>
      <c r="NTC212" s="90"/>
      <c r="NTD212" s="6"/>
      <c r="NTE212" s="86"/>
      <c r="NTF212" s="79"/>
      <c r="NTG212" s="82"/>
      <c r="NTH212" s="79"/>
      <c r="NTI212" s="104"/>
      <c r="NTJ212" s="83"/>
      <c r="NTK212" s="90"/>
      <c r="NTL212" s="91"/>
      <c r="NTM212" s="92"/>
      <c r="NTN212" s="93"/>
      <c r="NTO212" s="90"/>
      <c r="NTP212" s="6"/>
      <c r="NTQ212" s="86"/>
      <c r="NTR212" s="79"/>
      <c r="NTS212" s="82"/>
      <c r="NTT212" s="79"/>
      <c r="NTU212" s="104"/>
      <c r="NTV212" s="83"/>
      <c r="NTW212" s="90"/>
      <c r="NTX212" s="91"/>
      <c r="NTY212" s="92"/>
      <c r="NTZ212" s="93"/>
      <c r="NUA212" s="90"/>
      <c r="NUB212" s="6"/>
      <c r="NUC212" s="86"/>
      <c r="NUD212" s="79"/>
      <c r="NUE212" s="82"/>
      <c r="NUF212" s="79"/>
      <c r="NUG212" s="104"/>
      <c r="NUH212" s="83"/>
      <c r="NUI212" s="90"/>
      <c r="NUJ212" s="91"/>
      <c r="NUK212" s="92"/>
      <c r="NUL212" s="93"/>
      <c r="NUM212" s="90"/>
      <c r="NUN212" s="6"/>
      <c r="NUO212" s="86"/>
      <c r="NUP212" s="79"/>
      <c r="NUQ212" s="82"/>
      <c r="NUR212" s="79"/>
      <c r="NUS212" s="104"/>
      <c r="NUT212" s="83"/>
      <c r="NUU212" s="90"/>
      <c r="NUV212" s="91"/>
      <c r="NUW212" s="92"/>
      <c r="NUX212" s="93"/>
      <c r="NUY212" s="90"/>
      <c r="NUZ212" s="6"/>
      <c r="NVA212" s="86"/>
      <c r="NVB212" s="79"/>
      <c r="NVC212" s="82"/>
      <c r="NVD212" s="79"/>
      <c r="NVE212" s="104"/>
      <c r="NVF212" s="83"/>
      <c r="NVG212" s="90"/>
      <c r="NVH212" s="91"/>
      <c r="NVI212" s="92"/>
      <c r="NVJ212" s="93"/>
      <c r="NVK212" s="90"/>
      <c r="NVL212" s="6"/>
      <c r="NVM212" s="86"/>
      <c r="NVN212" s="79"/>
      <c r="NVO212" s="82"/>
      <c r="NVP212" s="79"/>
      <c r="NVQ212" s="104"/>
      <c r="NVR212" s="83"/>
      <c r="NVS212" s="90"/>
      <c r="NVT212" s="91"/>
      <c r="NVU212" s="92"/>
      <c r="NVV212" s="93"/>
      <c r="NVW212" s="90"/>
      <c r="NVX212" s="6"/>
      <c r="NVY212" s="86"/>
      <c r="NVZ212" s="79"/>
      <c r="NWA212" s="82"/>
      <c r="NWB212" s="79"/>
      <c r="NWC212" s="104"/>
      <c r="NWD212" s="83"/>
      <c r="NWE212" s="90"/>
      <c r="NWF212" s="91"/>
      <c r="NWG212" s="92"/>
      <c r="NWH212" s="93"/>
      <c r="NWI212" s="90"/>
      <c r="NWJ212" s="6"/>
      <c r="NWK212" s="86"/>
      <c r="NWL212" s="79"/>
      <c r="NWM212" s="82"/>
      <c r="NWN212" s="79"/>
      <c r="NWO212" s="104"/>
      <c r="NWP212" s="83"/>
      <c r="NWQ212" s="90"/>
      <c r="NWR212" s="91"/>
      <c r="NWS212" s="92"/>
      <c r="NWT212" s="93"/>
      <c r="NWU212" s="90"/>
      <c r="NWV212" s="6"/>
      <c r="NWW212" s="86"/>
      <c r="NWX212" s="79"/>
      <c r="NWY212" s="82"/>
      <c r="NWZ212" s="79"/>
      <c r="NXA212" s="104"/>
      <c r="NXB212" s="83"/>
      <c r="NXC212" s="90"/>
      <c r="NXD212" s="91"/>
      <c r="NXE212" s="92"/>
      <c r="NXF212" s="93"/>
      <c r="NXG212" s="90"/>
      <c r="NXH212" s="6"/>
      <c r="NXI212" s="86"/>
      <c r="NXJ212" s="79"/>
      <c r="NXK212" s="82"/>
      <c r="NXL212" s="79"/>
      <c r="NXM212" s="104"/>
      <c r="NXN212" s="83"/>
      <c r="NXO212" s="90"/>
      <c r="NXP212" s="91"/>
      <c r="NXQ212" s="92"/>
      <c r="NXR212" s="93"/>
      <c r="NXS212" s="90"/>
      <c r="NXT212" s="6"/>
      <c r="NXU212" s="86"/>
      <c r="NXV212" s="79"/>
      <c r="NXW212" s="82"/>
      <c r="NXX212" s="79"/>
      <c r="NXY212" s="104"/>
      <c r="NXZ212" s="83"/>
      <c r="NYA212" s="90"/>
      <c r="NYB212" s="91"/>
      <c r="NYC212" s="92"/>
      <c r="NYD212" s="93"/>
      <c r="NYE212" s="90"/>
      <c r="NYF212" s="6"/>
      <c r="NYG212" s="86"/>
      <c r="NYH212" s="79"/>
      <c r="NYI212" s="82"/>
      <c r="NYJ212" s="79"/>
      <c r="NYK212" s="104"/>
      <c r="NYL212" s="83"/>
      <c r="NYM212" s="90"/>
      <c r="NYN212" s="91"/>
      <c r="NYO212" s="92"/>
      <c r="NYP212" s="93"/>
      <c r="NYQ212" s="90"/>
      <c r="NYR212" s="6"/>
      <c r="NYS212" s="86"/>
      <c r="NYT212" s="79"/>
      <c r="NYU212" s="82"/>
      <c r="NYV212" s="79"/>
      <c r="NYW212" s="104"/>
      <c r="NYX212" s="83"/>
      <c r="NYY212" s="90"/>
      <c r="NYZ212" s="91"/>
      <c r="NZA212" s="92"/>
      <c r="NZB212" s="93"/>
      <c r="NZC212" s="90"/>
      <c r="NZD212" s="6"/>
      <c r="NZE212" s="86"/>
      <c r="NZF212" s="79"/>
      <c r="NZG212" s="82"/>
      <c r="NZH212" s="79"/>
      <c r="NZI212" s="104"/>
      <c r="NZJ212" s="83"/>
      <c r="NZK212" s="90"/>
      <c r="NZL212" s="91"/>
      <c r="NZM212" s="92"/>
      <c r="NZN212" s="93"/>
      <c r="NZO212" s="90"/>
      <c r="NZP212" s="6"/>
      <c r="NZQ212" s="86"/>
      <c r="NZR212" s="79"/>
      <c r="NZS212" s="82"/>
      <c r="NZT212" s="79"/>
      <c r="NZU212" s="104"/>
      <c r="NZV212" s="83"/>
      <c r="NZW212" s="90"/>
      <c r="NZX212" s="91"/>
      <c r="NZY212" s="92"/>
      <c r="NZZ212" s="93"/>
      <c r="OAA212" s="90"/>
      <c r="OAB212" s="6"/>
      <c r="OAC212" s="86"/>
      <c r="OAD212" s="79"/>
      <c r="OAE212" s="82"/>
      <c r="OAF212" s="79"/>
      <c r="OAG212" s="104"/>
      <c r="OAH212" s="83"/>
      <c r="OAI212" s="90"/>
      <c r="OAJ212" s="91"/>
      <c r="OAK212" s="92"/>
      <c r="OAL212" s="93"/>
      <c r="OAM212" s="90"/>
      <c r="OAN212" s="6"/>
      <c r="OAO212" s="86"/>
      <c r="OAP212" s="79"/>
      <c r="OAQ212" s="82"/>
      <c r="OAR212" s="79"/>
      <c r="OAS212" s="104"/>
      <c r="OAT212" s="83"/>
      <c r="OAU212" s="90"/>
      <c r="OAV212" s="91"/>
      <c r="OAW212" s="92"/>
      <c r="OAX212" s="93"/>
      <c r="OAY212" s="90"/>
      <c r="OAZ212" s="6"/>
      <c r="OBA212" s="86"/>
      <c r="OBB212" s="79"/>
      <c r="OBC212" s="82"/>
      <c r="OBD212" s="79"/>
      <c r="OBE212" s="104"/>
      <c r="OBF212" s="83"/>
      <c r="OBG212" s="90"/>
      <c r="OBH212" s="91"/>
      <c r="OBI212" s="92"/>
      <c r="OBJ212" s="93"/>
      <c r="OBK212" s="90"/>
      <c r="OBL212" s="6"/>
      <c r="OBM212" s="86"/>
      <c r="OBN212" s="79"/>
      <c r="OBO212" s="82"/>
      <c r="OBP212" s="79"/>
      <c r="OBQ212" s="104"/>
      <c r="OBR212" s="83"/>
      <c r="OBS212" s="90"/>
      <c r="OBT212" s="91"/>
      <c r="OBU212" s="92"/>
      <c r="OBV212" s="93"/>
      <c r="OBW212" s="90"/>
      <c r="OBX212" s="6"/>
      <c r="OBY212" s="86"/>
      <c r="OBZ212" s="79"/>
      <c r="OCA212" s="82"/>
      <c r="OCB212" s="79"/>
      <c r="OCC212" s="104"/>
      <c r="OCD212" s="83"/>
      <c r="OCE212" s="90"/>
      <c r="OCF212" s="91"/>
      <c r="OCG212" s="92"/>
      <c r="OCH212" s="93"/>
      <c r="OCI212" s="90"/>
      <c r="OCJ212" s="6"/>
      <c r="OCK212" s="86"/>
      <c r="OCL212" s="79"/>
      <c r="OCM212" s="82"/>
      <c r="OCN212" s="79"/>
      <c r="OCO212" s="104"/>
      <c r="OCP212" s="83"/>
      <c r="OCQ212" s="90"/>
      <c r="OCR212" s="91"/>
      <c r="OCS212" s="92"/>
      <c r="OCT212" s="93"/>
      <c r="OCU212" s="90"/>
      <c r="OCV212" s="6"/>
      <c r="OCW212" s="86"/>
      <c r="OCX212" s="79"/>
      <c r="OCY212" s="82"/>
      <c r="OCZ212" s="79"/>
      <c r="ODA212" s="104"/>
      <c r="ODB212" s="83"/>
      <c r="ODC212" s="90"/>
      <c r="ODD212" s="91"/>
      <c r="ODE212" s="92"/>
      <c r="ODF212" s="93"/>
      <c r="ODG212" s="90"/>
      <c r="ODH212" s="6"/>
      <c r="ODI212" s="86"/>
      <c r="ODJ212" s="79"/>
      <c r="ODK212" s="82"/>
      <c r="ODL212" s="79"/>
      <c r="ODM212" s="104"/>
      <c r="ODN212" s="83"/>
      <c r="ODO212" s="90"/>
      <c r="ODP212" s="91"/>
      <c r="ODQ212" s="92"/>
      <c r="ODR212" s="93"/>
      <c r="ODS212" s="90"/>
      <c r="ODT212" s="6"/>
      <c r="ODU212" s="86"/>
      <c r="ODV212" s="79"/>
      <c r="ODW212" s="82"/>
      <c r="ODX212" s="79"/>
      <c r="ODY212" s="104"/>
      <c r="ODZ212" s="83"/>
      <c r="OEA212" s="90"/>
      <c r="OEB212" s="91"/>
      <c r="OEC212" s="92"/>
      <c r="OED212" s="93"/>
      <c r="OEE212" s="90"/>
      <c r="OEF212" s="6"/>
      <c r="OEG212" s="86"/>
      <c r="OEH212" s="79"/>
      <c r="OEI212" s="82"/>
      <c r="OEJ212" s="79"/>
      <c r="OEK212" s="104"/>
      <c r="OEL212" s="83"/>
      <c r="OEM212" s="90"/>
      <c r="OEN212" s="91"/>
      <c r="OEO212" s="92"/>
      <c r="OEP212" s="93"/>
      <c r="OEQ212" s="90"/>
      <c r="OER212" s="6"/>
      <c r="OES212" s="86"/>
      <c r="OET212" s="79"/>
      <c r="OEU212" s="82"/>
      <c r="OEV212" s="79"/>
      <c r="OEW212" s="104"/>
      <c r="OEX212" s="83"/>
      <c r="OEY212" s="90"/>
      <c r="OEZ212" s="91"/>
      <c r="OFA212" s="92"/>
      <c r="OFB212" s="93"/>
      <c r="OFC212" s="90"/>
      <c r="OFD212" s="6"/>
      <c r="OFE212" s="86"/>
      <c r="OFF212" s="79"/>
      <c r="OFG212" s="82"/>
      <c r="OFH212" s="79"/>
      <c r="OFI212" s="104"/>
      <c r="OFJ212" s="83"/>
      <c r="OFK212" s="90"/>
      <c r="OFL212" s="91"/>
      <c r="OFM212" s="92"/>
      <c r="OFN212" s="93"/>
      <c r="OFO212" s="90"/>
      <c r="OFP212" s="6"/>
      <c r="OFQ212" s="86"/>
      <c r="OFR212" s="79"/>
      <c r="OFS212" s="82"/>
      <c r="OFT212" s="79"/>
      <c r="OFU212" s="104"/>
      <c r="OFV212" s="83"/>
      <c r="OFW212" s="90"/>
      <c r="OFX212" s="91"/>
      <c r="OFY212" s="92"/>
      <c r="OFZ212" s="93"/>
      <c r="OGA212" s="90"/>
      <c r="OGB212" s="6"/>
      <c r="OGC212" s="86"/>
      <c r="OGD212" s="79"/>
      <c r="OGE212" s="82"/>
      <c r="OGF212" s="79"/>
      <c r="OGG212" s="104"/>
      <c r="OGH212" s="83"/>
      <c r="OGI212" s="90"/>
      <c r="OGJ212" s="91"/>
      <c r="OGK212" s="92"/>
      <c r="OGL212" s="93"/>
      <c r="OGM212" s="90"/>
      <c r="OGN212" s="6"/>
      <c r="OGO212" s="86"/>
      <c r="OGP212" s="79"/>
      <c r="OGQ212" s="82"/>
      <c r="OGR212" s="79"/>
      <c r="OGS212" s="104"/>
      <c r="OGT212" s="83"/>
      <c r="OGU212" s="90"/>
      <c r="OGV212" s="91"/>
      <c r="OGW212" s="92"/>
      <c r="OGX212" s="93"/>
      <c r="OGY212" s="90"/>
      <c r="OGZ212" s="6"/>
      <c r="OHA212" s="86"/>
      <c r="OHB212" s="79"/>
      <c r="OHC212" s="82"/>
      <c r="OHD212" s="79"/>
      <c r="OHE212" s="104"/>
      <c r="OHF212" s="83"/>
      <c r="OHG212" s="90"/>
      <c r="OHH212" s="91"/>
      <c r="OHI212" s="92"/>
      <c r="OHJ212" s="93"/>
      <c r="OHK212" s="90"/>
      <c r="OHL212" s="6"/>
      <c r="OHM212" s="86"/>
      <c r="OHN212" s="79"/>
      <c r="OHO212" s="82"/>
      <c r="OHP212" s="79"/>
      <c r="OHQ212" s="104"/>
      <c r="OHR212" s="83"/>
      <c r="OHS212" s="90"/>
      <c r="OHT212" s="91"/>
      <c r="OHU212" s="92"/>
      <c r="OHV212" s="93"/>
      <c r="OHW212" s="90"/>
      <c r="OHX212" s="6"/>
      <c r="OHY212" s="86"/>
      <c r="OHZ212" s="79"/>
      <c r="OIA212" s="82"/>
      <c r="OIB212" s="79"/>
      <c r="OIC212" s="104"/>
      <c r="OID212" s="83"/>
      <c r="OIE212" s="90"/>
      <c r="OIF212" s="91"/>
      <c r="OIG212" s="92"/>
      <c r="OIH212" s="93"/>
      <c r="OII212" s="90"/>
      <c r="OIJ212" s="6"/>
      <c r="OIK212" s="86"/>
      <c r="OIL212" s="79"/>
      <c r="OIM212" s="82"/>
      <c r="OIN212" s="79"/>
      <c r="OIO212" s="104"/>
      <c r="OIP212" s="83"/>
      <c r="OIQ212" s="90"/>
      <c r="OIR212" s="91"/>
      <c r="OIS212" s="92"/>
      <c r="OIT212" s="93"/>
      <c r="OIU212" s="90"/>
      <c r="OIV212" s="6"/>
      <c r="OIW212" s="86"/>
      <c r="OIX212" s="79"/>
      <c r="OIY212" s="82"/>
      <c r="OIZ212" s="79"/>
      <c r="OJA212" s="104"/>
      <c r="OJB212" s="83"/>
      <c r="OJC212" s="90"/>
      <c r="OJD212" s="91"/>
      <c r="OJE212" s="92"/>
      <c r="OJF212" s="93"/>
      <c r="OJG212" s="90"/>
      <c r="OJH212" s="6"/>
      <c r="OJI212" s="86"/>
      <c r="OJJ212" s="79"/>
      <c r="OJK212" s="82"/>
      <c r="OJL212" s="79"/>
      <c r="OJM212" s="104"/>
      <c r="OJN212" s="83"/>
      <c r="OJO212" s="90"/>
      <c r="OJP212" s="91"/>
      <c r="OJQ212" s="92"/>
      <c r="OJR212" s="93"/>
      <c r="OJS212" s="90"/>
      <c r="OJT212" s="6"/>
      <c r="OJU212" s="86"/>
      <c r="OJV212" s="79"/>
      <c r="OJW212" s="82"/>
      <c r="OJX212" s="79"/>
      <c r="OJY212" s="104"/>
      <c r="OJZ212" s="83"/>
      <c r="OKA212" s="90"/>
      <c r="OKB212" s="91"/>
      <c r="OKC212" s="92"/>
      <c r="OKD212" s="93"/>
      <c r="OKE212" s="90"/>
      <c r="OKF212" s="6"/>
      <c r="OKG212" s="86"/>
      <c r="OKH212" s="79"/>
      <c r="OKI212" s="82"/>
      <c r="OKJ212" s="79"/>
      <c r="OKK212" s="104"/>
      <c r="OKL212" s="83"/>
      <c r="OKM212" s="90"/>
      <c r="OKN212" s="91"/>
      <c r="OKO212" s="92"/>
      <c r="OKP212" s="93"/>
      <c r="OKQ212" s="90"/>
      <c r="OKR212" s="6"/>
      <c r="OKS212" s="86"/>
      <c r="OKT212" s="79"/>
      <c r="OKU212" s="82"/>
      <c r="OKV212" s="79"/>
      <c r="OKW212" s="104"/>
      <c r="OKX212" s="83"/>
      <c r="OKY212" s="90"/>
      <c r="OKZ212" s="91"/>
      <c r="OLA212" s="92"/>
      <c r="OLB212" s="93"/>
      <c r="OLC212" s="90"/>
      <c r="OLD212" s="6"/>
      <c r="OLE212" s="86"/>
      <c r="OLF212" s="79"/>
      <c r="OLG212" s="82"/>
      <c r="OLH212" s="79"/>
      <c r="OLI212" s="104"/>
      <c r="OLJ212" s="83"/>
      <c r="OLK212" s="90"/>
      <c r="OLL212" s="91"/>
      <c r="OLM212" s="92"/>
      <c r="OLN212" s="93"/>
      <c r="OLO212" s="90"/>
      <c r="OLP212" s="6"/>
      <c r="OLQ212" s="86"/>
      <c r="OLR212" s="79"/>
      <c r="OLS212" s="82"/>
      <c r="OLT212" s="79"/>
      <c r="OLU212" s="104"/>
      <c r="OLV212" s="83"/>
      <c r="OLW212" s="90"/>
      <c r="OLX212" s="91"/>
      <c r="OLY212" s="92"/>
      <c r="OLZ212" s="93"/>
      <c r="OMA212" s="90"/>
      <c r="OMB212" s="6"/>
      <c r="OMC212" s="86"/>
      <c r="OMD212" s="79"/>
      <c r="OME212" s="82"/>
      <c r="OMF212" s="79"/>
      <c r="OMG212" s="104"/>
      <c r="OMH212" s="83"/>
      <c r="OMI212" s="90"/>
      <c r="OMJ212" s="91"/>
      <c r="OMK212" s="92"/>
      <c r="OML212" s="93"/>
      <c r="OMM212" s="90"/>
      <c r="OMN212" s="6"/>
      <c r="OMO212" s="86"/>
      <c r="OMP212" s="79"/>
      <c r="OMQ212" s="82"/>
      <c r="OMR212" s="79"/>
      <c r="OMS212" s="104"/>
      <c r="OMT212" s="83"/>
      <c r="OMU212" s="90"/>
      <c r="OMV212" s="91"/>
      <c r="OMW212" s="92"/>
      <c r="OMX212" s="93"/>
      <c r="OMY212" s="90"/>
      <c r="OMZ212" s="6"/>
      <c r="ONA212" s="86"/>
      <c r="ONB212" s="79"/>
      <c r="ONC212" s="82"/>
      <c r="OND212" s="79"/>
      <c r="ONE212" s="104"/>
      <c r="ONF212" s="83"/>
      <c r="ONG212" s="90"/>
      <c r="ONH212" s="91"/>
      <c r="ONI212" s="92"/>
      <c r="ONJ212" s="93"/>
      <c r="ONK212" s="90"/>
      <c r="ONL212" s="6"/>
      <c r="ONM212" s="86"/>
      <c r="ONN212" s="79"/>
      <c r="ONO212" s="82"/>
      <c r="ONP212" s="79"/>
      <c r="ONQ212" s="104"/>
      <c r="ONR212" s="83"/>
      <c r="ONS212" s="90"/>
      <c r="ONT212" s="91"/>
      <c r="ONU212" s="92"/>
      <c r="ONV212" s="93"/>
      <c r="ONW212" s="90"/>
      <c r="ONX212" s="6"/>
      <c r="ONY212" s="86"/>
      <c r="ONZ212" s="79"/>
      <c r="OOA212" s="82"/>
      <c r="OOB212" s="79"/>
      <c r="OOC212" s="104"/>
      <c r="OOD212" s="83"/>
      <c r="OOE212" s="90"/>
      <c r="OOF212" s="91"/>
      <c r="OOG212" s="92"/>
      <c r="OOH212" s="93"/>
      <c r="OOI212" s="90"/>
      <c r="OOJ212" s="6"/>
      <c r="OOK212" s="86"/>
      <c r="OOL212" s="79"/>
      <c r="OOM212" s="82"/>
      <c r="OON212" s="79"/>
      <c r="OOO212" s="104"/>
      <c r="OOP212" s="83"/>
      <c r="OOQ212" s="90"/>
      <c r="OOR212" s="91"/>
      <c r="OOS212" s="92"/>
      <c r="OOT212" s="93"/>
      <c r="OOU212" s="90"/>
      <c r="OOV212" s="6"/>
      <c r="OOW212" s="86"/>
      <c r="OOX212" s="79"/>
      <c r="OOY212" s="82"/>
      <c r="OOZ212" s="79"/>
      <c r="OPA212" s="104"/>
      <c r="OPB212" s="83"/>
      <c r="OPC212" s="90"/>
      <c r="OPD212" s="91"/>
      <c r="OPE212" s="92"/>
      <c r="OPF212" s="93"/>
      <c r="OPG212" s="90"/>
      <c r="OPH212" s="6"/>
      <c r="OPI212" s="86"/>
      <c r="OPJ212" s="79"/>
      <c r="OPK212" s="82"/>
      <c r="OPL212" s="79"/>
      <c r="OPM212" s="104"/>
      <c r="OPN212" s="83"/>
      <c r="OPO212" s="90"/>
      <c r="OPP212" s="91"/>
      <c r="OPQ212" s="92"/>
      <c r="OPR212" s="93"/>
      <c r="OPS212" s="90"/>
      <c r="OPT212" s="6"/>
      <c r="OPU212" s="86"/>
      <c r="OPV212" s="79"/>
      <c r="OPW212" s="82"/>
      <c r="OPX212" s="79"/>
      <c r="OPY212" s="104"/>
      <c r="OPZ212" s="83"/>
      <c r="OQA212" s="90"/>
      <c r="OQB212" s="91"/>
      <c r="OQC212" s="92"/>
      <c r="OQD212" s="93"/>
      <c r="OQE212" s="90"/>
      <c r="OQF212" s="6"/>
      <c r="OQG212" s="86"/>
      <c r="OQH212" s="79"/>
      <c r="OQI212" s="82"/>
      <c r="OQJ212" s="79"/>
      <c r="OQK212" s="104"/>
      <c r="OQL212" s="83"/>
      <c r="OQM212" s="90"/>
      <c r="OQN212" s="91"/>
      <c r="OQO212" s="92"/>
      <c r="OQP212" s="93"/>
      <c r="OQQ212" s="90"/>
      <c r="OQR212" s="6"/>
      <c r="OQS212" s="86"/>
      <c r="OQT212" s="79"/>
      <c r="OQU212" s="82"/>
      <c r="OQV212" s="79"/>
      <c r="OQW212" s="104"/>
      <c r="OQX212" s="83"/>
      <c r="OQY212" s="90"/>
      <c r="OQZ212" s="91"/>
      <c r="ORA212" s="92"/>
      <c r="ORB212" s="93"/>
      <c r="ORC212" s="90"/>
      <c r="ORD212" s="6"/>
      <c r="ORE212" s="86"/>
      <c r="ORF212" s="79"/>
      <c r="ORG212" s="82"/>
      <c r="ORH212" s="79"/>
      <c r="ORI212" s="104"/>
      <c r="ORJ212" s="83"/>
      <c r="ORK212" s="90"/>
      <c r="ORL212" s="91"/>
      <c r="ORM212" s="92"/>
      <c r="ORN212" s="93"/>
      <c r="ORO212" s="90"/>
      <c r="ORP212" s="6"/>
      <c r="ORQ212" s="86"/>
      <c r="ORR212" s="79"/>
      <c r="ORS212" s="82"/>
      <c r="ORT212" s="79"/>
      <c r="ORU212" s="104"/>
      <c r="ORV212" s="83"/>
      <c r="ORW212" s="90"/>
      <c r="ORX212" s="91"/>
      <c r="ORY212" s="92"/>
      <c r="ORZ212" s="93"/>
      <c r="OSA212" s="90"/>
      <c r="OSB212" s="6"/>
      <c r="OSC212" s="86"/>
      <c r="OSD212" s="79"/>
      <c r="OSE212" s="82"/>
      <c r="OSF212" s="79"/>
      <c r="OSG212" s="104"/>
      <c r="OSH212" s="83"/>
      <c r="OSI212" s="90"/>
      <c r="OSJ212" s="91"/>
      <c r="OSK212" s="92"/>
      <c r="OSL212" s="93"/>
      <c r="OSM212" s="90"/>
      <c r="OSN212" s="6"/>
      <c r="OSO212" s="86"/>
      <c r="OSP212" s="79"/>
      <c r="OSQ212" s="82"/>
      <c r="OSR212" s="79"/>
      <c r="OSS212" s="104"/>
      <c r="OST212" s="83"/>
      <c r="OSU212" s="90"/>
      <c r="OSV212" s="91"/>
      <c r="OSW212" s="92"/>
      <c r="OSX212" s="93"/>
      <c r="OSY212" s="90"/>
      <c r="OSZ212" s="6"/>
      <c r="OTA212" s="86"/>
      <c r="OTB212" s="79"/>
      <c r="OTC212" s="82"/>
      <c r="OTD212" s="79"/>
      <c r="OTE212" s="104"/>
      <c r="OTF212" s="83"/>
      <c r="OTG212" s="90"/>
      <c r="OTH212" s="91"/>
      <c r="OTI212" s="92"/>
      <c r="OTJ212" s="93"/>
      <c r="OTK212" s="90"/>
      <c r="OTL212" s="6"/>
      <c r="OTM212" s="86"/>
      <c r="OTN212" s="79"/>
      <c r="OTO212" s="82"/>
      <c r="OTP212" s="79"/>
      <c r="OTQ212" s="104"/>
      <c r="OTR212" s="83"/>
      <c r="OTS212" s="90"/>
      <c r="OTT212" s="91"/>
      <c r="OTU212" s="92"/>
      <c r="OTV212" s="93"/>
      <c r="OTW212" s="90"/>
      <c r="OTX212" s="6"/>
      <c r="OTY212" s="86"/>
      <c r="OTZ212" s="79"/>
      <c r="OUA212" s="82"/>
      <c r="OUB212" s="79"/>
      <c r="OUC212" s="104"/>
      <c r="OUD212" s="83"/>
      <c r="OUE212" s="90"/>
      <c r="OUF212" s="91"/>
      <c r="OUG212" s="92"/>
      <c r="OUH212" s="93"/>
      <c r="OUI212" s="90"/>
      <c r="OUJ212" s="6"/>
      <c r="OUK212" s="86"/>
      <c r="OUL212" s="79"/>
      <c r="OUM212" s="82"/>
      <c r="OUN212" s="79"/>
      <c r="OUO212" s="104"/>
      <c r="OUP212" s="83"/>
      <c r="OUQ212" s="90"/>
      <c r="OUR212" s="91"/>
      <c r="OUS212" s="92"/>
      <c r="OUT212" s="93"/>
      <c r="OUU212" s="90"/>
      <c r="OUV212" s="6"/>
      <c r="OUW212" s="86"/>
      <c r="OUX212" s="79"/>
      <c r="OUY212" s="82"/>
      <c r="OUZ212" s="79"/>
      <c r="OVA212" s="104"/>
      <c r="OVB212" s="83"/>
      <c r="OVC212" s="90"/>
      <c r="OVD212" s="91"/>
      <c r="OVE212" s="92"/>
      <c r="OVF212" s="93"/>
      <c r="OVG212" s="90"/>
      <c r="OVH212" s="6"/>
      <c r="OVI212" s="86"/>
      <c r="OVJ212" s="79"/>
      <c r="OVK212" s="82"/>
      <c r="OVL212" s="79"/>
      <c r="OVM212" s="104"/>
      <c r="OVN212" s="83"/>
      <c r="OVO212" s="90"/>
      <c r="OVP212" s="91"/>
      <c r="OVQ212" s="92"/>
      <c r="OVR212" s="93"/>
      <c r="OVS212" s="90"/>
      <c r="OVT212" s="6"/>
      <c r="OVU212" s="86"/>
      <c r="OVV212" s="79"/>
      <c r="OVW212" s="82"/>
      <c r="OVX212" s="79"/>
      <c r="OVY212" s="104"/>
      <c r="OVZ212" s="83"/>
      <c r="OWA212" s="90"/>
      <c r="OWB212" s="91"/>
      <c r="OWC212" s="92"/>
      <c r="OWD212" s="93"/>
      <c r="OWE212" s="90"/>
      <c r="OWF212" s="6"/>
      <c r="OWG212" s="86"/>
      <c r="OWH212" s="79"/>
      <c r="OWI212" s="82"/>
      <c r="OWJ212" s="79"/>
      <c r="OWK212" s="104"/>
      <c r="OWL212" s="83"/>
      <c r="OWM212" s="90"/>
      <c r="OWN212" s="91"/>
      <c r="OWO212" s="92"/>
      <c r="OWP212" s="93"/>
      <c r="OWQ212" s="90"/>
      <c r="OWR212" s="6"/>
      <c r="OWS212" s="86"/>
      <c r="OWT212" s="79"/>
      <c r="OWU212" s="82"/>
      <c r="OWV212" s="79"/>
      <c r="OWW212" s="104"/>
      <c r="OWX212" s="83"/>
      <c r="OWY212" s="90"/>
      <c r="OWZ212" s="91"/>
      <c r="OXA212" s="92"/>
      <c r="OXB212" s="93"/>
      <c r="OXC212" s="90"/>
      <c r="OXD212" s="6"/>
      <c r="OXE212" s="86"/>
      <c r="OXF212" s="79"/>
      <c r="OXG212" s="82"/>
      <c r="OXH212" s="79"/>
      <c r="OXI212" s="104"/>
      <c r="OXJ212" s="83"/>
      <c r="OXK212" s="90"/>
      <c r="OXL212" s="91"/>
      <c r="OXM212" s="92"/>
      <c r="OXN212" s="93"/>
      <c r="OXO212" s="90"/>
      <c r="OXP212" s="6"/>
      <c r="OXQ212" s="86"/>
      <c r="OXR212" s="79"/>
      <c r="OXS212" s="82"/>
      <c r="OXT212" s="79"/>
      <c r="OXU212" s="104"/>
      <c r="OXV212" s="83"/>
      <c r="OXW212" s="90"/>
      <c r="OXX212" s="91"/>
      <c r="OXY212" s="92"/>
      <c r="OXZ212" s="93"/>
      <c r="OYA212" s="90"/>
      <c r="OYB212" s="6"/>
      <c r="OYC212" s="86"/>
      <c r="OYD212" s="79"/>
      <c r="OYE212" s="82"/>
      <c r="OYF212" s="79"/>
      <c r="OYG212" s="104"/>
      <c r="OYH212" s="83"/>
      <c r="OYI212" s="90"/>
      <c r="OYJ212" s="91"/>
      <c r="OYK212" s="92"/>
      <c r="OYL212" s="93"/>
      <c r="OYM212" s="90"/>
      <c r="OYN212" s="6"/>
      <c r="OYO212" s="86"/>
      <c r="OYP212" s="79"/>
      <c r="OYQ212" s="82"/>
      <c r="OYR212" s="79"/>
      <c r="OYS212" s="104"/>
      <c r="OYT212" s="83"/>
      <c r="OYU212" s="90"/>
      <c r="OYV212" s="91"/>
      <c r="OYW212" s="92"/>
      <c r="OYX212" s="93"/>
      <c r="OYY212" s="90"/>
      <c r="OYZ212" s="6"/>
      <c r="OZA212" s="86"/>
      <c r="OZB212" s="79"/>
      <c r="OZC212" s="82"/>
      <c r="OZD212" s="79"/>
      <c r="OZE212" s="104"/>
      <c r="OZF212" s="83"/>
      <c r="OZG212" s="90"/>
      <c r="OZH212" s="91"/>
      <c r="OZI212" s="92"/>
      <c r="OZJ212" s="93"/>
      <c r="OZK212" s="90"/>
      <c r="OZL212" s="6"/>
      <c r="OZM212" s="86"/>
      <c r="OZN212" s="79"/>
      <c r="OZO212" s="82"/>
      <c r="OZP212" s="79"/>
      <c r="OZQ212" s="104"/>
      <c r="OZR212" s="83"/>
      <c r="OZS212" s="90"/>
      <c r="OZT212" s="91"/>
      <c r="OZU212" s="92"/>
      <c r="OZV212" s="93"/>
      <c r="OZW212" s="90"/>
      <c r="OZX212" s="6"/>
      <c r="OZY212" s="86"/>
      <c r="OZZ212" s="79"/>
      <c r="PAA212" s="82"/>
      <c r="PAB212" s="79"/>
      <c r="PAC212" s="104"/>
      <c r="PAD212" s="83"/>
      <c r="PAE212" s="90"/>
      <c r="PAF212" s="91"/>
      <c r="PAG212" s="92"/>
      <c r="PAH212" s="93"/>
      <c r="PAI212" s="90"/>
      <c r="PAJ212" s="6"/>
      <c r="PAK212" s="86"/>
      <c r="PAL212" s="79"/>
      <c r="PAM212" s="82"/>
      <c r="PAN212" s="79"/>
      <c r="PAO212" s="104"/>
      <c r="PAP212" s="83"/>
      <c r="PAQ212" s="90"/>
      <c r="PAR212" s="91"/>
      <c r="PAS212" s="92"/>
      <c r="PAT212" s="93"/>
      <c r="PAU212" s="90"/>
      <c r="PAV212" s="6"/>
      <c r="PAW212" s="86"/>
      <c r="PAX212" s="79"/>
      <c r="PAY212" s="82"/>
      <c r="PAZ212" s="79"/>
      <c r="PBA212" s="104"/>
      <c r="PBB212" s="83"/>
      <c r="PBC212" s="90"/>
      <c r="PBD212" s="91"/>
      <c r="PBE212" s="92"/>
      <c r="PBF212" s="93"/>
      <c r="PBG212" s="90"/>
      <c r="PBH212" s="6"/>
      <c r="PBI212" s="86"/>
      <c r="PBJ212" s="79"/>
      <c r="PBK212" s="82"/>
      <c r="PBL212" s="79"/>
      <c r="PBM212" s="104"/>
      <c r="PBN212" s="83"/>
      <c r="PBO212" s="90"/>
      <c r="PBP212" s="91"/>
      <c r="PBQ212" s="92"/>
      <c r="PBR212" s="93"/>
      <c r="PBS212" s="90"/>
      <c r="PBT212" s="6"/>
      <c r="PBU212" s="86"/>
      <c r="PBV212" s="79"/>
      <c r="PBW212" s="82"/>
      <c r="PBX212" s="79"/>
      <c r="PBY212" s="104"/>
      <c r="PBZ212" s="83"/>
      <c r="PCA212" s="90"/>
      <c r="PCB212" s="91"/>
      <c r="PCC212" s="92"/>
      <c r="PCD212" s="93"/>
      <c r="PCE212" s="90"/>
      <c r="PCF212" s="6"/>
      <c r="PCG212" s="86"/>
      <c r="PCH212" s="79"/>
      <c r="PCI212" s="82"/>
      <c r="PCJ212" s="79"/>
      <c r="PCK212" s="104"/>
      <c r="PCL212" s="83"/>
      <c r="PCM212" s="90"/>
      <c r="PCN212" s="91"/>
      <c r="PCO212" s="92"/>
      <c r="PCP212" s="93"/>
      <c r="PCQ212" s="90"/>
      <c r="PCR212" s="6"/>
      <c r="PCS212" s="86"/>
      <c r="PCT212" s="79"/>
      <c r="PCU212" s="82"/>
      <c r="PCV212" s="79"/>
      <c r="PCW212" s="104"/>
      <c r="PCX212" s="83"/>
      <c r="PCY212" s="90"/>
      <c r="PCZ212" s="91"/>
      <c r="PDA212" s="92"/>
      <c r="PDB212" s="93"/>
      <c r="PDC212" s="90"/>
      <c r="PDD212" s="6"/>
      <c r="PDE212" s="86"/>
      <c r="PDF212" s="79"/>
      <c r="PDG212" s="82"/>
      <c r="PDH212" s="79"/>
      <c r="PDI212" s="104"/>
      <c r="PDJ212" s="83"/>
      <c r="PDK212" s="90"/>
      <c r="PDL212" s="91"/>
      <c r="PDM212" s="92"/>
      <c r="PDN212" s="93"/>
      <c r="PDO212" s="90"/>
      <c r="PDP212" s="6"/>
      <c r="PDQ212" s="86"/>
      <c r="PDR212" s="79"/>
      <c r="PDS212" s="82"/>
      <c r="PDT212" s="79"/>
      <c r="PDU212" s="104"/>
      <c r="PDV212" s="83"/>
      <c r="PDW212" s="90"/>
      <c r="PDX212" s="91"/>
      <c r="PDY212" s="92"/>
      <c r="PDZ212" s="93"/>
      <c r="PEA212" s="90"/>
      <c r="PEB212" s="6"/>
      <c r="PEC212" s="86"/>
      <c r="PED212" s="79"/>
      <c r="PEE212" s="82"/>
      <c r="PEF212" s="79"/>
      <c r="PEG212" s="104"/>
      <c r="PEH212" s="83"/>
      <c r="PEI212" s="90"/>
      <c r="PEJ212" s="91"/>
      <c r="PEK212" s="92"/>
      <c r="PEL212" s="93"/>
      <c r="PEM212" s="90"/>
      <c r="PEN212" s="6"/>
      <c r="PEO212" s="86"/>
      <c r="PEP212" s="79"/>
      <c r="PEQ212" s="82"/>
      <c r="PER212" s="79"/>
      <c r="PES212" s="104"/>
      <c r="PET212" s="83"/>
      <c r="PEU212" s="90"/>
      <c r="PEV212" s="91"/>
      <c r="PEW212" s="92"/>
      <c r="PEX212" s="93"/>
      <c r="PEY212" s="90"/>
      <c r="PEZ212" s="6"/>
      <c r="PFA212" s="86"/>
      <c r="PFB212" s="79"/>
      <c r="PFC212" s="82"/>
      <c r="PFD212" s="79"/>
      <c r="PFE212" s="104"/>
      <c r="PFF212" s="83"/>
      <c r="PFG212" s="90"/>
      <c r="PFH212" s="91"/>
      <c r="PFI212" s="92"/>
      <c r="PFJ212" s="93"/>
      <c r="PFK212" s="90"/>
      <c r="PFL212" s="6"/>
      <c r="PFM212" s="86"/>
      <c r="PFN212" s="79"/>
      <c r="PFO212" s="82"/>
      <c r="PFP212" s="79"/>
      <c r="PFQ212" s="104"/>
      <c r="PFR212" s="83"/>
      <c r="PFS212" s="90"/>
      <c r="PFT212" s="91"/>
      <c r="PFU212" s="92"/>
      <c r="PFV212" s="93"/>
      <c r="PFW212" s="90"/>
      <c r="PFX212" s="6"/>
      <c r="PFY212" s="86"/>
      <c r="PFZ212" s="79"/>
      <c r="PGA212" s="82"/>
      <c r="PGB212" s="79"/>
      <c r="PGC212" s="104"/>
      <c r="PGD212" s="83"/>
      <c r="PGE212" s="90"/>
      <c r="PGF212" s="91"/>
      <c r="PGG212" s="92"/>
      <c r="PGH212" s="93"/>
      <c r="PGI212" s="90"/>
      <c r="PGJ212" s="6"/>
      <c r="PGK212" s="86"/>
      <c r="PGL212" s="79"/>
      <c r="PGM212" s="82"/>
      <c r="PGN212" s="79"/>
      <c r="PGO212" s="104"/>
      <c r="PGP212" s="83"/>
      <c r="PGQ212" s="90"/>
      <c r="PGR212" s="91"/>
      <c r="PGS212" s="92"/>
      <c r="PGT212" s="93"/>
      <c r="PGU212" s="90"/>
      <c r="PGV212" s="6"/>
      <c r="PGW212" s="86"/>
      <c r="PGX212" s="79"/>
      <c r="PGY212" s="82"/>
      <c r="PGZ212" s="79"/>
      <c r="PHA212" s="104"/>
      <c r="PHB212" s="83"/>
      <c r="PHC212" s="90"/>
      <c r="PHD212" s="91"/>
      <c r="PHE212" s="92"/>
      <c r="PHF212" s="93"/>
      <c r="PHG212" s="90"/>
      <c r="PHH212" s="6"/>
      <c r="PHI212" s="86"/>
      <c r="PHJ212" s="79"/>
      <c r="PHK212" s="82"/>
      <c r="PHL212" s="79"/>
      <c r="PHM212" s="104"/>
      <c r="PHN212" s="83"/>
      <c r="PHO212" s="90"/>
      <c r="PHP212" s="91"/>
      <c r="PHQ212" s="92"/>
      <c r="PHR212" s="93"/>
      <c r="PHS212" s="90"/>
      <c r="PHT212" s="6"/>
      <c r="PHU212" s="86"/>
      <c r="PHV212" s="79"/>
      <c r="PHW212" s="82"/>
      <c r="PHX212" s="79"/>
      <c r="PHY212" s="104"/>
      <c r="PHZ212" s="83"/>
      <c r="PIA212" s="90"/>
      <c r="PIB212" s="91"/>
      <c r="PIC212" s="92"/>
      <c r="PID212" s="93"/>
      <c r="PIE212" s="90"/>
      <c r="PIF212" s="6"/>
      <c r="PIG212" s="86"/>
      <c r="PIH212" s="79"/>
      <c r="PII212" s="82"/>
      <c r="PIJ212" s="79"/>
      <c r="PIK212" s="104"/>
      <c r="PIL212" s="83"/>
      <c r="PIM212" s="90"/>
      <c r="PIN212" s="91"/>
      <c r="PIO212" s="92"/>
      <c r="PIP212" s="93"/>
      <c r="PIQ212" s="90"/>
      <c r="PIR212" s="6"/>
      <c r="PIS212" s="86"/>
      <c r="PIT212" s="79"/>
      <c r="PIU212" s="82"/>
      <c r="PIV212" s="79"/>
      <c r="PIW212" s="104"/>
      <c r="PIX212" s="83"/>
      <c r="PIY212" s="90"/>
      <c r="PIZ212" s="91"/>
      <c r="PJA212" s="92"/>
      <c r="PJB212" s="93"/>
      <c r="PJC212" s="90"/>
      <c r="PJD212" s="6"/>
      <c r="PJE212" s="86"/>
      <c r="PJF212" s="79"/>
      <c r="PJG212" s="82"/>
      <c r="PJH212" s="79"/>
      <c r="PJI212" s="104"/>
      <c r="PJJ212" s="83"/>
      <c r="PJK212" s="90"/>
      <c r="PJL212" s="91"/>
      <c r="PJM212" s="92"/>
      <c r="PJN212" s="93"/>
      <c r="PJO212" s="90"/>
      <c r="PJP212" s="6"/>
      <c r="PJQ212" s="86"/>
      <c r="PJR212" s="79"/>
      <c r="PJS212" s="82"/>
      <c r="PJT212" s="79"/>
      <c r="PJU212" s="104"/>
      <c r="PJV212" s="83"/>
      <c r="PJW212" s="90"/>
      <c r="PJX212" s="91"/>
      <c r="PJY212" s="92"/>
      <c r="PJZ212" s="93"/>
      <c r="PKA212" s="90"/>
      <c r="PKB212" s="6"/>
      <c r="PKC212" s="86"/>
      <c r="PKD212" s="79"/>
      <c r="PKE212" s="82"/>
      <c r="PKF212" s="79"/>
      <c r="PKG212" s="104"/>
      <c r="PKH212" s="83"/>
      <c r="PKI212" s="90"/>
      <c r="PKJ212" s="91"/>
      <c r="PKK212" s="92"/>
      <c r="PKL212" s="93"/>
      <c r="PKM212" s="90"/>
      <c r="PKN212" s="6"/>
      <c r="PKO212" s="86"/>
      <c r="PKP212" s="79"/>
      <c r="PKQ212" s="82"/>
      <c r="PKR212" s="79"/>
      <c r="PKS212" s="104"/>
      <c r="PKT212" s="83"/>
      <c r="PKU212" s="90"/>
      <c r="PKV212" s="91"/>
      <c r="PKW212" s="92"/>
      <c r="PKX212" s="93"/>
      <c r="PKY212" s="90"/>
      <c r="PKZ212" s="6"/>
      <c r="PLA212" s="86"/>
      <c r="PLB212" s="79"/>
      <c r="PLC212" s="82"/>
      <c r="PLD212" s="79"/>
      <c r="PLE212" s="104"/>
      <c r="PLF212" s="83"/>
      <c r="PLG212" s="90"/>
      <c r="PLH212" s="91"/>
      <c r="PLI212" s="92"/>
      <c r="PLJ212" s="93"/>
      <c r="PLK212" s="90"/>
      <c r="PLL212" s="6"/>
      <c r="PLM212" s="86"/>
      <c r="PLN212" s="79"/>
      <c r="PLO212" s="82"/>
      <c r="PLP212" s="79"/>
      <c r="PLQ212" s="104"/>
      <c r="PLR212" s="83"/>
      <c r="PLS212" s="90"/>
      <c r="PLT212" s="91"/>
      <c r="PLU212" s="92"/>
      <c r="PLV212" s="93"/>
      <c r="PLW212" s="90"/>
      <c r="PLX212" s="6"/>
      <c r="PLY212" s="86"/>
      <c r="PLZ212" s="79"/>
      <c r="PMA212" s="82"/>
      <c r="PMB212" s="79"/>
      <c r="PMC212" s="104"/>
      <c r="PMD212" s="83"/>
      <c r="PME212" s="90"/>
      <c r="PMF212" s="91"/>
      <c r="PMG212" s="92"/>
      <c r="PMH212" s="93"/>
      <c r="PMI212" s="90"/>
      <c r="PMJ212" s="6"/>
      <c r="PMK212" s="86"/>
      <c r="PML212" s="79"/>
      <c r="PMM212" s="82"/>
      <c r="PMN212" s="79"/>
      <c r="PMO212" s="104"/>
      <c r="PMP212" s="83"/>
      <c r="PMQ212" s="90"/>
      <c r="PMR212" s="91"/>
      <c r="PMS212" s="92"/>
      <c r="PMT212" s="93"/>
      <c r="PMU212" s="90"/>
      <c r="PMV212" s="6"/>
      <c r="PMW212" s="86"/>
      <c r="PMX212" s="79"/>
      <c r="PMY212" s="82"/>
      <c r="PMZ212" s="79"/>
      <c r="PNA212" s="104"/>
      <c r="PNB212" s="83"/>
      <c r="PNC212" s="90"/>
      <c r="PND212" s="91"/>
      <c r="PNE212" s="92"/>
      <c r="PNF212" s="93"/>
      <c r="PNG212" s="90"/>
      <c r="PNH212" s="6"/>
      <c r="PNI212" s="86"/>
      <c r="PNJ212" s="79"/>
      <c r="PNK212" s="82"/>
      <c r="PNL212" s="79"/>
      <c r="PNM212" s="104"/>
      <c r="PNN212" s="83"/>
      <c r="PNO212" s="90"/>
      <c r="PNP212" s="91"/>
      <c r="PNQ212" s="92"/>
      <c r="PNR212" s="93"/>
      <c r="PNS212" s="90"/>
      <c r="PNT212" s="6"/>
      <c r="PNU212" s="86"/>
      <c r="PNV212" s="79"/>
      <c r="PNW212" s="82"/>
      <c r="PNX212" s="79"/>
      <c r="PNY212" s="104"/>
      <c r="PNZ212" s="83"/>
      <c r="POA212" s="90"/>
      <c r="POB212" s="91"/>
      <c r="POC212" s="92"/>
      <c r="POD212" s="93"/>
      <c r="POE212" s="90"/>
      <c r="POF212" s="6"/>
      <c r="POG212" s="86"/>
      <c r="POH212" s="79"/>
      <c r="POI212" s="82"/>
      <c r="POJ212" s="79"/>
      <c r="POK212" s="104"/>
      <c r="POL212" s="83"/>
      <c r="POM212" s="90"/>
      <c r="PON212" s="91"/>
      <c r="POO212" s="92"/>
      <c r="POP212" s="93"/>
      <c r="POQ212" s="90"/>
      <c r="POR212" s="6"/>
      <c r="POS212" s="86"/>
      <c r="POT212" s="79"/>
      <c r="POU212" s="82"/>
      <c r="POV212" s="79"/>
      <c r="POW212" s="104"/>
      <c r="POX212" s="83"/>
      <c r="POY212" s="90"/>
      <c r="POZ212" s="91"/>
      <c r="PPA212" s="92"/>
      <c r="PPB212" s="93"/>
      <c r="PPC212" s="90"/>
      <c r="PPD212" s="6"/>
      <c r="PPE212" s="86"/>
      <c r="PPF212" s="79"/>
      <c r="PPG212" s="82"/>
      <c r="PPH212" s="79"/>
      <c r="PPI212" s="104"/>
      <c r="PPJ212" s="83"/>
      <c r="PPK212" s="90"/>
      <c r="PPL212" s="91"/>
      <c r="PPM212" s="92"/>
      <c r="PPN212" s="93"/>
      <c r="PPO212" s="90"/>
      <c r="PPP212" s="6"/>
      <c r="PPQ212" s="86"/>
      <c r="PPR212" s="79"/>
      <c r="PPS212" s="82"/>
      <c r="PPT212" s="79"/>
      <c r="PPU212" s="104"/>
      <c r="PPV212" s="83"/>
      <c r="PPW212" s="90"/>
      <c r="PPX212" s="91"/>
      <c r="PPY212" s="92"/>
      <c r="PPZ212" s="93"/>
      <c r="PQA212" s="90"/>
      <c r="PQB212" s="6"/>
      <c r="PQC212" s="86"/>
      <c r="PQD212" s="79"/>
      <c r="PQE212" s="82"/>
      <c r="PQF212" s="79"/>
      <c r="PQG212" s="104"/>
      <c r="PQH212" s="83"/>
      <c r="PQI212" s="90"/>
      <c r="PQJ212" s="91"/>
      <c r="PQK212" s="92"/>
      <c r="PQL212" s="93"/>
      <c r="PQM212" s="90"/>
      <c r="PQN212" s="6"/>
      <c r="PQO212" s="86"/>
      <c r="PQP212" s="79"/>
      <c r="PQQ212" s="82"/>
      <c r="PQR212" s="79"/>
      <c r="PQS212" s="104"/>
      <c r="PQT212" s="83"/>
      <c r="PQU212" s="90"/>
      <c r="PQV212" s="91"/>
      <c r="PQW212" s="92"/>
      <c r="PQX212" s="93"/>
      <c r="PQY212" s="90"/>
      <c r="PQZ212" s="6"/>
      <c r="PRA212" s="86"/>
      <c r="PRB212" s="79"/>
      <c r="PRC212" s="82"/>
      <c r="PRD212" s="79"/>
      <c r="PRE212" s="104"/>
      <c r="PRF212" s="83"/>
      <c r="PRG212" s="90"/>
      <c r="PRH212" s="91"/>
      <c r="PRI212" s="92"/>
      <c r="PRJ212" s="93"/>
      <c r="PRK212" s="90"/>
      <c r="PRL212" s="6"/>
      <c r="PRM212" s="86"/>
      <c r="PRN212" s="79"/>
      <c r="PRO212" s="82"/>
      <c r="PRP212" s="79"/>
      <c r="PRQ212" s="104"/>
      <c r="PRR212" s="83"/>
      <c r="PRS212" s="90"/>
      <c r="PRT212" s="91"/>
      <c r="PRU212" s="92"/>
      <c r="PRV212" s="93"/>
      <c r="PRW212" s="90"/>
      <c r="PRX212" s="6"/>
      <c r="PRY212" s="86"/>
      <c r="PRZ212" s="79"/>
      <c r="PSA212" s="82"/>
      <c r="PSB212" s="79"/>
      <c r="PSC212" s="104"/>
      <c r="PSD212" s="83"/>
      <c r="PSE212" s="90"/>
      <c r="PSF212" s="91"/>
      <c r="PSG212" s="92"/>
      <c r="PSH212" s="93"/>
      <c r="PSI212" s="90"/>
      <c r="PSJ212" s="6"/>
      <c r="PSK212" s="86"/>
      <c r="PSL212" s="79"/>
      <c r="PSM212" s="82"/>
      <c r="PSN212" s="79"/>
      <c r="PSO212" s="104"/>
      <c r="PSP212" s="83"/>
      <c r="PSQ212" s="90"/>
      <c r="PSR212" s="91"/>
      <c r="PSS212" s="92"/>
      <c r="PST212" s="93"/>
      <c r="PSU212" s="90"/>
      <c r="PSV212" s="6"/>
      <c r="PSW212" s="86"/>
      <c r="PSX212" s="79"/>
      <c r="PSY212" s="82"/>
      <c r="PSZ212" s="79"/>
      <c r="PTA212" s="104"/>
      <c r="PTB212" s="83"/>
      <c r="PTC212" s="90"/>
      <c r="PTD212" s="91"/>
      <c r="PTE212" s="92"/>
      <c r="PTF212" s="93"/>
      <c r="PTG212" s="90"/>
      <c r="PTH212" s="6"/>
      <c r="PTI212" s="86"/>
      <c r="PTJ212" s="79"/>
      <c r="PTK212" s="82"/>
      <c r="PTL212" s="79"/>
      <c r="PTM212" s="104"/>
      <c r="PTN212" s="83"/>
      <c r="PTO212" s="90"/>
      <c r="PTP212" s="91"/>
      <c r="PTQ212" s="92"/>
      <c r="PTR212" s="93"/>
      <c r="PTS212" s="90"/>
      <c r="PTT212" s="6"/>
      <c r="PTU212" s="86"/>
      <c r="PTV212" s="79"/>
      <c r="PTW212" s="82"/>
      <c r="PTX212" s="79"/>
      <c r="PTY212" s="104"/>
      <c r="PTZ212" s="83"/>
      <c r="PUA212" s="90"/>
      <c r="PUB212" s="91"/>
      <c r="PUC212" s="92"/>
      <c r="PUD212" s="93"/>
      <c r="PUE212" s="90"/>
      <c r="PUF212" s="6"/>
      <c r="PUG212" s="86"/>
      <c r="PUH212" s="79"/>
      <c r="PUI212" s="82"/>
      <c r="PUJ212" s="79"/>
      <c r="PUK212" s="104"/>
      <c r="PUL212" s="83"/>
      <c r="PUM212" s="90"/>
      <c r="PUN212" s="91"/>
      <c r="PUO212" s="92"/>
      <c r="PUP212" s="93"/>
      <c r="PUQ212" s="90"/>
      <c r="PUR212" s="6"/>
      <c r="PUS212" s="86"/>
      <c r="PUT212" s="79"/>
      <c r="PUU212" s="82"/>
      <c r="PUV212" s="79"/>
      <c r="PUW212" s="104"/>
      <c r="PUX212" s="83"/>
      <c r="PUY212" s="90"/>
      <c r="PUZ212" s="91"/>
      <c r="PVA212" s="92"/>
      <c r="PVB212" s="93"/>
      <c r="PVC212" s="90"/>
      <c r="PVD212" s="6"/>
      <c r="PVE212" s="86"/>
      <c r="PVF212" s="79"/>
      <c r="PVG212" s="82"/>
      <c r="PVH212" s="79"/>
      <c r="PVI212" s="104"/>
      <c r="PVJ212" s="83"/>
      <c r="PVK212" s="90"/>
      <c r="PVL212" s="91"/>
      <c r="PVM212" s="92"/>
      <c r="PVN212" s="93"/>
      <c r="PVO212" s="90"/>
      <c r="PVP212" s="6"/>
      <c r="PVQ212" s="86"/>
      <c r="PVR212" s="79"/>
      <c r="PVS212" s="82"/>
      <c r="PVT212" s="79"/>
      <c r="PVU212" s="104"/>
      <c r="PVV212" s="83"/>
      <c r="PVW212" s="90"/>
      <c r="PVX212" s="91"/>
      <c r="PVY212" s="92"/>
      <c r="PVZ212" s="93"/>
      <c r="PWA212" s="90"/>
      <c r="PWB212" s="6"/>
      <c r="PWC212" s="86"/>
      <c r="PWD212" s="79"/>
      <c r="PWE212" s="82"/>
      <c r="PWF212" s="79"/>
      <c r="PWG212" s="104"/>
      <c r="PWH212" s="83"/>
      <c r="PWI212" s="90"/>
      <c r="PWJ212" s="91"/>
      <c r="PWK212" s="92"/>
      <c r="PWL212" s="93"/>
      <c r="PWM212" s="90"/>
      <c r="PWN212" s="6"/>
      <c r="PWO212" s="86"/>
      <c r="PWP212" s="79"/>
      <c r="PWQ212" s="82"/>
      <c r="PWR212" s="79"/>
      <c r="PWS212" s="104"/>
      <c r="PWT212" s="83"/>
      <c r="PWU212" s="90"/>
      <c r="PWV212" s="91"/>
      <c r="PWW212" s="92"/>
      <c r="PWX212" s="93"/>
      <c r="PWY212" s="90"/>
      <c r="PWZ212" s="6"/>
      <c r="PXA212" s="86"/>
      <c r="PXB212" s="79"/>
      <c r="PXC212" s="82"/>
      <c r="PXD212" s="79"/>
      <c r="PXE212" s="104"/>
      <c r="PXF212" s="83"/>
      <c r="PXG212" s="90"/>
      <c r="PXH212" s="91"/>
      <c r="PXI212" s="92"/>
      <c r="PXJ212" s="93"/>
      <c r="PXK212" s="90"/>
      <c r="PXL212" s="6"/>
      <c r="PXM212" s="86"/>
      <c r="PXN212" s="79"/>
      <c r="PXO212" s="82"/>
      <c r="PXP212" s="79"/>
      <c r="PXQ212" s="104"/>
      <c r="PXR212" s="83"/>
      <c r="PXS212" s="90"/>
      <c r="PXT212" s="91"/>
      <c r="PXU212" s="92"/>
      <c r="PXV212" s="93"/>
      <c r="PXW212" s="90"/>
      <c r="PXX212" s="6"/>
      <c r="PXY212" s="86"/>
      <c r="PXZ212" s="79"/>
      <c r="PYA212" s="82"/>
      <c r="PYB212" s="79"/>
      <c r="PYC212" s="104"/>
      <c r="PYD212" s="83"/>
      <c r="PYE212" s="90"/>
      <c r="PYF212" s="91"/>
      <c r="PYG212" s="92"/>
      <c r="PYH212" s="93"/>
      <c r="PYI212" s="90"/>
      <c r="PYJ212" s="6"/>
      <c r="PYK212" s="86"/>
      <c r="PYL212" s="79"/>
      <c r="PYM212" s="82"/>
      <c r="PYN212" s="79"/>
      <c r="PYO212" s="104"/>
      <c r="PYP212" s="83"/>
      <c r="PYQ212" s="90"/>
      <c r="PYR212" s="91"/>
      <c r="PYS212" s="92"/>
      <c r="PYT212" s="93"/>
      <c r="PYU212" s="90"/>
      <c r="PYV212" s="6"/>
      <c r="PYW212" s="86"/>
      <c r="PYX212" s="79"/>
      <c r="PYY212" s="82"/>
      <c r="PYZ212" s="79"/>
      <c r="PZA212" s="104"/>
      <c r="PZB212" s="83"/>
      <c r="PZC212" s="90"/>
      <c r="PZD212" s="91"/>
      <c r="PZE212" s="92"/>
      <c r="PZF212" s="93"/>
      <c r="PZG212" s="90"/>
      <c r="PZH212" s="6"/>
      <c r="PZI212" s="86"/>
      <c r="PZJ212" s="79"/>
      <c r="PZK212" s="82"/>
      <c r="PZL212" s="79"/>
      <c r="PZM212" s="104"/>
      <c r="PZN212" s="83"/>
      <c r="PZO212" s="90"/>
      <c r="PZP212" s="91"/>
      <c r="PZQ212" s="92"/>
      <c r="PZR212" s="93"/>
      <c r="PZS212" s="90"/>
      <c r="PZT212" s="6"/>
      <c r="PZU212" s="86"/>
      <c r="PZV212" s="79"/>
      <c r="PZW212" s="82"/>
      <c r="PZX212" s="79"/>
      <c r="PZY212" s="104"/>
      <c r="PZZ212" s="83"/>
      <c r="QAA212" s="90"/>
      <c r="QAB212" s="91"/>
      <c r="QAC212" s="92"/>
      <c r="QAD212" s="93"/>
      <c r="QAE212" s="90"/>
      <c r="QAF212" s="6"/>
      <c r="QAG212" s="86"/>
      <c r="QAH212" s="79"/>
      <c r="QAI212" s="82"/>
      <c r="QAJ212" s="79"/>
      <c r="QAK212" s="104"/>
      <c r="QAL212" s="83"/>
      <c r="QAM212" s="90"/>
      <c r="QAN212" s="91"/>
      <c r="QAO212" s="92"/>
      <c r="QAP212" s="93"/>
      <c r="QAQ212" s="90"/>
      <c r="QAR212" s="6"/>
      <c r="QAS212" s="86"/>
      <c r="QAT212" s="79"/>
      <c r="QAU212" s="82"/>
      <c r="QAV212" s="79"/>
      <c r="QAW212" s="104"/>
      <c r="QAX212" s="83"/>
      <c r="QAY212" s="90"/>
      <c r="QAZ212" s="91"/>
      <c r="QBA212" s="92"/>
      <c r="QBB212" s="93"/>
      <c r="QBC212" s="90"/>
      <c r="QBD212" s="6"/>
      <c r="QBE212" s="86"/>
      <c r="QBF212" s="79"/>
      <c r="QBG212" s="82"/>
      <c r="QBH212" s="79"/>
      <c r="QBI212" s="104"/>
      <c r="QBJ212" s="83"/>
      <c r="QBK212" s="90"/>
      <c r="QBL212" s="91"/>
      <c r="QBM212" s="92"/>
      <c r="QBN212" s="93"/>
      <c r="QBO212" s="90"/>
      <c r="QBP212" s="6"/>
      <c r="QBQ212" s="86"/>
      <c r="QBR212" s="79"/>
      <c r="QBS212" s="82"/>
      <c r="QBT212" s="79"/>
      <c r="QBU212" s="104"/>
      <c r="QBV212" s="83"/>
      <c r="QBW212" s="90"/>
      <c r="QBX212" s="91"/>
      <c r="QBY212" s="92"/>
      <c r="QBZ212" s="93"/>
      <c r="QCA212" s="90"/>
      <c r="QCB212" s="6"/>
      <c r="QCC212" s="86"/>
      <c r="QCD212" s="79"/>
      <c r="QCE212" s="82"/>
      <c r="QCF212" s="79"/>
      <c r="QCG212" s="104"/>
      <c r="QCH212" s="83"/>
      <c r="QCI212" s="90"/>
      <c r="QCJ212" s="91"/>
      <c r="QCK212" s="92"/>
      <c r="QCL212" s="93"/>
      <c r="QCM212" s="90"/>
      <c r="QCN212" s="6"/>
      <c r="QCO212" s="86"/>
      <c r="QCP212" s="79"/>
      <c r="QCQ212" s="82"/>
      <c r="QCR212" s="79"/>
      <c r="QCS212" s="104"/>
      <c r="QCT212" s="83"/>
      <c r="QCU212" s="90"/>
      <c r="QCV212" s="91"/>
      <c r="QCW212" s="92"/>
      <c r="QCX212" s="93"/>
      <c r="QCY212" s="90"/>
      <c r="QCZ212" s="6"/>
      <c r="QDA212" s="86"/>
      <c r="QDB212" s="79"/>
      <c r="QDC212" s="82"/>
      <c r="QDD212" s="79"/>
      <c r="QDE212" s="104"/>
      <c r="QDF212" s="83"/>
      <c r="QDG212" s="90"/>
      <c r="QDH212" s="91"/>
      <c r="QDI212" s="92"/>
      <c r="QDJ212" s="93"/>
      <c r="QDK212" s="90"/>
      <c r="QDL212" s="6"/>
      <c r="QDM212" s="86"/>
      <c r="QDN212" s="79"/>
      <c r="QDO212" s="82"/>
      <c r="QDP212" s="79"/>
      <c r="QDQ212" s="104"/>
      <c r="QDR212" s="83"/>
      <c r="QDS212" s="90"/>
      <c r="QDT212" s="91"/>
      <c r="QDU212" s="92"/>
      <c r="QDV212" s="93"/>
      <c r="QDW212" s="90"/>
      <c r="QDX212" s="6"/>
      <c r="QDY212" s="86"/>
      <c r="QDZ212" s="79"/>
      <c r="QEA212" s="82"/>
      <c r="QEB212" s="79"/>
      <c r="QEC212" s="104"/>
      <c r="QED212" s="83"/>
      <c r="QEE212" s="90"/>
      <c r="QEF212" s="91"/>
      <c r="QEG212" s="92"/>
      <c r="QEH212" s="93"/>
      <c r="QEI212" s="90"/>
      <c r="QEJ212" s="6"/>
      <c r="QEK212" s="86"/>
      <c r="QEL212" s="79"/>
      <c r="QEM212" s="82"/>
      <c r="QEN212" s="79"/>
      <c r="QEO212" s="104"/>
      <c r="QEP212" s="83"/>
      <c r="QEQ212" s="90"/>
      <c r="QER212" s="91"/>
      <c r="QES212" s="92"/>
      <c r="QET212" s="93"/>
      <c r="QEU212" s="90"/>
      <c r="QEV212" s="6"/>
      <c r="QEW212" s="86"/>
      <c r="QEX212" s="79"/>
      <c r="QEY212" s="82"/>
      <c r="QEZ212" s="79"/>
      <c r="QFA212" s="104"/>
      <c r="QFB212" s="83"/>
      <c r="QFC212" s="90"/>
      <c r="QFD212" s="91"/>
      <c r="QFE212" s="92"/>
      <c r="QFF212" s="93"/>
      <c r="QFG212" s="90"/>
      <c r="QFH212" s="6"/>
      <c r="QFI212" s="86"/>
      <c r="QFJ212" s="79"/>
      <c r="QFK212" s="82"/>
      <c r="QFL212" s="79"/>
      <c r="QFM212" s="104"/>
      <c r="QFN212" s="83"/>
      <c r="QFO212" s="90"/>
      <c r="QFP212" s="91"/>
      <c r="QFQ212" s="92"/>
      <c r="QFR212" s="93"/>
      <c r="QFS212" s="90"/>
      <c r="QFT212" s="6"/>
      <c r="QFU212" s="86"/>
      <c r="QFV212" s="79"/>
      <c r="QFW212" s="82"/>
      <c r="QFX212" s="79"/>
      <c r="QFY212" s="104"/>
      <c r="QFZ212" s="83"/>
      <c r="QGA212" s="90"/>
      <c r="QGB212" s="91"/>
      <c r="QGC212" s="92"/>
      <c r="QGD212" s="93"/>
      <c r="QGE212" s="90"/>
      <c r="QGF212" s="6"/>
      <c r="QGG212" s="86"/>
      <c r="QGH212" s="79"/>
      <c r="QGI212" s="82"/>
      <c r="QGJ212" s="79"/>
      <c r="QGK212" s="104"/>
      <c r="QGL212" s="83"/>
      <c r="QGM212" s="90"/>
      <c r="QGN212" s="91"/>
      <c r="QGO212" s="92"/>
      <c r="QGP212" s="93"/>
      <c r="QGQ212" s="90"/>
      <c r="QGR212" s="6"/>
      <c r="QGS212" s="86"/>
      <c r="QGT212" s="79"/>
      <c r="QGU212" s="82"/>
      <c r="QGV212" s="79"/>
      <c r="QGW212" s="104"/>
      <c r="QGX212" s="83"/>
      <c r="QGY212" s="90"/>
      <c r="QGZ212" s="91"/>
      <c r="QHA212" s="92"/>
      <c r="QHB212" s="93"/>
      <c r="QHC212" s="90"/>
      <c r="QHD212" s="6"/>
      <c r="QHE212" s="86"/>
      <c r="QHF212" s="79"/>
      <c r="QHG212" s="82"/>
      <c r="QHH212" s="79"/>
      <c r="QHI212" s="104"/>
      <c r="QHJ212" s="83"/>
      <c r="QHK212" s="90"/>
      <c r="QHL212" s="91"/>
      <c r="QHM212" s="92"/>
      <c r="QHN212" s="93"/>
      <c r="QHO212" s="90"/>
      <c r="QHP212" s="6"/>
      <c r="QHQ212" s="86"/>
      <c r="QHR212" s="79"/>
      <c r="QHS212" s="82"/>
      <c r="QHT212" s="79"/>
      <c r="QHU212" s="104"/>
      <c r="QHV212" s="83"/>
      <c r="QHW212" s="90"/>
      <c r="QHX212" s="91"/>
      <c r="QHY212" s="92"/>
      <c r="QHZ212" s="93"/>
      <c r="QIA212" s="90"/>
      <c r="QIB212" s="6"/>
      <c r="QIC212" s="86"/>
      <c r="QID212" s="79"/>
      <c r="QIE212" s="82"/>
      <c r="QIF212" s="79"/>
      <c r="QIG212" s="104"/>
      <c r="QIH212" s="83"/>
      <c r="QII212" s="90"/>
      <c r="QIJ212" s="91"/>
      <c r="QIK212" s="92"/>
      <c r="QIL212" s="93"/>
      <c r="QIM212" s="90"/>
      <c r="QIN212" s="6"/>
      <c r="QIO212" s="86"/>
      <c r="QIP212" s="79"/>
      <c r="QIQ212" s="82"/>
      <c r="QIR212" s="79"/>
      <c r="QIS212" s="104"/>
      <c r="QIT212" s="83"/>
      <c r="QIU212" s="90"/>
      <c r="QIV212" s="91"/>
      <c r="QIW212" s="92"/>
      <c r="QIX212" s="93"/>
      <c r="QIY212" s="90"/>
      <c r="QIZ212" s="6"/>
      <c r="QJA212" s="86"/>
      <c r="QJB212" s="79"/>
      <c r="QJC212" s="82"/>
      <c r="QJD212" s="79"/>
      <c r="QJE212" s="104"/>
      <c r="QJF212" s="83"/>
      <c r="QJG212" s="90"/>
      <c r="QJH212" s="91"/>
      <c r="QJI212" s="92"/>
      <c r="QJJ212" s="93"/>
      <c r="QJK212" s="90"/>
      <c r="QJL212" s="6"/>
      <c r="QJM212" s="86"/>
      <c r="QJN212" s="79"/>
      <c r="QJO212" s="82"/>
      <c r="QJP212" s="79"/>
      <c r="QJQ212" s="104"/>
      <c r="QJR212" s="83"/>
      <c r="QJS212" s="90"/>
      <c r="QJT212" s="91"/>
      <c r="QJU212" s="92"/>
      <c r="QJV212" s="93"/>
      <c r="QJW212" s="90"/>
      <c r="QJX212" s="6"/>
      <c r="QJY212" s="86"/>
      <c r="QJZ212" s="79"/>
      <c r="QKA212" s="82"/>
      <c r="QKB212" s="79"/>
      <c r="QKC212" s="104"/>
      <c r="QKD212" s="83"/>
      <c r="QKE212" s="90"/>
      <c r="QKF212" s="91"/>
      <c r="QKG212" s="92"/>
      <c r="QKH212" s="93"/>
      <c r="QKI212" s="90"/>
      <c r="QKJ212" s="6"/>
      <c r="QKK212" s="86"/>
      <c r="QKL212" s="79"/>
      <c r="QKM212" s="82"/>
      <c r="QKN212" s="79"/>
      <c r="QKO212" s="104"/>
      <c r="QKP212" s="83"/>
      <c r="QKQ212" s="90"/>
      <c r="QKR212" s="91"/>
      <c r="QKS212" s="92"/>
      <c r="QKT212" s="93"/>
      <c r="QKU212" s="90"/>
      <c r="QKV212" s="6"/>
      <c r="QKW212" s="86"/>
      <c r="QKX212" s="79"/>
      <c r="QKY212" s="82"/>
      <c r="QKZ212" s="79"/>
      <c r="QLA212" s="104"/>
      <c r="QLB212" s="83"/>
      <c r="QLC212" s="90"/>
      <c r="QLD212" s="91"/>
      <c r="QLE212" s="92"/>
      <c r="QLF212" s="93"/>
      <c r="QLG212" s="90"/>
      <c r="QLH212" s="6"/>
      <c r="QLI212" s="86"/>
      <c r="QLJ212" s="79"/>
      <c r="QLK212" s="82"/>
      <c r="QLL212" s="79"/>
      <c r="QLM212" s="104"/>
      <c r="QLN212" s="83"/>
      <c r="QLO212" s="90"/>
      <c r="QLP212" s="91"/>
      <c r="QLQ212" s="92"/>
      <c r="QLR212" s="93"/>
      <c r="QLS212" s="90"/>
      <c r="QLT212" s="6"/>
      <c r="QLU212" s="86"/>
      <c r="QLV212" s="79"/>
      <c r="QLW212" s="82"/>
      <c r="QLX212" s="79"/>
      <c r="QLY212" s="104"/>
      <c r="QLZ212" s="83"/>
      <c r="QMA212" s="90"/>
      <c r="QMB212" s="91"/>
      <c r="QMC212" s="92"/>
      <c r="QMD212" s="93"/>
      <c r="QME212" s="90"/>
      <c r="QMF212" s="6"/>
      <c r="QMG212" s="86"/>
      <c r="QMH212" s="79"/>
      <c r="QMI212" s="82"/>
      <c r="QMJ212" s="79"/>
      <c r="QMK212" s="104"/>
      <c r="QML212" s="83"/>
      <c r="QMM212" s="90"/>
      <c r="QMN212" s="91"/>
      <c r="QMO212" s="92"/>
      <c r="QMP212" s="93"/>
      <c r="QMQ212" s="90"/>
      <c r="QMR212" s="6"/>
      <c r="QMS212" s="86"/>
      <c r="QMT212" s="79"/>
      <c r="QMU212" s="82"/>
      <c r="QMV212" s="79"/>
      <c r="QMW212" s="104"/>
      <c r="QMX212" s="83"/>
      <c r="QMY212" s="90"/>
      <c r="QMZ212" s="91"/>
      <c r="QNA212" s="92"/>
      <c r="QNB212" s="93"/>
      <c r="QNC212" s="90"/>
      <c r="QND212" s="6"/>
      <c r="QNE212" s="86"/>
      <c r="QNF212" s="79"/>
      <c r="QNG212" s="82"/>
      <c r="QNH212" s="79"/>
      <c r="QNI212" s="104"/>
      <c r="QNJ212" s="83"/>
      <c r="QNK212" s="90"/>
      <c r="QNL212" s="91"/>
      <c r="QNM212" s="92"/>
      <c r="QNN212" s="93"/>
      <c r="QNO212" s="90"/>
      <c r="QNP212" s="6"/>
      <c r="QNQ212" s="86"/>
      <c r="QNR212" s="79"/>
      <c r="QNS212" s="82"/>
      <c r="QNT212" s="79"/>
      <c r="QNU212" s="104"/>
      <c r="QNV212" s="83"/>
      <c r="QNW212" s="90"/>
      <c r="QNX212" s="91"/>
      <c r="QNY212" s="92"/>
      <c r="QNZ212" s="93"/>
      <c r="QOA212" s="90"/>
      <c r="QOB212" s="6"/>
      <c r="QOC212" s="86"/>
      <c r="QOD212" s="79"/>
      <c r="QOE212" s="82"/>
      <c r="QOF212" s="79"/>
      <c r="QOG212" s="104"/>
      <c r="QOH212" s="83"/>
      <c r="QOI212" s="90"/>
      <c r="QOJ212" s="91"/>
      <c r="QOK212" s="92"/>
      <c r="QOL212" s="93"/>
      <c r="QOM212" s="90"/>
      <c r="QON212" s="6"/>
      <c r="QOO212" s="86"/>
      <c r="QOP212" s="79"/>
      <c r="QOQ212" s="82"/>
      <c r="QOR212" s="79"/>
      <c r="QOS212" s="104"/>
      <c r="QOT212" s="83"/>
      <c r="QOU212" s="90"/>
      <c r="QOV212" s="91"/>
      <c r="QOW212" s="92"/>
      <c r="QOX212" s="93"/>
      <c r="QOY212" s="90"/>
      <c r="QOZ212" s="6"/>
      <c r="QPA212" s="86"/>
      <c r="QPB212" s="79"/>
      <c r="QPC212" s="82"/>
      <c r="QPD212" s="79"/>
      <c r="QPE212" s="104"/>
      <c r="QPF212" s="83"/>
      <c r="QPG212" s="90"/>
      <c r="QPH212" s="91"/>
      <c r="QPI212" s="92"/>
      <c r="QPJ212" s="93"/>
      <c r="QPK212" s="90"/>
      <c r="QPL212" s="6"/>
      <c r="QPM212" s="86"/>
      <c r="QPN212" s="79"/>
      <c r="QPO212" s="82"/>
      <c r="QPP212" s="79"/>
      <c r="QPQ212" s="104"/>
      <c r="QPR212" s="83"/>
      <c r="QPS212" s="90"/>
      <c r="QPT212" s="91"/>
      <c r="QPU212" s="92"/>
      <c r="QPV212" s="93"/>
      <c r="QPW212" s="90"/>
      <c r="QPX212" s="6"/>
      <c r="QPY212" s="86"/>
      <c r="QPZ212" s="79"/>
      <c r="QQA212" s="82"/>
      <c r="QQB212" s="79"/>
      <c r="QQC212" s="104"/>
      <c r="QQD212" s="83"/>
      <c r="QQE212" s="90"/>
      <c r="QQF212" s="91"/>
      <c r="QQG212" s="92"/>
      <c r="QQH212" s="93"/>
      <c r="QQI212" s="90"/>
      <c r="QQJ212" s="6"/>
      <c r="QQK212" s="86"/>
      <c r="QQL212" s="79"/>
      <c r="QQM212" s="82"/>
      <c r="QQN212" s="79"/>
      <c r="QQO212" s="104"/>
      <c r="QQP212" s="83"/>
      <c r="QQQ212" s="90"/>
      <c r="QQR212" s="91"/>
      <c r="QQS212" s="92"/>
      <c r="QQT212" s="93"/>
      <c r="QQU212" s="90"/>
      <c r="QQV212" s="6"/>
      <c r="QQW212" s="86"/>
      <c r="QQX212" s="79"/>
      <c r="QQY212" s="82"/>
      <c r="QQZ212" s="79"/>
      <c r="QRA212" s="104"/>
      <c r="QRB212" s="83"/>
      <c r="QRC212" s="90"/>
      <c r="QRD212" s="91"/>
      <c r="QRE212" s="92"/>
      <c r="QRF212" s="93"/>
      <c r="QRG212" s="90"/>
      <c r="QRH212" s="6"/>
      <c r="QRI212" s="86"/>
      <c r="QRJ212" s="79"/>
      <c r="QRK212" s="82"/>
      <c r="QRL212" s="79"/>
      <c r="QRM212" s="104"/>
      <c r="QRN212" s="83"/>
      <c r="QRO212" s="90"/>
      <c r="QRP212" s="91"/>
      <c r="QRQ212" s="92"/>
      <c r="QRR212" s="93"/>
      <c r="QRS212" s="90"/>
      <c r="QRT212" s="6"/>
      <c r="QRU212" s="86"/>
      <c r="QRV212" s="79"/>
      <c r="QRW212" s="82"/>
      <c r="QRX212" s="79"/>
      <c r="QRY212" s="104"/>
      <c r="QRZ212" s="83"/>
      <c r="QSA212" s="90"/>
      <c r="QSB212" s="91"/>
      <c r="QSC212" s="92"/>
      <c r="QSD212" s="93"/>
      <c r="QSE212" s="90"/>
      <c r="QSF212" s="6"/>
      <c r="QSG212" s="86"/>
      <c r="QSH212" s="79"/>
      <c r="QSI212" s="82"/>
      <c r="QSJ212" s="79"/>
      <c r="QSK212" s="104"/>
      <c r="QSL212" s="83"/>
      <c r="QSM212" s="90"/>
      <c r="QSN212" s="91"/>
      <c r="QSO212" s="92"/>
      <c r="QSP212" s="93"/>
      <c r="QSQ212" s="90"/>
      <c r="QSR212" s="6"/>
      <c r="QSS212" s="86"/>
      <c r="QST212" s="79"/>
      <c r="QSU212" s="82"/>
      <c r="QSV212" s="79"/>
      <c r="QSW212" s="104"/>
      <c r="QSX212" s="83"/>
      <c r="QSY212" s="90"/>
      <c r="QSZ212" s="91"/>
      <c r="QTA212" s="92"/>
      <c r="QTB212" s="93"/>
      <c r="QTC212" s="90"/>
      <c r="QTD212" s="6"/>
      <c r="QTE212" s="86"/>
      <c r="QTF212" s="79"/>
      <c r="QTG212" s="82"/>
      <c r="QTH212" s="79"/>
      <c r="QTI212" s="104"/>
      <c r="QTJ212" s="83"/>
      <c r="QTK212" s="90"/>
      <c r="QTL212" s="91"/>
      <c r="QTM212" s="92"/>
      <c r="QTN212" s="93"/>
      <c r="QTO212" s="90"/>
      <c r="QTP212" s="6"/>
      <c r="QTQ212" s="86"/>
      <c r="QTR212" s="79"/>
      <c r="QTS212" s="82"/>
      <c r="QTT212" s="79"/>
      <c r="QTU212" s="104"/>
      <c r="QTV212" s="83"/>
      <c r="QTW212" s="90"/>
      <c r="QTX212" s="91"/>
      <c r="QTY212" s="92"/>
      <c r="QTZ212" s="93"/>
      <c r="QUA212" s="90"/>
      <c r="QUB212" s="6"/>
      <c r="QUC212" s="86"/>
      <c r="QUD212" s="79"/>
      <c r="QUE212" s="82"/>
      <c r="QUF212" s="79"/>
      <c r="QUG212" s="104"/>
      <c r="QUH212" s="83"/>
      <c r="QUI212" s="90"/>
      <c r="QUJ212" s="91"/>
      <c r="QUK212" s="92"/>
      <c r="QUL212" s="93"/>
      <c r="QUM212" s="90"/>
      <c r="QUN212" s="6"/>
      <c r="QUO212" s="86"/>
      <c r="QUP212" s="79"/>
      <c r="QUQ212" s="82"/>
      <c r="QUR212" s="79"/>
      <c r="QUS212" s="104"/>
      <c r="QUT212" s="83"/>
      <c r="QUU212" s="90"/>
      <c r="QUV212" s="91"/>
      <c r="QUW212" s="92"/>
      <c r="QUX212" s="93"/>
      <c r="QUY212" s="90"/>
      <c r="QUZ212" s="6"/>
      <c r="QVA212" s="86"/>
      <c r="QVB212" s="79"/>
      <c r="QVC212" s="82"/>
      <c r="QVD212" s="79"/>
      <c r="QVE212" s="104"/>
      <c r="QVF212" s="83"/>
      <c r="QVG212" s="90"/>
      <c r="QVH212" s="91"/>
      <c r="QVI212" s="92"/>
      <c r="QVJ212" s="93"/>
      <c r="QVK212" s="90"/>
      <c r="QVL212" s="6"/>
      <c r="QVM212" s="86"/>
      <c r="QVN212" s="79"/>
      <c r="QVO212" s="82"/>
      <c r="QVP212" s="79"/>
      <c r="QVQ212" s="104"/>
      <c r="QVR212" s="83"/>
      <c r="QVS212" s="90"/>
      <c r="QVT212" s="91"/>
      <c r="QVU212" s="92"/>
      <c r="QVV212" s="93"/>
      <c r="QVW212" s="90"/>
      <c r="QVX212" s="6"/>
      <c r="QVY212" s="86"/>
      <c r="QVZ212" s="79"/>
      <c r="QWA212" s="82"/>
      <c r="QWB212" s="79"/>
      <c r="QWC212" s="104"/>
      <c r="QWD212" s="83"/>
      <c r="QWE212" s="90"/>
      <c r="QWF212" s="91"/>
      <c r="QWG212" s="92"/>
      <c r="QWH212" s="93"/>
      <c r="QWI212" s="90"/>
      <c r="QWJ212" s="6"/>
      <c r="QWK212" s="86"/>
      <c r="QWL212" s="79"/>
      <c r="QWM212" s="82"/>
      <c r="QWN212" s="79"/>
      <c r="QWO212" s="104"/>
      <c r="QWP212" s="83"/>
      <c r="QWQ212" s="90"/>
      <c r="QWR212" s="91"/>
      <c r="QWS212" s="92"/>
      <c r="QWT212" s="93"/>
      <c r="QWU212" s="90"/>
      <c r="QWV212" s="6"/>
      <c r="QWW212" s="86"/>
      <c r="QWX212" s="79"/>
      <c r="QWY212" s="82"/>
      <c r="QWZ212" s="79"/>
      <c r="QXA212" s="104"/>
      <c r="QXB212" s="83"/>
      <c r="QXC212" s="90"/>
      <c r="QXD212" s="91"/>
      <c r="QXE212" s="92"/>
      <c r="QXF212" s="93"/>
      <c r="QXG212" s="90"/>
      <c r="QXH212" s="6"/>
      <c r="QXI212" s="86"/>
      <c r="QXJ212" s="79"/>
      <c r="QXK212" s="82"/>
      <c r="QXL212" s="79"/>
      <c r="QXM212" s="104"/>
      <c r="QXN212" s="83"/>
      <c r="QXO212" s="90"/>
      <c r="QXP212" s="91"/>
      <c r="QXQ212" s="92"/>
      <c r="QXR212" s="93"/>
      <c r="QXS212" s="90"/>
      <c r="QXT212" s="6"/>
      <c r="QXU212" s="86"/>
      <c r="QXV212" s="79"/>
      <c r="QXW212" s="82"/>
      <c r="QXX212" s="79"/>
      <c r="QXY212" s="104"/>
      <c r="QXZ212" s="83"/>
      <c r="QYA212" s="90"/>
      <c r="QYB212" s="91"/>
      <c r="QYC212" s="92"/>
      <c r="QYD212" s="93"/>
      <c r="QYE212" s="90"/>
      <c r="QYF212" s="6"/>
      <c r="QYG212" s="86"/>
      <c r="QYH212" s="79"/>
      <c r="QYI212" s="82"/>
      <c r="QYJ212" s="79"/>
      <c r="QYK212" s="104"/>
      <c r="QYL212" s="83"/>
      <c r="QYM212" s="90"/>
      <c r="QYN212" s="91"/>
      <c r="QYO212" s="92"/>
      <c r="QYP212" s="93"/>
      <c r="QYQ212" s="90"/>
      <c r="QYR212" s="6"/>
      <c r="QYS212" s="86"/>
      <c r="QYT212" s="79"/>
      <c r="QYU212" s="82"/>
      <c r="QYV212" s="79"/>
      <c r="QYW212" s="104"/>
      <c r="QYX212" s="83"/>
      <c r="QYY212" s="90"/>
      <c r="QYZ212" s="91"/>
      <c r="QZA212" s="92"/>
      <c r="QZB212" s="93"/>
      <c r="QZC212" s="90"/>
      <c r="QZD212" s="6"/>
      <c r="QZE212" s="86"/>
      <c r="QZF212" s="79"/>
      <c r="QZG212" s="82"/>
      <c r="QZH212" s="79"/>
      <c r="QZI212" s="104"/>
      <c r="QZJ212" s="83"/>
      <c r="QZK212" s="90"/>
      <c r="QZL212" s="91"/>
      <c r="QZM212" s="92"/>
      <c r="QZN212" s="93"/>
      <c r="QZO212" s="90"/>
      <c r="QZP212" s="6"/>
      <c r="QZQ212" s="86"/>
      <c r="QZR212" s="79"/>
      <c r="QZS212" s="82"/>
      <c r="QZT212" s="79"/>
      <c r="QZU212" s="104"/>
      <c r="QZV212" s="83"/>
      <c r="QZW212" s="90"/>
      <c r="QZX212" s="91"/>
      <c r="QZY212" s="92"/>
      <c r="QZZ212" s="93"/>
      <c r="RAA212" s="90"/>
      <c r="RAB212" s="6"/>
      <c r="RAC212" s="86"/>
      <c r="RAD212" s="79"/>
      <c r="RAE212" s="82"/>
      <c r="RAF212" s="79"/>
      <c r="RAG212" s="104"/>
      <c r="RAH212" s="83"/>
      <c r="RAI212" s="90"/>
      <c r="RAJ212" s="91"/>
      <c r="RAK212" s="92"/>
      <c r="RAL212" s="93"/>
      <c r="RAM212" s="90"/>
      <c r="RAN212" s="6"/>
      <c r="RAO212" s="86"/>
      <c r="RAP212" s="79"/>
      <c r="RAQ212" s="82"/>
      <c r="RAR212" s="79"/>
      <c r="RAS212" s="104"/>
      <c r="RAT212" s="83"/>
      <c r="RAU212" s="90"/>
      <c r="RAV212" s="91"/>
      <c r="RAW212" s="92"/>
      <c r="RAX212" s="93"/>
      <c r="RAY212" s="90"/>
      <c r="RAZ212" s="6"/>
      <c r="RBA212" s="86"/>
      <c r="RBB212" s="79"/>
      <c r="RBC212" s="82"/>
      <c r="RBD212" s="79"/>
      <c r="RBE212" s="104"/>
      <c r="RBF212" s="83"/>
      <c r="RBG212" s="90"/>
      <c r="RBH212" s="91"/>
      <c r="RBI212" s="92"/>
      <c r="RBJ212" s="93"/>
      <c r="RBK212" s="90"/>
      <c r="RBL212" s="6"/>
      <c r="RBM212" s="86"/>
      <c r="RBN212" s="79"/>
      <c r="RBO212" s="82"/>
      <c r="RBP212" s="79"/>
      <c r="RBQ212" s="104"/>
      <c r="RBR212" s="83"/>
      <c r="RBS212" s="90"/>
      <c r="RBT212" s="91"/>
      <c r="RBU212" s="92"/>
      <c r="RBV212" s="93"/>
      <c r="RBW212" s="90"/>
      <c r="RBX212" s="6"/>
      <c r="RBY212" s="86"/>
      <c r="RBZ212" s="79"/>
      <c r="RCA212" s="82"/>
      <c r="RCB212" s="79"/>
      <c r="RCC212" s="104"/>
      <c r="RCD212" s="83"/>
      <c r="RCE212" s="90"/>
      <c r="RCF212" s="91"/>
      <c r="RCG212" s="92"/>
      <c r="RCH212" s="93"/>
      <c r="RCI212" s="90"/>
      <c r="RCJ212" s="6"/>
      <c r="RCK212" s="86"/>
      <c r="RCL212" s="79"/>
      <c r="RCM212" s="82"/>
      <c r="RCN212" s="79"/>
      <c r="RCO212" s="104"/>
      <c r="RCP212" s="83"/>
      <c r="RCQ212" s="90"/>
      <c r="RCR212" s="91"/>
      <c r="RCS212" s="92"/>
      <c r="RCT212" s="93"/>
      <c r="RCU212" s="90"/>
      <c r="RCV212" s="6"/>
      <c r="RCW212" s="86"/>
      <c r="RCX212" s="79"/>
      <c r="RCY212" s="82"/>
      <c r="RCZ212" s="79"/>
      <c r="RDA212" s="104"/>
      <c r="RDB212" s="83"/>
      <c r="RDC212" s="90"/>
      <c r="RDD212" s="91"/>
      <c r="RDE212" s="92"/>
      <c r="RDF212" s="93"/>
      <c r="RDG212" s="90"/>
      <c r="RDH212" s="6"/>
      <c r="RDI212" s="86"/>
      <c r="RDJ212" s="79"/>
      <c r="RDK212" s="82"/>
      <c r="RDL212" s="79"/>
      <c r="RDM212" s="104"/>
      <c r="RDN212" s="83"/>
      <c r="RDO212" s="90"/>
      <c r="RDP212" s="91"/>
      <c r="RDQ212" s="92"/>
      <c r="RDR212" s="93"/>
      <c r="RDS212" s="90"/>
      <c r="RDT212" s="6"/>
      <c r="RDU212" s="86"/>
      <c r="RDV212" s="79"/>
      <c r="RDW212" s="82"/>
      <c r="RDX212" s="79"/>
      <c r="RDY212" s="104"/>
      <c r="RDZ212" s="83"/>
      <c r="REA212" s="90"/>
      <c r="REB212" s="91"/>
      <c r="REC212" s="92"/>
      <c r="RED212" s="93"/>
      <c r="REE212" s="90"/>
      <c r="REF212" s="6"/>
      <c r="REG212" s="86"/>
      <c r="REH212" s="79"/>
      <c r="REI212" s="82"/>
      <c r="REJ212" s="79"/>
      <c r="REK212" s="104"/>
      <c r="REL212" s="83"/>
      <c r="REM212" s="90"/>
      <c r="REN212" s="91"/>
      <c r="REO212" s="92"/>
      <c r="REP212" s="93"/>
      <c r="REQ212" s="90"/>
      <c r="RER212" s="6"/>
      <c r="RES212" s="86"/>
      <c r="RET212" s="79"/>
      <c r="REU212" s="82"/>
      <c r="REV212" s="79"/>
      <c r="REW212" s="104"/>
      <c r="REX212" s="83"/>
      <c r="REY212" s="90"/>
      <c r="REZ212" s="91"/>
      <c r="RFA212" s="92"/>
      <c r="RFB212" s="93"/>
      <c r="RFC212" s="90"/>
      <c r="RFD212" s="6"/>
      <c r="RFE212" s="86"/>
      <c r="RFF212" s="79"/>
      <c r="RFG212" s="82"/>
      <c r="RFH212" s="79"/>
      <c r="RFI212" s="104"/>
      <c r="RFJ212" s="83"/>
      <c r="RFK212" s="90"/>
      <c r="RFL212" s="91"/>
      <c r="RFM212" s="92"/>
      <c r="RFN212" s="93"/>
      <c r="RFO212" s="90"/>
      <c r="RFP212" s="6"/>
      <c r="RFQ212" s="86"/>
      <c r="RFR212" s="79"/>
      <c r="RFS212" s="82"/>
      <c r="RFT212" s="79"/>
      <c r="RFU212" s="104"/>
      <c r="RFV212" s="83"/>
      <c r="RFW212" s="90"/>
      <c r="RFX212" s="91"/>
      <c r="RFY212" s="92"/>
      <c r="RFZ212" s="93"/>
      <c r="RGA212" s="90"/>
      <c r="RGB212" s="6"/>
      <c r="RGC212" s="86"/>
      <c r="RGD212" s="79"/>
      <c r="RGE212" s="82"/>
      <c r="RGF212" s="79"/>
      <c r="RGG212" s="104"/>
      <c r="RGH212" s="83"/>
      <c r="RGI212" s="90"/>
      <c r="RGJ212" s="91"/>
      <c r="RGK212" s="92"/>
      <c r="RGL212" s="93"/>
      <c r="RGM212" s="90"/>
      <c r="RGN212" s="6"/>
      <c r="RGO212" s="86"/>
      <c r="RGP212" s="79"/>
      <c r="RGQ212" s="82"/>
      <c r="RGR212" s="79"/>
      <c r="RGS212" s="104"/>
      <c r="RGT212" s="83"/>
      <c r="RGU212" s="90"/>
      <c r="RGV212" s="91"/>
      <c r="RGW212" s="92"/>
      <c r="RGX212" s="93"/>
      <c r="RGY212" s="90"/>
      <c r="RGZ212" s="6"/>
      <c r="RHA212" s="86"/>
      <c r="RHB212" s="79"/>
      <c r="RHC212" s="82"/>
      <c r="RHD212" s="79"/>
      <c r="RHE212" s="104"/>
      <c r="RHF212" s="83"/>
      <c r="RHG212" s="90"/>
      <c r="RHH212" s="91"/>
      <c r="RHI212" s="92"/>
      <c r="RHJ212" s="93"/>
      <c r="RHK212" s="90"/>
      <c r="RHL212" s="6"/>
      <c r="RHM212" s="86"/>
      <c r="RHN212" s="79"/>
      <c r="RHO212" s="82"/>
      <c r="RHP212" s="79"/>
      <c r="RHQ212" s="104"/>
      <c r="RHR212" s="83"/>
      <c r="RHS212" s="90"/>
      <c r="RHT212" s="91"/>
      <c r="RHU212" s="92"/>
      <c r="RHV212" s="93"/>
      <c r="RHW212" s="90"/>
      <c r="RHX212" s="6"/>
      <c r="RHY212" s="86"/>
      <c r="RHZ212" s="79"/>
      <c r="RIA212" s="82"/>
      <c r="RIB212" s="79"/>
      <c r="RIC212" s="104"/>
      <c r="RID212" s="83"/>
      <c r="RIE212" s="90"/>
      <c r="RIF212" s="91"/>
      <c r="RIG212" s="92"/>
      <c r="RIH212" s="93"/>
      <c r="RII212" s="90"/>
      <c r="RIJ212" s="6"/>
      <c r="RIK212" s="86"/>
      <c r="RIL212" s="79"/>
      <c r="RIM212" s="82"/>
      <c r="RIN212" s="79"/>
      <c r="RIO212" s="104"/>
      <c r="RIP212" s="83"/>
      <c r="RIQ212" s="90"/>
      <c r="RIR212" s="91"/>
      <c r="RIS212" s="92"/>
      <c r="RIT212" s="93"/>
      <c r="RIU212" s="90"/>
      <c r="RIV212" s="6"/>
      <c r="RIW212" s="86"/>
      <c r="RIX212" s="79"/>
      <c r="RIY212" s="82"/>
      <c r="RIZ212" s="79"/>
      <c r="RJA212" s="104"/>
      <c r="RJB212" s="83"/>
      <c r="RJC212" s="90"/>
      <c r="RJD212" s="91"/>
      <c r="RJE212" s="92"/>
      <c r="RJF212" s="93"/>
      <c r="RJG212" s="90"/>
      <c r="RJH212" s="6"/>
      <c r="RJI212" s="86"/>
      <c r="RJJ212" s="79"/>
      <c r="RJK212" s="82"/>
      <c r="RJL212" s="79"/>
      <c r="RJM212" s="104"/>
      <c r="RJN212" s="83"/>
      <c r="RJO212" s="90"/>
      <c r="RJP212" s="91"/>
      <c r="RJQ212" s="92"/>
      <c r="RJR212" s="93"/>
      <c r="RJS212" s="90"/>
      <c r="RJT212" s="6"/>
      <c r="RJU212" s="86"/>
      <c r="RJV212" s="79"/>
      <c r="RJW212" s="82"/>
      <c r="RJX212" s="79"/>
      <c r="RJY212" s="104"/>
      <c r="RJZ212" s="83"/>
      <c r="RKA212" s="90"/>
      <c r="RKB212" s="91"/>
      <c r="RKC212" s="92"/>
      <c r="RKD212" s="93"/>
      <c r="RKE212" s="90"/>
      <c r="RKF212" s="6"/>
      <c r="RKG212" s="86"/>
      <c r="RKH212" s="79"/>
      <c r="RKI212" s="82"/>
      <c r="RKJ212" s="79"/>
      <c r="RKK212" s="104"/>
      <c r="RKL212" s="83"/>
      <c r="RKM212" s="90"/>
      <c r="RKN212" s="91"/>
      <c r="RKO212" s="92"/>
      <c r="RKP212" s="93"/>
      <c r="RKQ212" s="90"/>
      <c r="RKR212" s="6"/>
      <c r="RKS212" s="86"/>
      <c r="RKT212" s="79"/>
      <c r="RKU212" s="82"/>
      <c r="RKV212" s="79"/>
      <c r="RKW212" s="104"/>
      <c r="RKX212" s="83"/>
      <c r="RKY212" s="90"/>
      <c r="RKZ212" s="91"/>
      <c r="RLA212" s="92"/>
      <c r="RLB212" s="93"/>
      <c r="RLC212" s="90"/>
      <c r="RLD212" s="6"/>
      <c r="RLE212" s="86"/>
      <c r="RLF212" s="79"/>
      <c r="RLG212" s="82"/>
      <c r="RLH212" s="79"/>
      <c r="RLI212" s="104"/>
      <c r="RLJ212" s="83"/>
      <c r="RLK212" s="90"/>
      <c r="RLL212" s="91"/>
      <c r="RLM212" s="92"/>
      <c r="RLN212" s="93"/>
      <c r="RLO212" s="90"/>
      <c r="RLP212" s="6"/>
      <c r="RLQ212" s="86"/>
      <c r="RLR212" s="79"/>
      <c r="RLS212" s="82"/>
      <c r="RLT212" s="79"/>
      <c r="RLU212" s="104"/>
      <c r="RLV212" s="83"/>
      <c r="RLW212" s="90"/>
      <c r="RLX212" s="91"/>
      <c r="RLY212" s="92"/>
      <c r="RLZ212" s="93"/>
      <c r="RMA212" s="90"/>
      <c r="RMB212" s="6"/>
      <c r="RMC212" s="86"/>
      <c r="RMD212" s="79"/>
      <c r="RME212" s="82"/>
      <c r="RMF212" s="79"/>
      <c r="RMG212" s="104"/>
      <c r="RMH212" s="83"/>
      <c r="RMI212" s="90"/>
      <c r="RMJ212" s="91"/>
      <c r="RMK212" s="92"/>
      <c r="RML212" s="93"/>
      <c r="RMM212" s="90"/>
      <c r="RMN212" s="6"/>
      <c r="RMO212" s="86"/>
      <c r="RMP212" s="79"/>
      <c r="RMQ212" s="82"/>
      <c r="RMR212" s="79"/>
      <c r="RMS212" s="104"/>
      <c r="RMT212" s="83"/>
      <c r="RMU212" s="90"/>
      <c r="RMV212" s="91"/>
      <c r="RMW212" s="92"/>
      <c r="RMX212" s="93"/>
      <c r="RMY212" s="90"/>
      <c r="RMZ212" s="6"/>
      <c r="RNA212" s="86"/>
      <c r="RNB212" s="79"/>
      <c r="RNC212" s="82"/>
      <c r="RND212" s="79"/>
      <c r="RNE212" s="104"/>
      <c r="RNF212" s="83"/>
      <c r="RNG212" s="90"/>
      <c r="RNH212" s="91"/>
      <c r="RNI212" s="92"/>
      <c r="RNJ212" s="93"/>
      <c r="RNK212" s="90"/>
      <c r="RNL212" s="6"/>
      <c r="RNM212" s="86"/>
      <c r="RNN212" s="79"/>
      <c r="RNO212" s="82"/>
      <c r="RNP212" s="79"/>
      <c r="RNQ212" s="104"/>
      <c r="RNR212" s="83"/>
      <c r="RNS212" s="90"/>
      <c r="RNT212" s="91"/>
      <c r="RNU212" s="92"/>
      <c r="RNV212" s="93"/>
      <c r="RNW212" s="90"/>
      <c r="RNX212" s="6"/>
      <c r="RNY212" s="86"/>
      <c r="RNZ212" s="79"/>
      <c r="ROA212" s="82"/>
      <c r="ROB212" s="79"/>
      <c r="ROC212" s="104"/>
      <c r="ROD212" s="83"/>
      <c r="ROE212" s="90"/>
      <c r="ROF212" s="91"/>
      <c r="ROG212" s="92"/>
      <c r="ROH212" s="93"/>
      <c r="ROI212" s="90"/>
      <c r="ROJ212" s="6"/>
      <c r="ROK212" s="86"/>
      <c r="ROL212" s="79"/>
      <c r="ROM212" s="82"/>
      <c r="RON212" s="79"/>
      <c r="ROO212" s="104"/>
      <c r="ROP212" s="83"/>
      <c r="ROQ212" s="90"/>
      <c r="ROR212" s="91"/>
      <c r="ROS212" s="92"/>
      <c r="ROT212" s="93"/>
      <c r="ROU212" s="90"/>
      <c r="ROV212" s="6"/>
      <c r="ROW212" s="86"/>
      <c r="ROX212" s="79"/>
      <c r="ROY212" s="82"/>
      <c r="ROZ212" s="79"/>
      <c r="RPA212" s="104"/>
      <c r="RPB212" s="83"/>
      <c r="RPC212" s="90"/>
      <c r="RPD212" s="91"/>
      <c r="RPE212" s="92"/>
      <c r="RPF212" s="93"/>
      <c r="RPG212" s="90"/>
      <c r="RPH212" s="6"/>
      <c r="RPI212" s="86"/>
      <c r="RPJ212" s="79"/>
      <c r="RPK212" s="82"/>
      <c r="RPL212" s="79"/>
      <c r="RPM212" s="104"/>
      <c r="RPN212" s="83"/>
      <c r="RPO212" s="90"/>
      <c r="RPP212" s="91"/>
      <c r="RPQ212" s="92"/>
      <c r="RPR212" s="93"/>
      <c r="RPS212" s="90"/>
      <c r="RPT212" s="6"/>
      <c r="RPU212" s="86"/>
      <c r="RPV212" s="79"/>
      <c r="RPW212" s="82"/>
      <c r="RPX212" s="79"/>
      <c r="RPY212" s="104"/>
      <c r="RPZ212" s="83"/>
      <c r="RQA212" s="90"/>
      <c r="RQB212" s="91"/>
      <c r="RQC212" s="92"/>
      <c r="RQD212" s="93"/>
      <c r="RQE212" s="90"/>
      <c r="RQF212" s="6"/>
      <c r="RQG212" s="86"/>
      <c r="RQH212" s="79"/>
      <c r="RQI212" s="82"/>
      <c r="RQJ212" s="79"/>
      <c r="RQK212" s="104"/>
      <c r="RQL212" s="83"/>
      <c r="RQM212" s="90"/>
      <c r="RQN212" s="91"/>
      <c r="RQO212" s="92"/>
      <c r="RQP212" s="93"/>
      <c r="RQQ212" s="90"/>
      <c r="RQR212" s="6"/>
      <c r="RQS212" s="86"/>
      <c r="RQT212" s="79"/>
      <c r="RQU212" s="82"/>
      <c r="RQV212" s="79"/>
      <c r="RQW212" s="104"/>
      <c r="RQX212" s="83"/>
      <c r="RQY212" s="90"/>
      <c r="RQZ212" s="91"/>
      <c r="RRA212" s="92"/>
      <c r="RRB212" s="93"/>
      <c r="RRC212" s="90"/>
      <c r="RRD212" s="6"/>
      <c r="RRE212" s="86"/>
      <c r="RRF212" s="79"/>
      <c r="RRG212" s="82"/>
      <c r="RRH212" s="79"/>
      <c r="RRI212" s="104"/>
      <c r="RRJ212" s="83"/>
      <c r="RRK212" s="90"/>
      <c r="RRL212" s="91"/>
      <c r="RRM212" s="92"/>
      <c r="RRN212" s="93"/>
      <c r="RRO212" s="90"/>
      <c r="RRP212" s="6"/>
      <c r="RRQ212" s="86"/>
      <c r="RRR212" s="79"/>
      <c r="RRS212" s="82"/>
      <c r="RRT212" s="79"/>
      <c r="RRU212" s="104"/>
      <c r="RRV212" s="83"/>
      <c r="RRW212" s="90"/>
      <c r="RRX212" s="91"/>
      <c r="RRY212" s="92"/>
      <c r="RRZ212" s="93"/>
      <c r="RSA212" s="90"/>
      <c r="RSB212" s="6"/>
      <c r="RSC212" s="86"/>
      <c r="RSD212" s="79"/>
      <c r="RSE212" s="82"/>
      <c r="RSF212" s="79"/>
      <c r="RSG212" s="104"/>
      <c r="RSH212" s="83"/>
      <c r="RSI212" s="90"/>
      <c r="RSJ212" s="91"/>
      <c r="RSK212" s="92"/>
      <c r="RSL212" s="93"/>
      <c r="RSM212" s="90"/>
      <c r="RSN212" s="6"/>
      <c r="RSO212" s="86"/>
      <c r="RSP212" s="79"/>
      <c r="RSQ212" s="82"/>
      <c r="RSR212" s="79"/>
      <c r="RSS212" s="104"/>
      <c r="RST212" s="83"/>
      <c r="RSU212" s="90"/>
      <c r="RSV212" s="91"/>
      <c r="RSW212" s="92"/>
      <c r="RSX212" s="93"/>
      <c r="RSY212" s="90"/>
      <c r="RSZ212" s="6"/>
      <c r="RTA212" s="86"/>
      <c r="RTB212" s="79"/>
      <c r="RTC212" s="82"/>
      <c r="RTD212" s="79"/>
      <c r="RTE212" s="104"/>
      <c r="RTF212" s="83"/>
      <c r="RTG212" s="90"/>
      <c r="RTH212" s="91"/>
      <c r="RTI212" s="92"/>
      <c r="RTJ212" s="93"/>
      <c r="RTK212" s="90"/>
      <c r="RTL212" s="6"/>
      <c r="RTM212" s="86"/>
      <c r="RTN212" s="79"/>
      <c r="RTO212" s="82"/>
      <c r="RTP212" s="79"/>
      <c r="RTQ212" s="104"/>
      <c r="RTR212" s="83"/>
      <c r="RTS212" s="90"/>
      <c r="RTT212" s="91"/>
      <c r="RTU212" s="92"/>
      <c r="RTV212" s="93"/>
      <c r="RTW212" s="90"/>
      <c r="RTX212" s="6"/>
      <c r="RTY212" s="86"/>
      <c r="RTZ212" s="79"/>
      <c r="RUA212" s="82"/>
      <c r="RUB212" s="79"/>
      <c r="RUC212" s="104"/>
      <c r="RUD212" s="83"/>
      <c r="RUE212" s="90"/>
      <c r="RUF212" s="91"/>
      <c r="RUG212" s="92"/>
      <c r="RUH212" s="93"/>
      <c r="RUI212" s="90"/>
      <c r="RUJ212" s="6"/>
      <c r="RUK212" s="86"/>
      <c r="RUL212" s="79"/>
      <c r="RUM212" s="82"/>
      <c r="RUN212" s="79"/>
      <c r="RUO212" s="104"/>
      <c r="RUP212" s="83"/>
      <c r="RUQ212" s="90"/>
      <c r="RUR212" s="91"/>
      <c r="RUS212" s="92"/>
      <c r="RUT212" s="93"/>
      <c r="RUU212" s="90"/>
      <c r="RUV212" s="6"/>
      <c r="RUW212" s="86"/>
      <c r="RUX212" s="79"/>
      <c r="RUY212" s="82"/>
      <c r="RUZ212" s="79"/>
      <c r="RVA212" s="104"/>
      <c r="RVB212" s="83"/>
      <c r="RVC212" s="90"/>
      <c r="RVD212" s="91"/>
      <c r="RVE212" s="92"/>
      <c r="RVF212" s="93"/>
      <c r="RVG212" s="90"/>
      <c r="RVH212" s="6"/>
      <c r="RVI212" s="86"/>
      <c r="RVJ212" s="79"/>
      <c r="RVK212" s="82"/>
      <c r="RVL212" s="79"/>
      <c r="RVM212" s="104"/>
      <c r="RVN212" s="83"/>
      <c r="RVO212" s="90"/>
      <c r="RVP212" s="91"/>
      <c r="RVQ212" s="92"/>
      <c r="RVR212" s="93"/>
      <c r="RVS212" s="90"/>
      <c r="RVT212" s="6"/>
      <c r="RVU212" s="86"/>
      <c r="RVV212" s="79"/>
      <c r="RVW212" s="82"/>
      <c r="RVX212" s="79"/>
      <c r="RVY212" s="104"/>
      <c r="RVZ212" s="83"/>
      <c r="RWA212" s="90"/>
      <c r="RWB212" s="91"/>
      <c r="RWC212" s="92"/>
      <c r="RWD212" s="93"/>
      <c r="RWE212" s="90"/>
      <c r="RWF212" s="6"/>
      <c r="RWG212" s="86"/>
      <c r="RWH212" s="79"/>
      <c r="RWI212" s="82"/>
      <c r="RWJ212" s="79"/>
      <c r="RWK212" s="104"/>
      <c r="RWL212" s="83"/>
      <c r="RWM212" s="90"/>
      <c r="RWN212" s="91"/>
      <c r="RWO212" s="92"/>
      <c r="RWP212" s="93"/>
      <c r="RWQ212" s="90"/>
      <c r="RWR212" s="6"/>
      <c r="RWS212" s="86"/>
      <c r="RWT212" s="79"/>
      <c r="RWU212" s="82"/>
      <c r="RWV212" s="79"/>
      <c r="RWW212" s="104"/>
      <c r="RWX212" s="83"/>
      <c r="RWY212" s="90"/>
      <c r="RWZ212" s="91"/>
      <c r="RXA212" s="92"/>
      <c r="RXB212" s="93"/>
      <c r="RXC212" s="90"/>
      <c r="RXD212" s="6"/>
      <c r="RXE212" s="86"/>
      <c r="RXF212" s="79"/>
      <c r="RXG212" s="82"/>
      <c r="RXH212" s="79"/>
      <c r="RXI212" s="104"/>
      <c r="RXJ212" s="83"/>
      <c r="RXK212" s="90"/>
      <c r="RXL212" s="91"/>
      <c r="RXM212" s="92"/>
      <c r="RXN212" s="93"/>
      <c r="RXO212" s="90"/>
      <c r="RXP212" s="6"/>
      <c r="RXQ212" s="86"/>
      <c r="RXR212" s="79"/>
      <c r="RXS212" s="82"/>
      <c r="RXT212" s="79"/>
      <c r="RXU212" s="104"/>
      <c r="RXV212" s="83"/>
      <c r="RXW212" s="90"/>
      <c r="RXX212" s="91"/>
      <c r="RXY212" s="92"/>
      <c r="RXZ212" s="93"/>
      <c r="RYA212" s="90"/>
      <c r="RYB212" s="6"/>
      <c r="RYC212" s="86"/>
      <c r="RYD212" s="79"/>
      <c r="RYE212" s="82"/>
      <c r="RYF212" s="79"/>
      <c r="RYG212" s="104"/>
      <c r="RYH212" s="83"/>
      <c r="RYI212" s="90"/>
      <c r="RYJ212" s="91"/>
      <c r="RYK212" s="92"/>
      <c r="RYL212" s="93"/>
      <c r="RYM212" s="90"/>
      <c r="RYN212" s="6"/>
      <c r="RYO212" s="86"/>
      <c r="RYP212" s="79"/>
      <c r="RYQ212" s="82"/>
      <c r="RYR212" s="79"/>
      <c r="RYS212" s="104"/>
      <c r="RYT212" s="83"/>
      <c r="RYU212" s="90"/>
      <c r="RYV212" s="91"/>
      <c r="RYW212" s="92"/>
      <c r="RYX212" s="93"/>
      <c r="RYY212" s="90"/>
      <c r="RYZ212" s="6"/>
      <c r="RZA212" s="86"/>
      <c r="RZB212" s="79"/>
      <c r="RZC212" s="82"/>
      <c r="RZD212" s="79"/>
      <c r="RZE212" s="104"/>
      <c r="RZF212" s="83"/>
      <c r="RZG212" s="90"/>
      <c r="RZH212" s="91"/>
      <c r="RZI212" s="92"/>
      <c r="RZJ212" s="93"/>
      <c r="RZK212" s="90"/>
      <c r="RZL212" s="6"/>
      <c r="RZM212" s="86"/>
      <c r="RZN212" s="79"/>
      <c r="RZO212" s="82"/>
      <c r="RZP212" s="79"/>
      <c r="RZQ212" s="104"/>
      <c r="RZR212" s="83"/>
      <c r="RZS212" s="90"/>
      <c r="RZT212" s="91"/>
      <c r="RZU212" s="92"/>
      <c r="RZV212" s="93"/>
      <c r="RZW212" s="90"/>
      <c r="RZX212" s="6"/>
      <c r="RZY212" s="86"/>
      <c r="RZZ212" s="79"/>
      <c r="SAA212" s="82"/>
      <c r="SAB212" s="79"/>
      <c r="SAC212" s="104"/>
      <c r="SAD212" s="83"/>
      <c r="SAE212" s="90"/>
      <c r="SAF212" s="91"/>
      <c r="SAG212" s="92"/>
      <c r="SAH212" s="93"/>
      <c r="SAI212" s="90"/>
      <c r="SAJ212" s="6"/>
      <c r="SAK212" s="86"/>
      <c r="SAL212" s="79"/>
      <c r="SAM212" s="82"/>
      <c r="SAN212" s="79"/>
      <c r="SAO212" s="104"/>
      <c r="SAP212" s="83"/>
      <c r="SAQ212" s="90"/>
      <c r="SAR212" s="91"/>
      <c r="SAS212" s="92"/>
      <c r="SAT212" s="93"/>
      <c r="SAU212" s="90"/>
      <c r="SAV212" s="6"/>
      <c r="SAW212" s="86"/>
      <c r="SAX212" s="79"/>
      <c r="SAY212" s="82"/>
      <c r="SAZ212" s="79"/>
      <c r="SBA212" s="104"/>
      <c r="SBB212" s="83"/>
      <c r="SBC212" s="90"/>
      <c r="SBD212" s="91"/>
      <c r="SBE212" s="92"/>
      <c r="SBF212" s="93"/>
      <c r="SBG212" s="90"/>
      <c r="SBH212" s="6"/>
      <c r="SBI212" s="86"/>
      <c r="SBJ212" s="79"/>
      <c r="SBK212" s="82"/>
      <c r="SBL212" s="79"/>
      <c r="SBM212" s="104"/>
      <c r="SBN212" s="83"/>
      <c r="SBO212" s="90"/>
      <c r="SBP212" s="91"/>
      <c r="SBQ212" s="92"/>
      <c r="SBR212" s="93"/>
      <c r="SBS212" s="90"/>
      <c r="SBT212" s="6"/>
      <c r="SBU212" s="86"/>
      <c r="SBV212" s="79"/>
      <c r="SBW212" s="82"/>
      <c r="SBX212" s="79"/>
      <c r="SBY212" s="104"/>
      <c r="SBZ212" s="83"/>
      <c r="SCA212" s="90"/>
      <c r="SCB212" s="91"/>
      <c r="SCC212" s="92"/>
      <c r="SCD212" s="93"/>
      <c r="SCE212" s="90"/>
      <c r="SCF212" s="6"/>
      <c r="SCG212" s="86"/>
      <c r="SCH212" s="79"/>
      <c r="SCI212" s="82"/>
      <c r="SCJ212" s="79"/>
      <c r="SCK212" s="104"/>
      <c r="SCL212" s="83"/>
      <c r="SCM212" s="90"/>
      <c r="SCN212" s="91"/>
      <c r="SCO212" s="92"/>
      <c r="SCP212" s="93"/>
      <c r="SCQ212" s="90"/>
      <c r="SCR212" s="6"/>
      <c r="SCS212" s="86"/>
      <c r="SCT212" s="79"/>
      <c r="SCU212" s="82"/>
      <c r="SCV212" s="79"/>
      <c r="SCW212" s="104"/>
      <c r="SCX212" s="83"/>
      <c r="SCY212" s="90"/>
      <c r="SCZ212" s="91"/>
      <c r="SDA212" s="92"/>
      <c r="SDB212" s="93"/>
      <c r="SDC212" s="90"/>
      <c r="SDD212" s="6"/>
      <c r="SDE212" s="86"/>
      <c r="SDF212" s="79"/>
      <c r="SDG212" s="82"/>
      <c r="SDH212" s="79"/>
      <c r="SDI212" s="104"/>
      <c r="SDJ212" s="83"/>
      <c r="SDK212" s="90"/>
      <c r="SDL212" s="91"/>
      <c r="SDM212" s="92"/>
      <c r="SDN212" s="93"/>
      <c r="SDO212" s="90"/>
      <c r="SDP212" s="6"/>
      <c r="SDQ212" s="86"/>
      <c r="SDR212" s="79"/>
      <c r="SDS212" s="82"/>
      <c r="SDT212" s="79"/>
      <c r="SDU212" s="104"/>
      <c r="SDV212" s="83"/>
      <c r="SDW212" s="90"/>
      <c r="SDX212" s="91"/>
      <c r="SDY212" s="92"/>
      <c r="SDZ212" s="93"/>
      <c r="SEA212" s="90"/>
      <c r="SEB212" s="6"/>
      <c r="SEC212" s="86"/>
      <c r="SED212" s="79"/>
      <c r="SEE212" s="82"/>
      <c r="SEF212" s="79"/>
      <c r="SEG212" s="104"/>
      <c r="SEH212" s="83"/>
      <c r="SEI212" s="90"/>
      <c r="SEJ212" s="91"/>
      <c r="SEK212" s="92"/>
      <c r="SEL212" s="93"/>
      <c r="SEM212" s="90"/>
      <c r="SEN212" s="6"/>
      <c r="SEO212" s="86"/>
      <c r="SEP212" s="79"/>
      <c r="SEQ212" s="82"/>
      <c r="SER212" s="79"/>
      <c r="SES212" s="104"/>
      <c r="SET212" s="83"/>
      <c r="SEU212" s="90"/>
      <c r="SEV212" s="91"/>
      <c r="SEW212" s="92"/>
      <c r="SEX212" s="93"/>
      <c r="SEY212" s="90"/>
      <c r="SEZ212" s="6"/>
      <c r="SFA212" s="86"/>
      <c r="SFB212" s="79"/>
      <c r="SFC212" s="82"/>
      <c r="SFD212" s="79"/>
      <c r="SFE212" s="104"/>
      <c r="SFF212" s="83"/>
      <c r="SFG212" s="90"/>
      <c r="SFH212" s="91"/>
      <c r="SFI212" s="92"/>
      <c r="SFJ212" s="93"/>
      <c r="SFK212" s="90"/>
      <c r="SFL212" s="6"/>
      <c r="SFM212" s="86"/>
      <c r="SFN212" s="79"/>
      <c r="SFO212" s="82"/>
      <c r="SFP212" s="79"/>
      <c r="SFQ212" s="104"/>
      <c r="SFR212" s="83"/>
      <c r="SFS212" s="90"/>
      <c r="SFT212" s="91"/>
      <c r="SFU212" s="92"/>
      <c r="SFV212" s="93"/>
      <c r="SFW212" s="90"/>
      <c r="SFX212" s="6"/>
      <c r="SFY212" s="86"/>
      <c r="SFZ212" s="79"/>
      <c r="SGA212" s="82"/>
      <c r="SGB212" s="79"/>
      <c r="SGC212" s="104"/>
      <c r="SGD212" s="83"/>
      <c r="SGE212" s="90"/>
      <c r="SGF212" s="91"/>
      <c r="SGG212" s="92"/>
      <c r="SGH212" s="93"/>
      <c r="SGI212" s="90"/>
      <c r="SGJ212" s="6"/>
      <c r="SGK212" s="86"/>
      <c r="SGL212" s="79"/>
      <c r="SGM212" s="82"/>
      <c r="SGN212" s="79"/>
      <c r="SGO212" s="104"/>
      <c r="SGP212" s="83"/>
      <c r="SGQ212" s="90"/>
      <c r="SGR212" s="91"/>
      <c r="SGS212" s="92"/>
      <c r="SGT212" s="93"/>
      <c r="SGU212" s="90"/>
      <c r="SGV212" s="6"/>
      <c r="SGW212" s="86"/>
      <c r="SGX212" s="79"/>
      <c r="SGY212" s="82"/>
      <c r="SGZ212" s="79"/>
      <c r="SHA212" s="104"/>
      <c r="SHB212" s="83"/>
      <c r="SHC212" s="90"/>
      <c r="SHD212" s="91"/>
      <c r="SHE212" s="92"/>
      <c r="SHF212" s="93"/>
      <c r="SHG212" s="90"/>
      <c r="SHH212" s="6"/>
      <c r="SHI212" s="86"/>
      <c r="SHJ212" s="79"/>
      <c r="SHK212" s="82"/>
      <c r="SHL212" s="79"/>
      <c r="SHM212" s="104"/>
      <c r="SHN212" s="83"/>
      <c r="SHO212" s="90"/>
      <c r="SHP212" s="91"/>
      <c r="SHQ212" s="92"/>
      <c r="SHR212" s="93"/>
      <c r="SHS212" s="90"/>
      <c r="SHT212" s="6"/>
      <c r="SHU212" s="86"/>
      <c r="SHV212" s="79"/>
      <c r="SHW212" s="82"/>
      <c r="SHX212" s="79"/>
      <c r="SHY212" s="104"/>
      <c r="SHZ212" s="83"/>
      <c r="SIA212" s="90"/>
      <c r="SIB212" s="91"/>
      <c r="SIC212" s="92"/>
      <c r="SID212" s="93"/>
      <c r="SIE212" s="90"/>
      <c r="SIF212" s="6"/>
      <c r="SIG212" s="86"/>
      <c r="SIH212" s="79"/>
      <c r="SII212" s="82"/>
      <c r="SIJ212" s="79"/>
      <c r="SIK212" s="104"/>
      <c r="SIL212" s="83"/>
      <c r="SIM212" s="90"/>
      <c r="SIN212" s="91"/>
      <c r="SIO212" s="92"/>
      <c r="SIP212" s="93"/>
      <c r="SIQ212" s="90"/>
      <c r="SIR212" s="6"/>
      <c r="SIS212" s="86"/>
      <c r="SIT212" s="79"/>
      <c r="SIU212" s="82"/>
      <c r="SIV212" s="79"/>
      <c r="SIW212" s="104"/>
      <c r="SIX212" s="83"/>
      <c r="SIY212" s="90"/>
      <c r="SIZ212" s="91"/>
      <c r="SJA212" s="92"/>
      <c r="SJB212" s="93"/>
      <c r="SJC212" s="90"/>
      <c r="SJD212" s="6"/>
      <c r="SJE212" s="86"/>
      <c r="SJF212" s="79"/>
      <c r="SJG212" s="82"/>
      <c r="SJH212" s="79"/>
      <c r="SJI212" s="104"/>
      <c r="SJJ212" s="83"/>
      <c r="SJK212" s="90"/>
      <c r="SJL212" s="91"/>
      <c r="SJM212" s="92"/>
      <c r="SJN212" s="93"/>
      <c r="SJO212" s="90"/>
      <c r="SJP212" s="6"/>
      <c r="SJQ212" s="86"/>
      <c r="SJR212" s="79"/>
      <c r="SJS212" s="82"/>
      <c r="SJT212" s="79"/>
      <c r="SJU212" s="104"/>
      <c r="SJV212" s="83"/>
      <c r="SJW212" s="90"/>
      <c r="SJX212" s="91"/>
      <c r="SJY212" s="92"/>
      <c r="SJZ212" s="93"/>
      <c r="SKA212" s="90"/>
      <c r="SKB212" s="6"/>
      <c r="SKC212" s="86"/>
      <c r="SKD212" s="79"/>
      <c r="SKE212" s="82"/>
      <c r="SKF212" s="79"/>
      <c r="SKG212" s="104"/>
      <c r="SKH212" s="83"/>
      <c r="SKI212" s="90"/>
      <c r="SKJ212" s="91"/>
      <c r="SKK212" s="92"/>
      <c r="SKL212" s="93"/>
      <c r="SKM212" s="90"/>
      <c r="SKN212" s="6"/>
      <c r="SKO212" s="86"/>
      <c r="SKP212" s="79"/>
      <c r="SKQ212" s="82"/>
      <c r="SKR212" s="79"/>
      <c r="SKS212" s="104"/>
      <c r="SKT212" s="83"/>
      <c r="SKU212" s="90"/>
      <c r="SKV212" s="91"/>
      <c r="SKW212" s="92"/>
      <c r="SKX212" s="93"/>
      <c r="SKY212" s="90"/>
      <c r="SKZ212" s="6"/>
      <c r="SLA212" s="86"/>
      <c r="SLB212" s="79"/>
      <c r="SLC212" s="82"/>
      <c r="SLD212" s="79"/>
      <c r="SLE212" s="104"/>
      <c r="SLF212" s="83"/>
      <c r="SLG212" s="90"/>
      <c r="SLH212" s="91"/>
      <c r="SLI212" s="92"/>
      <c r="SLJ212" s="93"/>
      <c r="SLK212" s="90"/>
      <c r="SLL212" s="6"/>
      <c r="SLM212" s="86"/>
      <c r="SLN212" s="79"/>
      <c r="SLO212" s="82"/>
      <c r="SLP212" s="79"/>
      <c r="SLQ212" s="104"/>
      <c r="SLR212" s="83"/>
      <c r="SLS212" s="90"/>
      <c r="SLT212" s="91"/>
      <c r="SLU212" s="92"/>
      <c r="SLV212" s="93"/>
      <c r="SLW212" s="90"/>
      <c r="SLX212" s="6"/>
      <c r="SLY212" s="86"/>
      <c r="SLZ212" s="79"/>
      <c r="SMA212" s="82"/>
      <c r="SMB212" s="79"/>
      <c r="SMC212" s="104"/>
      <c r="SMD212" s="83"/>
      <c r="SME212" s="90"/>
      <c r="SMF212" s="91"/>
      <c r="SMG212" s="92"/>
      <c r="SMH212" s="93"/>
      <c r="SMI212" s="90"/>
      <c r="SMJ212" s="6"/>
      <c r="SMK212" s="86"/>
      <c r="SML212" s="79"/>
      <c r="SMM212" s="82"/>
      <c r="SMN212" s="79"/>
      <c r="SMO212" s="104"/>
      <c r="SMP212" s="83"/>
      <c r="SMQ212" s="90"/>
      <c r="SMR212" s="91"/>
      <c r="SMS212" s="92"/>
      <c r="SMT212" s="93"/>
      <c r="SMU212" s="90"/>
      <c r="SMV212" s="6"/>
      <c r="SMW212" s="86"/>
      <c r="SMX212" s="79"/>
      <c r="SMY212" s="82"/>
      <c r="SMZ212" s="79"/>
      <c r="SNA212" s="104"/>
      <c r="SNB212" s="83"/>
      <c r="SNC212" s="90"/>
      <c r="SND212" s="91"/>
      <c r="SNE212" s="92"/>
      <c r="SNF212" s="93"/>
      <c r="SNG212" s="90"/>
      <c r="SNH212" s="6"/>
      <c r="SNI212" s="86"/>
      <c r="SNJ212" s="79"/>
      <c r="SNK212" s="82"/>
      <c r="SNL212" s="79"/>
      <c r="SNM212" s="104"/>
      <c r="SNN212" s="83"/>
      <c r="SNO212" s="90"/>
      <c r="SNP212" s="91"/>
      <c r="SNQ212" s="92"/>
      <c r="SNR212" s="93"/>
      <c r="SNS212" s="90"/>
      <c r="SNT212" s="6"/>
      <c r="SNU212" s="86"/>
      <c r="SNV212" s="79"/>
      <c r="SNW212" s="82"/>
      <c r="SNX212" s="79"/>
      <c r="SNY212" s="104"/>
      <c r="SNZ212" s="83"/>
      <c r="SOA212" s="90"/>
      <c r="SOB212" s="91"/>
      <c r="SOC212" s="92"/>
      <c r="SOD212" s="93"/>
      <c r="SOE212" s="90"/>
      <c r="SOF212" s="6"/>
      <c r="SOG212" s="86"/>
      <c r="SOH212" s="79"/>
      <c r="SOI212" s="82"/>
      <c r="SOJ212" s="79"/>
      <c r="SOK212" s="104"/>
      <c r="SOL212" s="83"/>
      <c r="SOM212" s="90"/>
      <c r="SON212" s="91"/>
      <c r="SOO212" s="92"/>
      <c r="SOP212" s="93"/>
      <c r="SOQ212" s="90"/>
      <c r="SOR212" s="6"/>
      <c r="SOS212" s="86"/>
      <c r="SOT212" s="79"/>
      <c r="SOU212" s="82"/>
      <c r="SOV212" s="79"/>
      <c r="SOW212" s="104"/>
      <c r="SOX212" s="83"/>
      <c r="SOY212" s="90"/>
      <c r="SOZ212" s="91"/>
      <c r="SPA212" s="92"/>
      <c r="SPB212" s="93"/>
      <c r="SPC212" s="90"/>
      <c r="SPD212" s="6"/>
      <c r="SPE212" s="86"/>
      <c r="SPF212" s="79"/>
      <c r="SPG212" s="82"/>
      <c r="SPH212" s="79"/>
      <c r="SPI212" s="104"/>
      <c r="SPJ212" s="83"/>
      <c r="SPK212" s="90"/>
      <c r="SPL212" s="91"/>
      <c r="SPM212" s="92"/>
      <c r="SPN212" s="93"/>
      <c r="SPO212" s="90"/>
      <c r="SPP212" s="6"/>
      <c r="SPQ212" s="86"/>
      <c r="SPR212" s="79"/>
      <c r="SPS212" s="82"/>
      <c r="SPT212" s="79"/>
      <c r="SPU212" s="104"/>
      <c r="SPV212" s="83"/>
      <c r="SPW212" s="90"/>
      <c r="SPX212" s="91"/>
      <c r="SPY212" s="92"/>
      <c r="SPZ212" s="93"/>
      <c r="SQA212" s="90"/>
      <c r="SQB212" s="6"/>
      <c r="SQC212" s="86"/>
      <c r="SQD212" s="79"/>
      <c r="SQE212" s="82"/>
      <c r="SQF212" s="79"/>
      <c r="SQG212" s="104"/>
      <c r="SQH212" s="83"/>
      <c r="SQI212" s="90"/>
      <c r="SQJ212" s="91"/>
      <c r="SQK212" s="92"/>
      <c r="SQL212" s="93"/>
      <c r="SQM212" s="90"/>
      <c r="SQN212" s="6"/>
      <c r="SQO212" s="86"/>
      <c r="SQP212" s="79"/>
      <c r="SQQ212" s="82"/>
      <c r="SQR212" s="79"/>
      <c r="SQS212" s="104"/>
      <c r="SQT212" s="83"/>
      <c r="SQU212" s="90"/>
      <c r="SQV212" s="91"/>
      <c r="SQW212" s="92"/>
      <c r="SQX212" s="93"/>
      <c r="SQY212" s="90"/>
      <c r="SQZ212" s="6"/>
      <c r="SRA212" s="86"/>
      <c r="SRB212" s="79"/>
      <c r="SRC212" s="82"/>
      <c r="SRD212" s="79"/>
      <c r="SRE212" s="104"/>
      <c r="SRF212" s="83"/>
      <c r="SRG212" s="90"/>
      <c r="SRH212" s="91"/>
      <c r="SRI212" s="92"/>
      <c r="SRJ212" s="93"/>
      <c r="SRK212" s="90"/>
      <c r="SRL212" s="6"/>
      <c r="SRM212" s="86"/>
      <c r="SRN212" s="79"/>
      <c r="SRO212" s="82"/>
      <c r="SRP212" s="79"/>
      <c r="SRQ212" s="104"/>
      <c r="SRR212" s="83"/>
      <c r="SRS212" s="90"/>
      <c r="SRT212" s="91"/>
      <c r="SRU212" s="92"/>
      <c r="SRV212" s="93"/>
      <c r="SRW212" s="90"/>
      <c r="SRX212" s="6"/>
      <c r="SRY212" s="86"/>
      <c r="SRZ212" s="79"/>
      <c r="SSA212" s="82"/>
      <c r="SSB212" s="79"/>
      <c r="SSC212" s="104"/>
      <c r="SSD212" s="83"/>
      <c r="SSE212" s="90"/>
      <c r="SSF212" s="91"/>
      <c r="SSG212" s="92"/>
      <c r="SSH212" s="93"/>
      <c r="SSI212" s="90"/>
      <c r="SSJ212" s="6"/>
      <c r="SSK212" s="86"/>
      <c r="SSL212" s="79"/>
      <c r="SSM212" s="82"/>
      <c r="SSN212" s="79"/>
      <c r="SSO212" s="104"/>
      <c r="SSP212" s="83"/>
      <c r="SSQ212" s="90"/>
      <c r="SSR212" s="91"/>
      <c r="SSS212" s="92"/>
      <c r="SST212" s="93"/>
      <c r="SSU212" s="90"/>
      <c r="SSV212" s="6"/>
      <c r="SSW212" s="86"/>
      <c r="SSX212" s="79"/>
      <c r="SSY212" s="82"/>
      <c r="SSZ212" s="79"/>
      <c r="STA212" s="104"/>
      <c r="STB212" s="83"/>
      <c r="STC212" s="90"/>
      <c r="STD212" s="91"/>
      <c r="STE212" s="92"/>
      <c r="STF212" s="93"/>
      <c r="STG212" s="90"/>
      <c r="STH212" s="6"/>
      <c r="STI212" s="86"/>
      <c r="STJ212" s="79"/>
      <c r="STK212" s="82"/>
      <c r="STL212" s="79"/>
      <c r="STM212" s="104"/>
      <c r="STN212" s="83"/>
      <c r="STO212" s="90"/>
      <c r="STP212" s="91"/>
      <c r="STQ212" s="92"/>
      <c r="STR212" s="93"/>
      <c r="STS212" s="90"/>
      <c r="STT212" s="6"/>
      <c r="STU212" s="86"/>
      <c r="STV212" s="79"/>
      <c r="STW212" s="82"/>
      <c r="STX212" s="79"/>
      <c r="STY212" s="104"/>
      <c r="STZ212" s="83"/>
      <c r="SUA212" s="90"/>
      <c r="SUB212" s="91"/>
      <c r="SUC212" s="92"/>
      <c r="SUD212" s="93"/>
      <c r="SUE212" s="90"/>
      <c r="SUF212" s="6"/>
      <c r="SUG212" s="86"/>
      <c r="SUH212" s="79"/>
      <c r="SUI212" s="82"/>
      <c r="SUJ212" s="79"/>
      <c r="SUK212" s="104"/>
      <c r="SUL212" s="83"/>
      <c r="SUM212" s="90"/>
      <c r="SUN212" s="91"/>
      <c r="SUO212" s="92"/>
      <c r="SUP212" s="93"/>
      <c r="SUQ212" s="90"/>
      <c r="SUR212" s="6"/>
      <c r="SUS212" s="86"/>
      <c r="SUT212" s="79"/>
      <c r="SUU212" s="82"/>
      <c r="SUV212" s="79"/>
      <c r="SUW212" s="104"/>
      <c r="SUX212" s="83"/>
      <c r="SUY212" s="90"/>
      <c r="SUZ212" s="91"/>
      <c r="SVA212" s="92"/>
      <c r="SVB212" s="93"/>
      <c r="SVC212" s="90"/>
      <c r="SVD212" s="6"/>
      <c r="SVE212" s="86"/>
      <c r="SVF212" s="79"/>
      <c r="SVG212" s="82"/>
      <c r="SVH212" s="79"/>
      <c r="SVI212" s="104"/>
      <c r="SVJ212" s="83"/>
      <c r="SVK212" s="90"/>
      <c r="SVL212" s="91"/>
      <c r="SVM212" s="92"/>
      <c r="SVN212" s="93"/>
      <c r="SVO212" s="90"/>
      <c r="SVP212" s="6"/>
      <c r="SVQ212" s="86"/>
      <c r="SVR212" s="79"/>
      <c r="SVS212" s="82"/>
      <c r="SVT212" s="79"/>
      <c r="SVU212" s="104"/>
      <c r="SVV212" s="83"/>
      <c r="SVW212" s="90"/>
      <c r="SVX212" s="91"/>
      <c r="SVY212" s="92"/>
      <c r="SVZ212" s="93"/>
      <c r="SWA212" s="90"/>
      <c r="SWB212" s="6"/>
      <c r="SWC212" s="86"/>
      <c r="SWD212" s="79"/>
      <c r="SWE212" s="82"/>
      <c r="SWF212" s="79"/>
      <c r="SWG212" s="104"/>
      <c r="SWH212" s="83"/>
      <c r="SWI212" s="90"/>
      <c r="SWJ212" s="91"/>
      <c r="SWK212" s="92"/>
      <c r="SWL212" s="93"/>
      <c r="SWM212" s="90"/>
      <c r="SWN212" s="6"/>
      <c r="SWO212" s="86"/>
      <c r="SWP212" s="79"/>
      <c r="SWQ212" s="82"/>
      <c r="SWR212" s="79"/>
      <c r="SWS212" s="104"/>
      <c r="SWT212" s="83"/>
      <c r="SWU212" s="90"/>
      <c r="SWV212" s="91"/>
      <c r="SWW212" s="92"/>
      <c r="SWX212" s="93"/>
      <c r="SWY212" s="90"/>
      <c r="SWZ212" s="6"/>
      <c r="SXA212" s="86"/>
      <c r="SXB212" s="79"/>
      <c r="SXC212" s="82"/>
      <c r="SXD212" s="79"/>
      <c r="SXE212" s="104"/>
      <c r="SXF212" s="83"/>
      <c r="SXG212" s="90"/>
      <c r="SXH212" s="91"/>
      <c r="SXI212" s="92"/>
      <c r="SXJ212" s="93"/>
      <c r="SXK212" s="90"/>
      <c r="SXL212" s="6"/>
      <c r="SXM212" s="86"/>
      <c r="SXN212" s="79"/>
      <c r="SXO212" s="82"/>
      <c r="SXP212" s="79"/>
      <c r="SXQ212" s="104"/>
      <c r="SXR212" s="83"/>
      <c r="SXS212" s="90"/>
      <c r="SXT212" s="91"/>
      <c r="SXU212" s="92"/>
      <c r="SXV212" s="93"/>
      <c r="SXW212" s="90"/>
      <c r="SXX212" s="6"/>
      <c r="SXY212" s="86"/>
      <c r="SXZ212" s="79"/>
      <c r="SYA212" s="82"/>
      <c r="SYB212" s="79"/>
      <c r="SYC212" s="104"/>
      <c r="SYD212" s="83"/>
      <c r="SYE212" s="90"/>
      <c r="SYF212" s="91"/>
      <c r="SYG212" s="92"/>
      <c r="SYH212" s="93"/>
      <c r="SYI212" s="90"/>
      <c r="SYJ212" s="6"/>
      <c r="SYK212" s="86"/>
      <c r="SYL212" s="79"/>
      <c r="SYM212" s="82"/>
      <c r="SYN212" s="79"/>
      <c r="SYO212" s="104"/>
      <c r="SYP212" s="83"/>
      <c r="SYQ212" s="90"/>
      <c r="SYR212" s="91"/>
      <c r="SYS212" s="92"/>
      <c r="SYT212" s="93"/>
      <c r="SYU212" s="90"/>
      <c r="SYV212" s="6"/>
      <c r="SYW212" s="86"/>
      <c r="SYX212" s="79"/>
      <c r="SYY212" s="82"/>
      <c r="SYZ212" s="79"/>
      <c r="SZA212" s="104"/>
      <c r="SZB212" s="83"/>
      <c r="SZC212" s="90"/>
      <c r="SZD212" s="91"/>
      <c r="SZE212" s="92"/>
      <c r="SZF212" s="93"/>
      <c r="SZG212" s="90"/>
      <c r="SZH212" s="6"/>
      <c r="SZI212" s="86"/>
      <c r="SZJ212" s="79"/>
      <c r="SZK212" s="82"/>
      <c r="SZL212" s="79"/>
      <c r="SZM212" s="104"/>
      <c r="SZN212" s="83"/>
      <c r="SZO212" s="90"/>
      <c r="SZP212" s="91"/>
      <c r="SZQ212" s="92"/>
      <c r="SZR212" s="93"/>
      <c r="SZS212" s="90"/>
      <c r="SZT212" s="6"/>
      <c r="SZU212" s="86"/>
      <c r="SZV212" s="79"/>
      <c r="SZW212" s="82"/>
      <c r="SZX212" s="79"/>
      <c r="SZY212" s="104"/>
      <c r="SZZ212" s="83"/>
      <c r="TAA212" s="90"/>
      <c r="TAB212" s="91"/>
      <c r="TAC212" s="92"/>
      <c r="TAD212" s="93"/>
      <c r="TAE212" s="90"/>
      <c r="TAF212" s="6"/>
      <c r="TAG212" s="86"/>
      <c r="TAH212" s="79"/>
      <c r="TAI212" s="82"/>
      <c r="TAJ212" s="79"/>
      <c r="TAK212" s="104"/>
      <c r="TAL212" s="83"/>
      <c r="TAM212" s="90"/>
      <c r="TAN212" s="91"/>
      <c r="TAO212" s="92"/>
      <c r="TAP212" s="93"/>
      <c r="TAQ212" s="90"/>
      <c r="TAR212" s="6"/>
      <c r="TAS212" s="86"/>
      <c r="TAT212" s="79"/>
      <c r="TAU212" s="82"/>
      <c r="TAV212" s="79"/>
      <c r="TAW212" s="104"/>
      <c r="TAX212" s="83"/>
      <c r="TAY212" s="90"/>
      <c r="TAZ212" s="91"/>
      <c r="TBA212" s="92"/>
      <c r="TBB212" s="93"/>
      <c r="TBC212" s="90"/>
      <c r="TBD212" s="6"/>
      <c r="TBE212" s="86"/>
      <c r="TBF212" s="79"/>
      <c r="TBG212" s="82"/>
      <c r="TBH212" s="79"/>
      <c r="TBI212" s="104"/>
      <c r="TBJ212" s="83"/>
      <c r="TBK212" s="90"/>
      <c r="TBL212" s="91"/>
      <c r="TBM212" s="92"/>
      <c r="TBN212" s="93"/>
      <c r="TBO212" s="90"/>
      <c r="TBP212" s="6"/>
      <c r="TBQ212" s="86"/>
      <c r="TBR212" s="79"/>
      <c r="TBS212" s="82"/>
      <c r="TBT212" s="79"/>
      <c r="TBU212" s="104"/>
      <c r="TBV212" s="83"/>
      <c r="TBW212" s="90"/>
      <c r="TBX212" s="91"/>
      <c r="TBY212" s="92"/>
      <c r="TBZ212" s="93"/>
      <c r="TCA212" s="90"/>
      <c r="TCB212" s="6"/>
      <c r="TCC212" s="86"/>
      <c r="TCD212" s="79"/>
      <c r="TCE212" s="82"/>
      <c r="TCF212" s="79"/>
      <c r="TCG212" s="104"/>
      <c r="TCH212" s="83"/>
      <c r="TCI212" s="90"/>
      <c r="TCJ212" s="91"/>
      <c r="TCK212" s="92"/>
      <c r="TCL212" s="93"/>
      <c r="TCM212" s="90"/>
      <c r="TCN212" s="6"/>
      <c r="TCO212" s="86"/>
      <c r="TCP212" s="79"/>
      <c r="TCQ212" s="82"/>
      <c r="TCR212" s="79"/>
      <c r="TCS212" s="104"/>
      <c r="TCT212" s="83"/>
      <c r="TCU212" s="90"/>
      <c r="TCV212" s="91"/>
      <c r="TCW212" s="92"/>
      <c r="TCX212" s="93"/>
      <c r="TCY212" s="90"/>
      <c r="TCZ212" s="6"/>
      <c r="TDA212" s="86"/>
      <c r="TDB212" s="79"/>
      <c r="TDC212" s="82"/>
      <c r="TDD212" s="79"/>
      <c r="TDE212" s="104"/>
      <c r="TDF212" s="83"/>
      <c r="TDG212" s="90"/>
      <c r="TDH212" s="91"/>
      <c r="TDI212" s="92"/>
      <c r="TDJ212" s="93"/>
      <c r="TDK212" s="90"/>
      <c r="TDL212" s="6"/>
      <c r="TDM212" s="86"/>
      <c r="TDN212" s="79"/>
      <c r="TDO212" s="82"/>
      <c r="TDP212" s="79"/>
      <c r="TDQ212" s="104"/>
      <c r="TDR212" s="83"/>
      <c r="TDS212" s="90"/>
      <c r="TDT212" s="91"/>
      <c r="TDU212" s="92"/>
      <c r="TDV212" s="93"/>
      <c r="TDW212" s="90"/>
      <c r="TDX212" s="6"/>
      <c r="TDY212" s="86"/>
      <c r="TDZ212" s="79"/>
      <c r="TEA212" s="82"/>
      <c r="TEB212" s="79"/>
      <c r="TEC212" s="104"/>
      <c r="TED212" s="83"/>
      <c r="TEE212" s="90"/>
      <c r="TEF212" s="91"/>
      <c r="TEG212" s="92"/>
      <c r="TEH212" s="93"/>
      <c r="TEI212" s="90"/>
      <c r="TEJ212" s="6"/>
      <c r="TEK212" s="86"/>
      <c r="TEL212" s="79"/>
      <c r="TEM212" s="82"/>
      <c r="TEN212" s="79"/>
      <c r="TEO212" s="104"/>
      <c r="TEP212" s="83"/>
      <c r="TEQ212" s="90"/>
      <c r="TER212" s="91"/>
      <c r="TES212" s="92"/>
      <c r="TET212" s="93"/>
      <c r="TEU212" s="90"/>
      <c r="TEV212" s="6"/>
      <c r="TEW212" s="86"/>
      <c r="TEX212" s="79"/>
      <c r="TEY212" s="82"/>
      <c r="TEZ212" s="79"/>
      <c r="TFA212" s="104"/>
      <c r="TFB212" s="83"/>
      <c r="TFC212" s="90"/>
      <c r="TFD212" s="91"/>
      <c r="TFE212" s="92"/>
      <c r="TFF212" s="93"/>
      <c r="TFG212" s="90"/>
      <c r="TFH212" s="6"/>
      <c r="TFI212" s="86"/>
      <c r="TFJ212" s="79"/>
      <c r="TFK212" s="82"/>
      <c r="TFL212" s="79"/>
      <c r="TFM212" s="104"/>
      <c r="TFN212" s="83"/>
      <c r="TFO212" s="90"/>
      <c r="TFP212" s="91"/>
      <c r="TFQ212" s="92"/>
      <c r="TFR212" s="93"/>
      <c r="TFS212" s="90"/>
      <c r="TFT212" s="6"/>
      <c r="TFU212" s="86"/>
      <c r="TFV212" s="79"/>
      <c r="TFW212" s="82"/>
      <c r="TFX212" s="79"/>
      <c r="TFY212" s="104"/>
      <c r="TFZ212" s="83"/>
      <c r="TGA212" s="90"/>
      <c r="TGB212" s="91"/>
      <c r="TGC212" s="92"/>
      <c r="TGD212" s="93"/>
      <c r="TGE212" s="90"/>
      <c r="TGF212" s="6"/>
      <c r="TGG212" s="86"/>
      <c r="TGH212" s="79"/>
      <c r="TGI212" s="82"/>
      <c r="TGJ212" s="79"/>
      <c r="TGK212" s="104"/>
      <c r="TGL212" s="83"/>
      <c r="TGM212" s="90"/>
      <c r="TGN212" s="91"/>
      <c r="TGO212" s="92"/>
      <c r="TGP212" s="93"/>
      <c r="TGQ212" s="90"/>
      <c r="TGR212" s="6"/>
      <c r="TGS212" s="86"/>
      <c r="TGT212" s="79"/>
      <c r="TGU212" s="82"/>
      <c r="TGV212" s="79"/>
      <c r="TGW212" s="104"/>
      <c r="TGX212" s="83"/>
      <c r="TGY212" s="90"/>
      <c r="TGZ212" s="91"/>
      <c r="THA212" s="92"/>
      <c r="THB212" s="93"/>
      <c r="THC212" s="90"/>
      <c r="THD212" s="6"/>
      <c r="THE212" s="86"/>
      <c r="THF212" s="79"/>
      <c r="THG212" s="82"/>
      <c r="THH212" s="79"/>
      <c r="THI212" s="104"/>
      <c r="THJ212" s="83"/>
      <c r="THK212" s="90"/>
      <c r="THL212" s="91"/>
      <c r="THM212" s="92"/>
      <c r="THN212" s="93"/>
      <c r="THO212" s="90"/>
      <c r="THP212" s="6"/>
      <c r="THQ212" s="86"/>
      <c r="THR212" s="79"/>
      <c r="THS212" s="82"/>
      <c r="THT212" s="79"/>
      <c r="THU212" s="104"/>
      <c r="THV212" s="83"/>
      <c r="THW212" s="90"/>
      <c r="THX212" s="91"/>
      <c r="THY212" s="92"/>
      <c r="THZ212" s="93"/>
      <c r="TIA212" s="90"/>
      <c r="TIB212" s="6"/>
      <c r="TIC212" s="86"/>
      <c r="TID212" s="79"/>
      <c r="TIE212" s="82"/>
      <c r="TIF212" s="79"/>
      <c r="TIG212" s="104"/>
      <c r="TIH212" s="83"/>
      <c r="TII212" s="90"/>
      <c r="TIJ212" s="91"/>
      <c r="TIK212" s="92"/>
      <c r="TIL212" s="93"/>
      <c r="TIM212" s="90"/>
      <c r="TIN212" s="6"/>
      <c r="TIO212" s="86"/>
      <c r="TIP212" s="79"/>
      <c r="TIQ212" s="82"/>
      <c r="TIR212" s="79"/>
      <c r="TIS212" s="104"/>
      <c r="TIT212" s="83"/>
      <c r="TIU212" s="90"/>
      <c r="TIV212" s="91"/>
      <c r="TIW212" s="92"/>
      <c r="TIX212" s="93"/>
      <c r="TIY212" s="90"/>
      <c r="TIZ212" s="6"/>
      <c r="TJA212" s="86"/>
      <c r="TJB212" s="79"/>
      <c r="TJC212" s="82"/>
      <c r="TJD212" s="79"/>
      <c r="TJE212" s="104"/>
      <c r="TJF212" s="83"/>
      <c r="TJG212" s="90"/>
      <c r="TJH212" s="91"/>
      <c r="TJI212" s="92"/>
      <c r="TJJ212" s="93"/>
      <c r="TJK212" s="90"/>
      <c r="TJL212" s="6"/>
      <c r="TJM212" s="86"/>
      <c r="TJN212" s="79"/>
      <c r="TJO212" s="82"/>
      <c r="TJP212" s="79"/>
      <c r="TJQ212" s="104"/>
      <c r="TJR212" s="83"/>
      <c r="TJS212" s="90"/>
      <c r="TJT212" s="91"/>
      <c r="TJU212" s="92"/>
      <c r="TJV212" s="93"/>
      <c r="TJW212" s="90"/>
      <c r="TJX212" s="6"/>
      <c r="TJY212" s="86"/>
      <c r="TJZ212" s="79"/>
      <c r="TKA212" s="82"/>
      <c r="TKB212" s="79"/>
      <c r="TKC212" s="104"/>
      <c r="TKD212" s="83"/>
      <c r="TKE212" s="90"/>
      <c r="TKF212" s="91"/>
      <c r="TKG212" s="92"/>
      <c r="TKH212" s="93"/>
      <c r="TKI212" s="90"/>
      <c r="TKJ212" s="6"/>
      <c r="TKK212" s="86"/>
      <c r="TKL212" s="79"/>
      <c r="TKM212" s="82"/>
      <c r="TKN212" s="79"/>
      <c r="TKO212" s="104"/>
      <c r="TKP212" s="83"/>
      <c r="TKQ212" s="90"/>
      <c r="TKR212" s="91"/>
      <c r="TKS212" s="92"/>
      <c r="TKT212" s="93"/>
      <c r="TKU212" s="90"/>
      <c r="TKV212" s="6"/>
      <c r="TKW212" s="86"/>
      <c r="TKX212" s="79"/>
      <c r="TKY212" s="82"/>
      <c r="TKZ212" s="79"/>
      <c r="TLA212" s="104"/>
      <c r="TLB212" s="83"/>
      <c r="TLC212" s="90"/>
      <c r="TLD212" s="91"/>
      <c r="TLE212" s="92"/>
      <c r="TLF212" s="93"/>
      <c r="TLG212" s="90"/>
      <c r="TLH212" s="6"/>
      <c r="TLI212" s="86"/>
      <c r="TLJ212" s="79"/>
      <c r="TLK212" s="82"/>
      <c r="TLL212" s="79"/>
      <c r="TLM212" s="104"/>
      <c r="TLN212" s="83"/>
      <c r="TLO212" s="90"/>
      <c r="TLP212" s="91"/>
      <c r="TLQ212" s="92"/>
      <c r="TLR212" s="93"/>
      <c r="TLS212" s="90"/>
      <c r="TLT212" s="6"/>
      <c r="TLU212" s="86"/>
      <c r="TLV212" s="79"/>
      <c r="TLW212" s="82"/>
      <c r="TLX212" s="79"/>
      <c r="TLY212" s="104"/>
      <c r="TLZ212" s="83"/>
      <c r="TMA212" s="90"/>
      <c r="TMB212" s="91"/>
      <c r="TMC212" s="92"/>
      <c r="TMD212" s="93"/>
      <c r="TME212" s="90"/>
      <c r="TMF212" s="6"/>
      <c r="TMG212" s="86"/>
      <c r="TMH212" s="79"/>
      <c r="TMI212" s="82"/>
      <c r="TMJ212" s="79"/>
      <c r="TMK212" s="104"/>
      <c r="TML212" s="83"/>
      <c r="TMM212" s="90"/>
      <c r="TMN212" s="91"/>
      <c r="TMO212" s="92"/>
      <c r="TMP212" s="93"/>
      <c r="TMQ212" s="90"/>
      <c r="TMR212" s="6"/>
      <c r="TMS212" s="86"/>
      <c r="TMT212" s="79"/>
      <c r="TMU212" s="82"/>
      <c r="TMV212" s="79"/>
      <c r="TMW212" s="104"/>
      <c r="TMX212" s="83"/>
      <c r="TMY212" s="90"/>
      <c r="TMZ212" s="91"/>
      <c r="TNA212" s="92"/>
      <c r="TNB212" s="93"/>
      <c r="TNC212" s="90"/>
      <c r="TND212" s="6"/>
      <c r="TNE212" s="86"/>
      <c r="TNF212" s="79"/>
      <c r="TNG212" s="82"/>
      <c r="TNH212" s="79"/>
      <c r="TNI212" s="104"/>
      <c r="TNJ212" s="83"/>
      <c r="TNK212" s="90"/>
      <c r="TNL212" s="91"/>
      <c r="TNM212" s="92"/>
      <c r="TNN212" s="93"/>
      <c r="TNO212" s="90"/>
      <c r="TNP212" s="6"/>
      <c r="TNQ212" s="86"/>
      <c r="TNR212" s="79"/>
      <c r="TNS212" s="82"/>
      <c r="TNT212" s="79"/>
      <c r="TNU212" s="104"/>
      <c r="TNV212" s="83"/>
      <c r="TNW212" s="90"/>
      <c r="TNX212" s="91"/>
      <c r="TNY212" s="92"/>
      <c r="TNZ212" s="93"/>
      <c r="TOA212" s="90"/>
      <c r="TOB212" s="6"/>
      <c r="TOC212" s="86"/>
      <c r="TOD212" s="79"/>
      <c r="TOE212" s="82"/>
      <c r="TOF212" s="79"/>
      <c r="TOG212" s="104"/>
      <c r="TOH212" s="83"/>
      <c r="TOI212" s="90"/>
      <c r="TOJ212" s="91"/>
      <c r="TOK212" s="92"/>
      <c r="TOL212" s="93"/>
      <c r="TOM212" s="90"/>
      <c r="TON212" s="6"/>
      <c r="TOO212" s="86"/>
      <c r="TOP212" s="79"/>
      <c r="TOQ212" s="82"/>
      <c r="TOR212" s="79"/>
      <c r="TOS212" s="104"/>
      <c r="TOT212" s="83"/>
      <c r="TOU212" s="90"/>
      <c r="TOV212" s="91"/>
      <c r="TOW212" s="92"/>
      <c r="TOX212" s="93"/>
      <c r="TOY212" s="90"/>
      <c r="TOZ212" s="6"/>
      <c r="TPA212" s="86"/>
      <c r="TPB212" s="79"/>
      <c r="TPC212" s="82"/>
      <c r="TPD212" s="79"/>
      <c r="TPE212" s="104"/>
      <c r="TPF212" s="83"/>
      <c r="TPG212" s="90"/>
      <c r="TPH212" s="91"/>
      <c r="TPI212" s="92"/>
      <c r="TPJ212" s="93"/>
      <c r="TPK212" s="90"/>
      <c r="TPL212" s="6"/>
      <c r="TPM212" s="86"/>
      <c r="TPN212" s="79"/>
      <c r="TPO212" s="82"/>
      <c r="TPP212" s="79"/>
      <c r="TPQ212" s="104"/>
      <c r="TPR212" s="83"/>
      <c r="TPS212" s="90"/>
      <c r="TPT212" s="91"/>
      <c r="TPU212" s="92"/>
      <c r="TPV212" s="93"/>
      <c r="TPW212" s="90"/>
      <c r="TPX212" s="6"/>
      <c r="TPY212" s="86"/>
      <c r="TPZ212" s="79"/>
      <c r="TQA212" s="82"/>
      <c r="TQB212" s="79"/>
      <c r="TQC212" s="104"/>
      <c r="TQD212" s="83"/>
      <c r="TQE212" s="90"/>
      <c r="TQF212" s="91"/>
      <c r="TQG212" s="92"/>
      <c r="TQH212" s="93"/>
      <c r="TQI212" s="90"/>
      <c r="TQJ212" s="6"/>
      <c r="TQK212" s="86"/>
      <c r="TQL212" s="79"/>
      <c r="TQM212" s="82"/>
      <c r="TQN212" s="79"/>
      <c r="TQO212" s="104"/>
      <c r="TQP212" s="83"/>
      <c r="TQQ212" s="90"/>
      <c r="TQR212" s="91"/>
      <c r="TQS212" s="92"/>
      <c r="TQT212" s="93"/>
      <c r="TQU212" s="90"/>
      <c r="TQV212" s="6"/>
      <c r="TQW212" s="86"/>
      <c r="TQX212" s="79"/>
      <c r="TQY212" s="82"/>
      <c r="TQZ212" s="79"/>
      <c r="TRA212" s="104"/>
      <c r="TRB212" s="83"/>
      <c r="TRC212" s="90"/>
      <c r="TRD212" s="91"/>
      <c r="TRE212" s="92"/>
      <c r="TRF212" s="93"/>
      <c r="TRG212" s="90"/>
      <c r="TRH212" s="6"/>
      <c r="TRI212" s="86"/>
      <c r="TRJ212" s="79"/>
      <c r="TRK212" s="82"/>
      <c r="TRL212" s="79"/>
      <c r="TRM212" s="104"/>
      <c r="TRN212" s="83"/>
      <c r="TRO212" s="90"/>
      <c r="TRP212" s="91"/>
      <c r="TRQ212" s="92"/>
      <c r="TRR212" s="93"/>
      <c r="TRS212" s="90"/>
      <c r="TRT212" s="6"/>
      <c r="TRU212" s="86"/>
      <c r="TRV212" s="79"/>
      <c r="TRW212" s="82"/>
      <c r="TRX212" s="79"/>
      <c r="TRY212" s="104"/>
      <c r="TRZ212" s="83"/>
      <c r="TSA212" s="90"/>
      <c r="TSB212" s="91"/>
      <c r="TSC212" s="92"/>
      <c r="TSD212" s="93"/>
      <c r="TSE212" s="90"/>
      <c r="TSF212" s="6"/>
      <c r="TSG212" s="86"/>
      <c r="TSH212" s="79"/>
      <c r="TSI212" s="82"/>
      <c r="TSJ212" s="79"/>
      <c r="TSK212" s="104"/>
      <c r="TSL212" s="83"/>
      <c r="TSM212" s="90"/>
      <c r="TSN212" s="91"/>
      <c r="TSO212" s="92"/>
      <c r="TSP212" s="93"/>
      <c r="TSQ212" s="90"/>
      <c r="TSR212" s="6"/>
      <c r="TSS212" s="86"/>
      <c r="TST212" s="79"/>
      <c r="TSU212" s="82"/>
      <c r="TSV212" s="79"/>
      <c r="TSW212" s="104"/>
      <c r="TSX212" s="83"/>
      <c r="TSY212" s="90"/>
      <c r="TSZ212" s="91"/>
      <c r="TTA212" s="92"/>
      <c r="TTB212" s="93"/>
      <c r="TTC212" s="90"/>
      <c r="TTD212" s="6"/>
      <c r="TTE212" s="86"/>
      <c r="TTF212" s="79"/>
      <c r="TTG212" s="82"/>
      <c r="TTH212" s="79"/>
      <c r="TTI212" s="104"/>
      <c r="TTJ212" s="83"/>
      <c r="TTK212" s="90"/>
      <c r="TTL212" s="91"/>
      <c r="TTM212" s="92"/>
      <c r="TTN212" s="93"/>
      <c r="TTO212" s="90"/>
      <c r="TTP212" s="6"/>
      <c r="TTQ212" s="86"/>
      <c r="TTR212" s="79"/>
      <c r="TTS212" s="82"/>
      <c r="TTT212" s="79"/>
      <c r="TTU212" s="104"/>
      <c r="TTV212" s="83"/>
      <c r="TTW212" s="90"/>
      <c r="TTX212" s="91"/>
      <c r="TTY212" s="92"/>
      <c r="TTZ212" s="93"/>
      <c r="TUA212" s="90"/>
      <c r="TUB212" s="6"/>
      <c r="TUC212" s="86"/>
      <c r="TUD212" s="79"/>
      <c r="TUE212" s="82"/>
      <c r="TUF212" s="79"/>
      <c r="TUG212" s="104"/>
      <c r="TUH212" s="83"/>
      <c r="TUI212" s="90"/>
      <c r="TUJ212" s="91"/>
      <c r="TUK212" s="92"/>
      <c r="TUL212" s="93"/>
      <c r="TUM212" s="90"/>
      <c r="TUN212" s="6"/>
      <c r="TUO212" s="86"/>
      <c r="TUP212" s="79"/>
      <c r="TUQ212" s="82"/>
      <c r="TUR212" s="79"/>
      <c r="TUS212" s="104"/>
      <c r="TUT212" s="83"/>
      <c r="TUU212" s="90"/>
      <c r="TUV212" s="91"/>
      <c r="TUW212" s="92"/>
      <c r="TUX212" s="93"/>
      <c r="TUY212" s="90"/>
      <c r="TUZ212" s="6"/>
      <c r="TVA212" s="86"/>
      <c r="TVB212" s="79"/>
      <c r="TVC212" s="82"/>
      <c r="TVD212" s="79"/>
      <c r="TVE212" s="104"/>
      <c r="TVF212" s="83"/>
      <c r="TVG212" s="90"/>
      <c r="TVH212" s="91"/>
      <c r="TVI212" s="92"/>
      <c r="TVJ212" s="93"/>
      <c r="TVK212" s="90"/>
      <c r="TVL212" s="6"/>
      <c r="TVM212" s="86"/>
      <c r="TVN212" s="79"/>
      <c r="TVO212" s="82"/>
      <c r="TVP212" s="79"/>
      <c r="TVQ212" s="104"/>
      <c r="TVR212" s="83"/>
      <c r="TVS212" s="90"/>
      <c r="TVT212" s="91"/>
      <c r="TVU212" s="92"/>
      <c r="TVV212" s="93"/>
      <c r="TVW212" s="90"/>
      <c r="TVX212" s="6"/>
      <c r="TVY212" s="86"/>
      <c r="TVZ212" s="79"/>
      <c r="TWA212" s="82"/>
      <c r="TWB212" s="79"/>
      <c r="TWC212" s="104"/>
      <c r="TWD212" s="83"/>
      <c r="TWE212" s="90"/>
      <c r="TWF212" s="91"/>
      <c r="TWG212" s="92"/>
      <c r="TWH212" s="93"/>
      <c r="TWI212" s="90"/>
      <c r="TWJ212" s="6"/>
      <c r="TWK212" s="86"/>
      <c r="TWL212" s="79"/>
      <c r="TWM212" s="82"/>
      <c r="TWN212" s="79"/>
      <c r="TWO212" s="104"/>
      <c r="TWP212" s="83"/>
      <c r="TWQ212" s="90"/>
      <c r="TWR212" s="91"/>
      <c r="TWS212" s="92"/>
      <c r="TWT212" s="93"/>
      <c r="TWU212" s="90"/>
      <c r="TWV212" s="6"/>
      <c r="TWW212" s="86"/>
      <c r="TWX212" s="79"/>
      <c r="TWY212" s="82"/>
      <c r="TWZ212" s="79"/>
      <c r="TXA212" s="104"/>
      <c r="TXB212" s="83"/>
      <c r="TXC212" s="90"/>
      <c r="TXD212" s="91"/>
      <c r="TXE212" s="92"/>
      <c r="TXF212" s="93"/>
      <c r="TXG212" s="90"/>
      <c r="TXH212" s="6"/>
      <c r="TXI212" s="86"/>
      <c r="TXJ212" s="79"/>
      <c r="TXK212" s="82"/>
      <c r="TXL212" s="79"/>
      <c r="TXM212" s="104"/>
      <c r="TXN212" s="83"/>
      <c r="TXO212" s="90"/>
      <c r="TXP212" s="91"/>
      <c r="TXQ212" s="92"/>
      <c r="TXR212" s="93"/>
      <c r="TXS212" s="90"/>
      <c r="TXT212" s="6"/>
      <c r="TXU212" s="86"/>
      <c r="TXV212" s="79"/>
      <c r="TXW212" s="82"/>
      <c r="TXX212" s="79"/>
      <c r="TXY212" s="104"/>
      <c r="TXZ212" s="83"/>
      <c r="TYA212" s="90"/>
      <c r="TYB212" s="91"/>
      <c r="TYC212" s="92"/>
      <c r="TYD212" s="93"/>
      <c r="TYE212" s="90"/>
      <c r="TYF212" s="6"/>
      <c r="TYG212" s="86"/>
      <c r="TYH212" s="79"/>
      <c r="TYI212" s="82"/>
      <c r="TYJ212" s="79"/>
      <c r="TYK212" s="104"/>
      <c r="TYL212" s="83"/>
      <c r="TYM212" s="90"/>
      <c r="TYN212" s="91"/>
      <c r="TYO212" s="92"/>
      <c r="TYP212" s="93"/>
      <c r="TYQ212" s="90"/>
      <c r="TYR212" s="6"/>
      <c r="TYS212" s="86"/>
      <c r="TYT212" s="79"/>
      <c r="TYU212" s="82"/>
      <c r="TYV212" s="79"/>
      <c r="TYW212" s="104"/>
      <c r="TYX212" s="83"/>
      <c r="TYY212" s="90"/>
      <c r="TYZ212" s="91"/>
      <c r="TZA212" s="92"/>
      <c r="TZB212" s="93"/>
      <c r="TZC212" s="90"/>
      <c r="TZD212" s="6"/>
      <c r="TZE212" s="86"/>
      <c r="TZF212" s="79"/>
      <c r="TZG212" s="82"/>
      <c r="TZH212" s="79"/>
      <c r="TZI212" s="104"/>
      <c r="TZJ212" s="83"/>
      <c r="TZK212" s="90"/>
      <c r="TZL212" s="91"/>
      <c r="TZM212" s="92"/>
      <c r="TZN212" s="93"/>
      <c r="TZO212" s="90"/>
      <c r="TZP212" s="6"/>
      <c r="TZQ212" s="86"/>
      <c r="TZR212" s="79"/>
      <c r="TZS212" s="82"/>
      <c r="TZT212" s="79"/>
      <c r="TZU212" s="104"/>
      <c r="TZV212" s="83"/>
      <c r="TZW212" s="90"/>
      <c r="TZX212" s="91"/>
      <c r="TZY212" s="92"/>
      <c r="TZZ212" s="93"/>
      <c r="UAA212" s="90"/>
      <c r="UAB212" s="6"/>
      <c r="UAC212" s="86"/>
      <c r="UAD212" s="79"/>
      <c r="UAE212" s="82"/>
      <c r="UAF212" s="79"/>
      <c r="UAG212" s="104"/>
      <c r="UAH212" s="83"/>
      <c r="UAI212" s="90"/>
      <c r="UAJ212" s="91"/>
      <c r="UAK212" s="92"/>
      <c r="UAL212" s="93"/>
      <c r="UAM212" s="90"/>
      <c r="UAN212" s="6"/>
      <c r="UAO212" s="86"/>
      <c r="UAP212" s="79"/>
      <c r="UAQ212" s="82"/>
      <c r="UAR212" s="79"/>
      <c r="UAS212" s="104"/>
      <c r="UAT212" s="83"/>
      <c r="UAU212" s="90"/>
      <c r="UAV212" s="91"/>
      <c r="UAW212" s="92"/>
      <c r="UAX212" s="93"/>
      <c r="UAY212" s="90"/>
      <c r="UAZ212" s="6"/>
      <c r="UBA212" s="86"/>
      <c r="UBB212" s="79"/>
      <c r="UBC212" s="82"/>
      <c r="UBD212" s="79"/>
      <c r="UBE212" s="104"/>
      <c r="UBF212" s="83"/>
      <c r="UBG212" s="90"/>
      <c r="UBH212" s="91"/>
      <c r="UBI212" s="92"/>
      <c r="UBJ212" s="93"/>
      <c r="UBK212" s="90"/>
      <c r="UBL212" s="6"/>
      <c r="UBM212" s="86"/>
      <c r="UBN212" s="79"/>
      <c r="UBO212" s="82"/>
      <c r="UBP212" s="79"/>
      <c r="UBQ212" s="104"/>
      <c r="UBR212" s="83"/>
      <c r="UBS212" s="90"/>
      <c r="UBT212" s="91"/>
      <c r="UBU212" s="92"/>
      <c r="UBV212" s="93"/>
      <c r="UBW212" s="90"/>
      <c r="UBX212" s="6"/>
      <c r="UBY212" s="86"/>
      <c r="UBZ212" s="79"/>
      <c r="UCA212" s="82"/>
      <c r="UCB212" s="79"/>
      <c r="UCC212" s="104"/>
      <c r="UCD212" s="83"/>
      <c r="UCE212" s="90"/>
      <c r="UCF212" s="91"/>
      <c r="UCG212" s="92"/>
      <c r="UCH212" s="93"/>
      <c r="UCI212" s="90"/>
      <c r="UCJ212" s="6"/>
      <c r="UCK212" s="86"/>
      <c r="UCL212" s="79"/>
      <c r="UCM212" s="82"/>
      <c r="UCN212" s="79"/>
      <c r="UCO212" s="104"/>
      <c r="UCP212" s="83"/>
      <c r="UCQ212" s="90"/>
      <c r="UCR212" s="91"/>
      <c r="UCS212" s="92"/>
      <c r="UCT212" s="93"/>
      <c r="UCU212" s="90"/>
      <c r="UCV212" s="6"/>
      <c r="UCW212" s="86"/>
      <c r="UCX212" s="79"/>
      <c r="UCY212" s="82"/>
      <c r="UCZ212" s="79"/>
      <c r="UDA212" s="104"/>
      <c r="UDB212" s="83"/>
      <c r="UDC212" s="90"/>
      <c r="UDD212" s="91"/>
      <c r="UDE212" s="92"/>
      <c r="UDF212" s="93"/>
      <c r="UDG212" s="90"/>
      <c r="UDH212" s="6"/>
      <c r="UDI212" s="86"/>
      <c r="UDJ212" s="79"/>
      <c r="UDK212" s="82"/>
      <c r="UDL212" s="79"/>
      <c r="UDM212" s="104"/>
      <c r="UDN212" s="83"/>
      <c r="UDO212" s="90"/>
      <c r="UDP212" s="91"/>
      <c r="UDQ212" s="92"/>
      <c r="UDR212" s="93"/>
      <c r="UDS212" s="90"/>
      <c r="UDT212" s="6"/>
      <c r="UDU212" s="86"/>
      <c r="UDV212" s="79"/>
      <c r="UDW212" s="82"/>
      <c r="UDX212" s="79"/>
      <c r="UDY212" s="104"/>
      <c r="UDZ212" s="83"/>
      <c r="UEA212" s="90"/>
      <c r="UEB212" s="91"/>
      <c r="UEC212" s="92"/>
      <c r="UED212" s="93"/>
      <c r="UEE212" s="90"/>
      <c r="UEF212" s="6"/>
      <c r="UEG212" s="86"/>
      <c r="UEH212" s="79"/>
      <c r="UEI212" s="82"/>
      <c r="UEJ212" s="79"/>
      <c r="UEK212" s="104"/>
      <c r="UEL212" s="83"/>
      <c r="UEM212" s="90"/>
      <c r="UEN212" s="91"/>
      <c r="UEO212" s="92"/>
      <c r="UEP212" s="93"/>
      <c r="UEQ212" s="90"/>
      <c r="UER212" s="6"/>
      <c r="UES212" s="86"/>
      <c r="UET212" s="79"/>
      <c r="UEU212" s="82"/>
      <c r="UEV212" s="79"/>
      <c r="UEW212" s="104"/>
      <c r="UEX212" s="83"/>
      <c r="UEY212" s="90"/>
      <c r="UEZ212" s="91"/>
      <c r="UFA212" s="92"/>
      <c r="UFB212" s="93"/>
      <c r="UFC212" s="90"/>
      <c r="UFD212" s="6"/>
      <c r="UFE212" s="86"/>
      <c r="UFF212" s="79"/>
      <c r="UFG212" s="82"/>
      <c r="UFH212" s="79"/>
      <c r="UFI212" s="104"/>
      <c r="UFJ212" s="83"/>
      <c r="UFK212" s="90"/>
      <c r="UFL212" s="91"/>
      <c r="UFM212" s="92"/>
      <c r="UFN212" s="93"/>
      <c r="UFO212" s="90"/>
      <c r="UFP212" s="6"/>
      <c r="UFQ212" s="86"/>
      <c r="UFR212" s="79"/>
      <c r="UFS212" s="82"/>
      <c r="UFT212" s="79"/>
      <c r="UFU212" s="104"/>
      <c r="UFV212" s="83"/>
      <c r="UFW212" s="90"/>
      <c r="UFX212" s="91"/>
      <c r="UFY212" s="92"/>
      <c r="UFZ212" s="93"/>
      <c r="UGA212" s="90"/>
      <c r="UGB212" s="6"/>
      <c r="UGC212" s="86"/>
      <c r="UGD212" s="79"/>
      <c r="UGE212" s="82"/>
      <c r="UGF212" s="79"/>
      <c r="UGG212" s="104"/>
      <c r="UGH212" s="83"/>
      <c r="UGI212" s="90"/>
      <c r="UGJ212" s="91"/>
      <c r="UGK212" s="92"/>
      <c r="UGL212" s="93"/>
      <c r="UGM212" s="90"/>
      <c r="UGN212" s="6"/>
      <c r="UGO212" s="86"/>
      <c r="UGP212" s="79"/>
      <c r="UGQ212" s="82"/>
      <c r="UGR212" s="79"/>
      <c r="UGS212" s="104"/>
      <c r="UGT212" s="83"/>
      <c r="UGU212" s="90"/>
      <c r="UGV212" s="91"/>
      <c r="UGW212" s="92"/>
      <c r="UGX212" s="93"/>
      <c r="UGY212" s="90"/>
      <c r="UGZ212" s="6"/>
      <c r="UHA212" s="86"/>
      <c r="UHB212" s="79"/>
      <c r="UHC212" s="82"/>
      <c r="UHD212" s="79"/>
      <c r="UHE212" s="104"/>
      <c r="UHF212" s="83"/>
      <c r="UHG212" s="90"/>
      <c r="UHH212" s="91"/>
      <c r="UHI212" s="92"/>
      <c r="UHJ212" s="93"/>
      <c r="UHK212" s="90"/>
      <c r="UHL212" s="6"/>
      <c r="UHM212" s="86"/>
      <c r="UHN212" s="79"/>
      <c r="UHO212" s="82"/>
      <c r="UHP212" s="79"/>
      <c r="UHQ212" s="104"/>
      <c r="UHR212" s="83"/>
      <c r="UHS212" s="90"/>
      <c r="UHT212" s="91"/>
      <c r="UHU212" s="92"/>
      <c r="UHV212" s="93"/>
      <c r="UHW212" s="90"/>
      <c r="UHX212" s="6"/>
      <c r="UHY212" s="86"/>
      <c r="UHZ212" s="79"/>
      <c r="UIA212" s="82"/>
      <c r="UIB212" s="79"/>
      <c r="UIC212" s="104"/>
      <c r="UID212" s="83"/>
      <c r="UIE212" s="90"/>
      <c r="UIF212" s="91"/>
      <c r="UIG212" s="92"/>
      <c r="UIH212" s="93"/>
      <c r="UII212" s="90"/>
      <c r="UIJ212" s="6"/>
      <c r="UIK212" s="86"/>
      <c r="UIL212" s="79"/>
      <c r="UIM212" s="82"/>
      <c r="UIN212" s="79"/>
      <c r="UIO212" s="104"/>
      <c r="UIP212" s="83"/>
      <c r="UIQ212" s="90"/>
      <c r="UIR212" s="91"/>
      <c r="UIS212" s="92"/>
      <c r="UIT212" s="93"/>
      <c r="UIU212" s="90"/>
      <c r="UIV212" s="6"/>
      <c r="UIW212" s="86"/>
      <c r="UIX212" s="79"/>
      <c r="UIY212" s="82"/>
      <c r="UIZ212" s="79"/>
      <c r="UJA212" s="104"/>
      <c r="UJB212" s="83"/>
      <c r="UJC212" s="90"/>
      <c r="UJD212" s="91"/>
      <c r="UJE212" s="92"/>
      <c r="UJF212" s="93"/>
      <c r="UJG212" s="90"/>
      <c r="UJH212" s="6"/>
      <c r="UJI212" s="86"/>
      <c r="UJJ212" s="79"/>
      <c r="UJK212" s="82"/>
      <c r="UJL212" s="79"/>
      <c r="UJM212" s="104"/>
      <c r="UJN212" s="83"/>
      <c r="UJO212" s="90"/>
      <c r="UJP212" s="91"/>
      <c r="UJQ212" s="92"/>
      <c r="UJR212" s="93"/>
      <c r="UJS212" s="90"/>
      <c r="UJT212" s="6"/>
      <c r="UJU212" s="86"/>
      <c r="UJV212" s="79"/>
      <c r="UJW212" s="82"/>
      <c r="UJX212" s="79"/>
      <c r="UJY212" s="104"/>
      <c r="UJZ212" s="83"/>
      <c r="UKA212" s="90"/>
      <c r="UKB212" s="91"/>
      <c r="UKC212" s="92"/>
      <c r="UKD212" s="93"/>
      <c r="UKE212" s="90"/>
      <c r="UKF212" s="6"/>
      <c r="UKG212" s="86"/>
      <c r="UKH212" s="79"/>
      <c r="UKI212" s="82"/>
      <c r="UKJ212" s="79"/>
      <c r="UKK212" s="104"/>
      <c r="UKL212" s="83"/>
      <c r="UKM212" s="90"/>
      <c r="UKN212" s="91"/>
      <c r="UKO212" s="92"/>
      <c r="UKP212" s="93"/>
      <c r="UKQ212" s="90"/>
      <c r="UKR212" s="6"/>
      <c r="UKS212" s="86"/>
      <c r="UKT212" s="79"/>
      <c r="UKU212" s="82"/>
      <c r="UKV212" s="79"/>
      <c r="UKW212" s="104"/>
      <c r="UKX212" s="83"/>
      <c r="UKY212" s="90"/>
      <c r="UKZ212" s="91"/>
      <c r="ULA212" s="92"/>
      <c r="ULB212" s="93"/>
      <c r="ULC212" s="90"/>
      <c r="ULD212" s="6"/>
      <c r="ULE212" s="86"/>
      <c r="ULF212" s="79"/>
      <c r="ULG212" s="82"/>
      <c r="ULH212" s="79"/>
      <c r="ULI212" s="104"/>
      <c r="ULJ212" s="83"/>
      <c r="ULK212" s="90"/>
      <c r="ULL212" s="91"/>
      <c r="ULM212" s="92"/>
      <c r="ULN212" s="93"/>
      <c r="ULO212" s="90"/>
      <c r="ULP212" s="6"/>
      <c r="ULQ212" s="86"/>
      <c r="ULR212" s="79"/>
      <c r="ULS212" s="82"/>
      <c r="ULT212" s="79"/>
      <c r="ULU212" s="104"/>
      <c r="ULV212" s="83"/>
      <c r="ULW212" s="90"/>
      <c r="ULX212" s="91"/>
      <c r="ULY212" s="92"/>
      <c r="ULZ212" s="93"/>
      <c r="UMA212" s="90"/>
      <c r="UMB212" s="6"/>
      <c r="UMC212" s="86"/>
      <c r="UMD212" s="79"/>
      <c r="UME212" s="82"/>
      <c r="UMF212" s="79"/>
      <c r="UMG212" s="104"/>
      <c r="UMH212" s="83"/>
      <c r="UMI212" s="90"/>
      <c r="UMJ212" s="91"/>
      <c r="UMK212" s="92"/>
      <c r="UML212" s="93"/>
      <c r="UMM212" s="90"/>
      <c r="UMN212" s="6"/>
      <c r="UMO212" s="86"/>
      <c r="UMP212" s="79"/>
      <c r="UMQ212" s="82"/>
      <c r="UMR212" s="79"/>
      <c r="UMS212" s="104"/>
      <c r="UMT212" s="83"/>
      <c r="UMU212" s="90"/>
      <c r="UMV212" s="91"/>
      <c r="UMW212" s="92"/>
      <c r="UMX212" s="93"/>
      <c r="UMY212" s="90"/>
      <c r="UMZ212" s="6"/>
      <c r="UNA212" s="86"/>
      <c r="UNB212" s="79"/>
      <c r="UNC212" s="82"/>
      <c r="UND212" s="79"/>
      <c r="UNE212" s="104"/>
      <c r="UNF212" s="83"/>
      <c r="UNG212" s="90"/>
      <c r="UNH212" s="91"/>
      <c r="UNI212" s="92"/>
      <c r="UNJ212" s="93"/>
      <c r="UNK212" s="90"/>
      <c r="UNL212" s="6"/>
      <c r="UNM212" s="86"/>
      <c r="UNN212" s="79"/>
      <c r="UNO212" s="82"/>
      <c r="UNP212" s="79"/>
      <c r="UNQ212" s="104"/>
      <c r="UNR212" s="83"/>
      <c r="UNS212" s="90"/>
      <c r="UNT212" s="91"/>
      <c r="UNU212" s="92"/>
      <c r="UNV212" s="93"/>
      <c r="UNW212" s="90"/>
      <c r="UNX212" s="6"/>
      <c r="UNY212" s="86"/>
      <c r="UNZ212" s="79"/>
      <c r="UOA212" s="82"/>
      <c r="UOB212" s="79"/>
      <c r="UOC212" s="104"/>
      <c r="UOD212" s="83"/>
      <c r="UOE212" s="90"/>
      <c r="UOF212" s="91"/>
      <c r="UOG212" s="92"/>
      <c r="UOH212" s="93"/>
      <c r="UOI212" s="90"/>
      <c r="UOJ212" s="6"/>
      <c r="UOK212" s="86"/>
      <c r="UOL212" s="79"/>
      <c r="UOM212" s="82"/>
      <c r="UON212" s="79"/>
      <c r="UOO212" s="104"/>
      <c r="UOP212" s="83"/>
      <c r="UOQ212" s="90"/>
      <c r="UOR212" s="91"/>
      <c r="UOS212" s="92"/>
      <c r="UOT212" s="93"/>
      <c r="UOU212" s="90"/>
      <c r="UOV212" s="6"/>
      <c r="UOW212" s="86"/>
      <c r="UOX212" s="79"/>
      <c r="UOY212" s="82"/>
      <c r="UOZ212" s="79"/>
      <c r="UPA212" s="104"/>
      <c r="UPB212" s="83"/>
      <c r="UPC212" s="90"/>
      <c r="UPD212" s="91"/>
      <c r="UPE212" s="92"/>
      <c r="UPF212" s="93"/>
      <c r="UPG212" s="90"/>
      <c r="UPH212" s="6"/>
      <c r="UPI212" s="86"/>
      <c r="UPJ212" s="79"/>
      <c r="UPK212" s="82"/>
      <c r="UPL212" s="79"/>
      <c r="UPM212" s="104"/>
      <c r="UPN212" s="83"/>
      <c r="UPO212" s="90"/>
      <c r="UPP212" s="91"/>
      <c r="UPQ212" s="92"/>
      <c r="UPR212" s="93"/>
      <c r="UPS212" s="90"/>
      <c r="UPT212" s="6"/>
      <c r="UPU212" s="86"/>
      <c r="UPV212" s="79"/>
      <c r="UPW212" s="82"/>
      <c r="UPX212" s="79"/>
      <c r="UPY212" s="104"/>
      <c r="UPZ212" s="83"/>
      <c r="UQA212" s="90"/>
      <c r="UQB212" s="91"/>
      <c r="UQC212" s="92"/>
      <c r="UQD212" s="93"/>
      <c r="UQE212" s="90"/>
      <c r="UQF212" s="6"/>
      <c r="UQG212" s="86"/>
      <c r="UQH212" s="79"/>
      <c r="UQI212" s="82"/>
      <c r="UQJ212" s="79"/>
      <c r="UQK212" s="104"/>
      <c r="UQL212" s="83"/>
      <c r="UQM212" s="90"/>
      <c r="UQN212" s="91"/>
      <c r="UQO212" s="92"/>
      <c r="UQP212" s="93"/>
      <c r="UQQ212" s="90"/>
      <c r="UQR212" s="6"/>
      <c r="UQS212" s="86"/>
      <c r="UQT212" s="79"/>
      <c r="UQU212" s="82"/>
      <c r="UQV212" s="79"/>
      <c r="UQW212" s="104"/>
      <c r="UQX212" s="83"/>
      <c r="UQY212" s="90"/>
      <c r="UQZ212" s="91"/>
      <c r="URA212" s="92"/>
      <c r="URB212" s="93"/>
      <c r="URC212" s="90"/>
      <c r="URD212" s="6"/>
      <c r="URE212" s="86"/>
      <c r="URF212" s="79"/>
      <c r="URG212" s="82"/>
      <c r="URH212" s="79"/>
      <c r="URI212" s="104"/>
      <c r="URJ212" s="83"/>
      <c r="URK212" s="90"/>
      <c r="URL212" s="91"/>
      <c r="URM212" s="92"/>
      <c r="URN212" s="93"/>
      <c r="URO212" s="90"/>
      <c r="URP212" s="6"/>
      <c r="URQ212" s="86"/>
      <c r="URR212" s="79"/>
      <c r="URS212" s="82"/>
      <c r="URT212" s="79"/>
      <c r="URU212" s="104"/>
      <c r="URV212" s="83"/>
      <c r="URW212" s="90"/>
      <c r="URX212" s="91"/>
      <c r="URY212" s="92"/>
      <c r="URZ212" s="93"/>
      <c r="USA212" s="90"/>
      <c r="USB212" s="6"/>
      <c r="USC212" s="86"/>
      <c r="USD212" s="79"/>
      <c r="USE212" s="82"/>
      <c r="USF212" s="79"/>
      <c r="USG212" s="104"/>
      <c r="USH212" s="83"/>
      <c r="USI212" s="90"/>
      <c r="USJ212" s="91"/>
      <c r="USK212" s="92"/>
      <c r="USL212" s="93"/>
      <c r="USM212" s="90"/>
      <c r="USN212" s="6"/>
      <c r="USO212" s="86"/>
      <c r="USP212" s="79"/>
      <c r="USQ212" s="82"/>
      <c r="USR212" s="79"/>
      <c r="USS212" s="104"/>
      <c r="UST212" s="83"/>
      <c r="USU212" s="90"/>
      <c r="USV212" s="91"/>
      <c r="USW212" s="92"/>
      <c r="USX212" s="93"/>
      <c r="USY212" s="90"/>
      <c r="USZ212" s="6"/>
      <c r="UTA212" s="86"/>
      <c r="UTB212" s="79"/>
      <c r="UTC212" s="82"/>
      <c r="UTD212" s="79"/>
      <c r="UTE212" s="104"/>
      <c r="UTF212" s="83"/>
      <c r="UTG212" s="90"/>
      <c r="UTH212" s="91"/>
      <c r="UTI212" s="92"/>
      <c r="UTJ212" s="93"/>
      <c r="UTK212" s="90"/>
      <c r="UTL212" s="6"/>
      <c r="UTM212" s="86"/>
      <c r="UTN212" s="79"/>
      <c r="UTO212" s="82"/>
      <c r="UTP212" s="79"/>
      <c r="UTQ212" s="104"/>
      <c r="UTR212" s="83"/>
      <c r="UTS212" s="90"/>
      <c r="UTT212" s="91"/>
      <c r="UTU212" s="92"/>
      <c r="UTV212" s="93"/>
      <c r="UTW212" s="90"/>
      <c r="UTX212" s="6"/>
      <c r="UTY212" s="86"/>
      <c r="UTZ212" s="79"/>
      <c r="UUA212" s="82"/>
      <c r="UUB212" s="79"/>
      <c r="UUC212" s="104"/>
      <c r="UUD212" s="83"/>
      <c r="UUE212" s="90"/>
      <c r="UUF212" s="91"/>
      <c r="UUG212" s="92"/>
      <c r="UUH212" s="93"/>
      <c r="UUI212" s="90"/>
      <c r="UUJ212" s="6"/>
      <c r="UUK212" s="86"/>
      <c r="UUL212" s="79"/>
      <c r="UUM212" s="82"/>
      <c r="UUN212" s="79"/>
      <c r="UUO212" s="104"/>
      <c r="UUP212" s="83"/>
      <c r="UUQ212" s="90"/>
      <c r="UUR212" s="91"/>
      <c r="UUS212" s="92"/>
      <c r="UUT212" s="93"/>
      <c r="UUU212" s="90"/>
      <c r="UUV212" s="6"/>
      <c r="UUW212" s="86"/>
      <c r="UUX212" s="79"/>
      <c r="UUY212" s="82"/>
      <c r="UUZ212" s="79"/>
      <c r="UVA212" s="104"/>
      <c r="UVB212" s="83"/>
      <c r="UVC212" s="90"/>
      <c r="UVD212" s="91"/>
      <c r="UVE212" s="92"/>
      <c r="UVF212" s="93"/>
      <c r="UVG212" s="90"/>
      <c r="UVH212" s="6"/>
      <c r="UVI212" s="86"/>
      <c r="UVJ212" s="79"/>
      <c r="UVK212" s="82"/>
      <c r="UVL212" s="79"/>
      <c r="UVM212" s="104"/>
      <c r="UVN212" s="83"/>
      <c r="UVO212" s="90"/>
      <c r="UVP212" s="91"/>
      <c r="UVQ212" s="92"/>
      <c r="UVR212" s="93"/>
      <c r="UVS212" s="90"/>
      <c r="UVT212" s="6"/>
      <c r="UVU212" s="86"/>
      <c r="UVV212" s="79"/>
      <c r="UVW212" s="82"/>
      <c r="UVX212" s="79"/>
      <c r="UVY212" s="104"/>
      <c r="UVZ212" s="83"/>
      <c r="UWA212" s="90"/>
      <c r="UWB212" s="91"/>
      <c r="UWC212" s="92"/>
      <c r="UWD212" s="93"/>
      <c r="UWE212" s="90"/>
      <c r="UWF212" s="6"/>
      <c r="UWG212" s="86"/>
      <c r="UWH212" s="79"/>
      <c r="UWI212" s="82"/>
      <c r="UWJ212" s="79"/>
      <c r="UWK212" s="104"/>
      <c r="UWL212" s="83"/>
      <c r="UWM212" s="90"/>
      <c r="UWN212" s="91"/>
      <c r="UWO212" s="92"/>
      <c r="UWP212" s="93"/>
      <c r="UWQ212" s="90"/>
      <c r="UWR212" s="6"/>
      <c r="UWS212" s="86"/>
      <c r="UWT212" s="79"/>
      <c r="UWU212" s="82"/>
      <c r="UWV212" s="79"/>
      <c r="UWW212" s="104"/>
      <c r="UWX212" s="83"/>
      <c r="UWY212" s="90"/>
      <c r="UWZ212" s="91"/>
      <c r="UXA212" s="92"/>
      <c r="UXB212" s="93"/>
      <c r="UXC212" s="90"/>
      <c r="UXD212" s="6"/>
      <c r="UXE212" s="86"/>
      <c r="UXF212" s="79"/>
      <c r="UXG212" s="82"/>
      <c r="UXH212" s="79"/>
      <c r="UXI212" s="104"/>
      <c r="UXJ212" s="83"/>
      <c r="UXK212" s="90"/>
      <c r="UXL212" s="91"/>
      <c r="UXM212" s="92"/>
      <c r="UXN212" s="93"/>
      <c r="UXO212" s="90"/>
      <c r="UXP212" s="6"/>
      <c r="UXQ212" s="86"/>
      <c r="UXR212" s="79"/>
      <c r="UXS212" s="82"/>
      <c r="UXT212" s="79"/>
      <c r="UXU212" s="104"/>
      <c r="UXV212" s="83"/>
      <c r="UXW212" s="90"/>
      <c r="UXX212" s="91"/>
      <c r="UXY212" s="92"/>
      <c r="UXZ212" s="93"/>
      <c r="UYA212" s="90"/>
      <c r="UYB212" s="6"/>
      <c r="UYC212" s="86"/>
      <c r="UYD212" s="79"/>
      <c r="UYE212" s="82"/>
      <c r="UYF212" s="79"/>
      <c r="UYG212" s="104"/>
      <c r="UYH212" s="83"/>
      <c r="UYI212" s="90"/>
      <c r="UYJ212" s="91"/>
      <c r="UYK212" s="92"/>
      <c r="UYL212" s="93"/>
      <c r="UYM212" s="90"/>
      <c r="UYN212" s="6"/>
      <c r="UYO212" s="86"/>
      <c r="UYP212" s="79"/>
      <c r="UYQ212" s="82"/>
      <c r="UYR212" s="79"/>
      <c r="UYS212" s="104"/>
      <c r="UYT212" s="83"/>
      <c r="UYU212" s="90"/>
      <c r="UYV212" s="91"/>
      <c r="UYW212" s="92"/>
      <c r="UYX212" s="93"/>
      <c r="UYY212" s="90"/>
      <c r="UYZ212" s="6"/>
      <c r="UZA212" s="86"/>
      <c r="UZB212" s="79"/>
      <c r="UZC212" s="82"/>
      <c r="UZD212" s="79"/>
      <c r="UZE212" s="104"/>
      <c r="UZF212" s="83"/>
      <c r="UZG212" s="90"/>
      <c r="UZH212" s="91"/>
      <c r="UZI212" s="92"/>
      <c r="UZJ212" s="93"/>
      <c r="UZK212" s="90"/>
      <c r="UZL212" s="6"/>
      <c r="UZM212" s="86"/>
      <c r="UZN212" s="79"/>
      <c r="UZO212" s="82"/>
      <c r="UZP212" s="79"/>
      <c r="UZQ212" s="104"/>
      <c r="UZR212" s="83"/>
      <c r="UZS212" s="90"/>
      <c r="UZT212" s="91"/>
      <c r="UZU212" s="92"/>
      <c r="UZV212" s="93"/>
      <c r="UZW212" s="90"/>
      <c r="UZX212" s="6"/>
      <c r="UZY212" s="86"/>
      <c r="UZZ212" s="79"/>
      <c r="VAA212" s="82"/>
      <c r="VAB212" s="79"/>
      <c r="VAC212" s="104"/>
      <c r="VAD212" s="83"/>
      <c r="VAE212" s="90"/>
      <c r="VAF212" s="91"/>
      <c r="VAG212" s="92"/>
      <c r="VAH212" s="93"/>
      <c r="VAI212" s="90"/>
      <c r="VAJ212" s="6"/>
      <c r="VAK212" s="86"/>
      <c r="VAL212" s="79"/>
      <c r="VAM212" s="82"/>
      <c r="VAN212" s="79"/>
      <c r="VAO212" s="104"/>
      <c r="VAP212" s="83"/>
      <c r="VAQ212" s="90"/>
      <c r="VAR212" s="91"/>
      <c r="VAS212" s="92"/>
      <c r="VAT212" s="93"/>
      <c r="VAU212" s="90"/>
      <c r="VAV212" s="6"/>
      <c r="VAW212" s="86"/>
      <c r="VAX212" s="79"/>
      <c r="VAY212" s="82"/>
      <c r="VAZ212" s="79"/>
      <c r="VBA212" s="104"/>
      <c r="VBB212" s="83"/>
      <c r="VBC212" s="90"/>
      <c r="VBD212" s="91"/>
      <c r="VBE212" s="92"/>
      <c r="VBF212" s="93"/>
      <c r="VBG212" s="90"/>
      <c r="VBH212" s="6"/>
      <c r="VBI212" s="86"/>
      <c r="VBJ212" s="79"/>
      <c r="VBK212" s="82"/>
      <c r="VBL212" s="79"/>
      <c r="VBM212" s="104"/>
      <c r="VBN212" s="83"/>
      <c r="VBO212" s="90"/>
      <c r="VBP212" s="91"/>
      <c r="VBQ212" s="92"/>
      <c r="VBR212" s="93"/>
      <c r="VBS212" s="90"/>
      <c r="VBT212" s="6"/>
      <c r="VBU212" s="86"/>
      <c r="VBV212" s="79"/>
      <c r="VBW212" s="82"/>
      <c r="VBX212" s="79"/>
      <c r="VBY212" s="104"/>
      <c r="VBZ212" s="83"/>
      <c r="VCA212" s="90"/>
      <c r="VCB212" s="91"/>
      <c r="VCC212" s="92"/>
      <c r="VCD212" s="93"/>
      <c r="VCE212" s="90"/>
      <c r="VCF212" s="6"/>
      <c r="VCG212" s="86"/>
      <c r="VCH212" s="79"/>
      <c r="VCI212" s="82"/>
      <c r="VCJ212" s="79"/>
      <c r="VCK212" s="104"/>
      <c r="VCL212" s="83"/>
      <c r="VCM212" s="90"/>
      <c r="VCN212" s="91"/>
      <c r="VCO212" s="92"/>
      <c r="VCP212" s="93"/>
      <c r="VCQ212" s="90"/>
      <c r="VCR212" s="6"/>
      <c r="VCS212" s="86"/>
      <c r="VCT212" s="79"/>
      <c r="VCU212" s="82"/>
      <c r="VCV212" s="79"/>
      <c r="VCW212" s="104"/>
      <c r="VCX212" s="83"/>
      <c r="VCY212" s="90"/>
      <c r="VCZ212" s="91"/>
      <c r="VDA212" s="92"/>
      <c r="VDB212" s="93"/>
      <c r="VDC212" s="90"/>
      <c r="VDD212" s="6"/>
      <c r="VDE212" s="86"/>
      <c r="VDF212" s="79"/>
      <c r="VDG212" s="82"/>
      <c r="VDH212" s="79"/>
      <c r="VDI212" s="104"/>
      <c r="VDJ212" s="83"/>
      <c r="VDK212" s="90"/>
      <c r="VDL212" s="91"/>
      <c r="VDM212" s="92"/>
      <c r="VDN212" s="93"/>
      <c r="VDO212" s="90"/>
      <c r="VDP212" s="6"/>
      <c r="VDQ212" s="86"/>
      <c r="VDR212" s="79"/>
      <c r="VDS212" s="82"/>
      <c r="VDT212" s="79"/>
      <c r="VDU212" s="104"/>
      <c r="VDV212" s="83"/>
      <c r="VDW212" s="90"/>
      <c r="VDX212" s="91"/>
      <c r="VDY212" s="92"/>
      <c r="VDZ212" s="93"/>
      <c r="VEA212" s="90"/>
      <c r="VEB212" s="6"/>
      <c r="VEC212" s="86"/>
      <c r="VED212" s="79"/>
      <c r="VEE212" s="82"/>
      <c r="VEF212" s="79"/>
      <c r="VEG212" s="104"/>
      <c r="VEH212" s="83"/>
      <c r="VEI212" s="90"/>
      <c r="VEJ212" s="91"/>
      <c r="VEK212" s="92"/>
      <c r="VEL212" s="93"/>
      <c r="VEM212" s="90"/>
      <c r="VEN212" s="6"/>
      <c r="VEO212" s="86"/>
      <c r="VEP212" s="79"/>
      <c r="VEQ212" s="82"/>
      <c r="VER212" s="79"/>
      <c r="VES212" s="104"/>
      <c r="VET212" s="83"/>
      <c r="VEU212" s="90"/>
      <c r="VEV212" s="91"/>
      <c r="VEW212" s="92"/>
      <c r="VEX212" s="93"/>
      <c r="VEY212" s="90"/>
      <c r="VEZ212" s="6"/>
      <c r="VFA212" s="86"/>
      <c r="VFB212" s="79"/>
      <c r="VFC212" s="82"/>
      <c r="VFD212" s="79"/>
      <c r="VFE212" s="104"/>
      <c r="VFF212" s="83"/>
      <c r="VFG212" s="90"/>
      <c r="VFH212" s="91"/>
      <c r="VFI212" s="92"/>
      <c r="VFJ212" s="93"/>
      <c r="VFK212" s="90"/>
      <c r="VFL212" s="6"/>
      <c r="VFM212" s="86"/>
      <c r="VFN212" s="79"/>
      <c r="VFO212" s="82"/>
      <c r="VFP212" s="79"/>
      <c r="VFQ212" s="104"/>
      <c r="VFR212" s="83"/>
      <c r="VFS212" s="90"/>
      <c r="VFT212" s="91"/>
      <c r="VFU212" s="92"/>
      <c r="VFV212" s="93"/>
      <c r="VFW212" s="90"/>
      <c r="VFX212" s="6"/>
      <c r="VFY212" s="86"/>
      <c r="VFZ212" s="79"/>
      <c r="VGA212" s="82"/>
      <c r="VGB212" s="79"/>
      <c r="VGC212" s="104"/>
      <c r="VGD212" s="83"/>
      <c r="VGE212" s="90"/>
      <c r="VGF212" s="91"/>
      <c r="VGG212" s="92"/>
      <c r="VGH212" s="93"/>
      <c r="VGI212" s="90"/>
      <c r="VGJ212" s="6"/>
      <c r="VGK212" s="86"/>
      <c r="VGL212" s="79"/>
      <c r="VGM212" s="82"/>
      <c r="VGN212" s="79"/>
      <c r="VGO212" s="104"/>
      <c r="VGP212" s="83"/>
      <c r="VGQ212" s="90"/>
      <c r="VGR212" s="91"/>
      <c r="VGS212" s="92"/>
      <c r="VGT212" s="93"/>
      <c r="VGU212" s="90"/>
      <c r="VGV212" s="6"/>
      <c r="VGW212" s="86"/>
      <c r="VGX212" s="79"/>
      <c r="VGY212" s="82"/>
      <c r="VGZ212" s="79"/>
      <c r="VHA212" s="104"/>
      <c r="VHB212" s="83"/>
      <c r="VHC212" s="90"/>
      <c r="VHD212" s="91"/>
      <c r="VHE212" s="92"/>
      <c r="VHF212" s="93"/>
      <c r="VHG212" s="90"/>
      <c r="VHH212" s="6"/>
      <c r="VHI212" s="86"/>
      <c r="VHJ212" s="79"/>
      <c r="VHK212" s="82"/>
      <c r="VHL212" s="79"/>
      <c r="VHM212" s="104"/>
      <c r="VHN212" s="83"/>
      <c r="VHO212" s="90"/>
      <c r="VHP212" s="91"/>
      <c r="VHQ212" s="92"/>
      <c r="VHR212" s="93"/>
      <c r="VHS212" s="90"/>
      <c r="VHT212" s="6"/>
      <c r="VHU212" s="86"/>
      <c r="VHV212" s="79"/>
      <c r="VHW212" s="82"/>
      <c r="VHX212" s="79"/>
      <c r="VHY212" s="104"/>
      <c r="VHZ212" s="83"/>
      <c r="VIA212" s="90"/>
      <c r="VIB212" s="91"/>
      <c r="VIC212" s="92"/>
      <c r="VID212" s="93"/>
      <c r="VIE212" s="90"/>
      <c r="VIF212" s="6"/>
      <c r="VIG212" s="86"/>
      <c r="VIH212" s="79"/>
      <c r="VII212" s="82"/>
      <c r="VIJ212" s="79"/>
      <c r="VIK212" s="104"/>
      <c r="VIL212" s="83"/>
      <c r="VIM212" s="90"/>
      <c r="VIN212" s="91"/>
      <c r="VIO212" s="92"/>
      <c r="VIP212" s="93"/>
      <c r="VIQ212" s="90"/>
      <c r="VIR212" s="6"/>
      <c r="VIS212" s="86"/>
      <c r="VIT212" s="79"/>
      <c r="VIU212" s="82"/>
      <c r="VIV212" s="79"/>
      <c r="VIW212" s="104"/>
      <c r="VIX212" s="83"/>
      <c r="VIY212" s="90"/>
      <c r="VIZ212" s="91"/>
      <c r="VJA212" s="92"/>
      <c r="VJB212" s="93"/>
      <c r="VJC212" s="90"/>
      <c r="VJD212" s="6"/>
      <c r="VJE212" s="86"/>
      <c r="VJF212" s="79"/>
      <c r="VJG212" s="82"/>
      <c r="VJH212" s="79"/>
      <c r="VJI212" s="104"/>
      <c r="VJJ212" s="83"/>
      <c r="VJK212" s="90"/>
      <c r="VJL212" s="91"/>
      <c r="VJM212" s="92"/>
      <c r="VJN212" s="93"/>
      <c r="VJO212" s="90"/>
      <c r="VJP212" s="6"/>
      <c r="VJQ212" s="86"/>
      <c r="VJR212" s="79"/>
      <c r="VJS212" s="82"/>
      <c r="VJT212" s="79"/>
      <c r="VJU212" s="104"/>
      <c r="VJV212" s="83"/>
      <c r="VJW212" s="90"/>
      <c r="VJX212" s="91"/>
      <c r="VJY212" s="92"/>
      <c r="VJZ212" s="93"/>
      <c r="VKA212" s="90"/>
      <c r="VKB212" s="6"/>
      <c r="VKC212" s="86"/>
      <c r="VKD212" s="79"/>
      <c r="VKE212" s="82"/>
      <c r="VKF212" s="79"/>
      <c r="VKG212" s="104"/>
      <c r="VKH212" s="83"/>
      <c r="VKI212" s="90"/>
      <c r="VKJ212" s="91"/>
      <c r="VKK212" s="92"/>
      <c r="VKL212" s="93"/>
      <c r="VKM212" s="90"/>
      <c r="VKN212" s="6"/>
      <c r="VKO212" s="86"/>
      <c r="VKP212" s="79"/>
      <c r="VKQ212" s="82"/>
      <c r="VKR212" s="79"/>
      <c r="VKS212" s="104"/>
      <c r="VKT212" s="83"/>
      <c r="VKU212" s="90"/>
      <c r="VKV212" s="91"/>
      <c r="VKW212" s="92"/>
      <c r="VKX212" s="93"/>
      <c r="VKY212" s="90"/>
      <c r="VKZ212" s="6"/>
      <c r="VLA212" s="86"/>
      <c r="VLB212" s="79"/>
      <c r="VLC212" s="82"/>
      <c r="VLD212" s="79"/>
      <c r="VLE212" s="104"/>
      <c r="VLF212" s="83"/>
      <c r="VLG212" s="90"/>
      <c r="VLH212" s="91"/>
      <c r="VLI212" s="92"/>
      <c r="VLJ212" s="93"/>
      <c r="VLK212" s="90"/>
      <c r="VLL212" s="6"/>
      <c r="VLM212" s="86"/>
      <c r="VLN212" s="79"/>
      <c r="VLO212" s="82"/>
      <c r="VLP212" s="79"/>
      <c r="VLQ212" s="104"/>
      <c r="VLR212" s="83"/>
      <c r="VLS212" s="90"/>
      <c r="VLT212" s="91"/>
      <c r="VLU212" s="92"/>
      <c r="VLV212" s="93"/>
      <c r="VLW212" s="90"/>
      <c r="VLX212" s="6"/>
      <c r="VLY212" s="86"/>
      <c r="VLZ212" s="79"/>
      <c r="VMA212" s="82"/>
      <c r="VMB212" s="79"/>
      <c r="VMC212" s="104"/>
      <c r="VMD212" s="83"/>
      <c r="VME212" s="90"/>
      <c r="VMF212" s="91"/>
      <c r="VMG212" s="92"/>
      <c r="VMH212" s="93"/>
      <c r="VMI212" s="90"/>
      <c r="VMJ212" s="6"/>
      <c r="VMK212" s="86"/>
      <c r="VML212" s="79"/>
      <c r="VMM212" s="82"/>
      <c r="VMN212" s="79"/>
      <c r="VMO212" s="104"/>
      <c r="VMP212" s="83"/>
      <c r="VMQ212" s="90"/>
      <c r="VMR212" s="91"/>
      <c r="VMS212" s="92"/>
      <c r="VMT212" s="93"/>
      <c r="VMU212" s="90"/>
      <c r="VMV212" s="6"/>
      <c r="VMW212" s="86"/>
      <c r="VMX212" s="79"/>
      <c r="VMY212" s="82"/>
      <c r="VMZ212" s="79"/>
      <c r="VNA212" s="104"/>
      <c r="VNB212" s="83"/>
      <c r="VNC212" s="90"/>
      <c r="VND212" s="91"/>
      <c r="VNE212" s="92"/>
      <c r="VNF212" s="93"/>
      <c r="VNG212" s="90"/>
      <c r="VNH212" s="6"/>
      <c r="VNI212" s="86"/>
      <c r="VNJ212" s="79"/>
      <c r="VNK212" s="82"/>
      <c r="VNL212" s="79"/>
      <c r="VNM212" s="104"/>
      <c r="VNN212" s="83"/>
      <c r="VNO212" s="90"/>
      <c r="VNP212" s="91"/>
      <c r="VNQ212" s="92"/>
      <c r="VNR212" s="93"/>
      <c r="VNS212" s="90"/>
      <c r="VNT212" s="6"/>
      <c r="VNU212" s="86"/>
      <c r="VNV212" s="79"/>
      <c r="VNW212" s="82"/>
      <c r="VNX212" s="79"/>
      <c r="VNY212" s="104"/>
      <c r="VNZ212" s="83"/>
      <c r="VOA212" s="90"/>
      <c r="VOB212" s="91"/>
      <c r="VOC212" s="92"/>
      <c r="VOD212" s="93"/>
      <c r="VOE212" s="90"/>
      <c r="VOF212" s="6"/>
      <c r="VOG212" s="86"/>
      <c r="VOH212" s="79"/>
      <c r="VOI212" s="82"/>
      <c r="VOJ212" s="79"/>
      <c r="VOK212" s="104"/>
      <c r="VOL212" s="83"/>
      <c r="VOM212" s="90"/>
      <c r="VON212" s="91"/>
      <c r="VOO212" s="92"/>
      <c r="VOP212" s="93"/>
      <c r="VOQ212" s="90"/>
      <c r="VOR212" s="6"/>
      <c r="VOS212" s="86"/>
      <c r="VOT212" s="79"/>
      <c r="VOU212" s="82"/>
      <c r="VOV212" s="79"/>
      <c r="VOW212" s="104"/>
      <c r="VOX212" s="83"/>
      <c r="VOY212" s="90"/>
      <c r="VOZ212" s="91"/>
      <c r="VPA212" s="92"/>
      <c r="VPB212" s="93"/>
      <c r="VPC212" s="90"/>
      <c r="VPD212" s="6"/>
      <c r="VPE212" s="86"/>
      <c r="VPF212" s="79"/>
      <c r="VPG212" s="82"/>
      <c r="VPH212" s="79"/>
      <c r="VPI212" s="104"/>
      <c r="VPJ212" s="83"/>
      <c r="VPK212" s="90"/>
      <c r="VPL212" s="91"/>
      <c r="VPM212" s="92"/>
      <c r="VPN212" s="93"/>
      <c r="VPO212" s="90"/>
      <c r="VPP212" s="6"/>
      <c r="VPQ212" s="86"/>
      <c r="VPR212" s="79"/>
      <c r="VPS212" s="82"/>
      <c r="VPT212" s="79"/>
      <c r="VPU212" s="104"/>
      <c r="VPV212" s="83"/>
      <c r="VPW212" s="90"/>
      <c r="VPX212" s="91"/>
      <c r="VPY212" s="92"/>
      <c r="VPZ212" s="93"/>
      <c r="VQA212" s="90"/>
      <c r="VQB212" s="6"/>
      <c r="VQC212" s="86"/>
      <c r="VQD212" s="79"/>
      <c r="VQE212" s="82"/>
      <c r="VQF212" s="79"/>
      <c r="VQG212" s="104"/>
      <c r="VQH212" s="83"/>
      <c r="VQI212" s="90"/>
      <c r="VQJ212" s="91"/>
      <c r="VQK212" s="92"/>
      <c r="VQL212" s="93"/>
      <c r="VQM212" s="90"/>
      <c r="VQN212" s="6"/>
      <c r="VQO212" s="86"/>
      <c r="VQP212" s="79"/>
      <c r="VQQ212" s="82"/>
      <c r="VQR212" s="79"/>
      <c r="VQS212" s="104"/>
      <c r="VQT212" s="83"/>
      <c r="VQU212" s="90"/>
      <c r="VQV212" s="91"/>
      <c r="VQW212" s="92"/>
      <c r="VQX212" s="93"/>
      <c r="VQY212" s="90"/>
      <c r="VQZ212" s="6"/>
      <c r="VRA212" s="86"/>
      <c r="VRB212" s="79"/>
      <c r="VRC212" s="82"/>
      <c r="VRD212" s="79"/>
      <c r="VRE212" s="104"/>
      <c r="VRF212" s="83"/>
      <c r="VRG212" s="90"/>
      <c r="VRH212" s="91"/>
      <c r="VRI212" s="92"/>
      <c r="VRJ212" s="93"/>
      <c r="VRK212" s="90"/>
      <c r="VRL212" s="6"/>
      <c r="VRM212" s="86"/>
      <c r="VRN212" s="79"/>
      <c r="VRO212" s="82"/>
      <c r="VRP212" s="79"/>
      <c r="VRQ212" s="104"/>
      <c r="VRR212" s="83"/>
      <c r="VRS212" s="90"/>
      <c r="VRT212" s="91"/>
      <c r="VRU212" s="92"/>
      <c r="VRV212" s="93"/>
      <c r="VRW212" s="90"/>
      <c r="VRX212" s="6"/>
      <c r="VRY212" s="86"/>
      <c r="VRZ212" s="79"/>
      <c r="VSA212" s="82"/>
      <c r="VSB212" s="79"/>
      <c r="VSC212" s="104"/>
      <c r="VSD212" s="83"/>
      <c r="VSE212" s="90"/>
      <c r="VSF212" s="91"/>
      <c r="VSG212" s="92"/>
      <c r="VSH212" s="93"/>
      <c r="VSI212" s="90"/>
      <c r="VSJ212" s="6"/>
      <c r="VSK212" s="86"/>
      <c r="VSL212" s="79"/>
      <c r="VSM212" s="82"/>
      <c r="VSN212" s="79"/>
      <c r="VSO212" s="104"/>
      <c r="VSP212" s="83"/>
      <c r="VSQ212" s="90"/>
      <c r="VSR212" s="91"/>
      <c r="VSS212" s="92"/>
      <c r="VST212" s="93"/>
      <c r="VSU212" s="90"/>
      <c r="VSV212" s="6"/>
      <c r="VSW212" s="86"/>
      <c r="VSX212" s="79"/>
      <c r="VSY212" s="82"/>
      <c r="VSZ212" s="79"/>
      <c r="VTA212" s="104"/>
      <c r="VTB212" s="83"/>
      <c r="VTC212" s="90"/>
      <c r="VTD212" s="91"/>
      <c r="VTE212" s="92"/>
      <c r="VTF212" s="93"/>
      <c r="VTG212" s="90"/>
      <c r="VTH212" s="6"/>
      <c r="VTI212" s="86"/>
      <c r="VTJ212" s="79"/>
      <c r="VTK212" s="82"/>
      <c r="VTL212" s="79"/>
      <c r="VTM212" s="104"/>
      <c r="VTN212" s="83"/>
      <c r="VTO212" s="90"/>
      <c r="VTP212" s="91"/>
      <c r="VTQ212" s="92"/>
      <c r="VTR212" s="93"/>
      <c r="VTS212" s="90"/>
      <c r="VTT212" s="6"/>
      <c r="VTU212" s="86"/>
      <c r="VTV212" s="79"/>
      <c r="VTW212" s="82"/>
      <c r="VTX212" s="79"/>
      <c r="VTY212" s="104"/>
      <c r="VTZ212" s="83"/>
      <c r="VUA212" s="90"/>
      <c r="VUB212" s="91"/>
      <c r="VUC212" s="92"/>
      <c r="VUD212" s="93"/>
      <c r="VUE212" s="90"/>
      <c r="VUF212" s="6"/>
      <c r="VUG212" s="86"/>
      <c r="VUH212" s="79"/>
      <c r="VUI212" s="82"/>
      <c r="VUJ212" s="79"/>
      <c r="VUK212" s="104"/>
      <c r="VUL212" s="83"/>
      <c r="VUM212" s="90"/>
      <c r="VUN212" s="91"/>
      <c r="VUO212" s="92"/>
      <c r="VUP212" s="93"/>
      <c r="VUQ212" s="90"/>
      <c r="VUR212" s="6"/>
      <c r="VUS212" s="86"/>
      <c r="VUT212" s="79"/>
      <c r="VUU212" s="82"/>
      <c r="VUV212" s="79"/>
      <c r="VUW212" s="104"/>
      <c r="VUX212" s="83"/>
      <c r="VUY212" s="90"/>
      <c r="VUZ212" s="91"/>
      <c r="VVA212" s="92"/>
      <c r="VVB212" s="93"/>
      <c r="VVC212" s="90"/>
      <c r="VVD212" s="6"/>
      <c r="VVE212" s="86"/>
      <c r="VVF212" s="79"/>
      <c r="VVG212" s="82"/>
      <c r="VVH212" s="79"/>
      <c r="VVI212" s="104"/>
      <c r="VVJ212" s="83"/>
      <c r="VVK212" s="90"/>
      <c r="VVL212" s="91"/>
      <c r="VVM212" s="92"/>
      <c r="VVN212" s="93"/>
      <c r="VVO212" s="90"/>
      <c r="VVP212" s="6"/>
      <c r="VVQ212" s="86"/>
      <c r="VVR212" s="79"/>
      <c r="VVS212" s="82"/>
      <c r="VVT212" s="79"/>
      <c r="VVU212" s="104"/>
      <c r="VVV212" s="83"/>
      <c r="VVW212" s="90"/>
      <c r="VVX212" s="91"/>
      <c r="VVY212" s="92"/>
      <c r="VVZ212" s="93"/>
      <c r="VWA212" s="90"/>
      <c r="VWB212" s="6"/>
      <c r="VWC212" s="86"/>
      <c r="VWD212" s="79"/>
      <c r="VWE212" s="82"/>
      <c r="VWF212" s="79"/>
      <c r="VWG212" s="104"/>
      <c r="VWH212" s="83"/>
      <c r="VWI212" s="90"/>
      <c r="VWJ212" s="91"/>
      <c r="VWK212" s="92"/>
      <c r="VWL212" s="93"/>
      <c r="VWM212" s="90"/>
      <c r="VWN212" s="6"/>
      <c r="VWO212" s="86"/>
      <c r="VWP212" s="79"/>
      <c r="VWQ212" s="82"/>
      <c r="VWR212" s="79"/>
      <c r="VWS212" s="104"/>
      <c r="VWT212" s="83"/>
      <c r="VWU212" s="90"/>
      <c r="VWV212" s="91"/>
      <c r="VWW212" s="92"/>
      <c r="VWX212" s="93"/>
      <c r="VWY212" s="90"/>
      <c r="VWZ212" s="6"/>
      <c r="VXA212" s="86"/>
      <c r="VXB212" s="79"/>
      <c r="VXC212" s="82"/>
      <c r="VXD212" s="79"/>
      <c r="VXE212" s="104"/>
      <c r="VXF212" s="83"/>
      <c r="VXG212" s="90"/>
      <c r="VXH212" s="91"/>
      <c r="VXI212" s="92"/>
      <c r="VXJ212" s="93"/>
      <c r="VXK212" s="90"/>
      <c r="VXL212" s="6"/>
      <c r="VXM212" s="86"/>
      <c r="VXN212" s="79"/>
      <c r="VXO212" s="82"/>
      <c r="VXP212" s="79"/>
      <c r="VXQ212" s="104"/>
      <c r="VXR212" s="83"/>
      <c r="VXS212" s="90"/>
      <c r="VXT212" s="91"/>
      <c r="VXU212" s="92"/>
      <c r="VXV212" s="93"/>
      <c r="VXW212" s="90"/>
      <c r="VXX212" s="6"/>
      <c r="VXY212" s="86"/>
      <c r="VXZ212" s="79"/>
      <c r="VYA212" s="82"/>
      <c r="VYB212" s="79"/>
      <c r="VYC212" s="104"/>
      <c r="VYD212" s="83"/>
      <c r="VYE212" s="90"/>
      <c r="VYF212" s="91"/>
      <c r="VYG212" s="92"/>
      <c r="VYH212" s="93"/>
      <c r="VYI212" s="90"/>
      <c r="VYJ212" s="6"/>
      <c r="VYK212" s="86"/>
      <c r="VYL212" s="79"/>
      <c r="VYM212" s="82"/>
      <c r="VYN212" s="79"/>
      <c r="VYO212" s="104"/>
      <c r="VYP212" s="83"/>
      <c r="VYQ212" s="90"/>
      <c r="VYR212" s="91"/>
      <c r="VYS212" s="92"/>
      <c r="VYT212" s="93"/>
      <c r="VYU212" s="90"/>
      <c r="VYV212" s="6"/>
      <c r="VYW212" s="86"/>
      <c r="VYX212" s="79"/>
      <c r="VYY212" s="82"/>
      <c r="VYZ212" s="79"/>
      <c r="VZA212" s="104"/>
      <c r="VZB212" s="83"/>
      <c r="VZC212" s="90"/>
      <c r="VZD212" s="91"/>
      <c r="VZE212" s="92"/>
      <c r="VZF212" s="93"/>
      <c r="VZG212" s="90"/>
      <c r="VZH212" s="6"/>
      <c r="VZI212" s="86"/>
      <c r="VZJ212" s="79"/>
      <c r="VZK212" s="82"/>
      <c r="VZL212" s="79"/>
      <c r="VZM212" s="104"/>
      <c r="VZN212" s="83"/>
      <c r="VZO212" s="90"/>
      <c r="VZP212" s="91"/>
      <c r="VZQ212" s="92"/>
      <c r="VZR212" s="93"/>
      <c r="VZS212" s="90"/>
      <c r="VZT212" s="6"/>
      <c r="VZU212" s="86"/>
      <c r="VZV212" s="79"/>
      <c r="VZW212" s="82"/>
      <c r="VZX212" s="79"/>
      <c r="VZY212" s="104"/>
      <c r="VZZ212" s="83"/>
      <c r="WAA212" s="90"/>
      <c r="WAB212" s="91"/>
      <c r="WAC212" s="92"/>
      <c r="WAD212" s="93"/>
      <c r="WAE212" s="90"/>
      <c r="WAF212" s="6"/>
      <c r="WAG212" s="86"/>
      <c r="WAH212" s="79"/>
      <c r="WAI212" s="82"/>
      <c r="WAJ212" s="79"/>
      <c r="WAK212" s="104"/>
      <c r="WAL212" s="83"/>
      <c r="WAM212" s="90"/>
      <c r="WAN212" s="91"/>
      <c r="WAO212" s="92"/>
      <c r="WAP212" s="93"/>
      <c r="WAQ212" s="90"/>
      <c r="WAR212" s="6"/>
      <c r="WAS212" s="86"/>
      <c r="WAT212" s="79"/>
      <c r="WAU212" s="82"/>
      <c r="WAV212" s="79"/>
      <c r="WAW212" s="104"/>
      <c r="WAX212" s="83"/>
      <c r="WAY212" s="90"/>
      <c r="WAZ212" s="91"/>
      <c r="WBA212" s="92"/>
      <c r="WBB212" s="93"/>
      <c r="WBC212" s="90"/>
      <c r="WBD212" s="6"/>
      <c r="WBE212" s="86"/>
      <c r="WBF212" s="79"/>
      <c r="WBG212" s="82"/>
      <c r="WBH212" s="79"/>
      <c r="WBI212" s="104"/>
      <c r="WBJ212" s="83"/>
      <c r="WBK212" s="90"/>
      <c r="WBL212" s="91"/>
      <c r="WBM212" s="92"/>
      <c r="WBN212" s="93"/>
      <c r="WBO212" s="90"/>
      <c r="WBP212" s="6"/>
      <c r="WBQ212" s="86"/>
      <c r="WBR212" s="79"/>
      <c r="WBS212" s="82"/>
      <c r="WBT212" s="79"/>
      <c r="WBU212" s="104"/>
      <c r="WBV212" s="83"/>
      <c r="WBW212" s="90"/>
      <c r="WBX212" s="91"/>
      <c r="WBY212" s="92"/>
      <c r="WBZ212" s="93"/>
      <c r="WCA212" s="90"/>
      <c r="WCB212" s="6"/>
      <c r="WCC212" s="86"/>
      <c r="WCD212" s="79"/>
      <c r="WCE212" s="82"/>
      <c r="WCF212" s="79"/>
      <c r="WCG212" s="104"/>
      <c r="WCH212" s="83"/>
      <c r="WCI212" s="90"/>
      <c r="WCJ212" s="91"/>
      <c r="WCK212" s="92"/>
      <c r="WCL212" s="93"/>
      <c r="WCM212" s="90"/>
      <c r="WCN212" s="6"/>
      <c r="WCO212" s="86"/>
      <c r="WCP212" s="79"/>
      <c r="WCQ212" s="82"/>
      <c r="WCR212" s="79"/>
      <c r="WCS212" s="104"/>
      <c r="WCT212" s="83"/>
      <c r="WCU212" s="90"/>
      <c r="WCV212" s="91"/>
      <c r="WCW212" s="92"/>
      <c r="WCX212" s="93"/>
      <c r="WCY212" s="90"/>
      <c r="WCZ212" s="6"/>
      <c r="WDA212" s="86"/>
      <c r="WDB212" s="79"/>
      <c r="WDC212" s="82"/>
      <c r="WDD212" s="79"/>
      <c r="WDE212" s="104"/>
      <c r="WDF212" s="83"/>
      <c r="WDG212" s="90"/>
      <c r="WDH212" s="91"/>
      <c r="WDI212" s="92"/>
      <c r="WDJ212" s="93"/>
      <c r="WDK212" s="90"/>
      <c r="WDL212" s="6"/>
      <c r="WDM212" s="86"/>
      <c r="WDN212" s="79"/>
      <c r="WDO212" s="82"/>
      <c r="WDP212" s="79"/>
      <c r="WDQ212" s="104"/>
      <c r="WDR212" s="83"/>
      <c r="WDS212" s="90"/>
      <c r="WDT212" s="91"/>
      <c r="WDU212" s="92"/>
      <c r="WDV212" s="93"/>
      <c r="WDW212" s="90"/>
      <c r="WDX212" s="6"/>
      <c r="WDY212" s="86"/>
      <c r="WDZ212" s="79"/>
      <c r="WEA212" s="82"/>
      <c r="WEB212" s="79"/>
      <c r="WEC212" s="104"/>
      <c r="WED212" s="83"/>
      <c r="WEE212" s="90"/>
      <c r="WEF212" s="91"/>
      <c r="WEG212" s="92"/>
      <c r="WEH212" s="93"/>
      <c r="WEI212" s="90"/>
      <c r="WEJ212" s="6"/>
      <c r="WEK212" s="86"/>
      <c r="WEL212" s="79"/>
      <c r="WEM212" s="82"/>
      <c r="WEN212" s="79"/>
      <c r="WEO212" s="104"/>
      <c r="WEP212" s="83"/>
      <c r="WEQ212" s="90"/>
      <c r="WER212" s="91"/>
      <c r="WES212" s="92"/>
      <c r="WET212" s="93"/>
      <c r="WEU212" s="90"/>
      <c r="WEV212" s="6"/>
      <c r="WEW212" s="86"/>
      <c r="WEX212" s="79"/>
      <c r="WEY212" s="82"/>
      <c r="WEZ212" s="79"/>
      <c r="WFA212" s="104"/>
      <c r="WFB212" s="83"/>
      <c r="WFC212" s="90"/>
      <c r="WFD212" s="91"/>
      <c r="WFE212" s="92"/>
      <c r="WFF212" s="93"/>
      <c r="WFG212" s="90"/>
      <c r="WFH212" s="6"/>
      <c r="WFI212" s="86"/>
      <c r="WFJ212" s="79"/>
      <c r="WFK212" s="82"/>
      <c r="WFL212" s="79"/>
      <c r="WFM212" s="104"/>
      <c r="WFN212" s="83"/>
      <c r="WFO212" s="90"/>
      <c r="WFP212" s="91"/>
      <c r="WFQ212" s="92"/>
      <c r="WFR212" s="93"/>
      <c r="WFS212" s="90"/>
      <c r="WFT212" s="6"/>
      <c r="WFU212" s="86"/>
      <c r="WFV212" s="79"/>
      <c r="WFW212" s="82"/>
      <c r="WFX212" s="79"/>
      <c r="WFY212" s="104"/>
      <c r="WFZ212" s="83"/>
      <c r="WGA212" s="90"/>
      <c r="WGB212" s="91"/>
      <c r="WGC212" s="92"/>
      <c r="WGD212" s="93"/>
      <c r="WGE212" s="90"/>
      <c r="WGF212" s="6"/>
      <c r="WGG212" s="86"/>
      <c r="WGH212" s="79"/>
      <c r="WGI212" s="82"/>
      <c r="WGJ212" s="79"/>
      <c r="WGK212" s="104"/>
      <c r="WGL212" s="83"/>
      <c r="WGM212" s="90"/>
      <c r="WGN212" s="91"/>
      <c r="WGO212" s="92"/>
      <c r="WGP212" s="93"/>
      <c r="WGQ212" s="90"/>
      <c r="WGR212" s="6"/>
      <c r="WGS212" s="86"/>
      <c r="WGT212" s="79"/>
      <c r="WGU212" s="82"/>
      <c r="WGV212" s="79"/>
      <c r="WGW212" s="104"/>
      <c r="WGX212" s="83"/>
      <c r="WGY212" s="90"/>
      <c r="WGZ212" s="91"/>
      <c r="WHA212" s="92"/>
      <c r="WHB212" s="93"/>
      <c r="WHC212" s="90"/>
      <c r="WHD212" s="6"/>
      <c r="WHE212" s="86"/>
      <c r="WHF212" s="79"/>
      <c r="WHG212" s="82"/>
      <c r="WHH212" s="79"/>
      <c r="WHI212" s="104"/>
      <c r="WHJ212" s="83"/>
      <c r="WHK212" s="90"/>
      <c r="WHL212" s="91"/>
      <c r="WHM212" s="92"/>
      <c r="WHN212" s="93"/>
      <c r="WHO212" s="90"/>
      <c r="WHP212" s="6"/>
      <c r="WHQ212" s="86"/>
      <c r="WHR212" s="79"/>
      <c r="WHS212" s="82"/>
      <c r="WHT212" s="79"/>
      <c r="WHU212" s="104"/>
      <c r="WHV212" s="83"/>
      <c r="WHW212" s="90"/>
      <c r="WHX212" s="91"/>
      <c r="WHY212" s="92"/>
      <c r="WHZ212" s="93"/>
      <c r="WIA212" s="90"/>
      <c r="WIB212" s="6"/>
      <c r="WIC212" s="86"/>
      <c r="WID212" s="79"/>
      <c r="WIE212" s="82"/>
      <c r="WIF212" s="79"/>
      <c r="WIG212" s="104"/>
      <c r="WIH212" s="83"/>
      <c r="WII212" s="90"/>
      <c r="WIJ212" s="91"/>
      <c r="WIK212" s="92"/>
      <c r="WIL212" s="93"/>
      <c r="WIM212" s="90"/>
      <c r="WIN212" s="6"/>
      <c r="WIO212" s="86"/>
      <c r="WIP212" s="79"/>
      <c r="WIQ212" s="82"/>
      <c r="WIR212" s="79"/>
      <c r="WIS212" s="104"/>
      <c r="WIT212" s="83"/>
      <c r="WIU212" s="90"/>
      <c r="WIV212" s="91"/>
      <c r="WIW212" s="92"/>
      <c r="WIX212" s="93"/>
      <c r="WIY212" s="90"/>
      <c r="WIZ212" s="6"/>
      <c r="WJA212" s="86"/>
      <c r="WJB212" s="79"/>
      <c r="WJC212" s="82"/>
      <c r="WJD212" s="79"/>
      <c r="WJE212" s="104"/>
      <c r="WJF212" s="83"/>
      <c r="WJG212" s="90"/>
      <c r="WJH212" s="91"/>
      <c r="WJI212" s="92"/>
      <c r="WJJ212" s="93"/>
      <c r="WJK212" s="90"/>
      <c r="WJL212" s="6"/>
      <c r="WJM212" s="86"/>
      <c r="WJN212" s="79"/>
      <c r="WJO212" s="82"/>
      <c r="WJP212" s="79"/>
      <c r="WJQ212" s="104"/>
      <c r="WJR212" s="83"/>
      <c r="WJS212" s="90"/>
      <c r="WJT212" s="91"/>
      <c r="WJU212" s="92"/>
      <c r="WJV212" s="93"/>
      <c r="WJW212" s="90"/>
      <c r="WJX212" s="6"/>
      <c r="WJY212" s="86"/>
      <c r="WJZ212" s="79"/>
      <c r="WKA212" s="82"/>
      <c r="WKB212" s="79"/>
      <c r="WKC212" s="104"/>
      <c r="WKD212" s="83"/>
      <c r="WKE212" s="90"/>
      <c r="WKF212" s="91"/>
      <c r="WKG212" s="92"/>
      <c r="WKH212" s="93"/>
      <c r="WKI212" s="90"/>
      <c r="WKJ212" s="6"/>
      <c r="WKK212" s="86"/>
      <c r="WKL212" s="79"/>
      <c r="WKM212" s="82"/>
      <c r="WKN212" s="79"/>
      <c r="WKO212" s="104"/>
      <c r="WKP212" s="83"/>
      <c r="WKQ212" s="90"/>
      <c r="WKR212" s="91"/>
      <c r="WKS212" s="92"/>
      <c r="WKT212" s="93"/>
      <c r="WKU212" s="90"/>
      <c r="WKV212" s="6"/>
      <c r="WKW212" s="86"/>
      <c r="WKX212" s="79"/>
      <c r="WKY212" s="82"/>
      <c r="WKZ212" s="79"/>
      <c r="WLA212" s="104"/>
      <c r="WLB212" s="83"/>
      <c r="WLC212" s="90"/>
      <c r="WLD212" s="91"/>
      <c r="WLE212" s="92"/>
      <c r="WLF212" s="93"/>
      <c r="WLG212" s="90"/>
      <c r="WLH212" s="6"/>
      <c r="WLI212" s="86"/>
      <c r="WLJ212" s="79"/>
      <c r="WLK212" s="82"/>
      <c r="WLL212" s="79"/>
      <c r="WLM212" s="104"/>
      <c r="WLN212" s="83"/>
      <c r="WLO212" s="90"/>
      <c r="WLP212" s="91"/>
      <c r="WLQ212" s="92"/>
      <c r="WLR212" s="93"/>
      <c r="WLS212" s="90"/>
      <c r="WLT212" s="6"/>
      <c r="WLU212" s="86"/>
      <c r="WLV212" s="79"/>
      <c r="WLW212" s="82"/>
      <c r="WLX212" s="79"/>
      <c r="WLY212" s="104"/>
      <c r="WLZ212" s="83"/>
      <c r="WMA212" s="90"/>
      <c r="WMB212" s="91"/>
      <c r="WMC212" s="92"/>
      <c r="WMD212" s="93"/>
      <c r="WME212" s="90"/>
      <c r="WMF212" s="6"/>
      <c r="WMG212" s="86"/>
      <c r="WMH212" s="79"/>
      <c r="WMI212" s="82"/>
      <c r="WMJ212" s="79"/>
      <c r="WMK212" s="104"/>
      <c r="WML212" s="83"/>
      <c r="WMM212" s="90"/>
      <c r="WMN212" s="91"/>
      <c r="WMO212" s="92"/>
      <c r="WMP212" s="93"/>
      <c r="WMQ212" s="90"/>
      <c r="WMR212" s="6"/>
      <c r="WMS212" s="86"/>
      <c r="WMT212" s="79"/>
      <c r="WMU212" s="82"/>
      <c r="WMV212" s="79"/>
      <c r="WMW212" s="104"/>
      <c r="WMX212" s="83"/>
      <c r="WMY212" s="90"/>
      <c r="WMZ212" s="91"/>
      <c r="WNA212" s="92"/>
      <c r="WNB212" s="93"/>
      <c r="WNC212" s="90"/>
      <c r="WND212" s="6"/>
      <c r="WNE212" s="86"/>
      <c r="WNF212" s="79"/>
      <c r="WNG212" s="82"/>
      <c r="WNH212" s="79"/>
      <c r="WNI212" s="104"/>
      <c r="WNJ212" s="83"/>
      <c r="WNK212" s="90"/>
      <c r="WNL212" s="91"/>
      <c r="WNM212" s="92"/>
      <c r="WNN212" s="93"/>
      <c r="WNO212" s="90"/>
      <c r="WNP212" s="6"/>
      <c r="WNQ212" s="86"/>
      <c r="WNR212" s="79"/>
      <c r="WNS212" s="82"/>
      <c r="WNT212" s="79"/>
      <c r="WNU212" s="104"/>
      <c r="WNV212" s="83"/>
      <c r="WNW212" s="90"/>
      <c r="WNX212" s="91"/>
      <c r="WNY212" s="92"/>
      <c r="WNZ212" s="93"/>
      <c r="WOA212" s="90"/>
      <c r="WOB212" s="6"/>
      <c r="WOC212" s="86"/>
      <c r="WOD212" s="79"/>
      <c r="WOE212" s="82"/>
      <c r="WOF212" s="79"/>
      <c r="WOG212" s="104"/>
      <c r="WOH212" s="83"/>
      <c r="WOI212" s="90"/>
      <c r="WOJ212" s="91"/>
      <c r="WOK212" s="92"/>
      <c r="WOL212" s="93"/>
      <c r="WOM212" s="90"/>
      <c r="WON212" s="6"/>
      <c r="WOO212" s="86"/>
      <c r="WOP212" s="79"/>
      <c r="WOQ212" s="82"/>
      <c r="WOR212" s="79"/>
      <c r="WOS212" s="104"/>
      <c r="WOT212" s="83"/>
      <c r="WOU212" s="90"/>
      <c r="WOV212" s="91"/>
      <c r="WOW212" s="92"/>
      <c r="WOX212" s="93"/>
      <c r="WOY212" s="90"/>
      <c r="WOZ212" s="6"/>
      <c r="WPA212" s="86"/>
      <c r="WPB212" s="79"/>
      <c r="WPC212" s="82"/>
      <c r="WPD212" s="79"/>
      <c r="WPE212" s="104"/>
      <c r="WPF212" s="83"/>
      <c r="WPG212" s="90"/>
      <c r="WPH212" s="91"/>
      <c r="WPI212" s="92"/>
      <c r="WPJ212" s="93"/>
      <c r="WPK212" s="90"/>
      <c r="WPL212" s="6"/>
      <c r="WPM212" s="86"/>
      <c r="WPN212" s="79"/>
      <c r="WPO212" s="82"/>
      <c r="WPP212" s="79"/>
      <c r="WPQ212" s="104"/>
      <c r="WPR212" s="83"/>
      <c r="WPS212" s="90"/>
      <c r="WPT212" s="91"/>
      <c r="WPU212" s="92"/>
      <c r="WPV212" s="93"/>
      <c r="WPW212" s="90"/>
      <c r="WPX212" s="6"/>
      <c r="WPY212" s="86"/>
      <c r="WPZ212" s="79"/>
      <c r="WQA212" s="82"/>
      <c r="WQB212" s="79"/>
      <c r="WQC212" s="104"/>
      <c r="WQD212" s="83"/>
      <c r="WQE212" s="90"/>
      <c r="WQF212" s="91"/>
      <c r="WQG212" s="92"/>
      <c r="WQH212" s="93"/>
      <c r="WQI212" s="90"/>
      <c r="WQJ212" s="6"/>
      <c r="WQK212" s="86"/>
      <c r="WQL212" s="79"/>
      <c r="WQM212" s="82"/>
      <c r="WQN212" s="79"/>
      <c r="WQO212" s="104"/>
      <c r="WQP212" s="83"/>
      <c r="WQQ212" s="90"/>
      <c r="WQR212" s="91"/>
      <c r="WQS212" s="92"/>
      <c r="WQT212" s="93"/>
      <c r="WQU212" s="90"/>
      <c r="WQV212" s="6"/>
      <c r="WQW212" s="86"/>
      <c r="WQX212" s="79"/>
      <c r="WQY212" s="82"/>
      <c r="WQZ212" s="79"/>
      <c r="WRA212" s="104"/>
      <c r="WRB212" s="83"/>
      <c r="WRC212" s="90"/>
      <c r="WRD212" s="91"/>
      <c r="WRE212" s="92"/>
      <c r="WRF212" s="93"/>
      <c r="WRG212" s="90"/>
      <c r="WRH212" s="6"/>
      <c r="WRI212" s="86"/>
      <c r="WRJ212" s="79"/>
      <c r="WRK212" s="82"/>
      <c r="WRL212" s="79"/>
      <c r="WRM212" s="104"/>
      <c r="WRN212" s="83"/>
      <c r="WRO212" s="90"/>
      <c r="WRP212" s="91"/>
      <c r="WRQ212" s="92"/>
      <c r="WRR212" s="93"/>
      <c r="WRS212" s="90"/>
      <c r="WRT212" s="6"/>
      <c r="WRU212" s="86"/>
      <c r="WRV212" s="79"/>
      <c r="WRW212" s="82"/>
      <c r="WRX212" s="79"/>
      <c r="WRY212" s="104"/>
      <c r="WRZ212" s="83"/>
      <c r="WSA212" s="90"/>
      <c r="WSB212" s="91"/>
      <c r="WSC212" s="92"/>
      <c r="WSD212" s="93"/>
      <c r="WSE212" s="90"/>
      <c r="WSF212" s="6"/>
      <c r="WSG212" s="86"/>
      <c r="WSH212" s="79"/>
      <c r="WSI212" s="82"/>
      <c r="WSJ212" s="79"/>
      <c r="WSK212" s="104"/>
      <c r="WSL212" s="83"/>
      <c r="WSM212" s="90"/>
      <c r="WSN212" s="91"/>
      <c r="WSO212" s="92"/>
      <c r="WSP212" s="93"/>
      <c r="WSQ212" s="90"/>
      <c r="WSR212" s="6"/>
      <c r="WSS212" s="86"/>
      <c r="WST212" s="79"/>
      <c r="WSU212" s="82"/>
      <c r="WSV212" s="79"/>
      <c r="WSW212" s="104"/>
      <c r="WSX212" s="83"/>
      <c r="WSY212" s="90"/>
      <c r="WSZ212" s="91"/>
      <c r="WTA212" s="92"/>
      <c r="WTB212" s="93"/>
      <c r="WTC212" s="90"/>
      <c r="WTD212" s="6"/>
      <c r="WTE212" s="86"/>
      <c r="WTF212" s="79"/>
      <c r="WTG212" s="82"/>
      <c r="WTH212" s="79"/>
      <c r="WTI212" s="104"/>
      <c r="WTJ212" s="83"/>
      <c r="WTK212" s="90"/>
      <c r="WTL212" s="91"/>
      <c r="WTM212" s="92"/>
      <c r="WTN212" s="93"/>
      <c r="WTO212" s="90"/>
      <c r="WTP212" s="6"/>
      <c r="WTQ212" s="86"/>
      <c r="WTR212" s="79"/>
      <c r="WTS212" s="82"/>
      <c r="WTT212" s="79"/>
      <c r="WTU212" s="104"/>
      <c r="WTV212" s="83"/>
      <c r="WTW212" s="90"/>
      <c r="WTX212" s="91"/>
      <c r="WTY212" s="92"/>
      <c r="WTZ212" s="93"/>
      <c r="WUA212" s="90"/>
      <c r="WUB212" s="6"/>
      <c r="WUC212" s="86"/>
      <c r="WUD212" s="79"/>
      <c r="WUE212" s="82"/>
      <c r="WUF212" s="79"/>
      <c r="WUG212" s="104"/>
      <c r="WUH212" s="83"/>
      <c r="WUI212" s="90"/>
      <c r="WUJ212" s="91"/>
      <c r="WUK212" s="92"/>
      <c r="WUL212" s="93"/>
      <c r="WUM212" s="90"/>
      <c r="WUN212" s="6"/>
      <c r="WUO212" s="86"/>
      <c r="WUP212" s="79"/>
      <c r="WUQ212" s="82"/>
      <c r="WUR212" s="79"/>
      <c r="WUS212" s="104"/>
      <c r="WUT212" s="83"/>
      <c r="WUU212" s="90"/>
      <c r="WUV212" s="91"/>
      <c r="WUW212" s="92"/>
      <c r="WUX212" s="93"/>
      <c r="WUY212" s="90"/>
      <c r="WUZ212" s="6"/>
      <c r="WVA212" s="86"/>
      <c r="WVB212" s="79"/>
      <c r="WVC212" s="82"/>
      <c r="WVD212" s="79"/>
      <c r="WVE212" s="104"/>
      <c r="WVF212" s="83"/>
      <c r="WVG212" s="90"/>
      <c r="WVH212" s="91"/>
      <c r="WVI212" s="92"/>
      <c r="WVJ212" s="93"/>
      <c r="WVK212" s="90"/>
      <c r="WVL212" s="6"/>
      <c r="WVM212" s="86"/>
      <c r="WVN212" s="79"/>
      <c r="WVO212" s="82"/>
      <c r="WVP212" s="79"/>
      <c r="WVQ212" s="104"/>
      <c r="WVR212" s="83"/>
      <c r="WVS212" s="90"/>
      <c r="WVT212" s="91"/>
      <c r="WVU212" s="92"/>
      <c r="WVV212" s="93"/>
      <c r="WVW212" s="90"/>
      <c r="WVX212" s="6"/>
      <c r="WVY212" s="86"/>
      <c r="WVZ212" s="79"/>
      <c r="WWA212" s="82"/>
      <c r="WWB212" s="79"/>
      <c r="WWC212" s="104"/>
      <c r="WWD212" s="83"/>
      <c r="WWE212" s="90"/>
      <c r="WWF212" s="91"/>
      <c r="WWG212" s="92"/>
      <c r="WWH212" s="93"/>
      <c r="WWI212" s="90"/>
      <c r="WWJ212" s="6"/>
      <c r="WWK212" s="86"/>
      <c r="WWL212" s="79"/>
      <c r="WWM212" s="82"/>
      <c r="WWN212" s="79"/>
      <c r="WWO212" s="104"/>
      <c r="WWP212" s="83"/>
      <c r="WWQ212" s="90"/>
      <c r="WWR212" s="91"/>
      <c r="WWS212" s="92"/>
      <c r="WWT212" s="93"/>
      <c r="WWU212" s="90"/>
      <c r="WWV212" s="6"/>
      <c r="WWW212" s="86"/>
      <c r="WWX212" s="79"/>
      <c r="WWY212" s="82"/>
      <c r="WWZ212" s="79"/>
      <c r="WXA212" s="104"/>
      <c r="WXB212" s="83"/>
      <c r="WXC212" s="90"/>
      <c r="WXD212" s="91"/>
      <c r="WXE212" s="92"/>
      <c r="WXF212" s="93"/>
      <c r="WXG212" s="90"/>
      <c r="WXH212" s="6"/>
      <c r="WXI212" s="86"/>
      <c r="WXJ212" s="79"/>
      <c r="WXK212" s="82"/>
      <c r="WXL212" s="79"/>
      <c r="WXM212" s="104"/>
      <c r="WXN212" s="83"/>
      <c r="WXO212" s="90"/>
      <c r="WXP212" s="91"/>
      <c r="WXQ212" s="92"/>
      <c r="WXR212" s="93"/>
      <c r="WXS212" s="90"/>
      <c r="WXT212" s="6"/>
      <c r="WXU212" s="86"/>
      <c r="WXV212" s="79"/>
      <c r="WXW212" s="82"/>
      <c r="WXX212" s="79"/>
      <c r="WXY212" s="104"/>
      <c r="WXZ212" s="83"/>
      <c r="WYA212" s="90"/>
      <c r="WYB212" s="91"/>
      <c r="WYC212" s="92"/>
      <c r="WYD212" s="93"/>
      <c r="WYE212" s="90"/>
      <c r="WYF212" s="6"/>
      <c r="WYG212" s="86"/>
      <c r="WYH212" s="79"/>
      <c r="WYI212" s="82"/>
      <c r="WYJ212" s="79"/>
      <c r="WYK212" s="104"/>
      <c r="WYL212" s="83"/>
      <c r="WYM212" s="90"/>
      <c r="WYN212" s="91"/>
      <c r="WYO212" s="92"/>
      <c r="WYP212" s="93"/>
      <c r="WYQ212" s="90"/>
      <c r="WYR212" s="6"/>
      <c r="WYS212" s="86"/>
      <c r="WYT212" s="79"/>
      <c r="WYU212" s="82"/>
      <c r="WYV212" s="79"/>
      <c r="WYW212" s="104"/>
      <c r="WYX212" s="83"/>
      <c r="WYY212" s="90"/>
      <c r="WYZ212" s="91"/>
      <c r="WZA212" s="92"/>
      <c r="WZB212" s="93"/>
      <c r="WZC212" s="90"/>
      <c r="WZD212" s="6"/>
      <c r="WZE212" s="86"/>
      <c r="WZF212" s="79"/>
      <c r="WZG212" s="82"/>
      <c r="WZH212" s="79"/>
      <c r="WZI212" s="104"/>
      <c r="WZJ212" s="83"/>
      <c r="WZK212" s="90"/>
      <c r="WZL212" s="91"/>
      <c r="WZM212" s="92"/>
      <c r="WZN212" s="93"/>
      <c r="WZO212" s="90"/>
      <c r="WZP212" s="6"/>
      <c r="WZQ212" s="86"/>
      <c r="WZR212" s="79"/>
      <c r="WZS212" s="82"/>
      <c r="WZT212" s="79"/>
      <c r="WZU212" s="104"/>
      <c r="WZV212" s="83"/>
      <c r="WZW212" s="90"/>
      <c r="WZX212" s="91"/>
      <c r="WZY212" s="92"/>
      <c r="WZZ212" s="93"/>
      <c r="XAA212" s="90"/>
      <c r="XAB212" s="6"/>
      <c r="XAC212" s="86"/>
      <c r="XAD212" s="79"/>
      <c r="XAE212" s="82"/>
      <c r="XAF212" s="79"/>
      <c r="XAG212" s="104"/>
      <c r="XAH212" s="83"/>
      <c r="XAI212" s="90"/>
      <c r="XAJ212" s="91"/>
      <c r="XAK212" s="92"/>
      <c r="XAL212" s="93"/>
      <c r="XAM212" s="90"/>
      <c r="XAN212" s="6"/>
      <c r="XAO212" s="86"/>
      <c r="XAP212" s="79"/>
      <c r="XAQ212" s="82"/>
      <c r="XAR212" s="79"/>
      <c r="XAS212" s="104"/>
      <c r="XAT212" s="83"/>
      <c r="XAU212" s="90"/>
      <c r="XAV212" s="91"/>
      <c r="XAW212" s="92"/>
      <c r="XAX212" s="93"/>
      <c r="XAY212" s="90"/>
      <c r="XAZ212" s="6"/>
      <c r="XBA212" s="86"/>
      <c r="XBB212" s="79"/>
      <c r="XBC212" s="82"/>
      <c r="XBD212" s="79"/>
      <c r="XBE212" s="104"/>
      <c r="XBF212" s="83"/>
      <c r="XBG212" s="90"/>
      <c r="XBH212" s="91"/>
      <c r="XBI212" s="92"/>
      <c r="XBJ212" s="93"/>
      <c r="XBK212" s="90"/>
      <c r="XBL212" s="6"/>
      <c r="XBM212" s="86"/>
      <c r="XBN212" s="79"/>
      <c r="XBO212" s="82"/>
      <c r="XBP212" s="79"/>
      <c r="XBQ212" s="104"/>
      <c r="XBR212" s="83"/>
      <c r="XBS212" s="90"/>
      <c r="XBT212" s="91"/>
      <c r="XBU212" s="92"/>
      <c r="XBV212" s="93"/>
      <c r="XBW212" s="90"/>
      <c r="XBX212" s="6"/>
      <c r="XBY212" s="86"/>
      <c r="XBZ212" s="79"/>
      <c r="XCA212" s="82"/>
      <c r="XCB212" s="79"/>
      <c r="XCC212" s="104"/>
      <c r="XCD212" s="83"/>
      <c r="XCE212" s="90"/>
      <c r="XCF212" s="91"/>
      <c r="XCG212" s="92"/>
      <c r="XCH212" s="93"/>
      <c r="XCI212" s="90"/>
      <c r="XCJ212" s="6"/>
      <c r="XCK212" s="86"/>
      <c r="XCL212" s="79"/>
      <c r="XCM212" s="82"/>
      <c r="XCN212" s="79"/>
      <c r="XCO212" s="104"/>
      <c r="XCP212" s="83"/>
      <c r="XCQ212" s="90"/>
      <c r="XCR212" s="91"/>
      <c r="XCS212" s="92"/>
      <c r="XCT212" s="93"/>
      <c r="XCU212" s="90"/>
      <c r="XCV212" s="6"/>
      <c r="XCW212" s="86"/>
      <c r="XCX212" s="79"/>
      <c r="XCY212" s="82"/>
      <c r="XCZ212" s="79"/>
      <c r="XDA212" s="104"/>
      <c r="XDB212" s="83"/>
      <c r="XDC212" s="90"/>
      <c r="XDD212" s="91"/>
      <c r="XDE212" s="92"/>
      <c r="XDF212" s="93"/>
      <c r="XDG212" s="90"/>
      <c r="XDH212" s="6"/>
      <c r="XDI212" s="86"/>
      <c r="XDJ212" s="79"/>
      <c r="XDK212" s="82"/>
      <c r="XDL212" s="79"/>
      <c r="XDM212" s="104"/>
      <c r="XDN212" s="83"/>
      <c r="XDO212" s="90"/>
      <c r="XDP212" s="91"/>
      <c r="XDQ212" s="92"/>
      <c r="XDR212" s="93"/>
      <c r="XDS212" s="90"/>
      <c r="XDT212" s="6"/>
      <c r="XDU212" s="86"/>
      <c r="XDV212" s="79"/>
      <c r="XDW212" s="82"/>
      <c r="XDX212" s="79"/>
      <c r="XDY212" s="104"/>
      <c r="XDZ212" s="83"/>
      <c r="XEA212" s="90"/>
      <c r="XEB212" s="91"/>
      <c r="XEC212" s="92"/>
      <c r="XED212" s="93"/>
      <c r="XEE212" s="90"/>
      <c r="XEF212" s="6"/>
      <c r="XEG212" s="86"/>
      <c r="XEH212" s="79"/>
      <c r="XEI212" s="82"/>
      <c r="XEJ212" s="79"/>
      <c r="XEK212" s="104"/>
      <c r="XEL212" s="83"/>
      <c r="XEM212" s="90"/>
      <c r="XEN212" s="91"/>
      <c r="XEO212" s="92"/>
      <c r="XEP212" s="93"/>
      <c r="XEQ212" s="90"/>
      <c r="XER212" s="6"/>
      <c r="XES212" s="86"/>
      <c r="XET212" s="79"/>
      <c r="XEU212" s="82"/>
      <c r="XEV212" s="79"/>
      <c r="XEW212" s="104"/>
      <c r="XEX212" s="83"/>
      <c r="XEY212" s="90"/>
      <c r="XEZ212" s="91"/>
      <c r="XFA212" s="92"/>
    </row>
    <row r="213" spans="1:16381" s="80" customFormat="1" ht="24.75" customHeight="1" outlineLevel="1" x14ac:dyDescent="0.25">
      <c r="A213" s="83">
        <v>22</v>
      </c>
      <c r="B213" s="90" t="s">
        <v>683</v>
      </c>
      <c r="C213" s="91" t="s">
        <v>684</v>
      </c>
      <c r="D213" s="124" t="s">
        <v>685</v>
      </c>
      <c r="E213" s="93" t="s">
        <v>686</v>
      </c>
      <c r="F213" s="90" t="s">
        <v>687</v>
      </c>
      <c r="G213" s="86"/>
      <c r="H213" s="79">
        <v>5</v>
      </c>
      <c r="I213" s="82">
        <f t="shared" si="11"/>
        <v>742000</v>
      </c>
      <c r="J213" s="79">
        <f t="shared" si="8"/>
        <v>3710000</v>
      </c>
      <c r="K213" s="104"/>
      <c r="M213" s="109"/>
      <c r="N213" s="109"/>
      <c r="O213" s="109"/>
      <c r="P213" s="109"/>
      <c r="Q213" s="199"/>
      <c r="R213" s="202"/>
      <c r="S213" s="202"/>
      <c r="T213" s="202"/>
      <c r="U213" s="201"/>
      <c r="V213" s="203"/>
      <c r="W213" s="204"/>
      <c r="X213" s="205"/>
      <c r="Y213" s="92"/>
      <c r="Z213" s="93"/>
      <c r="AA213" s="90"/>
      <c r="AB213" s="6"/>
      <c r="AC213" s="86"/>
      <c r="AD213" s="79"/>
      <c r="AE213" s="82"/>
      <c r="AF213" s="79"/>
      <c r="AG213" s="104"/>
      <c r="AH213" s="83"/>
      <c r="AI213" s="90"/>
      <c r="AJ213" s="91"/>
      <c r="AK213" s="92"/>
      <c r="AL213" s="93"/>
      <c r="AM213" s="90"/>
      <c r="AN213" s="6"/>
      <c r="AO213" s="86"/>
      <c r="AP213" s="79"/>
      <c r="AQ213" s="82"/>
      <c r="AR213" s="79"/>
      <c r="AS213" s="104"/>
      <c r="AT213" s="83"/>
      <c r="AU213" s="90"/>
      <c r="AV213" s="91"/>
      <c r="AW213" s="92"/>
      <c r="AX213" s="93"/>
      <c r="AY213" s="90"/>
      <c r="AZ213" s="6"/>
      <c r="BA213" s="86"/>
      <c r="BB213" s="79"/>
      <c r="BC213" s="82"/>
      <c r="BD213" s="79"/>
      <c r="BE213" s="104"/>
      <c r="BF213" s="83"/>
      <c r="BG213" s="90"/>
      <c r="BH213" s="91"/>
      <c r="BI213" s="92"/>
      <c r="BJ213" s="93"/>
      <c r="BK213" s="90"/>
      <c r="BL213" s="6"/>
      <c r="BM213" s="86"/>
      <c r="BN213" s="79"/>
      <c r="BO213" s="82"/>
      <c r="BP213" s="79"/>
      <c r="BQ213" s="104"/>
      <c r="BR213" s="83"/>
      <c r="BS213" s="90"/>
      <c r="BT213" s="91"/>
      <c r="BU213" s="92"/>
      <c r="BV213" s="93"/>
      <c r="BW213" s="90"/>
      <c r="BX213" s="6"/>
      <c r="BY213" s="86"/>
      <c r="BZ213" s="79"/>
      <c r="CA213" s="82"/>
      <c r="CB213" s="79"/>
      <c r="CC213" s="104"/>
      <c r="CD213" s="83"/>
      <c r="CE213" s="90"/>
      <c r="CF213" s="91"/>
      <c r="CG213" s="92"/>
      <c r="CH213" s="93"/>
      <c r="CI213" s="90"/>
      <c r="CJ213" s="6"/>
      <c r="CK213" s="86"/>
      <c r="CL213" s="79"/>
      <c r="CM213" s="82"/>
      <c r="CN213" s="79"/>
      <c r="CO213" s="104"/>
      <c r="CP213" s="83"/>
      <c r="CQ213" s="90"/>
      <c r="CR213" s="91"/>
      <c r="CS213" s="92"/>
      <c r="CT213" s="93"/>
      <c r="CU213" s="90"/>
      <c r="CV213" s="6"/>
      <c r="CW213" s="86"/>
      <c r="CX213" s="79"/>
      <c r="CY213" s="82"/>
      <c r="CZ213" s="79"/>
      <c r="DA213" s="104"/>
      <c r="DB213" s="83"/>
      <c r="DC213" s="90"/>
      <c r="DD213" s="91"/>
      <c r="DE213" s="92"/>
      <c r="DF213" s="93"/>
      <c r="DG213" s="90"/>
      <c r="DH213" s="6"/>
      <c r="DI213" s="86"/>
      <c r="DJ213" s="79"/>
      <c r="DK213" s="82"/>
      <c r="DL213" s="79"/>
      <c r="DM213" s="104"/>
      <c r="DN213" s="83"/>
      <c r="DO213" s="90"/>
      <c r="DP213" s="91"/>
      <c r="DQ213" s="92"/>
      <c r="DR213" s="93"/>
      <c r="DS213" s="90"/>
      <c r="DT213" s="6"/>
      <c r="DU213" s="86"/>
      <c r="DV213" s="79"/>
      <c r="DW213" s="82"/>
      <c r="DX213" s="79"/>
      <c r="DY213" s="104"/>
      <c r="DZ213" s="83"/>
      <c r="EA213" s="90"/>
      <c r="EB213" s="91"/>
      <c r="EC213" s="92"/>
      <c r="ED213" s="93"/>
      <c r="EE213" s="90"/>
      <c r="EF213" s="6"/>
      <c r="EG213" s="86"/>
      <c r="EH213" s="79"/>
      <c r="EI213" s="82"/>
      <c r="EJ213" s="79"/>
      <c r="EK213" s="104"/>
      <c r="EL213" s="83"/>
      <c r="EM213" s="90"/>
      <c r="EN213" s="91"/>
      <c r="EO213" s="92"/>
      <c r="EP213" s="93"/>
      <c r="EQ213" s="90"/>
      <c r="ER213" s="6"/>
      <c r="ES213" s="86"/>
      <c r="ET213" s="79"/>
      <c r="EU213" s="82"/>
      <c r="EV213" s="79"/>
      <c r="EW213" s="104"/>
      <c r="EX213" s="83"/>
      <c r="EY213" s="90"/>
      <c r="EZ213" s="91"/>
      <c r="FA213" s="92"/>
      <c r="FB213" s="93"/>
      <c r="FC213" s="90"/>
      <c r="FD213" s="6"/>
      <c r="FE213" s="86"/>
      <c r="FF213" s="79"/>
      <c r="FG213" s="82"/>
      <c r="FH213" s="79"/>
      <c r="FI213" s="104"/>
      <c r="FJ213" s="83"/>
      <c r="FK213" s="90"/>
      <c r="FL213" s="91"/>
      <c r="FM213" s="92"/>
      <c r="FN213" s="93"/>
      <c r="FO213" s="90"/>
      <c r="FP213" s="6"/>
      <c r="FQ213" s="86"/>
      <c r="FR213" s="79"/>
      <c r="FS213" s="82"/>
      <c r="FT213" s="79"/>
      <c r="FU213" s="104"/>
      <c r="FV213" s="83"/>
      <c r="FW213" s="90"/>
      <c r="FX213" s="91"/>
      <c r="FY213" s="92"/>
      <c r="FZ213" s="93"/>
      <c r="GA213" s="90"/>
      <c r="GB213" s="6"/>
      <c r="GC213" s="86"/>
      <c r="GD213" s="79"/>
      <c r="GE213" s="82"/>
      <c r="GF213" s="79"/>
      <c r="GG213" s="104"/>
      <c r="GH213" s="83"/>
      <c r="GI213" s="90"/>
      <c r="GJ213" s="91"/>
      <c r="GK213" s="92"/>
      <c r="GL213" s="93"/>
      <c r="GM213" s="90"/>
      <c r="GN213" s="6"/>
      <c r="GO213" s="86"/>
      <c r="GP213" s="79"/>
      <c r="GQ213" s="82"/>
      <c r="GR213" s="79"/>
      <c r="GS213" s="104"/>
      <c r="GT213" s="83"/>
      <c r="GU213" s="90"/>
      <c r="GV213" s="91"/>
      <c r="GW213" s="92"/>
      <c r="GX213" s="93"/>
      <c r="GY213" s="90"/>
      <c r="GZ213" s="6"/>
      <c r="HA213" s="86"/>
      <c r="HB213" s="79"/>
      <c r="HC213" s="82"/>
      <c r="HD213" s="79"/>
      <c r="HE213" s="104"/>
      <c r="HF213" s="83"/>
      <c r="HG213" s="90"/>
      <c r="HH213" s="91"/>
      <c r="HI213" s="92"/>
      <c r="HJ213" s="93"/>
      <c r="HK213" s="90"/>
      <c r="HL213" s="6"/>
      <c r="HM213" s="86"/>
      <c r="HN213" s="79"/>
      <c r="HO213" s="82"/>
      <c r="HP213" s="79"/>
      <c r="HQ213" s="104"/>
      <c r="HR213" s="83"/>
      <c r="HS213" s="90"/>
      <c r="HT213" s="91"/>
      <c r="HU213" s="92"/>
      <c r="HV213" s="93"/>
      <c r="HW213" s="90"/>
      <c r="HX213" s="6"/>
      <c r="HY213" s="86"/>
      <c r="HZ213" s="79"/>
      <c r="IA213" s="82"/>
      <c r="IB213" s="79"/>
      <c r="IC213" s="104"/>
      <c r="ID213" s="83"/>
      <c r="IE213" s="90"/>
      <c r="IF213" s="91"/>
      <c r="IG213" s="92"/>
      <c r="IH213" s="93"/>
      <c r="II213" s="90"/>
      <c r="IJ213" s="6"/>
      <c r="IK213" s="86"/>
      <c r="IL213" s="79"/>
      <c r="IM213" s="82"/>
      <c r="IN213" s="79"/>
      <c r="IO213" s="104"/>
      <c r="IP213" s="83"/>
      <c r="IQ213" s="90"/>
      <c r="IR213" s="91"/>
      <c r="IS213" s="92"/>
      <c r="IT213" s="93"/>
      <c r="IU213" s="90"/>
      <c r="IV213" s="6"/>
      <c r="IW213" s="86"/>
      <c r="IX213" s="79"/>
      <c r="IY213" s="82"/>
      <c r="IZ213" s="79"/>
      <c r="JA213" s="104"/>
      <c r="JB213" s="83"/>
      <c r="JC213" s="90"/>
      <c r="JD213" s="91"/>
      <c r="JE213" s="92"/>
      <c r="JF213" s="93"/>
      <c r="JG213" s="90"/>
      <c r="JH213" s="6"/>
      <c r="JI213" s="86"/>
      <c r="JJ213" s="79"/>
      <c r="JK213" s="82"/>
      <c r="JL213" s="79"/>
      <c r="JM213" s="104"/>
      <c r="JN213" s="83"/>
      <c r="JO213" s="90"/>
      <c r="JP213" s="91"/>
      <c r="JQ213" s="92"/>
      <c r="JR213" s="93"/>
      <c r="JS213" s="90"/>
      <c r="JT213" s="6"/>
      <c r="JU213" s="86"/>
      <c r="JV213" s="79"/>
      <c r="JW213" s="82"/>
      <c r="JX213" s="79"/>
      <c r="JY213" s="104"/>
      <c r="JZ213" s="83"/>
      <c r="KA213" s="90"/>
      <c r="KB213" s="91"/>
      <c r="KC213" s="92"/>
      <c r="KD213" s="93"/>
      <c r="KE213" s="90"/>
      <c r="KF213" s="6"/>
      <c r="KG213" s="86"/>
      <c r="KH213" s="79"/>
      <c r="KI213" s="82"/>
      <c r="KJ213" s="79"/>
      <c r="KK213" s="104"/>
      <c r="KL213" s="83"/>
      <c r="KM213" s="90"/>
      <c r="KN213" s="91"/>
      <c r="KO213" s="92"/>
      <c r="KP213" s="93"/>
      <c r="KQ213" s="90"/>
      <c r="KR213" s="6"/>
      <c r="KS213" s="86"/>
      <c r="KT213" s="79"/>
      <c r="KU213" s="82"/>
      <c r="KV213" s="79"/>
      <c r="KW213" s="104"/>
      <c r="KX213" s="83"/>
      <c r="KY213" s="90"/>
      <c r="KZ213" s="91"/>
      <c r="LA213" s="92"/>
      <c r="LB213" s="93"/>
      <c r="LC213" s="90"/>
      <c r="LD213" s="6"/>
      <c r="LE213" s="86"/>
      <c r="LF213" s="79"/>
      <c r="LG213" s="82"/>
      <c r="LH213" s="79"/>
      <c r="LI213" s="104"/>
      <c r="LJ213" s="83"/>
      <c r="LK213" s="90"/>
      <c r="LL213" s="91"/>
      <c r="LM213" s="92"/>
      <c r="LN213" s="93"/>
      <c r="LO213" s="90"/>
      <c r="LP213" s="6"/>
      <c r="LQ213" s="86"/>
      <c r="LR213" s="79"/>
      <c r="LS213" s="82"/>
      <c r="LT213" s="79"/>
      <c r="LU213" s="104"/>
      <c r="LV213" s="83"/>
      <c r="LW213" s="90"/>
      <c r="LX213" s="91"/>
      <c r="LY213" s="92"/>
      <c r="LZ213" s="93"/>
      <c r="MA213" s="90"/>
      <c r="MB213" s="6"/>
      <c r="MC213" s="86"/>
      <c r="MD213" s="79"/>
      <c r="ME213" s="82"/>
      <c r="MF213" s="79"/>
      <c r="MG213" s="104"/>
      <c r="MH213" s="83"/>
      <c r="MI213" s="90"/>
      <c r="MJ213" s="91"/>
      <c r="MK213" s="92"/>
      <c r="ML213" s="93"/>
      <c r="MM213" s="90"/>
      <c r="MN213" s="6"/>
      <c r="MO213" s="86"/>
      <c r="MP213" s="79"/>
      <c r="MQ213" s="82"/>
      <c r="MR213" s="79"/>
      <c r="MS213" s="104"/>
      <c r="MT213" s="83"/>
      <c r="MU213" s="90"/>
      <c r="MV213" s="91"/>
      <c r="MW213" s="92"/>
      <c r="MX213" s="93"/>
      <c r="MY213" s="90"/>
      <c r="MZ213" s="6"/>
      <c r="NA213" s="86"/>
      <c r="NB213" s="79"/>
      <c r="NC213" s="82"/>
      <c r="ND213" s="79"/>
      <c r="NE213" s="104"/>
      <c r="NF213" s="83"/>
      <c r="NG213" s="90"/>
      <c r="NH213" s="91"/>
      <c r="NI213" s="92"/>
      <c r="NJ213" s="93"/>
      <c r="NK213" s="90"/>
      <c r="NL213" s="6"/>
      <c r="NM213" s="86"/>
      <c r="NN213" s="79"/>
      <c r="NO213" s="82"/>
      <c r="NP213" s="79"/>
      <c r="NQ213" s="104"/>
      <c r="NR213" s="83"/>
      <c r="NS213" s="90"/>
      <c r="NT213" s="91"/>
      <c r="NU213" s="92"/>
      <c r="NV213" s="93"/>
      <c r="NW213" s="90"/>
      <c r="NX213" s="6"/>
      <c r="NY213" s="86"/>
      <c r="NZ213" s="79"/>
      <c r="OA213" s="82"/>
      <c r="OB213" s="79"/>
      <c r="OC213" s="104"/>
      <c r="OD213" s="83"/>
      <c r="OE213" s="90"/>
      <c r="OF213" s="91"/>
      <c r="OG213" s="92"/>
      <c r="OH213" s="93"/>
      <c r="OI213" s="90"/>
      <c r="OJ213" s="6"/>
      <c r="OK213" s="86"/>
      <c r="OL213" s="79"/>
      <c r="OM213" s="82"/>
      <c r="ON213" s="79"/>
      <c r="OO213" s="104"/>
      <c r="OP213" s="83"/>
      <c r="OQ213" s="90"/>
      <c r="OR213" s="91"/>
      <c r="OS213" s="92"/>
      <c r="OT213" s="93"/>
      <c r="OU213" s="90"/>
      <c r="OV213" s="6"/>
      <c r="OW213" s="86"/>
      <c r="OX213" s="79"/>
      <c r="OY213" s="82"/>
      <c r="OZ213" s="79"/>
      <c r="PA213" s="104"/>
      <c r="PB213" s="83"/>
      <c r="PC213" s="90"/>
      <c r="PD213" s="91"/>
      <c r="PE213" s="92"/>
      <c r="PF213" s="93"/>
      <c r="PG213" s="90"/>
      <c r="PH213" s="6"/>
      <c r="PI213" s="86"/>
      <c r="PJ213" s="79"/>
      <c r="PK213" s="82"/>
      <c r="PL213" s="79"/>
      <c r="PM213" s="104"/>
      <c r="PN213" s="83"/>
      <c r="PO213" s="90"/>
      <c r="PP213" s="91"/>
      <c r="PQ213" s="92"/>
      <c r="PR213" s="93"/>
      <c r="PS213" s="90"/>
      <c r="PT213" s="6"/>
      <c r="PU213" s="86"/>
      <c r="PV213" s="79"/>
      <c r="PW213" s="82"/>
      <c r="PX213" s="79"/>
      <c r="PY213" s="104"/>
      <c r="PZ213" s="83"/>
      <c r="QA213" s="90"/>
      <c r="QB213" s="91"/>
      <c r="QC213" s="92"/>
      <c r="QD213" s="93"/>
      <c r="QE213" s="90"/>
      <c r="QF213" s="6"/>
      <c r="QG213" s="86"/>
      <c r="QH213" s="79"/>
      <c r="QI213" s="82"/>
      <c r="QJ213" s="79"/>
      <c r="QK213" s="104"/>
      <c r="QL213" s="83"/>
      <c r="QM213" s="90"/>
      <c r="QN213" s="91"/>
      <c r="QO213" s="92"/>
      <c r="QP213" s="93"/>
      <c r="QQ213" s="90"/>
      <c r="QR213" s="6"/>
      <c r="QS213" s="86"/>
      <c r="QT213" s="79"/>
      <c r="QU213" s="82"/>
      <c r="QV213" s="79"/>
      <c r="QW213" s="104"/>
      <c r="QX213" s="83"/>
      <c r="QY213" s="90"/>
      <c r="QZ213" s="91"/>
      <c r="RA213" s="92"/>
      <c r="RB213" s="93"/>
      <c r="RC213" s="90"/>
      <c r="RD213" s="6"/>
      <c r="RE213" s="86"/>
      <c r="RF213" s="79"/>
      <c r="RG213" s="82"/>
      <c r="RH213" s="79"/>
      <c r="RI213" s="104"/>
      <c r="RJ213" s="83"/>
      <c r="RK213" s="90"/>
      <c r="RL213" s="91"/>
      <c r="RM213" s="92"/>
      <c r="RN213" s="93"/>
      <c r="RO213" s="90"/>
      <c r="RP213" s="6"/>
      <c r="RQ213" s="86"/>
      <c r="RR213" s="79"/>
      <c r="RS213" s="82"/>
      <c r="RT213" s="79"/>
      <c r="RU213" s="104"/>
      <c r="RV213" s="83"/>
      <c r="RW213" s="90"/>
      <c r="RX213" s="91"/>
      <c r="RY213" s="92"/>
      <c r="RZ213" s="93"/>
      <c r="SA213" s="90"/>
      <c r="SB213" s="6"/>
      <c r="SC213" s="86"/>
      <c r="SD213" s="79"/>
      <c r="SE213" s="82"/>
      <c r="SF213" s="79"/>
      <c r="SG213" s="104"/>
      <c r="SH213" s="83"/>
      <c r="SI213" s="90"/>
      <c r="SJ213" s="91"/>
      <c r="SK213" s="92"/>
      <c r="SL213" s="93"/>
      <c r="SM213" s="90"/>
      <c r="SN213" s="6"/>
      <c r="SO213" s="86"/>
      <c r="SP213" s="79"/>
      <c r="SQ213" s="82"/>
      <c r="SR213" s="79"/>
      <c r="SS213" s="104"/>
      <c r="ST213" s="83"/>
      <c r="SU213" s="90"/>
      <c r="SV213" s="91"/>
      <c r="SW213" s="92"/>
      <c r="SX213" s="93"/>
      <c r="SY213" s="90"/>
      <c r="SZ213" s="6"/>
      <c r="TA213" s="86"/>
      <c r="TB213" s="79"/>
      <c r="TC213" s="82"/>
      <c r="TD213" s="79"/>
      <c r="TE213" s="104"/>
      <c r="TF213" s="83"/>
      <c r="TG213" s="90"/>
      <c r="TH213" s="91"/>
      <c r="TI213" s="92"/>
      <c r="TJ213" s="93"/>
      <c r="TK213" s="90"/>
      <c r="TL213" s="6"/>
      <c r="TM213" s="86"/>
      <c r="TN213" s="79"/>
      <c r="TO213" s="82"/>
      <c r="TP213" s="79"/>
      <c r="TQ213" s="104"/>
      <c r="TR213" s="83"/>
      <c r="TS213" s="90"/>
      <c r="TT213" s="91"/>
      <c r="TU213" s="92"/>
      <c r="TV213" s="93"/>
      <c r="TW213" s="90"/>
      <c r="TX213" s="6"/>
      <c r="TY213" s="86"/>
      <c r="TZ213" s="79"/>
      <c r="UA213" s="82"/>
      <c r="UB213" s="79"/>
      <c r="UC213" s="104"/>
      <c r="UD213" s="83"/>
      <c r="UE213" s="90"/>
      <c r="UF213" s="91"/>
      <c r="UG213" s="92"/>
      <c r="UH213" s="93"/>
      <c r="UI213" s="90"/>
      <c r="UJ213" s="6"/>
      <c r="UK213" s="86"/>
      <c r="UL213" s="79"/>
      <c r="UM213" s="82"/>
      <c r="UN213" s="79"/>
      <c r="UO213" s="104"/>
      <c r="UP213" s="83"/>
      <c r="UQ213" s="90"/>
      <c r="UR213" s="91"/>
      <c r="US213" s="92"/>
      <c r="UT213" s="93"/>
      <c r="UU213" s="90"/>
      <c r="UV213" s="6"/>
      <c r="UW213" s="86"/>
      <c r="UX213" s="79"/>
      <c r="UY213" s="82"/>
      <c r="UZ213" s="79"/>
      <c r="VA213" s="104"/>
      <c r="VB213" s="83"/>
      <c r="VC213" s="90"/>
      <c r="VD213" s="91"/>
      <c r="VE213" s="92"/>
      <c r="VF213" s="93"/>
      <c r="VG213" s="90"/>
      <c r="VH213" s="6"/>
      <c r="VI213" s="86"/>
      <c r="VJ213" s="79"/>
      <c r="VK213" s="82"/>
      <c r="VL213" s="79"/>
      <c r="VM213" s="104"/>
      <c r="VN213" s="83"/>
      <c r="VO213" s="90"/>
      <c r="VP213" s="91"/>
      <c r="VQ213" s="92"/>
      <c r="VR213" s="93"/>
      <c r="VS213" s="90"/>
      <c r="VT213" s="6"/>
      <c r="VU213" s="86"/>
      <c r="VV213" s="79"/>
      <c r="VW213" s="82"/>
      <c r="VX213" s="79"/>
      <c r="VY213" s="104"/>
      <c r="VZ213" s="83"/>
      <c r="WA213" s="90"/>
      <c r="WB213" s="91"/>
      <c r="WC213" s="92"/>
      <c r="WD213" s="93"/>
      <c r="WE213" s="90"/>
      <c r="WF213" s="6"/>
      <c r="WG213" s="86"/>
      <c r="WH213" s="79"/>
      <c r="WI213" s="82"/>
      <c r="WJ213" s="79"/>
      <c r="WK213" s="104"/>
      <c r="WL213" s="83"/>
      <c r="WM213" s="90"/>
      <c r="WN213" s="91"/>
      <c r="WO213" s="92"/>
      <c r="WP213" s="93"/>
      <c r="WQ213" s="90"/>
      <c r="WR213" s="6"/>
      <c r="WS213" s="86"/>
      <c r="WT213" s="79"/>
      <c r="WU213" s="82"/>
      <c r="WV213" s="79"/>
      <c r="WW213" s="104"/>
      <c r="WX213" s="83"/>
      <c r="WY213" s="90"/>
      <c r="WZ213" s="91"/>
      <c r="XA213" s="92"/>
      <c r="XB213" s="93"/>
      <c r="XC213" s="90"/>
      <c r="XD213" s="6"/>
      <c r="XE213" s="86"/>
      <c r="XF213" s="79"/>
      <c r="XG213" s="82"/>
      <c r="XH213" s="79"/>
      <c r="XI213" s="104"/>
      <c r="XJ213" s="83"/>
      <c r="XK213" s="90"/>
      <c r="XL213" s="91"/>
      <c r="XM213" s="92"/>
      <c r="XN213" s="93"/>
      <c r="XO213" s="90"/>
      <c r="XP213" s="6"/>
      <c r="XQ213" s="86"/>
      <c r="XR213" s="79"/>
      <c r="XS213" s="82"/>
      <c r="XT213" s="79"/>
      <c r="XU213" s="104"/>
      <c r="XV213" s="83"/>
      <c r="XW213" s="90"/>
      <c r="XX213" s="91"/>
      <c r="XY213" s="92"/>
      <c r="XZ213" s="93"/>
      <c r="YA213" s="90"/>
      <c r="YB213" s="6"/>
      <c r="YC213" s="86"/>
      <c r="YD213" s="79"/>
      <c r="YE213" s="82"/>
      <c r="YF213" s="79"/>
      <c r="YG213" s="104"/>
      <c r="YH213" s="83"/>
      <c r="YI213" s="90"/>
      <c r="YJ213" s="91"/>
      <c r="YK213" s="92"/>
      <c r="YL213" s="93"/>
      <c r="YM213" s="90"/>
      <c r="YN213" s="6"/>
      <c r="YO213" s="86"/>
      <c r="YP213" s="79"/>
      <c r="YQ213" s="82"/>
      <c r="YR213" s="79"/>
      <c r="YS213" s="104"/>
      <c r="YT213" s="83"/>
      <c r="YU213" s="90"/>
      <c r="YV213" s="91"/>
      <c r="YW213" s="92"/>
      <c r="YX213" s="93"/>
      <c r="YY213" s="90"/>
      <c r="YZ213" s="6"/>
      <c r="ZA213" s="86"/>
      <c r="ZB213" s="79"/>
      <c r="ZC213" s="82"/>
      <c r="ZD213" s="79"/>
      <c r="ZE213" s="104"/>
      <c r="ZF213" s="83"/>
      <c r="ZG213" s="90"/>
      <c r="ZH213" s="91"/>
      <c r="ZI213" s="92"/>
      <c r="ZJ213" s="93"/>
      <c r="ZK213" s="90"/>
      <c r="ZL213" s="6"/>
      <c r="ZM213" s="86"/>
      <c r="ZN213" s="79"/>
      <c r="ZO213" s="82"/>
      <c r="ZP213" s="79"/>
      <c r="ZQ213" s="104"/>
      <c r="ZR213" s="83"/>
      <c r="ZS213" s="90"/>
      <c r="ZT213" s="91"/>
      <c r="ZU213" s="92"/>
      <c r="ZV213" s="93"/>
      <c r="ZW213" s="90"/>
      <c r="ZX213" s="6"/>
      <c r="ZY213" s="86"/>
      <c r="ZZ213" s="79"/>
      <c r="AAA213" s="82"/>
      <c r="AAB213" s="79"/>
      <c r="AAC213" s="104"/>
      <c r="AAD213" s="83"/>
      <c r="AAE213" s="90"/>
      <c r="AAF213" s="91"/>
      <c r="AAG213" s="92"/>
      <c r="AAH213" s="93"/>
      <c r="AAI213" s="90"/>
      <c r="AAJ213" s="6"/>
      <c r="AAK213" s="86"/>
      <c r="AAL213" s="79"/>
      <c r="AAM213" s="82"/>
      <c r="AAN213" s="79"/>
      <c r="AAO213" s="104"/>
      <c r="AAP213" s="83"/>
      <c r="AAQ213" s="90"/>
      <c r="AAR213" s="91"/>
      <c r="AAS213" s="92"/>
      <c r="AAT213" s="93"/>
      <c r="AAU213" s="90"/>
      <c r="AAV213" s="6"/>
      <c r="AAW213" s="86"/>
      <c r="AAX213" s="79"/>
      <c r="AAY213" s="82"/>
      <c r="AAZ213" s="79"/>
      <c r="ABA213" s="104"/>
      <c r="ABB213" s="83"/>
      <c r="ABC213" s="90"/>
      <c r="ABD213" s="91"/>
      <c r="ABE213" s="92"/>
      <c r="ABF213" s="93"/>
      <c r="ABG213" s="90"/>
      <c r="ABH213" s="6"/>
      <c r="ABI213" s="86"/>
      <c r="ABJ213" s="79"/>
      <c r="ABK213" s="82"/>
      <c r="ABL213" s="79"/>
      <c r="ABM213" s="104"/>
      <c r="ABN213" s="83"/>
      <c r="ABO213" s="90"/>
      <c r="ABP213" s="91"/>
      <c r="ABQ213" s="92"/>
      <c r="ABR213" s="93"/>
      <c r="ABS213" s="90"/>
      <c r="ABT213" s="6"/>
      <c r="ABU213" s="86"/>
      <c r="ABV213" s="79"/>
      <c r="ABW213" s="82"/>
      <c r="ABX213" s="79"/>
      <c r="ABY213" s="104"/>
      <c r="ABZ213" s="83"/>
      <c r="ACA213" s="90"/>
      <c r="ACB213" s="91"/>
      <c r="ACC213" s="92"/>
      <c r="ACD213" s="93"/>
      <c r="ACE213" s="90"/>
      <c r="ACF213" s="6"/>
      <c r="ACG213" s="86"/>
      <c r="ACH213" s="79"/>
      <c r="ACI213" s="82"/>
      <c r="ACJ213" s="79"/>
      <c r="ACK213" s="104"/>
      <c r="ACL213" s="83"/>
      <c r="ACM213" s="90"/>
      <c r="ACN213" s="91"/>
      <c r="ACO213" s="92"/>
      <c r="ACP213" s="93"/>
      <c r="ACQ213" s="90"/>
      <c r="ACR213" s="6"/>
      <c r="ACS213" s="86"/>
      <c r="ACT213" s="79"/>
      <c r="ACU213" s="82"/>
      <c r="ACV213" s="79"/>
      <c r="ACW213" s="104"/>
      <c r="ACX213" s="83"/>
      <c r="ACY213" s="90"/>
      <c r="ACZ213" s="91"/>
      <c r="ADA213" s="92"/>
      <c r="ADB213" s="93"/>
      <c r="ADC213" s="90"/>
      <c r="ADD213" s="6"/>
      <c r="ADE213" s="86"/>
      <c r="ADF213" s="79"/>
      <c r="ADG213" s="82"/>
      <c r="ADH213" s="79"/>
      <c r="ADI213" s="104"/>
      <c r="ADJ213" s="83"/>
      <c r="ADK213" s="90"/>
      <c r="ADL213" s="91"/>
      <c r="ADM213" s="92"/>
      <c r="ADN213" s="93"/>
      <c r="ADO213" s="90"/>
      <c r="ADP213" s="6"/>
      <c r="ADQ213" s="86"/>
      <c r="ADR213" s="79"/>
      <c r="ADS213" s="82"/>
      <c r="ADT213" s="79"/>
      <c r="ADU213" s="104"/>
      <c r="ADV213" s="83"/>
      <c r="ADW213" s="90"/>
      <c r="ADX213" s="91"/>
      <c r="ADY213" s="92"/>
      <c r="ADZ213" s="93"/>
      <c r="AEA213" s="90"/>
      <c r="AEB213" s="6"/>
      <c r="AEC213" s="86"/>
      <c r="AED213" s="79"/>
      <c r="AEE213" s="82"/>
      <c r="AEF213" s="79"/>
      <c r="AEG213" s="104"/>
      <c r="AEH213" s="83"/>
      <c r="AEI213" s="90"/>
      <c r="AEJ213" s="91"/>
      <c r="AEK213" s="92"/>
      <c r="AEL213" s="93"/>
      <c r="AEM213" s="90"/>
      <c r="AEN213" s="6"/>
      <c r="AEO213" s="86"/>
      <c r="AEP213" s="79"/>
      <c r="AEQ213" s="82"/>
      <c r="AER213" s="79"/>
      <c r="AES213" s="104"/>
      <c r="AET213" s="83"/>
      <c r="AEU213" s="90"/>
      <c r="AEV213" s="91"/>
      <c r="AEW213" s="92"/>
      <c r="AEX213" s="93"/>
      <c r="AEY213" s="90"/>
      <c r="AEZ213" s="6"/>
      <c r="AFA213" s="86"/>
      <c r="AFB213" s="79"/>
      <c r="AFC213" s="82"/>
      <c r="AFD213" s="79"/>
      <c r="AFE213" s="104"/>
      <c r="AFF213" s="83"/>
      <c r="AFG213" s="90"/>
      <c r="AFH213" s="91"/>
      <c r="AFI213" s="92"/>
      <c r="AFJ213" s="93"/>
      <c r="AFK213" s="90"/>
      <c r="AFL213" s="6"/>
      <c r="AFM213" s="86"/>
      <c r="AFN213" s="79"/>
      <c r="AFO213" s="82"/>
      <c r="AFP213" s="79"/>
      <c r="AFQ213" s="104"/>
      <c r="AFR213" s="83"/>
      <c r="AFS213" s="90"/>
      <c r="AFT213" s="91"/>
      <c r="AFU213" s="92"/>
      <c r="AFV213" s="93"/>
      <c r="AFW213" s="90"/>
      <c r="AFX213" s="6"/>
      <c r="AFY213" s="86"/>
      <c r="AFZ213" s="79"/>
      <c r="AGA213" s="82"/>
      <c r="AGB213" s="79"/>
      <c r="AGC213" s="104"/>
      <c r="AGD213" s="83"/>
      <c r="AGE213" s="90"/>
      <c r="AGF213" s="91"/>
      <c r="AGG213" s="92"/>
      <c r="AGH213" s="93"/>
      <c r="AGI213" s="90"/>
      <c r="AGJ213" s="6"/>
      <c r="AGK213" s="86"/>
      <c r="AGL213" s="79"/>
      <c r="AGM213" s="82"/>
      <c r="AGN213" s="79"/>
      <c r="AGO213" s="104"/>
      <c r="AGP213" s="83"/>
      <c r="AGQ213" s="90"/>
      <c r="AGR213" s="91"/>
      <c r="AGS213" s="92"/>
      <c r="AGT213" s="93"/>
      <c r="AGU213" s="90"/>
      <c r="AGV213" s="6"/>
      <c r="AGW213" s="86"/>
      <c r="AGX213" s="79"/>
      <c r="AGY213" s="82"/>
      <c r="AGZ213" s="79"/>
      <c r="AHA213" s="104"/>
      <c r="AHB213" s="83"/>
      <c r="AHC213" s="90"/>
      <c r="AHD213" s="91"/>
      <c r="AHE213" s="92"/>
      <c r="AHF213" s="93"/>
      <c r="AHG213" s="90"/>
      <c r="AHH213" s="6"/>
      <c r="AHI213" s="86"/>
      <c r="AHJ213" s="79"/>
      <c r="AHK213" s="82"/>
      <c r="AHL213" s="79"/>
      <c r="AHM213" s="104"/>
      <c r="AHN213" s="83"/>
      <c r="AHO213" s="90"/>
      <c r="AHP213" s="91"/>
      <c r="AHQ213" s="92"/>
      <c r="AHR213" s="93"/>
      <c r="AHS213" s="90"/>
      <c r="AHT213" s="6"/>
      <c r="AHU213" s="86"/>
      <c r="AHV213" s="79"/>
      <c r="AHW213" s="82"/>
      <c r="AHX213" s="79"/>
      <c r="AHY213" s="104"/>
      <c r="AHZ213" s="83"/>
      <c r="AIA213" s="90"/>
      <c r="AIB213" s="91"/>
      <c r="AIC213" s="92"/>
      <c r="AID213" s="93"/>
      <c r="AIE213" s="90"/>
      <c r="AIF213" s="6"/>
      <c r="AIG213" s="86"/>
      <c r="AIH213" s="79"/>
      <c r="AII213" s="82"/>
      <c r="AIJ213" s="79"/>
      <c r="AIK213" s="104"/>
      <c r="AIL213" s="83"/>
      <c r="AIM213" s="90"/>
      <c r="AIN213" s="91"/>
      <c r="AIO213" s="92"/>
      <c r="AIP213" s="93"/>
      <c r="AIQ213" s="90"/>
      <c r="AIR213" s="6"/>
      <c r="AIS213" s="86"/>
      <c r="AIT213" s="79"/>
      <c r="AIU213" s="82"/>
      <c r="AIV213" s="79"/>
      <c r="AIW213" s="104"/>
      <c r="AIX213" s="83"/>
      <c r="AIY213" s="90"/>
      <c r="AIZ213" s="91"/>
      <c r="AJA213" s="92"/>
      <c r="AJB213" s="93"/>
      <c r="AJC213" s="90"/>
      <c r="AJD213" s="6"/>
      <c r="AJE213" s="86"/>
      <c r="AJF213" s="79"/>
      <c r="AJG213" s="82"/>
      <c r="AJH213" s="79"/>
      <c r="AJI213" s="104"/>
      <c r="AJJ213" s="83"/>
      <c r="AJK213" s="90"/>
      <c r="AJL213" s="91"/>
      <c r="AJM213" s="92"/>
      <c r="AJN213" s="93"/>
      <c r="AJO213" s="90"/>
      <c r="AJP213" s="6"/>
      <c r="AJQ213" s="86"/>
      <c r="AJR213" s="79"/>
      <c r="AJS213" s="82"/>
      <c r="AJT213" s="79"/>
      <c r="AJU213" s="104"/>
      <c r="AJV213" s="83"/>
      <c r="AJW213" s="90"/>
      <c r="AJX213" s="91"/>
      <c r="AJY213" s="92"/>
      <c r="AJZ213" s="93"/>
      <c r="AKA213" s="90"/>
      <c r="AKB213" s="6"/>
      <c r="AKC213" s="86"/>
      <c r="AKD213" s="79"/>
      <c r="AKE213" s="82"/>
      <c r="AKF213" s="79"/>
      <c r="AKG213" s="104"/>
      <c r="AKH213" s="83"/>
      <c r="AKI213" s="90"/>
      <c r="AKJ213" s="91"/>
      <c r="AKK213" s="92"/>
      <c r="AKL213" s="93"/>
      <c r="AKM213" s="90"/>
      <c r="AKN213" s="6"/>
      <c r="AKO213" s="86"/>
      <c r="AKP213" s="79"/>
      <c r="AKQ213" s="82"/>
      <c r="AKR213" s="79"/>
      <c r="AKS213" s="104"/>
      <c r="AKT213" s="83"/>
      <c r="AKU213" s="90"/>
      <c r="AKV213" s="91"/>
      <c r="AKW213" s="92"/>
      <c r="AKX213" s="93"/>
      <c r="AKY213" s="90"/>
      <c r="AKZ213" s="6"/>
      <c r="ALA213" s="86"/>
      <c r="ALB213" s="79"/>
      <c r="ALC213" s="82"/>
      <c r="ALD213" s="79"/>
      <c r="ALE213" s="104"/>
      <c r="ALF213" s="83"/>
      <c r="ALG213" s="90"/>
      <c r="ALH213" s="91"/>
      <c r="ALI213" s="92"/>
      <c r="ALJ213" s="93"/>
      <c r="ALK213" s="90"/>
      <c r="ALL213" s="6"/>
      <c r="ALM213" s="86"/>
      <c r="ALN213" s="79"/>
      <c r="ALO213" s="82"/>
      <c r="ALP213" s="79"/>
      <c r="ALQ213" s="104"/>
      <c r="ALR213" s="83"/>
      <c r="ALS213" s="90"/>
      <c r="ALT213" s="91"/>
      <c r="ALU213" s="92"/>
      <c r="ALV213" s="93"/>
      <c r="ALW213" s="90"/>
      <c r="ALX213" s="6"/>
      <c r="ALY213" s="86"/>
      <c r="ALZ213" s="79"/>
      <c r="AMA213" s="82"/>
      <c r="AMB213" s="79"/>
      <c r="AMC213" s="104"/>
      <c r="AMD213" s="83"/>
      <c r="AME213" s="90"/>
      <c r="AMF213" s="91"/>
      <c r="AMG213" s="92"/>
      <c r="AMH213" s="93"/>
      <c r="AMI213" s="90"/>
      <c r="AMJ213" s="6"/>
      <c r="AMK213" s="86"/>
      <c r="AML213" s="79"/>
      <c r="AMM213" s="82"/>
      <c r="AMN213" s="79"/>
      <c r="AMO213" s="104"/>
      <c r="AMP213" s="83"/>
      <c r="AMQ213" s="90"/>
      <c r="AMR213" s="91"/>
      <c r="AMS213" s="92"/>
      <c r="AMT213" s="93"/>
      <c r="AMU213" s="90"/>
      <c r="AMV213" s="6"/>
      <c r="AMW213" s="86"/>
      <c r="AMX213" s="79"/>
      <c r="AMY213" s="82"/>
      <c r="AMZ213" s="79"/>
      <c r="ANA213" s="104"/>
      <c r="ANB213" s="83"/>
      <c r="ANC213" s="90"/>
      <c r="AND213" s="91"/>
      <c r="ANE213" s="92"/>
      <c r="ANF213" s="93"/>
      <c r="ANG213" s="90"/>
      <c r="ANH213" s="6"/>
      <c r="ANI213" s="86"/>
      <c r="ANJ213" s="79"/>
      <c r="ANK213" s="82"/>
      <c r="ANL213" s="79"/>
      <c r="ANM213" s="104"/>
      <c r="ANN213" s="83"/>
      <c r="ANO213" s="90"/>
      <c r="ANP213" s="91"/>
      <c r="ANQ213" s="92"/>
      <c r="ANR213" s="93"/>
      <c r="ANS213" s="90"/>
      <c r="ANT213" s="6"/>
      <c r="ANU213" s="86"/>
      <c r="ANV213" s="79"/>
      <c r="ANW213" s="82"/>
      <c r="ANX213" s="79"/>
      <c r="ANY213" s="104"/>
      <c r="ANZ213" s="83"/>
      <c r="AOA213" s="90"/>
      <c r="AOB213" s="91"/>
      <c r="AOC213" s="92"/>
      <c r="AOD213" s="93"/>
      <c r="AOE213" s="90"/>
      <c r="AOF213" s="6"/>
      <c r="AOG213" s="86"/>
      <c r="AOH213" s="79"/>
      <c r="AOI213" s="82"/>
      <c r="AOJ213" s="79"/>
      <c r="AOK213" s="104"/>
      <c r="AOL213" s="83"/>
      <c r="AOM213" s="90"/>
      <c r="AON213" s="91"/>
      <c r="AOO213" s="92"/>
      <c r="AOP213" s="93"/>
      <c r="AOQ213" s="90"/>
      <c r="AOR213" s="6"/>
      <c r="AOS213" s="86"/>
      <c r="AOT213" s="79"/>
      <c r="AOU213" s="82"/>
      <c r="AOV213" s="79"/>
      <c r="AOW213" s="104"/>
      <c r="AOX213" s="83"/>
      <c r="AOY213" s="90"/>
      <c r="AOZ213" s="91"/>
      <c r="APA213" s="92"/>
      <c r="APB213" s="93"/>
      <c r="APC213" s="90"/>
      <c r="APD213" s="6"/>
      <c r="APE213" s="86"/>
      <c r="APF213" s="79"/>
      <c r="APG213" s="82"/>
      <c r="APH213" s="79"/>
      <c r="API213" s="104"/>
      <c r="APJ213" s="83"/>
      <c r="APK213" s="90"/>
      <c r="APL213" s="91"/>
      <c r="APM213" s="92"/>
      <c r="APN213" s="93"/>
      <c r="APO213" s="90"/>
      <c r="APP213" s="6"/>
      <c r="APQ213" s="86"/>
      <c r="APR213" s="79"/>
      <c r="APS213" s="82"/>
      <c r="APT213" s="79"/>
      <c r="APU213" s="104"/>
      <c r="APV213" s="83"/>
      <c r="APW213" s="90"/>
      <c r="APX213" s="91"/>
      <c r="APY213" s="92"/>
      <c r="APZ213" s="93"/>
      <c r="AQA213" s="90"/>
      <c r="AQB213" s="6"/>
      <c r="AQC213" s="86"/>
      <c r="AQD213" s="79"/>
      <c r="AQE213" s="82"/>
      <c r="AQF213" s="79"/>
      <c r="AQG213" s="104"/>
      <c r="AQH213" s="83"/>
      <c r="AQI213" s="90"/>
      <c r="AQJ213" s="91"/>
      <c r="AQK213" s="92"/>
      <c r="AQL213" s="93"/>
      <c r="AQM213" s="90"/>
      <c r="AQN213" s="6"/>
      <c r="AQO213" s="86"/>
      <c r="AQP213" s="79"/>
      <c r="AQQ213" s="82"/>
      <c r="AQR213" s="79"/>
      <c r="AQS213" s="104"/>
      <c r="AQT213" s="83"/>
      <c r="AQU213" s="90"/>
      <c r="AQV213" s="91"/>
      <c r="AQW213" s="92"/>
      <c r="AQX213" s="93"/>
      <c r="AQY213" s="90"/>
      <c r="AQZ213" s="6"/>
      <c r="ARA213" s="86"/>
      <c r="ARB213" s="79"/>
      <c r="ARC213" s="82"/>
      <c r="ARD213" s="79"/>
      <c r="ARE213" s="104"/>
      <c r="ARF213" s="83"/>
      <c r="ARG213" s="90"/>
      <c r="ARH213" s="91"/>
      <c r="ARI213" s="92"/>
      <c r="ARJ213" s="93"/>
      <c r="ARK213" s="90"/>
      <c r="ARL213" s="6"/>
      <c r="ARM213" s="86"/>
      <c r="ARN213" s="79"/>
      <c r="ARO213" s="82"/>
      <c r="ARP213" s="79"/>
      <c r="ARQ213" s="104"/>
      <c r="ARR213" s="83"/>
      <c r="ARS213" s="90"/>
      <c r="ART213" s="91"/>
      <c r="ARU213" s="92"/>
      <c r="ARV213" s="93"/>
      <c r="ARW213" s="90"/>
      <c r="ARX213" s="6"/>
      <c r="ARY213" s="86"/>
      <c r="ARZ213" s="79"/>
      <c r="ASA213" s="82"/>
      <c r="ASB213" s="79"/>
      <c r="ASC213" s="104"/>
      <c r="ASD213" s="83"/>
      <c r="ASE213" s="90"/>
      <c r="ASF213" s="91"/>
      <c r="ASG213" s="92"/>
      <c r="ASH213" s="93"/>
      <c r="ASI213" s="90"/>
      <c r="ASJ213" s="6"/>
      <c r="ASK213" s="86"/>
      <c r="ASL213" s="79"/>
      <c r="ASM213" s="82"/>
      <c r="ASN213" s="79"/>
      <c r="ASO213" s="104"/>
      <c r="ASP213" s="83"/>
      <c r="ASQ213" s="90"/>
      <c r="ASR213" s="91"/>
      <c r="ASS213" s="92"/>
      <c r="AST213" s="93"/>
      <c r="ASU213" s="90"/>
      <c r="ASV213" s="6"/>
      <c r="ASW213" s="86"/>
      <c r="ASX213" s="79"/>
      <c r="ASY213" s="82"/>
      <c r="ASZ213" s="79"/>
      <c r="ATA213" s="104"/>
      <c r="ATB213" s="83"/>
      <c r="ATC213" s="90"/>
      <c r="ATD213" s="91"/>
      <c r="ATE213" s="92"/>
      <c r="ATF213" s="93"/>
      <c r="ATG213" s="90"/>
      <c r="ATH213" s="6"/>
      <c r="ATI213" s="86"/>
      <c r="ATJ213" s="79"/>
      <c r="ATK213" s="82"/>
      <c r="ATL213" s="79"/>
      <c r="ATM213" s="104"/>
      <c r="ATN213" s="83"/>
      <c r="ATO213" s="90"/>
      <c r="ATP213" s="91"/>
      <c r="ATQ213" s="92"/>
      <c r="ATR213" s="93"/>
      <c r="ATS213" s="90"/>
      <c r="ATT213" s="6"/>
      <c r="ATU213" s="86"/>
      <c r="ATV213" s="79"/>
      <c r="ATW213" s="82"/>
      <c r="ATX213" s="79"/>
      <c r="ATY213" s="104"/>
      <c r="ATZ213" s="83"/>
      <c r="AUA213" s="90"/>
      <c r="AUB213" s="91"/>
      <c r="AUC213" s="92"/>
      <c r="AUD213" s="93"/>
      <c r="AUE213" s="90"/>
      <c r="AUF213" s="6"/>
      <c r="AUG213" s="86"/>
      <c r="AUH213" s="79"/>
      <c r="AUI213" s="82"/>
      <c r="AUJ213" s="79"/>
      <c r="AUK213" s="104"/>
      <c r="AUL213" s="83"/>
      <c r="AUM213" s="90"/>
      <c r="AUN213" s="91"/>
      <c r="AUO213" s="92"/>
      <c r="AUP213" s="93"/>
      <c r="AUQ213" s="90"/>
      <c r="AUR213" s="6"/>
      <c r="AUS213" s="86"/>
      <c r="AUT213" s="79"/>
      <c r="AUU213" s="82"/>
      <c r="AUV213" s="79"/>
      <c r="AUW213" s="104"/>
      <c r="AUX213" s="83"/>
      <c r="AUY213" s="90"/>
      <c r="AUZ213" s="91"/>
      <c r="AVA213" s="92"/>
      <c r="AVB213" s="93"/>
      <c r="AVC213" s="90"/>
      <c r="AVD213" s="6"/>
      <c r="AVE213" s="86"/>
      <c r="AVF213" s="79"/>
      <c r="AVG213" s="82"/>
      <c r="AVH213" s="79"/>
      <c r="AVI213" s="104"/>
      <c r="AVJ213" s="83"/>
      <c r="AVK213" s="90"/>
      <c r="AVL213" s="91"/>
      <c r="AVM213" s="92"/>
      <c r="AVN213" s="93"/>
      <c r="AVO213" s="90"/>
      <c r="AVP213" s="6"/>
      <c r="AVQ213" s="86"/>
      <c r="AVR213" s="79"/>
      <c r="AVS213" s="82"/>
      <c r="AVT213" s="79"/>
      <c r="AVU213" s="104"/>
      <c r="AVV213" s="83"/>
      <c r="AVW213" s="90"/>
      <c r="AVX213" s="91"/>
      <c r="AVY213" s="92"/>
      <c r="AVZ213" s="93"/>
      <c r="AWA213" s="90"/>
      <c r="AWB213" s="6"/>
      <c r="AWC213" s="86"/>
      <c r="AWD213" s="79"/>
      <c r="AWE213" s="82"/>
      <c r="AWF213" s="79"/>
      <c r="AWG213" s="104"/>
      <c r="AWH213" s="83"/>
      <c r="AWI213" s="90"/>
      <c r="AWJ213" s="91"/>
      <c r="AWK213" s="92"/>
      <c r="AWL213" s="93"/>
      <c r="AWM213" s="90"/>
      <c r="AWN213" s="6"/>
      <c r="AWO213" s="86"/>
      <c r="AWP213" s="79"/>
      <c r="AWQ213" s="82"/>
      <c r="AWR213" s="79"/>
      <c r="AWS213" s="104"/>
      <c r="AWT213" s="83"/>
      <c r="AWU213" s="90"/>
      <c r="AWV213" s="91"/>
      <c r="AWW213" s="92"/>
      <c r="AWX213" s="93"/>
      <c r="AWY213" s="90"/>
      <c r="AWZ213" s="6"/>
      <c r="AXA213" s="86"/>
      <c r="AXB213" s="79"/>
      <c r="AXC213" s="82"/>
      <c r="AXD213" s="79"/>
      <c r="AXE213" s="104"/>
      <c r="AXF213" s="83"/>
      <c r="AXG213" s="90"/>
      <c r="AXH213" s="91"/>
      <c r="AXI213" s="92"/>
      <c r="AXJ213" s="93"/>
      <c r="AXK213" s="90"/>
      <c r="AXL213" s="6"/>
      <c r="AXM213" s="86"/>
      <c r="AXN213" s="79"/>
      <c r="AXO213" s="82"/>
      <c r="AXP213" s="79"/>
      <c r="AXQ213" s="104"/>
      <c r="AXR213" s="83"/>
      <c r="AXS213" s="90"/>
      <c r="AXT213" s="91"/>
      <c r="AXU213" s="92"/>
      <c r="AXV213" s="93"/>
      <c r="AXW213" s="90"/>
      <c r="AXX213" s="6"/>
      <c r="AXY213" s="86"/>
      <c r="AXZ213" s="79"/>
      <c r="AYA213" s="82"/>
      <c r="AYB213" s="79"/>
      <c r="AYC213" s="104"/>
      <c r="AYD213" s="83"/>
      <c r="AYE213" s="90"/>
      <c r="AYF213" s="91"/>
      <c r="AYG213" s="92"/>
      <c r="AYH213" s="93"/>
      <c r="AYI213" s="90"/>
      <c r="AYJ213" s="6"/>
      <c r="AYK213" s="86"/>
      <c r="AYL213" s="79"/>
      <c r="AYM213" s="82"/>
      <c r="AYN213" s="79"/>
      <c r="AYO213" s="104"/>
      <c r="AYP213" s="83"/>
      <c r="AYQ213" s="90"/>
      <c r="AYR213" s="91"/>
      <c r="AYS213" s="92"/>
      <c r="AYT213" s="93"/>
      <c r="AYU213" s="90"/>
      <c r="AYV213" s="6"/>
      <c r="AYW213" s="86"/>
      <c r="AYX213" s="79"/>
      <c r="AYY213" s="82"/>
      <c r="AYZ213" s="79"/>
      <c r="AZA213" s="104"/>
      <c r="AZB213" s="83"/>
      <c r="AZC213" s="90"/>
      <c r="AZD213" s="91"/>
      <c r="AZE213" s="92"/>
      <c r="AZF213" s="93"/>
      <c r="AZG213" s="90"/>
      <c r="AZH213" s="6"/>
      <c r="AZI213" s="86"/>
      <c r="AZJ213" s="79"/>
      <c r="AZK213" s="82"/>
      <c r="AZL213" s="79"/>
      <c r="AZM213" s="104"/>
      <c r="AZN213" s="83"/>
      <c r="AZO213" s="90"/>
      <c r="AZP213" s="91"/>
      <c r="AZQ213" s="92"/>
      <c r="AZR213" s="93"/>
      <c r="AZS213" s="90"/>
      <c r="AZT213" s="6"/>
      <c r="AZU213" s="86"/>
      <c r="AZV213" s="79"/>
      <c r="AZW213" s="82"/>
      <c r="AZX213" s="79"/>
      <c r="AZY213" s="104"/>
      <c r="AZZ213" s="83"/>
      <c r="BAA213" s="90"/>
      <c r="BAB213" s="91"/>
      <c r="BAC213" s="92"/>
      <c r="BAD213" s="93"/>
      <c r="BAE213" s="90"/>
      <c r="BAF213" s="6"/>
      <c r="BAG213" s="86"/>
      <c r="BAH213" s="79"/>
      <c r="BAI213" s="82"/>
      <c r="BAJ213" s="79"/>
      <c r="BAK213" s="104"/>
      <c r="BAL213" s="83"/>
      <c r="BAM213" s="90"/>
      <c r="BAN213" s="91"/>
      <c r="BAO213" s="92"/>
      <c r="BAP213" s="93"/>
      <c r="BAQ213" s="90"/>
      <c r="BAR213" s="6"/>
      <c r="BAS213" s="86"/>
      <c r="BAT213" s="79"/>
      <c r="BAU213" s="82"/>
      <c r="BAV213" s="79"/>
      <c r="BAW213" s="104"/>
      <c r="BAX213" s="83"/>
      <c r="BAY213" s="90"/>
      <c r="BAZ213" s="91"/>
      <c r="BBA213" s="92"/>
      <c r="BBB213" s="93"/>
      <c r="BBC213" s="90"/>
      <c r="BBD213" s="6"/>
      <c r="BBE213" s="86"/>
      <c r="BBF213" s="79"/>
      <c r="BBG213" s="82"/>
      <c r="BBH213" s="79"/>
      <c r="BBI213" s="104"/>
      <c r="BBJ213" s="83"/>
      <c r="BBK213" s="90"/>
      <c r="BBL213" s="91"/>
      <c r="BBM213" s="92"/>
      <c r="BBN213" s="93"/>
      <c r="BBO213" s="90"/>
      <c r="BBP213" s="6"/>
      <c r="BBQ213" s="86"/>
      <c r="BBR213" s="79"/>
      <c r="BBS213" s="82"/>
      <c r="BBT213" s="79"/>
      <c r="BBU213" s="104"/>
      <c r="BBV213" s="83"/>
      <c r="BBW213" s="90"/>
      <c r="BBX213" s="91"/>
      <c r="BBY213" s="92"/>
      <c r="BBZ213" s="93"/>
      <c r="BCA213" s="90"/>
      <c r="BCB213" s="6"/>
      <c r="BCC213" s="86"/>
      <c r="BCD213" s="79"/>
      <c r="BCE213" s="82"/>
      <c r="BCF213" s="79"/>
      <c r="BCG213" s="104"/>
      <c r="BCH213" s="83"/>
      <c r="BCI213" s="90"/>
      <c r="BCJ213" s="91"/>
      <c r="BCK213" s="92"/>
      <c r="BCL213" s="93"/>
      <c r="BCM213" s="90"/>
      <c r="BCN213" s="6"/>
      <c r="BCO213" s="86"/>
      <c r="BCP213" s="79"/>
      <c r="BCQ213" s="82"/>
      <c r="BCR213" s="79"/>
      <c r="BCS213" s="104"/>
      <c r="BCT213" s="83"/>
      <c r="BCU213" s="90"/>
      <c r="BCV213" s="91"/>
      <c r="BCW213" s="92"/>
      <c r="BCX213" s="93"/>
      <c r="BCY213" s="90"/>
      <c r="BCZ213" s="6"/>
      <c r="BDA213" s="86"/>
      <c r="BDB213" s="79"/>
      <c r="BDC213" s="82"/>
      <c r="BDD213" s="79"/>
      <c r="BDE213" s="104"/>
      <c r="BDF213" s="83"/>
      <c r="BDG213" s="90"/>
      <c r="BDH213" s="91"/>
      <c r="BDI213" s="92"/>
      <c r="BDJ213" s="93"/>
      <c r="BDK213" s="90"/>
      <c r="BDL213" s="6"/>
      <c r="BDM213" s="86"/>
      <c r="BDN213" s="79"/>
      <c r="BDO213" s="82"/>
      <c r="BDP213" s="79"/>
      <c r="BDQ213" s="104"/>
      <c r="BDR213" s="83"/>
      <c r="BDS213" s="90"/>
      <c r="BDT213" s="91"/>
      <c r="BDU213" s="92"/>
      <c r="BDV213" s="93"/>
      <c r="BDW213" s="90"/>
      <c r="BDX213" s="6"/>
      <c r="BDY213" s="86"/>
      <c r="BDZ213" s="79"/>
      <c r="BEA213" s="82"/>
      <c r="BEB213" s="79"/>
      <c r="BEC213" s="104"/>
      <c r="BED213" s="83"/>
      <c r="BEE213" s="90"/>
      <c r="BEF213" s="91"/>
      <c r="BEG213" s="92"/>
      <c r="BEH213" s="93"/>
      <c r="BEI213" s="90"/>
      <c r="BEJ213" s="6"/>
      <c r="BEK213" s="86"/>
      <c r="BEL213" s="79"/>
      <c r="BEM213" s="82"/>
      <c r="BEN213" s="79"/>
      <c r="BEO213" s="104"/>
      <c r="BEP213" s="83"/>
      <c r="BEQ213" s="90"/>
      <c r="BER213" s="91"/>
      <c r="BES213" s="92"/>
      <c r="BET213" s="93"/>
      <c r="BEU213" s="90"/>
      <c r="BEV213" s="6"/>
      <c r="BEW213" s="86"/>
      <c r="BEX213" s="79"/>
      <c r="BEY213" s="82"/>
      <c r="BEZ213" s="79"/>
      <c r="BFA213" s="104"/>
      <c r="BFB213" s="83"/>
      <c r="BFC213" s="90"/>
      <c r="BFD213" s="91"/>
      <c r="BFE213" s="92"/>
      <c r="BFF213" s="93"/>
      <c r="BFG213" s="90"/>
      <c r="BFH213" s="6"/>
      <c r="BFI213" s="86"/>
      <c r="BFJ213" s="79"/>
      <c r="BFK213" s="82"/>
      <c r="BFL213" s="79"/>
      <c r="BFM213" s="104"/>
      <c r="BFN213" s="83"/>
      <c r="BFO213" s="90"/>
      <c r="BFP213" s="91"/>
      <c r="BFQ213" s="92"/>
      <c r="BFR213" s="93"/>
      <c r="BFS213" s="90"/>
      <c r="BFT213" s="6"/>
      <c r="BFU213" s="86"/>
      <c r="BFV213" s="79"/>
      <c r="BFW213" s="82"/>
      <c r="BFX213" s="79"/>
      <c r="BFY213" s="104"/>
      <c r="BFZ213" s="83"/>
      <c r="BGA213" s="90"/>
      <c r="BGB213" s="91"/>
      <c r="BGC213" s="92"/>
      <c r="BGD213" s="93"/>
      <c r="BGE213" s="90"/>
      <c r="BGF213" s="6"/>
      <c r="BGG213" s="86"/>
      <c r="BGH213" s="79"/>
      <c r="BGI213" s="82"/>
      <c r="BGJ213" s="79"/>
      <c r="BGK213" s="104"/>
      <c r="BGL213" s="83"/>
      <c r="BGM213" s="90"/>
      <c r="BGN213" s="91"/>
      <c r="BGO213" s="92"/>
      <c r="BGP213" s="93"/>
      <c r="BGQ213" s="90"/>
      <c r="BGR213" s="6"/>
      <c r="BGS213" s="86"/>
      <c r="BGT213" s="79"/>
      <c r="BGU213" s="82"/>
      <c r="BGV213" s="79"/>
      <c r="BGW213" s="104"/>
      <c r="BGX213" s="83"/>
      <c r="BGY213" s="90"/>
      <c r="BGZ213" s="91"/>
      <c r="BHA213" s="92"/>
      <c r="BHB213" s="93"/>
      <c r="BHC213" s="90"/>
      <c r="BHD213" s="6"/>
      <c r="BHE213" s="86"/>
      <c r="BHF213" s="79"/>
      <c r="BHG213" s="82"/>
      <c r="BHH213" s="79"/>
      <c r="BHI213" s="104"/>
      <c r="BHJ213" s="83"/>
      <c r="BHK213" s="90"/>
      <c r="BHL213" s="91"/>
      <c r="BHM213" s="92"/>
      <c r="BHN213" s="93"/>
      <c r="BHO213" s="90"/>
      <c r="BHP213" s="6"/>
      <c r="BHQ213" s="86"/>
      <c r="BHR213" s="79"/>
      <c r="BHS213" s="82"/>
      <c r="BHT213" s="79"/>
      <c r="BHU213" s="104"/>
      <c r="BHV213" s="83"/>
      <c r="BHW213" s="90"/>
      <c r="BHX213" s="91"/>
      <c r="BHY213" s="92"/>
      <c r="BHZ213" s="93"/>
      <c r="BIA213" s="90"/>
      <c r="BIB213" s="6"/>
      <c r="BIC213" s="86"/>
      <c r="BID213" s="79"/>
      <c r="BIE213" s="82"/>
      <c r="BIF213" s="79"/>
      <c r="BIG213" s="104"/>
      <c r="BIH213" s="83"/>
      <c r="BII213" s="90"/>
      <c r="BIJ213" s="91"/>
      <c r="BIK213" s="92"/>
      <c r="BIL213" s="93"/>
      <c r="BIM213" s="90"/>
      <c r="BIN213" s="6"/>
      <c r="BIO213" s="86"/>
      <c r="BIP213" s="79"/>
      <c r="BIQ213" s="82"/>
      <c r="BIR213" s="79"/>
      <c r="BIS213" s="104"/>
      <c r="BIT213" s="83"/>
      <c r="BIU213" s="90"/>
      <c r="BIV213" s="91"/>
      <c r="BIW213" s="92"/>
      <c r="BIX213" s="93"/>
      <c r="BIY213" s="90"/>
      <c r="BIZ213" s="6"/>
      <c r="BJA213" s="86"/>
      <c r="BJB213" s="79"/>
      <c r="BJC213" s="82"/>
      <c r="BJD213" s="79"/>
      <c r="BJE213" s="104"/>
      <c r="BJF213" s="83"/>
      <c r="BJG213" s="90"/>
      <c r="BJH213" s="91"/>
      <c r="BJI213" s="92"/>
      <c r="BJJ213" s="93"/>
      <c r="BJK213" s="90"/>
      <c r="BJL213" s="6"/>
      <c r="BJM213" s="86"/>
      <c r="BJN213" s="79"/>
      <c r="BJO213" s="82"/>
      <c r="BJP213" s="79"/>
      <c r="BJQ213" s="104"/>
      <c r="BJR213" s="83"/>
      <c r="BJS213" s="90"/>
      <c r="BJT213" s="91"/>
      <c r="BJU213" s="92"/>
      <c r="BJV213" s="93"/>
      <c r="BJW213" s="90"/>
      <c r="BJX213" s="6"/>
      <c r="BJY213" s="86"/>
      <c r="BJZ213" s="79"/>
      <c r="BKA213" s="82"/>
      <c r="BKB213" s="79"/>
      <c r="BKC213" s="104"/>
      <c r="BKD213" s="83"/>
      <c r="BKE213" s="90"/>
      <c r="BKF213" s="91"/>
      <c r="BKG213" s="92"/>
      <c r="BKH213" s="93"/>
      <c r="BKI213" s="90"/>
      <c r="BKJ213" s="6"/>
      <c r="BKK213" s="86"/>
      <c r="BKL213" s="79"/>
      <c r="BKM213" s="82"/>
      <c r="BKN213" s="79"/>
      <c r="BKO213" s="104"/>
      <c r="BKP213" s="83"/>
      <c r="BKQ213" s="90"/>
      <c r="BKR213" s="91"/>
      <c r="BKS213" s="92"/>
      <c r="BKT213" s="93"/>
      <c r="BKU213" s="90"/>
      <c r="BKV213" s="6"/>
      <c r="BKW213" s="86"/>
      <c r="BKX213" s="79"/>
      <c r="BKY213" s="82"/>
      <c r="BKZ213" s="79"/>
      <c r="BLA213" s="104"/>
      <c r="BLB213" s="83"/>
      <c r="BLC213" s="90"/>
      <c r="BLD213" s="91"/>
      <c r="BLE213" s="92"/>
      <c r="BLF213" s="93"/>
      <c r="BLG213" s="90"/>
      <c r="BLH213" s="6"/>
      <c r="BLI213" s="86"/>
      <c r="BLJ213" s="79"/>
      <c r="BLK213" s="82"/>
      <c r="BLL213" s="79"/>
      <c r="BLM213" s="104"/>
      <c r="BLN213" s="83"/>
      <c r="BLO213" s="90"/>
      <c r="BLP213" s="91"/>
      <c r="BLQ213" s="92"/>
      <c r="BLR213" s="93"/>
      <c r="BLS213" s="90"/>
      <c r="BLT213" s="6"/>
      <c r="BLU213" s="86"/>
      <c r="BLV213" s="79"/>
      <c r="BLW213" s="82"/>
      <c r="BLX213" s="79"/>
      <c r="BLY213" s="104"/>
      <c r="BLZ213" s="83"/>
      <c r="BMA213" s="90"/>
      <c r="BMB213" s="91"/>
      <c r="BMC213" s="92"/>
      <c r="BMD213" s="93"/>
      <c r="BME213" s="90"/>
      <c r="BMF213" s="6"/>
      <c r="BMG213" s="86"/>
      <c r="BMH213" s="79"/>
      <c r="BMI213" s="82"/>
      <c r="BMJ213" s="79"/>
      <c r="BMK213" s="104"/>
      <c r="BML213" s="83"/>
      <c r="BMM213" s="90"/>
      <c r="BMN213" s="91"/>
      <c r="BMO213" s="92"/>
      <c r="BMP213" s="93"/>
      <c r="BMQ213" s="90"/>
      <c r="BMR213" s="6"/>
      <c r="BMS213" s="86"/>
      <c r="BMT213" s="79"/>
      <c r="BMU213" s="82"/>
      <c r="BMV213" s="79"/>
      <c r="BMW213" s="104"/>
      <c r="BMX213" s="83"/>
      <c r="BMY213" s="90"/>
      <c r="BMZ213" s="91"/>
      <c r="BNA213" s="92"/>
      <c r="BNB213" s="93"/>
      <c r="BNC213" s="90"/>
      <c r="BND213" s="6"/>
      <c r="BNE213" s="86"/>
      <c r="BNF213" s="79"/>
      <c r="BNG213" s="82"/>
      <c r="BNH213" s="79"/>
      <c r="BNI213" s="104"/>
      <c r="BNJ213" s="83"/>
      <c r="BNK213" s="90"/>
      <c r="BNL213" s="91"/>
      <c r="BNM213" s="92"/>
      <c r="BNN213" s="93"/>
      <c r="BNO213" s="90"/>
      <c r="BNP213" s="6"/>
      <c r="BNQ213" s="86"/>
      <c r="BNR213" s="79"/>
      <c r="BNS213" s="82"/>
      <c r="BNT213" s="79"/>
      <c r="BNU213" s="104"/>
      <c r="BNV213" s="83"/>
      <c r="BNW213" s="90"/>
      <c r="BNX213" s="91"/>
      <c r="BNY213" s="92"/>
      <c r="BNZ213" s="93"/>
      <c r="BOA213" s="90"/>
      <c r="BOB213" s="6"/>
      <c r="BOC213" s="86"/>
      <c r="BOD213" s="79"/>
      <c r="BOE213" s="82"/>
      <c r="BOF213" s="79"/>
      <c r="BOG213" s="104"/>
      <c r="BOH213" s="83"/>
      <c r="BOI213" s="90"/>
      <c r="BOJ213" s="91"/>
      <c r="BOK213" s="92"/>
      <c r="BOL213" s="93"/>
      <c r="BOM213" s="90"/>
      <c r="BON213" s="6"/>
      <c r="BOO213" s="86"/>
      <c r="BOP213" s="79"/>
      <c r="BOQ213" s="82"/>
      <c r="BOR213" s="79"/>
      <c r="BOS213" s="104"/>
      <c r="BOT213" s="83"/>
      <c r="BOU213" s="90"/>
      <c r="BOV213" s="91"/>
      <c r="BOW213" s="92"/>
      <c r="BOX213" s="93"/>
      <c r="BOY213" s="90"/>
      <c r="BOZ213" s="6"/>
      <c r="BPA213" s="86"/>
      <c r="BPB213" s="79"/>
      <c r="BPC213" s="82"/>
      <c r="BPD213" s="79"/>
      <c r="BPE213" s="104"/>
      <c r="BPF213" s="83"/>
      <c r="BPG213" s="90"/>
      <c r="BPH213" s="91"/>
      <c r="BPI213" s="92"/>
      <c r="BPJ213" s="93"/>
      <c r="BPK213" s="90"/>
      <c r="BPL213" s="6"/>
      <c r="BPM213" s="86"/>
      <c r="BPN213" s="79"/>
      <c r="BPO213" s="82"/>
      <c r="BPP213" s="79"/>
      <c r="BPQ213" s="104"/>
      <c r="BPR213" s="83"/>
      <c r="BPS213" s="90"/>
      <c r="BPT213" s="91"/>
      <c r="BPU213" s="92"/>
      <c r="BPV213" s="93"/>
      <c r="BPW213" s="90"/>
      <c r="BPX213" s="6"/>
      <c r="BPY213" s="86"/>
      <c r="BPZ213" s="79"/>
      <c r="BQA213" s="82"/>
      <c r="BQB213" s="79"/>
      <c r="BQC213" s="104"/>
      <c r="BQD213" s="83"/>
      <c r="BQE213" s="90"/>
      <c r="BQF213" s="91"/>
      <c r="BQG213" s="92"/>
      <c r="BQH213" s="93"/>
      <c r="BQI213" s="90"/>
      <c r="BQJ213" s="6"/>
      <c r="BQK213" s="86"/>
      <c r="BQL213" s="79"/>
      <c r="BQM213" s="82"/>
      <c r="BQN213" s="79"/>
      <c r="BQO213" s="104"/>
      <c r="BQP213" s="83"/>
      <c r="BQQ213" s="90"/>
      <c r="BQR213" s="91"/>
      <c r="BQS213" s="92"/>
      <c r="BQT213" s="93"/>
      <c r="BQU213" s="90"/>
      <c r="BQV213" s="6"/>
      <c r="BQW213" s="86"/>
      <c r="BQX213" s="79"/>
      <c r="BQY213" s="82"/>
      <c r="BQZ213" s="79"/>
      <c r="BRA213" s="104"/>
      <c r="BRB213" s="83"/>
      <c r="BRC213" s="90"/>
      <c r="BRD213" s="91"/>
      <c r="BRE213" s="92"/>
      <c r="BRF213" s="93"/>
      <c r="BRG213" s="90"/>
      <c r="BRH213" s="6"/>
      <c r="BRI213" s="86"/>
      <c r="BRJ213" s="79"/>
      <c r="BRK213" s="82"/>
      <c r="BRL213" s="79"/>
      <c r="BRM213" s="104"/>
      <c r="BRN213" s="83"/>
      <c r="BRO213" s="90"/>
      <c r="BRP213" s="91"/>
      <c r="BRQ213" s="92"/>
      <c r="BRR213" s="93"/>
      <c r="BRS213" s="90"/>
      <c r="BRT213" s="6"/>
      <c r="BRU213" s="86"/>
      <c r="BRV213" s="79"/>
      <c r="BRW213" s="82"/>
      <c r="BRX213" s="79"/>
      <c r="BRY213" s="104"/>
      <c r="BRZ213" s="83"/>
      <c r="BSA213" s="90"/>
      <c r="BSB213" s="91"/>
      <c r="BSC213" s="92"/>
      <c r="BSD213" s="93"/>
      <c r="BSE213" s="90"/>
      <c r="BSF213" s="6"/>
      <c r="BSG213" s="86"/>
      <c r="BSH213" s="79"/>
      <c r="BSI213" s="82"/>
      <c r="BSJ213" s="79"/>
      <c r="BSK213" s="104"/>
      <c r="BSL213" s="83"/>
      <c r="BSM213" s="90"/>
      <c r="BSN213" s="91"/>
      <c r="BSO213" s="92"/>
      <c r="BSP213" s="93"/>
      <c r="BSQ213" s="90"/>
      <c r="BSR213" s="6"/>
      <c r="BSS213" s="86"/>
      <c r="BST213" s="79"/>
      <c r="BSU213" s="82"/>
      <c r="BSV213" s="79"/>
      <c r="BSW213" s="104"/>
      <c r="BSX213" s="83"/>
      <c r="BSY213" s="90"/>
      <c r="BSZ213" s="91"/>
      <c r="BTA213" s="92"/>
      <c r="BTB213" s="93"/>
      <c r="BTC213" s="90"/>
      <c r="BTD213" s="6"/>
      <c r="BTE213" s="86"/>
      <c r="BTF213" s="79"/>
      <c r="BTG213" s="82"/>
      <c r="BTH213" s="79"/>
      <c r="BTI213" s="104"/>
      <c r="BTJ213" s="83"/>
      <c r="BTK213" s="90"/>
      <c r="BTL213" s="91"/>
      <c r="BTM213" s="92"/>
      <c r="BTN213" s="93"/>
      <c r="BTO213" s="90"/>
      <c r="BTP213" s="6"/>
      <c r="BTQ213" s="86"/>
      <c r="BTR213" s="79"/>
      <c r="BTS213" s="82"/>
      <c r="BTT213" s="79"/>
      <c r="BTU213" s="104"/>
      <c r="BTV213" s="83"/>
      <c r="BTW213" s="90"/>
      <c r="BTX213" s="91"/>
      <c r="BTY213" s="92"/>
      <c r="BTZ213" s="93"/>
      <c r="BUA213" s="90"/>
      <c r="BUB213" s="6"/>
      <c r="BUC213" s="86"/>
      <c r="BUD213" s="79"/>
      <c r="BUE213" s="82"/>
      <c r="BUF213" s="79"/>
      <c r="BUG213" s="104"/>
      <c r="BUH213" s="83"/>
      <c r="BUI213" s="90"/>
      <c r="BUJ213" s="91"/>
      <c r="BUK213" s="92"/>
      <c r="BUL213" s="93"/>
      <c r="BUM213" s="90"/>
      <c r="BUN213" s="6"/>
      <c r="BUO213" s="86"/>
      <c r="BUP213" s="79"/>
      <c r="BUQ213" s="82"/>
      <c r="BUR213" s="79"/>
      <c r="BUS213" s="104"/>
      <c r="BUT213" s="83"/>
      <c r="BUU213" s="90"/>
      <c r="BUV213" s="91"/>
      <c r="BUW213" s="92"/>
      <c r="BUX213" s="93"/>
      <c r="BUY213" s="90"/>
      <c r="BUZ213" s="6"/>
      <c r="BVA213" s="86"/>
      <c r="BVB213" s="79"/>
      <c r="BVC213" s="82"/>
      <c r="BVD213" s="79"/>
      <c r="BVE213" s="104"/>
      <c r="BVF213" s="83"/>
      <c r="BVG213" s="90"/>
      <c r="BVH213" s="91"/>
      <c r="BVI213" s="92"/>
      <c r="BVJ213" s="93"/>
      <c r="BVK213" s="90"/>
      <c r="BVL213" s="6"/>
      <c r="BVM213" s="86"/>
      <c r="BVN213" s="79"/>
      <c r="BVO213" s="82"/>
      <c r="BVP213" s="79"/>
      <c r="BVQ213" s="104"/>
      <c r="BVR213" s="83"/>
      <c r="BVS213" s="90"/>
      <c r="BVT213" s="91"/>
      <c r="BVU213" s="92"/>
      <c r="BVV213" s="93"/>
      <c r="BVW213" s="90"/>
      <c r="BVX213" s="6"/>
      <c r="BVY213" s="86"/>
      <c r="BVZ213" s="79"/>
      <c r="BWA213" s="82"/>
      <c r="BWB213" s="79"/>
      <c r="BWC213" s="104"/>
      <c r="BWD213" s="83"/>
      <c r="BWE213" s="90"/>
      <c r="BWF213" s="91"/>
      <c r="BWG213" s="92"/>
      <c r="BWH213" s="93"/>
      <c r="BWI213" s="90"/>
      <c r="BWJ213" s="6"/>
      <c r="BWK213" s="86"/>
      <c r="BWL213" s="79"/>
      <c r="BWM213" s="82"/>
      <c r="BWN213" s="79"/>
      <c r="BWO213" s="104"/>
      <c r="BWP213" s="83"/>
      <c r="BWQ213" s="90"/>
      <c r="BWR213" s="91"/>
      <c r="BWS213" s="92"/>
      <c r="BWT213" s="93"/>
      <c r="BWU213" s="90"/>
      <c r="BWV213" s="6"/>
      <c r="BWW213" s="86"/>
      <c r="BWX213" s="79"/>
      <c r="BWY213" s="82"/>
      <c r="BWZ213" s="79"/>
      <c r="BXA213" s="104"/>
      <c r="BXB213" s="83"/>
      <c r="BXC213" s="90"/>
      <c r="BXD213" s="91"/>
      <c r="BXE213" s="92"/>
      <c r="BXF213" s="93"/>
      <c r="BXG213" s="90"/>
      <c r="BXH213" s="6"/>
      <c r="BXI213" s="86"/>
      <c r="BXJ213" s="79"/>
      <c r="BXK213" s="82"/>
      <c r="BXL213" s="79"/>
      <c r="BXM213" s="104"/>
      <c r="BXN213" s="83"/>
      <c r="BXO213" s="90"/>
      <c r="BXP213" s="91"/>
      <c r="BXQ213" s="92"/>
      <c r="BXR213" s="93"/>
      <c r="BXS213" s="90"/>
      <c r="BXT213" s="6"/>
      <c r="BXU213" s="86"/>
      <c r="BXV213" s="79"/>
      <c r="BXW213" s="82"/>
      <c r="BXX213" s="79"/>
      <c r="BXY213" s="104"/>
      <c r="BXZ213" s="83"/>
      <c r="BYA213" s="90"/>
      <c r="BYB213" s="91"/>
      <c r="BYC213" s="92"/>
      <c r="BYD213" s="93"/>
      <c r="BYE213" s="90"/>
      <c r="BYF213" s="6"/>
      <c r="BYG213" s="86"/>
      <c r="BYH213" s="79"/>
      <c r="BYI213" s="82"/>
      <c r="BYJ213" s="79"/>
      <c r="BYK213" s="104"/>
      <c r="BYL213" s="83"/>
      <c r="BYM213" s="90"/>
      <c r="BYN213" s="91"/>
      <c r="BYO213" s="92"/>
      <c r="BYP213" s="93"/>
      <c r="BYQ213" s="90"/>
      <c r="BYR213" s="6"/>
      <c r="BYS213" s="86"/>
      <c r="BYT213" s="79"/>
      <c r="BYU213" s="82"/>
      <c r="BYV213" s="79"/>
      <c r="BYW213" s="104"/>
      <c r="BYX213" s="83"/>
      <c r="BYY213" s="90"/>
      <c r="BYZ213" s="91"/>
      <c r="BZA213" s="92"/>
      <c r="BZB213" s="93"/>
      <c r="BZC213" s="90"/>
      <c r="BZD213" s="6"/>
      <c r="BZE213" s="86"/>
      <c r="BZF213" s="79"/>
      <c r="BZG213" s="82"/>
      <c r="BZH213" s="79"/>
      <c r="BZI213" s="104"/>
      <c r="BZJ213" s="83"/>
      <c r="BZK213" s="90"/>
      <c r="BZL213" s="91"/>
      <c r="BZM213" s="92"/>
      <c r="BZN213" s="93"/>
      <c r="BZO213" s="90"/>
      <c r="BZP213" s="6"/>
      <c r="BZQ213" s="86"/>
      <c r="BZR213" s="79"/>
      <c r="BZS213" s="82"/>
      <c r="BZT213" s="79"/>
      <c r="BZU213" s="104"/>
      <c r="BZV213" s="83"/>
      <c r="BZW213" s="90"/>
      <c r="BZX213" s="91"/>
      <c r="BZY213" s="92"/>
      <c r="BZZ213" s="93"/>
      <c r="CAA213" s="90"/>
      <c r="CAB213" s="6"/>
      <c r="CAC213" s="86"/>
      <c r="CAD213" s="79"/>
      <c r="CAE213" s="82"/>
      <c r="CAF213" s="79"/>
      <c r="CAG213" s="104"/>
      <c r="CAH213" s="83"/>
      <c r="CAI213" s="90"/>
      <c r="CAJ213" s="91"/>
      <c r="CAK213" s="92"/>
      <c r="CAL213" s="93"/>
      <c r="CAM213" s="90"/>
      <c r="CAN213" s="6"/>
      <c r="CAO213" s="86"/>
      <c r="CAP213" s="79"/>
      <c r="CAQ213" s="82"/>
      <c r="CAR213" s="79"/>
      <c r="CAS213" s="104"/>
      <c r="CAT213" s="83"/>
      <c r="CAU213" s="90"/>
      <c r="CAV213" s="91"/>
      <c r="CAW213" s="92"/>
      <c r="CAX213" s="93"/>
      <c r="CAY213" s="90"/>
      <c r="CAZ213" s="6"/>
      <c r="CBA213" s="86"/>
      <c r="CBB213" s="79"/>
      <c r="CBC213" s="82"/>
      <c r="CBD213" s="79"/>
      <c r="CBE213" s="104"/>
      <c r="CBF213" s="83"/>
      <c r="CBG213" s="90"/>
      <c r="CBH213" s="91"/>
      <c r="CBI213" s="92"/>
      <c r="CBJ213" s="93"/>
      <c r="CBK213" s="90"/>
      <c r="CBL213" s="6"/>
      <c r="CBM213" s="86"/>
      <c r="CBN213" s="79"/>
      <c r="CBO213" s="82"/>
      <c r="CBP213" s="79"/>
      <c r="CBQ213" s="104"/>
      <c r="CBR213" s="83"/>
      <c r="CBS213" s="90"/>
      <c r="CBT213" s="91"/>
      <c r="CBU213" s="92"/>
      <c r="CBV213" s="93"/>
      <c r="CBW213" s="90"/>
      <c r="CBX213" s="6"/>
      <c r="CBY213" s="86"/>
      <c r="CBZ213" s="79"/>
      <c r="CCA213" s="82"/>
      <c r="CCB213" s="79"/>
      <c r="CCC213" s="104"/>
      <c r="CCD213" s="83"/>
      <c r="CCE213" s="90"/>
      <c r="CCF213" s="91"/>
      <c r="CCG213" s="92"/>
      <c r="CCH213" s="93"/>
      <c r="CCI213" s="90"/>
      <c r="CCJ213" s="6"/>
      <c r="CCK213" s="86"/>
      <c r="CCL213" s="79"/>
      <c r="CCM213" s="82"/>
      <c r="CCN213" s="79"/>
      <c r="CCO213" s="104"/>
      <c r="CCP213" s="83"/>
      <c r="CCQ213" s="90"/>
      <c r="CCR213" s="91"/>
      <c r="CCS213" s="92"/>
      <c r="CCT213" s="93"/>
      <c r="CCU213" s="90"/>
      <c r="CCV213" s="6"/>
      <c r="CCW213" s="86"/>
      <c r="CCX213" s="79"/>
      <c r="CCY213" s="82"/>
      <c r="CCZ213" s="79"/>
      <c r="CDA213" s="104"/>
      <c r="CDB213" s="83"/>
      <c r="CDC213" s="90"/>
      <c r="CDD213" s="91"/>
      <c r="CDE213" s="92"/>
      <c r="CDF213" s="93"/>
      <c r="CDG213" s="90"/>
      <c r="CDH213" s="6"/>
      <c r="CDI213" s="86"/>
      <c r="CDJ213" s="79"/>
      <c r="CDK213" s="82"/>
      <c r="CDL213" s="79"/>
      <c r="CDM213" s="104"/>
      <c r="CDN213" s="83"/>
      <c r="CDO213" s="90"/>
      <c r="CDP213" s="91"/>
      <c r="CDQ213" s="92"/>
      <c r="CDR213" s="93"/>
      <c r="CDS213" s="90"/>
      <c r="CDT213" s="6"/>
      <c r="CDU213" s="86"/>
      <c r="CDV213" s="79"/>
      <c r="CDW213" s="82"/>
      <c r="CDX213" s="79"/>
      <c r="CDY213" s="104"/>
      <c r="CDZ213" s="83"/>
      <c r="CEA213" s="90"/>
      <c r="CEB213" s="91"/>
      <c r="CEC213" s="92"/>
      <c r="CED213" s="93"/>
      <c r="CEE213" s="90"/>
      <c r="CEF213" s="6"/>
      <c r="CEG213" s="86"/>
      <c r="CEH213" s="79"/>
      <c r="CEI213" s="82"/>
      <c r="CEJ213" s="79"/>
      <c r="CEK213" s="104"/>
      <c r="CEL213" s="83"/>
      <c r="CEM213" s="90"/>
      <c r="CEN213" s="91"/>
      <c r="CEO213" s="92"/>
      <c r="CEP213" s="93"/>
      <c r="CEQ213" s="90"/>
      <c r="CER213" s="6"/>
      <c r="CES213" s="86"/>
      <c r="CET213" s="79"/>
      <c r="CEU213" s="82"/>
      <c r="CEV213" s="79"/>
      <c r="CEW213" s="104"/>
      <c r="CEX213" s="83"/>
      <c r="CEY213" s="90"/>
      <c r="CEZ213" s="91"/>
      <c r="CFA213" s="92"/>
      <c r="CFB213" s="93"/>
      <c r="CFC213" s="90"/>
      <c r="CFD213" s="6"/>
      <c r="CFE213" s="86"/>
      <c r="CFF213" s="79"/>
      <c r="CFG213" s="82"/>
      <c r="CFH213" s="79"/>
      <c r="CFI213" s="104"/>
      <c r="CFJ213" s="83"/>
      <c r="CFK213" s="90"/>
      <c r="CFL213" s="91"/>
      <c r="CFM213" s="92"/>
      <c r="CFN213" s="93"/>
      <c r="CFO213" s="90"/>
      <c r="CFP213" s="6"/>
      <c r="CFQ213" s="86"/>
      <c r="CFR213" s="79"/>
      <c r="CFS213" s="82"/>
      <c r="CFT213" s="79"/>
      <c r="CFU213" s="104"/>
      <c r="CFV213" s="83"/>
      <c r="CFW213" s="90"/>
      <c r="CFX213" s="91"/>
      <c r="CFY213" s="92"/>
      <c r="CFZ213" s="93"/>
      <c r="CGA213" s="90"/>
      <c r="CGB213" s="6"/>
      <c r="CGC213" s="86"/>
      <c r="CGD213" s="79"/>
      <c r="CGE213" s="82"/>
      <c r="CGF213" s="79"/>
      <c r="CGG213" s="104"/>
      <c r="CGH213" s="83"/>
      <c r="CGI213" s="90"/>
      <c r="CGJ213" s="91"/>
      <c r="CGK213" s="92"/>
      <c r="CGL213" s="93"/>
      <c r="CGM213" s="90"/>
      <c r="CGN213" s="6"/>
      <c r="CGO213" s="86"/>
      <c r="CGP213" s="79"/>
      <c r="CGQ213" s="82"/>
      <c r="CGR213" s="79"/>
      <c r="CGS213" s="104"/>
      <c r="CGT213" s="83"/>
      <c r="CGU213" s="90"/>
      <c r="CGV213" s="91"/>
      <c r="CGW213" s="92"/>
      <c r="CGX213" s="93"/>
      <c r="CGY213" s="90"/>
      <c r="CGZ213" s="6"/>
      <c r="CHA213" s="86"/>
      <c r="CHB213" s="79"/>
      <c r="CHC213" s="82"/>
      <c r="CHD213" s="79"/>
      <c r="CHE213" s="104"/>
      <c r="CHF213" s="83"/>
      <c r="CHG213" s="90"/>
      <c r="CHH213" s="91"/>
      <c r="CHI213" s="92"/>
      <c r="CHJ213" s="93"/>
      <c r="CHK213" s="90"/>
      <c r="CHL213" s="6"/>
      <c r="CHM213" s="86"/>
      <c r="CHN213" s="79"/>
      <c r="CHO213" s="82"/>
      <c r="CHP213" s="79"/>
      <c r="CHQ213" s="104"/>
      <c r="CHR213" s="83"/>
      <c r="CHS213" s="90"/>
      <c r="CHT213" s="91"/>
      <c r="CHU213" s="92"/>
      <c r="CHV213" s="93"/>
      <c r="CHW213" s="90"/>
      <c r="CHX213" s="6"/>
      <c r="CHY213" s="86"/>
      <c r="CHZ213" s="79"/>
      <c r="CIA213" s="82"/>
      <c r="CIB213" s="79"/>
      <c r="CIC213" s="104"/>
      <c r="CID213" s="83"/>
      <c r="CIE213" s="90"/>
      <c r="CIF213" s="91"/>
      <c r="CIG213" s="92"/>
      <c r="CIH213" s="93"/>
      <c r="CII213" s="90"/>
      <c r="CIJ213" s="6"/>
      <c r="CIK213" s="86"/>
      <c r="CIL213" s="79"/>
      <c r="CIM213" s="82"/>
      <c r="CIN213" s="79"/>
      <c r="CIO213" s="104"/>
      <c r="CIP213" s="83"/>
      <c r="CIQ213" s="90"/>
      <c r="CIR213" s="91"/>
      <c r="CIS213" s="92"/>
      <c r="CIT213" s="93"/>
      <c r="CIU213" s="90"/>
      <c r="CIV213" s="6"/>
      <c r="CIW213" s="86"/>
      <c r="CIX213" s="79"/>
      <c r="CIY213" s="82"/>
      <c r="CIZ213" s="79"/>
      <c r="CJA213" s="104"/>
      <c r="CJB213" s="83"/>
      <c r="CJC213" s="90"/>
      <c r="CJD213" s="91"/>
      <c r="CJE213" s="92"/>
      <c r="CJF213" s="93"/>
      <c r="CJG213" s="90"/>
      <c r="CJH213" s="6"/>
      <c r="CJI213" s="86"/>
      <c r="CJJ213" s="79"/>
      <c r="CJK213" s="82"/>
      <c r="CJL213" s="79"/>
      <c r="CJM213" s="104"/>
      <c r="CJN213" s="83"/>
      <c r="CJO213" s="90"/>
      <c r="CJP213" s="91"/>
      <c r="CJQ213" s="92"/>
      <c r="CJR213" s="93"/>
      <c r="CJS213" s="90"/>
      <c r="CJT213" s="6"/>
      <c r="CJU213" s="86"/>
      <c r="CJV213" s="79"/>
      <c r="CJW213" s="82"/>
      <c r="CJX213" s="79"/>
      <c r="CJY213" s="104"/>
      <c r="CJZ213" s="83"/>
      <c r="CKA213" s="90"/>
      <c r="CKB213" s="91"/>
      <c r="CKC213" s="92"/>
      <c r="CKD213" s="93"/>
      <c r="CKE213" s="90"/>
      <c r="CKF213" s="6"/>
      <c r="CKG213" s="86"/>
      <c r="CKH213" s="79"/>
      <c r="CKI213" s="82"/>
      <c r="CKJ213" s="79"/>
      <c r="CKK213" s="104"/>
      <c r="CKL213" s="83"/>
      <c r="CKM213" s="90"/>
      <c r="CKN213" s="91"/>
      <c r="CKO213" s="92"/>
      <c r="CKP213" s="93"/>
      <c r="CKQ213" s="90"/>
      <c r="CKR213" s="6"/>
      <c r="CKS213" s="86"/>
      <c r="CKT213" s="79"/>
      <c r="CKU213" s="82"/>
      <c r="CKV213" s="79"/>
      <c r="CKW213" s="104"/>
      <c r="CKX213" s="83"/>
      <c r="CKY213" s="90"/>
      <c r="CKZ213" s="91"/>
      <c r="CLA213" s="92"/>
      <c r="CLB213" s="93"/>
      <c r="CLC213" s="90"/>
      <c r="CLD213" s="6"/>
      <c r="CLE213" s="86"/>
      <c r="CLF213" s="79"/>
      <c r="CLG213" s="82"/>
      <c r="CLH213" s="79"/>
      <c r="CLI213" s="104"/>
      <c r="CLJ213" s="83"/>
      <c r="CLK213" s="90"/>
      <c r="CLL213" s="91"/>
      <c r="CLM213" s="92"/>
      <c r="CLN213" s="93"/>
      <c r="CLO213" s="90"/>
      <c r="CLP213" s="6"/>
      <c r="CLQ213" s="86"/>
      <c r="CLR213" s="79"/>
      <c r="CLS213" s="82"/>
      <c r="CLT213" s="79"/>
      <c r="CLU213" s="104"/>
      <c r="CLV213" s="83"/>
      <c r="CLW213" s="90"/>
      <c r="CLX213" s="91"/>
      <c r="CLY213" s="92"/>
      <c r="CLZ213" s="93"/>
      <c r="CMA213" s="90"/>
      <c r="CMB213" s="6"/>
      <c r="CMC213" s="86"/>
      <c r="CMD213" s="79"/>
      <c r="CME213" s="82"/>
      <c r="CMF213" s="79"/>
      <c r="CMG213" s="104"/>
      <c r="CMH213" s="83"/>
      <c r="CMI213" s="90"/>
      <c r="CMJ213" s="91"/>
      <c r="CMK213" s="92"/>
      <c r="CML213" s="93"/>
      <c r="CMM213" s="90"/>
      <c r="CMN213" s="6"/>
      <c r="CMO213" s="86"/>
      <c r="CMP213" s="79"/>
      <c r="CMQ213" s="82"/>
      <c r="CMR213" s="79"/>
      <c r="CMS213" s="104"/>
      <c r="CMT213" s="83"/>
      <c r="CMU213" s="90"/>
      <c r="CMV213" s="91"/>
      <c r="CMW213" s="92"/>
      <c r="CMX213" s="93"/>
      <c r="CMY213" s="90"/>
      <c r="CMZ213" s="6"/>
      <c r="CNA213" s="86"/>
      <c r="CNB213" s="79"/>
      <c r="CNC213" s="82"/>
      <c r="CND213" s="79"/>
      <c r="CNE213" s="104"/>
      <c r="CNF213" s="83"/>
      <c r="CNG213" s="90"/>
      <c r="CNH213" s="91"/>
      <c r="CNI213" s="92"/>
      <c r="CNJ213" s="93"/>
      <c r="CNK213" s="90"/>
      <c r="CNL213" s="6"/>
      <c r="CNM213" s="86"/>
      <c r="CNN213" s="79"/>
      <c r="CNO213" s="82"/>
      <c r="CNP213" s="79"/>
      <c r="CNQ213" s="104"/>
      <c r="CNR213" s="83"/>
      <c r="CNS213" s="90"/>
      <c r="CNT213" s="91"/>
      <c r="CNU213" s="92"/>
      <c r="CNV213" s="93"/>
      <c r="CNW213" s="90"/>
      <c r="CNX213" s="6"/>
      <c r="CNY213" s="86"/>
      <c r="CNZ213" s="79"/>
      <c r="COA213" s="82"/>
      <c r="COB213" s="79"/>
      <c r="COC213" s="104"/>
      <c r="COD213" s="83"/>
      <c r="COE213" s="90"/>
      <c r="COF213" s="91"/>
      <c r="COG213" s="92"/>
      <c r="COH213" s="93"/>
      <c r="COI213" s="90"/>
      <c r="COJ213" s="6"/>
      <c r="COK213" s="86"/>
      <c r="COL213" s="79"/>
      <c r="COM213" s="82"/>
      <c r="CON213" s="79"/>
      <c r="COO213" s="104"/>
      <c r="COP213" s="83"/>
      <c r="COQ213" s="90"/>
      <c r="COR213" s="91"/>
      <c r="COS213" s="92"/>
      <c r="COT213" s="93"/>
      <c r="COU213" s="90"/>
      <c r="COV213" s="6"/>
      <c r="COW213" s="86"/>
      <c r="COX213" s="79"/>
      <c r="COY213" s="82"/>
      <c r="COZ213" s="79"/>
      <c r="CPA213" s="104"/>
      <c r="CPB213" s="83"/>
      <c r="CPC213" s="90"/>
      <c r="CPD213" s="91"/>
      <c r="CPE213" s="92"/>
      <c r="CPF213" s="93"/>
      <c r="CPG213" s="90"/>
      <c r="CPH213" s="6"/>
      <c r="CPI213" s="86"/>
      <c r="CPJ213" s="79"/>
      <c r="CPK213" s="82"/>
      <c r="CPL213" s="79"/>
      <c r="CPM213" s="104"/>
      <c r="CPN213" s="83"/>
      <c r="CPO213" s="90"/>
      <c r="CPP213" s="91"/>
      <c r="CPQ213" s="92"/>
      <c r="CPR213" s="93"/>
      <c r="CPS213" s="90"/>
      <c r="CPT213" s="6"/>
      <c r="CPU213" s="86"/>
      <c r="CPV213" s="79"/>
      <c r="CPW213" s="82"/>
      <c r="CPX213" s="79"/>
      <c r="CPY213" s="104"/>
      <c r="CPZ213" s="83"/>
      <c r="CQA213" s="90"/>
      <c r="CQB213" s="91"/>
      <c r="CQC213" s="92"/>
      <c r="CQD213" s="93"/>
      <c r="CQE213" s="90"/>
      <c r="CQF213" s="6"/>
      <c r="CQG213" s="86"/>
      <c r="CQH213" s="79"/>
      <c r="CQI213" s="82"/>
      <c r="CQJ213" s="79"/>
      <c r="CQK213" s="104"/>
      <c r="CQL213" s="83"/>
      <c r="CQM213" s="90"/>
      <c r="CQN213" s="91"/>
      <c r="CQO213" s="92"/>
      <c r="CQP213" s="93"/>
      <c r="CQQ213" s="90"/>
      <c r="CQR213" s="6"/>
      <c r="CQS213" s="86"/>
      <c r="CQT213" s="79"/>
      <c r="CQU213" s="82"/>
      <c r="CQV213" s="79"/>
      <c r="CQW213" s="104"/>
      <c r="CQX213" s="83"/>
      <c r="CQY213" s="90"/>
      <c r="CQZ213" s="91"/>
      <c r="CRA213" s="92"/>
      <c r="CRB213" s="93"/>
      <c r="CRC213" s="90"/>
      <c r="CRD213" s="6"/>
      <c r="CRE213" s="86"/>
      <c r="CRF213" s="79"/>
      <c r="CRG213" s="82"/>
      <c r="CRH213" s="79"/>
      <c r="CRI213" s="104"/>
      <c r="CRJ213" s="83"/>
      <c r="CRK213" s="90"/>
      <c r="CRL213" s="91"/>
      <c r="CRM213" s="92"/>
      <c r="CRN213" s="93"/>
      <c r="CRO213" s="90"/>
      <c r="CRP213" s="6"/>
      <c r="CRQ213" s="86"/>
      <c r="CRR213" s="79"/>
      <c r="CRS213" s="82"/>
      <c r="CRT213" s="79"/>
      <c r="CRU213" s="104"/>
      <c r="CRV213" s="83"/>
      <c r="CRW213" s="90"/>
      <c r="CRX213" s="91"/>
      <c r="CRY213" s="92"/>
      <c r="CRZ213" s="93"/>
      <c r="CSA213" s="90"/>
      <c r="CSB213" s="6"/>
      <c r="CSC213" s="86"/>
      <c r="CSD213" s="79"/>
      <c r="CSE213" s="82"/>
      <c r="CSF213" s="79"/>
      <c r="CSG213" s="104"/>
      <c r="CSH213" s="83"/>
      <c r="CSI213" s="90"/>
      <c r="CSJ213" s="91"/>
      <c r="CSK213" s="92"/>
      <c r="CSL213" s="93"/>
      <c r="CSM213" s="90"/>
      <c r="CSN213" s="6"/>
      <c r="CSO213" s="86"/>
      <c r="CSP213" s="79"/>
      <c r="CSQ213" s="82"/>
      <c r="CSR213" s="79"/>
      <c r="CSS213" s="104"/>
      <c r="CST213" s="83"/>
      <c r="CSU213" s="90"/>
      <c r="CSV213" s="91"/>
      <c r="CSW213" s="92"/>
      <c r="CSX213" s="93"/>
      <c r="CSY213" s="90"/>
      <c r="CSZ213" s="6"/>
      <c r="CTA213" s="86"/>
      <c r="CTB213" s="79"/>
      <c r="CTC213" s="82"/>
      <c r="CTD213" s="79"/>
      <c r="CTE213" s="104"/>
      <c r="CTF213" s="83"/>
      <c r="CTG213" s="90"/>
      <c r="CTH213" s="91"/>
      <c r="CTI213" s="92"/>
      <c r="CTJ213" s="93"/>
      <c r="CTK213" s="90"/>
      <c r="CTL213" s="6"/>
      <c r="CTM213" s="86"/>
      <c r="CTN213" s="79"/>
      <c r="CTO213" s="82"/>
      <c r="CTP213" s="79"/>
      <c r="CTQ213" s="104"/>
      <c r="CTR213" s="83"/>
      <c r="CTS213" s="90"/>
      <c r="CTT213" s="91"/>
      <c r="CTU213" s="92"/>
      <c r="CTV213" s="93"/>
      <c r="CTW213" s="90"/>
      <c r="CTX213" s="6"/>
      <c r="CTY213" s="86"/>
      <c r="CTZ213" s="79"/>
      <c r="CUA213" s="82"/>
      <c r="CUB213" s="79"/>
      <c r="CUC213" s="104"/>
      <c r="CUD213" s="83"/>
      <c r="CUE213" s="90"/>
      <c r="CUF213" s="91"/>
      <c r="CUG213" s="92"/>
      <c r="CUH213" s="93"/>
      <c r="CUI213" s="90"/>
      <c r="CUJ213" s="6"/>
      <c r="CUK213" s="86"/>
      <c r="CUL213" s="79"/>
      <c r="CUM213" s="82"/>
      <c r="CUN213" s="79"/>
      <c r="CUO213" s="104"/>
      <c r="CUP213" s="83"/>
      <c r="CUQ213" s="90"/>
      <c r="CUR213" s="91"/>
      <c r="CUS213" s="92"/>
      <c r="CUT213" s="93"/>
      <c r="CUU213" s="90"/>
      <c r="CUV213" s="6"/>
      <c r="CUW213" s="86"/>
      <c r="CUX213" s="79"/>
      <c r="CUY213" s="82"/>
      <c r="CUZ213" s="79"/>
      <c r="CVA213" s="104"/>
      <c r="CVB213" s="83"/>
      <c r="CVC213" s="90"/>
      <c r="CVD213" s="91"/>
      <c r="CVE213" s="92"/>
      <c r="CVF213" s="93"/>
      <c r="CVG213" s="90"/>
      <c r="CVH213" s="6"/>
      <c r="CVI213" s="86"/>
      <c r="CVJ213" s="79"/>
      <c r="CVK213" s="82"/>
      <c r="CVL213" s="79"/>
      <c r="CVM213" s="104"/>
      <c r="CVN213" s="83"/>
      <c r="CVO213" s="90"/>
      <c r="CVP213" s="91"/>
      <c r="CVQ213" s="92"/>
      <c r="CVR213" s="93"/>
      <c r="CVS213" s="90"/>
      <c r="CVT213" s="6"/>
      <c r="CVU213" s="86"/>
      <c r="CVV213" s="79"/>
      <c r="CVW213" s="82"/>
      <c r="CVX213" s="79"/>
      <c r="CVY213" s="104"/>
      <c r="CVZ213" s="83"/>
      <c r="CWA213" s="90"/>
      <c r="CWB213" s="91"/>
      <c r="CWC213" s="92"/>
      <c r="CWD213" s="93"/>
      <c r="CWE213" s="90"/>
      <c r="CWF213" s="6"/>
      <c r="CWG213" s="86"/>
      <c r="CWH213" s="79"/>
      <c r="CWI213" s="82"/>
      <c r="CWJ213" s="79"/>
      <c r="CWK213" s="104"/>
      <c r="CWL213" s="83"/>
      <c r="CWM213" s="90"/>
      <c r="CWN213" s="91"/>
      <c r="CWO213" s="92"/>
      <c r="CWP213" s="93"/>
      <c r="CWQ213" s="90"/>
      <c r="CWR213" s="6"/>
      <c r="CWS213" s="86"/>
      <c r="CWT213" s="79"/>
      <c r="CWU213" s="82"/>
      <c r="CWV213" s="79"/>
      <c r="CWW213" s="104"/>
      <c r="CWX213" s="83"/>
      <c r="CWY213" s="90"/>
      <c r="CWZ213" s="91"/>
      <c r="CXA213" s="92"/>
      <c r="CXB213" s="93"/>
      <c r="CXC213" s="90"/>
      <c r="CXD213" s="6"/>
      <c r="CXE213" s="86"/>
      <c r="CXF213" s="79"/>
      <c r="CXG213" s="82"/>
      <c r="CXH213" s="79"/>
      <c r="CXI213" s="104"/>
      <c r="CXJ213" s="83"/>
      <c r="CXK213" s="90"/>
      <c r="CXL213" s="91"/>
      <c r="CXM213" s="92"/>
      <c r="CXN213" s="93"/>
      <c r="CXO213" s="90"/>
      <c r="CXP213" s="6"/>
      <c r="CXQ213" s="86"/>
      <c r="CXR213" s="79"/>
      <c r="CXS213" s="82"/>
      <c r="CXT213" s="79"/>
      <c r="CXU213" s="104"/>
      <c r="CXV213" s="83"/>
      <c r="CXW213" s="90"/>
      <c r="CXX213" s="91"/>
      <c r="CXY213" s="92"/>
      <c r="CXZ213" s="93"/>
      <c r="CYA213" s="90"/>
      <c r="CYB213" s="6"/>
      <c r="CYC213" s="86"/>
      <c r="CYD213" s="79"/>
      <c r="CYE213" s="82"/>
      <c r="CYF213" s="79"/>
      <c r="CYG213" s="104"/>
      <c r="CYH213" s="83"/>
      <c r="CYI213" s="90"/>
      <c r="CYJ213" s="91"/>
      <c r="CYK213" s="92"/>
      <c r="CYL213" s="93"/>
      <c r="CYM213" s="90"/>
      <c r="CYN213" s="6"/>
      <c r="CYO213" s="86"/>
      <c r="CYP213" s="79"/>
      <c r="CYQ213" s="82"/>
      <c r="CYR213" s="79"/>
      <c r="CYS213" s="104"/>
      <c r="CYT213" s="83"/>
      <c r="CYU213" s="90"/>
      <c r="CYV213" s="91"/>
      <c r="CYW213" s="92"/>
      <c r="CYX213" s="93"/>
      <c r="CYY213" s="90"/>
      <c r="CYZ213" s="6"/>
      <c r="CZA213" s="86"/>
      <c r="CZB213" s="79"/>
      <c r="CZC213" s="82"/>
      <c r="CZD213" s="79"/>
      <c r="CZE213" s="104"/>
      <c r="CZF213" s="83"/>
      <c r="CZG213" s="90"/>
      <c r="CZH213" s="91"/>
      <c r="CZI213" s="92"/>
      <c r="CZJ213" s="93"/>
      <c r="CZK213" s="90"/>
      <c r="CZL213" s="6"/>
      <c r="CZM213" s="86"/>
      <c r="CZN213" s="79"/>
      <c r="CZO213" s="82"/>
      <c r="CZP213" s="79"/>
      <c r="CZQ213" s="104"/>
      <c r="CZR213" s="83"/>
      <c r="CZS213" s="90"/>
      <c r="CZT213" s="91"/>
      <c r="CZU213" s="92"/>
      <c r="CZV213" s="93"/>
      <c r="CZW213" s="90"/>
      <c r="CZX213" s="6"/>
      <c r="CZY213" s="86"/>
      <c r="CZZ213" s="79"/>
      <c r="DAA213" s="82"/>
      <c r="DAB213" s="79"/>
      <c r="DAC213" s="104"/>
      <c r="DAD213" s="83"/>
      <c r="DAE213" s="90"/>
      <c r="DAF213" s="91"/>
      <c r="DAG213" s="92"/>
      <c r="DAH213" s="93"/>
      <c r="DAI213" s="90"/>
      <c r="DAJ213" s="6"/>
      <c r="DAK213" s="86"/>
      <c r="DAL213" s="79"/>
      <c r="DAM213" s="82"/>
      <c r="DAN213" s="79"/>
      <c r="DAO213" s="104"/>
      <c r="DAP213" s="83"/>
      <c r="DAQ213" s="90"/>
      <c r="DAR213" s="91"/>
      <c r="DAS213" s="92"/>
      <c r="DAT213" s="93"/>
      <c r="DAU213" s="90"/>
      <c r="DAV213" s="6"/>
      <c r="DAW213" s="86"/>
      <c r="DAX213" s="79"/>
      <c r="DAY213" s="82"/>
      <c r="DAZ213" s="79"/>
      <c r="DBA213" s="104"/>
      <c r="DBB213" s="83"/>
      <c r="DBC213" s="90"/>
      <c r="DBD213" s="91"/>
      <c r="DBE213" s="92"/>
      <c r="DBF213" s="93"/>
      <c r="DBG213" s="90"/>
      <c r="DBH213" s="6"/>
      <c r="DBI213" s="86"/>
      <c r="DBJ213" s="79"/>
      <c r="DBK213" s="82"/>
      <c r="DBL213" s="79"/>
      <c r="DBM213" s="104"/>
      <c r="DBN213" s="83"/>
      <c r="DBO213" s="90"/>
      <c r="DBP213" s="91"/>
      <c r="DBQ213" s="92"/>
      <c r="DBR213" s="93"/>
      <c r="DBS213" s="90"/>
      <c r="DBT213" s="6"/>
      <c r="DBU213" s="86"/>
      <c r="DBV213" s="79"/>
      <c r="DBW213" s="82"/>
      <c r="DBX213" s="79"/>
      <c r="DBY213" s="104"/>
      <c r="DBZ213" s="83"/>
      <c r="DCA213" s="90"/>
      <c r="DCB213" s="91"/>
      <c r="DCC213" s="92"/>
      <c r="DCD213" s="93"/>
      <c r="DCE213" s="90"/>
      <c r="DCF213" s="6"/>
      <c r="DCG213" s="86"/>
      <c r="DCH213" s="79"/>
      <c r="DCI213" s="82"/>
      <c r="DCJ213" s="79"/>
      <c r="DCK213" s="104"/>
      <c r="DCL213" s="83"/>
      <c r="DCM213" s="90"/>
      <c r="DCN213" s="91"/>
      <c r="DCO213" s="92"/>
      <c r="DCP213" s="93"/>
      <c r="DCQ213" s="90"/>
      <c r="DCR213" s="6"/>
      <c r="DCS213" s="86"/>
      <c r="DCT213" s="79"/>
      <c r="DCU213" s="82"/>
      <c r="DCV213" s="79"/>
      <c r="DCW213" s="104"/>
      <c r="DCX213" s="83"/>
      <c r="DCY213" s="90"/>
      <c r="DCZ213" s="91"/>
      <c r="DDA213" s="92"/>
      <c r="DDB213" s="93"/>
      <c r="DDC213" s="90"/>
      <c r="DDD213" s="6"/>
      <c r="DDE213" s="86"/>
      <c r="DDF213" s="79"/>
      <c r="DDG213" s="82"/>
      <c r="DDH213" s="79"/>
      <c r="DDI213" s="104"/>
      <c r="DDJ213" s="83"/>
      <c r="DDK213" s="90"/>
      <c r="DDL213" s="91"/>
      <c r="DDM213" s="92"/>
      <c r="DDN213" s="93"/>
      <c r="DDO213" s="90"/>
      <c r="DDP213" s="6"/>
      <c r="DDQ213" s="86"/>
      <c r="DDR213" s="79"/>
      <c r="DDS213" s="82"/>
      <c r="DDT213" s="79"/>
      <c r="DDU213" s="104"/>
      <c r="DDV213" s="83"/>
      <c r="DDW213" s="90"/>
      <c r="DDX213" s="91"/>
      <c r="DDY213" s="92"/>
      <c r="DDZ213" s="93"/>
      <c r="DEA213" s="90"/>
      <c r="DEB213" s="6"/>
      <c r="DEC213" s="86"/>
      <c r="DED213" s="79"/>
      <c r="DEE213" s="82"/>
      <c r="DEF213" s="79"/>
      <c r="DEG213" s="104"/>
      <c r="DEH213" s="83"/>
      <c r="DEI213" s="90"/>
      <c r="DEJ213" s="91"/>
      <c r="DEK213" s="92"/>
      <c r="DEL213" s="93"/>
      <c r="DEM213" s="90"/>
      <c r="DEN213" s="6"/>
      <c r="DEO213" s="86"/>
      <c r="DEP213" s="79"/>
      <c r="DEQ213" s="82"/>
      <c r="DER213" s="79"/>
      <c r="DES213" s="104"/>
      <c r="DET213" s="83"/>
      <c r="DEU213" s="90"/>
      <c r="DEV213" s="91"/>
      <c r="DEW213" s="92"/>
      <c r="DEX213" s="93"/>
      <c r="DEY213" s="90"/>
      <c r="DEZ213" s="6"/>
      <c r="DFA213" s="86"/>
      <c r="DFB213" s="79"/>
      <c r="DFC213" s="82"/>
      <c r="DFD213" s="79"/>
      <c r="DFE213" s="104"/>
      <c r="DFF213" s="83"/>
      <c r="DFG213" s="90"/>
      <c r="DFH213" s="91"/>
      <c r="DFI213" s="92"/>
      <c r="DFJ213" s="93"/>
      <c r="DFK213" s="90"/>
      <c r="DFL213" s="6"/>
      <c r="DFM213" s="86"/>
      <c r="DFN213" s="79"/>
      <c r="DFO213" s="82"/>
      <c r="DFP213" s="79"/>
      <c r="DFQ213" s="104"/>
      <c r="DFR213" s="83"/>
      <c r="DFS213" s="90"/>
      <c r="DFT213" s="91"/>
      <c r="DFU213" s="92"/>
      <c r="DFV213" s="93"/>
      <c r="DFW213" s="90"/>
      <c r="DFX213" s="6"/>
      <c r="DFY213" s="86"/>
      <c r="DFZ213" s="79"/>
      <c r="DGA213" s="82"/>
      <c r="DGB213" s="79"/>
      <c r="DGC213" s="104"/>
      <c r="DGD213" s="83"/>
      <c r="DGE213" s="90"/>
      <c r="DGF213" s="91"/>
      <c r="DGG213" s="92"/>
      <c r="DGH213" s="93"/>
      <c r="DGI213" s="90"/>
      <c r="DGJ213" s="6"/>
      <c r="DGK213" s="86"/>
      <c r="DGL213" s="79"/>
      <c r="DGM213" s="82"/>
      <c r="DGN213" s="79"/>
      <c r="DGO213" s="104"/>
      <c r="DGP213" s="83"/>
      <c r="DGQ213" s="90"/>
      <c r="DGR213" s="91"/>
      <c r="DGS213" s="92"/>
      <c r="DGT213" s="93"/>
      <c r="DGU213" s="90"/>
      <c r="DGV213" s="6"/>
      <c r="DGW213" s="86"/>
      <c r="DGX213" s="79"/>
      <c r="DGY213" s="82"/>
      <c r="DGZ213" s="79"/>
      <c r="DHA213" s="104"/>
      <c r="DHB213" s="83"/>
      <c r="DHC213" s="90"/>
      <c r="DHD213" s="91"/>
      <c r="DHE213" s="92"/>
      <c r="DHF213" s="93"/>
      <c r="DHG213" s="90"/>
      <c r="DHH213" s="6"/>
      <c r="DHI213" s="86"/>
      <c r="DHJ213" s="79"/>
      <c r="DHK213" s="82"/>
      <c r="DHL213" s="79"/>
      <c r="DHM213" s="104"/>
      <c r="DHN213" s="83"/>
      <c r="DHO213" s="90"/>
      <c r="DHP213" s="91"/>
      <c r="DHQ213" s="92"/>
      <c r="DHR213" s="93"/>
      <c r="DHS213" s="90"/>
      <c r="DHT213" s="6"/>
      <c r="DHU213" s="86"/>
      <c r="DHV213" s="79"/>
      <c r="DHW213" s="82"/>
      <c r="DHX213" s="79"/>
      <c r="DHY213" s="104"/>
      <c r="DHZ213" s="83"/>
      <c r="DIA213" s="90"/>
      <c r="DIB213" s="91"/>
      <c r="DIC213" s="92"/>
      <c r="DID213" s="93"/>
      <c r="DIE213" s="90"/>
      <c r="DIF213" s="6"/>
      <c r="DIG213" s="86"/>
      <c r="DIH213" s="79"/>
      <c r="DII213" s="82"/>
      <c r="DIJ213" s="79"/>
      <c r="DIK213" s="104"/>
      <c r="DIL213" s="83"/>
      <c r="DIM213" s="90"/>
      <c r="DIN213" s="91"/>
      <c r="DIO213" s="92"/>
      <c r="DIP213" s="93"/>
      <c r="DIQ213" s="90"/>
      <c r="DIR213" s="6"/>
      <c r="DIS213" s="86"/>
      <c r="DIT213" s="79"/>
      <c r="DIU213" s="82"/>
      <c r="DIV213" s="79"/>
      <c r="DIW213" s="104"/>
      <c r="DIX213" s="83"/>
      <c r="DIY213" s="90"/>
      <c r="DIZ213" s="91"/>
      <c r="DJA213" s="92"/>
      <c r="DJB213" s="93"/>
      <c r="DJC213" s="90"/>
      <c r="DJD213" s="6"/>
      <c r="DJE213" s="86"/>
      <c r="DJF213" s="79"/>
      <c r="DJG213" s="82"/>
      <c r="DJH213" s="79"/>
      <c r="DJI213" s="104"/>
      <c r="DJJ213" s="83"/>
      <c r="DJK213" s="90"/>
      <c r="DJL213" s="91"/>
      <c r="DJM213" s="92"/>
      <c r="DJN213" s="93"/>
      <c r="DJO213" s="90"/>
      <c r="DJP213" s="6"/>
      <c r="DJQ213" s="86"/>
      <c r="DJR213" s="79"/>
      <c r="DJS213" s="82"/>
      <c r="DJT213" s="79"/>
      <c r="DJU213" s="104"/>
      <c r="DJV213" s="83"/>
      <c r="DJW213" s="90"/>
      <c r="DJX213" s="91"/>
      <c r="DJY213" s="92"/>
      <c r="DJZ213" s="93"/>
      <c r="DKA213" s="90"/>
      <c r="DKB213" s="6"/>
      <c r="DKC213" s="86"/>
      <c r="DKD213" s="79"/>
      <c r="DKE213" s="82"/>
      <c r="DKF213" s="79"/>
      <c r="DKG213" s="104"/>
      <c r="DKH213" s="83"/>
      <c r="DKI213" s="90"/>
      <c r="DKJ213" s="91"/>
      <c r="DKK213" s="92"/>
      <c r="DKL213" s="93"/>
      <c r="DKM213" s="90"/>
      <c r="DKN213" s="6"/>
      <c r="DKO213" s="86"/>
      <c r="DKP213" s="79"/>
      <c r="DKQ213" s="82"/>
      <c r="DKR213" s="79"/>
      <c r="DKS213" s="104"/>
      <c r="DKT213" s="83"/>
      <c r="DKU213" s="90"/>
      <c r="DKV213" s="91"/>
      <c r="DKW213" s="92"/>
      <c r="DKX213" s="93"/>
      <c r="DKY213" s="90"/>
      <c r="DKZ213" s="6"/>
      <c r="DLA213" s="86"/>
      <c r="DLB213" s="79"/>
      <c r="DLC213" s="82"/>
      <c r="DLD213" s="79"/>
      <c r="DLE213" s="104"/>
      <c r="DLF213" s="83"/>
      <c r="DLG213" s="90"/>
      <c r="DLH213" s="91"/>
      <c r="DLI213" s="92"/>
      <c r="DLJ213" s="93"/>
      <c r="DLK213" s="90"/>
      <c r="DLL213" s="6"/>
      <c r="DLM213" s="86"/>
      <c r="DLN213" s="79"/>
      <c r="DLO213" s="82"/>
      <c r="DLP213" s="79"/>
      <c r="DLQ213" s="104"/>
      <c r="DLR213" s="83"/>
      <c r="DLS213" s="90"/>
      <c r="DLT213" s="91"/>
      <c r="DLU213" s="92"/>
      <c r="DLV213" s="93"/>
      <c r="DLW213" s="90"/>
      <c r="DLX213" s="6"/>
      <c r="DLY213" s="86"/>
      <c r="DLZ213" s="79"/>
      <c r="DMA213" s="82"/>
      <c r="DMB213" s="79"/>
      <c r="DMC213" s="104"/>
      <c r="DMD213" s="83"/>
      <c r="DME213" s="90"/>
      <c r="DMF213" s="91"/>
      <c r="DMG213" s="92"/>
      <c r="DMH213" s="93"/>
      <c r="DMI213" s="90"/>
      <c r="DMJ213" s="6"/>
      <c r="DMK213" s="86"/>
      <c r="DML213" s="79"/>
      <c r="DMM213" s="82"/>
      <c r="DMN213" s="79"/>
      <c r="DMO213" s="104"/>
      <c r="DMP213" s="83"/>
      <c r="DMQ213" s="90"/>
      <c r="DMR213" s="91"/>
      <c r="DMS213" s="92"/>
      <c r="DMT213" s="93"/>
      <c r="DMU213" s="90"/>
      <c r="DMV213" s="6"/>
      <c r="DMW213" s="86"/>
      <c r="DMX213" s="79"/>
      <c r="DMY213" s="82"/>
      <c r="DMZ213" s="79"/>
      <c r="DNA213" s="104"/>
      <c r="DNB213" s="83"/>
      <c r="DNC213" s="90"/>
      <c r="DND213" s="91"/>
      <c r="DNE213" s="92"/>
      <c r="DNF213" s="93"/>
      <c r="DNG213" s="90"/>
      <c r="DNH213" s="6"/>
      <c r="DNI213" s="86"/>
      <c r="DNJ213" s="79"/>
      <c r="DNK213" s="82"/>
      <c r="DNL213" s="79"/>
      <c r="DNM213" s="104"/>
      <c r="DNN213" s="83"/>
      <c r="DNO213" s="90"/>
      <c r="DNP213" s="91"/>
      <c r="DNQ213" s="92"/>
      <c r="DNR213" s="93"/>
      <c r="DNS213" s="90"/>
      <c r="DNT213" s="6"/>
      <c r="DNU213" s="86"/>
      <c r="DNV213" s="79"/>
      <c r="DNW213" s="82"/>
      <c r="DNX213" s="79"/>
      <c r="DNY213" s="104"/>
      <c r="DNZ213" s="83"/>
      <c r="DOA213" s="90"/>
      <c r="DOB213" s="91"/>
      <c r="DOC213" s="92"/>
      <c r="DOD213" s="93"/>
      <c r="DOE213" s="90"/>
      <c r="DOF213" s="6"/>
      <c r="DOG213" s="86"/>
      <c r="DOH213" s="79"/>
      <c r="DOI213" s="82"/>
      <c r="DOJ213" s="79"/>
      <c r="DOK213" s="104"/>
      <c r="DOL213" s="83"/>
      <c r="DOM213" s="90"/>
      <c r="DON213" s="91"/>
      <c r="DOO213" s="92"/>
      <c r="DOP213" s="93"/>
      <c r="DOQ213" s="90"/>
      <c r="DOR213" s="6"/>
      <c r="DOS213" s="86"/>
      <c r="DOT213" s="79"/>
      <c r="DOU213" s="82"/>
      <c r="DOV213" s="79"/>
      <c r="DOW213" s="104"/>
      <c r="DOX213" s="83"/>
      <c r="DOY213" s="90"/>
      <c r="DOZ213" s="91"/>
      <c r="DPA213" s="92"/>
      <c r="DPB213" s="93"/>
      <c r="DPC213" s="90"/>
      <c r="DPD213" s="6"/>
      <c r="DPE213" s="86"/>
      <c r="DPF213" s="79"/>
      <c r="DPG213" s="82"/>
      <c r="DPH213" s="79"/>
      <c r="DPI213" s="104"/>
      <c r="DPJ213" s="83"/>
      <c r="DPK213" s="90"/>
      <c r="DPL213" s="91"/>
      <c r="DPM213" s="92"/>
      <c r="DPN213" s="93"/>
      <c r="DPO213" s="90"/>
      <c r="DPP213" s="6"/>
      <c r="DPQ213" s="86"/>
      <c r="DPR213" s="79"/>
      <c r="DPS213" s="82"/>
      <c r="DPT213" s="79"/>
      <c r="DPU213" s="104"/>
      <c r="DPV213" s="83"/>
      <c r="DPW213" s="90"/>
      <c r="DPX213" s="91"/>
      <c r="DPY213" s="92"/>
      <c r="DPZ213" s="93"/>
      <c r="DQA213" s="90"/>
      <c r="DQB213" s="6"/>
      <c r="DQC213" s="86"/>
      <c r="DQD213" s="79"/>
      <c r="DQE213" s="82"/>
      <c r="DQF213" s="79"/>
      <c r="DQG213" s="104"/>
      <c r="DQH213" s="83"/>
      <c r="DQI213" s="90"/>
      <c r="DQJ213" s="91"/>
      <c r="DQK213" s="92"/>
      <c r="DQL213" s="93"/>
      <c r="DQM213" s="90"/>
      <c r="DQN213" s="6"/>
      <c r="DQO213" s="86"/>
      <c r="DQP213" s="79"/>
      <c r="DQQ213" s="82"/>
      <c r="DQR213" s="79"/>
      <c r="DQS213" s="104"/>
      <c r="DQT213" s="83"/>
      <c r="DQU213" s="90"/>
      <c r="DQV213" s="91"/>
      <c r="DQW213" s="92"/>
      <c r="DQX213" s="93"/>
      <c r="DQY213" s="90"/>
      <c r="DQZ213" s="6"/>
      <c r="DRA213" s="86"/>
      <c r="DRB213" s="79"/>
      <c r="DRC213" s="82"/>
      <c r="DRD213" s="79"/>
      <c r="DRE213" s="104"/>
      <c r="DRF213" s="83"/>
      <c r="DRG213" s="90"/>
      <c r="DRH213" s="91"/>
      <c r="DRI213" s="92"/>
      <c r="DRJ213" s="93"/>
      <c r="DRK213" s="90"/>
      <c r="DRL213" s="6"/>
      <c r="DRM213" s="86"/>
      <c r="DRN213" s="79"/>
      <c r="DRO213" s="82"/>
      <c r="DRP213" s="79"/>
      <c r="DRQ213" s="104"/>
      <c r="DRR213" s="83"/>
      <c r="DRS213" s="90"/>
      <c r="DRT213" s="91"/>
      <c r="DRU213" s="92"/>
      <c r="DRV213" s="93"/>
      <c r="DRW213" s="90"/>
      <c r="DRX213" s="6"/>
      <c r="DRY213" s="86"/>
      <c r="DRZ213" s="79"/>
      <c r="DSA213" s="82"/>
      <c r="DSB213" s="79"/>
      <c r="DSC213" s="104"/>
      <c r="DSD213" s="83"/>
      <c r="DSE213" s="90"/>
      <c r="DSF213" s="91"/>
      <c r="DSG213" s="92"/>
      <c r="DSH213" s="93"/>
      <c r="DSI213" s="90"/>
      <c r="DSJ213" s="6"/>
      <c r="DSK213" s="86"/>
      <c r="DSL213" s="79"/>
      <c r="DSM213" s="82"/>
      <c r="DSN213" s="79"/>
      <c r="DSO213" s="104"/>
      <c r="DSP213" s="83"/>
      <c r="DSQ213" s="90"/>
      <c r="DSR213" s="91"/>
      <c r="DSS213" s="92"/>
      <c r="DST213" s="93"/>
      <c r="DSU213" s="90"/>
      <c r="DSV213" s="6"/>
      <c r="DSW213" s="86"/>
      <c r="DSX213" s="79"/>
      <c r="DSY213" s="82"/>
      <c r="DSZ213" s="79"/>
      <c r="DTA213" s="104"/>
      <c r="DTB213" s="83"/>
      <c r="DTC213" s="90"/>
      <c r="DTD213" s="91"/>
      <c r="DTE213" s="92"/>
      <c r="DTF213" s="93"/>
      <c r="DTG213" s="90"/>
      <c r="DTH213" s="6"/>
      <c r="DTI213" s="86"/>
      <c r="DTJ213" s="79"/>
      <c r="DTK213" s="82"/>
      <c r="DTL213" s="79"/>
      <c r="DTM213" s="104"/>
      <c r="DTN213" s="83"/>
      <c r="DTO213" s="90"/>
      <c r="DTP213" s="91"/>
      <c r="DTQ213" s="92"/>
      <c r="DTR213" s="93"/>
      <c r="DTS213" s="90"/>
      <c r="DTT213" s="6"/>
      <c r="DTU213" s="86"/>
      <c r="DTV213" s="79"/>
      <c r="DTW213" s="82"/>
      <c r="DTX213" s="79"/>
      <c r="DTY213" s="104"/>
      <c r="DTZ213" s="83"/>
      <c r="DUA213" s="90"/>
      <c r="DUB213" s="91"/>
      <c r="DUC213" s="92"/>
      <c r="DUD213" s="93"/>
      <c r="DUE213" s="90"/>
      <c r="DUF213" s="6"/>
      <c r="DUG213" s="86"/>
      <c r="DUH213" s="79"/>
      <c r="DUI213" s="82"/>
      <c r="DUJ213" s="79"/>
      <c r="DUK213" s="104"/>
      <c r="DUL213" s="83"/>
      <c r="DUM213" s="90"/>
      <c r="DUN213" s="91"/>
      <c r="DUO213" s="92"/>
      <c r="DUP213" s="93"/>
      <c r="DUQ213" s="90"/>
      <c r="DUR213" s="6"/>
      <c r="DUS213" s="86"/>
      <c r="DUT213" s="79"/>
      <c r="DUU213" s="82"/>
      <c r="DUV213" s="79"/>
      <c r="DUW213" s="104"/>
      <c r="DUX213" s="83"/>
      <c r="DUY213" s="90"/>
      <c r="DUZ213" s="91"/>
      <c r="DVA213" s="92"/>
      <c r="DVB213" s="93"/>
      <c r="DVC213" s="90"/>
      <c r="DVD213" s="6"/>
      <c r="DVE213" s="86"/>
      <c r="DVF213" s="79"/>
      <c r="DVG213" s="82"/>
      <c r="DVH213" s="79"/>
      <c r="DVI213" s="104"/>
      <c r="DVJ213" s="83"/>
      <c r="DVK213" s="90"/>
      <c r="DVL213" s="91"/>
      <c r="DVM213" s="92"/>
      <c r="DVN213" s="93"/>
      <c r="DVO213" s="90"/>
      <c r="DVP213" s="6"/>
      <c r="DVQ213" s="86"/>
      <c r="DVR213" s="79"/>
      <c r="DVS213" s="82"/>
      <c r="DVT213" s="79"/>
      <c r="DVU213" s="104"/>
      <c r="DVV213" s="83"/>
      <c r="DVW213" s="90"/>
      <c r="DVX213" s="91"/>
      <c r="DVY213" s="92"/>
      <c r="DVZ213" s="93"/>
      <c r="DWA213" s="90"/>
      <c r="DWB213" s="6"/>
      <c r="DWC213" s="86"/>
      <c r="DWD213" s="79"/>
      <c r="DWE213" s="82"/>
      <c r="DWF213" s="79"/>
      <c r="DWG213" s="104"/>
      <c r="DWH213" s="83"/>
      <c r="DWI213" s="90"/>
      <c r="DWJ213" s="91"/>
      <c r="DWK213" s="92"/>
      <c r="DWL213" s="93"/>
      <c r="DWM213" s="90"/>
      <c r="DWN213" s="6"/>
      <c r="DWO213" s="86"/>
      <c r="DWP213" s="79"/>
      <c r="DWQ213" s="82"/>
      <c r="DWR213" s="79"/>
      <c r="DWS213" s="104"/>
      <c r="DWT213" s="83"/>
      <c r="DWU213" s="90"/>
      <c r="DWV213" s="91"/>
      <c r="DWW213" s="92"/>
      <c r="DWX213" s="93"/>
      <c r="DWY213" s="90"/>
      <c r="DWZ213" s="6"/>
      <c r="DXA213" s="86"/>
      <c r="DXB213" s="79"/>
      <c r="DXC213" s="82"/>
      <c r="DXD213" s="79"/>
      <c r="DXE213" s="104"/>
      <c r="DXF213" s="83"/>
      <c r="DXG213" s="90"/>
      <c r="DXH213" s="91"/>
      <c r="DXI213" s="92"/>
      <c r="DXJ213" s="93"/>
      <c r="DXK213" s="90"/>
      <c r="DXL213" s="6"/>
      <c r="DXM213" s="86"/>
      <c r="DXN213" s="79"/>
      <c r="DXO213" s="82"/>
      <c r="DXP213" s="79"/>
      <c r="DXQ213" s="104"/>
      <c r="DXR213" s="83"/>
      <c r="DXS213" s="90"/>
      <c r="DXT213" s="91"/>
      <c r="DXU213" s="92"/>
      <c r="DXV213" s="93"/>
      <c r="DXW213" s="90"/>
      <c r="DXX213" s="6"/>
      <c r="DXY213" s="86"/>
      <c r="DXZ213" s="79"/>
      <c r="DYA213" s="82"/>
      <c r="DYB213" s="79"/>
      <c r="DYC213" s="104"/>
      <c r="DYD213" s="83"/>
      <c r="DYE213" s="90"/>
      <c r="DYF213" s="91"/>
      <c r="DYG213" s="92"/>
      <c r="DYH213" s="93"/>
      <c r="DYI213" s="90"/>
      <c r="DYJ213" s="6"/>
      <c r="DYK213" s="86"/>
      <c r="DYL213" s="79"/>
      <c r="DYM213" s="82"/>
      <c r="DYN213" s="79"/>
      <c r="DYO213" s="104"/>
      <c r="DYP213" s="83"/>
      <c r="DYQ213" s="90"/>
      <c r="DYR213" s="91"/>
      <c r="DYS213" s="92"/>
      <c r="DYT213" s="93"/>
      <c r="DYU213" s="90"/>
      <c r="DYV213" s="6"/>
      <c r="DYW213" s="86"/>
      <c r="DYX213" s="79"/>
      <c r="DYY213" s="82"/>
      <c r="DYZ213" s="79"/>
      <c r="DZA213" s="104"/>
      <c r="DZB213" s="83"/>
      <c r="DZC213" s="90"/>
      <c r="DZD213" s="91"/>
      <c r="DZE213" s="92"/>
      <c r="DZF213" s="93"/>
      <c r="DZG213" s="90"/>
      <c r="DZH213" s="6"/>
      <c r="DZI213" s="86"/>
      <c r="DZJ213" s="79"/>
      <c r="DZK213" s="82"/>
      <c r="DZL213" s="79"/>
      <c r="DZM213" s="104"/>
      <c r="DZN213" s="83"/>
      <c r="DZO213" s="90"/>
      <c r="DZP213" s="91"/>
      <c r="DZQ213" s="92"/>
      <c r="DZR213" s="93"/>
      <c r="DZS213" s="90"/>
      <c r="DZT213" s="6"/>
      <c r="DZU213" s="86"/>
      <c r="DZV213" s="79"/>
      <c r="DZW213" s="82"/>
      <c r="DZX213" s="79"/>
      <c r="DZY213" s="104"/>
      <c r="DZZ213" s="83"/>
      <c r="EAA213" s="90"/>
      <c r="EAB213" s="91"/>
      <c r="EAC213" s="92"/>
      <c r="EAD213" s="93"/>
      <c r="EAE213" s="90"/>
      <c r="EAF213" s="6"/>
      <c r="EAG213" s="86"/>
      <c r="EAH213" s="79"/>
      <c r="EAI213" s="82"/>
      <c r="EAJ213" s="79"/>
      <c r="EAK213" s="104"/>
      <c r="EAL213" s="83"/>
      <c r="EAM213" s="90"/>
      <c r="EAN213" s="91"/>
      <c r="EAO213" s="92"/>
      <c r="EAP213" s="93"/>
      <c r="EAQ213" s="90"/>
      <c r="EAR213" s="6"/>
      <c r="EAS213" s="86"/>
      <c r="EAT213" s="79"/>
      <c r="EAU213" s="82"/>
      <c r="EAV213" s="79"/>
      <c r="EAW213" s="104"/>
      <c r="EAX213" s="83"/>
      <c r="EAY213" s="90"/>
      <c r="EAZ213" s="91"/>
      <c r="EBA213" s="92"/>
      <c r="EBB213" s="93"/>
      <c r="EBC213" s="90"/>
      <c r="EBD213" s="6"/>
      <c r="EBE213" s="86"/>
      <c r="EBF213" s="79"/>
      <c r="EBG213" s="82"/>
      <c r="EBH213" s="79"/>
      <c r="EBI213" s="104"/>
      <c r="EBJ213" s="83"/>
      <c r="EBK213" s="90"/>
      <c r="EBL213" s="91"/>
      <c r="EBM213" s="92"/>
      <c r="EBN213" s="93"/>
      <c r="EBO213" s="90"/>
      <c r="EBP213" s="6"/>
      <c r="EBQ213" s="86"/>
      <c r="EBR213" s="79"/>
      <c r="EBS213" s="82"/>
      <c r="EBT213" s="79"/>
      <c r="EBU213" s="104"/>
      <c r="EBV213" s="83"/>
      <c r="EBW213" s="90"/>
      <c r="EBX213" s="91"/>
      <c r="EBY213" s="92"/>
      <c r="EBZ213" s="93"/>
      <c r="ECA213" s="90"/>
      <c r="ECB213" s="6"/>
      <c r="ECC213" s="86"/>
      <c r="ECD213" s="79"/>
      <c r="ECE213" s="82"/>
      <c r="ECF213" s="79"/>
      <c r="ECG213" s="104"/>
      <c r="ECH213" s="83"/>
      <c r="ECI213" s="90"/>
      <c r="ECJ213" s="91"/>
      <c r="ECK213" s="92"/>
      <c r="ECL213" s="93"/>
      <c r="ECM213" s="90"/>
      <c r="ECN213" s="6"/>
      <c r="ECO213" s="86"/>
      <c r="ECP213" s="79"/>
      <c r="ECQ213" s="82"/>
      <c r="ECR213" s="79"/>
      <c r="ECS213" s="104"/>
      <c r="ECT213" s="83"/>
      <c r="ECU213" s="90"/>
      <c r="ECV213" s="91"/>
      <c r="ECW213" s="92"/>
      <c r="ECX213" s="93"/>
      <c r="ECY213" s="90"/>
      <c r="ECZ213" s="6"/>
      <c r="EDA213" s="86"/>
      <c r="EDB213" s="79"/>
      <c r="EDC213" s="82"/>
      <c r="EDD213" s="79"/>
      <c r="EDE213" s="104"/>
      <c r="EDF213" s="83"/>
      <c r="EDG213" s="90"/>
      <c r="EDH213" s="91"/>
      <c r="EDI213" s="92"/>
      <c r="EDJ213" s="93"/>
      <c r="EDK213" s="90"/>
      <c r="EDL213" s="6"/>
      <c r="EDM213" s="86"/>
      <c r="EDN213" s="79"/>
      <c r="EDO213" s="82"/>
      <c r="EDP213" s="79"/>
      <c r="EDQ213" s="104"/>
      <c r="EDR213" s="83"/>
      <c r="EDS213" s="90"/>
      <c r="EDT213" s="91"/>
      <c r="EDU213" s="92"/>
      <c r="EDV213" s="93"/>
      <c r="EDW213" s="90"/>
      <c r="EDX213" s="6"/>
      <c r="EDY213" s="86"/>
      <c r="EDZ213" s="79"/>
      <c r="EEA213" s="82"/>
      <c r="EEB213" s="79"/>
      <c r="EEC213" s="104"/>
      <c r="EED213" s="83"/>
      <c r="EEE213" s="90"/>
      <c r="EEF213" s="91"/>
      <c r="EEG213" s="92"/>
      <c r="EEH213" s="93"/>
      <c r="EEI213" s="90"/>
      <c r="EEJ213" s="6"/>
      <c r="EEK213" s="86"/>
      <c r="EEL213" s="79"/>
      <c r="EEM213" s="82"/>
      <c r="EEN213" s="79"/>
      <c r="EEO213" s="104"/>
      <c r="EEP213" s="83"/>
      <c r="EEQ213" s="90"/>
      <c r="EER213" s="91"/>
      <c r="EES213" s="92"/>
      <c r="EET213" s="93"/>
      <c r="EEU213" s="90"/>
      <c r="EEV213" s="6"/>
      <c r="EEW213" s="86"/>
      <c r="EEX213" s="79"/>
      <c r="EEY213" s="82"/>
      <c r="EEZ213" s="79"/>
      <c r="EFA213" s="104"/>
      <c r="EFB213" s="83"/>
      <c r="EFC213" s="90"/>
      <c r="EFD213" s="91"/>
      <c r="EFE213" s="92"/>
      <c r="EFF213" s="93"/>
      <c r="EFG213" s="90"/>
      <c r="EFH213" s="6"/>
      <c r="EFI213" s="86"/>
      <c r="EFJ213" s="79"/>
      <c r="EFK213" s="82"/>
      <c r="EFL213" s="79"/>
      <c r="EFM213" s="104"/>
      <c r="EFN213" s="83"/>
      <c r="EFO213" s="90"/>
      <c r="EFP213" s="91"/>
      <c r="EFQ213" s="92"/>
      <c r="EFR213" s="93"/>
      <c r="EFS213" s="90"/>
      <c r="EFT213" s="6"/>
      <c r="EFU213" s="86"/>
      <c r="EFV213" s="79"/>
      <c r="EFW213" s="82"/>
      <c r="EFX213" s="79"/>
      <c r="EFY213" s="104"/>
      <c r="EFZ213" s="83"/>
      <c r="EGA213" s="90"/>
      <c r="EGB213" s="91"/>
      <c r="EGC213" s="92"/>
      <c r="EGD213" s="93"/>
      <c r="EGE213" s="90"/>
      <c r="EGF213" s="6"/>
      <c r="EGG213" s="86"/>
      <c r="EGH213" s="79"/>
      <c r="EGI213" s="82"/>
      <c r="EGJ213" s="79"/>
      <c r="EGK213" s="104"/>
      <c r="EGL213" s="83"/>
      <c r="EGM213" s="90"/>
      <c r="EGN213" s="91"/>
      <c r="EGO213" s="92"/>
      <c r="EGP213" s="93"/>
      <c r="EGQ213" s="90"/>
      <c r="EGR213" s="6"/>
      <c r="EGS213" s="86"/>
      <c r="EGT213" s="79"/>
      <c r="EGU213" s="82"/>
      <c r="EGV213" s="79"/>
      <c r="EGW213" s="104"/>
      <c r="EGX213" s="83"/>
      <c r="EGY213" s="90"/>
      <c r="EGZ213" s="91"/>
      <c r="EHA213" s="92"/>
      <c r="EHB213" s="93"/>
      <c r="EHC213" s="90"/>
      <c r="EHD213" s="6"/>
      <c r="EHE213" s="86"/>
      <c r="EHF213" s="79"/>
      <c r="EHG213" s="82"/>
      <c r="EHH213" s="79"/>
      <c r="EHI213" s="104"/>
      <c r="EHJ213" s="83"/>
      <c r="EHK213" s="90"/>
      <c r="EHL213" s="91"/>
      <c r="EHM213" s="92"/>
      <c r="EHN213" s="93"/>
      <c r="EHO213" s="90"/>
      <c r="EHP213" s="6"/>
      <c r="EHQ213" s="86"/>
      <c r="EHR213" s="79"/>
      <c r="EHS213" s="82"/>
      <c r="EHT213" s="79"/>
      <c r="EHU213" s="104"/>
      <c r="EHV213" s="83"/>
      <c r="EHW213" s="90"/>
      <c r="EHX213" s="91"/>
      <c r="EHY213" s="92"/>
      <c r="EHZ213" s="93"/>
      <c r="EIA213" s="90"/>
      <c r="EIB213" s="6"/>
      <c r="EIC213" s="86"/>
      <c r="EID213" s="79"/>
      <c r="EIE213" s="82"/>
      <c r="EIF213" s="79"/>
      <c r="EIG213" s="104"/>
      <c r="EIH213" s="83"/>
      <c r="EII213" s="90"/>
      <c r="EIJ213" s="91"/>
      <c r="EIK213" s="92"/>
      <c r="EIL213" s="93"/>
      <c r="EIM213" s="90"/>
      <c r="EIN213" s="6"/>
      <c r="EIO213" s="86"/>
      <c r="EIP213" s="79"/>
      <c r="EIQ213" s="82"/>
      <c r="EIR213" s="79"/>
      <c r="EIS213" s="104"/>
      <c r="EIT213" s="83"/>
      <c r="EIU213" s="90"/>
      <c r="EIV213" s="91"/>
      <c r="EIW213" s="92"/>
      <c r="EIX213" s="93"/>
      <c r="EIY213" s="90"/>
      <c r="EIZ213" s="6"/>
      <c r="EJA213" s="86"/>
      <c r="EJB213" s="79"/>
      <c r="EJC213" s="82"/>
      <c r="EJD213" s="79"/>
      <c r="EJE213" s="104"/>
      <c r="EJF213" s="83"/>
      <c r="EJG213" s="90"/>
      <c r="EJH213" s="91"/>
      <c r="EJI213" s="92"/>
      <c r="EJJ213" s="93"/>
      <c r="EJK213" s="90"/>
      <c r="EJL213" s="6"/>
      <c r="EJM213" s="86"/>
      <c r="EJN213" s="79"/>
      <c r="EJO213" s="82"/>
      <c r="EJP213" s="79"/>
      <c r="EJQ213" s="104"/>
      <c r="EJR213" s="83"/>
      <c r="EJS213" s="90"/>
      <c r="EJT213" s="91"/>
      <c r="EJU213" s="92"/>
      <c r="EJV213" s="93"/>
      <c r="EJW213" s="90"/>
      <c r="EJX213" s="6"/>
      <c r="EJY213" s="86"/>
      <c r="EJZ213" s="79"/>
      <c r="EKA213" s="82"/>
      <c r="EKB213" s="79"/>
      <c r="EKC213" s="104"/>
      <c r="EKD213" s="83"/>
      <c r="EKE213" s="90"/>
      <c r="EKF213" s="91"/>
      <c r="EKG213" s="92"/>
      <c r="EKH213" s="93"/>
      <c r="EKI213" s="90"/>
      <c r="EKJ213" s="6"/>
      <c r="EKK213" s="86"/>
      <c r="EKL213" s="79"/>
      <c r="EKM213" s="82"/>
      <c r="EKN213" s="79"/>
      <c r="EKO213" s="104"/>
      <c r="EKP213" s="83"/>
      <c r="EKQ213" s="90"/>
      <c r="EKR213" s="91"/>
      <c r="EKS213" s="92"/>
      <c r="EKT213" s="93"/>
      <c r="EKU213" s="90"/>
      <c r="EKV213" s="6"/>
      <c r="EKW213" s="86"/>
      <c r="EKX213" s="79"/>
      <c r="EKY213" s="82"/>
      <c r="EKZ213" s="79"/>
      <c r="ELA213" s="104"/>
      <c r="ELB213" s="83"/>
      <c r="ELC213" s="90"/>
      <c r="ELD213" s="91"/>
      <c r="ELE213" s="92"/>
      <c r="ELF213" s="93"/>
      <c r="ELG213" s="90"/>
      <c r="ELH213" s="6"/>
      <c r="ELI213" s="86"/>
      <c r="ELJ213" s="79"/>
      <c r="ELK213" s="82"/>
      <c r="ELL213" s="79"/>
      <c r="ELM213" s="104"/>
      <c r="ELN213" s="83"/>
      <c r="ELO213" s="90"/>
      <c r="ELP213" s="91"/>
      <c r="ELQ213" s="92"/>
      <c r="ELR213" s="93"/>
      <c r="ELS213" s="90"/>
      <c r="ELT213" s="6"/>
      <c r="ELU213" s="86"/>
      <c r="ELV213" s="79"/>
      <c r="ELW213" s="82"/>
      <c r="ELX213" s="79"/>
      <c r="ELY213" s="104"/>
      <c r="ELZ213" s="83"/>
      <c r="EMA213" s="90"/>
      <c r="EMB213" s="91"/>
      <c r="EMC213" s="92"/>
      <c r="EMD213" s="93"/>
      <c r="EME213" s="90"/>
      <c r="EMF213" s="6"/>
      <c r="EMG213" s="86"/>
      <c r="EMH213" s="79"/>
      <c r="EMI213" s="82"/>
      <c r="EMJ213" s="79"/>
      <c r="EMK213" s="104"/>
      <c r="EML213" s="83"/>
      <c r="EMM213" s="90"/>
      <c r="EMN213" s="91"/>
      <c r="EMO213" s="92"/>
      <c r="EMP213" s="93"/>
      <c r="EMQ213" s="90"/>
      <c r="EMR213" s="6"/>
      <c r="EMS213" s="86"/>
      <c r="EMT213" s="79"/>
      <c r="EMU213" s="82"/>
      <c r="EMV213" s="79"/>
      <c r="EMW213" s="104"/>
      <c r="EMX213" s="83"/>
      <c r="EMY213" s="90"/>
      <c r="EMZ213" s="91"/>
      <c r="ENA213" s="92"/>
      <c r="ENB213" s="93"/>
      <c r="ENC213" s="90"/>
      <c r="END213" s="6"/>
      <c r="ENE213" s="86"/>
      <c r="ENF213" s="79"/>
      <c r="ENG213" s="82"/>
      <c r="ENH213" s="79"/>
      <c r="ENI213" s="104"/>
      <c r="ENJ213" s="83"/>
      <c r="ENK213" s="90"/>
      <c r="ENL213" s="91"/>
      <c r="ENM213" s="92"/>
      <c r="ENN213" s="93"/>
      <c r="ENO213" s="90"/>
      <c r="ENP213" s="6"/>
      <c r="ENQ213" s="86"/>
      <c r="ENR213" s="79"/>
      <c r="ENS213" s="82"/>
      <c r="ENT213" s="79"/>
      <c r="ENU213" s="104"/>
      <c r="ENV213" s="83"/>
      <c r="ENW213" s="90"/>
      <c r="ENX213" s="91"/>
      <c r="ENY213" s="92"/>
      <c r="ENZ213" s="93"/>
      <c r="EOA213" s="90"/>
      <c r="EOB213" s="6"/>
      <c r="EOC213" s="86"/>
      <c r="EOD213" s="79"/>
      <c r="EOE213" s="82"/>
      <c r="EOF213" s="79"/>
      <c r="EOG213" s="104"/>
      <c r="EOH213" s="83"/>
      <c r="EOI213" s="90"/>
      <c r="EOJ213" s="91"/>
      <c r="EOK213" s="92"/>
      <c r="EOL213" s="93"/>
      <c r="EOM213" s="90"/>
      <c r="EON213" s="6"/>
      <c r="EOO213" s="86"/>
      <c r="EOP213" s="79"/>
      <c r="EOQ213" s="82"/>
      <c r="EOR213" s="79"/>
      <c r="EOS213" s="104"/>
      <c r="EOT213" s="83"/>
      <c r="EOU213" s="90"/>
      <c r="EOV213" s="91"/>
      <c r="EOW213" s="92"/>
      <c r="EOX213" s="93"/>
      <c r="EOY213" s="90"/>
      <c r="EOZ213" s="6"/>
      <c r="EPA213" s="86"/>
      <c r="EPB213" s="79"/>
      <c r="EPC213" s="82"/>
      <c r="EPD213" s="79"/>
      <c r="EPE213" s="104"/>
      <c r="EPF213" s="83"/>
      <c r="EPG213" s="90"/>
      <c r="EPH213" s="91"/>
      <c r="EPI213" s="92"/>
      <c r="EPJ213" s="93"/>
      <c r="EPK213" s="90"/>
      <c r="EPL213" s="6"/>
      <c r="EPM213" s="86"/>
      <c r="EPN213" s="79"/>
      <c r="EPO213" s="82"/>
      <c r="EPP213" s="79"/>
      <c r="EPQ213" s="104"/>
      <c r="EPR213" s="83"/>
      <c r="EPS213" s="90"/>
      <c r="EPT213" s="91"/>
      <c r="EPU213" s="92"/>
      <c r="EPV213" s="93"/>
      <c r="EPW213" s="90"/>
      <c r="EPX213" s="6"/>
      <c r="EPY213" s="86"/>
      <c r="EPZ213" s="79"/>
      <c r="EQA213" s="82"/>
      <c r="EQB213" s="79"/>
      <c r="EQC213" s="104"/>
      <c r="EQD213" s="83"/>
      <c r="EQE213" s="90"/>
      <c r="EQF213" s="91"/>
      <c r="EQG213" s="92"/>
      <c r="EQH213" s="93"/>
      <c r="EQI213" s="90"/>
      <c r="EQJ213" s="6"/>
      <c r="EQK213" s="86"/>
      <c r="EQL213" s="79"/>
      <c r="EQM213" s="82"/>
      <c r="EQN213" s="79"/>
      <c r="EQO213" s="104"/>
      <c r="EQP213" s="83"/>
      <c r="EQQ213" s="90"/>
      <c r="EQR213" s="91"/>
      <c r="EQS213" s="92"/>
      <c r="EQT213" s="93"/>
      <c r="EQU213" s="90"/>
      <c r="EQV213" s="6"/>
      <c r="EQW213" s="86"/>
      <c r="EQX213" s="79"/>
      <c r="EQY213" s="82"/>
      <c r="EQZ213" s="79"/>
      <c r="ERA213" s="104"/>
      <c r="ERB213" s="83"/>
      <c r="ERC213" s="90"/>
      <c r="ERD213" s="91"/>
      <c r="ERE213" s="92"/>
      <c r="ERF213" s="93"/>
      <c r="ERG213" s="90"/>
      <c r="ERH213" s="6"/>
      <c r="ERI213" s="86"/>
      <c r="ERJ213" s="79"/>
      <c r="ERK213" s="82"/>
      <c r="ERL213" s="79"/>
      <c r="ERM213" s="104"/>
      <c r="ERN213" s="83"/>
      <c r="ERO213" s="90"/>
      <c r="ERP213" s="91"/>
      <c r="ERQ213" s="92"/>
      <c r="ERR213" s="93"/>
      <c r="ERS213" s="90"/>
      <c r="ERT213" s="6"/>
      <c r="ERU213" s="86"/>
      <c r="ERV213" s="79"/>
      <c r="ERW213" s="82"/>
      <c r="ERX213" s="79"/>
      <c r="ERY213" s="104"/>
      <c r="ERZ213" s="83"/>
      <c r="ESA213" s="90"/>
      <c r="ESB213" s="91"/>
      <c r="ESC213" s="92"/>
      <c r="ESD213" s="93"/>
      <c r="ESE213" s="90"/>
      <c r="ESF213" s="6"/>
      <c r="ESG213" s="86"/>
      <c r="ESH213" s="79"/>
      <c r="ESI213" s="82"/>
      <c r="ESJ213" s="79"/>
      <c r="ESK213" s="104"/>
      <c r="ESL213" s="83"/>
      <c r="ESM213" s="90"/>
      <c r="ESN213" s="91"/>
      <c r="ESO213" s="92"/>
      <c r="ESP213" s="93"/>
      <c r="ESQ213" s="90"/>
      <c r="ESR213" s="6"/>
      <c r="ESS213" s="86"/>
      <c r="EST213" s="79"/>
      <c r="ESU213" s="82"/>
      <c r="ESV213" s="79"/>
      <c r="ESW213" s="104"/>
      <c r="ESX213" s="83"/>
      <c r="ESY213" s="90"/>
      <c r="ESZ213" s="91"/>
      <c r="ETA213" s="92"/>
      <c r="ETB213" s="93"/>
      <c r="ETC213" s="90"/>
      <c r="ETD213" s="6"/>
      <c r="ETE213" s="86"/>
      <c r="ETF213" s="79"/>
      <c r="ETG213" s="82"/>
      <c r="ETH213" s="79"/>
      <c r="ETI213" s="104"/>
      <c r="ETJ213" s="83"/>
      <c r="ETK213" s="90"/>
      <c r="ETL213" s="91"/>
      <c r="ETM213" s="92"/>
      <c r="ETN213" s="93"/>
      <c r="ETO213" s="90"/>
      <c r="ETP213" s="6"/>
      <c r="ETQ213" s="86"/>
      <c r="ETR213" s="79"/>
      <c r="ETS213" s="82"/>
      <c r="ETT213" s="79"/>
      <c r="ETU213" s="104"/>
      <c r="ETV213" s="83"/>
      <c r="ETW213" s="90"/>
      <c r="ETX213" s="91"/>
      <c r="ETY213" s="92"/>
      <c r="ETZ213" s="93"/>
      <c r="EUA213" s="90"/>
      <c r="EUB213" s="6"/>
      <c r="EUC213" s="86"/>
      <c r="EUD213" s="79"/>
      <c r="EUE213" s="82"/>
      <c r="EUF213" s="79"/>
      <c r="EUG213" s="104"/>
      <c r="EUH213" s="83"/>
      <c r="EUI213" s="90"/>
      <c r="EUJ213" s="91"/>
      <c r="EUK213" s="92"/>
      <c r="EUL213" s="93"/>
      <c r="EUM213" s="90"/>
      <c r="EUN213" s="6"/>
      <c r="EUO213" s="86"/>
      <c r="EUP213" s="79"/>
      <c r="EUQ213" s="82"/>
      <c r="EUR213" s="79"/>
      <c r="EUS213" s="104"/>
      <c r="EUT213" s="83"/>
      <c r="EUU213" s="90"/>
      <c r="EUV213" s="91"/>
      <c r="EUW213" s="92"/>
      <c r="EUX213" s="93"/>
      <c r="EUY213" s="90"/>
      <c r="EUZ213" s="6"/>
      <c r="EVA213" s="86"/>
      <c r="EVB213" s="79"/>
      <c r="EVC213" s="82"/>
      <c r="EVD213" s="79"/>
      <c r="EVE213" s="104"/>
      <c r="EVF213" s="83"/>
      <c r="EVG213" s="90"/>
      <c r="EVH213" s="91"/>
      <c r="EVI213" s="92"/>
      <c r="EVJ213" s="93"/>
      <c r="EVK213" s="90"/>
      <c r="EVL213" s="6"/>
      <c r="EVM213" s="86"/>
      <c r="EVN213" s="79"/>
      <c r="EVO213" s="82"/>
      <c r="EVP213" s="79"/>
      <c r="EVQ213" s="104"/>
      <c r="EVR213" s="83"/>
      <c r="EVS213" s="90"/>
      <c r="EVT213" s="91"/>
      <c r="EVU213" s="92"/>
      <c r="EVV213" s="93"/>
      <c r="EVW213" s="90"/>
      <c r="EVX213" s="6"/>
      <c r="EVY213" s="86"/>
      <c r="EVZ213" s="79"/>
      <c r="EWA213" s="82"/>
      <c r="EWB213" s="79"/>
      <c r="EWC213" s="104"/>
      <c r="EWD213" s="83"/>
      <c r="EWE213" s="90"/>
      <c r="EWF213" s="91"/>
      <c r="EWG213" s="92"/>
      <c r="EWH213" s="93"/>
      <c r="EWI213" s="90"/>
      <c r="EWJ213" s="6"/>
      <c r="EWK213" s="86"/>
      <c r="EWL213" s="79"/>
      <c r="EWM213" s="82"/>
      <c r="EWN213" s="79"/>
      <c r="EWO213" s="104"/>
      <c r="EWP213" s="83"/>
      <c r="EWQ213" s="90"/>
      <c r="EWR213" s="91"/>
      <c r="EWS213" s="92"/>
      <c r="EWT213" s="93"/>
      <c r="EWU213" s="90"/>
      <c r="EWV213" s="6"/>
      <c r="EWW213" s="86"/>
      <c r="EWX213" s="79"/>
      <c r="EWY213" s="82"/>
      <c r="EWZ213" s="79"/>
      <c r="EXA213" s="104"/>
      <c r="EXB213" s="83"/>
      <c r="EXC213" s="90"/>
      <c r="EXD213" s="91"/>
      <c r="EXE213" s="92"/>
      <c r="EXF213" s="93"/>
      <c r="EXG213" s="90"/>
      <c r="EXH213" s="6"/>
      <c r="EXI213" s="86"/>
      <c r="EXJ213" s="79"/>
      <c r="EXK213" s="82"/>
      <c r="EXL213" s="79"/>
      <c r="EXM213" s="104"/>
      <c r="EXN213" s="83"/>
      <c r="EXO213" s="90"/>
      <c r="EXP213" s="91"/>
      <c r="EXQ213" s="92"/>
      <c r="EXR213" s="93"/>
      <c r="EXS213" s="90"/>
      <c r="EXT213" s="6"/>
      <c r="EXU213" s="86"/>
      <c r="EXV213" s="79"/>
      <c r="EXW213" s="82"/>
      <c r="EXX213" s="79"/>
      <c r="EXY213" s="104"/>
      <c r="EXZ213" s="83"/>
      <c r="EYA213" s="90"/>
      <c r="EYB213" s="91"/>
      <c r="EYC213" s="92"/>
      <c r="EYD213" s="93"/>
      <c r="EYE213" s="90"/>
      <c r="EYF213" s="6"/>
      <c r="EYG213" s="86"/>
      <c r="EYH213" s="79"/>
      <c r="EYI213" s="82"/>
      <c r="EYJ213" s="79"/>
      <c r="EYK213" s="104"/>
      <c r="EYL213" s="83"/>
      <c r="EYM213" s="90"/>
      <c r="EYN213" s="91"/>
      <c r="EYO213" s="92"/>
      <c r="EYP213" s="93"/>
      <c r="EYQ213" s="90"/>
      <c r="EYR213" s="6"/>
      <c r="EYS213" s="86"/>
      <c r="EYT213" s="79"/>
      <c r="EYU213" s="82"/>
      <c r="EYV213" s="79"/>
      <c r="EYW213" s="104"/>
      <c r="EYX213" s="83"/>
      <c r="EYY213" s="90"/>
      <c r="EYZ213" s="91"/>
      <c r="EZA213" s="92"/>
      <c r="EZB213" s="93"/>
      <c r="EZC213" s="90"/>
      <c r="EZD213" s="6"/>
      <c r="EZE213" s="86"/>
      <c r="EZF213" s="79"/>
      <c r="EZG213" s="82"/>
      <c r="EZH213" s="79"/>
      <c r="EZI213" s="104"/>
      <c r="EZJ213" s="83"/>
      <c r="EZK213" s="90"/>
      <c r="EZL213" s="91"/>
      <c r="EZM213" s="92"/>
      <c r="EZN213" s="93"/>
      <c r="EZO213" s="90"/>
      <c r="EZP213" s="6"/>
      <c r="EZQ213" s="86"/>
      <c r="EZR213" s="79"/>
      <c r="EZS213" s="82"/>
      <c r="EZT213" s="79"/>
      <c r="EZU213" s="104"/>
      <c r="EZV213" s="83"/>
      <c r="EZW213" s="90"/>
      <c r="EZX213" s="91"/>
      <c r="EZY213" s="92"/>
      <c r="EZZ213" s="93"/>
      <c r="FAA213" s="90"/>
      <c r="FAB213" s="6"/>
      <c r="FAC213" s="86"/>
      <c r="FAD213" s="79"/>
      <c r="FAE213" s="82"/>
      <c r="FAF213" s="79"/>
      <c r="FAG213" s="104"/>
      <c r="FAH213" s="83"/>
      <c r="FAI213" s="90"/>
      <c r="FAJ213" s="91"/>
      <c r="FAK213" s="92"/>
      <c r="FAL213" s="93"/>
      <c r="FAM213" s="90"/>
      <c r="FAN213" s="6"/>
      <c r="FAO213" s="86"/>
      <c r="FAP213" s="79"/>
      <c r="FAQ213" s="82"/>
      <c r="FAR213" s="79"/>
      <c r="FAS213" s="104"/>
      <c r="FAT213" s="83"/>
      <c r="FAU213" s="90"/>
      <c r="FAV213" s="91"/>
      <c r="FAW213" s="92"/>
      <c r="FAX213" s="93"/>
      <c r="FAY213" s="90"/>
      <c r="FAZ213" s="6"/>
      <c r="FBA213" s="86"/>
      <c r="FBB213" s="79"/>
      <c r="FBC213" s="82"/>
      <c r="FBD213" s="79"/>
      <c r="FBE213" s="104"/>
      <c r="FBF213" s="83"/>
      <c r="FBG213" s="90"/>
      <c r="FBH213" s="91"/>
      <c r="FBI213" s="92"/>
      <c r="FBJ213" s="93"/>
      <c r="FBK213" s="90"/>
      <c r="FBL213" s="6"/>
      <c r="FBM213" s="86"/>
      <c r="FBN213" s="79"/>
      <c r="FBO213" s="82"/>
      <c r="FBP213" s="79"/>
      <c r="FBQ213" s="104"/>
      <c r="FBR213" s="83"/>
      <c r="FBS213" s="90"/>
      <c r="FBT213" s="91"/>
      <c r="FBU213" s="92"/>
      <c r="FBV213" s="93"/>
      <c r="FBW213" s="90"/>
      <c r="FBX213" s="6"/>
      <c r="FBY213" s="86"/>
      <c r="FBZ213" s="79"/>
      <c r="FCA213" s="82"/>
      <c r="FCB213" s="79"/>
      <c r="FCC213" s="104"/>
      <c r="FCD213" s="83"/>
      <c r="FCE213" s="90"/>
      <c r="FCF213" s="91"/>
      <c r="FCG213" s="92"/>
      <c r="FCH213" s="93"/>
      <c r="FCI213" s="90"/>
      <c r="FCJ213" s="6"/>
      <c r="FCK213" s="86"/>
      <c r="FCL213" s="79"/>
      <c r="FCM213" s="82"/>
      <c r="FCN213" s="79"/>
      <c r="FCO213" s="104"/>
      <c r="FCP213" s="83"/>
      <c r="FCQ213" s="90"/>
      <c r="FCR213" s="91"/>
      <c r="FCS213" s="92"/>
      <c r="FCT213" s="93"/>
      <c r="FCU213" s="90"/>
      <c r="FCV213" s="6"/>
      <c r="FCW213" s="86"/>
      <c r="FCX213" s="79"/>
      <c r="FCY213" s="82"/>
      <c r="FCZ213" s="79"/>
      <c r="FDA213" s="104"/>
      <c r="FDB213" s="83"/>
      <c r="FDC213" s="90"/>
      <c r="FDD213" s="91"/>
      <c r="FDE213" s="92"/>
      <c r="FDF213" s="93"/>
      <c r="FDG213" s="90"/>
      <c r="FDH213" s="6"/>
      <c r="FDI213" s="86"/>
      <c r="FDJ213" s="79"/>
      <c r="FDK213" s="82"/>
      <c r="FDL213" s="79"/>
      <c r="FDM213" s="104"/>
      <c r="FDN213" s="83"/>
      <c r="FDO213" s="90"/>
      <c r="FDP213" s="91"/>
      <c r="FDQ213" s="92"/>
      <c r="FDR213" s="93"/>
      <c r="FDS213" s="90"/>
      <c r="FDT213" s="6"/>
      <c r="FDU213" s="86"/>
      <c r="FDV213" s="79"/>
      <c r="FDW213" s="82"/>
      <c r="FDX213" s="79"/>
      <c r="FDY213" s="104"/>
      <c r="FDZ213" s="83"/>
      <c r="FEA213" s="90"/>
      <c r="FEB213" s="91"/>
      <c r="FEC213" s="92"/>
      <c r="FED213" s="93"/>
      <c r="FEE213" s="90"/>
      <c r="FEF213" s="6"/>
      <c r="FEG213" s="86"/>
      <c r="FEH213" s="79"/>
      <c r="FEI213" s="82"/>
      <c r="FEJ213" s="79"/>
      <c r="FEK213" s="104"/>
      <c r="FEL213" s="83"/>
      <c r="FEM213" s="90"/>
      <c r="FEN213" s="91"/>
      <c r="FEO213" s="92"/>
      <c r="FEP213" s="93"/>
      <c r="FEQ213" s="90"/>
      <c r="FER213" s="6"/>
      <c r="FES213" s="86"/>
      <c r="FET213" s="79"/>
      <c r="FEU213" s="82"/>
      <c r="FEV213" s="79"/>
      <c r="FEW213" s="104"/>
      <c r="FEX213" s="83"/>
      <c r="FEY213" s="90"/>
      <c r="FEZ213" s="91"/>
      <c r="FFA213" s="92"/>
      <c r="FFB213" s="93"/>
      <c r="FFC213" s="90"/>
      <c r="FFD213" s="6"/>
      <c r="FFE213" s="86"/>
      <c r="FFF213" s="79"/>
      <c r="FFG213" s="82"/>
      <c r="FFH213" s="79"/>
      <c r="FFI213" s="104"/>
      <c r="FFJ213" s="83"/>
      <c r="FFK213" s="90"/>
      <c r="FFL213" s="91"/>
      <c r="FFM213" s="92"/>
      <c r="FFN213" s="93"/>
      <c r="FFO213" s="90"/>
      <c r="FFP213" s="6"/>
      <c r="FFQ213" s="86"/>
      <c r="FFR213" s="79"/>
      <c r="FFS213" s="82"/>
      <c r="FFT213" s="79"/>
      <c r="FFU213" s="104"/>
      <c r="FFV213" s="83"/>
      <c r="FFW213" s="90"/>
      <c r="FFX213" s="91"/>
      <c r="FFY213" s="92"/>
      <c r="FFZ213" s="93"/>
      <c r="FGA213" s="90"/>
      <c r="FGB213" s="6"/>
      <c r="FGC213" s="86"/>
      <c r="FGD213" s="79"/>
      <c r="FGE213" s="82"/>
      <c r="FGF213" s="79"/>
      <c r="FGG213" s="104"/>
      <c r="FGH213" s="83"/>
      <c r="FGI213" s="90"/>
      <c r="FGJ213" s="91"/>
      <c r="FGK213" s="92"/>
      <c r="FGL213" s="93"/>
      <c r="FGM213" s="90"/>
      <c r="FGN213" s="6"/>
      <c r="FGO213" s="86"/>
      <c r="FGP213" s="79"/>
      <c r="FGQ213" s="82"/>
      <c r="FGR213" s="79"/>
      <c r="FGS213" s="104"/>
      <c r="FGT213" s="83"/>
      <c r="FGU213" s="90"/>
      <c r="FGV213" s="91"/>
      <c r="FGW213" s="92"/>
      <c r="FGX213" s="93"/>
      <c r="FGY213" s="90"/>
      <c r="FGZ213" s="6"/>
      <c r="FHA213" s="86"/>
      <c r="FHB213" s="79"/>
      <c r="FHC213" s="82"/>
      <c r="FHD213" s="79"/>
      <c r="FHE213" s="104"/>
      <c r="FHF213" s="83"/>
      <c r="FHG213" s="90"/>
      <c r="FHH213" s="91"/>
      <c r="FHI213" s="92"/>
      <c r="FHJ213" s="93"/>
      <c r="FHK213" s="90"/>
      <c r="FHL213" s="6"/>
      <c r="FHM213" s="86"/>
      <c r="FHN213" s="79"/>
      <c r="FHO213" s="82"/>
      <c r="FHP213" s="79"/>
      <c r="FHQ213" s="104"/>
      <c r="FHR213" s="83"/>
      <c r="FHS213" s="90"/>
      <c r="FHT213" s="91"/>
      <c r="FHU213" s="92"/>
      <c r="FHV213" s="93"/>
      <c r="FHW213" s="90"/>
      <c r="FHX213" s="6"/>
      <c r="FHY213" s="86"/>
      <c r="FHZ213" s="79"/>
      <c r="FIA213" s="82"/>
      <c r="FIB213" s="79"/>
      <c r="FIC213" s="104"/>
      <c r="FID213" s="83"/>
      <c r="FIE213" s="90"/>
      <c r="FIF213" s="91"/>
      <c r="FIG213" s="92"/>
      <c r="FIH213" s="93"/>
      <c r="FII213" s="90"/>
      <c r="FIJ213" s="6"/>
      <c r="FIK213" s="86"/>
      <c r="FIL213" s="79"/>
      <c r="FIM213" s="82"/>
      <c r="FIN213" s="79"/>
      <c r="FIO213" s="104"/>
      <c r="FIP213" s="83"/>
      <c r="FIQ213" s="90"/>
      <c r="FIR213" s="91"/>
      <c r="FIS213" s="92"/>
      <c r="FIT213" s="93"/>
      <c r="FIU213" s="90"/>
      <c r="FIV213" s="6"/>
      <c r="FIW213" s="86"/>
      <c r="FIX213" s="79"/>
      <c r="FIY213" s="82"/>
      <c r="FIZ213" s="79"/>
      <c r="FJA213" s="104"/>
      <c r="FJB213" s="83"/>
      <c r="FJC213" s="90"/>
      <c r="FJD213" s="91"/>
      <c r="FJE213" s="92"/>
      <c r="FJF213" s="93"/>
      <c r="FJG213" s="90"/>
      <c r="FJH213" s="6"/>
      <c r="FJI213" s="86"/>
      <c r="FJJ213" s="79"/>
      <c r="FJK213" s="82"/>
      <c r="FJL213" s="79"/>
      <c r="FJM213" s="104"/>
      <c r="FJN213" s="83"/>
      <c r="FJO213" s="90"/>
      <c r="FJP213" s="91"/>
      <c r="FJQ213" s="92"/>
      <c r="FJR213" s="93"/>
      <c r="FJS213" s="90"/>
      <c r="FJT213" s="6"/>
      <c r="FJU213" s="86"/>
      <c r="FJV213" s="79"/>
      <c r="FJW213" s="82"/>
      <c r="FJX213" s="79"/>
      <c r="FJY213" s="104"/>
      <c r="FJZ213" s="83"/>
      <c r="FKA213" s="90"/>
      <c r="FKB213" s="91"/>
      <c r="FKC213" s="92"/>
      <c r="FKD213" s="93"/>
      <c r="FKE213" s="90"/>
      <c r="FKF213" s="6"/>
      <c r="FKG213" s="86"/>
      <c r="FKH213" s="79"/>
      <c r="FKI213" s="82"/>
      <c r="FKJ213" s="79"/>
      <c r="FKK213" s="104"/>
      <c r="FKL213" s="83"/>
      <c r="FKM213" s="90"/>
      <c r="FKN213" s="91"/>
      <c r="FKO213" s="92"/>
      <c r="FKP213" s="93"/>
      <c r="FKQ213" s="90"/>
      <c r="FKR213" s="6"/>
      <c r="FKS213" s="86"/>
      <c r="FKT213" s="79"/>
      <c r="FKU213" s="82"/>
      <c r="FKV213" s="79"/>
      <c r="FKW213" s="104"/>
      <c r="FKX213" s="83"/>
      <c r="FKY213" s="90"/>
      <c r="FKZ213" s="91"/>
      <c r="FLA213" s="92"/>
      <c r="FLB213" s="93"/>
      <c r="FLC213" s="90"/>
      <c r="FLD213" s="6"/>
      <c r="FLE213" s="86"/>
      <c r="FLF213" s="79"/>
      <c r="FLG213" s="82"/>
      <c r="FLH213" s="79"/>
      <c r="FLI213" s="104"/>
      <c r="FLJ213" s="83"/>
      <c r="FLK213" s="90"/>
      <c r="FLL213" s="91"/>
      <c r="FLM213" s="92"/>
      <c r="FLN213" s="93"/>
      <c r="FLO213" s="90"/>
      <c r="FLP213" s="6"/>
      <c r="FLQ213" s="86"/>
      <c r="FLR213" s="79"/>
      <c r="FLS213" s="82"/>
      <c r="FLT213" s="79"/>
      <c r="FLU213" s="104"/>
      <c r="FLV213" s="83"/>
      <c r="FLW213" s="90"/>
      <c r="FLX213" s="91"/>
      <c r="FLY213" s="92"/>
      <c r="FLZ213" s="93"/>
      <c r="FMA213" s="90"/>
      <c r="FMB213" s="6"/>
      <c r="FMC213" s="86"/>
      <c r="FMD213" s="79"/>
      <c r="FME213" s="82"/>
      <c r="FMF213" s="79"/>
      <c r="FMG213" s="104"/>
      <c r="FMH213" s="83"/>
      <c r="FMI213" s="90"/>
      <c r="FMJ213" s="91"/>
      <c r="FMK213" s="92"/>
      <c r="FML213" s="93"/>
      <c r="FMM213" s="90"/>
      <c r="FMN213" s="6"/>
      <c r="FMO213" s="86"/>
      <c r="FMP213" s="79"/>
      <c r="FMQ213" s="82"/>
      <c r="FMR213" s="79"/>
      <c r="FMS213" s="104"/>
      <c r="FMT213" s="83"/>
      <c r="FMU213" s="90"/>
      <c r="FMV213" s="91"/>
      <c r="FMW213" s="92"/>
      <c r="FMX213" s="93"/>
      <c r="FMY213" s="90"/>
      <c r="FMZ213" s="6"/>
      <c r="FNA213" s="86"/>
      <c r="FNB213" s="79"/>
      <c r="FNC213" s="82"/>
      <c r="FND213" s="79"/>
      <c r="FNE213" s="104"/>
      <c r="FNF213" s="83"/>
      <c r="FNG213" s="90"/>
      <c r="FNH213" s="91"/>
      <c r="FNI213" s="92"/>
      <c r="FNJ213" s="93"/>
      <c r="FNK213" s="90"/>
      <c r="FNL213" s="6"/>
      <c r="FNM213" s="86"/>
      <c r="FNN213" s="79"/>
      <c r="FNO213" s="82"/>
      <c r="FNP213" s="79"/>
      <c r="FNQ213" s="104"/>
      <c r="FNR213" s="83"/>
      <c r="FNS213" s="90"/>
      <c r="FNT213" s="91"/>
      <c r="FNU213" s="92"/>
      <c r="FNV213" s="93"/>
      <c r="FNW213" s="90"/>
      <c r="FNX213" s="6"/>
      <c r="FNY213" s="86"/>
      <c r="FNZ213" s="79"/>
      <c r="FOA213" s="82"/>
      <c r="FOB213" s="79"/>
      <c r="FOC213" s="104"/>
      <c r="FOD213" s="83"/>
      <c r="FOE213" s="90"/>
      <c r="FOF213" s="91"/>
      <c r="FOG213" s="92"/>
      <c r="FOH213" s="93"/>
      <c r="FOI213" s="90"/>
      <c r="FOJ213" s="6"/>
      <c r="FOK213" s="86"/>
      <c r="FOL213" s="79"/>
      <c r="FOM213" s="82"/>
      <c r="FON213" s="79"/>
      <c r="FOO213" s="104"/>
      <c r="FOP213" s="83"/>
      <c r="FOQ213" s="90"/>
      <c r="FOR213" s="91"/>
      <c r="FOS213" s="92"/>
      <c r="FOT213" s="93"/>
      <c r="FOU213" s="90"/>
      <c r="FOV213" s="6"/>
      <c r="FOW213" s="86"/>
      <c r="FOX213" s="79"/>
      <c r="FOY213" s="82"/>
      <c r="FOZ213" s="79"/>
      <c r="FPA213" s="104"/>
      <c r="FPB213" s="83"/>
      <c r="FPC213" s="90"/>
      <c r="FPD213" s="91"/>
      <c r="FPE213" s="92"/>
      <c r="FPF213" s="93"/>
      <c r="FPG213" s="90"/>
      <c r="FPH213" s="6"/>
      <c r="FPI213" s="86"/>
      <c r="FPJ213" s="79"/>
      <c r="FPK213" s="82"/>
      <c r="FPL213" s="79"/>
      <c r="FPM213" s="104"/>
      <c r="FPN213" s="83"/>
      <c r="FPO213" s="90"/>
      <c r="FPP213" s="91"/>
      <c r="FPQ213" s="92"/>
      <c r="FPR213" s="93"/>
      <c r="FPS213" s="90"/>
      <c r="FPT213" s="6"/>
      <c r="FPU213" s="86"/>
      <c r="FPV213" s="79"/>
      <c r="FPW213" s="82"/>
      <c r="FPX213" s="79"/>
      <c r="FPY213" s="104"/>
      <c r="FPZ213" s="83"/>
      <c r="FQA213" s="90"/>
      <c r="FQB213" s="91"/>
      <c r="FQC213" s="92"/>
      <c r="FQD213" s="93"/>
      <c r="FQE213" s="90"/>
      <c r="FQF213" s="6"/>
      <c r="FQG213" s="86"/>
      <c r="FQH213" s="79"/>
      <c r="FQI213" s="82"/>
      <c r="FQJ213" s="79"/>
      <c r="FQK213" s="104"/>
      <c r="FQL213" s="83"/>
      <c r="FQM213" s="90"/>
      <c r="FQN213" s="91"/>
      <c r="FQO213" s="92"/>
      <c r="FQP213" s="93"/>
      <c r="FQQ213" s="90"/>
      <c r="FQR213" s="6"/>
      <c r="FQS213" s="86"/>
      <c r="FQT213" s="79"/>
      <c r="FQU213" s="82"/>
      <c r="FQV213" s="79"/>
      <c r="FQW213" s="104"/>
      <c r="FQX213" s="83"/>
      <c r="FQY213" s="90"/>
      <c r="FQZ213" s="91"/>
      <c r="FRA213" s="92"/>
      <c r="FRB213" s="93"/>
      <c r="FRC213" s="90"/>
      <c r="FRD213" s="6"/>
      <c r="FRE213" s="86"/>
      <c r="FRF213" s="79"/>
      <c r="FRG213" s="82"/>
      <c r="FRH213" s="79"/>
      <c r="FRI213" s="104"/>
      <c r="FRJ213" s="83"/>
      <c r="FRK213" s="90"/>
      <c r="FRL213" s="91"/>
      <c r="FRM213" s="92"/>
      <c r="FRN213" s="93"/>
      <c r="FRO213" s="90"/>
      <c r="FRP213" s="6"/>
      <c r="FRQ213" s="86"/>
      <c r="FRR213" s="79"/>
      <c r="FRS213" s="82"/>
      <c r="FRT213" s="79"/>
      <c r="FRU213" s="104"/>
      <c r="FRV213" s="83"/>
      <c r="FRW213" s="90"/>
      <c r="FRX213" s="91"/>
      <c r="FRY213" s="92"/>
      <c r="FRZ213" s="93"/>
      <c r="FSA213" s="90"/>
      <c r="FSB213" s="6"/>
      <c r="FSC213" s="86"/>
      <c r="FSD213" s="79"/>
      <c r="FSE213" s="82"/>
      <c r="FSF213" s="79"/>
      <c r="FSG213" s="104"/>
      <c r="FSH213" s="83"/>
      <c r="FSI213" s="90"/>
      <c r="FSJ213" s="91"/>
      <c r="FSK213" s="92"/>
      <c r="FSL213" s="93"/>
      <c r="FSM213" s="90"/>
      <c r="FSN213" s="6"/>
      <c r="FSO213" s="86"/>
      <c r="FSP213" s="79"/>
      <c r="FSQ213" s="82"/>
      <c r="FSR213" s="79"/>
      <c r="FSS213" s="104"/>
      <c r="FST213" s="83"/>
      <c r="FSU213" s="90"/>
      <c r="FSV213" s="91"/>
      <c r="FSW213" s="92"/>
      <c r="FSX213" s="93"/>
      <c r="FSY213" s="90"/>
      <c r="FSZ213" s="6"/>
      <c r="FTA213" s="86"/>
      <c r="FTB213" s="79"/>
      <c r="FTC213" s="82"/>
      <c r="FTD213" s="79"/>
      <c r="FTE213" s="104"/>
      <c r="FTF213" s="83"/>
      <c r="FTG213" s="90"/>
      <c r="FTH213" s="91"/>
      <c r="FTI213" s="92"/>
      <c r="FTJ213" s="93"/>
      <c r="FTK213" s="90"/>
      <c r="FTL213" s="6"/>
      <c r="FTM213" s="86"/>
      <c r="FTN213" s="79"/>
      <c r="FTO213" s="82"/>
      <c r="FTP213" s="79"/>
      <c r="FTQ213" s="104"/>
      <c r="FTR213" s="83"/>
      <c r="FTS213" s="90"/>
      <c r="FTT213" s="91"/>
      <c r="FTU213" s="92"/>
      <c r="FTV213" s="93"/>
      <c r="FTW213" s="90"/>
      <c r="FTX213" s="6"/>
      <c r="FTY213" s="86"/>
      <c r="FTZ213" s="79"/>
      <c r="FUA213" s="82"/>
      <c r="FUB213" s="79"/>
      <c r="FUC213" s="104"/>
      <c r="FUD213" s="83"/>
      <c r="FUE213" s="90"/>
      <c r="FUF213" s="91"/>
      <c r="FUG213" s="92"/>
      <c r="FUH213" s="93"/>
      <c r="FUI213" s="90"/>
      <c r="FUJ213" s="6"/>
      <c r="FUK213" s="86"/>
      <c r="FUL213" s="79"/>
      <c r="FUM213" s="82"/>
      <c r="FUN213" s="79"/>
      <c r="FUO213" s="104"/>
      <c r="FUP213" s="83"/>
      <c r="FUQ213" s="90"/>
      <c r="FUR213" s="91"/>
      <c r="FUS213" s="92"/>
      <c r="FUT213" s="93"/>
      <c r="FUU213" s="90"/>
      <c r="FUV213" s="6"/>
      <c r="FUW213" s="86"/>
      <c r="FUX213" s="79"/>
      <c r="FUY213" s="82"/>
      <c r="FUZ213" s="79"/>
      <c r="FVA213" s="104"/>
      <c r="FVB213" s="83"/>
      <c r="FVC213" s="90"/>
      <c r="FVD213" s="91"/>
      <c r="FVE213" s="92"/>
      <c r="FVF213" s="93"/>
      <c r="FVG213" s="90"/>
      <c r="FVH213" s="6"/>
      <c r="FVI213" s="86"/>
      <c r="FVJ213" s="79"/>
      <c r="FVK213" s="82"/>
      <c r="FVL213" s="79"/>
      <c r="FVM213" s="104"/>
      <c r="FVN213" s="83"/>
      <c r="FVO213" s="90"/>
      <c r="FVP213" s="91"/>
      <c r="FVQ213" s="92"/>
      <c r="FVR213" s="93"/>
      <c r="FVS213" s="90"/>
      <c r="FVT213" s="6"/>
      <c r="FVU213" s="86"/>
      <c r="FVV213" s="79"/>
      <c r="FVW213" s="82"/>
      <c r="FVX213" s="79"/>
      <c r="FVY213" s="104"/>
      <c r="FVZ213" s="83"/>
      <c r="FWA213" s="90"/>
      <c r="FWB213" s="91"/>
      <c r="FWC213" s="92"/>
      <c r="FWD213" s="93"/>
      <c r="FWE213" s="90"/>
      <c r="FWF213" s="6"/>
      <c r="FWG213" s="86"/>
      <c r="FWH213" s="79"/>
      <c r="FWI213" s="82"/>
      <c r="FWJ213" s="79"/>
      <c r="FWK213" s="104"/>
      <c r="FWL213" s="83"/>
      <c r="FWM213" s="90"/>
      <c r="FWN213" s="91"/>
      <c r="FWO213" s="92"/>
      <c r="FWP213" s="93"/>
      <c r="FWQ213" s="90"/>
      <c r="FWR213" s="6"/>
      <c r="FWS213" s="86"/>
      <c r="FWT213" s="79"/>
      <c r="FWU213" s="82"/>
      <c r="FWV213" s="79"/>
      <c r="FWW213" s="104"/>
      <c r="FWX213" s="83"/>
      <c r="FWY213" s="90"/>
      <c r="FWZ213" s="91"/>
      <c r="FXA213" s="92"/>
      <c r="FXB213" s="93"/>
      <c r="FXC213" s="90"/>
      <c r="FXD213" s="6"/>
      <c r="FXE213" s="86"/>
      <c r="FXF213" s="79"/>
      <c r="FXG213" s="82"/>
      <c r="FXH213" s="79"/>
      <c r="FXI213" s="104"/>
      <c r="FXJ213" s="83"/>
      <c r="FXK213" s="90"/>
      <c r="FXL213" s="91"/>
      <c r="FXM213" s="92"/>
      <c r="FXN213" s="93"/>
      <c r="FXO213" s="90"/>
      <c r="FXP213" s="6"/>
      <c r="FXQ213" s="86"/>
      <c r="FXR213" s="79"/>
      <c r="FXS213" s="82"/>
      <c r="FXT213" s="79"/>
      <c r="FXU213" s="104"/>
      <c r="FXV213" s="83"/>
      <c r="FXW213" s="90"/>
      <c r="FXX213" s="91"/>
      <c r="FXY213" s="92"/>
      <c r="FXZ213" s="93"/>
      <c r="FYA213" s="90"/>
      <c r="FYB213" s="6"/>
      <c r="FYC213" s="86"/>
      <c r="FYD213" s="79"/>
      <c r="FYE213" s="82"/>
      <c r="FYF213" s="79"/>
      <c r="FYG213" s="104"/>
      <c r="FYH213" s="83"/>
      <c r="FYI213" s="90"/>
      <c r="FYJ213" s="91"/>
      <c r="FYK213" s="92"/>
      <c r="FYL213" s="93"/>
      <c r="FYM213" s="90"/>
      <c r="FYN213" s="6"/>
      <c r="FYO213" s="86"/>
      <c r="FYP213" s="79"/>
      <c r="FYQ213" s="82"/>
      <c r="FYR213" s="79"/>
      <c r="FYS213" s="104"/>
      <c r="FYT213" s="83"/>
      <c r="FYU213" s="90"/>
      <c r="FYV213" s="91"/>
      <c r="FYW213" s="92"/>
      <c r="FYX213" s="93"/>
      <c r="FYY213" s="90"/>
      <c r="FYZ213" s="6"/>
      <c r="FZA213" s="86"/>
      <c r="FZB213" s="79"/>
      <c r="FZC213" s="82"/>
      <c r="FZD213" s="79"/>
      <c r="FZE213" s="104"/>
      <c r="FZF213" s="83"/>
      <c r="FZG213" s="90"/>
      <c r="FZH213" s="91"/>
      <c r="FZI213" s="92"/>
      <c r="FZJ213" s="93"/>
      <c r="FZK213" s="90"/>
      <c r="FZL213" s="6"/>
      <c r="FZM213" s="86"/>
      <c r="FZN213" s="79"/>
      <c r="FZO213" s="82"/>
      <c r="FZP213" s="79"/>
      <c r="FZQ213" s="104"/>
      <c r="FZR213" s="83"/>
      <c r="FZS213" s="90"/>
      <c r="FZT213" s="91"/>
      <c r="FZU213" s="92"/>
      <c r="FZV213" s="93"/>
      <c r="FZW213" s="90"/>
      <c r="FZX213" s="6"/>
      <c r="FZY213" s="86"/>
      <c r="FZZ213" s="79"/>
      <c r="GAA213" s="82"/>
      <c r="GAB213" s="79"/>
      <c r="GAC213" s="104"/>
      <c r="GAD213" s="83"/>
      <c r="GAE213" s="90"/>
      <c r="GAF213" s="91"/>
      <c r="GAG213" s="92"/>
      <c r="GAH213" s="93"/>
      <c r="GAI213" s="90"/>
      <c r="GAJ213" s="6"/>
      <c r="GAK213" s="86"/>
      <c r="GAL213" s="79"/>
      <c r="GAM213" s="82"/>
      <c r="GAN213" s="79"/>
      <c r="GAO213" s="104"/>
      <c r="GAP213" s="83"/>
      <c r="GAQ213" s="90"/>
      <c r="GAR213" s="91"/>
      <c r="GAS213" s="92"/>
      <c r="GAT213" s="93"/>
      <c r="GAU213" s="90"/>
      <c r="GAV213" s="6"/>
      <c r="GAW213" s="86"/>
      <c r="GAX213" s="79"/>
      <c r="GAY213" s="82"/>
      <c r="GAZ213" s="79"/>
      <c r="GBA213" s="104"/>
      <c r="GBB213" s="83"/>
      <c r="GBC213" s="90"/>
      <c r="GBD213" s="91"/>
      <c r="GBE213" s="92"/>
      <c r="GBF213" s="93"/>
      <c r="GBG213" s="90"/>
      <c r="GBH213" s="6"/>
      <c r="GBI213" s="86"/>
      <c r="GBJ213" s="79"/>
      <c r="GBK213" s="82"/>
      <c r="GBL213" s="79"/>
      <c r="GBM213" s="104"/>
      <c r="GBN213" s="83"/>
      <c r="GBO213" s="90"/>
      <c r="GBP213" s="91"/>
      <c r="GBQ213" s="92"/>
      <c r="GBR213" s="93"/>
      <c r="GBS213" s="90"/>
      <c r="GBT213" s="6"/>
      <c r="GBU213" s="86"/>
      <c r="GBV213" s="79"/>
      <c r="GBW213" s="82"/>
      <c r="GBX213" s="79"/>
      <c r="GBY213" s="104"/>
      <c r="GBZ213" s="83"/>
      <c r="GCA213" s="90"/>
      <c r="GCB213" s="91"/>
      <c r="GCC213" s="92"/>
      <c r="GCD213" s="93"/>
      <c r="GCE213" s="90"/>
      <c r="GCF213" s="6"/>
      <c r="GCG213" s="86"/>
      <c r="GCH213" s="79"/>
      <c r="GCI213" s="82"/>
      <c r="GCJ213" s="79"/>
      <c r="GCK213" s="104"/>
      <c r="GCL213" s="83"/>
      <c r="GCM213" s="90"/>
      <c r="GCN213" s="91"/>
      <c r="GCO213" s="92"/>
      <c r="GCP213" s="93"/>
      <c r="GCQ213" s="90"/>
      <c r="GCR213" s="6"/>
      <c r="GCS213" s="86"/>
      <c r="GCT213" s="79"/>
      <c r="GCU213" s="82"/>
      <c r="GCV213" s="79"/>
      <c r="GCW213" s="104"/>
      <c r="GCX213" s="83"/>
      <c r="GCY213" s="90"/>
      <c r="GCZ213" s="91"/>
      <c r="GDA213" s="92"/>
      <c r="GDB213" s="93"/>
      <c r="GDC213" s="90"/>
      <c r="GDD213" s="6"/>
      <c r="GDE213" s="86"/>
      <c r="GDF213" s="79"/>
      <c r="GDG213" s="82"/>
      <c r="GDH213" s="79"/>
      <c r="GDI213" s="104"/>
      <c r="GDJ213" s="83"/>
      <c r="GDK213" s="90"/>
      <c r="GDL213" s="91"/>
      <c r="GDM213" s="92"/>
      <c r="GDN213" s="93"/>
      <c r="GDO213" s="90"/>
      <c r="GDP213" s="6"/>
      <c r="GDQ213" s="86"/>
      <c r="GDR213" s="79"/>
      <c r="GDS213" s="82"/>
      <c r="GDT213" s="79"/>
      <c r="GDU213" s="104"/>
      <c r="GDV213" s="83"/>
      <c r="GDW213" s="90"/>
      <c r="GDX213" s="91"/>
      <c r="GDY213" s="92"/>
      <c r="GDZ213" s="93"/>
      <c r="GEA213" s="90"/>
      <c r="GEB213" s="6"/>
      <c r="GEC213" s="86"/>
      <c r="GED213" s="79"/>
      <c r="GEE213" s="82"/>
      <c r="GEF213" s="79"/>
      <c r="GEG213" s="104"/>
      <c r="GEH213" s="83"/>
      <c r="GEI213" s="90"/>
      <c r="GEJ213" s="91"/>
      <c r="GEK213" s="92"/>
      <c r="GEL213" s="93"/>
      <c r="GEM213" s="90"/>
      <c r="GEN213" s="6"/>
      <c r="GEO213" s="86"/>
      <c r="GEP213" s="79"/>
      <c r="GEQ213" s="82"/>
      <c r="GER213" s="79"/>
      <c r="GES213" s="104"/>
      <c r="GET213" s="83"/>
      <c r="GEU213" s="90"/>
      <c r="GEV213" s="91"/>
      <c r="GEW213" s="92"/>
      <c r="GEX213" s="93"/>
      <c r="GEY213" s="90"/>
      <c r="GEZ213" s="6"/>
      <c r="GFA213" s="86"/>
      <c r="GFB213" s="79"/>
      <c r="GFC213" s="82"/>
      <c r="GFD213" s="79"/>
      <c r="GFE213" s="104"/>
      <c r="GFF213" s="83"/>
      <c r="GFG213" s="90"/>
      <c r="GFH213" s="91"/>
      <c r="GFI213" s="92"/>
      <c r="GFJ213" s="93"/>
      <c r="GFK213" s="90"/>
      <c r="GFL213" s="6"/>
      <c r="GFM213" s="86"/>
      <c r="GFN213" s="79"/>
      <c r="GFO213" s="82"/>
      <c r="GFP213" s="79"/>
      <c r="GFQ213" s="104"/>
      <c r="GFR213" s="83"/>
      <c r="GFS213" s="90"/>
      <c r="GFT213" s="91"/>
      <c r="GFU213" s="92"/>
      <c r="GFV213" s="93"/>
      <c r="GFW213" s="90"/>
      <c r="GFX213" s="6"/>
      <c r="GFY213" s="86"/>
      <c r="GFZ213" s="79"/>
      <c r="GGA213" s="82"/>
      <c r="GGB213" s="79"/>
      <c r="GGC213" s="104"/>
      <c r="GGD213" s="83"/>
      <c r="GGE213" s="90"/>
      <c r="GGF213" s="91"/>
      <c r="GGG213" s="92"/>
      <c r="GGH213" s="93"/>
      <c r="GGI213" s="90"/>
      <c r="GGJ213" s="6"/>
      <c r="GGK213" s="86"/>
      <c r="GGL213" s="79"/>
      <c r="GGM213" s="82"/>
      <c r="GGN213" s="79"/>
      <c r="GGO213" s="104"/>
      <c r="GGP213" s="83"/>
      <c r="GGQ213" s="90"/>
      <c r="GGR213" s="91"/>
      <c r="GGS213" s="92"/>
      <c r="GGT213" s="93"/>
      <c r="GGU213" s="90"/>
      <c r="GGV213" s="6"/>
      <c r="GGW213" s="86"/>
      <c r="GGX213" s="79"/>
      <c r="GGY213" s="82"/>
      <c r="GGZ213" s="79"/>
      <c r="GHA213" s="104"/>
      <c r="GHB213" s="83"/>
      <c r="GHC213" s="90"/>
      <c r="GHD213" s="91"/>
      <c r="GHE213" s="92"/>
      <c r="GHF213" s="93"/>
      <c r="GHG213" s="90"/>
      <c r="GHH213" s="6"/>
      <c r="GHI213" s="86"/>
      <c r="GHJ213" s="79"/>
      <c r="GHK213" s="82"/>
      <c r="GHL213" s="79"/>
      <c r="GHM213" s="104"/>
      <c r="GHN213" s="83"/>
      <c r="GHO213" s="90"/>
      <c r="GHP213" s="91"/>
      <c r="GHQ213" s="92"/>
      <c r="GHR213" s="93"/>
      <c r="GHS213" s="90"/>
      <c r="GHT213" s="6"/>
      <c r="GHU213" s="86"/>
      <c r="GHV213" s="79"/>
      <c r="GHW213" s="82"/>
      <c r="GHX213" s="79"/>
      <c r="GHY213" s="104"/>
      <c r="GHZ213" s="83"/>
      <c r="GIA213" s="90"/>
      <c r="GIB213" s="91"/>
      <c r="GIC213" s="92"/>
      <c r="GID213" s="93"/>
      <c r="GIE213" s="90"/>
      <c r="GIF213" s="6"/>
      <c r="GIG213" s="86"/>
      <c r="GIH213" s="79"/>
      <c r="GII213" s="82"/>
      <c r="GIJ213" s="79"/>
      <c r="GIK213" s="104"/>
      <c r="GIL213" s="83"/>
      <c r="GIM213" s="90"/>
      <c r="GIN213" s="91"/>
      <c r="GIO213" s="92"/>
      <c r="GIP213" s="93"/>
      <c r="GIQ213" s="90"/>
      <c r="GIR213" s="6"/>
      <c r="GIS213" s="86"/>
      <c r="GIT213" s="79"/>
      <c r="GIU213" s="82"/>
      <c r="GIV213" s="79"/>
      <c r="GIW213" s="104"/>
      <c r="GIX213" s="83"/>
      <c r="GIY213" s="90"/>
      <c r="GIZ213" s="91"/>
      <c r="GJA213" s="92"/>
      <c r="GJB213" s="93"/>
      <c r="GJC213" s="90"/>
      <c r="GJD213" s="6"/>
      <c r="GJE213" s="86"/>
      <c r="GJF213" s="79"/>
      <c r="GJG213" s="82"/>
      <c r="GJH213" s="79"/>
      <c r="GJI213" s="104"/>
      <c r="GJJ213" s="83"/>
      <c r="GJK213" s="90"/>
      <c r="GJL213" s="91"/>
      <c r="GJM213" s="92"/>
      <c r="GJN213" s="93"/>
      <c r="GJO213" s="90"/>
      <c r="GJP213" s="6"/>
      <c r="GJQ213" s="86"/>
      <c r="GJR213" s="79"/>
      <c r="GJS213" s="82"/>
      <c r="GJT213" s="79"/>
      <c r="GJU213" s="104"/>
      <c r="GJV213" s="83"/>
      <c r="GJW213" s="90"/>
      <c r="GJX213" s="91"/>
      <c r="GJY213" s="92"/>
      <c r="GJZ213" s="93"/>
      <c r="GKA213" s="90"/>
      <c r="GKB213" s="6"/>
      <c r="GKC213" s="86"/>
      <c r="GKD213" s="79"/>
      <c r="GKE213" s="82"/>
      <c r="GKF213" s="79"/>
      <c r="GKG213" s="104"/>
      <c r="GKH213" s="83"/>
      <c r="GKI213" s="90"/>
      <c r="GKJ213" s="91"/>
      <c r="GKK213" s="92"/>
      <c r="GKL213" s="93"/>
      <c r="GKM213" s="90"/>
      <c r="GKN213" s="6"/>
      <c r="GKO213" s="86"/>
      <c r="GKP213" s="79"/>
      <c r="GKQ213" s="82"/>
      <c r="GKR213" s="79"/>
      <c r="GKS213" s="104"/>
      <c r="GKT213" s="83"/>
      <c r="GKU213" s="90"/>
      <c r="GKV213" s="91"/>
      <c r="GKW213" s="92"/>
      <c r="GKX213" s="93"/>
      <c r="GKY213" s="90"/>
      <c r="GKZ213" s="6"/>
      <c r="GLA213" s="86"/>
      <c r="GLB213" s="79"/>
      <c r="GLC213" s="82"/>
      <c r="GLD213" s="79"/>
      <c r="GLE213" s="104"/>
      <c r="GLF213" s="83"/>
      <c r="GLG213" s="90"/>
      <c r="GLH213" s="91"/>
      <c r="GLI213" s="92"/>
      <c r="GLJ213" s="93"/>
      <c r="GLK213" s="90"/>
      <c r="GLL213" s="6"/>
      <c r="GLM213" s="86"/>
      <c r="GLN213" s="79"/>
      <c r="GLO213" s="82"/>
      <c r="GLP213" s="79"/>
      <c r="GLQ213" s="104"/>
      <c r="GLR213" s="83"/>
      <c r="GLS213" s="90"/>
      <c r="GLT213" s="91"/>
      <c r="GLU213" s="92"/>
      <c r="GLV213" s="93"/>
      <c r="GLW213" s="90"/>
      <c r="GLX213" s="6"/>
      <c r="GLY213" s="86"/>
      <c r="GLZ213" s="79"/>
      <c r="GMA213" s="82"/>
      <c r="GMB213" s="79"/>
      <c r="GMC213" s="104"/>
      <c r="GMD213" s="83"/>
      <c r="GME213" s="90"/>
      <c r="GMF213" s="91"/>
      <c r="GMG213" s="92"/>
      <c r="GMH213" s="93"/>
      <c r="GMI213" s="90"/>
      <c r="GMJ213" s="6"/>
      <c r="GMK213" s="86"/>
      <c r="GML213" s="79"/>
      <c r="GMM213" s="82"/>
      <c r="GMN213" s="79"/>
      <c r="GMO213" s="104"/>
      <c r="GMP213" s="83"/>
      <c r="GMQ213" s="90"/>
      <c r="GMR213" s="91"/>
      <c r="GMS213" s="92"/>
      <c r="GMT213" s="93"/>
      <c r="GMU213" s="90"/>
      <c r="GMV213" s="6"/>
      <c r="GMW213" s="86"/>
      <c r="GMX213" s="79"/>
      <c r="GMY213" s="82"/>
      <c r="GMZ213" s="79"/>
      <c r="GNA213" s="104"/>
      <c r="GNB213" s="83"/>
      <c r="GNC213" s="90"/>
      <c r="GND213" s="91"/>
      <c r="GNE213" s="92"/>
      <c r="GNF213" s="93"/>
      <c r="GNG213" s="90"/>
      <c r="GNH213" s="6"/>
      <c r="GNI213" s="86"/>
      <c r="GNJ213" s="79"/>
      <c r="GNK213" s="82"/>
      <c r="GNL213" s="79"/>
      <c r="GNM213" s="104"/>
      <c r="GNN213" s="83"/>
      <c r="GNO213" s="90"/>
      <c r="GNP213" s="91"/>
      <c r="GNQ213" s="92"/>
      <c r="GNR213" s="93"/>
      <c r="GNS213" s="90"/>
      <c r="GNT213" s="6"/>
      <c r="GNU213" s="86"/>
      <c r="GNV213" s="79"/>
      <c r="GNW213" s="82"/>
      <c r="GNX213" s="79"/>
      <c r="GNY213" s="104"/>
      <c r="GNZ213" s="83"/>
      <c r="GOA213" s="90"/>
      <c r="GOB213" s="91"/>
      <c r="GOC213" s="92"/>
      <c r="GOD213" s="93"/>
      <c r="GOE213" s="90"/>
      <c r="GOF213" s="6"/>
      <c r="GOG213" s="86"/>
      <c r="GOH213" s="79"/>
      <c r="GOI213" s="82"/>
      <c r="GOJ213" s="79"/>
      <c r="GOK213" s="104"/>
      <c r="GOL213" s="83"/>
      <c r="GOM213" s="90"/>
      <c r="GON213" s="91"/>
      <c r="GOO213" s="92"/>
      <c r="GOP213" s="93"/>
      <c r="GOQ213" s="90"/>
      <c r="GOR213" s="6"/>
      <c r="GOS213" s="86"/>
      <c r="GOT213" s="79"/>
      <c r="GOU213" s="82"/>
      <c r="GOV213" s="79"/>
      <c r="GOW213" s="104"/>
      <c r="GOX213" s="83"/>
      <c r="GOY213" s="90"/>
      <c r="GOZ213" s="91"/>
      <c r="GPA213" s="92"/>
      <c r="GPB213" s="93"/>
      <c r="GPC213" s="90"/>
      <c r="GPD213" s="6"/>
      <c r="GPE213" s="86"/>
      <c r="GPF213" s="79"/>
      <c r="GPG213" s="82"/>
      <c r="GPH213" s="79"/>
      <c r="GPI213" s="104"/>
      <c r="GPJ213" s="83"/>
      <c r="GPK213" s="90"/>
      <c r="GPL213" s="91"/>
      <c r="GPM213" s="92"/>
      <c r="GPN213" s="93"/>
      <c r="GPO213" s="90"/>
      <c r="GPP213" s="6"/>
      <c r="GPQ213" s="86"/>
      <c r="GPR213" s="79"/>
      <c r="GPS213" s="82"/>
      <c r="GPT213" s="79"/>
      <c r="GPU213" s="104"/>
      <c r="GPV213" s="83"/>
      <c r="GPW213" s="90"/>
      <c r="GPX213" s="91"/>
      <c r="GPY213" s="92"/>
      <c r="GPZ213" s="93"/>
      <c r="GQA213" s="90"/>
      <c r="GQB213" s="6"/>
      <c r="GQC213" s="86"/>
      <c r="GQD213" s="79"/>
      <c r="GQE213" s="82"/>
      <c r="GQF213" s="79"/>
      <c r="GQG213" s="104"/>
      <c r="GQH213" s="83"/>
      <c r="GQI213" s="90"/>
      <c r="GQJ213" s="91"/>
      <c r="GQK213" s="92"/>
      <c r="GQL213" s="93"/>
      <c r="GQM213" s="90"/>
      <c r="GQN213" s="6"/>
      <c r="GQO213" s="86"/>
      <c r="GQP213" s="79"/>
      <c r="GQQ213" s="82"/>
      <c r="GQR213" s="79"/>
      <c r="GQS213" s="104"/>
      <c r="GQT213" s="83"/>
      <c r="GQU213" s="90"/>
      <c r="GQV213" s="91"/>
      <c r="GQW213" s="92"/>
      <c r="GQX213" s="93"/>
      <c r="GQY213" s="90"/>
      <c r="GQZ213" s="6"/>
      <c r="GRA213" s="86"/>
      <c r="GRB213" s="79"/>
      <c r="GRC213" s="82"/>
      <c r="GRD213" s="79"/>
      <c r="GRE213" s="104"/>
      <c r="GRF213" s="83"/>
      <c r="GRG213" s="90"/>
      <c r="GRH213" s="91"/>
      <c r="GRI213" s="92"/>
      <c r="GRJ213" s="93"/>
      <c r="GRK213" s="90"/>
      <c r="GRL213" s="6"/>
      <c r="GRM213" s="86"/>
      <c r="GRN213" s="79"/>
      <c r="GRO213" s="82"/>
      <c r="GRP213" s="79"/>
      <c r="GRQ213" s="104"/>
      <c r="GRR213" s="83"/>
      <c r="GRS213" s="90"/>
      <c r="GRT213" s="91"/>
      <c r="GRU213" s="92"/>
      <c r="GRV213" s="93"/>
      <c r="GRW213" s="90"/>
      <c r="GRX213" s="6"/>
      <c r="GRY213" s="86"/>
      <c r="GRZ213" s="79"/>
      <c r="GSA213" s="82"/>
      <c r="GSB213" s="79"/>
      <c r="GSC213" s="104"/>
      <c r="GSD213" s="83"/>
      <c r="GSE213" s="90"/>
      <c r="GSF213" s="91"/>
      <c r="GSG213" s="92"/>
      <c r="GSH213" s="93"/>
      <c r="GSI213" s="90"/>
      <c r="GSJ213" s="6"/>
      <c r="GSK213" s="86"/>
      <c r="GSL213" s="79"/>
      <c r="GSM213" s="82"/>
      <c r="GSN213" s="79"/>
      <c r="GSO213" s="104"/>
      <c r="GSP213" s="83"/>
      <c r="GSQ213" s="90"/>
      <c r="GSR213" s="91"/>
      <c r="GSS213" s="92"/>
      <c r="GST213" s="93"/>
      <c r="GSU213" s="90"/>
      <c r="GSV213" s="6"/>
      <c r="GSW213" s="86"/>
      <c r="GSX213" s="79"/>
      <c r="GSY213" s="82"/>
      <c r="GSZ213" s="79"/>
      <c r="GTA213" s="104"/>
      <c r="GTB213" s="83"/>
      <c r="GTC213" s="90"/>
      <c r="GTD213" s="91"/>
      <c r="GTE213" s="92"/>
      <c r="GTF213" s="93"/>
      <c r="GTG213" s="90"/>
      <c r="GTH213" s="6"/>
      <c r="GTI213" s="86"/>
      <c r="GTJ213" s="79"/>
      <c r="GTK213" s="82"/>
      <c r="GTL213" s="79"/>
      <c r="GTM213" s="104"/>
      <c r="GTN213" s="83"/>
      <c r="GTO213" s="90"/>
      <c r="GTP213" s="91"/>
      <c r="GTQ213" s="92"/>
      <c r="GTR213" s="93"/>
      <c r="GTS213" s="90"/>
      <c r="GTT213" s="6"/>
      <c r="GTU213" s="86"/>
      <c r="GTV213" s="79"/>
      <c r="GTW213" s="82"/>
      <c r="GTX213" s="79"/>
      <c r="GTY213" s="104"/>
      <c r="GTZ213" s="83"/>
      <c r="GUA213" s="90"/>
      <c r="GUB213" s="91"/>
      <c r="GUC213" s="92"/>
      <c r="GUD213" s="93"/>
      <c r="GUE213" s="90"/>
      <c r="GUF213" s="6"/>
      <c r="GUG213" s="86"/>
      <c r="GUH213" s="79"/>
      <c r="GUI213" s="82"/>
      <c r="GUJ213" s="79"/>
      <c r="GUK213" s="104"/>
      <c r="GUL213" s="83"/>
      <c r="GUM213" s="90"/>
      <c r="GUN213" s="91"/>
      <c r="GUO213" s="92"/>
      <c r="GUP213" s="93"/>
      <c r="GUQ213" s="90"/>
      <c r="GUR213" s="6"/>
      <c r="GUS213" s="86"/>
      <c r="GUT213" s="79"/>
      <c r="GUU213" s="82"/>
      <c r="GUV213" s="79"/>
      <c r="GUW213" s="104"/>
      <c r="GUX213" s="83"/>
      <c r="GUY213" s="90"/>
      <c r="GUZ213" s="91"/>
      <c r="GVA213" s="92"/>
      <c r="GVB213" s="93"/>
      <c r="GVC213" s="90"/>
      <c r="GVD213" s="6"/>
      <c r="GVE213" s="86"/>
      <c r="GVF213" s="79"/>
      <c r="GVG213" s="82"/>
      <c r="GVH213" s="79"/>
      <c r="GVI213" s="104"/>
      <c r="GVJ213" s="83"/>
      <c r="GVK213" s="90"/>
      <c r="GVL213" s="91"/>
      <c r="GVM213" s="92"/>
      <c r="GVN213" s="93"/>
      <c r="GVO213" s="90"/>
      <c r="GVP213" s="6"/>
      <c r="GVQ213" s="86"/>
      <c r="GVR213" s="79"/>
      <c r="GVS213" s="82"/>
      <c r="GVT213" s="79"/>
      <c r="GVU213" s="104"/>
      <c r="GVV213" s="83"/>
      <c r="GVW213" s="90"/>
      <c r="GVX213" s="91"/>
      <c r="GVY213" s="92"/>
      <c r="GVZ213" s="93"/>
      <c r="GWA213" s="90"/>
      <c r="GWB213" s="6"/>
      <c r="GWC213" s="86"/>
      <c r="GWD213" s="79"/>
      <c r="GWE213" s="82"/>
      <c r="GWF213" s="79"/>
      <c r="GWG213" s="104"/>
      <c r="GWH213" s="83"/>
      <c r="GWI213" s="90"/>
      <c r="GWJ213" s="91"/>
      <c r="GWK213" s="92"/>
      <c r="GWL213" s="93"/>
      <c r="GWM213" s="90"/>
      <c r="GWN213" s="6"/>
      <c r="GWO213" s="86"/>
      <c r="GWP213" s="79"/>
      <c r="GWQ213" s="82"/>
      <c r="GWR213" s="79"/>
      <c r="GWS213" s="104"/>
      <c r="GWT213" s="83"/>
      <c r="GWU213" s="90"/>
      <c r="GWV213" s="91"/>
      <c r="GWW213" s="92"/>
      <c r="GWX213" s="93"/>
      <c r="GWY213" s="90"/>
      <c r="GWZ213" s="6"/>
      <c r="GXA213" s="86"/>
      <c r="GXB213" s="79"/>
      <c r="GXC213" s="82"/>
      <c r="GXD213" s="79"/>
      <c r="GXE213" s="104"/>
      <c r="GXF213" s="83"/>
      <c r="GXG213" s="90"/>
      <c r="GXH213" s="91"/>
      <c r="GXI213" s="92"/>
      <c r="GXJ213" s="93"/>
      <c r="GXK213" s="90"/>
      <c r="GXL213" s="6"/>
      <c r="GXM213" s="86"/>
      <c r="GXN213" s="79"/>
      <c r="GXO213" s="82"/>
      <c r="GXP213" s="79"/>
      <c r="GXQ213" s="104"/>
      <c r="GXR213" s="83"/>
      <c r="GXS213" s="90"/>
      <c r="GXT213" s="91"/>
      <c r="GXU213" s="92"/>
      <c r="GXV213" s="93"/>
      <c r="GXW213" s="90"/>
      <c r="GXX213" s="6"/>
      <c r="GXY213" s="86"/>
      <c r="GXZ213" s="79"/>
      <c r="GYA213" s="82"/>
      <c r="GYB213" s="79"/>
      <c r="GYC213" s="104"/>
      <c r="GYD213" s="83"/>
      <c r="GYE213" s="90"/>
      <c r="GYF213" s="91"/>
      <c r="GYG213" s="92"/>
      <c r="GYH213" s="93"/>
      <c r="GYI213" s="90"/>
      <c r="GYJ213" s="6"/>
      <c r="GYK213" s="86"/>
      <c r="GYL213" s="79"/>
      <c r="GYM213" s="82"/>
      <c r="GYN213" s="79"/>
      <c r="GYO213" s="104"/>
      <c r="GYP213" s="83"/>
      <c r="GYQ213" s="90"/>
      <c r="GYR213" s="91"/>
      <c r="GYS213" s="92"/>
      <c r="GYT213" s="93"/>
      <c r="GYU213" s="90"/>
      <c r="GYV213" s="6"/>
      <c r="GYW213" s="86"/>
      <c r="GYX213" s="79"/>
      <c r="GYY213" s="82"/>
      <c r="GYZ213" s="79"/>
      <c r="GZA213" s="104"/>
      <c r="GZB213" s="83"/>
      <c r="GZC213" s="90"/>
      <c r="GZD213" s="91"/>
      <c r="GZE213" s="92"/>
      <c r="GZF213" s="93"/>
      <c r="GZG213" s="90"/>
      <c r="GZH213" s="6"/>
      <c r="GZI213" s="86"/>
      <c r="GZJ213" s="79"/>
      <c r="GZK213" s="82"/>
      <c r="GZL213" s="79"/>
      <c r="GZM213" s="104"/>
      <c r="GZN213" s="83"/>
      <c r="GZO213" s="90"/>
      <c r="GZP213" s="91"/>
      <c r="GZQ213" s="92"/>
      <c r="GZR213" s="93"/>
      <c r="GZS213" s="90"/>
      <c r="GZT213" s="6"/>
      <c r="GZU213" s="86"/>
      <c r="GZV213" s="79"/>
      <c r="GZW213" s="82"/>
      <c r="GZX213" s="79"/>
      <c r="GZY213" s="104"/>
      <c r="GZZ213" s="83"/>
      <c r="HAA213" s="90"/>
      <c r="HAB213" s="91"/>
      <c r="HAC213" s="92"/>
      <c r="HAD213" s="93"/>
      <c r="HAE213" s="90"/>
      <c r="HAF213" s="6"/>
      <c r="HAG213" s="86"/>
      <c r="HAH213" s="79"/>
      <c r="HAI213" s="82"/>
      <c r="HAJ213" s="79"/>
      <c r="HAK213" s="104"/>
      <c r="HAL213" s="83"/>
      <c r="HAM213" s="90"/>
      <c r="HAN213" s="91"/>
      <c r="HAO213" s="92"/>
      <c r="HAP213" s="93"/>
      <c r="HAQ213" s="90"/>
      <c r="HAR213" s="6"/>
      <c r="HAS213" s="86"/>
      <c r="HAT213" s="79"/>
      <c r="HAU213" s="82"/>
      <c r="HAV213" s="79"/>
      <c r="HAW213" s="104"/>
      <c r="HAX213" s="83"/>
      <c r="HAY213" s="90"/>
      <c r="HAZ213" s="91"/>
      <c r="HBA213" s="92"/>
      <c r="HBB213" s="93"/>
      <c r="HBC213" s="90"/>
      <c r="HBD213" s="6"/>
      <c r="HBE213" s="86"/>
      <c r="HBF213" s="79"/>
      <c r="HBG213" s="82"/>
      <c r="HBH213" s="79"/>
      <c r="HBI213" s="104"/>
      <c r="HBJ213" s="83"/>
      <c r="HBK213" s="90"/>
      <c r="HBL213" s="91"/>
      <c r="HBM213" s="92"/>
      <c r="HBN213" s="93"/>
      <c r="HBO213" s="90"/>
      <c r="HBP213" s="6"/>
      <c r="HBQ213" s="86"/>
      <c r="HBR213" s="79"/>
      <c r="HBS213" s="82"/>
      <c r="HBT213" s="79"/>
      <c r="HBU213" s="104"/>
      <c r="HBV213" s="83"/>
      <c r="HBW213" s="90"/>
      <c r="HBX213" s="91"/>
      <c r="HBY213" s="92"/>
      <c r="HBZ213" s="93"/>
      <c r="HCA213" s="90"/>
      <c r="HCB213" s="6"/>
      <c r="HCC213" s="86"/>
      <c r="HCD213" s="79"/>
      <c r="HCE213" s="82"/>
      <c r="HCF213" s="79"/>
      <c r="HCG213" s="104"/>
      <c r="HCH213" s="83"/>
      <c r="HCI213" s="90"/>
      <c r="HCJ213" s="91"/>
      <c r="HCK213" s="92"/>
      <c r="HCL213" s="93"/>
      <c r="HCM213" s="90"/>
      <c r="HCN213" s="6"/>
      <c r="HCO213" s="86"/>
      <c r="HCP213" s="79"/>
      <c r="HCQ213" s="82"/>
      <c r="HCR213" s="79"/>
      <c r="HCS213" s="104"/>
      <c r="HCT213" s="83"/>
      <c r="HCU213" s="90"/>
      <c r="HCV213" s="91"/>
      <c r="HCW213" s="92"/>
      <c r="HCX213" s="93"/>
      <c r="HCY213" s="90"/>
      <c r="HCZ213" s="6"/>
      <c r="HDA213" s="86"/>
      <c r="HDB213" s="79"/>
      <c r="HDC213" s="82"/>
      <c r="HDD213" s="79"/>
      <c r="HDE213" s="104"/>
      <c r="HDF213" s="83"/>
      <c r="HDG213" s="90"/>
      <c r="HDH213" s="91"/>
      <c r="HDI213" s="92"/>
      <c r="HDJ213" s="93"/>
      <c r="HDK213" s="90"/>
      <c r="HDL213" s="6"/>
      <c r="HDM213" s="86"/>
      <c r="HDN213" s="79"/>
      <c r="HDO213" s="82"/>
      <c r="HDP213" s="79"/>
      <c r="HDQ213" s="104"/>
      <c r="HDR213" s="83"/>
      <c r="HDS213" s="90"/>
      <c r="HDT213" s="91"/>
      <c r="HDU213" s="92"/>
      <c r="HDV213" s="93"/>
      <c r="HDW213" s="90"/>
      <c r="HDX213" s="6"/>
      <c r="HDY213" s="86"/>
      <c r="HDZ213" s="79"/>
      <c r="HEA213" s="82"/>
      <c r="HEB213" s="79"/>
      <c r="HEC213" s="104"/>
      <c r="HED213" s="83"/>
      <c r="HEE213" s="90"/>
      <c r="HEF213" s="91"/>
      <c r="HEG213" s="92"/>
      <c r="HEH213" s="93"/>
      <c r="HEI213" s="90"/>
      <c r="HEJ213" s="6"/>
      <c r="HEK213" s="86"/>
      <c r="HEL213" s="79"/>
      <c r="HEM213" s="82"/>
      <c r="HEN213" s="79"/>
      <c r="HEO213" s="104"/>
      <c r="HEP213" s="83"/>
      <c r="HEQ213" s="90"/>
      <c r="HER213" s="91"/>
      <c r="HES213" s="92"/>
      <c r="HET213" s="93"/>
      <c r="HEU213" s="90"/>
      <c r="HEV213" s="6"/>
      <c r="HEW213" s="86"/>
      <c r="HEX213" s="79"/>
      <c r="HEY213" s="82"/>
      <c r="HEZ213" s="79"/>
      <c r="HFA213" s="104"/>
      <c r="HFB213" s="83"/>
      <c r="HFC213" s="90"/>
      <c r="HFD213" s="91"/>
      <c r="HFE213" s="92"/>
      <c r="HFF213" s="93"/>
      <c r="HFG213" s="90"/>
      <c r="HFH213" s="6"/>
      <c r="HFI213" s="86"/>
      <c r="HFJ213" s="79"/>
      <c r="HFK213" s="82"/>
      <c r="HFL213" s="79"/>
      <c r="HFM213" s="104"/>
      <c r="HFN213" s="83"/>
      <c r="HFO213" s="90"/>
      <c r="HFP213" s="91"/>
      <c r="HFQ213" s="92"/>
      <c r="HFR213" s="93"/>
      <c r="HFS213" s="90"/>
      <c r="HFT213" s="6"/>
      <c r="HFU213" s="86"/>
      <c r="HFV213" s="79"/>
      <c r="HFW213" s="82"/>
      <c r="HFX213" s="79"/>
      <c r="HFY213" s="104"/>
      <c r="HFZ213" s="83"/>
      <c r="HGA213" s="90"/>
      <c r="HGB213" s="91"/>
      <c r="HGC213" s="92"/>
      <c r="HGD213" s="93"/>
      <c r="HGE213" s="90"/>
      <c r="HGF213" s="6"/>
      <c r="HGG213" s="86"/>
      <c r="HGH213" s="79"/>
      <c r="HGI213" s="82"/>
      <c r="HGJ213" s="79"/>
      <c r="HGK213" s="104"/>
      <c r="HGL213" s="83"/>
      <c r="HGM213" s="90"/>
      <c r="HGN213" s="91"/>
      <c r="HGO213" s="92"/>
      <c r="HGP213" s="93"/>
      <c r="HGQ213" s="90"/>
      <c r="HGR213" s="6"/>
      <c r="HGS213" s="86"/>
      <c r="HGT213" s="79"/>
      <c r="HGU213" s="82"/>
      <c r="HGV213" s="79"/>
      <c r="HGW213" s="104"/>
      <c r="HGX213" s="83"/>
      <c r="HGY213" s="90"/>
      <c r="HGZ213" s="91"/>
      <c r="HHA213" s="92"/>
      <c r="HHB213" s="93"/>
      <c r="HHC213" s="90"/>
      <c r="HHD213" s="6"/>
      <c r="HHE213" s="86"/>
      <c r="HHF213" s="79"/>
      <c r="HHG213" s="82"/>
      <c r="HHH213" s="79"/>
      <c r="HHI213" s="104"/>
      <c r="HHJ213" s="83"/>
      <c r="HHK213" s="90"/>
      <c r="HHL213" s="91"/>
      <c r="HHM213" s="92"/>
      <c r="HHN213" s="93"/>
      <c r="HHO213" s="90"/>
      <c r="HHP213" s="6"/>
      <c r="HHQ213" s="86"/>
      <c r="HHR213" s="79"/>
      <c r="HHS213" s="82"/>
      <c r="HHT213" s="79"/>
      <c r="HHU213" s="104"/>
      <c r="HHV213" s="83"/>
      <c r="HHW213" s="90"/>
      <c r="HHX213" s="91"/>
      <c r="HHY213" s="92"/>
      <c r="HHZ213" s="93"/>
      <c r="HIA213" s="90"/>
      <c r="HIB213" s="6"/>
      <c r="HIC213" s="86"/>
      <c r="HID213" s="79"/>
      <c r="HIE213" s="82"/>
      <c r="HIF213" s="79"/>
      <c r="HIG213" s="104"/>
      <c r="HIH213" s="83"/>
      <c r="HII213" s="90"/>
      <c r="HIJ213" s="91"/>
      <c r="HIK213" s="92"/>
      <c r="HIL213" s="93"/>
      <c r="HIM213" s="90"/>
      <c r="HIN213" s="6"/>
      <c r="HIO213" s="86"/>
      <c r="HIP213" s="79"/>
      <c r="HIQ213" s="82"/>
      <c r="HIR213" s="79"/>
      <c r="HIS213" s="104"/>
      <c r="HIT213" s="83"/>
      <c r="HIU213" s="90"/>
      <c r="HIV213" s="91"/>
      <c r="HIW213" s="92"/>
      <c r="HIX213" s="93"/>
      <c r="HIY213" s="90"/>
      <c r="HIZ213" s="6"/>
      <c r="HJA213" s="86"/>
      <c r="HJB213" s="79"/>
      <c r="HJC213" s="82"/>
      <c r="HJD213" s="79"/>
      <c r="HJE213" s="104"/>
      <c r="HJF213" s="83"/>
      <c r="HJG213" s="90"/>
      <c r="HJH213" s="91"/>
      <c r="HJI213" s="92"/>
      <c r="HJJ213" s="93"/>
      <c r="HJK213" s="90"/>
      <c r="HJL213" s="6"/>
      <c r="HJM213" s="86"/>
      <c r="HJN213" s="79"/>
      <c r="HJO213" s="82"/>
      <c r="HJP213" s="79"/>
      <c r="HJQ213" s="104"/>
      <c r="HJR213" s="83"/>
      <c r="HJS213" s="90"/>
      <c r="HJT213" s="91"/>
      <c r="HJU213" s="92"/>
      <c r="HJV213" s="93"/>
      <c r="HJW213" s="90"/>
      <c r="HJX213" s="6"/>
      <c r="HJY213" s="86"/>
      <c r="HJZ213" s="79"/>
      <c r="HKA213" s="82"/>
      <c r="HKB213" s="79"/>
      <c r="HKC213" s="104"/>
      <c r="HKD213" s="83"/>
      <c r="HKE213" s="90"/>
      <c r="HKF213" s="91"/>
      <c r="HKG213" s="92"/>
      <c r="HKH213" s="93"/>
      <c r="HKI213" s="90"/>
      <c r="HKJ213" s="6"/>
      <c r="HKK213" s="86"/>
      <c r="HKL213" s="79"/>
      <c r="HKM213" s="82"/>
      <c r="HKN213" s="79"/>
      <c r="HKO213" s="104"/>
      <c r="HKP213" s="83"/>
      <c r="HKQ213" s="90"/>
      <c r="HKR213" s="91"/>
      <c r="HKS213" s="92"/>
      <c r="HKT213" s="93"/>
      <c r="HKU213" s="90"/>
      <c r="HKV213" s="6"/>
      <c r="HKW213" s="86"/>
      <c r="HKX213" s="79"/>
      <c r="HKY213" s="82"/>
      <c r="HKZ213" s="79"/>
      <c r="HLA213" s="104"/>
      <c r="HLB213" s="83"/>
      <c r="HLC213" s="90"/>
      <c r="HLD213" s="91"/>
      <c r="HLE213" s="92"/>
      <c r="HLF213" s="93"/>
      <c r="HLG213" s="90"/>
      <c r="HLH213" s="6"/>
      <c r="HLI213" s="86"/>
      <c r="HLJ213" s="79"/>
      <c r="HLK213" s="82"/>
      <c r="HLL213" s="79"/>
      <c r="HLM213" s="104"/>
      <c r="HLN213" s="83"/>
      <c r="HLO213" s="90"/>
      <c r="HLP213" s="91"/>
      <c r="HLQ213" s="92"/>
      <c r="HLR213" s="93"/>
      <c r="HLS213" s="90"/>
      <c r="HLT213" s="6"/>
      <c r="HLU213" s="86"/>
      <c r="HLV213" s="79"/>
      <c r="HLW213" s="82"/>
      <c r="HLX213" s="79"/>
      <c r="HLY213" s="104"/>
      <c r="HLZ213" s="83"/>
      <c r="HMA213" s="90"/>
      <c r="HMB213" s="91"/>
      <c r="HMC213" s="92"/>
      <c r="HMD213" s="93"/>
      <c r="HME213" s="90"/>
      <c r="HMF213" s="6"/>
      <c r="HMG213" s="86"/>
      <c r="HMH213" s="79"/>
      <c r="HMI213" s="82"/>
      <c r="HMJ213" s="79"/>
      <c r="HMK213" s="104"/>
      <c r="HML213" s="83"/>
      <c r="HMM213" s="90"/>
      <c r="HMN213" s="91"/>
      <c r="HMO213" s="92"/>
      <c r="HMP213" s="93"/>
      <c r="HMQ213" s="90"/>
      <c r="HMR213" s="6"/>
      <c r="HMS213" s="86"/>
      <c r="HMT213" s="79"/>
      <c r="HMU213" s="82"/>
      <c r="HMV213" s="79"/>
      <c r="HMW213" s="104"/>
      <c r="HMX213" s="83"/>
      <c r="HMY213" s="90"/>
      <c r="HMZ213" s="91"/>
      <c r="HNA213" s="92"/>
      <c r="HNB213" s="93"/>
      <c r="HNC213" s="90"/>
      <c r="HND213" s="6"/>
      <c r="HNE213" s="86"/>
      <c r="HNF213" s="79"/>
      <c r="HNG213" s="82"/>
      <c r="HNH213" s="79"/>
      <c r="HNI213" s="104"/>
      <c r="HNJ213" s="83"/>
      <c r="HNK213" s="90"/>
      <c r="HNL213" s="91"/>
      <c r="HNM213" s="92"/>
      <c r="HNN213" s="93"/>
      <c r="HNO213" s="90"/>
      <c r="HNP213" s="6"/>
      <c r="HNQ213" s="86"/>
      <c r="HNR213" s="79"/>
      <c r="HNS213" s="82"/>
      <c r="HNT213" s="79"/>
      <c r="HNU213" s="104"/>
      <c r="HNV213" s="83"/>
      <c r="HNW213" s="90"/>
      <c r="HNX213" s="91"/>
      <c r="HNY213" s="92"/>
      <c r="HNZ213" s="93"/>
      <c r="HOA213" s="90"/>
      <c r="HOB213" s="6"/>
      <c r="HOC213" s="86"/>
      <c r="HOD213" s="79"/>
      <c r="HOE213" s="82"/>
      <c r="HOF213" s="79"/>
      <c r="HOG213" s="104"/>
      <c r="HOH213" s="83"/>
      <c r="HOI213" s="90"/>
      <c r="HOJ213" s="91"/>
      <c r="HOK213" s="92"/>
      <c r="HOL213" s="93"/>
      <c r="HOM213" s="90"/>
      <c r="HON213" s="6"/>
      <c r="HOO213" s="86"/>
      <c r="HOP213" s="79"/>
      <c r="HOQ213" s="82"/>
      <c r="HOR213" s="79"/>
      <c r="HOS213" s="104"/>
      <c r="HOT213" s="83"/>
      <c r="HOU213" s="90"/>
      <c r="HOV213" s="91"/>
      <c r="HOW213" s="92"/>
      <c r="HOX213" s="93"/>
      <c r="HOY213" s="90"/>
      <c r="HOZ213" s="6"/>
      <c r="HPA213" s="86"/>
      <c r="HPB213" s="79"/>
      <c r="HPC213" s="82"/>
      <c r="HPD213" s="79"/>
      <c r="HPE213" s="104"/>
      <c r="HPF213" s="83"/>
      <c r="HPG213" s="90"/>
      <c r="HPH213" s="91"/>
      <c r="HPI213" s="92"/>
      <c r="HPJ213" s="93"/>
      <c r="HPK213" s="90"/>
      <c r="HPL213" s="6"/>
      <c r="HPM213" s="86"/>
      <c r="HPN213" s="79"/>
      <c r="HPO213" s="82"/>
      <c r="HPP213" s="79"/>
      <c r="HPQ213" s="104"/>
      <c r="HPR213" s="83"/>
      <c r="HPS213" s="90"/>
      <c r="HPT213" s="91"/>
      <c r="HPU213" s="92"/>
      <c r="HPV213" s="93"/>
      <c r="HPW213" s="90"/>
      <c r="HPX213" s="6"/>
      <c r="HPY213" s="86"/>
      <c r="HPZ213" s="79"/>
      <c r="HQA213" s="82"/>
      <c r="HQB213" s="79"/>
      <c r="HQC213" s="104"/>
      <c r="HQD213" s="83"/>
      <c r="HQE213" s="90"/>
      <c r="HQF213" s="91"/>
      <c r="HQG213" s="92"/>
      <c r="HQH213" s="93"/>
      <c r="HQI213" s="90"/>
      <c r="HQJ213" s="6"/>
      <c r="HQK213" s="86"/>
      <c r="HQL213" s="79"/>
      <c r="HQM213" s="82"/>
      <c r="HQN213" s="79"/>
      <c r="HQO213" s="104"/>
      <c r="HQP213" s="83"/>
      <c r="HQQ213" s="90"/>
      <c r="HQR213" s="91"/>
      <c r="HQS213" s="92"/>
      <c r="HQT213" s="93"/>
      <c r="HQU213" s="90"/>
      <c r="HQV213" s="6"/>
      <c r="HQW213" s="86"/>
      <c r="HQX213" s="79"/>
      <c r="HQY213" s="82"/>
      <c r="HQZ213" s="79"/>
      <c r="HRA213" s="104"/>
      <c r="HRB213" s="83"/>
      <c r="HRC213" s="90"/>
      <c r="HRD213" s="91"/>
      <c r="HRE213" s="92"/>
      <c r="HRF213" s="93"/>
      <c r="HRG213" s="90"/>
      <c r="HRH213" s="6"/>
      <c r="HRI213" s="86"/>
      <c r="HRJ213" s="79"/>
      <c r="HRK213" s="82"/>
      <c r="HRL213" s="79"/>
      <c r="HRM213" s="104"/>
      <c r="HRN213" s="83"/>
      <c r="HRO213" s="90"/>
      <c r="HRP213" s="91"/>
      <c r="HRQ213" s="92"/>
      <c r="HRR213" s="93"/>
      <c r="HRS213" s="90"/>
      <c r="HRT213" s="6"/>
      <c r="HRU213" s="86"/>
      <c r="HRV213" s="79"/>
      <c r="HRW213" s="82"/>
      <c r="HRX213" s="79"/>
      <c r="HRY213" s="104"/>
      <c r="HRZ213" s="83"/>
      <c r="HSA213" s="90"/>
      <c r="HSB213" s="91"/>
      <c r="HSC213" s="92"/>
      <c r="HSD213" s="93"/>
      <c r="HSE213" s="90"/>
      <c r="HSF213" s="6"/>
      <c r="HSG213" s="86"/>
      <c r="HSH213" s="79"/>
      <c r="HSI213" s="82"/>
      <c r="HSJ213" s="79"/>
      <c r="HSK213" s="104"/>
      <c r="HSL213" s="83"/>
      <c r="HSM213" s="90"/>
      <c r="HSN213" s="91"/>
      <c r="HSO213" s="92"/>
      <c r="HSP213" s="93"/>
      <c r="HSQ213" s="90"/>
      <c r="HSR213" s="6"/>
      <c r="HSS213" s="86"/>
      <c r="HST213" s="79"/>
      <c r="HSU213" s="82"/>
      <c r="HSV213" s="79"/>
      <c r="HSW213" s="104"/>
      <c r="HSX213" s="83"/>
      <c r="HSY213" s="90"/>
      <c r="HSZ213" s="91"/>
      <c r="HTA213" s="92"/>
      <c r="HTB213" s="93"/>
      <c r="HTC213" s="90"/>
      <c r="HTD213" s="6"/>
      <c r="HTE213" s="86"/>
      <c r="HTF213" s="79"/>
      <c r="HTG213" s="82"/>
      <c r="HTH213" s="79"/>
      <c r="HTI213" s="104"/>
      <c r="HTJ213" s="83"/>
      <c r="HTK213" s="90"/>
      <c r="HTL213" s="91"/>
      <c r="HTM213" s="92"/>
      <c r="HTN213" s="93"/>
      <c r="HTO213" s="90"/>
      <c r="HTP213" s="6"/>
      <c r="HTQ213" s="86"/>
      <c r="HTR213" s="79"/>
      <c r="HTS213" s="82"/>
      <c r="HTT213" s="79"/>
      <c r="HTU213" s="104"/>
      <c r="HTV213" s="83"/>
      <c r="HTW213" s="90"/>
      <c r="HTX213" s="91"/>
      <c r="HTY213" s="92"/>
      <c r="HTZ213" s="93"/>
      <c r="HUA213" s="90"/>
      <c r="HUB213" s="6"/>
      <c r="HUC213" s="86"/>
      <c r="HUD213" s="79"/>
      <c r="HUE213" s="82"/>
      <c r="HUF213" s="79"/>
      <c r="HUG213" s="104"/>
      <c r="HUH213" s="83"/>
      <c r="HUI213" s="90"/>
      <c r="HUJ213" s="91"/>
      <c r="HUK213" s="92"/>
      <c r="HUL213" s="93"/>
      <c r="HUM213" s="90"/>
      <c r="HUN213" s="6"/>
      <c r="HUO213" s="86"/>
      <c r="HUP213" s="79"/>
      <c r="HUQ213" s="82"/>
      <c r="HUR213" s="79"/>
      <c r="HUS213" s="104"/>
      <c r="HUT213" s="83"/>
      <c r="HUU213" s="90"/>
      <c r="HUV213" s="91"/>
      <c r="HUW213" s="92"/>
      <c r="HUX213" s="93"/>
      <c r="HUY213" s="90"/>
      <c r="HUZ213" s="6"/>
      <c r="HVA213" s="86"/>
      <c r="HVB213" s="79"/>
      <c r="HVC213" s="82"/>
      <c r="HVD213" s="79"/>
      <c r="HVE213" s="104"/>
      <c r="HVF213" s="83"/>
      <c r="HVG213" s="90"/>
      <c r="HVH213" s="91"/>
      <c r="HVI213" s="92"/>
      <c r="HVJ213" s="93"/>
      <c r="HVK213" s="90"/>
      <c r="HVL213" s="6"/>
      <c r="HVM213" s="86"/>
      <c r="HVN213" s="79"/>
      <c r="HVO213" s="82"/>
      <c r="HVP213" s="79"/>
      <c r="HVQ213" s="104"/>
      <c r="HVR213" s="83"/>
      <c r="HVS213" s="90"/>
      <c r="HVT213" s="91"/>
      <c r="HVU213" s="92"/>
      <c r="HVV213" s="93"/>
      <c r="HVW213" s="90"/>
      <c r="HVX213" s="6"/>
      <c r="HVY213" s="86"/>
      <c r="HVZ213" s="79"/>
      <c r="HWA213" s="82"/>
      <c r="HWB213" s="79"/>
      <c r="HWC213" s="104"/>
      <c r="HWD213" s="83"/>
      <c r="HWE213" s="90"/>
      <c r="HWF213" s="91"/>
      <c r="HWG213" s="92"/>
      <c r="HWH213" s="93"/>
      <c r="HWI213" s="90"/>
      <c r="HWJ213" s="6"/>
      <c r="HWK213" s="86"/>
      <c r="HWL213" s="79"/>
      <c r="HWM213" s="82"/>
      <c r="HWN213" s="79"/>
      <c r="HWO213" s="104"/>
      <c r="HWP213" s="83"/>
      <c r="HWQ213" s="90"/>
      <c r="HWR213" s="91"/>
      <c r="HWS213" s="92"/>
      <c r="HWT213" s="93"/>
      <c r="HWU213" s="90"/>
      <c r="HWV213" s="6"/>
      <c r="HWW213" s="86"/>
      <c r="HWX213" s="79"/>
      <c r="HWY213" s="82"/>
      <c r="HWZ213" s="79"/>
      <c r="HXA213" s="104"/>
      <c r="HXB213" s="83"/>
      <c r="HXC213" s="90"/>
      <c r="HXD213" s="91"/>
      <c r="HXE213" s="92"/>
      <c r="HXF213" s="93"/>
      <c r="HXG213" s="90"/>
      <c r="HXH213" s="6"/>
      <c r="HXI213" s="86"/>
      <c r="HXJ213" s="79"/>
      <c r="HXK213" s="82"/>
      <c r="HXL213" s="79"/>
      <c r="HXM213" s="104"/>
      <c r="HXN213" s="83"/>
      <c r="HXO213" s="90"/>
      <c r="HXP213" s="91"/>
      <c r="HXQ213" s="92"/>
      <c r="HXR213" s="93"/>
      <c r="HXS213" s="90"/>
      <c r="HXT213" s="6"/>
      <c r="HXU213" s="86"/>
      <c r="HXV213" s="79"/>
      <c r="HXW213" s="82"/>
      <c r="HXX213" s="79"/>
      <c r="HXY213" s="104"/>
      <c r="HXZ213" s="83"/>
      <c r="HYA213" s="90"/>
      <c r="HYB213" s="91"/>
      <c r="HYC213" s="92"/>
      <c r="HYD213" s="93"/>
      <c r="HYE213" s="90"/>
      <c r="HYF213" s="6"/>
      <c r="HYG213" s="86"/>
      <c r="HYH213" s="79"/>
      <c r="HYI213" s="82"/>
      <c r="HYJ213" s="79"/>
      <c r="HYK213" s="104"/>
      <c r="HYL213" s="83"/>
      <c r="HYM213" s="90"/>
      <c r="HYN213" s="91"/>
      <c r="HYO213" s="92"/>
      <c r="HYP213" s="93"/>
      <c r="HYQ213" s="90"/>
      <c r="HYR213" s="6"/>
      <c r="HYS213" s="86"/>
      <c r="HYT213" s="79"/>
      <c r="HYU213" s="82"/>
      <c r="HYV213" s="79"/>
      <c r="HYW213" s="104"/>
      <c r="HYX213" s="83"/>
      <c r="HYY213" s="90"/>
      <c r="HYZ213" s="91"/>
      <c r="HZA213" s="92"/>
      <c r="HZB213" s="93"/>
      <c r="HZC213" s="90"/>
      <c r="HZD213" s="6"/>
      <c r="HZE213" s="86"/>
      <c r="HZF213" s="79"/>
      <c r="HZG213" s="82"/>
      <c r="HZH213" s="79"/>
      <c r="HZI213" s="104"/>
      <c r="HZJ213" s="83"/>
      <c r="HZK213" s="90"/>
      <c r="HZL213" s="91"/>
      <c r="HZM213" s="92"/>
      <c r="HZN213" s="93"/>
      <c r="HZO213" s="90"/>
      <c r="HZP213" s="6"/>
      <c r="HZQ213" s="86"/>
      <c r="HZR213" s="79"/>
      <c r="HZS213" s="82"/>
      <c r="HZT213" s="79"/>
      <c r="HZU213" s="104"/>
      <c r="HZV213" s="83"/>
      <c r="HZW213" s="90"/>
      <c r="HZX213" s="91"/>
      <c r="HZY213" s="92"/>
      <c r="HZZ213" s="93"/>
      <c r="IAA213" s="90"/>
      <c r="IAB213" s="6"/>
      <c r="IAC213" s="86"/>
      <c r="IAD213" s="79"/>
      <c r="IAE213" s="82"/>
      <c r="IAF213" s="79"/>
      <c r="IAG213" s="104"/>
      <c r="IAH213" s="83"/>
      <c r="IAI213" s="90"/>
      <c r="IAJ213" s="91"/>
      <c r="IAK213" s="92"/>
      <c r="IAL213" s="93"/>
      <c r="IAM213" s="90"/>
      <c r="IAN213" s="6"/>
      <c r="IAO213" s="86"/>
      <c r="IAP213" s="79"/>
      <c r="IAQ213" s="82"/>
      <c r="IAR213" s="79"/>
      <c r="IAS213" s="104"/>
      <c r="IAT213" s="83"/>
      <c r="IAU213" s="90"/>
      <c r="IAV213" s="91"/>
      <c r="IAW213" s="92"/>
      <c r="IAX213" s="93"/>
      <c r="IAY213" s="90"/>
      <c r="IAZ213" s="6"/>
      <c r="IBA213" s="86"/>
      <c r="IBB213" s="79"/>
      <c r="IBC213" s="82"/>
      <c r="IBD213" s="79"/>
      <c r="IBE213" s="104"/>
      <c r="IBF213" s="83"/>
      <c r="IBG213" s="90"/>
      <c r="IBH213" s="91"/>
      <c r="IBI213" s="92"/>
      <c r="IBJ213" s="93"/>
      <c r="IBK213" s="90"/>
      <c r="IBL213" s="6"/>
      <c r="IBM213" s="86"/>
      <c r="IBN213" s="79"/>
      <c r="IBO213" s="82"/>
      <c r="IBP213" s="79"/>
      <c r="IBQ213" s="104"/>
      <c r="IBR213" s="83"/>
      <c r="IBS213" s="90"/>
      <c r="IBT213" s="91"/>
      <c r="IBU213" s="92"/>
      <c r="IBV213" s="93"/>
      <c r="IBW213" s="90"/>
      <c r="IBX213" s="6"/>
      <c r="IBY213" s="86"/>
      <c r="IBZ213" s="79"/>
      <c r="ICA213" s="82"/>
      <c r="ICB213" s="79"/>
      <c r="ICC213" s="104"/>
      <c r="ICD213" s="83"/>
      <c r="ICE213" s="90"/>
      <c r="ICF213" s="91"/>
      <c r="ICG213" s="92"/>
      <c r="ICH213" s="93"/>
      <c r="ICI213" s="90"/>
      <c r="ICJ213" s="6"/>
      <c r="ICK213" s="86"/>
      <c r="ICL213" s="79"/>
      <c r="ICM213" s="82"/>
      <c r="ICN213" s="79"/>
      <c r="ICO213" s="104"/>
      <c r="ICP213" s="83"/>
      <c r="ICQ213" s="90"/>
      <c r="ICR213" s="91"/>
      <c r="ICS213" s="92"/>
      <c r="ICT213" s="93"/>
      <c r="ICU213" s="90"/>
      <c r="ICV213" s="6"/>
      <c r="ICW213" s="86"/>
      <c r="ICX213" s="79"/>
      <c r="ICY213" s="82"/>
      <c r="ICZ213" s="79"/>
      <c r="IDA213" s="104"/>
      <c r="IDB213" s="83"/>
      <c r="IDC213" s="90"/>
      <c r="IDD213" s="91"/>
      <c r="IDE213" s="92"/>
      <c r="IDF213" s="93"/>
      <c r="IDG213" s="90"/>
      <c r="IDH213" s="6"/>
      <c r="IDI213" s="86"/>
      <c r="IDJ213" s="79"/>
      <c r="IDK213" s="82"/>
      <c r="IDL213" s="79"/>
      <c r="IDM213" s="104"/>
      <c r="IDN213" s="83"/>
      <c r="IDO213" s="90"/>
      <c r="IDP213" s="91"/>
      <c r="IDQ213" s="92"/>
      <c r="IDR213" s="93"/>
      <c r="IDS213" s="90"/>
      <c r="IDT213" s="6"/>
      <c r="IDU213" s="86"/>
      <c r="IDV213" s="79"/>
      <c r="IDW213" s="82"/>
      <c r="IDX213" s="79"/>
      <c r="IDY213" s="104"/>
      <c r="IDZ213" s="83"/>
      <c r="IEA213" s="90"/>
      <c r="IEB213" s="91"/>
      <c r="IEC213" s="92"/>
      <c r="IED213" s="93"/>
      <c r="IEE213" s="90"/>
      <c r="IEF213" s="6"/>
      <c r="IEG213" s="86"/>
      <c r="IEH213" s="79"/>
      <c r="IEI213" s="82"/>
      <c r="IEJ213" s="79"/>
      <c r="IEK213" s="104"/>
      <c r="IEL213" s="83"/>
      <c r="IEM213" s="90"/>
      <c r="IEN213" s="91"/>
      <c r="IEO213" s="92"/>
      <c r="IEP213" s="93"/>
      <c r="IEQ213" s="90"/>
      <c r="IER213" s="6"/>
      <c r="IES213" s="86"/>
      <c r="IET213" s="79"/>
      <c r="IEU213" s="82"/>
      <c r="IEV213" s="79"/>
      <c r="IEW213" s="104"/>
      <c r="IEX213" s="83"/>
      <c r="IEY213" s="90"/>
      <c r="IEZ213" s="91"/>
      <c r="IFA213" s="92"/>
      <c r="IFB213" s="93"/>
      <c r="IFC213" s="90"/>
      <c r="IFD213" s="6"/>
      <c r="IFE213" s="86"/>
      <c r="IFF213" s="79"/>
      <c r="IFG213" s="82"/>
      <c r="IFH213" s="79"/>
      <c r="IFI213" s="104"/>
      <c r="IFJ213" s="83"/>
      <c r="IFK213" s="90"/>
      <c r="IFL213" s="91"/>
      <c r="IFM213" s="92"/>
      <c r="IFN213" s="93"/>
      <c r="IFO213" s="90"/>
      <c r="IFP213" s="6"/>
      <c r="IFQ213" s="86"/>
      <c r="IFR213" s="79"/>
      <c r="IFS213" s="82"/>
      <c r="IFT213" s="79"/>
      <c r="IFU213" s="104"/>
      <c r="IFV213" s="83"/>
      <c r="IFW213" s="90"/>
      <c r="IFX213" s="91"/>
      <c r="IFY213" s="92"/>
      <c r="IFZ213" s="93"/>
      <c r="IGA213" s="90"/>
      <c r="IGB213" s="6"/>
      <c r="IGC213" s="86"/>
      <c r="IGD213" s="79"/>
      <c r="IGE213" s="82"/>
      <c r="IGF213" s="79"/>
      <c r="IGG213" s="104"/>
      <c r="IGH213" s="83"/>
      <c r="IGI213" s="90"/>
      <c r="IGJ213" s="91"/>
      <c r="IGK213" s="92"/>
      <c r="IGL213" s="93"/>
      <c r="IGM213" s="90"/>
      <c r="IGN213" s="6"/>
      <c r="IGO213" s="86"/>
      <c r="IGP213" s="79"/>
      <c r="IGQ213" s="82"/>
      <c r="IGR213" s="79"/>
      <c r="IGS213" s="104"/>
      <c r="IGT213" s="83"/>
      <c r="IGU213" s="90"/>
      <c r="IGV213" s="91"/>
      <c r="IGW213" s="92"/>
      <c r="IGX213" s="93"/>
      <c r="IGY213" s="90"/>
      <c r="IGZ213" s="6"/>
      <c r="IHA213" s="86"/>
      <c r="IHB213" s="79"/>
      <c r="IHC213" s="82"/>
      <c r="IHD213" s="79"/>
      <c r="IHE213" s="104"/>
      <c r="IHF213" s="83"/>
      <c r="IHG213" s="90"/>
      <c r="IHH213" s="91"/>
      <c r="IHI213" s="92"/>
      <c r="IHJ213" s="93"/>
      <c r="IHK213" s="90"/>
      <c r="IHL213" s="6"/>
      <c r="IHM213" s="86"/>
      <c r="IHN213" s="79"/>
      <c r="IHO213" s="82"/>
      <c r="IHP213" s="79"/>
      <c r="IHQ213" s="104"/>
      <c r="IHR213" s="83"/>
      <c r="IHS213" s="90"/>
      <c r="IHT213" s="91"/>
      <c r="IHU213" s="92"/>
      <c r="IHV213" s="93"/>
      <c r="IHW213" s="90"/>
      <c r="IHX213" s="6"/>
      <c r="IHY213" s="86"/>
      <c r="IHZ213" s="79"/>
      <c r="IIA213" s="82"/>
      <c r="IIB213" s="79"/>
      <c r="IIC213" s="104"/>
      <c r="IID213" s="83"/>
      <c r="IIE213" s="90"/>
      <c r="IIF213" s="91"/>
      <c r="IIG213" s="92"/>
      <c r="IIH213" s="93"/>
      <c r="III213" s="90"/>
      <c r="IIJ213" s="6"/>
      <c r="IIK213" s="86"/>
      <c r="IIL213" s="79"/>
      <c r="IIM213" s="82"/>
      <c r="IIN213" s="79"/>
      <c r="IIO213" s="104"/>
      <c r="IIP213" s="83"/>
      <c r="IIQ213" s="90"/>
      <c r="IIR213" s="91"/>
      <c r="IIS213" s="92"/>
      <c r="IIT213" s="93"/>
      <c r="IIU213" s="90"/>
      <c r="IIV213" s="6"/>
      <c r="IIW213" s="86"/>
      <c r="IIX213" s="79"/>
      <c r="IIY213" s="82"/>
      <c r="IIZ213" s="79"/>
      <c r="IJA213" s="104"/>
      <c r="IJB213" s="83"/>
      <c r="IJC213" s="90"/>
      <c r="IJD213" s="91"/>
      <c r="IJE213" s="92"/>
      <c r="IJF213" s="93"/>
      <c r="IJG213" s="90"/>
      <c r="IJH213" s="6"/>
      <c r="IJI213" s="86"/>
      <c r="IJJ213" s="79"/>
      <c r="IJK213" s="82"/>
      <c r="IJL213" s="79"/>
      <c r="IJM213" s="104"/>
      <c r="IJN213" s="83"/>
      <c r="IJO213" s="90"/>
      <c r="IJP213" s="91"/>
      <c r="IJQ213" s="92"/>
      <c r="IJR213" s="93"/>
      <c r="IJS213" s="90"/>
      <c r="IJT213" s="6"/>
      <c r="IJU213" s="86"/>
      <c r="IJV213" s="79"/>
      <c r="IJW213" s="82"/>
      <c r="IJX213" s="79"/>
      <c r="IJY213" s="104"/>
      <c r="IJZ213" s="83"/>
      <c r="IKA213" s="90"/>
      <c r="IKB213" s="91"/>
      <c r="IKC213" s="92"/>
      <c r="IKD213" s="93"/>
      <c r="IKE213" s="90"/>
      <c r="IKF213" s="6"/>
      <c r="IKG213" s="86"/>
      <c r="IKH213" s="79"/>
      <c r="IKI213" s="82"/>
      <c r="IKJ213" s="79"/>
      <c r="IKK213" s="104"/>
      <c r="IKL213" s="83"/>
      <c r="IKM213" s="90"/>
      <c r="IKN213" s="91"/>
      <c r="IKO213" s="92"/>
      <c r="IKP213" s="93"/>
      <c r="IKQ213" s="90"/>
      <c r="IKR213" s="6"/>
      <c r="IKS213" s="86"/>
      <c r="IKT213" s="79"/>
      <c r="IKU213" s="82"/>
      <c r="IKV213" s="79"/>
      <c r="IKW213" s="104"/>
      <c r="IKX213" s="83"/>
      <c r="IKY213" s="90"/>
      <c r="IKZ213" s="91"/>
      <c r="ILA213" s="92"/>
      <c r="ILB213" s="93"/>
      <c r="ILC213" s="90"/>
      <c r="ILD213" s="6"/>
      <c r="ILE213" s="86"/>
      <c r="ILF213" s="79"/>
      <c r="ILG213" s="82"/>
      <c r="ILH213" s="79"/>
      <c r="ILI213" s="104"/>
      <c r="ILJ213" s="83"/>
      <c r="ILK213" s="90"/>
      <c r="ILL213" s="91"/>
      <c r="ILM213" s="92"/>
      <c r="ILN213" s="93"/>
      <c r="ILO213" s="90"/>
      <c r="ILP213" s="6"/>
      <c r="ILQ213" s="86"/>
      <c r="ILR213" s="79"/>
      <c r="ILS213" s="82"/>
      <c r="ILT213" s="79"/>
      <c r="ILU213" s="104"/>
      <c r="ILV213" s="83"/>
      <c r="ILW213" s="90"/>
      <c r="ILX213" s="91"/>
      <c r="ILY213" s="92"/>
      <c r="ILZ213" s="93"/>
      <c r="IMA213" s="90"/>
      <c r="IMB213" s="6"/>
      <c r="IMC213" s="86"/>
      <c r="IMD213" s="79"/>
      <c r="IME213" s="82"/>
      <c r="IMF213" s="79"/>
      <c r="IMG213" s="104"/>
      <c r="IMH213" s="83"/>
      <c r="IMI213" s="90"/>
      <c r="IMJ213" s="91"/>
      <c r="IMK213" s="92"/>
      <c r="IML213" s="93"/>
      <c r="IMM213" s="90"/>
      <c r="IMN213" s="6"/>
      <c r="IMO213" s="86"/>
      <c r="IMP213" s="79"/>
      <c r="IMQ213" s="82"/>
      <c r="IMR213" s="79"/>
      <c r="IMS213" s="104"/>
      <c r="IMT213" s="83"/>
      <c r="IMU213" s="90"/>
      <c r="IMV213" s="91"/>
      <c r="IMW213" s="92"/>
      <c r="IMX213" s="93"/>
      <c r="IMY213" s="90"/>
      <c r="IMZ213" s="6"/>
      <c r="INA213" s="86"/>
      <c r="INB213" s="79"/>
      <c r="INC213" s="82"/>
      <c r="IND213" s="79"/>
      <c r="INE213" s="104"/>
      <c r="INF213" s="83"/>
      <c r="ING213" s="90"/>
      <c r="INH213" s="91"/>
      <c r="INI213" s="92"/>
      <c r="INJ213" s="93"/>
      <c r="INK213" s="90"/>
      <c r="INL213" s="6"/>
      <c r="INM213" s="86"/>
      <c r="INN213" s="79"/>
      <c r="INO213" s="82"/>
      <c r="INP213" s="79"/>
      <c r="INQ213" s="104"/>
      <c r="INR213" s="83"/>
      <c r="INS213" s="90"/>
      <c r="INT213" s="91"/>
      <c r="INU213" s="92"/>
      <c r="INV213" s="93"/>
      <c r="INW213" s="90"/>
      <c r="INX213" s="6"/>
      <c r="INY213" s="86"/>
      <c r="INZ213" s="79"/>
      <c r="IOA213" s="82"/>
      <c r="IOB213" s="79"/>
      <c r="IOC213" s="104"/>
      <c r="IOD213" s="83"/>
      <c r="IOE213" s="90"/>
      <c r="IOF213" s="91"/>
      <c r="IOG213" s="92"/>
      <c r="IOH213" s="93"/>
      <c r="IOI213" s="90"/>
      <c r="IOJ213" s="6"/>
      <c r="IOK213" s="86"/>
      <c r="IOL213" s="79"/>
      <c r="IOM213" s="82"/>
      <c r="ION213" s="79"/>
      <c r="IOO213" s="104"/>
      <c r="IOP213" s="83"/>
      <c r="IOQ213" s="90"/>
      <c r="IOR213" s="91"/>
      <c r="IOS213" s="92"/>
      <c r="IOT213" s="93"/>
      <c r="IOU213" s="90"/>
      <c r="IOV213" s="6"/>
      <c r="IOW213" s="86"/>
      <c r="IOX213" s="79"/>
      <c r="IOY213" s="82"/>
      <c r="IOZ213" s="79"/>
      <c r="IPA213" s="104"/>
      <c r="IPB213" s="83"/>
      <c r="IPC213" s="90"/>
      <c r="IPD213" s="91"/>
      <c r="IPE213" s="92"/>
      <c r="IPF213" s="93"/>
      <c r="IPG213" s="90"/>
      <c r="IPH213" s="6"/>
      <c r="IPI213" s="86"/>
      <c r="IPJ213" s="79"/>
      <c r="IPK213" s="82"/>
      <c r="IPL213" s="79"/>
      <c r="IPM213" s="104"/>
      <c r="IPN213" s="83"/>
      <c r="IPO213" s="90"/>
      <c r="IPP213" s="91"/>
      <c r="IPQ213" s="92"/>
      <c r="IPR213" s="93"/>
      <c r="IPS213" s="90"/>
      <c r="IPT213" s="6"/>
      <c r="IPU213" s="86"/>
      <c r="IPV213" s="79"/>
      <c r="IPW213" s="82"/>
      <c r="IPX213" s="79"/>
      <c r="IPY213" s="104"/>
      <c r="IPZ213" s="83"/>
      <c r="IQA213" s="90"/>
      <c r="IQB213" s="91"/>
      <c r="IQC213" s="92"/>
      <c r="IQD213" s="93"/>
      <c r="IQE213" s="90"/>
      <c r="IQF213" s="6"/>
      <c r="IQG213" s="86"/>
      <c r="IQH213" s="79"/>
      <c r="IQI213" s="82"/>
      <c r="IQJ213" s="79"/>
      <c r="IQK213" s="104"/>
      <c r="IQL213" s="83"/>
      <c r="IQM213" s="90"/>
      <c r="IQN213" s="91"/>
      <c r="IQO213" s="92"/>
      <c r="IQP213" s="93"/>
      <c r="IQQ213" s="90"/>
      <c r="IQR213" s="6"/>
      <c r="IQS213" s="86"/>
      <c r="IQT213" s="79"/>
      <c r="IQU213" s="82"/>
      <c r="IQV213" s="79"/>
      <c r="IQW213" s="104"/>
      <c r="IQX213" s="83"/>
      <c r="IQY213" s="90"/>
      <c r="IQZ213" s="91"/>
      <c r="IRA213" s="92"/>
      <c r="IRB213" s="93"/>
      <c r="IRC213" s="90"/>
      <c r="IRD213" s="6"/>
      <c r="IRE213" s="86"/>
      <c r="IRF213" s="79"/>
      <c r="IRG213" s="82"/>
      <c r="IRH213" s="79"/>
      <c r="IRI213" s="104"/>
      <c r="IRJ213" s="83"/>
      <c r="IRK213" s="90"/>
      <c r="IRL213" s="91"/>
      <c r="IRM213" s="92"/>
      <c r="IRN213" s="93"/>
      <c r="IRO213" s="90"/>
      <c r="IRP213" s="6"/>
      <c r="IRQ213" s="86"/>
      <c r="IRR213" s="79"/>
      <c r="IRS213" s="82"/>
      <c r="IRT213" s="79"/>
      <c r="IRU213" s="104"/>
      <c r="IRV213" s="83"/>
      <c r="IRW213" s="90"/>
      <c r="IRX213" s="91"/>
      <c r="IRY213" s="92"/>
      <c r="IRZ213" s="93"/>
      <c r="ISA213" s="90"/>
      <c r="ISB213" s="6"/>
      <c r="ISC213" s="86"/>
      <c r="ISD213" s="79"/>
      <c r="ISE213" s="82"/>
      <c r="ISF213" s="79"/>
      <c r="ISG213" s="104"/>
      <c r="ISH213" s="83"/>
      <c r="ISI213" s="90"/>
      <c r="ISJ213" s="91"/>
      <c r="ISK213" s="92"/>
      <c r="ISL213" s="93"/>
      <c r="ISM213" s="90"/>
      <c r="ISN213" s="6"/>
      <c r="ISO213" s="86"/>
      <c r="ISP213" s="79"/>
      <c r="ISQ213" s="82"/>
      <c r="ISR213" s="79"/>
      <c r="ISS213" s="104"/>
      <c r="IST213" s="83"/>
      <c r="ISU213" s="90"/>
      <c r="ISV213" s="91"/>
      <c r="ISW213" s="92"/>
      <c r="ISX213" s="93"/>
      <c r="ISY213" s="90"/>
      <c r="ISZ213" s="6"/>
      <c r="ITA213" s="86"/>
      <c r="ITB213" s="79"/>
      <c r="ITC213" s="82"/>
      <c r="ITD213" s="79"/>
      <c r="ITE213" s="104"/>
      <c r="ITF213" s="83"/>
      <c r="ITG213" s="90"/>
      <c r="ITH213" s="91"/>
      <c r="ITI213" s="92"/>
      <c r="ITJ213" s="93"/>
      <c r="ITK213" s="90"/>
      <c r="ITL213" s="6"/>
      <c r="ITM213" s="86"/>
      <c r="ITN213" s="79"/>
      <c r="ITO213" s="82"/>
      <c r="ITP213" s="79"/>
      <c r="ITQ213" s="104"/>
      <c r="ITR213" s="83"/>
      <c r="ITS213" s="90"/>
      <c r="ITT213" s="91"/>
      <c r="ITU213" s="92"/>
      <c r="ITV213" s="93"/>
      <c r="ITW213" s="90"/>
      <c r="ITX213" s="6"/>
      <c r="ITY213" s="86"/>
      <c r="ITZ213" s="79"/>
      <c r="IUA213" s="82"/>
      <c r="IUB213" s="79"/>
      <c r="IUC213" s="104"/>
      <c r="IUD213" s="83"/>
      <c r="IUE213" s="90"/>
      <c r="IUF213" s="91"/>
      <c r="IUG213" s="92"/>
      <c r="IUH213" s="93"/>
      <c r="IUI213" s="90"/>
      <c r="IUJ213" s="6"/>
      <c r="IUK213" s="86"/>
      <c r="IUL213" s="79"/>
      <c r="IUM213" s="82"/>
      <c r="IUN213" s="79"/>
      <c r="IUO213" s="104"/>
      <c r="IUP213" s="83"/>
      <c r="IUQ213" s="90"/>
      <c r="IUR213" s="91"/>
      <c r="IUS213" s="92"/>
      <c r="IUT213" s="93"/>
      <c r="IUU213" s="90"/>
      <c r="IUV213" s="6"/>
      <c r="IUW213" s="86"/>
      <c r="IUX213" s="79"/>
      <c r="IUY213" s="82"/>
      <c r="IUZ213" s="79"/>
      <c r="IVA213" s="104"/>
      <c r="IVB213" s="83"/>
      <c r="IVC213" s="90"/>
      <c r="IVD213" s="91"/>
      <c r="IVE213" s="92"/>
      <c r="IVF213" s="93"/>
      <c r="IVG213" s="90"/>
      <c r="IVH213" s="6"/>
      <c r="IVI213" s="86"/>
      <c r="IVJ213" s="79"/>
      <c r="IVK213" s="82"/>
      <c r="IVL213" s="79"/>
      <c r="IVM213" s="104"/>
      <c r="IVN213" s="83"/>
      <c r="IVO213" s="90"/>
      <c r="IVP213" s="91"/>
      <c r="IVQ213" s="92"/>
      <c r="IVR213" s="93"/>
      <c r="IVS213" s="90"/>
      <c r="IVT213" s="6"/>
      <c r="IVU213" s="86"/>
      <c r="IVV213" s="79"/>
      <c r="IVW213" s="82"/>
      <c r="IVX213" s="79"/>
      <c r="IVY213" s="104"/>
      <c r="IVZ213" s="83"/>
      <c r="IWA213" s="90"/>
      <c r="IWB213" s="91"/>
      <c r="IWC213" s="92"/>
      <c r="IWD213" s="93"/>
      <c r="IWE213" s="90"/>
      <c r="IWF213" s="6"/>
      <c r="IWG213" s="86"/>
      <c r="IWH213" s="79"/>
      <c r="IWI213" s="82"/>
      <c r="IWJ213" s="79"/>
      <c r="IWK213" s="104"/>
      <c r="IWL213" s="83"/>
      <c r="IWM213" s="90"/>
      <c r="IWN213" s="91"/>
      <c r="IWO213" s="92"/>
      <c r="IWP213" s="93"/>
      <c r="IWQ213" s="90"/>
      <c r="IWR213" s="6"/>
      <c r="IWS213" s="86"/>
      <c r="IWT213" s="79"/>
      <c r="IWU213" s="82"/>
      <c r="IWV213" s="79"/>
      <c r="IWW213" s="104"/>
      <c r="IWX213" s="83"/>
      <c r="IWY213" s="90"/>
      <c r="IWZ213" s="91"/>
      <c r="IXA213" s="92"/>
      <c r="IXB213" s="93"/>
      <c r="IXC213" s="90"/>
      <c r="IXD213" s="6"/>
      <c r="IXE213" s="86"/>
      <c r="IXF213" s="79"/>
      <c r="IXG213" s="82"/>
      <c r="IXH213" s="79"/>
      <c r="IXI213" s="104"/>
      <c r="IXJ213" s="83"/>
      <c r="IXK213" s="90"/>
      <c r="IXL213" s="91"/>
      <c r="IXM213" s="92"/>
      <c r="IXN213" s="93"/>
      <c r="IXO213" s="90"/>
      <c r="IXP213" s="6"/>
      <c r="IXQ213" s="86"/>
      <c r="IXR213" s="79"/>
      <c r="IXS213" s="82"/>
      <c r="IXT213" s="79"/>
      <c r="IXU213" s="104"/>
      <c r="IXV213" s="83"/>
      <c r="IXW213" s="90"/>
      <c r="IXX213" s="91"/>
      <c r="IXY213" s="92"/>
      <c r="IXZ213" s="93"/>
      <c r="IYA213" s="90"/>
      <c r="IYB213" s="6"/>
      <c r="IYC213" s="86"/>
      <c r="IYD213" s="79"/>
      <c r="IYE213" s="82"/>
      <c r="IYF213" s="79"/>
      <c r="IYG213" s="104"/>
      <c r="IYH213" s="83"/>
      <c r="IYI213" s="90"/>
      <c r="IYJ213" s="91"/>
      <c r="IYK213" s="92"/>
      <c r="IYL213" s="93"/>
      <c r="IYM213" s="90"/>
      <c r="IYN213" s="6"/>
      <c r="IYO213" s="86"/>
      <c r="IYP213" s="79"/>
      <c r="IYQ213" s="82"/>
      <c r="IYR213" s="79"/>
      <c r="IYS213" s="104"/>
      <c r="IYT213" s="83"/>
      <c r="IYU213" s="90"/>
      <c r="IYV213" s="91"/>
      <c r="IYW213" s="92"/>
      <c r="IYX213" s="93"/>
      <c r="IYY213" s="90"/>
      <c r="IYZ213" s="6"/>
      <c r="IZA213" s="86"/>
      <c r="IZB213" s="79"/>
      <c r="IZC213" s="82"/>
      <c r="IZD213" s="79"/>
      <c r="IZE213" s="104"/>
      <c r="IZF213" s="83"/>
      <c r="IZG213" s="90"/>
      <c r="IZH213" s="91"/>
      <c r="IZI213" s="92"/>
      <c r="IZJ213" s="93"/>
      <c r="IZK213" s="90"/>
      <c r="IZL213" s="6"/>
      <c r="IZM213" s="86"/>
      <c r="IZN213" s="79"/>
      <c r="IZO213" s="82"/>
      <c r="IZP213" s="79"/>
      <c r="IZQ213" s="104"/>
      <c r="IZR213" s="83"/>
      <c r="IZS213" s="90"/>
      <c r="IZT213" s="91"/>
      <c r="IZU213" s="92"/>
      <c r="IZV213" s="93"/>
      <c r="IZW213" s="90"/>
      <c r="IZX213" s="6"/>
      <c r="IZY213" s="86"/>
      <c r="IZZ213" s="79"/>
      <c r="JAA213" s="82"/>
      <c r="JAB213" s="79"/>
      <c r="JAC213" s="104"/>
      <c r="JAD213" s="83"/>
      <c r="JAE213" s="90"/>
      <c r="JAF213" s="91"/>
      <c r="JAG213" s="92"/>
      <c r="JAH213" s="93"/>
      <c r="JAI213" s="90"/>
      <c r="JAJ213" s="6"/>
      <c r="JAK213" s="86"/>
      <c r="JAL213" s="79"/>
      <c r="JAM213" s="82"/>
      <c r="JAN213" s="79"/>
      <c r="JAO213" s="104"/>
      <c r="JAP213" s="83"/>
      <c r="JAQ213" s="90"/>
      <c r="JAR213" s="91"/>
      <c r="JAS213" s="92"/>
      <c r="JAT213" s="93"/>
      <c r="JAU213" s="90"/>
      <c r="JAV213" s="6"/>
      <c r="JAW213" s="86"/>
      <c r="JAX213" s="79"/>
      <c r="JAY213" s="82"/>
      <c r="JAZ213" s="79"/>
      <c r="JBA213" s="104"/>
      <c r="JBB213" s="83"/>
      <c r="JBC213" s="90"/>
      <c r="JBD213" s="91"/>
      <c r="JBE213" s="92"/>
      <c r="JBF213" s="93"/>
      <c r="JBG213" s="90"/>
      <c r="JBH213" s="6"/>
      <c r="JBI213" s="86"/>
      <c r="JBJ213" s="79"/>
      <c r="JBK213" s="82"/>
      <c r="JBL213" s="79"/>
      <c r="JBM213" s="104"/>
      <c r="JBN213" s="83"/>
      <c r="JBO213" s="90"/>
      <c r="JBP213" s="91"/>
      <c r="JBQ213" s="92"/>
      <c r="JBR213" s="93"/>
      <c r="JBS213" s="90"/>
      <c r="JBT213" s="6"/>
      <c r="JBU213" s="86"/>
      <c r="JBV213" s="79"/>
      <c r="JBW213" s="82"/>
      <c r="JBX213" s="79"/>
      <c r="JBY213" s="104"/>
      <c r="JBZ213" s="83"/>
      <c r="JCA213" s="90"/>
      <c r="JCB213" s="91"/>
      <c r="JCC213" s="92"/>
      <c r="JCD213" s="93"/>
      <c r="JCE213" s="90"/>
      <c r="JCF213" s="6"/>
      <c r="JCG213" s="86"/>
      <c r="JCH213" s="79"/>
      <c r="JCI213" s="82"/>
      <c r="JCJ213" s="79"/>
      <c r="JCK213" s="104"/>
      <c r="JCL213" s="83"/>
      <c r="JCM213" s="90"/>
      <c r="JCN213" s="91"/>
      <c r="JCO213" s="92"/>
      <c r="JCP213" s="93"/>
      <c r="JCQ213" s="90"/>
      <c r="JCR213" s="6"/>
      <c r="JCS213" s="86"/>
      <c r="JCT213" s="79"/>
      <c r="JCU213" s="82"/>
      <c r="JCV213" s="79"/>
      <c r="JCW213" s="104"/>
      <c r="JCX213" s="83"/>
      <c r="JCY213" s="90"/>
      <c r="JCZ213" s="91"/>
      <c r="JDA213" s="92"/>
      <c r="JDB213" s="93"/>
      <c r="JDC213" s="90"/>
      <c r="JDD213" s="6"/>
      <c r="JDE213" s="86"/>
      <c r="JDF213" s="79"/>
      <c r="JDG213" s="82"/>
      <c r="JDH213" s="79"/>
      <c r="JDI213" s="104"/>
      <c r="JDJ213" s="83"/>
      <c r="JDK213" s="90"/>
      <c r="JDL213" s="91"/>
      <c r="JDM213" s="92"/>
      <c r="JDN213" s="93"/>
      <c r="JDO213" s="90"/>
      <c r="JDP213" s="6"/>
      <c r="JDQ213" s="86"/>
      <c r="JDR213" s="79"/>
      <c r="JDS213" s="82"/>
      <c r="JDT213" s="79"/>
      <c r="JDU213" s="104"/>
      <c r="JDV213" s="83"/>
      <c r="JDW213" s="90"/>
      <c r="JDX213" s="91"/>
      <c r="JDY213" s="92"/>
      <c r="JDZ213" s="93"/>
      <c r="JEA213" s="90"/>
      <c r="JEB213" s="6"/>
      <c r="JEC213" s="86"/>
      <c r="JED213" s="79"/>
      <c r="JEE213" s="82"/>
      <c r="JEF213" s="79"/>
      <c r="JEG213" s="104"/>
      <c r="JEH213" s="83"/>
      <c r="JEI213" s="90"/>
      <c r="JEJ213" s="91"/>
      <c r="JEK213" s="92"/>
      <c r="JEL213" s="93"/>
      <c r="JEM213" s="90"/>
      <c r="JEN213" s="6"/>
      <c r="JEO213" s="86"/>
      <c r="JEP213" s="79"/>
      <c r="JEQ213" s="82"/>
      <c r="JER213" s="79"/>
      <c r="JES213" s="104"/>
      <c r="JET213" s="83"/>
      <c r="JEU213" s="90"/>
      <c r="JEV213" s="91"/>
      <c r="JEW213" s="92"/>
      <c r="JEX213" s="93"/>
      <c r="JEY213" s="90"/>
      <c r="JEZ213" s="6"/>
      <c r="JFA213" s="86"/>
      <c r="JFB213" s="79"/>
      <c r="JFC213" s="82"/>
      <c r="JFD213" s="79"/>
      <c r="JFE213" s="104"/>
      <c r="JFF213" s="83"/>
      <c r="JFG213" s="90"/>
      <c r="JFH213" s="91"/>
      <c r="JFI213" s="92"/>
      <c r="JFJ213" s="93"/>
      <c r="JFK213" s="90"/>
      <c r="JFL213" s="6"/>
      <c r="JFM213" s="86"/>
      <c r="JFN213" s="79"/>
      <c r="JFO213" s="82"/>
      <c r="JFP213" s="79"/>
      <c r="JFQ213" s="104"/>
      <c r="JFR213" s="83"/>
      <c r="JFS213" s="90"/>
      <c r="JFT213" s="91"/>
      <c r="JFU213" s="92"/>
      <c r="JFV213" s="93"/>
      <c r="JFW213" s="90"/>
      <c r="JFX213" s="6"/>
      <c r="JFY213" s="86"/>
      <c r="JFZ213" s="79"/>
      <c r="JGA213" s="82"/>
      <c r="JGB213" s="79"/>
      <c r="JGC213" s="104"/>
      <c r="JGD213" s="83"/>
      <c r="JGE213" s="90"/>
      <c r="JGF213" s="91"/>
      <c r="JGG213" s="92"/>
      <c r="JGH213" s="93"/>
      <c r="JGI213" s="90"/>
      <c r="JGJ213" s="6"/>
      <c r="JGK213" s="86"/>
      <c r="JGL213" s="79"/>
      <c r="JGM213" s="82"/>
      <c r="JGN213" s="79"/>
      <c r="JGO213" s="104"/>
      <c r="JGP213" s="83"/>
      <c r="JGQ213" s="90"/>
      <c r="JGR213" s="91"/>
      <c r="JGS213" s="92"/>
      <c r="JGT213" s="93"/>
      <c r="JGU213" s="90"/>
      <c r="JGV213" s="6"/>
      <c r="JGW213" s="86"/>
      <c r="JGX213" s="79"/>
      <c r="JGY213" s="82"/>
      <c r="JGZ213" s="79"/>
      <c r="JHA213" s="104"/>
      <c r="JHB213" s="83"/>
      <c r="JHC213" s="90"/>
      <c r="JHD213" s="91"/>
      <c r="JHE213" s="92"/>
      <c r="JHF213" s="93"/>
      <c r="JHG213" s="90"/>
      <c r="JHH213" s="6"/>
      <c r="JHI213" s="86"/>
      <c r="JHJ213" s="79"/>
      <c r="JHK213" s="82"/>
      <c r="JHL213" s="79"/>
      <c r="JHM213" s="104"/>
      <c r="JHN213" s="83"/>
      <c r="JHO213" s="90"/>
      <c r="JHP213" s="91"/>
      <c r="JHQ213" s="92"/>
      <c r="JHR213" s="93"/>
      <c r="JHS213" s="90"/>
      <c r="JHT213" s="6"/>
      <c r="JHU213" s="86"/>
      <c r="JHV213" s="79"/>
      <c r="JHW213" s="82"/>
      <c r="JHX213" s="79"/>
      <c r="JHY213" s="104"/>
      <c r="JHZ213" s="83"/>
      <c r="JIA213" s="90"/>
      <c r="JIB213" s="91"/>
      <c r="JIC213" s="92"/>
      <c r="JID213" s="93"/>
      <c r="JIE213" s="90"/>
      <c r="JIF213" s="6"/>
      <c r="JIG213" s="86"/>
      <c r="JIH213" s="79"/>
      <c r="JII213" s="82"/>
      <c r="JIJ213" s="79"/>
      <c r="JIK213" s="104"/>
      <c r="JIL213" s="83"/>
      <c r="JIM213" s="90"/>
      <c r="JIN213" s="91"/>
      <c r="JIO213" s="92"/>
      <c r="JIP213" s="93"/>
      <c r="JIQ213" s="90"/>
      <c r="JIR213" s="6"/>
      <c r="JIS213" s="86"/>
      <c r="JIT213" s="79"/>
      <c r="JIU213" s="82"/>
      <c r="JIV213" s="79"/>
      <c r="JIW213" s="104"/>
      <c r="JIX213" s="83"/>
      <c r="JIY213" s="90"/>
      <c r="JIZ213" s="91"/>
      <c r="JJA213" s="92"/>
      <c r="JJB213" s="93"/>
      <c r="JJC213" s="90"/>
      <c r="JJD213" s="6"/>
      <c r="JJE213" s="86"/>
      <c r="JJF213" s="79"/>
      <c r="JJG213" s="82"/>
      <c r="JJH213" s="79"/>
      <c r="JJI213" s="104"/>
      <c r="JJJ213" s="83"/>
      <c r="JJK213" s="90"/>
      <c r="JJL213" s="91"/>
      <c r="JJM213" s="92"/>
      <c r="JJN213" s="93"/>
      <c r="JJO213" s="90"/>
      <c r="JJP213" s="6"/>
      <c r="JJQ213" s="86"/>
      <c r="JJR213" s="79"/>
      <c r="JJS213" s="82"/>
      <c r="JJT213" s="79"/>
      <c r="JJU213" s="104"/>
      <c r="JJV213" s="83"/>
      <c r="JJW213" s="90"/>
      <c r="JJX213" s="91"/>
      <c r="JJY213" s="92"/>
      <c r="JJZ213" s="93"/>
      <c r="JKA213" s="90"/>
      <c r="JKB213" s="6"/>
      <c r="JKC213" s="86"/>
      <c r="JKD213" s="79"/>
      <c r="JKE213" s="82"/>
      <c r="JKF213" s="79"/>
      <c r="JKG213" s="104"/>
      <c r="JKH213" s="83"/>
      <c r="JKI213" s="90"/>
      <c r="JKJ213" s="91"/>
      <c r="JKK213" s="92"/>
      <c r="JKL213" s="93"/>
      <c r="JKM213" s="90"/>
      <c r="JKN213" s="6"/>
      <c r="JKO213" s="86"/>
      <c r="JKP213" s="79"/>
      <c r="JKQ213" s="82"/>
      <c r="JKR213" s="79"/>
      <c r="JKS213" s="104"/>
      <c r="JKT213" s="83"/>
      <c r="JKU213" s="90"/>
      <c r="JKV213" s="91"/>
      <c r="JKW213" s="92"/>
      <c r="JKX213" s="93"/>
      <c r="JKY213" s="90"/>
      <c r="JKZ213" s="6"/>
      <c r="JLA213" s="86"/>
      <c r="JLB213" s="79"/>
      <c r="JLC213" s="82"/>
      <c r="JLD213" s="79"/>
      <c r="JLE213" s="104"/>
      <c r="JLF213" s="83"/>
      <c r="JLG213" s="90"/>
      <c r="JLH213" s="91"/>
      <c r="JLI213" s="92"/>
      <c r="JLJ213" s="93"/>
      <c r="JLK213" s="90"/>
      <c r="JLL213" s="6"/>
      <c r="JLM213" s="86"/>
      <c r="JLN213" s="79"/>
      <c r="JLO213" s="82"/>
      <c r="JLP213" s="79"/>
      <c r="JLQ213" s="104"/>
      <c r="JLR213" s="83"/>
      <c r="JLS213" s="90"/>
      <c r="JLT213" s="91"/>
      <c r="JLU213" s="92"/>
      <c r="JLV213" s="93"/>
      <c r="JLW213" s="90"/>
      <c r="JLX213" s="6"/>
      <c r="JLY213" s="86"/>
      <c r="JLZ213" s="79"/>
      <c r="JMA213" s="82"/>
      <c r="JMB213" s="79"/>
      <c r="JMC213" s="104"/>
      <c r="JMD213" s="83"/>
      <c r="JME213" s="90"/>
      <c r="JMF213" s="91"/>
      <c r="JMG213" s="92"/>
      <c r="JMH213" s="93"/>
      <c r="JMI213" s="90"/>
      <c r="JMJ213" s="6"/>
      <c r="JMK213" s="86"/>
      <c r="JML213" s="79"/>
      <c r="JMM213" s="82"/>
      <c r="JMN213" s="79"/>
      <c r="JMO213" s="104"/>
      <c r="JMP213" s="83"/>
      <c r="JMQ213" s="90"/>
      <c r="JMR213" s="91"/>
      <c r="JMS213" s="92"/>
      <c r="JMT213" s="93"/>
      <c r="JMU213" s="90"/>
      <c r="JMV213" s="6"/>
      <c r="JMW213" s="86"/>
      <c r="JMX213" s="79"/>
      <c r="JMY213" s="82"/>
      <c r="JMZ213" s="79"/>
      <c r="JNA213" s="104"/>
      <c r="JNB213" s="83"/>
      <c r="JNC213" s="90"/>
      <c r="JND213" s="91"/>
      <c r="JNE213" s="92"/>
      <c r="JNF213" s="93"/>
      <c r="JNG213" s="90"/>
      <c r="JNH213" s="6"/>
      <c r="JNI213" s="86"/>
      <c r="JNJ213" s="79"/>
      <c r="JNK213" s="82"/>
      <c r="JNL213" s="79"/>
      <c r="JNM213" s="104"/>
      <c r="JNN213" s="83"/>
      <c r="JNO213" s="90"/>
      <c r="JNP213" s="91"/>
      <c r="JNQ213" s="92"/>
      <c r="JNR213" s="93"/>
      <c r="JNS213" s="90"/>
      <c r="JNT213" s="6"/>
      <c r="JNU213" s="86"/>
      <c r="JNV213" s="79"/>
      <c r="JNW213" s="82"/>
      <c r="JNX213" s="79"/>
      <c r="JNY213" s="104"/>
      <c r="JNZ213" s="83"/>
      <c r="JOA213" s="90"/>
      <c r="JOB213" s="91"/>
      <c r="JOC213" s="92"/>
      <c r="JOD213" s="93"/>
      <c r="JOE213" s="90"/>
      <c r="JOF213" s="6"/>
      <c r="JOG213" s="86"/>
      <c r="JOH213" s="79"/>
      <c r="JOI213" s="82"/>
      <c r="JOJ213" s="79"/>
      <c r="JOK213" s="104"/>
      <c r="JOL213" s="83"/>
      <c r="JOM213" s="90"/>
      <c r="JON213" s="91"/>
      <c r="JOO213" s="92"/>
      <c r="JOP213" s="93"/>
      <c r="JOQ213" s="90"/>
      <c r="JOR213" s="6"/>
      <c r="JOS213" s="86"/>
      <c r="JOT213" s="79"/>
      <c r="JOU213" s="82"/>
      <c r="JOV213" s="79"/>
      <c r="JOW213" s="104"/>
      <c r="JOX213" s="83"/>
      <c r="JOY213" s="90"/>
      <c r="JOZ213" s="91"/>
      <c r="JPA213" s="92"/>
      <c r="JPB213" s="93"/>
      <c r="JPC213" s="90"/>
      <c r="JPD213" s="6"/>
      <c r="JPE213" s="86"/>
      <c r="JPF213" s="79"/>
      <c r="JPG213" s="82"/>
      <c r="JPH213" s="79"/>
      <c r="JPI213" s="104"/>
      <c r="JPJ213" s="83"/>
      <c r="JPK213" s="90"/>
      <c r="JPL213" s="91"/>
      <c r="JPM213" s="92"/>
      <c r="JPN213" s="93"/>
      <c r="JPO213" s="90"/>
      <c r="JPP213" s="6"/>
      <c r="JPQ213" s="86"/>
      <c r="JPR213" s="79"/>
      <c r="JPS213" s="82"/>
      <c r="JPT213" s="79"/>
      <c r="JPU213" s="104"/>
      <c r="JPV213" s="83"/>
      <c r="JPW213" s="90"/>
      <c r="JPX213" s="91"/>
      <c r="JPY213" s="92"/>
      <c r="JPZ213" s="93"/>
      <c r="JQA213" s="90"/>
      <c r="JQB213" s="6"/>
      <c r="JQC213" s="86"/>
      <c r="JQD213" s="79"/>
      <c r="JQE213" s="82"/>
      <c r="JQF213" s="79"/>
      <c r="JQG213" s="104"/>
      <c r="JQH213" s="83"/>
      <c r="JQI213" s="90"/>
      <c r="JQJ213" s="91"/>
      <c r="JQK213" s="92"/>
      <c r="JQL213" s="93"/>
      <c r="JQM213" s="90"/>
      <c r="JQN213" s="6"/>
      <c r="JQO213" s="86"/>
      <c r="JQP213" s="79"/>
      <c r="JQQ213" s="82"/>
      <c r="JQR213" s="79"/>
      <c r="JQS213" s="104"/>
      <c r="JQT213" s="83"/>
      <c r="JQU213" s="90"/>
      <c r="JQV213" s="91"/>
      <c r="JQW213" s="92"/>
      <c r="JQX213" s="93"/>
      <c r="JQY213" s="90"/>
      <c r="JQZ213" s="6"/>
      <c r="JRA213" s="86"/>
      <c r="JRB213" s="79"/>
      <c r="JRC213" s="82"/>
      <c r="JRD213" s="79"/>
      <c r="JRE213" s="104"/>
      <c r="JRF213" s="83"/>
      <c r="JRG213" s="90"/>
      <c r="JRH213" s="91"/>
      <c r="JRI213" s="92"/>
      <c r="JRJ213" s="93"/>
      <c r="JRK213" s="90"/>
      <c r="JRL213" s="6"/>
      <c r="JRM213" s="86"/>
      <c r="JRN213" s="79"/>
      <c r="JRO213" s="82"/>
      <c r="JRP213" s="79"/>
      <c r="JRQ213" s="104"/>
      <c r="JRR213" s="83"/>
      <c r="JRS213" s="90"/>
      <c r="JRT213" s="91"/>
      <c r="JRU213" s="92"/>
      <c r="JRV213" s="93"/>
      <c r="JRW213" s="90"/>
      <c r="JRX213" s="6"/>
      <c r="JRY213" s="86"/>
      <c r="JRZ213" s="79"/>
      <c r="JSA213" s="82"/>
      <c r="JSB213" s="79"/>
      <c r="JSC213" s="104"/>
      <c r="JSD213" s="83"/>
      <c r="JSE213" s="90"/>
      <c r="JSF213" s="91"/>
      <c r="JSG213" s="92"/>
      <c r="JSH213" s="93"/>
      <c r="JSI213" s="90"/>
      <c r="JSJ213" s="6"/>
      <c r="JSK213" s="86"/>
      <c r="JSL213" s="79"/>
      <c r="JSM213" s="82"/>
      <c r="JSN213" s="79"/>
      <c r="JSO213" s="104"/>
      <c r="JSP213" s="83"/>
      <c r="JSQ213" s="90"/>
      <c r="JSR213" s="91"/>
      <c r="JSS213" s="92"/>
      <c r="JST213" s="93"/>
      <c r="JSU213" s="90"/>
      <c r="JSV213" s="6"/>
      <c r="JSW213" s="86"/>
      <c r="JSX213" s="79"/>
      <c r="JSY213" s="82"/>
      <c r="JSZ213" s="79"/>
      <c r="JTA213" s="104"/>
      <c r="JTB213" s="83"/>
      <c r="JTC213" s="90"/>
      <c r="JTD213" s="91"/>
      <c r="JTE213" s="92"/>
      <c r="JTF213" s="93"/>
      <c r="JTG213" s="90"/>
      <c r="JTH213" s="6"/>
      <c r="JTI213" s="86"/>
      <c r="JTJ213" s="79"/>
      <c r="JTK213" s="82"/>
      <c r="JTL213" s="79"/>
      <c r="JTM213" s="104"/>
      <c r="JTN213" s="83"/>
      <c r="JTO213" s="90"/>
      <c r="JTP213" s="91"/>
      <c r="JTQ213" s="92"/>
      <c r="JTR213" s="93"/>
      <c r="JTS213" s="90"/>
      <c r="JTT213" s="6"/>
      <c r="JTU213" s="86"/>
      <c r="JTV213" s="79"/>
      <c r="JTW213" s="82"/>
      <c r="JTX213" s="79"/>
      <c r="JTY213" s="104"/>
      <c r="JTZ213" s="83"/>
      <c r="JUA213" s="90"/>
      <c r="JUB213" s="91"/>
      <c r="JUC213" s="92"/>
      <c r="JUD213" s="93"/>
      <c r="JUE213" s="90"/>
      <c r="JUF213" s="6"/>
      <c r="JUG213" s="86"/>
      <c r="JUH213" s="79"/>
      <c r="JUI213" s="82"/>
      <c r="JUJ213" s="79"/>
      <c r="JUK213" s="104"/>
      <c r="JUL213" s="83"/>
      <c r="JUM213" s="90"/>
      <c r="JUN213" s="91"/>
      <c r="JUO213" s="92"/>
      <c r="JUP213" s="93"/>
      <c r="JUQ213" s="90"/>
      <c r="JUR213" s="6"/>
      <c r="JUS213" s="86"/>
      <c r="JUT213" s="79"/>
      <c r="JUU213" s="82"/>
      <c r="JUV213" s="79"/>
      <c r="JUW213" s="104"/>
      <c r="JUX213" s="83"/>
      <c r="JUY213" s="90"/>
      <c r="JUZ213" s="91"/>
      <c r="JVA213" s="92"/>
      <c r="JVB213" s="93"/>
      <c r="JVC213" s="90"/>
      <c r="JVD213" s="6"/>
      <c r="JVE213" s="86"/>
      <c r="JVF213" s="79"/>
      <c r="JVG213" s="82"/>
      <c r="JVH213" s="79"/>
      <c r="JVI213" s="104"/>
      <c r="JVJ213" s="83"/>
      <c r="JVK213" s="90"/>
      <c r="JVL213" s="91"/>
      <c r="JVM213" s="92"/>
      <c r="JVN213" s="93"/>
      <c r="JVO213" s="90"/>
      <c r="JVP213" s="6"/>
      <c r="JVQ213" s="86"/>
      <c r="JVR213" s="79"/>
      <c r="JVS213" s="82"/>
      <c r="JVT213" s="79"/>
      <c r="JVU213" s="104"/>
      <c r="JVV213" s="83"/>
      <c r="JVW213" s="90"/>
      <c r="JVX213" s="91"/>
      <c r="JVY213" s="92"/>
      <c r="JVZ213" s="93"/>
      <c r="JWA213" s="90"/>
      <c r="JWB213" s="6"/>
      <c r="JWC213" s="86"/>
      <c r="JWD213" s="79"/>
      <c r="JWE213" s="82"/>
      <c r="JWF213" s="79"/>
      <c r="JWG213" s="104"/>
      <c r="JWH213" s="83"/>
      <c r="JWI213" s="90"/>
      <c r="JWJ213" s="91"/>
      <c r="JWK213" s="92"/>
      <c r="JWL213" s="93"/>
      <c r="JWM213" s="90"/>
      <c r="JWN213" s="6"/>
      <c r="JWO213" s="86"/>
      <c r="JWP213" s="79"/>
      <c r="JWQ213" s="82"/>
      <c r="JWR213" s="79"/>
      <c r="JWS213" s="104"/>
      <c r="JWT213" s="83"/>
      <c r="JWU213" s="90"/>
      <c r="JWV213" s="91"/>
      <c r="JWW213" s="92"/>
      <c r="JWX213" s="93"/>
      <c r="JWY213" s="90"/>
      <c r="JWZ213" s="6"/>
      <c r="JXA213" s="86"/>
      <c r="JXB213" s="79"/>
      <c r="JXC213" s="82"/>
      <c r="JXD213" s="79"/>
      <c r="JXE213" s="104"/>
      <c r="JXF213" s="83"/>
      <c r="JXG213" s="90"/>
      <c r="JXH213" s="91"/>
      <c r="JXI213" s="92"/>
      <c r="JXJ213" s="93"/>
      <c r="JXK213" s="90"/>
      <c r="JXL213" s="6"/>
      <c r="JXM213" s="86"/>
      <c r="JXN213" s="79"/>
      <c r="JXO213" s="82"/>
      <c r="JXP213" s="79"/>
      <c r="JXQ213" s="104"/>
      <c r="JXR213" s="83"/>
      <c r="JXS213" s="90"/>
      <c r="JXT213" s="91"/>
      <c r="JXU213" s="92"/>
      <c r="JXV213" s="93"/>
      <c r="JXW213" s="90"/>
      <c r="JXX213" s="6"/>
      <c r="JXY213" s="86"/>
      <c r="JXZ213" s="79"/>
      <c r="JYA213" s="82"/>
      <c r="JYB213" s="79"/>
      <c r="JYC213" s="104"/>
      <c r="JYD213" s="83"/>
      <c r="JYE213" s="90"/>
      <c r="JYF213" s="91"/>
      <c r="JYG213" s="92"/>
      <c r="JYH213" s="93"/>
      <c r="JYI213" s="90"/>
      <c r="JYJ213" s="6"/>
      <c r="JYK213" s="86"/>
      <c r="JYL213" s="79"/>
      <c r="JYM213" s="82"/>
      <c r="JYN213" s="79"/>
      <c r="JYO213" s="104"/>
      <c r="JYP213" s="83"/>
      <c r="JYQ213" s="90"/>
      <c r="JYR213" s="91"/>
      <c r="JYS213" s="92"/>
      <c r="JYT213" s="93"/>
      <c r="JYU213" s="90"/>
      <c r="JYV213" s="6"/>
      <c r="JYW213" s="86"/>
      <c r="JYX213" s="79"/>
      <c r="JYY213" s="82"/>
      <c r="JYZ213" s="79"/>
      <c r="JZA213" s="104"/>
      <c r="JZB213" s="83"/>
      <c r="JZC213" s="90"/>
      <c r="JZD213" s="91"/>
      <c r="JZE213" s="92"/>
      <c r="JZF213" s="93"/>
      <c r="JZG213" s="90"/>
      <c r="JZH213" s="6"/>
      <c r="JZI213" s="86"/>
      <c r="JZJ213" s="79"/>
      <c r="JZK213" s="82"/>
      <c r="JZL213" s="79"/>
      <c r="JZM213" s="104"/>
      <c r="JZN213" s="83"/>
      <c r="JZO213" s="90"/>
      <c r="JZP213" s="91"/>
      <c r="JZQ213" s="92"/>
      <c r="JZR213" s="93"/>
      <c r="JZS213" s="90"/>
      <c r="JZT213" s="6"/>
      <c r="JZU213" s="86"/>
      <c r="JZV213" s="79"/>
      <c r="JZW213" s="82"/>
      <c r="JZX213" s="79"/>
      <c r="JZY213" s="104"/>
      <c r="JZZ213" s="83"/>
      <c r="KAA213" s="90"/>
      <c r="KAB213" s="91"/>
      <c r="KAC213" s="92"/>
      <c r="KAD213" s="93"/>
      <c r="KAE213" s="90"/>
      <c r="KAF213" s="6"/>
      <c r="KAG213" s="86"/>
      <c r="KAH213" s="79"/>
      <c r="KAI213" s="82"/>
      <c r="KAJ213" s="79"/>
      <c r="KAK213" s="104"/>
      <c r="KAL213" s="83"/>
      <c r="KAM213" s="90"/>
      <c r="KAN213" s="91"/>
      <c r="KAO213" s="92"/>
      <c r="KAP213" s="93"/>
      <c r="KAQ213" s="90"/>
      <c r="KAR213" s="6"/>
      <c r="KAS213" s="86"/>
      <c r="KAT213" s="79"/>
      <c r="KAU213" s="82"/>
      <c r="KAV213" s="79"/>
      <c r="KAW213" s="104"/>
      <c r="KAX213" s="83"/>
      <c r="KAY213" s="90"/>
      <c r="KAZ213" s="91"/>
      <c r="KBA213" s="92"/>
      <c r="KBB213" s="93"/>
      <c r="KBC213" s="90"/>
      <c r="KBD213" s="6"/>
      <c r="KBE213" s="86"/>
      <c r="KBF213" s="79"/>
      <c r="KBG213" s="82"/>
      <c r="KBH213" s="79"/>
      <c r="KBI213" s="104"/>
      <c r="KBJ213" s="83"/>
      <c r="KBK213" s="90"/>
      <c r="KBL213" s="91"/>
      <c r="KBM213" s="92"/>
      <c r="KBN213" s="93"/>
      <c r="KBO213" s="90"/>
      <c r="KBP213" s="6"/>
      <c r="KBQ213" s="86"/>
      <c r="KBR213" s="79"/>
      <c r="KBS213" s="82"/>
      <c r="KBT213" s="79"/>
      <c r="KBU213" s="104"/>
      <c r="KBV213" s="83"/>
      <c r="KBW213" s="90"/>
      <c r="KBX213" s="91"/>
      <c r="KBY213" s="92"/>
      <c r="KBZ213" s="93"/>
      <c r="KCA213" s="90"/>
      <c r="KCB213" s="6"/>
      <c r="KCC213" s="86"/>
      <c r="KCD213" s="79"/>
      <c r="KCE213" s="82"/>
      <c r="KCF213" s="79"/>
      <c r="KCG213" s="104"/>
      <c r="KCH213" s="83"/>
      <c r="KCI213" s="90"/>
      <c r="KCJ213" s="91"/>
      <c r="KCK213" s="92"/>
      <c r="KCL213" s="93"/>
      <c r="KCM213" s="90"/>
      <c r="KCN213" s="6"/>
      <c r="KCO213" s="86"/>
      <c r="KCP213" s="79"/>
      <c r="KCQ213" s="82"/>
      <c r="KCR213" s="79"/>
      <c r="KCS213" s="104"/>
      <c r="KCT213" s="83"/>
      <c r="KCU213" s="90"/>
      <c r="KCV213" s="91"/>
      <c r="KCW213" s="92"/>
      <c r="KCX213" s="93"/>
      <c r="KCY213" s="90"/>
      <c r="KCZ213" s="6"/>
      <c r="KDA213" s="86"/>
      <c r="KDB213" s="79"/>
      <c r="KDC213" s="82"/>
      <c r="KDD213" s="79"/>
      <c r="KDE213" s="104"/>
      <c r="KDF213" s="83"/>
      <c r="KDG213" s="90"/>
      <c r="KDH213" s="91"/>
      <c r="KDI213" s="92"/>
      <c r="KDJ213" s="93"/>
      <c r="KDK213" s="90"/>
      <c r="KDL213" s="6"/>
      <c r="KDM213" s="86"/>
      <c r="KDN213" s="79"/>
      <c r="KDO213" s="82"/>
      <c r="KDP213" s="79"/>
      <c r="KDQ213" s="104"/>
      <c r="KDR213" s="83"/>
      <c r="KDS213" s="90"/>
      <c r="KDT213" s="91"/>
      <c r="KDU213" s="92"/>
      <c r="KDV213" s="93"/>
      <c r="KDW213" s="90"/>
      <c r="KDX213" s="6"/>
      <c r="KDY213" s="86"/>
      <c r="KDZ213" s="79"/>
      <c r="KEA213" s="82"/>
      <c r="KEB213" s="79"/>
      <c r="KEC213" s="104"/>
      <c r="KED213" s="83"/>
      <c r="KEE213" s="90"/>
      <c r="KEF213" s="91"/>
      <c r="KEG213" s="92"/>
      <c r="KEH213" s="93"/>
      <c r="KEI213" s="90"/>
      <c r="KEJ213" s="6"/>
      <c r="KEK213" s="86"/>
      <c r="KEL213" s="79"/>
      <c r="KEM213" s="82"/>
      <c r="KEN213" s="79"/>
      <c r="KEO213" s="104"/>
      <c r="KEP213" s="83"/>
      <c r="KEQ213" s="90"/>
      <c r="KER213" s="91"/>
      <c r="KES213" s="92"/>
      <c r="KET213" s="93"/>
      <c r="KEU213" s="90"/>
      <c r="KEV213" s="6"/>
      <c r="KEW213" s="86"/>
      <c r="KEX213" s="79"/>
      <c r="KEY213" s="82"/>
      <c r="KEZ213" s="79"/>
      <c r="KFA213" s="104"/>
      <c r="KFB213" s="83"/>
      <c r="KFC213" s="90"/>
      <c r="KFD213" s="91"/>
      <c r="KFE213" s="92"/>
      <c r="KFF213" s="93"/>
      <c r="KFG213" s="90"/>
      <c r="KFH213" s="6"/>
      <c r="KFI213" s="86"/>
      <c r="KFJ213" s="79"/>
      <c r="KFK213" s="82"/>
      <c r="KFL213" s="79"/>
      <c r="KFM213" s="104"/>
      <c r="KFN213" s="83"/>
      <c r="KFO213" s="90"/>
      <c r="KFP213" s="91"/>
      <c r="KFQ213" s="92"/>
      <c r="KFR213" s="93"/>
      <c r="KFS213" s="90"/>
      <c r="KFT213" s="6"/>
      <c r="KFU213" s="86"/>
      <c r="KFV213" s="79"/>
      <c r="KFW213" s="82"/>
      <c r="KFX213" s="79"/>
      <c r="KFY213" s="104"/>
      <c r="KFZ213" s="83"/>
      <c r="KGA213" s="90"/>
      <c r="KGB213" s="91"/>
      <c r="KGC213" s="92"/>
      <c r="KGD213" s="93"/>
      <c r="KGE213" s="90"/>
      <c r="KGF213" s="6"/>
      <c r="KGG213" s="86"/>
      <c r="KGH213" s="79"/>
      <c r="KGI213" s="82"/>
      <c r="KGJ213" s="79"/>
      <c r="KGK213" s="104"/>
      <c r="KGL213" s="83"/>
      <c r="KGM213" s="90"/>
      <c r="KGN213" s="91"/>
      <c r="KGO213" s="92"/>
      <c r="KGP213" s="93"/>
      <c r="KGQ213" s="90"/>
      <c r="KGR213" s="6"/>
      <c r="KGS213" s="86"/>
      <c r="KGT213" s="79"/>
      <c r="KGU213" s="82"/>
      <c r="KGV213" s="79"/>
      <c r="KGW213" s="104"/>
      <c r="KGX213" s="83"/>
      <c r="KGY213" s="90"/>
      <c r="KGZ213" s="91"/>
      <c r="KHA213" s="92"/>
      <c r="KHB213" s="93"/>
      <c r="KHC213" s="90"/>
      <c r="KHD213" s="6"/>
      <c r="KHE213" s="86"/>
      <c r="KHF213" s="79"/>
      <c r="KHG213" s="82"/>
      <c r="KHH213" s="79"/>
      <c r="KHI213" s="104"/>
      <c r="KHJ213" s="83"/>
      <c r="KHK213" s="90"/>
      <c r="KHL213" s="91"/>
      <c r="KHM213" s="92"/>
      <c r="KHN213" s="93"/>
      <c r="KHO213" s="90"/>
      <c r="KHP213" s="6"/>
      <c r="KHQ213" s="86"/>
      <c r="KHR213" s="79"/>
      <c r="KHS213" s="82"/>
      <c r="KHT213" s="79"/>
      <c r="KHU213" s="104"/>
      <c r="KHV213" s="83"/>
      <c r="KHW213" s="90"/>
      <c r="KHX213" s="91"/>
      <c r="KHY213" s="92"/>
      <c r="KHZ213" s="93"/>
      <c r="KIA213" s="90"/>
      <c r="KIB213" s="6"/>
      <c r="KIC213" s="86"/>
      <c r="KID213" s="79"/>
      <c r="KIE213" s="82"/>
      <c r="KIF213" s="79"/>
      <c r="KIG213" s="104"/>
      <c r="KIH213" s="83"/>
      <c r="KII213" s="90"/>
      <c r="KIJ213" s="91"/>
      <c r="KIK213" s="92"/>
      <c r="KIL213" s="93"/>
      <c r="KIM213" s="90"/>
      <c r="KIN213" s="6"/>
      <c r="KIO213" s="86"/>
      <c r="KIP213" s="79"/>
      <c r="KIQ213" s="82"/>
      <c r="KIR213" s="79"/>
      <c r="KIS213" s="104"/>
      <c r="KIT213" s="83"/>
      <c r="KIU213" s="90"/>
      <c r="KIV213" s="91"/>
      <c r="KIW213" s="92"/>
      <c r="KIX213" s="93"/>
      <c r="KIY213" s="90"/>
      <c r="KIZ213" s="6"/>
      <c r="KJA213" s="86"/>
      <c r="KJB213" s="79"/>
      <c r="KJC213" s="82"/>
      <c r="KJD213" s="79"/>
      <c r="KJE213" s="104"/>
      <c r="KJF213" s="83"/>
      <c r="KJG213" s="90"/>
      <c r="KJH213" s="91"/>
      <c r="KJI213" s="92"/>
      <c r="KJJ213" s="93"/>
      <c r="KJK213" s="90"/>
      <c r="KJL213" s="6"/>
      <c r="KJM213" s="86"/>
      <c r="KJN213" s="79"/>
      <c r="KJO213" s="82"/>
      <c r="KJP213" s="79"/>
      <c r="KJQ213" s="104"/>
      <c r="KJR213" s="83"/>
      <c r="KJS213" s="90"/>
      <c r="KJT213" s="91"/>
      <c r="KJU213" s="92"/>
      <c r="KJV213" s="93"/>
      <c r="KJW213" s="90"/>
      <c r="KJX213" s="6"/>
      <c r="KJY213" s="86"/>
      <c r="KJZ213" s="79"/>
      <c r="KKA213" s="82"/>
      <c r="KKB213" s="79"/>
      <c r="KKC213" s="104"/>
      <c r="KKD213" s="83"/>
      <c r="KKE213" s="90"/>
      <c r="KKF213" s="91"/>
      <c r="KKG213" s="92"/>
      <c r="KKH213" s="93"/>
      <c r="KKI213" s="90"/>
      <c r="KKJ213" s="6"/>
      <c r="KKK213" s="86"/>
      <c r="KKL213" s="79"/>
      <c r="KKM213" s="82"/>
      <c r="KKN213" s="79"/>
      <c r="KKO213" s="104"/>
      <c r="KKP213" s="83"/>
      <c r="KKQ213" s="90"/>
      <c r="KKR213" s="91"/>
      <c r="KKS213" s="92"/>
      <c r="KKT213" s="93"/>
      <c r="KKU213" s="90"/>
      <c r="KKV213" s="6"/>
      <c r="KKW213" s="86"/>
      <c r="KKX213" s="79"/>
      <c r="KKY213" s="82"/>
      <c r="KKZ213" s="79"/>
      <c r="KLA213" s="104"/>
      <c r="KLB213" s="83"/>
      <c r="KLC213" s="90"/>
      <c r="KLD213" s="91"/>
      <c r="KLE213" s="92"/>
      <c r="KLF213" s="93"/>
      <c r="KLG213" s="90"/>
      <c r="KLH213" s="6"/>
      <c r="KLI213" s="86"/>
      <c r="KLJ213" s="79"/>
      <c r="KLK213" s="82"/>
      <c r="KLL213" s="79"/>
      <c r="KLM213" s="104"/>
      <c r="KLN213" s="83"/>
      <c r="KLO213" s="90"/>
      <c r="KLP213" s="91"/>
      <c r="KLQ213" s="92"/>
      <c r="KLR213" s="93"/>
      <c r="KLS213" s="90"/>
      <c r="KLT213" s="6"/>
      <c r="KLU213" s="86"/>
      <c r="KLV213" s="79"/>
      <c r="KLW213" s="82"/>
      <c r="KLX213" s="79"/>
      <c r="KLY213" s="104"/>
      <c r="KLZ213" s="83"/>
      <c r="KMA213" s="90"/>
      <c r="KMB213" s="91"/>
      <c r="KMC213" s="92"/>
      <c r="KMD213" s="93"/>
      <c r="KME213" s="90"/>
      <c r="KMF213" s="6"/>
      <c r="KMG213" s="86"/>
      <c r="KMH213" s="79"/>
      <c r="KMI213" s="82"/>
      <c r="KMJ213" s="79"/>
      <c r="KMK213" s="104"/>
      <c r="KML213" s="83"/>
      <c r="KMM213" s="90"/>
      <c r="KMN213" s="91"/>
      <c r="KMO213" s="92"/>
      <c r="KMP213" s="93"/>
      <c r="KMQ213" s="90"/>
      <c r="KMR213" s="6"/>
      <c r="KMS213" s="86"/>
      <c r="KMT213" s="79"/>
      <c r="KMU213" s="82"/>
      <c r="KMV213" s="79"/>
      <c r="KMW213" s="104"/>
      <c r="KMX213" s="83"/>
      <c r="KMY213" s="90"/>
      <c r="KMZ213" s="91"/>
      <c r="KNA213" s="92"/>
      <c r="KNB213" s="93"/>
      <c r="KNC213" s="90"/>
      <c r="KND213" s="6"/>
      <c r="KNE213" s="86"/>
      <c r="KNF213" s="79"/>
      <c r="KNG213" s="82"/>
      <c r="KNH213" s="79"/>
      <c r="KNI213" s="104"/>
      <c r="KNJ213" s="83"/>
      <c r="KNK213" s="90"/>
      <c r="KNL213" s="91"/>
      <c r="KNM213" s="92"/>
      <c r="KNN213" s="93"/>
      <c r="KNO213" s="90"/>
      <c r="KNP213" s="6"/>
      <c r="KNQ213" s="86"/>
      <c r="KNR213" s="79"/>
      <c r="KNS213" s="82"/>
      <c r="KNT213" s="79"/>
      <c r="KNU213" s="104"/>
      <c r="KNV213" s="83"/>
      <c r="KNW213" s="90"/>
      <c r="KNX213" s="91"/>
      <c r="KNY213" s="92"/>
      <c r="KNZ213" s="93"/>
      <c r="KOA213" s="90"/>
      <c r="KOB213" s="6"/>
      <c r="KOC213" s="86"/>
      <c r="KOD213" s="79"/>
      <c r="KOE213" s="82"/>
      <c r="KOF213" s="79"/>
      <c r="KOG213" s="104"/>
      <c r="KOH213" s="83"/>
      <c r="KOI213" s="90"/>
      <c r="KOJ213" s="91"/>
      <c r="KOK213" s="92"/>
      <c r="KOL213" s="93"/>
      <c r="KOM213" s="90"/>
      <c r="KON213" s="6"/>
      <c r="KOO213" s="86"/>
      <c r="KOP213" s="79"/>
      <c r="KOQ213" s="82"/>
      <c r="KOR213" s="79"/>
      <c r="KOS213" s="104"/>
      <c r="KOT213" s="83"/>
      <c r="KOU213" s="90"/>
      <c r="KOV213" s="91"/>
      <c r="KOW213" s="92"/>
      <c r="KOX213" s="93"/>
      <c r="KOY213" s="90"/>
      <c r="KOZ213" s="6"/>
      <c r="KPA213" s="86"/>
      <c r="KPB213" s="79"/>
      <c r="KPC213" s="82"/>
      <c r="KPD213" s="79"/>
      <c r="KPE213" s="104"/>
      <c r="KPF213" s="83"/>
      <c r="KPG213" s="90"/>
      <c r="KPH213" s="91"/>
      <c r="KPI213" s="92"/>
      <c r="KPJ213" s="93"/>
      <c r="KPK213" s="90"/>
      <c r="KPL213" s="6"/>
      <c r="KPM213" s="86"/>
      <c r="KPN213" s="79"/>
      <c r="KPO213" s="82"/>
      <c r="KPP213" s="79"/>
      <c r="KPQ213" s="104"/>
      <c r="KPR213" s="83"/>
      <c r="KPS213" s="90"/>
      <c r="KPT213" s="91"/>
      <c r="KPU213" s="92"/>
      <c r="KPV213" s="93"/>
      <c r="KPW213" s="90"/>
      <c r="KPX213" s="6"/>
      <c r="KPY213" s="86"/>
      <c r="KPZ213" s="79"/>
      <c r="KQA213" s="82"/>
      <c r="KQB213" s="79"/>
      <c r="KQC213" s="104"/>
      <c r="KQD213" s="83"/>
      <c r="KQE213" s="90"/>
      <c r="KQF213" s="91"/>
      <c r="KQG213" s="92"/>
      <c r="KQH213" s="93"/>
      <c r="KQI213" s="90"/>
      <c r="KQJ213" s="6"/>
      <c r="KQK213" s="86"/>
      <c r="KQL213" s="79"/>
      <c r="KQM213" s="82"/>
      <c r="KQN213" s="79"/>
      <c r="KQO213" s="104"/>
      <c r="KQP213" s="83"/>
      <c r="KQQ213" s="90"/>
      <c r="KQR213" s="91"/>
      <c r="KQS213" s="92"/>
      <c r="KQT213" s="93"/>
      <c r="KQU213" s="90"/>
      <c r="KQV213" s="6"/>
      <c r="KQW213" s="86"/>
      <c r="KQX213" s="79"/>
      <c r="KQY213" s="82"/>
      <c r="KQZ213" s="79"/>
      <c r="KRA213" s="104"/>
      <c r="KRB213" s="83"/>
      <c r="KRC213" s="90"/>
      <c r="KRD213" s="91"/>
      <c r="KRE213" s="92"/>
      <c r="KRF213" s="93"/>
      <c r="KRG213" s="90"/>
      <c r="KRH213" s="6"/>
      <c r="KRI213" s="86"/>
      <c r="KRJ213" s="79"/>
      <c r="KRK213" s="82"/>
      <c r="KRL213" s="79"/>
      <c r="KRM213" s="104"/>
      <c r="KRN213" s="83"/>
      <c r="KRO213" s="90"/>
      <c r="KRP213" s="91"/>
      <c r="KRQ213" s="92"/>
      <c r="KRR213" s="93"/>
      <c r="KRS213" s="90"/>
      <c r="KRT213" s="6"/>
      <c r="KRU213" s="86"/>
      <c r="KRV213" s="79"/>
      <c r="KRW213" s="82"/>
      <c r="KRX213" s="79"/>
      <c r="KRY213" s="104"/>
      <c r="KRZ213" s="83"/>
      <c r="KSA213" s="90"/>
      <c r="KSB213" s="91"/>
      <c r="KSC213" s="92"/>
      <c r="KSD213" s="93"/>
      <c r="KSE213" s="90"/>
      <c r="KSF213" s="6"/>
      <c r="KSG213" s="86"/>
      <c r="KSH213" s="79"/>
      <c r="KSI213" s="82"/>
      <c r="KSJ213" s="79"/>
      <c r="KSK213" s="104"/>
      <c r="KSL213" s="83"/>
      <c r="KSM213" s="90"/>
      <c r="KSN213" s="91"/>
      <c r="KSO213" s="92"/>
      <c r="KSP213" s="93"/>
      <c r="KSQ213" s="90"/>
      <c r="KSR213" s="6"/>
      <c r="KSS213" s="86"/>
      <c r="KST213" s="79"/>
      <c r="KSU213" s="82"/>
      <c r="KSV213" s="79"/>
      <c r="KSW213" s="104"/>
      <c r="KSX213" s="83"/>
      <c r="KSY213" s="90"/>
      <c r="KSZ213" s="91"/>
      <c r="KTA213" s="92"/>
      <c r="KTB213" s="93"/>
      <c r="KTC213" s="90"/>
      <c r="KTD213" s="6"/>
      <c r="KTE213" s="86"/>
      <c r="KTF213" s="79"/>
      <c r="KTG213" s="82"/>
      <c r="KTH213" s="79"/>
      <c r="KTI213" s="104"/>
      <c r="KTJ213" s="83"/>
      <c r="KTK213" s="90"/>
      <c r="KTL213" s="91"/>
      <c r="KTM213" s="92"/>
      <c r="KTN213" s="93"/>
      <c r="KTO213" s="90"/>
      <c r="KTP213" s="6"/>
      <c r="KTQ213" s="86"/>
      <c r="KTR213" s="79"/>
      <c r="KTS213" s="82"/>
      <c r="KTT213" s="79"/>
      <c r="KTU213" s="104"/>
      <c r="KTV213" s="83"/>
      <c r="KTW213" s="90"/>
      <c r="KTX213" s="91"/>
      <c r="KTY213" s="92"/>
      <c r="KTZ213" s="93"/>
      <c r="KUA213" s="90"/>
      <c r="KUB213" s="6"/>
      <c r="KUC213" s="86"/>
      <c r="KUD213" s="79"/>
      <c r="KUE213" s="82"/>
      <c r="KUF213" s="79"/>
      <c r="KUG213" s="104"/>
      <c r="KUH213" s="83"/>
      <c r="KUI213" s="90"/>
      <c r="KUJ213" s="91"/>
      <c r="KUK213" s="92"/>
      <c r="KUL213" s="93"/>
      <c r="KUM213" s="90"/>
      <c r="KUN213" s="6"/>
      <c r="KUO213" s="86"/>
      <c r="KUP213" s="79"/>
      <c r="KUQ213" s="82"/>
      <c r="KUR213" s="79"/>
      <c r="KUS213" s="104"/>
      <c r="KUT213" s="83"/>
      <c r="KUU213" s="90"/>
      <c r="KUV213" s="91"/>
      <c r="KUW213" s="92"/>
      <c r="KUX213" s="93"/>
      <c r="KUY213" s="90"/>
      <c r="KUZ213" s="6"/>
      <c r="KVA213" s="86"/>
      <c r="KVB213" s="79"/>
      <c r="KVC213" s="82"/>
      <c r="KVD213" s="79"/>
      <c r="KVE213" s="104"/>
      <c r="KVF213" s="83"/>
      <c r="KVG213" s="90"/>
      <c r="KVH213" s="91"/>
      <c r="KVI213" s="92"/>
      <c r="KVJ213" s="93"/>
      <c r="KVK213" s="90"/>
      <c r="KVL213" s="6"/>
      <c r="KVM213" s="86"/>
      <c r="KVN213" s="79"/>
      <c r="KVO213" s="82"/>
      <c r="KVP213" s="79"/>
      <c r="KVQ213" s="104"/>
      <c r="KVR213" s="83"/>
      <c r="KVS213" s="90"/>
      <c r="KVT213" s="91"/>
      <c r="KVU213" s="92"/>
      <c r="KVV213" s="93"/>
      <c r="KVW213" s="90"/>
      <c r="KVX213" s="6"/>
      <c r="KVY213" s="86"/>
      <c r="KVZ213" s="79"/>
      <c r="KWA213" s="82"/>
      <c r="KWB213" s="79"/>
      <c r="KWC213" s="104"/>
      <c r="KWD213" s="83"/>
      <c r="KWE213" s="90"/>
      <c r="KWF213" s="91"/>
      <c r="KWG213" s="92"/>
      <c r="KWH213" s="93"/>
      <c r="KWI213" s="90"/>
      <c r="KWJ213" s="6"/>
      <c r="KWK213" s="86"/>
      <c r="KWL213" s="79"/>
      <c r="KWM213" s="82"/>
      <c r="KWN213" s="79"/>
      <c r="KWO213" s="104"/>
      <c r="KWP213" s="83"/>
      <c r="KWQ213" s="90"/>
      <c r="KWR213" s="91"/>
      <c r="KWS213" s="92"/>
      <c r="KWT213" s="93"/>
      <c r="KWU213" s="90"/>
      <c r="KWV213" s="6"/>
      <c r="KWW213" s="86"/>
      <c r="KWX213" s="79"/>
      <c r="KWY213" s="82"/>
      <c r="KWZ213" s="79"/>
      <c r="KXA213" s="104"/>
      <c r="KXB213" s="83"/>
      <c r="KXC213" s="90"/>
      <c r="KXD213" s="91"/>
      <c r="KXE213" s="92"/>
      <c r="KXF213" s="93"/>
      <c r="KXG213" s="90"/>
      <c r="KXH213" s="6"/>
      <c r="KXI213" s="86"/>
      <c r="KXJ213" s="79"/>
      <c r="KXK213" s="82"/>
      <c r="KXL213" s="79"/>
      <c r="KXM213" s="104"/>
      <c r="KXN213" s="83"/>
      <c r="KXO213" s="90"/>
      <c r="KXP213" s="91"/>
      <c r="KXQ213" s="92"/>
      <c r="KXR213" s="93"/>
      <c r="KXS213" s="90"/>
      <c r="KXT213" s="6"/>
      <c r="KXU213" s="86"/>
      <c r="KXV213" s="79"/>
      <c r="KXW213" s="82"/>
      <c r="KXX213" s="79"/>
      <c r="KXY213" s="104"/>
      <c r="KXZ213" s="83"/>
      <c r="KYA213" s="90"/>
      <c r="KYB213" s="91"/>
      <c r="KYC213" s="92"/>
      <c r="KYD213" s="93"/>
      <c r="KYE213" s="90"/>
      <c r="KYF213" s="6"/>
      <c r="KYG213" s="86"/>
      <c r="KYH213" s="79"/>
      <c r="KYI213" s="82"/>
      <c r="KYJ213" s="79"/>
      <c r="KYK213" s="104"/>
      <c r="KYL213" s="83"/>
      <c r="KYM213" s="90"/>
      <c r="KYN213" s="91"/>
      <c r="KYO213" s="92"/>
      <c r="KYP213" s="93"/>
      <c r="KYQ213" s="90"/>
      <c r="KYR213" s="6"/>
      <c r="KYS213" s="86"/>
      <c r="KYT213" s="79"/>
      <c r="KYU213" s="82"/>
      <c r="KYV213" s="79"/>
      <c r="KYW213" s="104"/>
      <c r="KYX213" s="83"/>
      <c r="KYY213" s="90"/>
      <c r="KYZ213" s="91"/>
      <c r="KZA213" s="92"/>
      <c r="KZB213" s="93"/>
      <c r="KZC213" s="90"/>
      <c r="KZD213" s="6"/>
      <c r="KZE213" s="86"/>
      <c r="KZF213" s="79"/>
      <c r="KZG213" s="82"/>
      <c r="KZH213" s="79"/>
      <c r="KZI213" s="104"/>
      <c r="KZJ213" s="83"/>
      <c r="KZK213" s="90"/>
      <c r="KZL213" s="91"/>
      <c r="KZM213" s="92"/>
      <c r="KZN213" s="93"/>
      <c r="KZO213" s="90"/>
      <c r="KZP213" s="6"/>
      <c r="KZQ213" s="86"/>
      <c r="KZR213" s="79"/>
      <c r="KZS213" s="82"/>
      <c r="KZT213" s="79"/>
      <c r="KZU213" s="104"/>
      <c r="KZV213" s="83"/>
      <c r="KZW213" s="90"/>
      <c r="KZX213" s="91"/>
      <c r="KZY213" s="92"/>
      <c r="KZZ213" s="93"/>
      <c r="LAA213" s="90"/>
      <c r="LAB213" s="6"/>
      <c r="LAC213" s="86"/>
      <c r="LAD213" s="79"/>
      <c r="LAE213" s="82"/>
      <c r="LAF213" s="79"/>
      <c r="LAG213" s="104"/>
      <c r="LAH213" s="83"/>
      <c r="LAI213" s="90"/>
      <c r="LAJ213" s="91"/>
      <c r="LAK213" s="92"/>
      <c r="LAL213" s="93"/>
      <c r="LAM213" s="90"/>
      <c r="LAN213" s="6"/>
      <c r="LAO213" s="86"/>
      <c r="LAP213" s="79"/>
      <c r="LAQ213" s="82"/>
      <c r="LAR213" s="79"/>
      <c r="LAS213" s="104"/>
      <c r="LAT213" s="83"/>
      <c r="LAU213" s="90"/>
      <c r="LAV213" s="91"/>
      <c r="LAW213" s="92"/>
      <c r="LAX213" s="93"/>
      <c r="LAY213" s="90"/>
      <c r="LAZ213" s="6"/>
      <c r="LBA213" s="86"/>
      <c r="LBB213" s="79"/>
      <c r="LBC213" s="82"/>
      <c r="LBD213" s="79"/>
      <c r="LBE213" s="104"/>
      <c r="LBF213" s="83"/>
      <c r="LBG213" s="90"/>
      <c r="LBH213" s="91"/>
      <c r="LBI213" s="92"/>
      <c r="LBJ213" s="93"/>
      <c r="LBK213" s="90"/>
      <c r="LBL213" s="6"/>
      <c r="LBM213" s="86"/>
      <c r="LBN213" s="79"/>
      <c r="LBO213" s="82"/>
      <c r="LBP213" s="79"/>
      <c r="LBQ213" s="104"/>
      <c r="LBR213" s="83"/>
      <c r="LBS213" s="90"/>
      <c r="LBT213" s="91"/>
      <c r="LBU213" s="92"/>
      <c r="LBV213" s="93"/>
      <c r="LBW213" s="90"/>
      <c r="LBX213" s="6"/>
      <c r="LBY213" s="86"/>
      <c r="LBZ213" s="79"/>
      <c r="LCA213" s="82"/>
      <c r="LCB213" s="79"/>
      <c r="LCC213" s="104"/>
      <c r="LCD213" s="83"/>
      <c r="LCE213" s="90"/>
      <c r="LCF213" s="91"/>
      <c r="LCG213" s="92"/>
      <c r="LCH213" s="93"/>
      <c r="LCI213" s="90"/>
      <c r="LCJ213" s="6"/>
      <c r="LCK213" s="86"/>
      <c r="LCL213" s="79"/>
      <c r="LCM213" s="82"/>
      <c r="LCN213" s="79"/>
      <c r="LCO213" s="104"/>
      <c r="LCP213" s="83"/>
      <c r="LCQ213" s="90"/>
      <c r="LCR213" s="91"/>
      <c r="LCS213" s="92"/>
      <c r="LCT213" s="93"/>
      <c r="LCU213" s="90"/>
      <c r="LCV213" s="6"/>
      <c r="LCW213" s="86"/>
      <c r="LCX213" s="79"/>
      <c r="LCY213" s="82"/>
      <c r="LCZ213" s="79"/>
      <c r="LDA213" s="104"/>
      <c r="LDB213" s="83"/>
      <c r="LDC213" s="90"/>
      <c r="LDD213" s="91"/>
      <c r="LDE213" s="92"/>
      <c r="LDF213" s="93"/>
      <c r="LDG213" s="90"/>
      <c r="LDH213" s="6"/>
      <c r="LDI213" s="86"/>
      <c r="LDJ213" s="79"/>
      <c r="LDK213" s="82"/>
      <c r="LDL213" s="79"/>
      <c r="LDM213" s="104"/>
      <c r="LDN213" s="83"/>
      <c r="LDO213" s="90"/>
      <c r="LDP213" s="91"/>
      <c r="LDQ213" s="92"/>
      <c r="LDR213" s="93"/>
      <c r="LDS213" s="90"/>
      <c r="LDT213" s="6"/>
      <c r="LDU213" s="86"/>
      <c r="LDV213" s="79"/>
      <c r="LDW213" s="82"/>
      <c r="LDX213" s="79"/>
      <c r="LDY213" s="104"/>
      <c r="LDZ213" s="83"/>
      <c r="LEA213" s="90"/>
      <c r="LEB213" s="91"/>
      <c r="LEC213" s="92"/>
      <c r="LED213" s="93"/>
      <c r="LEE213" s="90"/>
      <c r="LEF213" s="6"/>
      <c r="LEG213" s="86"/>
      <c r="LEH213" s="79"/>
      <c r="LEI213" s="82"/>
      <c r="LEJ213" s="79"/>
      <c r="LEK213" s="104"/>
      <c r="LEL213" s="83"/>
      <c r="LEM213" s="90"/>
      <c r="LEN213" s="91"/>
      <c r="LEO213" s="92"/>
      <c r="LEP213" s="93"/>
      <c r="LEQ213" s="90"/>
      <c r="LER213" s="6"/>
      <c r="LES213" s="86"/>
      <c r="LET213" s="79"/>
      <c r="LEU213" s="82"/>
      <c r="LEV213" s="79"/>
      <c r="LEW213" s="104"/>
      <c r="LEX213" s="83"/>
      <c r="LEY213" s="90"/>
      <c r="LEZ213" s="91"/>
      <c r="LFA213" s="92"/>
      <c r="LFB213" s="93"/>
      <c r="LFC213" s="90"/>
      <c r="LFD213" s="6"/>
      <c r="LFE213" s="86"/>
      <c r="LFF213" s="79"/>
      <c r="LFG213" s="82"/>
      <c r="LFH213" s="79"/>
      <c r="LFI213" s="104"/>
      <c r="LFJ213" s="83"/>
      <c r="LFK213" s="90"/>
      <c r="LFL213" s="91"/>
      <c r="LFM213" s="92"/>
      <c r="LFN213" s="93"/>
      <c r="LFO213" s="90"/>
      <c r="LFP213" s="6"/>
      <c r="LFQ213" s="86"/>
      <c r="LFR213" s="79"/>
      <c r="LFS213" s="82"/>
      <c r="LFT213" s="79"/>
      <c r="LFU213" s="104"/>
      <c r="LFV213" s="83"/>
      <c r="LFW213" s="90"/>
      <c r="LFX213" s="91"/>
      <c r="LFY213" s="92"/>
      <c r="LFZ213" s="93"/>
      <c r="LGA213" s="90"/>
      <c r="LGB213" s="6"/>
      <c r="LGC213" s="86"/>
      <c r="LGD213" s="79"/>
      <c r="LGE213" s="82"/>
      <c r="LGF213" s="79"/>
      <c r="LGG213" s="104"/>
      <c r="LGH213" s="83"/>
      <c r="LGI213" s="90"/>
      <c r="LGJ213" s="91"/>
      <c r="LGK213" s="92"/>
      <c r="LGL213" s="93"/>
      <c r="LGM213" s="90"/>
      <c r="LGN213" s="6"/>
      <c r="LGO213" s="86"/>
      <c r="LGP213" s="79"/>
      <c r="LGQ213" s="82"/>
      <c r="LGR213" s="79"/>
      <c r="LGS213" s="104"/>
      <c r="LGT213" s="83"/>
      <c r="LGU213" s="90"/>
      <c r="LGV213" s="91"/>
      <c r="LGW213" s="92"/>
      <c r="LGX213" s="93"/>
      <c r="LGY213" s="90"/>
      <c r="LGZ213" s="6"/>
      <c r="LHA213" s="86"/>
      <c r="LHB213" s="79"/>
      <c r="LHC213" s="82"/>
      <c r="LHD213" s="79"/>
      <c r="LHE213" s="104"/>
      <c r="LHF213" s="83"/>
      <c r="LHG213" s="90"/>
      <c r="LHH213" s="91"/>
      <c r="LHI213" s="92"/>
      <c r="LHJ213" s="93"/>
      <c r="LHK213" s="90"/>
      <c r="LHL213" s="6"/>
      <c r="LHM213" s="86"/>
      <c r="LHN213" s="79"/>
      <c r="LHO213" s="82"/>
      <c r="LHP213" s="79"/>
      <c r="LHQ213" s="104"/>
      <c r="LHR213" s="83"/>
      <c r="LHS213" s="90"/>
      <c r="LHT213" s="91"/>
      <c r="LHU213" s="92"/>
      <c r="LHV213" s="93"/>
      <c r="LHW213" s="90"/>
      <c r="LHX213" s="6"/>
      <c r="LHY213" s="86"/>
      <c r="LHZ213" s="79"/>
      <c r="LIA213" s="82"/>
      <c r="LIB213" s="79"/>
      <c r="LIC213" s="104"/>
      <c r="LID213" s="83"/>
      <c r="LIE213" s="90"/>
      <c r="LIF213" s="91"/>
      <c r="LIG213" s="92"/>
      <c r="LIH213" s="93"/>
      <c r="LII213" s="90"/>
      <c r="LIJ213" s="6"/>
      <c r="LIK213" s="86"/>
      <c r="LIL213" s="79"/>
      <c r="LIM213" s="82"/>
      <c r="LIN213" s="79"/>
      <c r="LIO213" s="104"/>
      <c r="LIP213" s="83"/>
      <c r="LIQ213" s="90"/>
      <c r="LIR213" s="91"/>
      <c r="LIS213" s="92"/>
      <c r="LIT213" s="93"/>
      <c r="LIU213" s="90"/>
      <c r="LIV213" s="6"/>
      <c r="LIW213" s="86"/>
      <c r="LIX213" s="79"/>
      <c r="LIY213" s="82"/>
      <c r="LIZ213" s="79"/>
      <c r="LJA213" s="104"/>
      <c r="LJB213" s="83"/>
      <c r="LJC213" s="90"/>
      <c r="LJD213" s="91"/>
      <c r="LJE213" s="92"/>
      <c r="LJF213" s="93"/>
      <c r="LJG213" s="90"/>
      <c r="LJH213" s="6"/>
      <c r="LJI213" s="86"/>
      <c r="LJJ213" s="79"/>
      <c r="LJK213" s="82"/>
      <c r="LJL213" s="79"/>
      <c r="LJM213" s="104"/>
      <c r="LJN213" s="83"/>
      <c r="LJO213" s="90"/>
      <c r="LJP213" s="91"/>
      <c r="LJQ213" s="92"/>
      <c r="LJR213" s="93"/>
      <c r="LJS213" s="90"/>
      <c r="LJT213" s="6"/>
      <c r="LJU213" s="86"/>
      <c r="LJV213" s="79"/>
      <c r="LJW213" s="82"/>
      <c r="LJX213" s="79"/>
      <c r="LJY213" s="104"/>
      <c r="LJZ213" s="83"/>
      <c r="LKA213" s="90"/>
      <c r="LKB213" s="91"/>
      <c r="LKC213" s="92"/>
      <c r="LKD213" s="93"/>
      <c r="LKE213" s="90"/>
      <c r="LKF213" s="6"/>
      <c r="LKG213" s="86"/>
      <c r="LKH213" s="79"/>
      <c r="LKI213" s="82"/>
      <c r="LKJ213" s="79"/>
      <c r="LKK213" s="104"/>
      <c r="LKL213" s="83"/>
      <c r="LKM213" s="90"/>
      <c r="LKN213" s="91"/>
      <c r="LKO213" s="92"/>
      <c r="LKP213" s="93"/>
      <c r="LKQ213" s="90"/>
      <c r="LKR213" s="6"/>
      <c r="LKS213" s="86"/>
      <c r="LKT213" s="79"/>
      <c r="LKU213" s="82"/>
      <c r="LKV213" s="79"/>
      <c r="LKW213" s="104"/>
      <c r="LKX213" s="83"/>
      <c r="LKY213" s="90"/>
      <c r="LKZ213" s="91"/>
      <c r="LLA213" s="92"/>
      <c r="LLB213" s="93"/>
      <c r="LLC213" s="90"/>
      <c r="LLD213" s="6"/>
      <c r="LLE213" s="86"/>
      <c r="LLF213" s="79"/>
      <c r="LLG213" s="82"/>
      <c r="LLH213" s="79"/>
      <c r="LLI213" s="104"/>
      <c r="LLJ213" s="83"/>
      <c r="LLK213" s="90"/>
      <c r="LLL213" s="91"/>
      <c r="LLM213" s="92"/>
      <c r="LLN213" s="93"/>
      <c r="LLO213" s="90"/>
      <c r="LLP213" s="6"/>
      <c r="LLQ213" s="86"/>
      <c r="LLR213" s="79"/>
      <c r="LLS213" s="82"/>
      <c r="LLT213" s="79"/>
      <c r="LLU213" s="104"/>
      <c r="LLV213" s="83"/>
      <c r="LLW213" s="90"/>
      <c r="LLX213" s="91"/>
      <c r="LLY213" s="92"/>
      <c r="LLZ213" s="93"/>
      <c r="LMA213" s="90"/>
      <c r="LMB213" s="6"/>
      <c r="LMC213" s="86"/>
      <c r="LMD213" s="79"/>
      <c r="LME213" s="82"/>
      <c r="LMF213" s="79"/>
      <c r="LMG213" s="104"/>
      <c r="LMH213" s="83"/>
      <c r="LMI213" s="90"/>
      <c r="LMJ213" s="91"/>
      <c r="LMK213" s="92"/>
      <c r="LML213" s="93"/>
      <c r="LMM213" s="90"/>
      <c r="LMN213" s="6"/>
      <c r="LMO213" s="86"/>
      <c r="LMP213" s="79"/>
      <c r="LMQ213" s="82"/>
      <c r="LMR213" s="79"/>
      <c r="LMS213" s="104"/>
      <c r="LMT213" s="83"/>
      <c r="LMU213" s="90"/>
      <c r="LMV213" s="91"/>
      <c r="LMW213" s="92"/>
      <c r="LMX213" s="93"/>
      <c r="LMY213" s="90"/>
      <c r="LMZ213" s="6"/>
      <c r="LNA213" s="86"/>
      <c r="LNB213" s="79"/>
      <c r="LNC213" s="82"/>
      <c r="LND213" s="79"/>
      <c r="LNE213" s="104"/>
      <c r="LNF213" s="83"/>
      <c r="LNG213" s="90"/>
      <c r="LNH213" s="91"/>
      <c r="LNI213" s="92"/>
      <c r="LNJ213" s="93"/>
      <c r="LNK213" s="90"/>
      <c r="LNL213" s="6"/>
      <c r="LNM213" s="86"/>
      <c r="LNN213" s="79"/>
      <c r="LNO213" s="82"/>
      <c r="LNP213" s="79"/>
      <c r="LNQ213" s="104"/>
      <c r="LNR213" s="83"/>
      <c r="LNS213" s="90"/>
      <c r="LNT213" s="91"/>
      <c r="LNU213" s="92"/>
      <c r="LNV213" s="93"/>
      <c r="LNW213" s="90"/>
      <c r="LNX213" s="6"/>
      <c r="LNY213" s="86"/>
      <c r="LNZ213" s="79"/>
      <c r="LOA213" s="82"/>
      <c r="LOB213" s="79"/>
      <c r="LOC213" s="104"/>
      <c r="LOD213" s="83"/>
      <c r="LOE213" s="90"/>
      <c r="LOF213" s="91"/>
      <c r="LOG213" s="92"/>
      <c r="LOH213" s="93"/>
      <c r="LOI213" s="90"/>
      <c r="LOJ213" s="6"/>
      <c r="LOK213" s="86"/>
      <c r="LOL213" s="79"/>
      <c r="LOM213" s="82"/>
      <c r="LON213" s="79"/>
      <c r="LOO213" s="104"/>
      <c r="LOP213" s="83"/>
      <c r="LOQ213" s="90"/>
      <c r="LOR213" s="91"/>
      <c r="LOS213" s="92"/>
      <c r="LOT213" s="93"/>
      <c r="LOU213" s="90"/>
      <c r="LOV213" s="6"/>
      <c r="LOW213" s="86"/>
      <c r="LOX213" s="79"/>
      <c r="LOY213" s="82"/>
      <c r="LOZ213" s="79"/>
      <c r="LPA213" s="104"/>
      <c r="LPB213" s="83"/>
      <c r="LPC213" s="90"/>
      <c r="LPD213" s="91"/>
      <c r="LPE213" s="92"/>
      <c r="LPF213" s="93"/>
      <c r="LPG213" s="90"/>
      <c r="LPH213" s="6"/>
      <c r="LPI213" s="86"/>
      <c r="LPJ213" s="79"/>
      <c r="LPK213" s="82"/>
      <c r="LPL213" s="79"/>
      <c r="LPM213" s="104"/>
      <c r="LPN213" s="83"/>
      <c r="LPO213" s="90"/>
      <c r="LPP213" s="91"/>
      <c r="LPQ213" s="92"/>
      <c r="LPR213" s="93"/>
      <c r="LPS213" s="90"/>
      <c r="LPT213" s="6"/>
      <c r="LPU213" s="86"/>
      <c r="LPV213" s="79"/>
      <c r="LPW213" s="82"/>
      <c r="LPX213" s="79"/>
      <c r="LPY213" s="104"/>
      <c r="LPZ213" s="83"/>
      <c r="LQA213" s="90"/>
      <c r="LQB213" s="91"/>
      <c r="LQC213" s="92"/>
      <c r="LQD213" s="93"/>
      <c r="LQE213" s="90"/>
      <c r="LQF213" s="6"/>
      <c r="LQG213" s="86"/>
      <c r="LQH213" s="79"/>
      <c r="LQI213" s="82"/>
      <c r="LQJ213" s="79"/>
      <c r="LQK213" s="104"/>
      <c r="LQL213" s="83"/>
      <c r="LQM213" s="90"/>
      <c r="LQN213" s="91"/>
      <c r="LQO213" s="92"/>
      <c r="LQP213" s="93"/>
      <c r="LQQ213" s="90"/>
      <c r="LQR213" s="6"/>
      <c r="LQS213" s="86"/>
      <c r="LQT213" s="79"/>
      <c r="LQU213" s="82"/>
      <c r="LQV213" s="79"/>
      <c r="LQW213" s="104"/>
      <c r="LQX213" s="83"/>
      <c r="LQY213" s="90"/>
      <c r="LQZ213" s="91"/>
      <c r="LRA213" s="92"/>
      <c r="LRB213" s="93"/>
      <c r="LRC213" s="90"/>
      <c r="LRD213" s="6"/>
      <c r="LRE213" s="86"/>
      <c r="LRF213" s="79"/>
      <c r="LRG213" s="82"/>
      <c r="LRH213" s="79"/>
      <c r="LRI213" s="104"/>
      <c r="LRJ213" s="83"/>
      <c r="LRK213" s="90"/>
      <c r="LRL213" s="91"/>
      <c r="LRM213" s="92"/>
      <c r="LRN213" s="93"/>
      <c r="LRO213" s="90"/>
      <c r="LRP213" s="6"/>
      <c r="LRQ213" s="86"/>
      <c r="LRR213" s="79"/>
      <c r="LRS213" s="82"/>
      <c r="LRT213" s="79"/>
      <c r="LRU213" s="104"/>
      <c r="LRV213" s="83"/>
      <c r="LRW213" s="90"/>
      <c r="LRX213" s="91"/>
      <c r="LRY213" s="92"/>
      <c r="LRZ213" s="93"/>
      <c r="LSA213" s="90"/>
      <c r="LSB213" s="6"/>
      <c r="LSC213" s="86"/>
      <c r="LSD213" s="79"/>
      <c r="LSE213" s="82"/>
      <c r="LSF213" s="79"/>
      <c r="LSG213" s="104"/>
      <c r="LSH213" s="83"/>
      <c r="LSI213" s="90"/>
      <c r="LSJ213" s="91"/>
      <c r="LSK213" s="92"/>
      <c r="LSL213" s="93"/>
      <c r="LSM213" s="90"/>
      <c r="LSN213" s="6"/>
      <c r="LSO213" s="86"/>
      <c r="LSP213" s="79"/>
      <c r="LSQ213" s="82"/>
      <c r="LSR213" s="79"/>
      <c r="LSS213" s="104"/>
      <c r="LST213" s="83"/>
      <c r="LSU213" s="90"/>
      <c r="LSV213" s="91"/>
      <c r="LSW213" s="92"/>
      <c r="LSX213" s="93"/>
      <c r="LSY213" s="90"/>
      <c r="LSZ213" s="6"/>
      <c r="LTA213" s="86"/>
      <c r="LTB213" s="79"/>
      <c r="LTC213" s="82"/>
      <c r="LTD213" s="79"/>
      <c r="LTE213" s="104"/>
      <c r="LTF213" s="83"/>
      <c r="LTG213" s="90"/>
      <c r="LTH213" s="91"/>
      <c r="LTI213" s="92"/>
      <c r="LTJ213" s="93"/>
      <c r="LTK213" s="90"/>
      <c r="LTL213" s="6"/>
      <c r="LTM213" s="86"/>
      <c r="LTN213" s="79"/>
      <c r="LTO213" s="82"/>
      <c r="LTP213" s="79"/>
      <c r="LTQ213" s="104"/>
      <c r="LTR213" s="83"/>
      <c r="LTS213" s="90"/>
      <c r="LTT213" s="91"/>
      <c r="LTU213" s="92"/>
      <c r="LTV213" s="93"/>
      <c r="LTW213" s="90"/>
      <c r="LTX213" s="6"/>
      <c r="LTY213" s="86"/>
      <c r="LTZ213" s="79"/>
      <c r="LUA213" s="82"/>
      <c r="LUB213" s="79"/>
      <c r="LUC213" s="104"/>
      <c r="LUD213" s="83"/>
      <c r="LUE213" s="90"/>
      <c r="LUF213" s="91"/>
      <c r="LUG213" s="92"/>
      <c r="LUH213" s="93"/>
      <c r="LUI213" s="90"/>
      <c r="LUJ213" s="6"/>
      <c r="LUK213" s="86"/>
      <c r="LUL213" s="79"/>
      <c r="LUM213" s="82"/>
      <c r="LUN213" s="79"/>
      <c r="LUO213" s="104"/>
      <c r="LUP213" s="83"/>
      <c r="LUQ213" s="90"/>
      <c r="LUR213" s="91"/>
      <c r="LUS213" s="92"/>
      <c r="LUT213" s="93"/>
      <c r="LUU213" s="90"/>
      <c r="LUV213" s="6"/>
      <c r="LUW213" s="86"/>
      <c r="LUX213" s="79"/>
      <c r="LUY213" s="82"/>
      <c r="LUZ213" s="79"/>
      <c r="LVA213" s="104"/>
      <c r="LVB213" s="83"/>
      <c r="LVC213" s="90"/>
      <c r="LVD213" s="91"/>
      <c r="LVE213" s="92"/>
      <c r="LVF213" s="93"/>
      <c r="LVG213" s="90"/>
      <c r="LVH213" s="6"/>
      <c r="LVI213" s="86"/>
      <c r="LVJ213" s="79"/>
      <c r="LVK213" s="82"/>
      <c r="LVL213" s="79"/>
      <c r="LVM213" s="104"/>
      <c r="LVN213" s="83"/>
      <c r="LVO213" s="90"/>
      <c r="LVP213" s="91"/>
      <c r="LVQ213" s="92"/>
      <c r="LVR213" s="93"/>
      <c r="LVS213" s="90"/>
      <c r="LVT213" s="6"/>
      <c r="LVU213" s="86"/>
      <c r="LVV213" s="79"/>
      <c r="LVW213" s="82"/>
      <c r="LVX213" s="79"/>
      <c r="LVY213" s="104"/>
      <c r="LVZ213" s="83"/>
      <c r="LWA213" s="90"/>
      <c r="LWB213" s="91"/>
      <c r="LWC213" s="92"/>
      <c r="LWD213" s="93"/>
      <c r="LWE213" s="90"/>
      <c r="LWF213" s="6"/>
      <c r="LWG213" s="86"/>
      <c r="LWH213" s="79"/>
      <c r="LWI213" s="82"/>
      <c r="LWJ213" s="79"/>
      <c r="LWK213" s="104"/>
      <c r="LWL213" s="83"/>
      <c r="LWM213" s="90"/>
      <c r="LWN213" s="91"/>
      <c r="LWO213" s="92"/>
      <c r="LWP213" s="93"/>
      <c r="LWQ213" s="90"/>
      <c r="LWR213" s="6"/>
      <c r="LWS213" s="86"/>
      <c r="LWT213" s="79"/>
      <c r="LWU213" s="82"/>
      <c r="LWV213" s="79"/>
      <c r="LWW213" s="104"/>
      <c r="LWX213" s="83"/>
      <c r="LWY213" s="90"/>
      <c r="LWZ213" s="91"/>
      <c r="LXA213" s="92"/>
      <c r="LXB213" s="93"/>
      <c r="LXC213" s="90"/>
      <c r="LXD213" s="6"/>
      <c r="LXE213" s="86"/>
      <c r="LXF213" s="79"/>
      <c r="LXG213" s="82"/>
      <c r="LXH213" s="79"/>
      <c r="LXI213" s="104"/>
      <c r="LXJ213" s="83"/>
      <c r="LXK213" s="90"/>
      <c r="LXL213" s="91"/>
      <c r="LXM213" s="92"/>
      <c r="LXN213" s="93"/>
      <c r="LXO213" s="90"/>
      <c r="LXP213" s="6"/>
      <c r="LXQ213" s="86"/>
      <c r="LXR213" s="79"/>
      <c r="LXS213" s="82"/>
      <c r="LXT213" s="79"/>
      <c r="LXU213" s="104"/>
      <c r="LXV213" s="83"/>
      <c r="LXW213" s="90"/>
      <c r="LXX213" s="91"/>
      <c r="LXY213" s="92"/>
      <c r="LXZ213" s="93"/>
      <c r="LYA213" s="90"/>
      <c r="LYB213" s="6"/>
      <c r="LYC213" s="86"/>
      <c r="LYD213" s="79"/>
      <c r="LYE213" s="82"/>
      <c r="LYF213" s="79"/>
      <c r="LYG213" s="104"/>
      <c r="LYH213" s="83"/>
      <c r="LYI213" s="90"/>
      <c r="LYJ213" s="91"/>
      <c r="LYK213" s="92"/>
      <c r="LYL213" s="93"/>
      <c r="LYM213" s="90"/>
      <c r="LYN213" s="6"/>
      <c r="LYO213" s="86"/>
      <c r="LYP213" s="79"/>
      <c r="LYQ213" s="82"/>
      <c r="LYR213" s="79"/>
      <c r="LYS213" s="104"/>
      <c r="LYT213" s="83"/>
      <c r="LYU213" s="90"/>
      <c r="LYV213" s="91"/>
      <c r="LYW213" s="92"/>
      <c r="LYX213" s="93"/>
      <c r="LYY213" s="90"/>
      <c r="LYZ213" s="6"/>
      <c r="LZA213" s="86"/>
      <c r="LZB213" s="79"/>
      <c r="LZC213" s="82"/>
      <c r="LZD213" s="79"/>
      <c r="LZE213" s="104"/>
      <c r="LZF213" s="83"/>
      <c r="LZG213" s="90"/>
      <c r="LZH213" s="91"/>
      <c r="LZI213" s="92"/>
      <c r="LZJ213" s="93"/>
      <c r="LZK213" s="90"/>
      <c r="LZL213" s="6"/>
      <c r="LZM213" s="86"/>
      <c r="LZN213" s="79"/>
      <c r="LZO213" s="82"/>
      <c r="LZP213" s="79"/>
      <c r="LZQ213" s="104"/>
      <c r="LZR213" s="83"/>
      <c r="LZS213" s="90"/>
      <c r="LZT213" s="91"/>
      <c r="LZU213" s="92"/>
      <c r="LZV213" s="93"/>
      <c r="LZW213" s="90"/>
      <c r="LZX213" s="6"/>
      <c r="LZY213" s="86"/>
      <c r="LZZ213" s="79"/>
      <c r="MAA213" s="82"/>
      <c r="MAB213" s="79"/>
      <c r="MAC213" s="104"/>
      <c r="MAD213" s="83"/>
      <c r="MAE213" s="90"/>
      <c r="MAF213" s="91"/>
      <c r="MAG213" s="92"/>
      <c r="MAH213" s="93"/>
      <c r="MAI213" s="90"/>
      <c r="MAJ213" s="6"/>
      <c r="MAK213" s="86"/>
      <c r="MAL213" s="79"/>
      <c r="MAM213" s="82"/>
      <c r="MAN213" s="79"/>
      <c r="MAO213" s="104"/>
      <c r="MAP213" s="83"/>
      <c r="MAQ213" s="90"/>
      <c r="MAR213" s="91"/>
      <c r="MAS213" s="92"/>
      <c r="MAT213" s="93"/>
      <c r="MAU213" s="90"/>
      <c r="MAV213" s="6"/>
      <c r="MAW213" s="86"/>
      <c r="MAX213" s="79"/>
      <c r="MAY213" s="82"/>
      <c r="MAZ213" s="79"/>
      <c r="MBA213" s="104"/>
      <c r="MBB213" s="83"/>
      <c r="MBC213" s="90"/>
      <c r="MBD213" s="91"/>
      <c r="MBE213" s="92"/>
      <c r="MBF213" s="93"/>
      <c r="MBG213" s="90"/>
      <c r="MBH213" s="6"/>
      <c r="MBI213" s="86"/>
      <c r="MBJ213" s="79"/>
      <c r="MBK213" s="82"/>
      <c r="MBL213" s="79"/>
      <c r="MBM213" s="104"/>
      <c r="MBN213" s="83"/>
      <c r="MBO213" s="90"/>
      <c r="MBP213" s="91"/>
      <c r="MBQ213" s="92"/>
      <c r="MBR213" s="93"/>
      <c r="MBS213" s="90"/>
      <c r="MBT213" s="6"/>
      <c r="MBU213" s="86"/>
      <c r="MBV213" s="79"/>
      <c r="MBW213" s="82"/>
      <c r="MBX213" s="79"/>
      <c r="MBY213" s="104"/>
      <c r="MBZ213" s="83"/>
      <c r="MCA213" s="90"/>
      <c r="MCB213" s="91"/>
      <c r="MCC213" s="92"/>
      <c r="MCD213" s="93"/>
      <c r="MCE213" s="90"/>
      <c r="MCF213" s="6"/>
      <c r="MCG213" s="86"/>
      <c r="MCH213" s="79"/>
      <c r="MCI213" s="82"/>
      <c r="MCJ213" s="79"/>
      <c r="MCK213" s="104"/>
      <c r="MCL213" s="83"/>
      <c r="MCM213" s="90"/>
      <c r="MCN213" s="91"/>
      <c r="MCO213" s="92"/>
      <c r="MCP213" s="93"/>
      <c r="MCQ213" s="90"/>
      <c r="MCR213" s="6"/>
      <c r="MCS213" s="86"/>
      <c r="MCT213" s="79"/>
      <c r="MCU213" s="82"/>
      <c r="MCV213" s="79"/>
      <c r="MCW213" s="104"/>
      <c r="MCX213" s="83"/>
      <c r="MCY213" s="90"/>
      <c r="MCZ213" s="91"/>
      <c r="MDA213" s="92"/>
      <c r="MDB213" s="93"/>
      <c r="MDC213" s="90"/>
      <c r="MDD213" s="6"/>
      <c r="MDE213" s="86"/>
      <c r="MDF213" s="79"/>
      <c r="MDG213" s="82"/>
      <c r="MDH213" s="79"/>
      <c r="MDI213" s="104"/>
      <c r="MDJ213" s="83"/>
      <c r="MDK213" s="90"/>
      <c r="MDL213" s="91"/>
      <c r="MDM213" s="92"/>
      <c r="MDN213" s="93"/>
      <c r="MDO213" s="90"/>
      <c r="MDP213" s="6"/>
      <c r="MDQ213" s="86"/>
      <c r="MDR213" s="79"/>
      <c r="MDS213" s="82"/>
      <c r="MDT213" s="79"/>
      <c r="MDU213" s="104"/>
      <c r="MDV213" s="83"/>
      <c r="MDW213" s="90"/>
      <c r="MDX213" s="91"/>
      <c r="MDY213" s="92"/>
      <c r="MDZ213" s="93"/>
      <c r="MEA213" s="90"/>
      <c r="MEB213" s="6"/>
      <c r="MEC213" s="86"/>
      <c r="MED213" s="79"/>
      <c r="MEE213" s="82"/>
      <c r="MEF213" s="79"/>
      <c r="MEG213" s="104"/>
      <c r="MEH213" s="83"/>
      <c r="MEI213" s="90"/>
      <c r="MEJ213" s="91"/>
      <c r="MEK213" s="92"/>
      <c r="MEL213" s="93"/>
      <c r="MEM213" s="90"/>
      <c r="MEN213" s="6"/>
      <c r="MEO213" s="86"/>
      <c r="MEP213" s="79"/>
      <c r="MEQ213" s="82"/>
      <c r="MER213" s="79"/>
      <c r="MES213" s="104"/>
      <c r="MET213" s="83"/>
      <c r="MEU213" s="90"/>
      <c r="MEV213" s="91"/>
      <c r="MEW213" s="92"/>
      <c r="MEX213" s="93"/>
      <c r="MEY213" s="90"/>
      <c r="MEZ213" s="6"/>
      <c r="MFA213" s="86"/>
      <c r="MFB213" s="79"/>
      <c r="MFC213" s="82"/>
      <c r="MFD213" s="79"/>
      <c r="MFE213" s="104"/>
      <c r="MFF213" s="83"/>
      <c r="MFG213" s="90"/>
      <c r="MFH213" s="91"/>
      <c r="MFI213" s="92"/>
      <c r="MFJ213" s="93"/>
      <c r="MFK213" s="90"/>
      <c r="MFL213" s="6"/>
      <c r="MFM213" s="86"/>
      <c r="MFN213" s="79"/>
      <c r="MFO213" s="82"/>
      <c r="MFP213" s="79"/>
      <c r="MFQ213" s="104"/>
      <c r="MFR213" s="83"/>
      <c r="MFS213" s="90"/>
      <c r="MFT213" s="91"/>
      <c r="MFU213" s="92"/>
      <c r="MFV213" s="93"/>
      <c r="MFW213" s="90"/>
      <c r="MFX213" s="6"/>
      <c r="MFY213" s="86"/>
      <c r="MFZ213" s="79"/>
      <c r="MGA213" s="82"/>
      <c r="MGB213" s="79"/>
      <c r="MGC213" s="104"/>
      <c r="MGD213" s="83"/>
      <c r="MGE213" s="90"/>
      <c r="MGF213" s="91"/>
      <c r="MGG213" s="92"/>
      <c r="MGH213" s="93"/>
      <c r="MGI213" s="90"/>
      <c r="MGJ213" s="6"/>
      <c r="MGK213" s="86"/>
      <c r="MGL213" s="79"/>
      <c r="MGM213" s="82"/>
      <c r="MGN213" s="79"/>
      <c r="MGO213" s="104"/>
      <c r="MGP213" s="83"/>
      <c r="MGQ213" s="90"/>
      <c r="MGR213" s="91"/>
      <c r="MGS213" s="92"/>
      <c r="MGT213" s="93"/>
      <c r="MGU213" s="90"/>
      <c r="MGV213" s="6"/>
      <c r="MGW213" s="86"/>
      <c r="MGX213" s="79"/>
      <c r="MGY213" s="82"/>
      <c r="MGZ213" s="79"/>
      <c r="MHA213" s="104"/>
      <c r="MHB213" s="83"/>
      <c r="MHC213" s="90"/>
      <c r="MHD213" s="91"/>
      <c r="MHE213" s="92"/>
      <c r="MHF213" s="93"/>
      <c r="MHG213" s="90"/>
      <c r="MHH213" s="6"/>
      <c r="MHI213" s="86"/>
      <c r="MHJ213" s="79"/>
      <c r="MHK213" s="82"/>
      <c r="MHL213" s="79"/>
      <c r="MHM213" s="104"/>
      <c r="MHN213" s="83"/>
      <c r="MHO213" s="90"/>
      <c r="MHP213" s="91"/>
      <c r="MHQ213" s="92"/>
      <c r="MHR213" s="93"/>
      <c r="MHS213" s="90"/>
      <c r="MHT213" s="6"/>
      <c r="MHU213" s="86"/>
      <c r="MHV213" s="79"/>
      <c r="MHW213" s="82"/>
      <c r="MHX213" s="79"/>
      <c r="MHY213" s="104"/>
      <c r="MHZ213" s="83"/>
      <c r="MIA213" s="90"/>
      <c r="MIB213" s="91"/>
      <c r="MIC213" s="92"/>
      <c r="MID213" s="93"/>
      <c r="MIE213" s="90"/>
      <c r="MIF213" s="6"/>
      <c r="MIG213" s="86"/>
      <c r="MIH213" s="79"/>
      <c r="MII213" s="82"/>
      <c r="MIJ213" s="79"/>
      <c r="MIK213" s="104"/>
      <c r="MIL213" s="83"/>
      <c r="MIM213" s="90"/>
      <c r="MIN213" s="91"/>
      <c r="MIO213" s="92"/>
      <c r="MIP213" s="93"/>
      <c r="MIQ213" s="90"/>
      <c r="MIR213" s="6"/>
      <c r="MIS213" s="86"/>
      <c r="MIT213" s="79"/>
      <c r="MIU213" s="82"/>
      <c r="MIV213" s="79"/>
      <c r="MIW213" s="104"/>
      <c r="MIX213" s="83"/>
      <c r="MIY213" s="90"/>
      <c r="MIZ213" s="91"/>
      <c r="MJA213" s="92"/>
      <c r="MJB213" s="93"/>
      <c r="MJC213" s="90"/>
      <c r="MJD213" s="6"/>
      <c r="MJE213" s="86"/>
      <c r="MJF213" s="79"/>
      <c r="MJG213" s="82"/>
      <c r="MJH213" s="79"/>
      <c r="MJI213" s="104"/>
      <c r="MJJ213" s="83"/>
      <c r="MJK213" s="90"/>
      <c r="MJL213" s="91"/>
      <c r="MJM213" s="92"/>
      <c r="MJN213" s="93"/>
      <c r="MJO213" s="90"/>
      <c r="MJP213" s="6"/>
      <c r="MJQ213" s="86"/>
      <c r="MJR213" s="79"/>
      <c r="MJS213" s="82"/>
      <c r="MJT213" s="79"/>
      <c r="MJU213" s="104"/>
      <c r="MJV213" s="83"/>
      <c r="MJW213" s="90"/>
      <c r="MJX213" s="91"/>
      <c r="MJY213" s="92"/>
      <c r="MJZ213" s="93"/>
      <c r="MKA213" s="90"/>
      <c r="MKB213" s="6"/>
      <c r="MKC213" s="86"/>
      <c r="MKD213" s="79"/>
      <c r="MKE213" s="82"/>
      <c r="MKF213" s="79"/>
      <c r="MKG213" s="104"/>
      <c r="MKH213" s="83"/>
      <c r="MKI213" s="90"/>
      <c r="MKJ213" s="91"/>
      <c r="MKK213" s="92"/>
      <c r="MKL213" s="93"/>
      <c r="MKM213" s="90"/>
      <c r="MKN213" s="6"/>
      <c r="MKO213" s="86"/>
      <c r="MKP213" s="79"/>
      <c r="MKQ213" s="82"/>
      <c r="MKR213" s="79"/>
      <c r="MKS213" s="104"/>
      <c r="MKT213" s="83"/>
      <c r="MKU213" s="90"/>
      <c r="MKV213" s="91"/>
      <c r="MKW213" s="92"/>
      <c r="MKX213" s="93"/>
      <c r="MKY213" s="90"/>
      <c r="MKZ213" s="6"/>
      <c r="MLA213" s="86"/>
      <c r="MLB213" s="79"/>
      <c r="MLC213" s="82"/>
      <c r="MLD213" s="79"/>
      <c r="MLE213" s="104"/>
      <c r="MLF213" s="83"/>
      <c r="MLG213" s="90"/>
      <c r="MLH213" s="91"/>
      <c r="MLI213" s="92"/>
      <c r="MLJ213" s="93"/>
      <c r="MLK213" s="90"/>
      <c r="MLL213" s="6"/>
      <c r="MLM213" s="86"/>
      <c r="MLN213" s="79"/>
      <c r="MLO213" s="82"/>
      <c r="MLP213" s="79"/>
      <c r="MLQ213" s="104"/>
      <c r="MLR213" s="83"/>
      <c r="MLS213" s="90"/>
      <c r="MLT213" s="91"/>
      <c r="MLU213" s="92"/>
      <c r="MLV213" s="93"/>
      <c r="MLW213" s="90"/>
      <c r="MLX213" s="6"/>
      <c r="MLY213" s="86"/>
      <c r="MLZ213" s="79"/>
      <c r="MMA213" s="82"/>
      <c r="MMB213" s="79"/>
      <c r="MMC213" s="104"/>
      <c r="MMD213" s="83"/>
      <c r="MME213" s="90"/>
      <c r="MMF213" s="91"/>
      <c r="MMG213" s="92"/>
      <c r="MMH213" s="93"/>
      <c r="MMI213" s="90"/>
      <c r="MMJ213" s="6"/>
      <c r="MMK213" s="86"/>
      <c r="MML213" s="79"/>
      <c r="MMM213" s="82"/>
      <c r="MMN213" s="79"/>
      <c r="MMO213" s="104"/>
      <c r="MMP213" s="83"/>
      <c r="MMQ213" s="90"/>
      <c r="MMR213" s="91"/>
      <c r="MMS213" s="92"/>
      <c r="MMT213" s="93"/>
      <c r="MMU213" s="90"/>
      <c r="MMV213" s="6"/>
      <c r="MMW213" s="86"/>
      <c r="MMX213" s="79"/>
      <c r="MMY213" s="82"/>
      <c r="MMZ213" s="79"/>
      <c r="MNA213" s="104"/>
      <c r="MNB213" s="83"/>
      <c r="MNC213" s="90"/>
      <c r="MND213" s="91"/>
      <c r="MNE213" s="92"/>
      <c r="MNF213" s="93"/>
      <c r="MNG213" s="90"/>
      <c r="MNH213" s="6"/>
      <c r="MNI213" s="86"/>
      <c r="MNJ213" s="79"/>
      <c r="MNK213" s="82"/>
      <c r="MNL213" s="79"/>
      <c r="MNM213" s="104"/>
      <c r="MNN213" s="83"/>
      <c r="MNO213" s="90"/>
      <c r="MNP213" s="91"/>
      <c r="MNQ213" s="92"/>
      <c r="MNR213" s="93"/>
      <c r="MNS213" s="90"/>
      <c r="MNT213" s="6"/>
      <c r="MNU213" s="86"/>
      <c r="MNV213" s="79"/>
      <c r="MNW213" s="82"/>
      <c r="MNX213" s="79"/>
      <c r="MNY213" s="104"/>
      <c r="MNZ213" s="83"/>
      <c r="MOA213" s="90"/>
      <c r="MOB213" s="91"/>
      <c r="MOC213" s="92"/>
      <c r="MOD213" s="93"/>
      <c r="MOE213" s="90"/>
      <c r="MOF213" s="6"/>
      <c r="MOG213" s="86"/>
      <c r="MOH213" s="79"/>
      <c r="MOI213" s="82"/>
      <c r="MOJ213" s="79"/>
      <c r="MOK213" s="104"/>
      <c r="MOL213" s="83"/>
      <c r="MOM213" s="90"/>
      <c r="MON213" s="91"/>
      <c r="MOO213" s="92"/>
      <c r="MOP213" s="93"/>
      <c r="MOQ213" s="90"/>
      <c r="MOR213" s="6"/>
      <c r="MOS213" s="86"/>
      <c r="MOT213" s="79"/>
      <c r="MOU213" s="82"/>
      <c r="MOV213" s="79"/>
      <c r="MOW213" s="104"/>
      <c r="MOX213" s="83"/>
      <c r="MOY213" s="90"/>
      <c r="MOZ213" s="91"/>
      <c r="MPA213" s="92"/>
      <c r="MPB213" s="93"/>
      <c r="MPC213" s="90"/>
      <c r="MPD213" s="6"/>
      <c r="MPE213" s="86"/>
      <c r="MPF213" s="79"/>
      <c r="MPG213" s="82"/>
      <c r="MPH213" s="79"/>
      <c r="MPI213" s="104"/>
      <c r="MPJ213" s="83"/>
      <c r="MPK213" s="90"/>
      <c r="MPL213" s="91"/>
      <c r="MPM213" s="92"/>
      <c r="MPN213" s="93"/>
      <c r="MPO213" s="90"/>
      <c r="MPP213" s="6"/>
      <c r="MPQ213" s="86"/>
      <c r="MPR213" s="79"/>
      <c r="MPS213" s="82"/>
      <c r="MPT213" s="79"/>
      <c r="MPU213" s="104"/>
      <c r="MPV213" s="83"/>
      <c r="MPW213" s="90"/>
      <c r="MPX213" s="91"/>
      <c r="MPY213" s="92"/>
      <c r="MPZ213" s="93"/>
      <c r="MQA213" s="90"/>
      <c r="MQB213" s="6"/>
      <c r="MQC213" s="86"/>
      <c r="MQD213" s="79"/>
      <c r="MQE213" s="82"/>
      <c r="MQF213" s="79"/>
      <c r="MQG213" s="104"/>
      <c r="MQH213" s="83"/>
      <c r="MQI213" s="90"/>
      <c r="MQJ213" s="91"/>
      <c r="MQK213" s="92"/>
      <c r="MQL213" s="93"/>
      <c r="MQM213" s="90"/>
      <c r="MQN213" s="6"/>
      <c r="MQO213" s="86"/>
      <c r="MQP213" s="79"/>
      <c r="MQQ213" s="82"/>
      <c r="MQR213" s="79"/>
      <c r="MQS213" s="104"/>
      <c r="MQT213" s="83"/>
      <c r="MQU213" s="90"/>
      <c r="MQV213" s="91"/>
      <c r="MQW213" s="92"/>
      <c r="MQX213" s="93"/>
      <c r="MQY213" s="90"/>
      <c r="MQZ213" s="6"/>
      <c r="MRA213" s="86"/>
      <c r="MRB213" s="79"/>
      <c r="MRC213" s="82"/>
      <c r="MRD213" s="79"/>
      <c r="MRE213" s="104"/>
      <c r="MRF213" s="83"/>
      <c r="MRG213" s="90"/>
      <c r="MRH213" s="91"/>
      <c r="MRI213" s="92"/>
      <c r="MRJ213" s="93"/>
      <c r="MRK213" s="90"/>
      <c r="MRL213" s="6"/>
      <c r="MRM213" s="86"/>
      <c r="MRN213" s="79"/>
      <c r="MRO213" s="82"/>
      <c r="MRP213" s="79"/>
      <c r="MRQ213" s="104"/>
      <c r="MRR213" s="83"/>
      <c r="MRS213" s="90"/>
      <c r="MRT213" s="91"/>
      <c r="MRU213" s="92"/>
      <c r="MRV213" s="93"/>
      <c r="MRW213" s="90"/>
      <c r="MRX213" s="6"/>
      <c r="MRY213" s="86"/>
      <c r="MRZ213" s="79"/>
      <c r="MSA213" s="82"/>
      <c r="MSB213" s="79"/>
      <c r="MSC213" s="104"/>
      <c r="MSD213" s="83"/>
      <c r="MSE213" s="90"/>
      <c r="MSF213" s="91"/>
      <c r="MSG213" s="92"/>
      <c r="MSH213" s="93"/>
      <c r="MSI213" s="90"/>
      <c r="MSJ213" s="6"/>
      <c r="MSK213" s="86"/>
      <c r="MSL213" s="79"/>
      <c r="MSM213" s="82"/>
      <c r="MSN213" s="79"/>
      <c r="MSO213" s="104"/>
      <c r="MSP213" s="83"/>
      <c r="MSQ213" s="90"/>
      <c r="MSR213" s="91"/>
      <c r="MSS213" s="92"/>
      <c r="MST213" s="93"/>
      <c r="MSU213" s="90"/>
      <c r="MSV213" s="6"/>
      <c r="MSW213" s="86"/>
      <c r="MSX213" s="79"/>
      <c r="MSY213" s="82"/>
      <c r="MSZ213" s="79"/>
      <c r="MTA213" s="104"/>
      <c r="MTB213" s="83"/>
      <c r="MTC213" s="90"/>
      <c r="MTD213" s="91"/>
      <c r="MTE213" s="92"/>
      <c r="MTF213" s="93"/>
      <c r="MTG213" s="90"/>
      <c r="MTH213" s="6"/>
      <c r="MTI213" s="86"/>
      <c r="MTJ213" s="79"/>
      <c r="MTK213" s="82"/>
      <c r="MTL213" s="79"/>
      <c r="MTM213" s="104"/>
      <c r="MTN213" s="83"/>
      <c r="MTO213" s="90"/>
      <c r="MTP213" s="91"/>
      <c r="MTQ213" s="92"/>
      <c r="MTR213" s="93"/>
      <c r="MTS213" s="90"/>
      <c r="MTT213" s="6"/>
      <c r="MTU213" s="86"/>
      <c r="MTV213" s="79"/>
      <c r="MTW213" s="82"/>
      <c r="MTX213" s="79"/>
      <c r="MTY213" s="104"/>
      <c r="MTZ213" s="83"/>
      <c r="MUA213" s="90"/>
      <c r="MUB213" s="91"/>
      <c r="MUC213" s="92"/>
      <c r="MUD213" s="93"/>
      <c r="MUE213" s="90"/>
      <c r="MUF213" s="6"/>
      <c r="MUG213" s="86"/>
      <c r="MUH213" s="79"/>
      <c r="MUI213" s="82"/>
      <c r="MUJ213" s="79"/>
      <c r="MUK213" s="104"/>
      <c r="MUL213" s="83"/>
      <c r="MUM213" s="90"/>
      <c r="MUN213" s="91"/>
      <c r="MUO213" s="92"/>
      <c r="MUP213" s="93"/>
      <c r="MUQ213" s="90"/>
      <c r="MUR213" s="6"/>
      <c r="MUS213" s="86"/>
      <c r="MUT213" s="79"/>
      <c r="MUU213" s="82"/>
      <c r="MUV213" s="79"/>
      <c r="MUW213" s="104"/>
      <c r="MUX213" s="83"/>
      <c r="MUY213" s="90"/>
      <c r="MUZ213" s="91"/>
      <c r="MVA213" s="92"/>
      <c r="MVB213" s="93"/>
      <c r="MVC213" s="90"/>
      <c r="MVD213" s="6"/>
      <c r="MVE213" s="86"/>
      <c r="MVF213" s="79"/>
      <c r="MVG213" s="82"/>
      <c r="MVH213" s="79"/>
      <c r="MVI213" s="104"/>
      <c r="MVJ213" s="83"/>
      <c r="MVK213" s="90"/>
      <c r="MVL213" s="91"/>
      <c r="MVM213" s="92"/>
      <c r="MVN213" s="93"/>
      <c r="MVO213" s="90"/>
      <c r="MVP213" s="6"/>
      <c r="MVQ213" s="86"/>
      <c r="MVR213" s="79"/>
      <c r="MVS213" s="82"/>
      <c r="MVT213" s="79"/>
      <c r="MVU213" s="104"/>
      <c r="MVV213" s="83"/>
      <c r="MVW213" s="90"/>
      <c r="MVX213" s="91"/>
      <c r="MVY213" s="92"/>
      <c r="MVZ213" s="93"/>
      <c r="MWA213" s="90"/>
      <c r="MWB213" s="6"/>
      <c r="MWC213" s="86"/>
      <c r="MWD213" s="79"/>
      <c r="MWE213" s="82"/>
      <c r="MWF213" s="79"/>
      <c r="MWG213" s="104"/>
      <c r="MWH213" s="83"/>
      <c r="MWI213" s="90"/>
      <c r="MWJ213" s="91"/>
      <c r="MWK213" s="92"/>
      <c r="MWL213" s="93"/>
      <c r="MWM213" s="90"/>
      <c r="MWN213" s="6"/>
      <c r="MWO213" s="86"/>
      <c r="MWP213" s="79"/>
      <c r="MWQ213" s="82"/>
      <c r="MWR213" s="79"/>
      <c r="MWS213" s="104"/>
      <c r="MWT213" s="83"/>
      <c r="MWU213" s="90"/>
      <c r="MWV213" s="91"/>
      <c r="MWW213" s="92"/>
      <c r="MWX213" s="93"/>
      <c r="MWY213" s="90"/>
      <c r="MWZ213" s="6"/>
      <c r="MXA213" s="86"/>
      <c r="MXB213" s="79"/>
      <c r="MXC213" s="82"/>
      <c r="MXD213" s="79"/>
      <c r="MXE213" s="104"/>
      <c r="MXF213" s="83"/>
      <c r="MXG213" s="90"/>
      <c r="MXH213" s="91"/>
      <c r="MXI213" s="92"/>
      <c r="MXJ213" s="93"/>
      <c r="MXK213" s="90"/>
      <c r="MXL213" s="6"/>
      <c r="MXM213" s="86"/>
      <c r="MXN213" s="79"/>
      <c r="MXO213" s="82"/>
      <c r="MXP213" s="79"/>
      <c r="MXQ213" s="104"/>
      <c r="MXR213" s="83"/>
      <c r="MXS213" s="90"/>
      <c r="MXT213" s="91"/>
      <c r="MXU213" s="92"/>
      <c r="MXV213" s="93"/>
      <c r="MXW213" s="90"/>
      <c r="MXX213" s="6"/>
      <c r="MXY213" s="86"/>
      <c r="MXZ213" s="79"/>
      <c r="MYA213" s="82"/>
      <c r="MYB213" s="79"/>
      <c r="MYC213" s="104"/>
      <c r="MYD213" s="83"/>
      <c r="MYE213" s="90"/>
      <c r="MYF213" s="91"/>
      <c r="MYG213" s="92"/>
      <c r="MYH213" s="93"/>
      <c r="MYI213" s="90"/>
      <c r="MYJ213" s="6"/>
      <c r="MYK213" s="86"/>
      <c r="MYL213" s="79"/>
      <c r="MYM213" s="82"/>
      <c r="MYN213" s="79"/>
      <c r="MYO213" s="104"/>
      <c r="MYP213" s="83"/>
      <c r="MYQ213" s="90"/>
      <c r="MYR213" s="91"/>
      <c r="MYS213" s="92"/>
      <c r="MYT213" s="93"/>
      <c r="MYU213" s="90"/>
      <c r="MYV213" s="6"/>
      <c r="MYW213" s="86"/>
      <c r="MYX213" s="79"/>
      <c r="MYY213" s="82"/>
      <c r="MYZ213" s="79"/>
      <c r="MZA213" s="104"/>
      <c r="MZB213" s="83"/>
      <c r="MZC213" s="90"/>
      <c r="MZD213" s="91"/>
      <c r="MZE213" s="92"/>
      <c r="MZF213" s="93"/>
      <c r="MZG213" s="90"/>
      <c r="MZH213" s="6"/>
      <c r="MZI213" s="86"/>
      <c r="MZJ213" s="79"/>
      <c r="MZK213" s="82"/>
      <c r="MZL213" s="79"/>
      <c r="MZM213" s="104"/>
      <c r="MZN213" s="83"/>
      <c r="MZO213" s="90"/>
      <c r="MZP213" s="91"/>
      <c r="MZQ213" s="92"/>
      <c r="MZR213" s="93"/>
      <c r="MZS213" s="90"/>
      <c r="MZT213" s="6"/>
      <c r="MZU213" s="86"/>
      <c r="MZV213" s="79"/>
      <c r="MZW213" s="82"/>
      <c r="MZX213" s="79"/>
      <c r="MZY213" s="104"/>
      <c r="MZZ213" s="83"/>
      <c r="NAA213" s="90"/>
      <c r="NAB213" s="91"/>
      <c r="NAC213" s="92"/>
      <c r="NAD213" s="93"/>
      <c r="NAE213" s="90"/>
      <c r="NAF213" s="6"/>
      <c r="NAG213" s="86"/>
      <c r="NAH213" s="79"/>
      <c r="NAI213" s="82"/>
      <c r="NAJ213" s="79"/>
      <c r="NAK213" s="104"/>
      <c r="NAL213" s="83"/>
      <c r="NAM213" s="90"/>
      <c r="NAN213" s="91"/>
      <c r="NAO213" s="92"/>
      <c r="NAP213" s="93"/>
      <c r="NAQ213" s="90"/>
      <c r="NAR213" s="6"/>
      <c r="NAS213" s="86"/>
      <c r="NAT213" s="79"/>
      <c r="NAU213" s="82"/>
      <c r="NAV213" s="79"/>
      <c r="NAW213" s="104"/>
      <c r="NAX213" s="83"/>
      <c r="NAY213" s="90"/>
      <c r="NAZ213" s="91"/>
      <c r="NBA213" s="92"/>
      <c r="NBB213" s="93"/>
      <c r="NBC213" s="90"/>
      <c r="NBD213" s="6"/>
      <c r="NBE213" s="86"/>
      <c r="NBF213" s="79"/>
      <c r="NBG213" s="82"/>
      <c r="NBH213" s="79"/>
      <c r="NBI213" s="104"/>
      <c r="NBJ213" s="83"/>
      <c r="NBK213" s="90"/>
      <c r="NBL213" s="91"/>
      <c r="NBM213" s="92"/>
      <c r="NBN213" s="93"/>
      <c r="NBO213" s="90"/>
      <c r="NBP213" s="6"/>
      <c r="NBQ213" s="86"/>
      <c r="NBR213" s="79"/>
      <c r="NBS213" s="82"/>
      <c r="NBT213" s="79"/>
      <c r="NBU213" s="104"/>
      <c r="NBV213" s="83"/>
      <c r="NBW213" s="90"/>
      <c r="NBX213" s="91"/>
      <c r="NBY213" s="92"/>
      <c r="NBZ213" s="93"/>
      <c r="NCA213" s="90"/>
      <c r="NCB213" s="6"/>
      <c r="NCC213" s="86"/>
      <c r="NCD213" s="79"/>
      <c r="NCE213" s="82"/>
      <c r="NCF213" s="79"/>
      <c r="NCG213" s="104"/>
      <c r="NCH213" s="83"/>
      <c r="NCI213" s="90"/>
      <c r="NCJ213" s="91"/>
      <c r="NCK213" s="92"/>
      <c r="NCL213" s="93"/>
      <c r="NCM213" s="90"/>
      <c r="NCN213" s="6"/>
      <c r="NCO213" s="86"/>
      <c r="NCP213" s="79"/>
      <c r="NCQ213" s="82"/>
      <c r="NCR213" s="79"/>
      <c r="NCS213" s="104"/>
      <c r="NCT213" s="83"/>
      <c r="NCU213" s="90"/>
      <c r="NCV213" s="91"/>
      <c r="NCW213" s="92"/>
      <c r="NCX213" s="93"/>
      <c r="NCY213" s="90"/>
      <c r="NCZ213" s="6"/>
      <c r="NDA213" s="86"/>
      <c r="NDB213" s="79"/>
      <c r="NDC213" s="82"/>
      <c r="NDD213" s="79"/>
      <c r="NDE213" s="104"/>
      <c r="NDF213" s="83"/>
      <c r="NDG213" s="90"/>
      <c r="NDH213" s="91"/>
      <c r="NDI213" s="92"/>
      <c r="NDJ213" s="93"/>
      <c r="NDK213" s="90"/>
      <c r="NDL213" s="6"/>
      <c r="NDM213" s="86"/>
      <c r="NDN213" s="79"/>
      <c r="NDO213" s="82"/>
      <c r="NDP213" s="79"/>
      <c r="NDQ213" s="104"/>
      <c r="NDR213" s="83"/>
      <c r="NDS213" s="90"/>
      <c r="NDT213" s="91"/>
      <c r="NDU213" s="92"/>
      <c r="NDV213" s="93"/>
      <c r="NDW213" s="90"/>
      <c r="NDX213" s="6"/>
      <c r="NDY213" s="86"/>
      <c r="NDZ213" s="79"/>
      <c r="NEA213" s="82"/>
      <c r="NEB213" s="79"/>
      <c r="NEC213" s="104"/>
      <c r="NED213" s="83"/>
      <c r="NEE213" s="90"/>
      <c r="NEF213" s="91"/>
      <c r="NEG213" s="92"/>
      <c r="NEH213" s="93"/>
      <c r="NEI213" s="90"/>
      <c r="NEJ213" s="6"/>
      <c r="NEK213" s="86"/>
      <c r="NEL213" s="79"/>
      <c r="NEM213" s="82"/>
      <c r="NEN213" s="79"/>
      <c r="NEO213" s="104"/>
      <c r="NEP213" s="83"/>
      <c r="NEQ213" s="90"/>
      <c r="NER213" s="91"/>
      <c r="NES213" s="92"/>
      <c r="NET213" s="93"/>
      <c r="NEU213" s="90"/>
      <c r="NEV213" s="6"/>
      <c r="NEW213" s="86"/>
      <c r="NEX213" s="79"/>
      <c r="NEY213" s="82"/>
      <c r="NEZ213" s="79"/>
      <c r="NFA213" s="104"/>
      <c r="NFB213" s="83"/>
      <c r="NFC213" s="90"/>
      <c r="NFD213" s="91"/>
      <c r="NFE213" s="92"/>
      <c r="NFF213" s="93"/>
      <c r="NFG213" s="90"/>
      <c r="NFH213" s="6"/>
      <c r="NFI213" s="86"/>
      <c r="NFJ213" s="79"/>
      <c r="NFK213" s="82"/>
      <c r="NFL213" s="79"/>
      <c r="NFM213" s="104"/>
      <c r="NFN213" s="83"/>
      <c r="NFO213" s="90"/>
      <c r="NFP213" s="91"/>
      <c r="NFQ213" s="92"/>
      <c r="NFR213" s="93"/>
      <c r="NFS213" s="90"/>
      <c r="NFT213" s="6"/>
      <c r="NFU213" s="86"/>
      <c r="NFV213" s="79"/>
      <c r="NFW213" s="82"/>
      <c r="NFX213" s="79"/>
      <c r="NFY213" s="104"/>
      <c r="NFZ213" s="83"/>
      <c r="NGA213" s="90"/>
      <c r="NGB213" s="91"/>
      <c r="NGC213" s="92"/>
      <c r="NGD213" s="93"/>
      <c r="NGE213" s="90"/>
      <c r="NGF213" s="6"/>
      <c r="NGG213" s="86"/>
      <c r="NGH213" s="79"/>
      <c r="NGI213" s="82"/>
      <c r="NGJ213" s="79"/>
      <c r="NGK213" s="104"/>
      <c r="NGL213" s="83"/>
      <c r="NGM213" s="90"/>
      <c r="NGN213" s="91"/>
      <c r="NGO213" s="92"/>
      <c r="NGP213" s="93"/>
      <c r="NGQ213" s="90"/>
      <c r="NGR213" s="6"/>
      <c r="NGS213" s="86"/>
      <c r="NGT213" s="79"/>
      <c r="NGU213" s="82"/>
      <c r="NGV213" s="79"/>
      <c r="NGW213" s="104"/>
      <c r="NGX213" s="83"/>
      <c r="NGY213" s="90"/>
      <c r="NGZ213" s="91"/>
      <c r="NHA213" s="92"/>
      <c r="NHB213" s="93"/>
      <c r="NHC213" s="90"/>
      <c r="NHD213" s="6"/>
      <c r="NHE213" s="86"/>
      <c r="NHF213" s="79"/>
      <c r="NHG213" s="82"/>
      <c r="NHH213" s="79"/>
      <c r="NHI213" s="104"/>
      <c r="NHJ213" s="83"/>
      <c r="NHK213" s="90"/>
      <c r="NHL213" s="91"/>
      <c r="NHM213" s="92"/>
      <c r="NHN213" s="93"/>
      <c r="NHO213" s="90"/>
      <c r="NHP213" s="6"/>
      <c r="NHQ213" s="86"/>
      <c r="NHR213" s="79"/>
      <c r="NHS213" s="82"/>
      <c r="NHT213" s="79"/>
      <c r="NHU213" s="104"/>
      <c r="NHV213" s="83"/>
      <c r="NHW213" s="90"/>
      <c r="NHX213" s="91"/>
      <c r="NHY213" s="92"/>
      <c r="NHZ213" s="93"/>
      <c r="NIA213" s="90"/>
      <c r="NIB213" s="6"/>
      <c r="NIC213" s="86"/>
      <c r="NID213" s="79"/>
      <c r="NIE213" s="82"/>
      <c r="NIF213" s="79"/>
      <c r="NIG213" s="104"/>
      <c r="NIH213" s="83"/>
      <c r="NII213" s="90"/>
      <c r="NIJ213" s="91"/>
      <c r="NIK213" s="92"/>
      <c r="NIL213" s="93"/>
      <c r="NIM213" s="90"/>
      <c r="NIN213" s="6"/>
      <c r="NIO213" s="86"/>
      <c r="NIP213" s="79"/>
      <c r="NIQ213" s="82"/>
      <c r="NIR213" s="79"/>
      <c r="NIS213" s="104"/>
      <c r="NIT213" s="83"/>
      <c r="NIU213" s="90"/>
      <c r="NIV213" s="91"/>
      <c r="NIW213" s="92"/>
      <c r="NIX213" s="93"/>
      <c r="NIY213" s="90"/>
      <c r="NIZ213" s="6"/>
      <c r="NJA213" s="86"/>
      <c r="NJB213" s="79"/>
      <c r="NJC213" s="82"/>
      <c r="NJD213" s="79"/>
      <c r="NJE213" s="104"/>
      <c r="NJF213" s="83"/>
      <c r="NJG213" s="90"/>
      <c r="NJH213" s="91"/>
      <c r="NJI213" s="92"/>
      <c r="NJJ213" s="93"/>
      <c r="NJK213" s="90"/>
      <c r="NJL213" s="6"/>
      <c r="NJM213" s="86"/>
      <c r="NJN213" s="79"/>
      <c r="NJO213" s="82"/>
      <c r="NJP213" s="79"/>
      <c r="NJQ213" s="104"/>
      <c r="NJR213" s="83"/>
      <c r="NJS213" s="90"/>
      <c r="NJT213" s="91"/>
      <c r="NJU213" s="92"/>
      <c r="NJV213" s="93"/>
      <c r="NJW213" s="90"/>
      <c r="NJX213" s="6"/>
      <c r="NJY213" s="86"/>
      <c r="NJZ213" s="79"/>
      <c r="NKA213" s="82"/>
      <c r="NKB213" s="79"/>
      <c r="NKC213" s="104"/>
      <c r="NKD213" s="83"/>
      <c r="NKE213" s="90"/>
      <c r="NKF213" s="91"/>
      <c r="NKG213" s="92"/>
      <c r="NKH213" s="93"/>
      <c r="NKI213" s="90"/>
      <c r="NKJ213" s="6"/>
      <c r="NKK213" s="86"/>
      <c r="NKL213" s="79"/>
      <c r="NKM213" s="82"/>
      <c r="NKN213" s="79"/>
      <c r="NKO213" s="104"/>
      <c r="NKP213" s="83"/>
      <c r="NKQ213" s="90"/>
      <c r="NKR213" s="91"/>
      <c r="NKS213" s="92"/>
      <c r="NKT213" s="93"/>
      <c r="NKU213" s="90"/>
      <c r="NKV213" s="6"/>
      <c r="NKW213" s="86"/>
      <c r="NKX213" s="79"/>
      <c r="NKY213" s="82"/>
      <c r="NKZ213" s="79"/>
      <c r="NLA213" s="104"/>
      <c r="NLB213" s="83"/>
      <c r="NLC213" s="90"/>
      <c r="NLD213" s="91"/>
      <c r="NLE213" s="92"/>
      <c r="NLF213" s="93"/>
      <c r="NLG213" s="90"/>
      <c r="NLH213" s="6"/>
      <c r="NLI213" s="86"/>
      <c r="NLJ213" s="79"/>
      <c r="NLK213" s="82"/>
      <c r="NLL213" s="79"/>
      <c r="NLM213" s="104"/>
      <c r="NLN213" s="83"/>
      <c r="NLO213" s="90"/>
      <c r="NLP213" s="91"/>
      <c r="NLQ213" s="92"/>
      <c r="NLR213" s="93"/>
      <c r="NLS213" s="90"/>
      <c r="NLT213" s="6"/>
      <c r="NLU213" s="86"/>
      <c r="NLV213" s="79"/>
      <c r="NLW213" s="82"/>
      <c r="NLX213" s="79"/>
      <c r="NLY213" s="104"/>
      <c r="NLZ213" s="83"/>
      <c r="NMA213" s="90"/>
      <c r="NMB213" s="91"/>
      <c r="NMC213" s="92"/>
      <c r="NMD213" s="93"/>
      <c r="NME213" s="90"/>
      <c r="NMF213" s="6"/>
      <c r="NMG213" s="86"/>
      <c r="NMH213" s="79"/>
      <c r="NMI213" s="82"/>
      <c r="NMJ213" s="79"/>
      <c r="NMK213" s="104"/>
      <c r="NML213" s="83"/>
      <c r="NMM213" s="90"/>
      <c r="NMN213" s="91"/>
      <c r="NMO213" s="92"/>
      <c r="NMP213" s="93"/>
      <c r="NMQ213" s="90"/>
      <c r="NMR213" s="6"/>
      <c r="NMS213" s="86"/>
      <c r="NMT213" s="79"/>
      <c r="NMU213" s="82"/>
      <c r="NMV213" s="79"/>
      <c r="NMW213" s="104"/>
      <c r="NMX213" s="83"/>
      <c r="NMY213" s="90"/>
      <c r="NMZ213" s="91"/>
      <c r="NNA213" s="92"/>
      <c r="NNB213" s="93"/>
      <c r="NNC213" s="90"/>
      <c r="NND213" s="6"/>
      <c r="NNE213" s="86"/>
      <c r="NNF213" s="79"/>
      <c r="NNG213" s="82"/>
      <c r="NNH213" s="79"/>
      <c r="NNI213" s="104"/>
      <c r="NNJ213" s="83"/>
      <c r="NNK213" s="90"/>
      <c r="NNL213" s="91"/>
      <c r="NNM213" s="92"/>
      <c r="NNN213" s="93"/>
      <c r="NNO213" s="90"/>
      <c r="NNP213" s="6"/>
      <c r="NNQ213" s="86"/>
      <c r="NNR213" s="79"/>
      <c r="NNS213" s="82"/>
      <c r="NNT213" s="79"/>
      <c r="NNU213" s="104"/>
      <c r="NNV213" s="83"/>
      <c r="NNW213" s="90"/>
      <c r="NNX213" s="91"/>
      <c r="NNY213" s="92"/>
      <c r="NNZ213" s="93"/>
      <c r="NOA213" s="90"/>
      <c r="NOB213" s="6"/>
      <c r="NOC213" s="86"/>
      <c r="NOD213" s="79"/>
      <c r="NOE213" s="82"/>
      <c r="NOF213" s="79"/>
      <c r="NOG213" s="104"/>
      <c r="NOH213" s="83"/>
      <c r="NOI213" s="90"/>
      <c r="NOJ213" s="91"/>
      <c r="NOK213" s="92"/>
      <c r="NOL213" s="93"/>
      <c r="NOM213" s="90"/>
      <c r="NON213" s="6"/>
      <c r="NOO213" s="86"/>
      <c r="NOP213" s="79"/>
      <c r="NOQ213" s="82"/>
      <c r="NOR213" s="79"/>
      <c r="NOS213" s="104"/>
      <c r="NOT213" s="83"/>
      <c r="NOU213" s="90"/>
      <c r="NOV213" s="91"/>
      <c r="NOW213" s="92"/>
      <c r="NOX213" s="93"/>
      <c r="NOY213" s="90"/>
      <c r="NOZ213" s="6"/>
      <c r="NPA213" s="86"/>
      <c r="NPB213" s="79"/>
      <c r="NPC213" s="82"/>
      <c r="NPD213" s="79"/>
      <c r="NPE213" s="104"/>
      <c r="NPF213" s="83"/>
      <c r="NPG213" s="90"/>
      <c r="NPH213" s="91"/>
      <c r="NPI213" s="92"/>
      <c r="NPJ213" s="93"/>
      <c r="NPK213" s="90"/>
      <c r="NPL213" s="6"/>
      <c r="NPM213" s="86"/>
      <c r="NPN213" s="79"/>
      <c r="NPO213" s="82"/>
      <c r="NPP213" s="79"/>
      <c r="NPQ213" s="104"/>
      <c r="NPR213" s="83"/>
      <c r="NPS213" s="90"/>
      <c r="NPT213" s="91"/>
      <c r="NPU213" s="92"/>
      <c r="NPV213" s="93"/>
      <c r="NPW213" s="90"/>
      <c r="NPX213" s="6"/>
      <c r="NPY213" s="86"/>
      <c r="NPZ213" s="79"/>
      <c r="NQA213" s="82"/>
      <c r="NQB213" s="79"/>
      <c r="NQC213" s="104"/>
      <c r="NQD213" s="83"/>
      <c r="NQE213" s="90"/>
      <c r="NQF213" s="91"/>
      <c r="NQG213" s="92"/>
      <c r="NQH213" s="93"/>
      <c r="NQI213" s="90"/>
      <c r="NQJ213" s="6"/>
      <c r="NQK213" s="86"/>
      <c r="NQL213" s="79"/>
      <c r="NQM213" s="82"/>
      <c r="NQN213" s="79"/>
      <c r="NQO213" s="104"/>
      <c r="NQP213" s="83"/>
      <c r="NQQ213" s="90"/>
      <c r="NQR213" s="91"/>
      <c r="NQS213" s="92"/>
      <c r="NQT213" s="93"/>
      <c r="NQU213" s="90"/>
      <c r="NQV213" s="6"/>
      <c r="NQW213" s="86"/>
      <c r="NQX213" s="79"/>
      <c r="NQY213" s="82"/>
      <c r="NQZ213" s="79"/>
      <c r="NRA213" s="104"/>
      <c r="NRB213" s="83"/>
      <c r="NRC213" s="90"/>
      <c r="NRD213" s="91"/>
      <c r="NRE213" s="92"/>
      <c r="NRF213" s="93"/>
      <c r="NRG213" s="90"/>
      <c r="NRH213" s="6"/>
      <c r="NRI213" s="86"/>
      <c r="NRJ213" s="79"/>
      <c r="NRK213" s="82"/>
      <c r="NRL213" s="79"/>
      <c r="NRM213" s="104"/>
      <c r="NRN213" s="83"/>
      <c r="NRO213" s="90"/>
      <c r="NRP213" s="91"/>
      <c r="NRQ213" s="92"/>
      <c r="NRR213" s="93"/>
      <c r="NRS213" s="90"/>
      <c r="NRT213" s="6"/>
      <c r="NRU213" s="86"/>
      <c r="NRV213" s="79"/>
      <c r="NRW213" s="82"/>
      <c r="NRX213" s="79"/>
      <c r="NRY213" s="104"/>
      <c r="NRZ213" s="83"/>
      <c r="NSA213" s="90"/>
      <c r="NSB213" s="91"/>
      <c r="NSC213" s="92"/>
      <c r="NSD213" s="93"/>
      <c r="NSE213" s="90"/>
      <c r="NSF213" s="6"/>
      <c r="NSG213" s="86"/>
      <c r="NSH213" s="79"/>
      <c r="NSI213" s="82"/>
      <c r="NSJ213" s="79"/>
      <c r="NSK213" s="104"/>
      <c r="NSL213" s="83"/>
      <c r="NSM213" s="90"/>
      <c r="NSN213" s="91"/>
      <c r="NSO213" s="92"/>
      <c r="NSP213" s="93"/>
      <c r="NSQ213" s="90"/>
      <c r="NSR213" s="6"/>
      <c r="NSS213" s="86"/>
      <c r="NST213" s="79"/>
      <c r="NSU213" s="82"/>
      <c r="NSV213" s="79"/>
      <c r="NSW213" s="104"/>
      <c r="NSX213" s="83"/>
      <c r="NSY213" s="90"/>
      <c r="NSZ213" s="91"/>
      <c r="NTA213" s="92"/>
      <c r="NTB213" s="93"/>
      <c r="NTC213" s="90"/>
      <c r="NTD213" s="6"/>
      <c r="NTE213" s="86"/>
      <c r="NTF213" s="79"/>
      <c r="NTG213" s="82"/>
      <c r="NTH213" s="79"/>
      <c r="NTI213" s="104"/>
      <c r="NTJ213" s="83"/>
      <c r="NTK213" s="90"/>
      <c r="NTL213" s="91"/>
      <c r="NTM213" s="92"/>
      <c r="NTN213" s="93"/>
      <c r="NTO213" s="90"/>
      <c r="NTP213" s="6"/>
      <c r="NTQ213" s="86"/>
      <c r="NTR213" s="79"/>
      <c r="NTS213" s="82"/>
      <c r="NTT213" s="79"/>
      <c r="NTU213" s="104"/>
      <c r="NTV213" s="83"/>
      <c r="NTW213" s="90"/>
      <c r="NTX213" s="91"/>
      <c r="NTY213" s="92"/>
      <c r="NTZ213" s="93"/>
      <c r="NUA213" s="90"/>
      <c r="NUB213" s="6"/>
      <c r="NUC213" s="86"/>
      <c r="NUD213" s="79"/>
      <c r="NUE213" s="82"/>
      <c r="NUF213" s="79"/>
      <c r="NUG213" s="104"/>
      <c r="NUH213" s="83"/>
      <c r="NUI213" s="90"/>
      <c r="NUJ213" s="91"/>
      <c r="NUK213" s="92"/>
      <c r="NUL213" s="93"/>
      <c r="NUM213" s="90"/>
      <c r="NUN213" s="6"/>
      <c r="NUO213" s="86"/>
      <c r="NUP213" s="79"/>
      <c r="NUQ213" s="82"/>
      <c r="NUR213" s="79"/>
      <c r="NUS213" s="104"/>
      <c r="NUT213" s="83"/>
      <c r="NUU213" s="90"/>
      <c r="NUV213" s="91"/>
      <c r="NUW213" s="92"/>
      <c r="NUX213" s="93"/>
      <c r="NUY213" s="90"/>
      <c r="NUZ213" s="6"/>
      <c r="NVA213" s="86"/>
      <c r="NVB213" s="79"/>
      <c r="NVC213" s="82"/>
      <c r="NVD213" s="79"/>
      <c r="NVE213" s="104"/>
      <c r="NVF213" s="83"/>
      <c r="NVG213" s="90"/>
      <c r="NVH213" s="91"/>
      <c r="NVI213" s="92"/>
      <c r="NVJ213" s="93"/>
      <c r="NVK213" s="90"/>
      <c r="NVL213" s="6"/>
      <c r="NVM213" s="86"/>
      <c r="NVN213" s="79"/>
      <c r="NVO213" s="82"/>
      <c r="NVP213" s="79"/>
      <c r="NVQ213" s="104"/>
      <c r="NVR213" s="83"/>
      <c r="NVS213" s="90"/>
      <c r="NVT213" s="91"/>
      <c r="NVU213" s="92"/>
      <c r="NVV213" s="93"/>
      <c r="NVW213" s="90"/>
      <c r="NVX213" s="6"/>
      <c r="NVY213" s="86"/>
      <c r="NVZ213" s="79"/>
      <c r="NWA213" s="82"/>
      <c r="NWB213" s="79"/>
      <c r="NWC213" s="104"/>
      <c r="NWD213" s="83"/>
      <c r="NWE213" s="90"/>
      <c r="NWF213" s="91"/>
      <c r="NWG213" s="92"/>
      <c r="NWH213" s="93"/>
      <c r="NWI213" s="90"/>
      <c r="NWJ213" s="6"/>
      <c r="NWK213" s="86"/>
      <c r="NWL213" s="79"/>
      <c r="NWM213" s="82"/>
      <c r="NWN213" s="79"/>
      <c r="NWO213" s="104"/>
      <c r="NWP213" s="83"/>
      <c r="NWQ213" s="90"/>
      <c r="NWR213" s="91"/>
      <c r="NWS213" s="92"/>
      <c r="NWT213" s="93"/>
      <c r="NWU213" s="90"/>
      <c r="NWV213" s="6"/>
      <c r="NWW213" s="86"/>
      <c r="NWX213" s="79"/>
      <c r="NWY213" s="82"/>
      <c r="NWZ213" s="79"/>
      <c r="NXA213" s="104"/>
      <c r="NXB213" s="83"/>
      <c r="NXC213" s="90"/>
      <c r="NXD213" s="91"/>
      <c r="NXE213" s="92"/>
      <c r="NXF213" s="93"/>
      <c r="NXG213" s="90"/>
      <c r="NXH213" s="6"/>
      <c r="NXI213" s="86"/>
      <c r="NXJ213" s="79"/>
      <c r="NXK213" s="82"/>
      <c r="NXL213" s="79"/>
      <c r="NXM213" s="104"/>
      <c r="NXN213" s="83"/>
      <c r="NXO213" s="90"/>
      <c r="NXP213" s="91"/>
      <c r="NXQ213" s="92"/>
      <c r="NXR213" s="93"/>
      <c r="NXS213" s="90"/>
      <c r="NXT213" s="6"/>
      <c r="NXU213" s="86"/>
      <c r="NXV213" s="79"/>
      <c r="NXW213" s="82"/>
      <c r="NXX213" s="79"/>
      <c r="NXY213" s="104"/>
      <c r="NXZ213" s="83"/>
      <c r="NYA213" s="90"/>
      <c r="NYB213" s="91"/>
      <c r="NYC213" s="92"/>
      <c r="NYD213" s="93"/>
      <c r="NYE213" s="90"/>
      <c r="NYF213" s="6"/>
      <c r="NYG213" s="86"/>
      <c r="NYH213" s="79"/>
      <c r="NYI213" s="82"/>
      <c r="NYJ213" s="79"/>
      <c r="NYK213" s="104"/>
      <c r="NYL213" s="83"/>
      <c r="NYM213" s="90"/>
      <c r="NYN213" s="91"/>
      <c r="NYO213" s="92"/>
      <c r="NYP213" s="93"/>
      <c r="NYQ213" s="90"/>
      <c r="NYR213" s="6"/>
      <c r="NYS213" s="86"/>
      <c r="NYT213" s="79"/>
      <c r="NYU213" s="82"/>
      <c r="NYV213" s="79"/>
      <c r="NYW213" s="104"/>
      <c r="NYX213" s="83"/>
      <c r="NYY213" s="90"/>
      <c r="NYZ213" s="91"/>
      <c r="NZA213" s="92"/>
      <c r="NZB213" s="93"/>
      <c r="NZC213" s="90"/>
      <c r="NZD213" s="6"/>
      <c r="NZE213" s="86"/>
      <c r="NZF213" s="79"/>
      <c r="NZG213" s="82"/>
      <c r="NZH213" s="79"/>
      <c r="NZI213" s="104"/>
      <c r="NZJ213" s="83"/>
      <c r="NZK213" s="90"/>
      <c r="NZL213" s="91"/>
      <c r="NZM213" s="92"/>
      <c r="NZN213" s="93"/>
      <c r="NZO213" s="90"/>
      <c r="NZP213" s="6"/>
      <c r="NZQ213" s="86"/>
      <c r="NZR213" s="79"/>
      <c r="NZS213" s="82"/>
      <c r="NZT213" s="79"/>
      <c r="NZU213" s="104"/>
      <c r="NZV213" s="83"/>
      <c r="NZW213" s="90"/>
      <c r="NZX213" s="91"/>
      <c r="NZY213" s="92"/>
      <c r="NZZ213" s="93"/>
      <c r="OAA213" s="90"/>
      <c r="OAB213" s="6"/>
      <c r="OAC213" s="86"/>
      <c r="OAD213" s="79"/>
      <c r="OAE213" s="82"/>
      <c r="OAF213" s="79"/>
      <c r="OAG213" s="104"/>
      <c r="OAH213" s="83"/>
      <c r="OAI213" s="90"/>
      <c r="OAJ213" s="91"/>
      <c r="OAK213" s="92"/>
      <c r="OAL213" s="93"/>
      <c r="OAM213" s="90"/>
      <c r="OAN213" s="6"/>
      <c r="OAO213" s="86"/>
      <c r="OAP213" s="79"/>
      <c r="OAQ213" s="82"/>
      <c r="OAR213" s="79"/>
      <c r="OAS213" s="104"/>
      <c r="OAT213" s="83"/>
      <c r="OAU213" s="90"/>
      <c r="OAV213" s="91"/>
      <c r="OAW213" s="92"/>
      <c r="OAX213" s="93"/>
      <c r="OAY213" s="90"/>
      <c r="OAZ213" s="6"/>
      <c r="OBA213" s="86"/>
      <c r="OBB213" s="79"/>
      <c r="OBC213" s="82"/>
      <c r="OBD213" s="79"/>
      <c r="OBE213" s="104"/>
      <c r="OBF213" s="83"/>
      <c r="OBG213" s="90"/>
      <c r="OBH213" s="91"/>
      <c r="OBI213" s="92"/>
      <c r="OBJ213" s="93"/>
      <c r="OBK213" s="90"/>
      <c r="OBL213" s="6"/>
      <c r="OBM213" s="86"/>
      <c r="OBN213" s="79"/>
      <c r="OBO213" s="82"/>
      <c r="OBP213" s="79"/>
      <c r="OBQ213" s="104"/>
      <c r="OBR213" s="83"/>
      <c r="OBS213" s="90"/>
      <c r="OBT213" s="91"/>
      <c r="OBU213" s="92"/>
      <c r="OBV213" s="93"/>
      <c r="OBW213" s="90"/>
      <c r="OBX213" s="6"/>
      <c r="OBY213" s="86"/>
      <c r="OBZ213" s="79"/>
      <c r="OCA213" s="82"/>
      <c r="OCB213" s="79"/>
      <c r="OCC213" s="104"/>
      <c r="OCD213" s="83"/>
      <c r="OCE213" s="90"/>
      <c r="OCF213" s="91"/>
      <c r="OCG213" s="92"/>
      <c r="OCH213" s="93"/>
      <c r="OCI213" s="90"/>
      <c r="OCJ213" s="6"/>
      <c r="OCK213" s="86"/>
      <c r="OCL213" s="79"/>
      <c r="OCM213" s="82"/>
      <c r="OCN213" s="79"/>
      <c r="OCO213" s="104"/>
      <c r="OCP213" s="83"/>
      <c r="OCQ213" s="90"/>
      <c r="OCR213" s="91"/>
      <c r="OCS213" s="92"/>
      <c r="OCT213" s="93"/>
      <c r="OCU213" s="90"/>
      <c r="OCV213" s="6"/>
      <c r="OCW213" s="86"/>
      <c r="OCX213" s="79"/>
      <c r="OCY213" s="82"/>
      <c r="OCZ213" s="79"/>
      <c r="ODA213" s="104"/>
      <c r="ODB213" s="83"/>
      <c r="ODC213" s="90"/>
      <c r="ODD213" s="91"/>
      <c r="ODE213" s="92"/>
      <c r="ODF213" s="93"/>
      <c r="ODG213" s="90"/>
      <c r="ODH213" s="6"/>
      <c r="ODI213" s="86"/>
      <c r="ODJ213" s="79"/>
      <c r="ODK213" s="82"/>
      <c r="ODL213" s="79"/>
      <c r="ODM213" s="104"/>
      <c r="ODN213" s="83"/>
      <c r="ODO213" s="90"/>
      <c r="ODP213" s="91"/>
      <c r="ODQ213" s="92"/>
      <c r="ODR213" s="93"/>
      <c r="ODS213" s="90"/>
      <c r="ODT213" s="6"/>
      <c r="ODU213" s="86"/>
      <c r="ODV213" s="79"/>
      <c r="ODW213" s="82"/>
      <c r="ODX213" s="79"/>
      <c r="ODY213" s="104"/>
      <c r="ODZ213" s="83"/>
      <c r="OEA213" s="90"/>
      <c r="OEB213" s="91"/>
      <c r="OEC213" s="92"/>
      <c r="OED213" s="93"/>
      <c r="OEE213" s="90"/>
      <c r="OEF213" s="6"/>
      <c r="OEG213" s="86"/>
      <c r="OEH213" s="79"/>
      <c r="OEI213" s="82"/>
      <c r="OEJ213" s="79"/>
      <c r="OEK213" s="104"/>
      <c r="OEL213" s="83"/>
      <c r="OEM213" s="90"/>
      <c r="OEN213" s="91"/>
      <c r="OEO213" s="92"/>
      <c r="OEP213" s="93"/>
      <c r="OEQ213" s="90"/>
      <c r="OER213" s="6"/>
      <c r="OES213" s="86"/>
      <c r="OET213" s="79"/>
      <c r="OEU213" s="82"/>
      <c r="OEV213" s="79"/>
      <c r="OEW213" s="104"/>
      <c r="OEX213" s="83"/>
      <c r="OEY213" s="90"/>
      <c r="OEZ213" s="91"/>
      <c r="OFA213" s="92"/>
      <c r="OFB213" s="93"/>
      <c r="OFC213" s="90"/>
      <c r="OFD213" s="6"/>
      <c r="OFE213" s="86"/>
      <c r="OFF213" s="79"/>
      <c r="OFG213" s="82"/>
      <c r="OFH213" s="79"/>
      <c r="OFI213" s="104"/>
      <c r="OFJ213" s="83"/>
      <c r="OFK213" s="90"/>
      <c r="OFL213" s="91"/>
      <c r="OFM213" s="92"/>
      <c r="OFN213" s="93"/>
      <c r="OFO213" s="90"/>
      <c r="OFP213" s="6"/>
      <c r="OFQ213" s="86"/>
      <c r="OFR213" s="79"/>
      <c r="OFS213" s="82"/>
      <c r="OFT213" s="79"/>
      <c r="OFU213" s="104"/>
      <c r="OFV213" s="83"/>
      <c r="OFW213" s="90"/>
      <c r="OFX213" s="91"/>
      <c r="OFY213" s="92"/>
      <c r="OFZ213" s="93"/>
      <c r="OGA213" s="90"/>
      <c r="OGB213" s="6"/>
      <c r="OGC213" s="86"/>
      <c r="OGD213" s="79"/>
      <c r="OGE213" s="82"/>
      <c r="OGF213" s="79"/>
      <c r="OGG213" s="104"/>
      <c r="OGH213" s="83"/>
      <c r="OGI213" s="90"/>
      <c r="OGJ213" s="91"/>
      <c r="OGK213" s="92"/>
      <c r="OGL213" s="93"/>
      <c r="OGM213" s="90"/>
      <c r="OGN213" s="6"/>
      <c r="OGO213" s="86"/>
      <c r="OGP213" s="79"/>
      <c r="OGQ213" s="82"/>
      <c r="OGR213" s="79"/>
      <c r="OGS213" s="104"/>
      <c r="OGT213" s="83"/>
      <c r="OGU213" s="90"/>
      <c r="OGV213" s="91"/>
      <c r="OGW213" s="92"/>
      <c r="OGX213" s="93"/>
      <c r="OGY213" s="90"/>
      <c r="OGZ213" s="6"/>
      <c r="OHA213" s="86"/>
      <c r="OHB213" s="79"/>
      <c r="OHC213" s="82"/>
      <c r="OHD213" s="79"/>
      <c r="OHE213" s="104"/>
      <c r="OHF213" s="83"/>
      <c r="OHG213" s="90"/>
      <c r="OHH213" s="91"/>
      <c r="OHI213" s="92"/>
      <c r="OHJ213" s="93"/>
      <c r="OHK213" s="90"/>
      <c r="OHL213" s="6"/>
      <c r="OHM213" s="86"/>
      <c r="OHN213" s="79"/>
      <c r="OHO213" s="82"/>
      <c r="OHP213" s="79"/>
      <c r="OHQ213" s="104"/>
      <c r="OHR213" s="83"/>
      <c r="OHS213" s="90"/>
      <c r="OHT213" s="91"/>
      <c r="OHU213" s="92"/>
      <c r="OHV213" s="93"/>
      <c r="OHW213" s="90"/>
      <c r="OHX213" s="6"/>
      <c r="OHY213" s="86"/>
      <c r="OHZ213" s="79"/>
      <c r="OIA213" s="82"/>
      <c r="OIB213" s="79"/>
      <c r="OIC213" s="104"/>
      <c r="OID213" s="83"/>
      <c r="OIE213" s="90"/>
      <c r="OIF213" s="91"/>
      <c r="OIG213" s="92"/>
      <c r="OIH213" s="93"/>
      <c r="OII213" s="90"/>
      <c r="OIJ213" s="6"/>
      <c r="OIK213" s="86"/>
      <c r="OIL213" s="79"/>
      <c r="OIM213" s="82"/>
      <c r="OIN213" s="79"/>
      <c r="OIO213" s="104"/>
      <c r="OIP213" s="83"/>
      <c r="OIQ213" s="90"/>
      <c r="OIR213" s="91"/>
      <c r="OIS213" s="92"/>
      <c r="OIT213" s="93"/>
      <c r="OIU213" s="90"/>
      <c r="OIV213" s="6"/>
      <c r="OIW213" s="86"/>
      <c r="OIX213" s="79"/>
      <c r="OIY213" s="82"/>
      <c r="OIZ213" s="79"/>
      <c r="OJA213" s="104"/>
      <c r="OJB213" s="83"/>
      <c r="OJC213" s="90"/>
      <c r="OJD213" s="91"/>
      <c r="OJE213" s="92"/>
      <c r="OJF213" s="93"/>
      <c r="OJG213" s="90"/>
      <c r="OJH213" s="6"/>
      <c r="OJI213" s="86"/>
      <c r="OJJ213" s="79"/>
      <c r="OJK213" s="82"/>
      <c r="OJL213" s="79"/>
      <c r="OJM213" s="104"/>
      <c r="OJN213" s="83"/>
      <c r="OJO213" s="90"/>
      <c r="OJP213" s="91"/>
      <c r="OJQ213" s="92"/>
      <c r="OJR213" s="93"/>
      <c r="OJS213" s="90"/>
      <c r="OJT213" s="6"/>
      <c r="OJU213" s="86"/>
      <c r="OJV213" s="79"/>
      <c r="OJW213" s="82"/>
      <c r="OJX213" s="79"/>
      <c r="OJY213" s="104"/>
      <c r="OJZ213" s="83"/>
      <c r="OKA213" s="90"/>
      <c r="OKB213" s="91"/>
      <c r="OKC213" s="92"/>
      <c r="OKD213" s="93"/>
      <c r="OKE213" s="90"/>
      <c r="OKF213" s="6"/>
      <c r="OKG213" s="86"/>
      <c r="OKH213" s="79"/>
      <c r="OKI213" s="82"/>
      <c r="OKJ213" s="79"/>
      <c r="OKK213" s="104"/>
      <c r="OKL213" s="83"/>
      <c r="OKM213" s="90"/>
      <c r="OKN213" s="91"/>
      <c r="OKO213" s="92"/>
      <c r="OKP213" s="93"/>
      <c r="OKQ213" s="90"/>
      <c r="OKR213" s="6"/>
      <c r="OKS213" s="86"/>
      <c r="OKT213" s="79"/>
      <c r="OKU213" s="82"/>
      <c r="OKV213" s="79"/>
      <c r="OKW213" s="104"/>
      <c r="OKX213" s="83"/>
      <c r="OKY213" s="90"/>
      <c r="OKZ213" s="91"/>
      <c r="OLA213" s="92"/>
      <c r="OLB213" s="93"/>
      <c r="OLC213" s="90"/>
      <c r="OLD213" s="6"/>
      <c r="OLE213" s="86"/>
      <c r="OLF213" s="79"/>
      <c r="OLG213" s="82"/>
      <c r="OLH213" s="79"/>
      <c r="OLI213" s="104"/>
      <c r="OLJ213" s="83"/>
      <c r="OLK213" s="90"/>
      <c r="OLL213" s="91"/>
      <c r="OLM213" s="92"/>
      <c r="OLN213" s="93"/>
      <c r="OLO213" s="90"/>
      <c r="OLP213" s="6"/>
      <c r="OLQ213" s="86"/>
      <c r="OLR213" s="79"/>
      <c r="OLS213" s="82"/>
      <c r="OLT213" s="79"/>
      <c r="OLU213" s="104"/>
      <c r="OLV213" s="83"/>
      <c r="OLW213" s="90"/>
      <c r="OLX213" s="91"/>
      <c r="OLY213" s="92"/>
      <c r="OLZ213" s="93"/>
      <c r="OMA213" s="90"/>
      <c r="OMB213" s="6"/>
      <c r="OMC213" s="86"/>
      <c r="OMD213" s="79"/>
      <c r="OME213" s="82"/>
      <c r="OMF213" s="79"/>
      <c r="OMG213" s="104"/>
      <c r="OMH213" s="83"/>
      <c r="OMI213" s="90"/>
      <c r="OMJ213" s="91"/>
      <c r="OMK213" s="92"/>
      <c r="OML213" s="93"/>
      <c r="OMM213" s="90"/>
      <c r="OMN213" s="6"/>
      <c r="OMO213" s="86"/>
      <c r="OMP213" s="79"/>
      <c r="OMQ213" s="82"/>
      <c r="OMR213" s="79"/>
      <c r="OMS213" s="104"/>
      <c r="OMT213" s="83"/>
      <c r="OMU213" s="90"/>
      <c r="OMV213" s="91"/>
      <c r="OMW213" s="92"/>
      <c r="OMX213" s="93"/>
      <c r="OMY213" s="90"/>
      <c r="OMZ213" s="6"/>
      <c r="ONA213" s="86"/>
      <c r="ONB213" s="79"/>
      <c r="ONC213" s="82"/>
      <c r="OND213" s="79"/>
      <c r="ONE213" s="104"/>
      <c r="ONF213" s="83"/>
      <c r="ONG213" s="90"/>
      <c r="ONH213" s="91"/>
      <c r="ONI213" s="92"/>
      <c r="ONJ213" s="93"/>
      <c r="ONK213" s="90"/>
      <c r="ONL213" s="6"/>
      <c r="ONM213" s="86"/>
      <c r="ONN213" s="79"/>
      <c r="ONO213" s="82"/>
      <c r="ONP213" s="79"/>
      <c r="ONQ213" s="104"/>
      <c r="ONR213" s="83"/>
      <c r="ONS213" s="90"/>
      <c r="ONT213" s="91"/>
      <c r="ONU213" s="92"/>
      <c r="ONV213" s="93"/>
      <c r="ONW213" s="90"/>
      <c r="ONX213" s="6"/>
      <c r="ONY213" s="86"/>
      <c r="ONZ213" s="79"/>
      <c r="OOA213" s="82"/>
      <c r="OOB213" s="79"/>
      <c r="OOC213" s="104"/>
      <c r="OOD213" s="83"/>
      <c r="OOE213" s="90"/>
      <c r="OOF213" s="91"/>
      <c r="OOG213" s="92"/>
      <c r="OOH213" s="93"/>
      <c r="OOI213" s="90"/>
      <c r="OOJ213" s="6"/>
      <c r="OOK213" s="86"/>
      <c r="OOL213" s="79"/>
      <c r="OOM213" s="82"/>
      <c r="OON213" s="79"/>
      <c r="OOO213" s="104"/>
      <c r="OOP213" s="83"/>
      <c r="OOQ213" s="90"/>
      <c r="OOR213" s="91"/>
      <c r="OOS213" s="92"/>
      <c r="OOT213" s="93"/>
      <c r="OOU213" s="90"/>
      <c r="OOV213" s="6"/>
      <c r="OOW213" s="86"/>
      <c r="OOX213" s="79"/>
      <c r="OOY213" s="82"/>
      <c r="OOZ213" s="79"/>
      <c r="OPA213" s="104"/>
      <c r="OPB213" s="83"/>
      <c r="OPC213" s="90"/>
      <c r="OPD213" s="91"/>
      <c r="OPE213" s="92"/>
      <c r="OPF213" s="93"/>
      <c r="OPG213" s="90"/>
      <c r="OPH213" s="6"/>
      <c r="OPI213" s="86"/>
      <c r="OPJ213" s="79"/>
      <c r="OPK213" s="82"/>
      <c r="OPL213" s="79"/>
      <c r="OPM213" s="104"/>
      <c r="OPN213" s="83"/>
      <c r="OPO213" s="90"/>
      <c r="OPP213" s="91"/>
      <c r="OPQ213" s="92"/>
      <c r="OPR213" s="93"/>
      <c r="OPS213" s="90"/>
      <c r="OPT213" s="6"/>
      <c r="OPU213" s="86"/>
      <c r="OPV213" s="79"/>
      <c r="OPW213" s="82"/>
      <c r="OPX213" s="79"/>
      <c r="OPY213" s="104"/>
      <c r="OPZ213" s="83"/>
      <c r="OQA213" s="90"/>
      <c r="OQB213" s="91"/>
      <c r="OQC213" s="92"/>
      <c r="OQD213" s="93"/>
      <c r="OQE213" s="90"/>
      <c r="OQF213" s="6"/>
      <c r="OQG213" s="86"/>
      <c r="OQH213" s="79"/>
      <c r="OQI213" s="82"/>
      <c r="OQJ213" s="79"/>
      <c r="OQK213" s="104"/>
      <c r="OQL213" s="83"/>
      <c r="OQM213" s="90"/>
      <c r="OQN213" s="91"/>
      <c r="OQO213" s="92"/>
      <c r="OQP213" s="93"/>
      <c r="OQQ213" s="90"/>
      <c r="OQR213" s="6"/>
      <c r="OQS213" s="86"/>
      <c r="OQT213" s="79"/>
      <c r="OQU213" s="82"/>
      <c r="OQV213" s="79"/>
      <c r="OQW213" s="104"/>
      <c r="OQX213" s="83"/>
      <c r="OQY213" s="90"/>
      <c r="OQZ213" s="91"/>
      <c r="ORA213" s="92"/>
      <c r="ORB213" s="93"/>
      <c r="ORC213" s="90"/>
      <c r="ORD213" s="6"/>
      <c r="ORE213" s="86"/>
      <c r="ORF213" s="79"/>
      <c r="ORG213" s="82"/>
      <c r="ORH213" s="79"/>
      <c r="ORI213" s="104"/>
      <c r="ORJ213" s="83"/>
      <c r="ORK213" s="90"/>
      <c r="ORL213" s="91"/>
      <c r="ORM213" s="92"/>
      <c r="ORN213" s="93"/>
      <c r="ORO213" s="90"/>
      <c r="ORP213" s="6"/>
      <c r="ORQ213" s="86"/>
      <c r="ORR213" s="79"/>
      <c r="ORS213" s="82"/>
      <c r="ORT213" s="79"/>
      <c r="ORU213" s="104"/>
      <c r="ORV213" s="83"/>
      <c r="ORW213" s="90"/>
      <c r="ORX213" s="91"/>
      <c r="ORY213" s="92"/>
      <c r="ORZ213" s="93"/>
      <c r="OSA213" s="90"/>
      <c r="OSB213" s="6"/>
      <c r="OSC213" s="86"/>
      <c r="OSD213" s="79"/>
      <c r="OSE213" s="82"/>
      <c r="OSF213" s="79"/>
      <c r="OSG213" s="104"/>
      <c r="OSH213" s="83"/>
      <c r="OSI213" s="90"/>
      <c r="OSJ213" s="91"/>
      <c r="OSK213" s="92"/>
      <c r="OSL213" s="93"/>
      <c r="OSM213" s="90"/>
      <c r="OSN213" s="6"/>
      <c r="OSO213" s="86"/>
      <c r="OSP213" s="79"/>
      <c r="OSQ213" s="82"/>
      <c r="OSR213" s="79"/>
      <c r="OSS213" s="104"/>
      <c r="OST213" s="83"/>
      <c r="OSU213" s="90"/>
      <c r="OSV213" s="91"/>
      <c r="OSW213" s="92"/>
      <c r="OSX213" s="93"/>
      <c r="OSY213" s="90"/>
      <c r="OSZ213" s="6"/>
      <c r="OTA213" s="86"/>
      <c r="OTB213" s="79"/>
      <c r="OTC213" s="82"/>
      <c r="OTD213" s="79"/>
      <c r="OTE213" s="104"/>
      <c r="OTF213" s="83"/>
      <c r="OTG213" s="90"/>
      <c r="OTH213" s="91"/>
      <c r="OTI213" s="92"/>
      <c r="OTJ213" s="93"/>
      <c r="OTK213" s="90"/>
      <c r="OTL213" s="6"/>
      <c r="OTM213" s="86"/>
      <c r="OTN213" s="79"/>
      <c r="OTO213" s="82"/>
      <c r="OTP213" s="79"/>
      <c r="OTQ213" s="104"/>
      <c r="OTR213" s="83"/>
      <c r="OTS213" s="90"/>
      <c r="OTT213" s="91"/>
      <c r="OTU213" s="92"/>
      <c r="OTV213" s="93"/>
      <c r="OTW213" s="90"/>
      <c r="OTX213" s="6"/>
      <c r="OTY213" s="86"/>
      <c r="OTZ213" s="79"/>
      <c r="OUA213" s="82"/>
      <c r="OUB213" s="79"/>
      <c r="OUC213" s="104"/>
      <c r="OUD213" s="83"/>
      <c r="OUE213" s="90"/>
      <c r="OUF213" s="91"/>
      <c r="OUG213" s="92"/>
      <c r="OUH213" s="93"/>
      <c r="OUI213" s="90"/>
      <c r="OUJ213" s="6"/>
      <c r="OUK213" s="86"/>
      <c r="OUL213" s="79"/>
      <c r="OUM213" s="82"/>
      <c r="OUN213" s="79"/>
      <c r="OUO213" s="104"/>
      <c r="OUP213" s="83"/>
      <c r="OUQ213" s="90"/>
      <c r="OUR213" s="91"/>
      <c r="OUS213" s="92"/>
      <c r="OUT213" s="93"/>
      <c r="OUU213" s="90"/>
      <c r="OUV213" s="6"/>
      <c r="OUW213" s="86"/>
      <c r="OUX213" s="79"/>
      <c r="OUY213" s="82"/>
      <c r="OUZ213" s="79"/>
      <c r="OVA213" s="104"/>
      <c r="OVB213" s="83"/>
      <c r="OVC213" s="90"/>
      <c r="OVD213" s="91"/>
      <c r="OVE213" s="92"/>
      <c r="OVF213" s="93"/>
      <c r="OVG213" s="90"/>
      <c r="OVH213" s="6"/>
      <c r="OVI213" s="86"/>
      <c r="OVJ213" s="79"/>
      <c r="OVK213" s="82"/>
      <c r="OVL213" s="79"/>
      <c r="OVM213" s="104"/>
      <c r="OVN213" s="83"/>
      <c r="OVO213" s="90"/>
      <c r="OVP213" s="91"/>
      <c r="OVQ213" s="92"/>
      <c r="OVR213" s="93"/>
      <c r="OVS213" s="90"/>
      <c r="OVT213" s="6"/>
      <c r="OVU213" s="86"/>
      <c r="OVV213" s="79"/>
      <c r="OVW213" s="82"/>
      <c r="OVX213" s="79"/>
      <c r="OVY213" s="104"/>
      <c r="OVZ213" s="83"/>
      <c r="OWA213" s="90"/>
      <c r="OWB213" s="91"/>
      <c r="OWC213" s="92"/>
      <c r="OWD213" s="93"/>
      <c r="OWE213" s="90"/>
      <c r="OWF213" s="6"/>
      <c r="OWG213" s="86"/>
      <c r="OWH213" s="79"/>
      <c r="OWI213" s="82"/>
      <c r="OWJ213" s="79"/>
      <c r="OWK213" s="104"/>
      <c r="OWL213" s="83"/>
      <c r="OWM213" s="90"/>
      <c r="OWN213" s="91"/>
      <c r="OWO213" s="92"/>
      <c r="OWP213" s="93"/>
      <c r="OWQ213" s="90"/>
      <c r="OWR213" s="6"/>
      <c r="OWS213" s="86"/>
      <c r="OWT213" s="79"/>
      <c r="OWU213" s="82"/>
      <c r="OWV213" s="79"/>
      <c r="OWW213" s="104"/>
      <c r="OWX213" s="83"/>
      <c r="OWY213" s="90"/>
      <c r="OWZ213" s="91"/>
      <c r="OXA213" s="92"/>
      <c r="OXB213" s="93"/>
      <c r="OXC213" s="90"/>
      <c r="OXD213" s="6"/>
      <c r="OXE213" s="86"/>
      <c r="OXF213" s="79"/>
      <c r="OXG213" s="82"/>
      <c r="OXH213" s="79"/>
      <c r="OXI213" s="104"/>
      <c r="OXJ213" s="83"/>
      <c r="OXK213" s="90"/>
      <c r="OXL213" s="91"/>
      <c r="OXM213" s="92"/>
      <c r="OXN213" s="93"/>
      <c r="OXO213" s="90"/>
      <c r="OXP213" s="6"/>
      <c r="OXQ213" s="86"/>
      <c r="OXR213" s="79"/>
      <c r="OXS213" s="82"/>
      <c r="OXT213" s="79"/>
      <c r="OXU213" s="104"/>
      <c r="OXV213" s="83"/>
      <c r="OXW213" s="90"/>
      <c r="OXX213" s="91"/>
      <c r="OXY213" s="92"/>
      <c r="OXZ213" s="93"/>
      <c r="OYA213" s="90"/>
      <c r="OYB213" s="6"/>
      <c r="OYC213" s="86"/>
      <c r="OYD213" s="79"/>
      <c r="OYE213" s="82"/>
      <c r="OYF213" s="79"/>
      <c r="OYG213" s="104"/>
      <c r="OYH213" s="83"/>
      <c r="OYI213" s="90"/>
      <c r="OYJ213" s="91"/>
      <c r="OYK213" s="92"/>
      <c r="OYL213" s="93"/>
      <c r="OYM213" s="90"/>
      <c r="OYN213" s="6"/>
      <c r="OYO213" s="86"/>
      <c r="OYP213" s="79"/>
      <c r="OYQ213" s="82"/>
      <c r="OYR213" s="79"/>
      <c r="OYS213" s="104"/>
      <c r="OYT213" s="83"/>
      <c r="OYU213" s="90"/>
      <c r="OYV213" s="91"/>
      <c r="OYW213" s="92"/>
      <c r="OYX213" s="93"/>
      <c r="OYY213" s="90"/>
      <c r="OYZ213" s="6"/>
      <c r="OZA213" s="86"/>
      <c r="OZB213" s="79"/>
      <c r="OZC213" s="82"/>
      <c r="OZD213" s="79"/>
      <c r="OZE213" s="104"/>
      <c r="OZF213" s="83"/>
      <c r="OZG213" s="90"/>
      <c r="OZH213" s="91"/>
      <c r="OZI213" s="92"/>
      <c r="OZJ213" s="93"/>
      <c r="OZK213" s="90"/>
      <c r="OZL213" s="6"/>
      <c r="OZM213" s="86"/>
      <c r="OZN213" s="79"/>
      <c r="OZO213" s="82"/>
      <c r="OZP213" s="79"/>
      <c r="OZQ213" s="104"/>
      <c r="OZR213" s="83"/>
      <c r="OZS213" s="90"/>
      <c r="OZT213" s="91"/>
      <c r="OZU213" s="92"/>
      <c r="OZV213" s="93"/>
      <c r="OZW213" s="90"/>
      <c r="OZX213" s="6"/>
      <c r="OZY213" s="86"/>
      <c r="OZZ213" s="79"/>
      <c r="PAA213" s="82"/>
      <c r="PAB213" s="79"/>
      <c r="PAC213" s="104"/>
      <c r="PAD213" s="83"/>
      <c r="PAE213" s="90"/>
      <c r="PAF213" s="91"/>
      <c r="PAG213" s="92"/>
      <c r="PAH213" s="93"/>
      <c r="PAI213" s="90"/>
      <c r="PAJ213" s="6"/>
      <c r="PAK213" s="86"/>
      <c r="PAL213" s="79"/>
      <c r="PAM213" s="82"/>
      <c r="PAN213" s="79"/>
      <c r="PAO213" s="104"/>
      <c r="PAP213" s="83"/>
      <c r="PAQ213" s="90"/>
      <c r="PAR213" s="91"/>
      <c r="PAS213" s="92"/>
      <c r="PAT213" s="93"/>
      <c r="PAU213" s="90"/>
      <c r="PAV213" s="6"/>
      <c r="PAW213" s="86"/>
      <c r="PAX213" s="79"/>
      <c r="PAY213" s="82"/>
      <c r="PAZ213" s="79"/>
      <c r="PBA213" s="104"/>
      <c r="PBB213" s="83"/>
      <c r="PBC213" s="90"/>
      <c r="PBD213" s="91"/>
      <c r="PBE213" s="92"/>
      <c r="PBF213" s="93"/>
      <c r="PBG213" s="90"/>
      <c r="PBH213" s="6"/>
      <c r="PBI213" s="86"/>
      <c r="PBJ213" s="79"/>
      <c r="PBK213" s="82"/>
      <c r="PBL213" s="79"/>
      <c r="PBM213" s="104"/>
      <c r="PBN213" s="83"/>
      <c r="PBO213" s="90"/>
      <c r="PBP213" s="91"/>
      <c r="PBQ213" s="92"/>
      <c r="PBR213" s="93"/>
      <c r="PBS213" s="90"/>
      <c r="PBT213" s="6"/>
      <c r="PBU213" s="86"/>
      <c r="PBV213" s="79"/>
      <c r="PBW213" s="82"/>
      <c r="PBX213" s="79"/>
      <c r="PBY213" s="104"/>
      <c r="PBZ213" s="83"/>
      <c r="PCA213" s="90"/>
      <c r="PCB213" s="91"/>
      <c r="PCC213" s="92"/>
      <c r="PCD213" s="93"/>
      <c r="PCE213" s="90"/>
      <c r="PCF213" s="6"/>
      <c r="PCG213" s="86"/>
      <c r="PCH213" s="79"/>
      <c r="PCI213" s="82"/>
      <c r="PCJ213" s="79"/>
      <c r="PCK213" s="104"/>
      <c r="PCL213" s="83"/>
      <c r="PCM213" s="90"/>
      <c r="PCN213" s="91"/>
      <c r="PCO213" s="92"/>
      <c r="PCP213" s="93"/>
      <c r="PCQ213" s="90"/>
      <c r="PCR213" s="6"/>
      <c r="PCS213" s="86"/>
      <c r="PCT213" s="79"/>
      <c r="PCU213" s="82"/>
      <c r="PCV213" s="79"/>
      <c r="PCW213" s="104"/>
      <c r="PCX213" s="83"/>
      <c r="PCY213" s="90"/>
      <c r="PCZ213" s="91"/>
      <c r="PDA213" s="92"/>
      <c r="PDB213" s="93"/>
      <c r="PDC213" s="90"/>
      <c r="PDD213" s="6"/>
      <c r="PDE213" s="86"/>
      <c r="PDF213" s="79"/>
      <c r="PDG213" s="82"/>
      <c r="PDH213" s="79"/>
      <c r="PDI213" s="104"/>
      <c r="PDJ213" s="83"/>
      <c r="PDK213" s="90"/>
      <c r="PDL213" s="91"/>
      <c r="PDM213" s="92"/>
      <c r="PDN213" s="93"/>
      <c r="PDO213" s="90"/>
      <c r="PDP213" s="6"/>
      <c r="PDQ213" s="86"/>
      <c r="PDR213" s="79"/>
      <c r="PDS213" s="82"/>
      <c r="PDT213" s="79"/>
      <c r="PDU213" s="104"/>
      <c r="PDV213" s="83"/>
      <c r="PDW213" s="90"/>
      <c r="PDX213" s="91"/>
      <c r="PDY213" s="92"/>
      <c r="PDZ213" s="93"/>
      <c r="PEA213" s="90"/>
      <c r="PEB213" s="6"/>
      <c r="PEC213" s="86"/>
      <c r="PED213" s="79"/>
      <c r="PEE213" s="82"/>
      <c r="PEF213" s="79"/>
      <c r="PEG213" s="104"/>
      <c r="PEH213" s="83"/>
      <c r="PEI213" s="90"/>
      <c r="PEJ213" s="91"/>
      <c r="PEK213" s="92"/>
      <c r="PEL213" s="93"/>
      <c r="PEM213" s="90"/>
      <c r="PEN213" s="6"/>
      <c r="PEO213" s="86"/>
      <c r="PEP213" s="79"/>
      <c r="PEQ213" s="82"/>
      <c r="PER213" s="79"/>
      <c r="PES213" s="104"/>
      <c r="PET213" s="83"/>
      <c r="PEU213" s="90"/>
      <c r="PEV213" s="91"/>
      <c r="PEW213" s="92"/>
      <c r="PEX213" s="93"/>
      <c r="PEY213" s="90"/>
      <c r="PEZ213" s="6"/>
      <c r="PFA213" s="86"/>
      <c r="PFB213" s="79"/>
      <c r="PFC213" s="82"/>
      <c r="PFD213" s="79"/>
      <c r="PFE213" s="104"/>
      <c r="PFF213" s="83"/>
      <c r="PFG213" s="90"/>
      <c r="PFH213" s="91"/>
      <c r="PFI213" s="92"/>
      <c r="PFJ213" s="93"/>
      <c r="PFK213" s="90"/>
      <c r="PFL213" s="6"/>
      <c r="PFM213" s="86"/>
      <c r="PFN213" s="79"/>
      <c r="PFO213" s="82"/>
      <c r="PFP213" s="79"/>
      <c r="PFQ213" s="104"/>
      <c r="PFR213" s="83"/>
      <c r="PFS213" s="90"/>
      <c r="PFT213" s="91"/>
      <c r="PFU213" s="92"/>
      <c r="PFV213" s="93"/>
      <c r="PFW213" s="90"/>
      <c r="PFX213" s="6"/>
      <c r="PFY213" s="86"/>
      <c r="PFZ213" s="79"/>
      <c r="PGA213" s="82"/>
      <c r="PGB213" s="79"/>
      <c r="PGC213" s="104"/>
      <c r="PGD213" s="83"/>
      <c r="PGE213" s="90"/>
      <c r="PGF213" s="91"/>
      <c r="PGG213" s="92"/>
      <c r="PGH213" s="93"/>
      <c r="PGI213" s="90"/>
      <c r="PGJ213" s="6"/>
      <c r="PGK213" s="86"/>
      <c r="PGL213" s="79"/>
      <c r="PGM213" s="82"/>
      <c r="PGN213" s="79"/>
      <c r="PGO213" s="104"/>
      <c r="PGP213" s="83"/>
      <c r="PGQ213" s="90"/>
      <c r="PGR213" s="91"/>
      <c r="PGS213" s="92"/>
      <c r="PGT213" s="93"/>
      <c r="PGU213" s="90"/>
      <c r="PGV213" s="6"/>
      <c r="PGW213" s="86"/>
      <c r="PGX213" s="79"/>
      <c r="PGY213" s="82"/>
      <c r="PGZ213" s="79"/>
      <c r="PHA213" s="104"/>
      <c r="PHB213" s="83"/>
      <c r="PHC213" s="90"/>
      <c r="PHD213" s="91"/>
      <c r="PHE213" s="92"/>
      <c r="PHF213" s="93"/>
      <c r="PHG213" s="90"/>
      <c r="PHH213" s="6"/>
      <c r="PHI213" s="86"/>
      <c r="PHJ213" s="79"/>
      <c r="PHK213" s="82"/>
      <c r="PHL213" s="79"/>
      <c r="PHM213" s="104"/>
      <c r="PHN213" s="83"/>
      <c r="PHO213" s="90"/>
      <c r="PHP213" s="91"/>
      <c r="PHQ213" s="92"/>
      <c r="PHR213" s="93"/>
      <c r="PHS213" s="90"/>
      <c r="PHT213" s="6"/>
      <c r="PHU213" s="86"/>
      <c r="PHV213" s="79"/>
      <c r="PHW213" s="82"/>
      <c r="PHX213" s="79"/>
      <c r="PHY213" s="104"/>
      <c r="PHZ213" s="83"/>
      <c r="PIA213" s="90"/>
      <c r="PIB213" s="91"/>
      <c r="PIC213" s="92"/>
      <c r="PID213" s="93"/>
      <c r="PIE213" s="90"/>
      <c r="PIF213" s="6"/>
      <c r="PIG213" s="86"/>
      <c r="PIH213" s="79"/>
      <c r="PII213" s="82"/>
      <c r="PIJ213" s="79"/>
      <c r="PIK213" s="104"/>
      <c r="PIL213" s="83"/>
      <c r="PIM213" s="90"/>
      <c r="PIN213" s="91"/>
      <c r="PIO213" s="92"/>
      <c r="PIP213" s="93"/>
      <c r="PIQ213" s="90"/>
      <c r="PIR213" s="6"/>
      <c r="PIS213" s="86"/>
      <c r="PIT213" s="79"/>
      <c r="PIU213" s="82"/>
      <c r="PIV213" s="79"/>
      <c r="PIW213" s="104"/>
      <c r="PIX213" s="83"/>
      <c r="PIY213" s="90"/>
      <c r="PIZ213" s="91"/>
      <c r="PJA213" s="92"/>
      <c r="PJB213" s="93"/>
      <c r="PJC213" s="90"/>
      <c r="PJD213" s="6"/>
      <c r="PJE213" s="86"/>
      <c r="PJF213" s="79"/>
      <c r="PJG213" s="82"/>
      <c r="PJH213" s="79"/>
      <c r="PJI213" s="104"/>
      <c r="PJJ213" s="83"/>
      <c r="PJK213" s="90"/>
      <c r="PJL213" s="91"/>
      <c r="PJM213" s="92"/>
      <c r="PJN213" s="93"/>
      <c r="PJO213" s="90"/>
      <c r="PJP213" s="6"/>
      <c r="PJQ213" s="86"/>
      <c r="PJR213" s="79"/>
      <c r="PJS213" s="82"/>
      <c r="PJT213" s="79"/>
      <c r="PJU213" s="104"/>
      <c r="PJV213" s="83"/>
      <c r="PJW213" s="90"/>
      <c r="PJX213" s="91"/>
      <c r="PJY213" s="92"/>
      <c r="PJZ213" s="93"/>
      <c r="PKA213" s="90"/>
      <c r="PKB213" s="6"/>
      <c r="PKC213" s="86"/>
      <c r="PKD213" s="79"/>
      <c r="PKE213" s="82"/>
      <c r="PKF213" s="79"/>
      <c r="PKG213" s="104"/>
      <c r="PKH213" s="83"/>
      <c r="PKI213" s="90"/>
      <c r="PKJ213" s="91"/>
      <c r="PKK213" s="92"/>
      <c r="PKL213" s="93"/>
      <c r="PKM213" s="90"/>
      <c r="PKN213" s="6"/>
      <c r="PKO213" s="86"/>
      <c r="PKP213" s="79"/>
      <c r="PKQ213" s="82"/>
      <c r="PKR213" s="79"/>
      <c r="PKS213" s="104"/>
      <c r="PKT213" s="83"/>
      <c r="PKU213" s="90"/>
      <c r="PKV213" s="91"/>
      <c r="PKW213" s="92"/>
      <c r="PKX213" s="93"/>
      <c r="PKY213" s="90"/>
      <c r="PKZ213" s="6"/>
      <c r="PLA213" s="86"/>
      <c r="PLB213" s="79"/>
      <c r="PLC213" s="82"/>
      <c r="PLD213" s="79"/>
      <c r="PLE213" s="104"/>
      <c r="PLF213" s="83"/>
      <c r="PLG213" s="90"/>
      <c r="PLH213" s="91"/>
      <c r="PLI213" s="92"/>
      <c r="PLJ213" s="93"/>
      <c r="PLK213" s="90"/>
      <c r="PLL213" s="6"/>
      <c r="PLM213" s="86"/>
      <c r="PLN213" s="79"/>
      <c r="PLO213" s="82"/>
      <c r="PLP213" s="79"/>
      <c r="PLQ213" s="104"/>
      <c r="PLR213" s="83"/>
      <c r="PLS213" s="90"/>
      <c r="PLT213" s="91"/>
      <c r="PLU213" s="92"/>
      <c r="PLV213" s="93"/>
      <c r="PLW213" s="90"/>
      <c r="PLX213" s="6"/>
      <c r="PLY213" s="86"/>
      <c r="PLZ213" s="79"/>
      <c r="PMA213" s="82"/>
      <c r="PMB213" s="79"/>
      <c r="PMC213" s="104"/>
      <c r="PMD213" s="83"/>
      <c r="PME213" s="90"/>
      <c r="PMF213" s="91"/>
      <c r="PMG213" s="92"/>
      <c r="PMH213" s="93"/>
      <c r="PMI213" s="90"/>
      <c r="PMJ213" s="6"/>
      <c r="PMK213" s="86"/>
      <c r="PML213" s="79"/>
      <c r="PMM213" s="82"/>
      <c r="PMN213" s="79"/>
      <c r="PMO213" s="104"/>
      <c r="PMP213" s="83"/>
      <c r="PMQ213" s="90"/>
      <c r="PMR213" s="91"/>
      <c r="PMS213" s="92"/>
      <c r="PMT213" s="93"/>
      <c r="PMU213" s="90"/>
      <c r="PMV213" s="6"/>
      <c r="PMW213" s="86"/>
      <c r="PMX213" s="79"/>
      <c r="PMY213" s="82"/>
      <c r="PMZ213" s="79"/>
      <c r="PNA213" s="104"/>
      <c r="PNB213" s="83"/>
      <c r="PNC213" s="90"/>
      <c r="PND213" s="91"/>
      <c r="PNE213" s="92"/>
      <c r="PNF213" s="93"/>
      <c r="PNG213" s="90"/>
      <c r="PNH213" s="6"/>
      <c r="PNI213" s="86"/>
      <c r="PNJ213" s="79"/>
      <c r="PNK213" s="82"/>
      <c r="PNL213" s="79"/>
      <c r="PNM213" s="104"/>
      <c r="PNN213" s="83"/>
      <c r="PNO213" s="90"/>
      <c r="PNP213" s="91"/>
      <c r="PNQ213" s="92"/>
      <c r="PNR213" s="93"/>
      <c r="PNS213" s="90"/>
      <c r="PNT213" s="6"/>
      <c r="PNU213" s="86"/>
      <c r="PNV213" s="79"/>
      <c r="PNW213" s="82"/>
      <c r="PNX213" s="79"/>
      <c r="PNY213" s="104"/>
      <c r="PNZ213" s="83"/>
      <c r="POA213" s="90"/>
      <c r="POB213" s="91"/>
      <c r="POC213" s="92"/>
      <c r="POD213" s="93"/>
      <c r="POE213" s="90"/>
      <c r="POF213" s="6"/>
      <c r="POG213" s="86"/>
      <c r="POH213" s="79"/>
      <c r="POI213" s="82"/>
      <c r="POJ213" s="79"/>
      <c r="POK213" s="104"/>
      <c r="POL213" s="83"/>
      <c r="POM213" s="90"/>
      <c r="PON213" s="91"/>
      <c r="POO213" s="92"/>
      <c r="POP213" s="93"/>
      <c r="POQ213" s="90"/>
      <c r="POR213" s="6"/>
      <c r="POS213" s="86"/>
      <c r="POT213" s="79"/>
      <c r="POU213" s="82"/>
      <c r="POV213" s="79"/>
      <c r="POW213" s="104"/>
      <c r="POX213" s="83"/>
      <c r="POY213" s="90"/>
      <c r="POZ213" s="91"/>
      <c r="PPA213" s="92"/>
      <c r="PPB213" s="93"/>
      <c r="PPC213" s="90"/>
      <c r="PPD213" s="6"/>
      <c r="PPE213" s="86"/>
      <c r="PPF213" s="79"/>
      <c r="PPG213" s="82"/>
      <c r="PPH213" s="79"/>
      <c r="PPI213" s="104"/>
      <c r="PPJ213" s="83"/>
      <c r="PPK213" s="90"/>
      <c r="PPL213" s="91"/>
      <c r="PPM213" s="92"/>
      <c r="PPN213" s="93"/>
      <c r="PPO213" s="90"/>
      <c r="PPP213" s="6"/>
      <c r="PPQ213" s="86"/>
      <c r="PPR213" s="79"/>
      <c r="PPS213" s="82"/>
      <c r="PPT213" s="79"/>
      <c r="PPU213" s="104"/>
      <c r="PPV213" s="83"/>
      <c r="PPW213" s="90"/>
      <c r="PPX213" s="91"/>
      <c r="PPY213" s="92"/>
      <c r="PPZ213" s="93"/>
      <c r="PQA213" s="90"/>
      <c r="PQB213" s="6"/>
      <c r="PQC213" s="86"/>
      <c r="PQD213" s="79"/>
      <c r="PQE213" s="82"/>
      <c r="PQF213" s="79"/>
      <c r="PQG213" s="104"/>
      <c r="PQH213" s="83"/>
      <c r="PQI213" s="90"/>
      <c r="PQJ213" s="91"/>
      <c r="PQK213" s="92"/>
      <c r="PQL213" s="93"/>
      <c r="PQM213" s="90"/>
      <c r="PQN213" s="6"/>
      <c r="PQO213" s="86"/>
      <c r="PQP213" s="79"/>
      <c r="PQQ213" s="82"/>
      <c r="PQR213" s="79"/>
      <c r="PQS213" s="104"/>
      <c r="PQT213" s="83"/>
      <c r="PQU213" s="90"/>
      <c r="PQV213" s="91"/>
      <c r="PQW213" s="92"/>
      <c r="PQX213" s="93"/>
      <c r="PQY213" s="90"/>
      <c r="PQZ213" s="6"/>
      <c r="PRA213" s="86"/>
      <c r="PRB213" s="79"/>
      <c r="PRC213" s="82"/>
      <c r="PRD213" s="79"/>
      <c r="PRE213" s="104"/>
      <c r="PRF213" s="83"/>
      <c r="PRG213" s="90"/>
      <c r="PRH213" s="91"/>
      <c r="PRI213" s="92"/>
      <c r="PRJ213" s="93"/>
      <c r="PRK213" s="90"/>
      <c r="PRL213" s="6"/>
      <c r="PRM213" s="86"/>
      <c r="PRN213" s="79"/>
      <c r="PRO213" s="82"/>
      <c r="PRP213" s="79"/>
      <c r="PRQ213" s="104"/>
      <c r="PRR213" s="83"/>
      <c r="PRS213" s="90"/>
      <c r="PRT213" s="91"/>
      <c r="PRU213" s="92"/>
      <c r="PRV213" s="93"/>
      <c r="PRW213" s="90"/>
      <c r="PRX213" s="6"/>
      <c r="PRY213" s="86"/>
      <c r="PRZ213" s="79"/>
      <c r="PSA213" s="82"/>
      <c r="PSB213" s="79"/>
      <c r="PSC213" s="104"/>
      <c r="PSD213" s="83"/>
      <c r="PSE213" s="90"/>
      <c r="PSF213" s="91"/>
      <c r="PSG213" s="92"/>
      <c r="PSH213" s="93"/>
      <c r="PSI213" s="90"/>
      <c r="PSJ213" s="6"/>
      <c r="PSK213" s="86"/>
      <c r="PSL213" s="79"/>
      <c r="PSM213" s="82"/>
      <c r="PSN213" s="79"/>
      <c r="PSO213" s="104"/>
      <c r="PSP213" s="83"/>
      <c r="PSQ213" s="90"/>
      <c r="PSR213" s="91"/>
      <c r="PSS213" s="92"/>
      <c r="PST213" s="93"/>
      <c r="PSU213" s="90"/>
      <c r="PSV213" s="6"/>
      <c r="PSW213" s="86"/>
      <c r="PSX213" s="79"/>
      <c r="PSY213" s="82"/>
      <c r="PSZ213" s="79"/>
      <c r="PTA213" s="104"/>
      <c r="PTB213" s="83"/>
      <c r="PTC213" s="90"/>
      <c r="PTD213" s="91"/>
      <c r="PTE213" s="92"/>
      <c r="PTF213" s="93"/>
      <c r="PTG213" s="90"/>
      <c r="PTH213" s="6"/>
      <c r="PTI213" s="86"/>
      <c r="PTJ213" s="79"/>
      <c r="PTK213" s="82"/>
      <c r="PTL213" s="79"/>
      <c r="PTM213" s="104"/>
      <c r="PTN213" s="83"/>
      <c r="PTO213" s="90"/>
      <c r="PTP213" s="91"/>
      <c r="PTQ213" s="92"/>
      <c r="PTR213" s="93"/>
      <c r="PTS213" s="90"/>
      <c r="PTT213" s="6"/>
      <c r="PTU213" s="86"/>
      <c r="PTV213" s="79"/>
      <c r="PTW213" s="82"/>
      <c r="PTX213" s="79"/>
      <c r="PTY213" s="104"/>
      <c r="PTZ213" s="83"/>
      <c r="PUA213" s="90"/>
      <c r="PUB213" s="91"/>
      <c r="PUC213" s="92"/>
      <c r="PUD213" s="93"/>
      <c r="PUE213" s="90"/>
      <c r="PUF213" s="6"/>
      <c r="PUG213" s="86"/>
      <c r="PUH213" s="79"/>
      <c r="PUI213" s="82"/>
      <c r="PUJ213" s="79"/>
      <c r="PUK213" s="104"/>
      <c r="PUL213" s="83"/>
      <c r="PUM213" s="90"/>
      <c r="PUN213" s="91"/>
      <c r="PUO213" s="92"/>
      <c r="PUP213" s="93"/>
      <c r="PUQ213" s="90"/>
      <c r="PUR213" s="6"/>
      <c r="PUS213" s="86"/>
      <c r="PUT213" s="79"/>
      <c r="PUU213" s="82"/>
      <c r="PUV213" s="79"/>
      <c r="PUW213" s="104"/>
      <c r="PUX213" s="83"/>
      <c r="PUY213" s="90"/>
      <c r="PUZ213" s="91"/>
      <c r="PVA213" s="92"/>
      <c r="PVB213" s="93"/>
      <c r="PVC213" s="90"/>
      <c r="PVD213" s="6"/>
      <c r="PVE213" s="86"/>
      <c r="PVF213" s="79"/>
      <c r="PVG213" s="82"/>
      <c r="PVH213" s="79"/>
      <c r="PVI213" s="104"/>
      <c r="PVJ213" s="83"/>
      <c r="PVK213" s="90"/>
      <c r="PVL213" s="91"/>
      <c r="PVM213" s="92"/>
      <c r="PVN213" s="93"/>
      <c r="PVO213" s="90"/>
      <c r="PVP213" s="6"/>
      <c r="PVQ213" s="86"/>
      <c r="PVR213" s="79"/>
      <c r="PVS213" s="82"/>
      <c r="PVT213" s="79"/>
      <c r="PVU213" s="104"/>
      <c r="PVV213" s="83"/>
      <c r="PVW213" s="90"/>
      <c r="PVX213" s="91"/>
      <c r="PVY213" s="92"/>
      <c r="PVZ213" s="93"/>
      <c r="PWA213" s="90"/>
      <c r="PWB213" s="6"/>
      <c r="PWC213" s="86"/>
      <c r="PWD213" s="79"/>
      <c r="PWE213" s="82"/>
      <c r="PWF213" s="79"/>
      <c r="PWG213" s="104"/>
      <c r="PWH213" s="83"/>
      <c r="PWI213" s="90"/>
      <c r="PWJ213" s="91"/>
      <c r="PWK213" s="92"/>
      <c r="PWL213" s="93"/>
      <c r="PWM213" s="90"/>
      <c r="PWN213" s="6"/>
      <c r="PWO213" s="86"/>
      <c r="PWP213" s="79"/>
      <c r="PWQ213" s="82"/>
      <c r="PWR213" s="79"/>
      <c r="PWS213" s="104"/>
      <c r="PWT213" s="83"/>
      <c r="PWU213" s="90"/>
      <c r="PWV213" s="91"/>
      <c r="PWW213" s="92"/>
      <c r="PWX213" s="93"/>
      <c r="PWY213" s="90"/>
      <c r="PWZ213" s="6"/>
      <c r="PXA213" s="86"/>
      <c r="PXB213" s="79"/>
      <c r="PXC213" s="82"/>
      <c r="PXD213" s="79"/>
      <c r="PXE213" s="104"/>
      <c r="PXF213" s="83"/>
      <c r="PXG213" s="90"/>
      <c r="PXH213" s="91"/>
      <c r="PXI213" s="92"/>
      <c r="PXJ213" s="93"/>
      <c r="PXK213" s="90"/>
      <c r="PXL213" s="6"/>
      <c r="PXM213" s="86"/>
      <c r="PXN213" s="79"/>
      <c r="PXO213" s="82"/>
      <c r="PXP213" s="79"/>
      <c r="PXQ213" s="104"/>
      <c r="PXR213" s="83"/>
      <c r="PXS213" s="90"/>
      <c r="PXT213" s="91"/>
      <c r="PXU213" s="92"/>
      <c r="PXV213" s="93"/>
      <c r="PXW213" s="90"/>
      <c r="PXX213" s="6"/>
      <c r="PXY213" s="86"/>
      <c r="PXZ213" s="79"/>
      <c r="PYA213" s="82"/>
      <c r="PYB213" s="79"/>
      <c r="PYC213" s="104"/>
      <c r="PYD213" s="83"/>
      <c r="PYE213" s="90"/>
      <c r="PYF213" s="91"/>
      <c r="PYG213" s="92"/>
      <c r="PYH213" s="93"/>
      <c r="PYI213" s="90"/>
      <c r="PYJ213" s="6"/>
      <c r="PYK213" s="86"/>
      <c r="PYL213" s="79"/>
      <c r="PYM213" s="82"/>
      <c r="PYN213" s="79"/>
      <c r="PYO213" s="104"/>
      <c r="PYP213" s="83"/>
      <c r="PYQ213" s="90"/>
      <c r="PYR213" s="91"/>
      <c r="PYS213" s="92"/>
      <c r="PYT213" s="93"/>
      <c r="PYU213" s="90"/>
      <c r="PYV213" s="6"/>
      <c r="PYW213" s="86"/>
      <c r="PYX213" s="79"/>
      <c r="PYY213" s="82"/>
      <c r="PYZ213" s="79"/>
      <c r="PZA213" s="104"/>
      <c r="PZB213" s="83"/>
      <c r="PZC213" s="90"/>
      <c r="PZD213" s="91"/>
      <c r="PZE213" s="92"/>
      <c r="PZF213" s="93"/>
      <c r="PZG213" s="90"/>
      <c r="PZH213" s="6"/>
      <c r="PZI213" s="86"/>
      <c r="PZJ213" s="79"/>
      <c r="PZK213" s="82"/>
      <c r="PZL213" s="79"/>
      <c r="PZM213" s="104"/>
      <c r="PZN213" s="83"/>
      <c r="PZO213" s="90"/>
      <c r="PZP213" s="91"/>
      <c r="PZQ213" s="92"/>
      <c r="PZR213" s="93"/>
      <c r="PZS213" s="90"/>
      <c r="PZT213" s="6"/>
      <c r="PZU213" s="86"/>
      <c r="PZV213" s="79"/>
      <c r="PZW213" s="82"/>
      <c r="PZX213" s="79"/>
      <c r="PZY213" s="104"/>
      <c r="PZZ213" s="83"/>
      <c r="QAA213" s="90"/>
      <c r="QAB213" s="91"/>
      <c r="QAC213" s="92"/>
      <c r="QAD213" s="93"/>
      <c r="QAE213" s="90"/>
      <c r="QAF213" s="6"/>
      <c r="QAG213" s="86"/>
      <c r="QAH213" s="79"/>
      <c r="QAI213" s="82"/>
      <c r="QAJ213" s="79"/>
      <c r="QAK213" s="104"/>
      <c r="QAL213" s="83"/>
      <c r="QAM213" s="90"/>
      <c r="QAN213" s="91"/>
      <c r="QAO213" s="92"/>
      <c r="QAP213" s="93"/>
      <c r="QAQ213" s="90"/>
      <c r="QAR213" s="6"/>
      <c r="QAS213" s="86"/>
      <c r="QAT213" s="79"/>
      <c r="QAU213" s="82"/>
      <c r="QAV213" s="79"/>
      <c r="QAW213" s="104"/>
      <c r="QAX213" s="83"/>
      <c r="QAY213" s="90"/>
      <c r="QAZ213" s="91"/>
      <c r="QBA213" s="92"/>
      <c r="QBB213" s="93"/>
      <c r="QBC213" s="90"/>
      <c r="QBD213" s="6"/>
      <c r="QBE213" s="86"/>
      <c r="QBF213" s="79"/>
      <c r="QBG213" s="82"/>
      <c r="QBH213" s="79"/>
      <c r="QBI213" s="104"/>
      <c r="QBJ213" s="83"/>
      <c r="QBK213" s="90"/>
      <c r="QBL213" s="91"/>
      <c r="QBM213" s="92"/>
      <c r="QBN213" s="93"/>
      <c r="QBO213" s="90"/>
      <c r="QBP213" s="6"/>
      <c r="QBQ213" s="86"/>
      <c r="QBR213" s="79"/>
      <c r="QBS213" s="82"/>
      <c r="QBT213" s="79"/>
      <c r="QBU213" s="104"/>
      <c r="QBV213" s="83"/>
      <c r="QBW213" s="90"/>
      <c r="QBX213" s="91"/>
      <c r="QBY213" s="92"/>
      <c r="QBZ213" s="93"/>
      <c r="QCA213" s="90"/>
      <c r="QCB213" s="6"/>
      <c r="QCC213" s="86"/>
      <c r="QCD213" s="79"/>
      <c r="QCE213" s="82"/>
      <c r="QCF213" s="79"/>
      <c r="QCG213" s="104"/>
      <c r="QCH213" s="83"/>
      <c r="QCI213" s="90"/>
      <c r="QCJ213" s="91"/>
      <c r="QCK213" s="92"/>
      <c r="QCL213" s="93"/>
      <c r="QCM213" s="90"/>
      <c r="QCN213" s="6"/>
      <c r="QCO213" s="86"/>
      <c r="QCP213" s="79"/>
      <c r="QCQ213" s="82"/>
      <c r="QCR213" s="79"/>
      <c r="QCS213" s="104"/>
      <c r="QCT213" s="83"/>
      <c r="QCU213" s="90"/>
      <c r="QCV213" s="91"/>
      <c r="QCW213" s="92"/>
      <c r="QCX213" s="93"/>
      <c r="QCY213" s="90"/>
      <c r="QCZ213" s="6"/>
      <c r="QDA213" s="86"/>
      <c r="QDB213" s="79"/>
      <c r="QDC213" s="82"/>
      <c r="QDD213" s="79"/>
      <c r="QDE213" s="104"/>
      <c r="QDF213" s="83"/>
      <c r="QDG213" s="90"/>
      <c r="QDH213" s="91"/>
      <c r="QDI213" s="92"/>
      <c r="QDJ213" s="93"/>
      <c r="QDK213" s="90"/>
      <c r="QDL213" s="6"/>
      <c r="QDM213" s="86"/>
      <c r="QDN213" s="79"/>
      <c r="QDO213" s="82"/>
      <c r="QDP213" s="79"/>
      <c r="QDQ213" s="104"/>
      <c r="QDR213" s="83"/>
      <c r="QDS213" s="90"/>
      <c r="QDT213" s="91"/>
      <c r="QDU213" s="92"/>
      <c r="QDV213" s="93"/>
      <c r="QDW213" s="90"/>
      <c r="QDX213" s="6"/>
      <c r="QDY213" s="86"/>
      <c r="QDZ213" s="79"/>
      <c r="QEA213" s="82"/>
      <c r="QEB213" s="79"/>
      <c r="QEC213" s="104"/>
      <c r="QED213" s="83"/>
      <c r="QEE213" s="90"/>
      <c r="QEF213" s="91"/>
      <c r="QEG213" s="92"/>
      <c r="QEH213" s="93"/>
      <c r="QEI213" s="90"/>
      <c r="QEJ213" s="6"/>
      <c r="QEK213" s="86"/>
      <c r="QEL213" s="79"/>
      <c r="QEM213" s="82"/>
      <c r="QEN213" s="79"/>
      <c r="QEO213" s="104"/>
      <c r="QEP213" s="83"/>
      <c r="QEQ213" s="90"/>
      <c r="QER213" s="91"/>
      <c r="QES213" s="92"/>
      <c r="QET213" s="93"/>
      <c r="QEU213" s="90"/>
      <c r="QEV213" s="6"/>
      <c r="QEW213" s="86"/>
      <c r="QEX213" s="79"/>
      <c r="QEY213" s="82"/>
      <c r="QEZ213" s="79"/>
      <c r="QFA213" s="104"/>
      <c r="QFB213" s="83"/>
      <c r="QFC213" s="90"/>
      <c r="QFD213" s="91"/>
      <c r="QFE213" s="92"/>
      <c r="QFF213" s="93"/>
      <c r="QFG213" s="90"/>
      <c r="QFH213" s="6"/>
      <c r="QFI213" s="86"/>
      <c r="QFJ213" s="79"/>
      <c r="QFK213" s="82"/>
      <c r="QFL213" s="79"/>
      <c r="QFM213" s="104"/>
      <c r="QFN213" s="83"/>
      <c r="QFO213" s="90"/>
      <c r="QFP213" s="91"/>
      <c r="QFQ213" s="92"/>
      <c r="QFR213" s="93"/>
      <c r="QFS213" s="90"/>
      <c r="QFT213" s="6"/>
      <c r="QFU213" s="86"/>
      <c r="QFV213" s="79"/>
      <c r="QFW213" s="82"/>
      <c r="QFX213" s="79"/>
      <c r="QFY213" s="104"/>
      <c r="QFZ213" s="83"/>
      <c r="QGA213" s="90"/>
      <c r="QGB213" s="91"/>
      <c r="QGC213" s="92"/>
      <c r="QGD213" s="93"/>
      <c r="QGE213" s="90"/>
      <c r="QGF213" s="6"/>
      <c r="QGG213" s="86"/>
      <c r="QGH213" s="79"/>
      <c r="QGI213" s="82"/>
      <c r="QGJ213" s="79"/>
      <c r="QGK213" s="104"/>
      <c r="QGL213" s="83"/>
      <c r="QGM213" s="90"/>
      <c r="QGN213" s="91"/>
      <c r="QGO213" s="92"/>
      <c r="QGP213" s="93"/>
      <c r="QGQ213" s="90"/>
      <c r="QGR213" s="6"/>
      <c r="QGS213" s="86"/>
      <c r="QGT213" s="79"/>
      <c r="QGU213" s="82"/>
      <c r="QGV213" s="79"/>
      <c r="QGW213" s="104"/>
      <c r="QGX213" s="83"/>
      <c r="QGY213" s="90"/>
      <c r="QGZ213" s="91"/>
      <c r="QHA213" s="92"/>
      <c r="QHB213" s="93"/>
      <c r="QHC213" s="90"/>
      <c r="QHD213" s="6"/>
      <c r="QHE213" s="86"/>
      <c r="QHF213" s="79"/>
      <c r="QHG213" s="82"/>
      <c r="QHH213" s="79"/>
      <c r="QHI213" s="104"/>
      <c r="QHJ213" s="83"/>
      <c r="QHK213" s="90"/>
      <c r="QHL213" s="91"/>
      <c r="QHM213" s="92"/>
      <c r="QHN213" s="93"/>
      <c r="QHO213" s="90"/>
      <c r="QHP213" s="6"/>
      <c r="QHQ213" s="86"/>
      <c r="QHR213" s="79"/>
      <c r="QHS213" s="82"/>
      <c r="QHT213" s="79"/>
      <c r="QHU213" s="104"/>
      <c r="QHV213" s="83"/>
      <c r="QHW213" s="90"/>
      <c r="QHX213" s="91"/>
      <c r="QHY213" s="92"/>
      <c r="QHZ213" s="93"/>
      <c r="QIA213" s="90"/>
      <c r="QIB213" s="6"/>
      <c r="QIC213" s="86"/>
      <c r="QID213" s="79"/>
      <c r="QIE213" s="82"/>
      <c r="QIF213" s="79"/>
      <c r="QIG213" s="104"/>
      <c r="QIH213" s="83"/>
      <c r="QII213" s="90"/>
      <c r="QIJ213" s="91"/>
      <c r="QIK213" s="92"/>
      <c r="QIL213" s="93"/>
      <c r="QIM213" s="90"/>
      <c r="QIN213" s="6"/>
      <c r="QIO213" s="86"/>
      <c r="QIP213" s="79"/>
      <c r="QIQ213" s="82"/>
      <c r="QIR213" s="79"/>
      <c r="QIS213" s="104"/>
      <c r="QIT213" s="83"/>
      <c r="QIU213" s="90"/>
      <c r="QIV213" s="91"/>
      <c r="QIW213" s="92"/>
      <c r="QIX213" s="93"/>
      <c r="QIY213" s="90"/>
      <c r="QIZ213" s="6"/>
      <c r="QJA213" s="86"/>
      <c r="QJB213" s="79"/>
      <c r="QJC213" s="82"/>
      <c r="QJD213" s="79"/>
      <c r="QJE213" s="104"/>
      <c r="QJF213" s="83"/>
      <c r="QJG213" s="90"/>
      <c r="QJH213" s="91"/>
      <c r="QJI213" s="92"/>
      <c r="QJJ213" s="93"/>
      <c r="QJK213" s="90"/>
      <c r="QJL213" s="6"/>
      <c r="QJM213" s="86"/>
      <c r="QJN213" s="79"/>
      <c r="QJO213" s="82"/>
      <c r="QJP213" s="79"/>
      <c r="QJQ213" s="104"/>
      <c r="QJR213" s="83"/>
      <c r="QJS213" s="90"/>
      <c r="QJT213" s="91"/>
      <c r="QJU213" s="92"/>
      <c r="QJV213" s="93"/>
      <c r="QJW213" s="90"/>
      <c r="QJX213" s="6"/>
      <c r="QJY213" s="86"/>
      <c r="QJZ213" s="79"/>
      <c r="QKA213" s="82"/>
      <c r="QKB213" s="79"/>
      <c r="QKC213" s="104"/>
      <c r="QKD213" s="83"/>
      <c r="QKE213" s="90"/>
      <c r="QKF213" s="91"/>
      <c r="QKG213" s="92"/>
      <c r="QKH213" s="93"/>
      <c r="QKI213" s="90"/>
      <c r="QKJ213" s="6"/>
      <c r="QKK213" s="86"/>
      <c r="QKL213" s="79"/>
      <c r="QKM213" s="82"/>
      <c r="QKN213" s="79"/>
      <c r="QKO213" s="104"/>
      <c r="QKP213" s="83"/>
      <c r="QKQ213" s="90"/>
      <c r="QKR213" s="91"/>
      <c r="QKS213" s="92"/>
      <c r="QKT213" s="93"/>
      <c r="QKU213" s="90"/>
      <c r="QKV213" s="6"/>
      <c r="QKW213" s="86"/>
      <c r="QKX213" s="79"/>
      <c r="QKY213" s="82"/>
      <c r="QKZ213" s="79"/>
      <c r="QLA213" s="104"/>
      <c r="QLB213" s="83"/>
      <c r="QLC213" s="90"/>
      <c r="QLD213" s="91"/>
      <c r="QLE213" s="92"/>
      <c r="QLF213" s="93"/>
      <c r="QLG213" s="90"/>
      <c r="QLH213" s="6"/>
      <c r="QLI213" s="86"/>
      <c r="QLJ213" s="79"/>
      <c r="QLK213" s="82"/>
      <c r="QLL213" s="79"/>
      <c r="QLM213" s="104"/>
      <c r="QLN213" s="83"/>
      <c r="QLO213" s="90"/>
      <c r="QLP213" s="91"/>
      <c r="QLQ213" s="92"/>
      <c r="QLR213" s="93"/>
      <c r="QLS213" s="90"/>
      <c r="QLT213" s="6"/>
      <c r="QLU213" s="86"/>
      <c r="QLV213" s="79"/>
      <c r="QLW213" s="82"/>
      <c r="QLX213" s="79"/>
      <c r="QLY213" s="104"/>
      <c r="QLZ213" s="83"/>
      <c r="QMA213" s="90"/>
      <c r="QMB213" s="91"/>
      <c r="QMC213" s="92"/>
      <c r="QMD213" s="93"/>
      <c r="QME213" s="90"/>
      <c r="QMF213" s="6"/>
      <c r="QMG213" s="86"/>
      <c r="QMH213" s="79"/>
      <c r="QMI213" s="82"/>
      <c r="QMJ213" s="79"/>
      <c r="QMK213" s="104"/>
      <c r="QML213" s="83"/>
      <c r="QMM213" s="90"/>
      <c r="QMN213" s="91"/>
      <c r="QMO213" s="92"/>
      <c r="QMP213" s="93"/>
      <c r="QMQ213" s="90"/>
      <c r="QMR213" s="6"/>
      <c r="QMS213" s="86"/>
      <c r="QMT213" s="79"/>
      <c r="QMU213" s="82"/>
      <c r="QMV213" s="79"/>
      <c r="QMW213" s="104"/>
      <c r="QMX213" s="83"/>
      <c r="QMY213" s="90"/>
      <c r="QMZ213" s="91"/>
      <c r="QNA213" s="92"/>
      <c r="QNB213" s="93"/>
      <c r="QNC213" s="90"/>
      <c r="QND213" s="6"/>
      <c r="QNE213" s="86"/>
      <c r="QNF213" s="79"/>
      <c r="QNG213" s="82"/>
      <c r="QNH213" s="79"/>
      <c r="QNI213" s="104"/>
      <c r="QNJ213" s="83"/>
      <c r="QNK213" s="90"/>
      <c r="QNL213" s="91"/>
      <c r="QNM213" s="92"/>
      <c r="QNN213" s="93"/>
      <c r="QNO213" s="90"/>
      <c r="QNP213" s="6"/>
      <c r="QNQ213" s="86"/>
      <c r="QNR213" s="79"/>
      <c r="QNS213" s="82"/>
      <c r="QNT213" s="79"/>
      <c r="QNU213" s="104"/>
      <c r="QNV213" s="83"/>
      <c r="QNW213" s="90"/>
      <c r="QNX213" s="91"/>
      <c r="QNY213" s="92"/>
      <c r="QNZ213" s="93"/>
      <c r="QOA213" s="90"/>
      <c r="QOB213" s="6"/>
      <c r="QOC213" s="86"/>
      <c r="QOD213" s="79"/>
      <c r="QOE213" s="82"/>
      <c r="QOF213" s="79"/>
      <c r="QOG213" s="104"/>
      <c r="QOH213" s="83"/>
      <c r="QOI213" s="90"/>
      <c r="QOJ213" s="91"/>
      <c r="QOK213" s="92"/>
      <c r="QOL213" s="93"/>
      <c r="QOM213" s="90"/>
      <c r="QON213" s="6"/>
      <c r="QOO213" s="86"/>
      <c r="QOP213" s="79"/>
      <c r="QOQ213" s="82"/>
      <c r="QOR213" s="79"/>
      <c r="QOS213" s="104"/>
      <c r="QOT213" s="83"/>
      <c r="QOU213" s="90"/>
      <c r="QOV213" s="91"/>
      <c r="QOW213" s="92"/>
      <c r="QOX213" s="93"/>
      <c r="QOY213" s="90"/>
      <c r="QOZ213" s="6"/>
      <c r="QPA213" s="86"/>
      <c r="QPB213" s="79"/>
      <c r="QPC213" s="82"/>
      <c r="QPD213" s="79"/>
      <c r="QPE213" s="104"/>
      <c r="QPF213" s="83"/>
      <c r="QPG213" s="90"/>
      <c r="QPH213" s="91"/>
      <c r="QPI213" s="92"/>
      <c r="QPJ213" s="93"/>
      <c r="QPK213" s="90"/>
      <c r="QPL213" s="6"/>
      <c r="QPM213" s="86"/>
      <c r="QPN213" s="79"/>
      <c r="QPO213" s="82"/>
      <c r="QPP213" s="79"/>
      <c r="QPQ213" s="104"/>
      <c r="QPR213" s="83"/>
      <c r="QPS213" s="90"/>
      <c r="QPT213" s="91"/>
      <c r="QPU213" s="92"/>
      <c r="QPV213" s="93"/>
      <c r="QPW213" s="90"/>
      <c r="QPX213" s="6"/>
      <c r="QPY213" s="86"/>
      <c r="QPZ213" s="79"/>
      <c r="QQA213" s="82"/>
      <c r="QQB213" s="79"/>
      <c r="QQC213" s="104"/>
      <c r="QQD213" s="83"/>
      <c r="QQE213" s="90"/>
      <c r="QQF213" s="91"/>
      <c r="QQG213" s="92"/>
      <c r="QQH213" s="93"/>
      <c r="QQI213" s="90"/>
      <c r="QQJ213" s="6"/>
      <c r="QQK213" s="86"/>
      <c r="QQL213" s="79"/>
      <c r="QQM213" s="82"/>
      <c r="QQN213" s="79"/>
      <c r="QQO213" s="104"/>
      <c r="QQP213" s="83"/>
      <c r="QQQ213" s="90"/>
      <c r="QQR213" s="91"/>
      <c r="QQS213" s="92"/>
      <c r="QQT213" s="93"/>
      <c r="QQU213" s="90"/>
      <c r="QQV213" s="6"/>
      <c r="QQW213" s="86"/>
      <c r="QQX213" s="79"/>
      <c r="QQY213" s="82"/>
      <c r="QQZ213" s="79"/>
      <c r="QRA213" s="104"/>
      <c r="QRB213" s="83"/>
      <c r="QRC213" s="90"/>
      <c r="QRD213" s="91"/>
      <c r="QRE213" s="92"/>
      <c r="QRF213" s="93"/>
      <c r="QRG213" s="90"/>
      <c r="QRH213" s="6"/>
      <c r="QRI213" s="86"/>
      <c r="QRJ213" s="79"/>
      <c r="QRK213" s="82"/>
      <c r="QRL213" s="79"/>
      <c r="QRM213" s="104"/>
      <c r="QRN213" s="83"/>
      <c r="QRO213" s="90"/>
      <c r="QRP213" s="91"/>
      <c r="QRQ213" s="92"/>
      <c r="QRR213" s="93"/>
      <c r="QRS213" s="90"/>
      <c r="QRT213" s="6"/>
      <c r="QRU213" s="86"/>
      <c r="QRV213" s="79"/>
      <c r="QRW213" s="82"/>
      <c r="QRX213" s="79"/>
      <c r="QRY213" s="104"/>
      <c r="QRZ213" s="83"/>
      <c r="QSA213" s="90"/>
      <c r="QSB213" s="91"/>
      <c r="QSC213" s="92"/>
      <c r="QSD213" s="93"/>
      <c r="QSE213" s="90"/>
      <c r="QSF213" s="6"/>
      <c r="QSG213" s="86"/>
      <c r="QSH213" s="79"/>
      <c r="QSI213" s="82"/>
      <c r="QSJ213" s="79"/>
      <c r="QSK213" s="104"/>
      <c r="QSL213" s="83"/>
      <c r="QSM213" s="90"/>
      <c r="QSN213" s="91"/>
      <c r="QSO213" s="92"/>
      <c r="QSP213" s="93"/>
      <c r="QSQ213" s="90"/>
      <c r="QSR213" s="6"/>
      <c r="QSS213" s="86"/>
      <c r="QST213" s="79"/>
      <c r="QSU213" s="82"/>
      <c r="QSV213" s="79"/>
      <c r="QSW213" s="104"/>
      <c r="QSX213" s="83"/>
      <c r="QSY213" s="90"/>
      <c r="QSZ213" s="91"/>
      <c r="QTA213" s="92"/>
      <c r="QTB213" s="93"/>
      <c r="QTC213" s="90"/>
      <c r="QTD213" s="6"/>
      <c r="QTE213" s="86"/>
      <c r="QTF213" s="79"/>
      <c r="QTG213" s="82"/>
      <c r="QTH213" s="79"/>
      <c r="QTI213" s="104"/>
      <c r="QTJ213" s="83"/>
      <c r="QTK213" s="90"/>
      <c r="QTL213" s="91"/>
      <c r="QTM213" s="92"/>
      <c r="QTN213" s="93"/>
      <c r="QTO213" s="90"/>
      <c r="QTP213" s="6"/>
      <c r="QTQ213" s="86"/>
      <c r="QTR213" s="79"/>
      <c r="QTS213" s="82"/>
      <c r="QTT213" s="79"/>
      <c r="QTU213" s="104"/>
      <c r="QTV213" s="83"/>
      <c r="QTW213" s="90"/>
      <c r="QTX213" s="91"/>
      <c r="QTY213" s="92"/>
      <c r="QTZ213" s="93"/>
      <c r="QUA213" s="90"/>
      <c r="QUB213" s="6"/>
      <c r="QUC213" s="86"/>
      <c r="QUD213" s="79"/>
      <c r="QUE213" s="82"/>
      <c r="QUF213" s="79"/>
      <c r="QUG213" s="104"/>
      <c r="QUH213" s="83"/>
      <c r="QUI213" s="90"/>
      <c r="QUJ213" s="91"/>
      <c r="QUK213" s="92"/>
      <c r="QUL213" s="93"/>
      <c r="QUM213" s="90"/>
      <c r="QUN213" s="6"/>
      <c r="QUO213" s="86"/>
      <c r="QUP213" s="79"/>
      <c r="QUQ213" s="82"/>
      <c r="QUR213" s="79"/>
      <c r="QUS213" s="104"/>
      <c r="QUT213" s="83"/>
      <c r="QUU213" s="90"/>
      <c r="QUV213" s="91"/>
      <c r="QUW213" s="92"/>
      <c r="QUX213" s="93"/>
      <c r="QUY213" s="90"/>
      <c r="QUZ213" s="6"/>
      <c r="QVA213" s="86"/>
      <c r="QVB213" s="79"/>
      <c r="QVC213" s="82"/>
      <c r="QVD213" s="79"/>
      <c r="QVE213" s="104"/>
      <c r="QVF213" s="83"/>
      <c r="QVG213" s="90"/>
      <c r="QVH213" s="91"/>
      <c r="QVI213" s="92"/>
      <c r="QVJ213" s="93"/>
      <c r="QVK213" s="90"/>
      <c r="QVL213" s="6"/>
      <c r="QVM213" s="86"/>
      <c r="QVN213" s="79"/>
      <c r="QVO213" s="82"/>
      <c r="QVP213" s="79"/>
      <c r="QVQ213" s="104"/>
      <c r="QVR213" s="83"/>
      <c r="QVS213" s="90"/>
      <c r="QVT213" s="91"/>
      <c r="QVU213" s="92"/>
      <c r="QVV213" s="93"/>
      <c r="QVW213" s="90"/>
      <c r="QVX213" s="6"/>
      <c r="QVY213" s="86"/>
      <c r="QVZ213" s="79"/>
      <c r="QWA213" s="82"/>
      <c r="QWB213" s="79"/>
      <c r="QWC213" s="104"/>
      <c r="QWD213" s="83"/>
      <c r="QWE213" s="90"/>
      <c r="QWF213" s="91"/>
      <c r="QWG213" s="92"/>
      <c r="QWH213" s="93"/>
      <c r="QWI213" s="90"/>
      <c r="QWJ213" s="6"/>
      <c r="QWK213" s="86"/>
      <c r="QWL213" s="79"/>
      <c r="QWM213" s="82"/>
      <c r="QWN213" s="79"/>
      <c r="QWO213" s="104"/>
      <c r="QWP213" s="83"/>
      <c r="QWQ213" s="90"/>
      <c r="QWR213" s="91"/>
      <c r="QWS213" s="92"/>
      <c r="QWT213" s="93"/>
      <c r="QWU213" s="90"/>
      <c r="QWV213" s="6"/>
      <c r="QWW213" s="86"/>
      <c r="QWX213" s="79"/>
      <c r="QWY213" s="82"/>
      <c r="QWZ213" s="79"/>
      <c r="QXA213" s="104"/>
      <c r="QXB213" s="83"/>
      <c r="QXC213" s="90"/>
      <c r="QXD213" s="91"/>
      <c r="QXE213" s="92"/>
      <c r="QXF213" s="93"/>
      <c r="QXG213" s="90"/>
      <c r="QXH213" s="6"/>
      <c r="QXI213" s="86"/>
      <c r="QXJ213" s="79"/>
      <c r="QXK213" s="82"/>
      <c r="QXL213" s="79"/>
      <c r="QXM213" s="104"/>
      <c r="QXN213" s="83"/>
      <c r="QXO213" s="90"/>
      <c r="QXP213" s="91"/>
      <c r="QXQ213" s="92"/>
      <c r="QXR213" s="93"/>
      <c r="QXS213" s="90"/>
      <c r="QXT213" s="6"/>
      <c r="QXU213" s="86"/>
      <c r="QXV213" s="79"/>
      <c r="QXW213" s="82"/>
      <c r="QXX213" s="79"/>
      <c r="QXY213" s="104"/>
      <c r="QXZ213" s="83"/>
      <c r="QYA213" s="90"/>
      <c r="QYB213" s="91"/>
      <c r="QYC213" s="92"/>
      <c r="QYD213" s="93"/>
      <c r="QYE213" s="90"/>
      <c r="QYF213" s="6"/>
      <c r="QYG213" s="86"/>
      <c r="QYH213" s="79"/>
      <c r="QYI213" s="82"/>
      <c r="QYJ213" s="79"/>
      <c r="QYK213" s="104"/>
      <c r="QYL213" s="83"/>
      <c r="QYM213" s="90"/>
      <c r="QYN213" s="91"/>
      <c r="QYO213" s="92"/>
      <c r="QYP213" s="93"/>
      <c r="QYQ213" s="90"/>
      <c r="QYR213" s="6"/>
      <c r="QYS213" s="86"/>
      <c r="QYT213" s="79"/>
      <c r="QYU213" s="82"/>
      <c r="QYV213" s="79"/>
      <c r="QYW213" s="104"/>
      <c r="QYX213" s="83"/>
      <c r="QYY213" s="90"/>
      <c r="QYZ213" s="91"/>
      <c r="QZA213" s="92"/>
      <c r="QZB213" s="93"/>
      <c r="QZC213" s="90"/>
      <c r="QZD213" s="6"/>
      <c r="QZE213" s="86"/>
      <c r="QZF213" s="79"/>
      <c r="QZG213" s="82"/>
      <c r="QZH213" s="79"/>
      <c r="QZI213" s="104"/>
      <c r="QZJ213" s="83"/>
      <c r="QZK213" s="90"/>
      <c r="QZL213" s="91"/>
      <c r="QZM213" s="92"/>
      <c r="QZN213" s="93"/>
      <c r="QZO213" s="90"/>
      <c r="QZP213" s="6"/>
      <c r="QZQ213" s="86"/>
      <c r="QZR213" s="79"/>
      <c r="QZS213" s="82"/>
      <c r="QZT213" s="79"/>
      <c r="QZU213" s="104"/>
      <c r="QZV213" s="83"/>
      <c r="QZW213" s="90"/>
      <c r="QZX213" s="91"/>
      <c r="QZY213" s="92"/>
      <c r="QZZ213" s="93"/>
      <c r="RAA213" s="90"/>
      <c r="RAB213" s="6"/>
      <c r="RAC213" s="86"/>
      <c r="RAD213" s="79"/>
      <c r="RAE213" s="82"/>
      <c r="RAF213" s="79"/>
      <c r="RAG213" s="104"/>
      <c r="RAH213" s="83"/>
      <c r="RAI213" s="90"/>
      <c r="RAJ213" s="91"/>
      <c r="RAK213" s="92"/>
      <c r="RAL213" s="93"/>
      <c r="RAM213" s="90"/>
      <c r="RAN213" s="6"/>
      <c r="RAO213" s="86"/>
      <c r="RAP213" s="79"/>
      <c r="RAQ213" s="82"/>
      <c r="RAR213" s="79"/>
      <c r="RAS213" s="104"/>
      <c r="RAT213" s="83"/>
      <c r="RAU213" s="90"/>
      <c r="RAV213" s="91"/>
      <c r="RAW213" s="92"/>
      <c r="RAX213" s="93"/>
      <c r="RAY213" s="90"/>
      <c r="RAZ213" s="6"/>
      <c r="RBA213" s="86"/>
      <c r="RBB213" s="79"/>
      <c r="RBC213" s="82"/>
      <c r="RBD213" s="79"/>
      <c r="RBE213" s="104"/>
      <c r="RBF213" s="83"/>
      <c r="RBG213" s="90"/>
      <c r="RBH213" s="91"/>
      <c r="RBI213" s="92"/>
      <c r="RBJ213" s="93"/>
      <c r="RBK213" s="90"/>
      <c r="RBL213" s="6"/>
      <c r="RBM213" s="86"/>
      <c r="RBN213" s="79"/>
      <c r="RBO213" s="82"/>
      <c r="RBP213" s="79"/>
      <c r="RBQ213" s="104"/>
      <c r="RBR213" s="83"/>
      <c r="RBS213" s="90"/>
      <c r="RBT213" s="91"/>
      <c r="RBU213" s="92"/>
      <c r="RBV213" s="93"/>
      <c r="RBW213" s="90"/>
      <c r="RBX213" s="6"/>
      <c r="RBY213" s="86"/>
      <c r="RBZ213" s="79"/>
      <c r="RCA213" s="82"/>
      <c r="RCB213" s="79"/>
      <c r="RCC213" s="104"/>
      <c r="RCD213" s="83"/>
      <c r="RCE213" s="90"/>
      <c r="RCF213" s="91"/>
      <c r="RCG213" s="92"/>
      <c r="RCH213" s="93"/>
      <c r="RCI213" s="90"/>
      <c r="RCJ213" s="6"/>
      <c r="RCK213" s="86"/>
      <c r="RCL213" s="79"/>
      <c r="RCM213" s="82"/>
      <c r="RCN213" s="79"/>
      <c r="RCO213" s="104"/>
      <c r="RCP213" s="83"/>
      <c r="RCQ213" s="90"/>
      <c r="RCR213" s="91"/>
      <c r="RCS213" s="92"/>
      <c r="RCT213" s="93"/>
      <c r="RCU213" s="90"/>
      <c r="RCV213" s="6"/>
      <c r="RCW213" s="86"/>
      <c r="RCX213" s="79"/>
      <c r="RCY213" s="82"/>
      <c r="RCZ213" s="79"/>
      <c r="RDA213" s="104"/>
      <c r="RDB213" s="83"/>
      <c r="RDC213" s="90"/>
      <c r="RDD213" s="91"/>
      <c r="RDE213" s="92"/>
      <c r="RDF213" s="93"/>
      <c r="RDG213" s="90"/>
      <c r="RDH213" s="6"/>
      <c r="RDI213" s="86"/>
      <c r="RDJ213" s="79"/>
      <c r="RDK213" s="82"/>
      <c r="RDL213" s="79"/>
      <c r="RDM213" s="104"/>
      <c r="RDN213" s="83"/>
      <c r="RDO213" s="90"/>
      <c r="RDP213" s="91"/>
      <c r="RDQ213" s="92"/>
      <c r="RDR213" s="93"/>
      <c r="RDS213" s="90"/>
      <c r="RDT213" s="6"/>
      <c r="RDU213" s="86"/>
      <c r="RDV213" s="79"/>
      <c r="RDW213" s="82"/>
      <c r="RDX213" s="79"/>
      <c r="RDY213" s="104"/>
      <c r="RDZ213" s="83"/>
      <c r="REA213" s="90"/>
      <c r="REB213" s="91"/>
      <c r="REC213" s="92"/>
      <c r="RED213" s="93"/>
      <c r="REE213" s="90"/>
      <c r="REF213" s="6"/>
      <c r="REG213" s="86"/>
      <c r="REH213" s="79"/>
      <c r="REI213" s="82"/>
      <c r="REJ213" s="79"/>
      <c r="REK213" s="104"/>
      <c r="REL213" s="83"/>
      <c r="REM213" s="90"/>
      <c r="REN213" s="91"/>
      <c r="REO213" s="92"/>
      <c r="REP213" s="93"/>
      <c r="REQ213" s="90"/>
      <c r="RER213" s="6"/>
      <c r="RES213" s="86"/>
      <c r="RET213" s="79"/>
      <c r="REU213" s="82"/>
      <c r="REV213" s="79"/>
      <c r="REW213" s="104"/>
      <c r="REX213" s="83"/>
      <c r="REY213" s="90"/>
      <c r="REZ213" s="91"/>
      <c r="RFA213" s="92"/>
      <c r="RFB213" s="93"/>
      <c r="RFC213" s="90"/>
      <c r="RFD213" s="6"/>
      <c r="RFE213" s="86"/>
      <c r="RFF213" s="79"/>
      <c r="RFG213" s="82"/>
      <c r="RFH213" s="79"/>
      <c r="RFI213" s="104"/>
      <c r="RFJ213" s="83"/>
      <c r="RFK213" s="90"/>
      <c r="RFL213" s="91"/>
      <c r="RFM213" s="92"/>
      <c r="RFN213" s="93"/>
      <c r="RFO213" s="90"/>
      <c r="RFP213" s="6"/>
      <c r="RFQ213" s="86"/>
      <c r="RFR213" s="79"/>
      <c r="RFS213" s="82"/>
      <c r="RFT213" s="79"/>
      <c r="RFU213" s="104"/>
      <c r="RFV213" s="83"/>
      <c r="RFW213" s="90"/>
      <c r="RFX213" s="91"/>
      <c r="RFY213" s="92"/>
      <c r="RFZ213" s="93"/>
      <c r="RGA213" s="90"/>
      <c r="RGB213" s="6"/>
      <c r="RGC213" s="86"/>
      <c r="RGD213" s="79"/>
      <c r="RGE213" s="82"/>
      <c r="RGF213" s="79"/>
      <c r="RGG213" s="104"/>
      <c r="RGH213" s="83"/>
      <c r="RGI213" s="90"/>
      <c r="RGJ213" s="91"/>
      <c r="RGK213" s="92"/>
      <c r="RGL213" s="93"/>
      <c r="RGM213" s="90"/>
      <c r="RGN213" s="6"/>
      <c r="RGO213" s="86"/>
      <c r="RGP213" s="79"/>
      <c r="RGQ213" s="82"/>
      <c r="RGR213" s="79"/>
      <c r="RGS213" s="104"/>
      <c r="RGT213" s="83"/>
      <c r="RGU213" s="90"/>
      <c r="RGV213" s="91"/>
      <c r="RGW213" s="92"/>
      <c r="RGX213" s="93"/>
      <c r="RGY213" s="90"/>
      <c r="RGZ213" s="6"/>
      <c r="RHA213" s="86"/>
      <c r="RHB213" s="79"/>
      <c r="RHC213" s="82"/>
      <c r="RHD213" s="79"/>
      <c r="RHE213" s="104"/>
      <c r="RHF213" s="83"/>
      <c r="RHG213" s="90"/>
      <c r="RHH213" s="91"/>
      <c r="RHI213" s="92"/>
      <c r="RHJ213" s="93"/>
      <c r="RHK213" s="90"/>
      <c r="RHL213" s="6"/>
      <c r="RHM213" s="86"/>
      <c r="RHN213" s="79"/>
      <c r="RHO213" s="82"/>
      <c r="RHP213" s="79"/>
      <c r="RHQ213" s="104"/>
      <c r="RHR213" s="83"/>
      <c r="RHS213" s="90"/>
      <c r="RHT213" s="91"/>
      <c r="RHU213" s="92"/>
      <c r="RHV213" s="93"/>
      <c r="RHW213" s="90"/>
      <c r="RHX213" s="6"/>
      <c r="RHY213" s="86"/>
      <c r="RHZ213" s="79"/>
      <c r="RIA213" s="82"/>
      <c r="RIB213" s="79"/>
      <c r="RIC213" s="104"/>
      <c r="RID213" s="83"/>
      <c r="RIE213" s="90"/>
      <c r="RIF213" s="91"/>
      <c r="RIG213" s="92"/>
      <c r="RIH213" s="93"/>
      <c r="RII213" s="90"/>
      <c r="RIJ213" s="6"/>
      <c r="RIK213" s="86"/>
      <c r="RIL213" s="79"/>
      <c r="RIM213" s="82"/>
      <c r="RIN213" s="79"/>
      <c r="RIO213" s="104"/>
      <c r="RIP213" s="83"/>
      <c r="RIQ213" s="90"/>
      <c r="RIR213" s="91"/>
      <c r="RIS213" s="92"/>
      <c r="RIT213" s="93"/>
      <c r="RIU213" s="90"/>
      <c r="RIV213" s="6"/>
      <c r="RIW213" s="86"/>
      <c r="RIX213" s="79"/>
      <c r="RIY213" s="82"/>
      <c r="RIZ213" s="79"/>
      <c r="RJA213" s="104"/>
      <c r="RJB213" s="83"/>
      <c r="RJC213" s="90"/>
      <c r="RJD213" s="91"/>
      <c r="RJE213" s="92"/>
      <c r="RJF213" s="93"/>
      <c r="RJG213" s="90"/>
      <c r="RJH213" s="6"/>
      <c r="RJI213" s="86"/>
      <c r="RJJ213" s="79"/>
      <c r="RJK213" s="82"/>
      <c r="RJL213" s="79"/>
      <c r="RJM213" s="104"/>
      <c r="RJN213" s="83"/>
      <c r="RJO213" s="90"/>
      <c r="RJP213" s="91"/>
      <c r="RJQ213" s="92"/>
      <c r="RJR213" s="93"/>
      <c r="RJS213" s="90"/>
      <c r="RJT213" s="6"/>
      <c r="RJU213" s="86"/>
      <c r="RJV213" s="79"/>
      <c r="RJW213" s="82"/>
      <c r="RJX213" s="79"/>
      <c r="RJY213" s="104"/>
      <c r="RJZ213" s="83"/>
      <c r="RKA213" s="90"/>
      <c r="RKB213" s="91"/>
      <c r="RKC213" s="92"/>
      <c r="RKD213" s="93"/>
      <c r="RKE213" s="90"/>
      <c r="RKF213" s="6"/>
      <c r="RKG213" s="86"/>
      <c r="RKH213" s="79"/>
      <c r="RKI213" s="82"/>
      <c r="RKJ213" s="79"/>
      <c r="RKK213" s="104"/>
      <c r="RKL213" s="83"/>
      <c r="RKM213" s="90"/>
      <c r="RKN213" s="91"/>
      <c r="RKO213" s="92"/>
      <c r="RKP213" s="93"/>
      <c r="RKQ213" s="90"/>
      <c r="RKR213" s="6"/>
      <c r="RKS213" s="86"/>
      <c r="RKT213" s="79"/>
      <c r="RKU213" s="82"/>
      <c r="RKV213" s="79"/>
      <c r="RKW213" s="104"/>
      <c r="RKX213" s="83"/>
      <c r="RKY213" s="90"/>
      <c r="RKZ213" s="91"/>
      <c r="RLA213" s="92"/>
      <c r="RLB213" s="93"/>
      <c r="RLC213" s="90"/>
      <c r="RLD213" s="6"/>
      <c r="RLE213" s="86"/>
      <c r="RLF213" s="79"/>
      <c r="RLG213" s="82"/>
      <c r="RLH213" s="79"/>
      <c r="RLI213" s="104"/>
      <c r="RLJ213" s="83"/>
      <c r="RLK213" s="90"/>
      <c r="RLL213" s="91"/>
      <c r="RLM213" s="92"/>
      <c r="RLN213" s="93"/>
      <c r="RLO213" s="90"/>
      <c r="RLP213" s="6"/>
      <c r="RLQ213" s="86"/>
      <c r="RLR213" s="79"/>
      <c r="RLS213" s="82"/>
      <c r="RLT213" s="79"/>
      <c r="RLU213" s="104"/>
      <c r="RLV213" s="83"/>
      <c r="RLW213" s="90"/>
      <c r="RLX213" s="91"/>
      <c r="RLY213" s="92"/>
      <c r="RLZ213" s="93"/>
      <c r="RMA213" s="90"/>
      <c r="RMB213" s="6"/>
      <c r="RMC213" s="86"/>
      <c r="RMD213" s="79"/>
      <c r="RME213" s="82"/>
      <c r="RMF213" s="79"/>
      <c r="RMG213" s="104"/>
      <c r="RMH213" s="83"/>
      <c r="RMI213" s="90"/>
      <c r="RMJ213" s="91"/>
      <c r="RMK213" s="92"/>
      <c r="RML213" s="93"/>
      <c r="RMM213" s="90"/>
      <c r="RMN213" s="6"/>
      <c r="RMO213" s="86"/>
      <c r="RMP213" s="79"/>
      <c r="RMQ213" s="82"/>
      <c r="RMR213" s="79"/>
      <c r="RMS213" s="104"/>
      <c r="RMT213" s="83"/>
      <c r="RMU213" s="90"/>
      <c r="RMV213" s="91"/>
      <c r="RMW213" s="92"/>
      <c r="RMX213" s="93"/>
      <c r="RMY213" s="90"/>
      <c r="RMZ213" s="6"/>
      <c r="RNA213" s="86"/>
      <c r="RNB213" s="79"/>
      <c r="RNC213" s="82"/>
      <c r="RND213" s="79"/>
      <c r="RNE213" s="104"/>
      <c r="RNF213" s="83"/>
      <c r="RNG213" s="90"/>
      <c r="RNH213" s="91"/>
      <c r="RNI213" s="92"/>
      <c r="RNJ213" s="93"/>
      <c r="RNK213" s="90"/>
      <c r="RNL213" s="6"/>
      <c r="RNM213" s="86"/>
      <c r="RNN213" s="79"/>
      <c r="RNO213" s="82"/>
      <c r="RNP213" s="79"/>
      <c r="RNQ213" s="104"/>
      <c r="RNR213" s="83"/>
      <c r="RNS213" s="90"/>
      <c r="RNT213" s="91"/>
      <c r="RNU213" s="92"/>
      <c r="RNV213" s="93"/>
      <c r="RNW213" s="90"/>
      <c r="RNX213" s="6"/>
      <c r="RNY213" s="86"/>
      <c r="RNZ213" s="79"/>
      <c r="ROA213" s="82"/>
      <c r="ROB213" s="79"/>
      <c r="ROC213" s="104"/>
      <c r="ROD213" s="83"/>
      <c r="ROE213" s="90"/>
      <c r="ROF213" s="91"/>
      <c r="ROG213" s="92"/>
      <c r="ROH213" s="93"/>
      <c r="ROI213" s="90"/>
      <c r="ROJ213" s="6"/>
      <c r="ROK213" s="86"/>
      <c r="ROL213" s="79"/>
      <c r="ROM213" s="82"/>
      <c r="RON213" s="79"/>
      <c r="ROO213" s="104"/>
      <c r="ROP213" s="83"/>
      <c r="ROQ213" s="90"/>
      <c r="ROR213" s="91"/>
      <c r="ROS213" s="92"/>
      <c r="ROT213" s="93"/>
      <c r="ROU213" s="90"/>
      <c r="ROV213" s="6"/>
      <c r="ROW213" s="86"/>
      <c r="ROX213" s="79"/>
      <c r="ROY213" s="82"/>
      <c r="ROZ213" s="79"/>
      <c r="RPA213" s="104"/>
      <c r="RPB213" s="83"/>
      <c r="RPC213" s="90"/>
      <c r="RPD213" s="91"/>
      <c r="RPE213" s="92"/>
      <c r="RPF213" s="93"/>
      <c r="RPG213" s="90"/>
      <c r="RPH213" s="6"/>
      <c r="RPI213" s="86"/>
      <c r="RPJ213" s="79"/>
      <c r="RPK213" s="82"/>
      <c r="RPL213" s="79"/>
      <c r="RPM213" s="104"/>
      <c r="RPN213" s="83"/>
      <c r="RPO213" s="90"/>
      <c r="RPP213" s="91"/>
      <c r="RPQ213" s="92"/>
      <c r="RPR213" s="93"/>
      <c r="RPS213" s="90"/>
      <c r="RPT213" s="6"/>
      <c r="RPU213" s="86"/>
      <c r="RPV213" s="79"/>
      <c r="RPW213" s="82"/>
      <c r="RPX213" s="79"/>
      <c r="RPY213" s="104"/>
      <c r="RPZ213" s="83"/>
      <c r="RQA213" s="90"/>
      <c r="RQB213" s="91"/>
      <c r="RQC213" s="92"/>
      <c r="RQD213" s="93"/>
      <c r="RQE213" s="90"/>
      <c r="RQF213" s="6"/>
      <c r="RQG213" s="86"/>
      <c r="RQH213" s="79"/>
      <c r="RQI213" s="82"/>
      <c r="RQJ213" s="79"/>
      <c r="RQK213" s="104"/>
      <c r="RQL213" s="83"/>
      <c r="RQM213" s="90"/>
      <c r="RQN213" s="91"/>
      <c r="RQO213" s="92"/>
      <c r="RQP213" s="93"/>
      <c r="RQQ213" s="90"/>
      <c r="RQR213" s="6"/>
      <c r="RQS213" s="86"/>
      <c r="RQT213" s="79"/>
      <c r="RQU213" s="82"/>
      <c r="RQV213" s="79"/>
      <c r="RQW213" s="104"/>
      <c r="RQX213" s="83"/>
      <c r="RQY213" s="90"/>
      <c r="RQZ213" s="91"/>
      <c r="RRA213" s="92"/>
      <c r="RRB213" s="93"/>
      <c r="RRC213" s="90"/>
      <c r="RRD213" s="6"/>
      <c r="RRE213" s="86"/>
      <c r="RRF213" s="79"/>
      <c r="RRG213" s="82"/>
      <c r="RRH213" s="79"/>
      <c r="RRI213" s="104"/>
      <c r="RRJ213" s="83"/>
      <c r="RRK213" s="90"/>
      <c r="RRL213" s="91"/>
      <c r="RRM213" s="92"/>
      <c r="RRN213" s="93"/>
      <c r="RRO213" s="90"/>
      <c r="RRP213" s="6"/>
      <c r="RRQ213" s="86"/>
      <c r="RRR213" s="79"/>
      <c r="RRS213" s="82"/>
      <c r="RRT213" s="79"/>
      <c r="RRU213" s="104"/>
      <c r="RRV213" s="83"/>
      <c r="RRW213" s="90"/>
      <c r="RRX213" s="91"/>
      <c r="RRY213" s="92"/>
      <c r="RRZ213" s="93"/>
      <c r="RSA213" s="90"/>
      <c r="RSB213" s="6"/>
      <c r="RSC213" s="86"/>
      <c r="RSD213" s="79"/>
      <c r="RSE213" s="82"/>
      <c r="RSF213" s="79"/>
      <c r="RSG213" s="104"/>
      <c r="RSH213" s="83"/>
      <c r="RSI213" s="90"/>
      <c r="RSJ213" s="91"/>
      <c r="RSK213" s="92"/>
      <c r="RSL213" s="93"/>
      <c r="RSM213" s="90"/>
      <c r="RSN213" s="6"/>
      <c r="RSO213" s="86"/>
      <c r="RSP213" s="79"/>
      <c r="RSQ213" s="82"/>
      <c r="RSR213" s="79"/>
      <c r="RSS213" s="104"/>
      <c r="RST213" s="83"/>
      <c r="RSU213" s="90"/>
      <c r="RSV213" s="91"/>
      <c r="RSW213" s="92"/>
      <c r="RSX213" s="93"/>
      <c r="RSY213" s="90"/>
      <c r="RSZ213" s="6"/>
      <c r="RTA213" s="86"/>
      <c r="RTB213" s="79"/>
      <c r="RTC213" s="82"/>
      <c r="RTD213" s="79"/>
      <c r="RTE213" s="104"/>
      <c r="RTF213" s="83"/>
      <c r="RTG213" s="90"/>
      <c r="RTH213" s="91"/>
      <c r="RTI213" s="92"/>
      <c r="RTJ213" s="93"/>
      <c r="RTK213" s="90"/>
      <c r="RTL213" s="6"/>
      <c r="RTM213" s="86"/>
      <c r="RTN213" s="79"/>
      <c r="RTO213" s="82"/>
      <c r="RTP213" s="79"/>
      <c r="RTQ213" s="104"/>
      <c r="RTR213" s="83"/>
      <c r="RTS213" s="90"/>
      <c r="RTT213" s="91"/>
      <c r="RTU213" s="92"/>
      <c r="RTV213" s="93"/>
      <c r="RTW213" s="90"/>
      <c r="RTX213" s="6"/>
      <c r="RTY213" s="86"/>
      <c r="RTZ213" s="79"/>
      <c r="RUA213" s="82"/>
      <c r="RUB213" s="79"/>
      <c r="RUC213" s="104"/>
      <c r="RUD213" s="83"/>
      <c r="RUE213" s="90"/>
      <c r="RUF213" s="91"/>
      <c r="RUG213" s="92"/>
      <c r="RUH213" s="93"/>
      <c r="RUI213" s="90"/>
      <c r="RUJ213" s="6"/>
      <c r="RUK213" s="86"/>
      <c r="RUL213" s="79"/>
      <c r="RUM213" s="82"/>
      <c r="RUN213" s="79"/>
      <c r="RUO213" s="104"/>
      <c r="RUP213" s="83"/>
      <c r="RUQ213" s="90"/>
      <c r="RUR213" s="91"/>
      <c r="RUS213" s="92"/>
      <c r="RUT213" s="93"/>
      <c r="RUU213" s="90"/>
      <c r="RUV213" s="6"/>
      <c r="RUW213" s="86"/>
      <c r="RUX213" s="79"/>
      <c r="RUY213" s="82"/>
      <c r="RUZ213" s="79"/>
      <c r="RVA213" s="104"/>
      <c r="RVB213" s="83"/>
      <c r="RVC213" s="90"/>
      <c r="RVD213" s="91"/>
      <c r="RVE213" s="92"/>
      <c r="RVF213" s="93"/>
      <c r="RVG213" s="90"/>
      <c r="RVH213" s="6"/>
      <c r="RVI213" s="86"/>
      <c r="RVJ213" s="79"/>
      <c r="RVK213" s="82"/>
      <c r="RVL213" s="79"/>
      <c r="RVM213" s="104"/>
      <c r="RVN213" s="83"/>
      <c r="RVO213" s="90"/>
      <c r="RVP213" s="91"/>
      <c r="RVQ213" s="92"/>
      <c r="RVR213" s="93"/>
      <c r="RVS213" s="90"/>
      <c r="RVT213" s="6"/>
      <c r="RVU213" s="86"/>
      <c r="RVV213" s="79"/>
      <c r="RVW213" s="82"/>
      <c r="RVX213" s="79"/>
      <c r="RVY213" s="104"/>
      <c r="RVZ213" s="83"/>
      <c r="RWA213" s="90"/>
      <c r="RWB213" s="91"/>
      <c r="RWC213" s="92"/>
      <c r="RWD213" s="93"/>
      <c r="RWE213" s="90"/>
      <c r="RWF213" s="6"/>
      <c r="RWG213" s="86"/>
      <c r="RWH213" s="79"/>
      <c r="RWI213" s="82"/>
      <c r="RWJ213" s="79"/>
      <c r="RWK213" s="104"/>
      <c r="RWL213" s="83"/>
      <c r="RWM213" s="90"/>
      <c r="RWN213" s="91"/>
      <c r="RWO213" s="92"/>
      <c r="RWP213" s="93"/>
      <c r="RWQ213" s="90"/>
      <c r="RWR213" s="6"/>
      <c r="RWS213" s="86"/>
      <c r="RWT213" s="79"/>
      <c r="RWU213" s="82"/>
      <c r="RWV213" s="79"/>
      <c r="RWW213" s="104"/>
      <c r="RWX213" s="83"/>
      <c r="RWY213" s="90"/>
      <c r="RWZ213" s="91"/>
      <c r="RXA213" s="92"/>
      <c r="RXB213" s="93"/>
      <c r="RXC213" s="90"/>
      <c r="RXD213" s="6"/>
      <c r="RXE213" s="86"/>
      <c r="RXF213" s="79"/>
      <c r="RXG213" s="82"/>
      <c r="RXH213" s="79"/>
      <c r="RXI213" s="104"/>
      <c r="RXJ213" s="83"/>
      <c r="RXK213" s="90"/>
      <c r="RXL213" s="91"/>
      <c r="RXM213" s="92"/>
      <c r="RXN213" s="93"/>
      <c r="RXO213" s="90"/>
      <c r="RXP213" s="6"/>
      <c r="RXQ213" s="86"/>
      <c r="RXR213" s="79"/>
      <c r="RXS213" s="82"/>
      <c r="RXT213" s="79"/>
      <c r="RXU213" s="104"/>
      <c r="RXV213" s="83"/>
      <c r="RXW213" s="90"/>
      <c r="RXX213" s="91"/>
      <c r="RXY213" s="92"/>
      <c r="RXZ213" s="93"/>
      <c r="RYA213" s="90"/>
      <c r="RYB213" s="6"/>
      <c r="RYC213" s="86"/>
      <c r="RYD213" s="79"/>
      <c r="RYE213" s="82"/>
      <c r="RYF213" s="79"/>
      <c r="RYG213" s="104"/>
      <c r="RYH213" s="83"/>
      <c r="RYI213" s="90"/>
      <c r="RYJ213" s="91"/>
      <c r="RYK213" s="92"/>
      <c r="RYL213" s="93"/>
      <c r="RYM213" s="90"/>
      <c r="RYN213" s="6"/>
      <c r="RYO213" s="86"/>
      <c r="RYP213" s="79"/>
      <c r="RYQ213" s="82"/>
      <c r="RYR213" s="79"/>
      <c r="RYS213" s="104"/>
      <c r="RYT213" s="83"/>
      <c r="RYU213" s="90"/>
      <c r="RYV213" s="91"/>
      <c r="RYW213" s="92"/>
      <c r="RYX213" s="93"/>
      <c r="RYY213" s="90"/>
      <c r="RYZ213" s="6"/>
      <c r="RZA213" s="86"/>
      <c r="RZB213" s="79"/>
      <c r="RZC213" s="82"/>
      <c r="RZD213" s="79"/>
      <c r="RZE213" s="104"/>
      <c r="RZF213" s="83"/>
      <c r="RZG213" s="90"/>
      <c r="RZH213" s="91"/>
      <c r="RZI213" s="92"/>
      <c r="RZJ213" s="93"/>
      <c r="RZK213" s="90"/>
      <c r="RZL213" s="6"/>
      <c r="RZM213" s="86"/>
      <c r="RZN213" s="79"/>
      <c r="RZO213" s="82"/>
      <c r="RZP213" s="79"/>
      <c r="RZQ213" s="104"/>
      <c r="RZR213" s="83"/>
      <c r="RZS213" s="90"/>
      <c r="RZT213" s="91"/>
      <c r="RZU213" s="92"/>
      <c r="RZV213" s="93"/>
      <c r="RZW213" s="90"/>
      <c r="RZX213" s="6"/>
      <c r="RZY213" s="86"/>
      <c r="RZZ213" s="79"/>
      <c r="SAA213" s="82"/>
      <c r="SAB213" s="79"/>
      <c r="SAC213" s="104"/>
      <c r="SAD213" s="83"/>
      <c r="SAE213" s="90"/>
      <c r="SAF213" s="91"/>
      <c r="SAG213" s="92"/>
      <c r="SAH213" s="93"/>
      <c r="SAI213" s="90"/>
      <c r="SAJ213" s="6"/>
      <c r="SAK213" s="86"/>
      <c r="SAL213" s="79"/>
      <c r="SAM213" s="82"/>
      <c r="SAN213" s="79"/>
      <c r="SAO213" s="104"/>
      <c r="SAP213" s="83"/>
      <c r="SAQ213" s="90"/>
      <c r="SAR213" s="91"/>
      <c r="SAS213" s="92"/>
      <c r="SAT213" s="93"/>
      <c r="SAU213" s="90"/>
      <c r="SAV213" s="6"/>
      <c r="SAW213" s="86"/>
      <c r="SAX213" s="79"/>
      <c r="SAY213" s="82"/>
      <c r="SAZ213" s="79"/>
      <c r="SBA213" s="104"/>
      <c r="SBB213" s="83"/>
      <c r="SBC213" s="90"/>
      <c r="SBD213" s="91"/>
      <c r="SBE213" s="92"/>
      <c r="SBF213" s="93"/>
      <c r="SBG213" s="90"/>
      <c r="SBH213" s="6"/>
      <c r="SBI213" s="86"/>
      <c r="SBJ213" s="79"/>
      <c r="SBK213" s="82"/>
      <c r="SBL213" s="79"/>
      <c r="SBM213" s="104"/>
      <c r="SBN213" s="83"/>
      <c r="SBO213" s="90"/>
      <c r="SBP213" s="91"/>
      <c r="SBQ213" s="92"/>
      <c r="SBR213" s="93"/>
      <c r="SBS213" s="90"/>
      <c r="SBT213" s="6"/>
      <c r="SBU213" s="86"/>
      <c r="SBV213" s="79"/>
      <c r="SBW213" s="82"/>
      <c r="SBX213" s="79"/>
      <c r="SBY213" s="104"/>
      <c r="SBZ213" s="83"/>
      <c r="SCA213" s="90"/>
      <c r="SCB213" s="91"/>
      <c r="SCC213" s="92"/>
      <c r="SCD213" s="93"/>
      <c r="SCE213" s="90"/>
      <c r="SCF213" s="6"/>
      <c r="SCG213" s="86"/>
      <c r="SCH213" s="79"/>
      <c r="SCI213" s="82"/>
      <c r="SCJ213" s="79"/>
      <c r="SCK213" s="104"/>
      <c r="SCL213" s="83"/>
      <c r="SCM213" s="90"/>
      <c r="SCN213" s="91"/>
      <c r="SCO213" s="92"/>
      <c r="SCP213" s="93"/>
      <c r="SCQ213" s="90"/>
      <c r="SCR213" s="6"/>
      <c r="SCS213" s="86"/>
      <c r="SCT213" s="79"/>
      <c r="SCU213" s="82"/>
      <c r="SCV213" s="79"/>
      <c r="SCW213" s="104"/>
      <c r="SCX213" s="83"/>
      <c r="SCY213" s="90"/>
      <c r="SCZ213" s="91"/>
      <c r="SDA213" s="92"/>
      <c r="SDB213" s="93"/>
      <c r="SDC213" s="90"/>
      <c r="SDD213" s="6"/>
      <c r="SDE213" s="86"/>
      <c r="SDF213" s="79"/>
      <c r="SDG213" s="82"/>
      <c r="SDH213" s="79"/>
      <c r="SDI213" s="104"/>
      <c r="SDJ213" s="83"/>
      <c r="SDK213" s="90"/>
      <c r="SDL213" s="91"/>
      <c r="SDM213" s="92"/>
      <c r="SDN213" s="93"/>
      <c r="SDO213" s="90"/>
      <c r="SDP213" s="6"/>
      <c r="SDQ213" s="86"/>
      <c r="SDR213" s="79"/>
      <c r="SDS213" s="82"/>
      <c r="SDT213" s="79"/>
      <c r="SDU213" s="104"/>
      <c r="SDV213" s="83"/>
      <c r="SDW213" s="90"/>
      <c r="SDX213" s="91"/>
      <c r="SDY213" s="92"/>
      <c r="SDZ213" s="93"/>
      <c r="SEA213" s="90"/>
      <c r="SEB213" s="6"/>
      <c r="SEC213" s="86"/>
      <c r="SED213" s="79"/>
      <c r="SEE213" s="82"/>
      <c r="SEF213" s="79"/>
      <c r="SEG213" s="104"/>
      <c r="SEH213" s="83"/>
      <c r="SEI213" s="90"/>
      <c r="SEJ213" s="91"/>
      <c r="SEK213" s="92"/>
      <c r="SEL213" s="93"/>
      <c r="SEM213" s="90"/>
      <c r="SEN213" s="6"/>
      <c r="SEO213" s="86"/>
      <c r="SEP213" s="79"/>
      <c r="SEQ213" s="82"/>
      <c r="SER213" s="79"/>
      <c r="SES213" s="104"/>
      <c r="SET213" s="83"/>
      <c r="SEU213" s="90"/>
      <c r="SEV213" s="91"/>
      <c r="SEW213" s="92"/>
      <c r="SEX213" s="93"/>
      <c r="SEY213" s="90"/>
      <c r="SEZ213" s="6"/>
      <c r="SFA213" s="86"/>
      <c r="SFB213" s="79"/>
      <c r="SFC213" s="82"/>
      <c r="SFD213" s="79"/>
      <c r="SFE213" s="104"/>
      <c r="SFF213" s="83"/>
      <c r="SFG213" s="90"/>
      <c r="SFH213" s="91"/>
      <c r="SFI213" s="92"/>
      <c r="SFJ213" s="93"/>
      <c r="SFK213" s="90"/>
      <c r="SFL213" s="6"/>
      <c r="SFM213" s="86"/>
      <c r="SFN213" s="79"/>
      <c r="SFO213" s="82"/>
      <c r="SFP213" s="79"/>
      <c r="SFQ213" s="104"/>
      <c r="SFR213" s="83"/>
      <c r="SFS213" s="90"/>
      <c r="SFT213" s="91"/>
      <c r="SFU213" s="92"/>
      <c r="SFV213" s="93"/>
      <c r="SFW213" s="90"/>
      <c r="SFX213" s="6"/>
      <c r="SFY213" s="86"/>
      <c r="SFZ213" s="79"/>
      <c r="SGA213" s="82"/>
      <c r="SGB213" s="79"/>
      <c r="SGC213" s="104"/>
      <c r="SGD213" s="83"/>
      <c r="SGE213" s="90"/>
      <c r="SGF213" s="91"/>
      <c r="SGG213" s="92"/>
      <c r="SGH213" s="93"/>
      <c r="SGI213" s="90"/>
      <c r="SGJ213" s="6"/>
      <c r="SGK213" s="86"/>
      <c r="SGL213" s="79"/>
      <c r="SGM213" s="82"/>
      <c r="SGN213" s="79"/>
      <c r="SGO213" s="104"/>
      <c r="SGP213" s="83"/>
      <c r="SGQ213" s="90"/>
      <c r="SGR213" s="91"/>
      <c r="SGS213" s="92"/>
      <c r="SGT213" s="93"/>
      <c r="SGU213" s="90"/>
      <c r="SGV213" s="6"/>
      <c r="SGW213" s="86"/>
      <c r="SGX213" s="79"/>
      <c r="SGY213" s="82"/>
      <c r="SGZ213" s="79"/>
      <c r="SHA213" s="104"/>
      <c r="SHB213" s="83"/>
      <c r="SHC213" s="90"/>
      <c r="SHD213" s="91"/>
      <c r="SHE213" s="92"/>
      <c r="SHF213" s="93"/>
      <c r="SHG213" s="90"/>
      <c r="SHH213" s="6"/>
      <c r="SHI213" s="86"/>
      <c r="SHJ213" s="79"/>
      <c r="SHK213" s="82"/>
      <c r="SHL213" s="79"/>
      <c r="SHM213" s="104"/>
      <c r="SHN213" s="83"/>
      <c r="SHO213" s="90"/>
      <c r="SHP213" s="91"/>
      <c r="SHQ213" s="92"/>
      <c r="SHR213" s="93"/>
      <c r="SHS213" s="90"/>
      <c r="SHT213" s="6"/>
      <c r="SHU213" s="86"/>
      <c r="SHV213" s="79"/>
      <c r="SHW213" s="82"/>
      <c r="SHX213" s="79"/>
      <c r="SHY213" s="104"/>
      <c r="SHZ213" s="83"/>
      <c r="SIA213" s="90"/>
      <c r="SIB213" s="91"/>
      <c r="SIC213" s="92"/>
      <c r="SID213" s="93"/>
      <c r="SIE213" s="90"/>
      <c r="SIF213" s="6"/>
      <c r="SIG213" s="86"/>
      <c r="SIH213" s="79"/>
      <c r="SII213" s="82"/>
      <c r="SIJ213" s="79"/>
      <c r="SIK213" s="104"/>
      <c r="SIL213" s="83"/>
      <c r="SIM213" s="90"/>
      <c r="SIN213" s="91"/>
      <c r="SIO213" s="92"/>
      <c r="SIP213" s="93"/>
      <c r="SIQ213" s="90"/>
      <c r="SIR213" s="6"/>
      <c r="SIS213" s="86"/>
      <c r="SIT213" s="79"/>
      <c r="SIU213" s="82"/>
      <c r="SIV213" s="79"/>
      <c r="SIW213" s="104"/>
      <c r="SIX213" s="83"/>
      <c r="SIY213" s="90"/>
      <c r="SIZ213" s="91"/>
      <c r="SJA213" s="92"/>
      <c r="SJB213" s="93"/>
      <c r="SJC213" s="90"/>
      <c r="SJD213" s="6"/>
      <c r="SJE213" s="86"/>
      <c r="SJF213" s="79"/>
      <c r="SJG213" s="82"/>
      <c r="SJH213" s="79"/>
      <c r="SJI213" s="104"/>
      <c r="SJJ213" s="83"/>
      <c r="SJK213" s="90"/>
      <c r="SJL213" s="91"/>
      <c r="SJM213" s="92"/>
      <c r="SJN213" s="93"/>
      <c r="SJO213" s="90"/>
      <c r="SJP213" s="6"/>
      <c r="SJQ213" s="86"/>
      <c r="SJR213" s="79"/>
      <c r="SJS213" s="82"/>
      <c r="SJT213" s="79"/>
      <c r="SJU213" s="104"/>
      <c r="SJV213" s="83"/>
      <c r="SJW213" s="90"/>
      <c r="SJX213" s="91"/>
      <c r="SJY213" s="92"/>
      <c r="SJZ213" s="93"/>
      <c r="SKA213" s="90"/>
      <c r="SKB213" s="6"/>
      <c r="SKC213" s="86"/>
      <c r="SKD213" s="79"/>
      <c r="SKE213" s="82"/>
      <c r="SKF213" s="79"/>
      <c r="SKG213" s="104"/>
      <c r="SKH213" s="83"/>
      <c r="SKI213" s="90"/>
      <c r="SKJ213" s="91"/>
      <c r="SKK213" s="92"/>
      <c r="SKL213" s="93"/>
      <c r="SKM213" s="90"/>
      <c r="SKN213" s="6"/>
      <c r="SKO213" s="86"/>
      <c r="SKP213" s="79"/>
      <c r="SKQ213" s="82"/>
      <c r="SKR213" s="79"/>
      <c r="SKS213" s="104"/>
      <c r="SKT213" s="83"/>
      <c r="SKU213" s="90"/>
      <c r="SKV213" s="91"/>
      <c r="SKW213" s="92"/>
      <c r="SKX213" s="93"/>
      <c r="SKY213" s="90"/>
      <c r="SKZ213" s="6"/>
      <c r="SLA213" s="86"/>
      <c r="SLB213" s="79"/>
      <c r="SLC213" s="82"/>
      <c r="SLD213" s="79"/>
      <c r="SLE213" s="104"/>
      <c r="SLF213" s="83"/>
      <c r="SLG213" s="90"/>
      <c r="SLH213" s="91"/>
      <c r="SLI213" s="92"/>
      <c r="SLJ213" s="93"/>
      <c r="SLK213" s="90"/>
      <c r="SLL213" s="6"/>
      <c r="SLM213" s="86"/>
      <c r="SLN213" s="79"/>
      <c r="SLO213" s="82"/>
      <c r="SLP213" s="79"/>
      <c r="SLQ213" s="104"/>
      <c r="SLR213" s="83"/>
      <c r="SLS213" s="90"/>
      <c r="SLT213" s="91"/>
      <c r="SLU213" s="92"/>
      <c r="SLV213" s="93"/>
      <c r="SLW213" s="90"/>
      <c r="SLX213" s="6"/>
      <c r="SLY213" s="86"/>
      <c r="SLZ213" s="79"/>
      <c r="SMA213" s="82"/>
      <c r="SMB213" s="79"/>
      <c r="SMC213" s="104"/>
      <c r="SMD213" s="83"/>
      <c r="SME213" s="90"/>
      <c r="SMF213" s="91"/>
      <c r="SMG213" s="92"/>
      <c r="SMH213" s="93"/>
      <c r="SMI213" s="90"/>
      <c r="SMJ213" s="6"/>
      <c r="SMK213" s="86"/>
      <c r="SML213" s="79"/>
      <c r="SMM213" s="82"/>
      <c r="SMN213" s="79"/>
      <c r="SMO213" s="104"/>
      <c r="SMP213" s="83"/>
      <c r="SMQ213" s="90"/>
      <c r="SMR213" s="91"/>
      <c r="SMS213" s="92"/>
      <c r="SMT213" s="93"/>
      <c r="SMU213" s="90"/>
      <c r="SMV213" s="6"/>
      <c r="SMW213" s="86"/>
      <c r="SMX213" s="79"/>
      <c r="SMY213" s="82"/>
      <c r="SMZ213" s="79"/>
      <c r="SNA213" s="104"/>
      <c r="SNB213" s="83"/>
      <c r="SNC213" s="90"/>
      <c r="SND213" s="91"/>
      <c r="SNE213" s="92"/>
      <c r="SNF213" s="93"/>
      <c r="SNG213" s="90"/>
      <c r="SNH213" s="6"/>
      <c r="SNI213" s="86"/>
      <c r="SNJ213" s="79"/>
      <c r="SNK213" s="82"/>
      <c r="SNL213" s="79"/>
      <c r="SNM213" s="104"/>
      <c r="SNN213" s="83"/>
      <c r="SNO213" s="90"/>
      <c r="SNP213" s="91"/>
      <c r="SNQ213" s="92"/>
      <c r="SNR213" s="93"/>
      <c r="SNS213" s="90"/>
      <c r="SNT213" s="6"/>
      <c r="SNU213" s="86"/>
      <c r="SNV213" s="79"/>
      <c r="SNW213" s="82"/>
      <c r="SNX213" s="79"/>
      <c r="SNY213" s="104"/>
      <c r="SNZ213" s="83"/>
      <c r="SOA213" s="90"/>
      <c r="SOB213" s="91"/>
      <c r="SOC213" s="92"/>
      <c r="SOD213" s="93"/>
      <c r="SOE213" s="90"/>
      <c r="SOF213" s="6"/>
      <c r="SOG213" s="86"/>
      <c r="SOH213" s="79"/>
      <c r="SOI213" s="82"/>
      <c r="SOJ213" s="79"/>
      <c r="SOK213" s="104"/>
      <c r="SOL213" s="83"/>
      <c r="SOM213" s="90"/>
      <c r="SON213" s="91"/>
      <c r="SOO213" s="92"/>
      <c r="SOP213" s="93"/>
      <c r="SOQ213" s="90"/>
      <c r="SOR213" s="6"/>
      <c r="SOS213" s="86"/>
      <c r="SOT213" s="79"/>
      <c r="SOU213" s="82"/>
      <c r="SOV213" s="79"/>
      <c r="SOW213" s="104"/>
      <c r="SOX213" s="83"/>
      <c r="SOY213" s="90"/>
      <c r="SOZ213" s="91"/>
      <c r="SPA213" s="92"/>
      <c r="SPB213" s="93"/>
      <c r="SPC213" s="90"/>
      <c r="SPD213" s="6"/>
      <c r="SPE213" s="86"/>
      <c r="SPF213" s="79"/>
      <c r="SPG213" s="82"/>
      <c r="SPH213" s="79"/>
      <c r="SPI213" s="104"/>
      <c r="SPJ213" s="83"/>
      <c r="SPK213" s="90"/>
      <c r="SPL213" s="91"/>
      <c r="SPM213" s="92"/>
      <c r="SPN213" s="93"/>
      <c r="SPO213" s="90"/>
      <c r="SPP213" s="6"/>
      <c r="SPQ213" s="86"/>
      <c r="SPR213" s="79"/>
      <c r="SPS213" s="82"/>
      <c r="SPT213" s="79"/>
      <c r="SPU213" s="104"/>
      <c r="SPV213" s="83"/>
      <c r="SPW213" s="90"/>
      <c r="SPX213" s="91"/>
      <c r="SPY213" s="92"/>
      <c r="SPZ213" s="93"/>
      <c r="SQA213" s="90"/>
      <c r="SQB213" s="6"/>
      <c r="SQC213" s="86"/>
      <c r="SQD213" s="79"/>
      <c r="SQE213" s="82"/>
      <c r="SQF213" s="79"/>
      <c r="SQG213" s="104"/>
      <c r="SQH213" s="83"/>
      <c r="SQI213" s="90"/>
      <c r="SQJ213" s="91"/>
      <c r="SQK213" s="92"/>
      <c r="SQL213" s="93"/>
      <c r="SQM213" s="90"/>
      <c r="SQN213" s="6"/>
      <c r="SQO213" s="86"/>
      <c r="SQP213" s="79"/>
      <c r="SQQ213" s="82"/>
      <c r="SQR213" s="79"/>
      <c r="SQS213" s="104"/>
      <c r="SQT213" s="83"/>
      <c r="SQU213" s="90"/>
      <c r="SQV213" s="91"/>
      <c r="SQW213" s="92"/>
      <c r="SQX213" s="93"/>
      <c r="SQY213" s="90"/>
      <c r="SQZ213" s="6"/>
      <c r="SRA213" s="86"/>
      <c r="SRB213" s="79"/>
      <c r="SRC213" s="82"/>
      <c r="SRD213" s="79"/>
      <c r="SRE213" s="104"/>
      <c r="SRF213" s="83"/>
      <c r="SRG213" s="90"/>
      <c r="SRH213" s="91"/>
      <c r="SRI213" s="92"/>
      <c r="SRJ213" s="93"/>
      <c r="SRK213" s="90"/>
      <c r="SRL213" s="6"/>
      <c r="SRM213" s="86"/>
      <c r="SRN213" s="79"/>
      <c r="SRO213" s="82"/>
      <c r="SRP213" s="79"/>
      <c r="SRQ213" s="104"/>
      <c r="SRR213" s="83"/>
      <c r="SRS213" s="90"/>
      <c r="SRT213" s="91"/>
      <c r="SRU213" s="92"/>
      <c r="SRV213" s="93"/>
      <c r="SRW213" s="90"/>
      <c r="SRX213" s="6"/>
      <c r="SRY213" s="86"/>
      <c r="SRZ213" s="79"/>
      <c r="SSA213" s="82"/>
      <c r="SSB213" s="79"/>
      <c r="SSC213" s="104"/>
      <c r="SSD213" s="83"/>
      <c r="SSE213" s="90"/>
      <c r="SSF213" s="91"/>
      <c r="SSG213" s="92"/>
      <c r="SSH213" s="93"/>
      <c r="SSI213" s="90"/>
      <c r="SSJ213" s="6"/>
      <c r="SSK213" s="86"/>
      <c r="SSL213" s="79"/>
      <c r="SSM213" s="82"/>
      <c r="SSN213" s="79"/>
      <c r="SSO213" s="104"/>
      <c r="SSP213" s="83"/>
      <c r="SSQ213" s="90"/>
      <c r="SSR213" s="91"/>
      <c r="SSS213" s="92"/>
      <c r="SST213" s="93"/>
      <c r="SSU213" s="90"/>
      <c r="SSV213" s="6"/>
      <c r="SSW213" s="86"/>
      <c r="SSX213" s="79"/>
      <c r="SSY213" s="82"/>
      <c r="SSZ213" s="79"/>
      <c r="STA213" s="104"/>
      <c r="STB213" s="83"/>
      <c r="STC213" s="90"/>
      <c r="STD213" s="91"/>
      <c r="STE213" s="92"/>
      <c r="STF213" s="93"/>
      <c r="STG213" s="90"/>
      <c r="STH213" s="6"/>
      <c r="STI213" s="86"/>
      <c r="STJ213" s="79"/>
      <c r="STK213" s="82"/>
      <c r="STL213" s="79"/>
      <c r="STM213" s="104"/>
      <c r="STN213" s="83"/>
      <c r="STO213" s="90"/>
      <c r="STP213" s="91"/>
      <c r="STQ213" s="92"/>
      <c r="STR213" s="93"/>
      <c r="STS213" s="90"/>
      <c r="STT213" s="6"/>
      <c r="STU213" s="86"/>
      <c r="STV213" s="79"/>
      <c r="STW213" s="82"/>
      <c r="STX213" s="79"/>
      <c r="STY213" s="104"/>
      <c r="STZ213" s="83"/>
      <c r="SUA213" s="90"/>
      <c r="SUB213" s="91"/>
      <c r="SUC213" s="92"/>
      <c r="SUD213" s="93"/>
      <c r="SUE213" s="90"/>
      <c r="SUF213" s="6"/>
      <c r="SUG213" s="86"/>
      <c r="SUH213" s="79"/>
      <c r="SUI213" s="82"/>
      <c r="SUJ213" s="79"/>
      <c r="SUK213" s="104"/>
      <c r="SUL213" s="83"/>
      <c r="SUM213" s="90"/>
      <c r="SUN213" s="91"/>
      <c r="SUO213" s="92"/>
      <c r="SUP213" s="93"/>
      <c r="SUQ213" s="90"/>
      <c r="SUR213" s="6"/>
      <c r="SUS213" s="86"/>
      <c r="SUT213" s="79"/>
      <c r="SUU213" s="82"/>
      <c r="SUV213" s="79"/>
      <c r="SUW213" s="104"/>
      <c r="SUX213" s="83"/>
      <c r="SUY213" s="90"/>
      <c r="SUZ213" s="91"/>
      <c r="SVA213" s="92"/>
      <c r="SVB213" s="93"/>
      <c r="SVC213" s="90"/>
      <c r="SVD213" s="6"/>
      <c r="SVE213" s="86"/>
      <c r="SVF213" s="79"/>
      <c r="SVG213" s="82"/>
      <c r="SVH213" s="79"/>
      <c r="SVI213" s="104"/>
      <c r="SVJ213" s="83"/>
      <c r="SVK213" s="90"/>
      <c r="SVL213" s="91"/>
      <c r="SVM213" s="92"/>
      <c r="SVN213" s="93"/>
      <c r="SVO213" s="90"/>
      <c r="SVP213" s="6"/>
      <c r="SVQ213" s="86"/>
      <c r="SVR213" s="79"/>
      <c r="SVS213" s="82"/>
      <c r="SVT213" s="79"/>
      <c r="SVU213" s="104"/>
      <c r="SVV213" s="83"/>
      <c r="SVW213" s="90"/>
      <c r="SVX213" s="91"/>
      <c r="SVY213" s="92"/>
      <c r="SVZ213" s="93"/>
      <c r="SWA213" s="90"/>
      <c r="SWB213" s="6"/>
      <c r="SWC213" s="86"/>
      <c r="SWD213" s="79"/>
      <c r="SWE213" s="82"/>
      <c r="SWF213" s="79"/>
      <c r="SWG213" s="104"/>
      <c r="SWH213" s="83"/>
      <c r="SWI213" s="90"/>
      <c r="SWJ213" s="91"/>
      <c r="SWK213" s="92"/>
      <c r="SWL213" s="93"/>
      <c r="SWM213" s="90"/>
      <c r="SWN213" s="6"/>
      <c r="SWO213" s="86"/>
      <c r="SWP213" s="79"/>
      <c r="SWQ213" s="82"/>
      <c r="SWR213" s="79"/>
      <c r="SWS213" s="104"/>
      <c r="SWT213" s="83"/>
      <c r="SWU213" s="90"/>
      <c r="SWV213" s="91"/>
      <c r="SWW213" s="92"/>
      <c r="SWX213" s="93"/>
      <c r="SWY213" s="90"/>
      <c r="SWZ213" s="6"/>
      <c r="SXA213" s="86"/>
      <c r="SXB213" s="79"/>
      <c r="SXC213" s="82"/>
      <c r="SXD213" s="79"/>
      <c r="SXE213" s="104"/>
      <c r="SXF213" s="83"/>
      <c r="SXG213" s="90"/>
      <c r="SXH213" s="91"/>
      <c r="SXI213" s="92"/>
      <c r="SXJ213" s="93"/>
      <c r="SXK213" s="90"/>
      <c r="SXL213" s="6"/>
      <c r="SXM213" s="86"/>
      <c r="SXN213" s="79"/>
      <c r="SXO213" s="82"/>
      <c r="SXP213" s="79"/>
      <c r="SXQ213" s="104"/>
      <c r="SXR213" s="83"/>
      <c r="SXS213" s="90"/>
      <c r="SXT213" s="91"/>
      <c r="SXU213" s="92"/>
      <c r="SXV213" s="93"/>
      <c r="SXW213" s="90"/>
      <c r="SXX213" s="6"/>
      <c r="SXY213" s="86"/>
      <c r="SXZ213" s="79"/>
      <c r="SYA213" s="82"/>
      <c r="SYB213" s="79"/>
      <c r="SYC213" s="104"/>
      <c r="SYD213" s="83"/>
      <c r="SYE213" s="90"/>
      <c r="SYF213" s="91"/>
      <c r="SYG213" s="92"/>
      <c r="SYH213" s="93"/>
      <c r="SYI213" s="90"/>
      <c r="SYJ213" s="6"/>
      <c r="SYK213" s="86"/>
      <c r="SYL213" s="79"/>
      <c r="SYM213" s="82"/>
      <c r="SYN213" s="79"/>
      <c r="SYO213" s="104"/>
      <c r="SYP213" s="83"/>
      <c r="SYQ213" s="90"/>
      <c r="SYR213" s="91"/>
      <c r="SYS213" s="92"/>
      <c r="SYT213" s="93"/>
      <c r="SYU213" s="90"/>
      <c r="SYV213" s="6"/>
      <c r="SYW213" s="86"/>
      <c r="SYX213" s="79"/>
      <c r="SYY213" s="82"/>
      <c r="SYZ213" s="79"/>
      <c r="SZA213" s="104"/>
      <c r="SZB213" s="83"/>
      <c r="SZC213" s="90"/>
      <c r="SZD213" s="91"/>
      <c r="SZE213" s="92"/>
      <c r="SZF213" s="93"/>
      <c r="SZG213" s="90"/>
      <c r="SZH213" s="6"/>
      <c r="SZI213" s="86"/>
      <c r="SZJ213" s="79"/>
      <c r="SZK213" s="82"/>
      <c r="SZL213" s="79"/>
      <c r="SZM213" s="104"/>
      <c r="SZN213" s="83"/>
      <c r="SZO213" s="90"/>
      <c r="SZP213" s="91"/>
      <c r="SZQ213" s="92"/>
      <c r="SZR213" s="93"/>
      <c r="SZS213" s="90"/>
      <c r="SZT213" s="6"/>
      <c r="SZU213" s="86"/>
      <c r="SZV213" s="79"/>
      <c r="SZW213" s="82"/>
      <c r="SZX213" s="79"/>
      <c r="SZY213" s="104"/>
      <c r="SZZ213" s="83"/>
      <c r="TAA213" s="90"/>
      <c r="TAB213" s="91"/>
      <c r="TAC213" s="92"/>
      <c r="TAD213" s="93"/>
      <c r="TAE213" s="90"/>
      <c r="TAF213" s="6"/>
      <c r="TAG213" s="86"/>
      <c r="TAH213" s="79"/>
      <c r="TAI213" s="82"/>
      <c r="TAJ213" s="79"/>
      <c r="TAK213" s="104"/>
      <c r="TAL213" s="83"/>
      <c r="TAM213" s="90"/>
      <c r="TAN213" s="91"/>
      <c r="TAO213" s="92"/>
      <c r="TAP213" s="93"/>
      <c r="TAQ213" s="90"/>
      <c r="TAR213" s="6"/>
      <c r="TAS213" s="86"/>
      <c r="TAT213" s="79"/>
      <c r="TAU213" s="82"/>
      <c r="TAV213" s="79"/>
      <c r="TAW213" s="104"/>
      <c r="TAX213" s="83"/>
      <c r="TAY213" s="90"/>
      <c r="TAZ213" s="91"/>
      <c r="TBA213" s="92"/>
      <c r="TBB213" s="93"/>
      <c r="TBC213" s="90"/>
      <c r="TBD213" s="6"/>
      <c r="TBE213" s="86"/>
      <c r="TBF213" s="79"/>
      <c r="TBG213" s="82"/>
      <c r="TBH213" s="79"/>
      <c r="TBI213" s="104"/>
      <c r="TBJ213" s="83"/>
      <c r="TBK213" s="90"/>
      <c r="TBL213" s="91"/>
      <c r="TBM213" s="92"/>
      <c r="TBN213" s="93"/>
      <c r="TBO213" s="90"/>
      <c r="TBP213" s="6"/>
      <c r="TBQ213" s="86"/>
      <c r="TBR213" s="79"/>
      <c r="TBS213" s="82"/>
      <c r="TBT213" s="79"/>
      <c r="TBU213" s="104"/>
      <c r="TBV213" s="83"/>
      <c r="TBW213" s="90"/>
      <c r="TBX213" s="91"/>
      <c r="TBY213" s="92"/>
      <c r="TBZ213" s="93"/>
      <c r="TCA213" s="90"/>
      <c r="TCB213" s="6"/>
      <c r="TCC213" s="86"/>
      <c r="TCD213" s="79"/>
      <c r="TCE213" s="82"/>
      <c r="TCF213" s="79"/>
      <c r="TCG213" s="104"/>
      <c r="TCH213" s="83"/>
      <c r="TCI213" s="90"/>
      <c r="TCJ213" s="91"/>
      <c r="TCK213" s="92"/>
      <c r="TCL213" s="93"/>
      <c r="TCM213" s="90"/>
      <c r="TCN213" s="6"/>
      <c r="TCO213" s="86"/>
      <c r="TCP213" s="79"/>
      <c r="TCQ213" s="82"/>
      <c r="TCR213" s="79"/>
      <c r="TCS213" s="104"/>
      <c r="TCT213" s="83"/>
      <c r="TCU213" s="90"/>
      <c r="TCV213" s="91"/>
      <c r="TCW213" s="92"/>
      <c r="TCX213" s="93"/>
      <c r="TCY213" s="90"/>
      <c r="TCZ213" s="6"/>
      <c r="TDA213" s="86"/>
      <c r="TDB213" s="79"/>
      <c r="TDC213" s="82"/>
      <c r="TDD213" s="79"/>
      <c r="TDE213" s="104"/>
      <c r="TDF213" s="83"/>
      <c r="TDG213" s="90"/>
      <c r="TDH213" s="91"/>
      <c r="TDI213" s="92"/>
      <c r="TDJ213" s="93"/>
      <c r="TDK213" s="90"/>
      <c r="TDL213" s="6"/>
      <c r="TDM213" s="86"/>
      <c r="TDN213" s="79"/>
      <c r="TDO213" s="82"/>
      <c r="TDP213" s="79"/>
      <c r="TDQ213" s="104"/>
      <c r="TDR213" s="83"/>
      <c r="TDS213" s="90"/>
      <c r="TDT213" s="91"/>
      <c r="TDU213" s="92"/>
      <c r="TDV213" s="93"/>
      <c r="TDW213" s="90"/>
      <c r="TDX213" s="6"/>
      <c r="TDY213" s="86"/>
      <c r="TDZ213" s="79"/>
      <c r="TEA213" s="82"/>
      <c r="TEB213" s="79"/>
      <c r="TEC213" s="104"/>
      <c r="TED213" s="83"/>
      <c r="TEE213" s="90"/>
      <c r="TEF213" s="91"/>
      <c r="TEG213" s="92"/>
      <c r="TEH213" s="93"/>
      <c r="TEI213" s="90"/>
      <c r="TEJ213" s="6"/>
      <c r="TEK213" s="86"/>
      <c r="TEL213" s="79"/>
      <c r="TEM213" s="82"/>
      <c r="TEN213" s="79"/>
      <c r="TEO213" s="104"/>
      <c r="TEP213" s="83"/>
      <c r="TEQ213" s="90"/>
      <c r="TER213" s="91"/>
      <c r="TES213" s="92"/>
      <c r="TET213" s="93"/>
      <c r="TEU213" s="90"/>
      <c r="TEV213" s="6"/>
      <c r="TEW213" s="86"/>
      <c r="TEX213" s="79"/>
      <c r="TEY213" s="82"/>
      <c r="TEZ213" s="79"/>
      <c r="TFA213" s="104"/>
      <c r="TFB213" s="83"/>
      <c r="TFC213" s="90"/>
      <c r="TFD213" s="91"/>
      <c r="TFE213" s="92"/>
      <c r="TFF213" s="93"/>
      <c r="TFG213" s="90"/>
      <c r="TFH213" s="6"/>
      <c r="TFI213" s="86"/>
      <c r="TFJ213" s="79"/>
      <c r="TFK213" s="82"/>
      <c r="TFL213" s="79"/>
      <c r="TFM213" s="104"/>
      <c r="TFN213" s="83"/>
      <c r="TFO213" s="90"/>
      <c r="TFP213" s="91"/>
      <c r="TFQ213" s="92"/>
      <c r="TFR213" s="93"/>
      <c r="TFS213" s="90"/>
      <c r="TFT213" s="6"/>
      <c r="TFU213" s="86"/>
      <c r="TFV213" s="79"/>
      <c r="TFW213" s="82"/>
      <c r="TFX213" s="79"/>
      <c r="TFY213" s="104"/>
      <c r="TFZ213" s="83"/>
      <c r="TGA213" s="90"/>
      <c r="TGB213" s="91"/>
      <c r="TGC213" s="92"/>
      <c r="TGD213" s="93"/>
      <c r="TGE213" s="90"/>
      <c r="TGF213" s="6"/>
      <c r="TGG213" s="86"/>
      <c r="TGH213" s="79"/>
      <c r="TGI213" s="82"/>
      <c r="TGJ213" s="79"/>
      <c r="TGK213" s="104"/>
      <c r="TGL213" s="83"/>
      <c r="TGM213" s="90"/>
      <c r="TGN213" s="91"/>
      <c r="TGO213" s="92"/>
      <c r="TGP213" s="93"/>
      <c r="TGQ213" s="90"/>
      <c r="TGR213" s="6"/>
      <c r="TGS213" s="86"/>
      <c r="TGT213" s="79"/>
      <c r="TGU213" s="82"/>
      <c r="TGV213" s="79"/>
      <c r="TGW213" s="104"/>
      <c r="TGX213" s="83"/>
      <c r="TGY213" s="90"/>
      <c r="TGZ213" s="91"/>
      <c r="THA213" s="92"/>
      <c r="THB213" s="93"/>
      <c r="THC213" s="90"/>
      <c r="THD213" s="6"/>
      <c r="THE213" s="86"/>
      <c r="THF213" s="79"/>
      <c r="THG213" s="82"/>
      <c r="THH213" s="79"/>
      <c r="THI213" s="104"/>
      <c r="THJ213" s="83"/>
      <c r="THK213" s="90"/>
      <c r="THL213" s="91"/>
      <c r="THM213" s="92"/>
      <c r="THN213" s="93"/>
      <c r="THO213" s="90"/>
      <c r="THP213" s="6"/>
      <c r="THQ213" s="86"/>
      <c r="THR213" s="79"/>
      <c r="THS213" s="82"/>
      <c r="THT213" s="79"/>
      <c r="THU213" s="104"/>
      <c r="THV213" s="83"/>
      <c r="THW213" s="90"/>
      <c r="THX213" s="91"/>
      <c r="THY213" s="92"/>
      <c r="THZ213" s="93"/>
      <c r="TIA213" s="90"/>
      <c r="TIB213" s="6"/>
      <c r="TIC213" s="86"/>
      <c r="TID213" s="79"/>
      <c r="TIE213" s="82"/>
      <c r="TIF213" s="79"/>
      <c r="TIG213" s="104"/>
      <c r="TIH213" s="83"/>
      <c r="TII213" s="90"/>
      <c r="TIJ213" s="91"/>
      <c r="TIK213" s="92"/>
      <c r="TIL213" s="93"/>
      <c r="TIM213" s="90"/>
      <c r="TIN213" s="6"/>
      <c r="TIO213" s="86"/>
      <c r="TIP213" s="79"/>
      <c r="TIQ213" s="82"/>
      <c r="TIR213" s="79"/>
      <c r="TIS213" s="104"/>
      <c r="TIT213" s="83"/>
      <c r="TIU213" s="90"/>
      <c r="TIV213" s="91"/>
      <c r="TIW213" s="92"/>
      <c r="TIX213" s="93"/>
      <c r="TIY213" s="90"/>
      <c r="TIZ213" s="6"/>
      <c r="TJA213" s="86"/>
      <c r="TJB213" s="79"/>
      <c r="TJC213" s="82"/>
      <c r="TJD213" s="79"/>
      <c r="TJE213" s="104"/>
      <c r="TJF213" s="83"/>
      <c r="TJG213" s="90"/>
      <c r="TJH213" s="91"/>
      <c r="TJI213" s="92"/>
      <c r="TJJ213" s="93"/>
      <c r="TJK213" s="90"/>
      <c r="TJL213" s="6"/>
      <c r="TJM213" s="86"/>
      <c r="TJN213" s="79"/>
      <c r="TJO213" s="82"/>
      <c r="TJP213" s="79"/>
      <c r="TJQ213" s="104"/>
      <c r="TJR213" s="83"/>
      <c r="TJS213" s="90"/>
      <c r="TJT213" s="91"/>
      <c r="TJU213" s="92"/>
      <c r="TJV213" s="93"/>
      <c r="TJW213" s="90"/>
      <c r="TJX213" s="6"/>
      <c r="TJY213" s="86"/>
      <c r="TJZ213" s="79"/>
      <c r="TKA213" s="82"/>
      <c r="TKB213" s="79"/>
      <c r="TKC213" s="104"/>
      <c r="TKD213" s="83"/>
      <c r="TKE213" s="90"/>
      <c r="TKF213" s="91"/>
      <c r="TKG213" s="92"/>
      <c r="TKH213" s="93"/>
      <c r="TKI213" s="90"/>
      <c r="TKJ213" s="6"/>
      <c r="TKK213" s="86"/>
      <c r="TKL213" s="79"/>
      <c r="TKM213" s="82"/>
      <c r="TKN213" s="79"/>
      <c r="TKO213" s="104"/>
      <c r="TKP213" s="83"/>
      <c r="TKQ213" s="90"/>
      <c r="TKR213" s="91"/>
      <c r="TKS213" s="92"/>
      <c r="TKT213" s="93"/>
      <c r="TKU213" s="90"/>
      <c r="TKV213" s="6"/>
      <c r="TKW213" s="86"/>
      <c r="TKX213" s="79"/>
      <c r="TKY213" s="82"/>
      <c r="TKZ213" s="79"/>
      <c r="TLA213" s="104"/>
      <c r="TLB213" s="83"/>
      <c r="TLC213" s="90"/>
      <c r="TLD213" s="91"/>
      <c r="TLE213" s="92"/>
      <c r="TLF213" s="93"/>
      <c r="TLG213" s="90"/>
      <c r="TLH213" s="6"/>
      <c r="TLI213" s="86"/>
      <c r="TLJ213" s="79"/>
      <c r="TLK213" s="82"/>
      <c r="TLL213" s="79"/>
      <c r="TLM213" s="104"/>
      <c r="TLN213" s="83"/>
      <c r="TLO213" s="90"/>
      <c r="TLP213" s="91"/>
      <c r="TLQ213" s="92"/>
      <c r="TLR213" s="93"/>
      <c r="TLS213" s="90"/>
      <c r="TLT213" s="6"/>
      <c r="TLU213" s="86"/>
      <c r="TLV213" s="79"/>
      <c r="TLW213" s="82"/>
      <c r="TLX213" s="79"/>
      <c r="TLY213" s="104"/>
      <c r="TLZ213" s="83"/>
      <c r="TMA213" s="90"/>
      <c r="TMB213" s="91"/>
      <c r="TMC213" s="92"/>
      <c r="TMD213" s="93"/>
      <c r="TME213" s="90"/>
      <c r="TMF213" s="6"/>
      <c r="TMG213" s="86"/>
      <c r="TMH213" s="79"/>
      <c r="TMI213" s="82"/>
      <c r="TMJ213" s="79"/>
      <c r="TMK213" s="104"/>
      <c r="TML213" s="83"/>
      <c r="TMM213" s="90"/>
      <c r="TMN213" s="91"/>
      <c r="TMO213" s="92"/>
      <c r="TMP213" s="93"/>
      <c r="TMQ213" s="90"/>
      <c r="TMR213" s="6"/>
      <c r="TMS213" s="86"/>
      <c r="TMT213" s="79"/>
      <c r="TMU213" s="82"/>
      <c r="TMV213" s="79"/>
      <c r="TMW213" s="104"/>
      <c r="TMX213" s="83"/>
      <c r="TMY213" s="90"/>
      <c r="TMZ213" s="91"/>
      <c r="TNA213" s="92"/>
      <c r="TNB213" s="93"/>
      <c r="TNC213" s="90"/>
      <c r="TND213" s="6"/>
      <c r="TNE213" s="86"/>
      <c r="TNF213" s="79"/>
      <c r="TNG213" s="82"/>
      <c r="TNH213" s="79"/>
      <c r="TNI213" s="104"/>
      <c r="TNJ213" s="83"/>
      <c r="TNK213" s="90"/>
      <c r="TNL213" s="91"/>
      <c r="TNM213" s="92"/>
      <c r="TNN213" s="93"/>
      <c r="TNO213" s="90"/>
      <c r="TNP213" s="6"/>
      <c r="TNQ213" s="86"/>
      <c r="TNR213" s="79"/>
      <c r="TNS213" s="82"/>
      <c r="TNT213" s="79"/>
      <c r="TNU213" s="104"/>
      <c r="TNV213" s="83"/>
      <c r="TNW213" s="90"/>
      <c r="TNX213" s="91"/>
      <c r="TNY213" s="92"/>
      <c r="TNZ213" s="93"/>
      <c r="TOA213" s="90"/>
      <c r="TOB213" s="6"/>
      <c r="TOC213" s="86"/>
      <c r="TOD213" s="79"/>
      <c r="TOE213" s="82"/>
      <c r="TOF213" s="79"/>
      <c r="TOG213" s="104"/>
      <c r="TOH213" s="83"/>
      <c r="TOI213" s="90"/>
      <c r="TOJ213" s="91"/>
      <c r="TOK213" s="92"/>
      <c r="TOL213" s="93"/>
      <c r="TOM213" s="90"/>
      <c r="TON213" s="6"/>
      <c r="TOO213" s="86"/>
      <c r="TOP213" s="79"/>
      <c r="TOQ213" s="82"/>
      <c r="TOR213" s="79"/>
      <c r="TOS213" s="104"/>
      <c r="TOT213" s="83"/>
      <c r="TOU213" s="90"/>
      <c r="TOV213" s="91"/>
      <c r="TOW213" s="92"/>
      <c r="TOX213" s="93"/>
      <c r="TOY213" s="90"/>
      <c r="TOZ213" s="6"/>
      <c r="TPA213" s="86"/>
      <c r="TPB213" s="79"/>
      <c r="TPC213" s="82"/>
      <c r="TPD213" s="79"/>
      <c r="TPE213" s="104"/>
      <c r="TPF213" s="83"/>
      <c r="TPG213" s="90"/>
      <c r="TPH213" s="91"/>
      <c r="TPI213" s="92"/>
      <c r="TPJ213" s="93"/>
      <c r="TPK213" s="90"/>
      <c r="TPL213" s="6"/>
      <c r="TPM213" s="86"/>
      <c r="TPN213" s="79"/>
      <c r="TPO213" s="82"/>
      <c r="TPP213" s="79"/>
      <c r="TPQ213" s="104"/>
      <c r="TPR213" s="83"/>
      <c r="TPS213" s="90"/>
      <c r="TPT213" s="91"/>
      <c r="TPU213" s="92"/>
      <c r="TPV213" s="93"/>
      <c r="TPW213" s="90"/>
      <c r="TPX213" s="6"/>
      <c r="TPY213" s="86"/>
      <c r="TPZ213" s="79"/>
      <c r="TQA213" s="82"/>
      <c r="TQB213" s="79"/>
      <c r="TQC213" s="104"/>
      <c r="TQD213" s="83"/>
      <c r="TQE213" s="90"/>
      <c r="TQF213" s="91"/>
      <c r="TQG213" s="92"/>
      <c r="TQH213" s="93"/>
      <c r="TQI213" s="90"/>
      <c r="TQJ213" s="6"/>
      <c r="TQK213" s="86"/>
      <c r="TQL213" s="79"/>
      <c r="TQM213" s="82"/>
      <c r="TQN213" s="79"/>
      <c r="TQO213" s="104"/>
      <c r="TQP213" s="83"/>
      <c r="TQQ213" s="90"/>
      <c r="TQR213" s="91"/>
      <c r="TQS213" s="92"/>
      <c r="TQT213" s="93"/>
      <c r="TQU213" s="90"/>
      <c r="TQV213" s="6"/>
      <c r="TQW213" s="86"/>
      <c r="TQX213" s="79"/>
      <c r="TQY213" s="82"/>
      <c r="TQZ213" s="79"/>
      <c r="TRA213" s="104"/>
      <c r="TRB213" s="83"/>
      <c r="TRC213" s="90"/>
      <c r="TRD213" s="91"/>
      <c r="TRE213" s="92"/>
      <c r="TRF213" s="93"/>
      <c r="TRG213" s="90"/>
      <c r="TRH213" s="6"/>
      <c r="TRI213" s="86"/>
      <c r="TRJ213" s="79"/>
      <c r="TRK213" s="82"/>
      <c r="TRL213" s="79"/>
      <c r="TRM213" s="104"/>
      <c r="TRN213" s="83"/>
      <c r="TRO213" s="90"/>
      <c r="TRP213" s="91"/>
      <c r="TRQ213" s="92"/>
      <c r="TRR213" s="93"/>
      <c r="TRS213" s="90"/>
      <c r="TRT213" s="6"/>
      <c r="TRU213" s="86"/>
      <c r="TRV213" s="79"/>
      <c r="TRW213" s="82"/>
      <c r="TRX213" s="79"/>
      <c r="TRY213" s="104"/>
      <c r="TRZ213" s="83"/>
      <c r="TSA213" s="90"/>
      <c r="TSB213" s="91"/>
      <c r="TSC213" s="92"/>
      <c r="TSD213" s="93"/>
      <c r="TSE213" s="90"/>
      <c r="TSF213" s="6"/>
      <c r="TSG213" s="86"/>
      <c r="TSH213" s="79"/>
      <c r="TSI213" s="82"/>
      <c r="TSJ213" s="79"/>
      <c r="TSK213" s="104"/>
      <c r="TSL213" s="83"/>
      <c r="TSM213" s="90"/>
      <c r="TSN213" s="91"/>
      <c r="TSO213" s="92"/>
      <c r="TSP213" s="93"/>
      <c r="TSQ213" s="90"/>
      <c r="TSR213" s="6"/>
      <c r="TSS213" s="86"/>
      <c r="TST213" s="79"/>
      <c r="TSU213" s="82"/>
      <c r="TSV213" s="79"/>
      <c r="TSW213" s="104"/>
      <c r="TSX213" s="83"/>
      <c r="TSY213" s="90"/>
      <c r="TSZ213" s="91"/>
      <c r="TTA213" s="92"/>
      <c r="TTB213" s="93"/>
      <c r="TTC213" s="90"/>
      <c r="TTD213" s="6"/>
      <c r="TTE213" s="86"/>
      <c r="TTF213" s="79"/>
      <c r="TTG213" s="82"/>
      <c r="TTH213" s="79"/>
      <c r="TTI213" s="104"/>
      <c r="TTJ213" s="83"/>
      <c r="TTK213" s="90"/>
      <c r="TTL213" s="91"/>
      <c r="TTM213" s="92"/>
      <c r="TTN213" s="93"/>
      <c r="TTO213" s="90"/>
      <c r="TTP213" s="6"/>
      <c r="TTQ213" s="86"/>
      <c r="TTR213" s="79"/>
      <c r="TTS213" s="82"/>
      <c r="TTT213" s="79"/>
      <c r="TTU213" s="104"/>
      <c r="TTV213" s="83"/>
      <c r="TTW213" s="90"/>
      <c r="TTX213" s="91"/>
      <c r="TTY213" s="92"/>
      <c r="TTZ213" s="93"/>
      <c r="TUA213" s="90"/>
      <c r="TUB213" s="6"/>
      <c r="TUC213" s="86"/>
      <c r="TUD213" s="79"/>
      <c r="TUE213" s="82"/>
      <c r="TUF213" s="79"/>
      <c r="TUG213" s="104"/>
      <c r="TUH213" s="83"/>
      <c r="TUI213" s="90"/>
      <c r="TUJ213" s="91"/>
      <c r="TUK213" s="92"/>
      <c r="TUL213" s="93"/>
      <c r="TUM213" s="90"/>
      <c r="TUN213" s="6"/>
      <c r="TUO213" s="86"/>
      <c r="TUP213" s="79"/>
      <c r="TUQ213" s="82"/>
      <c r="TUR213" s="79"/>
      <c r="TUS213" s="104"/>
      <c r="TUT213" s="83"/>
      <c r="TUU213" s="90"/>
      <c r="TUV213" s="91"/>
      <c r="TUW213" s="92"/>
      <c r="TUX213" s="93"/>
      <c r="TUY213" s="90"/>
      <c r="TUZ213" s="6"/>
      <c r="TVA213" s="86"/>
      <c r="TVB213" s="79"/>
      <c r="TVC213" s="82"/>
      <c r="TVD213" s="79"/>
      <c r="TVE213" s="104"/>
      <c r="TVF213" s="83"/>
      <c r="TVG213" s="90"/>
      <c r="TVH213" s="91"/>
      <c r="TVI213" s="92"/>
      <c r="TVJ213" s="93"/>
      <c r="TVK213" s="90"/>
      <c r="TVL213" s="6"/>
      <c r="TVM213" s="86"/>
      <c r="TVN213" s="79"/>
      <c r="TVO213" s="82"/>
      <c r="TVP213" s="79"/>
      <c r="TVQ213" s="104"/>
      <c r="TVR213" s="83"/>
      <c r="TVS213" s="90"/>
      <c r="TVT213" s="91"/>
      <c r="TVU213" s="92"/>
      <c r="TVV213" s="93"/>
      <c r="TVW213" s="90"/>
      <c r="TVX213" s="6"/>
      <c r="TVY213" s="86"/>
      <c r="TVZ213" s="79"/>
      <c r="TWA213" s="82"/>
      <c r="TWB213" s="79"/>
      <c r="TWC213" s="104"/>
      <c r="TWD213" s="83"/>
      <c r="TWE213" s="90"/>
      <c r="TWF213" s="91"/>
      <c r="TWG213" s="92"/>
      <c r="TWH213" s="93"/>
      <c r="TWI213" s="90"/>
      <c r="TWJ213" s="6"/>
      <c r="TWK213" s="86"/>
      <c r="TWL213" s="79"/>
      <c r="TWM213" s="82"/>
      <c r="TWN213" s="79"/>
      <c r="TWO213" s="104"/>
      <c r="TWP213" s="83"/>
      <c r="TWQ213" s="90"/>
      <c r="TWR213" s="91"/>
      <c r="TWS213" s="92"/>
      <c r="TWT213" s="93"/>
      <c r="TWU213" s="90"/>
      <c r="TWV213" s="6"/>
      <c r="TWW213" s="86"/>
      <c r="TWX213" s="79"/>
      <c r="TWY213" s="82"/>
      <c r="TWZ213" s="79"/>
      <c r="TXA213" s="104"/>
      <c r="TXB213" s="83"/>
      <c r="TXC213" s="90"/>
      <c r="TXD213" s="91"/>
      <c r="TXE213" s="92"/>
      <c r="TXF213" s="93"/>
      <c r="TXG213" s="90"/>
      <c r="TXH213" s="6"/>
      <c r="TXI213" s="86"/>
      <c r="TXJ213" s="79"/>
      <c r="TXK213" s="82"/>
      <c r="TXL213" s="79"/>
      <c r="TXM213" s="104"/>
      <c r="TXN213" s="83"/>
      <c r="TXO213" s="90"/>
      <c r="TXP213" s="91"/>
      <c r="TXQ213" s="92"/>
      <c r="TXR213" s="93"/>
      <c r="TXS213" s="90"/>
      <c r="TXT213" s="6"/>
      <c r="TXU213" s="86"/>
      <c r="TXV213" s="79"/>
      <c r="TXW213" s="82"/>
      <c r="TXX213" s="79"/>
      <c r="TXY213" s="104"/>
      <c r="TXZ213" s="83"/>
      <c r="TYA213" s="90"/>
      <c r="TYB213" s="91"/>
      <c r="TYC213" s="92"/>
      <c r="TYD213" s="93"/>
      <c r="TYE213" s="90"/>
      <c r="TYF213" s="6"/>
      <c r="TYG213" s="86"/>
      <c r="TYH213" s="79"/>
      <c r="TYI213" s="82"/>
      <c r="TYJ213" s="79"/>
      <c r="TYK213" s="104"/>
      <c r="TYL213" s="83"/>
      <c r="TYM213" s="90"/>
      <c r="TYN213" s="91"/>
      <c r="TYO213" s="92"/>
      <c r="TYP213" s="93"/>
      <c r="TYQ213" s="90"/>
      <c r="TYR213" s="6"/>
      <c r="TYS213" s="86"/>
      <c r="TYT213" s="79"/>
      <c r="TYU213" s="82"/>
      <c r="TYV213" s="79"/>
      <c r="TYW213" s="104"/>
      <c r="TYX213" s="83"/>
      <c r="TYY213" s="90"/>
      <c r="TYZ213" s="91"/>
      <c r="TZA213" s="92"/>
      <c r="TZB213" s="93"/>
      <c r="TZC213" s="90"/>
      <c r="TZD213" s="6"/>
      <c r="TZE213" s="86"/>
      <c r="TZF213" s="79"/>
      <c r="TZG213" s="82"/>
      <c r="TZH213" s="79"/>
      <c r="TZI213" s="104"/>
      <c r="TZJ213" s="83"/>
      <c r="TZK213" s="90"/>
      <c r="TZL213" s="91"/>
      <c r="TZM213" s="92"/>
      <c r="TZN213" s="93"/>
      <c r="TZO213" s="90"/>
      <c r="TZP213" s="6"/>
      <c r="TZQ213" s="86"/>
      <c r="TZR213" s="79"/>
      <c r="TZS213" s="82"/>
      <c r="TZT213" s="79"/>
      <c r="TZU213" s="104"/>
      <c r="TZV213" s="83"/>
      <c r="TZW213" s="90"/>
      <c r="TZX213" s="91"/>
      <c r="TZY213" s="92"/>
      <c r="TZZ213" s="93"/>
      <c r="UAA213" s="90"/>
      <c r="UAB213" s="6"/>
      <c r="UAC213" s="86"/>
      <c r="UAD213" s="79"/>
      <c r="UAE213" s="82"/>
      <c r="UAF213" s="79"/>
      <c r="UAG213" s="104"/>
      <c r="UAH213" s="83"/>
      <c r="UAI213" s="90"/>
      <c r="UAJ213" s="91"/>
      <c r="UAK213" s="92"/>
      <c r="UAL213" s="93"/>
      <c r="UAM213" s="90"/>
      <c r="UAN213" s="6"/>
      <c r="UAO213" s="86"/>
      <c r="UAP213" s="79"/>
      <c r="UAQ213" s="82"/>
      <c r="UAR213" s="79"/>
      <c r="UAS213" s="104"/>
      <c r="UAT213" s="83"/>
      <c r="UAU213" s="90"/>
      <c r="UAV213" s="91"/>
      <c r="UAW213" s="92"/>
      <c r="UAX213" s="93"/>
      <c r="UAY213" s="90"/>
      <c r="UAZ213" s="6"/>
      <c r="UBA213" s="86"/>
      <c r="UBB213" s="79"/>
      <c r="UBC213" s="82"/>
      <c r="UBD213" s="79"/>
      <c r="UBE213" s="104"/>
      <c r="UBF213" s="83"/>
      <c r="UBG213" s="90"/>
      <c r="UBH213" s="91"/>
      <c r="UBI213" s="92"/>
      <c r="UBJ213" s="93"/>
      <c r="UBK213" s="90"/>
      <c r="UBL213" s="6"/>
      <c r="UBM213" s="86"/>
      <c r="UBN213" s="79"/>
      <c r="UBO213" s="82"/>
      <c r="UBP213" s="79"/>
      <c r="UBQ213" s="104"/>
      <c r="UBR213" s="83"/>
      <c r="UBS213" s="90"/>
      <c r="UBT213" s="91"/>
      <c r="UBU213" s="92"/>
      <c r="UBV213" s="93"/>
      <c r="UBW213" s="90"/>
      <c r="UBX213" s="6"/>
      <c r="UBY213" s="86"/>
      <c r="UBZ213" s="79"/>
      <c r="UCA213" s="82"/>
      <c r="UCB213" s="79"/>
      <c r="UCC213" s="104"/>
      <c r="UCD213" s="83"/>
      <c r="UCE213" s="90"/>
      <c r="UCF213" s="91"/>
      <c r="UCG213" s="92"/>
      <c r="UCH213" s="93"/>
      <c r="UCI213" s="90"/>
      <c r="UCJ213" s="6"/>
      <c r="UCK213" s="86"/>
      <c r="UCL213" s="79"/>
      <c r="UCM213" s="82"/>
      <c r="UCN213" s="79"/>
      <c r="UCO213" s="104"/>
      <c r="UCP213" s="83"/>
      <c r="UCQ213" s="90"/>
      <c r="UCR213" s="91"/>
      <c r="UCS213" s="92"/>
      <c r="UCT213" s="93"/>
      <c r="UCU213" s="90"/>
      <c r="UCV213" s="6"/>
      <c r="UCW213" s="86"/>
      <c r="UCX213" s="79"/>
      <c r="UCY213" s="82"/>
      <c r="UCZ213" s="79"/>
      <c r="UDA213" s="104"/>
      <c r="UDB213" s="83"/>
      <c r="UDC213" s="90"/>
      <c r="UDD213" s="91"/>
      <c r="UDE213" s="92"/>
      <c r="UDF213" s="93"/>
      <c r="UDG213" s="90"/>
      <c r="UDH213" s="6"/>
      <c r="UDI213" s="86"/>
      <c r="UDJ213" s="79"/>
      <c r="UDK213" s="82"/>
      <c r="UDL213" s="79"/>
      <c r="UDM213" s="104"/>
      <c r="UDN213" s="83"/>
      <c r="UDO213" s="90"/>
      <c r="UDP213" s="91"/>
      <c r="UDQ213" s="92"/>
      <c r="UDR213" s="93"/>
      <c r="UDS213" s="90"/>
      <c r="UDT213" s="6"/>
      <c r="UDU213" s="86"/>
      <c r="UDV213" s="79"/>
      <c r="UDW213" s="82"/>
      <c r="UDX213" s="79"/>
      <c r="UDY213" s="104"/>
      <c r="UDZ213" s="83"/>
      <c r="UEA213" s="90"/>
      <c r="UEB213" s="91"/>
      <c r="UEC213" s="92"/>
      <c r="UED213" s="93"/>
      <c r="UEE213" s="90"/>
      <c r="UEF213" s="6"/>
      <c r="UEG213" s="86"/>
      <c r="UEH213" s="79"/>
      <c r="UEI213" s="82"/>
      <c r="UEJ213" s="79"/>
      <c r="UEK213" s="104"/>
      <c r="UEL213" s="83"/>
      <c r="UEM213" s="90"/>
      <c r="UEN213" s="91"/>
      <c r="UEO213" s="92"/>
      <c r="UEP213" s="93"/>
      <c r="UEQ213" s="90"/>
      <c r="UER213" s="6"/>
      <c r="UES213" s="86"/>
      <c r="UET213" s="79"/>
      <c r="UEU213" s="82"/>
      <c r="UEV213" s="79"/>
      <c r="UEW213" s="104"/>
      <c r="UEX213" s="83"/>
      <c r="UEY213" s="90"/>
      <c r="UEZ213" s="91"/>
      <c r="UFA213" s="92"/>
      <c r="UFB213" s="93"/>
      <c r="UFC213" s="90"/>
      <c r="UFD213" s="6"/>
      <c r="UFE213" s="86"/>
      <c r="UFF213" s="79"/>
      <c r="UFG213" s="82"/>
      <c r="UFH213" s="79"/>
      <c r="UFI213" s="104"/>
      <c r="UFJ213" s="83"/>
      <c r="UFK213" s="90"/>
      <c r="UFL213" s="91"/>
      <c r="UFM213" s="92"/>
      <c r="UFN213" s="93"/>
      <c r="UFO213" s="90"/>
      <c r="UFP213" s="6"/>
      <c r="UFQ213" s="86"/>
      <c r="UFR213" s="79"/>
      <c r="UFS213" s="82"/>
      <c r="UFT213" s="79"/>
      <c r="UFU213" s="104"/>
      <c r="UFV213" s="83"/>
      <c r="UFW213" s="90"/>
      <c r="UFX213" s="91"/>
      <c r="UFY213" s="92"/>
      <c r="UFZ213" s="93"/>
      <c r="UGA213" s="90"/>
      <c r="UGB213" s="6"/>
      <c r="UGC213" s="86"/>
      <c r="UGD213" s="79"/>
      <c r="UGE213" s="82"/>
      <c r="UGF213" s="79"/>
      <c r="UGG213" s="104"/>
      <c r="UGH213" s="83"/>
      <c r="UGI213" s="90"/>
      <c r="UGJ213" s="91"/>
      <c r="UGK213" s="92"/>
      <c r="UGL213" s="93"/>
      <c r="UGM213" s="90"/>
      <c r="UGN213" s="6"/>
      <c r="UGO213" s="86"/>
      <c r="UGP213" s="79"/>
      <c r="UGQ213" s="82"/>
      <c r="UGR213" s="79"/>
      <c r="UGS213" s="104"/>
      <c r="UGT213" s="83"/>
      <c r="UGU213" s="90"/>
      <c r="UGV213" s="91"/>
      <c r="UGW213" s="92"/>
      <c r="UGX213" s="93"/>
      <c r="UGY213" s="90"/>
      <c r="UGZ213" s="6"/>
      <c r="UHA213" s="86"/>
      <c r="UHB213" s="79"/>
      <c r="UHC213" s="82"/>
      <c r="UHD213" s="79"/>
      <c r="UHE213" s="104"/>
      <c r="UHF213" s="83"/>
      <c r="UHG213" s="90"/>
      <c r="UHH213" s="91"/>
      <c r="UHI213" s="92"/>
      <c r="UHJ213" s="93"/>
      <c r="UHK213" s="90"/>
      <c r="UHL213" s="6"/>
      <c r="UHM213" s="86"/>
      <c r="UHN213" s="79"/>
      <c r="UHO213" s="82"/>
      <c r="UHP213" s="79"/>
      <c r="UHQ213" s="104"/>
      <c r="UHR213" s="83"/>
      <c r="UHS213" s="90"/>
      <c r="UHT213" s="91"/>
      <c r="UHU213" s="92"/>
      <c r="UHV213" s="93"/>
      <c r="UHW213" s="90"/>
      <c r="UHX213" s="6"/>
      <c r="UHY213" s="86"/>
      <c r="UHZ213" s="79"/>
      <c r="UIA213" s="82"/>
      <c r="UIB213" s="79"/>
      <c r="UIC213" s="104"/>
      <c r="UID213" s="83"/>
      <c r="UIE213" s="90"/>
      <c r="UIF213" s="91"/>
      <c r="UIG213" s="92"/>
      <c r="UIH213" s="93"/>
      <c r="UII213" s="90"/>
      <c r="UIJ213" s="6"/>
      <c r="UIK213" s="86"/>
      <c r="UIL213" s="79"/>
      <c r="UIM213" s="82"/>
      <c r="UIN213" s="79"/>
      <c r="UIO213" s="104"/>
      <c r="UIP213" s="83"/>
      <c r="UIQ213" s="90"/>
      <c r="UIR213" s="91"/>
      <c r="UIS213" s="92"/>
      <c r="UIT213" s="93"/>
      <c r="UIU213" s="90"/>
      <c r="UIV213" s="6"/>
      <c r="UIW213" s="86"/>
      <c r="UIX213" s="79"/>
      <c r="UIY213" s="82"/>
      <c r="UIZ213" s="79"/>
      <c r="UJA213" s="104"/>
      <c r="UJB213" s="83"/>
      <c r="UJC213" s="90"/>
      <c r="UJD213" s="91"/>
      <c r="UJE213" s="92"/>
      <c r="UJF213" s="93"/>
      <c r="UJG213" s="90"/>
      <c r="UJH213" s="6"/>
      <c r="UJI213" s="86"/>
      <c r="UJJ213" s="79"/>
      <c r="UJK213" s="82"/>
      <c r="UJL213" s="79"/>
      <c r="UJM213" s="104"/>
      <c r="UJN213" s="83"/>
      <c r="UJO213" s="90"/>
      <c r="UJP213" s="91"/>
      <c r="UJQ213" s="92"/>
      <c r="UJR213" s="93"/>
      <c r="UJS213" s="90"/>
      <c r="UJT213" s="6"/>
      <c r="UJU213" s="86"/>
      <c r="UJV213" s="79"/>
      <c r="UJW213" s="82"/>
      <c r="UJX213" s="79"/>
      <c r="UJY213" s="104"/>
      <c r="UJZ213" s="83"/>
      <c r="UKA213" s="90"/>
      <c r="UKB213" s="91"/>
      <c r="UKC213" s="92"/>
      <c r="UKD213" s="93"/>
      <c r="UKE213" s="90"/>
      <c r="UKF213" s="6"/>
      <c r="UKG213" s="86"/>
      <c r="UKH213" s="79"/>
      <c r="UKI213" s="82"/>
      <c r="UKJ213" s="79"/>
      <c r="UKK213" s="104"/>
      <c r="UKL213" s="83"/>
      <c r="UKM213" s="90"/>
      <c r="UKN213" s="91"/>
      <c r="UKO213" s="92"/>
      <c r="UKP213" s="93"/>
      <c r="UKQ213" s="90"/>
      <c r="UKR213" s="6"/>
      <c r="UKS213" s="86"/>
      <c r="UKT213" s="79"/>
      <c r="UKU213" s="82"/>
      <c r="UKV213" s="79"/>
      <c r="UKW213" s="104"/>
      <c r="UKX213" s="83"/>
      <c r="UKY213" s="90"/>
      <c r="UKZ213" s="91"/>
      <c r="ULA213" s="92"/>
      <c r="ULB213" s="93"/>
      <c r="ULC213" s="90"/>
      <c r="ULD213" s="6"/>
      <c r="ULE213" s="86"/>
      <c r="ULF213" s="79"/>
      <c r="ULG213" s="82"/>
      <c r="ULH213" s="79"/>
      <c r="ULI213" s="104"/>
      <c r="ULJ213" s="83"/>
      <c r="ULK213" s="90"/>
      <c r="ULL213" s="91"/>
      <c r="ULM213" s="92"/>
      <c r="ULN213" s="93"/>
      <c r="ULO213" s="90"/>
      <c r="ULP213" s="6"/>
      <c r="ULQ213" s="86"/>
      <c r="ULR213" s="79"/>
      <c r="ULS213" s="82"/>
      <c r="ULT213" s="79"/>
      <c r="ULU213" s="104"/>
      <c r="ULV213" s="83"/>
      <c r="ULW213" s="90"/>
      <c r="ULX213" s="91"/>
      <c r="ULY213" s="92"/>
      <c r="ULZ213" s="93"/>
      <c r="UMA213" s="90"/>
      <c r="UMB213" s="6"/>
      <c r="UMC213" s="86"/>
      <c r="UMD213" s="79"/>
      <c r="UME213" s="82"/>
      <c r="UMF213" s="79"/>
      <c r="UMG213" s="104"/>
      <c r="UMH213" s="83"/>
      <c r="UMI213" s="90"/>
      <c r="UMJ213" s="91"/>
      <c r="UMK213" s="92"/>
      <c r="UML213" s="93"/>
      <c r="UMM213" s="90"/>
      <c r="UMN213" s="6"/>
      <c r="UMO213" s="86"/>
      <c r="UMP213" s="79"/>
      <c r="UMQ213" s="82"/>
      <c r="UMR213" s="79"/>
      <c r="UMS213" s="104"/>
      <c r="UMT213" s="83"/>
      <c r="UMU213" s="90"/>
      <c r="UMV213" s="91"/>
      <c r="UMW213" s="92"/>
      <c r="UMX213" s="93"/>
      <c r="UMY213" s="90"/>
      <c r="UMZ213" s="6"/>
      <c r="UNA213" s="86"/>
      <c r="UNB213" s="79"/>
      <c r="UNC213" s="82"/>
      <c r="UND213" s="79"/>
      <c r="UNE213" s="104"/>
      <c r="UNF213" s="83"/>
      <c r="UNG213" s="90"/>
      <c r="UNH213" s="91"/>
      <c r="UNI213" s="92"/>
      <c r="UNJ213" s="93"/>
      <c r="UNK213" s="90"/>
      <c r="UNL213" s="6"/>
      <c r="UNM213" s="86"/>
      <c r="UNN213" s="79"/>
      <c r="UNO213" s="82"/>
      <c r="UNP213" s="79"/>
      <c r="UNQ213" s="104"/>
      <c r="UNR213" s="83"/>
      <c r="UNS213" s="90"/>
      <c r="UNT213" s="91"/>
      <c r="UNU213" s="92"/>
      <c r="UNV213" s="93"/>
      <c r="UNW213" s="90"/>
      <c r="UNX213" s="6"/>
      <c r="UNY213" s="86"/>
      <c r="UNZ213" s="79"/>
      <c r="UOA213" s="82"/>
      <c r="UOB213" s="79"/>
      <c r="UOC213" s="104"/>
      <c r="UOD213" s="83"/>
      <c r="UOE213" s="90"/>
      <c r="UOF213" s="91"/>
      <c r="UOG213" s="92"/>
      <c r="UOH213" s="93"/>
      <c r="UOI213" s="90"/>
      <c r="UOJ213" s="6"/>
      <c r="UOK213" s="86"/>
      <c r="UOL213" s="79"/>
      <c r="UOM213" s="82"/>
      <c r="UON213" s="79"/>
      <c r="UOO213" s="104"/>
      <c r="UOP213" s="83"/>
      <c r="UOQ213" s="90"/>
      <c r="UOR213" s="91"/>
      <c r="UOS213" s="92"/>
      <c r="UOT213" s="93"/>
      <c r="UOU213" s="90"/>
      <c r="UOV213" s="6"/>
      <c r="UOW213" s="86"/>
      <c r="UOX213" s="79"/>
      <c r="UOY213" s="82"/>
      <c r="UOZ213" s="79"/>
      <c r="UPA213" s="104"/>
      <c r="UPB213" s="83"/>
      <c r="UPC213" s="90"/>
      <c r="UPD213" s="91"/>
      <c r="UPE213" s="92"/>
      <c r="UPF213" s="93"/>
      <c r="UPG213" s="90"/>
      <c r="UPH213" s="6"/>
      <c r="UPI213" s="86"/>
      <c r="UPJ213" s="79"/>
      <c r="UPK213" s="82"/>
      <c r="UPL213" s="79"/>
      <c r="UPM213" s="104"/>
      <c r="UPN213" s="83"/>
      <c r="UPO213" s="90"/>
      <c r="UPP213" s="91"/>
      <c r="UPQ213" s="92"/>
      <c r="UPR213" s="93"/>
      <c r="UPS213" s="90"/>
      <c r="UPT213" s="6"/>
      <c r="UPU213" s="86"/>
      <c r="UPV213" s="79"/>
      <c r="UPW213" s="82"/>
      <c r="UPX213" s="79"/>
      <c r="UPY213" s="104"/>
      <c r="UPZ213" s="83"/>
      <c r="UQA213" s="90"/>
      <c r="UQB213" s="91"/>
      <c r="UQC213" s="92"/>
      <c r="UQD213" s="93"/>
      <c r="UQE213" s="90"/>
      <c r="UQF213" s="6"/>
      <c r="UQG213" s="86"/>
      <c r="UQH213" s="79"/>
      <c r="UQI213" s="82"/>
      <c r="UQJ213" s="79"/>
      <c r="UQK213" s="104"/>
      <c r="UQL213" s="83"/>
      <c r="UQM213" s="90"/>
      <c r="UQN213" s="91"/>
      <c r="UQO213" s="92"/>
      <c r="UQP213" s="93"/>
      <c r="UQQ213" s="90"/>
      <c r="UQR213" s="6"/>
      <c r="UQS213" s="86"/>
      <c r="UQT213" s="79"/>
      <c r="UQU213" s="82"/>
      <c r="UQV213" s="79"/>
      <c r="UQW213" s="104"/>
      <c r="UQX213" s="83"/>
      <c r="UQY213" s="90"/>
      <c r="UQZ213" s="91"/>
      <c r="URA213" s="92"/>
      <c r="URB213" s="93"/>
      <c r="URC213" s="90"/>
      <c r="URD213" s="6"/>
      <c r="URE213" s="86"/>
      <c r="URF213" s="79"/>
      <c r="URG213" s="82"/>
      <c r="URH213" s="79"/>
      <c r="URI213" s="104"/>
      <c r="URJ213" s="83"/>
      <c r="URK213" s="90"/>
      <c r="URL213" s="91"/>
      <c r="URM213" s="92"/>
      <c r="URN213" s="93"/>
      <c r="URO213" s="90"/>
      <c r="URP213" s="6"/>
      <c r="URQ213" s="86"/>
      <c r="URR213" s="79"/>
      <c r="URS213" s="82"/>
      <c r="URT213" s="79"/>
      <c r="URU213" s="104"/>
      <c r="URV213" s="83"/>
      <c r="URW213" s="90"/>
      <c r="URX213" s="91"/>
      <c r="URY213" s="92"/>
      <c r="URZ213" s="93"/>
      <c r="USA213" s="90"/>
      <c r="USB213" s="6"/>
      <c r="USC213" s="86"/>
      <c r="USD213" s="79"/>
      <c r="USE213" s="82"/>
      <c r="USF213" s="79"/>
      <c r="USG213" s="104"/>
      <c r="USH213" s="83"/>
      <c r="USI213" s="90"/>
      <c r="USJ213" s="91"/>
      <c r="USK213" s="92"/>
      <c r="USL213" s="93"/>
      <c r="USM213" s="90"/>
      <c r="USN213" s="6"/>
      <c r="USO213" s="86"/>
      <c r="USP213" s="79"/>
      <c r="USQ213" s="82"/>
      <c r="USR213" s="79"/>
      <c r="USS213" s="104"/>
      <c r="UST213" s="83"/>
      <c r="USU213" s="90"/>
      <c r="USV213" s="91"/>
      <c r="USW213" s="92"/>
      <c r="USX213" s="93"/>
      <c r="USY213" s="90"/>
      <c r="USZ213" s="6"/>
      <c r="UTA213" s="86"/>
      <c r="UTB213" s="79"/>
      <c r="UTC213" s="82"/>
      <c r="UTD213" s="79"/>
      <c r="UTE213" s="104"/>
      <c r="UTF213" s="83"/>
      <c r="UTG213" s="90"/>
      <c r="UTH213" s="91"/>
      <c r="UTI213" s="92"/>
      <c r="UTJ213" s="93"/>
      <c r="UTK213" s="90"/>
      <c r="UTL213" s="6"/>
      <c r="UTM213" s="86"/>
      <c r="UTN213" s="79"/>
      <c r="UTO213" s="82"/>
      <c r="UTP213" s="79"/>
      <c r="UTQ213" s="104"/>
      <c r="UTR213" s="83"/>
      <c r="UTS213" s="90"/>
      <c r="UTT213" s="91"/>
      <c r="UTU213" s="92"/>
      <c r="UTV213" s="93"/>
      <c r="UTW213" s="90"/>
      <c r="UTX213" s="6"/>
      <c r="UTY213" s="86"/>
      <c r="UTZ213" s="79"/>
      <c r="UUA213" s="82"/>
      <c r="UUB213" s="79"/>
      <c r="UUC213" s="104"/>
      <c r="UUD213" s="83"/>
      <c r="UUE213" s="90"/>
      <c r="UUF213" s="91"/>
      <c r="UUG213" s="92"/>
      <c r="UUH213" s="93"/>
      <c r="UUI213" s="90"/>
      <c r="UUJ213" s="6"/>
      <c r="UUK213" s="86"/>
      <c r="UUL213" s="79"/>
      <c r="UUM213" s="82"/>
      <c r="UUN213" s="79"/>
      <c r="UUO213" s="104"/>
      <c r="UUP213" s="83"/>
      <c r="UUQ213" s="90"/>
      <c r="UUR213" s="91"/>
      <c r="UUS213" s="92"/>
      <c r="UUT213" s="93"/>
      <c r="UUU213" s="90"/>
      <c r="UUV213" s="6"/>
      <c r="UUW213" s="86"/>
      <c r="UUX213" s="79"/>
      <c r="UUY213" s="82"/>
      <c r="UUZ213" s="79"/>
      <c r="UVA213" s="104"/>
      <c r="UVB213" s="83"/>
      <c r="UVC213" s="90"/>
      <c r="UVD213" s="91"/>
      <c r="UVE213" s="92"/>
      <c r="UVF213" s="93"/>
      <c r="UVG213" s="90"/>
      <c r="UVH213" s="6"/>
      <c r="UVI213" s="86"/>
      <c r="UVJ213" s="79"/>
      <c r="UVK213" s="82"/>
      <c r="UVL213" s="79"/>
      <c r="UVM213" s="104"/>
      <c r="UVN213" s="83"/>
      <c r="UVO213" s="90"/>
      <c r="UVP213" s="91"/>
      <c r="UVQ213" s="92"/>
      <c r="UVR213" s="93"/>
      <c r="UVS213" s="90"/>
      <c r="UVT213" s="6"/>
      <c r="UVU213" s="86"/>
      <c r="UVV213" s="79"/>
      <c r="UVW213" s="82"/>
      <c r="UVX213" s="79"/>
      <c r="UVY213" s="104"/>
      <c r="UVZ213" s="83"/>
      <c r="UWA213" s="90"/>
      <c r="UWB213" s="91"/>
      <c r="UWC213" s="92"/>
      <c r="UWD213" s="93"/>
      <c r="UWE213" s="90"/>
      <c r="UWF213" s="6"/>
      <c r="UWG213" s="86"/>
      <c r="UWH213" s="79"/>
      <c r="UWI213" s="82"/>
      <c r="UWJ213" s="79"/>
      <c r="UWK213" s="104"/>
      <c r="UWL213" s="83"/>
      <c r="UWM213" s="90"/>
      <c r="UWN213" s="91"/>
      <c r="UWO213" s="92"/>
      <c r="UWP213" s="93"/>
      <c r="UWQ213" s="90"/>
      <c r="UWR213" s="6"/>
      <c r="UWS213" s="86"/>
      <c r="UWT213" s="79"/>
      <c r="UWU213" s="82"/>
      <c r="UWV213" s="79"/>
      <c r="UWW213" s="104"/>
      <c r="UWX213" s="83"/>
      <c r="UWY213" s="90"/>
      <c r="UWZ213" s="91"/>
      <c r="UXA213" s="92"/>
      <c r="UXB213" s="93"/>
      <c r="UXC213" s="90"/>
      <c r="UXD213" s="6"/>
      <c r="UXE213" s="86"/>
      <c r="UXF213" s="79"/>
      <c r="UXG213" s="82"/>
      <c r="UXH213" s="79"/>
      <c r="UXI213" s="104"/>
      <c r="UXJ213" s="83"/>
      <c r="UXK213" s="90"/>
      <c r="UXL213" s="91"/>
      <c r="UXM213" s="92"/>
      <c r="UXN213" s="93"/>
      <c r="UXO213" s="90"/>
      <c r="UXP213" s="6"/>
      <c r="UXQ213" s="86"/>
      <c r="UXR213" s="79"/>
      <c r="UXS213" s="82"/>
      <c r="UXT213" s="79"/>
      <c r="UXU213" s="104"/>
      <c r="UXV213" s="83"/>
      <c r="UXW213" s="90"/>
      <c r="UXX213" s="91"/>
      <c r="UXY213" s="92"/>
      <c r="UXZ213" s="93"/>
      <c r="UYA213" s="90"/>
      <c r="UYB213" s="6"/>
      <c r="UYC213" s="86"/>
      <c r="UYD213" s="79"/>
      <c r="UYE213" s="82"/>
      <c r="UYF213" s="79"/>
      <c r="UYG213" s="104"/>
      <c r="UYH213" s="83"/>
      <c r="UYI213" s="90"/>
      <c r="UYJ213" s="91"/>
      <c r="UYK213" s="92"/>
      <c r="UYL213" s="93"/>
      <c r="UYM213" s="90"/>
      <c r="UYN213" s="6"/>
      <c r="UYO213" s="86"/>
      <c r="UYP213" s="79"/>
      <c r="UYQ213" s="82"/>
      <c r="UYR213" s="79"/>
      <c r="UYS213" s="104"/>
      <c r="UYT213" s="83"/>
      <c r="UYU213" s="90"/>
      <c r="UYV213" s="91"/>
      <c r="UYW213" s="92"/>
      <c r="UYX213" s="93"/>
      <c r="UYY213" s="90"/>
      <c r="UYZ213" s="6"/>
      <c r="UZA213" s="86"/>
      <c r="UZB213" s="79"/>
      <c r="UZC213" s="82"/>
      <c r="UZD213" s="79"/>
      <c r="UZE213" s="104"/>
      <c r="UZF213" s="83"/>
      <c r="UZG213" s="90"/>
      <c r="UZH213" s="91"/>
      <c r="UZI213" s="92"/>
      <c r="UZJ213" s="93"/>
      <c r="UZK213" s="90"/>
      <c r="UZL213" s="6"/>
      <c r="UZM213" s="86"/>
      <c r="UZN213" s="79"/>
      <c r="UZO213" s="82"/>
      <c r="UZP213" s="79"/>
      <c r="UZQ213" s="104"/>
      <c r="UZR213" s="83"/>
      <c r="UZS213" s="90"/>
      <c r="UZT213" s="91"/>
      <c r="UZU213" s="92"/>
      <c r="UZV213" s="93"/>
      <c r="UZW213" s="90"/>
      <c r="UZX213" s="6"/>
      <c r="UZY213" s="86"/>
      <c r="UZZ213" s="79"/>
      <c r="VAA213" s="82"/>
      <c r="VAB213" s="79"/>
      <c r="VAC213" s="104"/>
      <c r="VAD213" s="83"/>
      <c r="VAE213" s="90"/>
      <c r="VAF213" s="91"/>
      <c r="VAG213" s="92"/>
      <c r="VAH213" s="93"/>
      <c r="VAI213" s="90"/>
      <c r="VAJ213" s="6"/>
      <c r="VAK213" s="86"/>
      <c r="VAL213" s="79"/>
      <c r="VAM213" s="82"/>
      <c r="VAN213" s="79"/>
      <c r="VAO213" s="104"/>
      <c r="VAP213" s="83"/>
      <c r="VAQ213" s="90"/>
      <c r="VAR213" s="91"/>
      <c r="VAS213" s="92"/>
      <c r="VAT213" s="93"/>
      <c r="VAU213" s="90"/>
      <c r="VAV213" s="6"/>
      <c r="VAW213" s="86"/>
      <c r="VAX213" s="79"/>
      <c r="VAY213" s="82"/>
      <c r="VAZ213" s="79"/>
      <c r="VBA213" s="104"/>
      <c r="VBB213" s="83"/>
      <c r="VBC213" s="90"/>
      <c r="VBD213" s="91"/>
      <c r="VBE213" s="92"/>
      <c r="VBF213" s="93"/>
      <c r="VBG213" s="90"/>
      <c r="VBH213" s="6"/>
      <c r="VBI213" s="86"/>
      <c r="VBJ213" s="79"/>
      <c r="VBK213" s="82"/>
      <c r="VBL213" s="79"/>
      <c r="VBM213" s="104"/>
      <c r="VBN213" s="83"/>
      <c r="VBO213" s="90"/>
      <c r="VBP213" s="91"/>
      <c r="VBQ213" s="92"/>
      <c r="VBR213" s="93"/>
      <c r="VBS213" s="90"/>
      <c r="VBT213" s="6"/>
      <c r="VBU213" s="86"/>
      <c r="VBV213" s="79"/>
      <c r="VBW213" s="82"/>
      <c r="VBX213" s="79"/>
      <c r="VBY213" s="104"/>
      <c r="VBZ213" s="83"/>
      <c r="VCA213" s="90"/>
      <c r="VCB213" s="91"/>
      <c r="VCC213" s="92"/>
      <c r="VCD213" s="93"/>
      <c r="VCE213" s="90"/>
      <c r="VCF213" s="6"/>
      <c r="VCG213" s="86"/>
      <c r="VCH213" s="79"/>
      <c r="VCI213" s="82"/>
      <c r="VCJ213" s="79"/>
      <c r="VCK213" s="104"/>
      <c r="VCL213" s="83"/>
      <c r="VCM213" s="90"/>
      <c r="VCN213" s="91"/>
      <c r="VCO213" s="92"/>
      <c r="VCP213" s="93"/>
      <c r="VCQ213" s="90"/>
      <c r="VCR213" s="6"/>
      <c r="VCS213" s="86"/>
      <c r="VCT213" s="79"/>
      <c r="VCU213" s="82"/>
      <c r="VCV213" s="79"/>
      <c r="VCW213" s="104"/>
      <c r="VCX213" s="83"/>
      <c r="VCY213" s="90"/>
      <c r="VCZ213" s="91"/>
      <c r="VDA213" s="92"/>
      <c r="VDB213" s="93"/>
      <c r="VDC213" s="90"/>
      <c r="VDD213" s="6"/>
      <c r="VDE213" s="86"/>
      <c r="VDF213" s="79"/>
      <c r="VDG213" s="82"/>
      <c r="VDH213" s="79"/>
      <c r="VDI213" s="104"/>
      <c r="VDJ213" s="83"/>
      <c r="VDK213" s="90"/>
      <c r="VDL213" s="91"/>
      <c r="VDM213" s="92"/>
      <c r="VDN213" s="93"/>
      <c r="VDO213" s="90"/>
      <c r="VDP213" s="6"/>
      <c r="VDQ213" s="86"/>
      <c r="VDR213" s="79"/>
      <c r="VDS213" s="82"/>
      <c r="VDT213" s="79"/>
      <c r="VDU213" s="104"/>
      <c r="VDV213" s="83"/>
      <c r="VDW213" s="90"/>
      <c r="VDX213" s="91"/>
      <c r="VDY213" s="92"/>
      <c r="VDZ213" s="93"/>
      <c r="VEA213" s="90"/>
      <c r="VEB213" s="6"/>
      <c r="VEC213" s="86"/>
      <c r="VED213" s="79"/>
      <c r="VEE213" s="82"/>
      <c r="VEF213" s="79"/>
      <c r="VEG213" s="104"/>
      <c r="VEH213" s="83"/>
      <c r="VEI213" s="90"/>
      <c r="VEJ213" s="91"/>
      <c r="VEK213" s="92"/>
      <c r="VEL213" s="93"/>
      <c r="VEM213" s="90"/>
      <c r="VEN213" s="6"/>
      <c r="VEO213" s="86"/>
      <c r="VEP213" s="79"/>
      <c r="VEQ213" s="82"/>
      <c r="VER213" s="79"/>
      <c r="VES213" s="104"/>
      <c r="VET213" s="83"/>
      <c r="VEU213" s="90"/>
      <c r="VEV213" s="91"/>
      <c r="VEW213" s="92"/>
      <c r="VEX213" s="93"/>
      <c r="VEY213" s="90"/>
      <c r="VEZ213" s="6"/>
      <c r="VFA213" s="86"/>
      <c r="VFB213" s="79"/>
      <c r="VFC213" s="82"/>
      <c r="VFD213" s="79"/>
      <c r="VFE213" s="104"/>
      <c r="VFF213" s="83"/>
      <c r="VFG213" s="90"/>
      <c r="VFH213" s="91"/>
      <c r="VFI213" s="92"/>
      <c r="VFJ213" s="93"/>
      <c r="VFK213" s="90"/>
      <c r="VFL213" s="6"/>
      <c r="VFM213" s="86"/>
      <c r="VFN213" s="79"/>
      <c r="VFO213" s="82"/>
      <c r="VFP213" s="79"/>
      <c r="VFQ213" s="104"/>
      <c r="VFR213" s="83"/>
      <c r="VFS213" s="90"/>
      <c r="VFT213" s="91"/>
      <c r="VFU213" s="92"/>
      <c r="VFV213" s="93"/>
      <c r="VFW213" s="90"/>
      <c r="VFX213" s="6"/>
      <c r="VFY213" s="86"/>
      <c r="VFZ213" s="79"/>
      <c r="VGA213" s="82"/>
      <c r="VGB213" s="79"/>
      <c r="VGC213" s="104"/>
      <c r="VGD213" s="83"/>
      <c r="VGE213" s="90"/>
      <c r="VGF213" s="91"/>
      <c r="VGG213" s="92"/>
      <c r="VGH213" s="93"/>
      <c r="VGI213" s="90"/>
      <c r="VGJ213" s="6"/>
      <c r="VGK213" s="86"/>
      <c r="VGL213" s="79"/>
      <c r="VGM213" s="82"/>
      <c r="VGN213" s="79"/>
      <c r="VGO213" s="104"/>
      <c r="VGP213" s="83"/>
      <c r="VGQ213" s="90"/>
      <c r="VGR213" s="91"/>
      <c r="VGS213" s="92"/>
      <c r="VGT213" s="93"/>
      <c r="VGU213" s="90"/>
      <c r="VGV213" s="6"/>
      <c r="VGW213" s="86"/>
      <c r="VGX213" s="79"/>
      <c r="VGY213" s="82"/>
      <c r="VGZ213" s="79"/>
      <c r="VHA213" s="104"/>
      <c r="VHB213" s="83"/>
      <c r="VHC213" s="90"/>
      <c r="VHD213" s="91"/>
      <c r="VHE213" s="92"/>
      <c r="VHF213" s="93"/>
      <c r="VHG213" s="90"/>
      <c r="VHH213" s="6"/>
      <c r="VHI213" s="86"/>
      <c r="VHJ213" s="79"/>
      <c r="VHK213" s="82"/>
      <c r="VHL213" s="79"/>
      <c r="VHM213" s="104"/>
      <c r="VHN213" s="83"/>
      <c r="VHO213" s="90"/>
      <c r="VHP213" s="91"/>
      <c r="VHQ213" s="92"/>
      <c r="VHR213" s="93"/>
      <c r="VHS213" s="90"/>
      <c r="VHT213" s="6"/>
      <c r="VHU213" s="86"/>
      <c r="VHV213" s="79"/>
      <c r="VHW213" s="82"/>
      <c r="VHX213" s="79"/>
      <c r="VHY213" s="104"/>
      <c r="VHZ213" s="83"/>
      <c r="VIA213" s="90"/>
      <c r="VIB213" s="91"/>
      <c r="VIC213" s="92"/>
      <c r="VID213" s="93"/>
      <c r="VIE213" s="90"/>
      <c r="VIF213" s="6"/>
      <c r="VIG213" s="86"/>
      <c r="VIH213" s="79"/>
      <c r="VII213" s="82"/>
      <c r="VIJ213" s="79"/>
      <c r="VIK213" s="104"/>
      <c r="VIL213" s="83"/>
      <c r="VIM213" s="90"/>
      <c r="VIN213" s="91"/>
      <c r="VIO213" s="92"/>
      <c r="VIP213" s="93"/>
      <c r="VIQ213" s="90"/>
      <c r="VIR213" s="6"/>
      <c r="VIS213" s="86"/>
      <c r="VIT213" s="79"/>
      <c r="VIU213" s="82"/>
      <c r="VIV213" s="79"/>
      <c r="VIW213" s="104"/>
      <c r="VIX213" s="83"/>
      <c r="VIY213" s="90"/>
      <c r="VIZ213" s="91"/>
      <c r="VJA213" s="92"/>
      <c r="VJB213" s="93"/>
      <c r="VJC213" s="90"/>
      <c r="VJD213" s="6"/>
      <c r="VJE213" s="86"/>
      <c r="VJF213" s="79"/>
      <c r="VJG213" s="82"/>
      <c r="VJH213" s="79"/>
      <c r="VJI213" s="104"/>
      <c r="VJJ213" s="83"/>
      <c r="VJK213" s="90"/>
      <c r="VJL213" s="91"/>
      <c r="VJM213" s="92"/>
      <c r="VJN213" s="93"/>
      <c r="VJO213" s="90"/>
      <c r="VJP213" s="6"/>
      <c r="VJQ213" s="86"/>
      <c r="VJR213" s="79"/>
      <c r="VJS213" s="82"/>
      <c r="VJT213" s="79"/>
      <c r="VJU213" s="104"/>
      <c r="VJV213" s="83"/>
      <c r="VJW213" s="90"/>
      <c r="VJX213" s="91"/>
      <c r="VJY213" s="92"/>
      <c r="VJZ213" s="93"/>
      <c r="VKA213" s="90"/>
      <c r="VKB213" s="6"/>
      <c r="VKC213" s="86"/>
      <c r="VKD213" s="79"/>
      <c r="VKE213" s="82"/>
      <c r="VKF213" s="79"/>
      <c r="VKG213" s="104"/>
      <c r="VKH213" s="83"/>
      <c r="VKI213" s="90"/>
      <c r="VKJ213" s="91"/>
      <c r="VKK213" s="92"/>
      <c r="VKL213" s="93"/>
      <c r="VKM213" s="90"/>
      <c r="VKN213" s="6"/>
      <c r="VKO213" s="86"/>
      <c r="VKP213" s="79"/>
      <c r="VKQ213" s="82"/>
      <c r="VKR213" s="79"/>
      <c r="VKS213" s="104"/>
      <c r="VKT213" s="83"/>
      <c r="VKU213" s="90"/>
      <c r="VKV213" s="91"/>
      <c r="VKW213" s="92"/>
      <c r="VKX213" s="93"/>
      <c r="VKY213" s="90"/>
      <c r="VKZ213" s="6"/>
      <c r="VLA213" s="86"/>
      <c r="VLB213" s="79"/>
      <c r="VLC213" s="82"/>
      <c r="VLD213" s="79"/>
      <c r="VLE213" s="104"/>
      <c r="VLF213" s="83"/>
      <c r="VLG213" s="90"/>
      <c r="VLH213" s="91"/>
      <c r="VLI213" s="92"/>
      <c r="VLJ213" s="93"/>
      <c r="VLK213" s="90"/>
      <c r="VLL213" s="6"/>
      <c r="VLM213" s="86"/>
      <c r="VLN213" s="79"/>
      <c r="VLO213" s="82"/>
      <c r="VLP213" s="79"/>
      <c r="VLQ213" s="104"/>
      <c r="VLR213" s="83"/>
      <c r="VLS213" s="90"/>
      <c r="VLT213" s="91"/>
      <c r="VLU213" s="92"/>
      <c r="VLV213" s="93"/>
      <c r="VLW213" s="90"/>
      <c r="VLX213" s="6"/>
      <c r="VLY213" s="86"/>
      <c r="VLZ213" s="79"/>
      <c r="VMA213" s="82"/>
      <c r="VMB213" s="79"/>
      <c r="VMC213" s="104"/>
      <c r="VMD213" s="83"/>
      <c r="VME213" s="90"/>
      <c r="VMF213" s="91"/>
      <c r="VMG213" s="92"/>
      <c r="VMH213" s="93"/>
      <c r="VMI213" s="90"/>
      <c r="VMJ213" s="6"/>
      <c r="VMK213" s="86"/>
      <c r="VML213" s="79"/>
      <c r="VMM213" s="82"/>
      <c r="VMN213" s="79"/>
      <c r="VMO213" s="104"/>
      <c r="VMP213" s="83"/>
      <c r="VMQ213" s="90"/>
      <c r="VMR213" s="91"/>
      <c r="VMS213" s="92"/>
      <c r="VMT213" s="93"/>
      <c r="VMU213" s="90"/>
      <c r="VMV213" s="6"/>
      <c r="VMW213" s="86"/>
      <c r="VMX213" s="79"/>
      <c r="VMY213" s="82"/>
      <c r="VMZ213" s="79"/>
      <c r="VNA213" s="104"/>
      <c r="VNB213" s="83"/>
      <c r="VNC213" s="90"/>
      <c r="VND213" s="91"/>
      <c r="VNE213" s="92"/>
      <c r="VNF213" s="93"/>
      <c r="VNG213" s="90"/>
      <c r="VNH213" s="6"/>
      <c r="VNI213" s="86"/>
      <c r="VNJ213" s="79"/>
      <c r="VNK213" s="82"/>
      <c r="VNL213" s="79"/>
      <c r="VNM213" s="104"/>
      <c r="VNN213" s="83"/>
      <c r="VNO213" s="90"/>
      <c r="VNP213" s="91"/>
      <c r="VNQ213" s="92"/>
      <c r="VNR213" s="93"/>
      <c r="VNS213" s="90"/>
      <c r="VNT213" s="6"/>
      <c r="VNU213" s="86"/>
      <c r="VNV213" s="79"/>
      <c r="VNW213" s="82"/>
      <c r="VNX213" s="79"/>
      <c r="VNY213" s="104"/>
      <c r="VNZ213" s="83"/>
      <c r="VOA213" s="90"/>
      <c r="VOB213" s="91"/>
      <c r="VOC213" s="92"/>
      <c r="VOD213" s="93"/>
      <c r="VOE213" s="90"/>
      <c r="VOF213" s="6"/>
      <c r="VOG213" s="86"/>
      <c r="VOH213" s="79"/>
      <c r="VOI213" s="82"/>
      <c r="VOJ213" s="79"/>
      <c r="VOK213" s="104"/>
      <c r="VOL213" s="83"/>
      <c r="VOM213" s="90"/>
      <c r="VON213" s="91"/>
      <c r="VOO213" s="92"/>
      <c r="VOP213" s="93"/>
      <c r="VOQ213" s="90"/>
      <c r="VOR213" s="6"/>
      <c r="VOS213" s="86"/>
      <c r="VOT213" s="79"/>
      <c r="VOU213" s="82"/>
      <c r="VOV213" s="79"/>
      <c r="VOW213" s="104"/>
      <c r="VOX213" s="83"/>
      <c r="VOY213" s="90"/>
      <c r="VOZ213" s="91"/>
      <c r="VPA213" s="92"/>
      <c r="VPB213" s="93"/>
      <c r="VPC213" s="90"/>
      <c r="VPD213" s="6"/>
      <c r="VPE213" s="86"/>
      <c r="VPF213" s="79"/>
      <c r="VPG213" s="82"/>
      <c r="VPH213" s="79"/>
      <c r="VPI213" s="104"/>
      <c r="VPJ213" s="83"/>
      <c r="VPK213" s="90"/>
      <c r="VPL213" s="91"/>
      <c r="VPM213" s="92"/>
      <c r="VPN213" s="93"/>
      <c r="VPO213" s="90"/>
      <c r="VPP213" s="6"/>
      <c r="VPQ213" s="86"/>
      <c r="VPR213" s="79"/>
      <c r="VPS213" s="82"/>
      <c r="VPT213" s="79"/>
      <c r="VPU213" s="104"/>
      <c r="VPV213" s="83"/>
      <c r="VPW213" s="90"/>
      <c r="VPX213" s="91"/>
      <c r="VPY213" s="92"/>
      <c r="VPZ213" s="93"/>
      <c r="VQA213" s="90"/>
      <c r="VQB213" s="6"/>
      <c r="VQC213" s="86"/>
      <c r="VQD213" s="79"/>
      <c r="VQE213" s="82"/>
      <c r="VQF213" s="79"/>
      <c r="VQG213" s="104"/>
      <c r="VQH213" s="83"/>
      <c r="VQI213" s="90"/>
      <c r="VQJ213" s="91"/>
      <c r="VQK213" s="92"/>
      <c r="VQL213" s="93"/>
      <c r="VQM213" s="90"/>
      <c r="VQN213" s="6"/>
      <c r="VQO213" s="86"/>
      <c r="VQP213" s="79"/>
      <c r="VQQ213" s="82"/>
      <c r="VQR213" s="79"/>
      <c r="VQS213" s="104"/>
      <c r="VQT213" s="83"/>
      <c r="VQU213" s="90"/>
      <c r="VQV213" s="91"/>
      <c r="VQW213" s="92"/>
      <c r="VQX213" s="93"/>
      <c r="VQY213" s="90"/>
      <c r="VQZ213" s="6"/>
      <c r="VRA213" s="86"/>
      <c r="VRB213" s="79"/>
      <c r="VRC213" s="82"/>
      <c r="VRD213" s="79"/>
      <c r="VRE213" s="104"/>
      <c r="VRF213" s="83"/>
      <c r="VRG213" s="90"/>
      <c r="VRH213" s="91"/>
      <c r="VRI213" s="92"/>
      <c r="VRJ213" s="93"/>
      <c r="VRK213" s="90"/>
      <c r="VRL213" s="6"/>
      <c r="VRM213" s="86"/>
      <c r="VRN213" s="79"/>
      <c r="VRO213" s="82"/>
      <c r="VRP213" s="79"/>
      <c r="VRQ213" s="104"/>
      <c r="VRR213" s="83"/>
      <c r="VRS213" s="90"/>
      <c r="VRT213" s="91"/>
      <c r="VRU213" s="92"/>
      <c r="VRV213" s="93"/>
      <c r="VRW213" s="90"/>
      <c r="VRX213" s="6"/>
      <c r="VRY213" s="86"/>
      <c r="VRZ213" s="79"/>
      <c r="VSA213" s="82"/>
      <c r="VSB213" s="79"/>
      <c r="VSC213" s="104"/>
      <c r="VSD213" s="83"/>
      <c r="VSE213" s="90"/>
      <c r="VSF213" s="91"/>
      <c r="VSG213" s="92"/>
      <c r="VSH213" s="93"/>
      <c r="VSI213" s="90"/>
      <c r="VSJ213" s="6"/>
      <c r="VSK213" s="86"/>
      <c r="VSL213" s="79"/>
      <c r="VSM213" s="82"/>
      <c r="VSN213" s="79"/>
      <c r="VSO213" s="104"/>
      <c r="VSP213" s="83"/>
      <c r="VSQ213" s="90"/>
      <c r="VSR213" s="91"/>
      <c r="VSS213" s="92"/>
      <c r="VST213" s="93"/>
      <c r="VSU213" s="90"/>
      <c r="VSV213" s="6"/>
      <c r="VSW213" s="86"/>
      <c r="VSX213" s="79"/>
      <c r="VSY213" s="82"/>
      <c r="VSZ213" s="79"/>
      <c r="VTA213" s="104"/>
      <c r="VTB213" s="83"/>
      <c r="VTC213" s="90"/>
      <c r="VTD213" s="91"/>
      <c r="VTE213" s="92"/>
      <c r="VTF213" s="93"/>
      <c r="VTG213" s="90"/>
      <c r="VTH213" s="6"/>
      <c r="VTI213" s="86"/>
      <c r="VTJ213" s="79"/>
      <c r="VTK213" s="82"/>
      <c r="VTL213" s="79"/>
      <c r="VTM213" s="104"/>
      <c r="VTN213" s="83"/>
      <c r="VTO213" s="90"/>
      <c r="VTP213" s="91"/>
      <c r="VTQ213" s="92"/>
      <c r="VTR213" s="93"/>
      <c r="VTS213" s="90"/>
      <c r="VTT213" s="6"/>
      <c r="VTU213" s="86"/>
      <c r="VTV213" s="79"/>
      <c r="VTW213" s="82"/>
      <c r="VTX213" s="79"/>
      <c r="VTY213" s="104"/>
      <c r="VTZ213" s="83"/>
      <c r="VUA213" s="90"/>
      <c r="VUB213" s="91"/>
      <c r="VUC213" s="92"/>
      <c r="VUD213" s="93"/>
      <c r="VUE213" s="90"/>
      <c r="VUF213" s="6"/>
      <c r="VUG213" s="86"/>
      <c r="VUH213" s="79"/>
      <c r="VUI213" s="82"/>
      <c r="VUJ213" s="79"/>
      <c r="VUK213" s="104"/>
      <c r="VUL213" s="83"/>
      <c r="VUM213" s="90"/>
      <c r="VUN213" s="91"/>
      <c r="VUO213" s="92"/>
      <c r="VUP213" s="93"/>
      <c r="VUQ213" s="90"/>
      <c r="VUR213" s="6"/>
      <c r="VUS213" s="86"/>
      <c r="VUT213" s="79"/>
      <c r="VUU213" s="82"/>
      <c r="VUV213" s="79"/>
      <c r="VUW213" s="104"/>
      <c r="VUX213" s="83"/>
      <c r="VUY213" s="90"/>
      <c r="VUZ213" s="91"/>
      <c r="VVA213" s="92"/>
      <c r="VVB213" s="93"/>
      <c r="VVC213" s="90"/>
      <c r="VVD213" s="6"/>
      <c r="VVE213" s="86"/>
      <c r="VVF213" s="79"/>
      <c r="VVG213" s="82"/>
      <c r="VVH213" s="79"/>
      <c r="VVI213" s="104"/>
      <c r="VVJ213" s="83"/>
      <c r="VVK213" s="90"/>
      <c r="VVL213" s="91"/>
      <c r="VVM213" s="92"/>
      <c r="VVN213" s="93"/>
      <c r="VVO213" s="90"/>
      <c r="VVP213" s="6"/>
      <c r="VVQ213" s="86"/>
      <c r="VVR213" s="79"/>
      <c r="VVS213" s="82"/>
      <c r="VVT213" s="79"/>
      <c r="VVU213" s="104"/>
      <c r="VVV213" s="83"/>
      <c r="VVW213" s="90"/>
      <c r="VVX213" s="91"/>
      <c r="VVY213" s="92"/>
      <c r="VVZ213" s="93"/>
      <c r="VWA213" s="90"/>
      <c r="VWB213" s="6"/>
      <c r="VWC213" s="86"/>
      <c r="VWD213" s="79"/>
      <c r="VWE213" s="82"/>
      <c r="VWF213" s="79"/>
      <c r="VWG213" s="104"/>
      <c r="VWH213" s="83"/>
      <c r="VWI213" s="90"/>
      <c r="VWJ213" s="91"/>
      <c r="VWK213" s="92"/>
      <c r="VWL213" s="93"/>
      <c r="VWM213" s="90"/>
      <c r="VWN213" s="6"/>
      <c r="VWO213" s="86"/>
      <c r="VWP213" s="79"/>
      <c r="VWQ213" s="82"/>
      <c r="VWR213" s="79"/>
      <c r="VWS213" s="104"/>
      <c r="VWT213" s="83"/>
      <c r="VWU213" s="90"/>
      <c r="VWV213" s="91"/>
      <c r="VWW213" s="92"/>
      <c r="VWX213" s="93"/>
      <c r="VWY213" s="90"/>
      <c r="VWZ213" s="6"/>
      <c r="VXA213" s="86"/>
      <c r="VXB213" s="79"/>
      <c r="VXC213" s="82"/>
      <c r="VXD213" s="79"/>
      <c r="VXE213" s="104"/>
      <c r="VXF213" s="83"/>
      <c r="VXG213" s="90"/>
      <c r="VXH213" s="91"/>
      <c r="VXI213" s="92"/>
      <c r="VXJ213" s="93"/>
      <c r="VXK213" s="90"/>
      <c r="VXL213" s="6"/>
      <c r="VXM213" s="86"/>
      <c r="VXN213" s="79"/>
      <c r="VXO213" s="82"/>
      <c r="VXP213" s="79"/>
      <c r="VXQ213" s="104"/>
      <c r="VXR213" s="83"/>
      <c r="VXS213" s="90"/>
      <c r="VXT213" s="91"/>
      <c r="VXU213" s="92"/>
      <c r="VXV213" s="93"/>
      <c r="VXW213" s="90"/>
      <c r="VXX213" s="6"/>
      <c r="VXY213" s="86"/>
      <c r="VXZ213" s="79"/>
      <c r="VYA213" s="82"/>
      <c r="VYB213" s="79"/>
      <c r="VYC213" s="104"/>
      <c r="VYD213" s="83"/>
      <c r="VYE213" s="90"/>
      <c r="VYF213" s="91"/>
      <c r="VYG213" s="92"/>
      <c r="VYH213" s="93"/>
      <c r="VYI213" s="90"/>
      <c r="VYJ213" s="6"/>
      <c r="VYK213" s="86"/>
      <c r="VYL213" s="79"/>
      <c r="VYM213" s="82"/>
      <c r="VYN213" s="79"/>
      <c r="VYO213" s="104"/>
      <c r="VYP213" s="83"/>
      <c r="VYQ213" s="90"/>
      <c r="VYR213" s="91"/>
      <c r="VYS213" s="92"/>
      <c r="VYT213" s="93"/>
      <c r="VYU213" s="90"/>
      <c r="VYV213" s="6"/>
      <c r="VYW213" s="86"/>
      <c r="VYX213" s="79"/>
      <c r="VYY213" s="82"/>
      <c r="VYZ213" s="79"/>
      <c r="VZA213" s="104"/>
      <c r="VZB213" s="83"/>
      <c r="VZC213" s="90"/>
      <c r="VZD213" s="91"/>
      <c r="VZE213" s="92"/>
      <c r="VZF213" s="93"/>
      <c r="VZG213" s="90"/>
      <c r="VZH213" s="6"/>
      <c r="VZI213" s="86"/>
      <c r="VZJ213" s="79"/>
      <c r="VZK213" s="82"/>
      <c r="VZL213" s="79"/>
      <c r="VZM213" s="104"/>
      <c r="VZN213" s="83"/>
      <c r="VZO213" s="90"/>
      <c r="VZP213" s="91"/>
      <c r="VZQ213" s="92"/>
      <c r="VZR213" s="93"/>
      <c r="VZS213" s="90"/>
      <c r="VZT213" s="6"/>
      <c r="VZU213" s="86"/>
      <c r="VZV213" s="79"/>
      <c r="VZW213" s="82"/>
      <c r="VZX213" s="79"/>
      <c r="VZY213" s="104"/>
      <c r="VZZ213" s="83"/>
      <c r="WAA213" s="90"/>
      <c r="WAB213" s="91"/>
      <c r="WAC213" s="92"/>
      <c r="WAD213" s="93"/>
      <c r="WAE213" s="90"/>
      <c r="WAF213" s="6"/>
      <c r="WAG213" s="86"/>
      <c r="WAH213" s="79"/>
      <c r="WAI213" s="82"/>
      <c r="WAJ213" s="79"/>
      <c r="WAK213" s="104"/>
      <c r="WAL213" s="83"/>
      <c r="WAM213" s="90"/>
      <c r="WAN213" s="91"/>
      <c r="WAO213" s="92"/>
      <c r="WAP213" s="93"/>
      <c r="WAQ213" s="90"/>
      <c r="WAR213" s="6"/>
      <c r="WAS213" s="86"/>
      <c r="WAT213" s="79"/>
      <c r="WAU213" s="82"/>
      <c r="WAV213" s="79"/>
      <c r="WAW213" s="104"/>
      <c r="WAX213" s="83"/>
      <c r="WAY213" s="90"/>
      <c r="WAZ213" s="91"/>
      <c r="WBA213" s="92"/>
      <c r="WBB213" s="93"/>
      <c r="WBC213" s="90"/>
      <c r="WBD213" s="6"/>
      <c r="WBE213" s="86"/>
      <c r="WBF213" s="79"/>
      <c r="WBG213" s="82"/>
      <c r="WBH213" s="79"/>
      <c r="WBI213" s="104"/>
      <c r="WBJ213" s="83"/>
      <c r="WBK213" s="90"/>
      <c r="WBL213" s="91"/>
      <c r="WBM213" s="92"/>
      <c r="WBN213" s="93"/>
      <c r="WBO213" s="90"/>
      <c r="WBP213" s="6"/>
      <c r="WBQ213" s="86"/>
      <c r="WBR213" s="79"/>
      <c r="WBS213" s="82"/>
      <c r="WBT213" s="79"/>
      <c r="WBU213" s="104"/>
      <c r="WBV213" s="83"/>
      <c r="WBW213" s="90"/>
      <c r="WBX213" s="91"/>
      <c r="WBY213" s="92"/>
      <c r="WBZ213" s="93"/>
      <c r="WCA213" s="90"/>
      <c r="WCB213" s="6"/>
      <c r="WCC213" s="86"/>
      <c r="WCD213" s="79"/>
      <c r="WCE213" s="82"/>
      <c r="WCF213" s="79"/>
      <c r="WCG213" s="104"/>
      <c r="WCH213" s="83"/>
      <c r="WCI213" s="90"/>
      <c r="WCJ213" s="91"/>
      <c r="WCK213" s="92"/>
      <c r="WCL213" s="93"/>
      <c r="WCM213" s="90"/>
      <c r="WCN213" s="6"/>
      <c r="WCO213" s="86"/>
      <c r="WCP213" s="79"/>
      <c r="WCQ213" s="82"/>
      <c r="WCR213" s="79"/>
      <c r="WCS213" s="104"/>
      <c r="WCT213" s="83"/>
      <c r="WCU213" s="90"/>
      <c r="WCV213" s="91"/>
      <c r="WCW213" s="92"/>
      <c r="WCX213" s="93"/>
      <c r="WCY213" s="90"/>
      <c r="WCZ213" s="6"/>
      <c r="WDA213" s="86"/>
      <c r="WDB213" s="79"/>
      <c r="WDC213" s="82"/>
      <c r="WDD213" s="79"/>
      <c r="WDE213" s="104"/>
      <c r="WDF213" s="83"/>
      <c r="WDG213" s="90"/>
      <c r="WDH213" s="91"/>
      <c r="WDI213" s="92"/>
      <c r="WDJ213" s="93"/>
      <c r="WDK213" s="90"/>
      <c r="WDL213" s="6"/>
      <c r="WDM213" s="86"/>
      <c r="WDN213" s="79"/>
      <c r="WDO213" s="82"/>
      <c r="WDP213" s="79"/>
      <c r="WDQ213" s="104"/>
      <c r="WDR213" s="83"/>
      <c r="WDS213" s="90"/>
      <c r="WDT213" s="91"/>
      <c r="WDU213" s="92"/>
      <c r="WDV213" s="93"/>
      <c r="WDW213" s="90"/>
      <c r="WDX213" s="6"/>
      <c r="WDY213" s="86"/>
      <c r="WDZ213" s="79"/>
      <c r="WEA213" s="82"/>
      <c r="WEB213" s="79"/>
      <c r="WEC213" s="104"/>
      <c r="WED213" s="83"/>
      <c r="WEE213" s="90"/>
      <c r="WEF213" s="91"/>
      <c r="WEG213" s="92"/>
      <c r="WEH213" s="93"/>
      <c r="WEI213" s="90"/>
      <c r="WEJ213" s="6"/>
      <c r="WEK213" s="86"/>
      <c r="WEL213" s="79"/>
      <c r="WEM213" s="82"/>
      <c r="WEN213" s="79"/>
      <c r="WEO213" s="104"/>
      <c r="WEP213" s="83"/>
      <c r="WEQ213" s="90"/>
      <c r="WER213" s="91"/>
      <c r="WES213" s="92"/>
      <c r="WET213" s="93"/>
      <c r="WEU213" s="90"/>
      <c r="WEV213" s="6"/>
      <c r="WEW213" s="86"/>
      <c r="WEX213" s="79"/>
      <c r="WEY213" s="82"/>
      <c r="WEZ213" s="79"/>
      <c r="WFA213" s="104"/>
      <c r="WFB213" s="83"/>
      <c r="WFC213" s="90"/>
      <c r="WFD213" s="91"/>
      <c r="WFE213" s="92"/>
      <c r="WFF213" s="93"/>
      <c r="WFG213" s="90"/>
      <c r="WFH213" s="6"/>
      <c r="WFI213" s="86"/>
      <c r="WFJ213" s="79"/>
      <c r="WFK213" s="82"/>
      <c r="WFL213" s="79"/>
      <c r="WFM213" s="104"/>
      <c r="WFN213" s="83"/>
      <c r="WFO213" s="90"/>
      <c r="WFP213" s="91"/>
      <c r="WFQ213" s="92"/>
      <c r="WFR213" s="93"/>
      <c r="WFS213" s="90"/>
      <c r="WFT213" s="6"/>
      <c r="WFU213" s="86"/>
      <c r="WFV213" s="79"/>
      <c r="WFW213" s="82"/>
      <c r="WFX213" s="79"/>
      <c r="WFY213" s="104"/>
      <c r="WFZ213" s="83"/>
      <c r="WGA213" s="90"/>
      <c r="WGB213" s="91"/>
      <c r="WGC213" s="92"/>
      <c r="WGD213" s="93"/>
      <c r="WGE213" s="90"/>
      <c r="WGF213" s="6"/>
      <c r="WGG213" s="86"/>
      <c r="WGH213" s="79"/>
      <c r="WGI213" s="82"/>
      <c r="WGJ213" s="79"/>
      <c r="WGK213" s="104"/>
      <c r="WGL213" s="83"/>
      <c r="WGM213" s="90"/>
      <c r="WGN213" s="91"/>
      <c r="WGO213" s="92"/>
      <c r="WGP213" s="93"/>
      <c r="WGQ213" s="90"/>
      <c r="WGR213" s="6"/>
      <c r="WGS213" s="86"/>
      <c r="WGT213" s="79"/>
      <c r="WGU213" s="82"/>
      <c r="WGV213" s="79"/>
      <c r="WGW213" s="104"/>
      <c r="WGX213" s="83"/>
      <c r="WGY213" s="90"/>
      <c r="WGZ213" s="91"/>
      <c r="WHA213" s="92"/>
      <c r="WHB213" s="93"/>
      <c r="WHC213" s="90"/>
      <c r="WHD213" s="6"/>
      <c r="WHE213" s="86"/>
      <c r="WHF213" s="79"/>
      <c r="WHG213" s="82"/>
      <c r="WHH213" s="79"/>
      <c r="WHI213" s="104"/>
      <c r="WHJ213" s="83"/>
      <c r="WHK213" s="90"/>
      <c r="WHL213" s="91"/>
      <c r="WHM213" s="92"/>
      <c r="WHN213" s="93"/>
      <c r="WHO213" s="90"/>
      <c r="WHP213" s="6"/>
      <c r="WHQ213" s="86"/>
      <c r="WHR213" s="79"/>
      <c r="WHS213" s="82"/>
      <c r="WHT213" s="79"/>
      <c r="WHU213" s="104"/>
      <c r="WHV213" s="83"/>
      <c r="WHW213" s="90"/>
      <c r="WHX213" s="91"/>
      <c r="WHY213" s="92"/>
      <c r="WHZ213" s="93"/>
      <c r="WIA213" s="90"/>
      <c r="WIB213" s="6"/>
      <c r="WIC213" s="86"/>
      <c r="WID213" s="79"/>
      <c r="WIE213" s="82"/>
      <c r="WIF213" s="79"/>
      <c r="WIG213" s="104"/>
      <c r="WIH213" s="83"/>
      <c r="WII213" s="90"/>
      <c r="WIJ213" s="91"/>
      <c r="WIK213" s="92"/>
      <c r="WIL213" s="93"/>
      <c r="WIM213" s="90"/>
      <c r="WIN213" s="6"/>
      <c r="WIO213" s="86"/>
      <c r="WIP213" s="79"/>
      <c r="WIQ213" s="82"/>
      <c r="WIR213" s="79"/>
      <c r="WIS213" s="104"/>
      <c r="WIT213" s="83"/>
      <c r="WIU213" s="90"/>
      <c r="WIV213" s="91"/>
      <c r="WIW213" s="92"/>
      <c r="WIX213" s="93"/>
      <c r="WIY213" s="90"/>
      <c r="WIZ213" s="6"/>
      <c r="WJA213" s="86"/>
      <c r="WJB213" s="79"/>
      <c r="WJC213" s="82"/>
      <c r="WJD213" s="79"/>
      <c r="WJE213" s="104"/>
      <c r="WJF213" s="83"/>
      <c r="WJG213" s="90"/>
      <c r="WJH213" s="91"/>
      <c r="WJI213" s="92"/>
      <c r="WJJ213" s="93"/>
      <c r="WJK213" s="90"/>
      <c r="WJL213" s="6"/>
      <c r="WJM213" s="86"/>
      <c r="WJN213" s="79"/>
      <c r="WJO213" s="82"/>
      <c r="WJP213" s="79"/>
      <c r="WJQ213" s="104"/>
      <c r="WJR213" s="83"/>
      <c r="WJS213" s="90"/>
      <c r="WJT213" s="91"/>
      <c r="WJU213" s="92"/>
      <c r="WJV213" s="93"/>
      <c r="WJW213" s="90"/>
      <c r="WJX213" s="6"/>
      <c r="WJY213" s="86"/>
      <c r="WJZ213" s="79"/>
      <c r="WKA213" s="82"/>
      <c r="WKB213" s="79"/>
      <c r="WKC213" s="104"/>
      <c r="WKD213" s="83"/>
      <c r="WKE213" s="90"/>
      <c r="WKF213" s="91"/>
      <c r="WKG213" s="92"/>
      <c r="WKH213" s="93"/>
      <c r="WKI213" s="90"/>
      <c r="WKJ213" s="6"/>
      <c r="WKK213" s="86"/>
      <c r="WKL213" s="79"/>
      <c r="WKM213" s="82"/>
      <c r="WKN213" s="79"/>
      <c r="WKO213" s="104"/>
      <c r="WKP213" s="83"/>
      <c r="WKQ213" s="90"/>
      <c r="WKR213" s="91"/>
      <c r="WKS213" s="92"/>
      <c r="WKT213" s="93"/>
      <c r="WKU213" s="90"/>
      <c r="WKV213" s="6"/>
      <c r="WKW213" s="86"/>
      <c r="WKX213" s="79"/>
      <c r="WKY213" s="82"/>
      <c r="WKZ213" s="79"/>
      <c r="WLA213" s="104"/>
      <c r="WLB213" s="83"/>
      <c r="WLC213" s="90"/>
      <c r="WLD213" s="91"/>
      <c r="WLE213" s="92"/>
      <c r="WLF213" s="93"/>
      <c r="WLG213" s="90"/>
      <c r="WLH213" s="6"/>
      <c r="WLI213" s="86"/>
      <c r="WLJ213" s="79"/>
      <c r="WLK213" s="82"/>
      <c r="WLL213" s="79"/>
      <c r="WLM213" s="104"/>
      <c r="WLN213" s="83"/>
      <c r="WLO213" s="90"/>
      <c r="WLP213" s="91"/>
      <c r="WLQ213" s="92"/>
      <c r="WLR213" s="93"/>
      <c r="WLS213" s="90"/>
      <c r="WLT213" s="6"/>
      <c r="WLU213" s="86"/>
      <c r="WLV213" s="79"/>
      <c r="WLW213" s="82"/>
      <c r="WLX213" s="79"/>
      <c r="WLY213" s="104"/>
      <c r="WLZ213" s="83"/>
      <c r="WMA213" s="90"/>
      <c r="WMB213" s="91"/>
      <c r="WMC213" s="92"/>
      <c r="WMD213" s="93"/>
      <c r="WME213" s="90"/>
      <c r="WMF213" s="6"/>
      <c r="WMG213" s="86"/>
      <c r="WMH213" s="79"/>
      <c r="WMI213" s="82"/>
      <c r="WMJ213" s="79"/>
      <c r="WMK213" s="104"/>
      <c r="WML213" s="83"/>
      <c r="WMM213" s="90"/>
      <c r="WMN213" s="91"/>
      <c r="WMO213" s="92"/>
      <c r="WMP213" s="93"/>
      <c r="WMQ213" s="90"/>
      <c r="WMR213" s="6"/>
      <c r="WMS213" s="86"/>
      <c r="WMT213" s="79"/>
      <c r="WMU213" s="82"/>
      <c r="WMV213" s="79"/>
      <c r="WMW213" s="104"/>
      <c r="WMX213" s="83"/>
      <c r="WMY213" s="90"/>
      <c r="WMZ213" s="91"/>
      <c r="WNA213" s="92"/>
      <c r="WNB213" s="93"/>
      <c r="WNC213" s="90"/>
      <c r="WND213" s="6"/>
      <c r="WNE213" s="86"/>
      <c r="WNF213" s="79"/>
      <c r="WNG213" s="82"/>
      <c r="WNH213" s="79"/>
      <c r="WNI213" s="104"/>
      <c r="WNJ213" s="83"/>
      <c r="WNK213" s="90"/>
      <c r="WNL213" s="91"/>
      <c r="WNM213" s="92"/>
      <c r="WNN213" s="93"/>
      <c r="WNO213" s="90"/>
      <c r="WNP213" s="6"/>
      <c r="WNQ213" s="86"/>
      <c r="WNR213" s="79"/>
      <c r="WNS213" s="82"/>
      <c r="WNT213" s="79"/>
      <c r="WNU213" s="104"/>
      <c r="WNV213" s="83"/>
      <c r="WNW213" s="90"/>
      <c r="WNX213" s="91"/>
      <c r="WNY213" s="92"/>
      <c r="WNZ213" s="93"/>
      <c r="WOA213" s="90"/>
      <c r="WOB213" s="6"/>
      <c r="WOC213" s="86"/>
      <c r="WOD213" s="79"/>
      <c r="WOE213" s="82"/>
      <c r="WOF213" s="79"/>
      <c r="WOG213" s="104"/>
      <c r="WOH213" s="83"/>
      <c r="WOI213" s="90"/>
      <c r="WOJ213" s="91"/>
      <c r="WOK213" s="92"/>
      <c r="WOL213" s="93"/>
      <c r="WOM213" s="90"/>
      <c r="WON213" s="6"/>
      <c r="WOO213" s="86"/>
      <c r="WOP213" s="79"/>
      <c r="WOQ213" s="82"/>
      <c r="WOR213" s="79"/>
      <c r="WOS213" s="104"/>
      <c r="WOT213" s="83"/>
      <c r="WOU213" s="90"/>
      <c r="WOV213" s="91"/>
      <c r="WOW213" s="92"/>
      <c r="WOX213" s="93"/>
      <c r="WOY213" s="90"/>
      <c r="WOZ213" s="6"/>
      <c r="WPA213" s="86"/>
      <c r="WPB213" s="79"/>
      <c r="WPC213" s="82"/>
      <c r="WPD213" s="79"/>
      <c r="WPE213" s="104"/>
      <c r="WPF213" s="83"/>
      <c r="WPG213" s="90"/>
      <c r="WPH213" s="91"/>
      <c r="WPI213" s="92"/>
      <c r="WPJ213" s="93"/>
      <c r="WPK213" s="90"/>
      <c r="WPL213" s="6"/>
      <c r="WPM213" s="86"/>
      <c r="WPN213" s="79"/>
      <c r="WPO213" s="82"/>
      <c r="WPP213" s="79"/>
      <c r="WPQ213" s="104"/>
      <c r="WPR213" s="83"/>
      <c r="WPS213" s="90"/>
      <c r="WPT213" s="91"/>
      <c r="WPU213" s="92"/>
      <c r="WPV213" s="93"/>
      <c r="WPW213" s="90"/>
      <c r="WPX213" s="6"/>
      <c r="WPY213" s="86"/>
      <c r="WPZ213" s="79"/>
      <c r="WQA213" s="82"/>
      <c r="WQB213" s="79"/>
      <c r="WQC213" s="104"/>
      <c r="WQD213" s="83"/>
      <c r="WQE213" s="90"/>
      <c r="WQF213" s="91"/>
      <c r="WQG213" s="92"/>
      <c r="WQH213" s="93"/>
      <c r="WQI213" s="90"/>
      <c r="WQJ213" s="6"/>
      <c r="WQK213" s="86"/>
      <c r="WQL213" s="79"/>
      <c r="WQM213" s="82"/>
      <c r="WQN213" s="79"/>
      <c r="WQO213" s="104"/>
      <c r="WQP213" s="83"/>
      <c r="WQQ213" s="90"/>
      <c r="WQR213" s="91"/>
      <c r="WQS213" s="92"/>
      <c r="WQT213" s="93"/>
      <c r="WQU213" s="90"/>
      <c r="WQV213" s="6"/>
      <c r="WQW213" s="86"/>
      <c r="WQX213" s="79"/>
      <c r="WQY213" s="82"/>
      <c r="WQZ213" s="79"/>
      <c r="WRA213" s="104"/>
      <c r="WRB213" s="83"/>
      <c r="WRC213" s="90"/>
      <c r="WRD213" s="91"/>
      <c r="WRE213" s="92"/>
      <c r="WRF213" s="93"/>
      <c r="WRG213" s="90"/>
      <c r="WRH213" s="6"/>
      <c r="WRI213" s="86"/>
      <c r="WRJ213" s="79"/>
      <c r="WRK213" s="82"/>
      <c r="WRL213" s="79"/>
      <c r="WRM213" s="104"/>
      <c r="WRN213" s="83"/>
      <c r="WRO213" s="90"/>
      <c r="WRP213" s="91"/>
      <c r="WRQ213" s="92"/>
      <c r="WRR213" s="93"/>
      <c r="WRS213" s="90"/>
      <c r="WRT213" s="6"/>
      <c r="WRU213" s="86"/>
      <c r="WRV213" s="79"/>
      <c r="WRW213" s="82"/>
      <c r="WRX213" s="79"/>
      <c r="WRY213" s="104"/>
      <c r="WRZ213" s="83"/>
      <c r="WSA213" s="90"/>
      <c r="WSB213" s="91"/>
      <c r="WSC213" s="92"/>
      <c r="WSD213" s="93"/>
      <c r="WSE213" s="90"/>
      <c r="WSF213" s="6"/>
      <c r="WSG213" s="86"/>
      <c r="WSH213" s="79"/>
      <c r="WSI213" s="82"/>
      <c r="WSJ213" s="79"/>
      <c r="WSK213" s="104"/>
      <c r="WSL213" s="83"/>
      <c r="WSM213" s="90"/>
      <c r="WSN213" s="91"/>
      <c r="WSO213" s="92"/>
      <c r="WSP213" s="93"/>
      <c r="WSQ213" s="90"/>
      <c r="WSR213" s="6"/>
      <c r="WSS213" s="86"/>
      <c r="WST213" s="79"/>
      <c r="WSU213" s="82"/>
      <c r="WSV213" s="79"/>
      <c r="WSW213" s="104"/>
      <c r="WSX213" s="83"/>
      <c r="WSY213" s="90"/>
      <c r="WSZ213" s="91"/>
      <c r="WTA213" s="92"/>
      <c r="WTB213" s="93"/>
      <c r="WTC213" s="90"/>
      <c r="WTD213" s="6"/>
      <c r="WTE213" s="86"/>
      <c r="WTF213" s="79"/>
      <c r="WTG213" s="82"/>
      <c r="WTH213" s="79"/>
      <c r="WTI213" s="104"/>
      <c r="WTJ213" s="83"/>
      <c r="WTK213" s="90"/>
      <c r="WTL213" s="91"/>
      <c r="WTM213" s="92"/>
      <c r="WTN213" s="93"/>
      <c r="WTO213" s="90"/>
      <c r="WTP213" s="6"/>
      <c r="WTQ213" s="86"/>
      <c r="WTR213" s="79"/>
      <c r="WTS213" s="82"/>
      <c r="WTT213" s="79"/>
      <c r="WTU213" s="104"/>
      <c r="WTV213" s="83"/>
      <c r="WTW213" s="90"/>
      <c r="WTX213" s="91"/>
      <c r="WTY213" s="92"/>
      <c r="WTZ213" s="93"/>
      <c r="WUA213" s="90"/>
      <c r="WUB213" s="6"/>
      <c r="WUC213" s="86"/>
      <c r="WUD213" s="79"/>
      <c r="WUE213" s="82"/>
      <c r="WUF213" s="79"/>
      <c r="WUG213" s="104"/>
      <c r="WUH213" s="83"/>
      <c r="WUI213" s="90"/>
      <c r="WUJ213" s="91"/>
      <c r="WUK213" s="92"/>
      <c r="WUL213" s="93"/>
      <c r="WUM213" s="90"/>
      <c r="WUN213" s="6"/>
      <c r="WUO213" s="86"/>
      <c r="WUP213" s="79"/>
      <c r="WUQ213" s="82"/>
      <c r="WUR213" s="79"/>
      <c r="WUS213" s="104"/>
      <c r="WUT213" s="83"/>
      <c r="WUU213" s="90"/>
      <c r="WUV213" s="91"/>
      <c r="WUW213" s="92"/>
      <c r="WUX213" s="93"/>
      <c r="WUY213" s="90"/>
      <c r="WUZ213" s="6"/>
      <c r="WVA213" s="86"/>
      <c r="WVB213" s="79"/>
      <c r="WVC213" s="82"/>
      <c r="WVD213" s="79"/>
      <c r="WVE213" s="104"/>
      <c r="WVF213" s="83"/>
      <c r="WVG213" s="90"/>
      <c r="WVH213" s="91"/>
      <c r="WVI213" s="92"/>
      <c r="WVJ213" s="93"/>
      <c r="WVK213" s="90"/>
      <c r="WVL213" s="6"/>
      <c r="WVM213" s="86"/>
      <c r="WVN213" s="79"/>
      <c r="WVO213" s="82"/>
      <c r="WVP213" s="79"/>
      <c r="WVQ213" s="104"/>
      <c r="WVR213" s="83"/>
      <c r="WVS213" s="90"/>
      <c r="WVT213" s="91"/>
      <c r="WVU213" s="92"/>
      <c r="WVV213" s="93"/>
      <c r="WVW213" s="90"/>
      <c r="WVX213" s="6"/>
      <c r="WVY213" s="86"/>
      <c r="WVZ213" s="79"/>
      <c r="WWA213" s="82"/>
      <c r="WWB213" s="79"/>
      <c r="WWC213" s="104"/>
      <c r="WWD213" s="83"/>
      <c r="WWE213" s="90"/>
      <c r="WWF213" s="91"/>
      <c r="WWG213" s="92"/>
      <c r="WWH213" s="93"/>
      <c r="WWI213" s="90"/>
      <c r="WWJ213" s="6"/>
      <c r="WWK213" s="86"/>
      <c r="WWL213" s="79"/>
      <c r="WWM213" s="82"/>
      <c r="WWN213" s="79"/>
      <c r="WWO213" s="104"/>
      <c r="WWP213" s="83"/>
      <c r="WWQ213" s="90"/>
      <c r="WWR213" s="91"/>
      <c r="WWS213" s="92"/>
      <c r="WWT213" s="93"/>
      <c r="WWU213" s="90"/>
      <c r="WWV213" s="6"/>
      <c r="WWW213" s="86"/>
      <c r="WWX213" s="79"/>
      <c r="WWY213" s="82"/>
      <c r="WWZ213" s="79"/>
      <c r="WXA213" s="104"/>
      <c r="WXB213" s="83"/>
      <c r="WXC213" s="90"/>
      <c r="WXD213" s="91"/>
      <c r="WXE213" s="92"/>
      <c r="WXF213" s="93"/>
      <c r="WXG213" s="90"/>
      <c r="WXH213" s="6"/>
      <c r="WXI213" s="86"/>
      <c r="WXJ213" s="79"/>
      <c r="WXK213" s="82"/>
      <c r="WXL213" s="79"/>
      <c r="WXM213" s="104"/>
      <c r="WXN213" s="83"/>
      <c r="WXO213" s="90"/>
      <c r="WXP213" s="91"/>
      <c r="WXQ213" s="92"/>
      <c r="WXR213" s="93"/>
      <c r="WXS213" s="90"/>
      <c r="WXT213" s="6"/>
      <c r="WXU213" s="86"/>
      <c r="WXV213" s="79"/>
      <c r="WXW213" s="82"/>
      <c r="WXX213" s="79"/>
      <c r="WXY213" s="104"/>
      <c r="WXZ213" s="83"/>
      <c r="WYA213" s="90"/>
      <c r="WYB213" s="91"/>
      <c r="WYC213" s="92"/>
      <c r="WYD213" s="93"/>
      <c r="WYE213" s="90"/>
      <c r="WYF213" s="6"/>
      <c r="WYG213" s="86"/>
      <c r="WYH213" s="79"/>
      <c r="WYI213" s="82"/>
      <c r="WYJ213" s="79"/>
      <c r="WYK213" s="104"/>
      <c r="WYL213" s="83"/>
      <c r="WYM213" s="90"/>
      <c r="WYN213" s="91"/>
      <c r="WYO213" s="92"/>
      <c r="WYP213" s="93"/>
      <c r="WYQ213" s="90"/>
      <c r="WYR213" s="6"/>
      <c r="WYS213" s="86"/>
      <c r="WYT213" s="79"/>
      <c r="WYU213" s="82"/>
      <c r="WYV213" s="79"/>
      <c r="WYW213" s="104"/>
      <c r="WYX213" s="83"/>
      <c r="WYY213" s="90"/>
      <c r="WYZ213" s="91"/>
      <c r="WZA213" s="92"/>
      <c r="WZB213" s="93"/>
      <c r="WZC213" s="90"/>
      <c r="WZD213" s="6"/>
      <c r="WZE213" s="86"/>
      <c r="WZF213" s="79"/>
      <c r="WZG213" s="82"/>
      <c r="WZH213" s="79"/>
      <c r="WZI213" s="104"/>
      <c r="WZJ213" s="83"/>
      <c r="WZK213" s="90"/>
      <c r="WZL213" s="91"/>
      <c r="WZM213" s="92"/>
      <c r="WZN213" s="93"/>
      <c r="WZO213" s="90"/>
      <c r="WZP213" s="6"/>
      <c r="WZQ213" s="86"/>
      <c r="WZR213" s="79"/>
      <c r="WZS213" s="82"/>
      <c r="WZT213" s="79"/>
      <c r="WZU213" s="104"/>
      <c r="WZV213" s="83"/>
      <c r="WZW213" s="90"/>
      <c r="WZX213" s="91"/>
      <c r="WZY213" s="92"/>
      <c r="WZZ213" s="93"/>
      <c r="XAA213" s="90"/>
      <c r="XAB213" s="6"/>
      <c r="XAC213" s="86"/>
      <c r="XAD213" s="79"/>
      <c r="XAE213" s="82"/>
      <c r="XAF213" s="79"/>
      <c r="XAG213" s="104"/>
      <c r="XAH213" s="83"/>
      <c r="XAI213" s="90"/>
      <c r="XAJ213" s="91"/>
      <c r="XAK213" s="92"/>
      <c r="XAL213" s="93"/>
      <c r="XAM213" s="90"/>
      <c r="XAN213" s="6"/>
      <c r="XAO213" s="86"/>
      <c r="XAP213" s="79"/>
      <c r="XAQ213" s="82"/>
      <c r="XAR213" s="79"/>
      <c r="XAS213" s="104"/>
      <c r="XAT213" s="83"/>
      <c r="XAU213" s="90"/>
      <c r="XAV213" s="91"/>
      <c r="XAW213" s="92"/>
      <c r="XAX213" s="93"/>
      <c r="XAY213" s="90"/>
      <c r="XAZ213" s="6"/>
      <c r="XBA213" s="86"/>
      <c r="XBB213" s="79"/>
      <c r="XBC213" s="82"/>
      <c r="XBD213" s="79"/>
      <c r="XBE213" s="104"/>
      <c r="XBF213" s="83"/>
      <c r="XBG213" s="90"/>
      <c r="XBH213" s="91"/>
      <c r="XBI213" s="92"/>
      <c r="XBJ213" s="93"/>
      <c r="XBK213" s="90"/>
      <c r="XBL213" s="6"/>
      <c r="XBM213" s="86"/>
      <c r="XBN213" s="79"/>
      <c r="XBO213" s="82"/>
      <c r="XBP213" s="79"/>
      <c r="XBQ213" s="104"/>
      <c r="XBR213" s="83"/>
      <c r="XBS213" s="90"/>
      <c r="XBT213" s="91"/>
      <c r="XBU213" s="92"/>
      <c r="XBV213" s="93"/>
      <c r="XBW213" s="90"/>
      <c r="XBX213" s="6"/>
      <c r="XBY213" s="86"/>
      <c r="XBZ213" s="79"/>
      <c r="XCA213" s="82"/>
      <c r="XCB213" s="79"/>
      <c r="XCC213" s="104"/>
      <c r="XCD213" s="83"/>
      <c r="XCE213" s="90"/>
      <c r="XCF213" s="91"/>
      <c r="XCG213" s="92"/>
      <c r="XCH213" s="93"/>
      <c r="XCI213" s="90"/>
      <c r="XCJ213" s="6"/>
      <c r="XCK213" s="86"/>
      <c r="XCL213" s="79"/>
      <c r="XCM213" s="82"/>
      <c r="XCN213" s="79"/>
      <c r="XCO213" s="104"/>
      <c r="XCP213" s="83"/>
      <c r="XCQ213" s="90"/>
      <c r="XCR213" s="91"/>
      <c r="XCS213" s="92"/>
      <c r="XCT213" s="93"/>
      <c r="XCU213" s="90"/>
      <c r="XCV213" s="6"/>
      <c r="XCW213" s="86"/>
      <c r="XCX213" s="79"/>
      <c r="XCY213" s="82"/>
      <c r="XCZ213" s="79"/>
      <c r="XDA213" s="104"/>
      <c r="XDB213" s="83"/>
      <c r="XDC213" s="90"/>
      <c r="XDD213" s="91"/>
      <c r="XDE213" s="92"/>
      <c r="XDF213" s="93"/>
      <c r="XDG213" s="90"/>
      <c r="XDH213" s="6"/>
      <c r="XDI213" s="86"/>
      <c r="XDJ213" s="79"/>
      <c r="XDK213" s="82"/>
      <c r="XDL213" s="79"/>
      <c r="XDM213" s="104"/>
      <c r="XDN213" s="83"/>
      <c r="XDO213" s="90"/>
      <c r="XDP213" s="91"/>
      <c r="XDQ213" s="92"/>
      <c r="XDR213" s="93"/>
      <c r="XDS213" s="90"/>
      <c r="XDT213" s="6"/>
      <c r="XDU213" s="86"/>
      <c r="XDV213" s="79"/>
      <c r="XDW213" s="82"/>
      <c r="XDX213" s="79"/>
      <c r="XDY213" s="104"/>
      <c r="XDZ213" s="83"/>
      <c r="XEA213" s="90"/>
      <c r="XEB213" s="91"/>
      <c r="XEC213" s="92"/>
      <c r="XED213" s="93"/>
      <c r="XEE213" s="90"/>
      <c r="XEF213" s="6"/>
      <c r="XEG213" s="86"/>
      <c r="XEH213" s="79"/>
      <c r="XEI213" s="82"/>
      <c r="XEJ213" s="79"/>
      <c r="XEK213" s="104"/>
      <c r="XEL213" s="83"/>
      <c r="XEM213" s="90"/>
      <c r="XEN213" s="91"/>
      <c r="XEO213" s="92"/>
      <c r="XEP213" s="93"/>
      <c r="XEQ213" s="90"/>
      <c r="XER213" s="6"/>
      <c r="XES213" s="86"/>
      <c r="XET213" s="79"/>
      <c r="XEU213" s="82"/>
      <c r="XEV213" s="79"/>
      <c r="XEW213" s="104"/>
      <c r="XEX213" s="83"/>
      <c r="XEY213" s="90"/>
      <c r="XEZ213" s="91"/>
      <c r="XFA213" s="92"/>
    </row>
    <row r="214" spans="1:16381" s="80" customFormat="1" ht="24.75" customHeight="1" outlineLevel="1" x14ac:dyDescent="0.25">
      <c r="A214" s="83">
        <v>23</v>
      </c>
      <c r="B214" s="90" t="s">
        <v>688</v>
      </c>
      <c r="C214" s="91" t="s">
        <v>689</v>
      </c>
      <c r="D214" s="124" t="s">
        <v>177</v>
      </c>
      <c r="E214" s="93" t="s">
        <v>690</v>
      </c>
      <c r="F214" s="90" t="s">
        <v>691</v>
      </c>
      <c r="G214" s="86"/>
      <c r="H214" s="79">
        <v>5</v>
      </c>
      <c r="I214" s="82">
        <f>890000*70%</f>
        <v>623000</v>
      </c>
      <c r="J214" s="79">
        <f t="shared" si="8"/>
        <v>3115000</v>
      </c>
      <c r="K214" s="104"/>
      <c r="M214" s="109"/>
      <c r="N214" s="109"/>
      <c r="O214" s="109"/>
      <c r="P214" s="109"/>
      <c r="Q214" s="199"/>
      <c r="R214" s="202"/>
      <c r="S214" s="202"/>
      <c r="T214" s="202"/>
      <c r="U214" s="201"/>
      <c r="V214" s="203"/>
      <c r="W214" s="204"/>
      <c r="X214" s="205"/>
      <c r="Y214" s="92"/>
      <c r="Z214" s="93"/>
      <c r="AA214" s="90"/>
      <c r="AB214" s="6"/>
      <c r="AC214" s="86"/>
      <c r="AD214" s="79"/>
      <c r="AE214" s="82"/>
      <c r="AF214" s="79"/>
      <c r="AG214" s="104"/>
      <c r="AH214" s="83"/>
      <c r="AI214" s="90"/>
      <c r="AJ214" s="91"/>
      <c r="AK214" s="92"/>
      <c r="AL214" s="93"/>
      <c r="AM214" s="90"/>
      <c r="AN214" s="6"/>
      <c r="AO214" s="86"/>
      <c r="AP214" s="79"/>
      <c r="AQ214" s="82"/>
      <c r="AR214" s="79"/>
      <c r="AS214" s="104"/>
      <c r="AT214" s="83"/>
      <c r="AU214" s="90"/>
      <c r="AV214" s="91"/>
      <c r="AW214" s="92"/>
      <c r="AX214" s="93"/>
      <c r="AY214" s="90"/>
      <c r="AZ214" s="6"/>
      <c r="BA214" s="86"/>
      <c r="BB214" s="79"/>
      <c r="BC214" s="82"/>
      <c r="BD214" s="79"/>
      <c r="BE214" s="104"/>
      <c r="BF214" s="83"/>
      <c r="BG214" s="90"/>
      <c r="BH214" s="91"/>
      <c r="BI214" s="92"/>
      <c r="BJ214" s="93"/>
      <c r="BK214" s="90"/>
      <c r="BL214" s="6"/>
      <c r="BM214" s="86"/>
      <c r="BN214" s="79"/>
      <c r="BO214" s="82"/>
      <c r="BP214" s="79"/>
      <c r="BQ214" s="104"/>
      <c r="BR214" s="83"/>
      <c r="BS214" s="90"/>
      <c r="BT214" s="91"/>
      <c r="BU214" s="92"/>
      <c r="BV214" s="93"/>
      <c r="BW214" s="90"/>
      <c r="BX214" s="6"/>
      <c r="BY214" s="86"/>
      <c r="BZ214" s="79"/>
      <c r="CA214" s="82"/>
      <c r="CB214" s="79"/>
      <c r="CC214" s="104"/>
      <c r="CD214" s="83"/>
      <c r="CE214" s="90"/>
      <c r="CF214" s="91"/>
      <c r="CG214" s="92"/>
      <c r="CH214" s="93"/>
      <c r="CI214" s="90"/>
      <c r="CJ214" s="6"/>
      <c r="CK214" s="86"/>
      <c r="CL214" s="79"/>
      <c r="CM214" s="82"/>
      <c r="CN214" s="79"/>
      <c r="CO214" s="104"/>
      <c r="CP214" s="83"/>
      <c r="CQ214" s="90"/>
      <c r="CR214" s="91"/>
      <c r="CS214" s="92"/>
      <c r="CT214" s="93"/>
      <c r="CU214" s="90"/>
      <c r="CV214" s="6"/>
      <c r="CW214" s="86"/>
      <c r="CX214" s="79"/>
      <c r="CY214" s="82"/>
      <c r="CZ214" s="79"/>
      <c r="DA214" s="104"/>
      <c r="DB214" s="83"/>
      <c r="DC214" s="90"/>
      <c r="DD214" s="91"/>
      <c r="DE214" s="92"/>
      <c r="DF214" s="93"/>
      <c r="DG214" s="90"/>
      <c r="DH214" s="6"/>
      <c r="DI214" s="86"/>
      <c r="DJ214" s="79"/>
      <c r="DK214" s="82"/>
      <c r="DL214" s="79"/>
      <c r="DM214" s="104"/>
      <c r="DN214" s="83"/>
      <c r="DO214" s="90"/>
      <c r="DP214" s="91"/>
      <c r="DQ214" s="92"/>
      <c r="DR214" s="93"/>
      <c r="DS214" s="90"/>
      <c r="DT214" s="6"/>
      <c r="DU214" s="86"/>
      <c r="DV214" s="79"/>
      <c r="DW214" s="82"/>
      <c r="DX214" s="79"/>
      <c r="DY214" s="104"/>
      <c r="DZ214" s="83"/>
      <c r="EA214" s="90"/>
      <c r="EB214" s="91"/>
      <c r="EC214" s="92"/>
      <c r="ED214" s="93"/>
      <c r="EE214" s="90"/>
      <c r="EF214" s="6"/>
      <c r="EG214" s="86"/>
      <c r="EH214" s="79"/>
      <c r="EI214" s="82"/>
      <c r="EJ214" s="79"/>
      <c r="EK214" s="104"/>
      <c r="EL214" s="83"/>
      <c r="EM214" s="90"/>
      <c r="EN214" s="91"/>
      <c r="EO214" s="92"/>
      <c r="EP214" s="93"/>
      <c r="EQ214" s="90"/>
      <c r="ER214" s="6"/>
      <c r="ES214" s="86"/>
      <c r="ET214" s="79"/>
      <c r="EU214" s="82"/>
      <c r="EV214" s="79"/>
      <c r="EW214" s="104"/>
      <c r="EX214" s="83"/>
      <c r="EY214" s="90"/>
      <c r="EZ214" s="91"/>
      <c r="FA214" s="92"/>
      <c r="FB214" s="93"/>
      <c r="FC214" s="90"/>
      <c r="FD214" s="6"/>
      <c r="FE214" s="86"/>
      <c r="FF214" s="79"/>
      <c r="FG214" s="82"/>
      <c r="FH214" s="79"/>
      <c r="FI214" s="104"/>
      <c r="FJ214" s="83"/>
      <c r="FK214" s="90"/>
      <c r="FL214" s="91"/>
      <c r="FM214" s="92"/>
      <c r="FN214" s="93"/>
      <c r="FO214" s="90"/>
      <c r="FP214" s="6"/>
      <c r="FQ214" s="86"/>
      <c r="FR214" s="79"/>
      <c r="FS214" s="82"/>
      <c r="FT214" s="79"/>
      <c r="FU214" s="104"/>
      <c r="FV214" s="83"/>
      <c r="FW214" s="90"/>
      <c r="FX214" s="91"/>
      <c r="FY214" s="92"/>
      <c r="FZ214" s="93"/>
      <c r="GA214" s="90"/>
      <c r="GB214" s="6"/>
      <c r="GC214" s="86"/>
      <c r="GD214" s="79"/>
      <c r="GE214" s="82"/>
      <c r="GF214" s="79"/>
      <c r="GG214" s="104"/>
      <c r="GH214" s="83"/>
      <c r="GI214" s="90"/>
      <c r="GJ214" s="91"/>
      <c r="GK214" s="92"/>
      <c r="GL214" s="93"/>
      <c r="GM214" s="90"/>
      <c r="GN214" s="6"/>
      <c r="GO214" s="86"/>
      <c r="GP214" s="79"/>
      <c r="GQ214" s="82"/>
      <c r="GR214" s="79"/>
      <c r="GS214" s="104"/>
      <c r="GT214" s="83"/>
      <c r="GU214" s="90"/>
      <c r="GV214" s="91"/>
      <c r="GW214" s="92"/>
      <c r="GX214" s="93"/>
      <c r="GY214" s="90"/>
      <c r="GZ214" s="6"/>
      <c r="HA214" s="86"/>
      <c r="HB214" s="79"/>
      <c r="HC214" s="82"/>
      <c r="HD214" s="79"/>
      <c r="HE214" s="104"/>
      <c r="HF214" s="83"/>
      <c r="HG214" s="90"/>
      <c r="HH214" s="91"/>
      <c r="HI214" s="92"/>
      <c r="HJ214" s="93"/>
      <c r="HK214" s="90"/>
      <c r="HL214" s="6"/>
      <c r="HM214" s="86"/>
      <c r="HN214" s="79"/>
      <c r="HO214" s="82"/>
      <c r="HP214" s="79"/>
      <c r="HQ214" s="104"/>
      <c r="HR214" s="83"/>
      <c r="HS214" s="90"/>
      <c r="HT214" s="91"/>
      <c r="HU214" s="92"/>
      <c r="HV214" s="93"/>
      <c r="HW214" s="90"/>
      <c r="HX214" s="6"/>
      <c r="HY214" s="86"/>
      <c r="HZ214" s="79"/>
      <c r="IA214" s="82"/>
      <c r="IB214" s="79"/>
      <c r="IC214" s="104"/>
      <c r="ID214" s="83"/>
      <c r="IE214" s="90"/>
      <c r="IF214" s="91"/>
      <c r="IG214" s="92"/>
      <c r="IH214" s="93"/>
      <c r="II214" s="90"/>
      <c r="IJ214" s="6"/>
      <c r="IK214" s="86"/>
      <c r="IL214" s="79"/>
      <c r="IM214" s="82"/>
      <c r="IN214" s="79"/>
      <c r="IO214" s="104"/>
      <c r="IP214" s="83"/>
      <c r="IQ214" s="90"/>
      <c r="IR214" s="91"/>
      <c r="IS214" s="92"/>
      <c r="IT214" s="93"/>
      <c r="IU214" s="90"/>
      <c r="IV214" s="6"/>
      <c r="IW214" s="86"/>
      <c r="IX214" s="79"/>
      <c r="IY214" s="82"/>
      <c r="IZ214" s="79"/>
      <c r="JA214" s="104"/>
      <c r="JB214" s="83"/>
      <c r="JC214" s="90"/>
      <c r="JD214" s="91"/>
      <c r="JE214" s="92"/>
      <c r="JF214" s="93"/>
      <c r="JG214" s="90"/>
      <c r="JH214" s="6"/>
      <c r="JI214" s="86"/>
      <c r="JJ214" s="79"/>
      <c r="JK214" s="82"/>
      <c r="JL214" s="79"/>
      <c r="JM214" s="104"/>
      <c r="JN214" s="83"/>
      <c r="JO214" s="90"/>
      <c r="JP214" s="91"/>
      <c r="JQ214" s="92"/>
      <c r="JR214" s="93"/>
      <c r="JS214" s="90"/>
      <c r="JT214" s="6"/>
      <c r="JU214" s="86"/>
      <c r="JV214" s="79"/>
      <c r="JW214" s="82"/>
      <c r="JX214" s="79"/>
      <c r="JY214" s="104"/>
      <c r="JZ214" s="83"/>
      <c r="KA214" s="90"/>
      <c r="KB214" s="91"/>
      <c r="KC214" s="92"/>
      <c r="KD214" s="93"/>
      <c r="KE214" s="90"/>
      <c r="KF214" s="6"/>
      <c r="KG214" s="86"/>
      <c r="KH214" s="79"/>
      <c r="KI214" s="82"/>
      <c r="KJ214" s="79"/>
      <c r="KK214" s="104"/>
      <c r="KL214" s="83"/>
      <c r="KM214" s="90"/>
      <c r="KN214" s="91"/>
      <c r="KO214" s="92"/>
      <c r="KP214" s="93"/>
      <c r="KQ214" s="90"/>
      <c r="KR214" s="6"/>
      <c r="KS214" s="86"/>
      <c r="KT214" s="79"/>
      <c r="KU214" s="82"/>
      <c r="KV214" s="79"/>
      <c r="KW214" s="104"/>
      <c r="KX214" s="83"/>
      <c r="KY214" s="90"/>
      <c r="KZ214" s="91"/>
      <c r="LA214" s="92"/>
      <c r="LB214" s="93"/>
      <c r="LC214" s="90"/>
      <c r="LD214" s="6"/>
      <c r="LE214" s="86"/>
      <c r="LF214" s="79"/>
      <c r="LG214" s="82"/>
      <c r="LH214" s="79"/>
      <c r="LI214" s="104"/>
      <c r="LJ214" s="83"/>
      <c r="LK214" s="90"/>
      <c r="LL214" s="91"/>
      <c r="LM214" s="92"/>
      <c r="LN214" s="93"/>
      <c r="LO214" s="90"/>
      <c r="LP214" s="6"/>
      <c r="LQ214" s="86"/>
      <c r="LR214" s="79"/>
      <c r="LS214" s="82"/>
      <c r="LT214" s="79"/>
      <c r="LU214" s="104"/>
      <c r="LV214" s="83"/>
      <c r="LW214" s="90"/>
      <c r="LX214" s="91"/>
      <c r="LY214" s="92"/>
      <c r="LZ214" s="93"/>
      <c r="MA214" s="90"/>
      <c r="MB214" s="6"/>
      <c r="MC214" s="86"/>
      <c r="MD214" s="79"/>
      <c r="ME214" s="82"/>
      <c r="MF214" s="79"/>
      <c r="MG214" s="104"/>
      <c r="MH214" s="83"/>
      <c r="MI214" s="90"/>
      <c r="MJ214" s="91"/>
      <c r="MK214" s="92"/>
      <c r="ML214" s="93"/>
      <c r="MM214" s="90"/>
      <c r="MN214" s="6"/>
      <c r="MO214" s="86"/>
      <c r="MP214" s="79"/>
      <c r="MQ214" s="82"/>
      <c r="MR214" s="79"/>
      <c r="MS214" s="104"/>
      <c r="MT214" s="83"/>
      <c r="MU214" s="90"/>
      <c r="MV214" s="91"/>
      <c r="MW214" s="92"/>
      <c r="MX214" s="93"/>
      <c r="MY214" s="90"/>
      <c r="MZ214" s="6"/>
      <c r="NA214" s="86"/>
      <c r="NB214" s="79"/>
      <c r="NC214" s="82"/>
      <c r="ND214" s="79"/>
      <c r="NE214" s="104"/>
      <c r="NF214" s="83"/>
      <c r="NG214" s="90"/>
      <c r="NH214" s="91"/>
      <c r="NI214" s="92"/>
      <c r="NJ214" s="93"/>
      <c r="NK214" s="90"/>
      <c r="NL214" s="6"/>
      <c r="NM214" s="86"/>
      <c r="NN214" s="79"/>
      <c r="NO214" s="82"/>
      <c r="NP214" s="79"/>
      <c r="NQ214" s="104"/>
      <c r="NR214" s="83"/>
      <c r="NS214" s="90"/>
      <c r="NT214" s="91"/>
      <c r="NU214" s="92"/>
      <c r="NV214" s="93"/>
      <c r="NW214" s="90"/>
      <c r="NX214" s="6"/>
      <c r="NY214" s="86"/>
      <c r="NZ214" s="79"/>
      <c r="OA214" s="82"/>
      <c r="OB214" s="79"/>
      <c r="OC214" s="104"/>
      <c r="OD214" s="83"/>
      <c r="OE214" s="90"/>
      <c r="OF214" s="91"/>
      <c r="OG214" s="92"/>
      <c r="OH214" s="93"/>
      <c r="OI214" s="90"/>
      <c r="OJ214" s="6"/>
      <c r="OK214" s="86"/>
      <c r="OL214" s="79"/>
      <c r="OM214" s="82"/>
      <c r="ON214" s="79"/>
      <c r="OO214" s="104"/>
      <c r="OP214" s="83"/>
      <c r="OQ214" s="90"/>
      <c r="OR214" s="91"/>
      <c r="OS214" s="92"/>
      <c r="OT214" s="93"/>
      <c r="OU214" s="90"/>
      <c r="OV214" s="6"/>
      <c r="OW214" s="86"/>
      <c r="OX214" s="79"/>
      <c r="OY214" s="82"/>
      <c r="OZ214" s="79"/>
      <c r="PA214" s="104"/>
      <c r="PB214" s="83"/>
      <c r="PC214" s="90"/>
      <c r="PD214" s="91"/>
      <c r="PE214" s="92"/>
      <c r="PF214" s="93"/>
      <c r="PG214" s="90"/>
      <c r="PH214" s="6"/>
      <c r="PI214" s="86"/>
      <c r="PJ214" s="79"/>
      <c r="PK214" s="82"/>
      <c r="PL214" s="79"/>
      <c r="PM214" s="104"/>
      <c r="PN214" s="83"/>
      <c r="PO214" s="90"/>
      <c r="PP214" s="91"/>
      <c r="PQ214" s="92"/>
      <c r="PR214" s="93"/>
      <c r="PS214" s="90"/>
      <c r="PT214" s="6"/>
      <c r="PU214" s="86"/>
      <c r="PV214" s="79"/>
      <c r="PW214" s="82"/>
      <c r="PX214" s="79"/>
      <c r="PY214" s="104"/>
      <c r="PZ214" s="83"/>
      <c r="QA214" s="90"/>
      <c r="QB214" s="91"/>
      <c r="QC214" s="92"/>
      <c r="QD214" s="93"/>
      <c r="QE214" s="90"/>
      <c r="QF214" s="6"/>
      <c r="QG214" s="86"/>
      <c r="QH214" s="79"/>
      <c r="QI214" s="82"/>
      <c r="QJ214" s="79"/>
      <c r="QK214" s="104"/>
      <c r="QL214" s="83"/>
      <c r="QM214" s="90"/>
      <c r="QN214" s="91"/>
      <c r="QO214" s="92"/>
      <c r="QP214" s="93"/>
      <c r="QQ214" s="90"/>
      <c r="QR214" s="6"/>
      <c r="QS214" s="86"/>
      <c r="QT214" s="79"/>
      <c r="QU214" s="82"/>
      <c r="QV214" s="79"/>
      <c r="QW214" s="104"/>
      <c r="QX214" s="83"/>
      <c r="QY214" s="90"/>
      <c r="QZ214" s="91"/>
      <c r="RA214" s="92"/>
      <c r="RB214" s="93"/>
      <c r="RC214" s="90"/>
      <c r="RD214" s="6"/>
      <c r="RE214" s="86"/>
      <c r="RF214" s="79"/>
      <c r="RG214" s="82"/>
      <c r="RH214" s="79"/>
      <c r="RI214" s="104"/>
      <c r="RJ214" s="83"/>
      <c r="RK214" s="90"/>
      <c r="RL214" s="91"/>
      <c r="RM214" s="92"/>
      <c r="RN214" s="93"/>
      <c r="RO214" s="90"/>
      <c r="RP214" s="6"/>
      <c r="RQ214" s="86"/>
      <c r="RR214" s="79"/>
      <c r="RS214" s="82"/>
      <c r="RT214" s="79"/>
      <c r="RU214" s="104"/>
      <c r="RV214" s="83"/>
      <c r="RW214" s="90"/>
      <c r="RX214" s="91"/>
      <c r="RY214" s="92"/>
      <c r="RZ214" s="93"/>
      <c r="SA214" s="90"/>
      <c r="SB214" s="6"/>
      <c r="SC214" s="86"/>
      <c r="SD214" s="79"/>
      <c r="SE214" s="82"/>
      <c r="SF214" s="79"/>
      <c r="SG214" s="104"/>
      <c r="SH214" s="83"/>
      <c r="SI214" s="90"/>
      <c r="SJ214" s="91"/>
      <c r="SK214" s="92"/>
      <c r="SL214" s="93"/>
      <c r="SM214" s="90"/>
      <c r="SN214" s="6"/>
      <c r="SO214" s="86"/>
      <c r="SP214" s="79"/>
      <c r="SQ214" s="82"/>
      <c r="SR214" s="79"/>
      <c r="SS214" s="104"/>
      <c r="ST214" s="83"/>
      <c r="SU214" s="90"/>
      <c r="SV214" s="91"/>
      <c r="SW214" s="92"/>
      <c r="SX214" s="93"/>
      <c r="SY214" s="90"/>
      <c r="SZ214" s="6"/>
      <c r="TA214" s="86"/>
      <c r="TB214" s="79"/>
      <c r="TC214" s="82"/>
      <c r="TD214" s="79"/>
      <c r="TE214" s="104"/>
      <c r="TF214" s="83"/>
      <c r="TG214" s="90"/>
      <c r="TH214" s="91"/>
      <c r="TI214" s="92"/>
      <c r="TJ214" s="93"/>
      <c r="TK214" s="90"/>
      <c r="TL214" s="6"/>
      <c r="TM214" s="86"/>
      <c r="TN214" s="79"/>
      <c r="TO214" s="82"/>
      <c r="TP214" s="79"/>
      <c r="TQ214" s="104"/>
      <c r="TR214" s="83"/>
      <c r="TS214" s="90"/>
      <c r="TT214" s="91"/>
      <c r="TU214" s="92"/>
      <c r="TV214" s="93"/>
      <c r="TW214" s="90"/>
      <c r="TX214" s="6"/>
      <c r="TY214" s="86"/>
      <c r="TZ214" s="79"/>
      <c r="UA214" s="82"/>
      <c r="UB214" s="79"/>
      <c r="UC214" s="104"/>
      <c r="UD214" s="83"/>
      <c r="UE214" s="90"/>
      <c r="UF214" s="91"/>
      <c r="UG214" s="92"/>
      <c r="UH214" s="93"/>
      <c r="UI214" s="90"/>
      <c r="UJ214" s="6"/>
      <c r="UK214" s="86"/>
      <c r="UL214" s="79"/>
      <c r="UM214" s="82"/>
      <c r="UN214" s="79"/>
      <c r="UO214" s="104"/>
      <c r="UP214" s="83"/>
      <c r="UQ214" s="90"/>
      <c r="UR214" s="91"/>
      <c r="US214" s="92"/>
      <c r="UT214" s="93"/>
      <c r="UU214" s="90"/>
      <c r="UV214" s="6"/>
      <c r="UW214" s="86"/>
      <c r="UX214" s="79"/>
      <c r="UY214" s="82"/>
      <c r="UZ214" s="79"/>
      <c r="VA214" s="104"/>
      <c r="VB214" s="83"/>
      <c r="VC214" s="90"/>
      <c r="VD214" s="91"/>
      <c r="VE214" s="92"/>
      <c r="VF214" s="93"/>
      <c r="VG214" s="90"/>
      <c r="VH214" s="6"/>
      <c r="VI214" s="86"/>
      <c r="VJ214" s="79"/>
      <c r="VK214" s="82"/>
      <c r="VL214" s="79"/>
      <c r="VM214" s="104"/>
      <c r="VN214" s="83"/>
      <c r="VO214" s="90"/>
      <c r="VP214" s="91"/>
      <c r="VQ214" s="92"/>
      <c r="VR214" s="93"/>
      <c r="VS214" s="90"/>
      <c r="VT214" s="6"/>
      <c r="VU214" s="86"/>
      <c r="VV214" s="79"/>
      <c r="VW214" s="82"/>
      <c r="VX214" s="79"/>
      <c r="VY214" s="104"/>
      <c r="VZ214" s="83"/>
      <c r="WA214" s="90"/>
      <c r="WB214" s="91"/>
      <c r="WC214" s="92"/>
      <c r="WD214" s="93"/>
      <c r="WE214" s="90"/>
      <c r="WF214" s="6"/>
      <c r="WG214" s="86"/>
      <c r="WH214" s="79"/>
      <c r="WI214" s="82"/>
      <c r="WJ214" s="79"/>
      <c r="WK214" s="104"/>
      <c r="WL214" s="83"/>
      <c r="WM214" s="90"/>
      <c r="WN214" s="91"/>
      <c r="WO214" s="92"/>
      <c r="WP214" s="93"/>
      <c r="WQ214" s="90"/>
      <c r="WR214" s="6"/>
      <c r="WS214" s="86"/>
      <c r="WT214" s="79"/>
      <c r="WU214" s="82"/>
      <c r="WV214" s="79"/>
      <c r="WW214" s="104"/>
      <c r="WX214" s="83"/>
      <c r="WY214" s="90"/>
      <c r="WZ214" s="91"/>
      <c r="XA214" s="92"/>
      <c r="XB214" s="93"/>
      <c r="XC214" s="90"/>
      <c r="XD214" s="6"/>
      <c r="XE214" s="86"/>
      <c r="XF214" s="79"/>
      <c r="XG214" s="82"/>
      <c r="XH214" s="79"/>
      <c r="XI214" s="104"/>
      <c r="XJ214" s="83"/>
      <c r="XK214" s="90"/>
      <c r="XL214" s="91"/>
      <c r="XM214" s="92"/>
      <c r="XN214" s="93"/>
      <c r="XO214" s="90"/>
      <c r="XP214" s="6"/>
      <c r="XQ214" s="86"/>
      <c r="XR214" s="79"/>
      <c r="XS214" s="82"/>
      <c r="XT214" s="79"/>
      <c r="XU214" s="104"/>
      <c r="XV214" s="83"/>
      <c r="XW214" s="90"/>
      <c r="XX214" s="91"/>
      <c r="XY214" s="92"/>
      <c r="XZ214" s="93"/>
      <c r="YA214" s="90"/>
      <c r="YB214" s="6"/>
      <c r="YC214" s="86"/>
      <c r="YD214" s="79"/>
      <c r="YE214" s="82"/>
      <c r="YF214" s="79"/>
      <c r="YG214" s="104"/>
      <c r="YH214" s="83"/>
      <c r="YI214" s="90"/>
      <c r="YJ214" s="91"/>
      <c r="YK214" s="92"/>
      <c r="YL214" s="93"/>
      <c r="YM214" s="90"/>
      <c r="YN214" s="6"/>
      <c r="YO214" s="86"/>
      <c r="YP214" s="79"/>
      <c r="YQ214" s="82"/>
      <c r="YR214" s="79"/>
      <c r="YS214" s="104"/>
      <c r="YT214" s="83"/>
      <c r="YU214" s="90"/>
      <c r="YV214" s="91"/>
      <c r="YW214" s="92"/>
      <c r="YX214" s="93"/>
      <c r="YY214" s="90"/>
      <c r="YZ214" s="6"/>
      <c r="ZA214" s="86"/>
      <c r="ZB214" s="79"/>
      <c r="ZC214" s="82"/>
      <c r="ZD214" s="79"/>
      <c r="ZE214" s="104"/>
      <c r="ZF214" s="83"/>
      <c r="ZG214" s="90"/>
      <c r="ZH214" s="91"/>
      <c r="ZI214" s="92"/>
      <c r="ZJ214" s="93"/>
      <c r="ZK214" s="90"/>
      <c r="ZL214" s="6"/>
      <c r="ZM214" s="86"/>
      <c r="ZN214" s="79"/>
      <c r="ZO214" s="82"/>
      <c r="ZP214" s="79"/>
      <c r="ZQ214" s="104"/>
      <c r="ZR214" s="83"/>
      <c r="ZS214" s="90"/>
      <c r="ZT214" s="91"/>
      <c r="ZU214" s="92"/>
      <c r="ZV214" s="93"/>
      <c r="ZW214" s="90"/>
      <c r="ZX214" s="6"/>
      <c r="ZY214" s="86"/>
      <c r="ZZ214" s="79"/>
      <c r="AAA214" s="82"/>
      <c r="AAB214" s="79"/>
      <c r="AAC214" s="104"/>
      <c r="AAD214" s="83"/>
      <c r="AAE214" s="90"/>
      <c r="AAF214" s="91"/>
      <c r="AAG214" s="92"/>
      <c r="AAH214" s="93"/>
      <c r="AAI214" s="90"/>
      <c r="AAJ214" s="6"/>
      <c r="AAK214" s="86"/>
      <c r="AAL214" s="79"/>
      <c r="AAM214" s="82"/>
      <c r="AAN214" s="79"/>
      <c r="AAO214" s="104"/>
      <c r="AAP214" s="83"/>
      <c r="AAQ214" s="90"/>
      <c r="AAR214" s="91"/>
      <c r="AAS214" s="92"/>
      <c r="AAT214" s="93"/>
      <c r="AAU214" s="90"/>
      <c r="AAV214" s="6"/>
      <c r="AAW214" s="86"/>
      <c r="AAX214" s="79"/>
      <c r="AAY214" s="82"/>
      <c r="AAZ214" s="79"/>
      <c r="ABA214" s="104"/>
      <c r="ABB214" s="83"/>
      <c r="ABC214" s="90"/>
      <c r="ABD214" s="91"/>
      <c r="ABE214" s="92"/>
      <c r="ABF214" s="93"/>
      <c r="ABG214" s="90"/>
      <c r="ABH214" s="6"/>
      <c r="ABI214" s="86"/>
      <c r="ABJ214" s="79"/>
      <c r="ABK214" s="82"/>
      <c r="ABL214" s="79"/>
      <c r="ABM214" s="104"/>
      <c r="ABN214" s="83"/>
      <c r="ABO214" s="90"/>
      <c r="ABP214" s="91"/>
      <c r="ABQ214" s="92"/>
      <c r="ABR214" s="93"/>
      <c r="ABS214" s="90"/>
      <c r="ABT214" s="6"/>
      <c r="ABU214" s="86"/>
      <c r="ABV214" s="79"/>
      <c r="ABW214" s="82"/>
      <c r="ABX214" s="79"/>
      <c r="ABY214" s="104"/>
      <c r="ABZ214" s="83"/>
      <c r="ACA214" s="90"/>
      <c r="ACB214" s="91"/>
      <c r="ACC214" s="92"/>
      <c r="ACD214" s="93"/>
      <c r="ACE214" s="90"/>
      <c r="ACF214" s="6"/>
      <c r="ACG214" s="86"/>
      <c r="ACH214" s="79"/>
      <c r="ACI214" s="82"/>
      <c r="ACJ214" s="79"/>
      <c r="ACK214" s="104"/>
      <c r="ACL214" s="83"/>
      <c r="ACM214" s="90"/>
      <c r="ACN214" s="91"/>
      <c r="ACO214" s="92"/>
      <c r="ACP214" s="93"/>
      <c r="ACQ214" s="90"/>
      <c r="ACR214" s="6"/>
      <c r="ACS214" s="86"/>
      <c r="ACT214" s="79"/>
      <c r="ACU214" s="82"/>
      <c r="ACV214" s="79"/>
      <c r="ACW214" s="104"/>
      <c r="ACX214" s="83"/>
      <c r="ACY214" s="90"/>
      <c r="ACZ214" s="91"/>
      <c r="ADA214" s="92"/>
      <c r="ADB214" s="93"/>
      <c r="ADC214" s="90"/>
      <c r="ADD214" s="6"/>
      <c r="ADE214" s="86"/>
      <c r="ADF214" s="79"/>
      <c r="ADG214" s="82"/>
      <c r="ADH214" s="79"/>
      <c r="ADI214" s="104"/>
      <c r="ADJ214" s="83"/>
      <c r="ADK214" s="90"/>
      <c r="ADL214" s="91"/>
      <c r="ADM214" s="92"/>
      <c r="ADN214" s="93"/>
      <c r="ADO214" s="90"/>
      <c r="ADP214" s="6"/>
      <c r="ADQ214" s="86"/>
      <c r="ADR214" s="79"/>
      <c r="ADS214" s="82"/>
      <c r="ADT214" s="79"/>
      <c r="ADU214" s="104"/>
      <c r="ADV214" s="83"/>
      <c r="ADW214" s="90"/>
      <c r="ADX214" s="91"/>
      <c r="ADY214" s="92"/>
      <c r="ADZ214" s="93"/>
      <c r="AEA214" s="90"/>
      <c r="AEB214" s="6"/>
      <c r="AEC214" s="86"/>
      <c r="AED214" s="79"/>
      <c r="AEE214" s="82"/>
      <c r="AEF214" s="79"/>
      <c r="AEG214" s="104"/>
      <c r="AEH214" s="83"/>
      <c r="AEI214" s="90"/>
      <c r="AEJ214" s="91"/>
      <c r="AEK214" s="92"/>
      <c r="AEL214" s="93"/>
      <c r="AEM214" s="90"/>
      <c r="AEN214" s="6"/>
      <c r="AEO214" s="86"/>
      <c r="AEP214" s="79"/>
      <c r="AEQ214" s="82"/>
      <c r="AER214" s="79"/>
      <c r="AES214" s="104"/>
      <c r="AET214" s="83"/>
      <c r="AEU214" s="90"/>
      <c r="AEV214" s="91"/>
      <c r="AEW214" s="92"/>
      <c r="AEX214" s="93"/>
      <c r="AEY214" s="90"/>
      <c r="AEZ214" s="6"/>
      <c r="AFA214" s="86"/>
      <c r="AFB214" s="79"/>
      <c r="AFC214" s="82"/>
      <c r="AFD214" s="79"/>
      <c r="AFE214" s="104"/>
      <c r="AFF214" s="83"/>
      <c r="AFG214" s="90"/>
      <c r="AFH214" s="91"/>
      <c r="AFI214" s="92"/>
      <c r="AFJ214" s="93"/>
      <c r="AFK214" s="90"/>
      <c r="AFL214" s="6"/>
      <c r="AFM214" s="86"/>
      <c r="AFN214" s="79"/>
      <c r="AFO214" s="82"/>
      <c r="AFP214" s="79"/>
      <c r="AFQ214" s="104"/>
      <c r="AFR214" s="83"/>
      <c r="AFS214" s="90"/>
      <c r="AFT214" s="91"/>
      <c r="AFU214" s="92"/>
      <c r="AFV214" s="93"/>
      <c r="AFW214" s="90"/>
      <c r="AFX214" s="6"/>
      <c r="AFY214" s="86"/>
      <c r="AFZ214" s="79"/>
      <c r="AGA214" s="82"/>
      <c r="AGB214" s="79"/>
      <c r="AGC214" s="104"/>
      <c r="AGD214" s="83"/>
      <c r="AGE214" s="90"/>
      <c r="AGF214" s="91"/>
      <c r="AGG214" s="92"/>
      <c r="AGH214" s="93"/>
      <c r="AGI214" s="90"/>
      <c r="AGJ214" s="6"/>
      <c r="AGK214" s="86"/>
      <c r="AGL214" s="79"/>
      <c r="AGM214" s="82"/>
      <c r="AGN214" s="79"/>
      <c r="AGO214" s="104"/>
      <c r="AGP214" s="83"/>
      <c r="AGQ214" s="90"/>
      <c r="AGR214" s="91"/>
      <c r="AGS214" s="92"/>
      <c r="AGT214" s="93"/>
      <c r="AGU214" s="90"/>
      <c r="AGV214" s="6"/>
      <c r="AGW214" s="86"/>
      <c r="AGX214" s="79"/>
      <c r="AGY214" s="82"/>
      <c r="AGZ214" s="79"/>
      <c r="AHA214" s="104"/>
      <c r="AHB214" s="83"/>
      <c r="AHC214" s="90"/>
      <c r="AHD214" s="91"/>
      <c r="AHE214" s="92"/>
      <c r="AHF214" s="93"/>
      <c r="AHG214" s="90"/>
      <c r="AHH214" s="6"/>
      <c r="AHI214" s="86"/>
      <c r="AHJ214" s="79"/>
      <c r="AHK214" s="82"/>
      <c r="AHL214" s="79"/>
      <c r="AHM214" s="104"/>
      <c r="AHN214" s="83"/>
      <c r="AHO214" s="90"/>
      <c r="AHP214" s="91"/>
      <c r="AHQ214" s="92"/>
      <c r="AHR214" s="93"/>
      <c r="AHS214" s="90"/>
      <c r="AHT214" s="6"/>
      <c r="AHU214" s="86"/>
      <c r="AHV214" s="79"/>
      <c r="AHW214" s="82"/>
      <c r="AHX214" s="79"/>
      <c r="AHY214" s="104"/>
      <c r="AHZ214" s="83"/>
      <c r="AIA214" s="90"/>
      <c r="AIB214" s="91"/>
      <c r="AIC214" s="92"/>
      <c r="AID214" s="93"/>
      <c r="AIE214" s="90"/>
      <c r="AIF214" s="6"/>
      <c r="AIG214" s="86"/>
      <c r="AIH214" s="79"/>
      <c r="AII214" s="82"/>
      <c r="AIJ214" s="79"/>
      <c r="AIK214" s="104"/>
      <c r="AIL214" s="83"/>
      <c r="AIM214" s="90"/>
      <c r="AIN214" s="91"/>
      <c r="AIO214" s="92"/>
      <c r="AIP214" s="93"/>
      <c r="AIQ214" s="90"/>
      <c r="AIR214" s="6"/>
      <c r="AIS214" s="86"/>
      <c r="AIT214" s="79"/>
      <c r="AIU214" s="82"/>
      <c r="AIV214" s="79"/>
      <c r="AIW214" s="104"/>
      <c r="AIX214" s="83"/>
      <c r="AIY214" s="90"/>
      <c r="AIZ214" s="91"/>
      <c r="AJA214" s="92"/>
      <c r="AJB214" s="93"/>
      <c r="AJC214" s="90"/>
      <c r="AJD214" s="6"/>
      <c r="AJE214" s="86"/>
      <c r="AJF214" s="79"/>
      <c r="AJG214" s="82"/>
      <c r="AJH214" s="79"/>
      <c r="AJI214" s="104"/>
      <c r="AJJ214" s="83"/>
      <c r="AJK214" s="90"/>
      <c r="AJL214" s="91"/>
      <c r="AJM214" s="92"/>
      <c r="AJN214" s="93"/>
      <c r="AJO214" s="90"/>
      <c r="AJP214" s="6"/>
      <c r="AJQ214" s="86"/>
      <c r="AJR214" s="79"/>
      <c r="AJS214" s="82"/>
      <c r="AJT214" s="79"/>
      <c r="AJU214" s="104"/>
      <c r="AJV214" s="83"/>
      <c r="AJW214" s="90"/>
      <c r="AJX214" s="91"/>
      <c r="AJY214" s="92"/>
      <c r="AJZ214" s="93"/>
      <c r="AKA214" s="90"/>
      <c r="AKB214" s="6"/>
      <c r="AKC214" s="86"/>
      <c r="AKD214" s="79"/>
      <c r="AKE214" s="82"/>
      <c r="AKF214" s="79"/>
      <c r="AKG214" s="104"/>
      <c r="AKH214" s="83"/>
      <c r="AKI214" s="90"/>
      <c r="AKJ214" s="91"/>
      <c r="AKK214" s="92"/>
      <c r="AKL214" s="93"/>
      <c r="AKM214" s="90"/>
      <c r="AKN214" s="6"/>
      <c r="AKO214" s="86"/>
      <c r="AKP214" s="79"/>
      <c r="AKQ214" s="82"/>
      <c r="AKR214" s="79"/>
      <c r="AKS214" s="104"/>
      <c r="AKT214" s="83"/>
      <c r="AKU214" s="90"/>
      <c r="AKV214" s="91"/>
      <c r="AKW214" s="92"/>
      <c r="AKX214" s="93"/>
      <c r="AKY214" s="90"/>
      <c r="AKZ214" s="6"/>
      <c r="ALA214" s="86"/>
      <c r="ALB214" s="79"/>
      <c r="ALC214" s="82"/>
      <c r="ALD214" s="79"/>
      <c r="ALE214" s="104"/>
      <c r="ALF214" s="83"/>
      <c r="ALG214" s="90"/>
      <c r="ALH214" s="91"/>
      <c r="ALI214" s="92"/>
      <c r="ALJ214" s="93"/>
      <c r="ALK214" s="90"/>
      <c r="ALL214" s="6"/>
      <c r="ALM214" s="86"/>
      <c r="ALN214" s="79"/>
      <c r="ALO214" s="82"/>
      <c r="ALP214" s="79"/>
      <c r="ALQ214" s="104"/>
      <c r="ALR214" s="83"/>
      <c r="ALS214" s="90"/>
      <c r="ALT214" s="91"/>
      <c r="ALU214" s="92"/>
      <c r="ALV214" s="93"/>
      <c r="ALW214" s="90"/>
      <c r="ALX214" s="6"/>
      <c r="ALY214" s="86"/>
      <c r="ALZ214" s="79"/>
      <c r="AMA214" s="82"/>
      <c r="AMB214" s="79"/>
      <c r="AMC214" s="104"/>
      <c r="AMD214" s="83"/>
      <c r="AME214" s="90"/>
      <c r="AMF214" s="91"/>
      <c r="AMG214" s="92"/>
      <c r="AMH214" s="93"/>
      <c r="AMI214" s="90"/>
      <c r="AMJ214" s="6"/>
      <c r="AMK214" s="86"/>
      <c r="AML214" s="79"/>
      <c r="AMM214" s="82"/>
      <c r="AMN214" s="79"/>
      <c r="AMO214" s="104"/>
      <c r="AMP214" s="83"/>
      <c r="AMQ214" s="90"/>
      <c r="AMR214" s="91"/>
      <c r="AMS214" s="92"/>
      <c r="AMT214" s="93"/>
      <c r="AMU214" s="90"/>
      <c r="AMV214" s="6"/>
      <c r="AMW214" s="86"/>
      <c r="AMX214" s="79"/>
      <c r="AMY214" s="82"/>
      <c r="AMZ214" s="79"/>
      <c r="ANA214" s="104"/>
      <c r="ANB214" s="83"/>
      <c r="ANC214" s="90"/>
      <c r="AND214" s="91"/>
      <c r="ANE214" s="92"/>
      <c r="ANF214" s="93"/>
      <c r="ANG214" s="90"/>
      <c r="ANH214" s="6"/>
      <c r="ANI214" s="86"/>
      <c r="ANJ214" s="79"/>
      <c r="ANK214" s="82"/>
      <c r="ANL214" s="79"/>
      <c r="ANM214" s="104"/>
      <c r="ANN214" s="83"/>
      <c r="ANO214" s="90"/>
      <c r="ANP214" s="91"/>
      <c r="ANQ214" s="92"/>
      <c r="ANR214" s="93"/>
      <c r="ANS214" s="90"/>
      <c r="ANT214" s="6"/>
      <c r="ANU214" s="86"/>
      <c r="ANV214" s="79"/>
      <c r="ANW214" s="82"/>
      <c r="ANX214" s="79"/>
      <c r="ANY214" s="104"/>
      <c r="ANZ214" s="83"/>
      <c r="AOA214" s="90"/>
      <c r="AOB214" s="91"/>
      <c r="AOC214" s="92"/>
      <c r="AOD214" s="93"/>
      <c r="AOE214" s="90"/>
      <c r="AOF214" s="6"/>
      <c r="AOG214" s="86"/>
      <c r="AOH214" s="79"/>
      <c r="AOI214" s="82"/>
      <c r="AOJ214" s="79"/>
      <c r="AOK214" s="104"/>
      <c r="AOL214" s="83"/>
      <c r="AOM214" s="90"/>
      <c r="AON214" s="91"/>
      <c r="AOO214" s="92"/>
      <c r="AOP214" s="93"/>
      <c r="AOQ214" s="90"/>
      <c r="AOR214" s="6"/>
      <c r="AOS214" s="86"/>
      <c r="AOT214" s="79"/>
      <c r="AOU214" s="82"/>
      <c r="AOV214" s="79"/>
      <c r="AOW214" s="104"/>
      <c r="AOX214" s="83"/>
      <c r="AOY214" s="90"/>
      <c r="AOZ214" s="91"/>
      <c r="APA214" s="92"/>
      <c r="APB214" s="93"/>
      <c r="APC214" s="90"/>
      <c r="APD214" s="6"/>
      <c r="APE214" s="86"/>
      <c r="APF214" s="79"/>
      <c r="APG214" s="82"/>
      <c r="APH214" s="79"/>
      <c r="API214" s="104"/>
      <c r="APJ214" s="83"/>
      <c r="APK214" s="90"/>
      <c r="APL214" s="91"/>
      <c r="APM214" s="92"/>
      <c r="APN214" s="93"/>
      <c r="APO214" s="90"/>
      <c r="APP214" s="6"/>
      <c r="APQ214" s="86"/>
      <c r="APR214" s="79"/>
      <c r="APS214" s="82"/>
      <c r="APT214" s="79"/>
      <c r="APU214" s="104"/>
      <c r="APV214" s="83"/>
      <c r="APW214" s="90"/>
      <c r="APX214" s="91"/>
      <c r="APY214" s="92"/>
      <c r="APZ214" s="93"/>
      <c r="AQA214" s="90"/>
      <c r="AQB214" s="6"/>
      <c r="AQC214" s="86"/>
      <c r="AQD214" s="79"/>
      <c r="AQE214" s="82"/>
      <c r="AQF214" s="79"/>
      <c r="AQG214" s="104"/>
      <c r="AQH214" s="83"/>
      <c r="AQI214" s="90"/>
      <c r="AQJ214" s="91"/>
      <c r="AQK214" s="92"/>
      <c r="AQL214" s="93"/>
      <c r="AQM214" s="90"/>
      <c r="AQN214" s="6"/>
      <c r="AQO214" s="86"/>
      <c r="AQP214" s="79"/>
      <c r="AQQ214" s="82"/>
      <c r="AQR214" s="79"/>
      <c r="AQS214" s="104"/>
      <c r="AQT214" s="83"/>
      <c r="AQU214" s="90"/>
      <c r="AQV214" s="91"/>
      <c r="AQW214" s="92"/>
      <c r="AQX214" s="93"/>
      <c r="AQY214" s="90"/>
      <c r="AQZ214" s="6"/>
      <c r="ARA214" s="86"/>
      <c r="ARB214" s="79"/>
      <c r="ARC214" s="82"/>
      <c r="ARD214" s="79"/>
      <c r="ARE214" s="104"/>
      <c r="ARF214" s="83"/>
      <c r="ARG214" s="90"/>
      <c r="ARH214" s="91"/>
      <c r="ARI214" s="92"/>
      <c r="ARJ214" s="93"/>
      <c r="ARK214" s="90"/>
      <c r="ARL214" s="6"/>
      <c r="ARM214" s="86"/>
      <c r="ARN214" s="79"/>
      <c r="ARO214" s="82"/>
      <c r="ARP214" s="79"/>
      <c r="ARQ214" s="104"/>
      <c r="ARR214" s="83"/>
      <c r="ARS214" s="90"/>
      <c r="ART214" s="91"/>
      <c r="ARU214" s="92"/>
      <c r="ARV214" s="93"/>
      <c r="ARW214" s="90"/>
      <c r="ARX214" s="6"/>
      <c r="ARY214" s="86"/>
      <c r="ARZ214" s="79"/>
      <c r="ASA214" s="82"/>
      <c r="ASB214" s="79"/>
      <c r="ASC214" s="104"/>
      <c r="ASD214" s="83"/>
      <c r="ASE214" s="90"/>
      <c r="ASF214" s="91"/>
      <c r="ASG214" s="92"/>
      <c r="ASH214" s="93"/>
      <c r="ASI214" s="90"/>
      <c r="ASJ214" s="6"/>
      <c r="ASK214" s="86"/>
      <c r="ASL214" s="79"/>
      <c r="ASM214" s="82"/>
      <c r="ASN214" s="79"/>
      <c r="ASO214" s="104"/>
      <c r="ASP214" s="83"/>
      <c r="ASQ214" s="90"/>
      <c r="ASR214" s="91"/>
      <c r="ASS214" s="92"/>
      <c r="AST214" s="93"/>
      <c r="ASU214" s="90"/>
      <c r="ASV214" s="6"/>
      <c r="ASW214" s="86"/>
      <c r="ASX214" s="79"/>
      <c r="ASY214" s="82"/>
      <c r="ASZ214" s="79"/>
      <c r="ATA214" s="104"/>
      <c r="ATB214" s="83"/>
      <c r="ATC214" s="90"/>
      <c r="ATD214" s="91"/>
      <c r="ATE214" s="92"/>
      <c r="ATF214" s="93"/>
      <c r="ATG214" s="90"/>
      <c r="ATH214" s="6"/>
      <c r="ATI214" s="86"/>
      <c r="ATJ214" s="79"/>
      <c r="ATK214" s="82"/>
      <c r="ATL214" s="79"/>
      <c r="ATM214" s="104"/>
      <c r="ATN214" s="83"/>
      <c r="ATO214" s="90"/>
      <c r="ATP214" s="91"/>
      <c r="ATQ214" s="92"/>
      <c r="ATR214" s="93"/>
      <c r="ATS214" s="90"/>
      <c r="ATT214" s="6"/>
      <c r="ATU214" s="86"/>
      <c r="ATV214" s="79"/>
      <c r="ATW214" s="82"/>
      <c r="ATX214" s="79"/>
      <c r="ATY214" s="104"/>
      <c r="ATZ214" s="83"/>
      <c r="AUA214" s="90"/>
      <c r="AUB214" s="91"/>
      <c r="AUC214" s="92"/>
      <c r="AUD214" s="93"/>
      <c r="AUE214" s="90"/>
      <c r="AUF214" s="6"/>
      <c r="AUG214" s="86"/>
      <c r="AUH214" s="79"/>
      <c r="AUI214" s="82"/>
      <c r="AUJ214" s="79"/>
      <c r="AUK214" s="104"/>
      <c r="AUL214" s="83"/>
      <c r="AUM214" s="90"/>
      <c r="AUN214" s="91"/>
      <c r="AUO214" s="92"/>
      <c r="AUP214" s="93"/>
      <c r="AUQ214" s="90"/>
      <c r="AUR214" s="6"/>
      <c r="AUS214" s="86"/>
      <c r="AUT214" s="79"/>
      <c r="AUU214" s="82"/>
      <c r="AUV214" s="79"/>
      <c r="AUW214" s="104"/>
      <c r="AUX214" s="83"/>
      <c r="AUY214" s="90"/>
      <c r="AUZ214" s="91"/>
      <c r="AVA214" s="92"/>
      <c r="AVB214" s="93"/>
      <c r="AVC214" s="90"/>
      <c r="AVD214" s="6"/>
      <c r="AVE214" s="86"/>
      <c r="AVF214" s="79"/>
      <c r="AVG214" s="82"/>
      <c r="AVH214" s="79"/>
      <c r="AVI214" s="104"/>
      <c r="AVJ214" s="83"/>
      <c r="AVK214" s="90"/>
      <c r="AVL214" s="91"/>
      <c r="AVM214" s="92"/>
      <c r="AVN214" s="93"/>
      <c r="AVO214" s="90"/>
      <c r="AVP214" s="6"/>
      <c r="AVQ214" s="86"/>
      <c r="AVR214" s="79"/>
      <c r="AVS214" s="82"/>
      <c r="AVT214" s="79"/>
      <c r="AVU214" s="104"/>
      <c r="AVV214" s="83"/>
      <c r="AVW214" s="90"/>
      <c r="AVX214" s="91"/>
      <c r="AVY214" s="92"/>
      <c r="AVZ214" s="93"/>
      <c r="AWA214" s="90"/>
      <c r="AWB214" s="6"/>
      <c r="AWC214" s="86"/>
      <c r="AWD214" s="79"/>
      <c r="AWE214" s="82"/>
      <c r="AWF214" s="79"/>
      <c r="AWG214" s="104"/>
      <c r="AWH214" s="83"/>
      <c r="AWI214" s="90"/>
      <c r="AWJ214" s="91"/>
      <c r="AWK214" s="92"/>
      <c r="AWL214" s="93"/>
      <c r="AWM214" s="90"/>
      <c r="AWN214" s="6"/>
      <c r="AWO214" s="86"/>
      <c r="AWP214" s="79"/>
      <c r="AWQ214" s="82"/>
      <c r="AWR214" s="79"/>
      <c r="AWS214" s="104"/>
      <c r="AWT214" s="83"/>
      <c r="AWU214" s="90"/>
      <c r="AWV214" s="91"/>
      <c r="AWW214" s="92"/>
      <c r="AWX214" s="93"/>
      <c r="AWY214" s="90"/>
      <c r="AWZ214" s="6"/>
      <c r="AXA214" s="86"/>
      <c r="AXB214" s="79"/>
      <c r="AXC214" s="82"/>
      <c r="AXD214" s="79"/>
      <c r="AXE214" s="104"/>
      <c r="AXF214" s="83"/>
      <c r="AXG214" s="90"/>
      <c r="AXH214" s="91"/>
      <c r="AXI214" s="92"/>
      <c r="AXJ214" s="93"/>
      <c r="AXK214" s="90"/>
      <c r="AXL214" s="6"/>
      <c r="AXM214" s="86"/>
      <c r="AXN214" s="79"/>
      <c r="AXO214" s="82"/>
      <c r="AXP214" s="79"/>
      <c r="AXQ214" s="104"/>
      <c r="AXR214" s="83"/>
      <c r="AXS214" s="90"/>
      <c r="AXT214" s="91"/>
      <c r="AXU214" s="92"/>
      <c r="AXV214" s="93"/>
      <c r="AXW214" s="90"/>
      <c r="AXX214" s="6"/>
      <c r="AXY214" s="86"/>
      <c r="AXZ214" s="79"/>
      <c r="AYA214" s="82"/>
      <c r="AYB214" s="79"/>
      <c r="AYC214" s="104"/>
      <c r="AYD214" s="83"/>
      <c r="AYE214" s="90"/>
      <c r="AYF214" s="91"/>
      <c r="AYG214" s="92"/>
      <c r="AYH214" s="93"/>
      <c r="AYI214" s="90"/>
      <c r="AYJ214" s="6"/>
      <c r="AYK214" s="86"/>
      <c r="AYL214" s="79"/>
      <c r="AYM214" s="82"/>
      <c r="AYN214" s="79"/>
      <c r="AYO214" s="104"/>
      <c r="AYP214" s="83"/>
      <c r="AYQ214" s="90"/>
      <c r="AYR214" s="91"/>
      <c r="AYS214" s="92"/>
      <c r="AYT214" s="93"/>
      <c r="AYU214" s="90"/>
      <c r="AYV214" s="6"/>
      <c r="AYW214" s="86"/>
      <c r="AYX214" s="79"/>
      <c r="AYY214" s="82"/>
      <c r="AYZ214" s="79"/>
      <c r="AZA214" s="104"/>
      <c r="AZB214" s="83"/>
      <c r="AZC214" s="90"/>
      <c r="AZD214" s="91"/>
      <c r="AZE214" s="92"/>
      <c r="AZF214" s="93"/>
      <c r="AZG214" s="90"/>
      <c r="AZH214" s="6"/>
      <c r="AZI214" s="86"/>
      <c r="AZJ214" s="79"/>
      <c r="AZK214" s="82"/>
      <c r="AZL214" s="79"/>
      <c r="AZM214" s="104"/>
      <c r="AZN214" s="83"/>
      <c r="AZO214" s="90"/>
      <c r="AZP214" s="91"/>
      <c r="AZQ214" s="92"/>
      <c r="AZR214" s="93"/>
      <c r="AZS214" s="90"/>
      <c r="AZT214" s="6"/>
      <c r="AZU214" s="86"/>
      <c r="AZV214" s="79"/>
      <c r="AZW214" s="82"/>
      <c r="AZX214" s="79"/>
      <c r="AZY214" s="104"/>
      <c r="AZZ214" s="83"/>
      <c r="BAA214" s="90"/>
      <c r="BAB214" s="91"/>
      <c r="BAC214" s="92"/>
      <c r="BAD214" s="93"/>
      <c r="BAE214" s="90"/>
      <c r="BAF214" s="6"/>
      <c r="BAG214" s="86"/>
      <c r="BAH214" s="79"/>
      <c r="BAI214" s="82"/>
      <c r="BAJ214" s="79"/>
      <c r="BAK214" s="104"/>
      <c r="BAL214" s="83"/>
      <c r="BAM214" s="90"/>
      <c r="BAN214" s="91"/>
      <c r="BAO214" s="92"/>
      <c r="BAP214" s="93"/>
      <c r="BAQ214" s="90"/>
      <c r="BAR214" s="6"/>
      <c r="BAS214" s="86"/>
      <c r="BAT214" s="79"/>
      <c r="BAU214" s="82"/>
      <c r="BAV214" s="79"/>
      <c r="BAW214" s="104"/>
      <c r="BAX214" s="83"/>
      <c r="BAY214" s="90"/>
      <c r="BAZ214" s="91"/>
      <c r="BBA214" s="92"/>
      <c r="BBB214" s="93"/>
      <c r="BBC214" s="90"/>
      <c r="BBD214" s="6"/>
      <c r="BBE214" s="86"/>
      <c r="BBF214" s="79"/>
      <c r="BBG214" s="82"/>
      <c r="BBH214" s="79"/>
      <c r="BBI214" s="104"/>
      <c r="BBJ214" s="83"/>
      <c r="BBK214" s="90"/>
      <c r="BBL214" s="91"/>
      <c r="BBM214" s="92"/>
      <c r="BBN214" s="93"/>
      <c r="BBO214" s="90"/>
      <c r="BBP214" s="6"/>
      <c r="BBQ214" s="86"/>
      <c r="BBR214" s="79"/>
      <c r="BBS214" s="82"/>
      <c r="BBT214" s="79"/>
      <c r="BBU214" s="104"/>
      <c r="BBV214" s="83"/>
      <c r="BBW214" s="90"/>
      <c r="BBX214" s="91"/>
      <c r="BBY214" s="92"/>
      <c r="BBZ214" s="93"/>
      <c r="BCA214" s="90"/>
      <c r="BCB214" s="6"/>
      <c r="BCC214" s="86"/>
      <c r="BCD214" s="79"/>
      <c r="BCE214" s="82"/>
      <c r="BCF214" s="79"/>
      <c r="BCG214" s="104"/>
      <c r="BCH214" s="83"/>
      <c r="BCI214" s="90"/>
      <c r="BCJ214" s="91"/>
      <c r="BCK214" s="92"/>
      <c r="BCL214" s="93"/>
      <c r="BCM214" s="90"/>
      <c r="BCN214" s="6"/>
      <c r="BCO214" s="86"/>
      <c r="BCP214" s="79"/>
      <c r="BCQ214" s="82"/>
      <c r="BCR214" s="79"/>
      <c r="BCS214" s="104"/>
      <c r="BCT214" s="83"/>
      <c r="BCU214" s="90"/>
      <c r="BCV214" s="91"/>
      <c r="BCW214" s="92"/>
      <c r="BCX214" s="93"/>
      <c r="BCY214" s="90"/>
      <c r="BCZ214" s="6"/>
      <c r="BDA214" s="86"/>
      <c r="BDB214" s="79"/>
      <c r="BDC214" s="82"/>
      <c r="BDD214" s="79"/>
      <c r="BDE214" s="104"/>
      <c r="BDF214" s="83"/>
      <c r="BDG214" s="90"/>
      <c r="BDH214" s="91"/>
      <c r="BDI214" s="92"/>
      <c r="BDJ214" s="93"/>
      <c r="BDK214" s="90"/>
      <c r="BDL214" s="6"/>
      <c r="BDM214" s="86"/>
      <c r="BDN214" s="79"/>
      <c r="BDO214" s="82"/>
      <c r="BDP214" s="79"/>
      <c r="BDQ214" s="104"/>
      <c r="BDR214" s="83"/>
      <c r="BDS214" s="90"/>
      <c r="BDT214" s="91"/>
      <c r="BDU214" s="92"/>
      <c r="BDV214" s="93"/>
      <c r="BDW214" s="90"/>
      <c r="BDX214" s="6"/>
      <c r="BDY214" s="86"/>
      <c r="BDZ214" s="79"/>
      <c r="BEA214" s="82"/>
      <c r="BEB214" s="79"/>
      <c r="BEC214" s="104"/>
      <c r="BED214" s="83"/>
      <c r="BEE214" s="90"/>
      <c r="BEF214" s="91"/>
      <c r="BEG214" s="92"/>
      <c r="BEH214" s="93"/>
      <c r="BEI214" s="90"/>
      <c r="BEJ214" s="6"/>
      <c r="BEK214" s="86"/>
      <c r="BEL214" s="79"/>
      <c r="BEM214" s="82"/>
      <c r="BEN214" s="79"/>
      <c r="BEO214" s="104"/>
      <c r="BEP214" s="83"/>
      <c r="BEQ214" s="90"/>
      <c r="BER214" s="91"/>
      <c r="BES214" s="92"/>
      <c r="BET214" s="93"/>
      <c r="BEU214" s="90"/>
      <c r="BEV214" s="6"/>
      <c r="BEW214" s="86"/>
      <c r="BEX214" s="79"/>
      <c r="BEY214" s="82"/>
      <c r="BEZ214" s="79"/>
      <c r="BFA214" s="104"/>
      <c r="BFB214" s="83"/>
      <c r="BFC214" s="90"/>
      <c r="BFD214" s="91"/>
      <c r="BFE214" s="92"/>
      <c r="BFF214" s="93"/>
      <c r="BFG214" s="90"/>
      <c r="BFH214" s="6"/>
      <c r="BFI214" s="86"/>
      <c r="BFJ214" s="79"/>
      <c r="BFK214" s="82"/>
      <c r="BFL214" s="79"/>
      <c r="BFM214" s="104"/>
      <c r="BFN214" s="83"/>
      <c r="BFO214" s="90"/>
      <c r="BFP214" s="91"/>
      <c r="BFQ214" s="92"/>
      <c r="BFR214" s="93"/>
      <c r="BFS214" s="90"/>
      <c r="BFT214" s="6"/>
      <c r="BFU214" s="86"/>
      <c r="BFV214" s="79"/>
      <c r="BFW214" s="82"/>
      <c r="BFX214" s="79"/>
      <c r="BFY214" s="104"/>
      <c r="BFZ214" s="83"/>
      <c r="BGA214" s="90"/>
      <c r="BGB214" s="91"/>
      <c r="BGC214" s="92"/>
      <c r="BGD214" s="93"/>
      <c r="BGE214" s="90"/>
      <c r="BGF214" s="6"/>
      <c r="BGG214" s="86"/>
      <c r="BGH214" s="79"/>
      <c r="BGI214" s="82"/>
      <c r="BGJ214" s="79"/>
      <c r="BGK214" s="104"/>
      <c r="BGL214" s="83"/>
      <c r="BGM214" s="90"/>
      <c r="BGN214" s="91"/>
      <c r="BGO214" s="92"/>
      <c r="BGP214" s="93"/>
      <c r="BGQ214" s="90"/>
      <c r="BGR214" s="6"/>
      <c r="BGS214" s="86"/>
      <c r="BGT214" s="79"/>
      <c r="BGU214" s="82"/>
      <c r="BGV214" s="79"/>
      <c r="BGW214" s="104"/>
      <c r="BGX214" s="83"/>
      <c r="BGY214" s="90"/>
      <c r="BGZ214" s="91"/>
      <c r="BHA214" s="92"/>
      <c r="BHB214" s="93"/>
      <c r="BHC214" s="90"/>
      <c r="BHD214" s="6"/>
      <c r="BHE214" s="86"/>
      <c r="BHF214" s="79"/>
      <c r="BHG214" s="82"/>
      <c r="BHH214" s="79"/>
      <c r="BHI214" s="104"/>
      <c r="BHJ214" s="83"/>
      <c r="BHK214" s="90"/>
      <c r="BHL214" s="91"/>
      <c r="BHM214" s="92"/>
      <c r="BHN214" s="93"/>
      <c r="BHO214" s="90"/>
      <c r="BHP214" s="6"/>
      <c r="BHQ214" s="86"/>
      <c r="BHR214" s="79"/>
      <c r="BHS214" s="82"/>
      <c r="BHT214" s="79"/>
      <c r="BHU214" s="104"/>
      <c r="BHV214" s="83"/>
      <c r="BHW214" s="90"/>
      <c r="BHX214" s="91"/>
      <c r="BHY214" s="92"/>
      <c r="BHZ214" s="93"/>
      <c r="BIA214" s="90"/>
      <c r="BIB214" s="6"/>
      <c r="BIC214" s="86"/>
      <c r="BID214" s="79"/>
      <c r="BIE214" s="82"/>
      <c r="BIF214" s="79"/>
      <c r="BIG214" s="104"/>
      <c r="BIH214" s="83"/>
      <c r="BII214" s="90"/>
      <c r="BIJ214" s="91"/>
      <c r="BIK214" s="92"/>
      <c r="BIL214" s="93"/>
      <c r="BIM214" s="90"/>
      <c r="BIN214" s="6"/>
      <c r="BIO214" s="86"/>
      <c r="BIP214" s="79"/>
      <c r="BIQ214" s="82"/>
      <c r="BIR214" s="79"/>
      <c r="BIS214" s="104"/>
      <c r="BIT214" s="83"/>
      <c r="BIU214" s="90"/>
      <c r="BIV214" s="91"/>
      <c r="BIW214" s="92"/>
      <c r="BIX214" s="93"/>
      <c r="BIY214" s="90"/>
      <c r="BIZ214" s="6"/>
      <c r="BJA214" s="86"/>
      <c r="BJB214" s="79"/>
      <c r="BJC214" s="82"/>
      <c r="BJD214" s="79"/>
      <c r="BJE214" s="104"/>
      <c r="BJF214" s="83"/>
      <c r="BJG214" s="90"/>
      <c r="BJH214" s="91"/>
      <c r="BJI214" s="92"/>
      <c r="BJJ214" s="93"/>
      <c r="BJK214" s="90"/>
      <c r="BJL214" s="6"/>
      <c r="BJM214" s="86"/>
      <c r="BJN214" s="79"/>
      <c r="BJO214" s="82"/>
      <c r="BJP214" s="79"/>
      <c r="BJQ214" s="104"/>
      <c r="BJR214" s="83"/>
      <c r="BJS214" s="90"/>
      <c r="BJT214" s="91"/>
      <c r="BJU214" s="92"/>
      <c r="BJV214" s="93"/>
      <c r="BJW214" s="90"/>
      <c r="BJX214" s="6"/>
      <c r="BJY214" s="86"/>
      <c r="BJZ214" s="79"/>
      <c r="BKA214" s="82"/>
      <c r="BKB214" s="79"/>
      <c r="BKC214" s="104"/>
      <c r="BKD214" s="83"/>
      <c r="BKE214" s="90"/>
      <c r="BKF214" s="91"/>
      <c r="BKG214" s="92"/>
      <c r="BKH214" s="93"/>
      <c r="BKI214" s="90"/>
      <c r="BKJ214" s="6"/>
      <c r="BKK214" s="86"/>
      <c r="BKL214" s="79"/>
      <c r="BKM214" s="82"/>
      <c r="BKN214" s="79"/>
      <c r="BKO214" s="104"/>
      <c r="BKP214" s="83"/>
      <c r="BKQ214" s="90"/>
      <c r="BKR214" s="91"/>
      <c r="BKS214" s="92"/>
      <c r="BKT214" s="93"/>
      <c r="BKU214" s="90"/>
      <c r="BKV214" s="6"/>
      <c r="BKW214" s="86"/>
      <c r="BKX214" s="79"/>
      <c r="BKY214" s="82"/>
      <c r="BKZ214" s="79"/>
      <c r="BLA214" s="104"/>
      <c r="BLB214" s="83"/>
      <c r="BLC214" s="90"/>
      <c r="BLD214" s="91"/>
      <c r="BLE214" s="92"/>
      <c r="BLF214" s="93"/>
      <c r="BLG214" s="90"/>
      <c r="BLH214" s="6"/>
      <c r="BLI214" s="86"/>
      <c r="BLJ214" s="79"/>
      <c r="BLK214" s="82"/>
      <c r="BLL214" s="79"/>
      <c r="BLM214" s="104"/>
      <c r="BLN214" s="83"/>
      <c r="BLO214" s="90"/>
      <c r="BLP214" s="91"/>
      <c r="BLQ214" s="92"/>
      <c r="BLR214" s="93"/>
      <c r="BLS214" s="90"/>
      <c r="BLT214" s="6"/>
      <c r="BLU214" s="86"/>
      <c r="BLV214" s="79"/>
      <c r="BLW214" s="82"/>
      <c r="BLX214" s="79"/>
      <c r="BLY214" s="104"/>
      <c r="BLZ214" s="83"/>
      <c r="BMA214" s="90"/>
      <c r="BMB214" s="91"/>
      <c r="BMC214" s="92"/>
      <c r="BMD214" s="93"/>
      <c r="BME214" s="90"/>
      <c r="BMF214" s="6"/>
      <c r="BMG214" s="86"/>
      <c r="BMH214" s="79"/>
      <c r="BMI214" s="82"/>
      <c r="BMJ214" s="79"/>
      <c r="BMK214" s="104"/>
      <c r="BML214" s="83"/>
      <c r="BMM214" s="90"/>
      <c r="BMN214" s="91"/>
      <c r="BMO214" s="92"/>
      <c r="BMP214" s="93"/>
      <c r="BMQ214" s="90"/>
      <c r="BMR214" s="6"/>
      <c r="BMS214" s="86"/>
      <c r="BMT214" s="79"/>
      <c r="BMU214" s="82"/>
      <c r="BMV214" s="79"/>
      <c r="BMW214" s="104"/>
      <c r="BMX214" s="83"/>
      <c r="BMY214" s="90"/>
      <c r="BMZ214" s="91"/>
      <c r="BNA214" s="92"/>
      <c r="BNB214" s="93"/>
      <c r="BNC214" s="90"/>
      <c r="BND214" s="6"/>
      <c r="BNE214" s="86"/>
      <c r="BNF214" s="79"/>
      <c r="BNG214" s="82"/>
      <c r="BNH214" s="79"/>
      <c r="BNI214" s="104"/>
      <c r="BNJ214" s="83"/>
      <c r="BNK214" s="90"/>
      <c r="BNL214" s="91"/>
      <c r="BNM214" s="92"/>
      <c r="BNN214" s="93"/>
      <c r="BNO214" s="90"/>
      <c r="BNP214" s="6"/>
      <c r="BNQ214" s="86"/>
      <c r="BNR214" s="79"/>
      <c r="BNS214" s="82"/>
      <c r="BNT214" s="79"/>
      <c r="BNU214" s="104"/>
      <c r="BNV214" s="83"/>
      <c r="BNW214" s="90"/>
      <c r="BNX214" s="91"/>
      <c r="BNY214" s="92"/>
      <c r="BNZ214" s="93"/>
      <c r="BOA214" s="90"/>
      <c r="BOB214" s="6"/>
      <c r="BOC214" s="86"/>
      <c r="BOD214" s="79"/>
      <c r="BOE214" s="82"/>
      <c r="BOF214" s="79"/>
      <c r="BOG214" s="104"/>
      <c r="BOH214" s="83"/>
      <c r="BOI214" s="90"/>
      <c r="BOJ214" s="91"/>
      <c r="BOK214" s="92"/>
      <c r="BOL214" s="93"/>
      <c r="BOM214" s="90"/>
      <c r="BON214" s="6"/>
      <c r="BOO214" s="86"/>
      <c r="BOP214" s="79"/>
      <c r="BOQ214" s="82"/>
      <c r="BOR214" s="79"/>
      <c r="BOS214" s="104"/>
      <c r="BOT214" s="83"/>
      <c r="BOU214" s="90"/>
      <c r="BOV214" s="91"/>
      <c r="BOW214" s="92"/>
      <c r="BOX214" s="93"/>
      <c r="BOY214" s="90"/>
      <c r="BOZ214" s="6"/>
      <c r="BPA214" s="86"/>
      <c r="BPB214" s="79"/>
      <c r="BPC214" s="82"/>
      <c r="BPD214" s="79"/>
      <c r="BPE214" s="104"/>
      <c r="BPF214" s="83"/>
      <c r="BPG214" s="90"/>
      <c r="BPH214" s="91"/>
      <c r="BPI214" s="92"/>
      <c r="BPJ214" s="93"/>
      <c r="BPK214" s="90"/>
      <c r="BPL214" s="6"/>
      <c r="BPM214" s="86"/>
      <c r="BPN214" s="79"/>
      <c r="BPO214" s="82"/>
      <c r="BPP214" s="79"/>
      <c r="BPQ214" s="104"/>
      <c r="BPR214" s="83"/>
      <c r="BPS214" s="90"/>
      <c r="BPT214" s="91"/>
      <c r="BPU214" s="92"/>
      <c r="BPV214" s="93"/>
      <c r="BPW214" s="90"/>
      <c r="BPX214" s="6"/>
      <c r="BPY214" s="86"/>
      <c r="BPZ214" s="79"/>
      <c r="BQA214" s="82"/>
      <c r="BQB214" s="79"/>
      <c r="BQC214" s="104"/>
      <c r="BQD214" s="83"/>
      <c r="BQE214" s="90"/>
      <c r="BQF214" s="91"/>
      <c r="BQG214" s="92"/>
      <c r="BQH214" s="93"/>
      <c r="BQI214" s="90"/>
      <c r="BQJ214" s="6"/>
      <c r="BQK214" s="86"/>
      <c r="BQL214" s="79"/>
      <c r="BQM214" s="82"/>
      <c r="BQN214" s="79"/>
      <c r="BQO214" s="104"/>
      <c r="BQP214" s="83"/>
      <c r="BQQ214" s="90"/>
      <c r="BQR214" s="91"/>
      <c r="BQS214" s="92"/>
      <c r="BQT214" s="93"/>
      <c r="BQU214" s="90"/>
      <c r="BQV214" s="6"/>
      <c r="BQW214" s="86"/>
      <c r="BQX214" s="79"/>
      <c r="BQY214" s="82"/>
      <c r="BQZ214" s="79"/>
      <c r="BRA214" s="104"/>
      <c r="BRB214" s="83"/>
      <c r="BRC214" s="90"/>
      <c r="BRD214" s="91"/>
      <c r="BRE214" s="92"/>
      <c r="BRF214" s="93"/>
      <c r="BRG214" s="90"/>
      <c r="BRH214" s="6"/>
      <c r="BRI214" s="86"/>
      <c r="BRJ214" s="79"/>
      <c r="BRK214" s="82"/>
      <c r="BRL214" s="79"/>
      <c r="BRM214" s="104"/>
      <c r="BRN214" s="83"/>
      <c r="BRO214" s="90"/>
      <c r="BRP214" s="91"/>
      <c r="BRQ214" s="92"/>
      <c r="BRR214" s="93"/>
      <c r="BRS214" s="90"/>
      <c r="BRT214" s="6"/>
      <c r="BRU214" s="86"/>
      <c r="BRV214" s="79"/>
      <c r="BRW214" s="82"/>
      <c r="BRX214" s="79"/>
      <c r="BRY214" s="104"/>
      <c r="BRZ214" s="83"/>
      <c r="BSA214" s="90"/>
      <c r="BSB214" s="91"/>
      <c r="BSC214" s="92"/>
      <c r="BSD214" s="93"/>
      <c r="BSE214" s="90"/>
      <c r="BSF214" s="6"/>
      <c r="BSG214" s="86"/>
      <c r="BSH214" s="79"/>
      <c r="BSI214" s="82"/>
      <c r="BSJ214" s="79"/>
      <c r="BSK214" s="104"/>
      <c r="BSL214" s="83"/>
      <c r="BSM214" s="90"/>
      <c r="BSN214" s="91"/>
      <c r="BSO214" s="92"/>
      <c r="BSP214" s="93"/>
      <c r="BSQ214" s="90"/>
      <c r="BSR214" s="6"/>
      <c r="BSS214" s="86"/>
      <c r="BST214" s="79"/>
      <c r="BSU214" s="82"/>
      <c r="BSV214" s="79"/>
      <c r="BSW214" s="104"/>
      <c r="BSX214" s="83"/>
      <c r="BSY214" s="90"/>
      <c r="BSZ214" s="91"/>
      <c r="BTA214" s="92"/>
      <c r="BTB214" s="93"/>
      <c r="BTC214" s="90"/>
      <c r="BTD214" s="6"/>
      <c r="BTE214" s="86"/>
      <c r="BTF214" s="79"/>
      <c r="BTG214" s="82"/>
      <c r="BTH214" s="79"/>
      <c r="BTI214" s="104"/>
      <c r="BTJ214" s="83"/>
      <c r="BTK214" s="90"/>
      <c r="BTL214" s="91"/>
      <c r="BTM214" s="92"/>
      <c r="BTN214" s="93"/>
      <c r="BTO214" s="90"/>
      <c r="BTP214" s="6"/>
      <c r="BTQ214" s="86"/>
      <c r="BTR214" s="79"/>
      <c r="BTS214" s="82"/>
      <c r="BTT214" s="79"/>
      <c r="BTU214" s="104"/>
      <c r="BTV214" s="83"/>
      <c r="BTW214" s="90"/>
      <c r="BTX214" s="91"/>
      <c r="BTY214" s="92"/>
      <c r="BTZ214" s="93"/>
      <c r="BUA214" s="90"/>
      <c r="BUB214" s="6"/>
      <c r="BUC214" s="86"/>
      <c r="BUD214" s="79"/>
      <c r="BUE214" s="82"/>
      <c r="BUF214" s="79"/>
      <c r="BUG214" s="104"/>
      <c r="BUH214" s="83"/>
      <c r="BUI214" s="90"/>
      <c r="BUJ214" s="91"/>
      <c r="BUK214" s="92"/>
      <c r="BUL214" s="93"/>
      <c r="BUM214" s="90"/>
      <c r="BUN214" s="6"/>
      <c r="BUO214" s="86"/>
      <c r="BUP214" s="79"/>
      <c r="BUQ214" s="82"/>
      <c r="BUR214" s="79"/>
      <c r="BUS214" s="104"/>
      <c r="BUT214" s="83"/>
      <c r="BUU214" s="90"/>
      <c r="BUV214" s="91"/>
      <c r="BUW214" s="92"/>
      <c r="BUX214" s="93"/>
      <c r="BUY214" s="90"/>
      <c r="BUZ214" s="6"/>
      <c r="BVA214" s="86"/>
      <c r="BVB214" s="79"/>
      <c r="BVC214" s="82"/>
      <c r="BVD214" s="79"/>
      <c r="BVE214" s="104"/>
      <c r="BVF214" s="83"/>
      <c r="BVG214" s="90"/>
      <c r="BVH214" s="91"/>
      <c r="BVI214" s="92"/>
      <c r="BVJ214" s="93"/>
      <c r="BVK214" s="90"/>
      <c r="BVL214" s="6"/>
      <c r="BVM214" s="86"/>
      <c r="BVN214" s="79"/>
      <c r="BVO214" s="82"/>
      <c r="BVP214" s="79"/>
      <c r="BVQ214" s="104"/>
      <c r="BVR214" s="83"/>
      <c r="BVS214" s="90"/>
      <c r="BVT214" s="91"/>
      <c r="BVU214" s="92"/>
      <c r="BVV214" s="93"/>
      <c r="BVW214" s="90"/>
      <c r="BVX214" s="6"/>
      <c r="BVY214" s="86"/>
      <c r="BVZ214" s="79"/>
      <c r="BWA214" s="82"/>
      <c r="BWB214" s="79"/>
      <c r="BWC214" s="104"/>
      <c r="BWD214" s="83"/>
      <c r="BWE214" s="90"/>
      <c r="BWF214" s="91"/>
      <c r="BWG214" s="92"/>
      <c r="BWH214" s="93"/>
      <c r="BWI214" s="90"/>
      <c r="BWJ214" s="6"/>
      <c r="BWK214" s="86"/>
      <c r="BWL214" s="79"/>
      <c r="BWM214" s="82"/>
      <c r="BWN214" s="79"/>
      <c r="BWO214" s="104"/>
      <c r="BWP214" s="83"/>
      <c r="BWQ214" s="90"/>
      <c r="BWR214" s="91"/>
      <c r="BWS214" s="92"/>
      <c r="BWT214" s="93"/>
      <c r="BWU214" s="90"/>
      <c r="BWV214" s="6"/>
      <c r="BWW214" s="86"/>
      <c r="BWX214" s="79"/>
      <c r="BWY214" s="82"/>
      <c r="BWZ214" s="79"/>
      <c r="BXA214" s="104"/>
      <c r="BXB214" s="83"/>
      <c r="BXC214" s="90"/>
      <c r="BXD214" s="91"/>
      <c r="BXE214" s="92"/>
      <c r="BXF214" s="93"/>
      <c r="BXG214" s="90"/>
      <c r="BXH214" s="6"/>
      <c r="BXI214" s="86"/>
      <c r="BXJ214" s="79"/>
      <c r="BXK214" s="82"/>
      <c r="BXL214" s="79"/>
      <c r="BXM214" s="104"/>
      <c r="BXN214" s="83"/>
      <c r="BXO214" s="90"/>
      <c r="BXP214" s="91"/>
      <c r="BXQ214" s="92"/>
      <c r="BXR214" s="93"/>
      <c r="BXS214" s="90"/>
      <c r="BXT214" s="6"/>
      <c r="BXU214" s="86"/>
      <c r="BXV214" s="79"/>
      <c r="BXW214" s="82"/>
      <c r="BXX214" s="79"/>
      <c r="BXY214" s="104"/>
      <c r="BXZ214" s="83"/>
      <c r="BYA214" s="90"/>
      <c r="BYB214" s="91"/>
      <c r="BYC214" s="92"/>
      <c r="BYD214" s="93"/>
      <c r="BYE214" s="90"/>
      <c r="BYF214" s="6"/>
      <c r="BYG214" s="86"/>
      <c r="BYH214" s="79"/>
      <c r="BYI214" s="82"/>
      <c r="BYJ214" s="79"/>
      <c r="BYK214" s="104"/>
      <c r="BYL214" s="83"/>
      <c r="BYM214" s="90"/>
      <c r="BYN214" s="91"/>
      <c r="BYO214" s="92"/>
      <c r="BYP214" s="93"/>
      <c r="BYQ214" s="90"/>
      <c r="BYR214" s="6"/>
      <c r="BYS214" s="86"/>
      <c r="BYT214" s="79"/>
      <c r="BYU214" s="82"/>
      <c r="BYV214" s="79"/>
      <c r="BYW214" s="104"/>
      <c r="BYX214" s="83"/>
      <c r="BYY214" s="90"/>
      <c r="BYZ214" s="91"/>
      <c r="BZA214" s="92"/>
      <c r="BZB214" s="93"/>
      <c r="BZC214" s="90"/>
      <c r="BZD214" s="6"/>
      <c r="BZE214" s="86"/>
      <c r="BZF214" s="79"/>
      <c r="BZG214" s="82"/>
      <c r="BZH214" s="79"/>
      <c r="BZI214" s="104"/>
      <c r="BZJ214" s="83"/>
      <c r="BZK214" s="90"/>
      <c r="BZL214" s="91"/>
      <c r="BZM214" s="92"/>
      <c r="BZN214" s="93"/>
      <c r="BZO214" s="90"/>
      <c r="BZP214" s="6"/>
      <c r="BZQ214" s="86"/>
      <c r="BZR214" s="79"/>
      <c r="BZS214" s="82"/>
      <c r="BZT214" s="79"/>
      <c r="BZU214" s="104"/>
      <c r="BZV214" s="83"/>
      <c r="BZW214" s="90"/>
      <c r="BZX214" s="91"/>
      <c r="BZY214" s="92"/>
      <c r="BZZ214" s="93"/>
      <c r="CAA214" s="90"/>
      <c r="CAB214" s="6"/>
      <c r="CAC214" s="86"/>
      <c r="CAD214" s="79"/>
      <c r="CAE214" s="82"/>
      <c r="CAF214" s="79"/>
      <c r="CAG214" s="104"/>
      <c r="CAH214" s="83"/>
      <c r="CAI214" s="90"/>
      <c r="CAJ214" s="91"/>
      <c r="CAK214" s="92"/>
      <c r="CAL214" s="93"/>
      <c r="CAM214" s="90"/>
      <c r="CAN214" s="6"/>
      <c r="CAO214" s="86"/>
      <c r="CAP214" s="79"/>
      <c r="CAQ214" s="82"/>
      <c r="CAR214" s="79"/>
      <c r="CAS214" s="104"/>
      <c r="CAT214" s="83"/>
      <c r="CAU214" s="90"/>
      <c r="CAV214" s="91"/>
      <c r="CAW214" s="92"/>
      <c r="CAX214" s="93"/>
      <c r="CAY214" s="90"/>
      <c r="CAZ214" s="6"/>
      <c r="CBA214" s="86"/>
      <c r="CBB214" s="79"/>
      <c r="CBC214" s="82"/>
      <c r="CBD214" s="79"/>
      <c r="CBE214" s="104"/>
      <c r="CBF214" s="83"/>
      <c r="CBG214" s="90"/>
      <c r="CBH214" s="91"/>
      <c r="CBI214" s="92"/>
      <c r="CBJ214" s="93"/>
      <c r="CBK214" s="90"/>
      <c r="CBL214" s="6"/>
      <c r="CBM214" s="86"/>
      <c r="CBN214" s="79"/>
      <c r="CBO214" s="82"/>
      <c r="CBP214" s="79"/>
      <c r="CBQ214" s="104"/>
      <c r="CBR214" s="83"/>
      <c r="CBS214" s="90"/>
      <c r="CBT214" s="91"/>
      <c r="CBU214" s="92"/>
      <c r="CBV214" s="93"/>
      <c r="CBW214" s="90"/>
      <c r="CBX214" s="6"/>
      <c r="CBY214" s="86"/>
      <c r="CBZ214" s="79"/>
      <c r="CCA214" s="82"/>
      <c r="CCB214" s="79"/>
      <c r="CCC214" s="104"/>
      <c r="CCD214" s="83"/>
      <c r="CCE214" s="90"/>
      <c r="CCF214" s="91"/>
      <c r="CCG214" s="92"/>
      <c r="CCH214" s="93"/>
      <c r="CCI214" s="90"/>
      <c r="CCJ214" s="6"/>
      <c r="CCK214" s="86"/>
      <c r="CCL214" s="79"/>
      <c r="CCM214" s="82"/>
      <c r="CCN214" s="79"/>
      <c r="CCO214" s="104"/>
      <c r="CCP214" s="83"/>
      <c r="CCQ214" s="90"/>
      <c r="CCR214" s="91"/>
      <c r="CCS214" s="92"/>
      <c r="CCT214" s="93"/>
      <c r="CCU214" s="90"/>
      <c r="CCV214" s="6"/>
      <c r="CCW214" s="86"/>
      <c r="CCX214" s="79"/>
      <c r="CCY214" s="82"/>
      <c r="CCZ214" s="79"/>
      <c r="CDA214" s="104"/>
      <c r="CDB214" s="83"/>
      <c r="CDC214" s="90"/>
      <c r="CDD214" s="91"/>
      <c r="CDE214" s="92"/>
      <c r="CDF214" s="93"/>
      <c r="CDG214" s="90"/>
      <c r="CDH214" s="6"/>
      <c r="CDI214" s="86"/>
      <c r="CDJ214" s="79"/>
      <c r="CDK214" s="82"/>
      <c r="CDL214" s="79"/>
      <c r="CDM214" s="104"/>
      <c r="CDN214" s="83"/>
      <c r="CDO214" s="90"/>
      <c r="CDP214" s="91"/>
      <c r="CDQ214" s="92"/>
      <c r="CDR214" s="93"/>
      <c r="CDS214" s="90"/>
      <c r="CDT214" s="6"/>
      <c r="CDU214" s="86"/>
      <c r="CDV214" s="79"/>
      <c r="CDW214" s="82"/>
      <c r="CDX214" s="79"/>
      <c r="CDY214" s="104"/>
      <c r="CDZ214" s="83"/>
      <c r="CEA214" s="90"/>
      <c r="CEB214" s="91"/>
      <c r="CEC214" s="92"/>
      <c r="CED214" s="93"/>
      <c r="CEE214" s="90"/>
      <c r="CEF214" s="6"/>
      <c r="CEG214" s="86"/>
      <c r="CEH214" s="79"/>
      <c r="CEI214" s="82"/>
      <c r="CEJ214" s="79"/>
      <c r="CEK214" s="104"/>
      <c r="CEL214" s="83"/>
      <c r="CEM214" s="90"/>
      <c r="CEN214" s="91"/>
      <c r="CEO214" s="92"/>
      <c r="CEP214" s="93"/>
      <c r="CEQ214" s="90"/>
      <c r="CER214" s="6"/>
      <c r="CES214" s="86"/>
      <c r="CET214" s="79"/>
      <c r="CEU214" s="82"/>
      <c r="CEV214" s="79"/>
      <c r="CEW214" s="104"/>
      <c r="CEX214" s="83"/>
      <c r="CEY214" s="90"/>
      <c r="CEZ214" s="91"/>
      <c r="CFA214" s="92"/>
      <c r="CFB214" s="93"/>
      <c r="CFC214" s="90"/>
      <c r="CFD214" s="6"/>
      <c r="CFE214" s="86"/>
      <c r="CFF214" s="79"/>
      <c r="CFG214" s="82"/>
      <c r="CFH214" s="79"/>
      <c r="CFI214" s="104"/>
      <c r="CFJ214" s="83"/>
      <c r="CFK214" s="90"/>
      <c r="CFL214" s="91"/>
      <c r="CFM214" s="92"/>
      <c r="CFN214" s="93"/>
      <c r="CFO214" s="90"/>
      <c r="CFP214" s="6"/>
      <c r="CFQ214" s="86"/>
      <c r="CFR214" s="79"/>
      <c r="CFS214" s="82"/>
      <c r="CFT214" s="79"/>
      <c r="CFU214" s="104"/>
      <c r="CFV214" s="83"/>
      <c r="CFW214" s="90"/>
      <c r="CFX214" s="91"/>
      <c r="CFY214" s="92"/>
      <c r="CFZ214" s="93"/>
      <c r="CGA214" s="90"/>
      <c r="CGB214" s="6"/>
      <c r="CGC214" s="86"/>
      <c r="CGD214" s="79"/>
      <c r="CGE214" s="82"/>
      <c r="CGF214" s="79"/>
      <c r="CGG214" s="104"/>
      <c r="CGH214" s="83"/>
      <c r="CGI214" s="90"/>
      <c r="CGJ214" s="91"/>
      <c r="CGK214" s="92"/>
      <c r="CGL214" s="93"/>
      <c r="CGM214" s="90"/>
      <c r="CGN214" s="6"/>
      <c r="CGO214" s="86"/>
      <c r="CGP214" s="79"/>
      <c r="CGQ214" s="82"/>
      <c r="CGR214" s="79"/>
      <c r="CGS214" s="104"/>
      <c r="CGT214" s="83"/>
      <c r="CGU214" s="90"/>
      <c r="CGV214" s="91"/>
      <c r="CGW214" s="92"/>
      <c r="CGX214" s="93"/>
      <c r="CGY214" s="90"/>
      <c r="CGZ214" s="6"/>
      <c r="CHA214" s="86"/>
      <c r="CHB214" s="79"/>
      <c r="CHC214" s="82"/>
      <c r="CHD214" s="79"/>
      <c r="CHE214" s="104"/>
      <c r="CHF214" s="83"/>
      <c r="CHG214" s="90"/>
      <c r="CHH214" s="91"/>
      <c r="CHI214" s="92"/>
      <c r="CHJ214" s="93"/>
      <c r="CHK214" s="90"/>
      <c r="CHL214" s="6"/>
      <c r="CHM214" s="86"/>
      <c r="CHN214" s="79"/>
      <c r="CHO214" s="82"/>
      <c r="CHP214" s="79"/>
      <c r="CHQ214" s="104"/>
      <c r="CHR214" s="83"/>
      <c r="CHS214" s="90"/>
      <c r="CHT214" s="91"/>
      <c r="CHU214" s="92"/>
      <c r="CHV214" s="93"/>
      <c r="CHW214" s="90"/>
      <c r="CHX214" s="6"/>
      <c r="CHY214" s="86"/>
      <c r="CHZ214" s="79"/>
      <c r="CIA214" s="82"/>
      <c r="CIB214" s="79"/>
      <c r="CIC214" s="104"/>
      <c r="CID214" s="83"/>
      <c r="CIE214" s="90"/>
      <c r="CIF214" s="91"/>
      <c r="CIG214" s="92"/>
      <c r="CIH214" s="93"/>
      <c r="CII214" s="90"/>
      <c r="CIJ214" s="6"/>
      <c r="CIK214" s="86"/>
      <c r="CIL214" s="79"/>
      <c r="CIM214" s="82"/>
      <c r="CIN214" s="79"/>
      <c r="CIO214" s="104"/>
      <c r="CIP214" s="83"/>
      <c r="CIQ214" s="90"/>
      <c r="CIR214" s="91"/>
      <c r="CIS214" s="92"/>
      <c r="CIT214" s="93"/>
      <c r="CIU214" s="90"/>
      <c r="CIV214" s="6"/>
      <c r="CIW214" s="86"/>
      <c r="CIX214" s="79"/>
      <c r="CIY214" s="82"/>
      <c r="CIZ214" s="79"/>
      <c r="CJA214" s="104"/>
      <c r="CJB214" s="83"/>
      <c r="CJC214" s="90"/>
      <c r="CJD214" s="91"/>
      <c r="CJE214" s="92"/>
      <c r="CJF214" s="93"/>
      <c r="CJG214" s="90"/>
      <c r="CJH214" s="6"/>
      <c r="CJI214" s="86"/>
      <c r="CJJ214" s="79"/>
      <c r="CJK214" s="82"/>
      <c r="CJL214" s="79"/>
      <c r="CJM214" s="104"/>
      <c r="CJN214" s="83"/>
      <c r="CJO214" s="90"/>
      <c r="CJP214" s="91"/>
      <c r="CJQ214" s="92"/>
      <c r="CJR214" s="93"/>
      <c r="CJS214" s="90"/>
      <c r="CJT214" s="6"/>
      <c r="CJU214" s="86"/>
      <c r="CJV214" s="79"/>
      <c r="CJW214" s="82"/>
      <c r="CJX214" s="79"/>
      <c r="CJY214" s="104"/>
      <c r="CJZ214" s="83"/>
      <c r="CKA214" s="90"/>
      <c r="CKB214" s="91"/>
      <c r="CKC214" s="92"/>
      <c r="CKD214" s="93"/>
      <c r="CKE214" s="90"/>
      <c r="CKF214" s="6"/>
      <c r="CKG214" s="86"/>
      <c r="CKH214" s="79"/>
      <c r="CKI214" s="82"/>
      <c r="CKJ214" s="79"/>
      <c r="CKK214" s="104"/>
      <c r="CKL214" s="83"/>
      <c r="CKM214" s="90"/>
      <c r="CKN214" s="91"/>
      <c r="CKO214" s="92"/>
      <c r="CKP214" s="93"/>
      <c r="CKQ214" s="90"/>
      <c r="CKR214" s="6"/>
      <c r="CKS214" s="86"/>
      <c r="CKT214" s="79"/>
      <c r="CKU214" s="82"/>
      <c r="CKV214" s="79"/>
      <c r="CKW214" s="104"/>
      <c r="CKX214" s="83"/>
      <c r="CKY214" s="90"/>
      <c r="CKZ214" s="91"/>
      <c r="CLA214" s="92"/>
      <c r="CLB214" s="93"/>
      <c r="CLC214" s="90"/>
      <c r="CLD214" s="6"/>
      <c r="CLE214" s="86"/>
      <c r="CLF214" s="79"/>
      <c r="CLG214" s="82"/>
      <c r="CLH214" s="79"/>
      <c r="CLI214" s="104"/>
      <c r="CLJ214" s="83"/>
      <c r="CLK214" s="90"/>
      <c r="CLL214" s="91"/>
      <c r="CLM214" s="92"/>
      <c r="CLN214" s="93"/>
      <c r="CLO214" s="90"/>
      <c r="CLP214" s="6"/>
      <c r="CLQ214" s="86"/>
      <c r="CLR214" s="79"/>
      <c r="CLS214" s="82"/>
      <c r="CLT214" s="79"/>
      <c r="CLU214" s="104"/>
      <c r="CLV214" s="83"/>
      <c r="CLW214" s="90"/>
      <c r="CLX214" s="91"/>
      <c r="CLY214" s="92"/>
      <c r="CLZ214" s="93"/>
      <c r="CMA214" s="90"/>
      <c r="CMB214" s="6"/>
      <c r="CMC214" s="86"/>
      <c r="CMD214" s="79"/>
      <c r="CME214" s="82"/>
      <c r="CMF214" s="79"/>
      <c r="CMG214" s="104"/>
      <c r="CMH214" s="83"/>
      <c r="CMI214" s="90"/>
      <c r="CMJ214" s="91"/>
      <c r="CMK214" s="92"/>
      <c r="CML214" s="93"/>
      <c r="CMM214" s="90"/>
      <c r="CMN214" s="6"/>
      <c r="CMO214" s="86"/>
      <c r="CMP214" s="79"/>
      <c r="CMQ214" s="82"/>
      <c r="CMR214" s="79"/>
      <c r="CMS214" s="104"/>
      <c r="CMT214" s="83"/>
      <c r="CMU214" s="90"/>
      <c r="CMV214" s="91"/>
      <c r="CMW214" s="92"/>
      <c r="CMX214" s="93"/>
      <c r="CMY214" s="90"/>
      <c r="CMZ214" s="6"/>
      <c r="CNA214" s="86"/>
      <c r="CNB214" s="79"/>
      <c r="CNC214" s="82"/>
      <c r="CND214" s="79"/>
      <c r="CNE214" s="104"/>
      <c r="CNF214" s="83"/>
      <c r="CNG214" s="90"/>
      <c r="CNH214" s="91"/>
      <c r="CNI214" s="92"/>
      <c r="CNJ214" s="93"/>
      <c r="CNK214" s="90"/>
      <c r="CNL214" s="6"/>
      <c r="CNM214" s="86"/>
      <c r="CNN214" s="79"/>
      <c r="CNO214" s="82"/>
      <c r="CNP214" s="79"/>
      <c r="CNQ214" s="104"/>
      <c r="CNR214" s="83"/>
      <c r="CNS214" s="90"/>
      <c r="CNT214" s="91"/>
      <c r="CNU214" s="92"/>
      <c r="CNV214" s="93"/>
      <c r="CNW214" s="90"/>
      <c r="CNX214" s="6"/>
      <c r="CNY214" s="86"/>
      <c r="CNZ214" s="79"/>
      <c r="COA214" s="82"/>
      <c r="COB214" s="79"/>
      <c r="COC214" s="104"/>
      <c r="COD214" s="83"/>
      <c r="COE214" s="90"/>
      <c r="COF214" s="91"/>
      <c r="COG214" s="92"/>
      <c r="COH214" s="93"/>
      <c r="COI214" s="90"/>
      <c r="COJ214" s="6"/>
      <c r="COK214" s="86"/>
      <c r="COL214" s="79"/>
      <c r="COM214" s="82"/>
      <c r="CON214" s="79"/>
      <c r="COO214" s="104"/>
      <c r="COP214" s="83"/>
      <c r="COQ214" s="90"/>
      <c r="COR214" s="91"/>
      <c r="COS214" s="92"/>
      <c r="COT214" s="93"/>
      <c r="COU214" s="90"/>
      <c r="COV214" s="6"/>
      <c r="COW214" s="86"/>
      <c r="COX214" s="79"/>
      <c r="COY214" s="82"/>
      <c r="COZ214" s="79"/>
      <c r="CPA214" s="104"/>
      <c r="CPB214" s="83"/>
      <c r="CPC214" s="90"/>
      <c r="CPD214" s="91"/>
      <c r="CPE214" s="92"/>
      <c r="CPF214" s="93"/>
      <c r="CPG214" s="90"/>
      <c r="CPH214" s="6"/>
      <c r="CPI214" s="86"/>
      <c r="CPJ214" s="79"/>
      <c r="CPK214" s="82"/>
      <c r="CPL214" s="79"/>
      <c r="CPM214" s="104"/>
      <c r="CPN214" s="83"/>
      <c r="CPO214" s="90"/>
      <c r="CPP214" s="91"/>
      <c r="CPQ214" s="92"/>
      <c r="CPR214" s="93"/>
      <c r="CPS214" s="90"/>
      <c r="CPT214" s="6"/>
      <c r="CPU214" s="86"/>
      <c r="CPV214" s="79"/>
      <c r="CPW214" s="82"/>
      <c r="CPX214" s="79"/>
      <c r="CPY214" s="104"/>
      <c r="CPZ214" s="83"/>
      <c r="CQA214" s="90"/>
      <c r="CQB214" s="91"/>
      <c r="CQC214" s="92"/>
      <c r="CQD214" s="93"/>
      <c r="CQE214" s="90"/>
      <c r="CQF214" s="6"/>
      <c r="CQG214" s="86"/>
      <c r="CQH214" s="79"/>
      <c r="CQI214" s="82"/>
      <c r="CQJ214" s="79"/>
      <c r="CQK214" s="104"/>
      <c r="CQL214" s="83"/>
      <c r="CQM214" s="90"/>
      <c r="CQN214" s="91"/>
      <c r="CQO214" s="92"/>
      <c r="CQP214" s="93"/>
      <c r="CQQ214" s="90"/>
      <c r="CQR214" s="6"/>
      <c r="CQS214" s="86"/>
      <c r="CQT214" s="79"/>
      <c r="CQU214" s="82"/>
      <c r="CQV214" s="79"/>
      <c r="CQW214" s="104"/>
      <c r="CQX214" s="83"/>
      <c r="CQY214" s="90"/>
      <c r="CQZ214" s="91"/>
      <c r="CRA214" s="92"/>
      <c r="CRB214" s="93"/>
      <c r="CRC214" s="90"/>
      <c r="CRD214" s="6"/>
      <c r="CRE214" s="86"/>
      <c r="CRF214" s="79"/>
      <c r="CRG214" s="82"/>
      <c r="CRH214" s="79"/>
      <c r="CRI214" s="104"/>
      <c r="CRJ214" s="83"/>
      <c r="CRK214" s="90"/>
      <c r="CRL214" s="91"/>
      <c r="CRM214" s="92"/>
      <c r="CRN214" s="93"/>
      <c r="CRO214" s="90"/>
      <c r="CRP214" s="6"/>
      <c r="CRQ214" s="86"/>
      <c r="CRR214" s="79"/>
      <c r="CRS214" s="82"/>
      <c r="CRT214" s="79"/>
      <c r="CRU214" s="104"/>
      <c r="CRV214" s="83"/>
      <c r="CRW214" s="90"/>
      <c r="CRX214" s="91"/>
      <c r="CRY214" s="92"/>
      <c r="CRZ214" s="93"/>
      <c r="CSA214" s="90"/>
      <c r="CSB214" s="6"/>
      <c r="CSC214" s="86"/>
      <c r="CSD214" s="79"/>
      <c r="CSE214" s="82"/>
      <c r="CSF214" s="79"/>
      <c r="CSG214" s="104"/>
      <c r="CSH214" s="83"/>
      <c r="CSI214" s="90"/>
      <c r="CSJ214" s="91"/>
      <c r="CSK214" s="92"/>
      <c r="CSL214" s="93"/>
      <c r="CSM214" s="90"/>
      <c r="CSN214" s="6"/>
      <c r="CSO214" s="86"/>
      <c r="CSP214" s="79"/>
      <c r="CSQ214" s="82"/>
      <c r="CSR214" s="79"/>
      <c r="CSS214" s="104"/>
      <c r="CST214" s="83"/>
      <c r="CSU214" s="90"/>
      <c r="CSV214" s="91"/>
      <c r="CSW214" s="92"/>
      <c r="CSX214" s="93"/>
      <c r="CSY214" s="90"/>
      <c r="CSZ214" s="6"/>
      <c r="CTA214" s="86"/>
      <c r="CTB214" s="79"/>
      <c r="CTC214" s="82"/>
      <c r="CTD214" s="79"/>
      <c r="CTE214" s="104"/>
      <c r="CTF214" s="83"/>
      <c r="CTG214" s="90"/>
      <c r="CTH214" s="91"/>
      <c r="CTI214" s="92"/>
      <c r="CTJ214" s="93"/>
      <c r="CTK214" s="90"/>
      <c r="CTL214" s="6"/>
      <c r="CTM214" s="86"/>
      <c r="CTN214" s="79"/>
      <c r="CTO214" s="82"/>
      <c r="CTP214" s="79"/>
      <c r="CTQ214" s="104"/>
      <c r="CTR214" s="83"/>
      <c r="CTS214" s="90"/>
      <c r="CTT214" s="91"/>
      <c r="CTU214" s="92"/>
      <c r="CTV214" s="93"/>
      <c r="CTW214" s="90"/>
      <c r="CTX214" s="6"/>
      <c r="CTY214" s="86"/>
      <c r="CTZ214" s="79"/>
      <c r="CUA214" s="82"/>
      <c r="CUB214" s="79"/>
      <c r="CUC214" s="104"/>
      <c r="CUD214" s="83"/>
      <c r="CUE214" s="90"/>
      <c r="CUF214" s="91"/>
      <c r="CUG214" s="92"/>
      <c r="CUH214" s="93"/>
      <c r="CUI214" s="90"/>
      <c r="CUJ214" s="6"/>
      <c r="CUK214" s="86"/>
      <c r="CUL214" s="79"/>
      <c r="CUM214" s="82"/>
      <c r="CUN214" s="79"/>
      <c r="CUO214" s="104"/>
      <c r="CUP214" s="83"/>
      <c r="CUQ214" s="90"/>
      <c r="CUR214" s="91"/>
      <c r="CUS214" s="92"/>
      <c r="CUT214" s="93"/>
      <c r="CUU214" s="90"/>
      <c r="CUV214" s="6"/>
      <c r="CUW214" s="86"/>
      <c r="CUX214" s="79"/>
      <c r="CUY214" s="82"/>
      <c r="CUZ214" s="79"/>
      <c r="CVA214" s="104"/>
      <c r="CVB214" s="83"/>
      <c r="CVC214" s="90"/>
      <c r="CVD214" s="91"/>
      <c r="CVE214" s="92"/>
      <c r="CVF214" s="93"/>
      <c r="CVG214" s="90"/>
      <c r="CVH214" s="6"/>
      <c r="CVI214" s="86"/>
      <c r="CVJ214" s="79"/>
      <c r="CVK214" s="82"/>
      <c r="CVL214" s="79"/>
      <c r="CVM214" s="104"/>
      <c r="CVN214" s="83"/>
      <c r="CVO214" s="90"/>
      <c r="CVP214" s="91"/>
      <c r="CVQ214" s="92"/>
      <c r="CVR214" s="93"/>
      <c r="CVS214" s="90"/>
      <c r="CVT214" s="6"/>
      <c r="CVU214" s="86"/>
      <c r="CVV214" s="79"/>
      <c r="CVW214" s="82"/>
      <c r="CVX214" s="79"/>
      <c r="CVY214" s="104"/>
      <c r="CVZ214" s="83"/>
      <c r="CWA214" s="90"/>
      <c r="CWB214" s="91"/>
      <c r="CWC214" s="92"/>
      <c r="CWD214" s="93"/>
      <c r="CWE214" s="90"/>
      <c r="CWF214" s="6"/>
      <c r="CWG214" s="86"/>
      <c r="CWH214" s="79"/>
      <c r="CWI214" s="82"/>
      <c r="CWJ214" s="79"/>
      <c r="CWK214" s="104"/>
      <c r="CWL214" s="83"/>
      <c r="CWM214" s="90"/>
      <c r="CWN214" s="91"/>
      <c r="CWO214" s="92"/>
      <c r="CWP214" s="93"/>
      <c r="CWQ214" s="90"/>
      <c r="CWR214" s="6"/>
      <c r="CWS214" s="86"/>
      <c r="CWT214" s="79"/>
      <c r="CWU214" s="82"/>
      <c r="CWV214" s="79"/>
      <c r="CWW214" s="104"/>
      <c r="CWX214" s="83"/>
      <c r="CWY214" s="90"/>
      <c r="CWZ214" s="91"/>
      <c r="CXA214" s="92"/>
      <c r="CXB214" s="93"/>
      <c r="CXC214" s="90"/>
      <c r="CXD214" s="6"/>
      <c r="CXE214" s="86"/>
      <c r="CXF214" s="79"/>
      <c r="CXG214" s="82"/>
      <c r="CXH214" s="79"/>
      <c r="CXI214" s="104"/>
      <c r="CXJ214" s="83"/>
      <c r="CXK214" s="90"/>
      <c r="CXL214" s="91"/>
      <c r="CXM214" s="92"/>
      <c r="CXN214" s="93"/>
      <c r="CXO214" s="90"/>
      <c r="CXP214" s="6"/>
      <c r="CXQ214" s="86"/>
      <c r="CXR214" s="79"/>
      <c r="CXS214" s="82"/>
      <c r="CXT214" s="79"/>
      <c r="CXU214" s="104"/>
      <c r="CXV214" s="83"/>
      <c r="CXW214" s="90"/>
      <c r="CXX214" s="91"/>
      <c r="CXY214" s="92"/>
      <c r="CXZ214" s="93"/>
      <c r="CYA214" s="90"/>
      <c r="CYB214" s="6"/>
      <c r="CYC214" s="86"/>
      <c r="CYD214" s="79"/>
      <c r="CYE214" s="82"/>
      <c r="CYF214" s="79"/>
      <c r="CYG214" s="104"/>
      <c r="CYH214" s="83"/>
      <c r="CYI214" s="90"/>
      <c r="CYJ214" s="91"/>
      <c r="CYK214" s="92"/>
      <c r="CYL214" s="93"/>
      <c r="CYM214" s="90"/>
      <c r="CYN214" s="6"/>
      <c r="CYO214" s="86"/>
      <c r="CYP214" s="79"/>
      <c r="CYQ214" s="82"/>
      <c r="CYR214" s="79"/>
      <c r="CYS214" s="104"/>
      <c r="CYT214" s="83"/>
      <c r="CYU214" s="90"/>
      <c r="CYV214" s="91"/>
      <c r="CYW214" s="92"/>
      <c r="CYX214" s="93"/>
      <c r="CYY214" s="90"/>
      <c r="CYZ214" s="6"/>
      <c r="CZA214" s="86"/>
      <c r="CZB214" s="79"/>
      <c r="CZC214" s="82"/>
      <c r="CZD214" s="79"/>
      <c r="CZE214" s="104"/>
      <c r="CZF214" s="83"/>
      <c r="CZG214" s="90"/>
      <c r="CZH214" s="91"/>
      <c r="CZI214" s="92"/>
      <c r="CZJ214" s="93"/>
      <c r="CZK214" s="90"/>
      <c r="CZL214" s="6"/>
      <c r="CZM214" s="86"/>
      <c r="CZN214" s="79"/>
      <c r="CZO214" s="82"/>
      <c r="CZP214" s="79"/>
      <c r="CZQ214" s="104"/>
      <c r="CZR214" s="83"/>
      <c r="CZS214" s="90"/>
      <c r="CZT214" s="91"/>
      <c r="CZU214" s="92"/>
      <c r="CZV214" s="93"/>
      <c r="CZW214" s="90"/>
      <c r="CZX214" s="6"/>
      <c r="CZY214" s="86"/>
      <c r="CZZ214" s="79"/>
      <c r="DAA214" s="82"/>
      <c r="DAB214" s="79"/>
      <c r="DAC214" s="104"/>
      <c r="DAD214" s="83"/>
      <c r="DAE214" s="90"/>
      <c r="DAF214" s="91"/>
      <c r="DAG214" s="92"/>
      <c r="DAH214" s="93"/>
      <c r="DAI214" s="90"/>
      <c r="DAJ214" s="6"/>
      <c r="DAK214" s="86"/>
      <c r="DAL214" s="79"/>
      <c r="DAM214" s="82"/>
      <c r="DAN214" s="79"/>
      <c r="DAO214" s="104"/>
      <c r="DAP214" s="83"/>
      <c r="DAQ214" s="90"/>
      <c r="DAR214" s="91"/>
      <c r="DAS214" s="92"/>
      <c r="DAT214" s="93"/>
      <c r="DAU214" s="90"/>
      <c r="DAV214" s="6"/>
      <c r="DAW214" s="86"/>
      <c r="DAX214" s="79"/>
      <c r="DAY214" s="82"/>
      <c r="DAZ214" s="79"/>
      <c r="DBA214" s="104"/>
      <c r="DBB214" s="83"/>
      <c r="DBC214" s="90"/>
      <c r="DBD214" s="91"/>
      <c r="DBE214" s="92"/>
      <c r="DBF214" s="93"/>
      <c r="DBG214" s="90"/>
      <c r="DBH214" s="6"/>
      <c r="DBI214" s="86"/>
      <c r="DBJ214" s="79"/>
      <c r="DBK214" s="82"/>
      <c r="DBL214" s="79"/>
      <c r="DBM214" s="104"/>
      <c r="DBN214" s="83"/>
      <c r="DBO214" s="90"/>
      <c r="DBP214" s="91"/>
      <c r="DBQ214" s="92"/>
      <c r="DBR214" s="93"/>
      <c r="DBS214" s="90"/>
      <c r="DBT214" s="6"/>
      <c r="DBU214" s="86"/>
      <c r="DBV214" s="79"/>
      <c r="DBW214" s="82"/>
      <c r="DBX214" s="79"/>
      <c r="DBY214" s="104"/>
      <c r="DBZ214" s="83"/>
      <c r="DCA214" s="90"/>
      <c r="DCB214" s="91"/>
      <c r="DCC214" s="92"/>
      <c r="DCD214" s="93"/>
      <c r="DCE214" s="90"/>
      <c r="DCF214" s="6"/>
      <c r="DCG214" s="86"/>
      <c r="DCH214" s="79"/>
      <c r="DCI214" s="82"/>
      <c r="DCJ214" s="79"/>
      <c r="DCK214" s="104"/>
      <c r="DCL214" s="83"/>
      <c r="DCM214" s="90"/>
      <c r="DCN214" s="91"/>
      <c r="DCO214" s="92"/>
      <c r="DCP214" s="93"/>
      <c r="DCQ214" s="90"/>
      <c r="DCR214" s="6"/>
      <c r="DCS214" s="86"/>
      <c r="DCT214" s="79"/>
      <c r="DCU214" s="82"/>
      <c r="DCV214" s="79"/>
      <c r="DCW214" s="104"/>
      <c r="DCX214" s="83"/>
      <c r="DCY214" s="90"/>
      <c r="DCZ214" s="91"/>
      <c r="DDA214" s="92"/>
      <c r="DDB214" s="93"/>
      <c r="DDC214" s="90"/>
      <c r="DDD214" s="6"/>
      <c r="DDE214" s="86"/>
      <c r="DDF214" s="79"/>
      <c r="DDG214" s="82"/>
      <c r="DDH214" s="79"/>
      <c r="DDI214" s="104"/>
      <c r="DDJ214" s="83"/>
      <c r="DDK214" s="90"/>
      <c r="DDL214" s="91"/>
      <c r="DDM214" s="92"/>
      <c r="DDN214" s="93"/>
      <c r="DDO214" s="90"/>
      <c r="DDP214" s="6"/>
      <c r="DDQ214" s="86"/>
      <c r="DDR214" s="79"/>
      <c r="DDS214" s="82"/>
      <c r="DDT214" s="79"/>
      <c r="DDU214" s="104"/>
      <c r="DDV214" s="83"/>
      <c r="DDW214" s="90"/>
      <c r="DDX214" s="91"/>
      <c r="DDY214" s="92"/>
      <c r="DDZ214" s="93"/>
      <c r="DEA214" s="90"/>
      <c r="DEB214" s="6"/>
      <c r="DEC214" s="86"/>
      <c r="DED214" s="79"/>
      <c r="DEE214" s="82"/>
      <c r="DEF214" s="79"/>
      <c r="DEG214" s="104"/>
      <c r="DEH214" s="83"/>
      <c r="DEI214" s="90"/>
      <c r="DEJ214" s="91"/>
      <c r="DEK214" s="92"/>
      <c r="DEL214" s="93"/>
      <c r="DEM214" s="90"/>
      <c r="DEN214" s="6"/>
      <c r="DEO214" s="86"/>
      <c r="DEP214" s="79"/>
      <c r="DEQ214" s="82"/>
      <c r="DER214" s="79"/>
      <c r="DES214" s="104"/>
      <c r="DET214" s="83"/>
      <c r="DEU214" s="90"/>
      <c r="DEV214" s="91"/>
      <c r="DEW214" s="92"/>
      <c r="DEX214" s="93"/>
      <c r="DEY214" s="90"/>
      <c r="DEZ214" s="6"/>
      <c r="DFA214" s="86"/>
      <c r="DFB214" s="79"/>
      <c r="DFC214" s="82"/>
      <c r="DFD214" s="79"/>
      <c r="DFE214" s="104"/>
      <c r="DFF214" s="83"/>
      <c r="DFG214" s="90"/>
      <c r="DFH214" s="91"/>
      <c r="DFI214" s="92"/>
      <c r="DFJ214" s="93"/>
      <c r="DFK214" s="90"/>
      <c r="DFL214" s="6"/>
      <c r="DFM214" s="86"/>
      <c r="DFN214" s="79"/>
      <c r="DFO214" s="82"/>
      <c r="DFP214" s="79"/>
      <c r="DFQ214" s="104"/>
      <c r="DFR214" s="83"/>
      <c r="DFS214" s="90"/>
      <c r="DFT214" s="91"/>
      <c r="DFU214" s="92"/>
      <c r="DFV214" s="93"/>
      <c r="DFW214" s="90"/>
      <c r="DFX214" s="6"/>
      <c r="DFY214" s="86"/>
      <c r="DFZ214" s="79"/>
      <c r="DGA214" s="82"/>
      <c r="DGB214" s="79"/>
      <c r="DGC214" s="104"/>
      <c r="DGD214" s="83"/>
      <c r="DGE214" s="90"/>
      <c r="DGF214" s="91"/>
      <c r="DGG214" s="92"/>
      <c r="DGH214" s="93"/>
      <c r="DGI214" s="90"/>
      <c r="DGJ214" s="6"/>
      <c r="DGK214" s="86"/>
      <c r="DGL214" s="79"/>
      <c r="DGM214" s="82"/>
      <c r="DGN214" s="79"/>
      <c r="DGO214" s="104"/>
      <c r="DGP214" s="83"/>
      <c r="DGQ214" s="90"/>
      <c r="DGR214" s="91"/>
      <c r="DGS214" s="92"/>
      <c r="DGT214" s="93"/>
      <c r="DGU214" s="90"/>
      <c r="DGV214" s="6"/>
      <c r="DGW214" s="86"/>
      <c r="DGX214" s="79"/>
      <c r="DGY214" s="82"/>
      <c r="DGZ214" s="79"/>
      <c r="DHA214" s="104"/>
      <c r="DHB214" s="83"/>
      <c r="DHC214" s="90"/>
      <c r="DHD214" s="91"/>
      <c r="DHE214" s="92"/>
      <c r="DHF214" s="93"/>
      <c r="DHG214" s="90"/>
      <c r="DHH214" s="6"/>
      <c r="DHI214" s="86"/>
      <c r="DHJ214" s="79"/>
      <c r="DHK214" s="82"/>
      <c r="DHL214" s="79"/>
      <c r="DHM214" s="104"/>
      <c r="DHN214" s="83"/>
      <c r="DHO214" s="90"/>
      <c r="DHP214" s="91"/>
      <c r="DHQ214" s="92"/>
      <c r="DHR214" s="93"/>
      <c r="DHS214" s="90"/>
      <c r="DHT214" s="6"/>
      <c r="DHU214" s="86"/>
      <c r="DHV214" s="79"/>
      <c r="DHW214" s="82"/>
      <c r="DHX214" s="79"/>
      <c r="DHY214" s="104"/>
      <c r="DHZ214" s="83"/>
      <c r="DIA214" s="90"/>
      <c r="DIB214" s="91"/>
      <c r="DIC214" s="92"/>
      <c r="DID214" s="93"/>
      <c r="DIE214" s="90"/>
      <c r="DIF214" s="6"/>
      <c r="DIG214" s="86"/>
      <c r="DIH214" s="79"/>
      <c r="DII214" s="82"/>
      <c r="DIJ214" s="79"/>
      <c r="DIK214" s="104"/>
      <c r="DIL214" s="83"/>
      <c r="DIM214" s="90"/>
      <c r="DIN214" s="91"/>
      <c r="DIO214" s="92"/>
      <c r="DIP214" s="93"/>
      <c r="DIQ214" s="90"/>
      <c r="DIR214" s="6"/>
      <c r="DIS214" s="86"/>
      <c r="DIT214" s="79"/>
      <c r="DIU214" s="82"/>
      <c r="DIV214" s="79"/>
      <c r="DIW214" s="104"/>
      <c r="DIX214" s="83"/>
      <c r="DIY214" s="90"/>
      <c r="DIZ214" s="91"/>
      <c r="DJA214" s="92"/>
      <c r="DJB214" s="93"/>
      <c r="DJC214" s="90"/>
      <c r="DJD214" s="6"/>
      <c r="DJE214" s="86"/>
      <c r="DJF214" s="79"/>
      <c r="DJG214" s="82"/>
      <c r="DJH214" s="79"/>
      <c r="DJI214" s="104"/>
      <c r="DJJ214" s="83"/>
      <c r="DJK214" s="90"/>
      <c r="DJL214" s="91"/>
      <c r="DJM214" s="92"/>
      <c r="DJN214" s="93"/>
      <c r="DJO214" s="90"/>
      <c r="DJP214" s="6"/>
      <c r="DJQ214" s="86"/>
      <c r="DJR214" s="79"/>
      <c r="DJS214" s="82"/>
      <c r="DJT214" s="79"/>
      <c r="DJU214" s="104"/>
      <c r="DJV214" s="83"/>
      <c r="DJW214" s="90"/>
      <c r="DJX214" s="91"/>
      <c r="DJY214" s="92"/>
      <c r="DJZ214" s="93"/>
      <c r="DKA214" s="90"/>
      <c r="DKB214" s="6"/>
      <c r="DKC214" s="86"/>
      <c r="DKD214" s="79"/>
      <c r="DKE214" s="82"/>
      <c r="DKF214" s="79"/>
      <c r="DKG214" s="104"/>
      <c r="DKH214" s="83"/>
      <c r="DKI214" s="90"/>
      <c r="DKJ214" s="91"/>
      <c r="DKK214" s="92"/>
      <c r="DKL214" s="93"/>
      <c r="DKM214" s="90"/>
      <c r="DKN214" s="6"/>
      <c r="DKO214" s="86"/>
      <c r="DKP214" s="79"/>
      <c r="DKQ214" s="82"/>
      <c r="DKR214" s="79"/>
      <c r="DKS214" s="104"/>
      <c r="DKT214" s="83"/>
      <c r="DKU214" s="90"/>
      <c r="DKV214" s="91"/>
      <c r="DKW214" s="92"/>
      <c r="DKX214" s="93"/>
      <c r="DKY214" s="90"/>
      <c r="DKZ214" s="6"/>
      <c r="DLA214" s="86"/>
      <c r="DLB214" s="79"/>
      <c r="DLC214" s="82"/>
      <c r="DLD214" s="79"/>
      <c r="DLE214" s="104"/>
      <c r="DLF214" s="83"/>
      <c r="DLG214" s="90"/>
      <c r="DLH214" s="91"/>
      <c r="DLI214" s="92"/>
      <c r="DLJ214" s="93"/>
      <c r="DLK214" s="90"/>
      <c r="DLL214" s="6"/>
      <c r="DLM214" s="86"/>
      <c r="DLN214" s="79"/>
      <c r="DLO214" s="82"/>
      <c r="DLP214" s="79"/>
      <c r="DLQ214" s="104"/>
      <c r="DLR214" s="83"/>
      <c r="DLS214" s="90"/>
      <c r="DLT214" s="91"/>
      <c r="DLU214" s="92"/>
      <c r="DLV214" s="93"/>
      <c r="DLW214" s="90"/>
      <c r="DLX214" s="6"/>
      <c r="DLY214" s="86"/>
      <c r="DLZ214" s="79"/>
      <c r="DMA214" s="82"/>
      <c r="DMB214" s="79"/>
      <c r="DMC214" s="104"/>
      <c r="DMD214" s="83"/>
      <c r="DME214" s="90"/>
      <c r="DMF214" s="91"/>
      <c r="DMG214" s="92"/>
      <c r="DMH214" s="93"/>
      <c r="DMI214" s="90"/>
      <c r="DMJ214" s="6"/>
      <c r="DMK214" s="86"/>
      <c r="DML214" s="79"/>
      <c r="DMM214" s="82"/>
      <c r="DMN214" s="79"/>
      <c r="DMO214" s="104"/>
      <c r="DMP214" s="83"/>
      <c r="DMQ214" s="90"/>
      <c r="DMR214" s="91"/>
      <c r="DMS214" s="92"/>
      <c r="DMT214" s="93"/>
      <c r="DMU214" s="90"/>
      <c r="DMV214" s="6"/>
      <c r="DMW214" s="86"/>
      <c r="DMX214" s="79"/>
      <c r="DMY214" s="82"/>
      <c r="DMZ214" s="79"/>
      <c r="DNA214" s="104"/>
      <c r="DNB214" s="83"/>
      <c r="DNC214" s="90"/>
      <c r="DND214" s="91"/>
      <c r="DNE214" s="92"/>
      <c r="DNF214" s="93"/>
      <c r="DNG214" s="90"/>
      <c r="DNH214" s="6"/>
      <c r="DNI214" s="86"/>
      <c r="DNJ214" s="79"/>
      <c r="DNK214" s="82"/>
      <c r="DNL214" s="79"/>
      <c r="DNM214" s="104"/>
      <c r="DNN214" s="83"/>
      <c r="DNO214" s="90"/>
      <c r="DNP214" s="91"/>
      <c r="DNQ214" s="92"/>
      <c r="DNR214" s="93"/>
      <c r="DNS214" s="90"/>
      <c r="DNT214" s="6"/>
      <c r="DNU214" s="86"/>
      <c r="DNV214" s="79"/>
      <c r="DNW214" s="82"/>
      <c r="DNX214" s="79"/>
      <c r="DNY214" s="104"/>
      <c r="DNZ214" s="83"/>
      <c r="DOA214" s="90"/>
      <c r="DOB214" s="91"/>
      <c r="DOC214" s="92"/>
      <c r="DOD214" s="93"/>
      <c r="DOE214" s="90"/>
      <c r="DOF214" s="6"/>
      <c r="DOG214" s="86"/>
      <c r="DOH214" s="79"/>
      <c r="DOI214" s="82"/>
      <c r="DOJ214" s="79"/>
      <c r="DOK214" s="104"/>
      <c r="DOL214" s="83"/>
      <c r="DOM214" s="90"/>
      <c r="DON214" s="91"/>
      <c r="DOO214" s="92"/>
      <c r="DOP214" s="93"/>
      <c r="DOQ214" s="90"/>
      <c r="DOR214" s="6"/>
      <c r="DOS214" s="86"/>
      <c r="DOT214" s="79"/>
      <c r="DOU214" s="82"/>
      <c r="DOV214" s="79"/>
      <c r="DOW214" s="104"/>
      <c r="DOX214" s="83"/>
      <c r="DOY214" s="90"/>
      <c r="DOZ214" s="91"/>
      <c r="DPA214" s="92"/>
      <c r="DPB214" s="93"/>
      <c r="DPC214" s="90"/>
      <c r="DPD214" s="6"/>
      <c r="DPE214" s="86"/>
      <c r="DPF214" s="79"/>
      <c r="DPG214" s="82"/>
      <c r="DPH214" s="79"/>
      <c r="DPI214" s="104"/>
      <c r="DPJ214" s="83"/>
      <c r="DPK214" s="90"/>
      <c r="DPL214" s="91"/>
      <c r="DPM214" s="92"/>
      <c r="DPN214" s="93"/>
      <c r="DPO214" s="90"/>
      <c r="DPP214" s="6"/>
      <c r="DPQ214" s="86"/>
      <c r="DPR214" s="79"/>
      <c r="DPS214" s="82"/>
      <c r="DPT214" s="79"/>
      <c r="DPU214" s="104"/>
      <c r="DPV214" s="83"/>
      <c r="DPW214" s="90"/>
      <c r="DPX214" s="91"/>
      <c r="DPY214" s="92"/>
      <c r="DPZ214" s="93"/>
      <c r="DQA214" s="90"/>
      <c r="DQB214" s="6"/>
      <c r="DQC214" s="86"/>
      <c r="DQD214" s="79"/>
      <c r="DQE214" s="82"/>
      <c r="DQF214" s="79"/>
      <c r="DQG214" s="104"/>
      <c r="DQH214" s="83"/>
      <c r="DQI214" s="90"/>
      <c r="DQJ214" s="91"/>
      <c r="DQK214" s="92"/>
      <c r="DQL214" s="93"/>
      <c r="DQM214" s="90"/>
      <c r="DQN214" s="6"/>
      <c r="DQO214" s="86"/>
      <c r="DQP214" s="79"/>
      <c r="DQQ214" s="82"/>
      <c r="DQR214" s="79"/>
      <c r="DQS214" s="104"/>
      <c r="DQT214" s="83"/>
      <c r="DQU214" s="90"/>
      <c r="DQV214" s="91"/>
      <c r="DQW214" s="92"/>
      <c r="DQX214" s="93"/>
      <c r="DQY214" s="90"/>
      <c r="DQZ214" s="6"/>
      <c r="DRA214" s="86"/>
      <c r="DRB214" s="79"/>
      <c r="DRC214" s="82"/>
      <c r="DRD214" s="79"/>
      <c r="DRE214" s="104"/>
      <c r="DRF214" s="83"/>
      <c r="DRG214" s="90"/>
      <c r="DRH214" s="91"/>
      <c r="DRI214" s="92"/>
      <c r="DRJ214" s="93"/>
      <c r="DRK214" s="90"/>
      <c r="DRL214" s="6"/>
      <c r="DRM214" s="86"/>
      <c r="DRN214" s="79"/>
      <c r="DRO214" s="82"/>
      <c r="DRP214" s="79"/>
      <c r="DRQ214" s="104"/>
      <c r="DRR214" s="83"/>
      <c r="DRS214" s="90"/>
      <c r="DRT214" s="91"/>
      <c r="DRU214" s="92"/>
      <c r="DRV214" s="93"/>
      <c r="DRW214" s="90"/>
      <c r="DRX214" s="6"/>
      <c r="DRY214" s="86"/>
      <c r="DRZ214" s="79"/>
      <c r="DSA214" s="82"/>
      <c r="DSB214" s="79"/>
      <c r="DSC214" s="104"/>
      <c r="DSD214" s="83"/>
      <c r="DSE214" s="90"/>
      <c r="DSF214" s="91"/>
      <c r="DSG214" s="92"/>
      <c r="DSH214" s="93"/>
      <c r="DSI214" s="90"/>
      <c r="DSJ214" s="6"/>
      <c r="DSK214" s="86"/>
      <c r="DSL214" s="79"/>
      <c r="DSM214" s="82"/>
      <c r="DSN214" s="79"/>
      <c r="DSO214" s="104"/>
      <c r="DSP214" s="83"/>
      <c r="DSQ214" s="90"/>
      <c r="DSR214" s="91"/>
      <c r="DSS214" s="92"/>
      <c r="DST214" s="93"/>
      <c r="DSU214" s="90"/>
      <c r="DSV214" s="6"/>
      <c r="DSW214" s="86"/>
      <c r="DSX214" s="79"/>
      <c r="DSY214" s="82"/>
      <c r="DSZ214" s="79"/>
      <c r="DTA214" s="104"/>
      <c r="DTB214" s="83"/>
      <c r="DTC214" s="90"/>
      <c r="DTD214" s="91"/>
      <c r="DTE214" s="92"/>
      <c r="DTF214" s="93"/>
      <c r="DTG214" s="90"/>
      <c r="DTH214" s="6"/>
      <c r="DTI214" s="86"/>
      <c r="DTJ214" s="79"/>
      <c r="DTK214" s="82"/>
      <c r="DTL214" s="79"/>
      <c r="DTM214" s="104"/>
      <c r="DTN214" s="83"/>
      <c r="DTO214" s="90"/>
      <c r="DTP214" s="91"/>
      <c r="DTQ214" s="92"/>
      <c r="DTR214" s="93"/>
      <c r="DTS214" s="90"/>
      <c r="DTT214" s="6"/>
      <c r="DTU214" s="86"/>
      <c r="DTV214" s="79"/>
      <c r="DTW214" s="82"/>
      <c r="DTX214" s="79"/>
      <c r="DTY214" s="104"/>
      <c r="DTZ214" s="83"/>
      <c r="DUA214" s="90"/>
      <c r="DUB214" s="91"/>
      <c r="DUC214" s="92"/>
      <c r="DUD214" s="93"/>
      <c r="DUE214" s="90"/>
      <c r="DUF214" s="6"/>
      <c r="DUG214" s="86"/>
      <c r="DUH214" s="79"/>
      <c r="DUI214" s="82"/>
      <c r="DUJ214" s="79"/>
      <c r="DUK214" s="104"/>
      <c r="DUL214" s="83"/>
      <c r="DUM214" s="90"/>
      <c r="DUN214" s="91"/>
      <c r="DUO214" s="92"/>
      <c r="DUP214" s="93"/>
      <c r="DUQ214" s="90"/>
      <c r="DUR214" s="6"/>
      <c r="DUS214" s="86"/>
      <c r="DUT214" s="79"/>
      <c r="DUU214" s="82"/>
      <c r="DUV214" s="79"/>
      <c r="DUW214" s="104"/>
      <c r="DUX214" s="83"/>
      <c r="DUY214" s="90"/>
      <c r="DUZ214" s="91"/>
      <c r="DVA214" s="92"/>
      <c r="DVB214" s="93"/>
      <c r="DVC214" s="90"/>
      <c r="DVD214" s="6"/>
      <c r="DVE214" s="86"/>
      <c r="DVF214" s="79"/>
      <c r="DVG214" s="82"/>
      <c r="DVH214" s="79"/>
      <c r="DVI214" s="104"/>
      <c r="DVJ214" s="83"/>
      <c r="DVK214" s="90"/>
      <c r="DVL214" s="91"/>
      <c r="DVM214" s="92"/>
      <c r="DVN214" s="93"/>
      <c r="DVO214" s="90"/>
      <c r="DVP214" s="6"/>
      <c r="DVQ214" s="86"/>
      <c r="DVR214" s="79"/>
      <c r="DVS214" s="82"/>
      <c r="DVT214" s="79"/>
      <c r="DVU214" s="104"/>
      <c r="DVV214" s="83"/>
      <c r="DVW214" s="90"/>
      <c r="DVX214" s="91"/>
      <c r="DVY214" s="92"/>
      <c r="DVZ214" s="93"/>
      <c r="DWA214" s="90"/>
      <c r="DWB214" s="6"/>
      <c r="DWC214" s="86"/>
      <c r="DWD214" s="79"/>
      <c r="DWE214" s="82"/>
      <c r="DWF214" s="79"/>
      <c r="DWG214" s="104"/>
      <c r="DWH214" s="83"/>
      <c r="DWI214" s="90"/>
      <c r="DWJ214" s="91"/>
      <c r="DWK214" s="92"/>
      <c r="DWL214" s="93"/>
      <c r="DWM214" s="90"/>
      <c r="DWN214" s="6"/>
      <c r="DWO214" s="86"/>
      <c r="DWP214" s="79"/>
      <c r="DWQ214" s="82"/>
      <c r="DWR214" s="79"/>
      <c r="DWS214" s="104"/>
      <c r="DWT214" s="83"/>
      <c r="DWU214" s="90"/>
      <c r="DWV214" s="91"/>
      <c r="DWW214" s="92"/>
      <c r="DWX214" s="93"/>
      <c r="DWY214" s="90"/>
      <c r="DWZ214" s="6"/>
      <c r="DXA214" s="86"/>
      <c r="DXB214" s="79"/>
      <c r="DXC214" s="82"/>
      <c r="DXD214" s="79"/>
      <c r="DXE214" s="104"/>
      <c r="DXF214" s="83"/>
      <c r="DXG214" s="90"/>
      <c r="DXH214" s="91"/>
      <c r="DXI214" s="92"/>
      <c r="DXJ214" s="93"/>
      <c r="DXK214" s="90"/>
      <c r="DXL214" s="6"/>
      <c r="DXM214" s="86"/>
      <c r="DXN214" s="79"/>
      <c r="DXO214" s="82"/>
      <c r="DXP214" s="79"/>
      <c r="DXQ214" s="104"/>
      <c r="DXR214" s="83"/>
      <c r="DXS214" s="90"/>
      <c r="DXT214" s="91"/>
      <c r="DXU214" s="92"/>
      <c r="DXV214" s="93"/>
      <c r="DXW214" s="90"/>
      <c r="DXX214" s="6"/>
      <c r="DXY214" s="86"/>
      <c r="DXZ214" s="79"/>
      <c r="DYA214" s="82"/>
      <c r="DYB214" s="79"/>
      <c r="DYC214" s="104"/>
      <c r="DYD214" s="83"/>
      <c r="DYE214" s="90"/>
      <c r="DYF214" s="91"/>
      <c r="DYG214" s="92"/>
      <c r="DYH214" s="93"/>
      <c r="DYI214" s="90"/>
      <c r="DYJ214" s="6"/>
      <c r="DYK214" s="86"/>
      <c r="DYL214" s="79"/>
      <c r="DYM214" s="82"/>
      <c r="DYN214" s="79"/>
      <c r="DYO214" s="104"/>
      <c r="DYP214" s="83"/>
      <c r="DYQ214" s="90"/>
      <c r="DYR214" s="91"/>
      <c r="DYS214" s="92"/>
      <c r="DYT214" s="93"/>
      <c r="DYU214" s="90"/>
      <c r="DYV214" s="6"/>
      <c r="DYW214" s="86"/>
      <c r="DYX214" s="79"/>
      <c r="DYY214" s="82"/>
      <c r="DYZ214" s="79"/>
      <c r="DZA214" s="104"/>
      <c r="DZB214" s="83"/>
      <c r="DZC214" s="90"/>
      <c r="DZD214" s="91"/>
      <c r="DZE214" s="92"/>
      <c r="DZF214" s="93"/>
      <c r="DZG214" s="90"/>
      <c r="DZH214" s="6"/>
      <c r="DZI214" s="86"/>
      <c r="DZJ214" s="79"/>
      <c r="DZK214" s="82"/>
      <c r="DZL214" s="79"/>
      <c r="DZM214" s="104"/>
      <c r="DZN214" s="83"/>
      <c r="DZO214" s="90"/>
      <c r="DZP214" s="91"/>
      <c r="DZQ214" s="92"/>
      <c r="DZR214" s="93"/>
      <c r="DZS214" s="90"/>
      <c r="DZT214" s="6"/>
      <c r="DZU214" s="86"/>
      <c r="DZV214" s="79"/>
      <c r="DZW214" s="82"/>
      <c r="DZX214" s="79"/>
      <c r="DZY214" s="104"/>
      <c r="DZZ214" s="83"/>
      <c r="EAA214" s="90"/>
      <c r="EAB214" s="91"/>
      <c r="EAC214" s="92"/>
      <c r="EAD214" s="93"/>
      <c r="EAE214" s="90"/>
      <c r="EAF214" s="6"/>
      <c r="EAG214" s="86"/>
      <c r="EAH214" s="79"/>
      <c r="EAI214" s="82"/>
      <c r="EAJ214" s="79"/>
      <c r="EAK214" s="104"/>
      <c r="EAL214" s="83"/>
      <c r="EAM214" s="90"/>
      <c r="EAN214" s="91"/>
      <c r="EAO214" s="92"/>
      <c r="EAP214" s="93"/>
      <c r="EAQ214" s="90"/>
      <c r="EAR214" s="6"/>
      <c r="EAS214" s="86"/>
      <c r="EAT214" s="79"/>
      <c r="EAU214" s="82"/>
      <c r="EAV214" s="79"/>
      <c r="EAW214" s="104"/>
      <c r="EAX214" s="83"/>
      <c r="EAY214" s="90"/>
      <c r="EAZ214" s="91"/>
      <c r="EBA214" s="92"/>
      <c r="EBB214" s="93"/>
      <c r="EBC214" s="90"/>
      <c r="EBD214" s="6"/>
      <c r="EBE214" s="86"/>
      <c r="EBF214" s="79"/>
      <c r="EBG214" s="82"/>
      <c r="EBH214" s="79"/>
      <c r="EBI214" s="104"/>
      <c r="EBJ214" s="83"/>
      <c r="EBK214" s="90"/>
      <c r="EBL214" s="91"/>
      <c r="EBM214" s="92"/>
      <c r="EBN214" s="93"/>
      <c r="EBO214" s="90"/>
      <c r="EBP214" s="6"/>
      <c r="EBQ214" s="86"/>
      <c r="EBR214" s="79"/>
      <c r="EBS214" s="82"/>
      <c r="EBT214" s="79"/>
      <c r="EBU214" s="104"/>
      <c r="EBV214" s="83"/>
      <c r="EBW214" s="90"/>
      <c r="EBX214" s="91"/>
      <c r="EBY214" s="92"/>
      <c r="EBZ214" s="93"/>
      <c r="ECA214" s="90"/>
      <c r="ECB214" s="6"/>
      <c r="ECC214" s="86"/>
      <c r="ECD214" s="79"/>
      <c r="ECE214" s="82"/>
      <c r="ECF214" s="79"/>
      <c r="ECG214" s="104"/>
      <c r="ECH214" s="83"/>
      <c r="ECI214" s="90"/>
      <c r="ECJ214" s="91"/>
      <c r="ECK214" s="92"/>
      <c r="ECL214" s="93"/>
      <c r="ECM214" s="90"/>
      <c r="ECN214" s="6"/>
      <c r="ECO214" s="86"/>
      <c r="ECP214" s="79"/>
      <c r="ECQ214" s="82"/>
      <c r="ECR214" s="79"/>
      <c r="ECS214" s="104"/>
      <c r="ECT214" s="83"/>
      <c r="ECU214" s="90"/>
      <c r="ECV214" s="91"/>
      <c r="ECW214" s="92"/>
      <c r="ECX214" s="93"/>
      <c r="ECY214" s="90"/>
      <c r="ECZ214" s="6"/>
      <c r="EDA214" s="86"/>
      <c r="EDB214" s="79"/>
      <c r="EDC214" s="82"/>
      <c r="EDD214" s="79"/>
      <c r="EDE214" s="104"/>
      <c r="EDF214" s="83"/>
      <c r="EDG214" s="90"/>
      <c r="EDH214" s="91"/>
      <c r="EDI214" s="92"/>
      <c r="EDJ214" s="93"/>
      <c r="EDK214" s="90"/>
      <c r="EDL214" s="6"/>
      <c r="EDM214" s="86"/>
      <c r="EDN214" s="79"/>
      <c r="EDO214" s="82"/>
      <c r="EDP214" s="79"/>
      <c r="EDQ214" s="104"/>
      <c r="EDR214" s="83"/>
      <c r="EDS214" s="90"/>
      <c r="EDT214" s="91"/>
      <c r="EDU214" s="92"/>
      <c r="EDV214" s="93"/>
      <c r="EDW214" s="90"/>
      <c r="EDX214" s="6"/>
      <c r="EDY214" s="86"/>
      <c r="EDZ214" s="79"/>
      <c r="EEA214" s="82"/>
      <c r="EEB214" s="79"/>
      <c r="EEC214" s="104"/>
      <c r="EED214" s="83"/>
      <c r="EEE214" s="90"/>
      <c r="EEF214" s="91"/>
      <c r="EEG214" s="92"/>
      <c r="EEH214" s="93"/>
      <c r="EEI214" s="90"/>
      <c r="EEJ214" s="6"/>
      <c r="EEK214" s="86"/>
      <c r="EEL214" s="79"/>
      <c r="EEM214" s="82"/>
      <c r="EEN214" s="79"/>
      <c r="EEO214" s="104"/>
      <c r="EEP214" s="83"/>
      <c r="EEQ214" s="90"/>
      <c r="EER214" s="91"/>
      <c r="EES214" s="92"/>
      <c r="EET214" s="93"/>
      <c r="EEU214" s="90"/>
      <c r="EEV214" s="6"/>
      <c r="EEW214" s="86"/>
      <c r="EEX214" s="79"/>
      <c r="EEY214" s="82"/>
      <c r="EEZ214" s="79"/>
      <c r="EFA214" s="104"/>
      <c r="EFB214" s="83"/>
      <c r="EFC214" s="90"/>
      <c r="EFD214" s="91"/>
      <c r="EFE214" s="92"/>
      <c r="EFF214" s="93"/>
      <c r="EFG214" s="90"/>
      <c r="EFH214" s="6"/>
      <c r="EFI214" s="86"/>
      <c r="EFJ214" s="79"/>
      <c r="EFK214" s="82"/>
      <c r="EFL214" s="79"/>
      <c r="EFM214" s="104"/>
      <c r="EFN214" s="83"/>
      <c r="EFO214" s="90"/>
      <c r="EFP214" s="91"/>
      <c r="EFQ214" s="92"/>
      <c r="EFR214" s="93"/>
      <c r="EFS214" s="90"/>
      <c r="EFT214" s="6"/>
      <c r="EFU214" s="86"/>
      <c r="EFV214" s="79"/>
      <c r="EFW214" s="82"/>
      <c r="EFX214" s="79"/>
      <c r="EFY214" s="104"/>
      <c r="EFZ214" s="83"/>
      <c r="EGA214" s="90"/>
      <c r="EGB214" s="91"/>
      <c r="EGC214" s="92"/>
      <c r="EGD214" s="93"/>
      <c r="EGE214" s="90"/>
      <c r="EGF214" s="6"/>
      <c r="EGG214" s="86"/>
      <c r="EGH214" s="79"/>
      <c r="EGI214" s="82"/>
      <c r="EGJ214" s="79"/>
      <c r="EGK214" s="104"/>
      <c r="EGL214" s="83"/>
      <c r="EGM214" s="90"/>
      <c r="EGN214" s="91"/>
      <c r="EGO214" s="92"/>
      <c r="EGP214" s="93"/>
      <c r="EGQ214" s="90"/>
      <c r="EGR214" s="6"/>
      <c r="EGS214" s="86"/>
      <c r="EGT214" s="79"/>
      <c r="EGU214" s="82"/>
      <c r="EGV214" s="79"/>
      <c r="EGW214" s="104"/>
      <c r="EGX214" s="83"/>
      <c r="EGY214" s="90"/>
      <c r="EGZ214" s="91"/>
      <c r="EHA214" s="92"/>
      <c r="EHB214" s="93"/>
      <c r="EHC214" s="90"/>
      <c r="EHD214" s="6"/>
      <c r="EHE214" s="86"/>
      <c r="EHF214" s="79"/>
      <c r="EHG214" s="82"/>
      <c r="EHH214" s="79"/>
      <c r="EHI214" s="104"/>
      <c r="EHJ214" s="83"/>
      <c r="EHK214" s="90"/>
      <c r="EHL214" s="91"/>
      <c r="EHM214" s="92"/>
      <c r="EHN214" s="93"/>
      <c r="EHO214" s="90"/>
      <c r="EHP214" s="6"/>
      <c r="EHQ214" s="86"/>
      <c r="EHR214" s="79"/>
      <c r="EHS214" s="82"/>
      <c r="EHT214" s="79"/>
      <c r="EHU214" s="104"/>
      <c r="EHV214" s="83"/>
      <c r="EHW214" s="90"/>
      <c r="EHX214" s="91"/>
      <c r="EHY214" s="92"/>
      <c r="EHZ214" s="93"/>
      <c r="EIA214" s="90"/>
      <c r="EIB214" s="6"/>
      <c r="EIC214" s="86"/>
      <c r="EID214" s="79"/>
      <c r="EIE214" s="82"/>
      <c r="EIF214" s="79"/>
      <c r="EIG214" s="104"/>
      <c r="EIH214" s="83"/>
      <c r="EII214" s="90"/>
      <c r="EIJ214" s="91"/>
      <c r="EIK214" s="92"/>
      <c r="EIL214" s="93"/>
      <c r="EIM214" s="90"/>
      <c r="EIN214" s="6"/>
      <c r="EIO214" s="86"/>
      <c r="EIP214" s="79"/>
      <c r="EIQ214" s="82"/>
      <c r="EIR214" s="79"/>
      <c r="EIS214" s="104"/>
      <c r="EIT214" s="83"/>
      <c r="EIU214" s="90"/>
      <c r="EIV214" s="91"/>
      <c r="EIW214" s="92"/>
      <c r="EIX214" s="93"/>
      <c r="EIY214" s="90"/>
      <c r="EIZ214" s="6"/>
      <c r="EJA214" s="86"/>
      <c r="EJB214" s="79"/>
      <c r="EJC214" s="82"/>
      <c r="EJD214" s="79"/>
      <c r="EJE214" s="104"/>
      <c r="EJF214" s="83"/>
      <c r="EJG214" s="90"/>
      <c r="EJH214" s="91"/>
      <c r="EJI214" s="92"/>
      <c r="EJJ214" s="93"/>
      <c r="EJK214" s="90"/>
      <c r="EJL214" s="6"/>
      <c r="EJM214" s="86"/>
      <c r="EJN214" s="79"/>
      <c r="EJO214" s="82"/>
      <c r="EJP214" s="79"/>
      <c r="EJQ214" s="104"/>
      <c r="EJR214" s="83"/>
      <c r="EJS214" s="90"/>
      <c r="EJT214" s="91"/>
      <c r="EJU214" s="92"/>
      <c r="EJV214" s="93"/>
      <c r="EJW214" s="90"/>
      <c r="EJX214" s="6"/>
      <c r="EJY214" s="86"/>
      <c r="EJZ214" s="79"/>
      <c r="EKA214" s="82"/>
      <c r="EKB214" s="79"/>
      <c r="EKC214" s="104"/>
      <c r="EKD214" s="83"/>
      <c r="EKE214" s="90"/>
      <c r="EKF214" s="91"/>
      <c r="EKG214" s="92"/>
      <c r="EKH214" s="93"/>
      <c r="EKI214" s="90"/>
      <c r="EKJ214" s="6"/>
      <c r="EKK214" s="86"/>
      <c r="EKL214" s="79"/>
      <c r="EKM214" s="82"/>
      <c r="EKN214" s="79"/>
      <c r="EKO214" s="104"/>
      <c r="EKP214" s="83"/>
      <c r="EKQ214" s="90"/>
      <c r="EKR214" s="91"/>
      <c r="EKS214" s="92"/>
      <c r="EKT214" s="93"/>
      <c r="EKU214" s="90"/>
      <c r="EKV214" s="6"/>
      <c r="EKW214" s="86"/>
      <c r="EKX214" s="79"/>
      <c r="EKY214" s="82"/>
      <c r="EKZ214" s="79"/>
      <c r="ELA214" s="104"/>
      <c r="ELB214" s="83"/>
      <c r="ELC214" s="90"/>
      <c r="ELD214" s="91"/>
      <c r="ELE214" s="92"/>
      <c r="ELF214" s="93"/>
      <c r="ELG214" s="90"/>
      <c r="ELH214" s="6"/>
      <c r="ELI214" s="86"/>
      <c r="ELJ214" s="79"/>
      <c r="ELK214" s="82"/>
      <c r="ELL214" s="79"/>
      <c r="ELM214" s="104"/>
      <c r="ELN214" s="83"/>
      <c r="ELO214" s="90"/>
      <c r="ELP214" s="91"/>
      <c r="ELQ214" s="92"/>
      <c r="ELR214" s="93"/>
      <c r="ELS214" s="90"/>
      <c r="ELT214" s="6"/>
      <c r="ELU214" s="86"/>
      <c r="ELV214" s="79"/>
      <c r="ELW214" s="82"/>
      <c r="ELX214" s="79"/>
      <c r="ELY214" s="104"/>
      <c r="ELZ214" s="83"/>
      <c r="EMA214" s="90"/>
      <c r="EMB214" s="91"/>
      <c r="EMC214" s="92"/>
      <c r="EMD214" s="93"/>
      <c r="EME214" s="90"/>
      <c r="EMF214" s="6"/>
      <c r="EMG214" s="86"/>
      <c r="EMH214" s="79"/>
      <c r="EMI214" s="82"/>
      <c r="EMJ214" s="79"/>
      <c r="EMK214" s="104"/>
      <c r="EML214" s="83"/>
      <c r="EMM214" s="90"/>
      <c r="EMN214" s="91"/>
      <c r="EMO214" s="92"/>
      <c r="EMP214" s="93"/>
      <c r="EMQ214" s="90"/>
      <c r="EMR214" s="6"/>
      <c r="EMS214" s="86"/>
      <c r="EMT214" s="79"/>
      <c r="EMU214" s="82"/>
      <c r="EMV214" s="79"/>
      <c r="EMW214" s="104"/>
      <c r="EMX214" s="83"/>
      <c r="EMY214" s="90"/>
      <c r="EMZ214" s="91"/>
      <c r="ENA214" s="92"/>
      <c r="ENB214" s="93"/>
      <c r="ENC214" s="90"/>
      <c r="END214" s="6"/>
      <c r="ENE214" s="86"/>
      <c r="ENF214" s="79"/>
      <c r="ENG214" s="82"/>
      <c r="ENH214" s="79"/>
      <c r="ENI214" s="104"/>
      <c r="ENJ214" s="83"/>
      <c r="ENK214" s="90"/>
      <c r="ENL214" s="91"/>
      <c r="ENM214" s="92"/>
      <c r="ENN214" s="93"/>
      <c r="ENO214" s="90"/>
      <c r="ENP214" s="6"/>
      <c r="ENQ214" s="86"/>
      <c r="ENR214" s="79"/>
      <c r="ENS214" s="82"/>
      <c r="ENT214" s="79"/>
      <c r="ENU214" s="104"/>
      <c r="ENV214" s="83"/>
      <c r="ENW214" s="90"/>
      <c r="ENX214" s="91"/>
      <c r="ENY214" s="92"/>
      <c r="ENZ214" s="93"/>
      <c r="EOA214" s="90"/>
      <c r="EOB214" s="6"/>
      <c r="EOC214" s="86"/>
      <c r="EOD214" s="79"/>
      <c r="EOE214" s="82"/>
      <c r="EOF214" s="79"/>
      <c r="EOG214" s="104"/>
      <c r="EOH214" s="83"/>
      <c r="EOI214" s="90"/>
      <c r="EOJ214" s="91"/>
      <c r="EOK214" s="92"/>
      <c r="EOL214" s="93"/>
      <c r="EOM214" s="90"/>
      <c r="EON214" s="6"/>
      <c r="EOO214" s="86"/>
      <c r="EOP214" s="79"/>
      <c r="EOQ214" s="82"/>
      <c r="EOR214" s="79"/>
      <c r="EOS214" s="104"/>
      <c r="EOT214" s="83"/>
      <c r="EOU214" s="90"/>
      <c r="EOV214" s="91"/>
      <c r="EOW214" s="92"/>
      <c r="EOX214" s="93"/>
      <c r="EOY214" s="90"/>
      <c r="EOZ214" s="6"/>
      <c r="EPA214" s="86"/>
      <c r="EPB214" s="79"/>
      <c r="EPC214" s="82"/>
      <c r="EPD214" s="79"/>
      <c r="EPE214" s="104"/>
      <c r="EPF214" s="83"/>
      <c r="EPG214" s="90"/>
      <c r="EPH214" s="91"/>
      <c r="EPI214" s="92"/>
      <c r="EPJ214" s="93"/>
      <c r="EPK214" s="90"/>
      <c r="EPL214" s="6"/>
      <c r="EPM214" s="86"/>
      <c r="EPN214" s="79"/>
      <c r="EPO214" s="82"/>
      <c r="EPP214" s="79"/>
      <c r="EPQ214" s="104"/>
      <c r="EPR214" s="83"/>
      <c r="EPS214" s="90"/>
      <c r="EPT214" s="91"/>
      <c r="EPU214" s="92"/>
      <c r="EPV214" s="93"/>
      <c r="EPW214" s="90"/>
      <c r="EPX214" s="6"/>
      <c r="EPY214" s="86"/>
      <c r="EPZ214" s="79"/>
      <c r="EQA214" s="82"/>
      <c r="EQB214" s="79"/>
      <c r="EQC214" s="104"/>
      <c r="EQD214" s="83"/>
      <c r="EQE214" s="90"/>
      <c r="EQF214" s="91"/>
      <c r="EQG214" s="92"/>
      <c r="EQH214" s="93"/>
      <c r="EQI214" s="90"/>
      <c r="EQJ214" s="6"/>
      <c r="EQK214" s="86"/>
      <c r="EQL214" s="79"/>
      <c r="EQM214" s="82"/>
      <c r="EQN214" s="79"/>
      <c r="EQO214" s="104"/>
      <c r="EQP214" s="83"/>
      <c r="EQQ214" s="90"/>
      <c r="EQR214" s="91"/>
      <c r="EQS214" s="92"/>
      <c r="EQT214" s="93"/>
      <c r="EQU214" s="90"/>
      <c r="EQV214" s="6"/>
      <c r="EQW214" s="86"/>
      <c r="EQX214" s="79"/>
      <c r="EQY214" s="82"/>
      <c r="EQZ214" s="79"/>
      <c r="ERA214" s="104"/>
      <c r="ERB214" s="83"/>
      <c r="ERC214" s="90"/>
      <c r="ERD214" s="91"/>
      <c r="ERE214" s="92"/>
      <c r="ERF214" s="93"/>
      <c r="ERG214" s="90"/>
      <c r="ERH214" s="6"/>
      <c r="ERI214" s="86"/>
      <c r="ERJ214" s="79"/>
      <c r="ERK214" s="82"/>
      <c r="ERL214" s="79"/>
      <c r="ERM214" s="104"/>
      <c r="ERN214" s="83"/>
      <c r="ERO214" s="90"/>
      <c r="ERP214" s="91"/>
      <c r="ERQ214" s="92"/>
      <c r="ERR214" s="93"/>
      <c r="ERS214" s="90"/>
      <c r="ERT214" s="6"/>
      <c r="ERU214" s="86"/>
      <c r="ERV214" s="79"/>
      <c r="ERW214" s="82"/>
      <c r="ERX214" s="79"/>
      <c r="ERY214" s="104"/>
      <c r="ERZ214" s="83"/>
      <c r="ESA214" s="90"/>
      <c r="ESB214" s="91"/>
      <c r="ESC214" s="92"/>
      <c r="ESD214" s="93"/>
      <c r="ESE214" s="90"/>
      <c r="ESF214" s="6"/>
      <c r="ESG214" s="86"/>
      <c r="ESH214" s="79"/>
      <c r="ESI214" s="82"/>
      <c r="ESJ214" s="79"/>
      <c r="ESK214" s="104"/>
      <c r="ESL214" s="83"/>
      <c r="ESM214" s="90"/>
      <c r="ESN214" s="91"/>
      <c r="ESO214" s="92"/>
      <c r="ESP214" s="93"/>
      <c r="ESQ214" s="90"/>
      <c r="ESR214" s="6"/>
      <c r="ESS214" s="86"/>
      <c r="EST214" s="79"/>
      <c r="ESU214" s="82"/>
      <c r="ESV214" s="79"/>
      <c r="ESW214" s="104"/>
      <c r="ESX214" s="83"/>
      <c r="ESY214" s="90"/>
      <c r="ESZ214" s="91"/>
      <c r="ETA214" s="92"/>
      <c r="ETB214" s="93"/>
      <c r="ETC214" s="90"/>
      <c r="ETD214" s="6"/>
      <c r="ETE214" s="86"/>
      <c r="ETF214" s="79"/>
      <c r="ETG214" s="82"/>
      <c r="ETH214" s="79"/>
      <c r="ETI214" s="104"/>
      <c r="ETJ214" s="83"/>
      <c r="ETK214" s="90"/>
      <c r="ETL214" s="91"/>
      <c r="ETM214" s="92"/>
      <c r="ETN214" s="93"/>
      <c r="ETO214" s="90"/>
      <c r="ETP214" s="6"/>
      <c r="ETQ214" s="86"/>
      <c r="ETR214" s="79"/>
      <c r="ETS214" s="82"/>
      <c r="ETT214" s="79"/>
      <c r="ETU214" s="104"/>
      <c r="ETV214" s="83"/>
      <c r="ETW214" s="90"/>
      <c r="ETX214" s="91"/>
      <c r="ETY214" s="92"/>
      <c r="ETZ214" s="93"/>
      <c r="EUA214" s="90"/>
      <c r="EUB214" s="6"/>
      <c r="EUC214" s="86"/>
      <c r="EUD214" s="79"/>
      <c r="EUE214" s="82"/>
      <c r="EUF214" s="79"/>
      <c r="EUG214" s="104"/>
      <c r="EUH214" s="83"/>
      <c r="EUI214" s="90"/>
      <c r="EUJ214" s="91"/>
      <c r="EUK214" s="92"/>
      <c r="EUL214" s="93"/>
      <c r="EUM214" s="90"/>
      <c r="EUN214" s="6"/>
      <c r="EUO214" s="86"/>
      <c r="EUP214" s="79"/>
      <c r="EUQ214" s="82"/>
      <c r="EUR214" s="79"/>
      <c r="EUS214" s="104"/>
      <c r="EUT214" s="83"/>
      <c r="EUU214" s="90"/>
      <c r="EUV214" s="91"/>
      <c r="EUW214" s="92"/>
      <c r="EUX214" s="93"/>
      <c r="EUY214" s="90"/>
      <c r="EUZ214" s="6"/>
      <c r="EVA214" s="86"/>
      <c r="EVB214" s="79"/>
      <c r="EVC214" s="82"/>
      <c r="EVD214" s="79"/>
      <c r="EVE214" s="104"/>
      <c r="EVF214" s="83"/>
      <c r="EVG214" s="90"/>
      <c r="EVH214" s="91"/>
      <c r="EVI214" s="92"/>
      <c r="EVJ214" s="93"/>
      <c r="EVK214" s="90"/>
      <c r="EVL214" s="6"/>
      <c r="EVM214" s="86"/>
      <c r="EVN214" s="79"/>
      <c r="EVO214" s="82"/>
      <c r="EVP214" s="79"/>
      <c r="EVQ214" s="104"/>
      <c r="EVR214" s="83"/>
      <c r="EVS214" s="90"/>
      <c r="EVT214" s="91"/>
      <c r="EVU214" s="92"/>
      <c r="EVV214" s="93"/>
      <c r="EVW214" s="90"/>
      <c r="EVX214" s="6"/>
      <c r="EVY214" s="86"/>
      <c r="EVZ214" s="79"/>
      <c r="EWA214" s="82"/>
      <c r="EWB214" s="79"/>
      <c r="EWC214" s="104"/>
      <c r="EWD214" s="83"/>
      <c r="EWE214" s="90"/>
      <c r="EWF214" s="91"/>
      <c r="EWG214" s="92"/>
      <c r="EWH214" s="93"/>
      <c r="EWI214" s="90"/>
      <c r="EWJ214" s="6"/>
      <c r="EWK214" s="86"/>
      <c r="EWL214" s="79"/>
      <c r="EWM214" s="82"/>
      <c r="EWN214" s="79"/>
      <c r="EWO214" s="104"/>
      <c r="EWP214" s="83"/>
      <c r="EWQ214" s="90"/>
      <c r="EWR214" s="91"/>
      <c r="EWS214" s="92"/>
      <c r="EWT214" s="93"/>
      <c r="EWU214" s="90"/>
      <c r="EWV214" s="6"/>
      <c r="EWW214" s="86"/>
      <c r="EWX214" s="79"/>
      <c r="EWY214" s="82"/>
      <c r="EWZ214" s="79"/>
      <c r="EXA214" s="104"/>
      <c r="EXB214" s="83"/>
      <c r="EXC214" s="90"/>
      <c r="EXD214" s="91"/>
      <c r="EXE214" s="92"/>
      <c r="EXF214" s="93"/>
      <c r="EXG214" s="90"/>
      <c r="EXH214" s="6"/>
      <c r="EXI214" s="86"/>
      <c r="EXJ214" s="79"/>
      <c r="EXK214" s="82"/>
      <c r="EXL214" s="79"/>
      <c r="EXM214" s="104"/>
      <c r="EXN214" s="83"/>
      <c r="EXO214" s="90"/>
      <c r="EXP214" s="91"/>
      <c r="EXQ214" s="92"/>
      <c r="EXR214" s="93"/>
      <c r="EXS214" s="90"/>
      <c r="EXT214" s="6"/>
      <c r="EXU214" s="86"/>
      <c r="EXV214" s="79"/>
      <c r="EXW214" s="82"/>
      <c r="EXX214" s="79"/>
      <c r="EXY214" s="104"/>
      <c r="EXZ214" s="83"/>
      <c r="EYA214" s="90"/>
      <c r="EYB214" s="91"/>
      <c r="EYC214" s="92"/>
      <c r="EYD214" s="93"/>
      <c r="EYE214" s="90"/>
      <c r="EYF214" s="6"/>
      <c r="EYG214" s="86"/>
      <c r="EYH214" s="79"/>
      <c r="EYI214" s="82"/>
      <c r="EYJ214" s="79"/>
      <c r="EYK214" s="104"/>
      <c r="EYL214" s="83"/>
      <c r="EYM214" s="90"/>
      <c r="EYN214" s="91"/>
      <c r="EYO214" s="92"/>
      <c r="EYP214" s="93"/>
      <c r="EYQ214" s="90"/>
      <c r="EYR214" s="6"/>
      <c r="EYS214" s="86"/>
      <c r="EYT214" s="79"/>
      <c r="EYU214" s="82"/>
      <c r="EYV214" s="79"/>
      <c r="EYW214" s="104"/>
      <c r="EYX214" s="83"/>
      <c r="EYY214" s="90"/>
      <c r="EYZ214" s="91"/>
      <c r="EZA214" s="92"/>
      <c r="EZB214" s="93"/>
      <c r="EZC214" s="90"/>
      <c r="EZD214" s="6"/>
      <c r="EZE214" s="86"/>
      <c r="EZF214" s="79"/>
      <c r="EZG214" s="82"/>
      <c r="EZH214" s="79"/>
      <c r="EZI214" s="104"/>
      <c r="EZJ214" s="83"/>
      <c r="EZK214" s="90"/>
      <c r="EZL214" s="91"/>
      <c r="EZM214" s="92"/>
      <c r="EZN214" s="93"/>
      <c r="EZO214" s="90"/>
      <c r="EZP214" s="6"/>
      <c r="EZQ214" s="86"/>
      <c r="EZR214" s="79"/>
      <c r="EZS214" s="82"/>
      <c r="EZT214" s="79"/>
      <c r="EZU214" s="104"/>
      <c r="EZV214" s="83"/>
      <c r="EZW214" s="90"/>
      <c r="EZX214" s="91"/>
      <c r="EZY214" s="92"/>
      <c r="EZZ214" s="93"/>
      <c r="FAA214" s="90"/>
      <c r="FAB214" s="6"/>
      <c r="FAC214" s="86"/>
      <c r="FAD214" s="79"/>
      <c r="FAE214" s="82"/>
      <c r="FAF214" s="79"/>
      <c r="FAG214" s="104"/>
      <c r="FAH214" s="83"/>
      <c r="FAI214" s="90"/>
      <c r="FAJ214" s="91"/>
      <c r="FAK214" s="92"/>
      <c r="FAL214" s="93"/>
      <c r="FAM214" s="90"/>
      <c r="FAN214" s="6"/>
      <c r="FAO214" s="86"/>
      <c r="FAP214" s="79"/>
      <c r="FAQ214" s="82"/>
      <c r="FAR214" s="79"/>
      <c r="FAS214" s="104"/>
      <c r="FAT214" s="83"/>
      <c r="FAU214" s="90"/>
      <c r="FAV214" s="91"/>
      <c r="FAW214" s="92"/>
      <c r="FAX214" s="93"/>
      <c r="FAY214" s="90"/>
      <c r="FAZ214" s="6"/>
      <c r="FBA214" s="86"/>
      <c r="FBB214" s="79"/>
      <c r="FBC214" s="82"/>
      <c r="FBD214" s="79"/>
      <c r="FBE214" s="104"/>
      <c r="FBF214" s="83"/>
      <c r="FBG214" s="90"/>
      <c r="FBH214" s="91"/>
      <c r="FBI214" s="92"/>
      <c r="FBJ214" s="93"/>
      <c r="FBK214" s="90"/>
      <c r="FBL214" s="6"/>
      <c r="FBM214" s="86"/>
      <c r="FBN214" s="79"/>
      <c r="FBO214" s="82"/>
      <c r="FBP214" s="79"/>
      <c r="FBQ214" s="104"/>
      <c r="FBR214" s="83"/>
      <c r="FBS214" s="90"/>
      <c r="FBT214" s="91"/>
      <c r="FBU214" s="92"/>
      <c r="FBV214" s="93"/>
      <c r="FBW214" s="90"/>
      <c r="FBX214" s="6"/>
      <c r="FBY214" s="86"/>
      <c r="FBZ214" s="79"/>
      <c r="FCA214" s="82"/>
      <c r="FCB214" s="79"/>
      <c r="FCC214" s="104"/>
      <c r="FCD214" s="83"/>
      <c r="FCE214" s="90"/>
      <c r="FCF214" s="91"/>
      <c r="FCG214" s="92"/>
      <c r="FCH214" s="93"/>
      <c r="FCI214" s="90"/>
      <c r="FCJ214" s="6"/>
      <c r="FCK214" s="86"/>
      <c r="FCL214" s="79"/>
      <c r="FCM214" s="82"/>
      <c r="FCN214" s="79"/>
      <c r="FCO214" s="104"/>
      <c r="FCP214" s="83"/>
      <c r="FCQ214" s="90"/>
      <c r="FCR214" s="91"/>
      <c r="FCS214" s="92"/>
      <c r="FCT214" s="93"/>
      <c r="FCU214" s="90"/>
      <c r="FCV214" s="6"/>
      <c r="FCW214" s="86"/>
      <c r="FCX214" s="79"/>
      <c r="FCY214" s="82"/>
      <c r="FCZ214" s="79"/>
      <c r="FDA214" s="104"/>
      <c r="FDB214" s="83"/>
      <c r="FDC214" s="90"/>
      <c r="FDD214" s="91"/>
      <c r="FDE214" s="92"/>
      <c r="FDF214" s="93"/>
      <c r="FDG214" s="90"/>
      <c r="FDH214" s="6"/>
      <c r="FDI214" s="86"/>
      <c r="FDJ214" s="79"/>
      <c r="FDK214" s="82"/>
      <c r="FDL214" s="79"/>
      <c r="FDM214" s="104"/>
      <c r="FDN214" s="83"/>
      <c r="FDO214" s="90"/>
      <c r="FDP214" s="91"/>
      <c r="FDQ214" s="92"/>
      <c r="FDR214" s="93"/>
      <c r="FDS214" s="90"/>
      <c r="FDT214" s="6"/>
      <c r="FDU214" s="86"/>
      <c r="FDV214" s="79"/>
      <c r="FDW214" s="82"/>
      <c r="FDX214" s="79"/>
      <c r="FDY214" s="104"/>
      <c r="FDZ214" s="83"/>
      <c r="FEA214" s="90"/>
      <c r="FEB214" s="91"/>
      <c r="FEC214" s="92"/>
      <c r="FED214" s="93"/>
      <c r="FEE214" s="90"/>
      <c r="FEF214" s="6"/>
      <c r="FEG214" s="86"/>
      <c r="FEH214" s="79"/>
      <c r="FEI214" s="82"/>
      <c r="FEJ214" s="79"/>
      <c r="FEK214" s="104"/>
      <c r="FEL214" s="83"/>
      <c r="FEM214" s="90"/>
      <c r="FEN214" s="91"/>
      <c r="FEO214" s="92"/>
      <c r="FEP214" s="93"/>
      <c r="FEQ214" s="90"/>
      <c r="FER214" s="6"/>
      <c r="FES214" s="86"/>
      <c r="FET214" s="79"/>
      <c r="FEU214" s="82"/>
      <c r="FEV214" s="79"/>
      <c r="FEW214" s="104"/>
      <c r="FEX214" s="83"/>
      <c r="FEY214" s="90"/>
      <c r="FEZ214" s="91"/>
      <c r="FFA214" s="92"/>
      <c r="FFB214" s="93"/>
      <c r="FFC214" s="90"/>
      <c r="FFD214" s="6"/>
      <c r="FFE214" s="86"/>
      <c r="FFF214" s="79"/>
      <c r="FFG214" s="82"/>
      <c r="FFH214" s="79"/>
      <c r="FFI214" s="104"/>
      <c r="FFJ214" s="83"/>
      <c r="FFK214" s="90"/>
      <c r="FFL214" s="91"/>
      <c r="FFM214" s="92"/>
      <c r="FFN214" s="93"/>
      <c r="FFO214" s="90"/>
      <c r="FFP214" s="6"/>
      <c r="FFQ214" s="86"/>
      <c r="FFR214" s="79"/>
      <c r="FFS214" s="82"/>
      <c r="FFT214" s="79"/>
      <c r="FFU214" s="104"/>
      <c r="FFV214" s="83"/>
      <c r="FFW214" s="90"/>
      <c r="FFX214" s="91"/>
      <c r="FFY214" s="92"/>
      <c r="FFZ214" s="93"/>
      <c r="FGA214" s="90"/>
      <c r="FGB214" s="6"/>
      <c r="FGC214" s="86"/>
      <c r="FGD214" s="79"/>
      <c r="FGE214" s="82"/>
      <c r="FGF214" s="79"/>
      <c r="FGG214" s="104"/>
      <c r="FGH214" s="83"/>
      <c r="FGI214" s="90"/>
      <c r="FGJ214" s="91"/>
      <c r="FGK214" s="92"/>
      <c r="FGL214" s="93"/>
      <c r="FGM214" s="90"/>
      <c r="FGN214" s="6"/>
      <c r="FGO214" s="86"/>
      <c r="FGP214" s="79"/>
      <c r="FGQ214" s="82"/>
      <c r="FGR214" s="79"/>
      <c r="FGS214" s="104"/>
      <c r="FGT214" s="83"/>
      <c r="FGU214" s="90"/>
      <c r="FGV214" s="91"/>
      <c r="FGW214" s="92"/>
      <c r="FGX214" s="93"/>
      <c r="FGY214" s="90"/>
      <c r="FGZ214" s="6"/>
      <c r="FHA214" s="86"/>
      <c r="FHB214" s="79"/>
      <c r="FHC214" s="82"/>
      <c r="FHD214" s="79"/>
      <c r="FHE214" s="104"/>
      <c r="FHF214" s="83"/>
      <c r="FHG214" s="90"/>
      <c r="FHH214" s="91"/>
      <c r="FHI214" s="92"/>
      <c r="FHJ214" s="93"/>
      <c r="FHK214" s="90"/>
      <c r="FHL214" s="6"/>
      <c r="FHM214" s="86"/>
      <c r="FHN214" s="79"/>
      <c r="FHO214" s="82"/>
      <c r="FHP214" s="79"/>
      <c r="FHQ214" s="104"/>
      <c r="FHR214" s="83"/>
      <c r="FHS214" s="90"/>
      <c r="FHT214" s="91"/>
      <c r="FHU214" s="92"/>
      <c r="FHV214" s="93"/>
      <c r="FHW214" s="90"/>
      <c r="FHX214" s="6"/>
      <c r="FHY214" s="86"/>
      <c r="FHZ214" s="79"/>
      <c r="FIA214" s="82"/>
      <c r="FIB214" s="79"/>
      <c r="FIC214" s="104"/>
      <c r="FID214" s="83"/>
      <c r="FIE214" s="90"/>
      <c r="FIF214" s="91"/>
      <c r="FIG214" s="92"/>
      <c r="FIH214" s="93"/>
      <c r="FII214" s="90"/>
      <c r="FIJ214" s="6"/>
      <c r="FIK214" s="86"/>
      <c r="FIL214" s="79"/>
      <c r="FIM214" s="82"/>
      <c r="FIN214" s="79"/>
      <c r="FIO214" s="104"/>
      <c r="FIP214" s="83"/>
      <c r="FIQ214" s="90"/>
      <c r="FIR214" s="91"/>
      <c r="FIS214" s="92"/>
      <c r="FIT214" s="93"/>
      <c r="FIU214" s="90"/>
      <c r="FIV214" s="6"/>
      <c r="FIW214" s="86"/>
      <c r="FIX214" s="79"/>
      <c r="FIY214" s="82"/>
      <c r="FIZ214" s="79"/>
      <c r="FJA214" s="104"/>
      <c r="FJB214" s="83"/>
      <c r="FJC214" s="90"/>
      <c r="FJD214" s="91"/>
      <c r="FJE214" s="92"/>
      <c r="FJF214" s="93"/>
      <c r="FJG214" s="90"/>
      <c r="FJH214" s="6"/>
      <c r="FJI214" s="86"/>
      <c r="FJJ214" s="79"/>
      <c r="FJK214" s="82"/>
      <c r="FJL214" s="79"/>
      <c r="FJM214" s="104"/>
      <c r="FJN214" s="83"/>
      <c r="FJO214" s="90"/>
      <c r="FJP214" s="91"/>
      <c r="FJQ214" s="92"/>
      <c r="FJR214" s="93"/>
      <c r="FJS214" s="90"/>
      <c r="FJT214" s="6"/>
      <c r="FJU214" s="86"/>
      <c r="FJV214" s="79"/>
      <c r="FJW214" s="82"/>
      <c r="FJX214" s="79"/>
      <c r="FJY214" s="104"/>
      <c r="FJZ214" s="83"/>
      <c r="FKA214" s="90"/>
      <c r="FKB214" s="91"/>
      <c r="FKC214" s="92"/>
      <c r="FKD214" s="93"/>
      <c r="FKE214" s="90"/>
      <c r="FKF214" s="6"/>
      <c r="FKG214" s="86"/>
      <c r="FKH214" s="79"/>
      <c r="FKI214" s="82"/>
      <c r="FKJ214" s="79"/>
      <c r="FKK214" s="104"/>
      <c r="FKL214" s="83"/>
      <c r="FKM214" s="90"/>
      <c r="FKN214" s="91"/>
      <c r="FKO214" s="92"/>
      <c r="FKP214" s="93"/>
      <c r="FKQ214" s="90"/>
      <c r="FKR214" s="6"/>
      <c r="FKS214" s="86"/>
      <c r="FKT214" s="79"/>
      <c r="FKU214" s="82"/>
      <c r="FKV214" s="79"/>
      <c r="FKW214" s="104"/>
      <c r="FKX214" s="83"/>
      <c r="FKY214" s="90"/>
      <c r="FKZ214" s="91"/>
      <c r="FLA214" s="92"/>
      <c r="FLB214" s="93"/>
      <c r="FLC214" s="90"/>
      <c r="FLD214" s="6"/>
      <c r="FLE214" s="86"/>
      <c r="FLF214" s="79"/>
      <c r="FLG214" s="82"/>
      <c r="FLH214" s="79"/>
      <c r="FLI214" s="104"/>
      <c r="FLJ214" s="83"/>
      <c r="FLK214" s="90"/>
      <c r="FLL214" s="91"/>
      <c r="FLM214" s="92"/>
      <c r="FLN214" s="93"/>
      <c r="FLO214" s="90"/>
      <c r="FLP214" s="6"/>
      <c r="FLQ214" s="86"/>
      <c r="FLR214" s="79"/>
      <c r="FLS214" s="82"/>
      <c r="FLT214" s="79"/>
      <c r="FLU214" s="104"/>
      <c r="FLV214" s="83"/>
      <c r="FLW214" s="90"/>
      <c r="FLX214" s="91"/>
      <c r="FLY214" s="92"/>
      <c r="FLZ214" s="93"/>
      <c r="FMA214" s="90"/>
      <c r="FMB214" s="6"/>
      <c r="FMC214" s="86"/>
      <c r="FMD214" s="79"/>
      <c r="FME214" s="82"/>
      <c r="FMF214" s="79"/>
      <c r="FMG214" s="104"/>
      <c r="FMH214" s="83"/>
      <c r="FMI214" s="90"/>
      <c r="FMJ214" s="91"/>
      <c r="FMK214" s="92"/>
      <c r="FML214" s="93"/>
      <c r="FMM214" s="90"/>
      <c r="FMN214" s="6"/>
      <c r="FMO214" s="86"/>
      <c r="FMP214" s="79"/>
      <c r="FMQ214" s="82"/>
      <c r="FMR214" s="79"/>
      <c r="FMS214" s="104"/>
      <c r="FMT214" s="83"/>
      <c r="FMU214" s="90"/>
      <c r="FMV214" s="91"/>
      <c r="FMW214" s="92"/>
      <c r="FMX214" s="93"/>
      <c r="FMY214" s="90"/>
      <c r="FMZ214" s="6"/>
      <c r="FNA214" s="86"/>
      <c r="FNB214" s="79"/>
      <c r="FNC214" s="82"/>
      <c r="FND214" s="79"/>
      <c r="FNE214" s="104"/>
      <c r="FNF214" s="83"/>
      <c r="FNG214" s="90"/>
      <c r="FNH214" s="91"/>
      <c r="FNI214" s="92"/>
      <c r="FNJ214" s="93"/>
      <c r="FNK214" s="90"/>
      <c r="FNL214" s="6"/>
      <c r="FNM214" s="86"/>
      <c r="FNN214" s="79"/>
      <c r="FNO214" s="82"/>
      <c r="FNP214" s="79"/>
      <c r="FNQ214" s="104"/>
      <c r="FNR214" s="83"/>
      <c r="FNS214" s="90"/>
      <c r="FNT214" s="91"/>
      <c r="FNU214" s="92"/>
      <c r="FNV214" s="93"/>
      <c r="FNW214" s="90"/>
      <c r="FNX214" s="6"/>
      <c r="FNY214" s="86"/>
      <c r="FNZ214" s="79"/>
      <c r="FOA214" s="82"/>
      <c r="FOB214" s="79"/>
      <c r="FOC214" s="104"/>
      <c r="FOD214" s="83"/>
      <c r="FOE214" s="90"/>
      <c r="FOF214" s="91"/>
      <c r="FOG214" s="92"/>
      <c r="FOH214" s="93"/>
      <c r="FOI214" s="90"/>
      <c r="FOJ214" s="6"/>
      <c r="FOK214" s="86"/>
      <c r="FOL214" s="79"/>
      <c r="FOM214" s="82"/>
      <c r="FON214" s="79"/>
      <c r="FOO214" s="104"/>
      <c r="FOP214" s="83"/>
      <c r="FOQ214" s="90"/>
      <c r="FOR214" s="91"/>
      <c r="FOS214" s="92"/>
      <c r="FOT214" s="93"/>
      <c r="FOU214" s="90"/>
      <c r="FOV214" s="6"/>
      <c r="FOW214" s="86"/>
      <c r="FOX214" s="79"/>
      <c r="FOY214" s="82"/>
      <c r="FOZ214" s="79"/>
      <c r="FPA214" s="104"/>
      <c r="FPB214" s="83"/>
      <c r="FPC214" s="90"/>
      <c r="FPD214" s="91"/>
      <c r="FPE214" s="92"/>
      <c r="FPF214" s="93"/>
      <c r="FPG214" s="90"/>
      <c r="FPH214" s="6"/>
      <c r="FPI214" s="86"/>
      <c r="FPJ214" s="79"/>
      <c r="FPK214" s="82"/>
      <c r="FPL214" s="79"/>
      <c r="FPM214" s="104"/>
      <c r="FPN214" s="83"/>
      <c r="FPO214" s="90"/>
      <c r="FPP214" s="91"/>
      <c r="FPQ214" s="92"/>
      <c r="FPR214" s="93"/>
      <c r="FPS214" s="90"/>
      <c r="FPT214" s="6"/>
      <c r="FPU214" s="86"/>
      <c r="FPV214" s="79"/>
      <c r="FPW214" s="82"/>
      <c r="FPX214" s="79"/>
      <c r="FPY214" s="104"/>
      <c r="FPZ214" s="83"/>
      <c r="FQA214" s="90"/>
      <c r="FQB214" s="91"/>
      <c r="FQC214" s="92"/>
      <c r="FQD214" s="93"/>
      <c r="FQE214" s="90"/>
      <c r="FQF214" s="6"/>
      <c r="FQG214" s="86"/>
      <c r="FQH214" s="79"/>
      <c r="FQI214" s="82"/>
      <c r="FQJ214" s="79"/>
      <c r="FQK214" s="104"/>
      <c r="FQL214" s="83"/>
      <c r="FQM214" s="90"/>
      <c r="FQN214" s="91"/>
      <c r="FQO214" s="92"/>
      <c r="FQP214" s="93"/>
      <c r="FQQ214" s="90"/>
      <c r="FQR214" s="6"/>
      <c r="FQS214" s="86"/>
      <c r="FQT214" s="79"/>
      <c r="FQU214" s="82"/>
      <c r="FQV214" s="79"/>
      <c r="FQW214" s="104"/>
      <c r="FQX214" s="83"/>
      <c r="FQY214" s="90"/>
      <c r="FQZ214" s="91"/>
      <c r="FRA214" s="92"/>
      <c r="FRB214" s="93"/>
      <c r="FRC214" s="90"/>
      <c r="FRD214" s="6"/>
      <c r="FRE214" s="86"/>
      <c r="FRF214" s="79"/>
      <c r="FRG214" s="82"/>
      <c r="FRH214" s="79"/>
      <c r="FRI214" s="104"/>
      <c r="FRJ214" s="83"/>
      <c r="FRK214" s="90"/>
      <c r="FRL214" s="91"/>
      <c r="FRM214" s="92"/>
      <c r="FRN214" s="93"/>
      <c r="FRO214" s="90"/>
      <c r="FRP214" s="6"/>
      <c r="FRQ214" s="86"/>
      <c r="FRR214" s="79"/>
      <c r="FRS214" s="82"/>
      <c r="FRT214" s="79"/>
      <c r="FRU214" s="104"/>
      <c r="FRV214" s="83"/>
      <c r="FRW214" s="90"/>
      <c r="FRX214" s="91"/>
      <c r="FRY214" s="92"/>
      <c r="FRZ214" s="93"/>
      <c r="FSA214" s="90"/>
      <c r="FSB214" s="6"/>
      <c r="FSC214" s="86"/>
      <c r="FSD214" s="79"/>
      <c r="FSE214" s="82"/>
      <c r="FSF214" s="79"/>
      <c r="FSG214" s="104"/>
      <c r="FSH214" s="83"/>
      <c r="FSI214" s="90"/>
      <c r="FSJ214" s="91"/>
      <c r="FSK214" s="92"/>
      <c r="FSL214" s="93"/>
      <c r="FSM214" s="90"/>
      <c r="FSN214" s="6"/>
      <c r="FSO214" s="86"/>
      <c r="FSP214" s="79"/>
      <c r="FSQ214" s="82"/>
      <c r="FSR214" s="79"/>
      <c r="FSS214" s="104"/>
      <c r="FST214" s="83"/>
      <c r="FSU214" s="90"/>
      <c r="FSV214" s="91"/>
      <c r="FSW214" s="92"/>
      <c r="FSX214" s="93"/>
      <c r="FSY214" s="90"/>
      <c r="FSZ214" s="6"/>
      <c r="FTA214" s="86"/>
      <c r="FTB214" s="79"/>
      <c r="FTC214" s="82"/>
      <c r="FTD214" s="79"/>
      <c r="FTE214" s="104"/>
      <c r="FTF214" s="83"/>
      <c r="FTG214" s="90"/>
      <c r="FTH214" s="91"/>
      <c r="FTI214" s="92"/>
      <c r="FTJ214" s="93"/>
      <c r="FTK214" s="90"/>
      <c r="FTL214" s="6"/>
      <c r="FTM214" s="86"/>
      <c r="FTN214" s="79"/>
      <c r="FTO214" s="82"/>
      <c r="FTP214" s="79"/>
      <c r="FTQ214" s="104"/>
      <c r="FTR214" s="83"/>
      <c r="FTS214" s="90"/>
      <c r="FTT214" s="91"/>
      <c r="FTU214" s="92"/>
      <c r="FTV214" s="93"/>
      <c r="FTW214" s="90"/>
      <c r="FTX214" s="6"/>
      <c r="FTY214" s="86"/>
      <c r="FTZ214" s="79"/>
      <c r="FUA214" s="82"/>
      <c r="FUB214" s="79"/>
      <c r="FUC214" s="104"/>
      <c r="FUD214" s="83"/>
      <c r="FUE214" s="90"/>
      <c r="FUF214" s="91"/>
      <c r="FUG214" s="92"/>
      <c r="FUH214" s="93"/>
      <c r="FUI214" s="90"/>
      <c r="FUJ214" s="6"/>
      <c r="FUK214" s="86"/>
      <c r="FUL214" s="79"/>
      <c r="FUM214" s="82"/>
      <c r="FUN214" s="79"/>
      <c r="FUO214" s="104"/>
      <c r="FUP214" s="83"/>
      <c r="FUQ214" s="90"/>
      <c r="FUR214" s="91"/>
      <c r="FUS214" s="92"/>
      <c r="FUT214" s="93"/>
      <c r="FUU214" s="90"/>
      <c r="FUV214" s="6"/>
      <c r="FUW214" s="86"/>
      <c r="FUX214" s="79"/>
      <c r="FUY214" s="82"/>
      <c r="FUZ214" s="79"/>
      <c r="FVA214" s="104"/>
      <c r="FVB214" s="83"/>
      <c r="FVC214" s="90"/>
      <c r="FVD214" s="91"/>
      <c r="FVE214" s="92"/>
      <c r="FVF214" s="93"/>
      <c r="FVG214" s="90"/>
      <c r="FVH214" s="6"/>
      <c r="FVI214" s="86"/>
      <c r="FVJ214" s="79"/>
      <c r="FVK214" s="82"/>
      <c r="FVL214" s="79"/>
      <c r="FVM214" s="104"/>
      <c r="FVN214" s="83"/>
      <c r="FVO214" s="90"/>
      <c r="FVP214" s="91"/>
      <c r="FVQ214" s="92"/>
      <c r="FVR214" s="93"/>
      <c r="FVS214" s="90"/>
      <c r="FVT214" s="6"/>
      <c r="FVU214" s="86"/>
      <c r="FVV214" s="79"/>
      <c r="FVW214" s="82"/>
      <c r="FVX214" s="79"/>
      <c r="FVY214" s="104"/>
      <c r="FVZ214" s="83"/>
      <c r="FWA214" s="90"/>
      <c r="FWB214" s="91"/>
      <c r="FWC214" s="92"/>
      <c r="FWD214" s="93"/>
      <c r="FWE214" s="90"/>
      <c r="FWF214" s="6"/>
      <c r="FWG214" s="86"/>
      <c r="FWH214" s="79"/>
      <c r="FWI214" s="82"/>
      <c r="FWJ214" s="79"/>
      <c r="FWK214" s="104"/>
      <c r="FWL214" s="83"/>
      <c r="FWM214" s="90"/>
      <c r="FWN214" s="91"/>
      <c r="FWO214" s="92"/>
      <c r="FWP214" s="93"/>
      <c r="FWQ214" s="90"/>
      <c r="FWR214" s="6"/>
      <c r="FWS214" s="86"/>
      <c r="FWT214" s="79"/>
      <c r="FWU214" s="82"/>
      <c r="FWV214" s="79"/>
      <c r="FWW214" s="104"/>
      <c r="FWX214" s="83"/>
      <c r="FWY214" s="90"/>
      <c r="FWZ214" s="91"/>
      <c r="FXA214" s="92"/>
      <c r="FXB214" s="93"/>
      <c r="FXC214" s="90"/>
      <c r="FXD214" s="6"/>
      <c r="FXE214" s="86"/>
      <c r="FXF214" s="79"/>
      <c r="FXG214" s="82"/>
      <c r="FXH214" s="79"/>
      <c r="FXI214" s="104"/>
      <c r="FXJ214" s="83"/>
      <c r="FXK214" s="90"/>
      <c r="FXL214" s="91"/>
      <c r="FXM214" s="92"/>
      <c r="FXN214" s="93"/>
      <c r="FXO214" s="90"/>
      <c r="FXP214" s="6"/>
      <c r="FXQ214" s="86"/>
      <c r="FXR214" s="79"/>
      <c r="FXS214" s="82"/>
      <c r="FXT214" s="79"/>
      <c r="FXU214" s="104"/>
      <c r="FXV214" s="83"/>
      <c r="FXW214" s="90"/>
      <c r="FXX214" s="91"/>
      <c r="FXY214" s="92"/>
      <c r="FXZ214" s="93"/>
      <c r="FYA214" s="90"/>
      <c r="FYB214" s="6"/>
      <c r="FYC214" s="86"/>
      <c r="FYD214" s="79"/>
      <c r="FYE214" s="82"/>
      <c r="FYF214" s="79"/>
      <c r="FYG214" s="104"/>
      <c r="FYH214" s="83"/>
      <c r="FYI214" s="90"/>
      <c r="FYJ214" s="91"/>
      <c r="FYK214" s="92"/>
      <c r="FYL214" s="93"/>
      <c r="FYM214" s="90"/>
      <c r="FYN214" s="6"/>
      <c r="FYO214" s="86"/>
      <c r="FYP214" s="79"/>
      <c r="FYQ214" s="82"/>
      <c r="FYR214" s="79"/>
      <c r="FYS214" s="104"/>
      <c r="FYT214" s="83"/>
      <c r="FYU214" s="90"/>
      <c r="FYV214" s="91"/>
      <c r="FYW214" s="92"/>
      <c r="FYX214" s="93"/>
      <c r="FYY214" s="90"/>
      <c r="FYZ214" s="6"/>
      <c r="FZA214" s="86"/>
      <c r="FZB214" s="79"/>
      <c r="FZC214" s="82"/>
      <c r="FZD214" s="79"/>
      <c r="FZE214" s="104"/>
      <c r="FZF214" s="83"/>
      <c r="FZG214" s="90"/>
      <c r="FZH214" s="91"/>
      <c r="FZI214" s="92"/>
      <c r="FZJ214" s="93"/>
      <c r="FZK214" s="90"/>
      <c r="FZL214" s="6"/>
      <c r="FZM214" s="86"/>
      <c r="FZN214" s="79"/>
      <c r="FZO214" s="82"/>
      <c r="FZP214" s="79"/>
      <c r="FZQ214" s="104"/>
      <c r="FZR214" s="83"/>
      <c r="FZS214" s="90"/>
      <c r="FZT214" s="91"/>
      <c r="FZU214" s="92"/>
      <c r="FZV214" s="93"/>
      <c r="FZW214" s="90"/>
      <c r="FZX214" s="6"/>
      <c r="FZY214" s="86"/>
      <c r="FZZ214" s="79"/>
      <c r="GAA214" s="82"/>
      <c r="GAB214" s="79"/>
      <c r="GAC214" s="104"/>
      <c r="GAD214" s="83"/>
      <c r="GAE214" s="90"/>
      <c r="GAF214" s="91"/>
      <c r="GAG214" s="92"/>
      <c r="GAH214" s="93"/>
      <c r="GAI214" s="90"/>
      <c r="GAJ214" s="6"/>
      <c r="GAK214" s="86"/>
      <c r="GAL214" s="79"/>
      <c r="GAM214" s="82"/>
      <c r="GAN214" s="79"/>
      <c r="GAO214" s="104"/>
      <c r="GAP214" s="83"/>
      <c r="GAQ214" s="90"/>
      <c r="GAR214" s="91"/>
      <c r="GAS214" s="92"/>
      <c r="GAT214" s="93"/>
      <c r="GAU214" s="90"/>
      <c r="GAV214" s="6"/>
      <c r="GAW214" s="86"/>
      <c r="GAX214" s="79"/>
      <c r="GAY214" s="82"/>
      <c r="GAZ214" s="79"/>
      <c r="GBA214" s="104"/>
      <c r="GBB214" s="83"/>
      <c r="GBC214" s="90"/>
      <c r="GBD214" s="91"/>
      <c r="GBE214" s="92"/>
      <c r="GBF214" s="93"/>
      <c r="GBG214" s="90"/>
      <c r="GBH214" s="6"/>
      <c r="GBI214" s="86"/>
      <c r="GBJ214" s="79"/>
      <c r="GBK214" s="82"/>
      <c r="GBL214" s="79"/>
      <c r="GBM214" s="104"/>
      <c r="GBN214" s="83"/>
      <c r="GBO214" s="90"/>
      <c r="GBP214" s="91"/>
      <c r="GBQ214" s="92"/>
      <c r="GBR214" s="93"/>
      <c r="GBS214" s="90"/>
      <c r="GBT214" s="6"/>
      <c r="GBU214" s="86"/>
      <c r="GBV214" s="79"/>
      <c r="GBW214" s="82"/>
      <c r="GBX214" s="79"/>
      <c r="GBY214" s="104"/>
      <c r="GBZ214" s="83"/>
      <c r="GCA214" s="90"/>
      <c r="GCB214" s="91"/>
      <c r="GCC214" s="92"/>
      <c r="GCD214" s="93"/>
      <c r="GCE214" s="90"/>
      <c r="GCF214" s="6"/>
      <c r="GCG214" s="86"/>
      <c r="GCH214" s="79"/>
      <c r="GCI214" s="82"/>
      <c r="GCJ214" s="79"/>
      <c r="GCK214" s="104"/>
      <c r="GCL214" s="83"/>
      <c r="GCM214" s="90"/>
      <c r="GCN214" s="91"/>
      <c r="GCO214" s="92"/>
      <c r="GCP214" s="93"/>
      <c r="GCQ214" s="90"/>
      <c r="GCR214" s="6"/>
      <c r="GCS214" s="86"/>
      <c r="GCT214" s="79"/>
      <c r="GCU214" s="82"/>
      <c r="GCV214" s="79"/>
      <c r="GCW214" s="104"/>
      <c r="GCX214" s="83"/>
      <c r="GCY214" s="90"/>
      <c r="GCZ214" s="91"/>
      <c r="GDA214" s="92"/>
      <c r="GDB214" s="93"/>
      <c r="GDC214" s="90"/>
      <c r="GDD214" s="6"/>
      <c r="GDE214" s="86"/>
      <c r="GDF214" s="79"/>
      <c r="GDG214" s="82"/>
      <c r="GDH214" s="79"/>
      <c r="GDI214" s="104"/>
      <c r="GDJ214" s="83"/>
      <c r="GDK214" s="90"/>
      <c r="GDL214" s="91"/>
      <c r="GDM214" s="92"/>
      <c r="GDN214" s="93"/>
      <c r="GDO214" s="90"/>
      <c r="GDP214" s="6"/>
      <c r="GDQ214" s="86"/>
      <c r="GDR214" s="79"/>
      <c r="GDS214" s="82"/>
      <c r="GDT214" s="79"/>
      <c r="GDU214" s="104"/>
      <c r="GDV214" s="83"/>
      <c r="GDW214" s="90"/>
      <c r="GDX214" s="91"/>
      <c r="GDY214" s="92"/>
      <c r="GDZ214" s="93"/>
      <c r="GEA214" s="90"/>
      <c r="GEB214" s="6"/>
      <c r="GEC214" s="86"/>
      <c r="GED214" s="79"/>
      <c r="GEE214" s="82"/>
      <c r="GEF214" s="79"/>
      <c r="GEG214" s="104"/>
      <c r="GEH214" s="83"/>
      <c r="GEI214" s="90"/>
      <c r="GEJ214" s="91"/>
      <c r="GEK214" s="92"/>
      <c r="GEL214" s="93"/>
      <c r="GEM214" s="90"/>
      <c r="GEN214" s="6"/>
      <c r="GEO214" s="86"/>
      <c r="GEP214" s="79"/>
      <c r="GEQ214" s="82"/>
      <c r="GER214" s="79"/>
      <c r="GES214" s="104"/>
      <c r="GET214" s="83"/>
      <c r="GEU214" s="90"/>
      <c r="GEV214" s="91"/>
      <c r="GEW214" s="92"/>
      <c r="GEX214" s="93"/>
      <c r="GEY214" s="90"/>
      <c r="GEZ214" s="6"/>
      <c r="GFA214" s="86"/>
      <c r="GFB214" s="79"/>
      <c r="GFC214" s="82"/>
      <c r="GFD214" s="79"/>
      <c r="GFE214" s="104"/>
      <c r="GFF214" s="83"/>
      <c r="GFG214" s="90"/>
      <c r="GFH214" s="91"/>
      <c r="GFI214" s="92"/>
      <c r="GFJ214" s="93"/>
      <c r="GFK214" s="90"/>
      <c r="GFL214" s="6"/>
      <c r="GFM214" s="86"/>
      <c r="GFN214" s="79"/>
      <c r="GFO214" s="82"/>
      <c r="GFP214" s="79"/>
      <c r="GFQ214" s="104"/>
      <c r="GFR214" s="83"/>
      <c r="GFS214" s="90"/>
      <c r="GFT214" s="91"/>
      <c r="GFU214" s="92"/>
      <c r="GFV214" s="93"/>
      <c r="GFW214" s="90"/>
      <c r="GFX214" s="6"/>
      <c r="GFY214" s="86"/>
      <c r="GFZ214" s="79"/>
      <c r="GGA214" s="82"/>
      <c r="GGB214" s="79"/>
      <c r="GGC214" s="104"/>
      <c r="GGD214" s="83"/>
      <c r="GGE214" s="90"/>
      <c r="GGF214" s="91"/>
      <c r="GGG214" s="92"/>
      <c r="GGH214" s="93"/>
      <c r="GGI214" s="90"/>
      <c r="GGJ214" s="6"/>
      <c r="GGK214" s="86"/>
      <c r="GGL214" s="79"/>
      <c r="GGM214" s="82"/>
      <c r="GGN214" s="79"/>
      <c r="GGO214" s="104"/>
      <c r="GGP214" s="83"/>
      <c r="GGQ214" s="90"/>
      <c r="GGR214" s="91"/>
      <c r="GGS214" s="92"/>
      <c r="GGT214" s="93"/>
      <c r="GGU214" s="90"/>
      <c r="GGV214" s="6"/>
      <c r="GGW214" s="86"/>
      <c r="GGX214" s="79"/>
      <c r="GGY214" s="82"/>
      <c r="GGZ214" s="79"/>
      <c r="GHA214" s="104"/>
      <c r="GHB214" s="83"/>
      <c r="GHC214" s="90"/>
      <c r="GHD214" s="91"/>
      <c r="GHE214" s="92"/>
      <c r="GHF214" s="93"/>
      <c r="GHG214" s="90"/>
      <c r="GHH214" s="6"/>
      <c r="GHI214" s="86"/>
      <c r="GHJ214" s="79"/>
      <c r="GHK214" s="82"/>
      <c r="GHL214" s="79"/>
      <c r="GHM214" s="104"/>
      <c r="GHN214" s="83"/>
      <c r="GHO214" s="90"/>
      <c r="GHP214" s="91"/>
      <c r="GHQ214" s="92"/>
      <c r="GHR214" s="93"/>
      <c r="GHS214" s="90"/>
      <c r="GHT214" s="6"/>
      <c r="GHU214" s="86"/>
      <c r="GHV214" s="79"/>
      <c r="GHW214" s="82"/>
      <c r="GHX214" s="79"/>
      <c r="GHY214" s="104"/>
      <c r="GHZ214" s="83"/>
      <c r="GIA214" s="90"/>
      <c r="GIB214" s="91"/>
      <c r="GIC214" s="92"/>
      <c r="GID214" s="93"/>
      <c r="GIE214" s="90"/>
      <c r="GIF214" s="6"/>
      <c r="GIG214" s="86"/>
      <c r="GIH214" s="79"/>
      <c r="GII214" s="82"/>
      <c r="GIJ214" s="79"/>
      <c r="GIK214" s="104"/>
      <c r="GIL214" s="83"/>
      <c r="GIM214" s="90"/>
      <c r="GIN214" s="91"/>
      <c r="GIO214" s="92"/>
      <c r="GIP214" s="93"/>
      <c r="GIQ214" s="90"/>
      <c r="GIR214" s="6"/>
      <c r="GIS214" s="86"/>
      <c r="GIT214" s="79"/>
      <c r="GIU214" s="82"/>
      <c r="GIV214" s="79"/>
      <c r="GIW214" s="104"/>
      <c r="GIX214" s="83"/>
      <c r="GIY214" s="90"/>
      <c r="GIZ214" s="91"/>
      <c r="GJA214" s="92"/>
      <c r="GJB214" s="93"/>
      <c r="GJC214" s="90"/>
      <c r="GJD214" s="6"/>
      <c r="GJE214" s="86"/>
      <c r="GJF214" s="79"/>
      <c r="GJG214" s="82"/>
      <c r="GJH214" s="79"/>
      <c r="GJI214" s="104"/>
      <c r="GJJ214" s="83"/>
      <c r="GJK214" s="90"/>
      <c r="GJL214" s="91"/>
      <c r="GJM214" s="92"/>
      <c r="GJN214" s="93"/>
      <c r="GJO214" s="90"/>
      <c r="GJP214" s="6"/>
      <c r="GJQ214" s="86"/>
      <c r="GJR214" s="79"/>
      <c r="GJS214" s="82"/>
      <c r="GJT214" s="79"/>
      <c r="GJU214" s="104"/>
      <c r="GJV214" s="83"/>
      <c r="GJW214" s="90"/>
      <c r="GJX214" s="91"/>
      <c r="GJY214" s="92"/>
      <c r="GJZ214" s="93"/>
      <c r="GKA214" s="90"/>
      <c r="GKB214" s="6"/>
      <c r="GKC214" s="86"/>
      <c r="GKD214" s="79"/>
      <c r="GKE214" s="82"/>
      <c r="GKF214" s="79"/>
      <c r="GKG214" s="104"/>
      <c r="GKH214" s="83"/>
      <c r="GKI214" s="90"/>
      <c r="GKJ214" s="91"/>
      <c r="GKK214" s="92"/>
      <c r="GKL214" s="93"/>
      <c r="GKM214" s="90"/>
      <c r="GKN214" s="6"/>
      <c r="GKO214" s="86"/>
      <c r="GKP214" s="79"/>
      <c r="GKQ214" s="82"/>
      <c r="GKR214" s="79"/>
      <c r="GKS214" s="104"/>
      <c r="GKT214" s="83"/>
      <c r="GKU214" s="90"/>
      <c r="GKV214" s="91"/>
      <c r="GKW214" s="92"/>
      <c r="GKX214" s="93"/>
      <c r="GKY214" s="90"/>
      <c r="GKZ214" s="6"/>
      <c r="GLA214" s="86"/>
      <c r="GLB214" s="79"/>
      <c r="GLC214" s="82"/>
      <c r="GLD214" s="79"/>
      <c r="GLE214" s="104"/>
      <c r="GLF214" s="83"/>
      <c r="GLG214" s="90"/>
      <c r="GLH214" s="91"/>
      <c r="GLI214" s="92"/>
      <c r="GLJ214" s="93"/>
      <c r="GLK214" s="90"/>
      <c r="GLL214" s="6"/>
      <c r="GLM214" s="86"/>
      <c r="GLN214" s="79"/>
      <c r="GLO214" s="82"/>
      <c r="GLP214" s="79"/>
      <c r="GLQ214" s="104"/>
      <c r="GLR214" s="83"/>
      <c r="GLS214" s="90"/>
      <c r="GLT214" s="91"/>
      <c r="GLU214" s="92"/>
      <c r="GLV214" s="93"/>
      <c r="GLW214" s="90"/>
      <c r="GLX214" s="6"/>
      <c r="GLY214" s="86"/>
      <c r="GLZ214" s="79"/>
      <c r="GMA214" s="82"/>
      <c r="GMB214" s="79"/>
      <c r="GMC214" s="104"/>
      <c r="GMD214" s="83"/>
      <c r="GME214" s="90"/>
      <c r="GMF214" s="91"/>
      <c r="GMG214" s="92"/>
      <c r="GMH214" s="93"/>
      <c r="GMI214" s="90"/>
      <c r="GMJ214" s="6"/>
      <c r="GMK214" s="86"/>
      <c r="GML214" s="79"/>
      <c r="GMM214" s="82"/>
      <c r="GMN214" s="79"/>
      <c r="GMO214" s="104"/>
      <c r="GMP214" s="83"/>
      <c r="GMQ214" s="90"/>
      <c r="GMR214" s="91"/>
      <c r="GMS214" s="92"/>
      <c r="GMT214" s="93"/>
      <c r="GMU214" s="90"/>
      <c r="GMV214" s="6"/>
      <c r="GMW214" s="86"/>
      <c r="GMX214" s="79"/>
      <c r="GMY214" s="82"/>
      <c r="GMZ214" s="79"/>
      <c r="GNA214" s="104"/>
      <c r="GNB214" s="83"/>
      <c r="GNC214" s="90"/>
      <c r="GND214" s="91"/>
      <c r="GNE214" s="92"/>
      <c r="GNF214" s="93"/>
      <c r="GNG214" s="90"/>
      <c r="GNH214" s="6"/>
      <c r="GNI214" s="86"/>
      <c r="GNJ214" s="79"/>
      <c r="GNK214" s="82"/>
      <c r="GNL214" s="79"/>
      <c r="GNM214" s="104"/>
      <c r="GNN214" s="83"/>
      <c r="GNO214" s="90"/>
      <c r="GNP214" s="91"/>
      <c r="GNQ214" s="92"/>
      <c r="GNR214" s="93"/>
      <c r="GNS214" s="90"/>
      <c r="GNT214" s="6"/>
      <c r="GNU214" s="86"/>
      <c r="GNV214" s="79"/>
      <c r="GNW214" s="82"/>
      <c r="GNX214" s="79"/>
      <c r="GNY214" s="104"/>
      <c r="GNZ214" s="83"/>
      <c r="GOA214" s="90"/>
      <c r="GOB214" s="91"/>
      <c r="GOC214" s="92"/>
      <c r="GOD214" s="93"/>
      <c r="GOE214" s="90"/>
      <c r="GOF214" s="6"/>
      <c r="GOG214" s="86"/>
      <c r="GOH214" s="79"/>
      <c r="GOI214" s="82"/>
      <c r="GOJ214" s="79"/>
      <c r="GOK214" s="104"/>
      <c r="GOL214" s="83"/>
      <c r="GOM214" s="90"/>
      <c r="GON214" s="91"/>
      <c r="GOO214" s="92"/>
      <c r="GOP214" s="93"/>
      <c r="GOQ214" s="90"/>
      <c r="GOR214" s="6"/>
      <c r="GOS214" s="86"/>
      <c r="GOT214" s="79"/>
      <c r="GOU214" s="82"/>
      <c r="GOV214" s="79"/>
      <c r="GOW214" s="104"/>
      <c r="GOX214" s="83"/>
      <c r="GOY214" s="90"/>
      <c r="GOZ214" s="91"/>
      <c r="GPA214" s="92"/>
      <c r="GPB214" s="93"/>
      <c r="GPC214" s="90"/>
      <c r="GPD214" s="6"/>
      <c r="GPE214" s="86"/>
      <c r="GPF214" s="79"/>
      <c r="GPG214" s="82"/>
      <c r="GPH214" s="79"/>
      <c r="GPI214" s="104"/>
      <c r="GPJ214" s="83"/>
      <c r="GPK214" s="90"/>
      <c r="GPL214" s="91"/>
      <c r="GPM214" s="92"/>
      <c r="GPN214" s="93"/>
      <c r="GPO214" s="90"/>
      <c r="GPP214" s="6"/>
      <c r="GPQ214" s="86"/>
      <c r="GPR214" s="79"/>
      <c r="GPS214" s="82"/>
      <c r="GPT214" s="79"/>
      <c r="GPU214" s="104"/>
      <c r="GPV214" s="83"/>
      <c r="GPW214" s="90"/>
      <c r="GPX214" s="91"/>
      <c r="GPY214" s="92"/>
      <c r="GPZ214" s="93"/>
      <c r="GQA214" s="90"/>
      <c r="GQB214" s="6"/>
      <c r="GQC214" s="86"/>
      <c r="GQD214" s="79"/>
      <c r="GQE214" s="82"/>
      <c r="GQF214" s="79"/>
      <c r="GQG214" s="104"/>
      <c r="GQH214" s="83"/>
      <c r="GQI214" s="90"/>
      <c r="GQJ214" s="91"/>
      <c r="GQK214" s="92"/>
      <c r="GQL214" s="93"/>
      <c r="GQM214" s="90"/>
      <c r="GQN214" s="6"/>
      <c r="GQO214" s="86"/>
      <c r="GQP214" s="79"/>
      <c r="GQQ214" s="82"/>
      <c r="GQR214" s="79"/>
      <c r="GQS214" s="104"/>
      <c r="GQT214" s="83"/>
      <c r="GQU214" s="90"/>
      <c r="GQV214" s="91"/>
      <c r="GQW214" s="92"/>
      <c r="GQX214" s="93"/>
      <c r="GQY214" s="90"/>
      <c r="GQZ214" s="6"/>
      <c r="GRA214" s="86"/>
      <c r="GRB214" s="79"/>
      <c r="GRC214" s="82"/>
      <c r="GRD214" s="79"/>
      <c r="GRE214" s="104"/>
      <c r="GRF214" s="83"/>
      <c r="GRG214" s="90"/>
      <c r="GRH214" s="91"/>
      <c r="GRI214" s="92"/>
      <c r="GRJ214" s="93"/>
      <c r="GRK214" s="90"/>
      <c r="GRL214" s="6"/>
      <c r="GRM214" s="86"/>
      <c r="GRN214" s="79"/>
      <c r="GRO214" s="82"/>
      <c r="GRP214" s="79"/>
      <c r="GRQ214" s="104"/>
      <c r="GRR214" s="83"/>
      <c r="GRS214" s="90"/>
      <c r="GRT214" s="91"/>
      <c r="GRU214" s="92"/>
      <c r="GRV214" s="93"/>
      <c r="GRW214" s="90"/>
      <c r="GRX214" s="6"/>
      <c r="GRY214" s="86"/>
      <c r="GRZ214" s="79"/>
      <c r="GSA214" s="82"/>
      <c r="GSB214" s="79"/>
      <c r="GSC214" s="104"/>
      <c r="GSD214" s="83"/>
      <c r="GSE214" s="90"/>
      <c r="GSF214" s="91"/>
      <c r="GSG214" s="92"/>
      <c r="GSH214" s="93"/>
      <c r="GSI214" s="90"/>
      <c r="GSJ214" s="6"/>
      <c r="GSK214" s="86"/>
      <c r="GSL214" s="79"/>
      <c r="GSM214" s="82"/>
      <c r="GSN214" s="79"/>
      <c r="GSO214" s="104"/>
      <c r="GSP214" s="83"/>
      <c r="GSQ214" s="90"/>
      <c r="GSR214" s="91"/>
      <c r="GSS214" s="92"/>
      <c r="GST214" s="93"/>
      <c r="GSU214" s="90"/>
      <c r="GSV214" s="6"/>
      <c r="GSW214" s="86"/>
      <c r="GSX214" s="79"/>
      <c r="GSY214" s="82"/>
      <c r="GSZ214" s="79"/>
      <c r="GTA214" s="104"/>
      <c r="GTB214" s="83"/>
      <c r="GTC214" s="90"/>
      <c r="GTD214" s="91"/>
      <c r="GTE214" s="92"/>
      <c r="GTF214" s="93"/>
      <c r="GTG214" s="90"/>
      <c r="GTH214" s="6"/>
      <c r="GTI214" s="86"/>
      <c r="GTJ214" s="79"/>
      <c r="GTK214" s="82"/>
      <c r="GTL214" s="79"/>
      <c r="GTM214" s="104"/>
      <c r="GTN214" s="83"/>
      <c r="GTO214" s="90"/>
      <c r="GTP214" s="91"/>
      <c r="GTQ214" s="92"/>
      <c r="GTR214" s="93"/>
      <c r="GTS214" s="90"/>
      <c r="GTT214" s="6"/>
      <c r="GTU214" s="86"/>
      <c r="GTV214" s="79"/>
      <c r="GTW214" s="82"/>
      <c r="GTX214" s="79"/>
      <c r="GTY214" s="104"/>
      <c r="GTZ214" s="83"/>
      <c r="GUA214" s="90"/>
      <c r="GUB214" s="91"/>
      <c r="GUC214" s="92"/>
      <c r="GUD214" s="93"/>
      <c r="GUE214" s="90"/>
      <c r="GUF214" s="6"/>
      <c r="GUG214" s="86"/>
      <c r="GUH214" s="79"/>
      <c r="GUI214" s="82"/>
      <c r="GUJ214" s="79"/>
      <c r="GUK214" s="104"/>
      <c r="GUL214" s="83"/>
      <c r="GUM214" s="90"/>
      <c r="GUN214" s="91"/>
      <c r="GUO214" s="92"/>
      <c r="GUP214" s="93"/>
      <c r="GUQ214" s="90"/>
      <c r="GUR214" s="6"/>
      <c r="GUS214" s="86"/>
      <c r="GUT214" s="79"/>
      <c r="GUU214" s="82"/>
      <c r="GUV214" s="79"/>
      <c r="GUW214" s="104"/>
      <c r="GUX214" s="83"/>
      <c r="GUY214" s="90"/>
      <c r="GUZ214" s="91"/>
      <c r="GVA214" s="92"/>
      <c r="GVB214" s="93"/>
      <c r="GVC214" s="90"/>
      <c r="GVD214" s="6"/>
      <c r="GVE214" s="86"/>
      <c r="GVF214" s="79"/>
      <c r="GVG214" s="82"/>
      <c r="GVH214" s="79"/>
      <c r="GVI214" s="104"/>
      <c r="GVJ214" s="83"/>
      <c r="GVK214" s="90"/>
      <c r="GVL214" s="91"/>
      <c r="GVM214" s="92"/>
      <c r="GVN214" s="93"/>
      <c r="GVO214" s="90"/>
      <c r="GVP214" s="6"/>
      <c r="GVQ214" s="86"/>
      <c r="GVR214" s="79"/>
      <c r="GVS214" s="82"/>
      <c r="GVT214" s="79"/>
      <c r="GVU214" s="104"/>
      <c r="GVV214" s="83"/>
      <c r="GVW214" s="90"/>
      <c r="GVX214" s="91"/>
      <c r="GVY214" s="92"/>
      <c r="GVZ214" s="93"/>
      <c r="GWA214" s="90"/>
      <c r="GWB214" s="6"/>
      <c r="GWC214" s="86"/>
      <c r="GWD214" s="79"/>
      <c r="GWE214" s="82"/>
      <c r="GWF214" s="79"/>
      <c r="GWG214" s="104"/>
      <c r="GWH214" s="83"/>
      <c r="GWI214" s="90"/>
      <c r="GWJ214" s="91"/>
      <c r="GWK214" s="92"/>
      <c r="GWL214" s="93"/>
      <c r="GWM214" s="90"/>
      <c r="GWN214" s="6"/>
      <c r="GWO214" s="86"/>
      <c r="GWP214" s="79"/>
      <c r="GWQ214" s="82"/>
      <c r="GWR214" s="79"/>
      <c r="GWS214" s="104"/>
      <c r="GWT214" s="83"/>
      <c r="GWU214" s="90"/>
      <c r="GWV214" s="91"/>
      <c r="GWW214" s="92"/>
      <c r="GWX214" s="93"/>
      <c r="GWY214" s="90"/>
      <c r="GWZ214" s="6"/>
      <c r="GXA214" s="86"/>
      <c r="GXB214" s="79"/>
      <c r="GXC214" s="82"/>
      <c r="GXD214" s="79"/>
      <c r="GXE214" s="104"/>
      <c r="GXF214" s="83"/>
      <c r="GXG214" s="90"/>
      <c r="GXH214" s="91"/>
      <c r="GXI214" s="92"/>
      <c r="GXJ214" s="93"/>
      <c r="GXK214" s="90"/>
      <c r="GXL214" s="6"/>
      <c r="GXM214" s="86"/>
      <c r="GXN214" s="79"/>
      <c r="GXO214" s="82"/>
      <c r="GXP214" s="79"/>
      <c r="GXQ214" s="104"/>
      <c r="GXR214" s="83"/>
      <c r="GXS214" s="90"/>
      <c r="GXT214" s="91"/>
      <c r="GXU214" s="92"/>
      <c r="GXV214" s="93"/>
      <c r="GXW214" s="90"/>
      <c r="GXX214" s="6"/>
      <c r="GXY214" s="86"/>
      <c r="GXZ214" s="79"/>
      <c r="GYA214" s="82"/>
      <c r="GYB214" s="79"/>
      <c r="GYC214" s="104"/>
      <c r="GYD214" s="83"/>
      <c r="GYE214" s="90"/>
      <c r="GYF214" s="91"/>
      <c r="GYG214" s="92"/>
      <c r="GYH214" s="93"/>
      <c r="GYI214" s="90"/>
      <c r="GYJ214" s="6"/>
      <c r="GYK214" s="86"/>
      <c r="GYL214" s="79"/>
      <c r="GYM214" s="82"/>
      <c r="GYN214" s="79"/>
      <c r="GYO214" s="104"/>
      <c r="GYP214" s="83"/>
      <c r="GYQ214" s="90"/>
      <c r="GYR214" s="91"/>
      <c r="GYS214" s="92"/>
      <c r="GYT214" s="93"/>
      <c r="GYU214" s="90"/>
      <c r="GYV214" s="6"/>
      <c r="GYW214" s="86"/>
      <c r="GYX214" s="79"/>
      <c r="GYY214" s="82"/>
      <c r="GYZ214" s="79"/>
      <c r="GZA214" s="104"/>
      <c r="GZB214" s="83"/>
      <c r="GZC214" s="90"/>
      <c r="GZD214" s="91"/>
      <c r="GZE214" s="92"/>
      <c r="GZF214" s="93"/>
      <c r="GZG214" s="90"/>
      <c r="GZH214" s="6"/>
      <c r="GZI214" s="86"/>
      <c r="GZJ214" s="79"/>
      <c r="GZK214" s="82"/>
      <c r="GZL214" s="79"/>
      <c r="GZM214" s="104"/>
      <c r="GZN214" s="83"/>
      <c r="GZO214" s="90"/>
      <c r="GZP214" s="91"/>
      <c r="GZQ214" s="92"/>
      <c r="GZR214" s="93"/>
      <c r="GZS214" s="90"/>
      <c r="GZT214" s="6"/>
      <c r="GZU214" s="86"/>
      <c r="GZV214" s="79"/>
      <c r="GZW214" s="82"/>
      <c r="GZX214" s="79"/>
      <c r="GZY214" s="104"/>
      <c r="GZZ214" s="83"/>
      <c r="HAA214" s="90"/>
      <c r="HAB214" s="91"/>
      <c r="HAC214" s="92"/>
      <c r="HAD214" s="93"/>
      <c r="HAE214" s="90"/>
      <c r="HAF214" s="6"/>
      <c r="HAG214" s="86"/>
      <c r="HAH214" s="79"/>
      <c r="HAI214" s="82"/>
      <c r="HAJ214" s="79"/>
      <c r="HAK214" s="104"/>
      <c r="HAL214" s="83"/>
      <c r="HAM214" s="90"/>
      <c r="HAN214" s="91"/>
      <c r="HAO214" s="92"/>
      <c r="HAP214" s="93"/>
      <c r="HAQ214" s="90"/>
      <c r="HAR214" s="6"/>
      <c r="HAS214" s="86"/>
      <c r="HAT214" s="79"/>
      <c r="HAU214" s="82"/>
      <c r="HAV214" s="79"/>
      <c r="HAW214" s="104"/>
      <c r="HAX214" s="83"/>
      <c r="HAY214" s="90"/>
      <c r="HAZ214" s="91"/>
      <c r="HBA214" s="92"/>
      <c r="HBB214" s="93"/>
      <c r="HBC214" s="90"/>
      <c r="HBD214" s="6"/>
      <c r="HBE214" s="86"/>
      <c r="HBF214" s="79"/>
      <c r="HBG214" s="82"/>
      <c r="HBH214" s="79"/>
      <c r="HBI214" s="104"/>
      <c r="HBJ214" s="83"/>
      <c r="HBK214" s="90"/>
      <c r="HBL214" s="91"/>
      <c r="HBM214" s="92"/>
      <c r="HBN214" s="93"/>
      <c r="HBO214" s="90"/>
      <c r="HBP214" s="6"/>
      <c r="HBQ214" s="86"/>
      <c r="HBR214" s="79"/>
      <c r="HBS214" s="82"/>
      <c r="HBT214" s="79"/>
      <c r="HBU214" s="104"/>
      <c r="HBV214" s="83"/>
      <c r="HBW214" s="90"/>
      <c r="HBX214" s="91"/>
      <c r="HBY214" s="92"/>
      <c r="HBZ214" s="93"/>
      <c r="HCA214" s="90"/>
      <c r="HCB214" s="6"/>
      <c r="HCC214" s="86"/>
      <c r="HCD214" s="79"/>
      <c r="HCE214" s="82"/>
      <c r="HCF214" s="79"/>
      <c r="HCG214" s="104"/>
      <c r="HCH214" s="83"/>
      <c r="HCI214" s="90"/>
      <c r="HCJ214" s="91"/>
      <c r="HCK214" s="92"/>
      <c r="HCL214" s="93"/>
      <c r="HCM214" s="90"/>
      <c r="HCN214" s="6"/>
      <c r="HCO214" s="86"/>
      <c r="HCP214" s="79"/>
      <c r="HCQ214" s="82"/>
      <c r="HCR214" s="79"/>
      <c r="HCS214" s="104"/>
      <c r="HCT214" s="83"/>
      <c r="HCU214" s="90"/>
      <c r="HCV214" s="91"/>
      <c r="HCW214" s="92"/>
      <c r="HCX214" s="93"/>
      <c r="HCY214" s="90"/>
      <c r="HCZ214" s="6"/>
      <c r="HDA214" s="86"/>
      <c r="HDB214" s="79"/>
      <c r="HDC214" s="82"/>
      <c r="HDD214" s="79"/>
      <c r="HDE214" s="104"/>
      <c r="HDF214" s="83"/>
      <c r="HDG214" s="90"/>
      <c r="HDH214" s="91"/>
      <c r="HDI214" s="92"/>
      <c r="HDJ214" s="93"/>
      <c r="HDK214" s="90"/>
      <c r="HDL214" s="6"/>
      <c r="HDM214" s="86"/>
      <c r="HDN214" s="79"/>
      <c r="HDO214" s="82"/>
      <c r="HDP214" s="79"/>
      <c r="HDQ214" s="104"/>
      <c r="HDR214" s="83"/>
      <c r="HDS214" s="90"/>
      <c r="HDT214" s="91"/>
      <c r="HDU214" s="92"/>
      <c r="HDV214" s="93"/>
      <c r="HDW214" s="90"/>
      <c r="HDX214" s="6"/>
      <c r="HDY214" s="86"/>
      <c r="HDZ214" s="79"/>
      <c r="HEA214" s="82"/>
      <c r="HEB214" s="79"/>
      <c r="HEC214" s="104"/>
      <c r="HED214" s="83"/>
      <c r="HEE214" s="90"/>
      <c r="HEF214" s="91"/>
      <c r="HEG214" s="92"/>
      <c r="HEH214" s="93"/>
      <c r="HEI214" s="90"/>
      <c r="HEJ214" s="6"/>
      <c r="HEK214" s="86"/>
      <c r="HEL214" s="79"/>
      <c r="HEM214" s="82"/>
      <c r="HEN214" s="79"/>
      <c r="HEO214" s="104"/>
      <c r="HEP214" s="83"/>
      <c r="HEQ214" s="90"/>
      <c r="HER214" s="91"/>
      <c r="HES214" s="92"/>
      <c r="HET214" s="93"/>
      <c r="HEU214" s="90"/>
      <c r="HEV214" s="6"/>
      <c r="HEW214" s="86"/>
      <c r="HEX214" s="79"/>
      <c r="HEY214" s="82"/>
      <c r="HEZ214" s="79"/>
      <c r="HFA214" s="104"/>
      <c r="HFB214" s="83"/>
      <c r="HFC214" s="90"/>
      <c r="HFD214" s="91"/>
      <c r="HFE214" s="92"/>
      <c r="HFF214" s="93"/>
      <c r="HFG214" s="90"/>
      <c r="HFH214" s="6"/>
      <c r="HFI214" s="86"/>
      <c r="HFJ214" s="79"/>
      <c r="HFK214" s="82"/>
      <c r="HFL214" s="79"/>
      <c r="HFM214" s="104"/>
      <c r="HFN214" s="83"/>
      <c r="HFO214" s="90"/>
      <c r="HFP214" s="91"/>
      <c r="HFQ214" s="92"/>
      <c r="HFR214" s="93"/>
      <c r="HFS214" s="90"/>
      <c r="HFT214" s="6"/>
      <c r="HFU214" s="86"/>
      <c r="HFV214" s="79"/>
      <c r="HFW214" s="82"/>
      <c r="HFX214" s="79"/>
      <c r="HFY214" s="104"/>
      <c r="HFZ214" s="83"/>
      <c r="HGA214" s="90"/>
      <c r="HGB214" s="91"/>
      <c r="HGC214" s="92"/>
      <c r="HGD214" s="93"/>
      <c r="HGE214" s="90"/>
      <c r="HGF214" s="6"/>
      <c r="HGG214" s="86"/>
      <c r="HGH214" s="79"/>
      <c r="HGI214" s="82"/>
      <c r="HGJ214" s="79"/>
      <c r="HGK214" s="104"/>
      <c r="HGL214" s="83"/>
      <c r="HGM214" s="90"/>
      <c r="HGN214" s="91"/>
      <c r="HGO214" s="92"/>
      <c r="HGP214" s="93"/>
      <c r="HGQ214" s="90"/>
      <c r="HGR214" s="6"/>
      <c r="HGS214" s="86"/>
      <c r="HGT214" s="79"/>
      <c r="HGU214" s="82"/>
      <c r="HGV214" s="79"/>
      <c r="HGW214" s="104"/>
      <c r="HGX214" s="83"/>
      <c r="HGY214" s="90"/>
      <c r="HGZ214" s="91"/>
      <c r="HHA214" s="92"/>
      <c r="HHB214" s="93"/>
      <c r="HHC214" s="90"/>
      <c r="HHD214" s="6"/>
      <c r="HHE214" s="86"/>
      <c r="HHF214" s="79"/>
      <c r="HHG214" s="82"/>
      <c r="HHH214" s="79"/>
      <c r="HHI214" s="104"/>
      <c r="HHJ214" s="83"/>
      <c r="HHK214" s="90"/>
      <c r="HHL214" s="91"/>
      <c r="HHM214" s="92"/>
      <c r="HHN214" s="93"/>
      <c r="HHO214" s="90"/>
      <c r="HHP214" s="6"/>
      <c r="HHQ214" s="86"/>
      <c r="HHR214" s="79"/>
      <c r="HHS214" s="82"/>
      <c r="HHT214" s="79"/>
      <c r="HHU214" s="104"/>
      <c r="HHV214" s="83"/>
      <c r="HHW214" s="90"/>
      <c r="HHX214" s="91"/>
      <c r="HHY214" s="92"/>
      <c r="HHZ214" s="93"/>
      <c r="HIA214" s="90"/>
      <c r="HIB214" s="6"/>
      <c r="HIC214" s="86"/>
      <c r="HID214" s="79"/>
      <c r="HIE214" s="82"/>
      <c r="HIF214" s="79"/>
      <c r="HIG214" s="104"/>
      <c r="HIH214" s="83"/>
      <c r="HII214" s="90"/>
      <c r="HIJ214" s="91"/>
      <c r="HIK214" s="92"/>
      <c r="HIL214" s="93"/>
      <c r="HIM214" s="90"/>
      <c r="HIN214" s="6"/>
      <c r="HIO214" s="86"/>
      <c r="HIP214" s="79"/>
      <c r="HIQ214" s="82"/>
      <c r="HIR214" s="79"/>
      <c r="HIS214" s="104"/>
      <c r="HIT214" s="83"/>
      <c r="HIU214" s="90"/>
      <c r="HIV214" s="91"/>
      <c r="HIW214" s="92"/>
      <c r="HIX214" s="93"/>
      <c r="HIY214" s="90"/>
      <c r="HIZ214" s="6"/>
      <c r="HJA214" s="86"/>
      <c r="HJB214" s="79"/>
      <c r="HJC214" s="82"/>
      <c r="HJD214" s="79"/>
      <c r="HJE214" s="104"/>
      <c r="HJF214" s="83"/>
      <c r="HJG214" s="90"/>
      <c r="HJH214" s="91"/>
      <c r="HJI214" s="92"/>
      <c r="HJJ214" s="93"/>
      <c r="HJK214" s="90"/>
      <c r="HJL214" s="6"/>
      <c r="HJM214" s="86"/>
      <c r="HJN214" s="79"/>
      <c r="HJO214" s="82"/>
      <c r="HJP214" s="79"/>
      <c r="HJQ214" s="104"/>
      <c r="HJR214" s="83"/>
      <c r="HJS214" s="90"/>
      <c r="HJT214" s="91"/>
      <c r="HJU214" s="92"/>
      <c r="HJV214" s="93"/>
      <c r="HJW214" s="90"/>
      <c r="HJX214" s="6"/>
      <c r="HJY214" s="86"/>
      <c r="HJZ214" s="79"/>
      <c r="HKA214" s="82"/>
      <c r="HKB214" s="79"/>
      <c r="HKC214" s="104"/>
      <c r="HKD214" s="83"/>
      <c r="HKE214" s="90"/>
      <c r="HKF214" s="91"/>
      <c r="HKG214" s="92"/>
      <c r="HKH214" s="93"/>
      <c r="HKI214" s="90"/>
      <c r="HKJ214" s="6"/>
      <c r="HKK214" s="86"/>
      <c r="HKL214" s="79"/>
      <c r="HKM214" s="82"/>
      <c r="HKN214" s="79"/>
      <c r="HKO214" s="104"/>
      <c r="HKP214" s="83"/>
      <c r="HKQ214" s="90"/>
      <c r="HKR214" s="91"/>
      <c r="HKS214" s="92"/>
      <c r="HKT214" s="93"/>
      <c r="HKU214" s="90"/>
      <c r="HKV214" s="6"/>
      <c r="HKW214" s="86"/>
      <c r="HKX214" s="79"/>
      <c r="HKY214" s="82"/>
      <c r="HKZ214" s="79"/>
      <c r="HLA214" s="104"/>
      <c r="HLB214" s="83"/>
      <c r="HLC214" s="90"/>
      <c r="HLD214" s="91"/>
      <c r="HLE214" s="92"/>
      <c r="HLF214" s="93"/>
      <c r="HLG214" s="90"/>
      <c r="HLH214" s="6"/>
      <c r="HLI214" s="86"/>
      <c r="HLJ214" s="79"/>
      <c r="HLK214" s="82"/>
      <c r="HLL214" s="79"/>
      <c r="HLM214" s="104"/>
      <c r="HLN214" s="83"/>
      <c r="HLO214" s="90"/>
      <c r="HLP214" s="91"/>
      <c r="HLQ214" s="92"/>
      <c r="HLR214" s="93"/>
      <c r="HLS214" s="90"/>
      <c r="HLT214" s="6"/>
      <c r="HLU214" s="86"/>
      <c r="HLV214" s="79"/>
      <c r="HLW214" s="82"/>
      <c r="HLX214" s="79"/>
      <c r="HLY214" s="104"/>
      <c r="HLZ214" s="83"/>
      <c r="HMA214" s="90"/>
      <c r="HMB214" s="91"/>
      <c r="HMC214" s="92"/>
      <c r="HMD214" s="93"/>
      <c r="HME214" s="90"/>
      <c r="HMF214" s="6"/>
      <c r="HMG214" s="86"/>
      <c r="HMH214" s="79"/>
      <c r="HMI214" s="82"/>
      <c r="HMJ214" s="79"/>
      <c r="HMK214" s="104"/>
      <c r="HML214" s="83"/>
      <c r="HMM214" s="90"/>
      <c r="HMN214" s="91"/>
      <c r="HMO214" s="92"/>
      <c r="HMP214" s="93"/>
      <c r="HMQ214" s="90"/>
      <c r="HMR214" s="6"/>
      <c r="HMS214" s="86"/>
      <c r="HMT214" s="79"/>
      <c r="HMU214" s="82"/>
      <c r="HMV214" s="79"/>
      <c r="HMW214" s="104"/>
      <c r="HMX214" s="83"/>
      <c r="HMY214" s="90"/>
      <c r="HMZ214" s="91"/>
      <c r="HNA214" s="92"/>
      <c r="HNB214" s="93"/>
      <c r="HNC214" s="90"/>
      <c r="HND214" s="6"/>
      <c r="HNE214" s="86"/>
      <c r="HNF214" s="79"/>
      <c r="HNG214" s="82"/>
      <c r="HNH214" s="79"/>
      <c r="HNI214" s="104"/>
      <c r="HNJ214" s="83"/>
      <c r="HNK214" s="90"/>
      <c r="HNL214" s="91"/>
      <c r="HNM214" s="92"/>
      <c r="HNN214" s="93"/>
      <c r="HNO214" s="90"/>
      <c r="HNP214" s="6"/>
      <c r="HNQ214" s="86"/>
      <c r="HNR214" s="79"/>
      <c r="HNS214" s="82"/>
      <c r="HNT214" s="79"/>
      <c r="HNU214" s="104"/>
      <c r="HNV214" s="83"/>
      <c r="HNW214" s="90"/>
      <c r="HNX214" s="91"/>
      <c r="HNY214" s="92"/>
      <c r="HNZ214" s="93"/>
      <c r="HOA214" s="90"/>
      <c r="HOB214" s="6"/>
      <c r="HOC214" s="86"/>
      <c r="HOD214" s="79"/>
      <c r="HOE214" s="82"/>
      <c r="HOF214" s="79"/>
      <c r="HOG214" s="104"/>
      <c r="HOH214" s="83"/>
      <c r="HOI214" s="90"/>
      <c r="HOJ214" s="91"/>
      <c r="HOK214" s="92"/>
      <c r="HOL214" s="93"/>
      <c r="HOM214" s="90"/>
      <c r="HON214" s="6"/>
      <c r="HOO214" s="86"/>
      <c r="HOP214" s="79"/>
      <c r="HOQ214" s="82"/>
      <c r="HOR214" s="79"/>
      <c r="HOS214" s="104"/>
      <c r="HOT214" s="83"/>
      <c r="HOU214" s="90"/>
      <c r="HOV214" s="91"/>
      <c r="HOW214" s="92"/>
      <c r="HOX214" s="93"/>
      <c r="HOY214" s="90"/>
      <c r="HOZ214" s="6"/>
      <c r="HPA214" s="86"/>
      <c r="HPB214" s="79"/>
      <c r="HPC214" s="82"/>
      <c r="HPD214" s="79"/>
      <c r="HPE214" s="104"/>
      <c r="HPF214" s="83"/>
      <c r="HPG214" s="90"/>
      <c r="HPH214" s="91"/>
      <c r="HPI214" s="92"/>
      <c r="HPJ214" s="93"/>
      <c r="HPK214" s="90"/>
      <c r="HPL214" s="6"/>
      <c r="HPM214" s="86"/>
      <c r="HPN214" s="79"/>
      <c r="HPO214" s="82"/>
      <c r="HPP214" s="79"/>
      <c r="HPQ214" s="104"/>
      <c r="HPR214" s="83"/>
      <c r="HPS214" s="90"/>
      <c r="HPT214" s="91"/>
      <c r="HPU214" s="92"/>
      <c r="HPV214" s="93"/>
      <c r="HPW214" s="90"/>
      <c r="HPX214" s="6"/>
      <c r="HPY214" s="86"/>
      <c r="HPZ214" s="79"/>
      <c r="HQA214" s="82"/>
      <c r="HQB214" s="79"/>
      <c r="HQC214" s="104"/>
      <c r="HQD214" s="83"/>
      <c r="HQE214" s="90"/>
      <c r="HQF214" s="91"/>
      <c r="HQG214" s="92"/>
      <c r="HQH214" s="93"/>
      <c r="HQI214" s="90"/>
      <c r="HQJ214" s="6"/>
      <c r="HQK214" s="86"/>
      <c r="HQL214" s="79"/>
      <c r="HQM214" s="82"/>
      <c r="HQN214" s="79"/>
      <c r="HQO214" s="104"/>
      <c r="HQP214" s="83"/>
      <c r="HQQ214" s="90"/>
      <c r="HQR214" s="91"/>
      <c r="HQS214" s="92"/>
      <c r="HQT214" s="93"/>
      <c r="HQU214" s="90"/>
      <c r="HQV214" s="6"/>
      <c r="HQW214" s="86"/>
      <c r="HQX214" s="79"/>
      <c r="HQY214" s="82"/>
      <c r="HQZ214" s="79"/>
      <c r="HRA214" s="104"/>
      <c r="HRB214" s="83"/>
      <c r="HRC214" s="90"/>
      <c r="HRD214" s="91"/>
      <c r="HRE214" s="92"/>
      <c r="HRF214" s="93"/>
      <c r="HRG214" s="90"/>
      <c r="HRH214" s="6"/>
      <c r="HRI214" s="86"/>
      <c r="HRJ214" s="79"/>
      <c r="HRK214" s="82"/>
      <c r="HRL214" s="79"/>
      <c r="HRM214" s="104"/>
      <c r="HRN214" s="83"/>
      <c r="HRO214" s="90"/>
      <c r="HRP214" s="91"/>
      <c r="HRQ214" s="92"/>
      <c r="HRR214" s="93"/>
      <c r="HRS214" s="90"/>
      <c r="HRT214" s="6"/>
      <c r="HRU214" s="86"/>
      <c r="HRV214" s="79"/>
      <c r="HRW214" s="82"/>
      <c r="HRX214" s="79"/>
      <c r="HRY214" s="104"/>
      <c r="HRZ214" s="83"/>
      <c r="HSA214" s="90"/>
      <c r="HSB214" s="91"/>
      <c r="HSC214" s="92"/>
      <c r="HSD214" s="93"/>
      <c r="HSE214" s="90"/>
      <c r="HSF214" s="6"/>
      <c r="HSG214" s="86"/>
      <c r="HSH214" s="79"/>
      <c r="HSI214" s="82"/>
      <c r="HSJ214" s="79"/>
      <c r="HSK214" s="104"/>
      <c r="HSL214" s="83"/>
      <c r="HSM214" s="90"/>
      <c r="HSN214" s="91"/>
      <c r="HSO214" s="92"/>
      <c r="HSP214" s="93"/>
      <c r="HSQ214" s="90"/>
      <c r="HSR214" s="6"/>
      <c r="HSS214" s="86"/>
      <c r="HST214" s="79"/>
      <c r="HSU214" s="82"/>
      <c r="HSV214" s="79"/>
      <c r="HSW214" s="104"/>
      <c r="HSX214" s="83"/>
      <c r="HSY214" s="90"/>
      <c r="HSZ214" s="91"/>
      <c r="HTA214" s="92"/>
      <c r="HTB214" s="93"/>
      <c r="HTC214" s="90"/>
      <c r="HTD214" s="6"/>
      <c r="HTE214" s="86"/>
      <c r="HTF214" s="79"/>
      <c r="HTG214" s="82"/>
      <c r="HTH214" s="79"/>
      <c r="HTI214" s="104"/>
      <c r="HTJ214" s="83"/>
      <c r="HTK214" s="90"/>
      <c r="HTL214" s="91"/>
      <c r="HTM214" s="92"/>
      <c r="HTN214" s="93"/>
      <c r="HTO214" s="90"/>
      <c r="HTP214" s="6"/>
      <c r="HTQ214" s="86"/>
      <c r="HTR214" s="79"/>
      <c r="HTS214" s="82"/>
      <c r="HTT214" s="79"/>
      <c r="HTU214" s="104"/>
      <c r="HTV214" s="83"/>
      <c r="HTW214" s="90"/>
      <c r="HTX214" s="91"/>
      <c r="HTY214" s="92"/>
      <c r="HTZ214" s="93"/>
      <c r="HUA214" s="90"/>
      <c r="HUB214" s="6"/>
      <c r="HUC214" s="86"/>
      <c r="HUD214" s="79"/>
      <c r="HUE214" s="82"/>
      <c r="HUF214" s="79"/>
      <c r="HUG214" s="104"/>
      <c r="HUH214" s="83"/>
      <c r="HUI214" s="90"/>
      <c r="HUJ214" s="91"/>
      <c r="HUK214" s="92"/>
      <c r="HUL214" s="93"/>
      <c r="HUM214" s="90"/>
      <c r="HUN214" s="6"/>
      <c r="HUO214" s="86"/>
      <c r="HUP214" s="79"/>
      <c r="HUQ214" s="82"/>
      <c r="HUR214" s="79"/>
      <c r="HUS214" s="104"/>
      <c r="HUT214" s="83"/>
      <c r="HUU214" s="90"/>
      <c r="HUV214" s="91"/>
      <c r="HUW214" s="92"/>
      <c r="HUX214" s="93"/>
      <c r="HUY214" s="90"/>
      <c r="HUZ214" s="6"/>
      <c r="HVA214" s="86"/>
      <c r="HVB214" s="79"/>
      <c r="HVC214" s="82"/>
      <c r="HVD214" s="79"/>
      <c r="HVE214" s="104"/>
      <c r="HVF214" s="83"/>
      <c r="HVG214" s="90"/>
      <c r="HVH214" s="91"/>
      <c r="HVI214" s="92"/>
      <c r="HVJ214" s="93"/>
      <c r="HVK214" s="90"/>
      <c r="HVL214" s="6"/>
      <c r="HVM214" s="86"/>
      <c r="HVN214" s="79"/>
      <c r="HVO214" s="82"/>
      <c r="HVP214" s="79"/>
      <c r="HVQ214" s="104"/>
      <c r="HVR214" s="83"/>
      <c r="HVS214" s="90"/>
      <c r="HVT214" s="91"/>
      <c r="HVU214" s="92"/>
      <c r="HVV214" s="93"/>
      <c r="HVW214" s="90"/>
      <c r="HVX214" s="6"/>
      <c r="HVY214" s="86"/>
      <c r="HVZ214" s="79"/>
      <c r="HWA214" s="82"/>
      <c r="HWB214" s="79"/>
      <c r="HWC214" s="104"/>
      <c r="HWD214" s="83"/>
      <c r="HWE214" s="90"/>
      <c r="HWF214" s="91"/>
      <c r="HWG214" s="92"/>
      <c r="HWH214" s="93"/>
      <c r="HWI214" s="90"/>
      <c r="HWJ214" s="6"/>
      <c r="HWK214" s="86"/>
      <c r="HWL214" s="79"/>
      <c r="HWM214" s="82"/>
      <c r="HWN214" s="79"/>
      <c r="HWO214" s="104"/>
      <c r="HWP214" s="83"/>
      <c r="HWQ214" s="90"/>
      <c r="HWR214" s="91"/>
      <c r="HWS214" s="92"/>
      <c r="HWT214" s="93"/>
      <c r="HWU214" s="90"/>
      <c r="HWV214" s="6"/>
      <c r="HWW214" s="86"/>
      <c r="HWX214" s="79"/>
      <c r="HWY214" s="82"/>
      <c r="HWZ214" s="79"/>
      <c r="HXA214" s="104"/>
      <c r="HXB214" s="83"/>
      <c r="HXC214" s="90"/>
      <c r="HXD214" s="91"/>
      <c r="HXE214" s="92"/>
      <c r="HXF214" s="93"/>
      <c r="HXG214" s="90"/>
      <c r="HXH214" s="6"/>
      <c r="HXI214" s="86"/>
      <c r="HXJ214" s="79"/>
      <c r="HXK214" s="82"/>
      <c r="HXL214" s="79"/>
      <c r="HXM214" s="104"/>
      <c r="HXN214" s="83"/>
      <c r="HXO214" s="90"/>
      <c r="HXP214" s="91"/>
      <c r="HXQ214" s="92"/>
      <c r="HXR214" s="93"/>
      <c r="HXS214" s="90"/>
      <c r="HXT214" s="6"/>
      <c r="HXU214" s="86"/>
      <c r="HXV214" s="79"/>
      <c r="HXW214" s="82"/>
      <c r="HXX214" s="79"/>
      <c r="HXY214" s="104"/>
      <c r="HXZ214" s="83"/>
      <c r="HYA214" s="90"/>
      <c r="HYB214" s="91"/>
      <c r="HYC214" s="92"/>
      <c r="HYD214" s="93"/>
      <c r="HYE214" s="90"/>
      <c r="HYF214" s="6"/>
      <c r="HYG214" s="86"/>
      <c r="HYH214" s="79"/>
      <c r="HYI214" s="82"/>
      <c r="HYJ214" s="79"/>
      <c r="HYK214" s="104"/>
      <c r="HYL214" s="83"/>
      <c r="HYM214" s="90"/>
      <c r="HYN214" s="91"/>
      <c r="HYO214" s="92"/>
      <c r="HYP214" s="93"/>
      <c r="HYQ214" s="90"/>
      <c r="HYR214" s="6"/>
      <c r="HYS214" s="86"/>
      <c r="HYT214" s="79"/>
      <c r="HYU214" s="82"/>
      <c r="HYV214" s="79"/>
      <c r="HYW214" s="104"/>
      <c r="HYX214" s="83"/>
      <c r="HYY214" s="90"/>
      <c r="HYZ214" s="91"/>
      <c r="HZA214" s="92"/>
      <c r="HZB214" s="93"/>
      <c r="HZC214" s="90"/>
      <c r="HZD214" s="6"/>
      <c r="HZE214" s="86"/>
      <c r="HZF214" s="79"/>
      <c r="HZG214" s="82"/>
      <c r="HZH214" s="79"/>
      <c r="HZI214" s="104"/>
      <c r="HZJ214" s="83"/>
      <c r="HZK214" s="90"/>
      <c r="HZL214" s="91"/>
      <c r="HZM214" s="92"/>
      <c r="HZN214" s="93"/>
      <c r="HZO214" s="90"/>
      <c r="HZP214" s="6"/>
      <c r="HZQ214" s="86"/>
      <c r="HZR214" s="79"/>
      <c r="HZS214" s="82"/>
      <c r="HZT214" s="79"/>
      <c r="HZU214" s="104"/>
      <c r="HZV214" s="83"/>
      <c r="HZW214" s="90"/>
      <c r="HZX214" s="91"/>
      <c r="HZY214" s="92"/>
      <c r="HZZ214" s="93"/>
      <c r="IAA214" s="90"/>
      <c r="IAB214" s="6"/>
      <c r="IAC214" s="86"/>
      <c r="IAD214" s="79"/>
      <c r="IAE214" s="82"/>
      <c r="IAF214" s="79"/>
      <c r="IAG214" s="104"/>
      <c r="IAH214" s="83"/>
      <c r="IAI214" s="90"/>
      <c r="IAJ214" s="91"/>
      <c r="IAK214" s="92"/>
      <c r="IAL214" s="93"/>
      <c r="IAM214" s="90"/>
      <c r="IAN214" s="6"/>
      <c r="IAO214" s="86"/>
      <c r="IAP214" s="79"/>
      <c r="IAQ214" s="82"/>
      <c r="IAR214" s="79"/>
      <c r="IAS214" s="104"/>
      <c r="IAT214" s="83"/>
      <c r="IAU214" s="90"/>
      <c r="IAV214" s="91"/>
      <c r="IAW214" s="92"/>
      <c r="IAX214" s="93"/>
      <c r="IAY214" s="90"/>
      <c r="IAZ214" s="6"/>
      <c r="IBA214" s="86"/>
      <c r="IBB214" s="79"/>
      <c r="IBC214" s="82"/>
      <c r="IBD214" s="79"/>
      <c r="IBE214" s="104"/>
      <c r="IBF214" s="83"/>
      <c r="IBG214" s="90"/>
      <c r="IBH214" s="91"/>
      <c r="IBI214" s="92"/>
      <c r="IBJ214" s="93"/>
      <c r="IBK214" s="90"/>
      <c r="IBL214" s="6"/>
      <c r="IBM214" s="86"/>
      <c r="IBN214" s="79"/>
      <c r="IBO214" s="82"/>
      <c r="IBP214" s="79"/>
      <c r="IBQ214" s="104"/>
      <c r="IBR214" s="83"/>
      <c r="IBS214" s="90"/>
      <c r="IBT214" s="91"/>
      <c r="IBU214" s="92"/>
      <c r="IBV214" s="93"/>
      <c r="IBW214" s="90"/>
      <c r="IBX214" s="6"/>
      <c r="IBY214" s="86"/>
      <c r="IBZ214" s="79"/>
      <c r="ICA214" s="82"/>
      <c r="ICB214" s="79"/>
      <c r="ICC214" s="104"/>
      <c r="ICD214" s="83"/>
      <c r="ICE214" s="90"/>
      <c r="ICF214" s="91"/>
      <c r="ICG214" s="92"/>
      <c r="ICH214" s="93"/>
      <c r="ICI214" s="90"/>
      <c r="ICJ214" s="6"/>
      <c r="ICK214" s="86"/>
      <c r="ICL214" s="79"/>
      <c r="ICM214" s="82"/>
      <c r="ICN214" s="79"/>
      <c r="ICO214" s="104"/>
      <c r="ICP214" s="83"/>
      <c r="ICQ214" s="90"/>
      <c r="ICR214" s="91"/>
      <c r="ICS214" s="92"/>
      <c r="ICT214" s="93"/>
      <c r="ICU214" s="90"/>
      <c r="ICV214" s="6"/>
      <c r="ICW214" s="86"/>
      <c r="ICX214" s="79"/>
      <c r="ICY214" s="82"/>
      <c r="ICZ214" s="79"/>
      <c r="IDA214" s="104"/>
      <c r="IDB214" s="83"/>
      <c r="IDC214" s="90"/>
      <c r="IDD214" s="91"/>
      <c r="IDE214" s="92"/>
      <c r="IDF214" s="93"/>
      <c r="IDG214" s="90"/>
      <c r="IDH214" s="6"/>
      <c r="IDI214" s="86"/>
      <c r="IDJ214" s="79"/>
      <c r="IDK214" s="82"/>
      <c r="IDL214" s="79"/>
      <c r="IDM214" s="104"/>
      <c r="IDN214" s="83"/>
      <c r="IDO214" s="90"/>
      <c r="IDP214" s="91"/>
      <c r="IDQ214" s="92"/>
      <c r="IDR214" s="93"/>
      <c r="IDS214" s="90"/>
      <c r="IDT214" s="6"/>
      <c r="IDU214" s="86"/>
      <c r="IDV214" s="79"/>
      <c r="IDW214" s="82"/>
      <c r="IDX214" s="79"/>
      <c r="IDY214" s="104"/>
      <c r="IDZ214" s="83"/>
      <c r="IEA214" s="90"/>
      <c r="IEB214" s="91"/>
      <c r="IEC214" s="92"/>
      <c r="IED214" s="93"/>
      <c r="IEE214" s="90"/>
      <c r="IEF214" s="6"/>
      <c r="IEG214" s="86"/>
      <c r="IEH214" s="79"/>
      <c r="IEI214" s="82"/>
      <c r="IEJ214" s="79"/>
      <c r="IEK214" s="104"/>
      <c r="IEL214" s="83"/>
      <c r="IEM214" s="90"/>
      <c r="IEN214" s="91"/>
      <c r="IEO214" s="92"/>
      <c r="IEP214" s="93"/>
      <c r="IEQ214" s="90"/>
      <c r="IER214" s="6"/>
      <c r="IES214" s="86"/>
      <c r="IET214" s="79"/>
      <c r="IEU214" s="82"/>
      <c r="IEV214" s="79"/>
      <c r="IEW214" s="104"/>
      <c r="IEX214" s="83"/>
      <c r="IEY214" s="90"/>
      <c r="IEZ214" s="91"/>
      <c r="IFA214" s="92"/>
      <c r="IFB214" s="93"/>
      <c r="IFC214" s="90"/>
      <c r="IFD214" s="6"/>
      <c r="IFE214" s="86"/>
      <c r="IFF214" s="79"/>
      <c r="IFG214" s="82"/>
      <c r="IFH214" s="79"/>
      <c r="IFI214" s="104"/>
      <c r="IFJ214" s="83"/>
      <c r="IFK214" s="90"/>
      <c r="IFL214" s="91"/>
      <c r="IFM214" s="92"/>
      <c r="IFN214" s="93"/>
      <c r="IFO214" s="90"/>
      <c r="IFP214" s="6"/>
      <c r="IFQ214" s="86"/>
      <c r="IFR214" s="79"/>
      <c r="IFS214" s="82"/>
      <c r="IFT214" s="79"/>
      <c r="IFU214" s="104"/>
      <c r="IFV214" s="83"/>
      <c r="IFW214" s="90"/>
      <c r="IFX214" s="91"/>
      <c r="IFY214" s="92"/>
      <c r="IFZ214" s="93"/>
      <c r="IGA214" s="90"/>
      <c r="IGB214" s="6"/>
      <c r="IGC214" s="86"/>
      <c r="IGD214" s="79"/>
      <c r="IGE214" s="82"/>
      <c r="IGF214" s="79"/>
      <c r="IGG214" s="104"/>
      <c r="IGH214" s="83"/>
      <c r="IGI214" s="90"/>
      <c r="IGJ214" s="91"/>
      <c r="IGK214" s="92"/>
      <c r="IGL214" s="93"/>
      <c r="IGM214" s="90"/>
      <c r="IGN214" s="6"/>
      <c r="IGO214" s="86"/>
      <c r="IGP214" s="79"/>
      <c r="IGQ214" s="82"/>
      <c r="IGR214" s="79"/>
      <c r="IGS214" s="104"/>
      <c r="IGT214" s="83"/>
      <c r="IGU214" s="90"/>
      <c r="IGV214" s="91"/>
      <c r="IGW214" s="92"/>
      <c r="IGX214" s="93"/>
      <c r="IGY214" s="90"/>
      <c r="IGZ214" s="6"/>
      <c r="IHA214" s="86"/>
      <c r="IHB214" s="79"/>
      <c r="IHC214" s="82"/>
      <c r="IHD214" s="79"/>
      <c r="IHE214" s="104"/>
      <c r="IHF214" s="83"/>
      <c r="IHG214" s="90"/>
      <c r="IHH214" s="91"/>
      <c r="IHI214" s="92"/>
      <c r="IHJ214" s="93"/>
      <c r="IHK214" s="90"/>
      <c r="IHL214" s="6"/>
      <c r="IHM214" s="86"/>
      <c r="IHN214" s="79"/>
      <c r="IHO214" s="82"/>
      <c r="IHP214" s="79"/>
      <c r="IHQ214" s="104"/>
      <c r="IHR214" s="83"/>
      <c r="IHS214" s="90"/>
      <c r="IHT214" s="91"/>
      <c r="IHU214" s="92"/>
      <c r="IHV214" s="93"/>
      <c r="IHW214" s="90"/>
      <c r="IHX214" s="6"/>
      <c r="IHY214" s="86"/>
      <c r="IHZ214" s="79"/>
      <c r="IIA214" s="82"/>
      <c r="IIB214" s="79"/>
      <c r="IIC214" s="104"/>
      <c r="IID214" s="83"/>
      <c r="IIE214" s="90"/>
      <c r="IIF214" s="91"/>
      <c r="IIG214" s="92"/>
      <c r="IIH214" s="93"/>
      <c r="III214" s="90"/>
      <c r="IIJ214" s="6"/>
      <c r="IIK214" s="86"/>
      <c r="IIL214" s="79"/>
      <c r="IIM214" s="82"/>
      <c r="IIN214" s="79"/>
      <c r="IIO214" s="104"/>
      <c r="IIP214" s="83"/>
      <c r="IIQ214" s="90"/>
      <c r="IIR214" s="91"/>
      <c r="IIS214" s="92"/>
      <c r="IIT214" s="93"/>
      <c r="IIU214" s="90"/>
      <c r="IIV214" s="6"/>
      <c r="IIW214" s="86"/>
      <c r="IIX214" s="79"/>
      <c r="IIY214" s="82"/>
      <c r="IIZ214" s="79"/>
      <c r="IJA214" s="104"/>
      <c r="IJB214" s="83"/>
      <c r="IJC214" s="90"/>
      <c r="IJD214" s="91"/>
      <c r="IJE214" s="92"/>
      <c r="IJF214" s="93"/>
      <c r="IJG214" s="90"/>
      <c r="IJH214" s="6"/>
      <c r="IJI214" s="86"/>
      <c r="IJJ214" s="79"/>
      <c r="IJK214" s="82"/>
      <c r="IJL214" s="79"/>
      <c r="IJM214" s="104"/>
      <c r="IJN214" s="83"/>
      <c r="IJO214" s="90"/>
      <c r="IJP214" s="91"/>
      <c r="IJQ214" s="92"/>
      <c r="IJR214" s="93"/>
      <c r="IJS214" s="90"/>
      <c r="IJT214" s="6"/>
      <c r="IJU214" s="86"/>
      <c r="IJV214" s="79"/>
      <c r="IJW214" s="82"/>
      <c r="IJX214" s="79"/>
      <c r="IJY214" s="104"/>
      <c r="IJZ214" s="83"/>
      <c r="IKA214" s="90"/>
      <c r="IKB214" s="91"/>
      <c r="IKC214" s="92"/>
      <c r="IKD214" s="93"/>
      <c r="IKE214" s="90"/>
      <c r="IKF214" s="6"/>
      <c r="IKG214" s="86"/>
      <c r="IKH214" s="79"/>
      <c r="IKI214" s="82"/>
      <c r="IKJ214" s="79"/>
      <c r="IKK214" s="104"/>
      <c r="IKL214" s="83"/>
      <c r="IKM214" s="90"/>
      <c r="IKN214" s="91"/>
      <c r="IKO214" s="92"/>
      <c r="IKP214" s="93"/>
      <c r="IKQ214" s="90"/>
      <c r="IKR214" s="6"/>
      <c r="IKS214" s="86"/>
      <c r="IKT214" s="79"/>
      <c r="IKU214" s="82"/>
      <c r="IKV214" s="79"/>
      <c r="IKW214" s="104"/>
      <c r="IKX214" s="83"/>
      <c r="IKY214" s="90"/>
      <c r="IKZ214" s="91"/>
      <c r="ILA214" s="92"/>
      <c r="ILB214" s="93"/>
      <c r="ILC214" s="90"/>
      <c r="ILD214" s="6"/>
      <c r="ILE214" s="86"/>
      <c r="ILF214" s="79"/>
      <c r="ILG214" s="82"/>
      <c r="ILH214" s="79"/>
      <c r="ILI214" s="104"/>
      <c r="ILJ214" s="83"/>
      <c r="ILK214" s="90"/>
      <c r="ILL214" s="91"/>
      <c r="ILM214" s="92"/>
      <c r="ILN214" s="93"/>
      <c r="ILO214" s="90"/>
      <c r="ILP214" s="6"/>
      <c r="ILQ214" s="86"/>
      <c r="ILR214" s="79"/>
      <c r="ILS214" s="82"/>
      <c r="ILT214" s="79"/>
      <c r="ILU214" s="104"/>
      <c r="ILV214" s="83"/>
      <c r="ILW214" s="90"/>
      <c r="ILX214" s="91"/>
      <c r="ILY214" s="92"/>
      <c r="ILZ214" s="93"/>
      <c r="IMA214" s="90"/>
      <c r="IMB214" s="6"/>
      <c r="IMC214" s="86"/>
      <c r="IMD214" s="79"/>
      <c r="IME214" s="82"/>
      <c r="IMF214" s="79"/>
      <c r="IMG214" s="104"/>
      <c r="IMH214" s="83"/>
      <c r="IMI214" s="90"/>
      <c r="IMJ214" s="91"/>
      <c r="IMK214" s="92"/>
      <c r="IML214" s="93"/>
      <c r="IMM214" s="90"/>
      <c r="IMN214" s="6"/>
      <c r="IMO214" s="86"/>
      <c r="IMP214" s="79"/>
      <c r="IMQ214" s="82"/>
      <c r="IMR214" s="79"/>
      <c r="IMS214" s="104"/>
      <c r="IMT214" s="83"/>
      <c r="IMU214" s="90"/>
      <c r="IMV214" s="91"/>
      <c r="IMW214" s="92"/>
      <c r="IMX214" s="93"/>
      <c r="IMY214" s="90"/>
      <c r="IMZ214" s="6"/>
      <c r="INA214" s="86"/>
      <c r="INB214" s="79"/>
      <c r="INC214" s="82"/>
      <c r="IND214" s="79"/>
      <c r="INE214" s="104"/>
      <c r="INF214" s="83"/>
      <c r="ING214" s="90"/>
      <c r="INH214" s="91"/>
      <c r="INI214" s="92"/>
      <c r="INJ214" s="93"/>
      <c r="INK214" s="90"/>
      <c r="INL214" s="6"/>
      <c r="INM214" s="86"/>
      <c r="INN214" s="79"/>
      <c r="INO214" s="82"/>
      <c r="INP214" s="79"/>
      <c r="INQ214" s="104"/>
      <c r="INR214" s="83"/>
      <c r="INS214" s="90"/>
      <c r="INT214" s="91"/>
      <c r="INU214" s="92"/>
      <c r="INV214" s="93"/>
      <c r="INW214" s="90"/>
      <c r="INX214" s="6"/>
      <c r="INY214" s="86"/>
      <c r="INZ214" s="79"/>
      <c r="IOA214" s="82"/>
      <c r="IOB214" s="79"/>
      <c r="IOC214" s="104"/>
      <c r="IOD214" s="83"/>
      <c r="IOE214" s="90"/>
      <c r="IOF214" s="91"/>
      <c r="IOG214" s="92"/>
      <c r="IOH214" s="93"/>
      <c r="IOI214" s="90"/>
      <c r="IOJ214" s="6"/>
      <c r="IOK214" s="86"/>
      <c r="IOL214" s="79"/>
      <c r="IOM214" s="82"/>
      <c r="ION214" s="79"/>
      <c r="IOO214" s="104"/>
      <c r="IOP214" s="83"/>
      <c r="IOQ214" s="90"/>
      <c r="IOR214" s="91"/>
      <c r="IOS214" s="92"/>
      <c r="IOT214" s="93"/>
      <c r="IOU214" s="90"/>
      <c r="IOV214" s="6"/>
      <c r="IOW214" s="86"/>
      <c r="IOX214" s="79"/>
      <c r="IOY214" s="82"/>
      <c r="IOZ214" s="79"/>
      <c r="IPA214" s="104"/>
      <c r="IPB214" s="83"/>
      <c r="IPC214" s="90"/>
      <c r="IPD214" s="91"/>
      <c r="IPE214" s="92"/>
      <c r="IPF214" s="93"/>
      <c r="IPG214" s="90"/>
      <c r="IPH214" s="6"/>
      <c r="IPI214" s="86"/>
      <c r="IPJ214" s="79"/>
      <c r="IPK214" s="82"/>
      <c r="IPL214" s="79"/>
      <c r="IPM214" s="104"/>
      <c r="IPN214" s="83"/>
      <c r="IPO214" s="90"/>
      <c r="IPP214" s="91"/>
      <c r="IPQ214" s="92"/>
      <c r="IPR214" s="93"/>
      <c r="IPS214" s="90"/>
      <c r="IPT214" s="6"/>
      <c r="IPU214" s="86"/>
      <c r="IPV214" s="79"/>
      <c r="IPW214" s="82"/>
      <c r="IPX214" s="79"/>
      <c r="IPY214" s="104"/>
      <c r="IPZ214" s="83"/>
      <c r="IQA214" s="90"/>
      <c r="IQB214" s="91"/>
      <c r="IQC214" s="92"/>
      <c r="IQD214" s="93"/>
      <c r="IQE214" s="90"/>
      <c r="IQF214" s="6"/>
      <c r="IQG214" s="86"/>
      <c r="IQH214" s="79"/>
      <c r="IQI214" s="82"/>
      <c r="IQJ214" s="79"/>
      <c r="IQK214" s="104"/>
      <c r="IQL214" s="83"/>
      <c r="IQM214" s="90"/>
      <c r="IQN214" s="91"/>
      <c r="IQO214" s="92"/>
      <c r="IQP214" s="93"/>
      <c r="IQQ214" s="90"/>
      <c r="IQR214" s="6"/>
      <c r="IQS214" s="86"/>
      <c r="IQT214" s="79"/>
      <c r="IQU214" s="82"/>
      <c r="IQV214" s="79"/>
      <c r="IQW214" s="104"/>
      <c r="IQX214" s="83"/>
      <c r="IQY214" s="90"/>
      <c r="IQZ214" s="91"/>
      <c r="IRA214" s="92"/>
      <c r="IRB214" s="93"/>
      <c r="IRC214" s="90"/>
      <c r="IRD214" s="6"/>
      <c r="IRE214" s="86"/>
      <c r="IRF214" s="79"/>
      <c r="IRG214" s="82"/>
      <c r="IRH214" s="79"/>
      <c r="IRI214" s="104"/>
      <c r="IRJ214" s="83"/>
      <c r="IRK214" s="90"/>
      <c r="IRL214" s="91"/>
      <c r="IRM214" s="92"/>
      <c r="IRN214" s="93"/>
      <c r="IRO214" s="90"/>
      <c r="IRP214" s="6"/>
      <c r="IRQ214" s="86"/>
      <c r="IRR214" s="79"/>
      <c r="IRS214" s="82"/>
      <c r="IRT214" s="79"/>
      <c r="IRU214" s="104"/>
      <c r="IRV214" s="83"/>
      <c r="IRW214" s="90"/>
      <c r="IRX214" s="91"/>
      <c r="IRY214" s="92"/>
      <c r="IRZ214" s="93"/>
      <c r="ISA214" s="90"/>
      <c r="ISB214" s="6"/>
      <c r="ISC214" s="86"/>
      <c r="ISD214" s="79"/>
      <c r="ISE214" s="82"/>
      <c r="ISF214" s="79"/>
      <c r="ISG214" s="104"/>
      <c r="ISH214" s="83"/>
      <c r="ISI214" s="90"/>
      <c r="ISJ214" s="91"/>
      <c r="ISK214" s="92"/>
      <c r="ISL214" s="93"/>
      <c r="ISM214" s="90"/>
      <c r="ISN214" s="6"/>
      <c r="ISO214" s="86"/>
      <c r="ISP214" s="79"/>
      <c r="ISQ214" s="82"/>
      <c r="ISR214" s="79"/>
      <c r="ISS214" s="104"/>
      <c r="IST214" s="83"/>
      <c r="ISU214" s="90"/>
      <c r="ISV214" s="91"/>
      <c r="ISW214" s="92"/>
      <c r="ISX214" s="93"/>
      <c r="ISY214" s="90"/>
      <c r="ISZ214" s="6"/>
      <c r="ITA214" s="86"/>
      <c r="ITB214" s="79"/>
      <c r="ITC214" s="82"/>
      <c r="ITD214" s="79"/>
      <c r="ITE214" s="104"/>
      <c r="ITF214" s="83"/>
      <c r="ITG214" s="90"/>
      <c r="ITH214" s="91"/>
      <c r="ITI214" s="92"/>
      <c r="ITJ214" s="93"/>
      <c r="ITK214" s="90"/>
      <c r="ITL214" s="6"/>
      <c r="ITM214" s="86"/>
      <c r="ITN214" s="79"/>
      <c r="ITO214" s="82"/>
      <c r="ITP214" s="79"/>
      <c r="ITQ214" s="104"/>
      <c r="ITR214" s="83"/>
      <c r="ITS214" s="90"/>
      <c r="ITT214" s="91"/>
      <c r="ITU214" s="92"/>
      <c r="ITV214" s="93"/>
      <c r="ITW214" s="90"/>
      <c r="ITX214" s="6"/>
      <c r="ITY214" s="86"/>
      <c r="ITZ214" s="79"/>
      <c r="IUA214" s="82"/>
      <c r="IUB214" s="79"/>
      <c r="IUC214" s="104"/>
      <c r="IUD214" s="83"/>
      <c r="IUE214" s="90"/>
      <c r="IUF214" s="91"/>
      <c r="IUG214" s="92"/>
      <c r="IUH214" s="93"/>
      <c r="IUI214" s="90"/>
      <c r="IUJ214" s="6"/>
      <c r="IUK214" s="86"/>
      <c r="IUL214" s="79"/>
      <c r="IUM214" s="82"/>
      <c r="IUN214" s="79"/>
      <c r="IUO214" s="104"/>
      <c r="IUP214" s="83"/>
      <c r="IUQ214" s="90"/>
      <c r="IUR214" s="91"/>
      <c r="IUS214" s="92"/>
      <c r="IUT214" s="93"/>
      <c r="IUU214" s="90"/>
      <c r="IUV214" s="6"/>
      <c r="IUW214" s="86"/>
      <c r="IUX214" s="79"/>
      <c r="IUY214" s="82"/>
      <c r="IUZ214" s="79"/>
      <c r="IVA214" s="104"/>
      <c r="IVB214" s="83"/>
      <c r="IVC214" s="90"/>
      <c r="IVD214" s="91"/>
      <c r="IVE214" s="92"/>
      <c r="IVF214" s="93"/>
      <c r="IVG214" s="90"/>
      <c r="IVH214" s="6"/>
      <c r="IVI214" s="86"/>
      <c r="IVJ214" s="79"/>
      <c r="IVK214" s="82"/>
      <c r="IVL214" s="79"/>
      <c r="IVM214" s="104"/>
      <c r="IVN214" s="83"/>
      <c r="IVO214" s="90"/>
      <c r="IVP214" s="91"/>
      <c r="IVQ214" s="92"/>
      <c r="IVR214" s="93"/>
      <c r="IVS214" s="90"/>
      <c r="IVT214" s="6"/>
      <c r="IVU214" s="86"/>
      <c r="IVV214" s="79"/>
      <c r="IVW214" s="82"/>
      <c r="IVX214" s="79"/>
      <c r="IVY214" s="104"/>
      <c r="IVZ214" s="83"/>
      <c r="IWA214" s="90"/>
      <c r="IWB214" s="91"/>
      <c r="IWC214" s="92"/>
      <c r="IWD214" s="93"/>
      <c r="IWE214" s="90"/>
      <c r="IWF214" s="6"/>
      <c r="IWG214" s="86"/>
      <c r="IWH214" s="79"/>
      <c r="IWI214" s="82"/>
      <c r="IWJ214" s="79"/>
      <c r="IWK214" s="104"/>
      <c r="IWL214" s="83"/>
      <c r="IWM214" s="90"/>
      <c r="IWN214" s="91"/>
      <c r="IWO214" s="92"/>
      <c r="IWP214" s="93"/>
      <c r="IWQ214" s="90"/>
      <c r="IWR214" s="6"/>
      <c r="IWS214" s="86"/>
      <c r="IWT214" s="79"/>
      <c r="IWU214" s="82"/>
      <c r="IWV214" s="79"/>
      <c r="IWW214" s="104"/>
      <c r="IWX214" s="83"/>
      <c r="IWY214" s="90"/>
      <c r="IWZ214" s="91"/>
      <c r="IXA214" s="92"/>
      <c r="IXB214" s="93"/>
      <c r="IXC214" s="90"/>
      <c r="IXD214" s="6"/>
      <c r="IXE214" s="86"/>
      <c r="IXF214" s="79"/>
      <c r="IXG214" s="82"/>
      <c r="IXH214" s="79"/>
      <c r="IXI214" s="104"/>
      <c r="IXJ214" s="83"/>
      <c r="IXK214" s="90"/>
      <c r="IXL214" s="91"/>
      <c r="IXM214" s="92"/>
      <c r="IXN214" s="93"/>
      <c r="IXO214" s="90"/>
      <c r="IXP214" s="6"/>
      <c r="IXQ214" s="86"/>
      <c r="IXR214" s="79"/>
      <c r="IXS214" s="82"/>
      <c r="IXT214" s="79"/>
      <c r="IXU214" s="104"/>
      <c r="IXV214" s="83"/>
      <c r="IXW214" s="90"/>
      <c r="IXX214" s="91"/>
      <c r="IXY214" s="92"/>
      <c r="IXZ214" s="93"/>
      <c r="IYA214" s="90"/>
      <c r="IYB214" s="6"/>
      <c r="IYC214" s="86"/>
      <c r="IYD214" s="79"/>
      <c r="IYE214" s="82"/>
      <c r="IYF214" s="79"/>
      <c r="IYG214" s="104"/>
      <c r="IYH214" s="83"/>
      <c r="IYI214" s="90"/>
      <c r="IYJ214" s="91"/>
      <c r="IYK214" s="92"/>
      <c r="IYL214" s="93"/>
      <c r="IYM214" s="90"/>
      <c r="IYN214" s="6"/>
      <c r="IYO214" s="86"/>
      <c r="IYP214" s="79"/>
      <c r="IYQ214" s="82"/>
      <c r="IYR214" s="79"/>
      <c r="IYS214" s="104"/>
      <c r="IYT214" s="83"/>
      <c r="IYU214" s="90"/>
      <c r="IYV214" s="91"/>
      <c r="IYW214" s="92"/>
      <c r="IYX214" s="93"/>
      <c r="IYY214" s="90"/>
      <c r="IYZ214" s="6"/>
      <c r="IZA214" s="86"/>
      <c r="IZB214" s="79"/>
      <c r="IZC214" s="82"/>
      <c r="IZD214" s="79"/>
      <c r="IZE214" s="104"/>
      <c r="IZF214" s="83"/>
      <c r="IZG214" s="90"/>
      <c r="IZH214" s="91"/>
      <c r="IZI214" s="92"/>
      <c r="IZJ214" s="93"/>
      <c r="IZK214" s="90"/>
      <c r="IZL214" s="6"/>
      <c r="IZM214" s="86"/>
      <c r="IZN214" s="79"/>
      <c r="IZO214" s="82"/>
      <c r="IZP214" s="79"/>
      <c r="IZQ214" s="104"/>
      <c r="IZR214" s="83"/>
      <c r="IZS214" s="90"/>
      <c r="IZT214" s="91"/>
      <c r="IZU214" s="92"/>
      <c r="IZV214" s="93"/>
      <c r="IZW214" s="90"/>
      <c r="IZX214" s="6"/>
      <c r="IZY214" s="86"/>
      <c r="IZZ214" s="79"/>
      <c r="JAA214" s="82"/>
      <c r="JAB214" s="79"/>
      <c r="JAC214" s="104"/>
      <c r="JAD214" s="83"/>
      <c r="JAE214" s="90"/>
      <c r="JAF214" s="91"/>
      <c r="JAG214" s="92"/>
      <c r="JAH214" s="93"/>
      <c r="JAI214" s="90"/>
      <c r="JAJ214" s="6"/>
      <c r="JAK214" s="86"/>
      <c r="JAL214" s="79"/>
      <c r="JAM214" s="82"/>
      <c r="JAN214" s="79"/>
      <c r="JAO214" s="104"/>
      <c r="JAP214" s="83"/>
      <c r="JAQ214" s="90"/>
      <c r="JAR214" s="91"/>
      <c r="JAS214" s="92"/>
      <c r="JAT214" s="93"/>
      <c r="JAU214" s="90"/>
      <c r="JAV214" s="6"/>
      <c r="JAW214" s="86"/>
      <c r="JAX214" s="79"/>
      <c r="JAY214" s="82"/>
      <c r="JAZ214" s="79"/>
      <c r="JBA214" s="104"/>
      <c r="JBB214" s="83"/>
      <c r="JBC214" s="90"/>
      <c r="JBD214" s="91"/>
      <c r="JBE214" s="92"/>
      <c r="JBF214" s="93"/>
      <c r="JBG214" s="90"/>
      <c r="JBH214" s="6"/>
      <c r="JBI214" s="86"/>
      <c r="JBJ214" s="79"/>
      <c r="JBK214" s="82"/>
      <c r="JBL214" s="79"/>
      <c r="JBM214" s="104"/>
      <c r="JBN214" s="83"/>
      <c r="JBO214" s="90"/>
      <c r="JBP214" s="91"/>
      <c r="JBQ214" s="92"/>
      <c r="JBR214" s="93"/>
      <c r="JBS214" s="90"/>
      <c r="JBT214" s="6"/>
      <c r="JBU214" s="86"/>
      <c r="JBV214" s="79"/>
      <c r="JBW214" s="82"/>
      <c r="JBX214" s="79"/>
      <c r="JBY214" s="104"/>
      <c r="JBZ214" s="83"/>
      <c r="JCA214" s="90"/>
      <c r="JCB214" s="91"/>
      <c r="JCC214" s="92"/>
      <c r="JCD214" s="93"/>
      <c r="JCE214" s="90"/>
      <c r="JCF214" s="6"/>
      <c r="JCG214" s="86"/>
      <c r="JCH214" s="79"/>
      <c r="JCI214" s="82"/>
      <c r="JCJ214" s="79"/>
      <c r="JCK214" s="104"/>
      <c r="JCL214" s="83"/>
      <c r="JCM214" s="90"/>
      <c r="JCN214" s="91"/>
      <c r="JCO214" s="92"/>
      <c r="JCP214" s="93"/>
      <c r="JCQ214" s="90"/>
      <c r="JCR214" s="6"/>
      <c r="JCS214" s="86"/>
      <c r="JCT214" s="79"/>
      <c r="JCU214" s="82"/>
      <c r="JCV214" s="79"/>
      <c r="JCW214" s="104"/>
      <c r="JCX214" s="83"/>
      <c r="JCY214" s="90"/>
      <c r="JCZ214" s="91"/>
      <c r="JDA214" s="92"/>
      <c r="JDB214" s="93"/>
      <c r="JDC214" s="90"/>
      <c r="JDD214" s="6"/>
      <c r="JDE214" s="86"/>
      <c r="JDF214" s="79"/>
      <c r="JDG214" s="82"/>
      <c r="JDH214" s="79"/>
      <c r="JDI214" s="104"/>
      <c r="JDJ214" s="83"/>
      <c r="JDK214" s="90"/>
      <c r="JDL214" s="91"/>
      <c r="JDM214" s="92"/>
      <c r="JDN214" s="93"/>
      <c r="JDO214" s="90"/>
      <c r="JDP214" s="6"/>
      <c r="JDQ214" s="86"/>
      <c r="JDR214" s="79"/>
      <c r="JDS214" s="82"/>
      <c r="JDT214" s="79"/>
      <c r="JDU214" s="104"/>
      <c r="JDV214" s="83"/>
      <c r="JDW214" s="90"/>
      <c r="JDX214" s="91"/>
      <c r="JDY214" s="92"/>
      <c r="JDZ214" s="93"/>
      <c r="JEA214" s="90"/>
      <c r="JEB214" s="6"/>
      <c r="JEC214" s="86"/>
      <c r="JED214" s="79"/>
      <c r="JEE214" s="82"/>
      <c r="JEF214" s="79"/>
      <c r="JEG214" s="104"/>
      <c r="JEH214" s="83"/>
      <c r="JEI214" s="90"/>
      <c r="JEJ214" s="91"/>
      <c r="JEK214" s="92"/>
      <c r="JEL214" s="93"/>
      <c r="JEM214" s="90"/>
      <c r="JEN214" s="6"/>
      <c r="JEO214" s="86"/>
      <c r="JEP214" s="79"/>
      <c r="JEQ214" s="82"/>
      <c r="JER214" s="79"/>
      <c r="JES214" s="104"/>
      <c r="JET214" s="83"/>
      <c r="JEU214" s="90"/>
      <c r="JEV214" s="91"/>
      <c r="JEW214" s="92"/>
      <c r="JEX214" s="93"/>
      <c r="JEY214" s="90"/>
      <c r="JEZ214" s="6"/>
      <c r="JFA214" s="86"/>
      <c r="JFB214" s="79"/>
      <c r="JFC214" s="82"/>
      <c r="JFD214" s="79"/>
      <c r="JFE214" s="104"/>
      <c r="JFF214" s="83"/>
      <c r="JFG214" s="90"/>
      <c r="JFH214" s="91"/>
      <c r="JFI214" s="92"/>
      <c r="JFJ214" s="93"/>
      <c r="JFK214" s="90"/>
      <c r="JFL214" s="6"/>
      <c r="JFM214" s="86"/>
      <c r="JFN214" s="79"/>
      <c r="JFO214" s="82"/>
      <c r="JFP214" s="79"/>
      <c r="JFQ214" s="104"/>
      <c r="JFR214" s="83"/>
      <c r="JFS214" s="90"/>
      <c r="JFT214" s="91"/>
      <c r="JFU214" s="92"/>
      <c r="JFV214" s="93"/>
      <c r="JFW214" s="90"/>
      <c r="JFX214" s="6"/>
      <c r="JFY214" s="86"/>
      <c r="JFZ214" s="79"/>
      <c r="JGA214" s="82"/>
      <c r="JGB214" s="79"/>
      <c r="JGC214" s="104"/>
      <c r="JGD214" s="83"/>
      <c r="JGE214" s="90"/>
      <c r="JGF214" s="91"/>
      <c r="JGG214" s="92"/>
      <c r="JGH214" s="93"/>
      <c r="JGI214" s="90"/>
      <c r="JGJ214" s="6"/>
      <c r="JGK214" s="86"/>
      <c r="JGL214" s="79"/>
      <c r="JGM214" s="82"/>
      <c r="JGN214" s="79"/>
      <c r="JGO214" s="104"/>
      <c r="JGP214" s="83"/>
      <c r="JGQ214" s="90"/>
      <c r="JGR214" s="91"/>
      <c r="JGS214" s="92"/>
      <c r="JGT214" s="93"/>
      <c r="JGU214" s="90"/>
      <c r="JGV214" s="6"/>
      <c r="JGW214" s="86"/>
      <c r="JGX214" s="79"/>
      <c r="JGY214" s="82"/>
      <c r="JGZ214" s="79"/>
      <c r="JHA214" s="104"/>
      <c r="JHB214" s="83"/>
      <c r="JHC214" s="90"/>
      <c r="JHD214" s="91"/>
      <c r="JHE214" s="92"/>
      <c r="JHF214" s="93"/>
      <c r="JHG214" s="90"/>
      <c r="JHH214" s="6"/>
      <c r="JHI214" s="86"/>
      <c r="JHJ214" s="79"/>
      <c r="JHK214" s="82"/>
      <c r="JHL214" s="79"/>
      <c r="JHM214" s="104"/>
      <c r="JHN214" s="83"/>
      <c r="JHO214" s="90"/>
      <c r="JHP214" s="91"/>
      <c r="JHQ214" s="92"/>
      <c r="JHR214" s="93"/>
      <c r="JHS214" s="90"/>
      <c r="JHT214" s="6"/>
      <c r="JHU214" s="86"/>
      <c r="JHV214" s="79"/>
      <c r="JHW214" s="82"/>
      <c r="JHX214" s="79"/>
      <c r="JHY214" s="104"/>
      <c r="JHZ214" s="83"/>
      <c r="JIA214" s="90"/>
      <c r="JIB214" s="91"/>
      <c r="JIC214" s="92"/>
      <c r="JID214" s="93"/>
      <c r="JIE214" s="90"/>
      <c r="JIF214" s="6"/>
      <c r="JIG214" s="86"/>
      <c r="JIH214" s="79"/>
      <c r="JII214" s="82"/>
      <c r="JIJ214" s="79"/>
      <c r="JIK214" s="104"/>
      <c r="JIL214" s="83"/>
      <c r="JIM214" s="90"/>
      <c r="JIN214" s="91"/>
      <c r="JIO214" s="92"/>
      <c r="JIP214" s="93"/>
      <c r="JIQ214" s="90"/>
      <c r="JIR214" s="6"/>
      <c r="JIS214" s="86"/>
      <c r="JIT214" s="79"/>
      <c r="JIU214" s="82"/>
      <c r="JIV214" s="79"/>
      <c r="JIW214" s="104"/>
      <c r="JIX214" s="83"/>
      <c r="JIY214" s="90"/>
      <c r="JIZ214" s="91"/>
      <c r="JJA214" s="92"/>
      <c r="JJB214" s="93"/>
      <c r="JJC214" s="90"/>
      <c r="JJD214" s="6"/>
      <c r="JJE214" s="86"/>
      <c r="JJF214" s="79"/>
      <c r="JJG214" s="82"/>
      <c r="JJH214" s="79"/>
      <c r="JJI214" s="104"/>
      <c r="JJJ214" s="83"/>
      <c r="JJK214" s="90"/>
      <c r="JJL214" s="91"/>
      <c r="JJM214" s="92"/>
      <c r="JJN214" s="93"/>
      <c r="JJO214" s="90"/>
      <c r="JJP214" s="6"/>
      <c r="JJQ214" s="86"/>
      <c r="JJR214" s="79"/>
      <c r="JJS214" s="82"/>
      <c r="JJT214" s="79"/>
      <c r="JJU214" s="104"/>
      <c r="JJV214" s="83"/>
      <c r="JJW214" s="90"/>
      <c r="JJX214" s="91"/>
      <c r="JJY214" s="92"/>
      <c r="JJZ214" s="93"/>
      <c r="JKA214" s="90"/>
      <c r="JKB214" s="6"/>
      <c r="JKC214" s="86"/>
      <c r="JKD214" s="79"/>
      <c r="JKE214" s="82"/>
      <c r="JKF214" s="79"/>
      <c r="JKG214" s="104"/>
      <c r="JKH214" s="83"/>
      <c r="JKI214" s="90"/>
      <c r="JKJ214" s="91"/>
      <c r="JKK214" s="92"/>
      <c r="JKL214" s="93"/>
      <c r="JKM214" s="90"/>
      <c r="JKN214" s="6"/>
      <c r="JKO214" s="86"/>
      <c r="JKP214" s="79"/>
      <c r="JKQ214" s="82"/>
      <c r="JKR214" s="79"/>
      <c r="JKS214" s="104"/>
      <c r="JKT214" s="83"/>
      <c r="JKU214" s="90"/>
      <c r="JKV214" s="91"/>
      <c r="JKW214" s="92"/>
      <c r="JKX214" s="93"/>
      <c r="JKY214" s="90"/>
      <c r="JKZ214" s="6"/>
      <c r="JLA214" s="86"/>
      <c r="JLB214" s="79"/>
      <c r="JLC214" s="82"/>
      <c r="JLD214" s="79"/>
      <c r="JLE214" s="104"/>
      <c r="JLF214" s="83"/>
      <c r="JLG214" s="90"/>
      <c r="JLH214" s="91"/>
      <c r="JLI214" s="92"/>
      <c r="JLJ214" s="93"/>
      <c r="JLK214" s="90"/>
      <c r="JLL214" s="6"/>
      <c r="JLM214" s="86"/>
      <c r="JLN214" s="79"/>
      <c r="JLO214" s="82"/>
      <c r="JLP214" s="79"/>
      <c r="JLQ214" s="104"/>
      <c r="JLR214" s="83"/>
      <c r="JLS214" s="90"/>
      <c r="JLT214" s="91"/>
      <c r="JLU214" s="92"/>
      <c r="JLV214" s="93"/>
      <c r="JLW214" s="90"/>
      <c r="JLX214" s="6"/>
      <c r="JLY214" s="86"/>
      <c r="JLZ214" s="79"/>
      <c r="JMA214" s="82"/>
      <c r="JMB214" s="79"/>
      <c r="JMC214" s="104"/>
      <c r="JMD214" s="83"/>
      <c r="JME214" s="90"/>
      <c r="JMF214" s="91"/>
      <c r="JMG214" s="92"/>
      <c r="JMH214" s="93"/>
      <c r="JMI214" s="90"/>
      <c r="JMJ214" s="6"/>
      <c r="JMK214" s="86"/>
      <c r="JML214" s="79"/>
      <c r="JMM214" s="82"/>
      <c r="JMN214" s="79"/>
      <c r="JMO214" s="104"/>
      <c r="JMP214" s="83"/>
      <c r="JMQ214" s="90"/>
      <c r="JMR214" s="91"/>
      <c r="JMS214" s="92"/>
      <c r="JMT214" s="93"/>
      <c r="JMU214" s="90"/>
      <c r="JMV214" s="6"/>
      <c r="JMW214" s="86"/>
      <c r="JMX214" s="79"/>
      <c r="JMY214" s="82"/>
      <c r="JMZ214" s="79"/>
      <c r="JNA214" s="104"/>
      <c r="JNB214" s="83"/>
      <c r="JNC214" s="90"/>
      <c r="JND214" s="91"/>
      <c r="JNE214" s="92"/>
      <c r="JNF214" s="93"/>
      <c r="JNG214" s="90"/>
      <c r="JNH214" s="6"/>
      <c r="JNI214" s="86"/>
      <c r="JNJ214" s="79"/>
      <c r="JNK214" s="82"/>
      <c r="JNL214" s="79"/>
      <c r="JNM214" s="104"/>
      <c r="JNN214" s="83"/>
      <c r="JNO214" s="90"/>
      <c r="JNP214" s="91"/>
      <c r="JNQ214" s="92"/>
      <c r="JNR214" s="93"/>
      <c r="JNS214" s="90"/>
      <c r="JNT214" s="6"/>
      <c r="JNU214" s="86"/>
      <c r="JNV214" s="79"/>
      <c r="JNW214" s="82"/>
      <c r="JNX214" s="79"/>
      <c r="JNY214" s="104"/>
      <c r="JNZ214" s="83"/>
      <c r="JOA214" s="90"/>
      <c r="JOB214" s="91"/>
      <c r="JOC214" s="92"/>
      <c r="JOD214" s="93"/>
      <c r="JOE214" s="90"/>
      <c r="JOF214" s="6"/>
      <c r="JOG214" s="86"/>
      <c r="JOH214" s="79"/>
      <c r="JOI214" s="82"/>
      <c r="JOJ214" s="79"/>
      <c r="JOK214" s="104"/>
      <c r="JOL214" s="83"/>
      <c r="JOM214" s="90"/>
      <c r="JON214" s="91"/>
      <c r="JOO214" s="92"/>
      <c r="JOP214" s="93"/>
      <c r="JOQ214" s="90"/>
      <c r="JOR214" s="6"/>
      <c r="JOS214" s="86"/>
      <c r="JOT214" s="79"/>
      <c r="JOU214" s="82"/>
      <c r="JOV214" s="79"/>
      <c r="JOW214" s="104"/>
      <c r="JOX214" s="83"/>
      <c r="JOY214" s="90"/>
      <c r="JOZ214" s="91"/>
      <c r="JPA214" s="92"/>
      <c r="JPB214" s="93"/>
      <c r="JPC214" s="90"/>
      <c r="JPD214" s="6"/>
      <c r="JPE214" s="86"/>
      <c r="JPF214" s="79"/>
      <c r="JPG214" s="82"/>
      <c r="JPH214" s="79"/>
      <c r="JPI214" s="104"/>
      <c r="JPJ214" s="83"/>
      <c r="JPK214" s="90"/>
      <c r="JPL214" s="91"/>
      <c r="JPM214" s="92"/>
      <c r="JPN214" s="93"/>
      <c r="JPO214" s="90"/>
      <c r="JPP214" s="6"/>
      <c r="JPQ214" s="86"/>
      <c r="JPR214" s="79"/>
      <c r="JPS214" s="82"/>
      <c r="JPT214" s="79"/>
      <c r="JPU214" s="104"/>
      <c r="JPV214" s="83"/>
      <c r="JPW214" s="90"/>
      <c r="JPX214" s="91"/>
      <c r="JPY214" s="92"/>
      <c r="JPZ214" s="93"/>
      <c r="JQA214" s="90"/>
      <c r="JQB214" s="6"/>
      <c r="JQC214" s="86"/>
      <c r="JQD214" s="79"/>
      <c r="JQE214" s="82"/>
      <c r="JQF214" s="79"/>
      <c r="JQG214" s="104"/>
      <c r="JQH214" s="83"/>
      <c r="JQI214" s="90"/>
      <c r="JQJ214" s="91"/>
      <c r="JQK214" s="92"/>
      <c r="JQL214" s="93"/>
      <c r="JQM214" s="90"/>
      <c r="JQN214" s="6"/>
      <c r="JQO214" s="86"/>
      <c r="JQP214" s="79"/>
      <c r="JQQ214" s="82"/>
      <c r="JQR214" s="79"/>
      <c r="JQS214" s="104"/>
      <c r="JQT214" s="83"/>
      <c r="JQU214" s="90"/>
      <c r="JQV214" s="91"/>
      <c r="JQW214" s="92"/>
      <c r="JQX214" s="93"/>
      <c r="JQY214" s="90"/>
      <c r="JQZ214" s="6"/>
      <c r="JRA214" s="86"/>
      <c r="JRB214" s="79"/>
      <c r="JRC214" s="82"/>
      <c r="JRD214" s="79"/>
      <c r="JRE214" s="104"/>
      <c r="JRF214" s="83"/>
      <c r="JRG214" s="90"/>
      <c r="JRH214" s="91"/>
      <c r="JRI214" s="92"/>
      <c r="JRJ214" s="93"/>
      <c r="JRK214" s="90"/>
      <c r="JRL214" s="6"/>
      <c r="JRM214" s="86"/>
      <c r="JRN214" s="79"/>
      <c r="JRO214" s="82"/>
      <c r="JRP214" s="79"/>
      <c r="JRQ214" s="104"/>
      <c r="JRR214" s="83"/>
      <c r="JRS214" s="90"/>
      <c r="JRT214" s="91"/>
      <c r="JRU214" s="92"/>
      <c r="JRV214" s="93"/>
      <c r="JRW214" s="90"/>
      <c r="JRX214" s="6"/>
      <c r="JRY214" s="86"/>
      <c r="JRZ214" s="79"/>
      <c r="JSA214" s="82"/>
      <c r="JSB214" s="79"/>
      <c r="JSC214" s="104"/>
      <c r="JSD214" s="83"/>
      <c r="JSE214" s="90"/>
      <c r="JSF214" s="91"/>
      <c r="JSG214" s="92"/>
      <c r="JSH214" s="93"/>
      <c r="JSI214" s="90"/>
      <c r="JSJ214" s="6"/>
      <c r="JSK214" s="86"/>
      <c r="JSL214" s="79"/>
      <c r="JSM214" s="82"/>
      <c r="JSN214" s="79"/>
      <c r="JSO214" s="104"/>
      <c r="JSP214" s="83"/>
      <c r="JSQ214" s="90"/>
      <c r="JSR214" s="91"/>
      <c r="JSS214" s="92"/>
      <c r="JST214" s="93"/>
      <c r="JSU214" s="90"/>
      <c r="JSV214" s="6"/>
      <c r="JSW214" s="86"/>
      <c r="JSX214" s="79"/>
      <c r="JSY214" s="82"/>
      <c r="JSZ214" s="79"/>
      <c r="JTA214" s="104"/>
      <c r="JTB214" s="83"/>
      <c r="JTC214" s="90"/>
      <c r="JTD214" s="91"/>
      <c r="JTE214" s="92"/>
      <c r="JTF214" s="93"/>
      <c r="JTG214" s="90"/>
      <c r="JTH214" s="6"/>
      <c r="JTI214" s="86"/>
      <c r="JTJ214" s="79"/>
      <c r="JTK214" s="82"/>
      <c r="JTL214" s="79"/>
      <c r="JTM214" s="104"/>
      <c r="JTN214" s="83"/>
      <c r="JTO214" s="90"/>
      <c r="JTP214" s="91"/>
      <c r="JTQ214" s="92"/>
      <c r="JTR214" s="93"/>
      <c r="JTS214" s="90"/>
      <c r="JTT214" s="6"/>
      <c r="JTU214" s="86"/>
      <c r="JTV214" s="79"/>
      <c r="JTW214" s="82"/>
      <c r="JTX214" s="79"/>
      <c r="JTY214" s="104"/>
      <c r="JTZ214" s="83"/>
      <c r="JUA214" s="90"/>
      <c r="JUB214" s="91"/>
      <c r="JUC214" s="92"/>
      <c r="JUD214" s="93"/>
      <c r="JUE214" s="90"/>
      <c r="JUF214" s="6"/>
      <c r="JUG214" s="86"/>
      <c r="JUH214" s="79"/>
      <c r="JUI214" s="82"/>
      <c r="JUJ214" s="79"/>
      <c r="JUK214" s="104"/>
      <c r="JUL214" s="83"/>
      <c r="JUM214" s="90"/>
      <c r="JUN214" s="91"/>
      <c r="JUO214" s="92"/>
      <c r="JUP214" s="93"/>
      <c r="JUQ214" s="90"/>
      <c r="JUR214" s="6"/>
      <c r="JUS214" s="86"/>
      <c r="JUT214" s="79"/>
      <c r="JUU214" s="82"/>
      <c r="JUV214" s="79"/>
      <c r="JUW214" s="104"/>
      <c r="JUX214" s="83"/>
      <c r="JUY214" s="90"/>
      <c r="JUZ214" s="91"/>
      <c r="JVA214" s="92"/>
      <c r="JVB214" s="93"/>
      <c r="JVC214" s="90"/>
      <c r="JVD214" s="6"/>
      <c r="JVE214" s="86"/>
      <c r="JVF214" s="79"/>
      <c r="JVG214" s="82"/>
      <c r="JVH214" s="79"/>
      <c r="JVI214" s="104"/>
      <c r="JVJ214" s="83"/>
      <c r="JVK214" s="90"/>
      <c r="JVL214" s="91"/>
      <c r="JVM214" s="92"/>
      <c r="JVN214" s="93"/>
      <c r="JVO214" s="90"/>
      <c r="JVP214" s="6"/>
      <c r="JVQ214" s="86"/>
      <c r="JVR214" s="79"/>
      <c r="JVS214" s="82"/>
      <c r="JVT214" s="79"/>
      <c r="JVU214" s="104"/>
      <c r="JVV214" s="83"/>
      <c r="JVW214" s="90"/>
      <c r="JVX214" s="91"/>
      <c r="JVY214" s="92"/>
      <c r="JVZ214" s="93"/>
      <c r="JWA214" s="90"/>
      <c r="JWB214" s="6"/>
      <c r="JWC214" s="86"/>
      <c r="JWD214" s="79"/>
      <c r="JWE214" s="82"/>
      <c r="JWF214" s="79"/>
      <c r="JWG214" s="104"/>
      <c r="JWH214" s="83"/>
      <c r="JWI214" s="90"/>
      <c r="JWJ214" s="91"/>
      <c r="JWK214" s="92"/>
      <c r="JWL214" s="93"/>
      <c r="JWM214" s="90"/>
      <c r="JWN214" s="6"/>
      <c r="JWO214" s="86"/>
      <c r="JWP214" s="79"/>
      <c r="JWQ214" s="82"/>
      <c r="JWR214" s="79"/>
      <c r="JWS214" s="104"/>
      <c r="JWT214" s="83"/>
      <c r="JWU214" s="90"/>
      <c r="JWV214" s="91"/>
      <c r="JWW214" s="92"/>
      <c r="JWX214" s="93"/>
      <c r="JWY214" s="90"/>
      <c r="JWZ214" s="6"/>
      <c r="JXA214" s="86"/>
      <c r="JXB214" s="79"/>
      <c r="JXC214" s="82"/>
      <c r="JXD214" s="79"/>
      <c r="JXE214" s="104"/>
      <c r="JXF214" s="83"/>
      <c r="JXG214" s="90"/>
      <c r="JXH214" s="91"/>
      <c r="JXI214" s="92"/>
      <c r="JXJ214" s="93"/>
      <c r="JXK214" s="90"/>
      <c r="JXL214" s="6"/>
      <c r="JXM214" s="86"/>
      <c r="JXN214" s="79"/>
      <c r="JXO214" s="82"/>
      <c r="JXP214" s="79"/>
      <c r="JXQ214" s="104"/>
      <c r="JXR214" s="83"/>
      <c r="JXS214" s="90"/>
      <c r="JXT214" s="91"/>
      <c r="JXU214" s="92"/>
      <c r="JXV214" s="93"/>
      <c r="JXW214" s="90"/>
      <c r="JXX214" s="6"/>
      <c r="JXY214" s="86"/>
      <c r="JXZ214" s="79"/>
      <c r="JYA214" s="82"/>
      <c r="JYB214" s="79"/>
      <c r="JYC214" s="104"/>
      <c r="JYD214" s="83"/>
      <c r="JYE214" s="90"/>
      <c r="JYF214" s="91"/>
      <c r="JYG214" s="92"/>
      <c r="JYH214" s="93"/>
      <c r="JYI214" s="90"/>
      <c r="JYJ214" s="6"/>
      <c r="JYK214" s="86"/>
      <c r="JYL214" s="79"/>
      <c r="JYM214" s="82"/>
      <c r="JYN214" s="79"/>
      <c r="JYO214" s="104"/>
      <c r="JYP214" s="83"/>
      <c r="JYQ214" s="90"/>
      <c r="JYR214" s="91"/>
      <c r="JYS214" s="92"/>
      <c r="JYT214" s="93"/>
      <c r="JYU214" s="90"/>
      <c r="JYV214" s="6"/>
      <c r="JYW214" s="86"/>
      <c r="JYX214" s="79"/>
      <c r="JYY214" s="82"/>
      <c r="JYZ214" s="79"/>
      <c r="JZA214" s="104"/>
      <c r="JZB214" s="83"/>
      <c r="JZC214" s="90"/>
      <c r="JZD214" s="91"/>
      <c r="JZE214" s="92"/>
      <c r="JZF214" s="93"/>
      <c r="JZG214" s="90"/>
      <c r="JZH214" s="6"/>
      <c r="JZI214" s="86"/>
      <c r="JZJ214" s="79"/>
      <c r="JZK214" s="82"/>
      <c r="JZL214" s="79"/>
      <c r="JZM214" s="104"/>
      <c r="JZN214" s="83"/>
      <c r="JZO214" s="90"/>
      <c r="JZP214" s="91"/>
      <c r="JZQ214" s="92"/>
      <c r="JZR214" s="93"/>
      <c r="JZS214" s="90"/>
      <c r="JZT214" s="6"/>
      <c r="JZU214" s="86"/>
      <c r="JZV214" s="79"/>
      <c r="JZW214" s="82"/>
      <c r="JZX214" s="79"/>
      <c r="JZY214" s="104"/>
      <c r="JZZ214" s="83"/>
      <c r="KAA214" s="90"/>
      <c r="KAB214" s="91"/>
      <c r="KAC214" s="92"/>
      <c r="KAD214" s="93"/>
      <c r="KAE214" s="90"/>
      <c r="KAF214" s="6"/>
      <c r="KAG214" s="86"/>
      <c r="KAH214" s="79"/>
      <c r="KAI214" s="82"/>
      <c r="KAJ214" s="79"/>
      <c r="KAK214" s="104"/>
      <c r="KAL214" s="83"/>
      <c r="KAM214" s="90"/>
      <c r="KAN214" s="91"/>
      <c r="KAO214" s="92"/>
      <c r="KAP214" s="93"/>
      <c r="KAQ214" s="90"/>
      <c r="KAR214" s="6"/>
      <c r="KAS214" s="86"/>
      <c r="KAT214" s="79"/>
      <c r="KAU214" s="82"/>
      <c r="KAV214" s="79"/>
      <c r="KAW214" s="104"/>
      <c r="KAX214" s="83"/>
      <c r="KAY214" s="90"/>
      <c r="KAZ214" s="91"/>
      <c r="KBA214" s="92"/>
      <c r="KBB214" s="93"/>
      <c r="KBC214" s="90"/>
      <c r="KBD214" s="6"/>
      <c r="KBE214" s="86"/>
      <c r="KBF214" s="79"/>
      <c r="KBG214" s="82"/>
      <c r="KBH214" s="79"/>
      <c r="KBI214" s="104"/>
      <c r="KBJ214" s="83"/>
      <c r="KBK214" s="90"/>
      <c r="KBL214" s="91"/>
      <c r="KBM214" s="92"/>
      <c r="KBN214" s="93"/>
      <c r="KBO214" s="90"/>
      <c r="KBP214" s="6"/>
      <c r="KBQ214" s="86"/>
      <c r="KBR214" s="79"/>
      <c r="KBS214" s="82"/>
      <c r="KBT214" s="79"/>
      <c r="KBU214" s="104"/>
      <c r="KBV214" s="83"/>
      <c r="KBW214" s="90"/>
      <c r="KBX214" s="91"/>
      <c r="KBY214" s="92"/>
      <c r="KBZ214" s="93"/>
      <c r="KCA214" s="90"/>
      <c r="KCB214" s="6"/>
      <c r="KCC214" s="86"/>
      <c r="KCD214" s="79"/>
      <c r="KCE214" s="82"/>
      <c r="KCF214" s="79"/>
      <c r="KCG214" s="104"/>
      <c r="KCH214" s="83"/>
      <c r="KCI214" s="90"/>
      <c r="KCJ214" s="91"/>
      <c r="KCK214" s="92"/>
      <c r="KCL214" s="93"/>
      <c r="KCM214" s="90"/>
      <c r="KCN214" s="6"/>
      <c r="KCO214" s="86"/>
      <c r="KCP214" s="79"/>
      <c r="KCQ214" s="82"/>
      <c r="KCR214" s="79"/>
      <c r="KCS214" s="104"/>
      <c r="KCT214" s="83"/>
      <c r="KCU214" s="90"/>
      <c r="KCV214" s="91"/>
      <c r="KCW214" s="92"/>
      <c r="KCX214" s="93"/>
      <c r="KCY214" s="90"/>
      <c r="KCZ214" s="6"/>
      <c r="KDA214" s="86"/>
      <c r="KDB214" s="79"/>
      <c r="KDC214" s="82"/>
      <c r="KDD214" s="79"/>
      <c r="KDE214" s="104"/>
      <c r="KDF214" s="83"/>
      <c r="KDG214" s="90"/>
      <c r="KDH214" s="91"/>
      <c r="KDI214" s="92"/>
      <c r="KDJ214" s="93"/>
      <c r="KDK214" s="90"/>
      <c r="KDL214" s="6"/>
      <c r="KDM214" s="86"/>
      <c r="KDN214" s="79"/>
      <c r="KDO214" s="82"/>
      <c r="KDP214" s="79"/>
      <c r="KDQ214" s="104"/>
      <c r="KDR214" s="83"/>
      <c r="KDS214" s="90"/>
      <c r="KDT214" s="91"/>
      <c r="KDU214" s="92"/>
      <c r="KDV214" s="93"/>
      <c r="KDW214" s="90"/>
      <c r="KDX214" s="6"/>
      <c r="KDY214" s="86"/>
      <c r="KDZ214" s="79"/>
      <c r="KEA214" s="82"/>
      <c r="KEB214" s="79"/>
      <c r="KEC214" s="104"/>
      <c r="KED214" s="83"/>
      <c r="KEE214" s="90"/>
      <c r="KEF214" s="91"/>
      <c r="KEG214" s="92"/>
      <c r="KEH214" s="93"/>
      <c r="KEI214" s="90"/>
      <c r="KEJ214" s="6"/>
      <c r="KEK214" s="86"/>
      <c r="KEL214" s="79"/>
      <c r="KEM214" s="82"/>
      <c r="KEN214" s="79"/>
      <c r="KEO214" s="104"/>
      <c r="KEP214" s="83"/>
      <c r="KEQ214" s="90"/>
      <c r="KER214" s="91"/>
      <c r="KES214" s="92"/>
      <c r="KET214" s="93"/>
      <c r="KEU214" s="90"/>
      <c r="KEV214" s="6"/>
      <c r="KEW214" s="86"/>
      <c r="KEX214" s="79"/>
      <c r="KEY214" s="82"/>
      <c r="KEZ214" s="79"/>
      <c r="KFA214" s="104"/>
      <c r="KFB214" s="83"/>
      <c r="KFC214" s="90"/>
      <c r="KFD214" s="91"/>
      <c r="KFE214" s="92"/>
      <c r="KFF214" s="93"/>
      <c r="KFG214" s="90"/>
      <c r="KFH214" s="6"/>
      <c r="KFI214" s="86"/>
      <c r="KFJ214" s="79"/>
      <c r="KFK214" s="82"/>
      <c r="KFL214" s="79"/>
      <c r="KFM214" s="104"/>
      <c r="KFN214" s="83"/>
      <c r="KFO214" s="90"/>
      <c r="KFP214" s="91"/>
      <c r="KFQ214" s="92"/>
      <c r="KFR214" s="93"/>
      <c r="KFS214" s="90"/>
      <c r="KFT214" s="6"/>
      <c r="KFU214" s="86"/>
      <c r="KFV214" s="79"/>
      <c r="KFW214" s="82"/>
      <c r="KFX214" s="79"/>
      <c r="KFY214" s="104"/>
      <c r="KFZ214" s="83"/>
      <c r="KGA214" s="90"/>
      <c r="KGB214" s="91"/>
      <c r="KGC214" s="92"/>
      <c r="KGD214" s="93"/>
      <c r="KGE214" s="90"/>
      <c r="KGF214" s="6"/>
      <c r="KGG214" s="86"/>
      <c r="KGH214" s="79"/>
      <c r="KGI214" s="82"/>
      <c r="KGJ214" s="79"/>
      <c r="KGK214" s="104"/>
      <c r="KGL214" s="83"/>
      <c r="KGM214" s="90"/>
      <c r="KGN214" s="91"/>
      <c r="KGO214" s="92"/>
      <c r="KGP214" s="93"/>
      <c r="KGQ214" s="90"/>
      <c r="KGR214" s="6"/>
      <c r="KGS214" s="86"/>
      <c r="KGT214" s="79"/>
      <c r="KGU214" s="82"/>
      <c r="KGV214" s="79"/>
      <c r="KGW214" s="104"/>
      <c r="KGX214" s="83"/>
      <c r="KGY214" s="90"/>
      <c r="KGZ214" s="91"/>
      <c r="KHA214" s="92"/>
      <c r="KHB214" s="93"/>
      <c r="KHC214" s="90"/>
      <c r="KHD214" s="6"/>
      <c r="KHE214" s="86"/>
      <c r="KHF214" s="79"/>
      <c r="KHG214" s="82"/>
      <c r="KHH214" s="79"/>
      <c r="KHI214" s="104"/>
      <c r="KHJ214" s="83"/>
      <c r="KHK214" s="90"/>
      <c r="KHL214" s="91"/>
      <c r="KHM214" s="92"/>
      <c r="KHN214" s="93"/>
      <c r="KHO214" s="90"/>
      <c r="KHP214" s="6"/>
      <c r="KHQ214" s="86"/>
      <c r="KHR214" s="79"/>
      <c r="KHS214" s="82"/>
      <c r="KHT214" s="79"/>
      <c r="KHU214" s="104"/>
      <c r="KHV214" s="83"/>
      <c r="KHW214" s="90"/>
      <c r="KHX214" s="91"/>
      <c r="KHY214" s="92"/>
      <c r="KHZ214" s="93"/>
      <c r="KIA214" s="90"/>
      <c r="KIB214" s="6"/>
      <c r="KIC214" s="86"/>
      <c r="KID214" s="79"/>
      <c r="KIE214" s="82"/>
      <c r="KIF214" s="79"/>
      <c r="KIG214" s="104"/>
      <c r="KIH214" s="83"/>
      <c r="KII214" s="90"/>
      <c r="KIJ214" s="91"/>
      <c r="KIK214" s="92"/>
      <c r="KIL214" s="93"/>
      <c r="KIM214" s="90"/>
      <c r="KIN214" s="6"/>
      <c r="KIO214" s="86"/>
      <c r="KIP214" s="79"/>
      <c r="KIQ214" s="82"/>
      <c r="KIR214" s="79"/>
      <c r="KIS214" s="104"/>
      <c r="KIT214" s="83"/>
      <c r="KIU214" s="90"/>
      <c r="KIV214" s="91"/>
      <c r="KIW214" s="92"/>
      <c r="KIX214" s="93"/>
      <c r="KIY214" s="90"/>
      <c r="KIZ214" s="6"/>
      <c r="KJA214" s="86"/>
      <c r="KJB214" s="79"/>
      <c r="KJC214" s="82"/>
      <c r="KJD214" s="79"/>
      <c r="KJE214" s="104"/>
      <c r="KJF214" s="83"/>
      <c r="KJG214" s="90"/>
      <c r="KJH214" s="91"/>
      <c r="KJI214" s="92"/>
      <c r="KJJ214" s="93"/>
      <c r="KJK214" s="90"/>
      <c r="KJL214" s="6"/>
      <c r="KJM214" s="86"/>
      <c r="KJN214" s="79"/>
      <c r="KJO214" s="82"/>
      <c r="KJP214" s="79"/>
      <c r="KJQ214" s="104"/>
      <c r="KJR214" s="83"/>
      <c r="KJS214" s="90"/>
      <c r="KJT214" s="91"/>
      <c r="KJU214" s="92"/>
      <c r="KJV214" s="93"/>
      <c r="KJW214" s="90"/>
      <c r="KJX214" s="6"/>
      <c r="KJY214" s="86"/>
      <c r="KJZ214" s="79"/>
      <c r="KKA214" s="82"/>
      <c r="KKB214" s="79"/>
      <c r="KKC214" s="104"/>
      <c r="KKD214" s="83"/>
      <c r="KKE214" s="90"/>
      <c r="KKF214" s="91"/>
      <c r="KKG214" s="92"/>
      <c r="KKH214" s="93"/>
      <c r="KKI214" s="90"/>
      <c r="KKJ214" s="6"/>
      <c r="KKK214" s="86"/>
      <c r="KKL214" s="79"/>
      <c r="KKM214" s="82"/>
      <c r="KKN214" s="79"/>
      <c r="KKO214" s="104"/>
      <c r="KKP214" s="83"/>
      <c r="KKQ214" s="90"/>
      <c r="KKR214" s="91"/>
      <c r="KKS214" s="92"/>
      <c r="KKT214" s="93"/>
      <c r="KKU214" s="90"/>
      <c r="KKV214" s="6"/>
      <c r="KKW214" s="86"/>
      <c r="KKX214" s="79"/>
      <c r="KKY214" s="82"/>
      <c r="KKZ214" s="79"/>
      <c r="KLA214" s="104"/>
      <c r="KLB214" s="83"/>
      <c r="KLC214" s="90"/>
      <c r="KLD214" s="91"/>
      <c r="KLE214" s="92"/>
      <c r="KLF214" s="93"/>
      <c r="KLG214" s="90"/>
      <c r="KLH214" s="6"/>
      <c r="KLI214" s="86"/>
      <c r="KLJ214" s="79"/>
      <c r="KLK214" s="82"/>
      <c r="KLL214" s="79"/>
      <c r="KLM214" s="104"/>
      <c r="KLN214" s="83"/>
      <c r="KLO214" s="90"/>
      <c r="KLP214" s="91"/>
      <c r="KLQ214" s="92"/>
      <c r="KLR214" s="93"/>
      <c r="KLS214" s="90"/>
      <c r="KLT214" s="6"/>
      <c r="KLU214" s="86"/>
      <c r="KLV214" s="79"/>
      <c r="KLW214" s="82"/>
      <c r="KLX214" s="79"/>
      <c r="KLY214" s="104"/>
      <c r="KLZ214" s="83"/>
      <c r="KMA214" s="90"/>
      <c r="KMB214" s="91"/>
      <c r="KMC214" s="92"/>
      <c r="KMD214" s="93"/>
      <c r="KME214" s="90"/>
      <c r="KMF214" s="6"/>
      <c r="KMG214" s="86"/>
      <c r="KMH214" s="79"/>
      <c r="KMI214" s="82"/>
      <c r="KMJ214" s="79"/>
      <c r="KMK214" s="104"/>
      <c r="KML214" s="83"/>
      <c r="KMM214" s="90"/>
      <c r="KMN214" s="91"/>
      <c r="KMO214" s="92"/>
      <c r="KMP214" s="93"/>
      <c r="KMQ214" s="90"/>
      <c r="KMR214" s="6"/>
      <c r="KMS214" s="86"/>
      <c r="KMT214" s="79"/>
      <c r="KMU214" s="82"/>
      <c r="KMV214" s="79"/>
      <c r="KMW214" s="104"/>
      <c r="KMX214" s="83"/>
      <c r="KMY214" s="90"/>
      <c r="KMZ214" s="91"/>
      <c r="KNA214" s="92"/>
      <c r="KNB214" s="93"/>
      <c r="KNC214" s="90"/>
      <c r="KND214" s="6"/>
      <c r="KNE214" s="86"/>
      <c r="KNF214" s="79"/>
      <c r="KNG214" s="82"/>
      <c r="KNH214" s="79"/>
      <c r="KNI214" s="104"/>
      <c r="KNJ214" s="83"/>
      <c r="KNK214" s="90"/>
      <c r="KNL214" s="91"/>
      <c r="KNM214" s="92"/>
      <c r="KNN214" s="93"/>
      <c r="KNO214" s="90"/>
      <c r="KNP214" s="6"/>
      <c r="KNQ214" s="86"/>
      <c r="KNR214" s="79"/>
      <c r="KNS214" s="82"/>
      <c r="KNT214" s="79"/>
      <c r="KNU214" s="104"/>
      <c r="KNV214" s="83"/>
      <c r="KNW214" s="90"/>
      <c r="KNX214" s="91"/>
      <c r="KNY214" s="92"/>
      <c r="KNZ214" s="93"/>
      <c r="KOA214" s="90"/>
      <c r="KOB214" s="6"/>
      <c r="KOC214" s="86"/>
      <c r="KOD214" s="79"/>
      <c r="KOE214" s="82"/>
      <c r="KOF214" s="79"/>
      <c r="KOG214" s="104"/>
      <c r="KOH214" s="83"/>
      <c r="KOI214" s="90"/>
      <c r="KOJ214" s="91"/>
      <c r="KOK214" s="92"/>
      <c r="KOL214" s="93"/>
      <c r="KOM214" s="90"/>
      <c r="KON214" s="6"/>
      <c r="KOO214" s="86"/>
      <c r="KOP214" s="79"/>
      <c r="KOQ214" s="82"/>
      <c r="KOR214" s="79"/>
      <c r="KOS214" s="104"/>
      <c r="KOT214" s="83"/>
      <c r="KOU214" s="90"/>
      <c r="KOV214" s="91"/>
      <c r="KOW214" s="92"/>
      <c r="KOX214" s="93"/>
      <c r="KOY214" s="90"/>
      <c r="KOZ214" s="6"/>
      <c r="KPA214" s="86"/>
      <c r="KPB214" s="79"/>
      <c r="KPC214" s="82"/>
      <c r="KPD214" s="79"/>
      <c r="KPE214" s="104"/>
      <c r="KPF214" s="83"/>
      <c r="KPG214" s="90"/>
      <c r="KPH214" s="91"/>
      <c r="KPI214" s="92"/>
      <c r="KPJ214" s="93"/>
      <c r="KPK214" s="90"/>
      <c r="KPL214" s="6"/>
      <c r="KPM214" s="86"/>
      <c r="KPN214" s="79"/>
      <c r="KPO214" s="82"/>
      <c r="KPP214" s="79"/>
      <c r="KPQ214" s="104"/>
      <c r="KPR214" s="83"/>
      <c r="KPS214" s="90"/>
      <c r="KPT214" s="91"/>
      <c r="KPU214" s="92"/>
      <c r="KPV214" s="93"/>
      <c r="KPW214" s="90"/>
      <c r="KPX214" s="6"/>
      <c r="KPY214" s="86"/>
      <c r="KPZ214" s="79"/>
      <c r="KQA214" s="82"/>
      <c r="KQB214" s="79"/>
      <c r="KQC214" s="104"/>
      <c r="KQD214" s="83"/>
      <c r="KQE214" s="90"/>
      <c r="KQF214" s="91"/>
      <c r="KQG214" s="92"/>
      <c r="KQH214" s="93"/>
      <c r="KQI214" s="90"/>
      <c r="KQJ214" s="6"/>
      <c r="KQK214" s="86"/>
      <c r="KQL214" s="79"/>
      <c r="KQM214" s="82"/>
      <c r="KQN214" s="79"/>
      <c r="KQO214" s="104"/>
      <c r="KQP214" s="83"/>
      <c r="KQQ214" s="90"/>
      <c r="KQR214" s="91"/>
      <c r="KQS214" s="92"/>
      <c r="KQT214" s="93"/>
      <c r="KQU214" s="90"/>
      <c r="KQV214" s="6"/>
      <c r="KQW214" s="86"/>
      <c r="KQX214" s="79"/>
      <c r="KQY214" s="82"/>
      <c r="KQZ214" s="79"/>
      <c r="KRA214" s="104"/>
      <c r="KRB214" s="83"/>
      <c r="KRC214" s="90"/>
      <c r="KRD214" s="91"/>
      <c r="KRE214" s="92"/>
      <c r="KRF214" s="93"/>
      <c r="KRG214" s="90"/>
      <c r="KRH214" s="6"/>
      <c r="KRI214" s="86"/>
      <c r="KRJ214" s="79"/>
      <c r="KRK214" s="82"/>
      <c r="KRL214" s="79"/>
      <c r="KRM214" s="104"/>
      <c r="KRN214" s="83"/>
      <c r="KRO214" s="90"/>
      <c r="KRP214" s="91"/>
      <c r="KRQ214" s="92"/>
      <c r="KRR214" s="93"/>
      <c r="KRS214" s="90"/>
      <c r="KRT214" s="6"/>
      <c r="KRU214" s="86"/>
      <c r="KRV214" s="79"/>
      <c r="KRW214" s="82"/>
      <c r="KRX214" s="79"/>
      <c r="KRY214" s="104"/>
      <c r="KRZ214" s="83"/>
      <c r="KSA214" s="90"/>
      <c r="KSB214" s="91"/>
      <c r="KSC214" s="92"/>
      <c r="KSD214" s="93"/>
      <c r="KSE214" s="90"/>
      <c r="KSF214" s="6"/>
      <c r="KSG214" s="86"/>
      <c r="KSH214" s="79"/>
      <c r="KSI214" s="82"/>
      <c r="KSJ214" s="79"/>
      <c r="KSK214" s="104"/>
      <c r="KSL214" s="83"/>
      <c r="KSM214" s="90"/>
      <c r="KSN214" s="91"/>
      <c r="KSO214" s="92"/>
      <c r="KSP214" s="93"/>
      <c r="KSQ214" s="90"/>
      <c r="KSR214" s="6"/>
      <c r="KSS214" s="86"/>
      <c r="KST214" s="79"/>
      <c r="KSU214" s="82"/>
      <c r="KSV214" s="79"/>
      <c r="KSW214" s="104"/>
      <c r="KSX214" s="83"/>
      <c r="KSY214" s="90"/>
      <c r="KSZ214" s="91"/>
      <c r="KTA214" s="92"/>
      <c r="KTB214" s="93"/>
      <c r="KTC214" s="90"/>
      <c r="KTD214" s="6"/>
      <c r="KTE214" s="86"/>
      <c r="KTF214" s="79"/>
      <c r="KTG214" s="82"/>
      <c r="KTH214" s="79"/>
      <c r="KTI214" s="104"/>
      <c r="KTJ214" s="83"/>
      <c r="KTK214" s="90"/>
      <c r="KTL214" s="91"/>
      <c r="KTM214" s="92"/>
      <c r="KTN214" s="93"/>
      <c r="KTO214" s="90"/>
      <c r="KTP214" s="6"/>
      <c r="KTQ214" s="86"/>
      <c r="KTR214" s="79"/>
      <c r="KTS214" s="82"/>
      <c r="KTT214" s="79"/>
      <c r="KTU214" s="104"/>
      <c r="KTV214" s="83"/>
      <c r="KTW214" s="90"/>
      <c r="KTX214" s="91"/>
      <c r="KTY214" s="92"/>
      <c r="KTZ214" s="93"/>
      <c r="KUA214" s="90"/>
      <c r="KUB214" s="6"/>
      <c r="KUC214" s="86"/>
      <c r="KUD214" s="79"/>
      <c r="KUE214" s="82"/>
      <c r="KUF214" s="79"/>
      <c r="KUG214" s="104"/>
      <c r="KUH214" s="83"/>
      <c r="KUI214" s="90"/>
      <c r="KUJ214" s="91"/>
      <c r="KUK214" s="92"/>
      <c r="KUL214" s="93"/>
      <c r="KUM214" s="90"/>
      <c r="KUN214" s="6"/>
      <c r="KUO214" s="86"/>
      <c r="KUP214" s="79"/>
      <c r="KUQ214" s="82"/>
      <c r="KUR214" s="79"/>
      <c r="KUS214" s="104"/>
      <c r="KUT214" s="83"/>
      <c r="KUU214" s="90"/>
      <c r="KUV214" s="91"/>
      <c r="KUW214" s="92"/>
      <c r="KUX214" s="93"/>
      <c r="KUY214" s="90"/>
      <c r="KUZ214" s="6"/>
      <c r="KVA214" s="86"/>
      <c r="KVB214" s="79"/>
      <c r="KVC214" s="82"/>
      <c r="KVD214" s="79"/>
      <c r="KVE214" s="104"/>
      <c r="KVF214" s="83"/>
      <c r="KVG214" s="90"/>
      <c r="KVH214" s="91"/>
      <c r="KVI214" s="92"/>
      <c r="KVJ214" s="93"/>
      <c r="KVK214" s="90"/>
      <c r="KVL214" s="6"/>
      <c r="KVM214" s="86"/>
      <c r="KVN214" s="79"/>
      <c r="KVO214" s="82"/>
      <c r="KVP214" s="79"/>
      <c r="KVQ214" s="104"/>
      <c r="KVR214" s="83"/>
      <c r="KVS214" s="90"/>
      <c r="KVT214" s="91"/>
      <c r="KVU214" s="92"/>
      <c r="KVV214" s="93"/>
      <c r="KVW214" s="90"/>
      <c r="KVX214" s="6"/>
      <c r="KVY214" s="86"/>
      <c r="KVZ214" s="79"/>
      <c r="KWA214" s="82"/>
      <c r="KWB214" s="79"/>
      <c r="KWC214" s="104"/>
      <c r="KWD214" s="83"/>
      <c r="KWE214" s="90"/>
      <c r="KWF214" s="91"/>
      <c r="KWG214" s="92"/>
      <c r="KWH214" s="93"/>
      <c r="KWI214" s="90"/>
      <c r="KWJ214" s="6"/>
      <c r="KWK214" s="86"/>
      <c r="KWL214" s="79"/>
      <c r="KWM214" s="82"/>
      <c r="KWN214" s="79"/>
      <c r="KWO214" s="104"/>
      <c r="KWP214" s="83"/>
      <c r="KWQ214" s="90"/>
      <c r="KWR214" s="91"/>
      <c r="KWS214" s="92"/>
      <c r="KWT214" s="93"/>
      <c r="KWU214" s="90"/>
      <c r="KWV214" s="6"/>
      <c r="KWW214" s="86"/>
      <c r="KWX214" s="79"/>
      <c r="KWY214" s="82"/>
      <c r="KWZ214" s="79"/>
      <c r="KXA214" s="104"/>
      <c r="KXB214" s="83"/>
      <c r="KXC214" s="90"/>
      <c r="KXD214" s="91"/>
      <c r="KXE214" s="92"/>
      <c r="KXF214" s="93"/>
      <c r="KXG214" s="90"/>
      <c r="KXH214" s="6"/>
      <c r="KXI214" s="86"/>
      <c r="KXJ214" s="79"/>
      <c r="KXK214" s="82"/>
      <c r="KXL214" s="79"/>
      <c r="KXM214" s="104"/>
      <c r="KXN214" s="83"/>
      <c r="KXO214" s="90"/>
      <c r="KXP214" s="91"/>
      <c r="KXQ214" s="92"/>
      <c r="KXR214" s="93"/>
      <c r="KXS214" s="90"/>
      <c r="KXT214" s="6"/>
      <c r="KXU214" s="86"/>
      <c r="KXV214" s="79"/>
      <c r="KXW214" s="82"/>
      <c r="KXX214" s="79"/>
      <c r="KXY214" s="104"/>
      <c r="KXZ214" s="83"/>
      <c r="KYA214" s="90"/>
      <c r="KYB214" s="91"/>
      <c r="KYC214" s="92"/>
      <c r="KYD214" s="93"/>
      <c r="KYE214" s="90"/>
      <c r="KYF214" s="6"/>
      <c r="KYG214" s="86"/>
      <c r="KYH214" s="79"/>
      <c r="KYI214" s="82"/>
      <c r="KYJ214" s="79"/>
      <c r="KYK214" s="104"/>
      <c r="KYL214" s="83"/>
      <c r="KYM214" s="90"/>
      <c r="KYN214" s="91"/>
      <c r="KYO214" s="92"/>
      <c r="KYP214" s="93"/>
      <c r="KYQ214" s="90"/>
      <c r="KYR214" s="6"/>
      <c r="KYS214" s="86"/>
      <c r="KYT214" s="79"/>
      <c r="KYU214" s="82"/>
      <c r="KYV214" s="79"/>
      <c r="KYW214" s="104"/>
      <c r="KYX214" s="83"/>
      <c r="KYY214" s="90"/>
      <c r="KYZ214" s="91"/>
      <c r="KZA214" s="92"/>
      <c r="KZB214" s="93"/>
      <c r="KZC214" s="90"/>
      <c r="KZD214" s="6"/>
      <c r="KZE214" s="86"/>
      <c r="KZF214" s="79"/>
      <c r="KZG214" s="82"/>
      <c r="KZH214" s="79"/>
      <c r="KZI214" s="104"/>
      <c r="KZJ214" s="83"/>
      <c r="KZK214" s="90"/>
      <c r="KZL214" s="91"/>
      <c r="KZM214" s="92"/>
      <c r="KZN214" s="93"/>
      <c r="KZO214" s="90"/>
      <c r="KZP214" s="6"/>
      <c r="KZQ214" s="86"/>
      <c r="KZR214" s="79"/>
      <c r="KZS214" s="82"/>
      <c r="KZT214" s="79"/>
      <c r="KZU214" s="104"/>
      <c r="KZV214" s="83"/>
      <c r="KZW214" s="90"/>
      <c r="KZX214" s="91"/>
      <c r="KZY214" s="92"/>
      <c r="KZZ214" s="93"/>
      <c r="LAA214" s="90"/>
      <c r="LAB214" s="6"/>
      <c r="LAC214" s="86"/>
      <c r="LAD214" s="79"/>
      <c r="LAE214" s="82"/>
      <c r="LAF214" s="79"/>
      <c r="LAG214" s="104"/>
      <c r="LAH214" s="83"/>
      <c r="LAI214" s="90"/>
      <c r="LAJ214" s="91"/>
      <c r="LAK214" s="92"/>
      <c r="LAL214" s="93"/>
      <c r="LAM214" s="90"/>
      <c r="LAN214" s="6"/>
      <c r="LAO214" s="86"/>
      <c r="LAP214" s="79"/>
      <c r="LAQ214" s="82"/>
      <c r="LAR214" s="79"/>
      <c r="LAS214" s="104"/>
      <c r="LAT214" s="83"/>
      <c r="LAU214" s="90"/>
      <c r="LAV214" s="91"/>
      <c r="LAW214" s="92"/>
      <c r="LAX214" s="93"/>
      <c r="LAY214" s="90"/>
      <c r="LAZ214" s="6"/>
      <c r="LBA214" s="86"/>
      <c r="LBB214" s="79"/>
      <c r="LBC214" s="82"/>
      <c r="LBD214" s="79"/>
      <c r="LBE214" s="104"/>
      <c r="LBF214" s="83"/>
      <c r="LBG214" s="90"/>
      <c r="LBH214" s="91"/>
      <c r="LBI214" s="92"/>
      <c r="LBJ214" s="93"/>
      <c r="LBK214" s="90"/>
      <c r="LBL214" s="6"/>
      <c r="LBM214" s="86"/>
      <c r="LBN214" s="79"/>
      <c r="LBO214" s="82"/>
      <c r="LBP214" s="79"/>
      <c r="LBQ214" s="104"/>
      <c r="LBR214" s="83"/>
      <c r="LBS214" s="90"/>
      <c r="LBT214" s="91"/>
      <c r="LBU214" s="92"/>
      <c r="LBV214" s="93"/>
      <c r="LBW214" s="90"/>
      <c r="LBX214" s="6"/>
      <c r="LBY214" s="86"/>
      <c r="LBZ214" s="79"/>
      <c r="LCA214" s="82"/>
      <c r="LCB214" s="79"/>
      <c r="LCC214" s="104"/>
      <c r="LCD214" s="83"/>
      <c r="LCE214" s="90"/>
      <c r="LCF214" s="91"/>
      <c r="LCG214" s="92"/>
      <c r="LCH214" s="93"/>
      <c r="LCI214" s="90"/>
      <c r="LCJ214" s="6"/>
      <c r="LCK214" s="86"/>
      <c r="LCL214" s="79"/>
      <c r="LCM214" s="82"/>
      <c r="LCN214" s="79"/>
      <c r="LCO214" s="104"/>
      <c r="LCP214" s="83"/>
      <c r="LCQ214" s="90"/>
      <c r="LCR214" s="91"/>
      <c r="LCS214" s="92"/>
      <c r="LCT214" s="93"/>
      <c r="LCU214" s="90"/>
      <c r="LCV214" s="6"/>
      <c r="LCW214" s="86"/>
      <c r="LCX214" s="79"/>
      <c r="LCY214" s="82"/>
      <c r="LCZ214" s="79"/>
      <c r="LDA214" s="104"/>
      <c r="LDB214" s="83"/>
      <c r="LDC214" s="90"/>
      <c r="LDD214" s="91"/>
      <c r="LDE214" s="92"/>
      <c r="LDF214" s="93"/>
      <c r="LDG214" s="90"/>
      <c r="LDH214" s="6"/>
      <c r="LDI214" s="86"/>
      <c r="LDJ214" s="79"/>
      <c r="LDK214" s="82"/>
      <c r="LDL214" s="79"/>
      <c r="LDM214" s="104"/>
      <c r="LDN214" s="83"/>
      <c r="LDO214" s="90"/>
      <c r="LDP214" s="91"/>
      <c r="LDQ214" s="92"/>
      <c r="LDR214" s="93"/>
      <c r="LDS214" s="90"/>
      <c r="LDT214" s="6"/>
      <c r="LDU214" s="86"/>
      <c r="LDV214" s="79"/>
      <c r="LDW214" s="82"/>
      <c r="LDX214" s="79"/>
      <c r="LDY214" s="104"/>
      <c r="LDZ214" s="83"/>
      <c r="LEA214" s="90"/>
      <c r="LEB214" s="91"/>
      <c r="LEC214" s="92"/>
      <c r="LED214" s="93"/>
      <c r="LEE214" s="90"/>
      <c r="LEF214" s="6"/>
      <c r="LEG214" s="86"/>
      <c r="LEH214" s="79"/>
      <c r="LEI214" s="82"/>
      <c r="LEJ214" s="79"/>
      <c r="LEK214" s="104"/>
      <c r="LEL214" s="83"/>
      <c r="LEM214" s="90"/>
      <c r="LEN214" s="91"/>
      <c r="LEO214" s="92"/>
      <c r="LEP214" s="93"/>
      <c r="LEQ214" s="90"/>
      <c r="LER214" s="6"/>
      <c r="LES214" s="86"/>
      <c r="LET214" s="79"/>
      <c r="LEU214" s="82"/>
      <c r="LEV214" s="79"/>
      <c r="LEW214" s="104"/>
      <c r="LEX214" s="83"/>
      <c r="LEY214" s="90"/>
      <c r="LEZ214" s="91"/>
      <c r="LFA214" s="92"/>
      <c r="LFB214" s="93"/>
      <c r="LFC214" s="90"/>
      <c r="LFD214" s="6"/>
      <c r="LFE214" s="86"/>
      <c r="LFF214" s="79"/>
      <c r="LFG214" s="82"/>
      <c r="LFH214" s="79"/>
      <c r="LFI214" s="104"/>
      <c r="LFJ214" s="83"/>
      <c r="LFK214" s="90"/>
      <c r="LFL214" s="91"/>
      <c r="LFM214" s="92"/>
      <c r="LFN214" s="93"/>
      <c r="LFO214" s="90"/>
      <c r="LFP214" s="6"/>
      <c r="LFQ214" s="86"/>
      <c r="LFR214" s="79"/>
      <c r="LFS214" s="82"/>
      <c r="LFT214" s="79"/>
      <c r="LFU214" s="104"/>
      <c r="LFV214" s="83"/>
      <c r="LFW214" s="90"/>
      <c r="LFX214" s="91"/>
      <c r="LFY214" s="92"/>
      <c r="LFZ214" s="93"/>
      <c r="LGA214" s="90"/>
      <c r="LGB214" s="6"/>
      <c r="LGC214" s="86"/>
      <c r="LGD214" s="79"/>
      <c r="LGE214" s="82"/>
      <c r="LGF214" s="79"/>
      <c r="LGG214" s="104"/>
      <c r="LGH214" s="83"/>
      <c r="LGI214" s="90"/>
      <c r="LGJ214" s="91"/>
      <c r="LGK214" s="92"/>
      <c r="LGL214" s="93"/>
      <c r="LGM214" s="90"/>
      <c r="LGN214" s="6"/>
      <c r="LGO214" s="86"/>
      <c r="LGP214" s="79"/>
      <c r="LGQ214" s="82"/>
      <c r="LGR214" s="79"/>
      <c r="LGS214" s="104"/>
      <c r="LGT214" s="83"/>
      <c r="LGU214" s="90"/>
      <c r="LGV214" s="91"/>
      <c r="LGW214" s="92"/>
      <c r="LGX214" s="93"/>
      <c r="LGY214" s="90"/>
      <c r="LGZ214" s="6"/>
      <c r="LHA214" s="86"/>
      <c r="LHB214" s="79"/>
      <c r="LHC214" s="82"/>
      <c r="LHD214" s="79"/>
      <c r="LHE214" s="104"/>
      <c r="LHF214" s="83"/>
      <c r="LHG214" s="90"/>
      <c r="LHH214" s="91"/>
      <c r="LHI214" s="92"/>
      <c r="LHJ214" s="93"/>
      <c r="LHK214" s="90"/>
      <c r="LHL214" s="6"/>
      <c r="LHM214" s="86"/>
      <c r="LHN214" s="79"/>
      <c r="LHO214" s="82"/>
      <c r="LHP214" s="79"/>
      <c r="LHQ214" s="104"/>
      <c r="LHR214" s="83"/>
      <c r="LHS214" s="90"/>
      <c r="LHT214" s="91"/>
      <c r="LHU214" s="92"/>
      <c r="LHV214" s="93"/>
      <c r="LHW214" s="90"/>
      <c r="LHX214" s="6"/>
      <c r="LHY214" s="86"/>
      <c r="LHZ214" s="79"/>
      <c r="LIA214" s="82"/>
      <c r="LIB214" s="79"/>
      <c r="LIC214" s="104"/>
      <c r="LID214" s="83"/>
      <c r="LIE214" s="90"/>
      <c r="LIF214" s="91"/>
      <c r="LIG214" s="92"/>
      <c r="LIH214" s="93"/>
      <c r="LII214" s="90"/>
      <c r="LIJ214" s="6"/>
      <c r="LIK214" s="86"/>
      <c r="LIL214" s="79"/>
      <c r="LIM214" s="82"/>
      <c r="LIN214" s="79"/>
      <c r="LIO214" s="104"/>
      <c r="LIP214" s="83"/>
      <c r="LIQ214" s="90"/>
      <c r="LIR214" s="91"/>
      <c r="LIS214" s="92"/>
      <c r="LIT214" s="93"/>
      <c r="LIU214" s="90"/>
      <c r="LIV214" s="6"/>
      <c r="LIW214" s="86"/>
      <c r="LIX214" s="79"/>
      <c r="LIY214" s="82"/>
      <c r="LIZ214" s="79"/>
      <c r="LJA214" s="104"/>
      <c r="LJB214" s="83"/>
      <c r="LJC214" s="90"/>
      <c r="LJD214" s="91"/>
      <c r="LJE214" s="92"/>
      <c r="LJF214" s="93"/>
      <c r="LJG214" s="90"/>
      <c r="LJH214" s="6"/>
      <c r="LJI214" s="86"/>
      <c r="LJJ214" s="79"/>
      <c r="LJK214" s="82"/>
      <c r="LJL214" s="79"/>
      <c r="LJM214" s="104"/>
      <c r="LJN214" s="83"/>
      <c r="LJO214" s="90"/>
      <c r="LJP214" s="91"/>
      <c r="LJQ214" s="92"/>
      <c r="LJR214" s="93"/>
      <c r="LJS214" s="90"/>
      <c r="LJT214" s="6"/>
      <c r="LJU214" s="86"/>
      <c r="LJV214" s="79"/>
      <c r="LJW214" s="82"/>
      <c r="LJX214" s="79"/>
      <c r="LJY214" s="104"/>
      <c r="LJZ214" s="83"/>
      <c r="LKA214" s="90"/>
      <c r="LKB214" s="91"/>
      <c r="LKC214" s="92"/>
      <c r="LKD214" s="93"/>
      <c r="LKE214" s="90"/>
      <c r="LKF214" s="6"/>
      <c r="LKG214" s="86"/>
      <c r="LKH214" s="79"/>
      <c r="LKI214" s="82"/>
      <c r="LKJ214" s="79"/>
      <c r="LKK214" s="104"/>
      <c r="LKL214" s="83"/>
      <c r="LKM214" s="90"/>
      <c r="LKN214" s="91"/>
      <c r="LKO214" s="92"/>
      <c r="LKP214" s="93"/>
      <c r="LKQ214" s="90"/>
      <c r="LKR214" s="6"/>
      <c r="LKS214" s="86"/>
      <c r="LKT214" s="79"/>
      <c r="LKU214" s="82"/>
      <c r="LKV214" s="79"/>
      <c r="LKW214" s="104"/>
      <c r="LKX214" s="83"/>
      <c r="LKY214" s="90"/>
      <c r="LKZ214" s="91"/>
      <c r="LLA214" s="92"/>
      <c r="LLB214" s="93"/>
      <c r="LLC214" s="90"/>
      <c r="LLD214" s="6"/>
      <c r="LLE214" s="86"/>
      <c r="LLF214" s="79"/>
      <c r="LLG214" s="82"/>
      <c r="LLH214" s="79"/>
      <c r="LLI214" s="104"/>
      <c r="LLJ214" s="83"/>
      <c r="LLK214" s="90"/>
      <c r="LLL214" s="91"/>
      <c r="LLM214" s="92"/>
      <c r="LLN214" s="93"/>
      <c r="LLO214" s="90"/>
      <c r="LLP214" s="6"/>
      <c r="LLQ214" s="86"/>
      <c r="LLR214" s="79"/>
      <c r="LLS214" s="82"/>
      <c r="LLT214" s="79"/>
      <c r="LLU214" s="104"/>
      <c r="LLV214" s="83"/>
      <c r="LLW214" s="90"/>
      <c r="LLX214" s="91"/>
      <c r="LLY214" s="92"/>
      <c r="LLZ214" s="93"/>
      <c r="LMA214" s="90"/>
      <c r="LMB214" s="6"/>
      <c r="LMC214" s="86"/>
      <c r="LMD214" s="79"/>
      <c r="LME214" s="82"/>
      <c r="LMF214" s="79"/>
      <c r="LMG214" s="104"/>
      <c r="LMH214" s="83"/>
      <c r="LMI214" s="90"/>
      <c r="LMJ214" s="91"/>
      <c r="LMK214" s="92"/>
      <c r="LML214" s="93"/>
      <c r="LMM214" s="90"/>
      <c r="LMN214" s="6"/>
      <c r="LMO214" s="86"/>
      <c r="LMP214" s="79"/>
      <c r="LMQ214" s="82"/>
      <c r="LMR214" s="79"/>
      <c r="LMS214" s="104"/>
      <c r="LMT214" s="83"/>
      <c r="LMU214" s="90"/>
      <c r="LMV214" s="91"/>
      <c r="LMW214" s="92"/>
      <c r="LMX214" s="93"/>
      <c r="LMY214" s="90"/>
      <c r="LMZ214" s="6"/>
      <c r="LNA214" s="86"/>
      <c r="LNB214" s="79"/>
      <c r="LNC214" s="82"/>
      <c r="LND214" s="79"/>
      <c r="LNE214" s="104"/>
      <c r="LNF214" s="83"/>
      <c r="LNG214" s="90"/>
      <c r="LNH214" s="91"/>
      <c r="LNI214" s="92"/>
      <c r="LNJ214" s="93"/>
      <c r="LNK214" s="90"/>
      <c r="LNL214" s="6"/>
      <c r="LNM214" s="86"/>
      <c r="LNN214" s="79"/>
      <c r="LNO214" s="82"/>
      <c r="LNP214" s="79"/>
      <c r="LNQ214" s="104"/>
      <c r="LNR214" s="83"/>
      <c r="LNS214" s="90"/>
      <c r="LNT214" s="91"/>
      <c r="LNU214" s="92"/>
      <c r="LNV214" s="93"/>
      <c r="LNW214" s="90"/>
      <c r="LNX214" s="6"/>
      <c r="LNY214" s="86"/>
      <c r="LNZ214" s="79"/>
      <c r="LOA214" s="82"/>
      <c r="LOB214" s="79"/>
      <c r="LOC214" s="104"/>
      <c r="LOD214" s="83"/>
      <c r="LOE214" s="90"/>
      <c r="LOF214" s="91"/>
      <c r="LOG214" s="92"/>
      <c r="LOH214" s="93"/>
      <c r="LOI214" s="90"/>
      <c r="LOJ214" s="6"/>
      <c r="LOK214" s="86"/>
      <c r="LOL214" s="79"/>
      <c r="LOM214" s="82"/>
      <c r="LON214" s="79"/>
      <c r="LOO214" s="104"/>
      <c r="LOP214" s="83"/>
      <c r="LOQ214" s="90"/>
      <c r="LOR214" s="91"/>
      <c r="LOS214" s="92"/>
      <c r="LOT214" s="93"/>
      <c r="LOU214" s="90"/>
      <c r="LOV214" s="6"/>
      <c r="LOW214" s="86"/>
      <c r="LOX214" s="79"/>
      <c r="LOY214" s="82"/>
      <c r="LOZ214" s="79"/>
      <c r="LPA214" s="104"/>
      <c r="LPB214" s="83"/>
      <c r="LPC214" s="90"/>
      <c r="LPD214" s="91"/>
      <c r="LPE214" s="92"/>
      <c r="LPF214" s="93"/>
      <c r="LPG214" s="90"/>
      <c r="LPH214" s="6"/>
      <c r="LPI214" s="86"/>
      <c r="LPJ214" s="79"/>
      <c r="LPK214" s="82"/>
      <c r="LPL214" s="79"/>
      <c r="LPM214" s="104"/>
      <c r="LPN214" s="83"/>
      <c r="LPO214" s="90"/>
      <c r="LPP214" s="91"/>
      <c r="LPQ214" s="92"/>
      <c r="LPR214" s="93"/>
      <c r="LPS214" s="90"/>
      <c r="LPT214" s="6"/>
      <c r="LPU214" s="86"/>
      <c r="LPV214" s="79"/>
      <c r="LPW214" s="82"/>
      <c r="LPX214" s="79"/>
      <c r="LPY214" s="104"/>
      <c r="LPZ214" s="83"/>
      <c r="LQA214" s="90"/>
      <c r="LQB214" s="91"/>
      <c r="LQC214" s="92"/>
      <c r="LQD214" s="93"/>
      <c r="LQE214" s="90"/>
      <c r="LQF214" s="6"/>
      <c r="LQG214" s="86"/>
      <c r="LQH214" s="79"/>
      <c r="LQI214" s="82"/>
      <c r="LQJ214" s="79"/>
      <c r="LQK214" s="104"/>
      <c r="LQL214" s="83"/>
      <c r="LQM214" s="90"/>
      <c r="LQN214" s="91"/>
      <c r="LQO214" s="92"/>
      <c r="LQP214" s="93"/>
      <c r="LQQ214" s="90"/>
      <c r="LQR214" s="6"/>
      <c r="LQS214" s="86"/>
      <c r="LQT214" s="79"/>
      <c r="LQU214" s="82"/>
      <c r="LQV214" s="79"/>
      <c r="LQW214" s="104"/>
      <c r="LQX214" s="83"/>
      <c r="LQY214" s="90"/>
      <c r="LQZ214" s="91"/>
      <c r="LRA214" s="92"/>
      <c r="LRB214" s="93"/>
      <c r="LRC214" s="90"/>
      <c r="LRD214" s="6"/>
      <c r="LRE214" s="86"/>
      <c r="LRF214" s="79"/>
      <c r="LRG214" s="82"/>
      <c r="LRH214" s="79"/>
      <c r="LRI214" s="104"/>
      <c r="LRJ214" s="83"/>
      <c r="LRK214" s="90"/>
      <c r="LRL214" s="91"/>
      <c r="LRM214" s="92"/>
      <c r="LRN214" s="93"/>
      <c r="LRO214" s="90"/>
      <c r="LRP214" s="6"/>
      <c r="LRQ214" s="86"/>
      <c r="LRR214" s="79"/>
      <c r="LRS214" s="82"/>
      <c r="LRT214" s="79"/>
      <c r="LRU214" s="104"/>
      <c r="LRV214" s="83"/>
      <c r="LRW214" s="90"/>
      <c r="LRX214" s="91"/>
      <c r="LRY214" s="92"/>
      <c r="LRZ214" s="93"/>
      <c r="LSA214" s="90"/>
      <c r="LSB214" s="6"/>
      <c r="LSC214" s="86"/>
      <c r="LSD214" s="79"/>
      <c r="LSE214" s="82"/>
      <c r="LSF214" s="79"/>
      <c r="LSG214" s="104"/>
      <c r="LSH214" s="83"/>
      <c r="LSI214" s="90"/>
      <c r="LSJ214" s="91"/>
      <c r="LSK214" s="92"/>
      <c r="LSL214" s="93"/>
      <c r="LSM214" s="90"/>
      <c r="LSN214" s="6"/>
      <c r="LSO214" s="86"/>
      <c r="LSP214" s="79"/>
      <c r="LSQ214" s="82"/>
      <c r="LSR214" s="79"/>
      <c r="LSS214" s="104"/>
      <c r="LST214" s="83"/>
      <c r="LSU214" s="90"/>
      <c r="LSV214" s="91"/>
      <c r="LSW214" s="92"/>
      <c r="LSX214" s="93"/>
      <c r="LSY214" s="90"/>
      <c r="LSZ214" s="6"/>
      <c r="LTA214" s="86"/>
      <c r="LTB214" s="79"/>
      <c r="LTC214" s="82"/>
      <c r="LTD214" s="79"/>
      <c r="LTE214" s="104"/>
      <c r="LTF214" s="83"/>
      <c r="LTG214" s="90"/>
      <c r="LTH214" s="91"/>
      <c r="LTI214" s="92"/>
      <c r="LTJ214" s="93"/>
      <c r="LTK214" s="90"/>
      <c r="LTL214" s="6"/>
      <c r="LTM214" s="86"/>
      <c r="LTN214" s="79"/>
      <c r="LTO214" s="82"/>
      <c r="LTP214" s="79"/>
      <c r="LTQ214" s="104"/>
      <c r="LTR214" s="83"/>
      <c r="LTS214" s="90"/>
      <c r="LTT214" s="91"/>
      <c r="LTU214" s="92"/>
      <c r="LTV214" s="93"/>
      <c r="LTW214" s="90"/>
      <c r="LTX214" s="6"/>
      <c r="LTY214" s="86"/>
      <c r="LTZ214" s="79"/>
      <c r="LUA214" s="82"/>
      <c r="LUB214" s="79"/>
      <c r="LUC214" s="104"/>
      <c r="LUD214" s="83"/>
      <c r="LUE214" s="90"/>
      <c r="LUF214" s="91"/>
      <c r="LUG214" s="92"/>
      <c r="LUH214" s="93"/>
      <c r="LUI214" s="90"/>
      <c r="LUJ214" s="6"/>
      <c r="LUK214" s="86"/>
      <c r="LUL214" s="79"/>
      <c r="LUM214" s="82"/>
      <c r="LUN214" s="79"/>
      <c r="LUO214" s="104"/>
      <c r="LUP214" s="83"/>
      <c r="LUQ214" s="90"/>
      <c r="LUR214" s="91"/>
      <c r="LUS214" s="92"/>
      <c r="LUT214" s="93"/>
      <c r="LUU214" s="90"/>
      <c r="LUV214" s="6"/>
      <c r="LUW214" s="86"/>
      <c r="LUX214" s="79"/>
      <c r="LUY214" s="82"/>
      <c r="LUZ214" s="79"/>
      <c r="LVA214" s="104"/>
      <c r="LVB214" s="83"/>
      <c r="LVC214" s="90"/>
      <c r="LVD214" s="91"/>
      <c r="LVE214" s="92"/>
      <c r="LVF214" s="93"/>
      <c r="LVG214" s="90"/>
      <c r="LVH214" s="6"/>
      <c r="LVI214" s="86"/>
      <c r="LVJ214" s="79"/>
      <c r="LVK214" s="82"/>
      <c r="LVL214" s="79"/>
      <c r="LVM214" s="104"/>
      <c r="LVN214" s="83"/>
      <c r="LVO214" s="90"/>
      <c r="LVP214" s="91"/>
      <c r="LVQ214" s="92"/>
      <c r="LVR214" s="93"/>
      <c r="LVS214" s="90"/>
      <c r="LVT214" s="6"/>
      <c r="LVU214" s="86"/>
      <c r="LVV214" s="79"/>
      <c r="LVW214" s="82"/>
      <c r="LVX214" s="79"/>
      <c r="LVY214" s="104"/>
      <c r="LVZ214" s="83"/>
      <c r="LWA214" s="90"/>
      <c r="LWB214" s="91"/>
      <c r="LWC214" s="92"/>
      <c r="LWD214" s="93"/>
      <c r="LWE214" s="90"/>
      <c r="LWF214" s="6"/>
      <c r="LWG214" s="86"/>
      <c r="LWH214" s="79"/>
      <c r="LWI214" s="82"/>
      <c r="LWJ214" s="79"/>
      <c r="LWK214" s="104"/>
      <c r="LWL214" s="83"/>
      <c r="LWM214" s="90"/>
      <c r="LWN214" s="91"/>
      <c r="LWO214" s="92"/>
      <c r="LWP214" s="93"/>
      <c r="LWQ214" s="90"/>
      <c r="LWR214" s="6"/>
      <c r="LWS214" s="86"/>
      <c r="LWT214" s="79"/>
      <c r="LWU214" s="82"/>
      <c r="LWV214" s="79"/>
      <c r="LWW214" s="104"/>
      <c r="LWX214" s="83"/>
      <c r="LWY214" s="90"/>
      <c r="LWZ214" s="91"/>
      <c r="LXA214" s="92"/>
      <c r="LXB214" s="93"/>
      <c r="LXC214" s="90"/>
      <c r="LXD214" s="6"/>
      <c r="LXE214" s="86"/>
      <c r="LXF214" s="79"/>
      <c r="LXG214" s="82"/>
      <c r="LXH214" s="79"/>
      <c r="LXI214" s="104"/>
      <c r="LXJ214" s="83"/>
      <c r="LXK214" s="90"/>
      <c r="LXL214" s="91"/>
      <c r="LXM214" s="92"/>
      <c r="LXN214" s="93"/>
      <c r="LXO214" s="90"/>
      <c r="LXP214" s="6"/>
      <c r="LXQ214" s="86"/>
      <c r="LXR214" s="79"/>
      <c r="LXS214" s="82"/>
      <c r="LXT214" s="79"/>
      <c r="LXU214" s="104"/>
      <c r="LXV214" s="83"/>
      <c r="LXW214" s="90"/>
      <c r="LXX214" s="91"/>
      <c r="LXY214" s="92"/>
      <c r="LXZ214" s="93"/>
      <c r="LYA214" s="90"/>
      <c r="LYB214" s="6"/>
      <c r="LYC214" s="86"/>
      <c r="LYD214" s="79"/>
      <c r="LYE214" s="82"/>
      <c r="LYF214" s="79"/>
      <c r="LYG214" s="104"/>
      <c r="LYH214" s="83"/>
      <c r="LYI214" s="90"/>
      <c r="LYJ214" s="91"/>
      <c r="LYK214" s="92"/>
      <c r="LYL214" s="93"/>
      <c r="LYM214" s="90"/>
      <c r="LYN214" s="6"/>
      <c r="LYO214" s="86"/>
      <c r="LYP214" s="79"/>
      <c r="LYQ214" s="82"/>
      <c r="LYR214" s="79"/>
      <c r="LYS214" s="104"/>
      <c r="LYT214" s="83"/>
      <c r="LYU214" s="90"/>
      <c r="LYV214" s="91"/>
      <c r="LYW214" s="92"/>
      <c r="LYX214" s="93"/>
      <c r="LYY214" s="90"/>
      <c r="LYZ214" s="6"/>
      <c r="LZA214" s="86"/>
      <c r="LZB214" s="79"/>
      <c r="LZC214" s="82"/>
      <c r="LZD214" s="79"/>
      <c r="LZE214" s="104"/>
      <c r="LZF214" s="83"/>
      <c r="LZG214" s="90"/>
      <c r="LZH214" s="91"/>
      <c r="LZI214" s="92"/>
      <c r="LZJ214" s="93"/>
      <c r="LZK214" s="90"/>
      <c r="LZL214" s="6"/>
      <c r="LZM214" s="86"/>
      <c r="LZN214" s="79"/>
      <c r="LZO214" s="82"/>
      <c r="LZP214" s="79"/>
      <c r="LZQ214" s="104"/>
      <c r="LZR214" s="83"/>
      <c r="LZS214" s="90"/>
      <c r="LZT214" s="91"/>
      <c r="LZU214" s="92"/>
      <c r="LZV214" s="93"/>
      <c r="LZW214" s="90"/>
      <c r="LZX214" s="6"/>
      <c r="LZY214" s="86"/>
      <c r="LZZ214" s="79"/>
      <c r="MAA214" s="82"/>
      <c r="MAB214" s="79"/>
      <c r="MAC214" s="104"/>
      <c r="MAD214" s="83"/>
      <c r="MAE214" s="90"/>
      <c r="MAF214" s="91"/>
      <c r="MAG214" s="92"/>
      <c r="MAH214" s="93"/>
      <c r="MAI214" s="90"/>
      <c r="MAJ214" s="6"/>
      <c r="MAK214" s="86"/>
      <c r="MAL214" s="79"/>
      <c r="MAM214" s="82"/>
      <c r="MAN214" s="79"/>
      <c r="MAO214" s="104"/>
      <c r="MAP214" s="83"/>
      <c r="MAQ214" s="90"/>
      <c r="MAR214" s="91"/>
      <c r="MAS214" s="92"/>
      <c r="MAT214" s="93"/>
      <c r="MAU214" s="90"/>
      <c r="MAV214" s="6"/>
      <c r="MAW214" s="86"/>
      <c r="MAX214" s="79"/>
      <c r="MAY214" s="82"/>
      <c r="MAZ214" s="79"/>
      <c r="MBA214" s="104"/>
      <c r="MBB214" s="83"/>
      <c r="MBC214" s="90"/>
      <c r="MBD214" s="91"/>
      <c r="MBE214" s="92"/>
      <c r="MBF214" s="93"/>
      <c r="MBG214" s="90"/>
      <c r="MBH214" s="6"/>
      <c r="MBI214" s="86"/>
      <c r="MBJ214" s="79"/>
      <c r="MBK214" s="82"/>
      <c r="MBL214" s="79"/>
      <c r="MBM214" s="104"/>
      <c r="MBN214" s="83"/>
      <c r="MBO214" s="90"/>
      <c r="MBP214" s="91"/>
      <c r="MBQ214" s="92"/>
      <c r="MBR214" s="93"/>
      <c r="MBS214" s="90"/>
      <c r="MBT214" s="6"/>
      <c r="MBU214" s="86"/>
      <c r="MBV214" s="79"/>
      <c r="MBW214" s="82"/>
      <c r="MBX214" s="79"/>
      <c r="MBY214" s="104"/>
      <c r="MBZ214" s="83"/>
      <c r="MCA214" s="90"/>
      <c r="MCB214" s="91"/>
      <c r="MCC214" s="92"/>
      <c r="MCD214" s="93"/>
      <c r="MCE214" s="90"/>
      <c r="MCF214" s="6"/>
      <c r="MCG214" s="86"/>
      <c r="MCH214" s="79"/>
      <c r="MCI214" s="82"/>
      <c r="MCJ214" s="79"/>
      <c r="MCK214" s="104"/>
      <c r="MCL214" s="83"/>
      <c r="MCM214" s="90"/>
      <c r="MCN214" s="91"/>
      <c r="MCO214" s="92"/>
      <c r="MCP214" s="93"/>
      <c r="MCQ214" s="90"/>
      <c r="MCR214" s="6"/>
      <c r="MCS214" s="86"/>
      <c r="MCT214" s="79"/>
      <c r="MCU214" s="82"/>
      <c r="MCV214" s="79"/>
      <c r="MCW214" s="104"/>
      <c r="MCX214" s="83"/>
      <c r="MCY214" s="90"/>
      <c r="MCZ214" s="91"/>
      <c r="MDA214" s="92"/>
      <c r="MDB214" s="93"/>
      <c r="MDC214" s="90"/>
      <c r="MDD214" s="6"/>
      <c r="MDE214" s="86"/>
      <c r="MDF214" s="79"/>
      <c r="MDG214" s="82"/>
      <c r="MDH214" s="79"/>
      <c r="MDI214" s="104"/>
      <c r="MDJ214" s="83"/>
      <c r="MDK214" s="90"/>
      <c r="MDL214" s="91"/>
      <c r="MDM214" s="92"/>
      <c r="MDN214" s="93"/>
      <c r="MDO214" s="90"/>
      <c r="MDP214" s="6"/>
      <c r="MDQ214" s="86"/>
      <c r="MDR214" s="79"/>
      <c r="MDS214" s="82"/>
      <c r="MDT214" s="79"/>
      <c r="MDU214" s="104"/>
      <c r="MDV214" s="83"/>
      <c r="MDW214" s="90"/>
      <c r="MDX214" s="91"/>
      <c r="MDY214" s="92"/>
      <c r="MDZ214" s="93"/>
      <c r="MEA214" s="90"/>
      <c r="MEB214" s="6"/>
      <c r="MEC214" s="86"/>
      <c r="MED214" s="79"/>
      <c r="MEE214" s="82"/>
      <c r="MEF214" s="79"/>
      <c r="MEG214" s="104"/>
      <c r="MEH214" s="83"/>
      <c r="MEI214" s="90"/>
      <c r="MEJ214" s="91"/>
      <c r="MEK214" s="92"/>
      <c r="MEL214" s="93"/>
      <c r="MEM214" s="90"/>
      <c r="MEN214" s="6"/>
      <c r="MEO214" s="86"/>
      <c r="MEP214" s="79"/>
      <c r="MEQ214" s="82"/>
      <c r="MER214" s="79"/>
      <c r="MES214" s="104"/>
      <c r="MET214" s="83"/>
      <c r="MEU214" s="90"/>
      <c r="MEV214" s="91"/>
      <c r="MEW214" s="92"/>
      <c r="MEX214" s="93"/>
      <c r="MEY214" s="90"/>
      <c r="MEZ214" s="6"/>
      <c r="MFA214" s="86"/>
      <c r="MFB214" s="79"/>
      <c r="MFC214" s="82"/>
      <c r="MFD214" s="79"/>
      <c r="MFE214" s="104"/>
      <c r="MFF214" s="83"/>
      <c r="MFG214" s="90"/>
      <c r="MFH214" s="91"/>
      <c r="MFI214" s="92"/>
      <c r="MFJ214" s="93"/>
      <c r="MFK214" s="90"/>
      <c r="MFL214" s="6"/>
      <c r="MFM214" s="86"/>
      <c r="MFN214" s="79"/>
      <c r="MFO214" s="82"/>
      <c r="MFP214" s="79"/>
      <c r="MFQ214" s="104"/>
      <c r="MFR214" s="83"/>
      <c r="MFS214" s="90"/>
      <c r="MFT214" s="91"/>
      <c r="MFU214" s="92"/>
      <c r="MFV214" s="93"/>
      <c r="MFW214" s="90"/>
      <c r="MFX214" s="6"/>
      <c r="MFY214" s="86"/>
      <c r="MFZ214" s="79"/>
      <c r="MGA214" s="82"/>
      <c r="MGB214" s="79"/>
      <c r="MGC214" s="104"/>
      <c r="MGD214" s="83"/>
      <c r="MGE214" s="90"/>
      <c r="MGF214" s="91"/>
      <c r="MGG214" s="92"/>
      <c r="MGH214" s="93"/>
      <c r="MGI214" s="90"/>
      <c r="MGJ214" s="6"/>
      <c r="MGK214" s="86"/>
      <c r="MGL214" s="79"/>
      <c r="MGM214" s="82"/>
      <c r="MGN214" s="79"/>
      <c r="MGO214" s="104"/>
      <c r="MGP214" s="83"/>
      <c r="MGQ214" s="90"/>
      <c r="MGR214" s="91"/>
      <c r="MGS214" s="92"/>
      <c r="MGT214" s="93"/>
      <c r="MGU214" s="90"/>
      <c r="MGV214" s="6"/>
      <c r="MGW214" s="86"/>
      <c r="MGX214" s="79"/>
      <c r="MGY214" s="82"/>
      <c r="MGZ214" s="79"/>
      <c r="MHA214" s="104"/>
      <c r="MHB214" s="83"/>
      <c r="MHC214" s="90"/>
      <c r="MHD214" s="91"/>
      <c r="MHE214" s="92"/>
      <c r="MHF214" s="93"/>
      <c r="MHG214" s="90"/>
      <c r="MHH214" s="6"/>
      <c r="MHI214" s="86"/>
      <c r="MHJ214" s="79"/>
      <c r="MHK214" s="82"/>
      <c r="MHL214" s="79"/>
      <c r="MHM214" s="104"/>
      <c r="MHN214" s="83"/>
      <c r="MHO214" s="90"/>
      <c r="MHP214" s="91"/>
      <c r="MHQ214" s="92"/>
      <c r="MHR214" s="93"/>
      <c r="MHS214" s="90"/>
      <c r="MHT214" s="6"/>
      <c r="MHU214" s="86"/>
      <c r="MHV214" s="79"/>
      <c r="MHW214" s="82"/>
      <c r="MHX214" s="79"/>
      <c r="MHY214" s="104"/>
      <c r="MHZ214" s="83"/>
      <c r="MIA214" s="90"/>
      <c r="MIB214" s="91"/>
      <c r="MIC214" s="92"/>
      <c r="MID214" s="93"/>
      <c r="MIE214" s="90"/>
      <c r="MIF214" s="6"/>
      <c r="MIG214" s="86"/>
      <c r="MIH214" s="79"/>
      <c r="MII214" s="82"/>
      <c r="MIJ214" s="79"/>
      <c r="MIK214" s="104"/>
      <c r="MIL214" s="83"/>
      <c r="MIM214" s="90"/>
      <c r="MIN214" s="91"/>
      <c r="MIO214" s="92"/>
      <c r="MIP214" s="93"/>
      <c r="MIQ214" s="90"/>
      <c r="MIR214" s="6"/>
      <c r="MIS214" s="86"/>
      <c r="MIT214" s="79"/>
      <c r="MIU214" s="82"/>
      <c r="MIV214" s="79"/>
      <c r="MIW214" s="104"/>
      <c r="MIX214" s="83"/>
      <c r="MIY214" s="90"/>
      <c r="MIZ214" s="91"/>
      <c r="MJA214" s="92"/>
      <c r="MJB214" s="93"/>
      <c r="MJC214" s="90"/>
      <c r="MJD214" s="6"/>
      <c r="MJE214" s="86"/>
      <c r="MJF214" s="79"/>
      <c r="MJG214" s="82"/>
      <c r="MJH214" s="79"/>
      <c r="MJI214" s="104"/>
      <c r="MJJ214" s="83"/>
      <c r="MJK214" s="90"/>
      <c r="MJL214" s="91"/>
      <c r="MJM214" s="92"/>
      <c r="MJN214" s="93"/>
      <c r="MJO214" s="90"/>
      <c r="MJP214" s="6"/>
      <c r="MJQ214" s="86"/>
      <c r="MJR214" s="79"/>
      <c r="MJS214" s="82"/>
      <c r="MJT214" s="79"/>
      <c r="MJU214" s="104"/>
      <c r="MJV214" s="83"/>
      <c r="MJW214" s="90"/>
      <c r="MJX214" s="91"/>
      <c r="MJY214" s="92"/>
      <c r="MJZ214" s="93"/>
      <c r="MKA214" s="90"/>
      <c r="MKB214" s="6"/>
      <c r="MKC214" s="86"/>
      <c r="MKD214" s="79"/>
      <c r="MKE214" s="82"/>
      <c r="MKF214" s="79"/>
      <c r="MKG214" s="104"/>
      <c r="MKH214" s="83"/>
      <c r="MKI214" s="90"/>
      <c r="MKJ214" s="91"/>
      <c r="MKK214" s="92"/>
      <c r="MKL214" s="93"/>
      <c r="MKM214" s="90"/>
      <c r="MKN214" s="6"/>
      <c r="MKO214" s="86"/>
      <c r="MKP214" s="79"/>
      <c r="MKQ214" s="82"/>
      <c r="MKR214" s="79"/>
      <c r="MKS214" s="104"/>
      <c r="MKT214" s="83"/>
      <c r="MKU214" s="90"/>
      <c r="MKV214" s="91"/>
      <c r="MKW214" s="92"/>
      <c r="MKX214" s="93"/>
      <c r="MKY214" s="90"/>
      <c r="MKZ214" s="6"/>
      <c r="MLA214" s="86"/>
      <c r="MLB214" s="79"/>
      <c r="MLC214" s="82"/>
      <c r="MLD214" s="79"/>
      <c r="MLE214" s="104"/>
      <c r="MLF214" s="83"/>
      <c r="MLG214" s="90"/>
      <c r="MLH214" s="91"/>
      <c r="MLI214" s="92"/>
      <c r="MLJ214" s="93"/>
      <c r="MLK214" s="90"/>
      <c r="MLL214" s="6"/>
      <c r="MLM214" s="86"/>
      <c r="MLN214" s="79"/>
      <c r="MLO214" s="82"/>
      <c r="MLP214" s="79"/>
      <c r="MLQ214" s="104"/>
      <c r="MLR214" s="83"/>
      <c r="MLS214" s="90"/>
      <c r="MLT214" s="91"/>
      <c r="MLU214" s="92"/>
      <c r="MLV214" s="93"/>
      <c r="MLW214" s="90"/>
      <c r="MLX214" s="6"/>
      <c r="MLY214" s="86"/>
      <c r="MLZ214" s="79"/>
      <c r="MMA214" s="82"/>
      <c r="MMB214" s="79"/>
      <c r="MMC214" s="104"/>
      <c r="MMD214" s="83"/>
      <c r="MME214" s="90"/>
      <c r="MMF214" s="91"/>
      <c r="MMG214" s="92"/>
      <c r="MMH214" s="93"/>
      <c r="MMI214" s="90"/>
      <c r="MMJ214" s="6"/>
      <c r="MMK214" s="86"/>
      <c r="MML214" s="79"/>
      <c r="MMM214" s="82"/>
      <c r="MMN214" s="79"/>
      <c r="MMO214" s="104"/>
      <c r="MMP214" s="83"/>
      <c r="MMQ214" s="90"/>
      <c r="MMR214" s="91"/>
      <c r="MMS214" s="92"/>
      <c r="MMT214" s="93"/>
      <c r="MMU214" s="90"/>
      <c r="MMV214" s="6"/>
      <c r="MMW214" s="86"/>
      <c r="MMX214" s="79"/>
      <c r="MMY214" s="82"/>
      <c r="MMZ214" s="79"/>
      <c r="MNA214" s="104"/>
      <c r="MNB214" s="83"/>
      <c r="MNC214" s="90"/>
      <c r="MND214" s="91"/>
      <c r="MNE214" s="92"/>
      <c r="MNF214" s="93"/>
      <c r="MNG214" s="90"/>
      <c r="MNH214" s="6"/>
      <c r="MNI214" s="86"/>
      <c r="MNJ214" s="79"/>
      <c r="MNK214" s="82"/>
      <c r="MNL214" s="79"/>
      <c r="MNM214" s="104"/>
      <c r="MNN214" s="83"/>
      <c r="MNO214" s="90"/>
      <c r="MNP214" s="91"/>
      <c r="MNQ214" s="92"/>
      <c r="MNR214" s="93"/>
      <c r="MNS214" s="90"/>
      <c r="MNT214" s="6"/>
      <c r="MNU214" s="86"/>
      <c r="MNV214" s="79"/>
      <c r="MNW214" s="82"/>
      <c r="MNX214" s="79"/>
      <c r="MNY214" s="104"/>
      <c r="MNZ214" s="83"/>
      <c r="MOA214" s="90"/>
      <c r="MOB214" s="91"/>
      <c r="MOC214" s="92"/>
      <c r="MOD214" s="93"/>
      <c r="MOE214" s="90"/>
      <c r="MOF214" s="6"/>
      <c r="MOG214" s="86"/>
      <c r="MOH214" s="79"/>
      <c r="MOI214" s="82"/>
      <c r="MOJ214" s="79"/>
      <c r="MOK214" s="104"/>
      <c r="MOL214" s="83"/>
      <c r="MOM214" s="90"/>
      <c r="MON214" s="91"/>
      <c r="MOO214" s="92"/>
      <c r="MOP214" s="93"/>
      <c r="MOQ214" s="90"/>
      <c r="MOR214" s="6"/>
      <c r="MOS214" s="86"/>
      <c r="MOT214" s="79"/>
      <c r="MOU214" s="82"/>
      <c r="MOV214" s="79"/>
      <c r="MOW214" s="104"/>
      <c r="MOX214" s="83"/>
      <c r="MOY214" s="90"/>
      <c r="MOZ214" s="91"/>
      <c r="MPA214" s="92"/>
      <c r="MPB214" s="93"/>
      <c r="MPC214" s="90"/>
      <c r="MPD214" s="6"/>
      <c r="MPE214" s="86"/>
      <c r="MPF214" s="79"/>
      <c r="MPG214" s="82"/>
      <c r="MPH214" s="79"/>
      <c r="MPI214" s="104"/>
      <c r="MPJ214" s="83"/>
      <c r="MPK214" s="90"/>
      <c r="MPL214" s="91"/>
      <c r="MPM214" s="92"/>
      <c r="MPN214" s="93"/>
      <c r="MPO214" s="90"/>
      <c r="MPP214" s="6"/>
      <c r="MPQ214" s="86"/>
      <c r="MPR214" s="79"/>
      <c r="MPS214" s="82"/>
      <c r="MPT214" s="79"/>
      <c r="MPU214" s="104"/>
      <c r="MPV214" s="83"/>
      <c r="MPW214" s="90"/>
      <c r="MPX214" s="91"/>
      <c r="MPY214" s="92"/>
      <c r="MPZ214" s="93"/>
      <c r="MQA214" s="90"/>
      <c r="MQB214" s="6"/>
      <c r="MQC214" s="86"/>
      <c r="MQD214" s="79"/>
      <c r="MQE214" s="82"/>
      <c r="MQF214" s="79"/>
      <c r="MQG214" s="104"/>
      <c r="MQH214" s="83"/>
      <c r="MQI214" s="90"/>
      <c r="MQJ214" s="91"/>
      <c r="MQK214" s="92"/>
      <c r="MQL214" s="93"/>
      <c r="MQM214" s="90"/>
      <c r="MQN214" s="6"/>
      <c r="MQO214" s="86"/>
      <c r="MQP214" s="79"/>
      <c r="MQQ214" s="82"/>
      <c r="MQR214" s="79"/>
      <c r="MQS214" s="104"/>
      <c r="MQT214" s="83"/>
      <c r="MQU214" s="90"/>
      <c r="MQV214" s="91"/>
      <c r="MQW214" s="92"/>
      <c r="MQX214" s="93"/>
      <c r="MQY214" s="90"/>
      <c r="MQZ214" s="6"/>
      <c r="MRA214" s="86"/>
      <c r="MRB214" s="79"/>
      <c r="MRC214" s="82"/>
      <c r="MRD214" s="79"/>
      <c r="MRE214" s="104"/>
      <c r="MRF214" s="83"/>
      <c r="MRG214" s="90"/>
      <c r="MRH214" s="91"/>
      <c r="MRI214" s="92"/>
      <c r="MRJ214" s="93"/>
      <c r="MRK214" s="90"/>
      <c r="MRL214" s="6"/>
      <c r="MRM214" s="86"/>
      <c r="MRN214" s="79"/>
      <c r="MRO214" s="82"/>
      <c r="MRP214" s="79"/>
      <c r="MRQ214" s="104"/>
      <c r="MRR214" s="83"/>
      <c r="MRS214" s="90"/>
      <c r="MRT214" s="91"/>
      <c r="MRU214" s="92"/>
      <c r="MRV214" s="93"/>
      <c r="MRW214" s="90"/>
      <c r="MRX214" s="6"/>
      <c r="MRY214" s="86"/>
      <c r="MRZ214" s="79"/>
      <c r="MSA214" s="82"/>
      <c r="MSB214" s="79"/>
      <c r="MSC214" s="104"/>
      <c r="MSD214" s="83"/>
      <c r="MSE214" s="90"/>
      <c r="MSF214" s="91"/>
      <c r="MSG214" s="92"/>
      <c r="MSH214" s="93"/>
      <c r="MSI214" s="90"/>
      <c r="MSJ214" s="6"/>
      <c r="MSK214" s="86"/>
      <c r="MSL214" s="79"/>
      <c r="MSM214" s="82"/>
      <c r="MSN214" s="79"/>
      <c r="MSO214" s="104"/>
      <c r="MSP214" s="83"/>
      <c r="MSQ214" s="90"/>
      <c r="MSR214" s="91"/>
      <c r="MSS214" s="92"/>
      <c r="MST214" s="93"/>
      <c r="MSU214" s="90"/>
      <c r="MSV214" s="6"/>
      <c r="MSW214" s="86"/>
      <c r="MSX214" s="79"/>
      <c r="MSY214" s="82"/>
      <c r="MSZ214" s="79"/>
      <c r="MTA214" s="104"/>
      <c r="MTB214" s="83"/>
      <c r="MTC214" s="90"/>
      <c r="MTD214" s="91"/>
      <c r="MTE214" s="92"/>
      <c r="MTF214" s="93"/>
      <c r="MTG214" s="90"/>
      <c r="MTH214" s="6"/>
      <c r="MTI214" s="86"/>
      <c r="MTJ214" s="79"/>
      <c r="MTK214" s="82"/>
      <c r="MTL214" s="79"/>
      <c r="MTM214" s="104"/>
      <c r="MTN214" s="83"/>
      <c r="MTO214" s="90"/>
      <c r="MTP214" s="91"/>
      <c r="MTQ214" s="92"/>
      <c r="MTR214" s="93"/>
      <c r="MTS214" s="90"/>
      <c r="MTT214" s="6"/>
      <c r="MTU214" s="86"/>
      <c r="MTV214" s="79"/>
      <c r="MTW214" s="82"/>
      <c r="MTX214" s="79"/>
      <c r="MTY214" s="104"/>
      <c r="MTZ214" s="83"/>
      <c r="MUA214" s="90"/>
      <c r="MUB214" s="91"/>
      <c r="MUC214" s="92"/>
      <c r="MUD214" s="93"/>
      <c r="MUE214" s="90"/>
      <c r="MUF214" s="6"/>
      <c r="MUG214" s="86"/>
      <c r="MUH214" s="79"/>
      <c r="MUI214" s="82"/>
      <c r="MUJ214" s="79"/>
      <c r="MUK214" s="104"/>
      <c r="MUL214" s="83"/>
      <c r="MUM214" s="90"/>
      <c r="MUN214" s="91"/>
      <c r="MUO214" s="92"/>
      <c r="MUP214" s="93"/>
      <c r="MUQ214" s="90"/>
      <c r="MUR214" s="6"/>
      <c r="MUS214" s="86"/>
      <c r="MUT214" s="79"/>
      <c r="MUU214" s="82"/>
      <c r="MUV214" s="79"/>
      <c r="MUW214" s="104"/>
      <c r="MUX214" s="83"/>
      <c r="MUY214" s="90"/>
      <c r="MUZ214" s="91"/>
      <c r="MVA214" s="92"/>
      <c r="MVB214" s="93"/>
      <c r="MVC214" s="90"/>
      <c r="MVD214" s="6"/>
      <c r="MVE214" s="86"/>
      <c r="MVF214" s="79"/>
      <c r="MVG214" s="82"/>
      <c r="MVH214" s="79"/>
      <c r="MVI214" s="104"/>
      <c r="MVJ214" s="83"/>
      <c r="MVK214" s="90"/>
      <c r="MVL214" s="91"/>
      <c r="MVM214" s="92"/>
      <c r="MVN214" s="93"/>
      <c r="MVO214" s="90"/>
      <c r="MVP214" s="6"/>
      <c r="MVQ214" s="86"/>
      <c r="MVR214" s="79"/>
      <c r="MVS214" s="82"/>
      <c r="MVT214" s="79"/>
      <c r="MVU214" s="104"/>
      <c r="MVV214" s="83"/>
      <c r="MVW214" s="90"/>
      <c r="MVX214" s="91"/>
      <c r="MVY214" s="92"/>
      <c r="MVZ214" s="93"/>
      <c r="MWA214" s="90"/>
      <c r="MWB214" s="6"/>
      <c r="MWC214" s="86"/>
      <c r="MWD214" s="79"/>
      <c r="MWE214" s="82"/>
      <c r="MWF214" s="79"/>
      <c r="MWG214" s="104"/>
      <c r="MWH214" s="83"/>
      <c r="MWI214" s="90"/>
      <c r="MWJ214" s="91"/>
      <c r="MWK214" s="92"/>
      <c r="MWL214" s="93"/>
      <c r="MWM214" s="90"/>
      <c r="MWN214" s="6"/>
      <c r="MWO214" s="86"/>
      <c r="MWP214" s="79"/>
      <c r="MWQ214" s="82"/>
      <c r="MWR214" s="79"/>
      <c r="MWS214" s="104"/>
      <c r="MWT214" s="83"/>
      <c r="MWU214" s="90"/>
      <c r="MWV214" s="91"/>
      <c r="MWW214" s="92"/>
      <c r="MWX214" s="93"/>
      <c r="MWY214" s="90"/>
      <c r="MWZ214" s="6"/>
      <c r="MXA214" s="86"/>
      <c r="MXB214" s="79"/>
      <c r="MXC214" s="82"/>
      <c r="MXD214" s="79"/>
      <c r="MXE214" s="104"/>
      <c r="MXF214" s="83"/>
      <c r="MXG214" s="90"/>
      <c r="MXH214" s="91"/>
      <c r="MXI214" s="92"/>
      <c r="MXJ214" s="93"/>
      <c r="MXK214" s="90"/>
      <c r="MXL214" s="6"/>
      <c r="MXM214" s="86"/>
      <c r="MXN214" s="79"/>
      <c r="MXO214" s="82"/>
      <c r="MXP214" s="79"/>
      <c r="MXQ214" s="104"/>
      <c r="MXR214" s="83"/>
      <c r="MXS214" s="90"/>
      <c r="MXT214" s="91"/>
      <c r="MXU214" s="92"/>
      <c r="MXV214" s="93"/>
      <c r="MXW214" s="90"/>
      <c r="MXX214" s="6"/>
      <c r="MXY214" s="86"/>
      <c r="MXZ214" s="79"/>
      <c r="MYA214" s="82"/>
      <c r="MYB214" s="79"/>
      <c r="MYC214" s="104"/>
      <c r="MYD214" s="83"/>
      <c r="MYE214" s="90"/>
      <c r="MYF214" s="91"/>
      <c r="MYG214" s="92"/>
      <c r="MYH214" s="93"/>
      <c r="MYI214" s="90"/>
      <c r="MYJ214" s="6"/>
      <c r="MYK214" s="86"/>
      <c r="MYL214" s="79"/>
      <c r="MYM214" s="82"/>
      <c r="MYN214" s="79"/>
      <c r="MYO214" s="104"/>
      <c r="MYP214" s="83"/>
      <c r="MYQ214" s="90"/>
      <c r="MYR214" s="91"/>
      <c r="MYS214" s="92"/>
      <c r="MYT214" s="93"/>
      <c r="MYU214" s="90"/>
      <c r="MYV214" s="6"/>
      <c r="MYW214" s="86"/>
      <c r="MYX214" s="79"/>
      <c r="MYY214" s="82"/>
      <c r="MYZ214" s="79"/>
      <c r="MZA214" s="104"/>
      <c r="MZB214" s="83"/>
      <c r="MZC214" s="90"/>
      <c r="MZD214" s="91"/>
      <c r="MZE214" s="92"/>
      <c r="MZF214" s="93"/>
      <c r="MZG214" s="90"/>
      <c r="MZH214" s="6"/>
      <c r="MZI214" s="86"/>
      <c r="MZJ214" s="79"/>
      <c r="MZK214" s="82"/>
      <c r="MZL214" s="79"/>
      <c r="MZM214" s="104"/>
      <c r="MZN214" s="83"/>
      <c r="MZO214" s="90"/>
      <c r="MZP214" s="91"/>
      <c r="MZQ214" s="92"/>
      <c r="MZR214" s="93"/>
      <c r="MZS214" s="90"/>
      <c r="MZT214" s="6"/>
      <c r="MZU214" s="86"/>
      <c r="MZV214" s="79"/>
      <c r="MZW214" s="82"/>
      <c r="MZX214" s="79"/>
      <c r="MZY214" s="104"/>
      <c r="MZZ214" s="83"/>
      <c r="NAA214" s="90"/>
      <c r="NAB214" s="91"/>
      <c r="NAC214" s="92"/>
      <c r="NAD214" s="93"/>
      <c r="NAE214" s="90"/>
      <c r="NAF214" s="6"/>
      <c r="NAG214" s="86"/>
      <c r="NAH214" s="79"/>
      <c r="NAI214" s="82"/>
      <c r="NAJ214" s="79"/>
      <c r="NAK214" s="104"/>
      <c r="NAL214" s="83"/>
      <c r="NAM214" s="90"/>
      <c r="NAN214" s="91"/>
      <c r="NAO214" s="92"/>
      <c r="NAP214" s="93"/>
      <c r="NAQ214" s="90"/>
      <c r="NAR214" s="6"/>
      <c r="NAS214" s="86"/>
      <c r="NAT214" s="79"/>
      <c r="NAU214" s="82"/>
      <c r="NAV214" s="79"/>
      <c r="NAW214" s="104"/>
      <c r="NAX214" s="83"/>
      <c r="NAY214" s="90"/>
      <c r="NAZ214" s="91"/>
      <c r="NBA214" s="92"/>
      <c r="NBB214" s="93"/>
      <c r="NBC214" s="90"/>
      <c r="NBD214" s="6"/>
      <c r="NBE214" s="86"/>
      <c r="NBF214" s="79"/>
      <c r="NBG214" s="82"/>
      <c r="NBH214" s="79"/>
      <c r="NBI214" s="104"/>
      <c r="NBJ214" s="83"/>
      <c r="NBK214" s="90"/>
      <c r="NBL214" s="91"/>
      <c r="NBM214" s="92"/>
      <c r="NBN214" s="93"/>
      <c r="NBO214" s="90"/>
      <c r="NBP214" s="6"/>
      <c r="NBQ214" s="86"/>
      <c r="NBR214" s="79"/>
      <c r="NBS214" s="82"/>
      <c r="NBT214" s="79"/>
      <c r="NBU214" s="104"/>
      <c r="NBV214" s="83"/>
      <c r="NBW214" s="90"/>
      <c r="NBX214" s="91"/>
      <c r="NBY214" s="92"/>
      <c r="NBZ214" s="93"/>
      <c r="NCA214" s="90"/>
      <c r="NCB214" s="6"/>
      <c r="NCC214" s="86"/>
      <c r="NCD214" s="79"/>
      <c r="NCE214" s="82"/>
      <c r="NCF214" s="79"/>
      <c r="NCG214" s="104"/>
      <c r="NCH214" s="83"/>
      <c r="NCI214" s="90"/>
      <c r="NCJ214" s="91"/>
      <c r="NCK214" s="92"/>
      <c r="NCL214" s="93"/>
      <c r="NCM214" s="90"/>
      <c r="NCN214" s="6"/>
      <c r="NCO214" s="86"/>
      <c r="NCP214" s="79"/>
      <c r="NCQ214" s="82"/>
      <c r="NCR214" s="79"/>
      <c r="NCS214" s="104"/>
      <c r="NCT214" s="83"/>
      <c r="NCU214" s="90"/>
      <c r="NCV214" s="91"/>
      <c r="NCW214" s="92"/>
      <c r="NCX214" s="93"/>
      <c r="NCY214" s="90"/>
      <c r="NCZ214" s="6"/>
      <c r="NDA214" s="86"/>
      <c r="NDB214" s="79"/>
      <c r="NDC214" s="82"/>
      <c r="NDD214" s="79"/>
      <c r="NDE214" s="104"/>
      <c r="NDF214" s="83"/>
      <c r="NDG214" s="90"/>
      <c r="NDH214" s="91"/>
      <c r="NDI214" s="92"/>
      <c r="NDJ214" s="93"/>
      <c r="NDK214" s="90"/>
      <c r="NDL214" s="6"/>
      <c r="NDM214" s="86"/>
      <c r="NDN214" s="79"/>
      <c r="NDO214" s="82"/>
      <c r="NDP214" s="79"/>
      <c r="NDQ214" s="104"/>
      <c r="NDR214" s="83"/>
      <c r="NDS214" s="90"/>
      <c r="NDT214" s="91"/>
      <c r="NDU214" s="92"/>
      <c r="NDV214" s="93"/>
      <c r="NDW214" s="90"/>
      <c r="NDX214" s="6"/>
      <c r="NDY214" s="86"/>
      <c r="NDZ214" s="79"/>
      <c r="NEA214" s="82"/>
      <c r="NEB214" s="79"/>
      <c r="NEC214" s="104"/>
      <c r="NED214" s="83"/>
      <c r="NEE214" s="90"/>
      <c r="NEF214" s="91"/>
      <c r="NEG214" s="92"/>
      <c r="NEH214" s="93"/>
      <c r="NEI214" s="90"/>
      <c r="NEJ214" s="6"/>
      <c r="NEK214" s="86"/>
      <c r="NEL214" s="79"/>
      <c r="NEM214" s="82"/>
      <c r="NEN214" s="79"/>
      <c r="NEO214" s="104"/>
      <c r="NEP214" s="83"/>
      <c r="NEQ214" s="90"/>
      <c r="NER214" s="91"/>
      <c r="NES214" s="92"/>
      <c r="NET214" s="93"/>
      <c r="NEU214" s="90"/>
      <c r="NEV214" s="6"/>
      <c r="NEW214" s="86"/>
      <c r="NEX214" s="79"/>
      <c r="NEY214" s="82"/>
      <c r="NEZ214" s="79"/>
      <c r="NFA214" s="104"/>
      <c r="NFB214" s="83"/>
      <c r="NFC214" s="90"/>
      <c r="NFD214" s="91"/>
      <c r="NFE214" s="92"/>
      <c r="NFF214" s="93"/>
      <c r="NFG214" s="90"/>
      <c r="NFH214" s="6"/>
      <c r="NFI214" s="86"/>
      <c r="NFJ214" s="79"/>
      <c r="NFK214" s="82"/>
      <c r="NFL214" s="79"/>
      <c r="NFM214" s="104"/>
      <c r="NFN214" s="83"/>
      <c r="NFO214" s="90"/>
      <c r="NFP214" s="91"/>
      <c r="NFQ214" s="92"/>
      <c r="NFR214" s="93"/>
      <c r="NFS214" s="90"/>
      <c r="NFT214" s="6"/>
      <c r="NFU214" s="86"/>
      <c r="NFV214" s="79"/>
      <c r="NFW214" s="82"/>
      <c r="NFX214" s="79"/>
      <c r="NFY214" s="104"/>
      <c r="NFZ214" s="83"/>
      <c r="NGA214" s="90"/>
      <c r="NGB214" s="91"/>
      <c r="NGC214" s="92"/>
      <c r="NGD214" s="93"/>
      <c r="NGE214" s="90"/>
      <c r="NGF214" s="6"/>
      <c r="NGG214" s="86"/>
      <c r="NGH214" s="79"/>
      <c r="NGI214" s="82"/>
      <c r="NGJ214" s="79"/>
      <c r="NGK214" s="104"/>
      <c r="NGL214" s="83"/>
      <c r="NGM214" s="90"/>
      <c r="NGN214" s="91"/>
      <c r="NGO214" s="92"/>
      <c r="NGP214" s="93"/>
      <c r="NGQ214" s="90"/>
      <c r="NGR214" s="6"/>
      <c r="NGS214" s="86"/>
      <c r="NGT214" s="79"/>
      <c r="NGU214" s="82"/>
      <c r="NGV214" s="79"/>
      <c r="NGW214" s="104"/>
      <c r="NGX214" s="83"/>
      <c r="NGY214" s="90"/>
      <c r="NGZ214" s="91"/>
      <c r="NHA214" s="92"/>
      <c r="NHB214" s="93"/>
      <c r="NHC214" s="90"/>
      <c r="NHD214" s="6"/>
      <c r="NHE214" s="86"/>
      <c r="NHF214" s="79"/>
      <c r="NHG214" s="82"/>
      <c r="NHH214" s="79"/>
      <c r="NHI214" s="104"/>
      <c r="NHJ214" s="83"/>
      <c r="NHK214" s="90"/>
      <c r="NHL214" s="91"/>
      <c r="NHM214" s="92"/>
      <c r="NHN214" s="93"/>
      <c r="NHO214" s="90"/>
      <c r="NHP214" s="6"/>
      <c r="NHQ214" s="86"/>
      <c r="NHR214" s="79"/>
      <c r="NHS214" s="82"/>
      <c r="NHT214" s="79"/>
      <c r="NHU214" s="104"/>
      <c r="NHV214" s="83"/>
      <c r="NHW214" s="90"/>
      <c r="NHX214" s="91"/>
      <c r="NHY214" s="92"/>
      <c r="NHZ214" s="93"/>
      <c r="NIA214" s="90"/>
      <c r="NIB214" s="6"/>
      <c r="NIC214" s="86"/>
      <c r="NID214" s="79"/>
      <c r="NIE214" s="82"/>
      <c r="NIF214" s="79"/>
      <c r="NIG214" s="104"/>
      <c r="NIH214" s="83"/>
      <c r="NII214" s="90"/>
      <c r="NIJ214" s="91"/>
      <c r="NIK214" s="92"/>
      <c r="NIL214" s="93"/>
      <c r="NIM214" s="90"/>
      <c r="NIN214" s="6"/>
      <c r="NIO214" s="86"/>
      <c r="NIP214" s="79"/>
      <c r="NIQ214" s="82"/>
      <c r="NIR214" s="79"/>
      <c r="NIS214" s="104"/>
      <c r="NIT214" s="83"/>
      <c r="NIU214" s="90"/>
      <c r="NIV214" s="91"/>
      <c r="NIW214" s="92"/>
      <c r="NIX214" s="93"/>
      <c r="NIY214" s="90"/>
      <c r="NIZ214" s="6"/>
      <c r="NJA214" s="86"/>
      <c r="NJB214" s="79"/>
      <c r="NJC214" s="82"/>
      <c r="NJD214" s="79"/>
      <c r="NJE214" s="104"/>
      <c r="NJF214" s="83"/>
      <c r="NJG214" s="90"/>
      <c r="NJH214" s="91"/>
      <c r="NJI214" s="92"/>
      <c r="NJJ214" s="93"/>
      <c r="NJK214" s="90"/>
      <c r="NJL214" s="6"/>
      <c r="NJM214" s="86"/>
      <c r="NJN214" s="79"/>
      <c r="NJO214" s="82"/>
      <c r="NJP214" s="79"/>
      <c r="NJQ214" s="104"/>
      <c r="NJR214" s="83"/>
      <c r="NJS214" s="90"/>
      <c r="NJT214" s="91"/>
      <c r="NJU214" s="92"/>
      <c r="NJV214" s="93"/>
      <c r="NJW214" s="90"/>
      <c r="NJX214" s="6"/>
      <c r="NJY214" s="86"/>
      <c r="NJZ214" s="79"/>
      <c r="NKA214" s="82"/>
      <c r="NKB214" s="79"/>
      <c r="NKC214" s="104"/>
      <c r="NKD214" s="83"/>
      <c r="NKE214" s="90"/>
      <c r="NKF214" s="91"/>
      <c r="NKG214" s="92"/>
      <c r="NKH214" s="93"/>
      <c r="NKI214" s="90"/>
      <c r="NKJ214" s="6"/>
      <c r="NKK214" s="86"/>
      <c r="NKL214" s="79"/>
      <c r="NKM214" s="82"/>
      <c r="NKN214" s="79"/>
      <c r="NKO214" s="104"/>
      <c r="NKP214" s="83"/>
      <c r="NKQ214" s="90"/>
      <c r="NKR214" s="91"/>
      <c r="NKS214" s="92"/>
      <c r="NKT214" s="93"/>
      <c r="NKU214" s="90"/>
      <c r="NKV214" s="6"/>
      <c r="NKW214" s="86"/>
      <c r="NKX214" s="79"/>
      <c r="NKY214" s="82"/>
      <c r="NKZ214" s="79"/>
      <c r="NLA214" s="104"/>
      <c r="NLB214" s="83"/>
      <c r="NLC214" s="90"/>
      <c r="NLD214" s="91"/>
      <c r="NLE214" s="92"/>
      <c r="NLF214" s="93"/>
      <c r="NLG214" s="90"/>
      <c r="NLH214" s="6"/>
      <c r="NLI214" s="86"/>
      <c r="NLJ214" s="79"/>
      <c r="NLK214" s="82"/>
      <c r="NLL214" s="79"/>
      <c r="NLM214" s="104"/>
      <c r="NLN214" s="83"/>
      <c r="NLO214" s="90"/>
      <c r="NLP214" s="91"/>
      <c r="NLQ214" s="92"/>
      <c r="NLR214" s="93"/>
      <c r="NLS214" s="90"/>
      <c r="NLT214" s="6"/>
      <c r="NLU214" s="86"/>
      <c r="NLV214" s="79"/>
      <c r="NLW214" s="82"/>
      <c r="NLX214" s="79"/>
      <c r="NLY214" s="104"/>
      <c r="NLZ214" s="83"/>
      <c r="NMA214" s="90"/>
      <c r="NMB214" s="91"/>
      <c r="NMC214" s="92"/>
      <c r="NMD214" s="93"/>
      <c r="NME214" s="90"/>
      <c r="NMF214" s="6"/>
      <c r="NMG214" s="86"/>
      <c r="NMH214" s="79"/>
      <c r="NMI214" s="82"/>
      <c r="NMJ214" s="79"/>
      <c r="NMK214" s="104"/>
      <c r="NML214" s="83"/>
      <c r="NMM214" s="90"/>
      <c r="NMN214" s="91"/>
      <c r="NMO214" s="92"/>
      <c r="NMP214" s="93"/>
      <c r="NMQ214" s="90"/>
      <c r="NMR214" s="6"/>
      <c r="NMS214" s="86"/>
      <c r="NMT214" s="79"/>
      <c r="NMU214" s="82"/>
      <c r="NMV214" s="79"/>
      <c r="NMW214" s="104"/>
      <c r="NMX214" s="83"/>
      <c r="NMY214" s="90"/>
      <c r="NMZ214" s="91"/>
      <c r="NNA214" s="92"/>
      <c r="NNB214" s="93"/>
      <c r="NNC214" s="90"/>
      <c r="NND214" s="6"/>
      <c r="NNE214" s="86"/>
      <c r="NNF214" s="79"/>
      <c r="NNG214" s="82"/>
      <c r="NNH214" s="79"/>
      <c r="NNI214" s="104"/>
      <c r="NNJ214" s="83"/>
      <c r="NNK214" s="90"/>
      <c r="NNL214" s="91"/>
      <c r="NNM214" s="92"/>
      <c r="NNN214" s="93"/>
      <c r="NNO214" s="90"/>
      <c r="NNP214" s="6"/>
      <c r="NNQ214" s="86"/>
      <c r="NNR214" s="79"/>
      <c r="NNS214" s="82"/>
      <c r="NNT214" s="79"/>
      <c r="NNU214" s="104"/>
      <c r="NNV214" s="83"/>
      <c r="NNW214" s="90"/>
      <c r="NNX214" s="91"/>
      <c r="NNY214" s="92"/>
      <c r="NNZ214" s="93"/>
      <c r="NOA214" s="90"/>
      <c r="NOB214" s="6"/>
      <c r="NOC214" s="86"/>
      <c r="NOD214" s="79"/>
      <c r="NOE214" s="82"/>
      <c r="NOF214" s="79"/>
      <c r="NOG214" s="104"/>
      <c r="NOH214" s="83"/>
      <c r="NOI214" s="90"/>
      <c r="NOJ214" s="91"/>
      <c r="NOK214" s="92"/>
      <c r="NOL214" s="93"/>
      <c r="NOM214" s="90"/>
      <c r="NON214" s="6"/>
      <c r="NOO214" s="86"/>
      <c r="NOP214" s="79"/>
      <c r="NOQ214" s="82"/>
      <c r="NOR214" s="79"/>
      <c r="NOS214" s="104"/>
      <c r="NOT214" s="83"/>
      <c r="NOU214" s="90"/>
      <c r="NOV214" s="91"/>
      <c r="NOW214" s="92"/>
      <c r="NOX214" s="93"/>
      <c r="NOY214" s="90"/>
      <c r="NOZ214" s="6"/>
      <c r="NPA214" s="86"/>
      <c r="NPB214" s="79"/>
      <c r="NPC214" s="82"/>
      <c r="NPD214" s="79"/>
      <c r="NPE214" s="104"/>
      <c r="NPF214" s="83"/>
      <c r="NPG214" s="90"/>
      <c r="NPH214" s="91"/>
      <c r="NPI214" s="92"/>
      <c r="NPJ214" s="93"/>
      <c r="NPK214" s="90"/>
      <c r="NPL214" s="6"/>
      <c r="NPM214" s="86"/>
      <c r="NPN214" s="79"/>
      <c r="NPO214" s="82"/>
      <c r="NPP214" s="79"/>
      <c r="NPQ214" s="104"/>
      <c r="NPR214" s="83"/>
      <c r="NPS214" s="90"/>
      <c r="NPT214" s="91"/>
      <c r="NPU214" s="92"/>
      <c r="NPV214" s="93"/>
      <c r="NPW214" s="90"/>
      <c r="NPX214" s="6"/>
      <c r="NPY214" s="86"/>
      <c r="NPZ214" s="79"/>
      <c r="NQA214" s="82"/>
      <c r="NQB214" s="79"/>
      <c r="NQC214" s="104"/>
      <c r="NQD214" s="83"/>
      <c r="NQE214" s="90"/>
      <c r="NQF214" s="91"/>
      <c r="NQG214" s="92"/>
      <c r="NQH214" s="93"/>
      <c r="NQI214" s="90"/>
      <c r="NQJ214" s="6"/>
      <c r="NQK214" s="86"/>
      <c r="NQL214" s="79"/>
      <c r="NQM214" s="82"/>
      <c r="NQN214" s="79"/>
      <c r="NQO214" s="104"/>
      <c r="NQP214" s="83"/>
      <c r="NQQ214" s="90"/>
      <c r="NQR214" s="91"/>
      <c r="NQS214" s="92"/>
      <c r="NQT214" s="93"/>
      <c r="NQU214" s="90"/>
      <c r="NQV214" s="6"/>
      <c r="NQW214" s="86"/>
      <c r="NQX214" s="79"/>
      <c r="NQY214" s="82"/>
      <c r="NQZ214" s="79"/>
      <c r="NRA214" s="104"/>
      <c r="NRB214" s="83"/>
      <c r="NRC214" s="90"/>
      <c r="NRD214" s="91"/>
      <c r="NRE214" s="92"/>
      <c r="NRF214" s="93"/>
      <c r="NRG214" s="90"/>
      <c r="NRH214" s="6"/>
      <c r="NRI214" s="86"/>
      <c r="NRJ214" s="79"/>
      <c r="NRK214" s="82"/>
      <c r="NRL214" s="79"/>
      <c r="NRM214" s="104"/>
      <c r="NRN214" s="83"/>
      <c r="NRO214" s="90"/>
      <c r="NRP214" s="91"/>
      <c r="NRQ214" s="92"/>
      <c r="NRR214" s="93"/>
      <c r="NRS214" s="90"/>
      <c r="NRT214" s="6"/>
      <c r="NRU214" s="86"/>
      <c r="NRV214" s="79"/>
      <c r="NRW214" s="82"/>
      <c r="NRX214" s="79"/>
      <c r="NRY214" s="104"/>
      <c r="NRZ214" s="83"/>
      <c r="NSA214" s="90"/>
      <c r="NSB214" s="91"/>
      <c r="NSC214" s="92"/>
      <c r="NSD214" s="93"/>
      <c r="NSE214" s="90"/>
      <c r="NSF214" s="6"/>
      <c r="NSG214" s="86"/>
      <c r="NSH214" s="79"/>
      <c r="NSI214" s="82"/>
      <c r="NSJ214" s="79"/>
      <c r="NSK214" s="104"/>
      <c r="NSL214" s="83"/>
      <c r="NSM214" s="90"/>
      <c r="NSN214" s="91"/>
      <c r="NSO214" s="92"/>
      <c r="NSP214" s="93"/>
      <c r="NSQ214" s="90"/>
      <c r="NSR214" s="6"/>
      <c r="NSS214" s="86"/>
      <c r="NST214" s="79"/>
      <c r="NSU214" s="82"/>
      <c r="NSV214" s="79"/>
      <c r="NSW214" s="104"/>
      <c r="NSX214" s="83"/>
      <c r="NSY214" s="90"/>
      <c r="NSZ214" s="91"/>
      <c r="NTA214" s="92"/>
      <c r="NTB214" s="93"/>
      <c r="NTC214" s="90"/>
      <c r="NTD214" s="6"/>
      <c r="NTE214" s="86"/>
      <c r="NTF214" s="79"/>
      <c r="NTG214" s="82"/>
      <c r="NTH214" s="79"/>
      <c r="NTI214" s="104"/>
      <c r="NTJ214" s="83"/>
      <c r="NTK214" s="90"/>
      <c r="NTL214" s="91"/>
      <c r="NTM214" s="92"/>
      <c r="NTN214" s="93"/>
      <c r="NTO214" s="90"/>
      <c r="NTP214" s="6"/>
      <c r="NTQ214" s="86"/>
      <c r="NTR214" s="79"/>
      <c r="NTS214" s="82"/>
      <c r="NTT214" s="79"/>
      <c r="NTU214" s="104"/>
      <c r="NTV214" s="83"/>
      <c r="NTW214" s="90"/>
      <c r="NTX214" s="91"/>
      <c r="NTY214" s="92"/>
      <c r="NTZ214" s="93"/>
      <c r="NUA214" s="90"/>
      <c r="NUB214" s="6"/>
      <c r="NUC214" s="86"/>
      <c r="NUD214" s="79"/>
      <c r="NUE214" s="82"/>
      <c r="NUF214" s="79"/>
      <c r="NUG214" s="104"/>
      <c r="NUH214" s="83"/>
      <c r="NUI214" s="90"/>
      <c r="NUJ214" s="91"/>
      <c r="NUK214" s="92"/>
      <c r="NUL214" s="93"/>
      <c r="NUM214" s="90"/>
      <c r="NUN214" s="6"/>
      <c r="NUO214" s="86"/>
      <c r="NUP214" s="79"/>
      <c r="NUQ214" s="82"/>
      <c r="NUR214" s="79"/>
      <c r="NUS214" s="104"/>
      <c r="NUT214" s="83"/>
      <c r="NUU214" s="90"/>
      <c r="NUV214" s="91"/>
      <c r="NUW214" s="92"/>
      <c r="NUX214" s="93"/>
      <c r="NUY214" s="90"/>
      <c r="NUZ214" s="6"/>
      <c r="NVA214" s="86"/>
      <c r="NVB214" s="79"/>
      <c r="NVC214" s="82"/>
      <c r="NVD214" s="79"/>
      <c r="NVE214" s="104"/>
      <c r="NVF214" s="83"/>
      <c r="NVG214" s="90"/>
      <c r="NVH214" s="91"/>
      <c r="NVI214" s="92"/>
      <c r="NVJ214" s="93"/>
      <c r="NVK214" s="90"/>
      <c r="NVL214" s="6"/>
      <c r="NVM214" s="86"/>
      <c r="NVN214" s="79"/>
      <c r="NVO214" s="82"/>
      <c r="NVP214" s="79"/>
      <c r="NVQ214" s="104"/>
      <c r="NVR214" s="83"/>
      <c r="NVS214" s="90"/>
      <c r="NVT214" s="91"/>
      <c r="NVU214" s="92"/>
      <c r="NVV214" s="93"/>
      <c r="NVW214" s="90"/>
      <c r="NVX214" s="6"/>
      <c r="NVY214" s="86"/>
      <c r="NVZ214" s="79"/>
      <c r="NWA214" s="82"/>
      <c r="NWB214" s="79"/>
      <c r="NWC214" s="104"/>
      <c r="NWD214" s="83"/>
      <c r="NWE214" s="90"/>
      <c r="NWF214" s="91"/>
      <c r="NWG214" s="92"/>
      <c r="NWH214" s="93"/>
      <c r="NWI214" s="90"/>
      <c r="NWJ214" s="6"/>
      <c r="NWK214" s="86"/>
      <c r="NWL214" s="79"/>
      <c r="NWM214" s="82"/>
      <c r="NWN214" s="79"/>
      <c r="NWO214" s="104"/>
      <c r="NWP214" s="83"/>
      <c r="NWQ214" s="90"/>
      <c r="NWR214" s="91"/>
      <c r="NWS214" s="92"/>
      <c r="NWT214" s="93"/>
      <c r="NWU214" s="90"/>
      <c r="NWV214" s="6"/>
      <c r="NWW214" s="86"/>
      <c r="NWX214" s="79"/>
      <c r="NWY214" s="82"/>
      <c r="NWZ214" s="79"/>
      <c r="NXA214" s="104"/>
      <c r="NXB214" s="83"/>
      <c r="NXC214" s="90"/>
      <c r="NXD214" s="91"/>
      <c r="NXE214" s="92"/>
      <c r="NXF214" s="93"/>
      <c r="NXG214" s="90"/>
      <c r="NXH214" s="6"/>
      <c r="NXI214" s="86"/>
      <c r="NXJ214" s="79"/>
      <c r="NXK214" s="82"/>
      <c r="NXL214" s="79"/>
      <c r="NXM214" s="104"/>
      <c r="NXN214" s="83"/>
      <c r="NXO214" s="90"/>
      <c r="NXP214" s="91"/>
      <c r="NXQ214" s="92"/>
      <c r="NXR214" s="93"/>
      <c r="NXS214" s="90"/>
      <c r="NXT214" s="6"/>
      <c r="NXU214" s="86"/>
      <c r="NXV214" s="79"/>
      <c r="NXW214" s="82"/>
      <c r="NXX214" s="79"/>
      <c r="NXY214" s="104"/>
      <c r="NXZ214" s="83"/>
      <c r="NYA214" s="90"/>
      <c r="NYB214" s="91"/>
      <c r="NYC214" s="92"/>
      <c r="NYD214" s="93"/>
      <c r="NYE214" s="90"/>
      <c r="NYF214" s="6"/>
      <c r="NYG214" s="86"/>
      <c r="NYH214" s="79"/>
      <c r="NYI214" s="82"/>
      <c r="NYJ214" s="79"/>
      <c r="NYK214" s="104"/>
      <c r="NYL214" s="83"/>
      <c r="NYM214" s="90"/>
      <c r="NYN214" s="91"/>
      <c r="NYO214" s="92"/>
      <c r="NYP214" s="93"/>
      <c r="NYQ214" s="90"/>
      <c r="NYR214" s="6"/>
      <c r="NYS214" s="86"/>
      <c r="NYT214" s="79"/>
      <c r="NYU214" s="82"/>
      <c r="NYV214" s="79"/>
      <c r="NYW214" s="104"/>
      <c r="NYX214" s="83"/>
      <c r="NYY214" s="90"/>
      <c r="NYZ214" s="91"/>
      <c r="NZA214" s="92"/>
      <c r="NZB214" s="93"/>
      <c r="NZC214" s="90"/>
      <c r="NZD214" s="6"/>
      <c r="NZE214" s="86"/>
      <c r="NZF214" s="79"/>
      <c r="NZG214" s="82"/>
      <c r="NZH214" s="79"/>
      <c r="NZI214" s="104"/>
      <c r="NZJ214" s="83"/>
      <c r="NZK214" s="90"/>
      <c r="NZL214" s="91"/>
      <c r="NZM214" s="92"/>
      <c r="NZN214" s="93"/>
      <c r="NZO214" s="90"/>
      <c r="NZP214" s="6"/>
      <c r="NZQ214" s="86"/>
      <c r="NZR214" s="79"/>
      <c r="NZS214" s="82"/>
      <c r="NZT214" s="79"/>
      <c r="NZU214" s="104"/>
      <c r="NZV214" s="83"/>
      <c r="NZW214" s="90"/>
      <c r="NZX214" s="91"/>
      <c r="NZY214" s="92"/>
      <c r="NZZ214" s="93"/>
      <c r="OAA214" s="90"/>
      <c r="OAB214" s="6"/>
      <c r="OAC214" s="86"/>
      <c r="OAD214" s="79"/>
      <c r="OAE214" s="82"/>
      <c r="OAF214" s="79"/>
      <c r="OAG214" s="104"/>
      <c r="OAH214" s="83"/>
      <c r="OAI214" s="90"/>
      <c r="OAJ214" s="91"/>
      <c r="OAK214" s="92"/>
      <c r="OAL214" s="93"/>
      <c r="OAM214" s="90"/>
      <c r="OAN214" s="6"/>
      <c r="OAO214" s="86"/>
      <c r="OAP214" s="79"/>
      <c r="OAQ214" s="82"/>
      <c r="OAR214" s="79"/>
      <c r="OAS214" s="104"/>
      <c r="OAT214" s="83"/>
      <c r="OAU214" s="90"/>
      <c r="OAV214" s="91"/>
      <c r="OAW214" s="92"/>
      <c r="OAX214" s="93"/>
      <c r="OAY214" s="90"/>
      <c r="OAZ214" s="6"/>
      <c r="OBA214" s="86"/>
      <c r="OBB214" s="79"/>
      <c r="OBC214" s="82"/>
      <c r="OBD214" s="79"/>
      <c r="OBE214" s="104"/>
      <c r="OBF214" s="83"/>
      <c r="OBG214" s="90"/>
      <c r="OBH214" s="91"/>
      <c r="OBI214" s="92"/>
      <c r="OBJ214" s="93"/>
      <c r="OBK214" s="90"/>
      <c r="OBL214" s="6"/>
      <c r="OBM214" s="86"/>
      <c r="OBN214" s="79"/>
      <c r="OBO214" s="82"/>
      <c r="OBP214" s="79"/>
      <c r="OBQ214" s="104"/>
      <c r="OBR214" s="83"/>
      <c r="OBS214" s="90"/>
      <c r="OBT214" s="91"/>
      <c r="OBU214" s="92"/>
      <c r="OBV214" s="93"/>
      <c r="OBW214" s="90"/>
      <c r="OBX214" s="6"/>
      <c r="OBY214" s="86"/>
      <c r="OBZ214" s="79"/>
      <c r="OCA214" s="82"/>
      <c r="OCB214" s="79"/>
      <c r="OCC214" s="104"/>
      <c r="OCD214" s="83"/>
      <c r="OCE214" s="90"/>
      <c r="OCF214" s="91"/>
      <c r="OCG214" s="92"/>
      <c r="OCH214" s="93"/>
      <c r="OCI214" s="90"/>
      <c r="OCJ214" s="6"/>
      <c r="OCK214" s="86"/>
      <c r="OCL214" s="79"/>
      <c r="OCM214" s="82"/>
      <c r="OCN214" s="79"/>
      <c r="OCO214" s="104"/>
      <c r="OCP214" s="83"/>
      <c r="OCQ214" s="90"/>
      <c r="OCR214" s="91"/>
      <c r="OCS214" s="92"/>
      <c r="OCT214" s="93"/>
      <c r="OCU214" s="90"/>
      <c r="OCV214" s="6"/>
      <c r="OCW214" s="86"/>
      <c r="OCX214" s="79"/>
      <c r="OCY214" s="82"/>
      <c r="OCZ214" s="79"/>
      <c r="ODA214" s="104"/>
      <c r="ODB214" s="83"/>
      <c r="ODC214" s="90"/>
      <c r="ODD214" s="91"/>
      <c r="ODE214" s="92"/>
      <c r="ODF214" s="93"/>
      <c r="ODG214" s="90"/>
      <c r="ODH214" s="6"/>
      <c r="ODI214" s="86"/>
      <c r="ODJ214" s="79"/>
      <c r="ODK214" s="82"/>
      <c r="ODL214" s="79"/>
      <c r="ODM214" s="104"/>
      <c r="ODN214" s="83"/>
      <c r="ODO214" s="90"/>
      <c r="ODP214" s="91"/>
      <c r="ODQ214" s="92"/>
      <c r="ODR214" s="93"/>
      <c r="ODS214" s="90"/>
      <c r="ODT214" s="6"/>
      <c r="ODU214" s="86"/>
      <c r="ODV214" s="79"/>
      <c r="ODW214" s="82"/>
      <c r="ODX214" s="79"/>
      <c r="ODY214" s="104"/>
      <c r="ODZ214" s="83"/>
      <c r="OEA214" s="90"/>
      <c r="OEB214" s="91"/>
      <c r="OEC214" s="92"/>
      <c r="OED214" s="93"/>
      <c r="OEE214" s="90"/>
      <c r="OEF214" s="6"/>
      <c r="OEG214" s="86"/>
      <c r="OEH214" s="79"/>
      <c r="OEI214" s="82"/>
      <c r="OEJ214" s="79"/>
      <c r="OEK214" s="104"/>
      <c r="OEL214" s="83"/>
      <c r="OEM214" s="90"/>
      <c r="OEN214" s="91"/>
      <c r="OEO214" s="92"/>
      <c r="OEP214" s="93"/>
      <c r="OEQ214" s="90"/>
      <c r="OER214" s="6"/>
      <c r="OES214" s="86"/>
      <c r="OET214" s="79"/>
      <c r="OEU214" s="82"/>
      <c r="OEV214" s="79"/>
      <c r="OEW214" s="104"/>
      <c r="OEX214" s="83"/>
      <c r="OEY214" s="90"/>
      <c r="OEZ214" s="91"/>
      <c r="OFA214" s="92"/>
      <c r="OFB214" s="93"/>
      <c r="OFC214" s="90"/>
      <c r="OFD214" s="6"/>
      <c r="OFE214" s="86"/>
      <c r="OFF214" s="79"/>
      <c r="OFG214" s="82"/>
      <c r="OFH214" s="79"/>
      <c r="OFI214" s="104"/>
      <c r="OFJ214" s="83"/>
      <c r="OFK214" s="90"/>
      <c r="OFL214" s="91"/>
      <c r="OFM214" s="92"/>
      <c r="OFN214" s="93"/>
      <c r="OFO214" s="90"/>
      <c r="OFP214" s="6"/>
      <c r="OFQ214" s="86"/>
      <c r="OFR214" s="79"/>
      <c r="OFS214" s="82"/>
      <c r="OFT214" s="79"/>
      <c r="OFU214" s="104"/>
      <c r="OFV214" s="83"/>
      <c r="OFW214" s="90"/>
      <c r="OFX214" s="91"/>
      <c r="OFY214" s="92"/>
      <c r="OFZ214" s="93"/>
      <c r="OGA214" s="90"/>
      <c r="OGB214" s="6"/>
      <c r="OGC214" s="86"/>
      <c r="OGD214" s="79"/>
      <c r="OGE214" s="82"/>
      <c r="OGF214" s="79"/>
      <c r="OGG214" s="104"/>
      <c r="OGH214" s="83"/>
      <c r="OGI214" s="90"/>
      <c r="OGJ214" s="91"/>
      <c r="OGK214" s="92"/>
      <c r="OGL214" s="93"/>
      <c r="OGM214" s="90"/>
      <c r="OGN214" s="6"/>
      <c r="OGO214" s="86"/>
      <c r="OGP214" s="79"/>
      <c r="OGQ214" s="82"/>
      <c r="OGR214" s="79"/>
      <c r="OGS214" s="104"/>
      <c r="OGT214" s="83"/>
      <c r="OGU214" s="90"/>
      <c r="OGV214" s="91"/>
      <c r="OGW214" s="92"/>
      <c r="OGX214" s="93"/>
      <c r="OGY214" s="90"/>
      <c r="OGZ214" s="6"/>
      <c r="OHA214" s="86"/>
      <c r="OHB214" s="79"/>
      <c r="OHC214" s="82"/>
      <c r="OHD214" s="79"/>
      <c r="OHE214" s="104"/>
      <c r="OHF214" s="83"/>
      <c r="OHG214" s="90"/>
      <c r="OHH214" s="91"/>
      <c r="OHI214" s="92"/>
      <c r="OHJ214" s="93"/>
      <c r="OHK214" s="90"/>
      <c r="OHL214" s="6"/>
      <c r="OHM214" s="86"/>
      <c r="OHN214" s="79"/>
      <c r="OHO214" s="82"/>
      <c r="OHP214" s="79"/>
      <c r="OHQ214" s="104"/>
      <c r="OHR214" s="83"/>
      <c r="OHS214" s="90"/>
      <c r="OHT214" s="91"/>
      <c r="OHU214" s="92"/>
      <c r="OHV214" s="93"/>
      <c r="OHW214" s="90"/>
      <c r="OHX214" s="6"/>
      <c r="OHY214" s="86"/>
      <c r="OHZ214" s="79"/>
      <c r="OIA214" s="82"/>
      <c r="OIB214" s="79"/>
      <c r="OIC214" s="104"/>
      <c r="OID214" s="83"/>
      <c r="OIE214" s="90"/>
      <c r="OIF214" s="91"/>
      <c r="OIG214" s="92"/>
      <c r="OIH214" s="93"/>
      <c r="OII214" s="90"/>
      <c r="OIJ214" s="6"/>
      <c r="OIK214" s="86"/>
      <c r="OIL214" s="79"/>
      <c r="OIM214" s="82"/>
      <c r="OIN214" s="79"/>
      <c r="OIO214" s="104"/>
      <c r="OIP214" s="83"/>
      <c r="OIQ214" s="90"/>
      <c r="OIR214" s="91"/>
      <c r="OIS214" s="92"/>
      <c r="OIT214" s="93"/>
      <c r="OIU214" s="90"/>
      <c r="OIV214" s="6"/>
      <c r="OIW214" s="86"/>
      <c r="OIX214" s="79"/>
      <c r="OIY214" s="82"/>
      <c r="OIZ214" s="79"/>
      <c r="OJA214" s="104"/>
      <c r="OJB214" s="83"/>
      <c r="OJC214" s="90"/>
      <c r="OJD214" s="91"/>
      <c r="OJE214" s="92"/>
      <c r="OJF214" s="93"/>
      <c r="OJG214" s="90"/>
      <c r="OJH214" s="6"/>
      <c r="OJI214" s="86"/>
      <c r="OJJ214" s="79"/>
      <c r="OJK214" s="82"/>
      <c r="OJL214" s="79"/>
      <c r="OJM214" s="104"/>
      <c r="OJN214" s="83"/>
      <c r="OJO214" s="90"/>
      <c r="OJP214" s="91"/>
      <c r="OJQ214" s="92"/>
      <c r="OJR214" s="93"/>
      <c r="OJS214" s="90"/>
      <c r="OJT214" s="6"/>
      <c r="OJU214" s="86"/>
      <c r="OJV214" s="79"/>
      <c r="OJW214" s="82"/>
      <c r="OJX214" s="79"/>
      <c r="OJY214" s="104"/>
      <c r="OJZ214" s="83"/>
      <c r="OKA214" s="90"/>
      <c r="OKB214" s="91"/>
      <c r="OKC214" s="92"/>
      <c r="OKD214" s="93"/>
      <c r="OKE214" s="90"/>
      <c r="OKF214" s="6"/>
      <c r="OKG214" s="86"/>
      <c r="OKH214" s="79"/>
      <c r="OKI214" s="82"/>
      <c r="OKJ214" s="79"/>
      <c r="OKK214" s="104"/>
      <c r="OKL214" s="83"/>
      <c r="OKM214" s="90"/>
      <c r="OKN214" s="91"/>
      <c r="OKO214" s="92"/>
      <c r="OKP214" s="93"/>
      <c r="OKQ214" s="90"/>
      <c r="OKR214" s="6"/>
      <c r="OKS214" s="86"/>
      <c r="OKT214" s="79"/>
      <c r="OKU214" s="82"/>
      <c r="OKV214" s="79"/>
      <c r="OKW214" s="104"/>
      <c r="OKX214" s="83"/>
      <c r="OKY214" s="90"/>
      <c r="OKZ214" s="91"/>
      <c r="OLA214" s="92"/>
      <c r="OLB214" s="93"/>
      <c r="OLC214" s="90"/>
      <c r="OLD214" s="6"/>
      <c r="OLE214" s="86"/>
      <c r="OLF214" s="79"/>
      <c r="OLG214" s="82"/>
      <c r="OLH214" s="79"/>
      <c r="OLI214" s="104"/>
      <c r="OLJ214" s="83"/>
      <c r="OLK214" s="90"/>
      <c r="OLL214" s="91"/>
      <c r="OLM214" s="92"/>
      <c r="OLN214" s="93"/>
      <c r="OLO214" s="90"/>
      <c r="OLP214" s="6"/>
      <c r="OLQ214" s="86"/>
      <c r="OLR214" s="79"/>
      <c r="OLS214" s="82"/>
      <c r="OLT214" s="79"/>
      <c r="OLU214" s="104"/>
      <c r="OLV214" s="83"/>
      <c r="OLW214" s="90"/>
      <c r="OLX214" s="91"/>
      <c r="OLY214" s="92"/>
      <c r="OLZ214" s="93"/>
      <c r="OMA214" s="90"/>
      <c r="OMB214" s="6"/>
      <c r="OMC214" s="86"/>
      <c r="OMD214" s="79"/>
      <c r="OME214" s="82"/>
      <c r="OMF214" s="79"/>
      <c r="OMG214" s="104"/>
      <c r="OMH214" s="83"/>
      <c r="OMI214" s="90"/>
      <c r="OMJ214" s="91"/>
      <c r="OMK214" s="92"/>
      <c r="OML214" s="93"/>
      <c r="OMM214" s="90"/>
      <c r="OMN214" s="6"/>
      <c r="OMO214" s="86"/>
      <c r="OMP214" s="79"/>
      <c r="OMQ214" s="82"/>
      <c r="OMR214" s="79"/>
      <c r="OMS214" s="104"/>
      <c r="OMT214" s="83"/>
      <c r="OMU214" s="90"/>
      <c r="OMV214" s="91"/>
      <c r="OMW214" s="92"/>
      <c r="OMX214" s="93"/>
      <c r="OMY214" s="90"/>
      <c r="OMZ214" s="6"/>
      <c r="ONA214" s="86"/>
      <c r="ONB214" s="79"/>
      <c r="ONC214" s="82"/>
      <c r="OND214" s="79"/>
      <c r="ONE214" s="104"/>
      <c r="ONF214" s="83"/>
      <c r="ONG214" s="90"/>
      <c r="ONH214" s="91"/>
      <c r="ONI214" s="92"/>
      <c r="ONJ214" s="93"/>
      <c r="ONK214" s="90"/>
      <c r="ONL214" s="6"/>
      <c r="ONM214" s="86"/>
      <c r="ONN214" s="79"/>
      <c r="ONO214" s="82"/>
      <c r="ONP214" s="79"/>
      <c r="ONQ214" s="104"/>
      <c r="ONR214" s="83"/>
      <c r="ONS214" s="90"/>
      <c r="ONT214" s="91"/>
      <c r="ONU214" s="92"/>
      <c r="ONV214" s="93"/>
      <c r="ONW214" s="90"/>
      <c r="ONX214" s="6"/>
      <c r="ONY214" s="86"/>
      <c r="ONZ214" s="79"/>
      <c r="OOA214" s="82"/>
      <c r="OOB214" s="79"/>
      <c r="OOC214" s="104"/>
      <c r="OOD214" s="83"/>
      <c r="OOE214" s="90"/>
      <c r="OOF214" s="91"/>
      <c r="OOG214" s="92"/>
      <c r="OOH214" s="93"/>
      <c r="OOI214" s="90"/>
      <c r="OOJ214" s="6"/>
      <c r="OOK214" s="86"/>
      <c r="OOL214" s="79"/>
      <c r="OOM214" s="82"/>
      <c r="OON214" s="79"/>
      <c r="OOO214" s="104"/>
      <c r="OOP214" s="83"/>
      <c r="OOQ214" s="90"/>
      <c r="OOR214" s="91"/>
      <c r="OOS214" s="92"/>
      <c r="OOT214" s="93"/>
      <c r="OOU214" s="90"/>
      <c r="OOV214" s="6"/>
      <c r="OOW214" s="86"/>
      <c r="OOX214" s="79"/>
      <c r="OOY214" s="82"/>
      <c r="OOZ214" s="79"/>
      <c r="OPA214" s="104"/>
      <c r="OPB214" s="83"/>
      <c r="OPC214" s="90"/>
      <c r="OPD214" s="91"/>
      <c r="OPE214" s="92"/>
      <c r="OPF214" s="93"/>
      <c r="OPG214" s="90"/>
      <c r="OPH214" s="6"/>
      <c r="OPI214" s="86"/>
      <c r="OPJ214" s="79"/>
      <c r="OPK214" s="82"/>
      <c r="OPL214" s="79"/>
      <c r="OPM214" s="104"/>
      <c r="OPN214" s="83"/>
      <c r="OPO214" s="90"/>
      <c r="OPP214" s="91"/>
      <c r="OPQ214" s="92"/>
      <c r="OPR214" s="93"/>
      <c r="OPS214" s="90"/>
      <c r="OPT214" s="6"/>
      <c r="OPU214" s="86"/>
      <c r="OPV214" s="79"/>
      <c r="OPW214" s="82"/>
      <c r="OPX214" s="79"/>
      <c r="OPY214" s="104"/>
      <c r="OPZ214" s="83"/>
      <c r="OQA214" s="90"/>
      <c r="OQB214" s="91"/>
      <c r="OQC214" s="92"/>
      <c r="OQD214" s="93"/>
      <c r="OQE214" s="90"/>
      <c r="OQF214" s="6"/>
      <c r="OQG214" s="86"/>
      <c r="OQH214" s="79"/>
      <c r="OQI214" s="82"/>
      <c r="OQJ214" s="79"/>
      <c r="OQK214" s="104"/>
      <c r="OQL214" s="83"/>
      <c r="OQM214" s="90"/>
      <c r="OQN214" s="91"/>
      <c r="OQO214" s="92"/>
      <c r="OQP214" s="93"/>
      <c r="OQQ214" s="90"/>
      <c r="OQR214" s="6"/>
      <c r="OQS214" s="86"/>
      <c r="OQT214" s="79"/>
      <c r="OQU214" s="82"/>
      <c r="OQV214" s="79"/>
      <c r="OQW214" s="104"/>
      <c r="OQX214" s="83"/>
      <c r="OQY214" s="90"/>
      <c r="OQZ214" s="91"/>
      <c r="ORA214" s="92"/>
      <c r="ORB214" s="93"/>
      <c r="ORC214" s="90"/>
      <c r="ORD214" s="6"/>
      <c r="ORE214" s="86"/>
      <c r="ORF214" s="79"/>
      <c r="ORG214" s="82"/>
      <c r="ORH214" s="79"/>
      <c r="ORI214" s="104"/>
      <c r="ORJ214" s="83"/>
      <c r="ORK214" s="90"/>
      <c r="ORL214" s="91"/>
      <c r="ORM214" s="92"/>
      <c r="ORN214" s="93"/>
      <c r="ORO214" s="90"/>
      <c r="ORP214" s="6"/>
      <c r="ORQ214" s="86"/>
      <c r="ORR214" s="79"/>
      <c r="ORS214" s="82"/>
      <c r="ORT214" s="79"/>
      <c r="ORU214" s="104"/>
      <c r="ORV214" s="83"/>
      <c r="ORW214" s="90"/>
      <c r="ORX214" s="91"/>
      <c r="ORY214" s="92"/>
      <c r="ORZ214" s="93"/>
      <c r="OSA214" s="90"/>
      <c r="OSB214" s="6"/>
      <c r="OSC214" s="86"/>
      <c r="OSD214" s="79"/>
      <c r="OSE214" s="82"/>
      <c r="OSF214" s="79"/>
      <c r="OSG214" s="104"/>
      <c r="OSH214" s="83"/>
      <c r="OSI214" s="90"/>
      <c r="OSJ214" s="91"/>
      <c r="OSK214" s="92"/>
      <c r="OSL214" s="93"/>
      <c r="OSM214" s="90"/>
      <c r="OSN214" s="6"/>
      <c r="OSO214" s="86"/>
      <c r="OSP214" s="79"/>
      <c r="OSQ214" s="82"/>
      <c r="OSR214" s="79"/>
      <c r="OSS214" s="104"/>
      <c r="OST214" s="83"/>
      <c r="OSU214" s="90"/>
      <c r="OSV214" s="91"/>
      <c r="OSW214" s="92"/>
      <c r="OSX214" s="93"/>
      <c r="OSY214" s="90"/>
      <c r="OSZ214" s="6"/>
      <c r="OTA214" s="86"/>
      <c r="OTB214" s="79"/>
      <c r="OTC214" s="82"/>
      <c r="OTD214" s="79"/>
      <c r="OTE214" s="104"/>
      <c r="OTF214" s="83"/>
      <c r="OTG214" s="90"/>
      <c r="OTH214" s="91"/>
      <c r="OTI214" s="92"/>
      <c r="OTJ214" s="93"/>
      <c r="OTK214" s="90"/>
      <c r="OTL214" s="6"/>
      <c r="OTM214" s="86"/>
      <c r="OTN214" s="79"/>
      <c r="OTO214" s="82"/>
      <c r="OTP214" s="79"/>
      <c r="OTQ214" s="104"/>
      <c r="OTR214" s="83"/>
      <c r="OTS214" s="90"/>
      <c r="OTT214" s="91"/>
      <c r="OTU214" s="92"/>
      <c r="OTV214" s="93"/>
      <c r="OTW214" s="90"/>
      <c r="OTX214" s="6"/>
      <c r="OTY214" s="86"/>
      <c r="OTZ214" s="79"/>
      <c r="OUA214" s="82"/>
      <c r="OUB214" s="79"/>
      <c r="OUC214" s="104"/>
      <c r="OUD214" s="83"/>
      <c r="OUE214" s="90"/>
      <c r="OUF214" s="91"/>
      <c r="OUG214" s="92"/>
      <c r="OUH214" s="93"/>
      <c r="OUI214" s="90"/>
      <c r="OUJ214" s="6"/>
      <c r="OUK214" s="86"/>
      <c r="OUL214" s="79"/>
      <c r="OUM214" s="82"/>
      <c r="OUN214" s="79"/>
      <c r="OUO214" s="104"/>
      <c r="OUP214" s="83"/>
      <c r="OUQ214" s="90"/>
      <c r="OUR214" s="91"/>
      <c r="OUS214" s="92"/>
      <c r="OUT214" s="93"/>
      <c r="OUU214" s="90"/>
      <c r="OUV214" s="6"/>
      <c r="OUW214" s="86"/>
      <c r="OUX214" s="79"/>
      <c r="OUY214" s="82"/>
      <c r="OUZ214" s="79"/>
      <c r="OVA214" s="104"/>
      <c r="OVB214" s="83"/>
      <c r="OVC214" s="90"/>
      <c r="OVD214" s="91"/>
      <c r="OVE214" s="92"/>
      <c r="OVF214" s="93"/>
      <c r="OVG214" s="90"/>
      <c r="OVH214" s="6"/>
      <c r="OVI214" s="86"/>
      <c r="OVJ214" s="79"/>
      <c r="OVK214" s="82"/>
      <c r="OVL214" s="79"/>
      <c r="OVM214" s="104"/>
      <c r="OVN214" s="83"/>
      <c r="OVO214" s="90"/>
      <c r="OVP214" s="91"/>
      <c r="OVQ214" s="92"/>
      <c r="OVR214" s="93"/>
      <c r="OVS214" s="90"/>
      <c r="OVT214" s="6"/>
      <c r="OVU214" s="86"/>
      <c r="OVV214" s="79"/>
      <c r="OVW214" s="82"/>
      <c r="OVX214" s="79"/>
      <c r="OVY214" s="104"/>
      <c r="OVZ214" s="83"/>
      <c r="OWA214" s="90"/>
      <c r="OWB214" s="91"/>
      <c r="OWC214" s="92"/>
      <c r="OWD214" s="93"/>
      <c r="OWE214" s="90"/>
      <c r="OWF214" s="6"/>
      <c r="OWG214" s="86"/>
      <c r="OWH214" s="79"/>
      <c r="OWI214" s="82"/>
      <c r="OWJ214" s="79"/>
      <c r="OWK214" s="104"/>
      <c r="OWL214" s="83"/>
      <c r="OWM214" s="90"/>
      <c r="OWN214" s="91"/>
      <c r="OWO214" s="92"/>
      <c r="OWP214" s="93"/>
      <c r="OWQ214" s="90"/>
      <c r="OWR214" s="6"/>
      <c r="OWS214" s="86"/>
      <c r="OWT214" s="79"/>
      <c r="OWU214" s="82"/>
      <c r="OWV214" s="79"/>
      <c r="OWW214" s="104"/>
      <c r="OWX214" s="83"/>
      <c r="OWY214" s="90"/>
      <c r="OWZ214" s="91"/>
      <c r="OXA214" s="92"/>
      <c r="OXB214" s="93"/>
      <c r="OXC214" s="90"/>
      <c r="OXD214" s="6"/>
      <c r="OXE214" s="86"/>
      <c r="OXF214" s="79"/>
      <c r="OXG214" s="82"/>
      <c r="OXH214" s="79"/>
      <c r="OXI214" s="104"/>
      <c r="OXJ214" s="83"/>
      <c r="OXK214" s="90"/>
      <c r="OXL214" s="91"/>
      <c r="OXM214" s="92"/>
      <c r="OXN214" s="93"/>
      <c r="OXO214" s="90"/>
      <c r="OXP214" s="6"/>
      <c r="OXQ214" s="86"/>
      <c r="OXR214" s="79"/>
      <c r="OXS214" s="82"/>
      <c r="OXT214" s="79"/>
      <c r="OXU214" s="104"/>
      <c r="OXV214" s="83"/>
      <c r="OXW214" s="90"/>
      <c r="OXX214" s="91"/>
      <c r="OXY214" s="92"/>
      <c r="OXZ214" s="93"/>
      <c r="OYA214" s="90"/>
      <c r="OYB214" s="6"/>
      <c r="OYC214" s="86"/>
      <c r="OYD214" s="79"/>
      <c r="OYE214" s="82"/>
      <c r="OYF214" s="79"/>
      <c r="OYG214" s="104"/>
      <c r="OYH214" s="83"/>
      <c r="OYI214" s="90"/>
      <c r="OYJ214" s="91"/>
      <c r="OYK214" s="92"/>
      <c r="OYL214" s="93"/>
      <c r="OYM214" s="90"/>
      <c r="OYN214" s="6"/>
      <c r="OYO214" s="86"/>
      <c r="OYP214" s="79"/>
      <c r="OYQ214" s="82"/>
      <c r="OYR214" s="79"/>
      <c r="OYS214" s="104"/>
      <c r="OYT214" s="83"/>
      <c r="OYU214" s="90"/>
      <c r="OYV214" s="91"/>
      <c r="OYW214" s="92"/>
      <c r="OYX214" s="93"/>
      <c r="OYY214" s="90"/>
      <c r="OYZ214" s="6"/>
      <c r="OZA214" s="86"/>
      <c r="OZB214" s="79"/>
      <c r="OZC214" s="82"/>
      <c r="OZD214" s="79"/>
      <c r="OZE214" s="104"/>
      <c r="OZF214" s="83"/>
      <c r="OZG214" s="90"/>
      <c r="OZH214" s="91"/>
      <c r="OZI214" s="92"/>
      <c r="OZJ214" s="93"/>
      <c r="OZK214" s="90"/>
      <c r="OZL214" s="6"/>
      <c r="OZM214" s="86"/>
      <c r="OZN214" s="79"/>
      <c r="OZO214" s="82"/>
      <c r="OZP214" s="79"/>
      <c r="OZQ214" s="104"/>
      <c r="OZR214" s="83"/>
      <c r="OZS214" s="90"/>
      <c r="OZT214" s="91"/>
      <c r="OZU214" s="92"/>
      <c r="OZV214" s="93"/>
      <c r="OZW214" s="90"/>
      <c r="OZX214" s="6"/>
      <c r="OZY214" s="86"/>
      <c r="OZZ214" s="79"/>
      <c r="PAA214" s="82"/>
      <c r="PAB214" s="79"/>
      <c r="PAC214" s="104"/>
      <c r="PAD214" s="83"/>
      <c r="PAE214" s="90"/>
      <c r="PAF214" s="91"/>
      <c r="PAG214" s="92"/>
      <c r="PAH214" s="93"/>
      <c r="PAI214" s="90"/>
      <c r="PAJ214" s="6"/>
      <c r="PAK214" s="86"/>
      <c r="PAL214" s="79"/>
      <c r="PAM214" s="82"/>
      <c r="PAN214" s="79"/>
      <c r="PAO214" s="104"/>
      <c r="PAP214" s="83"/>
      <c r="PAQ214" s="90"/>
      <c r="PAR214" s="91"/>
      <c r="PAS214" s="92"/>
      <c r="PAT214" s="93"/>
      <c r="PAU214" s="90"/>
      <c r="PAV214" s="6"/>
      <c r="PAW214" s="86"/>
      <c r="PAX214" s="79"/>
      <c r="PAY214" s="82"/>
      <c r="PAZ214" s="79"/>
      <c r="PBA214" s="104"/>
      <c r="PBB214" s="83"/>
      <c r="PBC214" s="90"/>
      <c r="PBD214" s="91"/>
      <c r="PBE214" s="92"/>
      <c r="PBF214" s="93"/>
      <c r="PBG214" s="90"/>
      <c r="PBH214" s="6"/>
      <c r="PBI214" s="86"/>
      <c r="PBJ214" s="79"/>
      <c r="PBK214" s="82"/>
      <c r="PBL214" s="79"/>
      <c r="PBM214" s="104"/>
      <c r="PBN214" s="83"/>
      <c r="PBO214" s="90"/>
      <c r="PBP214" s="91"/>
      <c r="PBQ214" s="92"/>
      <c r="PBR214" s="93"/>
      <c r="PBS214" s="90"/>
      <c r="PBT214" s="6"/>
      <c r="PBU214" s="86"/>
      <c r="PBV214" s="79"/>
      <c r="PBW214" s="82"/>
      <c r="PBX214" s="79"/>
      <c r="PBY214" s="104"/>
      <c r="PBZ214" s="83"/>
      <c r="PCA214" s="90"/>
      <c r="PCB214" s="91"/>
      <c r="PCC214" s="92"/>
      <c r="PCD214" s="93"/>
      <c r="PCE214" s="90"/>
      <c r="PCF214" s="6"/>
      <c r="PCG214" s="86"/>
      <c r="PCH214" s="79"/>
      <c r="PCI214" s="82"/>
      <c r="PCJ214" s="79"/>
      <c r="PCK214" s="104"/>
      <c r="PCL214" s="83"/>
      <c r="PCM214" s="90"/>
      <c r="PCN214" s="91"/>
      <c r="PCO214" s="92"/>
      <c r="PCP214" s="93"/>
      <c r="PCQ214" s="90"/>
      <c r="PCR214" s="6"/>
      <c r="PCS214" s="86"/>
      <c r="PCT214" s="79"/>
      <c r="PCU214" s="82"/>
      <c r="PCV214" s="79"/>
      <c r="PCW214" s="104"/>
      <c r="PCX214" s="83"/>
      <c r="PCY214" s="90"/>
      <c r="PCZ214" s="91"/>
      <c r="PDA214" s="92"/>
      <c r="PDB214" s="93"/>
      <c r="PDC214" s="90"/>
      <c r="PDD214" s="6"/>
      <c r="PDE214" s="86"/>
      <c r="PDF214" s="79"/>
      <c r="PDG214" s="82"/>
      <c r="PDH214" s="79"/>
      <c r="PDI214" s="104"/>
      <c r="PDJ214" s="83"/>
      <c r="PDK214" s="90"/>
      <c r="PDL214" s="91"/>
      <c r="PDM214" s="92"/>
      <c r="PDN214" s="93"/>
      <c r="PDO214" s="90"/>
      <c r="PDP214" s="6"/>
      <c r="PDQ214" s="86"/>
      <c r="PDR214" s="79"/>
      <c r="PDS214" s="82"/>
      <c r="PDT214" s="79"/>
      <c r="PDU214" s="104"/>
      <c r="PDV214" s="83"/>
      <c r="PDW214" s="90"/>
      <c r="PDX214" s="91"/>
      <c r="PDY214" s="92"/>
      <c r="PDZ214" s="93"/>
      <c r="PEA214" s="90"/>
      <c r="PEB214" s="6"/>
      <c r="PEC214" s="86"/>
      <c r="PED214" s="79"/>
      <c r="PEE214" s="82"/>
      <c r="PEF214" s="79"/>
      <c r="PEG214" s="104"/>
      <c r="PEH214" s="83"/>
      <c r="PEI214" s="90"/>
      <c r="PEJ214" s="91"/>
      <c r="PEK214" s="92"/>
      <c r="PEL214" s="93"/>
      <c r="PEM214" s="90"/>
      <c r="PEN214" s="6"/>
      <c r="PEO214" s="86"/>
      <c r="PEP214" s="79"/>
      <c r="PEQ214" s="82"/>
      <c r="PER214" s="79"/>
      <c r="PES214" s="104"/>
      <c r="PET214" s="83"/>
      <c r="PEU214" s="90"/>
      <c r="PEV214" s="91"/>
      <c r="PEW214" s="92"/>
      <c r="PEX214" s="93"/>
      <c r="PEY214" s="90"/>
      <c r="PEZ214" s="6"/>
      <c r="PFA214" s="86"/>
      <c r="PFB214" s="79"/>
      <c r="PFC214" s="82"/>
      <c r="PFD214" s="79"/>
      <c r="PFE214" s="104"/>
      <c r="PFF214" s="83"/>
      <c r="PFG214" s="90"/>
      <c r="PFH214" s="91"/>
      <c r="PFI214" s="92"/>
      <c r="PFJ214" s="93"/>
      <c r="PFK214" s="90"/>
      <c r="PFL214" s="6"/>
      <c r="PFM214" s="86"/>
      <c r="PFN214" s="79"/>
      <c r="PFO214" s="82"/>
      <c r="PFP214" s="79"/>
      <c r="PFQ214" s="104"/>
      <c r="PFR214" s="83"/>
      <c r="PFS214" s="90"/>
      <c r="PFT214" s="91"/>
      <c r="PFU214" s="92"/>
      <c r="PFV214" s="93"/>
      <c r="PFW214" s="90"/>
      <c r="PFX214" s="6"/>
      <c r="PFY214" s="86"/>
      <c r="PFZ214" s="79"/>
      <c r="PGA214" s="82"/>
      <c r="PGB214" s="79"/>
      <c r="PGC214" s="104"/>
      <c r="PGD214" s="83"/>
      <c r="PGE214" s="90"/>
      <c r="PGF214" s="91"/>
      <c r="PGG214" s="92"/>
      <c r="PGH214" s="93"/>
      <c r="PGI214" s="90"/>
      <c r="PGJ214" s="6"/>
      <c r="PGK214" s="86"/>
      <c r="PGL214" s="79"/>
      <c r="PGM214" s="82"/>
      <c r="PGN214" s="79"/>
      <c r="PGO214" s="104"/>
      <c r="PGP214" s="83"/>
      <c r="PGQ214" s="90"/>
      <c r="PGR214" s="91"/>
      <c r="PGS214" s="92"/>
      <c r="PGT214" s="93"/>
      <c r="PGU214" s="90"/>
      <c r="PGV214" s="6"/>
      <c r="PGW214" s="86"/>
      <c r="PGX214" s="79"/>
      <c r="PGY214" s="82"/>
      <c r="PGZ214" s="79"/>
      <c r="PHA214" s="104"/>
      <c r="PHB214" s="83"/>
      <c r="PHC214" s="90"/>
      <c r="PHD214" s="91"/>
      <c r="PHE214" s="92"/>
      <c r="PHF214" s="93"/>
      <c r="PHG214" s="90"/>
      <c r="PHH214" s="6"/>
      <c r="PHI214" s="86"/>
      <c r="PHJ214" s="79"/>
      <c r="PHK214" s="82"/>
      <c r="PHL214" s="79"/>
      <c r="PHM214" s="104"/>
      <c r="PHN214" s="83"/>
      <c r="PHO214" s="90"/>
      <c r="PHP214" s="91"/>
      <c r="PHQ214" s="92"/>
      <c r="PHR214" s="93"/>
      <c r="PHS214" s="90"/>
      <c r="PHT214" s="6"/>
      <c r="PHU214" s="86"/>
      <c r="PHV214" s="79"/>
      <c r="PHW214" s="82"/>
      <c r="PHX214" s="79"/>
      <c r="PHY214" s="104"/>
      <c r="PHZ214" s="83"/>
      <c r="PIA214" s="90"/>
      <c r="PIB214" s="91"/>
      <c r="PIC214" s="92"/>
      <c r="PID214" s="93"/>
      <c r="PIE214" s="90"/>
      <c r="PIF214" s="6"/>
      <c r="PIG214" s="86"/>
      <c r="PIH214" s="79"/>
      <c r="PII214" s="82"/>
      <c r="PIJ214" s="79"/>
      <c r="PIK214" s="104"/>
      <c r="PIL214" s="83"/>
      <c r="PIM214" s="90"/>
      <c r="PIN214" s="91"/>
      <c r="PIO214" s="92"/>
      <c r="PIP214" s="93"/>
      <c r="PIQ214" s="90"/>
      <c r="PIR214" s="6"/>
      <c r="PIS214" s="86"/>
      <c r="PIT214" s="79"/>
      <c r="PIU214" s="82"/>
      <c r="PIV214" s="79"/>
      <c r="PIW214" s="104"/>
      <c r="PIX214" s="83"/>
      <c r="PIY214" s="90"/>
      <c r="PIZ214" s="91"/>
      <c r="PJA214" s="92"/>
      <c r="PJB214" s="93"/>
      <c r="PJC214" s="90"/>
      <c r="PJD214" s="6"/>
      <c r="PJE214" s="86"/>
      <c r="PJF214" s="79"/>
      <c r="PJG214" s="82"/>
      <c r="PJH214" s="79"/>
      <c r="PJI214" s="104"/>
      <c r="PJJ214" s="83"/>
      <c r="PJK214" s="90"/>
      <c r="PJL214" s="91"/>
      <c r="PJM214" s="92"/>
      <c r="PJN214" s="93"/>
      <c r="PJO214" s="90"/>
      <c r="PJP214" s="6"/>
      <c r="PJQ214" s="86"/>
      <c r="PJR214" s="79"/>
      <c r="PJS214" s="82"/>
      <c r="PJT214" s="79"/>
      <c r="PJU214" s="104"/>
      <c r="PJV214" s="83"/>
      <c r="PJW214" s="90"/>
      <c r="PJX214" s="91"/>
      <c r="PJY214" s="92"/>
      <c r="PJZ214" s="93"/>
      <c r="PKA214" s="90"/>
      <c r="PKB214" s="6"/>
      <c r="PKC214" s="86"/>
      <c r="PKD214" s="79"/>
      <c r="PKE214" s="82"/>
      <c r="PKF214" s="79"/>
      <c r="PKG214" s="104"/>
      <c r="PKH214" s="83"/>
      <c r="PKI214" s="90"/>
      <c r="PKJ214" s="91"/>
      <c r="PKK214" s="92"/>
      <c r="PKL214" s="93"/>
      <c r="PKM214" s="90"/>
      <c r="PKN214" s="6"/>
      <c r="PKO214" s="86"/>
      <c r="PKP214" s="79"/>
      <c r="PKQ214" s="82"/>
      <c r="PKR214" s="79"/>
      <c r="PKS214" s="104"/>
      <c r="PKT214" s="83"/>
      <c r="PKU214" s="90"/>
      <c r="PKV214" s="91"/>
      <c r="PKW214" s="92"/>
      <c r="PKX214" s="93"/>
      <c r="PKY214" s="90"/>
      <c r="PKZ214" s="6"/>
      <c r="PLA214" s="86"/>
      <c r="PLB214" s="79"/>
      <c r="PLC214" s="82"/>
      <c r="PLD214" s="79"/>
      <c r="PLE214" s="104"/>
      <c r="PLF214" s="83"/>
      <c r="PLG214" s="90"/>
      <c r="PLH214" s="91"/>
      <c r="PLI214" s="92"/>
      <c r="PLJ214" s="93"/>
      <c r="PLK214" s="90"/>
      <c r="PLL214" s="6"/>
      <c r="PLM214" s="86"/>
      <c r="PLN214" s="79"/>
      <c r="PLO214" s="82"/>
      <c r="PLP214" s="79"/>
      <c r="PLQ214" s="104"/>
      <c r="PLR214" s="83"/>
      <c r="PLS214" s="90"/>
      <c r="PLT214" s="91"/>
      <c r="PLU214" s="92"/>
      <c r="PLV214" s="93"/>
      <c r="PLW214" s="90"/>
      <c r="PLX214" s="6"/>
      <c r="PLY214" s="86"/>
      <c r="PLZ214" s="79"/>
      <c r="PMA214" s="82"/>
      <c r="PMB214" s="79"/>
      <c r="PMC214" s="104"/>
      <c r="PMD214" s="83"/>
      <c r="PME214" s="90"/>
      <c r="PMF214" s="91"/>
      <c r="PMG214" s="92"/>
      <c r="PMH214" s="93"/>
      <c r="PMI214" s="90"/>
      <c r="PMJ214" s="6"/>
      <c r="PMK214" s="86"/>
      <c r="PML214" s="79"/>
      <c r="PMM214" s="82"/>
      <c r="PMN214" s="79"/>
      <c r="PMO214" s="104"/>
      <c r="PMP214" s="83"/>
      <c r="PMQ214" s="90"/>
      <c r="PMR214" s="91"/>
      <c r="PMS214" s="92"/>
      <c r="PMT214" s="93"/>
      <c r="PMU214" s="90"/>
      <c r="PMV214" s="6"/>
      <c r="PMW214" s="86"/>
      <c r="PMX214" s="79"/>
      <c r="PMY214" s="82"/>
      <c r="PMZ214" s="79"/>
      <c r="PNA214" s="104"/>
      <c r="PNB214" s="83"/>
      <c r="PNC214" s="90"/>
      <c r="PND214" s="91"/>
      <c r="PNE214" s="92"/>
      <c r="PNF214" s="93"/>
      <c r="PNG214" s="90"/>
      <c r="PNH214" s="6"/>
      <c r="PNI214" s="86"/>
      <c r="PNJ214" s="79"/>
      <c r="PNK214" s="82"/>
      <c r="PNL214" s="79"/>
      <c r="PNM214" s="104"/>
      <c r="PNN214" s="83"/>
      <c r="PNO214" s="90"/>
      <c r="PNP214" s="91"/>
      <c r="PNQ214" s="92"/>
      <c r="PNR214" s="93"/>
      <c r="PNS214" s="90"/>
      <c r="PNT214" s="6"/>
      <c r="PNU214" s="86"/>
      <c r="PNV214" s="79"/>
      <c r="PNW214" s="82"/>
      <c r="PNX214" s="79"/>
      <c r="PNY214" s="104"/>
      <c r="PNZ214" s="83"/>
      <c r="POA214" s="90"/>
      <c r="POB214" s="91"/>
      <c r="POC214" s="92"/>
      <c r="POD214" s="93"/>
      <c r="POE214" s="90"/>
      <c r="POF214" s="6"/>
      <c r="POG214" s="86"/>
      <c r="POH214" s="79"/>
      <c r="POI214" s="82"/>
      <c r="POJ214" s="79"/>
      <c r="POK214" s="104"/>
      <c r="POL214" s="83"/>
      <c r="POM214" s="90"/>
      <c r="PON214" s="91"/>
      <c r="POO214" s="92"/>
      <c r="POP214" s="93"/>
      <c r="POQ214" s="90"/>
      <c r="POR214" s="6"/>
      <c r="POS214" s="86"/>
      <c r="POT214" s="79"/>
      <c r="POU214" s="82"/>
      <c r="POV214" s="79"/>
      <c r="POW214" s="104"/>
      <c r="POX214" s="83"/>
      <c r="POY214" s="90"/>
      <c r="POZ214" s="91"/>
      <c r="PPA214" s="92"/>
      <c r="PPB214" s="93"/>
      <c r="PPC214" s="90"/>
      <c r="PPD214" s="6"/>
      <c r="PPE214" s="86"/>
      <c r="PPF214" s="79"/>
      <c r="PPG214" s="82"/>
      <c r="PPH214" s="79"/>
      <c r="PPI214" s="104"/>
      <c r="PPJ214" s="83"/>
      <c r="PPK214" s="90"/>
      <c r="PPL214" s="91"/>
      <c r="PPM214" s="92"/>
      <c r="PPN214" s="93"/>
      <c r="PPO214" s="90"/>
      <c r="PPP214" s="6"/>
      <c r="PPQ214" s="86"/>
      <c r="PPR214" s="79"/>
      <c r="PPS214" s="82"/>
      <c r="PPT214" s="79"/>
      <c r="PPU214" s="104"/>
      <c r="PPV214" s="83"/>
      <c r="PPW214" s="90"/>
      <c r="PPX214" s="91"/>
      <c r="PPY214" s="92"/>
      <c r="PPZ214" s="93"/>
      <c r="PQA214" s="90"/>
      <c r="PQB214" s="6"/>
      <c r="PQC214" s="86"/>
      <c r="PQD214" s="79"/>
      <c r="PQE214" s="82"/>
      <c r="PQF214" s="79"/>
      <c r="PQG214" s="104"/>
      <c r="PQH214" s="83"/>
      <c r="PQI214" s="90"/>
      <c r="PQJ214" s="91"/>
      <c r="PQK214" s="92"/>
      <c r="PQL214" s="93"/>
      <c r="PQM214" s="90"/>
      <c r="PQN214" s="6"/>
      <c r="PQO214" s="86"/>
      <c r="PQP214" s="79"/>
      <c r="PQQ214" s="82"/>
      <c r="PQR214" s="79"/>
      <c r="PQS214" s="104"/>
      <c r="PQT214" s="83"/>
      <c r="PQU214" s="90"/>
      <c r="PQV214" s="91"/>
      <c r="PQW214" s="92"/>
      <c r="PQX214" s="93"/>
      <c r="PQY214" s="90"/>
      <c r="PQZ214" s="6"/>
      <c r="PRA214" s="86"/>
      <c r="PRB214" s="79"/>
      <c r="PRC214" s="82"/>
      <c r="PRD214" s="79"/>
      <c r="PRE214" s="104"/>
      <c r="PRF214" s="83"/>
      <c r="PRG214" s="90"/>
      <c r="PRH214" s="91"/>
      <c r="PRI214" s="92"/>
      <c r="PRJ214" s="93"/>
      <c r="PRK214" s="90"/>
      <c r="PRL214" s="6"/>
      <c r="PRM214" s="86"/>
      <c r="PRN214" s="79"/>
      <c r="PRO214" s="82"/>
      <c r="PRP214" s="79"/>
      <c r="PRQ214" s="104"/>
      <c r="PRR214" s="83"/>
      <c r="PRS214" s="90"/>
      <c r="PRT214" s="91"/>
      <c r="PRU214" s="92"/>
      <c r="PRV214" s="93"/>
      <c r="PRW214" s="90"/>
      <c r="PRX214" s="6"/>
      <c r="PRY214" s="86"/>
      <c r="PRZ214" s="79"/>
      <c r="PSA214" s="82"/>
      <c r="PSB214" s="79"/>
      <c r="PSC214" s="104"/>
      <c r="PSD214" s="83"/>
      <c r="PSE214" s="90"/>
      <c r="PSF214" s="91"/>
      <c r="PSG214" s="92"/>
      <c r="PSH214" s="93"/>
      <c r="PSI214" s="90"/>
      <c r="PSJ214" s="6"/>
      <c r="PSK214" s="86"/>
      <c r="PSL214" s="79"/>
      <c r="PSM214" s="82"/>
      <c r="PSN214" s="79"/>
      <c r="PSO214" s="104"/>
      <c r="PSP214" s="83"/>
      <c r="PSQ214" s="90"/>
      <c r="PSR214" s="91"/>
      <c r="PSS214" s="92"/>
      <c r="PST214" s="93"/>
      <c r="PSU214" s="90"/>
      <c r="PSV214" s="6"/>
      <c r="PSW214" s="86"/>
      <c r="PSX214" s="79"/>
      <c r="PSY214" s="82"/>
      <c r="PSZ214" s="79"/>
      <c r="PTA214" s="104"/>
      <c r="PTB214" s="83"/>
      <c r="PTC214" s="90"/>
      <c r="PTD214" s="91"/>
      <c r="PTE214" s="92"/>
      <c r="PTF214" s="93"/>
      <c r="PTG214" s="90"/>
      <c r="PTH214" s="6"/>
      <c r="PTI214" s="86"/>
      <c r="PTJ214" s="79"/>
      <c r="PTK214" s="82"/>
      <c r="PTL214" s="79"/>
      <c r="PTM214" s="104"/>
      <c r="PTN214" s="83"/>
      <c r="PTO214" s="90"/>
      <c r="PTP214" s="91"/>
      <c r="PTQ214" s="92"/>
      <c r="PTR214" s="93"/>
      <c r="PTS214" s="90"/>
      <c r="PTT214" s="6"/>
      <c r="PTU214" s="86"/>
      <c r="PTV214" s="79"/>
      <c r="PTW214" s="82"/>
      <c r="PTX214" s="79"/>
      <c r="PTY214" s="104"/>
      <c r="PTZ214" s="83"/>
      <c r="PUA214" s="90"/>
      <c r="PUB214" s="91"/>
      <c r="PUC214" s="92"/>
      <c r="PUD214" s="93"/>
      <c r="PUE214" s="90"/>
      <c r="PUF214" s="6"/>
      <c r="PUG214" s="86"/>
      <c r="PUH214" s="79"/>
      <c r="PUI214" s="82"/>
      <c r="PUJ214" s="79"/>
      <c r="PUK214" s="104"/>
      <c r="PUL214" s="83"/>
      <c r="PUM214" s="90"/>
      <c r="PUN214" s="91"/>
      <c r="PUO214" s="92"/>
      <c r="PUP214" s="93"/>
      <c r="PUQ214" s="90"/>
      <c r="PUR214" s="6"/>
      <c r="PUS214" s="86"/>
      <c r="PUT214" s="79"/>
      <c r="PUU214" s="82"/>
      <c r="PUV214" s="79"/>
      <c r="PUW214" s="104"/>
      <c r="PUX214" s="83"/>
      <c r="PUY214" s="90"/>
      <c r="PUZ214" s="91"/>
      <c r="PVA214" s="92"/>
      <c r="PVB214" s="93"/>
      <c r="PVC214" s="90"/>
      <c r="PVD214" s="6"/>
      <c r="PVE214" s="86"/>
      <c r="PVF214" s="79"/>
      <c r="PVG214" s="82"/>
      <c r="PVH214" s="79"/>
      <c r="PVI214" s="104"/>
      <c r="PVJ214" s="83"/>
      <c r="PVK214" s="90"/>
      <c r="PVL214" s="91"/>
      <c r="PVM214" s="92"/>
      <c r="PVN214" s="93"/>
      <c r="PVO214" s="90"/>
      <c r="PVP214" s="6"/>
      <c r="PVQ214" s="86"/>
      <c r="PVR214" s="79"/>
      <c r="PVS214" s="82"/>
      <c r="PVT214" s="79"/>
      <c r="PVU214" s="104"/>
      <c r="PVV214" s="83"/>
      <c r="PVW214" s="90"/>
      <c r="PVX214" s="91"/>
      <c r="PVY214" s="92"/>
      <c r="PVZ214" s="93"/>
      <c r="PWA214" s="90"/>
      <c r="PWB214" s="6"/>
      <c r="PWC214" s="86"/>
      <c r="PWD214" s="79"/>
      <c r="PWE214" s="82"/>
      <c r="PWF214" s="79"/>
      <c r="PWG214" s="104"/>
      <c r="PWH214" s="83"/>
      <c r="PWI214" s="90"/>
      <c r="PWJ214" s="91"/>
      <c r="PWK214" s="92"/>
      <c r="PWL214" s="93"/>
      <c r="PWM214" s="90"/>
      <c r="PWN214" s="6"/>
      <c r="PWO214" s="86"/>
      <c r="PWP214" s="79"/>
      <c r="PWQ214" s="82"/>
      <c r="PWR214" s="79"/>
      <c r="PWS214" s="104"/>
      <c r="PWT214" s="83"/>
      <c r="PWU214" s="90"/>
      <c r="PWV214" s="91"/>
      <c r="PWW214" s="92"/>
      <c r="PWX214" s="93"/>
      <c r="PWY214" s="90"/>
      <c r="PWZ214" s="6"/>
      <c r="PXA214" s="86"/>
      <c r="PXB214" s="79"/>
      <c r="PXC214" s="82"/>
      <c r="PXD214" s="79"/>
      <c r="PXE214" s="104"/>
      <c r="PXF214" s="83"/>
      <c r="PXG214" s="90"/>
      <c r="PXH214" s="91"/>
      <c r="PXI214" s="92"/>
      <c r="PXJ214" s="93"/>
      <c r="PXK214" s="90"/>
      <c r="PXL214" s="6"/>
      <c r="PXM214" s="86"/>
      <c r="PXN214" s="79"/>
      <c r="PXO214" s="82"/>
      <c r="PXP214" s="79"/>
      <c r="PXQ214" s="104"/>
      <c r="PXR214" s="83"/>
      <c r="PXS214" s="90"/>
      <c r="PXT214" s="91"/>
      <c r="PXU214" s="92"/>
      <c r="PXV214" s="93"/>
      <c r="PXW214" s="90"/>
      <c r="PXX214" s="6"/>
      <c r="PXY214" s="86"/>
      <c r="PXZ214" s="79"/>
      <c r="PYA214" s="82"/>
      <c r="PYB214" s="79"/>
      <c r="PYC214" s="104"/>
      <c r="PYD214" s="83"/>
      <c r="PYE214" s="90"/>
      <c r="PYF214" s="91"/>
      <c r="PYG214" s="92"/>
      <c r="PYH214" s="93"/>
      <c r="PYI214" s="90"/>
      <c r="PYJ214" s="6"/>
      <c r="PYK214" s="86"/>
      <c r="PYL214" s="79"/>
      <c r="PYM214" s="82"/>
      <c r="PYN214" s="79"/>
      <c r="PYO214" s="104"/>
      <c r="PYP214" s="83"/>
      <c r="PYQ214" s="90"/>
      <c r="PYR214" s="91"/>
      <c r="PYS214" s="92"/>
      <c r="PYT214" s="93"/>
      <c r="PYU214" s="90"/>
      <c r="PYV214" s="6"/>
      <c r="PYW214" s="86"/>
      <c r="PYX214" s="79"/>
      <c r="PYY214" s="82"/>
      <c r="PYZ214" s="79"/>
      <c r="PZA214" s="104"/>
      <c r="PZB214" s="83"/>
      <c r="PZC214" s="90"/>
      <c r="PZD214" s="91"/>
      <c r="PZE214" s="92"/>
      <c r="PZF214" s="93"/>
      <c r="PZG214" s="90"/>
      <c r="PZH214" s="6"/>
      <c r="PZI214" s="86"/>
      <c r="PZJ214" s="79"/>
      <c r="PZK214" s="82"/>
      <c r="PZL214" s="79"/>
      <c r="PZM214" s="104"/>
      <c r="PZN214" s="83"/>
      <c r="PZO214" s="90"/>
      <c r="PZP214" s="91"/>
      <c r="PZQ214" s="92"/>
      <c r="PZR214" s="93"/>
      <c r="PZS214" s="90"/>
      <c r="PZT214" s="6"/>
      <c r="PZU214" s="86"/>
      <c r="PZV214" s="79"/>
      <c r="PZW214" s="82"/>
      <c r="PZX214" s="79"/>
      <c r="PZY214" s="104"/>
      <c r="PZZ214" s="83"/>
      <c r="QAA214" s="90"/>
      <c r="QAB214" s="91"/>
      <c r="QAC214" s="92"/>
      <c r="QAD214" s="93"/>
      <c r="QAE214" s="90"/>
      <c r="QAF214" s="6"/>
      <c r="QAG214" s="86"/>
      <c r="QAH214" s="79"/>
      <c r="QAI214" s="82"/>
      <c r="QAJ214" s="79"/>
      <c r="QAK214" s="104"/>
      <c r="QAL214" s="83"/>
      <c r="QAM214" s="90"/>
      <c r="QAN214" s="91"/>
      <c r="QAO214" s="92"/>
      <c r="QAP214" s="93"/>
      <c r="QAQ214" s="90"/>
      <c r="QAR214" s="6"/>
      <c r="QAS214" s="86"/>
      <c r="QAT214" s="79"/>
      <c r="QAU214" s="82"/>
      <c r="QAV214" s="79"/>
      <c r="QAW214" s="104"/>
      <c r="QAX214" s="83"/>
      <c r="QAY214" s="90"/>
      <c r="QAZ214" s="91"/>
      <c r="QBA214" s="92"/>
      <c r="QBB214" s="93"/>
      <c r="QBC214" s="90"/>
      <c r="QBD214" s="6"/>
      <c r="QBE214" s="86"/>
      <c r="QBF214" s="79"/>
      <c r="QBG214" s="82"/>
      <c r="QBH214" s="79"/>
      <c r="QBI214" s="104"/>
      <c r="QBJ214" s="83"/>
      <c r="QBK214" s="90"/>
      <c r="QBL214" s="91"/>
      <c r="QBM214" s="92"/>
      <c r="QBN214" s="93"/>
      <c r="QBO214" s="90"/>
      <c r="QBP214" s="6"/>
      <c r="QBQ214" s="86"/>
      <c r="QBR214" s="79"/>
      <c r="QBS214" s="82"/>
      <c r="QBT214" s="79"/>
      <c r="QBU214" s="104"/>
      <c r="QBV214" s="83"/>
      <c r="QBW214" s="90"/>
      <c r="QBX214" s="91"/>
      <c r="QBY214" s="92"/>
      <c r="QBZ214" s="93"/>
      <c r="QCA214" s="90"/>
      <c r="QCB214" s="6"/>
      <c r="QCC214" s="86"/>
      <c r="QCD214" s="79"/>
      <c r="QCE214" s="82"/>
      <c r="QCF214" s="79"/>
      <c r="QCG214" s="104"/>
      <c r="QCH214" s="83"/>
      <c r="QCI214" s="90"/>
      <c r="QCJ214" s="91"/>
      <c r="QCK214" s="92"/>
      <c r="QCL214" s="93"/>
      <c r="QCM214" s="90"/>
      <c r="QCN214" s="6"/>
      <c r="QCO214" s="86"/>
      <c r="QCP214" s="79"/>
      <c r="QCQ214" s="82"/>
      <c r="QCR214" s="79"/>
      <c r="QCS214" s="104"/>
      <c r="QCT214" s="83"/>
      <c r="QCU214" s="90"/>
      <c r="QCV214" s="91"/>
      <c r="QCW214" s="92"/>
      <c r="QCX214" s="93"/>
      <c r="QCY214" s="90"/>
      <c r="QCZ214" s="6"/>
      <c r="QDA214" s="86"/>
      <c r="QDB214" s="79"/>
      <c r="QDC214" s="82"/>
      <c r="QDD214" s="79"/>
      <c r="QDE214" s="104"/>
      <c r="QDF214" s="83"/>
      <c r="QDG214" s="90"/>
      <c r="QDH214" s="91"/>
      <c r="QDI214" s="92"/>
      <c r="QDJ214" s="93"/>
      <c r="QDK214" s="90"/>
      <c r="QDL214" s="6"/>
      <c r="QDM214" s="86"/>
      <c r="QDN214" s="79"/>
      <c r="QDO214" s="82"/>
      <c r="QDP214" s="79"/>
      <c r="QDQ214" s="104"/>
      <c r="QDR214" s="83"/>
      <c r="QDS214" s="90"/>
      <c r="QDT214" s="91"/>
      <c r="QDU214" s="92"/>
      <c r="QDV214" s="93"/>
      <c r="QDW214" s="90"/>
      <c r="QDX214" s="6"/>
      <c r="QDY214" s="86"/>
      <c r="QDZ214" s="79"/>
      <c r="QEA214" s="82"/>
      <c r="QEB214" s="79"/>
      <c r="QEC214" s="104"/>
      <c r="QED214" s="83"/>
      <c r="QEE214" s="90"/>
      <c r="QEF214" s="91"/>
      <c r="QEG214" s="92"/>
      <c r="QEH214" s="93"/>
      <c r="QEI214" s="90"/>
      <c r="QEJ214" s="6"/>
      <c r="QEK214" s="86"/>
      <c r="QEL214" s="79"/>
      <c r="QEM214" s="82"/>
      <c r="QEN214" s="79"/>
      <c r="QEO214" s="104"/>
      <c r="QEP214" s="83"/>
      <c r="QEQ214" s="90"/>
      <c r="QER214" s="91"/>
      <c r="QES214" s="92"/>
      <c r="QET214" s="93"/>
      <c r="QEU214" s="90"/>
      <c r="QEV214" s="6"/>
      <c r="QEW214" s="86"/>
      <c r="QEX214" s="79"/>
      <c r="QEY214" s="82"/>
      <c r="QEZ214" s="79"/>
      <c r="QFA214" s="104"/>
      <c r="QFB214" s="83"/>
      <c r="QFC214" s="90"/>
      <c r="QFD214" s="91"/>
      <c r="QFE214" s="92"/>
      <c r="QFF214" s="93"/>
      <c r="QFG214" s="90"/>
      <c r="QFH214" s="6"/>
      <c r="QFI214" s="86"/>
      <c r="QFJ214" s="79"/>
      <c r="QFK214" s="82"/>
      <c r="QFL214" s="79"/>
      <c r="QFM214" s="104"/>
      <c r="QFN214" s="83"/>
      <c r="QFO214" s="90"/>
      <c r="QFP214" s="91"/>
      <c r="QFQ214" s="92"/>
      <c r="QFR214" s="93"/>
      <c r="QFS214" s="90"/>
      <c r="QFT214" s="6"/>
      <c r="QFU214" s="86"/>
      <c r="QFV214" s="79"/>
      <c r="QFW214" s="82"/>
      <c r="QFX214" s="79"/>
      <c r="QFY214" s="104"/>
      <c r="QFZ214" s="83"/>
      <c r="QGA214" s="90"/>
      <c r="QGB214" s="91"/>
      <c r="QGC214" s="92"/>
      <c r="QGD214" s="93"/>
      <c r="QGE214" s="90"/>
      <c r="QGF214" s="6"/>
      <c r="QGG214" s="86"/>
      <c r="QGH214" s="79"/>
      <c r="QGI214" s="82"/>
      <c r="QGJ214" s="79"/>
      <c r="QGK214" s="104"/>
      <c r="QGL214" s="83"/>
      <c r="QGM214" s="90"/>
      <c r="QGN214" s="91"/>
      <c r="QGO214" s="92"/>
      <c r="QGP214" s="93"/>
      <c r="QGQ214" s="90"/>
      <c r="QGR214" s="6"/>
      <c r="QGS214" s="86"/>
      <c r="QGT214" s="79"/>
      <c r="QGU214" s="82"/>
      <c r="QGV214" s="79"/>
      <c r="QGW214" s="104"/>
      <c r="QGX214" s="83"/>
      <c r="QGY214" s="90"/>
      <c r="QGZ214" s="91"/>
      <c r="QHA214" s="92"/>
      <c r="QHB214" s="93"/>
      <c r="QHC214" s="90"/>
      <c r="QHD214" s="6"/>
      <c r="QHE214" s="86"/>
      <c r="QHF214" s="79"/>
      <c r="QHG214" s="82"/>
      <c r="QHH214" s="79"/>
      <c r="QHI214" s="104"/>
      <c r="QHJ214" s="83"/>
      <c r="QHK214" s="90"/>
      <c r="QHL214" s="91"/>
      <c r="QHM214" s="92"/>
      <c r="QHN214" s="93"/>
      <c r="QHO214" s="90"/>
      <c r="QHP214" s="6"/>
      <c r="QHQ214" s="86"/>
      <c r="QHR214" s="79"/>
      <c r="QHS214" s="82"/>
      <c r="QHT214" s="79"/>
      <c r="QHU214" s="104"/>
      <c r="QHV214" s="83"/>
      <c r="QHW214" s="90"/>
      <c r="QHX214" s="91"/>
      <c r="QHY214" s="92"/>
      <c r="QHZ214" s="93"/>
      <c r="QIA214" s="90"/>
      <c r="QIB214" s="6"/>
      <c r="QIC214" s="86"/>
      <c r="QID214" s="79"/>
      <c r="QIE214" s="82"/>
      <c r="QIF214" s="79"/>
      <c r="QIG214" s="104"/>
      <c r="QIH214" s="83"/>
      <c r="QII214" s="90"/>
      <c r="QIJ214" s="91"/>
      <c r="QIK214" s="92"/>
      <c r="QIL214" s="93"/>
      <c r="QIM214" s="90"/>
      <c r="QIN214" s="6"/>
      <c r="QIO214" s="86"/>
      <c r="QIP214" s="79"/>
      <c r="QIQ214" s="82"/>
      <c r="QIR214" s="79"/>
      <c r="QIS214" s="104"/>
      <c r="QIT214" s="83"/>
      <c r="QIU214" s="90"/>
      <c r="QIV214" s="91"/>
      <c r="QIW214" s="92"/>
      <c r="QIX214" s="93"/>
      <c r="QIY214" s="90"/>
      <c r="QIZ214" s="6"/>
      <c r="QJA214" s="86"/>
      <c r="QJB214" s="79"/>
      <c r="QJC214" s="82"/>
      <c r="QJD214" s="79"/>
      <c r="QJE214" s="104"/>
      <c r="QJF214" s="83"/>
      <c r="QJG214" s="90"/>
      <c r="QJH214" s="91"/>
      <c r="QJI214" s="92"/>
      <c r="QJJ214" s="93"/>
      <c r="QJK214" s="90"/>
      <c r="QJL214" s="6"/>
      <c r="QJM214" s="86"/>
      <c r="QJN214" s="79"/>
      <c r="QJO214" s="82"/>
      <c r="QJP214" s="79"/>
      <c r="QJQ214" s="104"/>
      <c r="QJR214" s="83"/>
      <c r="QJS214" s="90"/>
      <c r="QJT214" s="91"/>
      <c r="QJU214" s="92"/>
      <c r="QJV214" s="93"/>
      <c r="QJW214" s="90"/>
      <c r="QJX214" s="6"/>
      <c r="QJY214" s="86"/>
      <c r="QJZ214" s="79"/>
      <c r="QKA214" s="82"/>
      <c r="QKB214" s="79"/>
      <c r="QKC214" s="104"/>
      <c r="QKD214" s="83"/>
      <c r="QKE214" s="90"/>
      <c r="QKF214" s="91"/>
      <c r="QKG214" s="92"/>
      <c r="QKH214" s="93"/>
      <c r="QKI214" s="90"/>
      <c r="QKJ214" s="6"/>
      <c r="QKK214" s="86"/>
      <c r="QKL214" s="79"/>
      <c r="QKM214" s="82"/>
      <c r="QKN214" s="79"/>
      <c r="QKO214" s="104"/>
      <c r="QKP214" s="83"/>
      <c r="QKQ214" s="90"/>
      <c r="QKR214" s="91"/>
      <c r="QKS214" s="92"/>
      <c r="QKT214" s="93"/>
      <c r="QKU214" s="90"/>
      <c r="QKV214" s="6"/>
      <c r="QKW214" s="86"/>
      <c r="QKX214" s="79"/>
      <c r="QKY214" s="82"/>
      <c r="QKZ214" s="79"/>
      <c r="QLA214" s="104"/>
      <c r="QLB214" s="83"/>
      <c r="QLC214" s="90"/>
      <c r="QLD214" s="91"/>
      <c r="QLE214" s="92"/>
      <c r="QLF214" s="93"/>
      <c r="QLG214" s="90"/>
      <c r="QLH214" s="6"/>
      <c r="QLI214" s="86"/>
      <c r="QLJ214" s="79"/>
      <c r="QLK214" s="82"/>
      <c r="QLL214" s="79"/>
      <c r="QLM214" s="104"/>
      <c r="QLN214" s="83"/>
      <c r="QLO214" s="90"/>
      <c r="QLP214" s="91"/>
      <c r="QLQ214" s="92"/>
      <c r="QLR214" s="93"/>
      <c r="QLS214" s="90"/>
      <c r="QLT214" s="6"/>
      <c r="QLU214" s="86"/>
      <c r="QLV214" s="79"/>
      <c r="QLW214" s="82"/>
      <c r="QLX214" s="79"/>
      <c r="QLY214" s="104"/>
      <c r="QLZ214" s="83"/>
      <c r="QMA214" s="90"/>
      <c r="QMB214" s="91"/>
      <c r="QMC214" s="92"/>
      <c r="QMD214" s="93"/>
      <c r="QME214" s="90"/>
      <c r="QMF214" s="6"/>
      <c r="QMG214" s="86"/>
      <c r="QMH214" s="79"/>
      <c r="QMI214" s="82"/>
      <c r="QMJ214" s="79"/>
      <c r="QMK214" s="104"/>
      <c r="QML214" s="83"/>
      <c r="QMM214" s="90"/>
      <c r="QMN214" s="91"/>
      <c r="QMO214" s="92"/>
      <c r="QMP214" s="93"/>
      <c r="QMQ214" s="90"/>
      <c r="QMR214" s="6"/>
      <c r="QMS214" s="86"/>
      <c r="QMT214" s="79"/>
      <c r="QMU214" s="82"/>
      <c r="QMV214" s="79"/>
      <c r="QMW214" s="104"/>
      <c r="QMX214" s="83"/>
      <c r="QMY214" s="90"/>
      <c r="QMZ214" s="91"/>
      <c r="QNA214" s="92"/>
      <c r="QNB214" s="93"/>
      <c r="QNC214" s="90"/>
      <c r="QND214" s="6"/>
      <c r="QNE214" s="86"/>
      <c r="QNF214" s="79"/>
      <c r="QNG214" s="82"/>
      <c r="QNH214" s="79"/>
      <c r="QNI214" s="104"/>
      <c r="QNJ214" s="83"/>
      <c r="QNK214" s="90"/>
      <c r="QNL214" s="91"/>
      <c r="QNM214" s="92"/>
      <c r="QNN214" s="93"/>
      <c r="QNO214" s="90"/>
      <c r="QNP214" s="6"/>
      <c r="QNQ214" s="86"/>
      <c r="QNR214" s="79"/>
      <c r="QNS214" s="82"/>
      <c r="QNT214" s="79"/>
      <c r="QNU214" s="104"/>
      <c r="QNV214" s="83"/>
      <c r="QNW214" s="90"/>
      <c r="QNX214" s="91"/>
      <c r="QNY214" s="92"/>
      <c r="QNZ214" s="93"/>
      <c r="QOA214" s="90"/>
      <c r="QOB214" s="6"/>
      <c r="QOC214" s="86"/>
      <c r="QOD214" s="79"/>
      <c r="QOE214" s="82"/>
      <c r="QOF214" s="79"/>
      <c r="QOG214" s="104"/>
      <c r="QOH214" s="83"/>
      <c r="QOI214" s="90"/>
      <c r="QOJ214" s="91"/>
      <c r="QOK214" s="92"/>
      <c r="QOL214" s="93"/>
      <c r="QOM214" s="90"/>
      <c r="QON214" s="6"/>
      <c r="QOO214" s="86"/>
      <c r="QOP214" s="79"/>
      <c r="QOQ214" s="82"/>
      <c r="QOR214" s="79"/>
      <c r="QOS214" s="104"/>
      <c r="QOT214" s="83"/>
      <c r="QOU214" s="90"/>
      <c r="QOV214" s="91"/>
      <c r="QOW214" s="92"/>
      <c r="QOX214" s="93"/>
      <c r="QOY214" s="90"/>
      <c r="QOZ214" s="6"/>
      <c r="QPA214" s="86"/>
      <c r="QPB214" s="79"/>
      <c r="QPC214" s="82"/>
      <c r="QPD214" s="79"/>
      <c r="QPE214" s="104"/>
      <c r="QPF214" s="83"/>
      <c r="QPG214" s="90"/>
      <c r="QPH214" s="91"/>
      <c r="QPI214" s="92"/>
      <c r="QPJ214" s="93"/>
      <c r="QPK214" s="90"/>
      <c r="QPL214" s="6"/>
      <c r="QPM214" s="86"/>
      <c r="QPN214" s="79"/>
      <c r="QPO214" s="82"/>
      <c r="QPP214" s="79"/>
      <c r="QPQ214" s="104"/>
      <c r="QPR214" s="83"/>
      <c r="QPS214" s="90"/>
      <c r="QPT214" s="91"/>
      <c r="QPU214" s="92"/>
      <c r="QPV214" s="93"/>
      <c r="QPW214" s="90"/>
      <c r="QPX214" s="6"/>
      <c r="QPY214" s="86"/>
      <c r="QPZ214" s="79"/>
      <c r="QQA214" s="82"/>
      <c r="QQB214" s="79"/>
      <c r="QQC214" s="104"/>
      <c r="QQD214" s="83"/>
      <c r="QQE214" s="90"/>
      <c r="QQF214" s="91"/>
      <c r="QQG214" s="92"/>
      <c r="QQH214" s="93"/>
      <c r="QQI214" s="90"/>
      <c r="QQJ214" s="6"/>
      <c r="QQK214" s="86"/>
      <c r="QQL214" s="79"/>
      <c r="QQM214" s="82"/>
      <c r="QQN214" s="79"/>
      <c r="QQO214" s="104"/>
      <c r="QQP214" s="83"/>
      <c r="QQQ214" s="90"/>
      <c r="QQR214" s="91"/>
      <c r="QQS214" s="92"/>
      <c r="QQT214" s="93"/>
      <c r="QQU214" s="90"/>
      <c r="QQV214" s="6"/>
      <c r="QQW214" s="86"/>
      <c r="QQX214" s="79"/>
      <c r="QQY214" s="82"/>
      <c r="QQZ214" s="79"/>
      <c r="QRA214" s="104"/>
      <c r="QRB214" s="83"/>
      <c r="QRC214" s="90"/>
      <c r="QRD214" s="91"/>
      <c r="QRE214" s="92"/>
      <c r="QRF214" s="93"/>
      <c r="QRG214" s="90"/>
      <c r="QRH214" s="6"/>
      <c r="QRI214" s="86"/>
      <c r="QRJ214" s="79"/>
      <c r="QRK214" s="82"/>
      <c r="QRL214" s="79"/>
      <c r="QRM214" s="104"/>
      <c r="QRN214" s="83"/>
      <c r="QRO214" s="90"/>
      <c r="QRP214" s="91"/>
      <c r="QRQ214" s="92"/>
      <c r="QRR214" s="93"/>
      <c r="QRS214" s="90"/>
      <c r="QRT214" s="6"/>
      <c r="QRU214" s="86"/>
      <c r="QRV214" s="79"/>
      <c r="QRW214" s="82"/>
      <c r="QRX214" s="79"/>
      <c r="QRY214" s="104"/>
      <c r="QRZ214" s="83"/>
      <c r="QSA214" s="90"/>
      <c r="QSB214" s="91"/>
      <c r="QSC214" s="92"/>
      <c r="QSD214" s="93"/>
      <c r="QSE214" s="90"/>
      <c r="QSF214" s="6"/>
      <c r="QSG214" s="86"/>
      <c r="QSH214" s="79"/>
      <c r="QSI214" s="82"/>
      <c r="QSJ214" s="79"/>
      <c r="QSK214" s="104"/>
      <c r="QSL214" s="83"/>
      <c r="QSM214" s="90"/>
      <c r="QSN214" s="91"/>
      <c r="QSO214" s="92"/>
      <c r="QSP214" s="93"/>
      <c r="QSQ214" s="90"/>
      <c r="QSR214" s="6"/>
      <c r="QSS214" s="86"/>
      <c r="QST214" s="79"/>
      <c r="QSU214" s="82"/>
      <c r="QSV214" s="79"/>
      <c r="QSW214" s="104"/>
      <c r="QSX214" s="83"/>
      <c r="QSY214" s="90"/>
      <c r="QSZ214" s="91"/>
      <c r="QTA214" s="92"/>
      <c r="QTB214" s="93"/>
      <c r="QTC214" s="90"/>
      <c r="QTD214" s="6"/>
      <c r="QTE214" s="86"/>
      <c r="QTF214" s="79"/>
      <c r="QTG214" s="82"/>
      <c r="QTH214" s="79"/>
      <c r="QTI214" s="104"/>
      <c r="QTJ214" s="83"/>
      <c r="QTK214" s="90"/>
      <c r="QTL214" s="91"/>
      <c r="QTM214" s="92"/>
      <c r="QTN214" s="93"/>
      <c r="QTO214" s="90"/>
      <c r="QTP214" s="6"/>
      <c r="QTQ214" s="86"/>
      <c r="QTR214" s="79"/>
      <c r="QTS214" s="82"/>
      <c r="QTT214" s="79"/>
      <c r="QTU214" s="104"/>
      <c r="QTV214" s="83"/>
      <c r="QTW214" s="90"/>
      <c r="QTX214" s="91"/>
      <c r="QTY214" s="92"/>
      <c r="QTZ214" s="93"/>
      <c r="QUA214" s="90"/>
      <c r="QUB214" s="6"/>
      <c r="QUC214" s="86"/>
      <c r="QUD214" s="79"/>
      <c r="QUE214" s="82"/>
      <c r="QUF214" s="79"/>
      <c r="QUG214" s="104"/>
      <c r="QUH214" s="83"/>
      <c r="QUI214" s="90"/>
      <c r="QUJ214" s="91"/>
      <c r="QUK214" s="92"/>
      <c r="QUL214" s="93"/>
      <c r="QUM214" s="90"/>
      <c r="QUN214" s="6"/>
      <c r="QUO214" s="86"/>
      <c r="QUP214" s="79"/>
      <c r="QUQ214" s="82"/>
      <c r="QUR214" s="79"/>
      <c r="QUS214" s="104"/>
      <c r="QUT214" s="83"/>
      <c r="QUU214" s="90"/>
      <c r="QUV214" s="91"/>
      <c r="QUW214" s="92"/>
      <c r="QUX214" s="93"/>
      <c r="QUY214" s="90"/>
      <c r="QUZ214" s="6"/>
      <c r="QVA214" s="86"/>
      <c r="QVB214" s="79"/>
      <c r="QVC214" s="82"/>
      <c r="QVD214" s="79"/>
      <c r="QVE214" s="104"/>
      <c r="QVF214" s="83"/>
      <c r="QVG214" s="90"/>
      <c r="QVH214" s="91"/>
      <c r="QVI214" s="92"/>
      <c r="QVJ214" s="93"/>
      <c r="QVK214" s="90"/>
      <c r="QVL214" s="6"/>
      <c r="QVM214" s="86"/>
      <c r="QVN214" s="79"/>
      <c r="QVO214" s="82"/>
      <c r="QVP214" s="79"/>
      <c r="QVQ214" s="104"/>
      <c r="QVR214" s="83"/>
      <c r="QVS214" s="90"/>
      <c r="QVT214" s="91"/>
      <c r="QVU214" s="92"/>
      <c r="QVV214" s="93"/>
      <c r="QVW214" s="90"/>
      <c r="QVX214" s="6"/>
      <c r="QVY214" s="86"/>
      <c r="QVZ214" s="79"/>
      <c r="QWA214" s="82"/>
      <c r="QWB214" s="79"/>
      <c r="QWC214" s="104"/>
      <c r="QWD214" s="83"/>
      <c r="QWE214" s="90"/>
      <c r="QWF214" s="91"/>
      <c r="QWG214" s="92"/>
      <c r="QWH214" s="93"/>
      <c r="QWI214" s="90"/>
      <c r="QWJ214" s="6"/>
      <c r="QWK214" s="86"/>
      <c r="QWL214" s="79"/>
      <c r="QWM214" s="82"/>
      <c r="QWN214" s="79"/>
      <c r="QWO214" s="104"/>
      <c r="QWP214" s="83"/>
      <c r="QWQ214" s="90"/>
      <c r="QWR214" s="91"/>
      <c r="QWS214" s="92"/>
      <c r="QWT214" s="93"/>
      <c r="QWU214" s="90"/>
      <c r="QWV214" s="6"/>
      <c r="QWW214" s="86"/>
      <c r="QWX214" s="79"/>
      <c r="QWY214" s="82"/>
      <c r="QWZ214" s="79"/>
      <c r="QXA214" s="104"/>
      <c r="QXB214" s="83"/>
      <c r="QXC214" s="90"/>
      <c r="QXD214" s="91"/>
      <c r="QXE214" s="92"/>
      <c r="QXF214" s="93"/>
      <c r="QXG214" s="90"/>
      <c r="QXH214" s="6"/>
      <c r="QXI214" s="86"/>
      <c r="QXJ214" s="79"/>
      <c r="QXK214" s="82"/>
      <c r="QXL214" s="79"/>
      <c r="QXM214" s="104"/>
      <c r="QXN214" s="83"/>
      <c r="QXO214" s="90"/>
      <c r="QXP214" s="91"/>
      <c r="QXQ214" s="92"/>
      <c r="QXR214" s="93"/>
      <c r="QXS214" s="90"/>
      <c r="QXT214" s="6"/>
      <c r="QXU214" s="86"/>
      <c r="QXV214" s="79"/>
      <c r="QXW214" s="82"/>
      <c r="QXX214" s="79"/>
      <c r="QXY214" s="104"/>
      <c r="QXZ214" s="83"/>
      <c r="QYA214" s="90"/>
      <c r="QYB214" s="91"/>
      <c r="QYC214" s="92"/>
      <c r="QYD214" s="93"/>
      <c r="QYE214" s="90"/>
      <c r="QYF214" s="6"/>
      <c r="QYG214" s="86"/>
      <c r="QYH214" s="79"/>
      <c r="QYI214" s="82"/>
      <c r="QYJ214" s="79"/>
      <c r="QYK214" s="104"/>
      <c r="QYL214" s="83"/>
      <c r="QYM214" s="90"/>
      <c r="QYN214" s="91"/>
      <c r="QYO214" s="92"/>
      <c r="QYP214" s="93"/>
      <c r="QYQ214" s="90"/>
      <c r="QYR214" s="6"/>
      <c r="QYS214" s="86"/>
      <c r="QYT214" s="79"/>
      <c r="QYU214" s="82"/>
      <c r="QYV214" s="79"/>
      <c r="QYW214" s="104"/>
      <c r="QYX214" s="83"/>
      <c r="QYY214" s="90"/>
      <c r="QYZ214" s="91"/>
      <c r="QZA214" s="92"/>
      <c r="QZB214" s="93"/>
      <c r="QZC214" s="90"/>
      <c r="QZD214" s="6"/>
      <c r="QZE214" s="86"/>
      <c r="QZF214" s="79"/>
      <c r="QZG214" s="82"/>
      <c r="QZH214" s="79"/>
      <c r="QZI214" s="104"/>
      <c r="QZJ214" s="83"/>
      <c r="QZK214" s="90"/>
      <c r="QZL214" s="91"/>
      <c r="QZM214" s="92"/>
      <c r="QZN214" s="93"/>
      <c r="QZO214" s="90"/>
      <c r="QZP214" s="6"/>
      <c r="QZQ214" s="86"/>
      <c r="QZR214" s="79"/>
      <c r="QZS214" s="82"/>
      <c r="QZT214" s="79"/>
      <c r="QZU214" s="104"/>
      <c r="QZV214" s="83"/>
      <c r="QZW214" s="90"/>
      <c r="QZX214" s="91"/>
      <c r="QZY214" s="92"/>
      <c r="QZZ214" s="93"/>
      <c r="RAA214" s="90"/>
      <c r="RAB214" s="6"/>
      <c r="RAC214" s="86"/>
      <c r="RAD214" s="79"/>
      <c r="RAE214" s="82"/>
      <c r="RAF214" s="79"/>
      <c r="RAG214" s="104"/>
      <c r="RAH214" s="83"/>
      <c r="RAI214" s="90"/>
      <c r="RAJ214" s="91"/>
      <c r="RAK214" s="92"/>
      <c r="RAL214" s="93"/>
      <c r="RAM214" s="90"/>
      <c r="RAN214" s="6"/>
      <c r="RAO214" s="86"/>
      <c r="RAP214" s="79"/>
      <c r="RAQ214" s="82"/>
      <c r="RAR214" s="79"/>
      <c r="RAS214" s="104"/>
      <c r="RAT214" s="83"/>
      <c r="RAU214" s="90"/>
      <c r="RAV214" s="91"/>
      <c r="RAW214" s="92"/>
      <c r="RAX214" s="93"/>
      <c r="RAY214" s="90"/>
      <c r="RAZ214" s="6"/>
      <c r="RBA214" s="86"/>
      <c r="RBB214" s="79"/>
      <c r="RBC214" s="82"/>
      <c r="RBD214" s="79"/>
      <c r="RBE214" s="104"/>
      <c r="RBF214" s="83"/>
      <c r="RBG214" s="90"/>
      <c r="RBH214" s="91"/>
      <c r="RBI214" s="92"/>
      <c r="RBJ214" s="93"/>
      <c r="RBK214" s="90"/>
      <c r="RBL214" s="6"/>
      <c r="RBM214" s="86"/>
      <c r="RBN214" s="79"/>
      <c r="RBO214" s="82"/>
      <c r="RBP214" s="79"/>
      <c r="RBQ214" s="104"/>
      <c r="RBR214" s="83"/>
      <c r="RBS214" s="90"/>
      <c r="RBT214" s="91"/>
      <c r="RBU214" s="92"/>
      <c r="RBV214" s="93"/>
      <c r="RBW214" s="90"/>
      <c r="RBX214" s="6"/>
      <c r="RBY214" s="86"/>
      <c r="RBZ214" s="79"/>
      <c r="RCA214" s="82"/>
      <c r="RCB214" s="79"/>
      <c r="RCC214" s="104"/>
      <c r="RCD214" s="83"/>
      <c r="RCE214" s="90"/>
      <c r="RCF214" s="91"/>
      <c r="RCG214" s="92"/>
      <c r="RCH214" s="93"/>
      <c r="RCI214" s="90"/>
      <c r="RCJ214" s="6"/>
      <c r="RCK214" s="86"/>
      <c r="RCL214" s="79"/>
      <c r="RCM214" s="82"/>
      <c r="RCN214" s="79"/>
      <c r="RCO214" s="104"/>
      <c r="RCP214" s="83"/>
      <c r="RCQ214" s="90"/>
      <c r="RCR214" s="91"/>
      <c r="RCS214" s="92"/>
      <c r="RCT214" s="93"/>
      <c r="RCU214" s="90"/>
      <c r="RCV214" s="6"/>
      <c r="RCW214" s="86"/>
      <c r="RCX214" s="79"/>
      <c r="RCY214" s="82"/>
      <c r="RCZ214" s="79"/>
      <c r="RDA214" s="104"/>
      <c r="RDB214" s="83"/>
      <c r="RDC214" s="90"/>
      <c r="RDD214" s="91"/>
      <c r="RDE214" s="92"/>
      <c r="RDF214" s="93"/>
      <c r="RDG214" s="90"/>
      <c r="RDH214" s="6"/>
      <c r="RDI214" s="86"/>
      <c r="RDJ214" s="79"/>
      <c r="RDK214" s="82"/>
      <c r="RDL214" s="79"/>
      <c r="RDM214" s="104"/>
      <c r="RDN214" s="83"/>
      <c r="RDO214" s="90"/>
      <c r="RDP214" s="91"/>
      <c r="RDQ214" s="92"/>
      <c r="RDR214" s="93"/>
      <c r="RDS214" s="90"/>
      <c r="RDT214" s="6"/>
      <c r="RDU214" s="86"/>
      <c r="RDV214" s="79"/>
      <c r="RDW214" s="82"/>
      <c r="RDX214" s="79"/>
      <c r="RDY214" s="104"/>
      <c r="RDZ214" s="83"/>
      <c r="REA214" s="90"/>
      <c r="REB214" s="91"/>
      <c r="REC214" s="92"/>
      <c r="RED214" s="93"/>
      <c r="REE214" s="90"/>
      <c r="REF214" s="6"/>
      <c r="REG214" s="86"/>
      <c r="REH214" s="79"/>
      <c r="REI214" s="82"/>
      <c r="REJ214" s="79"/>
      <c r="REK214" s="104"/>
      <c r="REL214" s="83"/>
      <c r="REM214" s="90"/>
      <c r="REN214" s="91"/>
      <c r="REO214" s="92"/>
      <c r="REP214" s="93"/>
      <c r="REQ214" s="90"/>
      <c r="RER214" s="6"/>
      <c r="RES214" s="86"/>
      <c r="RET214" s="79"/>
      <c r="REU214" s="82"/>
      <c r="REV214" s="79"/>
      <c r="REW214" s="104"/>
      <c r="REX214" s="83"/>
      <c r="REY214" s="90"/>
      <c r="REZ214" s="91"/>
      <c r="RFA214" s="92"/>
      <c r="RFB214" s="93"/>
      <c r="RFC214" s="90"/>
      <c r="RFD214" s="6"/>
      <c r="RFE214" s="86"/>
      <c r="RFF214" s="79"/>
      <c r="RFG214" s="82"/>
      <c r="RFH214" s="79"/>
      <c r="RFI214" s="104"/>
      <c r="RFJ214" s="83"/>
      <c r="RFK214" s="90"/>
      <c r="RFL214" s="91"/>
      <c r="RFM214" s="92"/>
      <c r="RFN214" s="93"/>
      <c r="RFO214" s="90"/>
      <c r="RFP214" s="6"/>
      <c r="RFQ214" s="86"/>
      <c r="RFR214" s="79"/>
      <c r="RFS214" s="82"/>
      <c r="RFT214" s="79"/>
      <c r="RFU214" s="104"/>
      <c r="RFV214" s="83"/>
      <c r="RFW214" s="90"/>
      <c r="RFX214" s="91"/>
      <c r="RFY214" s="92"/>
      <c r="RFZ214" s="93"/>
      <c r="RGA214" s="90"/>
      <c r="RGB214" s="6"/>
      <c r="RGC214" s="86"/>
      <c r="RGD214" s="79"/>
      <c r="RGE214" s="82"/>
      <c r="RGF214" s="79"/>
      <c r="RGG214" s="104"/>
      <c r="RGH214" s="83"/>
      <c r="RGI214" s="90"/>
      <c r="RGJ214" s="91"/>
      <c r="RGK214" s="92"/>
      <c r="RGL214" s="93"/>
      <c r="RGM214" s="90"/>
      <c r="RGN214" s="6"/>
      <c r="RGO214" s="86"/>
      <c r="RGP214" s="79"/>
      <c r="RGQ214" s="82"/>
      <c r="RGR214" s="79"/>
      <c r="RGS214" s="104"/>
      <c r="RGT214" s="83"/>
      <c r="RGU214" s="90"/>
      <c r="RGV214" s="91"/>
      <c r="RGW214" s="92"/>
      <c r="RGX214" s="93"/>
      <c r="RGY214" s="90"/>
      <c r="RGZ214" s="6"/>
      <c r="RHA214" s="86"/>
      <c r="RHB214" s="79"/>
      <c r="RHC214" s="82"/>
      <c r="RHD214" s="79"/>
      <c r="RHE214" s="104"/>
      <c r="RHF214" s="83"/>
      <c r="RHG214" s="90"/>
      <c r="RHH214" s="91"/>
      <c r="RHI214" s="92"/>
      <c r="RHJ214" s="93"/>
      <c r="RHK214" s="90"/>
      <c r="RHL214" s="6"/>
      <c r="RHM214" s="86"/>
      <c r="RHN214" s="79"/>
      <c r="RHO214" s="82"/>
      <c r="RHP214" s="79"/>
      <c r="RHQ214" s="104"/>
      <c r="RHR214" s="83"/>
      <c r="RHS214" s="90"/>
      <c r="RHT214" s="91"/>
      <c r="RHU214" s="92"/>
      <c r="RHV214" s="93"/>
      <c r="RHW214" s="90"/>
      <c r="RHX214" s="6"/>
      <c r="RHY214" s="86"/>
      <c r="RHZ214" s="79"/>
      <c r="RIA214" s="82"/>
      <c r="RIB214" s="79"/>
      <c r="RIC214" s="104"/>
      <c r="RID214" s="83"/>
      <c r="RIE214" s="90"/>
      <c r="RIF214" s="91"/>
      <c r="RIG214" s="92"/>
      <c r="RIH214" s="93"/>
      <c r="RII214" s="90"/>
      <c r="RIJ214" s="6"/>
      <c r="RIK214" s="86"/>
      <c r="RIL214" s="79"/>
      <c r="RIM214" s="82"/>
      <c r="RIN214" s="79"/>
      <c r="RIO214" s="104"/>
      <c r="RIP214" s="83"/>
      <c r="RIQ214" s="90"/>
      <c r="RIR214" s="91"/>
      <c r="RIS214" s="92"/>
      <c r="RIT214" s="93"/>
      <c r="RIU214" s="90"/>
      <c r="RIV214" s="6"/>
      <c r="RIW214" s="86"/>
      <c r="RIX214" s="79"/>
      <c r="RIY214" s="82"/>
      <c r="RIZ214" s="79"/>
      <c r="RJA214" s="104"/>
      <c r="RJB214" s="83"/>
      <c r="RJC214" s="90"/>
      <c r="RJD214" s="91"/>
      <c r="RJE214" s="92"/>
      <c r="RJF214" s="93"/>
      <c r="RJG214" s="90"/>
      <c r="RJH214" s="6"/>
      <c r="RJI214" s="86"/>
      <c r="RJJ214" s="79"/>
      <c r="RJK214" s="82"/>
      <c r="RJL214" s="79"/>
      <c r="RJM214" s="104"/>
      <c r="RJN214" s="83"/>
      <c r="RJO214" s="90"/>
      <c r="RJP214" s="91"/>
      <c r="RJQ214" s="92"/>
      <c r="RJR214" s="93"/>
      <c r="RJS214" s="90"/>
      <c r="RJT214" s="6"/>
      <c r="RJU214" s="86"/>
      <c r="RJV214" s="79"/>
      <c r="RJW214" s="82"/>
      <c r="RJX214" s="79"/>
      <c r="RJY214" s="104"/>
      <c r="RJZ214" s="83"/>
      <c r="RKA214" s="90"/>
      <c r="RKB214" s="91"/>
      <c r="RKC214" s="92"/>
      <c r="RKD214" s="93"/>
      <c r="RKE214" s="90"/>
      <c r="RKF214" s="6"/>
      <c r="RKG214" s="86"/>
      <c r="RKH214" s="79"/>
      <c r="RKI214" s="82"/>
      <c r="RKJ214" s="79"/>
      <c r="RKK214" s="104"/>
      <c r="RKL214" s="83"/>
      <c r="RKM214" s="90"/>
      <c r="RKN214" s="91"/>
      <c r="RKO214" s="92"/>
      <c r="RKP214" s="93"/>
      <c r="RKQ214" s="90"/>
      <c r="RKR214" s="6"/>
      <c r="RKS214" s="86"/>
      <c r="RKT214" s="79"/>
      <c r="RKU214" s="82"/>
      <c r="RKV214" s="79"/>
      <c r="RKW214" s="104"/>
      <c r="RKX214" s="83"/>
      <c r="RKY214" s="90"/>
      <c r="RKZ214" s="91"/>
      <c r="RLA214" s="92"/>
      <c r="RLB214" s="93"/>
      <c r="RLC214" s="90"/>
      <c r="RLD214" s="6"/>
      <c r="RLE214" s="86"/>
      <c r="RLF214" s="79"/>
      <c r="RLG214" s="82"/>
      <c r="RLH214" s="79"/>
      <c r="RLI214" s="104"/>
      <c r="RLJ214" s="83"/>
      <c r="RLK214" s="90"/>
      <c r="RLL214" s="91"/>
      <c r="RLM214" s="92"/>
      <c r="RLN214" s="93"/>
      <c r="RLO214" s="90"/>
      <c r="RLP214" s="6"/>
      <c r="RLQ214" s="86"/>
      <c r="RLR214" s="79"/>
      <c r="RLS214" s="82"/>
      <c r="RLT214" s="79"/>
      <c r="RLU214" s="104"/>
      <c r="RLV214" s="83"/>
      <c r="RLW214" s="90"/>
      <c r="RLX214" s="91"/>
      <c r="RLY214" s="92"/>
      <c r="RLZ214" s="93"/>
      <c r="RMA214" s="90"/>
      <c r="RMB214" s="6"/>
      <c r="RMC214" s="86"/>
      <c r="RMD214" s="79"/>
      <c r="RME214" s="82"/>
      <c r="RMF214" s="79"/>
      <c r="RMG214" s="104"/>
      <c r="RMH214" s="83"/>
      <c r="RMI214" s="90"/>
      <c r="RMJ214" s="91"/>
      <c r="RMK214" s="92"/>
      <c r="RML214" s="93"/>
      <c r="RMM214" s="90"/>
      <c r="RMN214" s="6"/>
      <c r="RMO214" s="86"/>
      <c r="RMP214" s="79"/>
      <c r="RMQ214" s="82"/>
      <c r="RMR214" s="79"/>
      <c r="RMS214" s="104"/>
      <c r="RMT214" s="83"/>
      <c r="RMU214" s="90"/>
      <c r="RMV214" s="91"/>
      <c r="RMW214" s="92"/>
      <c r="RMX214" s="93"/>
      <c r="RMY214" s="90"/>
      <c r="RMZ214" s="6"/>
      <c r="RNA214" s="86"/>
      <c r="RNB214" s="79"/>
      <c r="RNC214" s="82"/>
      <c r="RND214" s="79"/>
      <c r="RNE214" s="104"/>
      <c r="RNF214" s="83"/>
      <c r="RNG214" s="90"/>
      <c r="RNH214" s="91"/>
      <c r="RNI214" s="92"/>
      <c r="RNJ214" s="93"/>
      <c r="RNK214" s="90"/>
      <c r="RNL214" s="6"/>
      <c r="RNM214" s="86"/>
      <c r="RNN214" s="79"/>
      <c r="RNO214" s="82"/>
      <c r="RNP214" s="79"/>
      <c r="RNQ214" s="104"/>
      <c r="RNR214" s="83"/>
      <c r="RNS214" s="90"/>
      <c r="RNT214" s="91"/>
      <c r="RNU214" s="92"/>
      <c r="RNV214" s="93"/>
      <c r="RNW214" s="90"/>
      <c r="RNX214" s="6"/>
      <c r="RNY214" s="86"/>
      <c r="RNZ214" s="79"/>
      <c r="ROA214" s="82"/>
      <c r="ROB214" s="79"/>
      <c r="ROC214" s="104"/>
      <c r="ROD214" s="83"/>
      <c r="ROE214" s="90"/>
      <c r="ROF214" s="91"/>
      <c r="ROG214" s="92"/>
      <c r="ROH214" s="93"/>
      <c r="ROI214" s="90"/>
      <c r="ROJ214" s="6"/>
      <c r="ROK214" s="86"/>
      <c r="ROL214" s="79"/>
      <c r="ROM214" s="82"/>
      <c r="RON214" s="79"/>
      <c r="ROO214" s="104"/>
      <c r="ROP214" s="83"/>
      <c r="ROQ214" s="90"/>
      <c r="ROR214" s="91"/>
      <c r="ROS214" s="92"/>
      <c r="ROT214" s="93"/>
      <c r="ROU214" s="90"/>
      <c r="ROV214" s="6"/>
      <c r="ROW214" s="86"/>
      <c r="ROX214" s="79"/>
      <c r="ROY214" s="82"/>
      <c r="ROZ214" s="79"/>
      <c r="RPA214" s="104"/>
      <c r="RPB214" s="83"/>
      <c r="RPC214" s="90"/>
      <c r="RPD214" s="91"/>
      <c r="RPE214" s="92"/>
      <c r="RPF214" s="93"/>
      <c r="RPG214" s="90"/>
      <c r="RPH214" s="6"/>
      <c r="RPI214" s="86"/>
      <c r="RPJ214" s="79"/>
      <c r="RPK214" s="82"/>
      <c r="RPL214" s="79"/>
      <c r="RPM214" s="104"/>
      <c r="RPN214" s="83"/>
      <c r="RPO214" s="90"/>
      <c r="RPP214" s="91"/>
      <c r="RPQ214" s="92"/>
      <c r="RPR214" s="93"/>
      <c r="RPS214" s="90"/>
      <c r="RPT214" s="6"/>
      <c r="RPU214" s="86"/>
      <c r="RPV214" s="79"/>
      <c r="RPW214" s="82"/>
      <c r="RPX214" s="79"/>
      <c r="RPY214" s="104"/>
      <c r="RPZ214" s="83"/>
      <c r="RQA214" s="90"/>
      <c r="RQB214" s="91"/>
      <c r="RQC214" s="92"/>
      <c r="RQD214" s="93"/>
      <c r="RQE214" s="90"/>
      <c r="RQF214" s="6"/>
      <c r="RQG214" s="86"/>
      <c r="RQH214" s="79"/>
      <c r="RQI214" s="82"/>
      <c r="RQJ214" s="79"/>
      <c r="RQK214" s="104"/>
      <c r="RQL214" s="83"/>
      <c r="RQM214" s="90"/>
      <c r="RQN214" s="91"/>
      <c r="RQO214" s="92"/>
      <c r="RQP214" s="93"/>
      <c r="RQQ214" s="90"/>
      <c r="RQR214" s="6"/>
      <c r="RQS214" s="86"/>
      <c r="RQT214" s="79"/>
      <c r="RQU214" s="82"/>
      <c r="RQV214" s="79"/>
      <c r="RQW214" s="104"/>
      <c r="RQX214" s="83"/>
      <c r="RQY214" s="90"/>
      <c r="RQZ214" s="91"/>
      <c r="RRA214" s="92"/>
      <c r="RRB214" s="93"/>
      <c r="RRC214" s="90"/>
      <c r="RRD214" s="6"/>
      <c r="RRE214" s="86"/>
      <c r="RRF214" s="79"/>
      <c r="RRG214" s="82"/>
      <c r="RRH214" s="79"/>
      <c r="RRI214" s="104"/>
      <c r="RRJ214" s="83"/>
      <c r="RRK214" s="90"/>
      <c r="RRL214" s="91"/>
      <c r="RRM214" s="92"/>
      <c r="RRN214" s="93"/>
      <c r="RRO214" s="90"/>
      <c r="RRP214" s="6"/>
      <c r="RRQ214" s="86"/>
      <c r="RRR214" s="79"/>
      <c r="RRS214" s="82"/>
      <c r="RRT214" s="79"/>
      <c r="RRU214" s="104"/>
      <c r="RRV214" s="83"/>
      <c r="RRW214" s="90"/>
      <c r="RRX214" s="91"/>
      <c r="RRY214" s="92"/>
      <c r="RRZ214" s="93"/>
      <c r="RSA214" s="90"/>
      <c r="RSB214" s="6"/>
      <c r="RSC214" s="86"/>
      <c r="RSD214" s="79"/>
      <c r="RSE214" s="82"/>
      <c r="RSF214" s="79"/>
      <c r="RSG214" s="104"/>
      <c r="RSH214" s="83"/>
      <c r="RSI214" s="90"/>
      <c r="RSJ214" s="91"/>
      <c r="RSK214" s="92"/>
      <c r="RSL214" s="93"/>
      <c r="RSM214" s="90"/>
      <c r="RSN214" s="6"/>
      <c r="RSO214" s="86"/>
      <c r="RSP214" s="79"/>
      <c r="RSQ214" s="82"/>
      <c r="RSR214" s="79"/>
      <c r="RSS214" s="104"/>
      <c r="RST214" s="83"/>
      <c r="RSU214" s="90"/>
      <c r="RSV214" s="91"/>
      <c r="RSW214" s="92"/>
      <c r="RSX214" s="93"/>
      <c r="RSY214" s="90"/>
      <c r="RSZ214" s="6"/>
      <c r="RTA214" s="86"/>
      <c r="RTB214" s="79"/>
      <c r="RTC214" s="82"/>
      <c r="RTD214" s="79"/>
      <c r="RTE214" s="104"/>
      <c r="RTF214" s="83"/>
      <c r="RTG214" s="90"/>
      <c r="RTH214" s="91"/>
      <c r="RTI214" s="92"/>
      <c r="RTJ214" s="93"/>
      <c r="RTK214" s="90"/>
      <c r="RTL214" s="6"/>
      <c r="RTM214" s="86"/>
      <c r="RTN214" s="79"/>
      <c r="RTO214" s="82"/>
      <c r="RTP214" s="79"/>
      <c r="RTQ214" s="104"/>
      <c r="RTR214" s="83"/>
      <c r="RTS214" s="90"/>
      <c r="RTT214" s="91"/>
      <c r="RTU214" s="92"/>
      <c r="RTV214" s="93"/>
      <c r="RTW214" s="90"/>
      <c r="RTX214" s="6"/>
      <c r="RTY214" s="86"/>
      <c r="RTZ214" s="79"/>
      <c r="RUA214" s="82"/>
      <c r="RUB214" s="79"/>
      <c r="RUC214" s="104"/>
      <c r="RUD214" s="83"/>
      <c r="RUE214" s="90"/>
      <c r="RUF214" s="91"/>
      <c r="RUG214" s="92"/>
      <c r="RUH214" s="93"/>
      <c r="RUI214" s="90"/>
      <c r="RUJ214" s="6"/>
      <c r="RUK214" s="86"/>
      <c r="RUL214" s="79"/>
      <c r="RUM214" s="82"/>
      <c r="RUN214" s="79"/>
      <c r="RUO214" s="104"/>
      <c r="RUP214" s="83"/>
      <c r="RUQ214" s="90"/>
      <c r="RUR214" s="91"/>
      <c r="RUS214" s="92"/>
      <c r="RUT214" s="93"/>
      <c r="RUU214" s="90"/>
      <c r="RUV214" s="6"/>
      <c r="RUW214" s="86"/>
      <c r="RUX214" s="79"/>
      <c r="RUY214" s="82"/>
      <c r="RUZ214" s="79"/>
      <c r="RVA214" s="104"/>
      <c r="RVB214" s="83"/>
      <c r="RVC214" s="90"/>
      <c r="RVD214" s="91"/>
      <c r="RVE214" s="92"/>
      <c r="RVF214" s="93"/>
      <c r="RVG214" s="90"/>
      <c r="RVH214" s="6"/>
      <c r="RVI214" s="86"/>
      <c r="RVJ214" s="79"/>
      <c r="RVK214" s="82"/>
      <c r="RVL214" s="79"/>
      <c r="RVM214" s="104"/>
      <c r="RVN214" s="83"/>
      <c r="RVO214" s="90"/>
      <c r="RVP214" s="91"/>
      <c r="RVQ214" s="92"/>
      <c r="RVR214" s="93"/>
      <c r="RVS214" s="90"/>
      <c r="RVT214" s="6"/>
      <c r="RVU214" s="86"/>
      <c r="RVV214" s="79"/>
      <c r="RVW214" s="82"/>
      <c r="RVX214" s="79"/>
      <c r="RVY214" s="104"/>
      <c r="RVZ214" s="83"/>
      <c r="RWA214" s="90"/>
      <c r="RWB214" s="91"/>
      <c r="RWC214" s="92"/>
      <c r="RWD214" s="93"/>
      <c r="RWE214" s="90"/>
      <c r="RWF214" s="6"/>
      <c r="RWG214" s="86"/>
      <c r="RWH214" s="79"/>
      <c r="RWI214" s="82"/>
      <c r="RWJ214" s="79"/>
      <c r="RWK214" s="104"/>
      <c r="RWL214" s="83"/>
      <c r="RWM214" s="90"/>
      <c r="RWN214" s="91"/>
      <c r="RWO214" s="92"/>
      <c r="RWP214" s="93"/>
      <c r="RWQ214" s="90"/>
      <c r="RWR214" s="6"/>
      <c r="RWS214" s="86"/>
      <c r="RWT214" s="79"/>
      <c r="RWU214" s="82"/>
      <c r="RWV214" s="79"/>
      <c r="RWW214" s="104"/>
      <c r="RWX214" s="83"/>
      <c r="RWY214" s="90"/>
      <c r="RWZ214" s="91"/>
      <c r="RXA214" s="92"/>
      <c r="RXB214" s="93"/>
      <c r="RXC214" s="90"/>
      <c r="RXD214" s="6"/>
      <c r="RXE214" s="86"/>
      <c r="RXF214" s="79"/>
      <c r="RXG214" s="82"/>
      <c r="RXH214" s="79"/>
      <c r="RXI214" s="104"/>
      <c r="RXJ214" s="83"/>
      <c r="RXK214" s="90"/>
      <c r="RXL214" s="91"/>
      <c r="RXM214" s="92"/>
      <c r="RXN214" s="93"/>
      <c r="RXO214" s="90"/>
      <c r="RXP214" s="6"/>
      <c r="RXQ214" s="86"/>
      <c r="RXR214" s="79"/>
      <c r="RXS214" s="82"/>
      <c r="RXT214" s="79"/>
      <c r="RXU214" s="104"/>
      <c r="RXV214" s="83"/>
      <c r="RXW214" s="90"/>
      <c r="RXX214" s="91"/>
      <c r="RXY214" s="92"/>
      <c r="RXZ214" s="93"/>
      <c r="RYA214" s="90"/>
      <c r="RYB214" s="6"/>
      <c r="RYC214" s="86"/>
      <c r="RYD214" s="79"/>
      <c r="RYE214" s="82"/>
      <c r="RYF214" s="79"/>
      <c r="RYG214" s="104"/>
      <c r="RYH214" s="83"/>
      <c r="RYI214" s="90"/>
      <c r="RYJ214" s="91"/>
      <c r="RYK214" s="92"/>
      <c r="RYL214" s="93"/>
      <c r="RYM214" s="90"/>
      <c r="RYN214" s="6"/>
      <c r="RYO214" s="86"/>
      <c r="RYP214" s="79"/>
      <c r="RYQ214" s="82"/>
      <c r="RYR214" s="79"/>
      <c r="RYS214" s="104"/>
      <c r="RYT214" s="83"/>
      <c r="RYU214" s="90"/>
      <c r="RYV214" s="91"/>
      <c r="RYW214" s="92"/>
      <c r="RYX214" s="93"/>
      <c r="RYY214" s="90"/>
      <c r="RYZ214" s="6"/>
      <c r="RZA214" s="86"/>
      <c r="RZB214" s="79"/>
      <c r="RZC214" s="82"/>
      <c r="RZD214" s="79"/>
      <c r="RZE214" s="104"/>
      <c r="RZF214" s="83"/>
      <c r="RZG214" s="90"/>
      <c r="RZH214" s="91"/>
      <c r="RZI214" s="92"/>
      <c r="RZJ214" s="93"/>
      <c r="RZK214" s="90"/>
      <c r="RZL214" s="6"/>
      <c r="RZM214" s="86"/>
      <c r="RZN214" s="79"/>
      <c r="RZO214" s="82"/>
      <c r="RZP214" s="79"/>
      <c r="RZQ214" s="104"/>
      <c r="RZR214" s="83"/>
      <c r="RZS214" s="90"/>
      <c r="RZT214" s="91"/>
      <c r="RZU214" s="92"/>
      <c r="RZV214" s="93"/>
      <c r="RZW214" s="90"/>
      <c r="RZX214" s="6"/>
      <c r="RZY214" s="86"/>
      <c r="RZZ214" s="79"/>
      <c r="SAA214" s="82"/>
      <c r="SAB214" s="79"/>
      <c r="SAC214" s="104"/>
      <c r="SAD214" s="83"/>
      <c r="SAE214" s="90"/>
      <c r="SAF214" s="91"/>
      <c r="SAG214" s="92"/>
      <c r="SAH214" s="93"/>
      <c r="SAI214" s="90"/>
      <c r="SAJ214" s="6"/>
      <c r="SAK214" s="86"/>
      <c r="SAL214" s="79"/>
      <c r="SAM214" s="82"/>
      <c r="SAN214" s="79"/>
      <c r="SAO214" s="104"/>
      <c r="SAP214" s="83"/>
      <c r="SAQ214" s="90"/>
      <c r="SAR214" s="91"/>
      <c r="SAS214" s="92"/>
      <c r="SAT214" s="93"/>
      <c r="SAU214" s="90"/>
      <c r="SAV214" s="6"/>
      <c r="SAW214" s="86"/>
      <c r="SAX214" s="79"/>
      <c r="SAY214" s="82"/>
      <c r="SAZ214" s="79"/>
      <c r="SBA214" s="104"/>
      <c r="SBB214" s="83"/>
      <c r="SBC214" s="90"/>
      <c r="SBD214" s="91"/>
      <c r="SBE214" s="92"/>
      <c r="SBF214" s="93"/>
      <c r="SBG214" s="90"/>
      <c r="SBH214" s="6"/>
      <c r="SBI214" s="86"/>
      <c r="SBJ214" s="79"/>
      <c r="SBK214" s="82"/>
      <c r="SBL214" s="79"/>
      <c r="SBM214" s="104"/>
      <c r="SBN214" s="83"/>
      <c r="SBO214" s="90"/>
      <c r="SBP214" s="91"/>
      <c r="SBQ214" s="92"/>
      <c r="SBR214" s="93"/>
      <c r="SBS214" s="90"/>
      <c r="SBT214" s="6"/>
      <c r="SBU214" s="86"/>
      <c r="SBV214" s="79"/>
      <c r="SBW214" s="82"/>
      <c r="SBX214" s="79"/>
      <c r="SBY214" s="104"/>
      <c r="SBZ214" s="83"/>
      <c r="SCA214" s="90"/>
      <c r="SCB214" s="91"/>
      <c r="SCC214" s="92"/>
      <c r="SCD214" s="93"/>
      <c r="SCE214" s="90"/>
      <c r="SCF214" s="6"/>
      <c r="SCG214" s="86"/>
      <c r="SCH214" s="79"/>
      <c r="SCI214" s="82"/>
      <c r="SCJ214" s="79"/>
      <c r="SCK214" s="104"/>
      <c r="SCL214" s="83"/>
      <c r="SCM214" s="90"/>
      <c r="SCN214" s="91"/>
      <c r="SCO214" s="92"/>
      <c r="SCP214" s="93"/>
      <c r="SCQ214" s="90"/>
      <c r="SCR214" s="6"/>
      <c r="SCS214" s="86"/>
      <c r="SCT214" s="79"/>
      <c r="SCU214" s="82"/>
      <c r="SCV214" s="79"/>
      <c r="SCW214" s="104"/>
      <c r="SCX214" s="83"/>
      <c r="SCY214" s="90"/>
      <c r="SCZ214" s="91"/>
      <c r="SDA214" s="92"/>
      <c r="SDB214" s="93"/>
      <c r="SDC214" s="90"/>
      <c r="SDD214" s="6"/>
      <c r="SDE214" s="86"/>
      <c r="SDF214" s="79"/>
      <c r="SDG214" s="82"/>
      <c r="SDH214" s="79"/>
      <c r="SDI214" s="104"/>
      <c r="SDJ214" s="83"/>
      <c r="SDK214" s="90"/>
      <c r="SDL214" s="91"/>
      <c r="SDM214" s="92"/>
      <c r="SDN214" s="93"/>
      <c r="SDO214" s="90"/>
      <c r="SDP214" s="6"/>
      <c r="SDQ214" s="86"/>
      <c r="SDR214" s="79"/>
      <c r="SDS214" s="82"/>
      <c r="SDT214" s="79"/>
      <c r="SDU214" s="104"/>
      <c r="SDV214" s="83"/>
      <c r="SDW214" s="90"/>
      <c r="SDX214" s="91"/>
      <c r="SDY214" s="92"/>
      <c r="SDZ214" s="93"/>
      <c r="SEA214" s="90"/>
      <c r="SEB214" s="6"/>
      <c r="SEC214" s="86"/>
      <c r="SED214" s="79"/>
      <c r="SEE214" s="82"/>
      <c r="SEF214" s="79"/>
      <c r="SEG214" s="104"/>
      <c r="SEH214" s="83"/>
      <c r="SEI214" s="90"/>
      <c r="SEJ214" s="91"/>
      <c r="SEK214" s="92"/>
      <c r="SEL214" s="93"/>
      <c r="SEM214" s="90"/>
      <c r="SEN214" s="6"/>
      <c r="SEO214" s="86"/>
      <c r="SEP214" s="79"/>
      <c r="SEQ214" s="82"/>
      <c r="SER214" s="79"/>
      <c r="SES214" s="104"/>
      <c r="SET214" s="83"/>
      <c r="SEU214" s="90"/>
      <c r="SEV214" s="91"/>
      <c r="SEW214" s="92"/>
      <c r="SEX214" s="93"/>
      <c r="SEY214" s="90"/>
      <c r="SEZ214" s="6"/>
      <c r="SFA214" s="86"/>
      <c r="SFB214" s="79"/>
      <c r="SFC214" s="82"/>
      <c r="SFD214" s="79"/>
      <c r="SFE214" s="104"/>
      <c r="SFF214" s="83"/>
      <c r="SFG214" s="90"/>
      <c r="SFH214" s="91"/>
      <c r="SFI214" s="92"/>
      <c r="SFJ214" s="93"/>
      <c r="SFK214" s="90"/>
      <c r="SFL214" s="6"/>
      <c r="SFM214" s="86"/>
      <c r="SFN214" s="79"/>
      <c r="SFO214" s="82"/>
      <c r="SFP214" s="79"/>
      <c r="SFQ214" s="104"/>
      <c r="SFR214" s="83"/>
      <c r="SFS214" s="90"/>
      <c r="SFT214" s="91"/>
      <c r="SFU214" s="92"/>
      <c r="SFV214" s="93"/>
      <c r="SFW214" s="90"/>
      <c r="SFX214" s="6"/>
      <c r="SFY214" s="86"/>
      <c r="SFZ214" s="79"/>
      <c r="SGA214" s="82"/>
      <c r="SGB214" s="79"/>
      <c r="SGC214" s="104"/>
      <c r="SGD214" s="83"/>
      <c r="SGE214" s="90"/>
      <c r="SGF214" s="91"/>
      <c r="SGG214" s="92"/>
      <c r="SGH214" s="93"/>
      <c r="SGI214" s="90"/>
      <c r="SGJ214" s="6"/>
      <c r="SGK214" s="86"/>
      <c r="SGL214" s="79"/>
      <c r="SGM214" s="82"/>
      <c r="SGN214" s="79"/>
      <c r="SGO214" s="104"/>
      <c r="SGP214" s="83"/>
      <c r="SGQ214" s="90"/>
      <c r="SGR214" s="91"/>
      <c r="SGS214" s="92"/>
      <c r="SGT214" s="93"/>
      <c r="SGU214" s="90"/>
      <c r="SGV214" s="6"/>
      <c r="SGW214" s="86"/>
      <c r="SGX214" s="79"/>
      <c r="SGY214" s="82"/>
      <c r="SGZ214" s="79"/>
      <c r="SHA214" s="104"/>
      <c r="SHB214" s="83"/>
      <c r="SHC214" s="90"/>
      <c r="SHD214" s="91"/>
      <c r="SHE214" s="92"/>
      <c r="SHF214" s="93"/>
      <c r="SHG214" s="90"/>
      <c r="SHH214" s="6"/>
      <c r="SHI214" s="86"/>
      <c r="SHJ214" s="79"/>
      <c r="SHK214" s="82"/>
      <c r="SHL214" s="79"/>
      <c r="SHM214" s="104"/>
      <c r="SHN214" s="83"/>
      <c r="SHO214" s="90"/>
      <c r="SHP214" s="91"/>
      <c r="SHQ214" s="92"/>
      <c r="SHR214" s="93"/>
      <c r="SHS214" s="90"/>
      <c r="SHT214" s="6"/>
      <c r="SHU214" s="86"/>
      <c r="SHV214" s="79"/>
      <c r="SHW214" s="82"/>
      <c r="SHX214" s="79"/>
      <c r="SHY214" s="104"/>
      <c r="SHZ214" s="83"/>
      <c r="SIA214" s="90"/>
      <c r="SIB214" s="91"/>
      <c r="SIC214" s="92"/>
      <c r="SID214" s="93"/>
      <c r="SIE214" s="90"/>
      <c r="SIF214" s="6"/>
      <c r="SIG214" s="86"/>
      <c r="SIH214" s="79"/>
      <c r="SII214" s="82"/>
      <c r="SIJ214" s="79"/>
      <c r="SIK214" s="104"/>
      <c r="SIL214" s="83"/>
      <c r="SIM214" s="90"/>
      <c r="SIN214" s="91"/>
      <c r="SIO214" s="92"/>
      <c r="SIP214" s="93"/>
      <c r="SIQ214" s="90"/>
      <c r="SIR214" s="6"/>
      <c r="SIS214" s="86"/>
      <c r="SIT214" s="79"/>
      <c r="SIU214" s="82"/>
      <c r="SIV214" s="79"/>
      <c r="SIW214" s="104"/>
      <c r="SIX214" s="83"/>
      <c r="SIY214" s="90"/>
      <c r="SIZ214" s="91"/>
      <c r="SJA214" s="92"/>
      <c r="SJB214" s="93"/>
      <c r="SJC214" s="90"/>
      <c r="SJD214" s="6"/>
      <c r="SJE214" s="86"/>
      <c r="SJF214" s="79"/>
      <c r="SJG214" s="82"/>
      <c r="SJH214" s="79"/>
      <c r="SJI214" s="104"/>
      <c r="SJJ214" s="83"/>
      <c r="SJK214" s="90"/>
      <c r="SJL214" s="91"/>
      <c r="SJM214" s="92"/>
      <c r="SJN214" s="93"/>
      <c r="SJO214" s="90"/>
      <c r="SJP214" s="6"/>
      <c r="SJQ214" s="86"/>
      <c r="SJR214" s="79"/>
      <c r="SJS214" s="82"/>
      <c r="SJT214" s="79"/>
      <c r="SJU214" s="104"/>
      <c r="SJV214" s="83"/>
      <c r="SJW214" s="90"/>
      <c r="SJX214" s="91"/>
      <c r="SJY214" s="92"/>
      <c r="SJZ214" s="93"/>
      <c r="SKA214" s="90"/>
      <c r="SKB214" s="6"/>
      <c r="SKC214" s="86"/>
      <c r="SKD214" s="79"/>
      <c r="SKE214" s="82"/>
      <c r="SKF214" s="79"/>
      <c r="SKG214" s="104"/>
      <c r="SKH214" s="83"/>
      <c r="SKI214" s="90"/>
      <c r="SKJ214" s="91"/>
      <c r="SKK214" s="92"/>
      <c r="SKL214" s="93"/>
      <c r="SKM214" s="90"/>
      <c r="SKN214" s="6"/>
      <c r="SKO214" s="86"/>
      <c r="SKP214" s="79"/>
      <c r="SKQ214" s="82"/>
      <c r="SKR214" s="79"/>
      <c r="SKS214" s="104"/>
      <c r="SKT214" s="83"/>
      <c r="SKU214" s="90"/>
      <c r="SKV214" s="91"/>
      <c r="SKW214" s="92"/>
      <c r="SKX214" s="93"/>
      <c r="SKY214" s="90"/>
      <c r="SKZ214" s="6"/>
      <c r="SLA214" s="86"/>
      <c r="SLB214" s="79"/>
      <c r="SLC214" s="82"/>
      <c r="SLD214" s="79"/>
      <c r="SLE214" s="104"/>
      <c r="SLF214" s="83"/>
      <c r="SLG214" s="90"/>
      <c r="SLH214" s="91"/>
      <c r="SLI214" s="92"/>
      <c r="SLJ214" s="93"/>
      <c r="SLK214" s="90"/>
      <c r="SLL214" s="6"/>
      <c r="SLM214" s="86"/>
      <c r="SLN214" s="79"/>
      <c r="SLO214" s="82"/>
      <c r="SLP214" s="79"/>
      <c r="SLQ214" s="104"/>
      <c r="SLR214" s="83"/>
      <c r="SLS214" s="90"/>
      <c r="SLT214" s="91"/>
      <c r="SLU214" s="92"/>
      <c r="SLV214" s="93"/>
      <c r="SLW214" s="90"/>
      <c r="SLX214" s="6"/>
      <c r="SLY214" s="86"/>
      <c r="SLZ214" s="79"/>
      <c r="SMA214" s="82"/>
      <c r="SMB214" s="79"/>
      <c r="SMC214" s="104"/>
      <c r="SMD214" s="83"/>
      <c r="SME214" s="90"/>
      <c r="SMF214" s="91"/>
      <c r="SMG214" s="92"/>
      <c r="SMH214" s="93"/>
      <c r="SMI214" s="90"/>
      <c r="SMJ214" s="6"/>
      <c r="SMK214" s="86"/>
      <c r="SML214" s="79"/>
      <c r="SMM214" s="82"/>
      <c r="SMN214" s="79"/>
      <c r="SMO214" s="104"/>
      <c r="SMP214" s="83"/>
      <c r="SMQ214" s="90"/>
      <c r="SMR214" s="91"/>
      <c r="SMS214" s="92"/>
      <c r="SMT214" s="93"/>
      <c r="SMU214" s="90"/>
      <c r="SMV214" s="6"/>
      <c r="SMW214" s="86"/>
      <c r="SMX214" s="79"/>
      <c r="SMY214" s="82"/>
      <c r="SMZ214" s="79"/>
      <c r="SNA214" s="104"/>
      <c r="SNB214" s="83"/>
      <c r="SNC214" s="90"/>
      <c r="SND214" s="91"/>
      <c r="SNE214" s="92"/>
      <c r="SNF214" s="93"/>
      <c r="SNG214" s="90"/>
      <c r="SNH214" s="6"/>
      <c r="SNI214" s="86"/>
      <c r="SNJ214" s="79"/>
      <c r="SNK214" s="82"/>
      <c r="SNL214" s="79"/>
      <c r="SNM214" s="104"/>
      <c r="SNN214" s="83"/>
      <c r="SNO214" s="90"/>
      <c r="SNP214" s="91"/>
      <c r="SNQ214" s="92"/>
      <c r="SNR214" s="93"/>
      <c r="SNS214" s="90"/>
      <c r="SNT214" s="6"/>
      <c r="SNU214" s="86"/>
      <c r="SNV214" s="79"/>
      <c r="SNW214" s="82"/>
      <c r="SNX214" s="79"/>
      <c r="SNY214" s="104"/>
      <c r="SNZ214" s="83"/>
      <c r="SOA214" s="90"/>
      <c r="SOB214" s="91"/>
      <c r="SOC214" s="92"/>
      <c r="SOD214" s="93"/>
      <c r="SOE214" s="90"/>
      <c r="SOF214" s="6"/>
      <c r="SOG214" s="86"/>
      <c r="SOH214" s="79"/>
      <c r="SOI214" s="82"/>
      <c r="SOJ214" s="79"/>
      <c r="SOK214" s="104"/>
      <c r="SOL214" s="83"/>
      <c r="SOM214" s="90"/>
      <c r="SON214" s="91"/>
      <c r="SOO214" s="92"/>
      <c r="SOP214" s="93"/>
      <c r="SOQ214" s="90"/>
      <c r="SOR214" s="6"/>
      <c r="SOS214" s="86"/>
      <c r="SOT214" s="79"/>
      <c r="SOU214" s="82"/>
      <c r="SOV214" s="79"/>
      <c r="SOW214" s="104"/>
      <c r="SOX214" s="83"/>
      <c r="SOY214" s="90"/>
      <c r="SOZ214" s="91"/>
      <c r="SPA214" s="92"/>
      <c r="SPB214" s="93"/>
      <c r="SPC214" s="90"/>
      <c r="SPD214" s="6"/>
      <c r="SPE214" s="86"/>
      <c r="SPF214" s="79"/>
      <c r="SPG214" s="82"/>
      <c r="SPH214" s="79"/>
      <c r="SPI214" s="104"/>
      <c r="SPJ214" s="83"/>
      <c r="SPK214" s="90"/>
      <c r="SPL214" s="91"/>
      <c r="SPM214" s="92"/>
      <c r="SPN214" s="93"/>
      <c r="SPO214" s="90"/>
      <c r="SPP214" s="6"/>
      <c r="SPQ214" s="86"/>
      <c r="SPR214" s="79"/>
      <c r="SPS214" s="82"/>
      <c r="SPT214" s="79"/>
      <c r="SPU214" s="104"/>
      <c r="SPV214" s="83"/>
      <c r="SPW214" s="90"/>
      <c r="SPX214" s="91"/>
      <c r="SPY214" s="92"/>
      <c r="SPZ214" s="93"/>
      <c r="SQA214" s="90"/>
      <c r="SQB214" s="6"/>
      <c r="SQC214" s="86"/>
      <c r="SQD214" s="79"/>
      <c r="SQE214" s="82"/>
      <c r="SQF214" s="79"/>
      <c r="SQG214" s="104"/>
      <c r="SQH214" s="83"/>
      <c r="SQI214" s="90"/>
      <c r="SQJ214" s="91"/>
      <c r="SQK214" s="92"/>
      <c r="SQL214" s="93"/>
      <c r="SQM214" s="90"/>
      <c r="SQN214" s="6"/>
      <c r="SQO214" s="86"/>
      <c r="SQP214" s="79"/>
      <c r="SQQ214" s="82"/>
      <c r="SQR214" s="79"/>
      <c r="SQS214" s="104"/>
      <c r="SQT214" s="83"/>
      <c r="SQU214" s="90"/>
      <c r="SQV214" s="91"/>
      <c r="SQW214" s="92"/>
      <c r="SQX214" s="93"/>
      <c r="SQY214" s="90"/>
      <c r="SQZ214" s="6"/>
      <c r="SRA214" s="86"/>
      <c r="SRB214" s="79"/>
      <c r="SRC214" s="82"/>
      <c r="SRD214" s="79"/>
      <c r="SRE214" s="104"/>
      <c r="SRF214" s="83"/>
      <c r="SRG214" s="90"/>
      <c r="SRH214" s="91"/>
      <c r="SRI214" s="92"/>
      <c r="SRJ214" s="93"/>
      <c r="SRK214" s="90"/>
      <c r="SRL214" s="6"/>
      <c r="SRM214" s="86"/>
      <c r="SRN214" s="79"/>
      <c r="SRO214" s="82"/>
      <c r="SRP214" s="79"/>
      <c r="SRQ214" s="104"/>
      <c r="SRR214" s="83"/>
      <c r="SRS214" s="90"/>
      <c r="SRT214" s="91"/>
      <c r="SRU214" s="92"/>
      <c r="SRV214" s="93"/>
      <c r="SRW214" s="90"/>
      <c r="SRX214" s="6"/>
      <c r="SRY214" s="86"/>
      <c r="SRZ214" s="79"/>
      <c r="SSA214" s="82"/>
      <c r="SSB214" s="79"/>
      <c r="SSC214" s="104"/>
      <c r="SSD214" s="83"/>
      <c r="SSE214" s="90"/>
      <c r="SSF214" s="91"/>
      <c r="SSG214" s="92"/>
      <c r="SSH214" s="93"/>
      <c r="SSI214" s="90"/>
      <c r="SSJ214" s="6"/>
      <c r="SSK214" s="86"/>
      <c r="SSL214" s="79"/>
      <c r="SSM214" s="82"/>
      <c r="SSN214" s="79"/>
      <c r="SSO214" s="104"/>
      <c r="SSP214" s="83"/>
      <c r="SSQ214" s="90"/>
      <c r="SSR214" s="91"/>
      <c r="SSS214" s="92"/>
      <c r="SST214" s="93"/>
      <c r="SSU214" s="90"/>
      <c r="SSV214" s="6"/>
      <c r="SSW214" s="86"/>
      <c r="SSX214" s="79"/>
      <c r="SSY214" s="82"/>
      <c r="SSZ214" s="79"/>
      <c r="STA214" s="104"/>
      <c r="STB214" s="83"/>
      <c r="STC214" s="90"/>
      <c r="STD214" s="91"/>
      <c r="STE214" s="92"/>
      <c r="STF214" s="93"/>
      <c r="STG214" s="90"/>
      <c r="STH214" s="6"/>
      <c r="STI214" s="86"/>
      <c r="STJ214" s="79"/>
      <c r="STK214" s="82"/>
      <c r="STL214" s="79"/>
      <c r="STM214" s="104"/>
      <c r="STN214" s="83"/>
      <c r="STO214" s="90"/>
      <c r="STP214" s="91"/>
      <c r="STQ214" s="92"/>
      <c r="STR214" s="93"/>
      <c r="STS214" s="90"/>
      <c r="STT214" s="6"/>
      <c r="STU214" s="86"/>
      <c r="STV214" s="79"/>
      <c r="STW214" s="82"/>
      <c r="STX214" s="79"/>
      <c r="STY214" s="104"/>
      <c r="STZ214" s="83"/>
      <c r="SUA214" s="90"/>
      <c r="SUB214" s="91"/>
      <c r="SUC214" s="92"/>
      <c r="SUD214" s="93"/>
      <c r="SUE214" s="90"/>
      <c r="SUF214" s="6"/>
      <c r="SUG214" s="86"/>
      <c r="SUH214" s="79"/>
      <c r="SUI214" s="82"/>
      <c r="SUJ214" s="79"/>
      <c r="SUK214" s="104"/>
      <c r="SUL214" s="83"/>
      <c r="SUM214" s="90"/>
      <c r="SUN214" s="91"/>
      <c r="SUO214" s="92"/>
      <c r="SUP214" s="93"/>
      <c r="SUQ214" s="90"/>
      <c r="SUR214" s="6"/>
      <c r="SUS214" s="86"/>
      <c r="SUT214" s="79"/>
      <c r="SUU214" s="82"/>
      <c r="SUV214" s="79"/>
      <c r="SUW214" s="104"/>
      <c r="SUX214" s="83"/>
      <c r="SUY214" s="90"/>
      <c r="SUZ214" s="91"/>
      <c r="SVA214" s="92"/>
      <c r="SVB214" s="93"/>
      <c r="SVC214" s="90"/>
      <c r="SVD214" s="6"/>
      <c r="SVE214" s="86"/>
      <c r="SVF214" s="79"/>
      <c r="SVG214" s="82"/>
      <c r="SVH214" s="79"/>
      <c r="SVI214" s="104"/>
      <c r="SVJ214" s="83"/>
      <c r="SVK214" s="90"/>
      <c r="SVL214" s="91"/>
      <c r="SVM214" s="92"/>
      <c r="SVN214" s="93"/>
      <c r="SVO214" s="90"/>
      <c r="SVP214" s="6"/>
      <c r="SVQ214" s="86"/>
      <c r="SVR214" s="79"/>
      <c r="SVS214" s="82"/>
      <c r="SVT214" s="79"/>
      <c r="SVU214" s="104"/>
      <c r="SVV214" s="83"/>
      <c r="SVW214" s="90"/>
      <c r="SVX214" s="91"/>
      <c r="SVY214" s="92"/>
      <c r="SVZ214" s="93"/>
      <c r="SWA214" s="90"/>
      <c r="SWB214" s="6"/>
      <c r="SWC214" s="86"/>
      <c r="SWD214" s="79"/>
      <c r="SWE214" s="82"/>
      <c r="SWF214" s="79"/>
      <c r="SWG214" s="104"/>
      <c r="SWH214" s="83"/>
      <c r="SWI214" s="90"/>
      <c r="SWJ214" s="91"/>
      <c r="SWK214" s="92"/>
      <c r="SWL214" s="93"/>
      <c r="SWM214" s="90"/>
      <c r="SWN214" s="6"/>
      <c r="SWO214" s="86"/>
      <c r="SWP214" s="79"/>
      <c r="SWQ214" s="82"/>
      <c r="SWR214" s="79"/>
      <c r="SWS214" s="104"/>
      <c r="SWT214" s="83"/>
      <c r="SWU214" s="90"/>
      <c r="SWV214" s="91"/>
      <c r="SWW214" s="92"/>
      <c r="SWX214" s="93"/>
      <c r="SWY214" s="90"/>
      <c r="SWZ214" s="6"/>
      <c r="SXA214" s="86"/>
      <c r="SXB214" s="79"/>
      <c r="SXC214" s="82"/>
      <c r="SXD214" s="79"/>
      <c r="SXE214" s="104"/>
      <c r="SXF214" s="83"/>
      <c r="SXG214" s="90"/>
      <c r="SXH214" s="91"/>
      <c r="SXI214" s="92"/>
      <c r="SXJ214" s="93"/>
      <c r="SXK214" s="90"/>
      <c r="SXL214" s="6"/>
      <c r="SXM214" s="86"/>
      <c r="SXN214" s="79"/>
      <c r="SXO214" s="82"/>
      <c r="SXP214" s="79"/>
      <c r="SXQ214" s="104"/>
      <c r="SXR214" s="83"/>
      <c r="SXS214" s="90"/>
      <c r="SXT214" s="91"/>
      <c r="SXU214" s="92"/>
      <c r="SXV214" s="93"/>
      <c r="SXW214" s="90"/>
      <c r="SXX214" s="6"/>
      <c r="SXY214" s="86"/>
      <c r="SXZ214" s="79"/>
      <c r="SYA214" s="82"/>
      <c r="SYB214" s="79"/>
      <c r="SYC214" s="104"/>
      <c r="SYD214" s="83"/>
      <c r="SYE214" s="90"/>
      <c r="SYF214" s="91"/>
      <c r="SYG214" s="92"/>
      <c r="SYH214" s="93"/>
      <c r="SYI214" s="90"/>
      <c r="SYJ214" s="6"/>
      <c r="SYK214" s="86"/>
      <c r="SYL214" s="79"/>
      <c r="SYM214" s="82"/>
      <c r="SYN214" s="79"/>
      <c r="SYO214" s="104"/>
      <c r="SYP214" s="83"/>
      <c r="SYQ214" s="90"/>
      <c r="SYR214" s="91"/>
      <c r="SYS214" s="92"/>
      <c r="SYT214" s="93"/>
      <c r="SYU214" s="90"/>
      <c r="SYV214" s="6"/>
      <c r="SYW214" s="86"/>
      <c r="SYX214" s="79"/>
      <c r="SYY214" s="82"/>
      <c r="SYZ214" s="79"/>
      <c r="SZA214" s="104"/>
      <c r="SZB214" s="83"/>
      <c r="SZC214" s="90"/>
      <c r="SZD214" s="91"/>
      <c r="SZE214" s="92"/>
      <c r="SZF214" s="93"/>
      <c r="SZG214" s="90"/>
      <c r="SZH214" s="6"/>
      <c r="SZI214" s="86"/>
      <c r="SZJ214" s="79"/>
      <c r="SZK214" s="82"/>
      <c r="SZL214" s="79"/>
      <c r="SZM214" s="104"/>
      <c r="SZN214" s="83"/>
      <c r="SZO214" s="90"/>
      <c r="SZP214" s="91"/>
      <c r="SZQ214" s="92"/>
      <c r="SZR214" s="93"/>
      <c r="SZS214" s="90"/>
      <c r="SZT214" s="6"/>
      <c r="SZU214" s="86"/>
      <c r="SZV214" s="79"/>
      <c r="SZW214" s="82"/>
      <c r="SZX214" s="79"/>
      <c r="SZY214" s="104"/>
      <c r="SZZ214" s="83"/>
      <c r="TAA214" s="90"/>
      <c r="TAB214" s="91"/>
      <c r="TAC214" s="92"/>
      <c r="TAD214" s="93"/>
      <c r="TAE214" s="90"/>
      <c r="TAF214" s="6"/>
      <c r="TAG214" s="86"/>
      <c r="TAH214" s="79"/>
      <c r="TAI214" s="82"/>
      <c r="TAJ214" s="79"/>
      <c r="TAK214" s="104"/>
      <c r="TAL214" s="83"/>
      <c r="TAM214" s="90"/>
      <c r="TAN214" s="91"/>
      <c r="TAO214" s="92"/>
      <c r="TAP214" s="93"/>
      <c r="TAQ214" s="90"/>
      <c r="TAR214" s="6"/>
      <c r="TAS214" s="86"/>
      <c r="TAT214" s="79"/>
      <c r="TAU214" s="82"/>
      <c r="TAV214" s="79"/>
      <c r="TAW214" s="104"/>
      <c r="TAX214" s="83"/>
      <c r="TAY214" s="90"/>
      <c r="TAZ214" s="91"/>
      <c r="TBA214" s="92"/>
      <c r="TBB214" s="93"/>
      <c r="TBC214" s="90"/>
      <c r="TBD214" s="6"/>
      <c r="TBE214" s="86"/>
      <c r="TBF214" s="79"/>
      <c r="TBG214" s="82"/>
      <c r="TBH214" s="79"/>
      <c r="TBI214" s="104"/>
      <c r="TBJ214" s="83"/>
      <c r="TBK214" s="90"/>
      <c r="TBL214" s="91"/>
      <c r="TBM214" s="92"/>
      <c r="TBN214" s="93"/>
      <c r="TBO214" s="90"/>
      <c r="TBP214" s="6"/>
      <c r="TBQ214" s="86"/>
      <c r="TBR214" s="79"/>
      <c r="TBS214" s="82"/>
      <c r="TBT214" s="79"/>
      <c r="TBU214" s="104"/>
      <c r="TBV214" s="83"/>
      <c r="TBW214" s="90"/>
      <c r="TBX214" s="91"/>
      <c r="TBY214" s="92"/>
      <c r="TBZ214" s="93"/>
      <c r="TCA214" s="90"/>
      <c r="TCB214" s="6"/>
      <c r="TCC214" s="86"/>
      <c r="TCD214" s="79"/>
      <c r="TCE214" s="82"/>
      <c r="TCF214" s="79"/>
      <c r="TCG214" s="104"/>
      <c r="TCH214" s="83"/>
      <c r="TCI214" s="90"/>
      <c r="TCJ214" s="91"/>
      <c r="TCK214" s="92"/>
      <c r="TCL214" s="93"/>
      <c r="TCM214" s="90"/>
      <c r="TCN214" s="6"/>
      <c r="TCO214" s="86"/>
      <c r="TCP214" s="79"/>
      <c r="TCQ214" s="82"/>
      <c r="TCR214" s="79"/>
      <c r="TCS214" s="104"/>
      <c r="TCT214" s="83"/>
      <c r="TCU214" s="90"/>
      <c r="TCV214" s="91"/>
      <c r="TCW214" s="92"/>
      <c r="TCX214" s="93"/>
      <c r="TCY214" s="90"/>
      <c r="TCZ214" s="6"/>
      <c r="TDA214" s="86"/>
      <c r="TDB214" s="79"/>
      <c r="TDC214" s="82"/>
      <c r="TDD214" s="79"/>
      <c r="TDE214" s="104"/>
      <c r="TDF214" s="83"/>
      <c r="TDG214" s="90"/>
      <c r="TDH214" s="91"/>
      <c r="TDI214" s="92"/>
      <c r="TDJ214" s="93"/>
      <c r="TDK214" s="90"/>
      <c r="TDL214" s="6"/>
      <c r="TDM214" s="86"/>
      <c r="TDN214" s="79"/>
      <c r="TDO214" s="82"/>
      <c r="TDP214" s="79"/>
      <c r="TDQ214" s="104"/>
      <c r="TDR214" s="83"/>
      <c r="TDS214" s="90"/>
      <c r="TDT214" s="91"/>
      <c r="TDU214" s="92"/>
      <c r="TDV214" s="93"/>
      <c r="TDW214" s="90"/>
      <c r="TDX214" s="6"/>
      <c r="TDY214" s="86"/>
      <c r="TDZ214" s="79"/>
      <c r="TEA214" s="82"/>
      <c r="TEB214" s="79"/>
      <c r="TEC214" s="104"/>
      <c r="TED214" s="83"/>
      <c r="TEE214" s="90"/>
      <c r="TEF214" s="91"/>
      <c r="TEG214" s="92"/>
      <c r="TEH214" s="93"/>
      <c r="TEI214" s="90"/>
      <c r="TEJ214" s="6"/>
      <c r="TEK214" s="86"/>
      <c r="TEL214" s="79"/>
      <c r="TEM214" s="82"/>
      <c r="TEN214" s="79"/>
      <c r="TEO214" s="104"/>
      <c r="TEP214" s="83"/>
      <c r="TEQ214" s="90"/>
      <c r="TER214" s="91"/>
      <c r="TES214" s="92"/>
      <c r="TET214" s="93"/>
      <c r="TEU214" s="90"/>
      <c r="TEV214" s="6"/>
      <c r="TEW214" s="86"/>
      <c r="TEX214" s="79"/>
      <c r="TEY214" s="82"/>
      <c r="TEZ214" s="79"/>
      <c r="TFA214" s="104"/>
      <c r="TFB214" s="83"/>
      <c r="TFC214" s="90"/>
      <c r="TFD214" s="91"/>
      <c r="TFE214" s="92"/>
      <c r="TFF214" s="93"/>
      <c r="TFG214" s="90"/>
      <c r="TFH214" s="6"/>
      <c r="TFI214" s="86"/>
      <c r="TFJ214" s="79"/>
      <c r="TFK214" s="82"/>
      <c r="TFL214" s="79"/>
      <c r="TFM214" s="104"/>
      <c r="TFN214" s="83"/>
      <c r="TFO214" s="90"/>
      <c r="TFP214" s="91"/>
      <c r="TFQ214" s="92"/>
      <c r="TFR214" s="93"/>
      <c r="TFS214" s="90"/>
      <c r="TFT214" s="6"/>
      <c r="TFU214" s="86"/>
      <c r="TFV214" s="79"/>
      <c r="TFW214" s="82"/>
      <c r="TFX214" s="79"/>
      <c r="TFY214" s="104"/>
      <c r="TFZ214" s="83"/>
      <c r="TGA214" s="90"/>
      <c r="TGB214" s="91"/>
      <c r="TGC214" s="92"/>
      <c r="TGD214" s="93"/>
      <c r="TGE214" s="90"/>
      <c r="TGF214" s="6"/>
      <c r="TGG214" s="86"/>
      <c r="TGH214" s="79"/>
      <c r="TGI214" s="82"/>
      <c r="TGJ214" s="79"/>
      <c r="TGK214" s="104"/>
      <c r="TGL214" s="83"/>
      <c r="TGM214" s="90"/>
      <c r="TGN214" s="91"/>
      <c r="TGO214" s="92"/>
      <c r="TGP214" s="93"/>
      <c r="TGQ214" s="90"/>
      <c r="TGR214" s="6"/>
      <c r="TGS214" s="86"/>
      <c r="TGT214" s="79"/>
      <c r="TGU214" s="82"/>
      <c r="TGV214" s="79"/>
      <c r="TGW214" s="104"/>
      <c r="TGX214" s="83"/>
      <c r="TGY214" s="90"/>
      <c r="TGZ214" s="91"/>
      <c r="THA214" s="92"/>
      <c r="THB214" s="93"/>
      <c r="THC214" s="90"/>
      <c r="THD214" s="6"/>
      <c r="THE214" s="86"/>
      <c r="THF214" s="79"/>
      <c r="THG214" s="82"/>
      <c r="THH214" s="79"/>
      <c r="THI214" s="104"/>
      <c r="THJ214" s="83"/>
      <c r="THK214" s="90"/>
      <c r="THL214" s="91"/>
      <c r="THM214" s="92"/>
      <c r="THN214" s="93"/>
      <c r="THO214" s="90"/>
      <c r="THP214" s="6"/>
      <c r="THQ214" s="86"/>
      <c r="THR214" s="79"/>
      <c r="THS214" s="82"/>
      <c r="THT214" s="79"/>
      <c r="THU214" s="104"/>
      <c r="THV214" s="83"/>
      <c r="THW214" s="90"/>
      <c r="THX214" s="91"/>
      <c r="THY214" s="92"/>
      <c r="THZ214" s="93"/>
      <c r="TIA214" s="90"/>
      <c r="TIB214" s="6"/>
      <c r="TIC214" s="86"/>
      <c r="TID214" s="79"/>
      <c r="TIE214" s="82"/>
      <c r="TIF214" s="79"/>
      <c r="TIG214" s="104"/>
      <c r="TIH214" s="83"/>
      <c r="TII214" s="90"/>
      <c r="TIJ214" s="91"/>
      <c r="TIK214" s="92"/>
      <c r="TIL214" s="93"/>
      <c r="TIM214" s="90"/>
      <c r="TIN214" s="6"/>
      <c r="TIO214" s="86"/>
      <c r="TIP214" s="79"/>
      <c r="TIQ214" s="82"/>
      <c r="TIR214" s="79"/>
      <c r="TIS214" s="104"/>
      <c r="TIT214" s="83"/>
      <c r="TIU214" s="90"/>
      <c r="TIV214" s="91"/>
      <c r="TIW214" s="92"/>
      <c r="TIX214" s="93"/>
      <c r="TIY214" s="90"/>
      <c r="TIZ214" s="6"/>
      <c r="TJA214" s="86"/>
      <c r="TJB214" s="79"/>
      <c r="TJC214" s="82"/>
      <c r="TJD214" s="79"/>
      <c r="TJE214" s="104"/>
      <c r="TJF214" s="83"/>
      <c r="TJG214" s="90"/>
      <c r="TJH214" s="91"/>
      <c r="TJI214" s="92"/>
      <c r="TJJ214" s="93"/>
      <c r="TJK214" s="90"/>
      <c r="TJL214" s="6"/>
      <c r="TJM214" s="86"/>
      <c r="TJN214" s="79"/>
      <c r="TJO214" s="82"/>
      <c r="TJP214" s="79"/>
      <c r="TJQ214" s="104"/>
      <c r="TJR214" s="83"/>
      <c r="TJS214" s="90"/>
      <c r="TJT214" s="91"/>
      <c r="TJU214" s="92"/>
      <c r="TJV214" s="93"/>
      <c r="TJW214" s="90"/>
      <c r="TJX214" s="6"/>
      <c r="TJY214" s="86"/>
      <c r="TJZ214" s="79"/>
      <c r="TKA214" s="82"/>
      <c r="TKB214" s="79"/>
      <c r="TKC214" s="104"/>
      <c r="TKD214" s="83"/>
      <c r="TKE214" s="90"/>
      <c r="TKF214" s="91"/>
      <c r="TKG214" s="92"/>
      <c r="TKH214" s="93"/>
      <c r="TKI214" s="90"/>
      <c r="TKJ214" s="6"/>
      <c r="TKK214" s="86"/>
      <c r="TKL214" s="79"/>
      <c r="TKM214" s="82"/>
      <c r="TKN214" s="79"/>
      <c r="TKO214" s="104"/>
      <c r="TKP214" s="83"/>
      <c r="TKQ214" s="90"/>
      <c r="TKR214" s="91"/>
      <c r="TKS214" s="92"/>
      <c r="TKT214" s="93"/>
      <c r="TKU214" s="90"/>
      <c r="TKV214" s="6"/>
      <c r="TKW214" s="86"/>
      <c r="TKX214" s="79"/>
      <c r="TKY214" s="82"/>
      <c r="TKZ214" s="79"/>
      <c r="TLA214" s="104"/>
      <c r="TLB214" s="83"/>
      <c r="TLC214" s="90"/>
      <c r="TLD214" s="91"/>
      <c r="TLE214" s="92"/>
      <c r="TLF214" s="93"/>
      <c r="TLG214" s="90"/>
      <c r="TLH214" s="6"/>
      <c r="TLI214" s="86"/>
      <c r="TLJ214" s="79"/>
      <c r="TLK214" s="82"/>
      <c r="TLL214" s="79"/>
      <c r="TLM214" s="104"/>
      <c r="TLN214" s="83"/>
      <c r="TLO214" s="90"/>
      <c r="TLP214" s="91"/>
      <c r="TLQ214" s="92"/>
      <c r="TLR214" s="93"/>
      <c r="TLS214" s="90"/>
      <c r="TLT214" s="6"/>
      <c r="TLU214" s="86"/>
      <c r="TLV214" s="79"/>
      <c r="TLW214" s="82"/>
      <c r="TLX214" s="79"/>
      <c r="TLY214" s="104"/>
      <c r="TLZ214" s="83"/>
      <c r="TMA214" s="90"/>
      <c r="TMB214" s="91"/>
      <c r="TMC214" s="92"/>
      <c r="TMD214" s="93"/>
      <c r="TME214" s="90"/>
      <c r="TMF214" s="6"/>
      <c r="TMG214" s="86"/>
      <c r="TMH214" s="79"/>
      <c r="TMI214" s="82"/>
      <c r="TMJ214" s="79"/>
      <c r="TMK214" s="104"/>
      <c r="TML214" s="83"/>
      <c r="TMM214" s="90"/>
      <c r="TMN214" s="91"/>
      <c r="TMO214" s="92"/>
      <c r="TMP214" s="93"/>
      <c r="TMQ214" s="90"/>
      <c r="TMR214" s="6"/>
      <c r="TMS214" s="86"/>
      <c r="TMT214" s="79"/>
      <c r="TMU214" s="82"/>
      <c r="TMV214" s="79"/>
      <c r="TMW214" s="104"/>
      <c r="TMX214" s="83"/>
      <c r="TMY214" s="90"/>
      <c r="TMZ214" s="91"/>
      <c r="TNA214" s="92"/>
      <c r="TNB214" s="93"/>
      <c r="TNC214" s="90"/>
      <c r="TND214" s="6"/>
      <c r="TNE214" s="86"/>
      <c r="TNF214" s="79"/>
      <c r="TNG214" s="82"/>
      <c r="TNH214" s="79"/>
      <c r="TNI214" s="104"/>
      <c r="TNJ214" s="83"/>
      <c r="TNK214" s="90"/>
      <c r="TNL214" s="91"/>
      <c r="TNM214" s="92"/>
      <c r="TNN214" s="93"/>
      <c r="TNO214" s="90"/>
      <c r="TNP214" s="6"/>
      <c r="TNQ214" s="86"/>
      <c r="TNR214" s="79"/>
      <c r="TNS214" s="82"/>
      <c r="TNT214" s="79"/>
      <c r="TNU214" s="104"/>
      <c r="TNV214" s="83"/>
      <c r="TNW214" s="90"/>
      <c r="TNX214" s="91"/>
      <c r="TNY214" s="92"/>
      <c r="TNZ214" s="93"/>
      <c r="TOA214" s="90"/>
      <c r="TOB214" s="6"/>
      <c r="TOC214" s="86"/>
      <c r="TOD214" s="79"/>
      <c r="TOE214" s="82"/>
      <c r="TOF214" s="79"/>
      <c r="TOG214" s="104"/>
      <c r="TOH214" s="83"/>
      <c r="TOI214" s="90"/>
      <c r="TOJ214" s="91"/>
      <c r="TOK214" s="92"/>
      <c r="TOL214" s="93"/>
      <c r="TOM214" s="90"/>
      <c r="TON214" s="6"/>
      <c r="TOO214" s="86"/>
      <c r="TOP214" s="79"/>
      <c r="TOQ214" s="82"/>
      <c r="TOR214" s="79"/>
      <c r="TOS214" s="104"/>
      <c r="TOT214" s="83"/>
      <c r="TOU214" s="90"/>
      <c r="TOV214" s="91"/>
      <c r="TOW214" s="92"/>
      <c r="TOX214" s="93"/>
      <c r="TOY214" s="90"/>
      <c r="TOZ214" s="6"/>
      <c r="TPA214" s="86"/>
      <c r="TPB214" s="79"/>
      <c r="TPC214" s="82"/>
      <c r="TPD214" s="79"/>
      <c r="TPE214" s="104"/>
      <c r="TPF214" s="83"/>
      <c r="TPG214" s="90"/>
      <c r="TPH214" s="91"/>
      <c r="TPI214" s="92"/>
      <c r="TPJ214" s="93"/>
      <c r="TPK214" s="90"/>
      <c r="TPL214" s="6"/>
      <c r="TPM214" s="86"/>
      <c r="TPN214" s="79"/>
      <c r="TPO214" s="82"/>
      <c r="TPP214" s="79"/>
      <c r="TPQ214" s="104"/>
      <c r="TPR214" s="83"/>
      <c r="TPS214" s="90"/>
      <c r="TPT214" s="91"/>
      <c r="TPU214" s="92"/>
      <c r="TPV214" s="93"/>
      <c r="TPW214" s="90"/>
      <c r="TPX214" s="6"/>
      <c r="TPY214" s="86"/>
      <c r="TPZ214" s="79"/>
      <c r="TQA214" s="82"/>
      <c r="TQB214" s="79"/>
      <c r="TQC214" s="104"/>
      <c r="TQD214" s="83"/>
      <c r="TQE214" s="90"/>
      <c r="TQF214" s="91"/>
      <c r="TQG214" s="92"/>
      <c r="TQH214" s="93"/>
      <c r="TQI214" s="90"/>
      <c r="TQJ214" s="6"/>
      <c r="TQK214" s="86"/>
      <c r="TQL214" s="79"/>
      <c r="TQM214" s="82"/>
      <c r="TQN214" s="79"/>
      <c r="TQO214" s="104"/>
      <c r="TQP214" s="83"/>
      <c r="TQQ214" s="90"/>
      <c r="TQR214" s="91"/>
      <c r="TQS214" s="92"/>
      <c r="TQT214" s="93"/>
      <c r="TQU214" s="90"/>
      <c r="TQV214" s="6"/>
      <c r="TQW214" s="86"/>
      <c r="TQX214" s="79"/>
      <c r="TQY214" s="82"/>
      <c r="TQZ214" s="79"/>
      <c r="TRA214" s="104"/>
      <c r="TRB214" s="83"/>
      <c r="TRC214" s="90"/>
      <c r="TRD214" s="91"/>
      <c r="TRE214" s="92"/>
      <c r="TRF214" s="93"/>
      <c r="TRG214" s="90"/>
      <c r="TRH214" s="6"/>
      <c r="TRI214" s="86"/>
      <c r="TRJ214" s="79"/>
      <c r="TRK214" s="82"/>
      <c r="TRL214" s="79"/>
      <c r="TRM214" s="104"/>
      <c r="TRN214" s="83"/>
      <c r="TRO214" s="90"/>
      <c r="TRP214" s="91"/>
      <c r="TRQ214" s="92"/>
      <c r="TRR214" s="93"/>
      <c r="TRS214" s="90"/>
      <c r="TRT214" s="6"/>
      <c r="TRU214" s="86"/>
      <c r="TRV214" s="79"/>
      <c r="TRW214" s="82"/>
      <c r="TRX214" s="79"/>
      <c r="TRY214" s="104"/>
      <c r="TRZ214" s="83"/>
      <c r="TSA214" s="90"/>
      <c r="TSB214" s="91"/>
      <c r="TSC214" s="92"/>
      <c r="TSD214" s="93"/>
      <c r="TSE214" s="90"/>
      <c r="TSF214" s="6"/>
      <c r="TSG214" s="86"/>
      <c r="TSH214" s="79"/>
      <c r="TSI214" s="82"/>
      <c r="TSJ214" s="79"/>
      <c r="TSK214" s="104"/>
      <c r="TSL214" s="83"/>
      <c r="TSM214" s="90"/>
      <c r="TSN214" s="91"/>
      <c r="TSO214" s="92"/>
      <c r="TSP214" s="93"/>
      <c r="TSQ214" s="90"/>
      <c r="TSR214" s="6"/>
      <c r="TSS214" s="86"/>
      <c r="TST214" s="79"/>
      <c r="TSU214" s="82"/>
      <c r="TSV214" s="79"/>
      <c r="TSW214" s="104"/>
      <c r="TSX214" s="83"/>
      <c r="TSY214" s="90"/>
      <c r="TSZ214" s="91"/>
      <c r="TTA214" s="92"/>
      <c r="TTB214" s="93"/>
      <c r="TTC214" s="90"/>
      <c r="TTD214" s="6"/>
      <c r="TTE214" s="86"/>
      <c r="TTF214" s="79"/>
      <c r="TTG214" s="82"/>
      <c r="TTH214" s="79"/>
      <c r="TTI214" s="104"/>
      <c r="TTJ214" s="83"/>
      <c r="TTK214" s="90"/>
      <c r="TTL214" s="91"/>
      <c r="TTM214" s="92"/>
      <c r="TTN214" s="93"/>
      <c r="TTO214" s="90"/>
      <c r="TTP214" s="6"/>
      <c r="TTQ214" s="86"/>
      <c r="TTR214" s="79"/>
      <c r="TTS214" s="82"/>
      <c r="TTT214" s="79"/>
      <c r="TTU214" s="104"/>
      <c r="TTV214" s="83"/>
      <c r="TTW214" s="90"/>
      <c r="TTX214" s="91"/>
      <c r="TTY214" s="92"/>
      <c r="TTZ214" s="93"/>
      <c r="TUA214" s="90"/>
      <c r="TUB214" s="6"/>
      <c r="TUC214" s="86"/>
      <c r="TUD214" s="79"/>
      <c r="TUE214" s="82"/>
      <c r="TUF214" s="79"/>
      <c r="TUG214" s="104"/>
      <c r="TUH214" s="83"/>
      <c r="TUI214" s="90"/>
      <c r="TUJ214" s="91"/>
      <c r="TUK214" s="92"/>
      <c r="TUL214" s="93"/>
      <c r="TUM214" s="90"/>
      <c r="TUN214" s="6"/>
      <c r="TUO214" s="86"/>
      <c r="TUP214" s="79"/>
      <c r="TUQ214" s="82"/>
      <c r="TUR214" s="79"/>
      <c r="TUS214" s="104"/>
      <c r="TUT214" s="83"/>
      <c r="TUU214" s="90"/>
      <c r="TUV214" s="91"/>
      <c r="TUW214" s="92"/>
      <c r="TUX214" s="93"/>
      <c r="TUY214" s="90"/>
      <c r="TUZ214" s="6"/>
      <c r="TVA214" s="86"/>
      <c r="TVB214" s="79"/>
      <c r="TVC214" s="82"/>
      <c r="TVD214" s="79"/>
      <c r="TVE214" s="104"/>
      <c r="TVF214" s="83"/>
      <c r="TVG214" s="90"/>
      <c r="TVH214" s="91"/>
      <c r="TVI214" s="92"/>
      <c r="TVJ214" s="93"/>
      <c r="TVK214" s="90"/>
      <c r="TVL214" s="6"/>
      <c r="TVM214" s="86"/>
      <c r="TVN214" s="79"/>
      <c r="TVO214" s="82"/>
      <c r="TVP214" s="79"/>
      <c r="TVQ214" s="104"/>
      <c r="TVR214" s="83"/>
      <c r="TVS214" s="90"/>
      <c r="TVT214" s="91"/>
      <c r="TVU214" s="92"/>
      <c r="TVV214" s="93"/>
      <c r="TVW214" s="90"/>
      <c r="TVX214" s="6"/>
      <c r="TVY214" s="86"/>
      <c r="TVZ214" s="79"/>
      <c r="TWA214" s="82"/>
      <c r="TWB214" s="79"/>
      <c r="TWC214" s="104"/>
      <c r="TWD214" s="83"/>
      <c r="TWE214" s="90"/>
      <c r="TWF214" s="91"/>
      <c r="TWG214" s="92"/>
      <c r="TWH214" s="93"/>
      <c r="TWI214" s="90"/>
      <c r="TWJ214" s="6"/>
      <c r="TWK214" s="86"/>
      <c r="TWL214" s="79"/>
      <c r="TWM214" s="82"/>
      <c r="TWN214" s="79"/>
      <c r="TWO214" s="104"/>
      <c r="TWP214" s="83"/>
      <c r="TWQ214" s="90"/>
      <c r="TWR214" s="91"/>
      <c r="TWS214" s="92"/>
      <c r="TWT214" s="93"/>
      <c r="TWU214" s="90"/>
      <c r="TWV214" s="6"/>
      <c r="TWW214" s="86"/>
      <c r="TWX214" s="79"/>
      <c r="TWY214" s="82"/>
      <c r="TWZ214" s="79"/>
      <c r="TXA214" s="104"/>
      <c r="TXB214" s="83"/>
      <c r="TXC214" s="90"/>
      <c r="TXD214" s="91"/>
      <c r="TXE214" s="92"/>
      <c r="TXF214" s="93"/>
      <c r="TXG214" s="90"/>
      <c r="TXH214" s="6"/>
      <c r="TXI214" s="86"/>
      <c r="TXJ214" s="79"/>
      <c r="TXK214" s="82"/>
      <c r="TXL214" s="79"/>
      <c r="TXM214" s="104"/>
      <c r="TXN214" s="83"/>
      <c r="TXO214" s="90"/>
      <c r="TXP214" s="91"/>
      <c r="TXQ214" s="92"/>
      <c r="TXR214" s="93"/>
      <c r="TXS214" s="90"/>
      <c r="TXT214" s="6"/>
      <c r="TXU214" s="86"/>
      <c r="TXV214" s="79"/>
      <c r="TXW214" s="82"/>
      <c r="TXX214" s="79"/>
      <c r="TXY214" s="104"/>
      <c r="TXZ214" s="83"/>
      <c r="TYA214" s="90"/>
      <c r="TYB214" s="91"/>
      <c r="TYC214" s="92"/>
      <c r="TYD214" s="93"/>
      <c r="TYE214" s="90"/>
      <c r="TYF214" s="6"/>
      <c r="TYG214" s="86"/>
      <c r="TYH214" s="79"/>
      <c r="TYI214" s="82"/>
      <c r="TYJ214" s="79"/>
      <c r="TYK214" s="104"/>
      <c r="TYL214" s="83"/>
      <c r="TYM214" s="90"/>
      <c r="TYN214" s="91"/>
      <c r="TYO214" s="92"/>
      <c r="TYP214" s="93"/>
      <c r="TYQ214" s="90"/>
      <c r="TYR214" s="6"/>
      <c r="TYS214" s="86"/>
      <c r="TYT214" s="79"/>
      <c r="TYU214" s="82"/>
      <c r="TYV214" s="79"/>
      <c r="TYW214" s="104"/>
      <c r="TYX214" s="83"/>
      <c r="TYY214" s="90"/>
      <c r="TYZ214" s="91"/>
      <c r="TZA214" s="92"/>
      <c r="TZB214" s="93"/>
      <c r="TZC214" s="90"/>
      <c r="TZD214" s="6"/>
      <c r="TZE214" s="86"/>
      <c r="TZF214" s="79"/>
      <c r="TZG214" s="82"/>
      <c r="TZH214" s="79"/>
      <c r="TZI214" s="104"/>
      <c r="TZJ214" s="83"/>
      <c r="TZK214" s="90"/>
      <c r="TZL214" s="91"/>
      <c r="TZM214" s="92"/>
      <c r="TZN214" s="93"/>
      <c r="TZO214" s="90"/>
      <c r="TZP214" s="6"/>
      <c r="TZQ214" s="86"/>
      <c r="TZR214" s="79"/>
      <c r="TZS214" s="82"/>
      <c r="TZT214" s="79"/>
      <c r="TZU214" s="104"/>
      <c r="TZV214" s="83"/>
      <c r="TZW214" s="90"/>
      <c r="TZX214" s="91"/>
      <c r="TZY214" s="92"/>
      <c r="TZZ214" s="93"/>
      <c r="UAA214" s="90"/>
      <c r="UAB214" s="6"/>
      <c r="UAC214" s="86"/>
      <c r="UAD214" s="79"/>
      <c r="UAE214" s="82"/>
      <c r="UAF214" s="79"/>
      <c r="UAG214" s="104"/>
      <c r="UAH214" s="83"/>
      <c r="UAI214" s="90"/>
      <c r="UAJ214" s="91"/>
      <c r="UAK214" s="92"/>
      <c r="UAL214" s="93"/>
      <c r="UAM214" s="90"/>
      <c r="UAN214" s="6"/>
      <c r="UAO214" s="86"/>
      <c r="UAP214" s="79"/>
      <c r="UAQ214" s="82"/>
      <c r="UAR214" s="79"/>
      <c r="UAS214" s="104"/>
      <c r="UAT214" s="83"/>
      <c r="UAU214" s="90"/>
      <c r="UAV214" s="91"/>
      <c r="UAW214" s="92"/>
      <c r="UAX214" s="93"/>
      <c r="UAY214" s="90"/>
      <c r="UAZ214" s="6"/>
      <c r="UBA214" s="86"/>
      <c r="UBB214" s="79"/>
      <c r="UBC214" s="82"/>
      <c r="UBD214" s="79"/>
      <c r="UBE214" s="104"/>
      <c r="UBF214" s="83"/>
      <c r="UBG214" s="90"/>
      <c r="UBH214" s="91"/>
      <c r="UBI214" s="92"/>
      <c r="UBJ214" s="93"/>
      <c r="UBK214" s="90"/>
      <c r="UBL214" s="6"/>
      <c r="UBM214" s="86"/>
      <c r="UBN214" s="79"/>
      <c r="UBO214" s="82"/>
      <c r="UBP214" s="79"/>
      <c r="UBQ214" s="104"/>
      <c r="UBR214" s="83"/>
      <c r="UBS214" s="90"/>
      <c r="UBT214" s="91"/>
      <c r="UBU214" s="92"/>
      <c r="UBV214" s="93"/>
      <c r="UBW214" s="90"/>
      <c r="UBX214" s="6"/>
      <c r="UBY214" s="86"/>
      <c r="UBZ214" s="79"/>
      <c r="UCA214" s="82"/>
      <c r="UCB214" s="79"/>
      <c r="UCC214" s="104"/>
      <c r="UCD214" s="83"/>
      <c r="UCE214" s="90"/>
      <c r="UCF214" s="91"/>
      <c r="UCG214" s="92"/>
      <c r="UCH214" s="93"/>
      <c r="UCI214" s="90"/>
      <c r="UCJ214" s="6"/>
      <c r="UCK214" s="86"/>
      <c r="UCL214" s="79"/>
      <c r="UCM214" s="82"/>
      <c r="UCN214" s="79"/>
      <c r="UCO214" s="104"/>
      <c r="UCP214" s="83"/>
      <c r="UCQ214" s="90"/>
      <c r="UCR214" s="91"/>
      <c r="UCS214" s="92"/>
      <c r="UCT214" s="93"/>
      <c r="UCU214" s="90"/>
      <c r="UCV214" s="6"/>
      <c r="UCW214" s="86"/>
      <c r="UCX214" s="79"/>
      <c r="UCY214" s="82"/>
      <c r="UCZ214" s="79"/>
      <c r="UDA214" s="104"/>
      <c r="UDB214" s="83"/>
      <c r="UDC214" s="90"/>
      <c r="UDD214" s="91"/>
      <c r="UDE214" s="92"/>
      <c r="UDF214" s="93"/>
      <c r="UDG214" s="90"/>
      <c r="UDH214" s="6"/>
      <c r="UDI214" s="86"/>
      <c r="UDJ214" s="79"/>
      <c r="UDK214" s="82"/>
      <c r="UDL214" s="79"/>
      <c r="UDM214" s="104"/>
      <c r="UDN214" s="83"/>
      <c r="UDO214" s="90"/>
      <c r="UDP214" s="91"/>
      <c r="UDQ214" s="92"/>
      <c r="UDR214" s="93"/>
      <c r="UDS214" s="90"/>
      <c r="UDT214" s="6"/>
      <c r="UDU214" s="86"/>
      <c r="UDV214" s="79"/>
      <c r="UDW214" s="82"/>
      <c r="UDX214" s="79"/>
      <c r="UDY214" s="104"/>
      <c r="UDZ214" s="83"/>
      <c r="UEA214" s="90"/>
      <c r="UEB214" s="91"/>
      <c r="UEC214" s="92"/>
      <c r="UED214" s="93"/>
      <c r="UEE214" s="90"/>
      <c r="UEF214" s="6"/>
      <c r="UEG214" s="86"/>
      <c r="UEH214" s="79"/>
      <c r="UEI214" s="82"/>
      <c r="UEJ214" s="79"/>
      <c r="UEK214" s="104"/>
      <c r="UEL214" s="83"/>
      <c r="UEM214" s="90"/>
      <c r="UEN214" s="91"/>
      <c r="UEO214" s="92"/>
      <c r="UEP214" s="93"/>
      <c r="UEQ214" s="90"/>
      <c r="UER214" s="6"/>
      <c r="UES214" s="86"/>
      <c r="UET214" s="79"/>
      <c r="UEU214" s="82"/>
      <c r="UEV214" s="79"/>
      <c r="UEW214" s="104"/>
      <c r="UEX214" s="83"/>
      <c r="UEY214" s="90"/>
      <c r="UEZ214" s="91"/>
      <c r="UFA214" s="92"/>
      <c r="UFB214" s="93"/>
      <c r="UFC214" s="90"/>
      <c r="UFD214" s="6"/>
      <c r="UFE214" s="86"/>
      <c r="UFF214" s="79"/>
      <c r="UFG214" s="82"/>
      <c r="UFH214" s="79"/>
      <c r="UFI214" s="104"/>
      <c r="UFJ214" s="83"/>
      <c r="UFK214" s="90"/>
      <c r="UFL214" s="91"/>
      <c r="UFM214" s="92"/>
      <c r="UFN214" s="93"/>
      <c r="UFO214" s="90"/>
      <c r="UFP214" s="6"/>
      <c r="UFQ214" s="86"/>
      <c r="UFR214" s="79"/>
      <c r="UFS214" s="82"/>
      <c r="UFT214" s="79"/>
      <c r="UFU214" s="104"/>
      <c r="UFV214" s="83"/>
      <c r="UFW214" s="90"/>
      <c r="UFX214" s="91"/>
      <c r="UFY214" s="92"/>
      <c r="UFZ214" s="93"/>
      <c r="UGA214" s="90"/>
      <c r="UGB214" s="6"/>
      <c r="UGC214" s="86"/>
      <c r="UGD214" s="79"/>
      <c r="UGE214" s="82"/>
      <c r="UGF214" s="79"/>
      <c r="UGG214" s="104"/>
      <c r="UGH214" s="83"/>
      <c r="UGI214" s="90"/>
      <c r="UGJ214" s="91"/>
      <c r="UGK214" s="92"/>
      <c r="UGL214" s="93"/>
      <c r="UGM214" s="90"/>
      <c r="UGN214" s="6"/>
      <c r="UGO214" s="86"/>
      <c r="UGP214" s="79"/>
      <c r="UGQ214" s="82"/>
      <c r="UGR214" s="79"/>
      <c r="UGS214" s="104"/>
      <c r="UGT214" s="83"/>
      <c r="UGU214" s="90"/>
      <c r="UGV214" s="91"/>
      <c r="UGW214" s="92"/>
      <c r="UGX214" s="93"/>
      <c r="UGY214" s="90"/>
      <c r="UGZ214" s="6"/>
      <c r="UHA214" s="86"/>
      <c r="UHB214" s="79"/>
      <c r="UHC214" s="82"/>
      <c r="UHD214" s="79"/>
      <c r="UHE214" s="104"/>
      <c r="UHF214" s="83"/>
      <c r="UHG214" s="90"/>
      <c r="UHH214" s="91"/>
      <c r="UHI214" s="92"/>
      <c r="UHJ214" s="93"/>
      <c r="UHK214" s="90"/>
      <c r="UHL214" s="6"/>
      <c r="UHM214" s="86"/>
      <c r="UHN214" s="79"/>
      <c r="UHO214" s="82"/>
      <c r="UHP214" s="79"/>
      <c r="UHQ214" s="104"/>
      <c r="UHR214" s="83"/>
      <c r="UHS214" s="90"/>
      <c r="UHT214" s="91"/>
      <c r="UHU214" s="92"/>
      <c r="UHV214" s="93"/>
      <c r="UHW214" s="90"/>
      <c r="UHX214" s="6"/>
      <c r="UHY214" s="86"/>
      <c r="UHZ214" s="79"/>
      <c r="UIA214" s="82"/>
      <c r="UIB214" s="79"/>
      <c r="UIC214" s="104"/>
      <c r="UID214" s="83"/>
      <c r="UIE214" s="90"/>
      <c r="UIF214" s="91"/>
      <c r="UIG214" s="92"/>
      <c r="UIH214" s="93"/>
      <c r="UII214" s="90"/>
      <c r="UIJ214" s="6"/>
      <c r="UIK214" s="86"/>
      <c r="UIL214" s="79"/>
      <c r="UIM214" s="82"/>
      <c r="UIN214" s="79"/>
      <c r="UIO214" s="104"/>
      <c r="UIP214" s="83"/>
      <c r="UIQ214" s="90"/>
      <c r="UIR214" s="91"/>
      <c r="UIS214" s="92"/>
      <c r="UIT214" s="93"/>
      <c r="UIU214" s="90"/>
      <c r="UIV214" s="6"/>
      <c r="UIW214" s="86"/>
      <c r="UIX214" s="79"/>
      <c r="UIY214" s="82"/>
      <c r="UIZ214" s="79"/>
      <c r="UJA214" s="104"/>
      <c r="UJB214" s="83"/>
      <c r="UJC214" s="90"/>
      <c r="UJD214" s="91"/>
      <c r="UJE214" s="92"/>
      <c r="UJF214" s="93"/>
      <c r="UJG214" s="90"/>
      <c r="UJH214" s="6"/>
      <c r="UJI214" s="86"/>
      <c r="UJJ214" s="79"/>
      <c r="UJK214" s="82"/>
      <c r="UJL214" s="79"/>
      <c r="UJM214" s="104"/>
      <c r="UJN214" s="83"/>
      <c r="UJO214" s="90"/>
      <c r="UJP214" s="91"/>
      <c r="UJQ214" s="92"/>
      <c r="UJR214" s="93"/>
      <c r="UJS214" s="90"/>
      <c r="UJT214" s="6"/>
      <c r="UJU214" s="86"/>
      <c r="UJV214" s="79"/>
      <c r="UJW214" s="82"/>
      <c r="UJX214" s="79"/>
      <c r="UJY214" s="104"/>
      <c r="UJZ214" s="83"/>
      <c r="UKA214" s="90"/>
      <c r="UKB214" s="91"/>
      <c r="UKC214" s="92"/>
      <c r="UKD214" s="93"/>
      <c r="UKE214" s="90"/>
      <c r="UKF214" s="6"/>
      <c r="UKG214" s="86"/>
      <c r="UKH214" s="79"/>
      <c r="UKI214" s="82"/>
      <c r="UKJ214" s="79"/>
      <c r="UKK214" s="104"/>
      <c r="UKL214" s="83"/>
      <c r="UKM214" s="90"/>
      <c r="UKN214" s="91"/>
      <c r="UKO214" s="92"/>
      <c r="UKP214" s="93"/>
      <c r="UKQ214" s="90"/>
      <c r="UKR214" s="6"/>
      <c r="UKS214" s="86"/>
      <c r="UKT214" s="79"/>
      <c r="UKU214" s="82"/>
      <c r="UKV214" s="79"/>
      <c r="UKW214" s="104"/>
      <c r="UKX214" s="83"/>
      <c r="UKY214" s="90"/>
      <c r="UKZ214" s="91"/>
      <c r="ULA214" s="92"/>
      <c r="ULB214" s="93"/>
      <c r="ULC214" s="90"/>
      <c r="ULD214" s="6"/>
      <c r="ULE214" s="86"/>
      <c r="ULF214" s="79"/>
      <c r="ULG214" s="82"/>
      <c r="ULH214" s="79"/>
      <c r="ULI214" s="104"/>
      <c r="ULJ214" s="83"/>
      <c r="ULK214" s="90"/>
      <c r="ULL214" s="91"/>
      <c r="ULM214" s="92"/>
      <c r="ULN214" s="93"/>
      <c r="ULO214" s="90"/>
      <c r="ULP214" s="6"/>
      <c r="ULQ214" s="86"/>
      <c r="ULR214" s="79"/>
      <c r="ULS214" s="82"/>
      <c r="ULT214" s="79"/>
      <c r="ULU214" s="104"/>
      <c r="ULV214" s="83"/>
      <c r="ULW214" s="90"/>
      <c r="ULX214" s="91"/>
      <c r="ULY214" s="92"/>
      <c r="ULZ214" s="93"/>
      <c r="UMA214" s="90"/>
      <c r="UMB214" s="6"/>
      <c r="UMC214" s="86"/>
      <c r="UMD214" s="79"/>
      <c r="UME214" s="82"/>
      <c r="UMF214" s="79"/>
      <c r="UMG214" s="104"/>
      <c r="UMH214" s="83"/>
      <c r="UMI214" s="90"/>
      <c r="UMJ214" s="91"/>
      <c r="UMK214" s="92"/>
      <c r="UML214" s="93"/>
      <c r="UMM214" s="90"/>
      <c r="UMN214" s="6"/>
      <c r="UMO214" s="86"/>
      <c r="UMP214" s="79"/>
      <c r="UMQ214" s="82"/>
      <c r="UMR214" s="79"/>
      <c r="UMS214" s="104"/>
      <c r="UMT214" s="83"/>
      <c r="UMU214" s="90"/>
      <c r="UMV214" s="91"/>
      <c r="UMW214" s="92"/>
      <c r="UMX214" s="93"/>
      <c r="UMY214" s="90"/>
      <c r="UMZ214" s="6"/>
      <c r="UNA214" s="86"/>
      <c r="UNB214" s="79"/>
      <c r="UNC214" s="82"/>
      <c r="UND214" s="79"/>
      <c r="UNE214" s="104"/>
      <c r="UNF214" s="83"/>
      <c r="UNG214" s="90"/>
      <c r="UNH214" s="91"/>
      <c r="UNI214" s="92"/>
      <c r="UNJ214" s="93"/>
      <c r="UNK214" s="90"/>
      <c r="UNL214" s="6"/>
      <c r="UNM214" s="86"/>
      <c r="UNN214" s="79"/>
      <c r="UNO214" s="82"/>
      <c r="UNP214" s="79"/>
      <c r="UNQ214" s="104"/>
      <c r="UNR214" s="83"/>
      <c r="UNS214" s="90"/>
      <c r="UNT214" s="91"/>
      <c r="UNU214" s="92"/>
      <c r="UNV214" s="93"/>
      <c r="UNW214" s="90"/>
      <c r="UNX214" s="6"/>
      <c r="UNY214" s="86"/>
      <c r="UNZ214" s="79"/>
      <c r="UOA214" s="82"/>
      <c r="UOB214" s="79"/>
      <c r="UOC214" s="104"/>
      <c r="UOD214" s="83"/>
      <c r="UOE214" s="90"/>
      <c r="UOF214" s="91"/>
      <c r="UOG214" s="92"/>
      <c r="UOH214" s="93"/>
      <c r="UOI214" s="90"/>
      <c r="UOJ214" s="6"/>
      <c r="UOK214" s="86"/>
      <c r="UOL214" s="79"/>
      <c r="UOM214" s="82"/>
      <c r="UON214" s="79"/>
      <c r="UOO214" s="104"/>
      <c r="UOP214" s="83"/>
      <c r="UOQ214" s="90"/>
      <c r="UOR214" s="91"/>
      <c r="UOS214" s="92"/>
      <c r="UOT214" s="93"/>
      <c r="UOU214" s="90"/>
      <c r="UOV214" s="6"/>
      <c r="UOW214" s="86"/>
      <c r="UOX214" s="79"/>
      <c r="UOY214" s="82"/>
      <c r="UOZ214" s="79"/>
      <c r="UPA214" s="104"/>
      <c r="UPB214" s="83"/>
      <c r="UPC214" s="90"/>
      <c r="UPD214" s="91"/>
      <c r="UPE214" s="92"/>
      <c r="UPF214" s="93"/>
      <c r="UPG214" s="90"/>
      <c r="UPH214" s="6"/>
      <c r="UPI214" s="86"/>
      <c r="UPJ214" s="79"/>
      <c r="UPK214" s="82"/>
      <c r="UPL214" s="79"/>
      <c r="UPM214" s="104"/>
      <c r="UPN214" s="83"/>
      <c r="UPO214" s="90"/>
      <c r="UPP214" s="91"/>
      <c r="UPQ214" s="92"/>
      <c r="UPR214" s="93"/>
      <c r="UPS214" s="90"/>
      <c r="UPT214" s="6"/>
      <c r="UPU214" s="86"/>
      <c r="UPV214" s="79"/>
      <c r="UPW214" s="82"/>
      <c r="UPX214" s="79"/>
      <c r="UPY214" s="104"/>
      <c r="UPZ214" s="83"/>
      <c r="UQA214" s="90"/>
      <c r="UQB214" s="91"/>
      <c r="UQC214" s="92"/>
      <c r="UQD214" s="93"/>
      <c r="UQE214" s="90"/>
      <c r="UQF214" s="6"/>
      <c r="UQG214" s="86"/>
      <c r="UQH214" s="79"/>
      <c r="UQI214" s="82"/>
      <c r="UQJ214" s="79"/>
      <c r="UQK214" s="104"/>
      <c r="UQL214" s="83"/>
      <c r="UQM214" s="90"/>
      <c r="UQN214" s="91"/>
      <c r="UQO214" s="92"/>
      <c r="UQP214" s="93"/>
      <c r="UQQ214" s="90"/>
      <c r="UQR214" s="6"/>
      <c r="UQS214" s="86"/>
      <c r="UQT214" s="79"/>
      <c r="UQU214" s="82"/>
      <c r="UQV214" s="79"/>
      <c r="UQW214" s="104"/>
      <c r="UQX214" s="83"/>
      <c r="UQY214" s="90"/>
      <c r="UQZ214" s="91"/>
      <c r="URA214" s="92"/>
      <c r="URB214" s="93"/>
      <c r="URC214" s="90"/>
      <c r="URD214" s="6"/>
      <c r="URE214" s="86"/>
      <c r="URF214" s="79"/>
      <c r="URG214" s="82"/>
      <c r="URH214" s="79"/>
      <c r="URI214" s="104"/>
      <c r="URJ214" s="83"/>
      <c r="URK214" s="90"/>
      <c r="URL214" s="91"/>
      <c r="URM214" s="92"/>
      <c r="URN214" s="93"/>
      <c r="URO214" s="90"/>
      <c r="URP214" s="6"/>
      <c r="URQ214" s="86"/>
      <c r="URR214" s="79"/>
      <c r="URS214" s="82"/>
      <c r="URT214" s="79"/>
      <c r="URU214" s="104"/>
      <c r="URV214" s="83"/>
      <c r="URW214" s="90"/>
      <c r="URX214" s="91"/>
      <c r="URY214" s="92"/>
      <c r="URZ214" s="93"/>
      <c r="USA214" s="90"/>
      <c r="USB214" s="6"/>
      <c r="USC214" s="86"/>
      <c r="USD214" s="79"/>
      <c r="USE214" s="82"/>
      <c r="USF214" s="79"/>
      <c r="USG214" s="104"/>
      <c r="USH214" s="83"/>
      <c r="USI214" s="90"/>
      <c r="USJ214" s="91"/>
      <c r="USK214" s="92"/>
      <c r="USL214" s="93"/>
      <c r="USM214" s="90"/>
      <c r="USN214" s="6"/>
      <c r="USO214" s="86"/>
      <c r="USP214" s="79"/>
      <c r="USQ214" s="82"/>
      <c r="USR214" s="79"/>
      <c r="USS214" s="104"/>
      <c r="UST214" s="83"/>
      <c r="USU214" s="90"/>
      <c r="USV214" s="91"/>
      <c r="USW214" s="92"/>
      <c r="USX214" s="93"/>
      <c r="USY214" s="90"/>
      <c r="USZ214" s="6"/>
      <c r="UTA214" s="86"/>
      <c r="UTB214" s="79"/>
      <c r="UTC214" s="82"/>
      <c r="UTD214" s="79"/>
      <c r="UTE214" s="104"/>
      <c r="UTF214" s="83"/>
      <c r="UTG214" s="90"/>
      <c r="UTH214" s="91"/>
      <c r="UTI214" s="92"/>
      <c r="UTJ214" s="93"/>
      <c r="UTK214" s="90"/>
      <c r="UTL214" s="6"/>
      <c r="UTM214" s="86"/>
      <c r="UTN214" s="79"/>
      <c r="UTO214" s="82"/>
      <c r="UTP214" s="79"/>
      <c r="UTQ214" s="104"/>
      <c r="UTR214" s="83"/>
      <c r="UTS214" s="90"/>
      <c r="UTT214" s="91"/>
      <c r="UTU214" s="92"/>
      <c r="UTV214" s="93"/>
      <c r="UTW214" s="90"/>
      <c r="UTX214" s="6"/>
      <c r="UTY214" s="86"/>
      <c r="UTZ214" s="79"/>
      <c r="UUA214" s="82"/>
      <c r="UUB214" s="79"/>
      <c r="UUC214" s="104"/>
      <c r="UUD214" s="83"/>
      <c r="UUE214" s="90"/>
      <c r="UUF214" s="91"/>
      <c r="UUG214" s="92"/>
      <c r="UUH214" s="93"/>
      <c r="UUI214" s="90"/>
      <c r="UUJ214" s="6"/>
      <c r="UUK214" s="86"/>
      <c r="UUL214" s="79"/>
      <c r="UUM214" s="82"/>
      <c r="UUN214" s="79"/>
      <c r="UUO214" s="104"/>
      <c r="UUP214" s="83"/>
      <c r="UUQ214" s="90"/>
      <c r="UUR214" s="91"/>
      <c r="UUS214" s="92"/>
      <c r="UUT214" s="93"/>
      <c r="UUU214" s="90"/>
      <c r="UUV214" s="6"/>
      <c r="UUW214" s="86"/>
      <c r="UUX214" s="79"/>
      <c r="UUY214" s="82"/>
      <c r="UUZ214" s="79"/>
      <c r="UVA214" s="104"/>
      <c r="UVB214" s="83"/>
      <c r="UVC214" s="90"/>
      <c r="UVD214" s="91"/>
      <c r="UVE214" s="92"/>
      <c r="UVF214" s="93"/>
      <c r="UVG214" s="90"/>
      <c r="UVH214" s="6"/>
      <c r="UVI214" s="86"/>
      <c r="UVJ214" s="79"/>
      <c r="UVK214" s="82"/>
      <c r="UVL214" s="79"/>
      <c r="UVM214" s="104"/>
      <c r="UVN214" s="83"/>
      <c r="UVO214" s="90"/>
      <c r="UVP214" s="91"/>
      <c r="UVQ214" s="92"/>
      <c r="UVR214" s="93"/>
      <c r="UVS214" s="90"/>
      <c r="UVT214" s="6"/>
      <c r="UVU214" s="86"/>
      <c r="UVV214" s="79"/>
      <c r="UVW214" s="82"/>
      <c r="UVX214" s="79"/>
      <c r="UVY214" s="104"/>
      <c r="UVZ214" s="83"/>
      <c r="UWA214" s="90"/>
      <c r="UWB214" s="91"/>
      <c r="UWC214" s="92"/>
      <c r="UWD214" s="93"/>
      <c r="UWE214" s="90"/>
      <c r="UWF214" s="6"/>
      <c r="UWG214" s="86"/>
      <c r="UWH214" s="79"/>
      <c r="UWI214" s="82"/>
      <c r="UWJ214" s="79"/>
      <c r="UWK214" s="104"/>
      <c r="UWL214" s="83"/>
      <c r="UWM214" s="90"/>
      <c r="UWN214" s="91"/>
      <c r="UWO214" s="92"/>
      <c r="UWP214" s="93"/>
      <c r="UWQ214" s="90"/>
      <c r="UWR214" s="6"/>
      <c r="UWS214" s="86"/>
      <c r="UWT214" s="79"/>
      <c r="UWU214" s="82"/>
      <c r="UWV214" s="79"/>
      <c r="UWW214" s="104"/>
      <c r="UWX214" s="83"/>
      <c r="UWY214" s="90"/>
      <c r="UWZ214" s="91"/>
      <c r="UXA214" s="92"/>
      <c r="UXB214" s="93"/>
      <c r="UXC214" s="90"/>
      <c r="UXD214" s="6"/>
      <c r="UXE214" s="86"/>
      <c r="UXF214" s="79"/>
      <c r="UXG214" s="82"/>
      <c r="UXH214" s="79"/>
      <c r="UXI214" s="104"/>
      <c r="UXJ214" s="83"/>
      <c r="UXK214" s="90"/>
      <c r="UXL214" s="91"/>
      <c r="UXM214" s="92"/>
      <c r="UXN214" s="93"/>
      <c r="UXO214" s="90"/>
      <c r="UXP214" s="6"/>
      <c r="UXQ214" s="86"/>
      <c r="UXR214" s="79"/>
      <c r="UXS214" s="82"/>
      <c r="UXT214" s="79"/>
      <c r="UXU214" s="104"/>
      <c r="UXV214" s="83"/>
      <c r="UXW214" s="90"/>
      <c r="UXX214" s="91"/>
      <c r="UXY214" s="92"/>
      <c r="UXZ214" s="93"/>
      <c r="UYA214" s="90"/>
      <c r="UYB214" s="6"/>
      <c r="UYC214" s="86"/>
      <c r="UYD214" s="79"/>
      <c r="UYE214" s="82"/>
      <c r="UYF214" s="79"/>
      <c r="UYG214" s="104"/>
      <c r="UYH214" s="83"/>
      <c r="UYI214" s="90"/>
      <c r="UYJ214" s="91"/>
      <c r="UYK214" s="92"/>
      <c r="UYL214" s="93"/>
      <c r="UYM214" s="90"/>
      <c r="UYN214" s="6"/>
      <c r="UYO214" s="86"/>
      <c r="UYP214" s="79"/>
      <c r="UYQ214" s="82"/>
      <c r="UYR214" s="79"/>
      <c r="UYS214" s="104"/>
      <c r="UYT214" s="83"/>
      <c r="UYU214" s="90"/>
      <c r="UYV214" s="91"/>
      <c r="UYW214" s="92"/>
      <c r="UYX214" s="93"/>
      <c r="UYY214" s="90"/>
      <c r="UYZ214" s="6"/>
      <c r="UZA214" s="86"/>
      <c r="UZB214" s="79"/>
      <c r="UZC214" s="82"/>
      <c r="UZD214" s="79"/>
      <c r="UZE214" s="104"/>
      <c r="UZF214" s="83"/>
      <c r="UZG214" s="90"/>
      <c r="UZH214" s="91"/>
      <c r="UZI214" s="92"/>
      <c r="UZJ214" s="93"/>
      <c r="UZK214" s="90"/>
      <c r="UZL214" s="6"/>
      <c r="UZM214" s="86"/>
      <c r="UZN214" s="79"/>
      <c r="UZO214" s="82"/>
      <c r="UZP214" s="79"/>
      <c r="UZQ214" s="104"/>
      <c r="UZR214" s="83"/>
      <c r="UZS214" s="90"/>
      <c r="UZT214" s="91"/>
      <c r="UZU214" s="92"/>
      <c r="UZV214" s="93"/>
      <c r="UZW214" s="90"/>
      <c r="UZX214" s="6"/>
      <c r="UZY214" s="86"/>
      <c r="UZZ214" s="79"/>
      <c r="VAA214" s="82"/>
      <c r="VAB214" s="79"/>
      <c r="VAC214" s="104"/>
      <c r="VAD214" s="83"/>
      <c r="VAE214" s="90"/>
      <c r="VAF214" s="91"/>
      <c r="VAG214" s="92"/>
      <c r="VAH214" s="93"/>
      <c r="VAI214" s="90"/>
      <c r="VAJ214" s="6"/>
      <c r="VAK214" s="86"/>
      <c r="VAL214" s="79"/>
      <c r="VAM214" s="82"/>
      <c r="VAN214" s="79"/>
      <c r="VAO214" s="104"/>
      <c r="VAP214" s="83"/>
      <c r="VAQ214" s="90"/>
      <c r="VAR214" s="91"/>
      <c r="VAS214" s="92"/>
      <c r="VAT214" s="93"/>
      <c r="VAU214" s="90"/>
      <c r="VAV214" s="6"/>
      <c r="VAW214" s="86"/>
      <c r="VAX214" s="79"/>
      <c r="VAY214" s="82"/>
      <c r="VAZ214" s="79"/>
      <c r="VBA214" s="104"/>
      <c r="VBB214" s="83"/>
      <c r="VBC214" s="90"/>
      <c r="VBD214" s="91"/>
      <c r="VBE214" s="92"/>
      <c r="VBF214" s="93"/>
      <c r="VBG214" s="90"/>
      <c r="VBH214" s="6"/>
      <c r="VBI214" s="86"/>
      <c r="VBJ214" s="79"/>
      <c r="VBK214" s="82"/>
      <c r="VBL214" s="79"/>
      <c r="VBM214" s="104"/>
      <c r="VBN214" s="83"/>
      <c r="VBO214" s="90"/>
      <c r="VBP214" s="91"/>
      <c r="VBQ214" s="92"/>
      <c r="VBR214" s="93"/>
      <c r="VBS214" s="90"/>
      <c r="VBT214" s="6"/>
      <c r="VBU214" s="86"/>
      <c r="VBV214" s="79"/>
      <c r="VBW214" s="82"/>
      <c r="VBX214" s="79"/>
      <c r="VBY214" s="104"/>
      <c r="VBZ214" s="83"/>
      <c r="VCA214" s="90"/>
      <c r="VCB214" s="91"/>
      <c r="VCC214" s="92"/>
      <c r="VCD214" s="93"/>
      <c r="VCE214" s="90"/>
      <c r="VCF214" s="6"/>
      <c r="VCG214" s="86"/>
      <c r="VCH214" s="79"/>
      <c r="VCI214" s="82"/>
      <c r="VCJ214" s="79"/>
      <c r="VCK214" s="104"/>
      <c r="VCL214" s="83"/>
      <c r="VCM214" s="90"/>
      <c r="VCN214" s="91"/>
      <c r="VCO214" s="92"/>
      <c r="VCP214" s="93"/>
      <c r="VCQ214" s="90"/>
      <c r="VCR214" s="6"/>
      <c r="VCS214" s="86"/>
      <c r="VCT214" s="79"/>
      <c r="VCU214" s="82"/>
      <c r="VCV214" s="79"/>
      <c r="VCW214" s="104"/>
      <c r="VCX214" s="83"/>
      <c r="VCY214" s="90"/>
      <c r="VCZ214" s="91"/>
      <c r="VDA214" s="92"/>
      <c r="VDB214" s="93"/>
      <c r="VDC214" s="90"/>
      <c r="VDD214" s="6"/>
      <c r="VDE214" s="86"/>
      <c r="VDF214" s="79"/>
      <c r="VDG214" s="82"/>
      <c r="VDH214" s="79"/>
      <c r="VDI214" s="104"/>
      <c r="VDJ214" s="83"/>
      <c r="VDK214" s="90"/>
      <c r="VDL214" s="91"/>
      <c r="VDM214" s="92"/>
      <c r="VDN214" s="93"/>
      <c r="VDO214" s="90"/>
      <c r="VDP214" s="6"/>
      <c r="VDQ214" s="86"/>
      <c r="VDR214" s="79"/>
      <c r="VDS214" s="82"/>
      <c r="VDT214" s="79"/>
      <c r="VDU214" s="104"/>
      <c r="VDV214" s="83"/>
      <c r="VDW214" s="90"/>
      <c r="VDX214" s="91"/>
      <c r="VDY214" s="92"/>
      <c r="VDZ214" s="93"/>
      <c r="VEA214" s="90"/>
      <c r="VEB214" s="6"/>
      <c r="VEC214" s="86"/>
      <c r="VED214" s="79"/>
      <c r="VEE214" s="82"/>
      <c r="VEF214" s="79"/>
      <c r="VEG214" s="104"/>
      <c r="VEH214" s="83"/>
      <c r="VEI214" s="90"/>
      <c r="VEJ214" s="91"/>
      <c r="VEK214" s="92"/>
      <c r="VEL214" s="93"/>
      <c r="VEM214" s="90"/>
      <c r="VEN214" s="6"/>
      <c r="VEO214" s="86"/>
      <c r="VEP214" s="79"/>
      <c r="VEQ214" s="82"/>
      <c r="VER214" s="79"/>
      <c r="VES214" s="104"/>
      <c r="VET214" s="83"/>
      <c r="VEU214" s="90"/>
      <c r="VEV214" s="91"/>
      <c r="VEW214" s="92"/>
      <c r="VEX214" s="93"/>
      <c r="VEY214" s="90"/>
      <c r="VEZ214" s="6"/>
      <c r="VFA214" s="86"/>
      <c r="VFB214" s="79"/>
      <c r="VFC214" s="82"/>
      <c r="VFD214" s="79"/>
      <c r="VFE214" s="104"/>
      <c r="VFF214" s="83"/>
      <c r="VFG214" s="90"/>
      <c r="VFH214" s="91"/>
      <c r="VFI214" s="92"/>
      <c r="VFJ214" s="93"/>
      <c r="VFK214" s="90"/>
      <c r="VFL214" s="6"/>
      <c r="VFM214" s="86"/>
      <c r="VFN214" s="79"/>
      <c r="VFO214" s="82"/>
      <c r="VFP214" s="79"/>
      <c r="VFQ214" s="104"/>
      <c r="VFR214" s="83"/>
      <c r="VFS214" s="90"/>
      <c r="VFT214" s="91"/>
      <c r="VFU214" s="92"/>
      <c r="VFV214" s="93"/>
      <c r="VFW214" s="90"/>
      <c r="VFX214" s="6"/>
      <c r="VFY214" s="86"/>
      <c r="VFZ214" s="79"/>
      <c r="VGA214" s="82"/>
      <c r="VGB214" s="79"/>
      <c r="VGC214" s="104"/>
      <c r="VGD214" s="83"/>
      <c r="VGE214" s="90"/>
      <c r="VGF214" s="91"/>
      <c r="VGG214" s="92"/>
      <c r="VGH214" s="93"/>
      <c r="VGI214" s="90"/>
      <c r="VGJ214" s="6"/>
      <c r="VGK214" s="86"/>
      <c r="VGL214" s="79"/>
      <c r="VGM214" s="82"/>
      <c r="VGN214" s="79"/>
      <c r="VGO214" s="104"/>
      <c r="VGP214" s="83"/>
      <c r="VGQ214" s="90"/>
      <c r="VGR214" s="91"/>
      <c r="VGS214" s="92"/>
      <c r="VGT214" s="93"/>
      <c r="VGU214" s="90"/>
      <c r="VGV214" s="6"/>
      <c r="VGW214" s="86"/>
      <c r="VGX214" s="79"/>
      <c r="VGY214" s="82"/>
      <c r="VGZ214" s="79"/>
      <c r="VHA214" s="104"/>
      <c r="VHB214" s="83"/>
      <c r="VHC214" s="90"/>
      <c r="VHD214" s="91"/>
      <c r="VHE214" s="92"/>
      <c r="VHF214" s="93"/>
      <c r="VHG214" s="90"/>
      <c r="VHH214" s="6"/>
      <c r="VHI214" s="86"/>
      <c r="VHJ214" s="79"/>
      <c r="VHK214" s="82"/>
      <c r="VHL214" s="79"/>
      <c r="VHM214" s="104"/>
      <c r="VHN214" s="83"/>
      <c r="VHO214" s="90"/>
      <c r="VHP214" s="91"/>
      <c r="VHQ214" s="92"/>
      <c r="VHR214" s="93"/>
      <c r="VHS214" s="90"/>
      <c r="VHT214" s="6"/>
      <c r="VHU214" s="86"/>
      <c r="VHV214" s="79"/>
      <c r="VHW214" s="82"/>
      <c r="VHX214" s="79"/>
      <c r="VHY214" s="104"/>
      <c r="VHZ214" s="83"/>
      <c r="VIA214" s="90"/>
      <c r="VIB214" s="91"/>
      <c r="VIC214" s="92"/>
      <c r="VID214" s="93"/>
      <c r="VIE214" s="90"/>
      <c r="VIF214" s="6"/>
      <c r="VIG214" s="86"/>
      <c r="VIH214" s="79"/>
      <c r="VII214" s="82"/>
      <c r="VIJ214" s="79"/>
      <c r="VIK214" s="104"/>
      <c r="VIL214" s="83"/>
      <c r="VIM214" s="90"/>
      <c r="VIN214" s="91"/>
      <c r="VIO214" s="92"/>
      <c r="VIP214" s="93"/>
      <c r="VIQ214" s="90"/>
      <c r="VIR214" s="6"/>
      <c r="VIS214" s="86"/>
      <c r="VIT214" s="79"/>
      <c r="VIU214" s="82"/>
      <c r="VIV214" s="79"/>
      <c r="VIW214" s="104"/>
      <c r="VIX214" s="83"/>
      <c r="VIY214" s="90"/>
      <c r="VIZ214" s="91"/>
      <c r="VJA214" s="92"/>
      <c r="VJB214" s="93"/>
      <c r="VJC214" s="90"/>
      <c r="VJD214" s="6"/>
      <c r="VJE214" s="86"/>
      <c r="VJF214" s="79"/>
      <c r="VJG214" s="82"/>
      <c r="VJH214" s="79"/>
      <c r="VJI214" s="104"/>
      <c r="VJJ214" s="83"/>
      <c r="VJK214" s="90"/>
      <c r="VJL214" s="91"/>
      <c r="VJM214" s="92"/>
      <c r="VJN214" s="93"/>
      <c r="VJO214" s="90"/>
      <c r="VJP214" s="6"/>
      <c r="VJQ214" s="86"/>
      <c r="VJR214" s="79"/>
      <c r="VJS214" s="82"/>
      <c r="VJT214" s="79"/>
      <c r="VJU214" s="104"/>
      <c r="VJV214" s="83"/>
      <c r="VJW214" s="90"/>
      <c r="VJX214" s="91"/>
      <c r="VJY214" s="92"/>
      <c r="VJZ214" s="93"/>
      <c r="VKA214" s="90"/>
      <c r="VKB214" s="6"/>
      <c r="VKC214" s="86"/>
      <c r="VKD214" s="79"/>
      <c r="VKE214" s="82"/>
      <c r="VKF214" s="79"/>
      <c r="VKG214" s="104"/>
      <c r="VKH214" s="83"/>
      <c r="VKI214" s="90"/>
      <c r="VKJ214" s="91"/>
      <c r="VKK214" s="92"/>
      <c r="VKL214" s="93"/>
      <c r="VKM214" s="90"/>
      <c r="VKN214" s="6"/>
      <c r="VKO214" s="86"/>
      <c r="VKP214" s="79"/>
      <c r="VKQ214" s="82"/>
      <c r="VKR214" s="79"/>
      <c r="VKS214" s="104"/>
      <c r="VKT214" s="83"/>
      <c r="VKU214" s="90"/>
      <c r="VKV214" s="91"/>
      <c r="VKW214" s="92"/>
      <c r="VKX214" s="93"/>
      <c r="VKY214" s="90"/>
      <c r="VKZ214" s="6"/>
      <c r="VLA214" s="86"/>
      <c r="VLB214" s="79"/>
      <c r="VLC214" s="82"/>
      <c r="VLD214" s="79"/>
      <c r="VLE214" s="104"/>
      <c r="VLF214" s="83"/>
      <c r="VLG214" s="90"/>
      <c r="VLH214" s="91"/>
      <c r="VLI214" s="92"/>
      <c r="VLJ214" s="93"/>
      <c r="VLK214" s="90"/>
      <c r="VLL214" s="6"/>
      <c r="VLM214" s="86"/>
      <c r="VLN214" s="79"/>
      <c r="VLO214" s="82"/>
      <c r="VLP214" s="79"/>
      <c r="VLQ214" s="104"/>
      <c r="VLR214" s="83"/>
      <c r="VLS214" s="90"/>
      <c r="VLT214" s="91"/>
      <c r="VLU214" s="92"/>
      <c r="VLV214" s="93"/>
      <c r="VLW214" s="90"/>
      <c r="VLX214" s="6"/>
      <c r="VLY214" s="86"/>
      <c r="VLZ214" s="79"/>
      <c r="VMA214" s="82"/>
      <c r="VMB214" s="79"/>
      <c r="VMC214" s="104"/>
      <c r="VMD214" s="83"/>
      <c r="VME214" s="90"/>
      <c r="VMF214" s="91"/>
      <c r="VMG214" s="92"/>
      <c r="VMH214" s="93"/>
      <c r="VMI214" s="90"/>
      <c r="VMJ214" s="6"/>
      <c r="VMK214" s="86"/>
      <c r="VML214" s="79"/>
      <c r="VMM214" s="82"/>
      <c r="VMN214" s="79"/>
      <c r="VMO214" s="104"/>
      <c r="VMP214" s="83"/>
      <c r="VMQ214" s="90"/>
      <c r="VMR214" s="91"/>
      <c r="VMS214" s="92"/>
      <c r="VMT214" s="93"/>
      <c r="VMU214" s="90"/>
      <c r="VMV214" s="6"/>
      <c r="VMW214" s="86"/>
      <c r="VMX214" s="79"/>
      <c r="VMY214" s="82"/>
      <c r="VMZ214" s="79"/>
      <c r="VNA214" s="104"/>
      <c r="VNB214" s="83"/>
      <c r="VNC214" s="90"/>
      <c r="VND214" s="91"/>
      <c r="VNE214" s="92"/>
      <c r="VNF214" s="93"/>
      <c r="VNG214" s="90"/>
      <c r="VNH214" s="6"/>
      <c r="VNI214" s="86"/>
      <c r="VNJ214" s="79"/>
      <c r="VNK214" s="82"/>
      <c r="VNL214" s="79"/>
      <c r="VNM214" s="104"/>
      <c r="VNN214" s="83"/>
      <c r="VNO214" s="90"/>
      <c r="VNP214" s="91"/>
      <c r="VNQ214" s="92"/>
      <c r="VNR214" s="93"/>
      <c r="VNS214" s="90"/>
      <c r="VNT214" s="6"/>
      <c r="VNU214" s="86"/>
      <c r="VNV214" s="79"/>
      <c r="VNW214" s="82"/>
      <c r="VNX214" s="79"/>
      <c r="VNY214" s="104"/>
      <c r="VNZ214" s="83"/>
      <c r="VOA214" s="90"/>
      <c r="VOB214" s="91"/>
      <c r="VOC214" s="92"/>
      <c r="VOD214" s="93"/>
      <c r="VOE214" s="90"/>
      <c r="VOF214" s="6"/>
      <c r="VOG214" s="86"/>
      <c r="VOH214" s="79"/>
      <c r="VOI214" s="82"/>
      <c r="VOJ214" s="79"/>
      <c r="VOK214" s="104"/>
      <c r="VOL214" s="83"/>
      <c r="VOM214" s="90"/>
      <c r="VON214" s="91"/>
      <c r="VOO214" s="92"/>
      <c r="VOP214" s="93"/>
      <c r="VOQ214" s="90"/>
      <c r="VOR214" s="6"/>
      <c r="VOS214" s="86"/>
      <c r="VOT214" s="79"/>
      <c r="VOU214" s="82"/>
      <c r="VOV214" s="79"/>
      <c r="VOW214" s="104"/>
      <c r="VOX214" s="83"/>
      <c r="VOY214" s="90"/>
      <c r="VOZ214" s="91"/>
      <c r="VPA214" s="92"/>
      <c r="VPB214" s="93"/>
      <c r="VPC214" s="90"/>
      <c r="VPD214" s="6"/>
      <c r="VPE214" s="86"/>
      <c r="VPF214" s="79"/>
      <c r="VPG214" s="82"/>
      <c r="VPH214" s="79"/>
      <c r="VPI214" s="104"/>
      <c r="VPJ214" s="83"/>
      <c r="VPK214" s="90"/>
      <c r="VPL214" s="91"/>
      <c r="VPM214" s="92"/>
      <c r="VPN214" s="93"/>
      <c r="VPO214" s="90"/>
      <c r="VPP214" s="6"/>
      <c r="VPQ214" s="86"/>
      <c r="VPR214" s="79"/>
      <c r="VPS214" s="82"/>
      <c r="VPT214" s="79"/>
      <c r="VPU214" s="104"/>
      <c r="VPV214" s="83"/>
      <c r="VPW214" s="90"/>
      <c r="VPX214" s="91"/>
      <c r="VPY214" s="92"/>
      <c r="VPZ214" s="93"/>
      <c r="VQA214" s="90"/>
      <c r="VQB214" s="6"/>
      <c r="VQC214" s="86"/>
      <c r="VQD214" s="79"/>
      <c r="VQE214" s="82"/>
      <c r="VQF214" s="79"/>
      <c r="VQG214" s="104"/>
      <c r="VQH214" s="83"/>
      <c r="VQI214" s="90"/>
      <c r="VQJ214" s="91"/>
      <c r="VQK214" s="92"/>
      <c r="VQL214" s="93"/>
      <c r="VQM214" s="90"/>
      <c r="VQN214" s="6"/>
      <c r="VQO214" s="86"/>
      <c r="VQP214" s="79"/>
      <c r="VQQ214" s="82"/>
      <c r="VQR214" s="79"/>
      <c r="VQS214" s="104"/>
      <c r="VQT214" s="83"/>
      <c r="VQU214" s="90"/>
      <c r="VQV214" s="91"/>
      <c r="VQW214" s="92"/>
      <c r="VQX214" s="93"/>
      <c r="VQY214" s="90"/>
      <c r="VQZ214" s="6"/>
      <c r="VRA214" s="86"/>
      <c r="VRB214" s="79"/>
      <c r="VRC214" s="82"/>
      <c r="VRD214" s="79"/>
      <c r="VRE214" s="104"/>
      <c r="VRF214" s="83"/>
      <c r="VRG214" s="90"/>
      <c r="VRH214" s="91"/>
      <c r="VRI214" s="92"/>
      <c r="VRJ214" s="93"/>
      <c r="VRK214" s="90"/>
      <c r="VRL214" s="6"/>
      <c r="VRM214" s="86"/>
      <c r="VRN214" s="79"/>
      <c r="VRO214" s="82"/>
      <c r="VRP214" s="79"/>
      <c r="VRQ214" s="104"/>
      <c r="VRR214" s="83"/>
      <c r="VRS214" s="90"/>
      <c r="VRT214" s="91"/>
      <c r="VRU214" s="92"/>
      <c r="VRV214" s="93"/>
      <c r="VRW214" s="90"/>
      <c r="VRX214" s="6"/>
      <c r="VRY214" s="86"/>
      <c r="VRZ214" s="79"/>
      <c r="VSA214" s="82"/>
      <c r="VSB214" s="79"/>
      <c r="VSC214" s="104"/>
      <c r="VSD214" s="83"/>
      <c r="VSE214" s="90"/>
      <c r="VSF214" s="91"/>
      <c r="VSG214" s="92"/>
      <c r="VSH214" s="93"/>
      <c r="VSI214" s="90"/>
      <c r="VSJ214" s="6"/>
      <c r="VSK214" s="86"/>
      <c r="VSL214" s="79"/>
      <c r="VSM214" s="82"/>
      <c r="VSN214" s="79"/>
      <c r="VSO214" s="104"/>
      <c r="VSP214" s="83"/>
      <c r="VSQ214" s="90"/>
      <c r="VSR214" s="91"/>
      <c r="VSS214" s="92"/>
      <c r="VST214" s="93"/>
      <c r="VSU214" s="90"/>
      <c r="VSV214" s="6"/>
      <c r="VSW214" s="86"/>
      <c r="VSX214" s="79"/>
      <c r="VSY214" s="82"/>
      <c r="VSZ214" s="79"/>
      <c r="VTA214" s="104"/>
      <c r="VTB214" s="83"/>
      <c r="VTC214" s="90"/>
      <c r="VTD214" s="91"/>
      <c r="VTE214" s="92"/>
      <c r="VTF214" s="93"/>
      <c r="VTG214" s="90"/>
      <c r="VTH214" s="6"/>
      <c r="VTI214" s="86"/>
      <c r="VTJ214" s="79"/>
      <c r="VTK214" s="82"/>
      <c r="VTL214" s="79"/>
      <c r="VTM214" s="104"/>
      <c r="VTN214" s="83"/>
      <c r="VTO214" s="90"/>
      <c r="VTP214" s="91"/>
      <c r="VTQ214" s="92"/>
      <c r="VTR214" s="93"/>
      <c r="VTS214" s="90"/>
      <c r="VTT214" s="6"/>
      <c r="VTU214" s="86"/>
      <c r="VTV214" s="79"/>
      <c r="VTW214" s="82"/>
      <c r="VTX214" s="79"/>
      <c r="VTY214" s="104"/>
      <c r="VTZ214" s="83"/>
      <c r="VUA214" s="90"/>
      <c r="VUB214" s="91"/>
      <c r="VUC214" s="92"/>
      <c r="VUD214" s="93"/>
      <c r="VUE214" s="90"/>
      <c r="VUF214" s="6"/>
      <c r="VUG214" s="86"/>
      <c r="VUH214" s="79"/>
      <c r="VUI214" s="82"/>
      <c r="VUJ214" s="79"/>
      <c r="VUK214" s="104"/>
      <c r="VUL214" s="83"/>
      <c r="VUM214" s="90"/>
      <c r="VUN214" s="91"/>
      <c r="VUO214" s="92"/>
      <c r="VUP214" s="93"/>
      <c r="VUQ214" s="90"/>
      <c r="VUR214" s="6"/>
      <c r="VUS214" s="86"/>
      <c r="VUT214" s="79"/>
      <c r="VUU214" s="82"/>
      <c r="VUV214" s="79"/>
      <c r="VUW214" s="104"/>
      <c r="VUX214" s="83"/>
      <c r="VUY214" s="90"/>
      <c r="VUZ214" s="91"/>
      <c r="VVA214" s="92"/>
      <c r="VVB214" s="93"/>
      <c r="VVC214" s="90"/>
      <c r="VVD214" s="6"/>
      <c r="VVE214" s="86"/>
      <c r="VVF214" s="79"/>
      <c r="VVG214" s="82"/>
      <c r="VVH214" s="79"/>
      <c r="VVI214" s="104"/>
      <c r="VVJ214" s="83"/>
      <c r="VVK214" s="90"/>
      <c r="VVL214" s="91"/>
      <c r="VVM214" s="92"/>
      <c r="VVN214" s="93"/>
      <c r="VVO214" s="90"/>
      <c r="VVP214" s="6"/>
      <c r="VVQ214" s="86"/>
      <c r="VVR214" s="79"/>
      <c r="VVS214" s="82"/>
      <c r="VVT214" s="79"/>
      <c r="VVU214" s="104"/>
      <c r="VVV214" s="83"/>
      <c r="VVW214" s="90"/>
      <c r="VVX214" s="91"/>
      <c r="VVY214" s="92"/>
      <c r="VVZ214" s="93"/>
      <c r="VWA214" s="90"/>
      <c r="VWB214" s="6"/>
      <c r="VWC214" s="86"/>
      <c r="VWD214" s="79"/>
      <c r="VWE214" s="82"/>
      <c r="VWF214" s="79"/>
      <c r="VWG214" s="104"/>
      <c r="VWH214" s="83"/>
      <c r="VWI214" s="90"/>
      <c r="VWJ214" s="91"/>
      <c r="VWK214" s="92"/>
      <c r="VWL214" s="93"/>
      <c r="VWM214" s="90"/>
      <c r="VWN214" s="6"/>
      <c r="VWO214" s="86"/>
      <c r="VWP214" s="79"/>
      <c r="VWQ214" s="82"/>
      <c r="VWR214" s="79"/>
      <c r="VWS214" s="104"/>
      <c r="VWT214" s="83"/>
      <c r="VWU214" s="90"/>
      <c r="VWV214" s="91"/>
      <c r="VWW214" s="92"/>
      <c r="VWX214" s="93"/>
      <c r="VWY214" s="90"/>
      <c r="VWZ214" s="6"/>
      <c r="VXA214" s="86"/>
      <c r="VXB214" s="79"/>
      <c r="VXC214" s="82"/>
      <c r="VXD214" s="79"/>
      <c r="VXE214" s="104"/>
      <c r="VXF214" s="83"/>
      <c r="VXG214" s="90"/>
      <c r="VXH214" s="91"/>
      <c r="VXI214" s="92"/>
      <c r="VXJ214" s="93"/>
      <c r="VXK214" s="90"/>
      <c r="VXL214" s="6"/>
      <c r="VXM214" s="86"/>
      <c r="VXN214" s="79"/>
      <c r="VXO214" s="82"/>
      <c r="VXP214" s="79"/>
      <c r="VXQ214" s="104"/>
      <c r="VXR214" s="83"/>
      <c r="VXS214" s="90"/>
      <c r="VXT214" s="91"/>
      <c r="VXU214" s="92"/>
      <c r="VXV214" s="93"/>
      <c r="VXW214" s="90"/>
      <c r="VXX214" s="6"/>
      <c r="VXY214" s="86"/>
      <c r="VXZ214" s="79"/>
      <c r="VYA214" s="82"/>
      <c r="VYB214" s="79"/>
      <c r="VYC214" s="104"/>
      <c r="VYD214" s="83"/>
      <c r="VYE214" s="90"/>
      <c r="VYF214" s="91"/>
      <c r="VYG214" s="92"/>
      <c r="VYH214" s="93"/>
      <c r="VYI214" s="90"/>
      <c r="VYJ214" s="6"/>
      <c r="VYK214" s="86"/>
      <c r="VYL214" s="79"/>
      <c r="VYM214" s="82"/>
      <c r="VYN214" s="79"/>
      <c r="VYO214" s="104"/>
      <c r="VYP214" s="83"/>
      <c r="VYQ214" s="90"/>
      <c r="VYR214" s="91"/>
      <c r="VYS214" s="92"/>
      <c r="VYT214" s="93"/>
      <c r="VYU214" s="90"/>
      <c r="VYV214" s="6"/>
      <c r="VYW214" s="86"/>
      <c r="VYX214" s="79"/>
      <c r="VYY214" s="82"/>
      <c r="VYZ214" s="79"/>
      <c r="VZA214" s="104"/>
      <c r="VZB214" s="83"/>
      <c r="VZC214" s="90"/>
      <c r="VZD214" s="91"/>
      <c r="VZE214" s="92"/>
      <c r="VZF214" s="93"/>
      <c r="VZG214" s="90"/>
      <c r="VZH214" s="6"/>
      <c r="VZI214" s="86"/>
      <c r="VZJ214" s="79"/>
      <c r="VZK214" s="82"/>
      <c r="VZL214" s="79"/>
      <c r="VZM214" s="104"/>
      <c r="VZN214" s="83"/>
      <c r="VZO214" s="90"/>
      <c r="VZP214" s="91"/>
      <c r="VZQ214" s="92"/>
      <c r="VZR214" s="93"/>
      <c r="VZS214" s="90"/>
      <c r="VZT214" s="6"/>
      <c r="VZU214" s="86"/>
      <c r="VZV214" s="79"/>
      <c r="VZW214" s="82"/>
      <c r="VZX214" s="79"/>
      <c r="VZY214" s="104"/>
      <c r="VZZ214" s="83"/>
      <c r="WAA214" s="90"/>
      <c r="WAB214" s="91"/>
      <c r="WAC214" s="92"/>
      <c r="WAD214" s="93"/>
      <c r="WAE214" s="90"/>
      <c r="WAF214" s="6"/>
      <c r="WAG214" s="86"/>
      <c r="WAH214" s="79"/>
      <c r="WAI214" s="82"/>
      <c r="WAJ214" s="79"/>
      <c r="WAK214" s="104"/>
      <c r="WAL214" s="83"/>
      <c r="WAM214" s="90"/>
      <c r="WAN214" s="91"/>
      <c r="WAO214" s="92"/>
      <c r="WAP214" s="93"/>
      <c r="WAQ214" s="90"/>
      <c r="WAR214" s="6"/>
      <c r="WAS214" s="86"/>
      <c r="WAT214" s="79"/>
      <c r="WAU214" s="82"/>
      <c r="WAV214" s="79"/>
      <c r="WAW214" s="104"/>
      <c r="WAX214" s="83"/>
      <c r="WAY214" s="90"/>
      <c r="WAZ214" s="91"/>
      <c r="WBA214" s="92"/>
      <c r="WBB214" s="93"/>
      <c r="WBC214" s="90"/>
      <c r="WBD214" s="6"/>
      <c r="WBE214" s="86"/>
      <c r="WBF214" s="79"/>
      <c r="WBG214" s="82"/>
      <c r="WBH214" s="79"/>
      <c r="WBI214" s="104"/>
      <c r="WBJ214" s="83"/>
      <c r="WBK214" s="90"/>
      <c r="WBL214" s="91"/>
      <c r="WBM214" s="92"/>
      <c r="WBN214" s="93"/>
      <c r="WBO214" s="90"/>
      <c r="WBP214" s="6"/>
      <c r="WBQ214" s="86"/>
      <c r="WBR214" s="79"/>
      <c r="WBS214" s="82"/>
      <c r="WBT214" s="79"/>
      <c r="WBU214" s="104"/>
      <c r="WBV214" s="83"/>
      <c r="WBW214" s="90"/>
      <c r="WBX214" s="91"/>
      <c r="WBY214" s="92"/>
      <c r="WBZ214" s="93"/>
      <c r="WCA214" s="90"/>
      <c r="WCB214" s="6"/>
      <c r="WCC214" s="86"/>
      <c r="WCD214" s="79"/>
      <c r="WCE214" s="82"/>
      <c r="WCF214" s="79"/>
      <c r="WCG214" s="104"/>
      <c r="WCH214" s="83"/>
      <c r="WCI214" s="90"/>
      <c r="WCJ214" s="91"/>
      <c r="WCK214" s="92"/>
      <c r="WCL214" s="93"/>
      <c r="WCM214" s="90"/>
      <c r="WCN214" s="6"/>
      <c r="WCO214" s="86"/>
      <c r="WCP214" s="79"/>
      <c r="WCQ214" s="82"/>
      <c r="WCR214" s="79"/>
      <c r="WCS214" s="104"/>
      <c r="WCT214" s="83"/>
      <c r="WCU214" s="90"/>
      <c r="WCV214" s="91"/>
      <c r="WCW214" s="92"/>
      <c r="WCX214" s="93"/>
      <c r="WCY214" s="90"/>
      <c r="WCZ214" s="6"/>
      <c r="WDA214" s="86"/>
      <c r="WDB214" s="79"/>
      <c r="WDC214" s="82"/>
      <c r="WDD214" s="79"/>
      <c r="WDE214" s="104"/>
      <c r="WDF214" s="83"/>
      <c r="WDG214" s="90"/>
      <c r="WDH214" s="91"/>
      <c r="WDI214" s="92"/>
      <c r="WDJ214" s="93"/>
      <c r="WDK214" s="90"/>
      <c r="WDL214" s="6"/>
      <c r="WDM214" s="86"/>
      <c r="WDN214" s="79"/>
      <c r="WDO214" s="82"/>
      <c r="WDP214" s="79"/>
      <c r="WDQ214" s="104"/>
      <c r="WDR214" s="83"/>
      <c r="WDS214" s="90"/>
      <c r="WDT214" s="91"/>
      <c r="WDU214" s="92"/>
      <c r="WDV214" s="93"/>
      <c r="WDW214" s="90"/>
      <c r="WDX214" s="6"/>
      <c r="WDY214" s="86"/>
      <c r="WDZ214" s="79"/>
      <c r="WEA214" s="82"/>
      <c r="WEB214" s="79"/>
      <c r="WEC214" s="104"/>
      <c r="WED214" s="83"/>
      <c r="WEE214" s="90"/>
      <c r="WEF214" s="91"/>
      <c r="WEG214" s="92"/>
      <c r="WEH214" s="93"/>
      <c r="WEI214" s="90"/>
      <c r="WEJ214" s="6"/>
      <c r="WEK214" s="86"/>
      <c r="WEL214" s="79"/>
      <c r="WEM214" s="82"/>
      <c r="WEN214" s="79"/>
      <c r="WEO214" s="104"/>
      <c r="WEP214" s="83"/>
      <c r="WEQ214" s="90"/>
      <c r="WER214" s="91"/>
      <c r="WES214" s="92"/>
      <c r="WET214" s="93"/>
      <c r="WEU214" s="90"/>
      <c r="WEV214" s="6"/>
      <c r="WEW214" s="86"/>
      <c r="WEX214" s="79"/>
      <c r="WEY214" s="82"/>
      <c r="WEZ214" s="79"/>
      <c r="WFA214" s="104"/>
      <c r="WFB214" s="83"/>
      <c r="WFC214" s="90"/>
      <c r="WFD214" s="91"/>
      <c r="WFE214" s="92"/>
      <c r="WFF214" s="93"/>
      <c r="WFG214" s="90"/>
      <c r="WFH214" s="6"/>
      <c r="WFI214" s="86"/>
      <c r="WFJ214" s="79"/>
      <c r="WFK214" s="82"/>
      <c r="WFL214" s="79"/>
      <c r="WFM214" s="104"/>
      <c r="WFN214" s="83"/>
      <c r="WFO214" s="90"/>
      <c r="WFP214" s="91"/>
      <c r="WFQ214" s="92"/>
      <c r="WFR214" s="93"/>
      <c r="WFS214" s="90"/>
      <c r="WFT214" s="6"/>
      <c r="WFU214" s="86"/>
      <c r="WFV214" s="79"/>
      <c r="WFW214" s="82"/>
      <c r="WFX214" s="79"/>
      <c r="WFY214" s="104"/>
      <c r="WFZ214" s="83"/>
      <c r="WGA214" s="90"/>
      <c r="WGB214" s="91"/>
      <c r="WGC214" s="92"/>
      <c r="WGD214" s="93"/>
      <c r="WGE214" s="90"/>
      <c r="WGF214" s="6"/>
      <c r="WGG214" s="86"/>
      <c r="WGH214" s="79"/>
      <c r="WGI214" s="82"/>
      <c r="WGJ214" s="79"/>
      <c r="WGK214" s="104"/>
      <c r="WGL214" s="83"/>
      <c r="WGM214" s="90"/>
      <c r="WGN214" s="91"/>
      <c r="WGO214" s="92"/>
      <c r="WGP214" s="93"/>
      <c r="WGQ214" s="90"/>
      <c r="WGR214" s="6"/>
      <c r="WGS214" s="86"/>
      <c r="WGT214" s="79"/>
      <c r="WGU214" s="82"/>
      <c r="WGV214" s="79"/>
      <c r="WGW214" s="104"/>
      <c r="WGX214" s="83"/>
      <c r="WGY214" s="90"/>
      <c r="WGZ214" s="91"/>
      <c r="WHA214" s="92"/>
      <c r="WHB214" s="93"/>
      <c r="WHC214" s="90"/>
      <c r="WHD214" s="6"/>
      <c r="WHE214" s="86"/>
      <c r="WHF214" s="79"/>
      <c r="WHG214" s="82"/>
      <c r="WHH214" s="79"/>
      <c r="WHI214" s="104"/>
      <c r="WHJ214" s="83"/>
      <c r="WHK214" s="90"/>
      <c r="WHL214" s="91"/>
      <c r="WHM214" s="92"/>
      <c r="WHN214" s="93"/>
      <c r="WHO214" s="90"/>
      <c r="WHP214" s="6"/>
      <c r="WHQ214" s="86"/>
      <c r="WHR214" s="79"/>
      <c r="WHS214" s="82"/>
      <c r="WHT214" s="79"/>
      <c r="WHU214" s="104"/>
      <c r="WHV214" s="83"/>
      <c r="WHW214" s="90"/>
      <c r="WHX214" s="91"/>
      <c r="WHY214" s="92"/>
      <c r="WHZ214" s="93"/>
      <c r="WIA214" s="90"/>
      <c r="WIB214" s="6"/>
      <c r="WIC214" s="86"/>
      <c r="WID214" s="79"/>
      <c r="WIE214" s="82"/>
      <c r="WIF214" s="79"/>
      <c r="WIG214" s="104"/>
      <c r="WIH214" s="83"/>
      <c r="WII214" s="90"/>
      <c r="WIJ214" s="91"/>
      <c r="WIK214" s="92"/>
      <c r="WIL214" s="93"/>
      <c r="WIM214" s="90"/>
      <c r="WIN214" s="6"/>
      <c r="WIO214" s="86"/>
      <c r="WIP214" s="79"/>
      <c r="WIQ214" s="82"/>
      <c r="WIR214" s="79"/>
      <c r="WIS214" s="104"/>
      <c r="WIT214" s="83"/>
      <c r="WIU214" s="90"/>
      <c r="WIV214" s="91"/>
      <c r="WIW214" s="92"/>
      <c r="WIX214" s="93"/>
      <c r="WIY214" s="90"/>
      <c r="WIZ214" s="6"/>
      <c r="WJA214" s="86"/>
      <c r="WJB214" s="79"/>
      <c r="WJC214" s="82"/>
      <c r="WJD214" s="79"/>
      <c r="WJE214" s="104"/>
      <c r="WJF214" s="83"/>
      <c r="WJG214" s="90"/>
      <c r="WJH214" s="91"/>
      <c r="WJI214" s="92"/>
      <c r="WJJ214" s="93"/>
      <c r="WJK214" s="90"/>
      <c r="WJL214" s="6"/>
      <c r="WJM214" s="86"/>
      <c r="WJN214" s="79"/>
      <c r="WJO214" s="82"/>
      <c r="WJP214" s="79"/>
      <c r="WJQ214" s="104"/>
      <c r="WJR214" s="83"/>
      <c r="WJS214" s="90"/>
      <c r="WJT214" s="91"/>
      <c r="WJU214" s="92"/>
      <c r="WJV214" s="93"/>
      <c r="WJW214" s="90"/>
      <c r="WJX214" s="6"/>
      <c r="WJY214" s="86"/>
      <c r="WJZ214" s="79"/>
      <c r="WKA214" s="82"/>
      <c r="WKB214" s="79"/>
      <c r="WKC214" s="104"/>
      <c r="WKD214" s="83"/>
      <c r="WKE214" s="90"/>
      <c r="WKF214" s="91"/>
      <c r="WKG214" s="92"/>
      <c r="WKH214" s="93"/>
      <c r="WKI214" s="90"/>
      <c r="WKJ214" s="6"/>
      <c r="WKK214" s="86"/>
      <c r="WKL214" s="79"/>
      <c r="WKM214" s="82"/>
      <c r="WKN214" s="79"/>
      <c r="WKO214" s="104"/>
      <c r="WKP214" s="83"/>
      <c r="WKQ214" s="90"/>
      <c r="WKR214" s="91"/>
      <c r="WKS214" s="92"/>
      <c r="WKT214" s="93"/>
      <c r="WKU214" s="90"/>
      <c r="WKV214" s="6"/>
      <c r="WKW214" s="86"/>
      <c r="WKX214" s="79"/>
      <c r="WKY214" s="82"/>
      <c r="WKZ214" s="79"/>
      <c r="WLA214" s="104"/>
      <c r="WLB214" s="83"/>
      <c r="WLC214" s="90"/>
      <c r="WLD214" s="91"/>
      <c r="WLE214" s="92"/>
      <c r="WLF214" s="93"/>
      <c r="WLG214" s="90"/>
      <c r="WLH214" s="6"/>
      <c r="WLI214" s="86"/>
      <c r="WLJ214" s="79"/>
      <c r="WLK214" s="82"/>
      <c r="WLL214" s="79"/>
      <c r="WLM214" s="104"/>
      <c r="WLN214" s="83"/>
      <c r="WLO214" s="90"/>
      <c r="WLP214" s="91"/>
      <c r="WLQ214" s="92"/>
      <c r="WLR214" s="93"/>
      <c r="WLS214" s="90"/>
      <c r="WLT214" s="6"/>
      <c r="WLU214" s="86"/>
      <c r="WLV214" s="79"/>
      <c r="WLW214" s="82"/>
      <c r="WLX214" s="79"/>
      <c r="WLY214" s="104"/>
      <c r="WLZ214" s="83"/>
      <c r="WMA214" s="90"/>
      <c r="WMB214" s="91"/>
      <c r="WMC214" s="92"/>
      <c r="WMD214" s="93"/>
      <c r="WME214" s="90"/>
      <c r="WMF214" s="6"/>
      <c r="WMG214" s="86"/>
      <c r="WMH214" s="79"/>
      <c r="WMI214" s="82"/>
      <c r="WMJ214" s="79"/>
      <c r="WMK214" s="104"/>
      <c r="WML214" s="83"/>
      <c r="WMM214" s="90"/>
      <c r="WMN214" s="91"/>
      <c r="WMO214" s="92"/>
      <c r="WMP214" s="93"/>
      <c r="WMQ214" s="90"/>
      <c r="WMR214" s="6"/>
      <c r="WMS214" s="86"/>
      <c r="WMT214" s="79"/>
      <c r="WMU214" s="82"/>
      <c r="WMV214" s="79"/>
      <c r="WMW214" s="104"/>
      <c r="WMX214" s="83"/>
      <c r="WMY214" s="90"/>
      <c r="WMZ214" s="91"/>
      <c r="WNA214" s="92"/>
      <c r="WNB214" s="93"/>
      <c r="WNC214" s="90"/>
      <c r="WND214" s="6"/>
      <c r="WNE214" s="86"/>
      <c r="WNF214" s="79"/>
      <c r="WNG214" s="82"/>
      <c r="WNH214" s="79"/>
      <c r="WNI214" s="104"/>
      <c r="WNJ214" s="83"/>
      <c r="WNK214" s="90"/>
      <c r="WNL214" s="91"/>
      <c r="WNM214" s="92"/>
      <c r="WNN214" s="93"/>
      <c r="WNO214" s="90"/>
      <c r="WNP214" s="6"/>
      <c r="WNQ214" s="86"/>
      <c r="WNR214" s="79"/>
      <c r="WNS214" s="82"/>
      <c r="WNT214" s="79"/>
      <c r="WNU214" s="104"/>
      <c r="WNV214" s="83"/>
      <c r="WNW214" s="90"/>
      <c r="WNX214" s="91"/>
      <c r="WNY214" s="92"/>
      <c r="WNZ214" s="93"/>
      <c r="WOA214" s="90"/>
      <c r="WOB214" s="6"/>
      <c r="WOC214" s="86"/>
      <c r="WOD214" s="79"/>
      <c r="WOE214" s="82"/>
      <c r="WOF214" s="79"/>
      <c r="WOG214" s="104"/>
      <c r="WOH214" s="83"/>
      <c r="WOI214" s="90"/>
      <c r="WOJ214" s="91"/>
      <c r="WOK214" s="92"/>
      <c r="WOL214" s="93"/>
      <c r="WOM214" s="90"/>
      <c r="WON214" s="6"/>
      <c r="WOO214" s="86"/>
      <c r="WOP214" s="79"/>
      <c r="WOQ214" s="82"/>
      <c r="WOR214" s="79"/>
      <c r="WOS214" s="104"/>
      <c r="WOT214" s="83"/>
      <c r="WOU214" s="90"/>
      <c r="WOV214" s="91"/>
      <c r="WOW214" s="92"/>
      <c r="WOX214" s="93"/>
      <c r="WOY214" s="90"/>
      <c r="WOZ214" s="6"/>
      <c r="WPA214" s="86"/>
      <c r="WPB214" s="79"/>
      <c r="WPC214" s="82"/>
      <c r="WPD214" s="79"/>
      <c r="WPE214" s="104"/>
      <c r="WPF214" s="83"/>
      <c r="WPG214" s="90"/>
      <c r="WPH214" s="91"/>
      <c r="WPI214" s="92"/>
      <c r="WPJ214" s="93"/>
      <c r="WPK214" s="90"/>
      <c r="WPL214" s="6"/>
      <c r="WPM214" s="86"/>
      <c r="WPN214" s="79"/>
      <c r="WPO214" s="82"/>
      <c r="WPP214" s="79"/>
      <c r="WPQ214" s="104"/>
      <c r="WPR214" s="83"/>
      <c r="WPS214" s="90"/>
      <c r="WPT214" s="91"/>
      <c r="WPU214" s="92"/>
      <c r="WPV214" s="93"/>
      <c r="WPW214" s="90"/>
      <c r="WPX214" s="6"/>
      <c r="WPY214" s="86"/>
      <c r="WPZ214" s="79"/>
      <c r="WQA214" s="82"/>
      <c r="WQB214" s="79"/>
      <c r="WQC214" s="104"/>
      <c r="WQD214" s="83"/>
      <c r="WQE214" s="90"/>
      <c r="WQF214" s="91"/>
      <c r="WQG214" s="92"/>
      <c r="WQH214" s="93"/>
      <c r="WQI214" s="90"/>
      <c r="WQJ214" s="6"/>
      <c r="WQK214" s="86"/>
      <c r="WQL214" s="79"/>
      <c r="WQM214" s="82"/>
      <c r="WQN214" s="79"/>
      <c r="WQO214" s="104"/>
      <c r="WQP214" s="83"/>
      <c r="WQQ214" s="90"/>
      <c r="WQR214" s="91"/>
      <c r="WQS214" s="92"/>
      <c r="WQT214" s="93"/>
      <c r="WQU214" s="90"/>
      <c r="WQV214" s="6"/>
      <c r="WQW214" s="86"/>
      <c r="WQX214" s="79"/>
      <c r="WQY214" s="82"/>
      <c r="WQZ214" s="79"/>
      <c r="WRA214" s="104"/>
      <c r="WRB214" s="83"/>
      <c r="WRC214" s="90"/>
      <c r="WRD214" s="91"/>
      <c r="WRE214" s="92"/>
      <c r="WRF214" s="93"/>
      <c r="WRG214" s="90"/>
      <c r="WRH214" s="6"/>
      <c r="WRI214" s="86"/>
      <c r="WRJ214" s="79"/>
      <c r="WRK214" s="82"/>
      <c r="WRL214" s="79"/>
      <c r="WRM214" s="104"/>
      <c r="WRN214" s="83"/>
      <c r="WRO214" s="90"/>
      <c r="WRP214" s="91"/>
      <c r="WRQ214" s="92"/>
      <c r="WRR214" s="93"/>
      <c r="WRS214" s="90"/>
      <c r="WRT214" s="6"/>
      <c r="WRU214" s="86"/>
      <c r="WRV214" s="79"/>
      <c r="WRW214" s="82"/>
      <c r="WRX214" s="79"/>
      <c r="WRY214" s="104"/>
      <c r="WRZ214" s="83"/>
      <c r="WSA214" s="90"/>
      <c r="WSB214" s="91"/>
      <c r="WSC214" s="92"/>
      <c r="WSD214" s="93"/>
      <c r="WSE214" s="90"/>
      <c r="WSF214" s="6"/>
      <c r="WSG214" s="86"/>
      <c r="WSH214" s="79"/>
      <c r="WSI214" s="82"/>
      <c r="WSJ214" s="79"/>
      <c r="WSK214" s="104"/>
      <c r="WSL214" s="83"/>
      <c r="WSM214" s="90"/>
      <c r="WSN214" s="91"/>
      <c r="WSO214" s="92"/>
      <c r="WSP214" s="93"/>
      <c r="WSQ214" s="90"/>
      <c r="WSR214" s="6"/>
      <c r="WSS214" s="86"/>
      <c r="WST214" s="79"/>
      <c r="WSU214" s="82"/>
      <c r="WSV214" s="79"/>
      <c r="WSW214" s="104"/>
      <c r="WSX214" s="83"/>
      <c r="WSY214" s="90"/>
      <c r="WSZ214" s="91"/>
      <c r="WTA214" s="92"/>
      <c r="WTB214" s="93"/>
      <c r="WTC214" s="90"/>
      <c r="WTD214" s="6"/>
      <c r="WTE214" s="86"/>
      <c r="WTF214" s="79"/>
      <c r="WTG214" s="82"/>
      <c r="WTH214" s="79"/>
      <c r="WTI214" s="104"/>
      <c r="WTJ214" s="83"/>
      <c r="WTK214" s="90"/>
      <c r="WTL214" s="91"/>
      <c r="WTM214" s="92"/>
      <c r="WTN214" s="93"/>
      <c r="WTO214" s="90"/>
      <c r="WTP214" s="6"/>
      <c r="WTQ214" s="86"/>
      <c r="WTR214" s="79"/>
      <c r="WTS214" s="82"/>
      <c r="WTT214" s="79"/>
      <c r="WTU214" s="104"/>
      <c r="WTV214" s="83"/>
      <c r="WTW214" s="90"/>
      <c r="WTX214" s="91"/>
      <c r="WTY214" s="92"/>
      <c r="WTZ214" s="93"/>
      <c r="WUA214" s="90"/>
      <c r="WUB214" s="6"/>
      <c r="WUC214" s="86"/>
      <c r="WUD214" s="79"/>
      <c r="WUE214" s="82"/>
      <c r="WUF214" s="79"/>
      <c r="WUG214" s="104"/>
      <c r="WUH214" s="83"/>
      <c r="WUI214" s="90"/>
      <c r="WUJ214" s="91"/>
      <c r="WUK214" s="92"/>
      <c r="WUL214" s="93"/>
      <c r="WUM214" s="90"/>
      <c r="WUN214" s="6"/>
      <c r="WUO214" s="86"/>
      <c r="WUP214" s="79"/>
      <c r="WUQ214" s="82"/>
      <c r="WUR214" s="79"/>
      <c r="WUS214" s="104"/>
      <c r="WUT214" s="83"/>
      <c r="WUU214" s="90"/>
      <c r="WUV214" s="91"/>
      <c r="WUW214" s="92"/>
      <c r="WUX214" s="93"/>
      <c r="WUY214" s="90"/>
      <c r="WUZ214" s="6"/>
      <c r="WVA214" s="86"/>
      <c r="WVB214" s="79"/>
      <c r="WVC214" s="82"/>
      <c r="WVD214" s="79"/>
      <c r="WVE214" s="104"/>
      <c r="WVF214" s="83"/>
      <c r="WVG214" s="90"/>
      <c r="WVH214" s="91"/>
      <c r="WVI214" s="92"/>
      <c r="WVJ214" s="93"/>
      <c r="WVK214" s="90"/>
      <c r="WVL214" s="6"/>
      <c r="WVM214" s="86"/>
      <c r="WVN214" s="79"/>
      <c r="WVO214" s="82"/>
      <c r="WVP214" s="79"/>
      <c r="WVQ214" s="104"/>
      <c r="WVR214" s="83"/>
      <c r="WVS214" s="90"/>
      <c r="WVT214" s="91"/>
      <c r="WVU214" s="92"/>
      <c r="WVV214" s="93"/>
      <c r="WVW214" s="90"/>
      <c r="WVX214" s="6"/>
      <c r="WVY214" s="86"/>
      <c r="WVZ214" s="79"/>
      <c r="WWA214" s="82"/>
      <c r="WWB214" s="79"/>
      <c r="WWC214" s="104"/>
      <c r="WWD214" s="83"/>
      <c r="WWE214" s="90"/>
      <c r="WWF214" s="91"/>
      <c r="WWG214" s="92"/>
      <c r="WWH214" s="93"/>
      <c r="WWI214" s="90"/>
      <c r="WWJ214" s="6"/>
      <c r="WWK214" s="86"/>
      <c r="WWL214" s="79"/>
      <c r="WWM214" s="82"/>
      <c r="WWN214" s="79"/>
      <c r="WWO214" s="104"/>
      <c r="WWP214" s="83"/>
      <c r="WWQ214" s="90"/>
      <c r="WWR214" s="91"/>
      <c r="WWS214" s="92"/>
      <c r="WWT214" s="93"/>
      <c r="WWU214" s="90"/>
      <c r="WWV214" s="6"/>
      <c r="WWW214" s="86"/>
      <c r="WWX214" s="79"/>
      <c r="WWY214" s="82"/>
      <c r="WWZ214" s="79"/>
      <c r="WXA214" s="104"/>
      <c r="WXB214" s="83"/>
      <c r="WXC214" s="90"/>
      <c r="WXD214" s="91"/>
      <c r="WXE214" s="92"/>
      <c r="WXF214" s="93"/>
      <c r="WXG214" s="90"/>
      <c r="WXH214" s="6"/>
      <c r="WXI214" s="86"/>
      <c r="WXJ214" s="79"/>
      <c r="WXK214" s="82"/>
      <c r="WXL214" s="79"/>
      <c r="WXM214" s="104"/>
      <c r="WXN214" s="83"/>
      <c r="WXO214" s="90"/>
      <c r="WXP214" s="91"/>
      <c r="WXQ214" s="92"/>
      <c r="WXR214" s="93"/>
      <c r="WXS214" s="90"/>
      <c r="WXT214" s="6"/>
      <c r="WXU214" s="86"/>
      <c r="WXV214" s="79"/>
      <c r="WXW214" s="82"/>
      <c r="WXX214" s="79"/>
      <c r="WXY214" s="104"/>
      <c r="WXZ214" s="83"/>
      <c r="WYA214" s="90"/>
      <c r="WYB214" s="91"/>
      <c r="WYC214" s="92"/>
      <c r="WYD214" s="93"/>
      <c r="WYE214" s="90"/>
      <c r="WYF214" s="6"/>
      <c r="WYG214" s="86"/>
      <c r="WYH214" s="79"/>
      <c r="WYI214" s="82"/>
      <c r="WYJ214" s="79"/>
      <c r="WYK214" s="104"/>
      <c r="WYL214" s="83"/>
      <c r="WYM214" s="90"/>
      <c r="WYN214" s="91"/>
      <c r="WYO214" s="92"/>
      <c r="WYP214" s="93"/>
      <c r="WYQ214" s="90"/>
      <c r="WYR214" s="6"/>
      <c r="WYS214" s="86"/>
      <c r="WYT214" s="79"/>
      <c r="WYU214" s="82"/>
      <c r="WYV214" s="79"/>
      <c r="WYW214" s="104"/>
      <c r="WYX214" s="83"/>
      <c r="WYY214" s="90"/>
      <c r="WYZ214" s="91"/>
      <c r="WZA214" s="92"/>
      <c r="WZB214" s="93"/>
      <c r="WZC214" s="90"/>
      <c r="WZD214" s="6"/>
      <c r="WZE214" s="86"/>
      <c r="WZF214" s="79"/>
      <c r="WZG214" s="82"/>
      <c r="WZH214" s="79"/>
      <c r="WZI214" s="104"/>
      <c r="WZJ214" s="83"/>
      <c r="WZK214" s="90"/>
      <c r="WZL214" s="91"/>
      <c r="WZM214" s="92"/>
      <c r="WZN214" s="93"/>
      <c r="WZO214" s="90"/>
      <c r="WZP214" s="6"/>
      <c r="WZQ214" s="86"/>
      <c r="WZR214" s="79"/>
      <c r="WZS214" s="82"/>
      <c r="WZT214" s="79"/>
      <c r="WZU214" s="104"/>
      <c r="WZV214" s="83"/>
      <c r="WZW214" s="90"/>
      <c r="WZX214" s="91"/>
      <c r="WZY214" s="92"/>
      <c r="WZZ214" s="93"/>
      <c r="XAA214" s="90"/>
      <c r="XAB214" s="6"/>
      <c r="XAC214" s="86"/>
      <c r="XAD214" s="79"/>
      <c r="XAE214" s="82"/>
      <c r="XAF214" s="79"/>
      <c r="XAG214" s="104"/>
      <c r="XAH214" s="83"/>
      <c r="XAI214" s="90"/>
      <c r="XAJ214" s="91"/>
      <c r="XAK214" s="92"/>
      <c r="XAL214" s="93"/>
      <c r="XAM214" s="90"/>
      <c r="XAN214" s="6"/>
      <c r="XAO214" s="86"/>
      <c r="XAP214" s="79"/>
      <c r="XAQ214" s="82"/>
      <c r="XAR214" s="79"/>
      <c r="XAS214" s="104"/>
      <c r="XAT214" s="83"/>
      <c r="XAU214" s="90"/>
      <c r="XAV214" s="91"/>
      <c r="XAW214" s="92"/>
      <c r="XAX214" s="93"/>
      <c r="XAY214" s="90"/>
      <c r="XAZ214" s="6"/>
      <c r="XBA214" s="86"/>
      <c r="XBB214" s="79"/>
      <c r="XBC214" s="82"/>
      <c r="XBD214" s="79"/>
      <c r="XBE214" s="104"/>
      <c r="XBF214" s="83"/>
      <c r="XBG214" s="90"/>
      <c r="XBH214" s="91"/>
      <c r="XBI214" s="92"/>
      <c r="XBJ214" s="93"/>
      <c r="XBK214" s="90"/>
      <c r="XBL214" s="6"/>
      <c r="XBM214" s="86"/>
      <c r="XBN214" s="79"/>
      <c r="XBO214" s="82"/>
      <c r="XBP214" s="79"/>
      <c r="XBQ214" s="104"/>
      <c r="XBR214" s="83"/>
      <c r="XBS214" s="90"/>
      <c r="XBT214" s="91"/>
      <c r="XBU214" s="92"/>
      <c r="XBV214" s="93"/>
      <c r="XBW214" s="90"/>
      <c r="XBX214" s="6"/>
      <c r="XBY214" s="86"/>
      <c r="XBZ214" s="79"/>
      <c r="XCA214" s="82"/>
      <c r="XCB214" s="79"/>
      <c r="XCC214" s="104"/>
      <c r="XCD214" s="83"/>
      <c r="XCE214" s="90"/>
      <c r="XCF214" s="91"/>
      <c r="XCG214" s="92"/>
      <c r="XCH214" s="93"/>
      <c r="XCI214" s="90"/>
      <c r="XCJ214" s="6"/>
      <c r="XCK214" s="86"/>
      <c r="XCL214" s="79"/>
      <c r="XCM214" s="82"/>
      <c r="XCN214" s="79"/>
      <c r="XCO214" s="104"/>
      <c r="XCP214" s="83"/>
      <c r="XCQ214" s="90"/>
      <c r="XCR214" s="91"/>
      <c r="XCS214" s="92"/>
      <c r="XCT214" s="93"/>
      <c r="XCU214" s="90"/>
      <c r="XCV214" s="6"/>
      <c r="XCW214" s="86"/>
      <c r="XCX214" s="79"/>
      <c r="XCY214" s="82"/>
      <c r="XCZ214" s="79"/>
      <c r="XDA214" s="104"/>
      <c r="XDB214" s="83"/>
      <c r="XDC214" s="90"/>
      <c r="XDD214" s="91"/>
      <c r="XDE214" s="92"/>
      <c r="XDF214" s="93"/>
      <c r="XDG214" s="90"/>
      <c r="XDH214" s="6"/>
      <c r="XDI214" s="86"/>
      <c r="XDJ214" s="79"/>
      <c r="XDK214" s="82"/>
      <c r="XDL214" s="79"/>
      <c r="XDM214" s="104"/>
      <c r="XDN214" s="83"/>
      <c r="XDO214" s="90"/>
      <c r="XDP214" s="91"/>
      <c r="XDQ214" s="92"/>
      <c r="XDR214" s="93"/>
      <c r="XDS214" s="90"/>
      <c r="XDT214" s="6"/>
      <c r="XDU214" s="86"/>
      <c r="XDV214" s="79"/>
      <c r="XDW214" s="82"/>
      <c r="XDX214" s="79"/>
      <c r="XDY214" s="104"/>
      <c r="XDZ214" s="83"/>
      <c r="XEA214" s="90"/>
      <c r="XEB214" s="91"/>
      <c r="XEC214" s="92"/>
      <c r="XED214" s="93"/>
      <c r="XEE214" s="90"/>
      <c r="XEF214" s="6"/>
      <c r="XEG214" s="86"/>
      <c r="XEH214" s="79"/>
      <c r="XEI214" s="82"/>
      <c r="XEJ214" s="79"/>
      <c r="XEK214" s="104"/>
      <c r="XEL214" s="83"/>
      <c r="XEM214" s="90"/>
      <c r="XEN214" s="91"/>
      <c r="XEO214" s="92"/>
      <c r="XEP214" s="93"/>
      <c r="XEQ214" s="90"/>
      <c r="XER214" s="6"/>
      <c r="XES214" s="86"/>
      <c r="XET214" s="79"/>
      <c r="XEU214" s="82"/>
      <c r="XEV214" s="79"/>
      <c r="XEW214" s="104"/>
      <c r="XEX214" s="83"/>
      <c r="XEY214" s="90"/>
      <c r="XEZ214" s="91"/>
      <c r="XFA214" s="92"/>
    </row>
    <row r="215" spans="1:16381" s="80" customFormat="1" ht="24.75" customHeight="1" outlineLevel="1" x14ac:dyDescent="0.25">
      <c r="A215" s="83">
        <v>24</v>
      </c>
      <c r="B215" s="90" t="s">
        <v>745</v>
      </c>
      <c r="C215" s="91" t="s">
        <v>746</v>
      </c>
      <c r="D215" s="124" t="s">
        <v>58</v>
      </c>
      <c r="E215" s="93" t="s">
        <v>747</v>
      </c>
      <c r="F215" s="90" t="s">
        <v>646</v>
      </c>
      <c r="G215" s="86"/>
      <c r="H215" s="79">
        <v>5</v>
      </c>
      <c r="I215" s="82">
        <f>890000*70%</f>
        <v>623000</v>
      </c>
      <c r="J215" s="79">
        <f t="shared" si="8"/>
        <v>3115000</v>
      </c>
      <c r="K215" s="104"/>
      <c r="M215" s="109"/>
      <c r="N215" s="109"/>
      <c r="O215" s="109"/>
      <c r="P215" s="109"/>
      <c r="Q215" s="199"/>
      <c r="R215" s="202"/>
      <c r="S215" s="202"/>
      <c r="T215" s="202"/>
      <c r="U215" s="201"/>
      <c r="V215" s="203"/>
      <c r="W215" s="204"/>
      <c r="X215" s="205"/>
      <c r="Y215" s="92"/>
      <c r="Z215" s="93"/>
      <c r="AA215" s="90"/>
      <c r="AB215" s="6"/>
      <c r="AC215" s="86"/>
      <c r="AD215" s="79"/>
      <c r="AE215" s="82"/>
      <c r="AF215" s="79"/>
      <c r="AG215" s="104"/>
      <c r="AH215" s="83"/>
      <c r="AI215" s="90"/>
      <c r="AJ215" s="91"/>
      <c r="AK215" s="92"/>
      <c r="AL215" s="93"/>
      <c r="AM215" s="90"/>
      <c r="AN215" s="6"/>
      <c r="AO215" s="86"/>
      <c r="AP215" s="79"/>
      <c r="AQ215" s="82"/>
      <c r="AR215" s="79"/>
      <c r="AS215" s="104"/>
      <c r="AT215" s="83"/>
      <c r="AU215" s="90"/>
      <c r="AV215" s="91"/>
      <c r="AW215" s="92"/>
      <c r="AX215" s="93"/>
      <c r="AY215" s="90"/>
      <c r="AZ215" s="6"/>
      <c r="BA215" s="86"/>
      <c r="BB215" s="79"/>
      <c r="BC215" s="82"/>
      <c r="BD215" s="79"/>
      <c r="BE215" s="104"/>
      <c r="BF215" s="83"/>
      <c r="BG215" s="90"/>
      <c r="BH215" s="91"/>
      <c r="BI215" s="92"/>
      <c r="BJ215" s="93"/>
      <c r="BK215" s="90"/>
      <c r="BL215" s="6"/>
      <c r="BM215" s="86"/>
      <c r="BN215" s="79"/>
      <c r="BO215" s="82"/>
      <c r="BP215" s="79"/>
      <c r="BQ215" s="104"/>
      <c r="BR215" s="83"/>
      <c r="BS215" s="90"/>
      <c r="BT215" s="91"/>
      <c r="BU215" s="92"/>
      <c r="BV215" s="93"/>
      <c r="BW215" s="90"/>
      <c r="BX215" s="6"/>
      <c r="BY215" s="86"/>
      <c r="BZ215" s="79"/>
      <c r="CA215" s="82"/>
      <c r="CB215" s="79"/>
      <c r="CC215" s="104"/>
      <c r="CD215" s="83"/>
      <c r="CE215" s="90"/>
      <c r="CF215" s="91"/>
      <c r="CG215" s="92"/>
      <c r="CH215" s="93"/>
      <c r="CI215" s="90"/>
      <c r="CJ215" s="6"/>
      <c r="CK215" s="86"/>
      <c r="CL215" s="79"/>
      <c r="CM215" s="82"/>
      <c r="CN215" s="79"/>
      <c r="CO215" s="104"/>
      <c r="CP215" s="83"/>
      <c r="CQ215" s="90"/>
      <c r="CR215" s="91"/>
      <c r="CS215" s="92"/>
      <c r="CT215" s="93"/>
      <c r="CU215" s="90"/>
      <c r="CV215" s="6"/>
      <c r="CW215" s="86"/>
      <c r="CX215" s="79"/>
      <c r="CY215" s="82"/>
      <c r="CZ215" s="79"/>
      <c r="DA215" s="104"/>
      <c r="DB215" s="83"/>
      <c r="DC215" s="90"/>
      <c r="DD215" s="91"/>
      <c r="DE215" s="92"/>
      <c r="DF215" s="93"/>
      <c r="DG215" s="90"/>
      <c r="DH215" s="6"/>
      <c r="DI215" s="86"/>
      <c r="DJ215" s="79"/>
      <c r="DK215" s="82"/>
      <c r="DL215" s="79"/>
      <c r="DM215" s="104"/>
      <c r="DN215" s="83"/>
      <c r="DO215" s="90"/>
      <c r="DP215" s="91"/>
      <c r="DQ215" s="92"/>
      <c r="DR215" s="93"/>
      <c r="DS215" s="90"/>
      <c r="DT215" s="6"/>
      <c r="DU215" s="86"/>
      <c r="DV215" s="79"/>
      <c r="DW215" s="82"/>
      <c r="DX215" s="79"/>
      <c r="DY215" s="104"/>
      <c r="DZ215" s="83"/>
      <c r="EA215" s="90"/>
      <c r="EB215" s="91"/>
      <c r="EC215" s="92"/>
      <c r="ED215" s="93"/>
      <c r="EE215" s="90"/>
      <c r="EF215" s="6"/>
      <c r="EG215" s="86"/>
      <c r="EH215" s="79"/>
      <c r="EI215" s="82"/>
      <c r="EJ215" s="79"/>
      <c r="EK215" s="104"/>
      <c r="EL215" s="83"/>
      <c r="EM215" s="90"/>
      <c r="EN215" s="91"/>
      <c r="EO215" s="92"/>
      <c r="EP215" s="93"/>
      <c r="EQ215" s="90"/>
      <c r="ER215" s="6"/>
      <c r="ES215" s="86"/>
      <c r="ET215" s="79"/>
      <c r="EU215" s="82"/>
      <c r="EV215" s="79"/>
      <c r="EW215" s="104"/>
      <c r="EX215" s="83"/>
      <c r="EY215" s="90"/>
      <c r="EZ215" s="91"/>
      <c r="FA215" s="92"/>
      <c r="FB215" s="93"/>
      <c r="FC215" s="90"/>
      <c r="FD215" s="6"/>
      <c r="FE215" s="86"/>
      <c r="FF215" s="79"/>
      <c r="FG215" s="82"/>
      <c r="FH215" s="79"/>
      <c r="FI215" s="104"/>
      <c r="FJ215" s="83"/>
      <c r="FK215" s="90"/>
      <c r="FL215" s="91"/>
      <c r="FM215" s="92"/>
      <c r="FN215" s="93"/>
      <c r="FO215" s="90"/>
      <c r="FP215" s="6"/>
      <c r="FQ215" s="86"/>
      <c r="FR215" s="79"/>
      <c r="FS215" s="82"/>
      <c r="FT215" s="79"/>
      <c r="FU215" s="104"/>
      <c r="FV215" s="83"/>
      <c r="FW215" s="90"/>
      <c r="FX215" s="91"/>
      <c r="FY215" s="92"/>
      <c r="FZ215" s="93"/>
      <c r="GA215" s="90"/>
      <c r="GB215" s="6"/>
      <c r="GC215" s="86"/>
      <c r="GD215" s="79"/>
      <c r="GE215" s="82"/>
      <c r="GF215" s="79"/>
      <c r="GG215" s="104"/>
      <c r="GH215" s="83"/>
      <c r="GI215" s="90"/>
      <c r="GJ215" s="91"/>
      <c r="GK215" s="92"/>
      <c r="GL215" s="93"/>
      <c r="GM215" s="90"/>
      <c r="GN215" s="6"/>
      <c r="GO215" s="86"/>
      <c r="GP215" s="79"/>
      <c r="GQ215" s="82"/>
      <c r="GR215" s="79"/>
      <c r="GS215" s="104"/>
      <c r="GT215" s="83"/>
      <c r="GU215" s="90"/>
      <c r="GV215" s="91"/>
      <c r="GW215" s="92"/>
      <c r="GX215" s="93"/>
      <c r="GY215" s="90"/>
      <c r="GZ215" s="6"/>
      <c r="HA215" s="86"/>
      <c r="HB215" s="79"/>
      <c r="HC215" s="82"/>
      <c r="HD215" s="79"/>
      <c r="HE215" s="104"/>
      <c r="HF215" s="83"/>
      <c r="HG215" s="90"/>
      <c r="HH215" s="91"/>
      <c r="HI215" s="92"/>
      <c r="HJ215" s="93"/>
      <c r="HK215" s="90"/>
      <c r="HL215" s="6"/>
      <c r="HM215" s="86"/>
      <c r="HN215" s="79"/>
      <c r="HO215" s="82"/>
      <c r="HP215" s="79"/>
      <c r="HQ215" s="104"/>
      <c r="HR215" s="83"/>
      <c r="HS215" s="90"/>
      <c r="HT215" s="91"/>
      <c r="HU215" s="92"/>
      <c r="HV215" s="93"/>
      <c r="HW215" s="90"/>
      <c r="HX215" s="6"/>
      <c r="HY215" s="86"/>
      <c r="HZ215" s="79"/>
      <c r="IA215" s="82"/>
      <c r="IB215" s="79"/>
      <c r="IC215" s="104"/>
      <c r="ID215" s="83"/>
      <c r="IE215" s="90"/>
      <c r="IF215" s="91"/>
      <c r="IG215" s="92"/>
      <c r="IH215" s="93"/>
      <c r="II215" s="90"/>
      <c r="IJ215" s="6"/>
      <c r="IK215" s="86"/>
      <c r="IL215" s="79"/>
      <c r="IM215" s="82"/>
      <c r="IN215" s="79"/>
      <c r="IO215" s="104"/>
      <c r="IP215" s="83"/>
      <c r="IQ215" s="90"/>
      <c r="IR215" s="91"/>
      <c r="IS215" s="92"/>
      <c r="IT215" s="93"/>
      <c r="IU215" s="90"/>
      <c r="IV215" s="6"/>
      <c r="IW215" s="86"/>
      <c r="IX215" s="79"/>
      <c r="IY215" s="82"/>
      <c r="IZ215" s="79"/>
      <c r="JA215" s="104"/>
      <c r="JB215" s="83"/>
      <c r="JC215" s="90"/>
      <c r="JD215" s="91"/>
      <c r="JE215" s="92"/>
      <c r="JF215" s="93"/>
      <c r="JG215" s="90"/>
      <c r="JH215" s="6"/>
      <c r="JI215" s="86"/>
      <c r="JJ215" s="79"/>
      <c r="JK215" s="82"/>
      <c r="JL215" s="79"/>
      <c r="JM215" s="104"/>
      <c r="JN215" s="83"/>
      <c r="JO215" s="90"/>
      <c r="JP215" s="91"/>
      <c r="JQ215" s="92"/>
      <c r="JR215" s="93"/>
      <c r="JS215" s="90"/>
      <c r="JT215" s="6"/>
      <c r="JU215" s="86"/>
      <c r="JV215" s="79"/>
      <c r="JW215" s="82"/>
      <c r="JX215" s="79"/>
      <c r="JY215" s="104"/>
      <c r="JZ215" s="83"/>
      <c r="KA215" s="90"/>
      <c r="KB215" s="91"/>
      <c r="KC215" s="92"/>
      <c r="KD215" s="93"/>
      <c r="KE215" s="90"/>
      <c r="KF215" s="6"/>
      <c r="KG215" s="86"/>
      <c r="KH215" s="79"/>
      <c r="KI215" s="82"/>
      <c r="KJ215" s="79"/>
      <c r="KK215" s="104"/>
      <c r="KL215" s="83"/>
      <c r="KM215" s="90"/>
      <c r="KN215" s="91"/>
      <c r="KO215" s="92"/>
      <c r="KP215" s="93"/>
      <c r="KQ215" s="90"/>
      <c r="KR215" s="6"/>
      <c r="KS215" s="86"/>
      <c r="KT215" s="79"/>
      <c r="KU215" s="82"/>
      <c r="KV215" s="79"/>
      <c r="KW215" s="104"/>
      <c r="KX215" s="83"/>
      <c r="KY215" s="90"/>
      <c r="KZ215" s="91"/>
      <c r="LA215" s="92"/>
      <c r="LB215" s="93"/>
      <c r="LC215" s="90"/>
      <c r="LD215" s="6"/>
      <c r="LE215" s="86"/>
      <c r="LF215" s="79"/>
      <c r="LG215" s="82"/>
      <c r="LH215" s="79"/>
      <c r="LI215" s="104"/>
      <c r="LJ215" s="83"/>
      <c r="LK215" s="90"/>
      <c r="LL215" s="91"/>
      <c r="LM215" s="92"/>
      <c r="LN215" s="93"/>
      <c r="LO215" s="90"/>
      <c r="LP215" s="6"/>
      <c r="LQ215" s="86"/>
      <c r="LR215" s="79"/>
      <c r="LS215" s="82"/>
      <c r="LT215" s="79"/>
      <c r="LU215" s="104"/>
      <c r="LV215" s="83"/>
      <c r="LW215" s="90"/>
      <c r="LX215" s="91"/>
      <c r="LY215" s="92"/>
      <c r="LZ215" s="93"/>
      <c r="MA215" s="90"/>
      <c r="MB215" s="6"/>
      <c r="MC215" s="86"/>
      <c r="MD215" s="79"/>
      <c r="ME215" s="82"/>
      <c r="MF215" s="79"/>
      <c r="MG215" s="104"/>
      <c r="MH215" s="83"/>
      <c r="MI215" s="90"/>
      <c r="MJ215" s="91"/>
      <c r="MK215" s="92"/>
      <c r="ML215" s="93"/>
      <c r="MM215" s="90"/>
      <c r="MN215" s="6"/>
      <c r="MO215" s="86"/>
      <c r="MP215" s="79"/>
      <c r="MQ215" s="82"/>
      <c r="MR215" s="79"/>
      <c r="MS215" s="104"/>
      <c r="MT215" s="83"/>
      <c r="MU215" s="90"/>
      <c r="MV215" s="91"/>
      <c r="MW215" s="92"/>
      <c r="MX215" s="93"/>
      <c r="MY215" s="90"/>
      <c r="MZ215" s="6"/>
      <c r="NA215" s="86"/>
      <c r="NB215" s="79"/>
      <c r="NC215" s="82"/>
      <c r="ND215" s="79"/>
      <c r="NE215" s="104"/>
      <c r="NF215" s="83"/>
      <c r="NG215" s="90"/>
      <c r="NH215" s="91"/>
      <c r="NI215" s="92"/>
      <c r="NJ215" s="93"/>
      <c r="NK215" s="90"/>
      <c r="NL215" s="6"/>
      <c r="NM215" s="86"/>
      <c r="NN215" s="79"/>
      <c r="NO215" s="82"/>
      <c r="NP215" s="79"/>
      <c r="NQ215" s="104"/>
      <c r="NR215" s="83"/>
      <c r="NS215" s="90"/>
      <c r="NT215" s="91"/>
      <c r="NU215" s="92"/>
      <c r="NV215" s="93"/>
      <c r="NW215" s="90"/>
      <c r="NX215" s="6"/>
      <c r="NY215" s="86"/>
      <c r="NZ215" s="79"/>
      <c r="OA215" s="82"/>
      <c r="OB215" s="79"/>
      <c r="OC215" s="104"/>
      <c r="OD215" s="83"/>
      <c r="OE215" s="90"/>
      <c r="OF215" s="91"/>
      <c r="OG215" s="92"/>
      <c r="OH215" s="93"/>
      <c r="OI215" s="90"/>
      <c r="OJ215" s="6"/>
      <c r="OK215" s="86"/>
      <c r="OL215" s="79"/>
      <c r="OM215" s="82"/>
      <c r="ON215" s="79"/>
      <c r="OO215" s="104"/>
      <c r="OP215" s="83"/>
      <c r="OQ215" s="90"/>
      <c r="OR215" s="91"/>
      <c r="OS215" s="92"/>
      <c r="OT215" s="93"/>
      <c r="OU215" s="90"/>
      <c r="OV215" s="6"/>
      <c r="OW215" s="86"/>
      <c r="OX215" s="79"/>
      <c r="OY215" s="82"/>
      <c r="OZ215" s="79"/>
      <c r="PA215" s="104"/>
      <c r="PB215" s="83"/>
      <c r="PC215" s="90"/>
      <c r="PD215" s="91"/>
      <c r="PE215" s="92"/>
      <c r="PF215" s="93"/>
      <c r="PG215" s="90"/>
      <c r="PH215" s="6"/>
      <c r="PI215" s="86"/>
      <c r="PJ215" s="79"/>
      <c r="PK215" s="82"/>
      <c r="PL215" s="79"/>
      <c r="PM215" s="104"/>
      <c r="PN215" s="83"/>
      <c r="PO215" s="90"/>
      <c r="PP215" s="91"/>
      <c r="PQ215" s="92"/>
      <c r="PR215" s="93"/>
      <c r="PS215" s="90"/>
      <c r="PT215" s="6"/>
      <c r="PU215" s="86"/>
      <c r="PV215" s="79"/>
      <c r="PW215" s="82"/>
      <c r="PX215" s="79"/>
      <c r="PY215" s="104"/>
      <c r="PZ215" s="83"/>
      <c r="QA215" s="90"/>
      <c r="QB215" s="91"/>
      <c r="QC215" s="92"/>
      <c r="QD215" s="93"/>
      <c r="QE215" s="90"/>
      <c r="QF215" s="6"/>
      <c r="QG215" s="86"/>
      <c r="QH215" s="79"/>
      <c r="QI215" s="82"/>
      <c r="QJ215" s="79"/>
      <c r="QK215" s="104"/>
      <c r="QL215" s="83"/>
      <c r="QM215" s="90"/>
      <c r="QN215" s="91"/>
      <c r="QO215" s="92"/>
      <c r="QP215" s="93"/>
      <c r="QQ215" s="90"/>
      <c r="QR215" s="6"/>
      <c r="QS215" s="86"/>
      <c r="QT215" s="79"/>
      <c r="QU215" s="82"/>
      <c r="QV215" s="79"/>
      <c r="QW215" s="104"/>
      <c r="QX215" s="83"/>
      <c r="QY215" s="90"/>
      <c r="QZ215" s="91"/>
      <c r="RA215" s="92"/>
      <c r="RB215" s="93"/>
      <c r="RC215" s="90"/>
      <c r="RD215" s="6"/>
      <c r="RE215" s="86"/>
      <c r="RF215" s="79"/>
      <c r="RG215" s="82"/>
      <c r="RH215" s="79"/>
      <c r="RI215" s="104"/>
      <c r="RJ215" s="83"/>
      <c r="RK215" s="90"/>
      <c r="RL215" s="91"/>
      <c r="RM215" s="92"/>
      <c r="RN215" s="93"/>
      <c r="RO215" s="90"/>
      <c r="RP215" s="6"/>
      <c r="RQ215" s="86"/>
      <c r="RR215" s="79"/>
      <c r="RS215" s="82"/>
      <c r="RT215" s="79"/>
      <c r="RU215" s="104"/>
      <c r="RV215" s="83"/>
      <c r="RW215" s="90"/>
      <c r="RX215" s="91"/>
      <c r="RY215" s="92"/>
      <c r="RZ215" s="93"/>
      <c r="SA215" s="90"/>
      <c r="SB215" s="6"/>
      <c r="SC215" s="86"/>
      <c r="SD215" s="79"/>
      <c r="SE215" s="82"/>
      <c r="SF215" s="79"/>
      <c r="SG215" s="104"/>
      <c r="SH215" s="83"/>
      <c r="SI215" s="90"/>
      <c r="SJ215" s="91"/>
      <c r="SK215" s="92"/>
      <c r="SL215" s="93"/>
      <c r="SM215" s="90"/>
      <c r="SN215" s="6"/>
      <c r="SO215" s="86"/>
      <c r="SP215" s="79"/>
      <c r="SQ215" s="82"/>
      <c r="SR215" s="79"/>
      <c r="SS215" s="104"/>
      <c r="ST215" s="83"/>
      <c r="SU215" s="90"/>
      <c r="SV215" s="91"/>
      <c r="SW215" s="92"/>
      <c r="SX215" s="93"/>
      <c r="SY215" s="90"/>
      <c r="SZ215" s="6"/>
      <c r="TA215" s="86"/>
      <c r="TB215" s="79"/>
      <c r="TC215" s="82"/>
      <c r="TD215" s="79"/>
      <c r="TE215" s="104"/>
      <c r="TF215" s="83"/>
      <c r="TG215" s="90"/>
      <c r="TH215" s="91"/>
      <c r="TI215" s="92"/>
      <c r="TJ215" s="93"/>
      <c r="TK215" s="90"/>
      <c r="TL215" s="6"/>
      <c r="TM215" s="86"/>
      <c r="TN215" s="79"/>
      <c r="TO215" s="82"/>
      <c r="TP215" s="79"/>
      <c r="TQ215" s="104"/>
      <c r="TR215" s="83"/>
      <c r="TS215" s="90"/>
      <c r="TT215" s="91"/>
      <c r="TU215" s="92"/>
      <c r="TV215" s="93"/>
      <c r="TW215" s="90"/>
      <c r="TX215" s="6"/>
      <c r="TY215" s="86"/>
      <c r="TZ215" s="79"/>
      <c r="UA215" s="82"/>
      <c r="UB215" s="79"/>
      <c r="UC215" s="104"/>
      <c r="UD215" s="83"/>
      <c r="UE215" s="90"/>
      <c r="UF215" s="91"/>
      <c r="UG215" s="92"/>
      <c r="UH215" s="93"/>
      <c r="UI215" s="90"/>
      <c r="UJ215" s="6"/>
      <c r="UK215" s="86"/>
      <c r="UL215" s="79"/>
      <c r="UM215" s="82"/>
      <c r="UN215" s="79"/>
      <c r="UO215" s="104"/>
      <c r="UP215" s="83"/>
      <c r="UQ215" s="90"/>
      <c r="UR215" s="91"/>
      <c r="US215" s="92"/>
      <c r="UT215" s="93"/>
      <c r="UU215" s="90"/>
      <c r="UV215" s="6"/>
      <c r="UW215" s="86"/>
      <c r="UX215" s="79"/>
      <c r="UY215" s="82"/>
      <c r="UZ215" s="79"/>
      <c r="VA215" s="104"/>
      <c r="VB215" s="83"/>
      <c r="VC215" s="90"/>
      <c r="VD215" s="91"/>
      <c r="VE215" s="92"/>
      <c r="VF215" s="93"/>
      <c r="VG215" s="90"/>
      <c r="VH215" s="6"/>
      <c r="VI215" s="86"/>
      <c r="VJ215" s="79"/>
      <c r="VK215" s="82"/>
      <c r="VL215" s="79"/>
      <c r="VM215" s="104"/>
      <c r="VN215" s="83"/>
      <c r="VO215" s="90"/>
      <c r="VP215" s="91"/>
      <c r="VQ215" s="92"/>
      <c r="VR215" s="93"/>
      <c r="VS215" s="90"/>
      <c r="VT215" s="6"/>
      <c r="VU215" s="86"/>
      <c r="VV215" s="79"/>
      <c r="VW215" s="82"/>
      <c r="VX215" s="79"/>
      <c r="VY215" s="104"/>
      <c r="VZ215" s="83"/>
      <c r="WA215" s="90"/>
      <c r="WB215" s="91"/>
      <c r="WC215" s="92"/>
      <c r="WD215" s="93"/>
      <c r="WE215" s="90"/>
      <c r="WF215" s="6"/>
      <c r="WG215" s="86"/>
      <c r="WH215" s="79"/>
      <c r="WI215" s="82"/>
      <c r="WJ215" s="79"/>
      <c r="WK215" s="104"/>
      <c r="WL215" s="83"/>
      <c r="WM215" s="90"/>
      <c r="WN215" s="91"/>
      <c r="WO215" s="92"/>
      <c r="WP215" s="93"/>
      <c r="WQ215" s="90"/>
      <c r="WR215" s="6"/>
      <c r="WS215" s="86"/>
      <c r="WT215" s="79"/>
      <c r="WU215" s="82"/>
      <c r="WV215" s="79"/>
      <c r="WW215" s="104"/>
      <c r="WX215" s="83"/>
      <c r="WY215" s="90"/>
      <c r="WZ215" s="91"/>
      <c r="XA215" s="92"/>
      <c r="XB215" s="93"/>
      <c r="XC215" s="90"/>
      <c r="XD215" s="6"/>
      <c r="XE215" s="86"/>
      <c r="XF215" s="79"/>
      <c r="XG215" s="82"/>
      <c r="XH215" s="79"/>
      <c r="XI215" s="104"/>
      <c r="XJ215" s="83"/>
      <c r="XK215" s="90"/>
      <c r="XL215" s="91"/>
      <c r="XM215" s="92"/>
      <c r="XN215" s="93"/>
      <c r="XO215" s="90"/>
      <c r="XP215" s="6"/>
      <c r="XQ215" s="86"/>
      <c r="XR215" s="79"/>
      <c r="XS215" s="82"/>
      <c r="XT215" s="79"/>
      <c r="XU215" s="104"/>
      <c r="XV215" s="83"/>
      <c r="XW215" s="90"/>
      <c r="XX215" s="91"/>
      <c r="XY215" s="92"/>
      <c r="XZ215" s="93"/>
      <c r="YA215" s="90"/>
      <c r="YB215" s="6"/>
      <c r="YC215" s="86"/>
      <c r="YD215" s="79"/>
      <c r="YE215" s="82"/>
      <c r="YF215" s="79"/>
      <c r="YG215" s="104"/>
      <c r="YH215" s="83"/>
      <c r="YI215" s="90"/>
      <c r="YJ215" s="91"/>
      <c r="YK215" s="92"/>
      <c r="YL215" s="93"/>
      <c r="YM215" s="90"/>
      <c r="YN215" s="6"/>
      <c r="YO215" s="86"/>
      <c r="YP215" s="79"/>
      <c r="YQ215" s="82"/>
      <c r="YR215" s="79"/>
      <c r="YS215" s="104"/>
      <c r="YT215" s="83"/>
      <c r="YU215" s="90"/>
      <c r="YV215" s="91"/>
      <c r="YW215" s="92"/>
      <c r="YX215" s="93"/>
      <c r="YY215" s="90"/>
      <c r="YZ215" s="6"/>
      <c r="ZA215" s="86"/>
      <c r="ZB215" s="79"/>
      <c r="ZC215" s="82"/>
      <c r="ZD215" s="79"/>
      <c r="ZE215" s="104"/>
      <c r="ZF215" s="83"/>
      <c r="ZG215" s="90"/>
      <c r="ZH215" s="91"/>
      <c r="ZI215" s="92"/>
      <c r="ZJ215" s="93"/>
      <c r="ZK215" s="90"/>
      <c r="ZL215" s="6"/>
      <c r="ZM215" s="86"/>
      <c r="ZN215" s="79"/>
      <c r="ZO215" s="82"/>
      <c r="ZP215" s="79"/>
      <c r="ZQ215" s="104"/>
      <c r="ZR215" s="83"/>
      <c r="ZS215" s="90"/>
      <c r="ZT215" s="91"/>
      <c r="ZU215" s="92"/>
      <c r="ZV215" s="93"/>
      <c r="ZW215" s="90"/>
      <c r="ZX215" s="6"/>
      <c r="ZY215" s="86"/>
      <c r="ZZ215" s="79"/>
      <c r="AAA215" s="82"/>
      <c r="AAB215" s="79"/>
      <c r="AAC215" s="104"/>
      <c r="AAD215" s="83"/>
      <c r="AAE215" s="90"/>
      <c r="AAF215" s="91"/>
      <c r="AAG215" s="92"/>
      <c r="AAH215" s="93"/>
      <c r="AAI215" s="90"/>
      <c r="AAJ215" s="6"/>
      <c r="AAK215" s="86"/>
      <c r="AAL215" s="79"/>
      <c r="AAM215" s="82"/>
      <c r="AAN215" s="79"/>
      <c r="AAO215" s="104"/>
      <c r="AAP215" s="83"/>
      <c r="AAQ215" s="90"/>
      <c r="AAR215" s="91"/>
      <c r="AAS215" s="92"/>
      <c r="AAT215" s="93"/>
      <c r="AAU215" s="90"/>
      <c r="AAV215" s="6"/>
      <c r="AAW215" s="86"/>
      <c r="AAX215" s="79"/>
      <c r="AAY215" s="82"/>
      <c r="AAZ215" s="79"/>
      <c r="ABA215" s="104"/>
      <c r="ABB215" s="83"/>
      <c r="ABC215" s="90"/>
      <c r="ABD215" s="91"/>
      <c r="ABE215" s="92"/>
      <c r="ABF215" s="93"/>
      <c r="ABG215" s="90"/>
      <c r="ABH215" s="6"/>
      <c r="ABI215" s="86"/>
      <c r="ABJ215" s="79"/>
      <c r="ABK215" s="82"/>
      <c r="ABL215" s="79"/>
      <c r="ABM215" s="104"/>
      <c r="ABN215" s="83"/>
      <c r="ABO215" s="90"/>
      <c r="ABP215" s="91"/>
      <c r="ABQ215" s="92"/>
      <c r="ABR215" s="93"/>
      <c r="ABS215" s="90"/>
      <c r="ABT215" s="6"/>
      <c r="ABU215" s="86"/>
      <c r="ABV215" s="79"/>
      <c r="ABW215" s="82"/>
      <c r="ABX215" s="79"/>
      <c r="ABY215" s="104"/>
      <c r="ABZ215" s="83"/>
      <c r="ACA215" s="90"/>
      <c r="ACB215" s="91"/>
      <c r="ACC215" s="92"/>
      <c r="ACD215" s="93"/>
      <c r="ACE215" s="90"/>
      <c r="ACF215" s="6"/>
      <c r="ACG215" s="86"/>
      <c r="ACH215" s="79"/>
      <c r="ACI215" s="82"/>
      <c r="ACJ215" s="79"/>
      <c r="ACK215" s="104"/>
      <c r="ACL215" s="83"/>
      <c r="ACM215" s="90"/>
      <c r="ACN215" s="91"/>
      <c r="ACO215" s="92"/>
      <c r="ACP215" s="93"/>
      <c r="ACQ215" s="90"/>
      <c r="ACR215" s="6"/>
      <c r="ACS215" s="86"/>
      <c r="ACT215" s="79"/>
      <c r="ACU215" s="82"/>
      <c r="ACV215" s="79"/>
      <c r="ACW215" s="104"/>
      <c r="ACX215" s="83"/>
      <c r="ACY215" s="90"/>
      <c r="ACZ215" s="91"/>
      <c r="ADA215" s="92"/>
      <c r="ADB215" s="93"/>
      <c r="ADC215" s="90"/>
      <c r="ADD215" s="6"/>
      <c r="ADE215" s="86"/>
      <c r="ADF215" s="79"/>
      <c r="ADG215" s="82"/>
      <c r="ADH215" s="79"/>
      <c r="ADI215" s="104"/>
      <c r="ADJ215" s="83"/>
      <c r="ADK215" s="90"/>
      <c r="ADL215" s="91"/>
      <c r="ADM215" s="92"/>
      <c r="ADN215" s="93"/>
      <c r="ADO215" s="90"/>
      <c r="ADP215" s="6"/>
      <c r="ADQ215" s="86"/>
      <c r="ADR215" s="79"/>
      <c r="ADS215" s="82"/>
      <c r="ADT215" s="79"/>
      <c r="ADU215" s="104"/>
      <c r="ADV215" s="83"/>
      <c r="ADW215" s="90"/>
      <c r="ADX215" s="91"/>
      <c r="ADY215" s="92"/>
      <c r="ADZ215" s="93"/>
      <c r="AEA215" s="90"/>
      <c r="AEB215" s="6"/>
      <c r="AEC215" s="86"/>
      <c r="AED215" s="79"/>
      <c r="AEE215" s="82"/>
      <c r="AEF215" s="79"/>
      <c r="AEG215" s="104"/>
      <c r="AEH215" s="83"/>
      <c r="AEI215" s="90"/>
      <c r="AEJ215" s="91"/>
      <c r="AEK215" s="92"/>
      <c r="AEL215" s="93"/>
      <c r="AEM215" s="90"/>
      <c r="AEN215" s="6"/>
      <c r="AEO215" s="86"/>
      <c r="AEP215" s="79"/>
      <c r="AEQ215" s="82"/>
      <c r="AER215" s="79"/>
      <c r="AES215" s="104"/>
      <c r="AET215" s="83"/>
      <c r="AEU215" s="90"/>
      <c r="AEV215" s="91"/>
      <c r="AEW215" s="92"/>
      <c r="AEX215" s="93"/>
      <c r="AEY215" s="90"/>
      <c r="AEZ215" s="6"/>
      <c r="AFA215" s="86"/>
      <c r="AFB215" s="79"/>
      <c r="AFC215" s="82"/>
      <c r="AFD215" s="79"/>
      <c r="AFE215" s="104"/>
      <c r="AFF215" s="83"/>
      <c r="AFG215" s="90"/>
      <c r="AFH215" s="91"/>
      <c r="AFI215" s="92"/>
      <c r="AFJ215" s="93"/>
      <c r="AFK215" s="90"/>
      <c r="AFL215" s="6"/>
      <c r="AFM215" s="86"/>
      <c r="AFN215" s="79"/>
      <c r="AFO215" s="82"/>
      <c r="AFP215" s="79"/>
      <c r="AFQ215" s="104"/>
      <c r="AFR215" s="83"/>
      <c r="AFS215" s="90"/>
      <c r="AFT215" s="91"/>
      <c r="AFU215" s="92"/>
      <c r="AFV215" s="93"/>
      <c r="AFW215" s="90"/>
      <c r="AFX215" s="6"/>
      <c r="AFY215" s="86"/>
      <c r="AFZ215" s="79"/>
      <c r="AGA215" s="82"/>
      <c r="AGB215" s="79"/>
      <c r="AGC215" s="104"/>
      <c r="AGD215" s="83"/>
      <c r="AGE215" s="90"/>
      <c r="AGF215" s="91"/>
      <c r="AGG215" s="92"/>
      <c r="AGH215" s="93"/>
      <c r="AGI215" s="90"/>
      <c r="AGJ215" s="6"/>
      <c r="AGK215" s="86"/>
      <c r="AGL215" s="79"/>
      <c r="AGM215" s="82"/>
      <c r="AGN215" s="79"/>
      <c r="AGO215" s="104"/>
      <c r="AGP215" s="83"/>
      <c r="AGQ215" s="90"/>
      <c r="AGR215" s="91"/>
      <c r="AGS215" s="92"/>
      <c r="AGT215" s="93"/>
      <c r="AGU215" s="90"/>
      <c r="AGV215" s="6"/>
      <c r="AGW215" s="86"/>
      <c r="AGX215" s="79"/>
      <c r="AGY215" s="82"/>
      <c r="AGZ215" s="79"/>
      <c r="AHA215" s="104"/>
      <c r="AHB215" s="83"/>
      <c r="AHC215" s="90"/>
      <c r="AHD215" s="91"/>
      <c r="AHE215" s="92"/>
      <c r="AHF215" s="93"/>
      <c r="AHG215" s="90"/>
      <c r="AHH215" s="6"/>
      <c r="AHI215" s="86"/>
      <c r="AHJ215" s="79"/>
      <c r="AHK215" s="82"/>
      <c r="AHL215" s="79"/>
      <c r="AHM215" s="104"/>
      <c r="AHN215" s="83"/>
      <c r="AHO215" s="90"/>
      <c r="AHP215" s="91"/>
      <c r="AHQ215" s="92"/>
      <c r="AHR215" s="93"/>
      <c r="AHS215" s="90"/>
      <c r="AHT215" s="6"/>
      <c r="AHU215" s="86"/>
      <c r="AHV215" s="79"/>
      <c r="AHW215" s="82"/>
      <c r="AHX215" s="79"/>
      <c r="AHY215" s="104"/>
      <c r="AHZ215" s="83"/>
      <c r="AIA215" s="90"/>
      <c r="AIB215" s="91"/>
      <c r="AIC215" s="92"/>
      <c r="AID215" s="93"/>
      <c r="AIE215" s="90"/>
      <c r="AIF215" s="6"/>
      <c r="AIG215" s="86"/>
      <c r="AIH215" s="79"/>
      <c r="AII215" s="82"/>
      <c r="AIJ215" s="79"/>
      <c r="AIK215" s="104"/>
      <c r="AIL215" s="83"/>
      <c r="AIM215" s="90"/>
      <c r="AIN215" s="91"/>
      <c r="AIO215" s="92"/>
      <c r="AIP215" s="93"/>
      <c r="AIQ215" s="90"/>
      <c r="AIR215" s="6"/>
      <c r="AIS215" s="86"/>
      <c r="AIT215" s="79"/>
      <c r="AIU215" s="82"/>
      <c r="AIV215" s="79"/>
      <c r="AIW215" s="104"/>
      <c r="AIX215" s="83"/>
      <c r="AIY215" s="90"/>
      <c r="AIZ215" s="91"/>
      <c r="AJA215" s="92"/>
      <c r="AJB215" s="93"/>
      <c r="AJC215" s="90"/>
      <c r="AJD215" s="6"/>
      <c r="AJE215" s="86"/>
      <c r="AJF215" s="79"/>
      <c r="AJG215" s="82"/>
      <c r="AJH215" s="79"/>
      <c r="AJI215" s="104"/>
      <c r="AJJ215" s="83"/>
      <c r="AJK215" s="90"/>
      <c r="AJL215" s="91"/>
      <c r="AJM215" s="92"/>
      <c r="AJN215" s="93"/>
      <c r="AJO215" s="90"/>
      <c r="AJP215" s="6"/>
      <c r="AJQ215" s="86"/>
      <c r="AJR215" s="79"/>
      <c r="AJS215" s="82"/>
      <c r="AJT215" s="79"/>
      <c r="AJU215" s="104"/>
      <c r="AJV215" s="83"/>
      <c r="AJW215" s="90"/>
      <c r="AJX215" s="91"/>
      <c r="AJY215" s="92"/>
      <c r="AJZ215" s="93"/>
      <c r="AKA215" s="90"/>
      <c r="AKB215" s="6"/>
      <c r="AKC215" s="86"/>
      <c r="AKD215" s="79"/>
      <c r="AKE215" s="82"/>
      <c r="AKF215" s="79"/>
      <c r="AKG215" s="104"/>
      <c r="AKH215" s="83"/>
      <c r="AKI215" s="90"/>
      <c r="AKJ215" s="91"/>
      <c r="AKK215" s="92"/>
      <c r="AKL215" s="93"/>
      <c r="AKM215" s="90"/>
      <c r="AKN215" s="6"/>
      <c r="AKO215" s="86"/>
      <c r="AKP215" s="79"/>
      <c r="AKQ215" s="82"/>
      <c r="AKR215" s="79"/>
      <c r="AKS215" s="104"/>
      <c r="AKT215" s="83"/>
      <c r="AKU215" s="90"/>
      <c r="AKV215" s="91"/>
      <c r="AKW215" s="92"/>
      <c r="AKX215" s="93"/>
      <c r="AKY215" s="90"/>
      <c r="AKZ215" s="6"/>
      <c r="ALA215" s="86"/>
      <c r="ALB215" s="79"/>
      <c r="ALC215" s="82"/>
      <c r="ALD215" s="79"/>
      <c r="ALE215" s="104"/>
      <c r="ALF215" s="83"/>
      <c r="ALG215" s="90"/>
      <c r="ALH215" s="91"/>
      <c r="ALI215" s="92"/>
      <c r="ALJ215" s="93"/>
      <c r="ALK215" s="90"/>
      <c r="ALL215" s="6"/>
      <c r="ALM215" s="86"/>
      <c r="ALN215" s="79"/>
      <c r="ALO215" s="82"/>
      <c r="ALP215" s="79"/>
      <c r="ALQ215" s="104"/>
      <c r="ALR215" s="83"/>
      <c r="ALS215" s="90"/>
      <c r="ALT215" s="91"/>
      <c r="ALU215" s="92"/>
      <c r="ALV215" s="93"/>
      <c r="ALW215" s="90"/>
      <c r="ALX215" s="6"/>
      <c r="ALY215" s="86"/>
      <c r="ALZ215" s="79"/>
      <c r="AMA215" s="82"/>
      <c r="AMB215" s="79"/>
      <c r="AMC215" s="104"/>
      <c r="AMD215" s="83"/>
      <c r="AME215" s="90"/>
      <c r="AMF215" s="91"/>
      <c r="AMG215" s="92"/>
      <c r="AMH215" s="93"/>
      <c r="AMI215" s="90"/>
      <c r="AMJ215" s="6"/>
      <c r="AMK215" s="86"/>
      <c r="AML215" s="79"/>
      <c r="AMM215" s="82"/>
      <c r="AMN215" s="79"/>
      <c r="AMO215" s="104"/>
      <c r="AMP215" s="83"/>
      <c r="AMQ215" s="90"/>
      <c r="AMR215" s="91"/>
      <c r="AMS215" s="92"/>
      <c r="AMT215" s="93"/>
      <c r="AMU215" s="90"/>
      <c r="AMV215" s="6"/>
      <c r="AMW215" s="86"/>
      <c r="AMX215" s="79"/>
      <c r="AMY215" s="82"/>
      <c r="AMZ215" s="79"/>
      <c r="ANA215" s="104"/>
      <c r="ANB215" s="83"/>
      <c r="ANC215" s="90"/>
      <c r="AND215" s="91"/>
      <c r="ANE215" s="92"/>
      <c r="ANF215" s="93"/>
      <c r="ANG215" s="90"/>
      <c r="ANH215" s="6"/>
      <c r="ANI215" s="86"/>
      <c r="ANJ215" s="79"/>
      <c r="ANK215" s="82"/>
      <c r="ANL215" s="79"/>
      <c r="ANM215" s="104"/>
      <c r="ANN215" s="83"/>
      <c r="ANO215" s="90"/>
      <c r="ANP215" s="91"/>
      <c r="ANQ215" s="92"/>
      <c r="ANR215" s="93"/>
      <c r="ANS215" s="90"/>
      <c r="ANT215" s="6"/>
      <c r="ANU215" s="86"/>
      <c r="ANV215" s="79"/>
      <c r="ANW215" s="82"/>
      <c r="ANX215" s="79"/>
      <c r="ANY215" s="104"/>
      <c r="ANZ215" s="83"/>
      <c r="AOA215" s="90"/>
      <c r="AOB215" s="91"/>
      <c r="AOC215" s="92"/>
      <c r="AOD215" s="93"/>
      <c r="AOE215" s="90"/>
      <c r="AOF215" s="6"/>
      <c r="AOG215" s="86"/>
      <c r="AOH215" s="79"/>
      <c r="AOI215" s="82"/>
      <c r="AOJ215" s="79"/>
      <c r="AOK215" s="104"/>
      <c r="AOL215" s="83"/>
      <c r="AOM215" s="90"/>
      <c r="AON215" s="91"/>
      <c r="AOO215" s="92"/>
      <c r="AOP215" s="93"/>
      <c r="AOQ215" s="90"/>
      <c r="AOR215" s="6"/>
      <c r="AOS215" s="86"/>
      <c r="AOT215" s="79"/>
      <c r="AOU215" s="82"/>
      <c r="AOV215" s="79"/>
      <c r="AOW215" s="104"/>
      <c r="AOX215" s="83"/>
      <c r="AOY215" s="90"/>
      <c r="AOZ215" s="91"/>
      <c r="APA215" s="92"/>
      <c r="APB215" s="93"/>
      <c r="APC215" s="90"/>
      <c r="APD215" s="6"/>
      <c r="APE215" s="86"/>
      <c r="APF215" s="79"/>
      <c r="APG215" s="82"/>
      <c r="APH215" s="79"/>
      <c r="API215" s="104"/>
      <c r="APJ215" s="83"/>
      <c r="APK215" s="90"/>
      <c r="APL215" s="91"/>
      <c r="APM215" s="92"/>
      <c r="APN215" s="93"/>
      <c r="APO215" s="90"/>
      <c r="APP215" s="6"/>
      <c r="APQ215" s="86"/>
      <c r="APR215" s="79"/>
      <c r="APS215" s="82"/>
      <c r="APT215" s="79"/>
      <c r="APU215" s="104"/>
      <c r="APV215" s="83"/>
      <c r="APW215" s="90"/>
      <c r="APX215" s="91"/>
      <c r="APY215" s="92"/>
      <c r="APZ215" s="93"/>
      <c r="AQA215" s="90"/>
      <c r="AQB215" s="6"/>
      <c r="AQC215" s="86"/>
      <c r="AQD215" s="79"/>
      <c r="AQE215" s="82"/>
      <c r="AQF215" s="79"/>
      <c r="AQG215" s="104"/>
      <c r="AQH215" s="83"/>
      <c r="AQI215" s="90"/>
      <c r="AQJ215" s="91"/>
      <c r="AQK215" s="92"/>
      <c r="AQL215" s="93"/>
      <c r="AQM215" s="90"/>
      <c r="AQN215" s="6"/>
      <c r="AQO215" s="86"/>
      <c r="AQP215" s="79"/>
      <c r="AQQ215" s="82"/>
      <c r="AQR215" s="79"/>
      <c r="AQS215" s="104"/>
      <c r="AQT215" s="83"/>
      <c r="AQU215" s="90"/>
      <c r="AQV215" s="91"/>
      <c r="AQW215" s="92"/>
      <c r="AQX215" s="93"/>
      <c r="AQY215" s="90"/>
      <c r="AQZ215" s="6"/>
      <c r="ARA215" s="86"/>
      <c r="ARB215" s="79"/>
      <c r="ARC215" s="82"/>
      <c r="ARD215" s="79"/>
      <c r="ARE215" s="104"/>
      <c r="ARF215" s="83"/>
      <c r="ARG215" s="90"/>
      <c r="ARH215" s="91"/>
      <c r="ARI215" s="92"/>
      <c r="ARJ215" s="93"/>
      <c r="ARK215" s="90"/>
      <c r="ARL215" s="6"/>
      <c r="ARM215" s="86"/>
      <c r="ARN215" s="79"/>
      <c r="ARO215" s="82"/>
      <c r="ARP215" s="79"/>
      <c r="ARQ215" s="104"/>
      <c r="ARR215" s="83"/>
      <c r="ARS215" s="90"/>
      <c r="ART215" s="91"/>
      <c r="ARU215" s="92"/>
      <c r="ARV215" s="93"/>
      <c r="ARW215" s="90"/>
      <c r="ARX215" s="6"/>
      <c r="ARY215" s="86"/>
      <c r="ARZ215" s="79"/>
      <c r="ASA215" s="82"/>
      <c r="ASB215" s="79"/>
      <c r="ASC215" s="104"/>
      <c r="ASD215" s="83"/>
      <c r="ASE215" s="90"/>
      <c r="ASF215" s="91"/>
      <c r="ASG215" s="92"/>
      <c r="ASH215" s="93"/>
      <c r="ASI215" s="90"/>
      <c r="ASJ215" s="6"/>
      <c r="ASK215" s="86"/>
      <c r="ASL215" s="79"/>
      <c r="ASM215" s="82"/>
      <c r="ASN215" s="79"/>
      <c r="ASO215" s="104"/>
      <c r="ASP215" s="83"/>
      <c r="ASQ215" s="90"/>
      <c r="ASR215" s="91"/>
      <c r="ASS215" s="92"/>
      <c r="AST215" s="93"/>
      <c r="ASU215" s="90"/>
      <c r="ASV215" s="6"/>
      <c r="ASW215" s="86"/>
      <c r="ASX215" s="79"/>
      <c r="ASY215" s="82"/>
      <c r="ASZ215" s="79"/>
      <c r="ATA215" s="104"/>
      <c r="ATB215" s="83"/>
      <c r="ATC215" s="90"/>
      <c r="ATD215" s="91"/>
      <c r="ATE215" s="92"/>
      <c r="ATF215" s="93"/>
      <c r="ATG215" s="90"/>
      <c r="ATH215" s="6"/>
      <c r="ATI215" s="86"/>
      <c r="ATJ215" s="79"/>
      <c r="ATK215" s="82"/>
      <c r="ATL215" s="79"/>
      <c r="ATM215" s="104"/>
      <c r="ATN215" s="83"/>
      <c r="ATO215" s="90"/>
      <c r="ATP215" s="91"/>
      <c r="ATQ215" s="92"/>
      <c r="ATR215" s="93"/>
      <c r="ATS215" s="90"/>
      <c r="ATT215" s="6"/>
      <c r="ATU215" s="86"/>
      <c r="ATV215" s="79"/>
      <c r="ATW215" s="82"/>
      <c r="ATX215" s="79"/>
      <c r="ATY215" s="104"/>
      <c r="ATZ215" s="83"/>
      <c r="AUA215" s="90"/>
      <c r="AUB215" s="91"/>
      <c r="AUC215" s="92"/>
      <c r="AUD215" s="93"/>
      <c r="AUE215" s="90"/>
      <c r="AUF215" s="6"/>
      <c r="AUG215" s="86"/>
      <c r="AUH215" s="79"/>
      <c r="AUI215" s="82"/>
      <c r="AUJ215" s="79"/>
      <c r="AUK215" s="104"/>
      <c r="AUL215" s="83"/>
      <c r="AUM215" s="90"/>
      <c r="AUN215" s="91"/>
      <c r="AUO215" s="92"/>
      <c r="AUP215" s="93"/>
      <c r="AUQ215" s="90"/>
      <c r="AUR215" s="6"/>
      <c r="AUS215" s="86"/>
      <c r="AUT215" s="79"/>
      <c r="AUU215" s="82"/>
      <c r="AUV215" s="79"/>
      <c r="AUW215" s="104"/>
      <c r="AUX215" s="83"/>
      <c r="AUY215" s="90"/>
      <c r="AUZ215" s="91"/>
      <c r="AVA215" s="92"/>
      <c r="AVB215" s="93"/>
      <c r="AVC215" s="90"/>
      <c r="AVD215" s="6"/>
      <c r="AVE215" s="86"/>
      <c r="AVF215" s="79"/>
      <c r="AVG215" s="82"/>
      <c r="AVH215" s="79"/>
      <c r="AVI215" s="104"/>
      <c r="AVJ215" s="83"/>
      <c r="AVK215" s="90"/>
      <c r="AVL215" s="91"/>
      <c r="AVM215" s="92"/>
      <c r="AVN215" s="93"/>
      <c r="AVO215" s="90"/>
      <c r="AVP215" s="6"/>
      <c r="AVQ215" s="86"/>
      <c r="AVR215" s="79"/>
      <c r="AVS215" s="82"/>
      <c r="AVT215" s="79"/>
      <c r="AVU215" s="104"/>
      <c r="AVV215" s="83"/>
      <c r="AVW215" s="90"/>
      <c r="AVX215" s="91"/>
      <c r="AVY215" s="92"/>
      <c r="AVZ215" s="93"/>
      <c r="AWA215" s="90"/>
      <c r="AWB215" s="6"/>
      <c r="AWC215" s="86"/>
      <c r="AWD215" s="79"/>
      <c r="AWE215" s="82"/>
      <c r="AWF215" s="79"/>
      <c r="AWG215" s="104"/>
      <c r="AWH215" s="83"/>
      <c r="AWI215" s="90"/>
      <c r="AWJ215" s="91"/>
      <c r="AWK215" s="92"/>
      <c r="AWL215" s="93"/>
      <c r="AWM215" s="90"/>
      <c r="AWN215" s="6"/>
      <c r="AWO215" s="86"/>
      <c r="AWP215" s="79"/>
      <c r="AWQ215" s="82"/>
      <c r="AWR215" s="79"/>
      <c r="AWS215" s="104"/>
      <c r="AWT215" s="83"/>
      <c r="AWU215" s="90"/>
      <c r="AWV215" s="91"/>
      <c r="AWW215" s="92"/>
      <c r="AWX215" s="93"/>
      <c r="AWY215" s="90"/>
      <c r="AWZ215" s="6"/>
      <c r="AXA215" s="86"/>
      <c r="AXB215" s="79"/>
      <c r="AXC215" s="82"/>
      <c r="AXD215" s="79"/>
      <c r="AXE215" s="104"/>
      <c r="AXF215" s="83"/>
      <c r="AXG215" s="90"/>
      <c r="AXH215" s="91"/>
      <c r="AXI215" s="92"/>
      <c r="AXJ215" s="93"/>
      <c r="AXK215" s="90"/>
      <c r="AXL215" s="6"/>
      <c r="AXM215" s="86"/>
      <c r="AXN215" s="79"/>
      <c r="AXO215" s="82"/>
      <c r="AXP215" s="79"/>
      <c r="AXQ215" s="104"/>
      <c r="AXR215" s="83"/>
      <c r="AXS215" s="90"/>
      <c r="AXT215" s="91"/>
      <c r="AXU215" s="92"/>
      <c r="AXV215" s="93"/>
      <c r="AXW215" s="90"/>
      <c r="AXX215" s="6"/>
      <c r="AXY215" s="86"/>
      <c r="AXZ215" s="79"/>
      <c r="AYA215" s="82"/>
      <c r="AYB215" s="79"/>
      <c r="AYC215" s="104"/>
      <c r="AYD215" s="83"/>
      <c r="AYE215" s="90"/>
      <c r="AYF215" s="91"/>
      <c r="AYG215" s="92"/>
      <c r="AYH215" s="93"/>
      <c r="AYI215" s="90"/>
      <c r="AYJ215" s="6"/>
      <c r="AYK215" s="86"/>
      <c r="AYL215" s="79"/>
      <c r="AYM215" s="82"/>
      <c r="AYN215" s="79"/>
      <c r="AYO215" s="104"/>
      <c r="AYP215" s="83"/>
      <c r="AYQ215" s="90"/>
      <c r="AYR215" s="91"/>
      <c r="AYS215" s="92"/>
      <c r="AYT215" s="93"/>
      <c r="AYU215" s="90"/>
      <c r="AYV215" s="6"/>
      <c r="AYW215" s="86"/>
      <c r="AYX215" s="79"/>
      <c r="AYY215" s="82"/>
      <c r="AYZ215" s="79"/>
      <c r="AZA215" s="104"/>
      <c r="AZB215" s="83"/>
      <c r="AZC215" s="90"/>
      <c r="AZD215" s="91"/>
      <c r="AZE215" s="92"/>
      <c r="AZF215" s="93"/>
      <c r="AZG215" s="90"/>
      <c r="AZH215" s="6"/>
      <c r="AZI215" s="86"/>
      <c r="AZJ215" s="79"/>
      <c r="AZK215" s="82"/>
      <c r="AZL215" s="79"/>
      <c r="AZM215" s="104"/>
      <c r="AZN215" s="83"/>
      <c r="AZO215" s="90"/>
      <c r="AZP215" s="91"/>
      <c r="AZQ215" s="92"/>
      <c r="AZR215" s="93"/>
      <c r="AZS215" s="90"/>
      <c r="AZT215" s="6"/>
      <c r="AZU215" s="86"/>
      <c r="AZV215" s="79"/>
      <c r="AZW215" s="82"/>
      <c r="AZX215" s="79"/>
      <c r="AZY215" s="104"/>
      <c r="AZZ215" s="83"/>
      <c r="BAA215" s="90"/>
      <c r="BAB215" s="91"/>
      <c r="BAC215" s="92"/>
      <c r="BAD215" s="93"/>
      <c r="BAE215" s="90"/>
      <c r="BAF215" s="6"/>
      <c r="BAG215" s="86"/>
      <c r="BAH215" s="79"/>
      <c r="BAI215" s="82"/>
      <c r="BAJ215" s="79"/>
      <c r="BAK215" s="104"/>
      <c r="BAL215" s="83"/>
      <c r="BAM215" s="90"/>
      <c r="BAN215" s="91"/>
      <c r="BAO215" s="92"/>
      <c r="BAP215" s="93"/>
      <c r="BAQ215" s="90"/>
      <c r="BAR215" s="6"/>
      <c r="BAS215" s="86"/>
      <c r="BAT215" s="79"/>
      <c r="BAU215" s="82"/>
      <c r="BAV215" s="79"/>
      <c r="BAW215" s="104"/>
      <c r="BAX215" s="83"/>
      <c r="BAY215" s="90"/>
      <c r="BAZ215" s="91"/>
      <c r="BBA215" s="92"/>
      <c r="BBB215" s="93"/>
      <c r="BBC215" s="90"/>
      <c r="BBD215" s="6"/>
      <c r="BBE215" s="86"/>
      <c r="BBF215" s="79"/>
      <c r="BBG215" s="82"/>
      <c r="BBH215" s="79"/>
      <c r="BBI215" s="104"/>
      <c r="BBJ215" s="83"/>
      <c r="BBK215" s="90"/>
      <c r="BBL215" s="91"/>
      <c r="BBM215" s="92"/>
      <c r="BBN215" s="93"/>
      <c r="BBO215" s="90"/>
      <c r="BBP215" s="6"/>
      <c r="BBQ215" s="86"/>
      <c r="BBR215" s="79"/>
      <c r="BBS215" s="82"/>
      <c r="BBT215" s="79"/>
      <c r="BBU215" s="104"/>
      <c r="BBV215" s="83"/>
      <c r="BBW215" s="90"/>
      <c r="BBX215" s="91"/>
      <c r="BBY215" s="92"/>
      <c r="BBZ215" s="93"/>
      <c r="BCA215" s="90"/>
      <c r="BCB215" s="6"/>
      <c r="BCC215" s="86"/>
      <c r="BCD215" s="79"/>
      <c r="BCE215" s="82"/>
      <c r="BCF215" s="79"/>
      <c r="BCG215" s="104"/>
      <c r="BCH215" s="83"/>
      <c r="BCI215" s="90"/>
      <c r="BCJ215" s="91"/>
      <c r="BCK215" s="92"/>
      <c r="BCL215" s="93"/>
      <c r="BCM215" s="90"/>
      <c r="BCN215" s="6"/>
      <c r="BCO215" s="86"/>
      <c r="BCP215" s="79"/>
      <c r="BCQ215" s="82"/>
      <c r="BCR215" s="79"/>
      <c r="BCS215" s="104"/>
      <c r="BCT215" s="83"/>
      <c r="BCU215" s="90"/>
      <c r="BCV215" s="91"/>
      <c r="BCW215" s="92"/>
      <c r="BCX215" s="93"/>
      <c r="BCY215" s="90"/>
      <c r="BCZ215" s="6"/>
      <c r="BDA215" s="86"/>
      <c r="BDB215" s="79"/>
      <c r="BDC215" s="82"/>
      <c r="BDD215" s="79"/>
      <c r="BDE215" s="104"/>
      <c r="BDF215" s="83"/>
      <c r="BDG215" s="90"/>
      <c r="BDH215" s="91"/>
      <c r="BDI215" s="92"/>
      <c r="BDJ215" s="93"/>
      <c r="BDK215" s="90"/>
      <c r="BDL215" s="6"/>
      <c r="BDM215" s="86"/>
      <c r="BDN215" s="79"/>
      <c r="BDO215" s="82"/>
      <c r="BDP215" s="79"/>
      <c r="BDQ215" s="104"/>
      <c r="BDR215" s="83"/>
      <c r="BDS215" s="90"/>
      <c r="BDT215" s="91"/>
      <c r="BDU215" s="92"/>
      <c r="BDV215" s="93"/>
      <c r="BDW215" s="90"/>
      <c r="BDX215" s="6"/>
      <c r="BDY215" s="86"/>
      <c r="BDZ215" s="79"/>
      <c r="BEA215" s="82"/>
      <c r="BEB215" s="79"/>
      <c r="BEC215" s="104"/>
      <c r="BED215" s="83"/>
      <c r="BEE215" s="90"/>
      <c r="BEF215" s="91"/>
      <c r="BEG215" s="92"/>
      <c r="BEH215" s="93"/>
      <c r="BEI215" s="90"/>
      <c r="BEJ215" s="6"/>
      <c r="BEK215" s="86"/>
      <c r="BEL215" s="79"/>
      <c r="BEM215" s="82"/>
      <c r="BEN215" s="79"/>
      <c r="BEO215" s="104"/>
      <c r="BEP215" s="83"/>
      <c r="BEQ215" s="90"/>
      <c r="BER215" s="91"/>
      <c r="BES215" s="92"/>
      <c r="BET215" s="93"/>
      <c r="BEU215" s="90"/>
      <c r="BEV215" s="6"/>
      <c r="BEW215" s="86"/>
      <c r="BEX215" s="79"/>
      <c r="BEY215" s="82"/>
      <c r="BEZ215" s="79"/>
      <c r="BFA215" s="104"/>
      <c r="BFB215" s="83"/>
      <c r="BFC215" s="90"/>
      <c r="BFD215" s="91"/>
      <c r="BFE215" s="92"/>
      <c r="BFF215" s="93"/>
      <c r="BFG215" s="90"/>
      <c r="BFH215" s="6"/>
      <c r="BFI215" s="86"/>
      <c r="BFJ215" s="79"/>
      <c r="BFK215" s="82"/>
      <c r="BFL215" s="79"/>
      <c r="BFM215" s="104"/>
      <c r="BFN215" s="83"/>
      <c r="BFO215" s="90"/>
      <c r="BFP215" s="91"/>
      <c r="BFQ215" s="92"/>
      <c r="BFR215" s="93"/>
      <c r="BFS215" s="90"/>
      <c r="BFT215" s="6"/>
      <c r="BFU215" s="86"/>
      <c r="BFV215" s="79"/>
      <c r="BFW215" s="82"/>
      <c r="BFX215" s="79"/>
      <c r="BFY215" s="104"/>
      <c r="BFZ215" s="83"/>
      <c r="BGA215" s="90"/>
      <c r="BGB215" s="91"/>
      <c r="BGC215" s="92"/>
      <c r="BGD215" s="93"/>
      <c r="BGE215" s="90"/>
      <c r="BGF215" s="6"/>
      <c r="BGG215" s="86"/>
      <c r="BGH215" s="79"/>
      <c r="BGI215" s="82"/>
      <c r="BGJ215" s="79"/>
      <c r="BGK215" s="104"/>
      <c r="BGL215" s="83"/>
      <c r="BGM215" s="90"/>
      <c r="BGN215" s="91"/>
      <c r="BGO215" s="92"/>
      <c r="BGP215" s="93"/>
      <c r="BGQ215" s="90"/>
      <c r="BGR215" s="6"/>
      <c r="BGS215" s="86"/>
      <c r="BGT215" s="79"/>
      <c r="BGU215" s="82"/>
      <c r="BGV215" s="79"/>
      <c r="BGW215" s="104"/>
      <c r="BGX215" s="83"/>
      <c r="BGY215" s="90"/>
      <c r="BGZ215" s="91"/>
      <c r="BHA215" s="92"/>
      <c r="BHB215" s="93"/>
      <c r="BHC215" s="90"/>
      <c r="BHD215" s="6"/>
      <c r="BHE215" s="86"/>
      <c r="BHF215" s="79"/>
      <c r="BHG215" s="82"/>
      <c r="BHH215" s="79"/>
      <c r="BHI215" s="104"/>
      <c r="BHJ215" s="83"/>
      <c r="BHK215" s="90"/>
      <c r="BHL215" s="91"/>
      <c r="BHM215" s="92"/>
      <c r="BHN215" s="93"/>
      <c r="BHO215" s="90"/>
      <c r="BHP215" s="6"/>
      <c r="BHQ215" s="86"/>
      <c r="BHR215" s="79"/>
      <c r="BHS215" s="82"/>
      <c r="BHT215" s="79"/>
      <c r="BHU215" s="104"/>
      <c r="BHV215" s="83"/>
      <c r="BHW215" s="90"/>
      <c r="BHX215" s="91"/>
      <c r="BHY215" s="92"/>
      <c r="BHZ215" s="93"/>
      <c r="BIA215" s="90"/>
      <c r="BIB215" s="6"/>
      <c r="BIC215" s="86"/>
      <c r="BID215" s="79"/>
      <c r="BIE215" s="82"/>
      <c r="BIF215" s="79"/>
      <c r="BIG215" s="104"/>
      <c r="BIH215" s="83"/>
      <c r="BII215" s="90"/>
      <c r="BIJ215" s="91"/>
      <c r="BIK215" s="92"/>
      <c r="BIL215" s="93"/>
      <c r="BIM215" s="90"/>
      <c r="BIN215" s="6"/>
      <c r="BIO215" s="86"/>
      <c r="BIP215" s="79"/>
      <c r="BIQ215" s="82"/>
      <c r="BIR215" s="79"/>
      <c r="BIS215" s="104"/>
      <c r="BIT215" s="83"/>
      <c r="BIU215" s="90"/>
      <c r="BIV215" s="91"/>
      <c r="BIW215" s="92"/>
      <c r="BIX215" s="93"/>
      <c r="BIY215" s="90"/>
      <c r="BIZ215" s="6"/>
      <c r="BJA215" s="86"/>
      <c r="BJB215" s="79"/>
      <c r="BJC215" s="82"/>
      <c r="BJD215" s="79"/>
      <c r="BJE215" s="104"/>
      <c r="BJF215" s="83"/>
      <c r="BJG215" s="90"/>
      <c r="BJH215" s="91"/>
      <c r="BJI215" s="92"/>
      <c r="BJJ215" s="93"/>
      <c r="BJK215" s="90"/>
      <c r="BJL215" s="6"/>
      <c r="BJM215" s="86"/>
      <c r="BJN215" s="79"/>
      <c r="BJO215" s="82"/>
      <c r="BJP215" s="79"/>
      <c r="BJQ215" s="104"/>
      <c r="BJR215" s="83"/>
      <c r="BJS215" s="90"/>
      <c r="BJT215" s="91"/>
      <c r="BJU215" s="92"/>
      <c r="BJV215" s="93"/>
      <c r="BJW215" s="90"/>
      <c r="BJX215" s="6"/>
      <c r="BJY215" s="86"/>
      <c r="BJZ215" s="79"/>
      <c r="BKA215" s="82"/>
      <c r="BKB215" s="79"/>
      <c r="BKC215" s="104"/>
      <c r="BKD215" s="83"/>
      <c r="BKE215" s="90"/>
      <c r="BKF215" s="91"/>
      <c r="BKG215" s="92"/>
      <c r="BKH215" s="93"/>
      <c r="BKI215" s="90"/>
      <c r="BKJ215" s="6"/>
      <c r="BKK215" s="86"/>
      <c r="BKL215" s="79"/>
      <c r="BKM215" s="82"/>
      <c r="BKN215" s="79"/>
      <c r="BKO215" s="104"/>
      <c r="BKP215" s="83"/>
      <c r="BKQ215" s="90"/>
      <c r="BKR215" s="91"/>
      <c r="BKS215" s="92"/>
      <c r="BKT215" s="93"/>
      <c r="BKU215" s="90"/>
      <c r="BKV215" s="6"/>
      <c r="BKW215" s="86"/>
      <c r="BKX215" s="79"/>
      <c r="BKY215" s="82"/>
      <c r="BKZ215" s="79"/>
      <c r="BLA215" s="104"/>
      <c r="BLB215" s="83"/>
      <c r="BLC215" s="90"/>
      <c r="BLD215" s="91"/>
      <c r="BLE215" s="92"/>
      <c r="BLF215" s="93"/>
      <c r="BLG215" s="90"/>
      <c r="BLH215" s="6"/>
      <c r="BLI215" s="86"/>
      <c r="BLJ215" s="79"/>
      <c r="BLK215" s="82"/>
      <c r="BLL215" s="79"/>
      <c r="BLM215" s="104"/>
      <c r="BLN215" s="83"/>
      <c r="BLO215" s="90"/>
      <c r="BLP215" s="91"/>
      <c r="BLQ215" s="92"/>
      <c r="BLR215" s="93"/>
      <c r="BLS215" s="90"/>
      <c r="BLT215" s="6"/>
      <c r="BLU215" s="86"/>
      <c r="BLV215" s="79"/>
      <c r="BLW215" s="82"/>
      <c r="BLX215" s="79"/>
      <c r="BLY215" s="104"/>
      <c r="BLZ215" s="83"/>
      <c r="BMA215" s="90"/>
      <c r="BMB215" s="91"/>
      <c r="BMC215" s="92"/>
      <c r="BMD215" s="93"/>
      <c r="BME215" s="90"/>
      <c r="BMF215" s="6"/>
      <c r="BMG215" s="86"/>
      <c r="BMH215" s="79"/>
      <c r="BMI215" s="82"/>
      <c r="BMJ215" s="79"/>
      <c r="BMK215" s="104"/>
      <c r="BML215" s="83"/>
      <c r="BMM215" s="90"/>
      <c r="BMN215" s="91"/>
      <c r="BMO215" s="92"/>
      <c r="BMP215" s="93"/>
      <c r="BMQ215" s="90"/>
      <c r="BMR215" s="6"/>
      <c r="BMS215" s="86"/>
      <c r="BMT215" s="79"/>
      <c r="BMU215" s="82"/>
      <c r="BMV215" s="79"/>
      <c r="BMW215" s="104"/>
      <c r="BMX215" s="83"/>
      <c r="BMY215" s="90"/>
      <c r="BMZ215" s="91"/>
      <c r="BNA215" s="92"/>
      <c r="BNB215" s="93"/>
      <c r="BNC215" s="90"/>
      <c r="BND215" s="6"/>
      <c r="BNE215" s="86"/>
      <c r="BNF215" s="79"/>
      <c r="BNG215" s="82"/>
      <c r="BNH215" s="79"/>
      <c r="BNI215" s="104"/>
      <c r="BNJ215" s="83"/>
      <c r="BNK215" s="90"/>
      <c r="BNL215" s="91"/>
      <c r="BNM215" s="92"/>
      <c r="BNN215" s="93"/>
      <c r="BNO215" s="90"/>
      <c r="BNP215" s="6"/>
      <c r="BNQ215" s="86"/>
      <c r="BNR215" s="79"/>
      <c r="BNS215" s="82"/>
      <c r="BNT215" s="79"/>
      <c r="BNU215" s="104"/>
      <c r="BNV215" s="83"/>
      <c r="BNW215" s="90"/>
      <c r="BNX215" s="91"/>
      <c r="BNY215" s="92"/>
      <c r="BNZ215" s="93"/>
      <c r="BOA215" s="90"/>
      <c r="BOB215" s="6"/>
      <c r="BOC215" s="86"/>
      <c r="BOD215" s="79"/>
      <c r="BOE215" s="82"/>
      <c r="BOF215" s="79"/>
      <c r="BOG215" s="104"/>
      <c r="BOH215" s="83"/>
      <c r="BOI215" s="90"/>
      <c r="BOJ215" s="91"/>
      <c r="BOK215" s="92"/>
      <c r="BOL215" s="93"/>
      <c r="BOM215" s="90"/>
      <c r="BON215" s="6"/>
      <c r="BOO215" s="86"/>
      <c r="BOP215" s="79"/>
      <c r="BOQ215" s="82"/>
      <c r="BOR215" s="79"/>
      <c r="BOS215" s="104"/>
      <c r="BOT215" s="83"/>
      <c r="BOU215" s="90"/>
      <c r="BOV215" s="91"/>
      <c r="BOW215" s="92"/>
      <c r="BOX215" s="93"/>
      <c r="BOY215" s="90"/>
      <c r="BOZ215" s="6"/>
      <c r="BPA215" s="86"/>
      <c r="BPB215" s="79"/>
      <c r="BPC215" s="82"/>
      <c r="BPD215" s="79"/>
      <c r="BPE215" s="104"/>
      <c r="BPF215" s="83"/>
      <c r="BPG215" s="90"/>
      <c r="BPH215" s="91"/>
      <c r="BPI215" s="92"/>
      <c r="BPJ215" s="93"/>
      <c r="BPK215" s="90"/>
      <c r="BPL215" s="6"/>
      <c r="BPM215" s="86"/>
      <c r="BPN215" s="79"/>
      <c r="BPO215" s="82"/>
      <c r="BPP215" s="79"/>
      <c r="BPQ215" s="104"/>
      <c r="BPR215" s="83"/>
      <c r="BPS215" s="90"/>
      <c r="BPT215" s="91"/>
      <c r="BPU215" s="92"/>
      <c r="BPV215" s="93"/>
      <c r="BPW215" s="90"/>
      <c r="BPX215" s="6"/>
      <c r="BPY215" s="86"/>
      <c r="BPZ215" s="79"/>
      <c r="BQA215" s="82"/>
      <c r="BQB215" s="79"/>
      <c r="BQC215" s="104"/>
      <c r="BQD215" s="83"/>
      <c r="BQE215" s="90"/>
      <c r="BQF215" s="91"/>
      <c r="BQG215" s="92"/>
      <c r="BQH215" s="93"/>
      <c r="BQI215" s="90"/>
      <c r="BQJ215" s="6"/>
      <c r="BQK215" s="86"/>
      <c r="BQL215" s="79"/>
      <c r="BQM215" s="82"/>
      <c r="BQN215" s="79"/>
      <c r="BQO215" s="104"/>
      <c r="BQP215" s="83"/>
      <c r="BQQ215" s="90"/>
      <c r="BQR215" s="91"/>
      <c r="BQS215" s="92"/>
      <c r="BQT215" s="93"/>
      <c r="BQU215" s="90"/>
      <c r="BQV215" s="6"/>
      <c r="BQW215" s="86"/>
      <c r="BQX215" s="79"/>
      <c r="BQY215" s="82"/>
      <c r="BQZ215" s="79"/>
      <c r="BRA215" s="104"/>
      <c r="BRB215" s="83"/>
      <c r="BRC215" s="90"/>
      <c r="BRD215" s="91"/>
      <c r="BRE215" s="92"/>
      <c r="BRF215" s="93"/>
      <c r="BRG215" s="90"/>
      <c r="BRH215" s="6"/>
      <c r="BRI215" s="86"/>
      <c r="BRJ215" s="79"/>
      <c r="BRK215" s="82"/>
      <c r="BRL215" s="79"/>
      <c r="BRM215" s="104"/>
      <c r="BRN215" s="83"/>
      <c r="BRO215" s="90"/>
      <c r="BRP215" s="91"/>
      <c r="BRQ215" s="92"/>
      <c r="BRR215" s="93"/>
      <c r="BRS215" s="90"/>
      <c r="BRT215" s="6"/>
      <c r="BRU215" s="86"/>
      <c r="BRV215" s="79"/>
      <c r="BRW215" s="82"/>
      <c r="BRX215" s="79"/>
      <c r="BRY215" s="104"/>
      <c r="BRZ215" s="83"/>
      <c r="BSA215" s="90"/>
      <c r="BSB215" s="91"/>
      <c r="BSC215" s="92"/>
      <c r="BSD215" s="93"/>
      <c r="BSE215" s="90"/>
      <c r="BSF215" s="6"/>
      <c r="BSG215" s="86"/>
      <c r="BSH215" s="79"/>
      <c r="BSI215" s="82"/>
      <c r="BSJ215" s="79"/>
      <c r="BSK215" s="104"/>
      <c r="BSL215" s="83"/>
      <c r="BSM215" s="90"/>
      <c r="BSN215" s="91"/>
      <c r="BSO215" s="92"/>
      <c r="BSP215" s="93"/>
      <c r="BSQ215" s="90"/>
      <c r="BSR215" s="6"/>
      <c r="BSS215" s="86"/>
      <c r="BST215" s="79"/>
      <c r="BSU215" s="82"/>
      <c r="BSV215" s="79"/>
      <c r="BSW215" s="104"/>
      <c r="BSX215" s="83"/>
      <c r="BSY215" s="90"/>
      <c r="BSZ215" s="91"/>
      <c r="BTA215" s="92"/>
      <c r="BTB215" s="93"/>
      <c r="BTC215" s="90"/>
      <c r="BTD215" s="6"/>
      <c r="BTE215" s="86"/>
      <c r="BTF215" s="79"/>
      <c r="BTG215" s="82"/>
      <c r="BTH215" s="79"/>
      <c r="BTI215" s="104"/>
      <c r="BTJ215" s="83"/>
      <c r="BTK215" s="90"/>
      <c r="BTL215" s="91"/>
      <c r="BTM215" s="92"/>
      <c r="BTN215" s="93"/>
      <c r="BTO215" s="90"/>
      <c r="BTP215" s="6"/>
      <c r="BTQ215" s="86"/>
      <c r="BTR215" s="79"/>
      <c r="BTS215" s="82"/>
      <c r="BTT215" s="79"/>
      <c r="BTU215" s="104"/>
      <c r="BTV215" s="83"/>
      <c r="BTW215" s="90"/>
      <c r="BTX215" s="91"/>
      <c r="BTY215" s="92"/>
      <c r="BTZ215" s="93"/>
      <c r="BUA215" s="90"/>
      <c r="BUB215" s="6"/>
      <c r="BUC215" s="86"/>
      <c r="BUD215" s="79"/>
      <c r="BUE215" s="82"/>
      <c r="BUF215" s="79"/>
      <c r="BUG215" s="104"/>
      <c r="BUH215" s="83"/>
      <c r="BUI215" s="90"/>
      <c r="BUJ215" s="91"/>
      <c r="BUK215" s="92"/>
      <c r="BUL215" s="93"/>
      <c r="BUM215" s="90"/>
      <c r="BUN215" s="6"/>
      <c r="BUO215" s="86"/>
      <c r="BUP215" s="79"/>
      <c r="BUQ215" s="82"/>
      <c r="BUR215" s="79"/>
      <c r="BUS215" s="104"/>
      <c r="BUT215" s="83"/>
      <c r="BUU215" s="90"/>
      <c r="BUV215" s="91"/>
      <c r="BUW215" s="92"/>
      <c r="BUX215" s="93"/>
      <c r="BUY215" s="90"/>
      <c r="BUZ215" s="6"/>
      <c r="BVA215" s="86"/>
      <c r="BVB215" s="79"/>
      <c r="BVC215" s="82"/>
      <c r="BVD215" s="79"/>
      <c r="BVE215" s="104"/>
      <c r="BVF215" s="83"/>
      <c r="BVG215" s="90"/>
      <c r="BVH215" s="91"/>
      <c r="BVI215" s="92"/>
      <c r="BVJ215" s="93"/>
      <c r="BVK215" s="90"/>
      <c r="BVL215" s="6"/>
      <c r="BVM215" s="86"/>
      <c r="BVN215" s="79"/>
      <c r="BVO215" s="82"/>
      <c r="BVP215" s="79"/>
      <c r="BVQ215" s="104"/>
      <c r="BVR215" s="83"/>
      <c r="BVS215" s="90"/>
      <c r="BVT215" s="91"/>
      <c r="BVU215" s="92"/>
      <c r="BVV215" s="93"/>
      <c r="BVW215" s="90"/>
      <c r="BVX215" s="6"/>
      <c r="BVY215" s="86"/>
      <c r="BVZ215" s="79"/>
      <c r="BWA215" s="82"/>
      <c r="BWB215" s="79"/>
      <c r="BWC215" s="104"/>
      <c r="BWD215" s="83"/>
      <c r="BWE215" s="90"/>
      <c r="BWF215" s="91"/>
      <c r="BWG215" s="92"/>
      <c r="BWH215" s="93"/>
      <c r="BWI215" s="90"/>
      <c r="BWJ215" s="6"/>
      <c r="BWK215" s="86"/>
      <c r="BWL215" s="79"/>
      <c r="BWM215" s="82"/>
      <c r="BWN215" s="79"/>
      <c r="BWO215" s="104"/>
      <c r="BWP215" s="83"/>
      <c r="BWQ215" s="90"/>
      <c r="BWR215" s="91"/>
      <c r="BWS215" s="92"/>
      <c r="BWT215" s="93"/>
      <c r="BWU215" s="90"/>
      <c r="BWV215" s="6"/>
      <c r="BWW215" s="86"/>
      <c r="BWX215" s="79"/>
      <c r="BWY215" s="82"/>
      <c r="BWZ215" s="79"/>
      <c r="BXA215" s="104"/>
      <c r="BXB215" s="83"/>
      <c r="BXC215" s="90"/>
      <c r="BXD215" s="91"/>
      <c r="BXE215" s="92"/>
      <c r="BXF215" s="93"/>
      <c r="BXG215" s="90"/>
      <c r="BXH215" s="6"/>
      <c r="BXI215" s="86"/>
      <c r="BXJ215" s="79"/>
      <c r="BXK215" s="82"/>
      <c r="BXL215" s="79"/>
      <c r="BXM215" s="104"/>
      <c r="BXN215" s="83"/>
      <c r="BXO215" s="90"/>
      <c r="BXP215" s="91"/>
      <c r="BXQ215" s="92"/>
      <c r="BXR215" s="93"/>
      <c r="BXS215" s="90"/>
      <c r="BXT215" s="6"/>
      <c r="BXU215" s="86"/>
      <c r="BXV215" s="79"/>
      <c r="BXW215" s="82"/>
      <c r="BXX215" s="79"/>
      <c r="BXY215" s="104"/>
      <c r="BXZ215" s="83"/>
      <c r="BYA215" s="90"/>
      <c r="BYB215" s="91"/>
      <c r="BYC215" s="92"/>
      <c r="BYD215" s="93"/>
      <c r="BYE215" s="90"/>
      <c r="BYF215" s="6"/>
      <c r="BYG215" s="86"/>
      <c r="BYH215" s="79"/>
      <c r="BYI215" s="82"/>
      <c r="BYJ215" s="79"/>
      <c r="BYK215" s="104"/>
      <c r="BYL215" s="83"/>
      <c r="BYM215" s="90"/>
      <c r="BYN215" s="91"/>
      <c r="BYO215" s="92"/>
      <c r="BYP215" s="93"/>
      <c r="BYQ215" s="90"/>
      <c r="BYR215" s="6"/>
      <c r="BYS215" s="86"/>
      <c r="BYT215" s="79"/>
      <c r="BYU215" s="82"/>
      <c r="BYV215" s="79"/>
      <c r="BYW215" s="104"/>
      <c r="BYX215" s="83"/>
      <c r="BYY215" s="90"/>
      <c r="BYZ215" s="91"/>
      <c r="BZA215" s="92"/>
      <c r="BZB215" s="93"/>
      <c r="BZC215" s="90"/>
      <c r="BZD215" s="6"/>
      <c r="BZE215" s="86"/>
      <c r="BZF215" s="79"/>
      <c r="BZG215" s="82"/>
      <c r="BZH215" s="79"/>
      <c r="BZI215" s="104"/>
      <c r="BZJ215" s="83"/>
      <c r="BZK215" s="90"/>
      <c r="BZL215" s="91"/>
      <c r="BZM215" s="92"/>
      <c r="BZN215" s="93"/>
      <c r="BZO215" s="90"/>
      <c r="BZP215" s="6"/>
      <c r="BZQ215" s="86"/>
      <c r="BZR215" s="79"/>
      <c r="BZS215" s="82"/>
      <c r="BZT215" s="79"/>
      <c r="BZU215" s="104"/>
      <c r="BZV215" s="83"/>
      <c r="BZW215" s="90"/>
      <c r="BZX215" s="91"/>
      <c r="BZY215" s="92"/>
      <c r="BZZ215" s="93"/>
      <c r="CAA215" s="90"/>
      <c r="CAB215" s="6"/>
      <c r="CAC215" s="86"/>
      <c r="CAD215" s="79"/>
      <c r="CAE215" s="82"/>
      <c r="CAF215" s="79"/>
      <c r="CAG215" s="104"/>
      <c r="CAH215" s="83"/>
      <c r="CAI215" s="90"/>
      <c r="CAJ215" s="91"/>
      <c r="CAK215" s="92"/>
      <c r="CAL215" s="93"/>
      <c r="CAM215" s="90"/>
      <c r="CAN215" s="6"/>
      <c r="CAO215" s="86"/>
      <c r="CAP215" s="79"/>
      <c r="CAQ215" s="82"/>
      <c r="CAR215" s="79"/>
      <c r="CAS215" s="104"/>
      <c r="CAT215" s="83"/>
      <c r="CAU215" s="90"/>
      <c r="CAV215" s="91"/>
      <c r="CAW215" s="92"/>
      <c r="CAX215" s="93"/>
      <c r="CAY215" s="90"/>
      <c r="CAZ215" s="6"/>
      <c r="CBA215" s="86"/>
      <c r="CBB215" s="79"/>
      <c r="CBC215" s="82"/>
      <c r="CBD215" s="79"/>
      <c r="CBE215" s="104"/>
      <c r="CBF215" s="83"/>
      <c r="CBG215" s="90"/>
      <c r="CBH215" s="91"/>
      <c r="CBI215" s="92"/>
      <c r="CBJ215" s="93"/>
      <c r="CBK215" s="90"/>
      <c r="CBL215" s="6"/>
      <c r="CBM215" s="86"/>
      <c r="CBN215" s="79"/>
      <c r="CBO215" s="82"/>
      <c r="CBP215" s="79"/>
      <c r="CBQ215" s="104"/>
      <c r="CBR215" s="83"/>
      <c r="CBS215" s="90"/>
      <c r="CBT215" s="91"/>
      <c r="CBU215" s="92"/>
      <c r="CBV215" s="93"/>
      <c r="CBW215" s="90"/>
      <c r="CBX215" s="6"/>
      <c r="CBY215" s="86"/>
      <c r="CBZ215" s="79"/>
      <c r="CCA215" s="82"/>
      <c r="CCB215" s="79"/>
      <c r="CCC215" s="104"/>
      <c r="CCD215" s="83"/>
      <c r="CCE215" s="90"/>
      <c r="CCF215" s="91"/>
      <c r="CCG215" s="92"/>
      <c r="CCH215" s="93"/>
      <c r="CCI215" s="90"/>
      <c r="CCJ215" s="6"/>
      <c r="CCK215" s="86"/>
      <c r="CCL215" s="79"/>
      <c r="CCM215" s="82"/>
      <c r="CCN215" s="79"/>
      <c r="CCO215" s="104"/>
      <c r="CCP215" s="83"/>
      <c r="CCQ215" s="90"/>
      <c r="CCR215" s="91"/>
      <c r="CCS215" s="92"/>
      <c r="CCT215" s="93"/>
      <c r="CCU215" s="90"/>
      <c r="CCV215" s="6"/>
      <c r="CCW215" s="86"/>
      <c r="CCX215" s="79"/>
      <c r="CCY215" s="82"/>
      <c r="CCZ215" s="79"/>
      <c r="CDA215" s="104"/>
      <c r="CDB215" s="83"/>
      <c r="CDC215" s="90"/>
      <c r="CDD215" s="91"/>
      <c r="CDE215" s="92"/>
      <c r="CDF215" s="93"/>
      <c r="CDG215" s="90"/>
      <c r="CDH215" s="6"/>
      <c r="CDI215" s="86"/>
      <c r="CDJ215" s="79"/>
      <c r="CDK215" s="82"/>
      <c r="CDL215" s="79"/>
      <c r="CDM215" s="104"/>
      <c r="CDN215" s="83"/>
      <c r="CDO215" s="90"/>
      <c r="CDP215" s="91"/>
      <c r="CDQ215" s="92"/>
      <c r="CDR215" s="93"/>
      <c r="CDS215" s="90"/>
      <c r="CDT215" s="6"/>
      <c r="CDU215" s="86"/>
      <c r="CDV215" s="79"/>
      <c r="CDW215" s="82"/>
      <c r="CDX215" s="79"/>
      <c r="CDY215" s="104"/>
      <c r="CDZ215" s="83"/>
      <c r="CEA215" s="90"/>
      <c r="CEB215" s="91"/>
      <c r="CEC215" s="92"/>
      <c r="CED215" s="93"/>
      <c r="CEE215" s="90"/>
      <c r="CEF215" s="6"/>
      <c r="CEG215" s="86"/>
      <c r="CEH215" s="79"/>
      <c r="CEI215" s="82"/>
      <c r="CEJ215" s="79"/>
      <c r="CEK215" s="104"/>
      <c r="CEL215" s="83"/>
      <c r="CEM215" s="90"/>
      <c r="CEN215" s="91"/>
      <c r="CEO215" s="92"/>
      <c r="CEP215" s="93"/>
      <c r="CEQ215" s="90"/>
      <c r="CER215" s="6"/>
      <c r="CES215" s="86"/>
      <c r="CET215" s="79"/>
      <c r="CEU215" s="82"/>
      <c r="CEV215" s="79"/>
      <c r="CEW215" s="104"/>
      <c r="CEX215" s="83"/>
      <c r="CEY215" s="90"/>
      <c r="CEZ215" s="91"/>
      <c r="CFA215" s="92"/>
      <c r="CFB215" s="93"/>
      <c r="CFC215" s="90"/>
      <c r="CFD215" s="6"/>
      <c r="CFE215" s="86"/>
      <c r="CFF215" s="79"/>
      <c r="CFG215" s="82"/>
      <c r="CFH215" s="79"/>
      <c r="CFI215" s="104"/>
      <c r="CFJ215" s="83"/>
      <c r="CFK215" s="90"/>
      <c r="CFL215" s="91"/>
      <c r="CFM215" s="92"/>
      <c r="CFN215" s="93"/>
      <c r="CFO215" s="90"/>
      <c r="CFP215" s="6"/>
      <c r="CFQ215" s="86"/>
      <c r="CFR215" s="79"/>
      <c r="CFS215" s="82"/>
      <c r="CFT215" s="79"/>
      <c r="CFU215" s="104"/>
      <c r="CFV215" s="83"/>
      <c r="CFW215" s="90"/>
      <c r="CFX215" s="91"/>
      <c r="CFY215" s="92"/>
      <c r="CFZ215" s="93"/>
      <c r="CGA215" s="90"/>
      <c r="CGB215" s="6"/>
      <c r="CGC215" s="86"/>
      <c r="CGD215" s="79"/>
      <c r="CGE215" s="82"/>
      <c r="CGF215" s="79"/>
      <c r="CGG215" s="104"/>
      <c r="CGH215" s="83"/>
      <c r="CGI215" s="90"/>
      <c r="CGJ215" s="91"/>
      <c r="CGK215" s="92"/>
      <c r="CGL215" s="93"/>
      <c r="CGM215" s="90"/>
      <c r="CGN215" s="6"/>
      <c r="CGO215" s="86"/>
      <c r="CGP215" s="79"/>
      <c r="CGQ215" s="82"/>
      <c r="CGR215" s="79"/>
      <c r="CGS215" s="104"/>
      <c r="CGT215" s="83"/>
      <c r="CGU215" s="90"/>
      <c r="CGV215" s="91"/>
      <c r="CGW215" s="92"/>
      <c r="CGX215" s="93"/>
      <c r="CGY215" s="90"/>
      <c r="CGZ215" s="6"/>
      <c r="CHA215" s="86"/>
      <c r="CHB215" s="79"/>
      <c r="CHC215" s="82"/>
      <c r="CHD215" s="79"/>
      <c r="CHE215" s="104"/>
      <c r="CHF215" s="83"/>
      <c r="CHG215" s="90"/>
      <c r="CHH215" s="91"/>
      <c r="CHI215" s="92"/>
      <c r="CHJ215" s="93"/>
      <c r="CHK215" s="90"/>
      <c r="CHL215" s="6"/>
      <c r="CHM215" s="86"/>
      <c r="CHN215" s="79"/>
      <c r="CHO215" s="82"/>
      <c r="CHP215" s="79"/>
      <c r="CHQ215" s="104"/>
      <c r="CHR215" s="83"/>
      <c r="CHS215" s="90"/>
      <c r="CHT215" s="91"/>
      <c r="CHU215" s="92"/>
      <c r="CHV215" s="93"/>
      <c r="CHW215" s="90"/>
      <c r="CHX215" s="6"/>
      <c r="CHY215" s="86"/>
      <c r="CHZ215" s="79"/>
      <c r="CIA215" s="82"/>
      <c r="CIB215" s="79"/>
      <c r="CIC215" s="104"/>
      <c r="CID215" s="83"/>
      <c r="CIE215" s="90"/>
      <c r="CIF215" s="91"/>
      <c r="CIG215" s="92"/>
      <c r="CIH215" s="93"/>
      <c r="CII215" s="90"/>
      <c r="CIJ215" s="6"/>
      <c r="CIK215" s="86"/>
      <c r="CIL215" s="79"/>
      <c r="CIM215" s="82"/>
      <c r="CIN215" s="79"/>
      <c r="CIO215" s="104"/>
      <c r="CIP215" s="83"/>
      <c r="CIQ215" s="90"/>
      <c r="CIR215" s="91"/>
      <c r="CIS215" s="92"/>
      <c r="CIT215" s="93"/>
      <c r="CIU215" s="90"/>
      <c r="CIV215" s="6"/>
      <c r="CIW215" s="86"/>
      <c r="CIX215" s="79"/>
      <c r="CIY215" s="82"/>
      <c r="CIZ215" s="79"/>
      <c r="CJA215" s="104"/>
      <c r="CJB215" s="83"/>
      <c r="CJC215" s="90"/>
      <c r="CJD215" s="91"/>
      <c r="CJE215" s="92"/>
      <c r="CJF215" s="93"/>
      <c r="CJG215" s="90"/>
      <c r="CJH215" s="6"/>
      <c r="CJI215" s="86"/>
      <c r="CJJ215" s="79"/>
      <c r="CJK215" s="82"/>
      <c r="CJL215" s="79"/>
      <c r="CJM215" s="104"/>
      <c r="CJN215" s="83"/>
      <c r="CJO215" s="90"/>
      <c r="CJP215" s="91"/>
      <c r="CJQ215" s="92"/>
      <c r="CJR215" s="93"/>
      <c r="CJS215" s="90"/>
      <c r="CJT215" s="6"/>
      <c r="CJU215" s="86"/>
      <c r="CJV215" s="79"/>
      <c r="CJW215" s="82"/>
      <c r="CJX215" s="79"/>
      <c r="CJY215" s="104"/>
      <c r="CJZ215" s="83"/>
      <c r="CKA215" s="90"/>
      <c r="CKB215" s="91"/>
      <c r="CKC215" s="92"/>
      <c r="CKD215" s="93"/>
      <c r="CKE215" s="90"/>
      <c r="CKF215" s="6"/>
      <c r="CKG215" s="86"/>
      <c r="CKH215" s="79"/>
      <c r="CKI215" s="82"/>
      <c r="CKJ215" s="79"/>
      <c r="CKK215" s="104"/>
      <c r="CKL215" s="83"/>
      <c r="CKM215" s="90"/>
      <c r="CKN215" s="91"/>
      <c r="CKO215" s="92"/>
      <c r="CKP215" s="93"/>
      <c r="CKQ215" s="90"/>
      <c r="CKR215" s="6"/>
      <c r="CKS215" s="86"/>
      <c r="CKT215" s="79"/>
      <c r="CKU215" s="82"/>
      <c r="CKV215" s="79"/>
      <c r="CKW215" s="104"/>
      <c r="CKX215" s="83"/>
      <c r="CKY215" s="90"/>
      <c r="CKZ215" s="91"/>
      <c r="CLA215" s="92"/>
      <c r="CLB215" s="93"/>
      <c r="CLC215" s="90"/>
      <c r="CLD215" s="6"/>
      <c r="CLE215" s="86"/>
      <c r="CLF215" s="79"/>
      <c r="CLG215" s="82"/>
      <c r="CLH215" s="79"/>
      <c r="CLI215" s="104"/>
      <c r="CLJ215" s="83"/>
      <c r="CLK215" s="90"/>
      <c r="CLL215" s="91"/>
      <c r="CLM215" s="92"/>
      <c r="CLN215" s="93"/>
      <c r="CLO215" s="90"/>
      <c r="CLP215" s="6"/>
      <c r="CLQ215" s="86"/>
      <c r="CLR215" s="79"/>
      <c r="CLS215" s="82"/>
      <c r="CLT215" s="79"/>
      <c r="CLU215" s="104"/>
      <c r="CLV215" s="83"/>
      <c r="CLW215" s="90"/>
      <c r="CLX215" s="91"/>
      <c r="CLY215" s="92"/>
      <c r="CLZ215" s="93"/>
      <c r="CMA215" s="90"/>
      <c r="CMB215" s="6"/>
      <c r="CMC215" s="86"/>
      <c r="CMD215" s="79"/>
      <c r="CME215" s="82"/>
      <c r="CMF215" s="79"/>
      <c r="CMG215" s="104"/>
      <c r="CMH215" s="83"/>
      <c r="CMI215" s="90"/>
      <c r="CMJ215" s="91"/>
      <c r="CMK215" s="92"/>
      <c r="CML215" s="93"/>
      <c r="CMM215" s="90"/>
      <c r="CMN215" s="6"/>
      <c r="CMO215" s="86"/>
      <c r="CMP215" s="79"/>
      <c r="CMQ215" s="82"/>
      <c r="CMR215" s="79"/>
      <c r="CMS215" s="104"/>
      <c r="CMT215" s="83"/>
      <c r="CMU215" s="90"/>
      <c r="CMV215" s="91"/>
      <c r="CMW215" s="92"/>
      <c r="CMX215" s="93"/>
      <c r="CMY215" s="90"/>
      <c r="CMZ215" s="6"/>
      <c r="CNA215" s="86"/>
      <c r="CNB215" s="79"/>
      <c r="CNC215" s="82"/>
      <c r="CND215" s="79"/>
      <c r="CNE215" s="104"/>
      <c r="CNF215" s="83"/>
      <c r="CNG215" s="90"/>
      <c r="CNH215" s="91"/>
      <c r="CNI215" s="92"/>
      <c r="CNJ215" s="93"/>
      <c r="CNK215" s="90"/>
      <c r="CNL215" s="6"/>
      <c r="CNM215" s="86"/>
      <c r="CNN215" s="79"/>
      <c r="CNO215" s="82"/>
      <c r="CNP215" s="79"/>
      <c r="CNQ215" s="104"/>
      <c r="CNR215" s="83"/>
      <c r="CNS215" s="90"/>
      <c r="CNT215" s="91"/>
      <c r="CNU215" s="92"/>
      <c r="CNV215" s="93"/>
      <c r="CNW215" s="90"/>
      <c r="CNX215" s="6"/>
      <c r="CNY215" s="86"/>
      <c r="CNZ215" s="79"/>
      <c r="COA215" s="82"/>
      <c r="COB215" s="79"/>
      <c r="COC215" s="104"/>
      <c r="COD215" s="83"/>
      <c r="COE215" s="90"/>
      <c r="COF215" s="91"/>
      <c r="COG215" s="92"/>
      <c r="COH215" s="93"/>
      <c r="COI215" s="90"/>
      <c r="COJ215" s="6"/>
      <c r="COK215" s="86"/>
      <c r="COL215" s="79"/>
      <c r="COM215" s="82"/>
      <c r="CON215" s="79"/>
      <c r="COO215" s="104"/>
      <c r="COP215" s="83"/>
      <c r="COQ215" s="90"/>
      <c r="COR215" s="91"/>
      <c r="COS215" s="92"/>
      <c r="COT215" s="93"/>
      <c r="COU215" s="90"/>
      <c r="COV215" s="6"/>
      <c r="COW215" s="86"/>
      <c r="COX215" s="79"/>
      <c r="COY215" s="82"/>
      <c r="COZ215" s="79"/>
      <c r="CPA215" s="104"/>
      <c r="CPB215" s="83"/>
      <c r="CPC215" s="90"/>
      <c r="CPD215" s="91"/>
      <c r="CPE215" s="92"/>
      <c r="CPF215" s="93"/>
      <c r="CPG215" s="90"/>
      <c r="CPH215" s="6"/>
      <c r="CPI215" s="86"/>
      <c r="CPJ215" s="79"/>
      <c r="CPK215" s="82"/>
      <c r="CPL215" s="79"/>
      <c r="CPM215" s="104"/>
      <c r="CPN215" s="83"/>
      <c r="CPO215" s="90"/>
      <c r="CPP215" s="91"/>
      <c r="CPQ215" s="92"/>
      <c r="CPR215" s="93"/>
      <c r="CPS215" s="90"/>
      <c r="CPT215" s="6"/>
      <c r="CPU215" s="86"/>
      <c r="CPV215" s="79"/>
      <c r="CPW215" s="82"/>
      <c r="CPX215" s="79"/>
      <c r="CPY215" s="104"/>
      <c r="CPZ215" s="83"/>
      <c r="CQA215" s="90"/>
      <c r="CQB215" s="91"/>
      <c r="CQC215" s="92"/>
      <c r="CQD215" s="93"/>
      <c r="CQE215" s="90"/>
      <c r="CQF215" s="6"/>
      <c r="CQG215" s="86"/>
      <c r="CQH215" s="79"/>
      <c r="CQI215" s="82"/>
      <c r="CQJ215" s="79"/>
      <c r="CQK215" s="104"/>
      <c r="CQL215" s="83"/>
      <c r="CQM215" s="90"/>
      <c r="CQN215" s="91"/>
      <c r="CQO215" s="92"/>
      <c r="CQP215" s="93"/>
      <c r="CQQ215" s="90"/>
      <c r="CQR215" s="6"/>
      <c r="CQS215" s="86"/>
      <c r="CQT215" s="79"/>
      <c r="CQU215" s="82"/>
      <c r="CQV215" s="79"/>
      <c r="CQW215" s="104"/>
      <c r="CQX215" s="83"/>
      <c r="CQY215" s="90"/>
      <c r="CQZ215" s="91"/>
      <c r="CRA215" s="92"/>
      <c r="CRB215" s="93"/>
      <c r="CRC215" s="90"/>
      <c r="CRD215" s="6"/>
      <c r="CRE215" s="86"/>
      <c r="CRF215" s="79"/>
      <c r="CRG215" s="82"/>
      <c r="CRH215" s="79"/>
      <c r="CRI215" s="104"/>
      <c r="CRJ215" s="83"/>
      <c r="CRK215" s="90"/>
      <c r="CRL215" s="91"/>
      <c r="CRM215" s="92"/>
      <c r="CRN215" s="93"/>
      <c r="CRO215" s="90"/>
      <c r="CRP215" s="6"/>
      <c r="CRQ215" s="86"/>
      <c r="CRR215" s="79"/>
      <c r="CRS215" s="82"/>
      <c r="CRT215" s="79"/>
      <c r="CRU215" s="104"/>
      <c r="CRV215" s="83"/>
      <c r="CRW215" s="90"/>
      <c r="CRX215" s="91"/>
      <c r="CRY215" s="92"/>
      <c r="CRZ215" s="93"/>
      <c r="CSA215" s="90"/>
      <c r="CSB215" s="6"/>
      <c r="CSC215" s="86"/>
      <c r="CSD215" s="79"/>
      <c r="CSE215" s="82"/>
      <c r="CSF215" s="79"/>
      <c r="CSG215" s="104"/>
      <c r="CSH215" s="83"/>
      <c r="CSI215" s="90"/>
      <c r="CSJ215" s="91"/>
      <c r="CSK215" s="92"/>
      <c r="CSL215" s="93"/>
      <c r="CSM215" s="90"/>
      <c r="CSN215" s="6"/>
      <c r="CSO215" s="86"/>
      <c r="CSP215" s="79"/>
      <c r="CSQ215" s="82"/>
      <c r="CSR215" s="79"/>
      <c r="CSS215" s="104"/>
      <c r="CST215" s="83"/>
      <c r="CSU215" s="90"/>
      <c r="CSV215" s="91"/>
      <c r="CSW215" s="92"/>
      <c r="CSX215" s="93"/>
      <c r="CSY215" s="90"/>
      <c r="CSZ215" s="6"/>
      <c r="CTA215" s="86"/>
      <c r="CTB215" s="79"/>
      <c r="CTC215" s="82"/>
      <c r="CTD215" s="79"/>
      <c r="CTE215" s="104"/>
      <c r="CTF215" s="83"/>
      <c r="CTG215" s="90"/>
      <c r="CTH215" s="91"/>
      <c r="CTI215" s="92"/>
      <c r="CTJ215" s="93"/>
      <c r="CTK215" s="90"/>
      <c r="CTL215" s="6"/>
      <c r="CTM215" s="86"/>
      <c r="CTN215" s="79"/>
      <c r="CTO215" s="82"/>
      <c r="CTP215" s="79"/>
      <c r="CTQ215" s="104"/>
      <c r="CTR215" s="83"/>
      <c r="CTS215" s="90"/>
      <c r="CTT215" s="91"/>
      <c r="CTU215" s="92"/>
      <c r="CTV215" s="93"/>
      <c r="CTW215" s="90"/>
      <c r="CTX215" s="6"/>
      <c r="CTY215" s="86"/>
      <c r="CTZ215" s="79"/>
      <c r="CUA215" s="82"/>
      <c r="CUB215" s="79"/>
      <c r="CUC215" s="104"/>
      <c r="CUD215" s="83"/>
      <c r="CUE215" s="90"/>
      <c r="CUF215" s="91"/>
      <c r="CUG215" s="92"/>
      <c r="CUH215" s="93"/>
      <c r="CUI215" s="90"/>
      <c r="CUJ215" s="6"/>
      <c r="CUK215" s="86"/>
      <c r="CUL215" s="79"/>
      <c r="CUM215" s="82"/>
      <c r="CUN215" s="79"/>
      <c r="CUO215" s="104"/>
      <c r="CUP215" s="83"/>
      <c r="CUQ215" s="90"/>
      <c r="CUR215" s="91"/>
      <c r="CUS215" s="92"/>
      <c r="CUT215" s="93"/>
      <c r="CUU215" s="90"/>
      <c r="CUV215" s="6"/>
      <c r="CUW215" s="86"/>
      <c r="CUX215" s="79"/>
      <c r="CUY215" s="82"/>
      <c r="CUZ215" s="79"/>
      <c r="CVA215" s="104"/>
      <c r="CVB215" s="83"/>
      <c r="CVC215" s="90"/>
      <c r="CVD215" s="91"/>
      <c r="CVE215" s="92"/>
      <c r="CVF215" s="93"/>
      <c r="CVG215" s="90"/>
      <c r="CVH215" s="6"/>
      <c r="CVI215" s="86"/>
      <c r="CVJ215" s="79"/>
      <c r="CVK215" s="82"/>
      <c r="CVL215" s="79"/>
      <c r="CVM215" s="104"/>
      <c r="CVN215" s="83"/>
      <c r="CVO215" s="90"/>
      <c r="CVP215" s="91"/>
      <c r="CVQ215" s="92"/>
      <c r="CVR215" s="93"/>
      <c r="CVS215" s="90"/>
      <c r="CVT215" s="6"/>
      <c r="CVU215" s="86"/>
      <c r="CVV215" s="79"/>
      <c r="CVW215" s="82"/>
      <c r="CVX215" s="79"/>
      <c r="CVY215" s="104"/>
      <c r="CVZ215" s="83"/>
      <c r="CWA215" s="90"/>
      <c r="CWB215" s="91"/>
      <c r="CWC215" s="92"/>
      <c r="CWD215" s="93"/>
      <c r="CWE215" s="90"/>
      <c r="CWF215" s="6"/>
      <c r="CWG215" s="86"/>
      <c r="CWH215" s="79"/>
      <c r="CWI215" s="82"/>
      <c r="CWJ215" s="79"/>
      <c r="CWK215" s="104"/>
      <c r="CWL215" s="83"/>
      <c r="CWM215" s="90"/>
      <c r="CWN215" s="91"/>
      <c r="CWO215" s="92"/>
      <c r="CWP215" s="93"/>
      <c r="CWQ215" s="90"/>
      <c r="CWR215" s="6"/>
      <c r="CWS215" s="86"/>
      <c r="CWT215" s="79"/>
      <c r="CWU215" s="82"/>
      <c r="CWV215" s="79"/>
      <c r="CWW215" s="104"/>
      <c r="CWX215" s="83"/>
      <c r="CWY215" s="90"/>
      <c r="CWZ215" s="91"/>
      <c r="CXA215" s="92"/>
      <c r="CXB215" s="93"/>
      <c r="CXC215" s="90"/>
      <c r="CXD215" s="6"/>
      <c r="CXE215" s="86"/>
      <c r="CXF215" s="79"/>
      <c r="CXG215" s="82"/>
      <c r="CXH215" s="79"/>
      <c r="CXI215" s="104"/>
      <c r="CXJ215" s="83"/>
      <c r="CXK215" s="90"/>
      <c r="CXL215" s="91"/>
      <c r="CXM215" s="92"/>
      <c r="CXN215" s="93"/>
      <c r="CXO215" s="90"/>
      <c r="CXP215" s="6"/>
      <c r="CXQ215" s="86"/>
      <c r="CXR215" s="79"/>
      <c r="CXS215" s="82"/>
      <c r="CXT215" s="79"/>
      <c r="CXU215" s="104"/>
      <c r="CXV215" s="83"/>
      <c r="CXW215" s="90"/>
      <c r="CXX215" s="91"/>
      <c r="CXY215" s="92"/>
      <c r="CXZ215" s="93"/>
      <c r="CYA215" s="90"/>
      <c r="CYB215" s="6"/>
      <c r="CYC215" s="86"/>
      <c r="CYD215" s="79"/>
      <c r="CYE215" s="82"/>
      <c r="CYF215" s="79"/>
      <c r="CYG215" s="104"/>
      <c r="CYH215" s="83"/>
      <c r="CYI215" s="90"/>
      <c r="CYJ215" s="91"/>
      <c r="CYK215" s="92"/>
      <c r="CYL215" s="93"/>
      <c r="CYM215" s="90"/>
      <c r="CYN215" s="6"/>
      <c r="CYO215" s="86"/>
      <c r="CYP215" s="79"/>
      <c r="CYQ215" s="82"/>
      <c r="CYR215" s="79"/>
      <c r="CYS215" s="104"/>
      <c r="CYT215" s="83"/>
      <c r="CYU215" s="90"/>
      <c r="CYV215" s="91"/>
      <c r="CYW215" s="92"/>
      <c r="CYX215" s="93"/>
      <c r="CYY215" s="90"/>
      <c r="CYZ215" s="6"/>
      <c r="CZA215" s="86"/>
      <c r="CZB215" s="79"/>
      <c r="CZC215" s="82"/>
      <c r="CZD215" s="79"/>
      <c r="CZE215" s="104"/>
      <c r="CZF215" s="83"/>
      <c r="CZG215" s="90"/>
      <c r="CZH215" s="91"/>
      <c r="CZI215" s="92"/>
      <c r="CZJ215" s="93"/>
      <c r="CZK215" s="90"/>
      <c r="CZL215" s="6"/>
      <c r="CZM215" s="86"/>
      <c r="CZN215" s="79"/>
      <c r="CZO215" s="82"/>
      <c r="CZP215" s="79"/>
      <c r="CZQ215" s="104"/>
      <c r="CZR215" s="83"/>
      <c r="CZS215" s="90"/>
      <c r="CZT215" s="91"/>
      <c r="CZU215" s="92"/>
      <c r="CZV215" s="93"/>
      <c r="CZW215" s="90"/>
      <c r="CZX215" s="6"/>
      <c r="CZY215" s="86"/>
      <c r="CZZ215" s="79"/>
      <c r="DAA215" s="82"/>
      <c r="DAB215" s="79"/>
      <c r="DAC215" s="104"/>
      <c r="DAD215" s="83"/>
      <c r="DAE215" s="90"/>
      <c r="DAF215" s="91"/>
      <c r="DAG215" s="92"/>
      <c r="DAH215" s="93"/>
      <c r="DAI215" s="90"/>
      <c r="DAJ215" s="6"/>
      <c r="DAK215" s="86"/>
      <c r="DAL215" s="79"/>
      <c r="DAM215" s="82"/>
      <c r="DAN215" s="79"/>
      <c r="DAO215" s="104"/>
      <c r="DAP215" s="83"/>
      <c r="DAQ215" s="90"/>
      <c r="DAR215" s="91"/>
      <c r="DAS215" s="92"/>
      <c r="DAT215" s="93"/>
      <c r="DAU215" s="90"/>
      <c r="DAV215" s="6"/>
      <c r="DAW215" s="86"/>
      <c r="DAX215" s="79"/>
      <c r="DAY215" s="82"/>
      <c r="DAZ215" s="79"/>
      <c r="DBA215" s="104"/>
      <c r="DBB215" s="83"/>
      <c r="DBC215" s="90"/>
      <c r="DBD215" s="91"/>
      <c r="DBE215" s="92"/>
      <c r="DBF215" s="93"/>
      <c r="DBG215" s="90"/>
      <c r="DBH215" s="6"/>
      <c r="DBI215" s="86"/>
      <c r="DBJ215" s="79"/>
      <c r="DBK215" s="82"/>
      <c r="DBL215" s="79"/>
      <c r="DBM215" s="104"/>
      <c r="DBN215" s="83"/>
      <c r="DBO215" s="90"/>
      <c r="DBP215" s="91"/>
      <c r="DBQ215" s="92"/>
      <c r="DBR215" s="93"/>
      <c r="DBS215" s="90"/>
      <c r="DBT215" s="6"/>
      <c r="DBU215" s="86"/>
      <c r="DBV215" s="79"/>
      <c r="DBW215" s="82"/>
      <c r="DBX215" s="79"/>
      <c r="DBY215" s="104"/>
      <c r="DBZ215" s="83"/>
      <c r="DCA215" s="90"/>
      <c r="DCB215" s="91"/>
      <c r="DCC215" s="92"/>
      <c r="DCD215" s="93"/>
      <c r="DCE215" s="90"/>
      <c r="DCF215" s="6"/>
      <c r="DCG215" s="86"/>
      <c r="DCH215" s="79"/>
      <c r="DCI215" s="82"/>
      <c r="DCJ215" s="79"/>
      <c r="DCK215" s="104"/>
      <c r="DCL215" s="83"/>
      <c r="DCM215" s="90"/>
      <c r="DCN215" s="91"/>
      <c r="DCO215" s="92"/>
      <c r="DCP215" s="93"/>
      <c r="DCQ215" s="90"/>
      <c r="DCR215" s="6"/>
      <c r="DCS215" s="86"/>
      <c r="DCT215" s="79"/>
      <c r="DCU215" s="82"/>
      <c r="DCV215" s="79"/>
      <c r="DCW215" s="104"/>
      <c r="DCX215" s="83"/>
      <c r="DCY215" s="90"/>
      <c r="DCZ215" s="91"/>
      <c r="DDA215" s="92"/>
      <c r="DDB215" s="93"/>
      <c r="DDC215" s="90"/>
      <c r="DDD215" s="6"/>
      <c r="DDE215" s="86"/>
      <c r="DDF215" s="79"/>
      <c r="DDG215" s="82"/>
      <c r="DDH215" s="79"/>
      <c r="DDI215" s="104"/>
      <c r="DDJ215" s="83"/>
      <c r="DDK215" s="90"/>
      <c r="DDL215" s="91"/>
      <c r="DDM215" s="92"/>
      <c r="DDN215" s="93"/>
      <c r="DDO215" s="90"/>
      <c r="DDP215" s="6"/>
      <c r="DDQ215" s="86"/>
      <c r="DDR215" s="79"/>
      <c r="DDS215" s="82"/>
      <c r="DDT215" s="79"/>
      <c r="DDU215" s="104"/>
      <c r="DDV215" s="83"/>
      <c r="DDW215" s="90"/>
      <c r="DDX215" s="91"/>
      <c r="DDY215" s="92"/>
      <c r="DDZ215" s="93"/>
      <c r="DEA215" s="90"/>
      <c r="DEB215" s="6"/>
      <c r="DEC215" s="86"/>
      <c r="DED215" s="79"/>
      <c r="DEE215" s="82"/>
      <c r="DEF215" s="79"/>
      <c r="DEG215" s="104"/>
      <c r="DEH215" s="83"/>
      <c r="DEI215" s="90"/>
      <c r="DEJ215" s="91"/>
      <c r="DEK215" s="92"/>
      <c r="DEL215" s="93"/>
      <c r="DEM215" s="90"/>
      <c r="DEN215" s="6"/>
      <c r="DEO215" s="86"/>
      <c r="DEP215" s="79"/>
      <c r="DEQ215" s="82"/>
      <c r="DER215" s="79"/>
      <c r="DES215" s="104"/>
      <c r="DET215" s="83"/>
      <c r="DEU215" s="90"/>
      <c r="DEV215" s="91"/>
      <c r="DEW215" s="92"/>
      <c r="DEX215" s="93"/>
      <c r="DEY215" s="90"/>
      <c r="DEZ215" s="6"/>
      <c r="DFA215" s="86"/>
      <c r="DFB215" s="79"/>
      <c r="DFC215" s="82"/>
      <c r="DFD215" s="79"/>
      <c r="DFE215" s="104"/>
      <c r="DFF215" s="83"/>
      <c r="DFG215" s="90"/>
      <c r="DFH215" s="91"/>
      <c r="DFI215" s="92"/>
      <c r="DFJ215" s="93"/>
      <c r="DFK215" s="90"/>
      <c r="DFL215" s="6"/>
      <c r="DFM215" s="86"/>
      <c r="DFN215" s="79"/>
      <c r="DFO215" s="82"/>
      <c r="DFP215" s="79"/>
      <c r="DFQ215" s="104"/>
      <c r="DFR215" s="83"/>
      <c r="DFS215" s="90"/>
      <c r="DFT215" s="91"/>
      <c r="DFU215" s="92"/>
      <c r="DFV215" s="93"/>
      <c r="DFW215" s="90"/>
      <c r="DFX215" s="6"/>
      <c r="DFY215" s="86"/>
      <c r="DFZ215" s="79"/>
      <c r="DGA215" s="82"/>
      <c r="DGB215" s="79"/>
      <c r="DGC215" s="104"/>
      <c r="DGD215" s="83"/>
      <c r="DGE215" s="90"/>
      <c r="DGF215" s="91"/>
      <c r="DGG215" s="92"/>
      <c r="DGH215" s="93"/>
      <c r="DGI215" s="90"/>
      <c r="DGJ215" s="6"/>
      <c r="DGK215" s="86"/>
      <c r="DGL215" s="79"/>
      <c r="DGM215" s="82"/>
      <c r="DGN215" s="79"/>
      <c r="DGO215" s="104"/>
      <c r="DGP215" s="83"/>
      <c r="DGQ215" s="90"/>
      <c r="DGR215" s="91"/>
      <c r="DGS215" s="92"/>
      <c r="DGT215" s="93"/>
      <c r="DGU215" s="90"/>
      <c r="DGV215" s="6"/>
      <c r="DGW215" s="86"/>
      <c r="DGX215" s="79"/>
      <c r="DGY215" s="82"/>
      <c r="DGZ215" s="79"/>
      <c r="DHA215" s="104"/>
      <c r="DHB215" s="83"/>
      <c r="DHC215" s="90"/>
      <c r="DHD215" s="91"/>
      <c r="DHE215" s="92"/>
      <c r="DHF215" s="93"/>
      <c r="DHG215" s="90"/>
      <c r="DHH215" s="6"/>
      <c r="DHI215" s="86"/>
      <c r="DHJ215" s="79"/>
      <c r="DHK215" s="82"/>
      <c r="DHL215" s="79"/>
      <c r="DHM215" s="104"/>
      <c r="DHN215" s="83"/>
      <c r="DHO215" s="90"/>
      <c r="DHP215" s="91"/>
      <c r="DHQ215" s="92"/>
      <c r="DHR215" s="93"/>
      <c r="DHS215" s="90"/>
      <c r="DHT215" s="6"/>
      <c r="DHU215" s="86"/>
      <c r="DHV215" s="79"/>
      <c r="DHW215" s="82"/>
      <c r="DHX215" s="79"/>
      <c r="DHY215" s="104"/>
      <c r="DHZ215" s="83"/>
      <c r="DIA215" s="90"/>
      <c r="DIB215" s="91"/>
      <c r="DIC215" s="92"/>
      <c r="DID215" s="93"/>
      <c r="DIE215" s="90"/>
      <c r="DIF215" s="6"/>
      <c r="DIG215" s="86"/>
      <c r="DIH215" s="79"/>
      <c r="DII215" s="82"/>
      <c r="DIJ215" s="79"/>
      <c r="DIK215" s="104"/>
      <c r="DIL215" s="83"/>
      <c r="DIM215" s="90"/>
      <c r="DIN215" s="91"/>
      <c r="DIO215" s="92"/>
      <c r="DIP215" s="93"/>
      <c r="DIQ215" s="90"/>
      <c r="DIR215" s="6"/>
      <c r="DIS215" s="86"/>
      <c r="DIT215" s="79"/>
      <c r="DIU215" s="82"/>
      <c r="DIV215" s="79"/>
      <c r="DIW215" s="104"/>
      <c r="DIX215" s="83"/>
      <c r="DIY215" s="90"/>
      <c r="DIZ215" s="91"/>
      <c r="DJA215" s="92"/>
      <c r="DJB215" s="93"/>
      <c r="DJC215" s="90"/>
      <c r="DJD215" s="6"/>
      <c r="DJE215" s="86"/>
      <c r="DJF215" s="79"/>
      <c r="DJG215" s="82"/>
      <c r="DJH215" s="79"/>
      <c r="DJI215" s="104"/>
      <c r="DJJ215" s="83"/>
      <c r="DJK215" s="90"/>
      <c r="DJL215" s="91"/>
      <c r="DJM215" s="92"/>
      <c r="DJN215" s="93"/>
      <c r="DJO215" s="90"/>
      <c r="DJP215" s="6"/>
      <c r="DJQ215" s="86"/>
      <c r="DJR215" s="79"/>
      <c r="DJS215" s="82"/>
      <c r="DJT215" s="79"/>
      <c r="DJU215" s="104"/>
      <c r="DJV215" s="83"/>
      <c r="DJW215" s="90"/>
      <c r="DJX215" s="91"/>
      <c r="DJY215" s="92"/>
      <c r="DJZ215" s="93"/>
      <c r="DKA215" s="90"/>
      <c r="DKB215" s="6"/>
      <c r="DKC215" s="86"/>
      <c r="DKD215" s="79"/>
      <c r="DKE215" s="82"/>
      <c r="DKF215" s="79"/>
      <c r="DKG215" s="104"/>
      <c r="DKH215" s="83"/>
      <c r="DKI215" s="90"/>
      <c r="DKJ215" s="91"/>
      <c r="DKK215" s="92"/>
      <c r="DKL215" s="93"/>
      <c r="DKM215" s="90"/>
      <c r="DKN215" s="6"/>
      <c r="DKO215" s="86"/>
      <c r="DKP215" s="79"/>
      <c r="DKQ215" s="82"/>
      <c r="DKR215" s="79"/>
      <c r="DKS215" s="104"/>
      <c r="DKT215" s="83"/>
      <c r="DKU215" s="90"/>
      <c r="DKV215" s="91"/>
      <c r="DKW215" s="92"/>
      <c r="DKX215" s="93"/>
      <c r="DKY215" s="90"/>
      <c r="DKZ215" s="6"/>
      <c r="DLA215" s="86"/>
      <c r="DLB215" s="79"/>
      <c r="DLC215" s="82"/>
      <c r="DLD215" s="79"/>
      <c r="DLE215" s="104"/>
      <c r="DLF215" s="83"/>
      <c r="DLG215" s="90"/>
      <c r="DLH215" s="91"/>
      <c r="DLI215" s="92"/>
      <c r="DLJ215" s="93"/>
      <c r="DLK215" s="90"/>
      <c r="DLL215" s="6"/>
      <c r="DLM215" s="86"/>
      <c r="DLN215" s="79"/>
      <c r="DLO215" s="82"/>
      <c r="DLP215" s="79"/>
      <c r="DLQ215" s="104"/>
      <c r="DLR215" s="83"/>
      <c r="DLS215" s="90"/>
      <c r="DLT215" s="91"/>
      <c r="DLU215" s="92"/>
      <c r="DLV215" s="93"/>
      <c r="DLW215" s="90"/>
      <c r="DLX215" s="6"/>
      <c r="DLY215" s="86"/>
      <c r="DLZ215" s="79"/>
      <c r="DMA215" s="82"/>
      <c r="DMB215" s="79"/>
      <c r="DMC215" s="104"/>
      <c r="DMD215" s="83"/>
      <c r="DME215" s="90"/>
      <c r="DMF215" s="91"/>
      <c r="DMG215" s="92"/>
      <c r="DMH215" s="93"/>
      <c r="DMI215" s="90"/>
      <c r="DMJ215" s="6"/>
      <c r="DMK215" s="86"/>
      <c r="DML215" s="79"/>
      <c r="DMM215" s="82"/>
      <c r="DMN215" s="79"/>
      <c r="DMO215" s="104"/>
      <c r="DMP215" s="83"/>
      <c r="DMQ215" s="90"/>
      <c r="DMR215" s="91"/>
      <c r="DMS215" s="92"/>
      <c r="DMT215" s="93"/>
      <c r="DMU215" s="90"/>
      <c r="DMV215" s="6"/>
      <c r="DMW215" s="86"/>
      <c r="DMX215" s="79"/>
      <c r="DMY215" s="82"/>
      <c r="DMZ215" s="79"/>
      <c r="DNA215" s="104"/>
      <c r="DNB215" s="83"/>
      <c r="DNC215" s="90"/>
      <c r="DND215" s="91"/>
      <c r="DNE215" s="92"/>
      <c r="DNF215" s="93"/>
      <c r="DNG215" s="90"/>
      <c r="DNH215" s="6"/>
      <c r="DNI215" s="86"/>
      <c r="DNJ215" s="79"/>
      <c r="DNK215" s="82"/>
      <c r="DNL215" s="79"/>
      <c r="DNM215" s="104"/>
      <c r="DNN215" s="83"/>
      <c r="DNO215" s="90"/>
      <c r="DNP215" s="91"/>
      <c r="DNQ215" s="92"/>
      <c r="DNR215" s="93"/>
      <c r="DNS215" s="90"/>
      <c r="DNT215" s="6"/>
      <c r="DNU215" s="86"/>
      <c r="DNV215" s="79"/>
      <c r="DNW215" s="82"/>
      <c r="DNX215" s="79"/>
      <c r="DNY215" s="104"/>
      <c r="DNZ215" s="83"/>
      <c r="DOA215" s="90"/>
      <c r="DOB215" s="91"/>
      <c r="DOC215" s="92"/>
      <c r="DOD215" s="93"/>
      <c r="DOE215" s="90"/>
      <c r="DOF215" s="6"/>
      <c r="DOG215" s="86"/>
      <c r="DOH215" s="79"/>
      <c r="DOI215" s="82"/>
      <c r="DOJ215" s="79"/>
      <c r="DOK215" s="104"/>
      <c r="DOL215" s="83"/>
      <c r="DOM215" s="90"/>
      <c r="DON215" s="91"/>
      <c r="DOO215" s="92"/>
      <c r="DOP215" s="93"/>
      <c r="DOQ215" s="90"/>
      <c r="DOR215" s="6"/>
      <c r="DOS215" s="86"/>
      <c r="DOT215" s="79"/>
      <c r="DOU215" s="82"/>
      <c r="DOV215" s="79"/>
      <c r="DOW215" s="104"/>
      <c r="DOX215" s="83"/>
      <c r="DOY215" s="90"/>
      <c r="DOZ215" s="91"/>
      <c r="DPA215" s="92"/>
      <c r="DPB215" s="93"/>
      <c r="DPC215" s="90"/>
      <c r="DPD215" s="6"/>
      <c r="DPE215" s="86"/>
      <c r="DPF215" s="79"/>
      <c r="DPG215" s="82"/>
      <c r="DPH215" s="79"/>
      <c r="DPI215" s="104"/>
      <c r="DPJ215" s="83"/>
      <c r="DPK215" s="90"/>
      <c r="DPL215" s="91"/>
      <c r="DPM215" s="92"/>
      <c r="DPN215" s="93"/>
      <c r="DPO215" s="90"/>
      <c r="DPP215" s="6"/>
      <c r="DPQ215" s="86"/>
      <c r="DPR215" s="79"/>
      <c r="DPS215" s="82"/>
      <c r="DPT215" s="79"/>
      <c r="DPU215" s="104"/>
      <c r="DPV215" s="83"/>
      <c r="DPW215" s="90"/>
      <c r="DPX215" s="91"/>
      <c r="DPY215" s="92"/>
      <c r="DPZ215" s="93"/>
      <c r="DQA215" s="90"/>
      <c r="DQB215" s="6"/>
      <c r="DQC215" s="86"/>
      <c r="DQD215" s="79"/>
      <c r="DQE215" s="82"/>
      <c r="DQF215" s="79"/>
      <c r="DQG215" s="104"/>
      <c r="DQH215" s="83"/>
      <c r="DQI215" s="90"/>
      <c r="DQJ215" s="91"/>
      <c r="DQK215" s="92"/>
      <c r="DQL215" s="93"/>
      <c r="DQM215" s="90"/>
      <c r="DQN215" s="6"/>
      <c r="DQO215" s="86"/>
      <c r="DQP215" s="79"/>
      <c r="DQQ215" s="82"/>
      <c r="DQR215" s="79"/>
      <c r="DQS215" s="104"/>
      <c r="DQT215" s="83"/>
      <c r="DQU215" s="90"/>
      <c r="DQV215" s="91"/>
      <c r="DQW215" s="92"/>
      <c r="DQX215" s="93"/>
      <c r="DQY215" s="90"/>
      <c r="DQZ215" s="6"/>
      <c r="DRA215" s="86"/>
      <c r="DRB215" s="79"/>
      <c r="DRC215" s="82"/>
      <c r="DRD215" s="79"/>
      <c r="DRE215" s="104"/>
      <c r="DRF215" s="83"/>
      <c r="DRG215" s="90"/>
      <c r="DRH215" s="91"/>
      <c r="DRI215" s="92"/>
      <c r="DRJ215" s="93"/>
      <c r="DRK215" s="90"/>
      <c r="DRL215" s="6"/>
      <c r="DRM215" s="86"/>
      <c r="DRN215" s="79"/>
      <c r="DRO215" s="82"/>
      <c r="DRP215" s="79"/>
      <c r="DRQ215" s="104"/>
      <c r="DRR215" s="83"/>
      <c r="DRS215" s="90"/>
      <c r="DRT215" s="91"/>
      <c r="DRU215" s="92"/>
      <c r="DRV215" s="93"/>
      <c r="DRW215" s="90"/>
      <c r="DRX215" s="6"/>
      <c r="DRY215" s="86"/>
      <c r="DRZ215" s="79"/>
      <c r="DSA215" s="82"/>
      <c r="DSB215" s="79"/>
      <c r="DSC215" s="104"/>
      <c r="DSD215" s="83"/>
      <c r="DSE215" s="90"/>
      <c r="DSF215" s="91"/>
      <c r="DSG215" s="92"/>
      <c r="DSH215" s="93"/>
      <c r="DSI215" s="90"/>
      <c r="DSJ215" s="6"/>
      <c r="DSK215" s="86"/>
      <c r="DSL215" s="79"/>
      <c r="DSM215" s="82"/>
      <c r="DSN215" s="79"/>
      <c r="DSO215" s="104"/>
      <c r="DSP215" s="83"/>
      <c r="DSQ215" s="90"/>
      <c r="DSR215" s="91"/>
      <c r="DSS215" s="92"/>
      <c r="DST215" s="93"/>
      <c r="DSU215" s="90"/>
      <c r="DSV215" s="6"/>
      <c r="DSW215" s="86"/>
      <c r="DSX215" s="79"/>
      <c r="DSY215" s="82"/>
      <c r="DSZ215" s="79"/>
      <c r="DTA215" s="104"/>
      <c r="DTB215" s="83"/>
      <c r="DTC215" s="90"/>
      <c r="DTD215" s="91"/>
      <c r="DTE215" s="92"/>
      <c r="DTF215" s="93"/>
      <c r="DTG215" s="90"/>
      <c r="DTH215" s="6"/>
      <c r="DTI215" s="86"/>
      <c r="DTJ215" s="79"/>
      <c r="DTK215" s="82"/>
      <c r="DTL215" s="79"/>
      <c r="DTM215" s="104"/>
      <c r="DTN215" s="83"/>
      <c r="DTO215" s="90"/>
      <c r="DTP215" s="91"/>
      <c r="DTQ215" s="92"/>
      <c r="DTR215" s="93"/>
      <c r="DTS215" s="90"/>
      <c r="DTT215" s="6"/>
      <c r="DTU215" s="86"/>
      <c r="DTV215" s="79"/>
      <c r="DTW215" s="82"/>
      <c r="DTX215" s="79"/>
      <c r="DTY215" s="104"/>
      <c r="DTZ215" s="83"/>
      <c r="DUA215" s="90"/>
      <c r="DUB215" s="91"/>
      <c r="DUC215" s="92"/>
      <c r="DUD215" s="93"/>
      <c r="DUE215" s="90"/>
      <c r="DUF215" s="6"/>
      <c r="DUG215" s="86"/>
      <c r="DUH215" s="79"/>
      <c r="DUI215" s="82"/>
      <c r="DUJ215" s="79"/>
      <c r="DUK215" s="104"/>
      <c r="DUL215" s="83"/>
      <c r="DUM215" s="90"/>
      <c r="DUN215" s="91"/>
      <c r="DUO215" s="92"/>
      <c r="DUP215" s="93"/>
      <c r="DUQ215" s="90"/>
      <c r="DUR215" s="6"/>
      <c r="DUS215" s="86"/>
      <c r="DUT215" s="79"/>
      <c r="DUU215" s="82"/>
      <c r="DUV215" s="79"/>
      <c r="DUW215" s="104"/>
      <c r="DUX215" s="83"/>
      <c r="DUY215" s="90"/>
      <c r="DUZ215" s="91"/>
      <c r="DVA215" s="92"/>
      <c r="DVB215" s="93"/>
      <c r="DVC215" s="90"/>
      <c r="DVD215" s="6"/>
      <c r="DVE215" s="86"/>
      <c r="DVF215" s="79"/>
      <c r="DVG215" s="82"/>
      <c r="DVH215" s="79"/>
      <c r="DVI215" s="104"/>
      <c r="DVJ215" s="83"/>
      <c r="DVK215" s="90"/>
      <c r="DVL215" s="91"/>
      <c r="DVM215" s="92"/>
      <c r="DVN215" s="93"/>
      <c r="DVO215" s="90"/>
      <c r="DVP215" s="6"/>
      <c r="DVQ215" s="86"/>
      <c r="DVR215" s="79"/>
      <c r="DVS215" s="82"/>
      <c r="DVT215" s="79"/>
      <c r="DVU215" s="104"/>
      <c r="DVV215" s="83"/>
      <c r="DVW215" s="90"/>
      <c r="DVX215" s="91"/>
      <c r="DVY215" s="92"/>
      <c r="DVZ215" s="93"/>
      <c r="DWA215" s="90"/>
      <c r="DWB215" s="6"/>
      <c r="DWC215" s="86"/>
      <c r="DWD215" s="79"/>
      <c r="DWE215" s="82"/>
      <c r="DWF215" s="79"/>
      <c r="DWG215" s="104"/>
      <c r="DWH215" s="83"/>
      <c r="DWI215" s="90"/>
      <c r="DWJ215" s="91"/>
      <c r="DWK215" s="92"/>
      <c r="DWL215" s="93"/>
      <c r="DWM215" s="90"/>
      <c r="DWN215" s="6"/>
      <c r="DWO215" s="86"/>
      <c r="DWP215" s="79"/>
      <c r="DWQ215" s="82"/>
      <c r="DWR215" s="79"/>
      <c r="DWS215" s="104"/>
      <c r="DWT215" s="83"/>
      <c r="DWU215" s="90"/>
      <c r="DWV215" s="91"/>
      <c r="DWW215" s="92"/>
      <c r="DWX215" s="93"/>
      <c r="DWY215" s="90"/>
      <c r="DWZ215" s="6"/>
      <c r="DXA215" s="86"/>
      <c r="DXB215" s="79"/>
      <c r="DXC215" s="82"/>
      <c r="DXD215" s="79"/>
      <c r="DXE215" s="104"/>
      <c r="DXF215" s="83"/>
      <c r="DXG215" s="90"/>
      <c r="DXH215" s="91"/>
      <c r="DXI215" s="92"/>
      <c r="DXJ215" s="93"/>
      <c r="DXK215" s="90"/>
      <c r="DXL215" s="6"/>
      <c r="DXM215" s="86"/>
      <c r="DXN215" s="79"/>
      <c r="DXO215" s="82"/>
      <c r="DXP215" s="79"/>
      <c r="DXQ215" s="104"/>
      <c r="DXR215" s="83"/>
      <c r="DXS215" s="90"/>
      <c r="DXT215" s="91"/>
      <c r="DXU215" s="92"/>
      <c r="DXV215" s="93"/>
      <c r="DXW215" s="90"/>
      <c r="DXX215" s="6"/>
      <c r="DXY215" s="86"/>
      <c r="DXZ215" s="79"/>
      <c r="DYA215" s="82"/>
      <c r="DYB215" s="79"/>
      <c r="DYC215" s="104"/>
      <c r="DYD215" s="83"/>
      <c r="DYE215" s="90"/>
      <c r="DYF215" s="91"/>
      <c r="DYG215" s="92"/>
      <c r="DYH215" s="93"/>
      <c r="DYI215" s="90"/>
      <c r="DYJ215" s="6"/>
      <c r="DYK215" s="86"/>
      <c r="DYL215" s="79"/>
      <c r="DYM215" s="82"/>
      <c r="DYN215" s="79"/>
      <c r="DYO215" s="104"/>
      <c r="DYP215" s="83"/>
      <c r="DYQ215" s="90"/>
      <c r="DYR215" s="91"/>
      <c r="DYS215" s="92"/>
      <c r="DYT215" s="93"/>
      <c r="DYU215" s="90"/>
      <c r="DYV215" s="6"/>
      <c r="DYW215" s="86"/>
      <c r="DYX215" s="79"/>
      <c r="DYY215" s="82"/>
      <c r="DYZ215" s="79"/>
      <c r="DZA215" s="104"/>
      <c r="DZB215" s="83"/>
      <c r="DZC215" s="90"/>
      <c r="DZD215" s="91"/>
      <c r="DZE215" s="92"/>
      <c r="DZF215" s="93"/>
      <c r="DZG215" s="90"/>
      <c r="DZH215" s="6"/>
      <c r="DZI215" s="86"/>
      <c r="DZJ215" s="79"/>
      <c r="DZK215" s="82"/>
      <c r="DZL215" s="79"/>
      <c r="DZM215" s="104"/>
      <c r="DZN215" s="83"/>
      <c r="DZO215" s="90"/>
      <c r="DZP215" s="91"/>
      <c r="DZQ215" s="92"/>
      <c r="DZR215" s="93"/>
      <c r="DZS215" s="90"/>
      <c r="DZT215" s="6"/>
      <c r="DZU215" s="86"/>
      <c r="DZV215" s="79"/>
      <c r="DZW215" s="82"/>
      <c r="DZX215" s="79"/>
      <c r="DZY215" s="104"/>
      <c r="DZZ215" s="83"/>
      <c r="EAA215" s="90"/>
      <c r="EAB215" s="91"/>
      <c r="EAC215" s="92"/>
      <c r="EAD215" s="93"/>
      <c r="EAE215" s="90"/>
      <c r="EAF215" s="6"/>
      <c r="EAG215" s="86"/>
      <c r="EAH215" s="79"/>
      <c r="EAI215" s="82"/>
      <c r="EAJ215" s="79"/>
      <c r="EAK215" s="104"/>
      <c r="EAL215" s="83"/>
      <c r="EAM215" s="90"/>
      <c r="EAN215" s="91"/>
      <c r="EAO215" s="92"/>
      <c r="EAP215" s="93"/>
      <c r="EAQ215" s="90"/>
      <c r="EAR215" s="6"/>
      <c r="EAS215" s="86"/>
      <c r="EAT215" s="79"/>
      <c r="EAU215" s="82"/>
      <c r="EAV215" s="79"/>
      <c r="EAW215" s="104"/>
      <c r="EAX215" s="83"/>
      <c r="EAY215" s="90"/>
      <c r="EAZ215" s="91"/>
      <c r="EBA215" s="92"/>
      <c r="EBB215" s="93"/>
      <c r="EBC215" s="90"/>
      <c r="EBD215" s="6"/>
      <c r="EBE215" s="86"/>
      <c r="EBF215" s="79"/>
      <c r="EBG215" s="82"/>
      <c r="EBH215" s="79"/>
      <c r="EBI215" s="104"/>
      <c r="EBJ215" s="83"/>
      <c r="EBK215" s="90"/>
      <c r="EBL215" s="91"/>
      <c r="EBM215" s="92"/>
      <c r="EBN215" s="93"/>
      <c r="EBO215" s="90"/>
      <c r="EBP215" s="6"/>
      <c r="EBQ215" s="86"/>
      <c r="EBR215" s="79"/>
      <c r="EBS215" s="82"/>
      <c r="EBT215" s="79"/>
      <c r="EBU215" s="104"/>
      <c r="EBV215" s="83"/>
      <c r="EBW215" s="90"/>
      <c r="EBX215" s="91"/>
      <c r="EBY215" s="92"/>
      <c r="EBZ215" s="93"/>
      <c r="ECA215" s="90"/>
      <c r="ECB215" s="6"/>
      <c r="ECC215" s="86"/>
      <c r="ECD215" s="79"/>
      <c r="ECE215" s="82"/>
      <c r="ECF215" s="79"/>
      <c r="ECG215" s="104"/>
      <c r="ECH215" s="83"/>
      <c r="ECI215" s="90"/>
      <c r="ECJ215" s="91"/>
      <c r="ECK215" s="92"/>
      <c r="ECL215" s="93"/>
      <c r="ECM215" s="90"/>
      <c r="ECN215" s="6"/>
      <c r="ECO215" s="86"/>
      <c r="ECP215" s="79"/>
      <c r="ECQ215" s="82"/>
      <c r="ECR215" s="79"/>
      <c r="ECS215" s="104"/>
      <c r="ECT215" s="83"/>
      <c r="ECU215" s="90"/>
      <c r="ECV215" s="91"/>
      <c r="ECW215" s="92"/>
      <c r="ECX215" s="93"/>
      <c r="ECY215" s="90"/>
      <c r="ECZ215" s="6"/>
      <c r="EDA215" s="86"/>
      <c r="EDB215" s="79"/>
      <c r="EDC215" s="82"/>
      <c r="EDD215" s="79"/>
      <c r="EDE215" s="104"/>
      <c r="EDF215" s="83"/>
      <c r="EDG215" s="90"/>
      <c r="EDH215" s="91"/>
      <c r="EDI215" s="92"/>
      <c r="EDJ215" s="93"/>
      <c r="EDK215" s="90"/>
      <c r="EDL215" s="6"/>
      <c r="EDM215" s="86"/>
      <c r="EDN215" s="79"/>
      <c r="EDO215" s="82"/>
      <c r="EDP215" s="79"/>
      <c r="EDQ215" s="104"/>
      <c r="EDR215" s="83"/>
      <c r="EDS215" s="90"/>
      <c r="EDT215" s="91"/>
      <c r="EDU215" s="92"/>
      <c r="EDV215" s="93"/>
      <c r="EDW215" s="90"/>
      <c r="EDX215" s="6"/>
      <c r="EDY215" s="86"/>
      <c r="EDZ215" s="79"/>
      <c r="EEA215" s="82"/>
      <c r="EEB215" s="79"/>
      <c r="EEC215" s="104"/>
      <c r="EED215" s="83"/>
      <c r="EEE215" s="90"/>
      <c r="EEF215" s="91"/>
      <c r="EEG215" s="92"/>
      <c r="EEH215" s="93"/>
      <c r="EEI215" s="90"/>
      <c r="EEJ215" s="6"/>
      <c r="EEK215" s="86"/>
      <c r="EEL215" s="79"/>
      <c r="EEM215" s="82"/>
      <c r="EEN215" s="79"/>
      <c r="EEO215" s="104"/>
      <c r="EEP215" s="83"/>
      <c r="EEQ215" s="90"/>
      <c r="EER215" s="91"/>
      <c r="EES215" s="92"/>
      <c r="EET215" s="93"/>
      <c r="EEU215" s="90"/>
      <c r="EEV215" s="6"/>
      <c r="EEW215" s="86"/>
      <c r="EEX215" s="79"/>
      <c r="EEY215" s="82"/>
      <c r="EEZ215" s="79"/>
      <c r="EFA215" s="104"/>
      <c r="EFB215" s="83"/>
      <c r="EFC215" s="90"/>
      <c r="EFD215" s="91"/>
      <c r="EFE215" s="92"/>
      <c r="EFF215" s="93"/>
      <c r="EFG215" s="90"/>
      <c r="EFH215" s="6"/>
      <c r="EFI215" s="86"/>
      <c r="EFJ215" s="79"/>
      <c r="EFK215" s="82"/>
      <c r="EFL215" s="79"/>
      <c r="EFM215" s="104"/>
      <c r="EFN215" s="83"/>
      <c r="EFO215" s="90"/>
      <c r="EFP215" s="91"/>
      <c r="EFQ215" s="92"/>
      <c r="EFR215" s="93"/>
      <c r="EFS215" s="90"/>
      <c r="EFT215" s="6"/>
      <c r="EFU215" s="86"/>
      <c r="EFV215" s="79"/>
      <c r="EFW215" s="82"/>
      <c r="EFX215" s="79"/>
      <c r="EFY215" s="104"/>
      <c r="EFZ215" s="83"/>
      <c r="EGA215" s="90"/>
      <c r="EGB215" s="91"/>
      <c r="EGC215" s="92"/>
      <c r="EGD215" s="93"/>
      <c r="EGE215" s="90"/>
      <c r="EGF215" s="6"/>
      <c r="EGG215" s="86"/>
      <c r="EGH215" s="79"/>
      <c r="EGI215" s="82"/>
      <c r="EGJ215" s="79"/>
      <c r="EGK215" s="104"/>
      <c r="EGL215" s="83"/>
      <c r="EGM215" s="90"/>
      <c r="EGN215" s="91"/>
      <c r="EGO215" s="92"/>
      <c r="EGP215" s="93"/>
      <c r="EGQ215" s="90"/>
      <c r="EGR215" s="6"/>
      <c r="EGS215" s="86"/>
      <c r="EGT215" s="79"/>
      <c r="EGU215" s="82"/>
      <c r="EGV215" s="79"/>
      <c r="EGW215" s="104"/>
      <c r="EGX215" s="83"/>
      <c r="EGY215" s="90"/>
      <c r="EGZ215" s="91"/>
      <c r="EHA215" s="92"/>
      <c r="EHB215" s="93"/>
      <c r="EHC215" s="90"/>
      <c r="EHD215" s="6"/>
      <c r="EHE215" s="86"/>
      <c r="EHF215" s="79"/>
      <c r="EHG215" s="82"/>
      <c r="EHH215" s="79"/>
      <c r="EHI215" s="104"/>
      <c r="EHJ215" s="83"/>
      <c r="EHK215" s="90"/>
      <c r="EHL215" s="91"/>
      <c r="EHM215" s="92"/>
      <c r="EHN215" s="93"/>
      <c r="EHO215" s="90"/>
      <c r="EHP215" s="6"/>
      <c r="EHQ215" s="86"/>
      <c r="EHR215" s="79"/>
      <c r="EHS215" s="82"/>
      <c r="EHT215" s="79"/>
      <c r="EHU215" s="104"/>
      <c r="EHV215" s="83"/>
      <c r="EHW215" s="90"/>
      <c r="EHX215" s="91"/>
      <c r="EHY215" s="92"/>
      <c r="EHZ215" s="93"/>
      <c r="EIA215" s="90"/>
      <c r="EIB215" s="6"/>
      <c r="EIC215" s="86"/>
      <c r="EID215" s="79"/>
      <c r="EIE215" s="82"/>
      <c r="EIF215" s="79"/>
      <c r="EIG215" s="104"/>
      <c r="EIH215" s="83"/>
      <c r="EII215" s="90"/>
      <c r="EIJ215" s="91"/>
      <c r="EIK215" s="92"/>
      <c r="EIL215" s="93"/>
      <c r="EIM215" s="90"/>
      <c r="EIN215" s="6"/>
      <c r="EIO215" s="86"/>
      <c r="EIP215" s="79"/>
      <c r="EIQ215" s="82"/>
      <c r="EIR215" s="79"/>
      <c r="EIS215" s="104"/>
      <c r="EIT215" s="83"/>
      <c r="EIU215" s="90"/>
      <c r="EIV215" s="91"/>
      <c r="EIW215" s="92"/>
      <c r="EIX215" s="93"/>
      <c r="EIY215" s="90"/>
      <c r="EIZ215" s="6"/>
      <c r="EJA215" s="86"/>
      <c r="EJB215" s="79"/>
      <c r="EJC215" s="82"/>
      <c r="EJD215" s="79"/>
      <c r="EJE215" s="104"/>
      <c r="EJF215" s="83"/>
      <c r="EJG215" s="90"/>
      <c r="EJH215" s="91"/>
      <c r="EJI215" s="92"/>
      <c r="EJJ215" s="93"/>
      <c r="EJK215" s="90"/>
      <c r="EJL215" s="6"/>
      <c r="EJM215" s="86"/>
      <c r="EJN215" s="79"/>
      <c r="EJO215" s="82"/>
      <c r="EJP215" s="79"/>
      <c r="EJQ215" s="104"/>
      <c r="EJR215" s="83"/>
      <c r="EJS215" s="90"/>
      <c r="EJT215" s="91"/>
      <c r="EJU215" s="92"/>
      <c r="EJV215" s="93"/>
      <c r="EJW215" s="90"/>
      <c r="EJX215" s="6"/>
      <c r="EJY215" s="86"/>
      <c r="EJZ215" s="79"/>
      <c r="EKA215" s="82"/>
      <c r="EKB215" s="79"/>
      <c r="EKC215" s="104"/>
      <c r="EKD215" s="83"/>
      <c r="EKE215" s="90"/>
      <c r="EKF215" s="91"/>
      <c r="EKG215" s="92"/>
      <c r="EKH215" s="93"/>
      <c r="EKI215" s="90"/>
      <c r="EKJ215" s="6"/>
      <c r="EKK215" s="86"/>
      <c r="EKL215" s="79"/>
      <c r="EKM215" s="82"/>
      <c r="EKN215" s="79"/>
      <c r="EKO215" s="104"/>
      <c r="EKP215" s="83"/>
      <c r="EKQ215" s="90"/>
      <c r="EKR215" s="91"/>
      <c r="EKS215" s="92"/>
      <c r="EKT215" s="93"/>
      <c r="EKU215" s="90"/>
      <c r="EKV215" s="6"/>
      <c r="EKW215" s="86"/>
      <c r="EKX215" s="79"/>
      <c r="EKY215" s="82"/>
      <c r="EKZ215" s="79"/>
      <c r="ELA215" s="104"/>
      <c r="ELB215" s="83"/>
      <c r="ELC215" s="90"/>
      <c r="ELD215" s="91"/>
      <c r="ELE215" s="92"/>
      <c r="ELF215" s="93"/>
      <c r="ELG215" s="90"/>
      <c r="ELH215" s="6"/>
      <c r="ELI215" s="86"/>
      <c r="ELJ215" s="79"/>
      <c r="ELK215" s="82"/>
      <c r="ELL215" s="79"/>
      <c r="ELM215" s="104"/>
      <c r="ELN215" s="83"/>
      <c r="ELO215" s="90"/>
      <c r="ELP215" s="91"/>
      <c r="ELQ215" s="92"/>
      <c r="ELR215" s="93"/>
      <c r="ELS215" s="90"/>
      <c r="ELT215" s="6"/>
      <c r="ELU215" s="86"/>
      <c r="ELV215" s="79"/>
      <c r="ELW215" s="82"/>
      <c r="ELX215" s="79"/>
      <c r="ELY215" s="104"/>
      <c r="ELZ215" s="83"/>
      <c r="EMA215" s="90"/>
      <c r="EMB215" s="91"/>
      <c r="EMC215" s="92"/>
      <c r="EMD215" s="93"/>
      <c r="EME215" s="90"/>
      <c r="EMF215" s="6"/>
      <c r="EMG215" s="86"/>
      <c r="EMH215" s="79"/>
      <c r="EMI215" s="82"/>
      <c r="EMJ215" s="79"/>
      <c r="EMK215" s="104"/>
      <c r="EML215" s="83"/>
      <c r="EMM215" s="90"/>
      <c r="EMN215" s="91"/>
      <c r="EMO215" s="92"/>
      <c r="EMP215" s="93"/>
      <c r="EMQ215" s="90"/>
      <c r="EMR215" s="6"/>
      <c r="EMS215" s="86"/>
      <c r="EMT215" s="79"/>
      <c r="EMU215" s="82"/>
      <c r="EMV215" s="79"/>
      <c r="EMW215" s="104"/>
      <c r="EMX215" s="83"/>
      <c r="EMY215" s="90"/>
      <c r="EMZ215" s="91"/>
      <c r="ENA215" s="92"/>
      <c r="ENB215" s="93"/>
      <c r="ENC215" s="90"/>
      <c r="END215" s="6"/>
      <c r="ENE215" s="86"/>
      <c r="ENF215" s="79"/>
      <c r="ENG215" s="82"/>
      <c r="ENH215" s="79"/>
      <c r="ENI215" s="104"/>
      <c r="ENJ215" s="83"/>
      <c r="ENK215" s="90"/>
      <c r="ENL215" s="91"/>
      <c r="ENM215" s="92"/>
      <c r="ENN215" s="93"/>
      <c r="ENO215" s="90"/>
      <c r="ENP215" s="6"/>
      <c r="ENQ215" s="86"/>
      <c r="ENR215" s="79"/>
      <c r="ENS215" s="82"/>
      <c r="ENT215" s="79"/>
      <c r="ENU215" s="104"/>
      <c r="ENV215" s="83"/>
      <c r="ENW215" s="90"/>
      <c r="ENX215" s="91"/>
      <c r="ENY215" s="92"/>
      <c r="ENZ215" s="93"/>
      <c r="EOA215" s="90"/>
      <c r="EOB215" s="6"/>
      <c r="EOC215" s="86"/>
      <c r="EOD215" s="79"/>
      <c r="EOE215" s="82"/>
      <c r="EOF215" s="79"/>
      <c r="EOG215" s="104"/>
      <c r="EOH215" s="83"/>
      <c r="EOI215" s="90"/>
      <c r="EOJ215" s="91"/>
      <c r="EOK215" s="92"/>
      <c r="EOL215" s="93"/>
      <c r="EOM215" s="90"/>
      <c r="EON215" s="6"/>
      <c r="EOO215" s="86"/>
      <c r="EOP215" s="79"/>
      <c r="EOQ215" s="82"/>
      <c r="EOR215" s="79"/>
      <c r="EOS215" s="104"/>
      <c r="EOT215" s="83"/>
      <c r="EOU215" s="90"/>
      <c r="EOV215" s="91"/>
      <c r="EOW215" s="92"/>
      <c r="EOX215" s="93"/>
      <c r="EOY215" s="90"/>
      <c r="EOZ215" s="6"/>
      <c r="EPA215" s="86"/>
      <c r="EPB215" s="79"/>
      <c r="EPC215" s="82"/>
      <c r="EPD215" s="79"/>
      <c r="EPE215" s="104"/>
      <c r="EPF215" s="83"/>
      <c r="EPG215" s="90"/>
      <c r="EPH215" s="91"/>
      <c r="EPI215" s="92"/>
      <c r="EPJ215" s="93"/>
      <c r="EPK215" s="90"/>
      <c r="EPL215" s="6"/>
      <c r="EPM215" s="86"/>
      <c r="EPN215" s="79"/>
      <c r="EPO215" s="82"/>
      <c r="EPP215" s="79"/>
      <c r="EPQ215" s="104"/>
      <c r="EPR215" s="83"/>
      <c r="EPS215" s="90"/>
      <c r="EPT215" s="91"/>
      <c r="EPU215" s="92"/>
      <c r="EPV215" s="93"/>
      <c r="EPW215" s="90"/>
      <c r="EPX215" s="6"/>
      <c r="EPY215" s="86"/>
      <c r="EPZ215" s="79"/>
      <c r="EQA215" s="82"/>
      <c r="EQB215" s="79"/>
      <c r="EQC215" s="104"/>
      <c r="EQD215" s="83"/>
      <c r="EQE215" s="90"/>
      <c r="EQF215" s="91"/>
      <c r="EQG215" s="92"/>
      <c r="EQH215" s="93"/>
      <c r="EQI215" s="90"/>
      <c r="EQJ215" s="6"/>
      <c r="EQK215" s="86"/>
      <c r="EQL215" s="79"/>
      <c r="EQM215" s="82"/>
      <c r="EQN215" s="79"/>
      <c r="EQO215" s="104"/>
      <c r="EQP215" s="83"/>
      <c r="EQQ215" s="90"/>
      <c r="EQR215" s="91"/>
      <c r="EQS215" s="92"/>
      <c r="EQT215" s="93"/>
      <c r="EQU215" s="90"/>
      <c r="EQV215" s="6"/>
      <c r="EQW215" s="86"/>
      <c r="EQX215" s="79"/>
      <c r="EQY215" s="82"/>
      <c r="EQZ215" s="79"/>
      <c r="ERA215" s="104"/>
      <c r="ERB215" s="83"/>
      <c r="ERC215" s="90"/>
      <c r="ERD215" s="91"/>
      <c r="ERE215" s="92"/>
      <c r="ERF215" s="93"/>
      <c r="ERG215" s="90"/>
      <c r="ERH215" s="6"/>
      <c r="ERI215" s="86"/>
      <c r="ERJ215" s="79"/>
      <c r="ERK215" s="82"/>
      <c r="ERL215" s="79"/>
      <c r="ERM215" s="104"/>
      <c r="ERN215" s="83"/>
      <c r="ERO215" s="90"/>
      <c r="ERP215" s="91"/>
      <c r="ERQ215" s="92"/>
      <c r="ERR215" s="93"/>
      <c r="ERS215" s="90"/>
      <c r="ERT215" s="6"/>
      <c r="ERU215" s="86"/>
      <c r="ERV215" s="79"/>
      <c r="ERW215" s="82"/>
      <c r="ERX215" s="79"/>
      <c r="ERY215" s="104"/>
      <c r="ERZ215" s="83"/>
      <c r="ESA215" s="90"/>
      <c r="ESB215" s="91"/>
      <c r="ESC215" s="92"/>
      <c r="ESD215" s="93"/>
      <c r="ESE215" s="90"/>
      <c r="ESF215" s="6"/>
      <c r="ESG215" s="86"/>
      <c r="ESH215" s="79"/>
      <c r="ESI215" s="82"/>
      <c r="ESJ215" s="79"/>
      <c r="ESK215" s="104"/>
      <c r="ESL215" s="83"/>
      <c r="ESM215" s="90"/>
      <c r="ESN215" s="91"/>
      <c r="ESO215" s="92"/>
      <c r="ESP215" s="93"/>
      <c r="ESQ215" s="90"/>
      <c r="ESR215" s="6"/>
      <c r="ESS215" s="86"/>
      <c r="EST215" s="79"/>
      <c r="ESU215" s="82"/>
      <c r="ESV215" s="79"/>
      <c r="ESW215" s="104"/>
      <c r="ESX215" s="83"/>
      <c r="ESY215" s="90"/>
      <c r="ESZ215" s="91"/>
      <c r="ETA215" s="92"/>
      <c r="ETB215" s="93"/>
      <c r="ETC215" s="90"/>
      <c r="ETD215" s="6"/>
      <c r="ETE215" s="86"/>
      <c r="ETF215" s="79"/>
      <c r="ETG215" s="82"/>
      <c r="ETH215" s="79"/>
      <c r="ETI215" s="104"/>
      <c r="ETJ215" s="83"/>
      <c r="ETK215" s="90"/>
      <c r="ETL215" s="91"/>
      <c r="ETM215" s="92"/>
      <c r="ETN215" s="93"/>
      <c r="ETO215" s="90"/>
      <c r="ETP215" s="6"/>
      <c r="ETQ215" s="86"/>
      <c r="ETR215" s="79"/>
      <c r="ETS215" s="82"/>
      <c r="ETT215" s="79"/>
      <c r="ETU215" s="104"/>
      <c r="ETV215" s="83"/>
      <c r="ETW215" s="90"/>
      <c r="ETX215" s="91"/>
      <c r="ETY215" s="92"/>
      <c r="ETZ215" s="93"/>
      <c r="EUA215" s="90"/>
      <c r="EUB215" s="6"/>
      <c r="EUC215" s="86"/>
      <c r="EUD215" s="79"/>
      <c r="EUE215" s="82"/>
      <c r="EUF215" s="79"/>
      <c r="EUG215" s="104"/>
      <c r="EUH215" s="83"/>
      <c r="EUI215" s="90"/>
      <c r="EUJ215" s="91"/>
      <c r="EUK215" s="92"/>
      <c r="EUL215" s="93"/>
      <c r="EUM215" s="90"/>
      <c r="EUN215" s="6"/>
      <c r="EUO215" s="86"/>
      <c r="EUP215" s="79"/>
      <c r="EUQ215" s="82"/>
      <c r="EUR215" s="79"/>
      <c r="EUS215" s="104"/>
      <c r="EUT215" s="83"/>
      <c r="EUU215" s="90"/>
      <c r="EUV215" s="91"/>
      <c r="EUW215" s="92"/>
      <c r="EUX215" s="93"/>
      <c r="EUY215" s="90"/>
      <c r="EUZ215" s="6"/>
      <c r="EVA215" s="86"/>
      <c r="EVB215" s="79"/>
      <c r="EVC215" s="82"/>
      <c r="EVD215" s="79"/>
      <c r="EVE215" s="104"/>
      <c r="EVF215" s="83"/>
      <c r="EVG215" s="90"/>
      <c r="EVH215" s="91"/>
      <c r="EVI215" s="92"/>
      <c r="EVJ215" s="93"/>
      <c r="EVK215" s="90"/>
      <c r="EVL215" s="6"/>
      <c r="EVM215" s="86"/>
      <c r="EVN215" s="79"/>
      <c r="EVO215" s="82"/>
      <c r="EVP215" s="79"/>
      <c r="EVQ215" s="104"/>
      <c r="EVR215" s="83"/>
      <c r="EVS215" s="90"/>
      <c r="EVT215" s="91"/>
      <c r="EVU215" s="92"/>
      <c r="EVV215" s="93"/>
      <c r="EVW215" s="90"/>
      <c r="EVX215" s="6"/>
      <c r="EVY215" s="86"/>
      <c r="EVZ215" s="79"/>
      <c r="EWA215" s="82"/>
      <c r="EWB215" s="79"/>
      <c r="EWC215" s="104"/>
      <c r="EWD215" s="83"/>
      <c r="EWE215" s="90"/>
      <c r="EWF215" s="91"/>
      <c r="EWG215" s="92"/>
      <c r="EWH215" s="93"/>
      <c r="EWI215" s="90"/>
      <c r="EWJ215" s="6"/>
      <c r="EWK215" s="86"/>
      <c r="EWL215" s="79"/>
      <c r="EWM215" s="82"/>
      <c r="EWN215" s="79"/>
      <c r="EWO215" s="104"/>
      <c r="EWP215" s="83"/>
      <c r="EWQ215" s="90"/>
      <c r="EWR215" s="91"/>
      <c r="EWS215" s="92"/>
      <c r="EWT215" s="93"/>
      <c r="EWU215" s="90"/>
      <c r="EWV215" s="6"/>
      <c r="EWW215" s="86"/>
      <c r="EWX215" s="79"/>
      <c r="EWY215" s="82"/>
      <c r="EWZ215" s="79"/>
      <c r="EXA215" s="104"/>
      <c r="EXB215" s="83"/>
      <c r="EXC215" s="90"/>
      <c r="EXD215" s="91"/>
      <c r="EXE215" s="92"/>
      <c r="EXF215" s="93"/>
      <c r="EXG215" s="90"/>
      <c r="EXH215" s="6"/>
      <c r="EXI215" s="86"/>
      <c r="EXJ215" s="79"/>
      <c r="EXK215" s="82"/>
      <c r="EXL215" s="79"/>
      <c r="EXM215" s="104"/>
      <c r="EXN215" s="83"/>
      <c r="EXO215" s="90"/>
      <c r="EXP215" s="91"/>
      <c r="EXQ215" s="92"/>
      <c r="EXR215" s="93"/>
      <c r="EXS215" s="90"/>
      <c r="EXT215" s="6"/>
      <c r="EXU215" s="86"/>
      <c r="EXV215" s="79"/>
      <c r="EXW215" s="82"/>
      <c r="EXX215" s="79"/>
      <c r="EXY215" s="104"/>
      <c r="EXZ215" s="83"/>
      <c r="EYA215" s="90"/>
      <c r="EYB215" s="91"/>
      <c r="EYC215" s="92"/>
      <c r="EYD215" s="93"/>
      <c r="EYE215" s="90"/>
      <c r="EYF215" s="6"/>
      <c r="EYG215" s="86"/>
      <c r="EYH215" s="79"/>
      <c r="EYI215" s="82"/>
      <c r="EYJ215" s="79"/>
      <c r="EYK215" s="104"/>
      <c r="EYL215" s="83"/>
      <c r="EYM215" s="90"/>
      <c r="EYN215" s="91"/>
      <c r="EYO215" s="92"/>
      <c r="EYP215" s="93"/>
      <c r="EYQ215" s="90"/>
      <c r="EYR215" s="6"/>
      <c r="EYS215" s="86"/>
      <c r="EYT215" s="79"/>
      <c r="EYU215" s="82"/>
      <c r="EYV215" s="79"/>
      <c r="EYW215" s="104"/>
      <c r="EYX215" s="83"/>
      <c r="EYY215" s="90"/>
      <c r="EYZ215" s="91"/>
      <c r="EZA215" s="92"/>
      <c r="EZB215" s="93"/>
      <c r="EZC215" s="90"/>
      <c r="EZD215" s="6"/>
      <c r="EZE215" s="86"/>
      <c r="EZF215" s="79"/>
      <c r="EZG215" s="82"/>
      <c r="EZH215" s="79"/>
      <c r="EZI215" s="104"/>
      <c r="EZJ215" s="83"/>
      <c r="EZK215" s="90"/>
      <c r="EZL215" s="91"/>
      <c r="EZM215" s="92"/>
      <c r="EZN215" s="93"/>
      <c r="EZO215" s="90"/>
      <c r="EZP215" s="6"/>
      <c r="EZQ215" s="86"/>
      <c r="EZR215" s="79"/>
      <c r="EZS215" s="82"/>
      <c r="EZT215" s="79"/>
      <c r="EZU215" s="104"/>
      <c r="EZV215" s="83"/>
      <c r="EZW215" s="90"/>
      <c r="EZX215" s="91"/>
      <c r="EZY215" s="92"/>
      <c r="EZZ215" s="93"/>
      <c r="FAA215" s="90"/>
      <c r="FAB215" s="6"/>
      <c r="FAC215" s="86"/>
      <c r="FAD215" s="79"/>
      <c r="FAE215" s="82"/>
      <c r="FAF215" s="79"/>
      <c r="FAG215" s="104"/>
      <c r="FAH215" s="83"/>
      <c r="FAI215" s="90"/>
      <c r="FAJ215" s="91"/>
      <c r="FAK215" s="92"/>
      <c r="FAL215" s="93"/>
      <c r="FAM215" s="90"/>
      <c r="FAN215" s="6"/>
      <c r="FAO215" s="86"/>
      <c r="FAP215" s="79"/>
      <c r="FAQ215" s="82"/>
      <c r="FAR215" s="79"/>
      <c r="FAS215" s="104"/>
      <c r="FAT215" s="83"/>
      <c r="FAU215" s="90"/>
      <c r="FAV215" s="91"/>
      <c r="FAW215" s="92"/>
      <c r="FAX215" s="93"/>
      <c r="FAY215" s="90"/>
      <c r="FAZ215" s="6"/>
      <c r="FBA215" s="86"/>
      <c r="FBB215" s="79"/>
      <c r="FBC215" s="82"/>
      <c r="FBD215" s="79"/>
      <c r="FBE215" s="104"/>
      <c r="FBF215" s="83"/>
      <c r="FBG215" s="90"/>
      <c r="FBH215" s="91"/>
      <c r="FBI215" s="92"/>
      <c r="FBJ215" s="93"/>
      <c r="FBK215" s="90"/>
      <c r="FBL215" s="6"/>
      <c r="FBM215" s="86"/>
      <c r="FBN215" s="79"/>
      <c r="FBO215" s="82"/>
      <c r="FBP215" s="79"/>
      <c r="FBQ215" s="104"/>
      <c r="FBR215" s="83"/>
      <c r="FBS215" s="90"/>
      <c r="FBT215" s="91"/>
      <c r="FBU215" s="92"/>
      <c r="FBV215" s="93"/>
      <c r="FBW215" s="90"/>
      <c r="FBX215" s="6"/>
      <c r="FBY215" s="86"/>
      <c r="FBZ215" s="79"/>
      <c r="FCA215" s="82"/>
      <c r="FCB215" s="79"/>
      <c r="FCC215" s="104"/>
      <c r="FCD215" s="83"/>
      <c r="FCE215" s="90"/>
      <c r="FCF215" s="91"/>
      <c r="FCG215" s="92"/>
      <c r="FCH215" s="93"/>
      <c r="FCI215" s="90"/>
      <c r="FCJ215" s="6"/>
      <c r="FCK215" s="86"/>
      <c r="FCL215" s="79"/>
      <c r="FCM215" s="82"/>
      <c r="FCN215" s="79"/>
      <c r="FCO215" s="104"/>
      <c r="FCP215" s="83"/>
      <c r="FCQ215" s="90"/>
      <c r="FCR215" s="91"/>
      <c r="FCS215" s="92"/>
      <c r="FCT215" s="93"/>
      <c r="FCU215" s="90"/>
      <c r="FCV215" s="6"/>
      <c r="FCW215" s="86"/>
      <c r="FCX215" s="79"/>
      <c r="FCY215" s="82"/>
      <c r="FCZ215" s="79"/>
      <c r="FDA215" s="104"/>
      <c r="FDB215" s="83"/>
      <c r="FDC215" s="90"/>
      <c r="FDD215" s="91"/>
      <c r="FDE215" s="92"/>
      <c r="FDF215" s="93"/>
      <c r="FDG215" s="90"/>
      <c r="FDH215" s="6"/>
      <c r="FDI215" s="86"/>
      <c r="FDJ215" s="79"/>
      <c r="FDK215" s="82"/>
      <c r="FDL215" s="79"/>
      <c r="FDM215" s="104"/>
      <c r="FDN215" s="83"/>
      <c r="FDO215" s="90"/>
      <c r="FDP215" s="91"/>
      <c r="FDQ215" s="92"/>
      <c r="FDR215" s="93"/>
      <c r="FDS215" s="90"/>
      <c r="FDT215" s="6"/>
      <c r="FDU215" s="86"/>
      <c r="FDV215" s="79"/>
      <c r="FDW215" s="82"/>
      <c r="FDX215" s="79"/>
      <c r="FDY215" s="104"/>
      <c r="FDZ215" s="83"/>
      <c r="FEA215" s="90"/>
      <c r="FEB215" s="91"/>
      <c r="FEC215" s="92"/>
      <c r="FED215" s="93"/>
      <c r="FEE215" s="90"/>
      <c r="FEF215" s="6"/>
      <c r="FEG215" s="86"/>
      <c r="FEH215" s="79"/>
      <c r="FEI215" s="82"/>
      <c r="FEJ215" s="79"/>
      <c r="FEK215" s="104"/>
      <c r="FEL215" s="83"/>
      <c r="FEM215" s="90"/>
      <c r="FEN215" s="91"/>
      <c r="FEO215" s="92"/>
      <c r="FEP215" s="93"/>
      <c r="FEQ215" s="90"/>
      <c r="FER215" s="6"/>
      <c r="FES215" s="86"/>
      <c r="FET215" s="79"/>
      <c r="FEU215" s="82"/>
      <c r="FEV215" s="79"/>
      <c r="FEW215" s="104"/>
      <c r="FEX215" s="83"/>
      <c r="FEY215" s="90"/>
      <c r="FEZ215" s="91"/>
      <c r="FFA215" s="92"/>
      <c r="FFB215" s="93"/>
      <c r="FFC215" s="90"/>
      <c r="FFD215" s="6"/>
      <c r="FFE215" s="86"/>
      <c r="FFF215" s="79"/>
      <c r="FFG215" s="82"/>
      <c r="FFH215" s="79"/>
      <c r="FFI215" s="104"/>
      <c r="FFJ215" s="83"/>
      <c r="FFK215" s="90"/>
      <c r="FFL215" s="91"/>
      <c r="FFM215" s="92"/>
      <c r="FFN215" s="93"/>
      <c r="FFO215" s="90"/>
      <c r="FFP215" s="6"/>
      <c r="FFQ215" s="86"/>
      <c r="FFR215" s="79"/>
      <c r="FFS215" s="82"/>
      <c r="FFT215" s="79"/>
      <c r="FFU215" s="104"/>
      <c r="FFV215" s="83"/>
      <c r="FFW215" s="90"/>
      <c r="FFX215" s="91"/>
      <c r="FFY215" s="92"/>
      <c r="FFZ215" s="93"/>
      <c r="FGA215" s="90"/>
      <c r="FGB215" s="6"/>
      <c r="FGC215" s="86"/>
      <c r="FGD215" s="79"/>
      <c r="FGE215" s="82"/>
      <c r="FGF215" s="79"/>
      <c r="FGG215" s="104"/>
      <c r="FGH215" s="83"/>
      <c r="FGI215" s="90"/>
      <c r="FGJ215" s="91"/>
      <c r="FGK215" s="92"/>
      <c r="FGL215" s="93"/>
      <c r="FGM215" s="90"/>
      <c r="FGN215" s="6"/>
      <c r="FGO215" s="86"/>
      <c r="FGP215" s="79"/>
      <c r="FGQ215" s="82"/>
      <c r="FGR215" s="79"/>
      <c r="FGS215" s="104"/>
      <c r="FGT215" s="83"/>
      <c r="FGU215" s="90"/>
      <c r="FGV215" s="91"/>
      <c r="FGW215" s="92"/>
      <c r="FGX215" s="93"/>
      <c r="FGY215" s="90"/>
      <c r="FGZ215" s="6"/>
      <c r="FHA215" s="86"/>
      <c r="FHB215" s="79"/>
      <c r="FHC215" s="82"/>
      <c r="FHD215" s="79"/>
      <c r="FHE215" s="104"/>
      <c r="FHF215" s="83"/>
      <c r="FHG215" s="90"/>
      <c r="FHH215" s="91"/>
      <c r="FHI215" s="92"/>
      <c r="FHJ215" s="93"/>
      <c r="FHK215" s="90"/>
      <c r="FHL215" s="6"/>
      <c r="FHM215" s="86"/>
      <c r="FHN215" s="79"/>
      <c r="FHO215" s="82"/>
      <c r="FHP215" s="79"/>
      <c r="FHQ215" s="104"/>
      <c r="FHR215" s="83"/>
      <c r="FHS215" s="90"/>
      <c r="FHT215" s="91"/>
      <c r="FHU215" s="92"/>
      <c r="FHV215" s="93"/>
      <c r="FHW215" s="90"/>
      <c r="FHX215" s="6"/>
      <c r="FHY215" s="86"/>
      <c r="FHZ215" s="79"/>
      <c r="FIA215" s="82"/>
      <c r="FIB215" s="79"/>
      <c r="FIC215" s="104"/>
      <c r="FID215" s="83"/>
      <c r="FIE215" s="90"/>
      <c r="FIF215" s="91"/>
      <c r="FIG215" s="92"/>
      <c r="FIH215" s="93"/>
      <c r="FII215" s="90"/>
      <c r="FIJ215" s="6"/>
      <c r="FIK215" s="86"/>
      <c r="FIL215" s="79"/>
      <c r="FIM215" s="82"/>
      <c r="FIN215" s="79"/>
      <c r="FIO215" s="104"/>
      <c r="FIP215" s="83"/>
      <c r="FIQ215" s="90"/>
      <c r="FIR215" s="91"/>
      <c r="FIS215" s="92"/>
      <c r="FIT215" s="93"/>
      <c r="FIU215" s="90"/>
      <c r="FIV215" s="6"/>
      <c r="FIW215" s="86"/>
      <c r="FIX215" s="79"/>
      <c r="FIY215" s="82"/>
      <c r="FIZ215" s="79"/>
      <c r="FJA215" s="104"/>
      <c r="FJB215" s="83"/>
      <c r="FJC215" s="90"/>
      <c r="FJD215" s="91"/>
      <c r="FJE215" s="92"/>
      <c r="FJF215" s="93"/>
      <c r="FJG215" s="90"/>
      <c r="FJH215" s="6"/>
      <c r="FJI215" s="86"/>
      <c r="FJJ215" s="79"/>
      <c r="FJK215" s="82"/>
      <c r="FJL215" s="79"/>
      <c r="FJM215" s="104"/>
      <c r="FJN215" s="83"/>
      <c r="FJO215" s="90"/>
      <c r="FJP215" s="91"/>
      <c r="FJQ215" s="92"/>
      <c r="FJR215" s="93"/>
      <c r="FJS215" s="90"/>
      <c r="FJT215" s="6"/>
      <c r="FJU215" s="86"/>
      <c r="FJV215" s="79"/>
      <c r="FJW215" s="82"/>
      <c r="FJX215" s="79"/>
      <c r="FJY215" s="104"/>
      <c r="FJZ215" s="83"/>
      <c r="FKA215" s="90"/>
      <c r="FKB215" s="91"/>
      <c r="FKC215" s="92"/>
      <c r="FKD215" s="93"/>
      <c r="FKE215" s="90"/>
      <c r="FKF215" s="6"/>
      <c r="FKG215" s="86"/>
      <c r="FKH215" s="79"/>
      <c r="FKI215" s="82"/>
      <c r="FKJ215" s="79"/>
      <c r="FKK215" s="104"/>
      <c r="FKL215" s="83"/>
      <c r="FKM215" s="90"/>
      <c r="FKN215" s="91"/>
      <c r="FKO215" s="92"/>
      <c r="FKP215" s="93"/>
      <c r="FKQ215" s="90"/>
      <c r="FKR215" s="6"/>
      <c r="FKS215" s="86"/>
      <c r="FKT215" s="79"/>
      <c r="FKU215" s="82"/>
      <c r="FKV215" s="79"/>
      <c r="FKW215" s="104"/>
      <c r="FKX215" s="83"/>
      <c r="FKY215" s="90"/>
      <c r="FKZ215" s="91"/>
      <c r="FLA215" s="92"/>
      <c r="FLB215" s="93"/>
      <c r="FLC215" s="90"/>
      <c r="FLD215" s="6"/>
      <c r="FLE215" s="86"/>
      <c r="FLF215" s="79"/>
      <c r="FLG215" s="82"/>
      <c r="FLH215" s="79"/>
      <c r="FLI215" s="104"/>
      <c r="FLJ215" s="83"/>
      <c r="FLK215" s="90"/>
      <c r="FLL215" s="91"/>
      <c r="FLM215" s="92"/>
      <c r="FLN215" s="93"/>
      <c r="FLO215" s="90"/>
      <c r="FLP215" s="6"/>
      <c r="FLQ215" s="86"/>
      <c r="FLR215" s="79"/>
      <c r="FLS215" s="82"/>
      <c r="FLT215" s="79"/>
      <c r="FLU215" s="104"/>
      <c r="FLV215" s="83"/>
      <c r="FLW215" s="90"/>
      <c r="FLX215" s="91"/>
      <c r="FLY215" s="92"/>
      <c r="FLZ215" s="93"/>
      <c r="FMA215" s="90"/>
      <c r="FMB215" s="6"/>
      <c r="FMC215" s="86"/>
      <c r="FMD215" s="79"/>
      <c r="FME215" s="82"/>
      <c r="FMF215" s="79"/>
      <c r="FMG215" s="104"/>
      <c r="FMH215" s="83"/>
      <c r="FMI215" s="90"/>
      <c r="FMJ215" s="91"/>
      <c r="FMK215" s="92"/>
      <c r="FML215" s="93"/>
      <c r="FMM215" s="90"/>
      <c r="FMN215" s="6"/>
      <c r="FMO215" s="86"/>
      <c r="FMP215" s="79"/>
      <c r="FMQ215" s="82"/>
      <c r="FMR215" s="79"/>
      <c r="FMS215" s="104"/>
      <c r="FMT215" s="83"/>
      <c r="FMU215" s="90"/>
      <c r="FMV215" s="91"/>
      <c r="FMW215" s="92"/>
      <c r="FMX215" s="93"/>
      <c r="FMY215" s="90"/>
      <c r="FMZ215" s="6"/>
      <c r="FNA215" s="86"/>
      <c r="FNB215" s="79"/>
      <c r="FNC215" s="82"/>
      <c r="FND215" s="79"/>
      <c r="FNE215" s="104"/>
      <c r="FNF215" s="83"/>
      <c r="FNG215" s="90"/>
      <c r="FNH215" s="91"/>
      <c r="FNI215" s="92"/>
      <c r="FNJ215" s="93"/>
      <c r="FNK215" s="90"/>
      <c r="FNL215" s="6"/>
      <c r="FNM215" s="86"/>
      <c r="FNN215" s="79"/>
      <c r="FNO215" s="82"/>
      <c r="FNP215" s="79"/>
      <c r="FNQ215" s="104"/>
      <c r="FNR215" s="83"/>
      <c r="FNS215" s="90"/>
      <c r="FNT215" s="91"/>
      <c r="FNU215" s="92"/>
      <c r="FNV215" s="93"/>
      <c r="FNW215" s="90"/>
      <c r="FNX215" s="6"/>
      <c r="FNY215" s="86"/>
      <c r="FNZ215" s="79"/>
      <c r="FOA215" s="82"/>
      <c r="FOB215" s="79"/>
      <c r="FOC215" s="104"/>
      <c r="FOD215" s="83"/>
      <c r="FOE215" s="90"/>
      <c r="FOF215" s="91"/>
      <c r="FOG215" s="92"/>
      <c r="FOH215" s="93"/>
      <c r="FOI215" s="90"/>
      <c r="FOJ215" s="6"/>
      <c r="FOK215" s="86"/>
      <c r="FOL215" s="79"/>
      <c r="FOM215" s="82"/>
      <c r="FON215" s="79"/>
      <c r="FOO215" s="104"/>
      <c r="FOP215" s="83"/>
      <c r="FOQ215" s="90"/>
      <c r="FOR215" s="91"/>
      <c r="FOS215" s="92"/>
      <c r="FOT215" s="93"/>
      <c r="FOU215" s="90"/>
      <c r="FOV215" s="6"/>
      <c r="FOW215" s="86"/>
      <c r="FOX215" s="79"/>
      <c r="FOY215" s="82"/>
      <c r="FOZ215" s="79"/>
      <c r="FPA215" s="104"/>
      <c r="FPB215" s="83"/>
      <c r="FPC215" s="90"/>
      <c r="FPD215" s="91"/>
      <c r="FPE215" s="92"/>
      <c r="FPF215" s="93"/>
      <c r="FPG215" s="90"/>
      <c r="FPH215" s="6"/>
      <c r="FPI215" s="86"/>
      <c r="FPJ215" s="79"/>
      <c r="FPK215" s="82"/>
      <c r="FPL215" s="79"/>
      <c r="FPM215" s="104"/>
      <c r="FPN215" s="83"/>
      <c r="FPO215" s="90"/>
      <c r="FPP215" s="91"/>
      <c r="FPQ215" s="92"/>
      <c r="FPR215" s="93"/>
      <c r="FPS215" s="90"/>
      <c r="FPT215" s="6"/>
      <c r="FPU215" s="86"/>
      <c r="FPV215" s="79"/>
      <c r="FPW215" s="82"/>
      <c r="FPX215" s="79"/>
      <c r="FPY215" s="104"/>
      <c r="FPZ215" s="83"/>
      <c r="FQA215" s="90"/>
      <c r="FQB215" s="91"/>
      <c r="FQC215" s="92"/>
      <c r="FQD215" s="93"/>
      <c r="FQE215" s="90"/>
      <c r="FQF215" s="6"/>
      <c r="FQG215" s="86"/>
      <c r="FQH215" s="79"/>
      <c r="FQI215" s="82"/>
      <c r="FQJ215" s="79"/>
      <c r="FQK215" s="104"/>
      <c r="FQL215" s="83"/>
      <c r="FQM215" s="90"/>
      <c r="FQN215" s="91"/>
      <c r="FQO215" s="92"/>
      <c r="FQP215" s="93"/>
      <c r="FQQ215" s="90"/>
      <c r="FQR215" s="6"/>
      <c r="FQS215" s="86"/>
      <c r="FQT215" s="79"/>
      <c r="FQU215" s="82"/>
      <c r="FQV215" s="79"/>
      <c r="FQW215" s="104"/>
      <c r="FQX215" s="83"/>
      <c r="FQY215" s="90"/>
      <c r="FQZ215" s="91"/>
      <c r="FRA215" s="92"/>
      <c r="FRB215" s="93"/>
      <c r="FRC215" s="90"/>
      <c r="FRD215" s="6"/>
      <c r="FRE215" s="86"/>
      <c r="FRF215" s="79"/>
      <c r="FRG215" s="82"/>
      <c r="FRH215" s="79"/>
      <c r="FRI215" s="104"/>
      <c r="FRJ215" s="83"/>
      <c r="FRK215" s="90"/>
      <c r="FRL215" s="91"/>
      <c r="FRM215" s="92"/>
      <c r="FRN215" s="93"/>
      <c r="FRO215" s="90"/>
      <c r="FRP215" s="6"/>
      <c r="FRQ215" s="86"/>
      <c r="FRR215" s="79"/>
      <c r="FRS215" s="82"/>
      <c r="FRT215" s="79"/>
      <c r="FRU215" s="104"/>
      <c r="FRV215" s="83"/>
      <c r="FRW215" s="90"/>
      <c r="FRX215" s="91"/>
      <c r="FRY215" s="92"/>
      <c r="FRZ215" s="93"/>
      <c r="FSA215" s="90"/>
      <c r="FSB215" s="6"/>
      <c r="FSC215" s="86"/>
      <c r="FSD215" s="79"/>
      <c r="FSE215" s="82"/>
      <c r="FSF215" s="79"/>
      <c r="FSG215" s="104"/>
      <c r="FSH215" s="83"/>
      <c r="FSI215" s="90"/>
      <c r="FSJ215" s="91"/>
      <c r="FSK215" s="92"/>
      <c r="FSL215" s="93"/>
      <c r="FSM215" s="90"/>
      <c r="FSN215" s="6"/>
      <c r="FSO215" s="86"/>
      <c r="FSP215" s="79"/>
      <c r="FSQ215" s="82"/>
      <c r="FSR215" s="79"/>
      <c r="FSS215" s="104"/>
      <c r="FST215" s="83"/>
      <c r="FSU215" s="90"/>
      <c r="FSV215" s="91"/>
      <c r="FSW215" s="92"/>
      <c r="FSX215" s="93"/>
      <c r="FSY215" s="90"/>
      <c r="FSZ215" s="6"/>
      <c r="FTA215" s="86"/>
      <c r="FTB215" s="79"/>
      <c r="FTC215" s="82"/>
      <c r="FTD215" s="79"/>
      <c r="FTE215" s="104"/>
      <c r="FTF215" s="83"/>
      <c r="FTG215" s="90"/>
      <c r="FTH215" s="91"/>
      <c r="FTI215" s="92"/>
      <c r="FTJ215" s="93"/>
      <c r="FTK215" s="90"/>
      <c r="FTL215" s="6"/>
      <c r="FTM215" s="86"/>
      <c r="FTN215" s="79"/>
      <c r="FTO215" s="82"/>
      <c r="FTP215" s="79"/>
      <c r="FTQ215" s="104"/>
      <c r="FTR215" s="83"/>
      <c r="FTS215" s="90"/>
      <c r="FTT215" s="91"/>
      <c r="FTU215" s="92"/>
      <c r="FTV215" s="93"/>
      <c r="FTW215" s="90"/>
      <c r="FTX215" s="6"/>
      <c r="FTY215" s="86"/>
      <c r="FTZ215" s="79"/>
      <c r="FUA215" s="82"/>
      <c r="FUB215" s="79"/>
      <c r="FUC215" s="104"/>
      <c r="FUD215" s="83"/>
      <c r="FUE215" s="90"/>
      <c r="FUF215" s="91"/>
      <c r="FUG215" s="92"/>
      <c r="FUH215" s="93"/>
      <c r="FUI215" s="90"/>
      <c r="FUJ215" s="6"/>
      <c r="FUK215" s="86"/>
      <c r="FUL215" s="79"/>
      <c r="FUM215" s="82"/>
      <c r="FUN215" s="79"/>
      <c r="FUO215" s="104"/>
      <c r="FUP215" s="83"/>
      <c r="FUQ215" s="90"/>
      <c r="FUR215" s="91"/>
      <c r="FUS215" s="92"/>
      <c r="FUT215" s="93"/>
      <c r="FUU215" s="90"/>
      <c r="FUV215" s="6"/>
      <c r="FUW215" s="86"/>
      <c r="FUX215" s="79"/>
      <c r="FUY215" s="82"/>
      <c r="FUZ215" s="79"/>
      <c r="FVA215" s="104"/>
      <c r="FVB215" s="83"/>
      <c r="FVC215" s="90"/>
      <c r="FVD215" s="91"/>
      <c r="FVE215" s="92"/>
      <c r="FVF215" s="93"/>
      <c r="FVG215" s="90"/>
      <c r="FVH215" s="6"/>
      <c r="FVI215" s="86"/>
      <c r="FVJ215" s="79"/>
      <c r="FVK215" s="82"/>
      <c r="FVL215" s="79"/>
      <c r="FVM215" s="104"/>
      <c r="FVN215" s="83"/>
      <c r="FVO215" s="90"/>
      <c r="FVP215" s="91"/>
      <c r="FVQ215" s="92"/>
      <c r="FVR215" s="93"/>
      <c r="FVS215" s="90"/>
      <c r="FVT215" s="6"/>
      <c r="FVU215" s="86"/>
      <c r="FVV215" s="79"/>
      <c r="FVW215" s="82"/>
      <c r="FVX215" s="79"/>
      <c r="FVY215" s="104"/>
      <c r="FVZ215" s="83"/>
      <c r="FWA215" s="90"/>
      <c r="FWB215" s="91"/>
      <c r="FWC215" s="92"/>
      <c r="FWD215" s="93"/>
      <c r="FWE215" s="90"/>
      <c r="FWF215" s="6"/>
      <c r="FWG215" s="86"/>
      <c r="FWH215" s="79"/>
      <c r="FWI215" s="82"/>
      <c r="FWJ215" s="79"/>
      <c r="FWK215" s="104"/>
      <c r="FWL215" s="83"/>
      <c r="FWM215" s="90"/>
      <c r="FWN215" s="91"/>
      <c r="FWO215" s="92"/>
      <c r="FWP215" s="93"/>
      <c r="FWQ215" s="90"/>
      <c r="FWR215" s="6"/>
      <c r="FWS215" s="86"/>
      <c r="FWT215" s="79"/>
      <c r="FWU215" s="82"/>
      <c r="FWV215" s="79"/>
      <c r="FWW215" s="104"/>
      <c r="FWX215" s="83"/>
      <c r="FWY215" s="90"/>
      <c r="FWZ215" s="91"/>
      <c r="FXA215" s="92"/>
      <c r="FXB215" s="93"/>
      <c r="FXC215" s="90"/>
      <c r="FXD215" s="6"/>
      <c r="FXE215" s="86"/>
      <c r="FXF215" s="79"/>
      <c r="FXG215" s="82"/>
      <c r="FXH215" s="79"/>
      <c r="FXI215" s="104"/>
      <c r="FXJ215" s="83"/>
      <c r="FXK215" s="90"/>
      <c r="FXL215" s="91"/>
      <c r="FXM215" s="92"/>
      <c r="FXN215" s="93"/>
      <c r="FXO215" s="90"/>
      <c r="FXP215" s="6"/>
      <c r="FXQ215" s="86"/>
      <c r="FXR215" s="79"/>
      <c r="FXS215" s="82"/>
      <c r="FXT215" s="79"/>
      <c r="FXU215" s="104"/>
      <c r="FXV215" s="83"/>
      <c r="FXW215" s="90"/>
      <c r="FXX215" s="91"/>
      <c r="FXY215" s="92"/>
      <c r="FXZ215" s="93"/>
      <c r="FYA215" s="90"/>
      <c r="FYB215" s="6"/>
      <c r="FYC215" s="86"/>
      <c r="FYD215" s="79"/>
      <c r="FYE215" s="82"/>
      <c r="FYF215" s="79"/>
      <c r="FYG215" s="104"/>
      <c r="FYH215" s="83"/>
      <c r="FYI215" s="90"/>
      <c r="FYJ215" s="91"/>
      <c r="FYK215" s="92"/>
      <c r="FYL215" s="93"/>
      <c r="FYM215" s="90"/>
      <c r="FYN215" s="6"/>
      <c r="FYO215" s="86"/>
      <c r="FYP215" s="79"/>
      <c r="FYQ215" s="82"/>
      <c r="FYR215" s="79"/>
      <c r="FYS215" s="104"/>
      <c r="FYT215" s="83"/>
      <c r="FYU215" s="90"/>
      <c r="FYV215" s="91"/>
      <c r="FYW215" s="92"/>
      <c r="FYX215" s="93"/>
      <c r="FYY215" s="90"/>
      <c r="FYZ215" s="6"/>
      <c r="FZA215" s="86"/>
      <c r="FZB215" s="79"/>
      <c r="FZC215" s="82"/>
      <c r="FZD215" s="79"/>
      <c r="FZE215" s="104"/>
      <c r="FZF215" s="83"/>
      <c r="FZG215" s="90"/>
      <c r="FZH215" s="91"/>
      <c r="FZI215" s="92"/>
      <c r="FZJ215" s="93"/>
      <c r="FZK215" s="90"/>
      <c r="FZL215" s="6"/>
      <c r="FZM215" s="86"/>
      <c r="FZN215" s="79"/>
      <c r="FZO215" s="82"/>
      <c r="FZP215" s="79"/>
      <c r="FZQ215" s="104"/>
      <c r="FZR215" s="83"/>
      <c r="FZS215" s="90"/>
      <c r="FZT215" s="91"/>
      <c r="FZU215" s="92"/>
      <c r="FZV215" s="93"/>
      <c r="FZW215" s="90"/>
      <c r="FZX215" s="6"/>
      <c r="FZY215" s="86"/>
      <c r="FZZ215" s="79"/>
      <c r="GAA215" s="82"/>
      <c r="GAB215" s="79"/>
      <c r="GAC215" s="104"/>
      <c r="GAD215" s="83"/>
      <c r="GAE215" s="90"/>
      <c r="GAF215" s="91"/>
      <c r="GAG215" s="92"/>
      <c r="GAH215" s="93"/>
      <c r="GAI215" s="90"/>
      <c r="GAJ215" s="6"/>
      <c r="GAK215" s="86"/>
      <c r="GAL215" s="79"/>
      <c r="GAM215" s="82"/>
      <c r="GAN215" s="79"/>
      <c r="GAO215" s="104"/>
      <c r="GAP215" s="83"/>
      <c r="GAQ215" s="90"/>
      <c r="GAR215" s="91"/>
      <c r="GAS215" s="92"/>
      <c r="GAT215" s="93"/>
      <c r="GAU215" s="90"/>
      <c r="GAV215" s="6"/>
      <c r="GAW215" s="86"/>
      <c r="GAX215" s="79"/>
      <c r="GAY215" s="82"/>
      <c r="GAZ215" s="79"/>
      <c r="GBA215" s="104"/>
      <c r="GBB215" s="83"/>
      <c r="GBC215" s="90"/>
      <c r="GBD215" s="91"/>
      <c r="GBE215" s="92"/>
      <c r="GBF215" s="93"/>
      <c r="GBG215" s="90"/>
      <c r="GBH215" s="6"/>
      <c r="GBI215" s="86"/>
      <c r="GBJ215" s="79"/>
      <c r="GBK215" s="82"/>
      <c r="GBL215" s="79"/>
      <c r="GBM215" s="104"/>
      <c r="GBN215" s="83"/>
      <c r="GBO215" s="90"/>
      <c r="GBP215" s="91"/>
      <c r="GBQ215" s="92"/>
      <c r="GBR215" s="93"/>
      <c r="GBS215" s="90"/>
      <c r="GBT215" s="6"/>
      <c r="GBU215" s="86"/>
      <c r="GBV215" s="79"/>
      <c r="GBW215" s="82"/>
      <c r="GBX215" s="79"/>
      <c r="GBY215" s="104"/>
      <c r="GBZ215" s="83"/>
      <c r="GCA215" s="90"/>
      <c r="GCB215" s="91"/>
      <c r="GCC215" s="92"/>
      <c r="GCD215" s="93"/>
      <c r="GCE215" s="90"/>
      <c r="GCF215" s="6"/>
      <c r="GCG215" s="86"/>
      <c r="GCH215" s="79"/>
      <c r="GCI215" s="82"/>
      <c r="GCJ215" s="79"/>
      <c r="GCK215" s="104"/>
      <c r="GCL215" s="83"/>
      <c r="GCM215" s="90"/>
      <c r="GCN215" s="91"/>
      <c r="GCO215" s="92"/>
      <c r="GCP215" s="93"/>
      <c r="GCQ215" s="90"/>
      <c r="GCR215" s="6"/>
      <c r="GCS215" s="86"/>
      <c r="GCT215" s="79"/>
      <c r="GCU215" s="82"/>
      <c r="GCV215" s="79"/>
      <c r="GCW215" s="104"/>
      <c r="GCX215" s="83"/>
      <c r="GCY215" s="90"/>
      <c r="GCZ215" s="91"/>
      <c r="GDA215" s="92"/>
      <c r="GDB215" s="93"/>
      <c r="GDC215" s="90"/>
      <c r="GDD215" s="6"/>
      <c r="GDE215" s="86"/>
      <c r="GDF215" s="79"/>
      <c r="GDG215" s="82"/>
      <c r="GDH215" s="79"/>
      <c r="GDI215" s="104"/>
      <c r="GDJ215" s="83"/>
      <c r="GDK215" s="90"/>
      <c r="GDL215" s="91"/>
      <c r="GDM215" s="92"/>
      <c r="GDN215" s="93"/>
      <c r="GDO215" s="90"/>
      <c r="GDP215" s="6"/>
      <c r="GDQ215" s="86"/>
      <c r="GDR215" s="79"/>
      <c r="GDS215" s="82"/>
      <c r="GDT215" s="79"/>
      <c r="GDU215" s="104"/>
      <c r="GDV215" s="83"/>
      <c r="GDW215" s="90"/>
      <c r="GDX215" s="91"/>
      <c r="GDY215" s="92"/>
      <c r="GDZ215" s="93"/>
      <c r="GEA215" s="90"/>
      <c r="GEB215" s="6"/>
      <c r="GEC215" s="86"/>
      <c r="GED215" s="79"/>
      <c r="GEE215" s="82"/>
      <c r="GEF215" s="79"/>
      <c r="GEG215" s="104"/>
      <c r="GEH215" s="83"/>
      <c r="GEI215" s="90"/>
      <c r="GEJ215" s="91"/>
      <c r="GEK215" s="92"/>
      <c r="GEL215" s="93"/>
      <c r="GEM215" s="90"/>
      <c r="GEN215" s="6"/>
      <c r="GEO215" s="86"/>
      <c r="GEP215" s="79"/>
      <c r="GEQ215" s="82"/>
      <c r="GER215" s="79"/>
      <c r="GES215" s="104"/>
      <c r="GET215" s="83"/>
      <c r="GEU215" s="90"/>
      <c r="GEV215" s="91"/>
      <c r="GEW215" s="92"/>
      <c r="GEX215" s="93"/>
      <c r="GEY215" s="90"/>
      <c r="GEZ215" s="6"/>
      <c r="GFA215" s="86"/>
      <c r="GFB215" s="79"/>
      <c r="GFC215" s="82"/>
      <c r="GFD215" s="79"/>
      <c r="GFE215" s="104"/>
      <c r="GFF215" s="83"/>
      <c r="GFG215" s="90"/>
      <c r="GFH215" s="91"/>
      <c r="GFI215" s="92"/>
      <c r="GFJ215" s="93"/>
      <c r="GFK215" s="90"/>
      <c r="GFL215" s="6"/>
      <c r="GFM215" s="86"/>
      <c r="GFN215" s="79"/>
      <c r="GFO215" s="82"/>
      <c r="GFP215" s="79"/>
      <c r="GFQ215" s="104"/>
      <c r="GFR215" s="83"/>
      <c r="GFS215" s="90"/>
      <c r="GFT215" s="91"/>
      <c r="GFU215" s="92"/>
      <c r="GFV215" s="93"/>
      <c r="GFW215" s="90"/>
      <c r="GFX215" s="6"/>
      <c r="GFY215" s="86"/>
      <c r="GFZ215" s="79"/>
      <c r="GGA215" s="82"/>
      <c r="GGB215" s="79"/>
      <c r="GGC215" s="104"/>
      <c r="GGD215" s="83"/>
      <c r="GGE215" s="90"/>
      <c r="GGF215" s="91"/>
      <c r="GGG215" s="92"/>
      <c r="GGH215" s="93"/>
      <c r="GGI215" s="90"/>
      <c r="GGJ215" s="6"/>
      <c r="GGK215" s="86"/>
      <c r="GGL215" s="79"/>
      <c r="GGM215" s="82"/>
      <c r="GGN215" s="79"/>
      <c r="GGO215" s="104"/>
      <c r="GGP215" s="83"/>
      <c r="GGQ215" s="90"/>
      <c r="GGR215" s="91"/>
      <c r="GGS215" s="92"/>
      <c r="GGT215" s="93"/>
      <c r="GGU215" s="90"/>
      <c r="GGV215" s="6"/>
      <c r="GGW215" s="86"/>
      <c r="GGX215" s="79"/>
      <c r="GGY215" s="82"/>
      <c r="GGZ215" s="79"/>
      <c r="GHA215" s="104"/>
      <c r="GHB215" s="83"/>
      <c r="GHC215" s="90"/>
      <c r="GHD215" s="91"/>
      <c r="GHE215" s="92"/>
      <c r="GHF215" s="93"/>
      <c r="GHG215" s="90"/>
      <c r="GHH215" s="6"/>
      <c r="GHI215" s="86"/>
      <c r="GHJ215" s="79"/>
      <c r="GHK215" s="82"/>
      <c r="GHL215" s="79"/>
      <c r="GHM215" s="104"/>
      <c r="GHN215" s="83"/>
      <c r="GHO215" s="90"/>
      <c r="GHP215" s="91"/>
      <c r="GHQ215" s="92"/>
      <c r="GHR215" s="93"/>
      <c r="GHS215" s="90"/>
      <c r="GHT215" s="6"/>
      <c r="GHU215" s="86"/>
      <c r="GHV215" s="79"/>
      <c r="GHW215" s="82"/>
      <c r="GHX215" s="79"/>
      <c r="GHY215" s="104"/>
      <c r="GHZ215" s="83"/>
      <c r="GIA215" s="90"/>
      <c r="GIB215" s="91"/>
      <c r="GIC215" s="92"/>
      <c r="GID215" s="93"/>
      <c r="GIE215" s="90"/>
      <c r="GIF215" s="6"/>
      <c r="GIG215" s="86"/>
      <c r="GIH215" s="79"/>
      <c r="GII215" s="82"/>
      <c r="GIJ215" s="79"/>
      <c r="GIK215" s="104"/>
      <c r="GIL215" s="83"/>
      <c r="GIM215" s="90"/>
      <c r="GIN215" s="91"/>
      <c r="GIO215" s="92"/>
      <c r="GIP215" s="93"/>
      <c r="GIQ215" s="90"/>
      <c r="GIR215" s="6"/>
      <c r="GIS215" s="86"/>
      <c r="GIT215" s="79"/>
      <c r="GIU215" s="82"/>
      <c r="GIV215" s="79"/>
      <c r="GIW215" s="104"/>
      <c r="GIX215" s="83"/>
      <c r="GIY215" s="90"/>
      <c r="GIZ215" s="91"/>
      <c r="GJA215" s="92"/>
      <c r="GJB215" s="93"/>
      <c r="GJC215" s="90"/>
      <c r="GJD215" s="6"/>
      <c r="GJE215" s="86"/>
      <c r="GJF215" s="79"/>
      <c r="GJG215" s="82"/>
      <c r="GJH215" s="79"/>
      <c r="GJI215" s="104"/>
      <c r="GJJ215" s="83"/>
      <c r="GJK215" s="90"/>
      <c r="GJL215" s="91"/>
      <c r="GJM215" s="92"/>
      <c r="GJN215" s="93"/>
      <c r="GJO215" s="90"/>
      <c r="GJP215" s="6"/>
      <c r="GJQ215" s="86"/>
      <c r="GJR215" s="79"/>
      <c r="GJS215" s="82"/>
      <c r="GJT215" s="79"/>
      <c r="GJU215" s="104"/>
      <c r="GJV215" s="83"/>
      <c r="GJW215" s="90"/>
      <c r="GJX215" s="91"/>
      <c r="GJY215" s="92"/>
      <c r="GJZ215" s="93"/>
      <c r="GKA215" s="90"/>
      <c r="GKB215" s="6"/>
      <c r="GKC215" s="86"/>
      <c r="GKD215" s="79"/>
      <c r="GKE215" s="82"/>
      <c r="GKF215" s="79"/>
      <c r="GKG215" s="104"/>
      <c r="GKH215" s="83"/>
      <c r="GKI215" s="90"/>
      <c r="GKJ215" s="91"/>
      <c r="GKK215" s="92"/>
      <c r="GKL215" s="93"/>
      <c r="GKM215" s="90"/>
      <c r="GKN215" s="6"/>
      <c r="GKO215" s="86"/>
      <c r="GKP215" s="79"/>
      <c r="GKQ215" s="82"/>
      <c r="GKR215" s="79"/>
      <c r="GKS215" s="104"/>
      <c r="GKT215" s="83"/>
      <c r="GKU215" s="90"/>
      <c r="GKV215" s="91"/>
      <c r="GKW215" s="92"/>
      <c r="GKX215" s="93"/>
      <c r="GKY215" s="90"/>
      <c r="GKZ215" s="6"/>
      <c r="GLA215" s="86"/>
      <c r="GLB215" s="79"/>
      <c r="GLC215" s="82"/>
      <c r="GLD215" s="79"/>
      <c r="GLE215" s="104"/>
      <c r="GLF215" s="83"/>
      <c r="GLG215" s="90"/>
      <c r="GLH215" s="91"/>
      <c r="GLI215" s="92"/>
      <c r="GLJ215" s="93"/>
      <c r="GLK215" s="90"/>
      <c r="GLL215" s="6"/>
      <c r="GLM215" s="86"/>
      <c r="GLN215" s="79"/>
      <c r="GLO215" s="82"/>
      <c r="GLP215" s="79"/>
      <c r="GLQ215" s="104"/>
      <c r="GLR215" s="83"/>
      <c r="GLS215" s="90"/>
      <c r="GLT215" s="91"/>
      <c r="GLU215" s="92"/>
      <c r="GLV215" s="93"/>
      <c r="GLW215" s="90"/>
      <c r="GLX215" s="6"/>
      <c r="GLY215" s="86"/>
      <c r="GLZ215" s="79"/>
      <c r="GMA215" s="82"/>
      <c r="GMB215" s="79"/>
      <c r="GMC215" s="104"/>
      <c r="GMD215" s="83"/>
      <c r="GME215" s="90"/>
      <c r="GMF215" s="91"/>
      <c r="GMG215" s="92"/>
      <c r="GMH215" s="93"/>
      <c r="GMI215" s="90"/>
      <c r="GMJ215" s="6"/>
      <c r="GMK215" s="86"/>
      <c r="GML215" s="79"/>
      <c r="GMM215" s="82"/>
      <c r="GMN215" s="79"/>
      <c r="GMO215" s="104"/>
      <c r="GMP215" s="83"/>
      <c r="GMQ215" s="90"/>
      <c r="GMR215" s="91"/>
      <c r="GMS215" s="92"/>
      <c r="GMT215" s="93"/>
      <c r="GMU215" s="90"/>
      <c r="GMV215" s="6"/>
      <c r="GMW215" s="86"/>
      <c r="GMX215" s="79"/>
      <c r="GMY215" s="82"/>
      <c r="GMZ215" s="79"/>
      <c r="GNA215" s="104"/>
      <c r="GNB215" s="83"/>
      <c r="GNC215" s="90"/>
      <c r="GND215" s="91"/>
      <c r="GNE215" s="92"/>
      <c r="GNF215" s="93"/>
      <c r="GNG215" s="90"/>
      <c r="GNH215" s="6"/>
      <c r="GNI215" s="86"/>
      <c r="GNJ215" s="79"/>
      <c r="GNK215" s="82"/>
      <c r="GNL215" s="79"/>
      <c r="GNM215" s="104"/>
      <c r="GNN215" s="83"/>
      <c r="GNO215" s="90"/>
      <c r="GNP215" s="91"/>
      <c r="GNQ215" s="92"/>
      <c r="GNR215" s="93"/>
      <c r="GNS215" s="90"/>
      <c r="GNT215" s="6"/>
      <c r="GNU215" s="86"/>
      <c r="GNV215" s="79"/>
      <c r="GNW215" s="82"/>
      <c r="GNX215" s="79"/>
      <c r="GNY215" s="104"/>
      <c r="GNZ215" s="83"/>
      <c r="GOA215" s="90"/>
      <c r="GOB215" s="91"/>
      <c r="GOC215" s="92"/>
      <c r="GOD215" s="93"/>
      <c r="GOE215" s="90"/>
      <c r="GOF215" s="6"/>
      <c r="GOG215" s="86"/>
      <c r="GOH215" s="79"/>
      <c r="GOI215" s="82"/>
      <c r="GOJ215" s="79"/>
      <c r="GOK215" s="104"/>
      <c r="GOL215" s="83"/>
      <c r="GOM215" s="90"/>
      <c r="GON215" s="91"/>
      <c r="GOO215" s="92"/>
      <c r="GOP215" s="93"/>
      <c r="GOQ215" s="90"/>
      <c r="GOR215" s="6"/>
      <c r="GOS215" s="86"/>
      <c r="GOT215" s="79"/>
      <c r="GOU215" s="82"/>
      <c r="GOV215" s="79"/>
      <c r="GOW215" s="104"/>
      <c r="GOX215" s="83"/>
      <c r="GOY215" s="90"/>
      <c r="GOZ215" s="91"/>
      <c r="GPA215" s="92"/>
      <c r="GPB215" s="93"/>
      <c r="GPC215" s="90"/>
      <c r="GPD215" s="6"/>
      <c r="GPE215" s="86"/>
      <c r="GPF215" s="79"/>
      <c r="GPG215" s="82"/>
      <c r="GPH215" s="79"/>
      <c r="GPI215" s="104"/>
      <c r="GPJ215" s="83"/>
      <c r="GPK215" s="90"/>
      <c r="GPL215" s="91"/>
      <c r="GPM215" s="92"/>
      <c r="GPN215" s="93"/>
      <c r="GPO215" s="90"/>
      <c r="GPP215" s="6"/>
      <c r="GPQ215" s="86"/>
      <c r="GPR215" s="79"/>
      <c r="GPS215" s="82"/>
      <c r="GPT215" s="79"/>
      <c r="GPU215" s="104"/>
      <c r="GPV215" s="83"/>
      <c r="GPW215" s="90"/>
      <c r="GPX215" s="91"/>
      <c r="GPY215" s="92"/>
      <c r="GPZ215" s="93"/>
      <c r="GQA215" s="90"/>
      <c r="GQB215" s="6"/>
      <c r="GQC215" s="86"/>
      <c r="GQD215" s="79"/>
      <c r="GQE215" s="82"/>
      <c r="GQF215" s="79"/>
      <c r="GQG215" s="104"/>
      <c r="GQH215" s="83"/>
      <c r="GQI215" s="90"/>
      <c r="GQJ215" s="91"/>
      <c r="GQK215" s="92"/>
      <c r="GQL215" s="93"/>
      <c r="GQM215" s="90"/>
      <c r="GQN215" s="6"/>
      <c r="GQO215" s="86"/>
      <c r="GQP215" s="79"/>
      <c r="GQQ215" s="82"/>
      <c r="GQR215" s="79"/>
      <c r="GQS215" s="104"/>
      <c r="GQT215" s="83"/>
      <c r="GQU215" s="90"/>
      <c r="GQV215" s="91"/>
      <c r="GQW215" s="92"/>
      <c r="GQX215" s="93"/>
      <c r="GQY215" s="90"/>
      <c r="GQZ215" s="6"/>
      <c r="GRA215" s="86"/>
      <c r="GRB215" s="79"/>
      <c r="GRC215" s="82"/>
      <c r="GRD215" s="79"/>
      <c r="GRE215" s="104"/>
      <c r="GRF215" s="83"/>
      <c r="GRG215" s="90"/>
      <c r="GRH215" s="91"/>
      <c r="GRI215" s="92"/>
      <c r="GRJ215" s="93"/>
      <c r="GRK215" s="90"/>
      <c r="GRL215" s="6"/>
      <c r="GRM215" s="86"/>
      <c r="GRN215" s="79"/>
      <c r="GRO215" s="82"/>
      <c r="GRP215" s="79"/>
      <c r="GRQ215" s="104"/>
      <c r="GRR215" s="83"/>
      <c r="GRS215" s="90"/>
      <c r="GRT215" s="91"/>
      <c r="GRU215" s="92"/>
      <c r="GRV215" s="93"/>
      <c r="GRW215" s="90"/>
      <c r="GRX215" s="6"/>
      <c r="GRY215" s="86"/>
      <c r="GRZ215" s="79"/>
      <c r="GSA215" s="82"/>
      <c r="GSB215" s="79"/>
      <c r="GSC215" s="104"/>
      <c r="GSD215" s="83"/>
      <c r="GSE215" s="90"/>
      <c r="GSF215" s="91"/>
      <c r="GSG215" s="92"/>
      <c r="GSH215" s="93"/>
      <c r="GSI215" s="90"/>
      <c r="GSJ215" s="6"/>
      <c r="GSK215" s="86"/>
      <c r="GSL215" s="79"/>
      <c r="GSM215" s="82"/>
      <c r="GSN215" s="79"/>
      <c r="GSO215" s="104"/>
      <c r="GSP215" s="83"/>
      <c r="GSQ215" s="90"/>
      <c r="GSR215" s="91"/>
      <c r="GSS215" s="92"/>
      <c r="GST215" s="93"/>
      <c r="GSU215" s="90"/>
      <c r="GSV215" s="6"/>
      <c r="GSW215" s="86"/>
      <c r="GSX215" s="79"/>
      <c r="GSY215" s="82"/>
      <c r="GSZ215" s="79"/>
      <c r="GTA215" s="104"/>
      <c r="GTB215" s="83"/>
      <c r="GTC215" s="90"/>
      <c r="GTD215" s="91"/>
      <c r="GTE215" s="92"/>
      <c r="GTF215" s="93"/>
      <c r="GTG215" s="90"/>
      <c r="GTH215" s="6"/>
      <c r="GTI215" s="86"/>
      <c r="GTJ215" s="79"/>
      <c r="GTK215" s="82"/>
      <c r="GTL215" s="79"/>
      <c r="GTM215" s="104"/>
      <c r="GTN215" s="83"/>
      <c r="GTO215" s="90"/>
      <c r="GTP215" s="91"/>
      <c r="GTQ215" s="92"/>
      <c r="GTR215" s="93"/>
      <c r="GTS215" s="90"/>
      <c r="GTT215" s="6"/>
      <c r="GTU215" s="86"/>
      <c r="GTV215" s="79"/>
      <c r="GTW215" s="82"/>
      <c r="GTX215" s="79"/>
      <c r="GTY215" s="104"/>
      <c r="GTZ215" s="83"/>
      <c r="GUA215" s="90"/>
      <c r="GUB215" s="91"/>
      <c r="GUC215" s="92"/>
      <c r="GUD215" s="93"/>
      <c r="GUE215" s="90"/>
      <c r="GUF215" s="6"/>
      <c r="GUG215" s="86"/>
      <c r="GUH215" s="79"/>
      <c r="GUI215" s="82"/>
      <c r="GUJ215" s="79"/>
      <c r="GUK215" s="104"/>
      <c r="GUL215" s="83"/>
      <c r="GUM215" s="90"/>
      <c r="GUN215" s="91"/>
      <c r="GUO215" s="92"/>
      <c r="GUP215" s="93"/>
      <c r="GUQ215" s="90"/>
      <c r="GUR215" s="6"/>
      <c r="GUS215" s="86"/>
      <c r="GUT215" s="79"/>
      <c r="GUU215" s="82"/>
      <c r="GUV215" s="79"/>
      <c r="GUW215" s="104"/>
      <c r="GUX215" s="83"/>
      <c r="GUY215" s="90"/>
      <c r="GUZ215" s="91"/>
      <c r="GVA215" s="92"/>
      <c r="GVB215" s="93"/>
      <c r="GVC215" s="90"/>
      <c r="GVD215" s="6"/>
      <c r="GVE215" s="86"/>
      <c r="GVF215" s="79"/>
      <c r="GVG215" s="82"/>
      <c r="GVH215" s="79"/>
      <c r="GVI215" s="104"/>
      <c r="GVJ215" s="83"/>
      <c r="GVK215" s="90"/>
      <c r="GVL215" s="91"/>
      <c r="GVM215" s="92"/>
      <c r="GVN215" s="93"/>
      <c r="GVO215" s="90"/>
      <c r="GVP215" s="6"/>
      <c r="GVQ215" s="86"/>
      <c r="GVR215" s="79"/>
      <c r="GVS215" s="82"/>
      <c r="GVT215" s="79"/>
      <c r="GVU215" s="104"/>
      <c r="GVV215" s="83"/>
      <c r="GVW215" s="90"/>
      <c r="GVX215" s="91"/>
      <c r="GVY215" s="92"/>
      <c r="GVZ215" s="93"/>
      <c r="GWA215" s="90"/>
      <c r="GWB215" s="6"/>
      <c r="GWC215" s="86"/>
      <c r="GWD215" s="79"/>
      <c r="GWE215" s="82"/>
      <c r="GWF215" s="79"/>
      <c r="GWG215" s="104"/>
      <c r="GWH215" s="83"/>
      <c r="GWI215" s="90"/>
      <c r="GWJ215" s="91"/>
      <c r="GWK215" s="92"/>
      <c r="GWL215" s="93"/>
      <c r="GWM215" s="90"/>
      <c r="GWN215" s="6"/>
      <c r="GWO215" s="86"/>
      <c r="GWP215" s="79"/>
      <c r="GWQ215" s="82"/>
      <c r="GWR215" s="79"/>
      <c r="GWS215" s="104"/>
      <c r="GWT215" s="83"/>
      <c r="GWU215" s="90"/>
      <c r="GWV215" s="91"/>
      <c r="GWW215" s="92"/>
      <c r="GWX215" s="93"/>
      <c r="GWY215" s="90"/>
      <c r="GWZ215" s="6"/>
      <c r="GXA215" s="86"/>
      <c r="GXB215" s="79"/>
      <c r="GXC215" s="82"/>
      <c r="GXD215" s="79"/>
      <c r="GXE215" s="104"/>
      <c r="GXF215" s="83"/>
      <c r="GXG215" s="90"/>
      <c r="GXH215" s="91"/>
      <c r="GXI215" s="92"/>
      <c r="GXJ215" s="93"/>
      <c r="GXK215" s="90"/>
      <c r="GXL215" s="6"/>
      <c r="GXM215" s="86"/>
      <c r="GXN215" s="79"/>
      <c r="GXO215" s="82"/>
      <c r="GXP215" s="79"/>
      <c r="GXQ215" s="104"/>
      <c r="GXR215" s="83"/>
      <c r="GXS215" s="90"/>
      <c r="GXT215" s="91"/>
      <c r="GXU215" s="92"/>
      <c r="GXV215" s="93"/>
      <c r="GXW215" s="90"/>
      <c r="GXX215" s="6"/>
      <c r="GXY215" s="86"/>
      <c r="GXZ215" s="79"/>
      <c r="GYA215" s="82"/>
      <c r="GYB215" s="79"/>
      <c r="GYC215" s="104"/>
      <c r="GYD215" s="83"/>
      <c r="GYE215" s="90"/>
      <c r="GYF215" s="91"/>
      <c r="GYG215" s="92"/>
      <c r="GYH215" s="93"/>
      <c r="GYI215" s="90"/>
      <c r="GYJ215" s="6"/>
      <c r="GYK215" s="86"/>
      <c r="GYL215" s="79"/>
      <c r="GYM215" s="82"/>
      <c r="GYN215" s="79"/>
      <c r="GYO215" s="104"/>
      <c r="GYP215" s="83"/>
      <c r="GYQ215" s="90"/>
      <c r="GYR215" s="91"/>
      <c r="GYS215" s="92"/>
      <c r="GYT215" s="93"/>
      <c r="GYU215" s="90"/>
      <c r="GYV215" s="6"/>
      <c r="GYW215" s="86"/>
      <c r="GYX215" s="79"/>
      <c r="GYY215" s="82"/>
      <c r="GYZ215" s="79"/>
      <c r="GZA215" s="104"/>
      <c r="GZB215" s="83"/>
      <c r="GZC215" s="90"/>
      <c r="GZD215" s="91"/>
      <c r="GZE215" s="92"/>
      <c r="GZF215" s="93"/>
      <c r="GZG215" s="90"/>
      <c r="GZH215" s="6"/>
      <c r="GZI215" s="86"/>
      <c r="GZJ215" s="79"/>
      <c r="GZK215" s="82"/>
      <c r="GZL215" s="79"/>
      <c r="GZM215" s="104"/>
      <c r="GZN215" s="83"/>
      <c r="GZO215" s="90"/>
      <c r="GZP215" s="91"/>
      <c r="GZQ215" s="92"/>
      <c r="GZR215" s="93"/>
      <c r="GZS215" s="90"/>
      <c r="GZT215" s="6"/>
      <c r="GZU215" s="86"/>
      <c r="GZV215" s="79"/>
      <c r="GZW215" s="82"/>
      <c r="GZX215" s="79"/>
      <c r="GZY215" s="104"/>
      <c r="GZZ215" s="83"/>
      <c r="HAA215" s="90"/>
      <c r="HAB215" s="91"/>
      <c r="HAC215" s="92"/>
      <c r="HAD215" s="93"/>
      <c r="HAE215" s="90"/>
      <c r="HAF215" s="6"/>
      <c r="HAG215" s="86"/>
      <c r="HAH215" s="79"/>
      <c r="HAI215" s="82"/>
      <c r="HAJ215" s="79"/>
      <c r="HAK215" s="104"/>
      <c r="HAL215" s="83"/>
      <c r="HAM215" s="90"/>
      <c r="HAN215" s="91"/>
      <c r="HAO215" s="92"/>
      <c r="HAP215" s="93"/>
      <c r="HAQ215" s="90"/>
      <c r="HAR215" s="6"/>
      <c r="HAS215" s="86"/>
      <c r="HAT215" s="79"/>
      <c r="HAU215" s="82"/>
      <c r="HAV215" s="79"/>
      <c r="HAW215" s="104"/>
      <c r="HAX215" s="83"/>
      <c r="HAY215" s="90"/>
      <c r="HAZ215" s="91"/>
      <c r="HBA215" s="92"/>
      <c r="HBB215" s="93"/>
      <c r="HBC215" s="90"/>
      <c r="HBD215" s="6"/>
      <c r="HBE215" s="86"/>
      <c r="HBF215" s="79"/>
      <c r="HBG215" s="82"/>
      <c r="HBH215" s="79"/>
      <c r="HBI215" s="104"/>
      <c r="HBJ215" s="83"/>
      <c r="HBK215" s="90"/>
      <c r="HBL215" s="91"/>
      <c r="HBM215" s="92"/>
      <c r="HBN215" s="93"/>
      <c r="HBO215" s="90"/>
      <c r="HBP215" s="6"/>
      <c r="HBQ215" s="86"/>
      <c r="HBR215" s="79"/>
      <c r="HBS215" s="82"/>
      <c r="HBT215" s="79"/>
      <c r="HBU215" s="104"/>
      <c r="HBV215" s="83"/>
      <c r="HBW215" s="90"/>
      <c r="HBX215" s="91"/>
      <c r="HBY215" s="92"/>
      <c r="HBZ215" s="93"/>
      <c r="HCA215" s="90"/>
      <c r="HCB215" s="6"/>
      <c r="HCC215" s="86"/>
      <c r="HCD215" s="79"/>
      <c r="HCE215" s="82"/>
      <c r="HCF215" s="79"/>
      <c r="HCG215" s="104"/>
      <c r="HCH215" s="83"/>
      <c r="HCI215" s="90"/>
      <c r="HCJ215" s="91"/>
      <c r="HCK215" s="92"/>
      <c r="HCL215" s="93"/>
      <c r="HCM215" s="90"/>
      <c r="HCN215" s="6"/>
      <c r="HCO215" s="86"/>
      <c r="HCP215" s="79"/>
      <c r="HCQ215" s="82"/>
      <c r="HCR215" s="79"/>
      <c r="HCS215" s="104"/>
      <c r="HCT215" s="83"/>
      <c r="HCU215" s="90"/>
      <c r="HCV215" s="91"/>
      <c r="HCW215" s="92"/>
      <c r="HCX215" s="93"/>
      <c r="HCY215" s="90"/>
      <c r="HCZ215" s="6"/>
      <c r="HDA215" s="86"/>
      <c r="HDB215" s="79"/>
      <c r="HDC215" s="82"/>
      <c r="HDD215" s="79"/>
      <c r="HDE215" s="104"/>
      <c r="HDF215" s="83"/>
      <c r="HDG215" s="90"/>
      <c r="HDH215" s="91"/>
      <c r="HDI215" s="92"/>
      <c r="HDJ215" s="93"/>
      <c r="HDK215" s="90"/>
      <c r="HDL215" s="6"/>
      <c r="HDM215" s="86"/>
      <c r="HDN215" s="79"/>
      <c r="HDO215" s="82"/>
      <c r="HDP215" s="79"/>
      <c r="HDQ215" s="104"/>
      <c r="HDR215" s="83"/>
      <c r="HDS215" s="90"/>
      <c r="HDT215" s="91"/>
      <c r="HDU215" s="92"/>
      <c r="HDV215" s="93"/>
      <c r="HDW215" s="90"/>
      <c r="HDX215" s="6"/>
      <c r="HDY215" s="86"/>
      <c r="HDZ215" s="79"/>
      <c r="HEA215" s="82"/>
      <c r="HEB215" s="79"/>
      <c r="HEC215" s="104"/>
      <c r="HED215" s="83"/>
      <c r="HEE215" s="90"/>
      <c r="HEF215" s="91"/>
      <c r="HEG215" s="92"/>
      <c r="HEH215" s="93"/>
      <c r="HEI215" s="90"/>
      <c r="HEJ215" s="6"/>
      <c r="HEK215" s="86"/>
      <c r="HEL215" s="79"/>
      <c r="HEM215" s="82"/>
      <c r="HEN215" s="79"/>
      <c r="HEO215" s="104"/>
      <c r="HEP215" s="83"/>
      <c r="HEQ215" s="90"/>
      <c r="HER215" s="91"/>
      <c r="HES215" s="92"/>
      <c r="HET215" s="93"/>
      <c r="HEU215" s="90"/>
      <c r="HEV215" s="6"/>
      <c r="HEW215" s="86"/>
      <c r="HEX215" s="79"/>
      <c r="HEY215" s="82"/>
      <c r="HEZ215" s="79"/>
      <c r="HFA215" s="104"/>
      <c r="HFB215" s="83"/>
      <c r="HFC215" s="90"/>
      <c r="HFD215" s="91"/>
      <c r="HFE215" s="92"/>
      <c r="HFF215" s="93"/>
      <c r="HFG215" s="90"/>
      <c r="HFH215" s="6"/>
      <c r="HFI215" s="86"/>
      <c r="HFJ215" s="79"/>
      <c r="HFK215" s="82"/>
      <c r="HFL215" s="79"/>
      <c r="HFM215" s="104"/>
      <c r="HFN215" s="83"/>
      <c r="HFO215" s="90"/>
      <c r="HFP215" s="91"/>
      <c r="HFQ215" s="92"/>
      <c r="HFR215" s="93"/>
      <c r="HFS215" s="90"/>
      <c r="HFT215" s="6"/>
      <c r="HFU215" s="86"/>
      <c r="HFV215" s="79"/>
      <c r="HFW215" s="82"/>
      <c r="HFX215" s="79"/>
      <c r="HFY215" s="104"/>
      <c r="HFZ215" s="83"/>
      <c r="HGA215" s="90"/>
      <c r="HGB215" s="91"/>
      <c r="HGC215" s="92"/>
      <c r="HGD215" s="93"/>
      <c r="HGE215" s="90"/>
      <c r="HGF215" s="6"/>
      <c r="HGG215" s="86"/>
      <c r="HGH215" s="79"/>
      <c r="HGI215" s="82"/>
      <c r="HGJ215" s="79"/>
      <c r="HGK215" s="104"/>
      <c r="HGL215" s="83"/>
      <c r="HGM215" s="90"/>
      <c r="HGN215" s="91"/>
      <c r="HGO215" s="92"/>
      <c r="HGP215" s="93"/>
      <c r="HGQ215" s="90"/>
      <c r="HGR215" s="6"/>
      <c r="HGS215" s="86"/>
      <c r="HGT215" s="79"/>
      <c r="HGU215" s="82"/>
      <c r="HGV215" s="79"/>
      <c r="HGW215" s="104"/>
      <c r="HGX215" s="83"/>
      <c r="HGY215" s="90"/>
      <c r="HGZ215" s="91"/>
      <c r="HHA215" s="92"/>
      <c r="HHB215" s="93"/>
      <c r="HHC215" s="90"/>
      <c r="HHD215" s="6"/>
      <c r="HHE215" s="86"/>
      <c r="HHF215" s="79"/>
      <c r="HHG215" s="82"/>
      <c r="HHH215" s="79"/>
      <c r="HHI215" s="104"/>
      <c r="HHJ215" s="83"/>
      <c r="HHK215" s="90"/>
      <c r="HHL215" s="91"/>
      <c r="HHM215" s="92"/>
      <c r="HHN215" s="93"/>
      <c r="HHO215" s="90"/>
      <c r="HHP215" s="6"/>
      <c r="HHQ215" s="86"/>
      <c r="HHR215" s="79"/>
      <c r="HHS215" s="82"/>
      <c r="HHT215" s="79"/>
      <c r="HHU215" s="104"/>
      <c r="HHV215" s="83"/>
      <c r="HHW215" s="90"/>
      <c r="HHX215" s="91"/>
      <c r="HHY215" s="92"/>
      <c r="HHZ215" s="93"/>
      <c r="HIA215" s="90"/>
      <c r="HIB215" s="6"/>
      <c r="HIC215" s="86"/>
      <c r="HID215" s="79"/>
      <c r="HIE215" s="82"/>
      <c r="HIF215" s="79"/>
      <c r="HIG215" s="104"/>
      <c r="HIH215" s="83"/>
      <c r="HII215" s="90"/>
      <c r="HIJ215" s="91"/>
      <c r="HIK215" s="92"/>
      <c r="HIL215" s="93"/>
      <c r="HIM215" s="90"/>
      <c r="HIN215" s="6"/>
      <c r="HIO215" s="86"/>
      <c r="HIP215" s="79"/>
      <c r="HIQ215" s="82"/>
      <c r="HIR215" s="79"/>
      <c r="HIS215" s="104"/>
      <c r="HIT215" s="83"/>
      <c r="HIU215" s="90"/>
      <c r="HIV215" s="91"/>
      <c r="HIW215" s="92"/>
      <c r="HIX215" s="93"/>
      <c r="HIY215" s="90"/>
      <c r="HIZ215" s="6"/>
      <c r="HJA215" s="86"/>
      <c r="HJB215" s="79"/>
      <c r="HJC215" s="82"/>
      <c r="HJD215" s="79"/>
      <c r="HJE215" s="104"/>
      <c r="HJF215" s="83"/>
      <c r="HJG215" s="90"/>
      <c r="HJH215" s="91"/>
      <c r="HJI215" s="92"/>
      <c r="HJJ215" s="93"/>
      <c r="HJK215" s="90"/>
      <c r="HJL215" s="6"/>
      <c r="HJM215" s="86"/>
      <c r="HJN215" s="79"/>
      <c r="HJO215" s="82"/>
      <c r="HJP215" s="79"/>
      <c r="HJQ215" s="104"/>
      <c r="HJR215" s="83"/>
      <c r="HJS215" s="90"/>
      <c r="HJT215" s="91"/>
      <c r="HJU215" s="92"/>
      <c r="HJV215" s="93"/>
      <c r="HJW215" s="90"/>
      <c r="HJX215" s="6"/>
      <c r="HJY215" s="86"/>
      <c r="HJZ215" s="79"/>
      <c r="HKA215" s="82"/>
      <c r="HKB215" s="79"/>
      <c r="HKC215" s="104"/>
      <c r="HKD215" s="83"/>
      <c r="HKE215" s="90"/>
      <c r="HKF215" s="91"/>
      <c r="HKG215" s="92"/>
      <c r="HKH215" s="93"/>
      <c r="HKI215" s="90"/>
      <c r="HKJ215" s="6"/>
      <c r="HKK215" s="86"/>
      <c r="HKL215" s="79"/>
      <c r="HKM215" s="82"/>
      <c r="HKN215" s="79"/>
      <c r="HKO215" s="104"/>
      <c r="HKP215" s="83"/>
      <c r="HKQ215" s="90"/>
      <c r="HKR215" s="91"/>
      <c r="HKS215" s="92"/>
      <c r="HKT215" s="93"/>
      <c r="HKU215" s="90"/>
      <c r="HKV215" s="6"/>
      <c r="HKW215" s="86"/>
      <c r="HKX215" s="79"/>
      <c r="HKY215" s="82"/>
      <c r="HKZ215" s="79"/>
      <c r="HLA215" s="104"/>
      <c r="HLB215" s="83"/>
      <c r="HLC215" s="90"/>
      <c r="HLD215" s="91"/>
      <c r="HLE215" s="92"/>
      <c r="HLF215" s="93"/>
      <c r="HLG215" s="90"/>
      <c r="HLH215" s="6"/>
      <c r="HLI215" s="86"/>
      <c r="HLJ215" s="79"/>
      <c r="HLK215" s="82"/>
      <c r="HLL215" s="79"/>
      <c r="HLM215" s="104"/>
      <c r="HLN215" s="83"/>
      <c r="HLO215" s="90"/>
      <c r="HLP215" s="91"/>
      <c r="HLQ215" s="92"/>
      <c r="HLR215" s="93"/>
      <c r="HLS215" s="90"/>
      <c r="HLT215" s="6"/>
      <c r="HLU215" s="86"/>
      <c r="HLV215" s="79"/>
      <c r="HLW215" s="82"/>
      <c r="HLX215" s="79"/>
      <c r="HLY215" s="104"/>
      <c r="HLZ215" s="83"/>
      <c r="HMA215" s="90"/>
      <c r="HMB215" s="91"/>
      <c r="HMC215" s="92"/>
      <c r="HMD215" s="93"/>
      <c r="HME215" s="90"/>
      <c r="HMF215" s="6"/>
      <c r="HMG215" s="86"/>
      <c r="HMH215" s="79"/>
      <c r="HMI215" s="82"/>
      <c r="HMJ215" s="79"/>
      <c r="HMK215" s="104"/>
      <c r="HML215" s="83"/>
      <c r="HMM215" s="90"/>
      <c r="HMN215" s="91"/>
      <c r="HMO215" s="92"/>
      <c r="HMP215" s="93"/>
      <c r="HMQ215" s="90"/>
      <c r="HMR215" s="6"/>
      <c r="HMS215" s="86"/>
      <c r="HMT215" s="79"/>
      <c r="HMU215" s="82"/>
      <c r="HMV215" s="79"/>
      <c r="HMW215" s="104"/>
      <c r="HMX215" s="83"/>
      <c r="HMY215" s="90"/>
      <c r="HMZ215" s="91"/>
      <c r="HNA215" s="92"/>
      <c r="HNB215" s="93"/>
      <c r="HNC215" s="90"/>
      <c r="HND215" s="6"/>
      <c r="HNE215" s="86"/>
      <c r="HNF215" s="79"/>
      <c r="HNG215" s="82"/>
      <c r="HNH215" s="79"/>
      <c r="HNI215" s="104"/>
      <c r="HNJ215" s="83"/>
      <c r="HNK215" s="90"/>
      <c r="HNL215" s="91"/>
      <c r="HNM215" s="92"/>
      <c r="HNN215" s="93"/>
      <c r="HNO215" s="90"/>
      <c r="HNP215" s="6"/>
      <c r="HNQ215" s="86"/>
      <c r="HNR215" s="79"/>
      <c r="HNS215" s="82"/>
      <c r="HNT215" s="79"/>
      <c r="HNU215" s="104"/>
      <c r="HNV215" s="83"/>
      <c r="HNW215" s="90"/>
      <c r="HNX215" s="91"/>
      <c r="HNY215" s="92"/>
      <c r="HNZ215" s="93"/>
      <c r="HOA215" s="90"/>
      <c r="HOB215" s="6"/>
      <c r="HOC215" s="86"/>
      <c r="HOD215" s="79"/>
      <c r="HOE215" s="82"/>
      <c r="HOF215" s="79"/>
      <c r="HOG215" s="104"/>
      <c r="HOH215" s="83"/>
      <c r="HOI215" s="90"/>
      <c r="HOJ215" s="91"/>
      <c r="HOK215" s="92"/>
      <c r="HOL215" s="93"/>
      <c r="HOM215" s="90"/>
      <c r="HON215" s="6"/>
      <c r="HOO215" s="86"/>
      <c r="HOP215" s="79"/>
      <c r="HOQ215" s="82"/>
      <c r="HOR215" s="79"/>
      <c r="HOS215" s="104"/>
      <c r="HOT215" s="83"/>
      <c r="HOU215" s="90"/>
      <c r="HOV215" s="91"/>
      <c r="HOW215" s="92"/>
      <c r="HOX215" s="93"/>
      <c r="HOY215" s="90"/>
      <c r="HOZ215" s="6"/>
      <c r="HPA215" s="86"/>
      <c r="HPB215" s="79"/>
      <c r="HPC215" s="82"/>
      <c r="HPD215" s="79"/>
      <c r="HPE215" s="104"/>
      <c r="HPF215" s="83"/>
      <c r="HPG215" s="90"/>
      <c r="HPH215" s="91"/>
      <c r="HPI215" s="92"/>
      <c r="HPJ215" s="93"/>
      <c r="HPK215" s="90"/>
      <c r="HPL215" s="6"/>
      <c r="HPM215" s="86"/>
      <c r="HPN215" s="79"/>
      <c r="HPO215" s="82"/>
      <c r="HPP215" s="79"/>
      <c r="HPQ215" s="104"/>
      <c r="HPR215" s="83"/>
      <c r="HPS215" s="90"/>
      <c r="HPT215" s="91"/>
      <c r="HPU215" s="92"/>
      <c r="HPV215" s="93"/>
      <c r="HPW215" s="90"/>
      <c r="HPX215" s="6"/>
      <c r="HPY215" s="86"/>
      <c r="HPZ215" s="79"/>
      <c r="HQA215" s="82"/>
      <c r="HQB215" s="79"/>
      <c r="HQC215" s="104"/>
      <c r="HQD215" s="83"/>
      <c r="HQE215" s="90"/>
      <c r="HQF215" s="91"/>
      <c r="HQG215" s="92"/>
      <c r="HQH215" s="93"/>
      <c r="HQI215" s="90"/>
      <c r="HQJ215" s="6"/>
      <c r="HQK215" s="86"/>
      <c r="HQL215" s="79"/>
      <c r="HQM215" s="82"/>
      <c r="HQN215" s="79"/>
      <c r="HQO215" s="104"/>
      <c r="HQP215" s="83"/>
      <c r="HQQ215" s="90"/>
      <c r="HQR215" s="91"/>
      <c r="HQS215" s="92"/>
      <c r="HQT215" s="93"/>
      <c r="HQU215" s="90"/>
      <c r="HQV215" s="6"/>
      <c r="HQW215" s="86"/>
      <c r="HQX215" s="79"/>
      <c r="HQY215" s="82"/>
      <c r="HQZ215" s="79"/>
      <c r="HRA215" s="104"/>
      <c r="HRB215" s="83"/>
      <c r="HRC215" s="90"/>
      <c r="HRD215" s="91"/>
      <c r="HRE215" s="92"/>
      <c r="HRF215" s="93"/>
      <c r="HRG215" s="90"/>
      <c r="HRH215" s="6"/>
      <c r="HRI215" s="86"/>
      <c r="HRJ215" s="79"/>
      <c r="HRK215" s="82"/>
      <c r="HRL215" s="79"/>
      <c r="HRM215" s="104"/>
      <c r="HRN215" s="83"/>
      <c r="HRO215" s="90"/>
      <c r="HRP215" s="91"/>
      <c r="HRQ215" s="92"/>
      <c r="HRR215" s="93"/>
      <c r="HRS215" s="90"/>
      <c r="HRT215" s="6"/>
      <c r="HRU215" s="86"/>
      <c r="HRV215" s="79"/>
      <c r="HRW215" s="82"/>
      <c r="HRX215" s="79"/>
      <c r="HRY215" s="104"/>
      <c r="HRZ215" s="83"/>
      <c r="HSA215" s="90"/>
      <c r="HSB215" s="91"/>
      <c r="HSC215" s="92"/>
      <c r="HSD215" s="93"/>
      <c r="HSE215" s="90"/>
      <c r="HSF215" s="6"/>
      <c r="HSG215" s="86"/>
      <c r="HSH215" s="79"/>
      <c r="HSI215" s="82"/>
      <c r="HSJ215" s="79"/>
      <c r="HSK215" s="104"/>
      <c r="HSL215" s="83"/>
      <c r="HSM215" s="90"/>
      <c r="HSN215" s="91"/>
      <c r="HSO215" s="92"/>
      <c r="HSP215" s="93"/>
      <c r="HSQ215" s="90"/>
      <c r="HSR215" s="6"/>
      <c r="HSS215" s="86"/>
      <c r="HST215" s="79"/>
      <c r="HSU215" s="82"/>
      <c r="HSV215" s="79"/>
      <c r="HSW215" s="104"/>
      <c r="HSX215" s="83"/>
      <c r="HSY215" s="90"/>
      <c r="HSZ215" s="91"/>
      <c r="HTA215" s="92"/>
      <c r="HTB215" s="93"/>
      <c r="HTC215" s="90"/>
      <c r="HTD215" s="6"/>
      <c r="HTE215" s="86"/>
      <c r="HTF215" s="79"/>
      <c r="HTG215" s="82"/>
      <c r="HTH215" s="79"/>
      <c r="HTI215" s="104"/>
      <c r="HTJ215" s="83"/>
      <c r="HTK215" s="90"/>
      <c r="HTL215" s="91"/>
      <c r="HTM215" s="92"/>
      <c r="HTN215" s="93"/>
      <c r="HTO215" s="90"/>
      <c r="HTP215" s="6"/>
      <c r="HTQ215" s="86"/>
      <c r="HTR215" s="79"/>
      <c r="HTS215" s="82"/>
      <c r="HTT215" s="79"/>
      <c r="HTU215" s="104"/>
      <c r="HTV215" s="83"/>
      <c r="HTW215" s="90"/>
      <c r="HTX215" s="91"/>
      <c r="HTY215" s="92"/>
      <c r="HTZ215" s="93"/>
      <c r="HUA215" s="90"/>
      <c r="HUB215" s="6"/>
      <c r="HUC215" s="86"/>
      <c r="HUD215" s="79"/>
      <c r="HUE215" s="82"/>
      <c r="HUF215" s="79"/>
      <c r="HUG215" s="104"/>
      <c r="HUH215" s="83"/>
      <c r="HUI215" s="90"/>
      <c r="HUJ215" s="91"/>
      <c r="HUK215" s="92"/>
      <c r="HUL215" s="93"/>
      <c r="HUM215" s="90"/>
      <c r="HUN215" s="6"/>
      <c r="HUO215" s="86"/>
      <c r="HUP215" s="79"/>
      <c r="HUQ215" s="82"/>
      <c r="HUR215" s="79"/>
      <c r="HUS215" s="104"/>
      <c r="HUT215" s="83"/>
      <c r="HUU215" s="90"/>
      <c r="HUV215" s="91"/>
      <c r="HUW215" s="92"/>
      <c r="HUX215" s="93"/>
      <c r="HUY215" s="90"/>
      <c r="HUZ215" s="6"/>
      <c r="HVA215" s="86"/>
      <c r="HVB215" s="79"/>
      <c r="HVC215" s="82"/>
      <c r="HVD215" s="79"/>
      <c r="HVE215" s="104"/>
      <c r="HVF215" s="83"/>
      <c r="HVG215" s="90"/>
      <c r="HVH215" s="91"/>
      <c r="HVI215" s="92"/>
      <c r="HVJ215" s="93"/>
      <c r="HVK215" s="90"/>
      <c r="HVL215" s="6"/>
      <c r="HVM215" s="86"/>
      <c r="HVN215" s="79"/>
      <c r="HVO215" s="82"/>
      <c r="HVP215" s="79"/>
      <c r="HVQ215" s="104"/>
      <c r="HVR215" s="83"/>
      <c r="HVS215" s="90"/>
      <c r="HVT215" s="91"/>
      <c r="HVU215" s="92"/>
      <c r="HVV215" s="93"/>
      <c r="HVW215" s="90"/>
      <c r="HVX215" s="6"/>
      <c r="HVY215" s="86"/>
      <c r="HVZ215" s="79"/>
      <c r="HWA215" s="82"/>
      <c r="HWB215" s="79"/>
      <c r="HWC215" s="104"/>
      <c r="HWD215" s="83"/>
      <c r="HWE215" s="90"/>
      <c r="HWF215" s="91"/>
      <c r="HWG215" s="92"/>
      <c r="HWH215" s="93"/>
      <c r="HWI215" s="90"/>
      <c r="HWJ215" s="6"/>
      <c r="HWK215" s="86"/>
      <c r="HWL215" s="79"/>
      <c r="HWM215" s="82"/>
      <c r="HWN215" s="79"/>
      <c r="HWO215" s="104"/>
      <c r="HWP215" s="83"/>
      <c r="HWQ215" s="90"/>
      <c r="HWR215" s="91"/>
      <c r="HWS215" s="92"/>
      <c r="HWT215" s="93"/>
      <c r="HWU215" s="90"/>
      <c r="HWV215" s="6"/>
      <c r="HWW215" s="86"/>
      <c r="HWX215" s="79"/>
      <c r="HWY215" s="82"/>
      <c r="HWZ215" s="79"/>
      <c r="HXA215" s="104"/>
      <c r="HXB215" s="83"/>
      <c r="HXC215" s="90"/>
      <c r="HXD215" s="91"/>
      <c r="HXE215" s="92"/>
      <c r="HXF215" s="93"/>
      <c r="HXG215" s="90"/>
      <c r="HXH215" s="6"/>
      <c r="HXI215" s="86"/>
      <c r="HXJ215" s="79"/>
      <c r="HXK215" s="82"/>
      <c r="HXL215" s="79"/>
      <c r="HXM215" s="104"/>
      <c r="HXN215" s="83"/>
      <c r="HXO215" s="90"/>
      <c r="HXP215" s="91"/>
      <c r="HXQ215" s="92"/>
      <c r="HXR215" s="93"/>
      <c r="HXS215" s="90"/>
      <c r="HXT215" s="6"/>
      <c r="HXU215" s="86"/>
      <c r="HXV215" s="79"/>
      <c r="HXW215" s="82"/>
      <c r="HXX215" s="79"/>
      <c r="HXY215" s="104"/>
      <c r="HXZ215" s="83"/>
      <c r="HYA215" s="90"/>
      <c r="HYB215" s="91"/>
      <c r="HYC215" s="92"/>
      <c r="HYD215" s="93"/>
      <c r="HYE215" s="90"/>
      <c r="HYF215" s="6"/>
      <c r="HYG215" s="86"/>
      <c r="HYH215" s="79"/>
      <c r="HYI215" s="82"/>
      <c r="HYJ215" s="79"/>
      <c r="HYK215" s="104"/>
      <c r="HYL215" s="83"/>
      <c r="HYM215" s="90"/>
      <c r="HYN215" s="91"/>
      <c r="HYO215" s="92"/>
      <c r="HYP215" s="93"/>
      <c r="HYQ215" s="90"/>
      <c r="HYR215" s="6"/>
      <c r="HYS215" s="86"/>
      <c r="HYT215" s="79"/>
      <c r="HYU215" s="82"/>
      <c r="HYV215" s="79"/>
      <c r="HYW215" s="104"/>
      <c r="HYX215" s="83"/>
      <c r="HYY215" s="90"/>
      <c r="HYZ215" s="91"/>
      <c r="HZA215" s="92"/>
      <c r="HZB215" s="93"/>
      <c r="HZC215" s="90"/>
      <c r="HZD215" s="6"/>
      <c r="HZE215" s="86"/>
      <c r="HZF215" s="79"/>
      <c r="HZG215" s="82"/>
      <c r="HZH215" s="79"/>
      <c r="HZI215" s="104"/>
      <c r="HZJ215" s="83"/>
      <c r="HZK215" s="90"/>
      <c r="HZL215" s="91"/>
      <c r="HZM215" s="92"/>
      <c r="HZN215" s="93"/>
      <c r="HZO215" s="90"/>
      <c r="HZP215" s="6"/>
      <c r="HZQ215" s="86"/>
      <c r="HZR215" s="79"/>
      <c r="HZS215" s="82"/>
      <c r="HZT215" s="79"/>
      <c r="HZU215" s="104"/>
      <c r="HZV215" s="83"/>
      <c r="HZW215" s="90"/>
      <c r="HZX215" s="91"/>
      <c r="HZY215" s="92"/>
      <c r="HZZ215" s="93"/>
      <c r="IAA215" s="90"/>
      <c r="IAB215" s="6"/>
      <c r="IAC215" s="86"/>
      <c r="IAD215" s="79"/>
      <c r="IAE215" s="82"/>
      <c r="IAF215" s="79"/>
      <c r="IAG215" s="104"/>
      <c r="IAH215" s="83"/>
      <c r="IAI215" s="90"/>
      <c r="IAJ215" s="91"/>
      <c r="IAK215" s="92"/>
      <c r="IAL215" s="93"/>
      <c r="IAM215" s="90"/>
      <c r="IAN215" s="6"/>
      <c r="IAO215" s="86"/>
      <c r="IAP215" s="79"/>
      <c r="IAQ215" s="82"/>
      <c r="IAR215" s="79"/>
      <c r="IAS215" s="104"/>
      <c r="IAT215" s="83"/>
      <c r="IAU215" s="90"/>
      <c r="IAV215" s="91"/>
      <c r="IAW215" s="92"/>
      <c r="IAX215" s="93"/>
      <c r="IAY215" s="90"/>
      <c r="IAZ215" s="6"/>
      <c r="IBA215" s="86"/>
      <c r="IBB215" s="79"/>
      <c r="IBC215" s="82"/>
      <c r="IBD215" s="79"/>
      <c r="IBE215" s="104"/>
      <c r="IBF215" s="83"/>
      <c r="IBG215" s="90"/>
      <c r="IBH215" s="91"/>
      <c r="IBI215" s="92"/>
      <c r="IBJ215" s="93"/>
      <c r="IBK215" s="90"/>
      <c r="IBL215" s="6"/>
      <c r="IBM215" s="86"/>
      <c r="IBN215" s="79"/>
      <c r="IBO215" s="82"/>
      <c r="IBP215" s="79"/>
      <c r="IBQ215" s="104"/>
      <c r="IBR215" s="83"/>
      <c r="IBS215" s="90"/>
      <c r="IBT215" s="91"/>
      <c r="IBU215" s="92"/>
      <c r="IBV215" s="93"/>
      <c r="IBW215" s="90"/>
      <c r="IBX215" s="6"/>
      <c r="IBY215" s="86"/>
      <c r="IBZ215" s="79"/>
      <c r="ICA215" s="82"/>
      <c r="ICB215" s="79"/>
      <c r="ICC215" s="104"/>
      <c r="ICD215" s="83"/>
      <c r="ICE215" s="90"/>
      <c r="ICF215" s="91"/>
      <c r="ICG215" s="92"/>
      <c r="ICH215" s="93"/>
      <c r="ICI215" s="90"/>
      <c r="ICJ215" s="6"/>
      <c r="ICK215" s="86"/>
      <c r="ICL215" s="79"/>
      <c r="ICM215" s="82"/>
      <c r="ICN215" s="79"/>
      <c r="ICO215" s="104"/>
      <c r="ICP215" s="83"/>
      <c r="ICQ215" s="90"/>
      <c r="ICR215" s="91"/>
      <c r="ICS215" s="92"/>
      <c r="ICT215" s="93"/>
      <c r="ICU215" s="90"/>
      <c r="ICV215" s="6"/>
      <c r="ICW215" s="86"/>
      <c r="ICX215" s="79"/>
      <c r="ICY215" s="82"/>
      <c r="ICZ215" s="79"/>
      <c r="IDA215" s="104"/>
      <c r="IDB215" s="83"/>
      <c r="IDC215" s="90"/>
      <c r="IDD215" s="91"/>
      <c r="IDE215" s="92"/>
      <c r="IDF215" s="93"/>
      <c r="IDG215" s="90"/>
      <c r="IDH215" s="6"/>
      <c r="IDI215" s="86"/>
      <c r="IDJ215" s="79"/>
      <c r="IDK215" s="82"/>
      <c r="IDL215" s="79"/>
      <c r="IDM215" s="104"/>
      <c r="IDN215" s="83"/>
      <c r="IDO215" s="90"/>
      <c r="IDP215" s="91"/>
      <c r="IDQ215" s="92"/>
      <c r="IDR215" s="93"/>
      <c r="IDS215" s="90"/>
      <c r="IDT215" s="6"/>
      <c r="IDU215" s="86"/>
      <c r="IDV215" s="79"/>
      <c r="IDW215" s="82"/>
      <c r="IDX215" s="79"/>
      <c r="IDY215" s="104"/>
      <c r="IDZ215" s="83"/>
      <c r="IEA215" s="90"/>
      <c r="IEB215" s="91"/>
      <c r="IEC215" s="92"/>
      <c r="IED215" s="93"/>
      <c r="IEE215" s="90"/>
      <c r="IEF215" s="6"/>
      <c r="IEG215" s="86"/>
      <c r="IEH215" s="79"/>
      <c r="IEI215" s="82"/>
      <c r="IEJ215" s="79"/>
      <c r="IEK215" s="104"/>
      <c r="IEL215" s="83"/>
      <c r="IEM215" s="90"/>
      <c r="IEN215" s="91"/>
      <c r="IEO215" s="92"/>
      <c r="IEP215" s="93"/>
      <c r="IEQ215" s="90"/>
      <c r="IER215" s="6"/>
      <c r="IES215" s="86"/>
      <c r="IET215" s="79"/>
      <c r="IEU215" s="82"/>
      <c r="IEV215" s="79"/>
      <c r="IEW215" s="104"/>
      <c r="IEX215" s="83"/>
      <c r="IEY215" s="90"/>
      <c r="IEZ215" s="91"/>
      <c r="IFA215" s="92"/>
      <c r="IFB215" s="93"/>
      <c r="IFC215" s="90"/>
      <c r="IFD215" s="6"/>
      <c r="IFE215" s="86"/>
      <c r="IFF215" s="79"/>
      <c r="IFG215" s="82"/>
      <c r="IFH215" s="79"/>
      <c r="IFI215" s="104"/>
      <c r="IFJ215" s="83"/>
      <c r="IFK215" s="90"/>
      <c r="IFL215" s="91"/>
      <c r="IFM215" s="92"/>
      <c r="IFN215" s="93"/>
      <c r="IFO215" s="90"/>
      <c r="IFP215" s="6"/>
      <c r="IFQ215" s="86"/>
      <c r="IFR215" s="79"/>
      <c r="IFS215" s="82"/>
      <c r="IFT215" s="79"/>
      <c r="IFU215" s="104"/>
      <c r="IFV215" s="83"/>
      <c r="IFW215" s="90"/>
      <c r="IFX215" s="91"/>
      <c r="IFY215" s="92"/>
      <c r="IFZ215" s="93"/>
      <c r="IGA215" s="90"/>
      <c r="IGB215" s="6"/>
      <c r="IGC215" s="86"/>
      <c r="IGD215" s="79"/>
      <c r="IGE215" s="82"/>
      <c r="IGF215" s="79"/>
      <c r="IGG215" s="104"/>
      <c r="IGH215" s="83"/>
      <c r="IGI215" s="90"/>
      <c r="IGJ215" s="91"/>
      <c r="IGK215" s="92"/>
      <c r="IGL215" s="93"/>
      <c r="IGM215" s="90"/>
      <c r="IGN215" s="6"/>
      <c r="IGO215" s="86"/>
      <c r="IGP215" s="79"/>
      <c r="IGQ215" s="82"/>
      <c r="IGR215" s="79"/>
      <c r="IGS215" s="104"/>
      <c r="IGT215" s="83"/>
      <c r="IGU215" s="90"/>
      <c r="IGV215" s="91"/>
      <c r="IGW215" s="92"/>
      <c r="IGX215" s="93"/>
      <c r="IGY215" s="90"/>
      <c r="IGZ215" s="6"/>
      <c r="IHA215" s="86"/>
      <c r="IHB215" s="79"/>
      <c r="IHC215" s="82"/>
      <c r="IHD215" s="79"/>
      <c r="IHE215" s="104"/>
      <c r="IHF215" s="83"/>
      <c r="IHG215" s="90"/>
      <c r="IHH215" s="91"/>
      <c r="IHI215" s="92"/>
      <c r="IHJ215" s="93"/>
      <c r="IHK215" s="90"/>
      <c r="IHL215" s="6"/>
      <c r="IHM215" s="86"/>
      <c r="IHN215" s="79"/>
      <c r="IHO215" s="82"/>
      <c r="IHP215" s="79"/>
      <c r="IHQ215" s="104"/>
      <c r="IHR215" s="83"/>
      <c r="IHS215" s="90"/>
      <c r="IHT215" s="91"/>
      <c r="IHU215" s="92"/>
      <c r="IHV215" s="93"/>
      <c r="IHW215" s="90"/>
      <c r="IHX215" s="6"/>
      <c r="IHY215" s="86"/>
      <c r="IHZ215" s="79"/>
      <c r="IIA215" s="82"/>
      <c r="IIB215" s="79"/>
      <c r="IIC215" s="104"/>
      <c r="IID215" s="83"/>
      <c r="IIE215" s="90"/>
      <c r="IIF215" s="91"/>
      <c r="IIG215" s="92"/>
      <c r="IIH215" s="93"/>
      <c r="III215" s="90"/>
      <c r="IIJ215" s="6"/>
      <c r="IIK215" s="86"/>
      <c r="IIL215" s="79"/>
      <c r="IIM215" s="82"/>
      <c r="IIN215" s="79"/>
      <c r="IIO215" s="104"/>
      <c r="IIP215" s="83"/>
      <c r="IIQ215" s="90"/>
      <c r="IIR215" s="91"/>
      <c r="IIS215" s="92"/>
      <c r="IIT215" s="93"/>
      <c r="IIU215" s="90"/>
      <c r="IIV215" s="6"/>
      <c r="IIW215" s="86"/>
      <c r="IIX215" s="79"/>
      <c r="IIY215" s="82"/>
      <c r="IIZ215" s="79"/>
      <c r="IJA215" s="104"/>
      <c r="IJB215" s="83"/>
      <c r="IJC215" s="90"/>
      <c r="IJD215" s="91"/>
      <c r="IJE215" s="92"/>
      <c r="IJF215" s="93"/>
      <c r="IJG215" s="90"/>
      <c r="IJH215" s="6"/>
      <c r="IJI215" s="86"/>
      <c r="IJJ215" s="79"/>
      <c r="IJK215" s="82"/>
      <c r="IJL215" s="79"/>
      <c r="IJM215" s="104"/>
      <c r="IJN215" s="83"/>
      <c r="IJO215" s="90"/>
      <c r="IJP215" s="91"/>
      <c r="IJQ215" s="92"/>
      <c r="IJR215" s="93"/>
      <c r="IJS215" s="90"/>
      <c r="IJT215" s="6"/>
      <c r="IJU215" s="86"/>
      <c r="IJV215" s="79"/>
      <c r="IJW215" s="82"/>
      <c r="IJX215" s="79"/>
      <c r="IJY215" s="104"/>
      <c r="IJZ215" s="83"/>
      <c r="IKA215" s="90"/>
      <c r="IKB215" s="91"/>
      <c r="IKC215" s="92"/>
      <c r="IKD215" s="93"/>
      <c r="IKE215" s="90"/>
      <c r="IKF215" s="6"/>
      <c r="IKG215" s="86"/>
      <c r="IKH215" s="79"/>
      <c r="IKI215" s="82"/>
      <c r="IKJ215" s="79"/>
      <c r="IKK215" s="104"/>
      <c r="IKL215" s="83"/>
      <c r="IKM215" s="90"/>
      <c r="IKN215" s="91"/>
      <c r="IKO215" s="92"/>
      <c r="IKP215" s="93"/>
      <c r="IKQ215" s="90"/>
      <c r="IKR215" s="6"/>
      <c r="IKS215" s="86"/>
      <c r="IKT215" s="79"/>
      <c r="IKU215" s="82"/>
      <c r="IKV215" s="79"/>
      <c r="IKW215" s="104"/>
      <c r="IKX215" s="83"/>
      <c r="IKY215" s="90"/>
      <c r="IKZ215" s="91"/>
      <c r="ILA215" s="92"/>
      <c r="ILB215" s="93"/>
      <c r="ILC215" s="90"/>
      <c r="ILD215" s="6"/>
      <c r="ILE215" s="86"/>
      <c r="ILF215" s="79"/>
      <c r="ILG215" s="82"/>
      <c r="ILH215" s="79"/>
      <c r="ILI215" s="104"/>
      <c r="ILJ215" s="83"/>
      <c r="ILK215" s="90"/>
      <c r="ILL215" s="91"/>
      <c r="ILM215" s="92"/>
      <c r="ILN215" s="93"/>
      <c r="ILO215" s="90"/>
      <c r="ILP215" s="6"/>
      <c r="ILQ215" s="86"/>
      <c r="ILR215" s="79"/>
      <c r="ILS215" s="82"/>
      <c r="ILT215" s="79"/>
      <c r="ILU215" s="104"/>
      <c r="ILV215" s="83"/>
      <c r="ILW215" s="90"/>
      <c r="ILX215" s="91"/>
      <c r="ILY215" s="92"/>
      <c r="ILZ215" s="93"/>
      <c r="IMA215" s="90"/>
      <c r="IMB215" s="6"/>
      <c r="IMC215" s="86"/>
      <c r="IMD215" s="79"/>
      <c r="IME215" s="82"/>
      <c r="IMF215" s="79"/>
      <c r="IMG215" s="104"/>
      <c r="IMH215" s="83"/>
      <c r="IMI215" s="90"/>
      <c r="IMJ215" s="91"/>
      <c r="IMK215" s="92"/>
      <c r="IML215" s="93"/>
      <c r="IMM215" s="90"/>
      <c r="IMN215" s="6"/>
      <c r="IMO215" s="86"/>
      <c r="IMP215" s="79"/>
      <c r="IMQ215" s="82"/>
      <c r="IMR215" s="79"/>
      <c r="IMS215" s="104"/>
      <c r="IMT215" s="83"/>
      <c r="IMU215" s="90"/>
      <c r="IMV215" s="91"/>
      <c r="IMW215" s="92"/>
      <c r="IMX215" s="93"/>
      <c r="IMY215" s="90"/>
      <c r="IMZ215" s="6"/>
      <c r="INA215" s="86"/>
      <c r="INB215" s="79"/>
      <c r="INC215" s="82"/>
      <c r="IND215" s="79"/>
      <c r="INE215" s="104"/>
      <c r="INF215" s="83"/>
      <c r="ING215" s="90"/>
      <c r="INH215" s="91"/>
      <c r="INI215" s="92"/>
      <c r="INJ215" s="93"/>
      <c r="INK215" s="90"/>
      <c r="INL215" s="6"/>
      <c r="INM215" s="86"/>
      <c r="INN215" s="79"/>
      <c r="INO215" s="82"/>
      <c r="INP215" s="79"/>
      <c r="INQ215" s="104"/>
      <c r="INR215" s="83"/>
      <c r="INS215" s="90"/>
      <c r="INT215" s="91"/>
      <c r="INU215" s="92"/>
      <c r="INV215" s="93"/>
      <c r="INW215" s="90"/>
      <c r="INX215" s="6"/>
      <c r="INY215" s="86"/>
      <c r="INZ215" s="79"/>
      <c r="IOA215" s="82"/>
      <c r="IOB215" s="79"/>
      <c r="IOC215" s="104"/>
      <c r="IOD215" s="83"/>
      <c r="IOE215" s="90"/>
      <c r="IOF215" s="91"/>
      <c r="IOG215" s="92"/>
      <c r="IOH215" s="93"/>
      <c r="IOI215" s="90"/>
      <c r="IOJ215" s="6"/>
      <c r="IOK215" s="86"/>
      <c r="IOL215" s="79"/>
      <c r="IOM215" s="82"/>
      <c r="ION215" s="79"/>
      <c r="IOO215" s="104"/>
      <c r="IOP215" s="83"/>
      <c r="IOQ215" s="90"/>
      <c r="IOR215" s="91"/>
      <c r="IOS215" s="92"/>
      <c r="IOT215" s="93"/>
      <c r="IOU215" s="90"/>
      <c r="IOV215" s="6"/>
      <c r="IOW215" s="86"/>
      <c r="IOX215" s="79"/>
      <c r="IOY215" s="82"/>
      <c r="IOZ215" s="79"/>
      <c r="IPA215" s="104"/>
      <c r="IPB215" s="83"/>
      <c r="IPC215" s="90"/>
      <c r="IPD215" s="91"/>
      <c r="IPE215" s="92"/>
      <c r="IPF215" s="93"/>
      <c r="IPG215" s="90"/>
      <c r="IPH215" s="6"/>
      <c r="IPI215" s="86"/>
      <c r="IPJ215" s="79"/>
      <c r="IPK215" s="82"/>
      <c r="IPL215" s="79"/>
      <c r="IPM215" s="104"/>
      <c r="IPN215" s="83"/>
      <c r="IPO215" s="90"/>
      <c r="IPP215" s="91"/>
      <c r="IPQ215" s="92"/>
      <c r="IPR215" s="93"/>
      <c r="IPS215" s="90"/>
      <c r="IPT215" s="6"/>
      <c r="IPU215" s="86"/>
      <c r="IPV215" s="79"/>
      <c r="IPW215" s="82"/>
      <c r="IPX215" s="79"/>
      <c r="IPY215" s="104"/>
      <c r="IPZ215" s="83"/>
      <c r="IQA215" s="90"/>
      <c r="IQB215" s="91"/>
      <c r="IQC215" s="92"/>
      <c r="IQD215" s="93"/>
      <c r="IQE215" s="90"/>
      <c r="IQF215" s="6"/>
      <c r="IQG215" s="86"/>
      <c r="IQH215" s="79"/>
      <c r="IQI215" s="82"/>
      <c r="IQJ215" s="79"/>
      <c r="IQK215" s="104"/>
      <c r="IQL215" s="83"/>
      <c r="IQM215" s="90"/>
      <c r="IQN215" s="91"/>
      <c r="IQO215" s="92"/>
      <c r="IQP215" s="93"/>
      <c r="IQQ215" s="90"/>
      <c r="IQR215" s="6"/>
      <c r="IQS215" s="86"/>
      <c r="IQT215" s="79"/>
      <c r="IQU215" s="82"/>
      <c r="IQV215" s="79"/>
      <c r="IQW215" s="104"/>
      <c r="IQX215" s="83"/>
      <c r="IQY215" s="90"/>
      <c r="IQZ215" s="91"/>
      <c r="IRA215" s="92"/>
      <c r="IRB215" s="93"/>
      <c r="IRC215" s="90"/>
      <c r="IRD215" s="6"/>
      <c r="IRE215" s="86"/>
      <c r="IRF215" s="79"/>
      <c r="IRG215" s="82"/>
      <c r="IRH215" s="79"/>
      <c r="IRI215" s="104"/>
      <c r="IRJ215" s="83"/>
      <c r="IRK215" s="90"/>
      <c r="IRL215" s="91"/>
      <c r="IRM215" s="92"/>
      <c r="IRN215" s="93"/>
      <c r="IRO215" s="90"/>
      <c r="IRP215" s="6"/>
      <c r="IRQ215" s="86"/>
      <c r="IRR215" s="79"/>
      <c r="IRS215" s="82"/>
      <c r="IRT215" s="79"/>
      <c r="IRU215" s="104"/>
      <c r="IRV215" s="83"/>
      <c r="IRW215" s="90"/>
      <c r="IRX215" s="91"/>
      <c r="IRY215" s="92"/>
      <c r="IRZ215" s="93"/>
      <c r="ISA215" s="90"/>
      <c r="ISB215" s="6"/>
      <c r="ISC215" s="86"/>
      <c r="ISD215" s="79"/>
      <c r="ISE215" s="82"/>
      <c r="ISF215" s="79"/>
      <c r="ISG215" s="104"/>
      <c r="ISH215" s="83"/>
      <c r="ISI215" s="90"/>
      <c r="ISJ215" s="91"/>
      <c r="ISK215" s="92"/>
      <c r="ISL215" s="93"/>
      <c r="ISM215" s="90"/>
      <c r="ISN215" s="6"/>
      <c r="ISO215" s="86"/>
      <c r="ISP215" s="79"/>
      <c r="ISQ215" s="82"/>
      <c r="ISR215" s="79"/>
      <c r="ISS215" s="104"/>
      <c r="IST215" s="83"/>
      <c r="ISU215" s="90"/>
      <c r="ISV215" s="91"/>
      <c r="ISW215" s="92"/>
      <c r="ISX215" s="93"/>
      <c r="ISY215" s="90"/>
      <c r="ISZ215" s="6"/>
      <c r="ITA215" s="86"/>
      <c r="ITB215" s="79"/>
      <c r="ITC215" s="82"/>
      <c r="ITD215" s="79"/>
      <c r="ITE215" s="104"/>
      <c r="ITF215" s="83"/>
      <c r="ITG215" s="90"/>
      <c r="ITH215" s="91"/>
      <c r="ITI215" s="92"/>
      <c r="ITJ215" s="93"/>
      <c r="ITK215" s="90"/>
      <c r="ITL215" s="6"/>
      <c r="ITM215" s="86"/>
      <c r="ITN215" s="79"/>
      <c r="ITO215" s="82"/>
      <c r="ITP215" s="79"/>
      <c r="ITQ215" s="104"/>
      <c r="ITR215" s="83"/>
      <c r="ITS215" s="90"/>
      <c r="ITT215" s="91"/>
      <c r="ITU215" s="92"/>
      <c r="ITV215" s="93"/>
      <c r="ITW215" s="90"/>
      <c r="ITX215" s="6"/>
      <c r="ITY215" s="86"/>
      <c r="ITZ215" s="79"/>
      <c r="IUA215" s="82"/>
      <c r="IUB215" s="79"/>
      <c r="IUC215" s="104"/>
      <c r="IUD215" s="83"/>
      <c r="IUE215" s="90"/>
      <c r="IUF215" s="91"/>
      <c r="IUG215" s="92"/>
      <c r="IUH215" s="93"/>
      <c r="IUI215" s="90"/>
      <c r="IUJ215" s="6"/>
      <c r="IUK215" s="86"/>
      <c r="IUL215" s="79"/>
      <c r="IUM215" s="82"/>
      <c r="IUN215" s="79"/>
      <c r="IUO215" s="104"/>
      <c r="IUP215" s="83"/>
      <c r="IUQ215" s="90"/>
      <c r="IUR215" s="91"/>
      <c r="IUS215" s="92"/>
      <c r="IUT215" s="93"/>
      <c r="IUU215" s="90"/>
      <c r="IUV215" s="6"/>
      <c r="IUW215" s="86"/>
      <c r="IUX215" s="79"/>
      <c r="IUY215" s="82"/>
      <c r="IUZ215" s="79"/>
      <c r="IVA215" s="104"/>
      <c r="IVB215" s="83"/>
      <c r="IVC215" s="90"/>
      <c r="IVD215" s="91"/>
      <c r="IVE215" s="92"/>
      <c r="IVF215" s="93"/>
      <c r="IVG215" s="90"/>
      <c r="IVH215" s="6"/>
      <c r="IVI215" s="86"/>
      <c r="IVJ215" s="79"/>
      <c r="IVK215" s="82"/>
      <c r="IVL215" s="79"/>
      <c r="IVM215" s="104"/>
      <c r="IVN215" s="83"/>
      <c r="IVO215" s="90"/>
      <c r="IVP215" s="91"/>
      <c r="IVQ215" s="92"/>
      <c r="IVR215" s="93"/>
      <c r="IVS215" s="90"/>
      <c r="IVT215" s="6"/>
      <c r="IVU215" s="86"/>
      <c r="IVV215" s="79"/>
      <c r="IVW215" s="82"/>
      <c r="IVX215" s="79"/>
      <c r="IVY215" s="104"/>
      <c r="IVZ215" s="83"/>
      <c r="IWA215" s="90"/>
      <c r="IWB215" s="91"/>
      <c r="IWC215" s="92"/>
      <c r="IWD215" s="93"/>
      <c r="IWE215" s="90"/>
      <c r="IWF215" s="6"/>
      <c r="IWG215" s="86"/>
      <c r="IWH215" s="79"/>
      <c r="IWI215" s="82"/>
      <c r="IWJ215" s="79"/>
      <c r="IWK215" s="104"/>
      <c r="IWL215" s="83"/>
      <c r="IWM215" s="90"/>
      <c r="IWN215" s="91"/>
      <c r="IWO215" s="92"/>
      <c r="IWP215" s="93"/>
      <c r="IWQ215" s="90"/>
      <c r="IWR215" s="6"/>
      <c r="IWS215" s="86"/>
      <c r="IWT215" s="79"/>
      <c r="IWU215" s="82"/>
      <c r="IWV215" s="79"/>
      <c r="IWW215" s="104"/>
      <c r="IWX215" s="83"/>
      <c r="IWY215" s="90"/>
      <c r="IWZ215" s="91"/>
      <c r="IXA215" s="92"/>
      <c r="IXB215" s="93"/>
      <c r="IXC215" s="90"/>
      <c r="IXD215" s="6"/>
      <c r="IXE215" s="86"/>
      <c r="IXF215" s="79"/>
      <c r="IXG215" s="82"/>
      <c r="IXH215" s="79"/>
      <c r="IXI215" s="104"/>
      <c r="IXJ215" s="83"/>
      <c r="IXK215" s="90"/>
      <c r="IXL215" s="91"/>
      <c r="IXM215" s="92"/>
      <c r="IXN215" s="93"/>
      <c r="IXO215" s="90"/>
      <c r="IXP215" s="6"/>
      <c r="IXQ215" s="86"/>
      <c r="IXR215" s="79"/>
      <c r="IXS215" s="82"/>
      <c r="IXT215" s="79"/>
      <c r="IXU215" s="104"/>
      <c r="IXV215" s="83"/>
      <c r="IXW215" s="90"/>
      <c r="IXX215" s="91"/>
      <c r="IXY215" s="92"/>
      <c r="IXZ215" s="93"/>
      <c r="IYA215" s="90"/>
      <c r="IYB215" s="6"/>
      <c r="IYC215" s="86"/>
      <c r="IYD215" s="79"/>
      <c r="IYE215" s="82"/>
      <c r="IYF215" s="79"/>
      <c r="IYG215" s="104"/>
      <c r="IYH215" s="83"/>
      <c r="IYI215" s="90"/>
      <c r="IYJ215" s="91"/>
      <c r="IYK215" s="92"/>
      <c r="IYL215" s="93"/>
      <c r="IYM215" s="90"/>
      <c r="IYN215" s="6"/>
      <c r="IYO215" s="86"/>
      <c r="IYP215" s="79"/>
      <c r="IYQ215" s="82"/>
      <c r="IYR215" s="79"/>
      <c r="IYS215" s="104"/>
      <c r="IYT215" s="83"/>
      <c r="IYU215" s="90"/>
      <c r="IYV215" s="91"/>
      <c r="IYW215" s="92"/>
      <c r="IYX215" s="93"/>
      <c r="IYY215" s="90"/>
      <c r="IYZ215" s="6"/>
      <c r="IZA215" s="86"/>
      <c r="IZB215" s="79"/>
      <c r="IZC215" s="82"/>
      <c r="IZD215" s="79"/>
      <c r="IZE215" s="104"/>
      <c r="IZF215" s="83"/>
      <c r="IZG215" s="90"/>
      <c r="IZH215" s="91"/>
      <c r="IZI215" s="92"/>
      <c r="IZJ215" s="93"/>
      <c r="IZK215" s="90"/>
      <c r="IZL215" s="6"/>
      <c r="IZM215" s="86"/>
      <c r="IZN215" s="79"/>
      <c r="IZO215" s="82"/>
      <c r="IZP215" s="79"/>
      <c r="IZQ215" s="104"/>
      <c r="IZR215" s="83"/>
      <c r="IZS215" s="90"/>
      <c r="IZT215" s="91"/>
      <c r="IZU215" s="92"/>
      <c r="IZV215" s="93"/>
      <c r="IZW215" s="90"/>
      <c r="IZX215" s="6"/>
      <c r="IZY215" s="86"/>
      <c r="IZZ215" s="79"/>
      <c r="JAA215" s="82"/>
      <c r="JAB215" s="79"/>
      <c r="JAC215" s="104"/>
      <c r="JAD215" s="83"/>
      <c r="JAE215" s="90"/>
      <c r="JAF215" s="91"/>
      <c r="JAG215" s="92"/>
      <c r="JAH215" s="93"/>
      <c r="JAI215" s="90"/>
      <c r="JAJ215" s="6"/>
      <c r="JAK215" s="86"/>
      <c r="JAL215" s="79"/>
      <c r="JAM215" s="82"/>
      <c r="JAN215" s="79"/>
      <c r="JAO215" s="104"/>
      <c r="JAP215" s="83"/>
      <c r="JAQ215" s="90"/>
      <c r="JAR215" s="91"/>
      <c r="JAS215" s="92"/>
      <c r="JAT215" s="93"/>
      <c r="JAU215" s="90"/>
      <c r="JAV215" s="6"/>
      <c r="JAW215" s="86"/>
      <c r="JAX215" s="79"/>
      <c r="JAY215" s="82"/>
      <c r="JAZ215" s="79"/>
      <c r="JBA215" s="104"/>
      <c r="JBB215" s="83"/>
      <c r="JBC215" s="90"/>
      <c r="JBD215" s="91"/>
      <c r="JBE215" s="92"/>
      <c r="JBF215" s="93"/>
      <c r="JBG215" s="90"/>
      <c r="JBH215" s="6"/>
      <c r="JBI215" s="86"/>
      <c r="JBJ215" s="79"/>
      <c r="JBK215" s="82"/>
      <c r="JBL215" s="79"/>
      <c r="JBM215" s="104"/>
      <c r="JBN215" s="83"/>
      <c r="JBO215" s="90"/>
      <c r="JBP215" s="91"/>
      <c r="JBQ215" s="92"/>
      <c r="JBR215" s="93"/>
      <c r="JBS215" s="90"/>
      <c r="JBT215" s="6"/>
      <c r="JBU215" s="86"/>
      <c r="JBV215" s="79"/>
      <c r="JBW215" s="82"/>
      <c r="JBX215" s="79"/>
      <c r="JBY215" s="104"/>
      <c r="JBZ215" s="83"/>
      <c r="JCA215" s="90"/>
      <c r="JCB215" s="91"/>
      <c r="JCC215" s="92"/>
      <c r="JCD215" s="93"/>
      <c r="JCE215" s="90"/>
      <c r="JCF215" s="6"/>
      <c r="JCG215" s="86"/>
      <c r="JCH215" s="79"/>
      <c r="JCI215" s="82"/>
      <c r="JCJ215" s="79"/>
      <c r="JCK215" s="104"/>
      <c r="JCL215" s="83"/>
      <c r="JCM215" s="90"/>
      <c r="JCN215" s="91"/>
      <c r="JCO215" s="92"/>
      <c r="JCP215" s="93"/>
      <c r="JCQ215" s="90"/>
      <c r="JCR215" s="6"/>
      <c r="JCS215" s="86"/>
      <c r="JCT215" s="79"/>
      <c r="JCU215" s="82"/>
      <c r="JCV215" s="79"/>
      <c r="JCW215" s="104"/>
      <c r="JCX215" s="83"/>
      <c r="JCY215" s="90"/>
      <c r="JCZ215" s="91"/>
      <c r="JDA215" s="92"/>
      <c r="JDB215" s="93"/>
      <c r="JDC215" s="90"/>
      <c r="JDD215" s="6"/>
      <c r="JDE215" s="86"/>
      <c r="JDF215" s="79"/>
      <c r="JDG215" s="82"/>
      <c r="JDH215" s="79"/>
      <c r="JDI215" s="104"/>
      <c r="JDJ215" s="83"/>
      <c r="JDK215" s="90"/>
      <c r="JDL215" s="91"/>
      <c r="JDM215" s="92"/>
      <c r="JDN215" s="93"/>
      <c r="JDO215" s="90"/>
      <c r="JDP215" s="6"/>
      <c r="JDQ215" s="86"/>
      <c r="JDR215" s="79"/>
      <c r="JDS215" s="82"/>
      <c r="JDT215" s="79"/>
      <c r="JDU215" s="104"/>
      <c r="JDV215" s="83"/>
      <c r="JDW215" s="90"/>
      <c r="JDX215" s="91"/>
      <c r="JDY215" s="92"/>
      <c r="JDZ215" s="93"/>
      <c r="JEA215" s="90"/>
      <c r="JEB215" s="6"/>
      <c r="JEC215" s="86"/>
      <c r="JED215" s="79"/>
      <c r="JEE215" s="82"/>
      <c r="JEF215" s="79"/>
      <c r="JEG215" s="104"/>
      <c r="JEH215" s="83"/>
      <c r="JEI215" s="90"/>
      <c r="JEJ215" s="91"/>
      <c r="JEK215" s="92"/>
      <c r="JEL215" s="93"/>
      <c r="JEM215" s="90"/>
      <c r="JEN215" s="6"/>
      <c r="JEO215" s="86"/>
      <c r="JEP215" s="79"/>
      <c r="JEQ215" s="82"/>
      <c r="JER215" s="79"/>
      <c r="JES215" s="104"/>
      <c r="JET215" s="83"/>
      <c r="JEU215" s="90"/>
      <c r="JEV215" s="91"/>
      <c r="JEW215" s="92"/>
      <c r="JEX215" s="93"/>
      <c r="JEY215" s="90"/>
      <c r="JEZ215" s="6"/>
      <c r="JFA215" s="86"/>
      <c r="JFB215" s="79"/>
      <c r="JFC215" s="82"/>
      <c r="JFD215" s="79"/>
      <c r="JFE215" s="104"/>
      <c r="JFF215" s="83"/>
      <c r="JFG215" s="90"/>
      <c r="JFH215" s="91"/>
      <c r="JFI215" s="92"/>
      <c r="JFJ215" s="93"/>
      <c r="JFK215" s="90"/>
      <c r="JFL215" s="6"/>
      <c r="JFM215" s="86"/>
      <c r="JFN215" s="79"/>
      <c r="JFO215" s="82"/>
      <c r="JFP215" s="79"/>
      <c r="JFQ215" s="104"/>
      <c r="JFR215" s="83"/>
      <c r="JFS215" s="90"/>
      <c r="JFT215" s="91"/>
      <c r="JFU215" s="92"/>
      <c r="JFV215" s="93"/>
      <c r="JFW215" s="90"/>
      <c r="JFX215" s="6"/>
      <c r="JFY215" s="86"/>
      <c r="JFZ215" s="79"/>
      <c r="JGA215" s="82"/>
      <c r="JGB215" s="79"/>
      <c r="JGC215" s="104"/>
      <c r="JGD215" s="83"/>
      <c r="JGE215" s="90"/>
      <c r="JGF215" s="91"/>
      <c r="JGG215" s="92"/>
      <c r="JGH215" s="93"/>
      <c r="JGI215" s="90"/>
      <c r="JGJ215" s="6"/>
      <c r="JGK215" s="86"/>
      <c r="JGL215" s="79"/>
      <c r="JGM215" s="82"/>
      <c r="JGN215" s="79"/>
      <c r="JGO215" s="104"/>
      <c r="JGP215" s="83"/>
      <c r="JGQ215" s="90"/>
      <c r="JGR215" s="91"/>
      <c r="JGS215" s="92"/>
      <c r="JGT215" s="93"/>
      <c r="JGU215" s="90"/>
      <c r="JGV215" s="6"/>
      <c r="JGW215" s="86"/>
      <c r="JGX215" s="79"/>
      <c r="JGY215" s="82"/>
      <c r="JGZ215" s="79"/>
      <c r="JHA215" s="104"/>
      <c r="JHB215" s="83"/>
      <c r="JHC215" s="90"/>
      <c r="JHD215" s="91"/>
      <c r="JHE215" s="92"/>
      <c r="JHF215" s="93"/>
      <c r="JHG215" s="90"/>
      <c r="JHH215" s="6"/>
      <c r="JHI215" s="86"/>
      <c r="JHJ215" s="79"/>
      <c r="JHK215" s="82"/>
      <c r="JHL215" s="79"/>
      <c r="JHM215" s="104"/>
      <c r="JHN215" s="83"/>
      <c r="JHO215" s="90"/>
      <c r="JHP215" s="91"/>
      <c r="JHQ215" s="92"/>
      <c r="JHR215" s="93"/>
      <c r="JHS215" s="90"/>
      <c r="JHT215" s="6"/>
      <c r="JHU215" s="86"/>
      <c r="JHV215" s="79"/>
      <c r="JHW215" s="82"/>
      <c r="JHX215" s="79"/>
      <c r="JHY215" s="104"/>
      <c r="JHZ215" s="83"/>
      <c r="JIA215" s="90"/>
      <c r="JIB215" s="91"/>
      <c r="JIC215" s="92"/>
      <c r="JID215" s="93"/>
      <c r="JIE215" s="90"/>
      <c r="JIF215" s="6"/>
      <c r="JIG215" s="86"/>
      <c r="JIH215" s="79"/>
      <c r="JII215" s="82"/>
      <c r="JIJ215" s="79"/>
      <c r="JIK215" s="104"/>
      <c r="JIL215" s="83"/>
      <c r="JIM215" s="90"/>
      <c r="JIN215" s="91"/>
      <c r="JIO215" s="92"/>
      <c r="JIP215" s="93"/>
      <c r="JIQ215" s="90"/>
      <c r="JIR215" s="6"/>
      <c r="JIS215" s="86"/>
      <c r="JIT215" s="79"/>
      <c r="JIU215" s="82"/>
      <c r="JIV215" s="79"/>
      <c r="JIW215" s="104"/>
      <c r="JIX215" s="83"/>
      <c r="JIY215" s="90"/>
      <c r="JIZ215" s="91"/>
      <c r="JJA215" s="92"/>
      <c r="JJB215" s="93"/>
      <c r="JJC215" s="90"/>
      <c r="JJD215" s="6"/>
      <c r="JJE215" s="86"/>
      <c r="JJF215" s="79"/>
      <c r="JJG215" s="82"/>
      <c r="JJH215" s="79"/>
      <c r="JJI215" s="104"/>
      <c r="JJJ215" s="83"/>
      <c r="JJK215" s="90"/>
      <c r="JJL215" s="91"/>
      <c r="JJM215" s="92"/>
      <c r="JJN215" s="93"/>
      <c r="JJO215" s="90"/>
      <c r="JJP215" s="6"/>
      <c r="JJQ215" s="86"/>
      <c r="JJR215" s="79"/>
      <c r="JJS215" s="82"/>
      <c r="JJT215" s="79"/>
      <c r="JJU215" s="104"/>
      <c r="JJV215" s="83"/>
      <c r="JJW215" s="90"/>
      <c r="JJX215" s="91"/>
      <c r="JJY215" s="92"/>
      <c r="JJZ215" s="93"/>
      <c r="JKA215" s="90"/>
      <c r="JKB215" s="6"/>
      <c r="JKC215" s="86"/>
      <c r="JKD215" s="79"/>
      <c r="JKE215" s="82"/>
      <c r="JKF215" s="79"/>
      <c r="JKG215" s="104"/>
      <c r="JKH215" s="83"/>
      <c r="JKI215" s="90"/>
      <c r="JKJ215" s="91"/>
      <c r="JKK215" s="92"/>
      <c r="JKL215" s="93"/>
      <c r="JKM215" s="90"/>
      <c r="JKN215" s="6"/>
      <c r="JKO215" s="86"/>
      <c r="JKP215" s="79"/>
      <c r="JKQ215" s="82"/>
      <c r="JKR215" s="79"/>
      <c r="JKS215" s="104"/>
      <c r="JKT215" s="83"/>
      <c r="JKU215" s="90"/>
      <c r="JKV215" s="91"/>
      <c r="JKW215" s="92"/>
      <c r="JKX215" s="93"/>
      <c r="JKY215" s="90"/>
      <c r="JKZ215" s="6"/>
      <c r="JLA215" s="86"/>
      <c r="JLB215" s="79"/>
      <c r="JLC215" s="82"/>
      <c r="JLD215" s="79"/>
      <c r="JLE215" s="104"/>
      <c r="JLF215" s="83"/>
      <c r="JLG215" s="90"/>
      <c r="JLH215" s="91"/>
      <c r="JLI215" s="92"/>
      <c r="JLJ215" s="93"/>
      <c r="JLK215" s="90"/>
      <c r="JLL215" s="6"/>
      <c r="JLM215" s="86"/>
      <c r="JLN215" s="79"/>
      <c r="JLO215" s="82"/>
      <c r="JLP215" s="79"/>
      <c r="JLQ215" s="104"/>
      <c r="JLR215" s="83"/>
      <c r="JLS215" s="90"/>
      <c r="JLT215" s="91"/>
      <c r="JLU215" s="92"/>
      <c r="JLV215" s="93"/>
      <c r="JLW215" s="90"/>
      <c r="JLX215" s="6"/>
      <c r="JLY215" s="86"/>
      <c r="JLZ215" s="79"/>
      <c r="JMA215" s="82"/>
      <c r="JMB215" s="79"/>
      <c r="JMC215" s="104"/>
      <c r="JMD215" s="83"/>
      <c r="JME215" s="90"/>
      <c r="JMF215" s="91"/>
      <c r="JMG215" s="92"/>
      <c r="JMH215" s="93"/>
      <c r="JMI215" s="90"/>
      <c r="JMJ215" s="6"/>
      <c r="JMK215" s="86"/>
      <c r="JML215" s="79"/>
      <c r="JMM215" s="82"/>
      <c r="JMN215" s="79"/>
      <c r="JMO215" s="104"/>
      <c r="JMP215" s="83"/>
      <c r="JMQ215" s="90"/>
      <c r="JMR215" s="91"/>
      <c r="JMS215" s="92"/>
      <c r="JMT215" s="93"/>
      <c r="JMU215" s="90"/>
      <c r="JMV215" s="6"/>
      <c r="JMW215" s="86"/>
      <c r="JMX215" s="79"/>
      <c r="JMY215" s="82"/>
      <c r="JMZ215" s="79"/>
      <c r="JNA215" s="104"/>
      <c r="JNB215" s="83"/>
      <c r="JNC215" s="90"/>
      <c r="JND215" s="91"/>
      <c r="JNE215" s="92"/>
      <c r="JNF215" s="93"/>
      <c r="JNG215" s="90"/>
      <c r="JNH215" s="6"/>
      <c r="JNI215" s="86"/>
      <c r="JNJ215" s="79"/>
      <c r="JNK215" s="82"/>
      <c r="JNL215" s="79"/>
      <c r="JNM215" s="104"/>
      <c r="JNN215" s="83"/>
      <c r="JNO215" s="90"/>
      <c r="JNP215" s="91"/>
      <c r="JNQ215" s="92"/>
      <c r="JNR215" s="93"/>
      <c r="JNS215" s="90"/>
      <c r="JNT215" s="6"/>
      <c r="JNU215" s="86"/>
      <c r="JNV215" s="79"/>
      <c r="JNW215" s="82"/>
      <c r="JNX215" s="79"/>
      <c r="JNY215" s="104"/>
      <c r="JNZ215" s="83"/>
      <c r="JOA215" s="90"/>
      <c r="JOB215" s="91"/>
      <c r="JOC215" s="92"/>
      <c r="JOD215" s="93"/>
      <c r="JOE215" s="90"/>
      <c r="JOF215" s="6"/>
      <c r="JOG215" s="86"/>
      <c r="JOH215" s="79"/>
      <c r="JOI215" s="82"/>
      <c r="JOJ215" s="79"/>
      <c r="JOK215" s="104"/>
      <c r="JOL215" s="83"/>
      <c r="JOM215" s="90"/>
      <c r="JON215" s="91"/>
      <c r="JOO215" s="92"/>
      <c r="JOP215" s="93"/>
      <c r="JOQ215" s="90"/>
      <c r="JOR215" s="6"/>
      <c r="JOS215" s="86"/>
      <c r="JOT215" s="79"/>
      <c r="JOU215" s="82"/>
      <c r="JOV215" s="79"/>
      <c r="JOW215" s="104"/>
      <c r="JOX215" s="83"/>
      <c r="JOY215" s="90"/>
      <c r="JOZ215" s="91"/>
      <c r="JPA215" s="92"/>
      <c r="JPB215" s="93"/>
      <c r="JPC215" s="90"/>
      <c r="JPD215" s="6"/>
      <c r="JPE215" s="86"/>
      <c r="JPF215" s="79"/>
      <c r="JPG215" s="82"/>
      <c r="JPH215" s="79"/>
      <c r="JPI215" s="104"/>
      <c r="JPJ215" s="83"/>
      <c r="JPK215" s="90"/>
      <c r="JPL215" s="91"/>
      <c r="JPM215" s="92"/>
      <c r="JPN215" s="93"/>
      <c r="JPO215" s="90"/>
      <c r="JPP215" s="6"/>
      <c r="JPQ215" s="86"/>
      <c r="JPR215" s="79"/>
      <c r="JPS215" s="82"/>
      <c r="JPT215" s="79"/>
      <c r="JPU215" s="104"/>
      <c r="JPV215" s="83"/>
      <c r="JPW215" s="90"/>
      <c r="JPX215" s="91"/>
      <c r="JPY215" s="92"/>
      <c r="JPZ215" s="93"/>
      <c r="JQA215" s="90"/>
      <c r="JQB215" s="6"/>
      <c r="JQC215" s="86"/>
      <c r="JQD215" s="79"/>
      <c r="JQE215" s="82"/>
      <c r="JQF215" s="79"/>
      <c r="JQG215" s="104"/>
      <c r="JQH215" s="83"/>
      <c r="JQI215" s="90"/>
      <c r="JQJ215" s="91"/>
      <c r="JQK215" s="92"/>
      <c r="JQL215" s="93"/>
      <c r="JQM215" s="90"/>
      <c r="JQN215" s="6"/>
      <c r="JQO215" s="86"/>
      <c r="JQP215" s="79"/>
      <c r="JQQ215" s="82"/>
      <c r="JQR215" s="79"/>
      <c r="JQS215" s="104"/>
      <c r="JQT215" s="83"/>
      <c r="JQU215" s="90"/>
      <c r="JQV215" s="91"/>
      <c r="JQW215" s="92"/>
      <c r="JQX215" s="93"/>
      <c r="JQY215" s="90"/>
      <c r="JQZ215" s="6"/>
      <c r="JRA215" s="86"/>
      <c r="JRB215" s="79"/>
      <c r="JRC215" s="82"/>
      <c r="JRD215" s="79"/>
      <c r="JRE215" s="104"/>
      <c r="JRF215" s="83"/>
      <c r="JRG215" s="90"/>
      <c r="JRH215" s="91"/>
      <c r="JRI215" s="92"/>
      <c r="JRJ215" s="93"/>
      <c r="JRK215" s="90"/>
      <c r="JRL215" s="6"/>
      <c r="JRM215" s="86"/>
      <c r="JRN215" s="79"/>
      <c r="JRO215" s="82"/>
      <c r="JRP215" s="79"/>
      <c r="JRQ215" s="104"/>
      <c r="JRR215" s="83"/>
      <c r="JRS215" s="90"/>
      <c r="JRT215" s="91"/>
      <c r="JRU215" s="92"/>
      <c r="JRV215" s="93"/>
      <c r="JRW215" s="90"/>
      <c r="JRX215" s="6"/>
      <c r="JRY215" s="86"/>
      <c r="JRZ215" s="79"/>
      <c r="JSA215" s="82"/>
      <c r="JSB215" s="79"/>
      <c r="JSC215" s="104"/>
      <c r="JSD215" s="83"/>
      <c r="JSE215" s="90"/>
      <c r="JSF215" s="91"/>
      <c r="JSG215" s="92"/>
      <c r="JSH215" s="93"/>
      <c r="JSI215" s="90"/>
      <c r="JSJ215" s="6"/>
      <c r="JSK215" s="86"/>
      <c r="JSL215" s="79"/>
      <c r="JSM215" s="82"/>
      <c r="JSN215" s="79"/>
      <c r="JSO215" s="104"/>
      <c r="JSP215" s="83"/>
      <c r="JSQ215" s="90"/>
      <c r="JSR215" s="91"/>
      <c r="JSS215" s="92"/>
      <c r="JST215" s="93"/>
      <c r="JSU215" s="90"/>
      <c r="JSV215" s="6"/>
      <c r="JSW215" s="86"/>
      <c r="JSX215" s="79"/>
      <c r="JSY215" s="82"/>
      <c r="JSZ215" s="79"/>
      <c r="JTA215" s="104"/>
      <c r="JTB215" s="83"/>
      <c r="JTC215" s="90"/>
      <c r="JTD215" s="91"/>
      <c r="JTE215" s="92"/>
      <c r="JTF215" s="93"/>
      <c r="JTG215" s="90"/>
      <c r="JTH215" s="6"/>
      <c r="JTI215" s="86"/>
      <c r="JTJ215" s="79"/>
      <c r="JTK215" s="82"/>
      <c r="JTL215" s="79"/>
      <c r="JTM215" s="104"/>
      <c r="JTN215" s="83"/>
      <c r="JTO215" s="90"/>
      <c r="JTP215" s="91"/>
      <c r="JTQ215" s="92"/>
      <c r="JTR215" s="93"/>
      <c r="JTS215" s="90"/>
      <c r="JTT215" s="6"/>
      <c r="JTU215" s="86"/>
      <c r="JTV215" s="79"/>
      <c r="JTW215" s="82"/>
      <c r="JTX215" s="79"/>
      <c r="JTY215" s="104"/>
      <c r="JTZ215" s="83"/>
      <c r="JUA215" s="90"/>
      <c r="JUB215" s="91"/>
      <c r="JUC215" s="92"/>
      <c r="JUD215" s="93"/>
      <c r="JUE215" s="90"/>
      <c r="JUF215" s="6"/>
      <c r="JUG215" s="86"/>
      <c r="JUH215" s="79"/>
      <c r="JUI215" s="82"/>
      <c r="JUJ215" s="79"/>
      <c r="JUK215" s="104"/>
      <c r="JUL215" s="83"/>
      <c r="JUM215" s="90"/>
      <c r="JUN215" s="91"/>
      <c r="JUO215" s="92"/>
      <c r="JUP215" s="93"/>
      <c r="JUQ215" s="90"/>
      <c r="JUR215" s="6"/>
      <c r="JUS215" s="86"/>
      <c r="JUT215" s="79"/>
      <c r="JUU215" s="82"/>
      <c r="JUV215" s="79"/>
      <c r="JUW215" s="104"/>
      <c r="JUX215" s="83"/>
      <c r="JUY215" s="90"/>
      <c r="JUZ215" s="91"/>
      <c r="JVA215" s="92"/>
      <c r="JVB215" s="93"/>
      <c r="JVC215" s="90"/>
      <c r="JVD215" s="6"/>
      <c r="JVE215" s="86"/>
      <c r="JVF215" s="79"/>
      <c r="JVG215" s="82"/>
      <c r="JVH215" s="79"/>
      <c r="JVI215" s="104"/>
      <c r="JVJ215" s="83"/>
      <c r="JVK215" s="90"/>
      <c r="JVL215" s="91"/>
      <c r="JVM215" s="92"/>
      <c r="JVN215" s="93"/>
      <c r="JVO215" s="90"/>
      <c r="JVP215" s="6"/>
      <c r="JVQ215" s="86"/>
      <c r="JVR215" s="79"/>
      <c r="JVS215" s="82"/>
      <c r="JVT215" s="79"/>
      <c r="JVU215" s="104"/>
      <c r="JVV215" s="83"/>
      <c r="JVW215" s="90"/>
      <c r="JVX215" s="91"/>
      <c r="JVY215" s="92"/>
      <c r="JVZ215" s="93"/>
      <c r="JWA215" s="90"/>
      <c r="JWB215" s="6"/>
      <c r="JWC215" s="86"/>
      <c r="JWD215" s="79"/>
      <c r="JWE215" s="82"/>
      <c r="JWF215" s="79"/>
      <c r="JWG215" s="104"/>
      <c r="JWH215" s="83"/>
      <c r="JWI215" s="90"/>
      <c r="JWJ215" s="91"/>
      <c r="JWK215" s="92"/>
      <c r="JWL215" s="93"/>
      <c r="JWM215" s="90"/>
      <c r="JWN215" s="6"/>
      <c r="JWO215" s="86"/>
      <c r="JWP215" s="79"/>
      <c r="JWQ215" s="82"/>
      <c r="JWR215" s="79"/>
      <c r="JWS215" s="104"/>
      <c r="JWT215" s="83"/>
      <c r="JWU215" s="90"/>
      <c r="JWV215" s="91"/>
      <c r="JWW215" s="92"/>
      <c r="JWX215" s="93"/>
      <c r="JWY215" s="90"/>
      <c r="JWZ215" s="6"/>
      <c r="JXA215" s="86"/>
      <c r="JXB215" s="79"/>
      <c r="JXC215" s="82"/>
      <c r="JXD215" s="79"/>
      <c r="JXE215" s="104"/>
      <c r="JXF215" s="83"/>
      <c r="JXG215" s="90"/>
      <c r="JXH215" s="91"/>
      <c r="JXI215" s="92"/>
      <c r="JXJ215" s="93"/>
      <c r="JXK215" s="90"/>
      <c r="JXL215" s="6"/>
      <c r="JXM215" s="86"/>
      <c r="JXN215" s="79"/>
      <c r="JXO215" s="82"/>
      <c r="JXP215" s="79"/>
      <c r="JXQ215" s="104"/>
      <c r="JXR215" s="83"/>
      <c r="JXS215" s="90"/>
      <c r="JXT215" s="91"/>
      <c r="JXU215" s="92"/>
      <c r="JXV215" s="93"/>
      <c r="JXW215" s="90"/>
      <c r="JXX215" s="6"/>
      <c r="JXY215" s="86"/>
      <c r="JXZ215" s="79"/>
      <c r="JYA215" s="82"/>
      <c r="JYB215" s="79"/>
      <c r="JYC215" s="104"/>
      <c r="JYD215" s="83"/>
      <c r="JYE215" s="90"/>
      <c r="JYF215" s="91"/>
      <c r="JYG215" s="92"/>
      <c r="JYH215" s="93"/>
      <c r="JYI215" s="90"/>
      <c r="JYJ215" s="6"/>
      <c r="JYK215" s="86"/>
      <c r="JYL215" s="79"/>
      <c r="JYM215" s="82"/>
      <c r="JYN215" s="79"/>
      <c r="JYO215" s="104"/>
      <c r="JYP215" s="83"/>
      <c r="JYQ215" s="90"/>
      <c r="JYR215" s="91"/>
      <c r="JYS215" s="92"/>
      <c r="JYT215" s="93"/>
      <c r="JYU215" s="90"/>
      <c r="JYV215" s="6"/>
      <c r="JYW215" s="86"/>
      <c r="JYX215" s="79"/>
      <c r="JYY215" s="82"/>
      <c r="JYZ215" s="79"/>
      <c r="JZA215" s="104"/>
      <c r="JZB215" s="83"/>
      <c r="JZC215" s="90"/>
      <c r="JZD215" s="91"/>
      <c r="JZE215" s="92"/>
      <c r="JZF215" s="93"/>
      <c r="JZG215" s="90"/>
      <c r="JZH215" s="6"/>
      <c r="JZI215" s="86"/>
      <c r="JZJ215" s="79"/>
      <c r="JZK215" s="82"/>
      <c r="JZL215" s="79"/>
      <c r="JZM215" s="104"/>
      <c r="JZN215" s="83"/>
      <c r="JZO215" s="90"/>
      <c r="JZP215" s="91"/>
      <c r="JZQ215" s="92"/>
      <c r="JZR215" s="93"/>
      <c r="JZS215" s="90"/>
      <c r="JZT215" s="6"/>
      <c r="JZU215" s="86"/>
      <c r="JZV215" s="79"/>
      <c r="JZW215" s="82"/>
      <c r="JZX215" s="79"/>
      <c r="JZY215" s="104"/>
      <c r="JZZ215" s="83"/>
      <c r="KAA215" s="90"/>
      <c r="KAB215" s="91"/>
      <c r="KAC215" s="92"/>
      <c r="KAD215" s="93"/>
      <c r="KAE215" s="90"/>
      <c r="KAF215" s="6"/>
      <c r="KAG215" s="86"/>
      <c r="KAH215" s="79"/>
      <c r="KAI215" s="82"/>
      <c r="KAJ215" s="79"/>
      <c r="KAK215" s="104"/>
      <c r="KAL215" s="83"/>
      <c r="KAM215" s="90"/>
      <c r="KAN215" s="91"/>
      <c r="KAO215" s="92"/>
      <c r="KAP215" s="93"/>
      <c r="KAQ215" s="90"/>
      <c r="KAR215" s="6"/>
      <c r="KAS215" s="86"/>
      <c r="KAT215" s="79"/>
      <c r="KAU215" s="82"/>
      <c r="KAV215" s="79"/>
      <c r="KAW215" s="104"/>
      <c r="KAX215" s="83"/>
      <c r="KAY215" s="90"/>
      <c r="KAZ215" s="91"/>
      <c r="KBA215" s="92"/>
      <c r="KBB215" s="93"/>
      <c r="KBC215" s="90"/>
      <c r="KBD215" s="6"/>
      <c r="KBE215" s="86"/>
      <c r="KBF215" s="79"/>
      <c r="KBG215" s="82"/>
      <c r="KBH215" s="79"/>
      <c r="KBI215" s="104"/>
      <c r="KBJ215" s="83"/>
      <c r="KBK215" s="90"/>
      <c r="KBL215" s="91"/>
      <c r="KBM215" s="92"/>
      <c r="KBN215" s="93"/>
      <c r="KBO215" s="90"/>
      <c r="KBP215" s="6"/>
      <c r="KBQ215" s="86"/>
      <c r="KBR215" s="79"/>
      <c r="KBS215" s="82"/>
      <c r="KBT215" s="79"/>
      <c r="KBU215" s="104"/>
      <c r="KBV215" s="83"/>
      <c r="KBW215" s="90"/>
      <c r="KBX215" s="91"/>
      <c r="KBY215" s="92"/>
      <c r="KBZ215" s="93"/>
      <c r="KCA215" s="90"/>
      <c r="KCB215" s="6"/>
      <c r="KCC215" s="86"/>
      <c r="KCD215" s="79"/>
      <c r="KCE215" s="82"/>
      <c r="KCF215" s="79"/>
      <c r="KCG215" s="104"/>
      <c r="KCH215" s="83"/>
      <c r="KCI215" s="90"/>
      <c r="KCJ215" s="91"/>
      <c r="KCK215" s="92"/>
      <c r="KCL215" s="93"/>
      <c r="KCM215" s="90"/>
      <c r="KCN215" s="6"/>
      <c r="KCO215" s="86"/>
      <c r="KCP215" s="79"/>
      <c r="KCQ215" s="82"/>
      <c r="KCR215" s="79"/>
      <c r="KCS215" s="104"/>
      <c r="KCT215" s="83"/>
      <c r="KCU215" s="90"/>
      <c r="KCV215" s="91"/>
      <c r="KCW215" s="92"/>
      <c r="KCX215" s="93"/>
      <c r="KCY215" s="90"/>
      <c r="KCZ215" s="6"/>
      <c r="KDA215" s="86"/>
      <c r="KDB215" s="79"/>
      <c r="KDC215" s="82"/>
      <c r="KDD215" s="79"/>
      <c r="KDE215" s="104"/>
      <c r="KDF215" s="83"/>
      <c r="KDG215" s="90"/>
      <c r="KDH215" s="91"/>
      <c r="KDI215" s="92"/>
      <c r="KDJ215" s="93"/>
      <c r="KDK215" s="90"/>
      <c r="KDL215" s="6"/>
      <c r="KDM215" s="86"/>
      <c r="KDN215" s="79"/>
      <c r="KDO215" s="82"/>
      <c r="KDP215" s="79"/>
      <c r="KDQ215" s="104"/>
      <c r="KDR215" s="83"/>
      <c r="KDS215" s="90"/>
      <c r="KDT215" s="91"/>
      <c r="KDU215" s="92"/>
      <c r="KDV215" s="93"/>
      <c r="KDW215" s="90"/>
      <c r="KDX215" s="6"/>
      <c r="KDY215" s="86"/>
      <c r="KDZ215" s="79"/>
      <c r="KEA215" s="82"/>
      <c r="KEB215" s="79"/>
      <c r="KEC215" s="104"/>
      <c r="KED215" s="83"/>
      <c r="KEE215" s="90"/>
      <c r="KEF215" s="91"/>
      <c r="KEG215" s="92"/>
      <c r="KEH215" s="93"/>
      <c r="KEI215" s="90"/>
      <c r="KEJ215" s="6"/>
      <c r="KEK215" s="86"/>
      <c r="KEL215" s="79"/>
      <c r="KEM215" s="82"/>
      <c r="KEN215" s="79"/>
      <c r="KEO215" s="104"/>
      <c r="KEP215" s="83"/>
      <c r="KEQ215" s="90"/>
      <c r="KER215" s="91"/>
      <c r="KES215" s="92"/>
      <c r="KET215" s="93"/>
      <c r="KEU215" s="90"/>
      <c r="KEV215" s="6"/>
      <c r="KEW215" s="86"/>
      <c r="KEX215" s="79"/>
      <c r="KEY215" s="82"/>
      <c r="KEZ215" s="79"/>
      <c r="KFA215" s="104"/>
      <c r="KFB215" s="83"/>
      <c r="KFC215" s="90"/>
      <c r="KFD215" s="91"/>
      <c r="KFE215" s="92"/>
      <c r="KFF215" s="93"/>
      <c r="KFG215" s="90"/>
      <c r="KFH215" s="6"/>
      <c r="KFI215" s="86"/>
      <c r="KFJ215" s="79"/>
      <c r="KFK215" s="82"/>
      <c r="KFL215" s="79"/>
      <c r="KFM215" s="104"/>
      <c r="KFN215" s="83"/>
      <c r="KFO215" s="90"/>
      <c r="KFP215" s="91"/>
      <c r="KFQ215" s="92"/>
      <c r="KFR215" s="93"/>
      <c r="KFS215" s="90"/>
      <c r="KFT215" s="6"/>
      <c r="KFU215" s="86"/>
      <c r="KFV215" s="79"/>
      <c r="KFW215" s="82"/>
      <c r="KFX215" s="79"/>
      <c r="KFY215" s="104"/>
      <c r="KFZ215" s="83"/>
      <c r="KGA215" s="90"/>
      <c r="KGB215" s="91"/>
      <c r="KGC215" s="92"/>
      <c r="KGD215" s="93"/>
      <c r="KGE215" s="90"/>
      <c r="KGF215" s="6"/>
      <c r="KGG215" s="86"/>
      <c r="KGH215" s="79"/>
      <c r="KGI215" s="82"/>
      <c r="KGJ215" s="79"/>
      <c r="KGK215" s="104"/>
      <c r="KGL215" s="83"/>
      <c r="KGM215" s="90"/>
      <c r="KGN215" s="91"/>
      <c r="KGO215" s="92"/>
      <c r="KGP215" s="93"/>
      <c r="KGQ215" s="90"/>
      <c r="KGR215" s="6"/>
      <c r="KGS215" s="86"/>
      <c r="KGT215" s="79"/>
      <c r="KGU215" s="82"/>
      <c r="KGV215" s="79"/>
      <c r="KGW215" s="104"/>
      <c r="KGX215" s="83"/>
      <c r="KGY215" s="90"/>
      <c r="KGZ215" s="91"/>
      <c r="KHA215" s="92"/>
      <c r="KHB215" s="93"/>
      <c r="KHC215" s="90"/>
      <c r="KHD215" s="6"/>
      <c r="KHE215" s="86"/>
      <c r="KHF215" s="79"/>
      <c r="KHG215" s="82"/>
      <c r="KHH215" s="79"/>
      <c r="KHI215" s="104"/>
      <c r="KHJ215" s="83"/>
      <c r="KHK215" s="90"/>
      <c r="KHL215" s="91"/>
      <c r="KHM215" s="92"/>
      <c r="KHN215" s="93"/>
      <c r="KHO215" s="90"/>
      <c r="KHP215" s="6"/>
      <c r="KHQ215" s="86"/>
      <c r="KHR215" s="79"/>
      <c r="KHS215" s="82"/>
      <c r="KHT215" s="79"/>
      <c r="KHU215" s="104"/>
      <c r="KHV215" s="83"/>
      <c r="KHW215" s="90"/>
      <c r="KHX215" s="91"/>
      <c r="KHY215" s="92"/>
      <c r="KHZ215" s="93"/>
      <c r="KIA215" s="90"/>
      <c r="KIB215" s="6"/>
      <c r="KIC215" s="86"/>
      <c r="KID215" s="79"/>
      <c r="KIE215" s="82"/>
      <c r="KIF215" s="79"/>
      <c r="KIG215" s="104"/>
      <c r="KIH215" s="83"/>
      <c r="KII215" s="90"/>
      <c r="KIJ215" s="91"/>
      <c r="KIK215" s="92"/>
      <c r="KIL215" s="93"/>
      <c r="KIM215" s="90"/>
      <c r="KIN215" s="6"/>
      <c r="KIO215" s="86"/>
      <c r="KIP215" s="79"/>
      <c r="KIQ215" s="82"/>
      <c r="KIR215" s="79"/>
      <c r="KIS215" s="104"/>
      <c r="KIT215" s="83"/>
      <c r="KIU215" s="90"/>
      <c r="KIV215" s="91"/>
      <c r="KIW215" s="92"/>
      <c r="KIX215" s="93"/>
      <c r="KIY215" s="90"/>
      <c r="KIZ215" s="6"/>
      <c r="KJA215" s="86"/>
      <c r="KJB215" s="79"/>
      <c r="KJC215" s="82"/>
      <c r="KJD215" s="79"/>
      <c r="KJE215" s="104"/>
      <c r="KJF215" s="83"/>
      <c r="KJG215" s="90"/>
      <c r="KJH215" s="91"/>
      <c r="KJI215" s="92"/>
      <c r="KJJ215" s="93"/>
      <c r="KJK215" s="90"/>
      <c r="KJL215" s="6"/>
      <c r="KJM215" s="86"/>
      <c r="KJN215" s="79"/>
      <c r="KJO215" s="82"/>
      <c r="KJP215" s="79"/>
      <c r="KJQ215" s="104"/>
      <c r="KJR215" s="83"/>
      <c r="KJS215" s="90"/>
      <c r="KJT215" s="91"/>
      <c r="KJU215" s="92"/>
      <c r="KJV215" s="93"/>
      <c r="KJW215" s="90"/>
      <c r="KJX215" s="6"/>
      <c r="KJY215" s="86"/>
      <c r="KJZ215" s="79"/>
      <c r="KKA215" s="82"/>
      <c r="KKB215" s="79"/>
      <c r="KKC215" s="104"/>
      <c r="KKD215" s="83"/>
      <c r="KKE215" s="90"/>
      <c r="KKF215" s="91"/>
      <c r="KKG215" s="92"/>
      <c r="KKH215" s="93"/>
      <c r="KKI215" s="90"/>
      <c r="KKJ215" s="6"/>
      <c r="KKK215" s="86"/>
      <c r="KKL215" s="79"/>
      <c r="KKM215" s="82"/>
      <c r="KKN215" s="79"/>
      <c r="KKO215" s="104"/>
      <c r="KKP215" s="83"/>
      <c r="KKQ215" s="90"/>
      <c r="KKR215" s="91"/>
      <c r="KKS215" s="92"/>
      <c r="KKT215" s="93"/>
      <c r="KKU215" s="90"/>
      <c r="KKV215" s="6"/>
      <c r="KKW215" s="86"/>
      <c r="KKX215" s="79"/>
      <c r="KKY215" s="82"/>
      <c r="KKZ215" s="79"/>
      <c r="KLA215" s="104"/>
      <c r="KLB215" s="83"/>
      <c r="KLC215" s="90"/>
      <c r="KLD215" s="91"/>
      <c r="KLE215" s="92"/>
      <c r="KLF215" s="93"/>
      <c r="KLG215" s="90"/>
      <c r="KLH215" s="6"/>
      <c r="KLI215" s="86"/>
      <c r="KLJ215" s="79"/>
      <c r="KLK215" s="82"/>
      <c r="KLL215" s="79"/>
      <c r="KLM215" s="104"/>
      <c r="KLN215" s="83"/>
      <c r="KLO215" s="90"/>
      <c r="KLP215" s="91"/>
      <c r="KLQ215" s="92"/>
      <c r="KLR215" s="93"/>
      <c r="KLS215" s="90"/>
      <c r="KLT215" s="6"/>
      <c r="KLU215" s="86"/>
      <c r="KLV215" s="79"/>
      <c r="KLW215" s="82"/>
      <c r="KLX215" s="79"/>
      <c r="KLY215" s="104"/>
      <c r="KLZ215" s="83"/>
      <c r="KMA215" s="90"/>
      <c r="KMB215" s="91"/>
      <c r="KMC215" s="92"/>
      <c r="KMD215" s="93"/>
      <c r="KME215" s="90"/>
      <c r="KMF215" s="6"/>
      <c r="KMG215" s="86"/>
      <c r="KMH215" s="79"/>
      <c r="KMI215" s="82"/>
      <c r="KMJ215" s="79"/>
      <c r="KMK215" s="104"/>
      <c r="KML215" s="83"/>
      <c r="KMM215" s="90"/>
      <c r="KMN215" s="91"/>
      <c r="KMO215" s="92"/>
      <c r="KMP215" s="93"/>
      <c r="KMQ215" s="90"/>
      <c r="KMR215" s="6"/>
      <c r="KMS215" s="86"/>
      <c r="KMT215" s="79"/>
      <c r="KMU215" s="82"/>
      <c r="KMV215" s="79"/>
      <c r="KMW215" s="104"/>
      <c r="KMX215" s="83"/>
      <c r="KMY215" s="90"/>
      <c r="KMZ215" s="91"/>
      <c r="KNA215" s="92"/>
      <c r="KNB215" s="93"/>
      <c r="KNC215" s="90"/>
      <c r="KND215" s="6"/>
      <c r="KNE215" s="86"/>
      <c r="KNF215" s="79"/>
      <c r="KNG215" s="82"/>
      <c r="KNH215" s="79"/>
      <c r="KNI215" s="104"/>
      <c r="KNJ215" s="83"/>
      <c r="KNK215" s="90"/>
      <c r="KNL215" s="91"/>
      <c r="KNM215" s="92"/>
      <c r="KNN215" s="93"/>
      <c r="KNO215" s="90"/>
      <c r="KNP215" s="6"/>
      <c r="KNQ215" s="86"/>
      <c r="KNR215" s="79"/>
      <c r="KNS215" s="82"/>
      <c r="KNT215" s="79"/>
      <c r="KNU215" s="104"/>
      <c r="KNV215" s="83"/>
      <c r="KNW215" s="90"/>
      <c r="KNX215" s="91"/>
      <c r="KNY215" s="92"/>
      <c r="KNZ215" s="93"/>
      <c r="KOA215" s="90"/>
      <c r="KOB215" s="6"/>
      <c r="KOC215" s="86"/>
      <c r="KOD215" s="79"/>
      <c r="KOE215" s="82"/>
      <c r="KOF215" s="79"/>
      <c r="KOG215" s="104"/>
      <c r="KOH215" s="83"/>
      <c r="KOI215" s="90"/>
      <c r="KOJ215" s="91"/>
      <c r="KOK215" s="92"/>
      <c r="KOL215" s="93"/>
      <c r="KOM215" s="90"/>
      <c r="KON215" s="6"/>
      <c r="KOO215" s="86"/>
      <c r="KOP215" s="79"/>
      <c r="KOQ215" s="82"/>
      <c r="KOR215" s="79"/>
      <c r="KOS215" s="104"/>
      <c r="KOT215" s="83"/>
      <c r="KOU215" s="90"/>
      <c r="KOV215" s="91"/>
      <c r="KOW215" s="92"/>
      <c r="KOX215" s="93"/>
      <c r="KOY215" s="90"/>
      <c r="KOZ215" s="6"/>
      <c r="KPA215" s="86"/>
      <c r="KPB215" s="79"/>
      <c r="KPC215" s="82"/>
      <c r="KPD215" s="79"/>
      <c r="KPE215" s="104"/>
      <c r="KPF215" s="83"/>
      <c r="KPG215" s="90"/>
      <c r="KPH215" s="91"/>
      <c r="KPI215" s="92"/>
      <c r="KPJ215" s="93"/>
      <c r="KPK215" s="90"/>
      <c r="KPL215" s="6"/>
      <c r="KPM215" s="86"/>
      <c r="KPN215" s="79"/>
      <c r="KPO215" s="82"/>
      <c r="KPP215" s="79"/>
      <c r="KPQ215" s="104"/>
      <c r="KPR215" s="83"/>
      <c r="KPS215" s="90"/>
      <c r="KPT215" s="91"/>
      <c r="KPU215" s="92"/>
      <c r="KPV215" s="93"/>
      <c r="KPW215" s="90"/>
      <c r="KPX215" s="6"/>
      <c r="KPY215" s="86"/>
      <c r="KPZ215" s="79"/>
      <c r="KQA215" s="82"/>
      <c r="KQB215" s="79"/>
      <c r="KQC215" s="104"/>
      <c r="KQD215" s="83"/>
      <c r="KQE215" s="90"/>
      <c r="KQF215" s="91"/>
      <c r="KQG215" s="92"/>
      <c r="KQH215" s="93"/>
      <c r="KQI215" s="90"/>
      <c r="KQJ215" s="6"/>
      <c r="KQK215" s="86"/>
      <c r="KQL215" s="79"/>
      <c r="KQM215" s="82"/>
      <c r="KQN215" s="79"/>
      <c r="KQO215" s="104"/>
      <c r="KQP215" s="83"/>
      <c r="KQQ215" s="90"/>
      <c r="KQR215" s="91"/>
      <c r="KQS215" s="92"/>
      <c r="KQT215" s="93"/>
      <c r="KQU215" s="90"/>
      <c r="KQV215" s="6"/>
      <c r="KQW215" s="86"/>
      <c r="KQX215" s="79"/>
      <c r="KQY215" s="82"/>
      <c r="KQZ215" s="79"/>
      <c r="KRA215" s="104"/>
      <c r="KRB215" s="83"/>
      <c r="KRC215" s="90"/>
      <c r="KRD215" s="91"/>
      <c r="KRE215" s="92"/>
      <c r="KRF215" s="93"/>
      <c r="KRG215" s="90"/>
      <c r="KRH215" s="6"/>
      <c r="KRI215" s="86"/>
      <c r="KRJ215" s="79"/>
      <c r="KRK215" s="82"/>
      <c r="KRL215" s="79"/>
      <c r="KRM215" s="104"/>
      <c r="KRN215" s="83"/>
      <c r="KRO215" s="90"/>
      <c r="KRP215" s="91"/>
      <c r="KRQ215" s="92"/>
      <c r="KRR215" s="93"/>
      <c r="KRS215" s="90"/>
      <c r="KRT215" s="6"/>
      <c r="KRU215" s="86"/>
      <c r="KRV215" s="79"/>
      <c r="KRW215" s="82"/>
      <c r="KRX215" s="79"/>
      <c r="KRY215" s="104"/>
      <c r="KRZ215" s="83"/>
      <c r="KSA215" s="90"/>
      <c r="KSB215" s="91"/>
      <c r="KSC215" s="92"/>
      <c r="KSD215" s="93"/>
      <c r="KSE215" s="90"/>
      <c r="KSF215" s="6"/>
      <c r="KSG215" s="86"/>
      <c r="KSH215" s="79"/>
      <c r="KSI215" s="82"/>
      <c r="KSJ215" s="79"/>
      <c r="KSK215" s="104"/>
      <c r="KSL215" s="83"/>
      <c r="KSM215" s="90"/>
      <c r="KSN215" s="91"/>
      <c r="KSO215" s="92"/>
      <c r="KSP215" s="93"/>
      <c r="KSQ215" s="90"/>
      <c r="KSR215" s="6"/>
      <c r="KSS215" s="86"/>
      <c r="KST215" s="79"/>
      <c r="KSU215" s="82"/>
      <c r="KSV215" s="79"/>
      <c r="KSW215" s="104"/>
      <c r="KSX215" s="83"/>
      <c r="KSY215" s="90"/>
      <c r="KSZ215" s="91"/>
      <c r="KTA215" s="92"/>
      <c r="KTB215" s="93"/>
      <c r="KTC215" s="90"/>
      <c r="KTD215" s="6"/>
      <c r="KTE215" s="86"/>
      <c r="KTF215" s="79"/>
      <c r="KTG215" s="82"/>
      <c r="KTH215" s="79"/>
      <c r="KTI215" s="104"/>
      <c r="KTJ215" s="83"/>
      <c r="KTK215" s="90"/>
      <c r="KTL215" s="91"/>
      <c r="KTM215" s="92"/>
      <c r="KTN215" s="93"/>
      <c r="KTO215" s="90"/>
      <c r="KTP215" s="6"/>
      <c r="KTQ215" s="86"/>
      <c r="KTR215" s="79"/>
      <c r="KTS215" s="82"/>
      <c r="KTT215" s="79"/>
      <c r="KTU215" s="104"/>
      <c r="KTV215" s="83"/>
      <c r="KTW215" s="90"/>
      <c r="KTX215" s="91"/>
      <c r="KTY215" s="92"/>
      <c r="KTZ215" s="93"/>
      <c r="KUA215" s="90"/>
      <c r="KUB215" s="6"/>
      <c r="KUC215" s="86"/>
      <c r="KUD215" s="79"/>
      <c r="KUE215" s="82"/>
      <c r="KUF215" s="79"/>
      <c r="KUG215" s="104"/>
      <c r="KUH215" s="83"/>
      <c r="KUI215" s="90"/>
      <c r="KUJ215" s="91"/>
      <c r="KUK215" s="92"/>
      <c r="KUL215" s="93"/>
      <c r="KUM215" s="90"/>
      <c r="KUN215" s="6"/>
      <c r="KUO215" s="86"/>
      <c r="KUP215" s="79"/>
      <c r="KUQ215" s="82"/>
      <c r="KUR215" s="79"/>
      <c r="KUS215" s="104"/>
      <c r="KUT215" s="83"/>
      <c r="KUU215" s="90"/>
      <c r="KUV215" s="91"/>
      <c r="KUW215" s="92"/>
      <c r="KUX215" s="93"/>
      <c r="KUY215" s="90"/>
      <c r="KUZ215" s="6"/>
      <c r="KVA215" s="86"/>
      <c r="KVB215" s="79"/>
      <c r="KVC215" s="82"/>
      <c r="KVD215" s="79"/>
      <c r="KVE215" s="104"/>
      <c r="KVF215" s="83"/>
      <c r="KVG215" s="90"/>
      <c r="KVH215" s="91"/>
      <c r="KVI215" s="92"/>
      <c r="KVJ215" s="93"/>
      <c r="KVK215" s="90"/>
      <c r="KVL215" s="6"/>
      <c r="KVM215" s="86"/>
      <c r="KVN215" s="79"/>
      <c r="KVO215" s="82"/>
      <c r="KVP215" s="79"/>
      <c r="KVQ215" s="104"/>
      <c r="KVR215" s="83"/>
      <c r="KVS215" s="90"/>
      <c r="KVT215" s="91"/>
      <c r="KVU215" s="92"/>
      <c r="KVV215" s="93"/>
      <c r="KVW215" s="90"/>
      <c r="KVX215" s="6"/>
      <c r="KVY215" s="86"/>
      <c r="KVZ215" s="79"/>
      <c r="KWA215" s="82"/>
      <c r="KWB215" s="79"/>
      <c r="KWC215" s="104"/>
      <c r="KWD215" s="83"/>
      <c r="KWE215" s="90"/>
      <c r="KWF215" s="91"/>
      <c r="KWG215" s="92"/>
      <c r="KWH215" s="93"/>
      <c r="KWI215" s="90"/>
      <c r="KWJ215" s="6"/>
      <c r="KWK215" s="86"/>
      <c r="KWL215" s="79"/>
      <c r="KWM215" s="82"/>
      <c r="KWN215" s="79"/>
      <c r="KWO215" s="104"/>
      <c r="KWP215" s="83"/>
      <c r="KWQ215" s="90"/>
      <c r="KWR215" s="91"/>
      <c r="KWS215" s="92"/>
      <c r="KWT215" s="93"/>
      <c r="KWU215" s="90"/>
      <c r="KWV215" s="6"/>
      <c r="KWW215" s="86"/>
      <c r="KWX215" s="79"/>
      <c r="KWY215" s="82"/>
      <c r="KWZ215" s="79"/>
      <c r="KXA215" s="104"/>
      <c r="KXB215" s="83"/>
      <c r="KXC215" s="90"/>
      <c r="KXD215" s="91"/>
      <c r="KXE215" s="92"/>
      <c r="KXF215" s="93"/>
      <c r="KXG215" s="90"/>
      <c r="KXH215" s="6"/>
      <c r="KXI215" s="86"/>
      <c r="KXJ215" s="79"/>
      <c r="KXK215" s="82"/>
      <c r="KXL215" s="79"/>
      <c r="KXM215" s="104"/>
      <c r="KXN215" s="83"/>
      <c r="KXO215" s="90"/>
      <c r="KXP215" s="91"/>
      <c r="KXQ215" s="92"/>
      <c r="KXR215" s="93"/>
      <c r="KXS215" s="90"/>
      <c r="KXT215" s="6"/>
      <c r="KXU215" s="86"/>
      <c r="KXV215" s="79"/>
      <c r="KXW215" s="82"/>
      <c r="KXX215" s="79"/>
      <c r="KXY215" s="104"/>
      <c r="KXZ215" s="83"/>
      <c r="KYA215" s="90"/>
      <c r="KYB215" s="91"/>
      <c r="KYC215" s="92"/>
      <c r="KYD215" s="93"/>
      <c r="KYE215" s="90"/>
      <c r="KYF215" s="6"/>
      <c r="KYG215" s="86"/>
      <c r="KYH215" s="79"/>
      <c r="KYI215" s="82"/>
      <c r="KYJ215" s="79"/>
      <c r="KYK215" s="104"/>
      <c r="KYL215" s="83"/>
      <c r="KYM215" s="90"/>
      <c r="KYN215" s="91"/>
      <c r="KYO215" s="92"/>
      <c r="KYP215" s="93"/>
      <c r="KYQ215" s="90"/>
      <c r="KYR215" s="6"/>
      <c r="KYS215" s="86"/>
      <c r="KYT215" s="79"/>
      <c r="KYU215" s="82"/>
      <c r="KYV215" s="79"/>
      <c r="KYW215" s="104"/>
      <c r="KYX215" s="83"/>
      <c r="KYY215" s="90"/>
      <c r="KYZ215" s="91"/>
      <c r="KZA215" s="92"/>
      <c r="KZB215" s="93"/>
      <c r="KZC215" s="90"/>
      <c r="KZD215" s="6"/>
      <c r="KZE215" s="86"/>
      <c r="KZF215" s="79"/>
      <c r="KZG215" s="82"/>
      <c r="KZH215" s="79"/>
      <c r="KZI215" s="104"/>
      <c r="KZJ215" s="83"/>
      <c r="KZK215" s="90"/>
      <c r="KZL215" s="91"/>
      <c r="KZM215" s="92"/>
      <c r="KZN215" s="93"/>
      <c r="KZO215" s="90"/>
      <c r="KZP215" s="6"/>
      <c r="KZQ215" s="86"/>
      <c r="KZR215" s="79"/>
      <c r="KZS215" s="82"/>
      <c r="KZT215" s="79"/>
      <c r="KZU215" s="104"/>
      <c r="KZV215" s="83"/>
      <c r="KZW215" s="90"/>
      <c r="KZX215" s="91"/>
      <c r="KZY215" s="92"/>
      <c r="KZZ215" s="93"/>
      <c r="LAA215" s="90"/>
      <c r="LAB215" s="6"/>
      <c r="LAC215" s="86"/>
      <c r="LAD215" s="79"/>
      <c r="LAE215" s="82"/>
      <c r="LAF215" s="79"/>
      <c r="LAG215" s="104"/>
      <c r="LAH215" s="83"/>
      <c r="LAI215" s="90"/>
      <c r="LAJ215" s="91"/>
      <c r="LAK215" s="92"/>
      <c r="LAL215" s="93"/>
      <c r="LAM215" s="90"/>
      <c r="LAN215" s="6"/>
      <c r="LAO215" s="86"/>
      <c r="LAP215" s="79"/>
      <c r="LAQ215" s="82"/>
      <c r="LAR215" s="79"/>
      <c r="LAS215" s="104"/>
      <c r="LAT215" s="83"/>
      <c r="LAU215" s="90"/>
      <c r="LAV215" s="91"/>
      <c r="LAW215" s="92"/>
      <c r="LAX215" s="93"/>
      <c r="LAY215" s="90"/>
      <c r="LAZ215" s="6"/>
      <c r="LBA215" s="86"/>
      <c r="LBB215" s="79"/>
      <c r="LBC215" s="82"/>
      <c r="LBD215" s="79"/>
      <c r="LBE215" s="104"/>
      <c r="LBF215" s="83"/>
      <c r="LBG215" s="90"/>
      <c r="LBH215" s="91"/>
      <c r="LBI215" s="92"/>
      <c r="LBJ215" s="93"/>
      <c r="LBK215" s="90"/>
      <c r="LBL215" s="6"/>
      <c r="LBM215" s="86"/>
      <c r="LBN215" s="79"/>
      <c r="LBO215" s="82"/>
      <c r="LBP215" s="79"/>
      <c r="LBQ215" s="104"/>
      <c r="LBR215" s="83"/>
      <c r="LBS215" s="90"/>
      <c r="LBT215" s="91"/>
      <c r="LBU215" s="92"/>
      <c r="LBV215" s="93"/>
      <c r="LBW215" s="90"/>
      <c r="LBX215" s="6"/>
      <c r="LBY215" s="86"/>
      <c r="LBZ215" s="79"/>
      <c r="LCA215" s="82"/>
      <c r="LCB215" s="79"/>
      <c r="LCC215" s="104"/>
      <c r="LCD215" s="83"/>
      <c r="LCE215" s="90"/>
      <c r="LCF215" s="91"/>
      <c r="LCG215" s="92"/>
      <c r="LCH215" s="93"/>
      <c r="LCI215" s="90"/>
      <c r="LCJ215" s="6"/>
      <c r="LCK215" s="86"/>
      <c r="LCL215" s="79"/>
      <c r="LCM215" s="82"/>
      <c r="LCN215" s="79"/>
      <c r="LCO215" s="104"/>
      <c r="LCP215" s="83"/>
      <c r="LCQ215" s="90"/>
      <c r="LCR215" s="91"/>
      <c r="LCS215" s="92"/>
      <c r="LCT215" s="93"/>
      <c r="LCU215" s="90"/>
      <c r="LCV215" s="6"/>
      <c r="LCW215" s="86"/>
      <c r="LCX215" s="79"/>
      <c r="LCY215" s="82"/>
      <c r="LCZ215" s="79"/>
      <c r="LDA215" s="104"/>
      <c r="LDB215" s="83"/>
      <c r="LDC215" s="90"/>
      <c r="LDD215" s="91"/>
      <c r="LDE215" s="92"/>
      <c r="LDF215" s="93"/>
      <c r="LDG215" s="90"/>
      <c r="LDH215" s="6"/>
      <c r="LDI215" s="86"/>
      <c r="LDJ215" s="79"/>
      <c r="LDK215" s="82"/>
      <c r="LDL215" s="79"/>
      <c r="LDM215" s="104"/>
      <c r="LDN215" s="83"/>
      <c r="LDO215" s="90"/>
      <c r="LDP215" s="91"/>
      <c r="LDQ215" s="92"/>
      <c r="LDR215" s="93"/>
      <c r="LDS215" s="90"/>
      <c r="LDT215" s="6"/>
      <c r="LDU215" s="86"/>
      <c r="LDV215" s="79"/>
      <c r="LDW215" s="82"/>
      <c r="LDX215" s="79"/>
      <c r="LDY215" s="104"/>
      <c r="LDZ215" s="83"/>
      <c r="LEA215" s="90"/>
      <c r="LEB215" s="91"/>
      <c r="LEC215" s="92"/>
      <c r="LED215" s="93"/>
      <c r="LEE215" s="90"/>
      <c r="LEF215" s="6"/>
      <c r="LEG215" s="86"/>
      <c r="LEH215" s="79"/>
      <c r="LEI215" s="82"/>
      <c r="LEJ215" s="79"/>
      <c r="LEK215" s="104"/>
      <c r="LEL215" s="83"/>
      <c r="LEM215" s="90"/>
      <c r="LEN215" s="91"/>
      <c r="LEO215" s="92"/>
      <c r="LEP215" s="93"/>
      <c r="LEQ215" s="90"/>
      <c r="LER215" s="6"/>
      <c r="LES215" s="86"/>
      <c r="LET215" s="79"/>
      <c r="LEU215" s="82"/>
      <c r="LEV215" s="79"/>
      <c r="LEW215" s="104"/>
      <c r="LEX215" s="83"/>
      <c r="LEY215" s="90"/>
      <c r="LEZ215" s="91"/>
      <c r="LFA215" s="92"/>
      <c r="LFB215" s="93"/>
      <c r="LFC215" s="90"/>
      <c r="LFD215" s="6"/>
      <c r="LFE215" s="86"/>
      <c r="LFF215" s="79"/>
      <c r="LFG215" s="82"/>
      <c r="LFH215" s="79"/>
      <c r="LFI215" s="104"/>
      <c r="LFJ215" s="83"/>
      <c r="LFK215" s="90"/>
      <c r="LFL215" s="91"/>
      <c r="LFM215" s="92"/>
      <c r="LFN215" s="93"/>
      <c r="LFO215" s="90"/>
      <c r="LFP215" s="6"/>
      <c r="LFQ215" s="86"/>
      <c r="LFR215" s="79"/>
      <c r="LFS215" s="82"/>
      <c r="LFT215" s="79"/>
      <c r="LFU215" s="104"/>
      <c r="LFV215" s="83"/>
      <c r="LFW215" s="90"/>
      <c r="LFX215" s="91"/>
      <c r="LFY215" s="92"/>
      <c r="LFZ215" s="93"/>
      <c r="LGA215" s="90"/>
      <c r="LGB215" s="6"/>
      <c r="LGC215" s="86"/>
      <c r="LGD215" s="79"/>
      <c r="LGE215" s="82"/>
      <c r="LGF215" s="79"/>
      <c r="LGG215" s="104"/>
      <c r="LGH215" s="83"/>
      <c r="LGI215" s="90"/>
      <c r="LGJ215" s="91"/>
      <c r="LGK215" s="92"/>
      <c r="LGL215" s="93"/>
      <c r="LGM215" s="90"/>
      <c r="LGN215" s="6"/>
      <c r="LGO215" s="86"/>
      <c r="LGP215" s="79"/>
      <c r="LGQ215" s="82"/>
      <c r="LGR215" s="79"/>
      <c r="LGS215" s="104"/>
      <c r="LGT215" s="83"/>
      <c r="LGU215" s="90"/>
      <c r="LGV215" s="91"/>
      <c r="LGW215" s="92"/>
      <c r="LGX215" s="93"/>
      <c r="LGY215" s="90"/>
      <c r="LGZ215" s="6"/>
      <c r="LHA215" s="86"/>
      <c r="LHB215" s="79"/>
      <c r="LHC215" s="82"/>
      <c r="LHD215" s="79"/>
      <c r="LHE215" s="104"/>
      <c r="LHF215" s="83"/>
      <c r="LHG215" s="90"/>
      <c r="LHH215" s="91"/>
      <c r="LHI215" s="92"/>
      <c r="LHJ215" s="93"/>
      <c r="LHK215" s="90"/>
      <c r="LHL215" s="6"/>
      <c r="LHM215" s="86"/>
      <c r="LHN215" s="79"/>
      <c r="LHO215" s="82"/>
      <c r="LHP215" s="79"/>
      <c r="LHQ215" s="104"/>
      <c r="LHR215" s="83"/>
      <c r="LHS215" s="90"/>
      <c r="LHT215" s="91"/>
      <c r="LHU215" s="92"/>
      <c r="LHV215" s="93"/>
      <c r="LHW215" s="90"/>
      <c r="LHX215" s="6"/>
      <c r="LHY215" s="86"/>
      <c r="LHZ215" s="79"/>
      <c r="LIA215" s="82"/>
      <c r="LIB215" s="79"/>
      <c r="LIC215" s="104"/>
      <c r="LID215" s="83"/>
      <c r="LIE215" s="90"/>
      <c r="LIF215" s="91"/>
      <c r="LIG215" s="92"/>
      <c r="LIH215" s="93"/>
      <c r="LII215" s="90"/>
      <c r="LIJ215" s="6"/>
      <c r="LIK215" s="86"/>
      <c r="LIL215" s="79"/>
      <c r="LIM215" s="82"/>
      <c r="LIN215" s="79"/>
      <c r="LIO215" s="104"/>
      <c r="LIP215" s="83"/>
      <c r="LIQ215" s="90"/>
      <c r="LIR215" s="91"/>
      <c r="LIS215" s="92"/>
      <c r="LIT215" s="93"/>
      <c r="LIU215" s="90"/>
      <c r="LIV215" s="6"/>
      <c r="LIW215" s="86"/>
      <c r="LIX215" s="79"/>
      <c r="LIY215" s="82"/>
      <c r="LIZ215" s="79"/>
      <c r="LJA215" s="104"/>
      <c r="LJB215" s="83"/>
      <c r="LJC215" s="90"/>
      <c r="LJD215" s="91"/>
      <c r="LJE215" s="92"/>
      <c r="LJF215" s="93"/>
      <c r="LJG215" s="90"/>
      <c r="LJH215" s="6"/>
      <c r="LJI215" s="86"/>
      <c r="LJJ215" s="79"/>
      <c r="LJK215" s="82"/>
      <c r="LJL215" s="79"/>
      <c r="LJM215" s="104"/>
      <c r="LJN215" s="83"/>
      <c r="LJO215" s="90"/>
      <c r="LJP215" s="91"/>
      <c r="LJQ215" s="92"/>
      <c r="LJR215" s="93"/>
      <c r="LJS215" s="90"/>
      <c r="LJT215" s="6"/>
      <c r="LJU215" s="86"/>
      <c r="LJV215" s="79"/>
      <c r="LJW215" s="82"/>
      <c r="LJX215" s="79"/>
      <c r="LJY215" s="104"/>
      <c r="LJZ215" s="83"/>
      <c r="LKA215" s="90"/>
      <c r="LKB215" s="91"/>
      <c r="LKC215" s="92"/>
      <c r="LKD215" s="93"/>
      <c r="LKE215" s="90"/>
      <c r="LKF215" s="6"/>
      <c r="LKG215" s="86"/>
      <c r="LKH215" s="79"/>
      <c r="LKI215" s="82"/>
      <c r="LKJ215" s="79"/>
      <c r="LKK215" s="104"/>
      <c r="LKL215" s="83"/>
      <c r="LKM215" s="90"/>
      <c r="LKN215" s="91"/>
      <c r="LKO215" s="92"/>
      <c r="LKP215" s="93"/>
      <c r="LKQ215" s="90"/>
      <c r="LKR215" s="6"/>
      <c r="LKS215" s="86"/>
      <c r="LKT215" s="79"/>
      <c r="LKU215" s="82"/>
      <c r="LKV215" s="79"/>
      <c r="LKW215" s="104"/>
      <c r="LKX215" s="83"/>
      <c r="LKY215" s="90"/>
      <c r="LKZ215" s="91"/>
      <c r="LLA215" s="92"/>
      <c r="LLB215" s="93"/>
      <c r="LLC215" s="90"/>
      <c r="LLD215" s="6"/>
      <c r="LLE215" s="86"/>
      <c r="LLF215" s="79"/>
      <c r="LLG215" s="82"/>
      <c r="LLH215" s="79"/>
      <c r="LLI215" s="104"/>
      <c r="LLJ215" s="83"/>
      <c r="LLK215" s="90"/>
      <c r="LLL215" s="91"/>
      <c r="LLM215" s="92"/>
      <c r="LLN215" s="93"/>
      <c r="LLO215" s="90"/>
      <c r="LLP215" s="6"/>
      <c r="LLQ215" s="86"/>
      <c r="LLR215" s="79"/>
      <c r="LLS215" s="82"/>
      <c r="LLT215" s="79"/>
      <c r="LLU215" s="104"/>
      <c r="LLV215" s="83"/>
      <c r="LLW215" s="90"/>
      <c r="LLX215" s="91"/>
      <c r="LLY215" s="92"/>
      <c r="LLZ215" s="93"/>
      <c r="LMA215" s="90"/>
      <c r="LMB215" s="6"/>
      <c r="LMC215" s="86"/>
      <c r="LMD215" s="79"/>
      <c r="LME215" s="82"/>
      <c r="LMF215" s="79"/>
      <c r="LMG215" s="104"/>
      <c r="LMH215" s="83"/>
      <c r="LMI215" s="90"/>
      <c r="LMJ215" s="91"/>
      <c r="LMK215" s="92"/>
      <c r="LML215" s="93"/>
      <c r="LMM215" s="90"/>
      <c r="LMN215" s="6"/>
      <c r="LMO215" s="86"/>
      <c r="LMP215" s="79"/>
      <c r="LMQ215" s="82"/>
      <c r="LMR215" s="79"/>
      <c r="LMS215" s="104"/>
      <c r="LMT215" s="83"/>
      <c r="LMU215" s="90"/>
      <c r="LMV215" s="91"/>
      <c r="LMW215" s="92"/>
      <c r="LMX215" s="93"/>
      <c r="LMY215" s="90"/>
      <c r="LMZ215" s="6"/>
      <c r="LNA215" s="86"/>
      <c r="LNB215" s="79"/>
      <c r="LNC215" s="82"/>
      <c r="LND215" s="79"/>
      <c r="LNE215" s="104"/>
      <c r="LNF215" s="83"/>
      <c r="LNG215" s="90"/>
      <c r="LNH215" s="91"/>
      <c r="LNI215" s="92"/>
      <c r="LNJ215" s="93"/>
      <c r="LNK215" s="90"/>
      <c r="LNL215" s="6"/>
      <c r="LNM215" s="86"/>
      <c r="LNN215" s="79"/>
      <c r="LNO215" s="82"/>
      <c r="LNP215" s="79"/>
      <c r="LNQ215" s="104"/>
      <c r="LNR215" s="83"/>
      <c r="LNS215" s="90"/>
      <c r="LNT215" s="91"/>
      <c r="LNU215" s="92"/>
      <c r="LNV215" s="93"/>
      <c r="LNW215" s="90"/>
      <c r="LNX215" s="6"/>
      <c r="LNY215" s="86"/>
      <c r="LNZ215" s="79"/>
      <c r="LOA215" s="82"/>
      <c r="LOB215" s="79"/>
      <c r="LOC215" s="104"/>
      <c r="LOD215" s="83"/>
      <c r="LOE215" s="90"/>
      <c r="LOF215" s="91"/>
      <c r="LOG215" s="92"/>
      <c r="LOH215" s="93"/>
      <c r="LOI215" s="90"/>
      <c r="LOJ215" s="6"/>
      <c r="LOK215" s="86"/>
      <c r="LOL215" s="79"/>
      <c r="LOM215" s="82"/>
      <c r="LON215" s="79"/>
      <c r="LOO215" s="104"/>
      <c r="LOP215" s="83"/>
      <c r="LOQ215" s="90"/>
      <c r="LOR215" s="91"/>
      <c r="LOS215" s="92"/>
      <c r="LOT215" s="93"/>
      <c r="LOU215" s="90"/>
      <c r="LOV215" s="6"/>
      <c r="LOW215" s="86"/>
      <c r="LOX215" s="79"/>
      <c r="LOY215" s="82"/>
      <c r="LOZ215" s="79"/>
      <c r="LPA215" s="104"/>
      <c r="LPB215" s="83"/>
      <c r="LPC215" s="90"/>
      <c r="LPD215" s="91"/>
      <c r="LPE215" s="92"/>
      <c r="LPF215" s="93"/>
      <c r="LPG215" s="90"/>
      <c r="LPH215" s="6"/>
      <c r="LPI215" s="86"/>
      <c r="LPJ215" s="79"/>
      <c r="LPK215" s="82"/>
      <c r="LPL215" s="79"/>
      <c r="LPM215" s="104"/>
      <c r="LPN215" s="83"/>
      <c r="LPO215" s="90"/>
      <c r="LPP215" s="91"/>
      <c r="LPQ215" s="92"/>
      <c r="LPR215" s="93"/>
      <c r="LPS215" s="90"/>
      <c r="LPT215" s="6"/>
      <c r="LPU215" s="86"/>
      <c r="LPV215" s="79"/>
      <c r="LPW215" s="82"/>
      <c r="LPX215" s="79"/>
      <c r="LPY215" s="104"/>
      <c r="LPZ215" s="83"/>
      <c r="LQA215" s="90"/>
      <c r="LQB215" s="91"/>
      <c r="LQC215" s="92"/>
      <c r="LQD215" s="93"/>
      <c r="LQE215" s="90"/>
      <c r="LQF215" s="6"/>
      <c r="LQG215" s="86"/>
      <c r="LQH215" s="79"/>
      <c r="LQI215" s="82"/>
      <c r="LQJ215" s="79"/>
      <c r="LQK215" s="104"/>
      <c r="LQL215" s="83"/>
      <c r="LQM215" s="90"/>
      <c r="LQN215" s="91"/>
      <c r="LQO215" s="92"/>
      <c r="LQP215" s="93"/>
      <c r="LQQ215" s="90"/>
      <c r="LQR215" s="6"/>
      <c r="LQS215" s="86"/>
      <c r="LQT215" s="79"/>
      <c r="LQU215" s="82"/>
      <c r="LQV215" s="79"/>
      <c r="LQW215" s="104"/>
      <c r="LQX215" s="83"/>
      <c r="LQY215" s="90"/>
      <c r="LQZ215" s="91"/>
      <c r="LRA215" s="92"/>
      <c r="LRB215" s="93"/>
      <c r="LRC215" s="90"/>
      <c r="LRD215" s="6"/>
      <c r="LRE215" s="86"/>
      <c r="LRF215" s="79"/>
      <c r="LRG215" s="82"/>
      <c r="LRH215" s="79"/>
      <c r="LRI215" s="104"/>
      <c r="LRJ215" s="83"/>
      <c r="LRK215" s="90"/>
      <c r="LRL215" s="91"/>
      <c r="LRM215" s="92"/>
      <c r="LRN215" s="93"/>
      <c r="LRO215" s="90"/>
      <c r="LRP215" s="6"/>
      <c r="LRQ215" s="86"/>
      <c r="LRR215" s="79"/>
      <c r="LRS215" s="82"/>
      <c r="LRT215" s="79"/>
      <c r="LRU215" s="104"/>
      <c r="LRV215" s="83"/>
      <c r="LRW215" s="90"/>
      <c r="LRX215" s="91"/>
      <c r="LRY215" s="92"/>
      <c r="LRZ215" s="93"/>
      <c r="LSA215" s="90"/>
      <c r="LSB215" s="6"/>
      <c r="LSC215" s="86"/>
      <c r="LSD215" s="79"/>
      <c r="LSE215" s="82"/>
      <c r="LSF215" s="79"/>
      <c r="LSG215" s="104"/>
      <c r="LSH215" s="83"/>
      <c r="LSI215" s="90"/>
      <c r="LSJ215" s="91"/>
      <c r="LSK215" s="92"/>
      <c r="LSL215" s="93"/>
      <c r="LSM215" s="90"/>
      <c r="LSN215" s="6"/>
      <c r="LSO215" s="86"/>
      <c r="LSP215" s="79"/>
      <c r="LSQ215" s="82"/>
      <c r="LSR215" s="79"/>
      <c r="LSS215" s="104"/>
      <c r="LST215" s="83"/>
      <c r="LSU215" s="90"/>
      <c r="LSV215" s="91"/>
      <c r="LSW215" s="92"/>
      <c r="LSX215" s="93"/>
      <c r="LSY215" s="90"/>
      <c r="LSZ215" s="6"/>
      <c r="LTA215" s="86"/>
      <c r="LTB215" s="79"/>
      <c r="LTC215" s="82"/>
      <c r="LTD215" s="79"/>
      <c r="LTE215" s="104"/>
      <c r="LTF215" s="83"/>
      <c r="LTG215" s="90"/>
      <c r="LTH215" s="91"/>
      <c r="LTI215" s="92"/>
      <c r="LTJ215" s="93"/>
      <c r="LTK215" s="90"/>
      <c r="LTL215" s="6"/>
      <c r="LTM215" s="86"/>
      <c r="LTN215" s="79"/>
      <c r="LTO215" s="82"/>
      <c r="LTP215" s="79"/>
      <c r="LTQ215" s="104"/>
      <c r="LTR215" s="83"/>
      <c r="LTS215" s="90"/>
      <c r="LTT215" s="91"/>
      <c r="LTU215" s="92"/>
      <c r="LTV215" s="93"/>
      <c r="LTW215" s="90"/>
      <c r="LTX215" s="6"/>
      <c r="LTY215" s="86"/>
      <c r="LTZ215" s="79"/>
      <c r="LUA215" s="82"/>
      <c r="LUB215" s="79"/>
      <c r="LUC215" s="104"/>
      <c r="LUD215" s="83"/>
      <c r="LUE215" s="90"/>
      <c r="LUF215" s="91"/>
      <c r="LUG215" s="92"/>
      <c r="LUH215" s="93"/>
      <c r="LUI215" s="90"/>
      <c r="LUJ215" s="6"/>
      <c r="LUK215" s="86"/>
      <c r="LUL215" s="79"/>
      <c r="LUM215" s="82"/>
      <c r="LUN215" s="79"/>
      <c r="LUO215" s="104"/>
      <c r="LUP215" s="83"/>
      <c r="LUQ215" s="90"/>
      <c r="LUR215" s="91"/>
      <c r="LUS215" s="92"/>
      <c r="LUT215" s="93"/>
      <c r="LUU215" s="90"/>
      <c r="LUV215" s="6"/>
      <c r="LUW215" s="86"/>
      <c r="LUX215" s="79"/>
      <c r="LUY215" s="82"/>
      <c r="LUZ215" s="79"/>
      <c r="LVA215" s="104"/>
      <c r="LVB215" s="83"/>
      <c r="LVC215" s="90"/>
      <c r="LVD215" s="91"/>
      <c r="LVE215" s="92"/>
      <c r="LVF215" s="93"/>
      <c r="LVG215" s="90"/>
      <c r="LVH215" s="6"/>
      <c r="LVI215" s="86"/>
      <c r="LVJ215" s="79"/>
      <c r="LVK215" s="82"/>
      <c r="LVL215" s="79"/>
      <c r="LVM215" s="104"/>
      <c r="LVN215" s="83"/>
      <c r="LVO215" s="90"/>
      <c r="LVP215" s="91"/>
      <c r="LVQ215" s="92"/>
      <c r="LVR215" s="93"/>
      <c r="LVS215" s="90"/>
      <c r="LVT215" s="6"/>
      <c r="LVU215" s="86"/>
      <c r="LVV215" s="79"/>
      <c r="LVW215" s="82"/>
      <c r="LVX215" s="79"/>
      <c r="LVY215" s="104"/>
      <c r="LVZ215" s="83"/>
      <c r="LWA215" s="90"/>
      <c r="LWB215" s="91"/>
      <c r="LWC215" s="92"/>
      <c r="LWD215" s="93"/>
      <c r="LWE215" s="90"/>
      <c r="LWF215" s="6"/>
      <c r="LWG215" s="86"/>
      <c r="LWH215" s="79"/>
      <c r="LWI215" s="82"/>
      <c r="LWJ215" s="79"/>
      <c r="LWK215" s="104"/>
      <c r="LWL215" s="83"/>
      <c r="LWM215" s="90"/>
      <c r="LWN215" s="91"/>
      <c r="LWO215" s="92"/>
      <c r="LWP215" s="93"/>
      <c r="LWQ215" s="90"/>
      <c r="LWR215" s="6"/>
      <c r="LWS215" s="86"/>
      <c r="LWT215" s="79"/>
      <c r="LWU215" s="82"/>
      <c r="LWV215" s="79"/>
      <c r="LWW215" s="104"/>
      <c r="LWX215" s="83"/>
      <c r="LWY215" s="90"/>
      <c r="LWZ215" s="91"/>
      <c r="LXA215" s="92"/>
      <c r="LXB215" s="93"/>
      <c r="LXC215" s="90"/>
      <c r="LXD215" s="6"/>
      <c r="LXE215" s="86"/>
      <c r="LXF215" s="79"/>
      <c r="LXG215" s="82"/>
      <c r="LXH215" s="79"/>
      <c r="LXI215" s="104"/>
      <c r="LXJ215" s="83"/>
      <c r="LXK215" s="90"/>
      <c r="LXL215" s="91"/>
      <c r="LXM215" s="92"/>
      <c r="LXN215" s="93"/>
      <c r="LXO215" s="90"/>
      <c r="LXP215" s="6"/>
      <c r="LXQ215" s="86"/>
      <c r="LXR215" s="79"/>
      <c r="LXS215" s="82"/>
      <c r="LXT215" s="79"/>
      <c r="LXU215" s="104"/>
      <c r="LXV215" s="83"/>
      <c r="LXW215" s="90"/>
      <c r="LXX215" s="91"/>
      <c r="LXY215" s="92"/>
      <c r="LXZ215" s="93"/>
      <c r="LYA215" s="90"/>
      <c r="LYB215" s="6"/>
      <c r="LYC215" s="86"/>
      <c r="LYD215" s="79"/>
      <c r="LYE215" s="82"/>
      <c r="LYF215" s="79"/>
      <c r="LYG215" s="104"/>
      <c r="LYH215" s="83"/>
      <c r="LYI215" s="90"/>
      <c r="LYJ215" s="91"/>
      <c r="LYK215" s="92"/>
      <c r="LYL215" s="93"/>
      <c r="LYM215" s="90"/>
      <c r="LYN215" s="6"/>
      <c r="LYO215" s="86"/>
      <c r="LYP215" s="79"/>
      <c r="LYQ215" s="82"/>
      <c r="LYR215" s="79"/>
      <c r="LYS215" s="104"/>
      <c r="LYT215" s="83"/>
      <c r="LYU215" s="90"/>
      <c r="LYV215" s="91"/>
      <c r="LYW215" s="92"/>
      <c r="LYX215" s="93"/>
      <c r="LYY215" s="90"/>
      <c r="LYZ215" s="6"/>
      <c r="LZA215" s="86"/>
      <c r="LZB215" s="79"/>
      <c r="LZC215" s="82"/>
      <c r="LZD215" s="79"/>
      <c r="LZE215" s="104"/>
      <c r="LZF215" s="83"/>
      <c r="LZG215" s="90"/>
      <c r="LZH215" s="91"/>
      <c r="LZI215" s="92"/>
      <c r="LZJ215" s="93"/>
      <c r="LZK215" s="90"/>
      <c r="LZL215" s="6"/>
      <c r="LZM215" s="86"/>
      <c r="LZN215" s="79"/>
      <c r="LZO215" s="82"/>
      <c r="LZP215" s="79"/>
      <c r="LZQ215" s="104"/>
      <c r="LZR215" s="83"/>
      <c r="LZS215" s="90"/>
      <c r="LZT215" s="91"/>
      <c r="LZU215" s="92"/>
      <c r="LZV215" s="93"/>
      <c r="LZW215" s="90"/>
      <c r="LZX215" s="6"/>
      <c r="LZY215" s="86"/>
      <c r="LZZ215" s="79"/>
      <c r="MAA215" s="82"/>
      <c r="MAB215" s="79"/>
      <c r="MAC215" s="104"/>
      <c r="MAD215" s="83"/>
      <c r="MAE215" s="90"/>
      <c r="MAF215" s="91"/>
      <c r="MAG215" s="92"/>
      <c r="MAH215" s="93"/>
      <c r="MAI215" s="90"/>
      <c r="MAJ215" s="6"/>
      <c r="MAK215" s="86"/>
      <c r="MAL215" s="79"/>
      <c r="MAM215" s="82"/>
      <c r="MAN215" s="79"/>
      <c r="MAO215" s="104"/>
      <c r="MAP215" s="83"/>
      <c r="MAQ215" s="90"/>
      <c r="MAR215" s="91"/>
      <c r="MAS215" s="92"/>
      <c r="MAT215" s="93"/>
      <c r="MAU215" s="90"/>
      <c r="MAV215" s="6"/>
      <c r="MAW215" s="86"/>
      <c r="MAX215" s="79"/>
      <c r="MAY215" s="82"/>
      <c r="MAZ215" s="79"/>
      <c r="MBA215" s="104"/>
      <c r="MBB215" s="83"/>
      <c r="MBC215" s="90"/>
      <c r="MBD215" s="91"/>
      <c r="MBE215" s="92"/>
      <c r="MBF215" s="93"/>
      <c r="MBG215" s="90"/>
      <c r="MBH215" s="6"/>
      <c r="MBI215" s="86"/>
      <c r="MBJ215" s="79"/>
      <c r="MBK215" s="82"/>
      <c r="MBL215" s="79"/>
      <c r="MBM215" s="104"/>
      <c r="MBN215" s="83"/>
      <c r="MBO215" s="90"/>
      <c r="MBP215" s="91"/>
      <c r="MBQ215" s="92"/>
      <c r="MBR215" s="93"/>
      <c r="MBS215" s="90"/>
      <c r="MBT215" s="6"/>
      <c r="MBU215" s="86"/>
      <c r="MBV215" s="79"/>
      <c r="MBW215" s="82"/>
      <c r="MBX215" s="79"/>
      <c r="MBY215" s="104"/>
      <c r="MBZ215" s="83"/>
      <c r="MCA215" s="90"/>
      <c r="MCB215" s="91"/>
      <c r="MCC215" s="92"/>
      <c r="MCD215" s="93"/>
      <c r="MCE215" s="90"/>
      <c r="MCF215" s="6"/>
      <c r="MCG215" s="86"/>
      <c r="MCH215" s="79"/>
      <c r="MCI215" s="82"/>
      <c r="MCJ215" s="79"/>
      <c r="MCK215" s="104"/>
      <c r="MCL215" s="83"/>
      <c r="MCM215" s="90"/>
      <c r="MCN215" s="91"/>
      <c r="MCO215" s="92"/>
      <c r="MCP215" s="93"/>
      <c r="MCQ215" s="90"/>
      <c r="MCR215" s="6"/>
      <c r="MCS215" s="86"/>
      <c r="MCT215" s="79"/>
      <c r="MCU215" s="82"/>
      <c r="MCV215" s="79"/>
      <c r="MCW215" s="104"/>
      <c r="MCX215" s="83"/>
      <c r="MCY215" s="90"/>
      <c r="MCZ215" s="91"/>
      <c r="MDA215" s="92"/>
      <c r="MDB215" s="93"/>
      <c r="MDC215" s="90"/>
      <c r="MDD215" s="6"/>
      <c r="MDE215" s="86"/>
      <c r="MDF215" s="79"/>
      <c r="MDG215" s="82"/>
      <c r="MDH215" s="79"/>
      <c r="MDI215" s="104"/>
      <c r="MDJ215" s="83"/>
      <c r="MDK215" s="90"/>
      <c r="MDL215" s="91"/>
      <c r="MDM215" s="92"/>
      <c r="MDN215" s="93"/>
      <c r="MDO215" s="90"/>
      <c r="MDP215" s="6"/>
      <c r="MDQ215" s="86"/>
      <c r="MDR215" s="79"/>
      <c r="MDS215" s="82"/>
      <c r="MDT215" s="79"/>
      <c r="MDU215" s="104"/>
      <c r="MDV215" s="83"/>
      <c r="MDW215" s="90"/>
      <c r="MDX215" s="91"/>
      <c r="MDY215" s="92"/>
      <c r="MDZ215" s="93"/>
      <c r="MEA215" s="90"/>
      <c r="MEB215" s="6"/>
      <c r="MEC215" s="86"/>
      <c r="MED215" s="79"/>
      <c r="MEE215" s="82"/>
      <c r="MEF215" s="79"/>
      <c r="MEG215" s="104"/>
      <c r="MEH215" s="83"/>
      <c r="MEI215" s="90"/>
      <c r="MEJ215" s="91"/>
      <c r="MEK215" s="92"/>
      <c r="MEL215" s="93"/>
      <c r="MEM215" s="90"/>
      <c r="MEN215" s="6"/>
      <c r="MEO215" s="86"/>
      <c r="MEP215" s="79"/>
      <c r="MEQ215" s="82"/>
      <c r="MER215" s="79"/>
      <c r="MES215" s="104"/>
      <c r="MET215" s="83"/>
      <c r="MEU215" s="90"/>
      <c r="MEV215" s="91"/>
      <c r="MEW215" s="92"/>
      <c r="MEX215" s="93"/>
      <c r="MEY215" s="90"/>
      <c r="MEZ215" s="6"/>
      <c r="MFA215" s="86"/>
      <c r="MFB215" s="79"/>
      <c r="MFC215" s="82"/>
      <c r="MFD215" s="79"/>
      <c r="MFE215" s="104"/>
      <c r="MFF215" s="83"/>
      <c r="MFG215" s="90"/>
      <c r="MFH215" s="91"/>
      <c r="MFI215" s="92"/>
      <c r="MFJ215" s="93"/>
      <c r="MFK215" s="90"/>
      <c r="MFL215" s="6"/>
      <c r="MFM215" s="86"/>
      <c r="MFN215" s="79"/>
      <c r="MFO215" s="82"/>
      <c r="MFP215" s="79"/>
      <c r="MFQ215" s="104"/>
      <c r="MFR215" s="83"/>
      <c r="MFS215" s="90"/>
      <c r="MFT215" s="91"/>
      <c r="MFU215" s="92"/>
      <c r="MFV215" s="93"/>
      <c r="MFW215" s="90"/>
      <c r="MFX215" s="6"/>
      <c r="MFY215" s="86"/>
      <c r="MFZ215" s="79"/>
      <c r="MGA215" s="82"/>
      <c r="MGB215" s="79"/>
      <c r="MGC215" s="104"/>
      <c r="MGD215" s="83"/>
      <c r="MGE215" s="90"/>
      <c r="MGF215" s="91"/>
      <c r="MGG215" s="92"/>
      <c r="MGH215" s="93"/>
      <c r="MGI215" s="90"/>
      <c r="MGJ215" s="6"/>
      <c r="MGK215" s="86"/>
      <c r="MGL215" s="79"/>
      <c r="MGM215" s="82"/>
      <c r="MGN215" s="79"/>
      <c r="MGO215" s="104"/>
      <c r="MGP215" s="83"/>
      <c r="MGQ215" s="90"/>
      <c r="MGR215" s="91"/>
      <c r="MGS215" s="92"/>
      <c r="MGT215" s="93"/>
      <c r="MGU215" s="90"/>
      <c r="MGV215" s="6"/>
      <c r="MGW215" s="86"/>
      <c r="MGX215" s="79"/>
      <c r="MGY215" s="82"/>
      <c r="MGZ215" s="79"/>
      <c r="MHA215" s="104"/>
      <c r="MHB215" s="83"/>
      <c r="MHC215" s="90"/>
      <c r="MHD215" s="91"/>
      <c r="MHE215" s="92"/>
      <c r="MHF215" s="93"/>
      <c r="MHG215" s="90"/>
      <c r="MHH215" s="6"/>
      <c r="MHI215" s="86"/>
      <c r="MHJ215" s="79"/>
      <c r="MHK215" s="82"/>
      <c r="MHL215" s="79"/>
      <c r="MHM215" s="104"/>
      <c r="MHN215" s="83"/>
      <c r="MHO215" s="90"/>
      <c r="MHP215" s="91"/>
      <c r="MHQ215" s="92"/>
      <c r="MHR215" s="93"/>
      <c r="MHS215" s="90"/>
      <c r="MHT215" s="6"/>
      <c r="MHU215" s="86"/>
      <c r="MHV215" s="79"/>
      <c r="MHW215" s="82"/>
      <c r="MHX215" s="79"/>
      <c r="MHY215" s="104"/>
      <c r="MHZ215" s="83"/>
      <c r="MIA215" s="90"/>
      <c r="MIB215" s="91"/>
      <c r="MIC215" s="92"/>
      <c r="MID215" s="93"/>
      <c r="MIE215" s="90"/>
      <c r="MIF215" s="6"/>
      <c r="MIG215" s="86"/>
      <c r="MIH215" s="79"/>
      <c r="MII215" s="82"/>
      <c r="MIJ215" s="79"/>
      <c r="MIK215" s="104"/>
      <c r="MIL215" s="83"/>
      <c r="MIM215" s="90"/>
      <c r="MIN215" s="91"/>
      <c r="MIO215" s="92"/>
      <c r="MIP215" s="93"/>
      <c r="MIQ215" s="90"/>
      <c r="MIR215" s="6"/>
      <c r="MIS215" s="86"/>
      <c r="MIT215" s="79"/>
      <c r="MIU215" s="82"/>
      <c r="MIV215" s="79"/>
      <c r="MIW215" s="104"/>
      <c r="MIX215" s="83"/>
      <c r="MIY215" s="90"/>
      <c r="MIZ215" s="91"/>
      <c r="MJA215" s="92"/>
      <c r="MJB215" s="93"/>
      <c r="MJC215" s="90"/>
      <c r="MJD215" s="6"/>
      <c r="MJE215" s="86"/>
      <c r="MJF215" s="79"/>
      <c r="MJG215" s="82"/>
      <c r="MJH215" s="79"/>
      <c r="MJI215" s="104"/>
      <c r="MJJ215" s="83"/>
      <c r="MJK215" s="90"/>
      <c r="MJL215" s="91"/>
      <c r="MJM215" s="92"/>
      <c r="MJN215" s="93"/>
      <c r="MJO215" s="90"/>
      <c r="MJP215" s="6"/>
      <c r="MJQ215" s="86"/>
      <c r="MJR215" s="79"/>
      <c r="MJS215" s="82"/>
      <c r="MJT215" s="79"/>
      <c r="MJU215" s="104"/>
      <c r="MJV215" s="83"/>
      <c r="MJW215" s="90"/>
      <c r="MJX215" s="91"/>
      <c r="MJY215" s="92"/>
      <c r="MJZ215" s="93"/>
      <c r="MKA215" s="90"/>
      <c r="MKB215" s="6"/>
      <c r="MKC215" s="86"/>
      <c r="MKD215" s="79"/>
      <c r="MKE215" s="82"/>
      <c r="MKF215" s="79"/>
      <c r="MKG215" s="104"/>
      <c r="MKH215" s="83"/>
      <c r="MKI215" s="90"/>
      <c r="MKJ215" s="91"/>
      <c r="MKK215" s="92"/>
      <c r="MKL215" s="93"/>
      <c r="MKM215" s="90"/>
      <c r="MKN215" s="6"/>
      <c r="MKO215" s="86"/>
      <c r="MKP215" s="79"/>
      <c r="MKQ215" s="82"/>
      <c r="MKR215" s="79"/>
      <c r="MKS215" s="104"/>
      <c r="MKT215" s="83"/>
      <c r="MKU215" s="90"/>
      <c r="MKV215" s="91"/>
      <c r="MKW215" s="92"/>
      <c r="MKX215" s="93"/>
      <c r="MKY215" s="90"/>
      <c r="MKZ215" s="6"/>
      <c r="MLA215" s="86"/>
      <c r="MLB215" s="79"/>
      <c r="MLC215" s="82"/>
      <c r="MLD215" s="79"/>
      <c r="MLE215" s="104"/>
      <c r="MLF215" s="83"/>
      <c r="MLG215" s="90"/>
      <c r="MLH215" s="91"/>
      <c r="MLI215" s="92"/>
      <c r="MLJ215" s="93"/>
      <c r="MLK215" s="90"/>
      <c r="MLL215" s="6"/>
      <c r="MLM215" s="86"/>
      <c r="MLN215" s="79"/>
      <c r="MLO215" s="82"/>
      <c r="MLP215" s="79"/>
      <c r="MLQ215" s="104"/>
      <c r="MLR215" s="83"/>
      <c r="MLS215" s="90"/>
      <c r="MLT215" s="91"/>
      <c r="MLU215" s="92"/>
      <c r="MLV215" s="93"/>
      <c r="MLW215" s="90"/>
      <c r="MLX215" s="6"/>
      <c r="MLY215" s="86"/>
      <c r="MLZ215" s="79"/>
      <c r="MMA215" s="82"/>
      <c r="MMB215" s="79"/>
      <c r="MMC215" s="104"/>
      <c r="MMD215" s="83"/>
      <c r="MME215" s="90"/>
      <c r="MMF215" s="91"/>
      <c r="MMG215" s="92"/>
      <c r="MMH215" s="93"/>
      <c r="MMI215" s="90"/>
      <c r="MMJ215" s="6"/>
      <c r="MMK215" s="86"/>
      <c r="MML215" s="79"/>
      <c r="MMM215" s="82"/>
      <c r="MMN215" s="79"/>
      <c r="MMO215" s="104"/>
      <c r="MMP215" s="83"/>
      <c r="MMQ215" s="90"/>
      <c r="MMR215" s="91"/>
      <c r="MMS215" s="92"/>
      <c r="MMT215" s="93"/>
      <c r="MMU215" s="90"/>
      <c r="MMV215" s="6"/>
      <c r="MMW215" s="86"/>
      <c r="MMX215" s="79"/>
      <c r="MMY215" s="82"/>
      <c r="MMZ215" s="79"/>
      <c r="MNA215" s="104"/>
      <c r="MNB215" s="83"/>
      <c r="MNC215" s="90"/>
      <c r="MND215" s="91"/>
      <c r="MNE215" s="92"/>
      <c r="MNF215" s="93"/>
      <c r="MNG215" s="90"/>
      <c r="MNH215" s="6"/>
      <c r="MNI215" s="86"/>
      <c r="MNJ215" s="79"/>
      <c r="MNK215" s="82"/>
      <c r="MNL215" s="79"/>
      <c r="MNM215" s="104"/>
      <c r="MNN215" s="83"/>
      <c r="MNO215" s="90"/>
      <c r="MNP215" s="91"/>
      <c r="MNQ215" s="92"/>
      <c r="MNR215" s="93"/>
      <c r="MNS215" s="90"/>
      <c r="MNT215" s="6"/>
      <c r="MNU215" s="86"/>
      <c r="MNV215" s="79"/>
      <c r="MNW215" s="82"/>
      <c r="MNX215" s="79"/>
      <c r="MNY215" s="104"/>
      <c r="MNZ215" s="83"/>
      <c r="MOA215" s="90"/>
      <c r="MOB215" s="91"/>
      <c r="MOC215" s="92"/>
      <c r="MOD215" s="93"/>
      <c r="MOE215" s="90"/>
      <c r="MOF215" s="6"/>
      <c r="MOG215" s="86"/>
      <c r="MOH215" s="79"/>
      <c r="MOI215" s="82"/>
      <c r="MOJ215" s="79"/>
      <c r="MOK215" s="104"/>
      <c r="MOL215" s="83"/>
      <c r="MOM215" s="90"/>
      <c r="MON215" s="91"/>
      <c r="MOO215" s="92"/>
      <c r="MOP215" s="93"/>
      <c r="MOQ215" s="90"/>
      <c r="MOR215" s="6"/>
      <c r="MOS215" s="86"/>
      <c r="MOT215" s="79"/>
      <c r="MOU215" s="82"/>
      <c r="MOV215" s="79"/>
      <c r="MOW215" s="104"/>
      <c r="MOX215" s="83"/>
      <c r="MOY215" s="90"/>
      <c r="MOZ215" s="91"/>
      <c r="MPA215" s="92"/>
      <c r="MPB215" s="93"/>
      <c r="MPC215" s="90"/>
      <c r="MPD215" s="6"/>
      <c r="MPE215" s="86"/>
      <c r="MPF215" s="79"/>
      <c r="MPG215" s="82"/>
      <c r="MPH215" s="79"/>
      <c r="MPI215" s="104"/>
      <c r="MPJ215" s="83"/>
      <c r="MPK215" s="90"/>
      <c r="MPL215" s="91"/>
      <c r="MPM215" s="92"/>
      <c r="MPN215" s="93"/>
      <c r="MPO215" s="90"/>
      <c r="MPP215" s="6"/>
      <c r="MPQ215" s="86"/>
      <c r="MPR215" s="79"/>
      <c r="MPS215" s="82"/>
      <c r="MPT215" s="79"/>
      <c r="MPU215" s="104"/>
      <c r="MPV215" s="83"/>
      <c r="MPW215" s="90"/>
      <c r="MPX215" s="91"/>
      <c r="MPY215" s="92"/>
      <c r="MPZ215" s="93"/>
      <c r="MQA215" s="90"/>
      <c r="MQB215" s="6"/>
      <c r="MQC215" s="86"/>
      <c r="MQD215" s="79"/>
      <c r="MQE215" s="82"/>
      <c r="MQF215" s="79"/>
      <c r="MQG215" s="104"/>
      <c r="MQH215" s="83"/>
      <c r="MQI215" s="90"/>
      <c r="MQJ215" s="91"/>
      <c r="MQK215" s="92"/>
      <c r="MQL215" s="93"/>
      <c r="MQM215" s="90"/>
      <c r="MQN215" s="6"/>
      <c r="MQO215" s="86"/>
      <c r="MQP215" s="79"/>
      <c r="MQQ215" s="82"/>
      <c r="MQR215" s="79"/>
      <c r="MQS215" s="104"/>
      <c r="MQT215" s="83"/>
      <c r="MQU215" s="90"/>
      <c r="MQV215" s="91"/>
      <c r="MQW215" s="92"/>
      <c r="MQX215" s="93"/>
      <c r="MQY215" s="90"/>
      <c r="MQZ215" s="6"/>
      <c r="MRA215" s="86"/>
      <c r="MRB215" s="79"/>
      <c r="MRC215" s="82"/>
      <c r="MRD215" s="79"/>
      <c r="MRE215" s="104"/>
      <c r="MRF215" s="83"/>
      <c r="MRG215" s="90"/>
      <c r="MRH215" s="91"/>
      <c r="MRI215" s="92"/>
      <c r="MRJ215" s="93"/>
      <c r="MRK215" s="90"/>
      <c r="MRL215" s="6"/>
      <c r="MRM215" s="86"/>
      <c r="MRN215" s="79"/>
      <c r="MRO215" s="82"/>
      <c r="MRP215" s="79"/>
      <c r="MRQ215" s="104"/>
      <c r="MRR215" s="83"/>
      <c r="MRS215" s="90"/>
      <c r="MRT215" s="91"/>
      <c r="MRU215" s="92"/>
      <c r="MRV215" s="93"/>
      <c r="MRW215" s="90"/>
      <c r="MRX215" s="6"/>
      <c r="MRY215" s="86"/>
      <c r="MRZ215" s="79"/>
      <c r="MSA215" s="82"/>
      <c r="MSB215" s="79"/>
      <c r="MSC215" s="104"/>
      <c r="MSD215" s="83"/>
      <c r="MSE215" s="90"/>
      <c r="MSF215" s="91"/>
      <c r="MSG215" s="92"/>
      <c r="MSH215" s="93"/>
      <c r="MSI215" s="90"/>
      <c r="MSJ215" s="6"/>
      <c r="MSK215" s="86"/>
      <c r="MSL215" s="79"/>
      <c r="MSM215" s="82"/>
      <c r="MSN215" s="79"/>
      <c r="MSO215" s="104"/>
      <c r="MSP215" s="83"/>
      <c r="MSQ215" s="90"/>
      <c r="MSR215" s="91"/>
      <c r="MSS215" s="92"/>
      <c r="MST215" s="93"/>
      <c r="MSU215" s="90"/>
      <c r="MSV215" s="6"/>
      <c r="MSW215" s="86"/>
      <c r="MSX215" s="79"/>
      <c r="MSY215" s="82"/>
      <c r="MSZ215" s="79"/>
      <c r="MTA215" s="104"/>
      <c r="MTB215" s="83"/>
      <c r="MTC215" s="90"/>
      <c r="MTD215" s="91"/>
      <c r="MTE215" s="92"/>
      <c r="MTF215" s="93"/>
      <c r="MTG215" s="90"/>
      <c r="MTH215" s="6"/>
      <c r="MTI215" s="86"/>
      <c r="MTJ215" s="79"/>
      <c r="MTK215" s="82"/>
      <c r="MTL215" s="79"/>
      <c r="MTM215" s="104"/>
      <c r="MTN215" s="83"/>
      <c r="MTO215" s="90"/>
      <c r="MTP215" s="91"/>
      <c r="MTQ215" s="92"/>
      <c r="MTR215" s="93"/>
      <c r="MTS215" s="90"/>
      <c r="MTT215" s="6"/>
      <c r="MTU215" s="86"/>
      <c r="MTV215" s="79"/>
      <c r="MTW215" s="82"/>
      <c r="MTX215" s="79"/>
      <c r="MTY215" s="104"/>
      <c r="MTZ215" s="83"/>
      <c r="MUA215" s="90"/>
      <c r="MUB215" s="91"/>
      <c r="MUC215" s="92"/>
      <c r="MUD215" s="93"/>
      <c r="MUE215" s="90"/>
      <c r="MUF215" s="6"/>
      <c r="MUG215" s="86"/>
      <c r="MUH215" s="79"/>
      <c r="MUI215" s="82"/>
      <c r="MUJ215" s="79"/>
      <c r="MUK215" s="104"/>
      <c r="MUL215" s="83"/>
      <c r="MUM215" s="90"/>
      <c r="MUN215" s="91"/>
      <c r="MUO215" s="92"/>
      <c r="MUP215" s="93"/>
      <c r="MUQ215" s="90"/>
      <c r="MUR215" s="6"/>
      <c r="MUS215" s="86"/>
      <c r="MUT215" s="79"/>
      <c r="MUU215" s="82"/>
      <c r="MUV215" s="79"/>
      <c r="MUW215" s="104"/>
      <c r="MUX215" s="83"/>
      <c r="MUY215" s="90"/>
      <c r="MUZ215" s="91"/>
      <c r="MVA215" s="92"/>
      <c r="MVB215" s="93"/>
      <c r="MVC215" s="90"/>
      <c r="MVD215" s="6"/>
      <c r="MVE215" s="86"/>
      <c r="MVF215" s="79"/>
      <c r="MVG215" s="82"/>
      <c r="MVH215" s="79"/>
      <c r="MVI215" s="104"/>
      <c r="MVJ215" s="83"/>
      <c r="MVK215" s="90"/>
      <c r="MVL215" s="91"/>
      <c r="MVM215" s="92"/>
      <c r="MVN215" s="93"/>
      <c r="MVO215" s="90"/>
      <c r="MVP215" s="6"/>
      <c r="MVQ215" s="86"/>
      <c r="MVR215" s="79"/>
      <c r="MVS215" s="82"/>
      <c r="MVT215" s="79"/>
      <c r="MVU215" s="104"/>
      <c r="MVV215" s="83"/>
      <c r="MVW215" s="90"/>
      <c r="MVX215" s="91"/>
      <c r="MVY215" s="92"/>
      <c r="MVZ215" s="93"/>
      <c r="MWA215" s="90"/>
      <c r="MWB215" s="6"/>
      <c r="MWC215" s="86"/>
      <c r="MWD215" s="79"/>
      <c r="MWE215" s="82"/>
      <c r="MWF215" s="79"/>
      <c r="MWG215" s="104"/>
      <c r="MWH215" s="83"/>
      <c r="MWI215" s="90"/>
      <c r="MWJ215" s="91"/>
      <c r="MWK215" s="92"/>
      <c r="MWL215" s="93"/>
      <c r="MWM215" s="90"/>
      <c r="MWN215" s="6"/>
      <c r="MWO215" s="86"/>
      <c r="MWP215" s="79"/>
      <c r="MWQ215" s="82"/>
      <c r="MWR215" s="79"/>
      <c r="MWS215" s="104"/>
      <c r="MWT215" s="83"/>
      <c r="MWU215" s="90"/>
      <c r="MWV215" s="91"/>
      <c r="MWW215" s="92"/>
      <c r="MWX215" s="93"/>
      <c r="MWY215" s="90"/>
      <c r="MWZ215" s="6"/>
      <c r="MXA215" s="86"/>
      <c r="MXB215" s="79"/>
      <c r="MXC215" s="82"/>
      <c r="MXD215" s="79"/>
      <c r="MXE215" s="104"/>
      <c r="MXF215" s="83"/>
      <c r="MXG215" s="90"/>
      <c r="MXH215" s="91"/>
      <c r="MXI215" s="92"/>
      <c r="MXJ215" s="93"/>
      <c r="MXK215" s="90"/>
      <c r="MXL215" s="6"/>
      <c r="MXM215" s="86"/>
      <c r="MXN215" s="79"/>
      <c r="MXO215" s="82"/>
      <c r="MXP215" s="79"/>
      <c r="MXQ215" s="104"/>
      <c r="MXR215" s="83"/>
      <c r="MXS215" s="90"/>
      <c r="MXT215" s="91"/>
      <c r="MXU215" s="92"/>
      <c r="MXV215" s="93"/>
      <c r="MXW215" s="90"/>
      <c r="MXX215" s="6"/>
      <c r="MXY215" s="86"/>
      <c r="MXZ215" s="79"/>
      <c r="MYA215" s="82"/>
      <c r="MYB215" s="79"/>
      <c r="MYC215" s="104"/>
      <c r="MYD215" s="83"/>
      <c r="MYE215" s="90"/>
      <c r="MYF215" s="91"/>
      <c r="MYG215" s="92"/>
      <c r="MYH215" s="93"/>
      <c r="MYI215" s="90"/>
      <c r="MYJ215" s="6"/>
      <c r="MYK215" s="86"/>
      <c r="MYL215" s="79"/>
      <c r="MYM215" s="82"/>
      <c r="MYN215" s="79"/>
      <c r="MYO215" s="104"/>
      <c r="MYP215" s="83"/>
      <c r="MYQ215" s="90"/>
      <c r="MYR215" s="91"/>
      <c r="MYS215" s="92"/>
      <c r="MYT215" s="93"/>
      <c r="MYU215" s="90"/>
      <c r="MYV215" s="6"/>
      <c r="MYW215" s="86"/>
      <c r="MYX215" s="79"/>
      <c r="MYY215" s="82"/>
      <c r="MYZ215" s="79"/>
      <c r="MZA215" s="104"/>
      <c r="MZB215" s="83"/>
      <c r="MZC215" s="90"/>
      <c r="MZD215" s="91"/>
      <c r="MZE215" s="92"/>
      <c r="MZF215" s="93"/>
      <c r="MZG215" s="90"/>
      <c r="MZH215" s="6"/>
      <c r="MZI215" s="86"/>
      <c r="MZJ215" s="79"/>
      <c r="MZK215" s="82"/>
      <c r="MZL215" s="79"/>
      <c r="MZM215" s="104"/>
      <c r="MZN215" s="83"/>
      <c r="MZO215" s="90"/>
      <c r="MZP215" s="91"/>
      <c r="MZQ215" s="92"/>
      <c r="MZR215" s="93"/>
      <c r="MZS215" s="90"/>
      <c r="MZT215" s="6"/>
      <c r="MZU215" s="86"/>
      <c r="MZV215" s="79"/>
      <c r="MZW215" s="82"/>
      <c r="MZX215" s="79"/>
      <c r="MZY215" s="104"/>
      <c r="MZZ215" s="83"/>
      <c r="NAA215" s="90"/>
      <c r="NAB215" s="91"/>
      <c r="NAC215" s="92"/>
      <c r="NAD215" s="93"/>
      <c r="NAE215" s="90"/>
      <c r="NAF215" s="6"/>
      <c r="NAG215" s="86"/>
      <c r="NAH215" s="79"/>
      <c r="NAI215" s="82"/>
      <c r="NAJ215" s="79"/>
      <c r="NAK215" s="104"/>
      <c r="NAL215" s="83"/>
      <c r="NAM215" s="90"/>
      <c r="NAN215" s="91"/>
      <c r="NAO215" s="92"/>
      <c r="NAP215" s="93"/>
      <c r="NAQ215" s="90"/>
      <c r="NAR215" s="6"/>
      <c r="NAS215" s="86"/>
      <c r="NAT215" s="79"/>
      <c r="NAU215" s="82"/>
      <c r="NAV215" s="79"/>
      <c r="NAW215" s="104"/>
      <c r="NAX215" s="83"/>
      <c r="NAY215" s="90"/>
      <c r="NAZ215" s="91"/>
      <c r="NBA215" s="92"/>
      <c r="NBB215" s="93"/>
      <c r="NBC215" s="90"/>
      <c r="NBD215" s="6"/>
      <c r="NBE215" s="86"/>
      <c r="NBF215" s="79"/>
      <c r="NBG215" s="82"/>
      <c r="NBH215" s="79"/>
      <c r="NBI215" s="104"/>
      <c r="NBJ215" s="83"/>
      <c r="NBK215" s="90"/>
      <c r="NBL215" s="91"/>
      <c r="NBM215" s="92"/>
      <c r="NBN215" s="93"/>
      <c r="NBO215" s="90"/>
      <c r="NBP215" s="6"/>
      <c r="NBQ215" s="86"/>
      <c r="NBR215" s="79"/>
      <c r="NBS215" s="82"/>
      <c r="NBT215" s="79"/>
      <c r="NBU215" s="104"/>
      <c r="NBV215" s="83"/>
      <c r="NBW215" s="90"/>
      <c r="NBX215" s="91"/>
      <c r="NBY215" s="92"/>
      <c r="NBZ215" s="93"/>
      <c r="NCA215" s="90"/>
      <c r="NCB215" s="6"/>
      <c r="NCC215" s="86"/>
      <c r="NCD215" s="79"/>
      <c r="NCE215" s="82"/>
      <c r="NCF215" s="79"/>
      <c r="NCG215" s="104"/>
      <c r="NCH215" s="83"/>
      <c r="NCI215" s="90"/>
      <c r="NCJ215" s="91"/>
      <c r="NCK215" s="92"/>
      <c r="NCL215" s="93"/>
      <c r="NCM215" s="90"/>
      <c r="NCN215" s="6"/>
      <c r="NCO215" s="86"/>
      <c r="NCP215" s="79"/>
      <c r="NCQ215" s="82"/>
      <c r="NCR215" s="79"/>
      <c r="NCS215" s="104"/>
      <c r="NCT215" s="83"/>
      <c r="NCU215" s="90"/>
      <c r="NCV215" s="91"/>
      <c r="NCW215" s="92"/>
      <c r="NCX215" s="93"/>
      <c r="NCY215" s="90"/>
      <c r="NCZ215" s="6"/>
      <c r="NDA215" s="86"/>
      <c r="NDB215" s="79"/>
      <c r="NDC215" s="82"/>
      <c r="NDD215" s="79"/>
      <c r="NDE215" s="104"/>
      <c r="NDF215" s="83"/>
      <c r="NDG215" s="90"/>
      <c r="NDH215" s="91"/>
      <c r="NDI215" s="92"/>
      <c r="NDJ215" s="93"/>
      <c r="NDK215" s="90"/>
      <c r="NDL215" s="6"/>
      <c r="NDM215" s="86"/>
      <c r="NDN215" s="79"/>
      <c r="NDO215" s="82"/>
      <c r="NDP215" s="79"/>
      <c r="NDQ215" s="104"/>
      <c r="NDR215" s="83"/>
      <c r="NDS215" s="90"/>
      <c r="NDT215" s="91"/>
      <c r="NDU215" s="92"/>
      <c r="NDV215" s="93"/>
      <c r="NDW215" s="90"/>
      <c r="NDX215" s="6"/>
      <c r="NDY215" s="86"/>
      <c r="NDZ215" s="79"/>
      <c r="NEA215" s="82"/>
      <c r="NEB215" s="79"/>
      <c r="NEC215" s="104"/>
      <c r="NED215" s="83"/>
      <c r="NEE215" s="90"/>
      <c r="NEF215" s="91"/>
      <c r="NEG215" s="92"/>
      <c r="NEH215" s="93"/>
      <c r="NEI215" s="90"/>
      <c r="NEJ215" s="6"/>
      <c r="NEK215" s="86"/>
      <c r="NEL215" s="79"/>
      <c r="NEM215" s="82"/>
      <c r="NEN215" s="79"/>
      <c r="NEO215" s="104"/>
      <c r="NEP215" s="83"/>
      <c r="NEQ215" s="90"/>
      <c r="NER215" s="91"/>
      <c r="NES215" s="92"/>
      <c r="NET215" s="93"/>
      <c r="NEU215" s="90"/>
      <c r="NEV215" s="6"/>
      <c r="NEW215" s="86"/>
      <c r="NEX215" s="79"/>
      <c r="NEY215" s="82"/>
      <c r="NEZ215" s="79"/>
      <c r="NFA215" s="104"/>
      <c r="NFB215" s="83"/>
      <c r="NFC215" s="90"/>
      <c r="NFD215" s="91"/>
      <c r="NFE215" s="92"/>
      <c r="NFF215" s="93"/>
      <c r="NFG215" s="90"/>
      <c r="NFH215" s="6"/>
      <c r="NFI215" s="86"/>
      <c r="NFJ215" s="79"/>
      <c r="NFK215" s="82"/>
      <c r="NFL215" s="79"/>
      <c r="NFM215" s="104"/>
      <c r="NFN215" s="83"/>
      <c r="NFO215" s="90"/>
      <c r="NFP215" s="91"/>
      <c r="NFQ215" s="92"/>
      <c r="NFR215" s="93"/>
      <c r="NFS215" s="90"/>
      <c r="NFT215" s="6"/>
      <c r="NFU215" s="86"/>
      <c r="NFV215" s="79"/>
      <c r="NFW215" s="82"/>
      <c r="NFX215" s="79"/>
      <c r="NFY215" s="104"/>
      <c r="NFZ215" s="83"/>
      <c r="NGA215" s="90"/>
      <c r="NGB215" s="91"/>
      <c r="NGC215" s="92"/>
      <c r="NGD215" s="93"/>
      <c r="NGE215" s="90"/>
      <c r="NGF215" s="6"/>
      <c r="NGG215" s="86"/>
      <c r="NGH215" s="79"/>
      <c r="NGI215" s="82"/>
      <c r="NGJ215" s="79"/>
      <c r="NGK215" s="104"/>
      <c r="NGL215" s="83"/>
      <c r="NGM215" s="90"/>
      <c r="NGN215" s="91"/>
      <c r="NGO215" s="92"/>
      <c r="NGP215" s="93"/>
      <c r="NGQ215" s="90"/>
      <c r="NGR215" s="6"/>
      <c r="NGS215" s="86"/>
      <c r="NGT215" s="79"/>
      <c r="NGU215" s="82"/>
      <c r="NGV215" s="79"/>
      <c r="NGW215" s="104"/>
      <c r="NGX215" s="83"/>
      <c r="NGY215" s="90"/>
      <c r="NGZ215" s="91"/>
      <c r="NHA215" s="92"/>
      <c r="NHB215" s="93"/>
      <c r="NHC215" s="90"/>
      <c r="NHD215" s="6"/>
      <c r="NHE215" s="86"/>
      <c r="NHF215" s="79"/>
      <c r="NHG215" s="82"/>
      <c r="NHH215" s="79"/>
      <c r="NHI215" s="104"/>
      <c r="NHJ215" s="83"/>
      <c r="NHK215" s="90"/>
      <c r="NHL215" s="91"/>
      <c r="NHM215" s="92"/>
      <c r="NHN215" s="93"/>
      <c r="NHO215" s="90"/>
      <c r="NHP215" s="6"/>
      <c r="NHQ215" s="86"/>
      <c r="NHR215" s="79"/>
      <c r="NHS215" s="82"/>
      <c r="NHT215" s="79"/>
      <c r="NHU215" s="104"/>
      <c r="NHV215" s="83"/>
      <c r="NHW215" s="90"/>
      <c r="NHX215" s="91"/>
      <c r="NHY215" s="92"/>
      <c r="NHZ215" s="93"/>
      <c r="NIA215" s="90"/>
      <c r="NIB215" s="6"/>
      <c r="NIC215" s="86"/>
      <c r="NID215" s="79"/>
      <c r="NIE215" s="82"/>
      <c r="NIF215" s="79"/>
      <c r="NIG215" s="104"/>
      <c r="NIH215" s="83"/>
      <c r="NII215" s="90"/>
      <c r="NIJ215" s="91"/>
      <c r="NIK215" s="92"/>
      <c r="NIL215" s="93"/>
      <c r="NIM215" s="90"/>
      <c r="NIN215" s="6"/>
      <c r="NIO215" s="86"/>
      <c r="NIP215" s="79"/>
      <c r="NIQ215" s="82"/>
      <c r="NIR215" s="79"/>
      <c r="NIS215" s="104"/>
      <c r="NIT215" s="83"/>
      <c r="NIU215" s="90"/>
      <c r="NIV215" s="91"/>
      <c r="NIW215" s="92"/>
      <c r="NIX215" s="93"/>
      <c r="NIY215" s="90"/>
      <c r="NIZ215" s="6"/>
      <c r="NJA215" s="86"/>
      <c r="NJB215" s="79"/>
      <c r="NJC215" s="82"/>
      <c r="NJD215" s="79"/>
      <c r="NJE215" s="104"/>
      <c r="NJF215" s="83"/>
      <c r="NJG215" s="90"/>
      <c r="NJH215" s="91"/>
      <c r="NJI215" s="92"/>
      <c r="NJJ215" s="93"/>
      <c r="NJK215" s="90"/>
      <c r="NJL215" s="6"/>
      <c r="NJM215" s="86"/>
      <c r="NJN215" s="79"/>
      <c r="NJO215" s="82"/>
      <c r="NJP215" s="79"/>
      <c r="NJQ215" s="104"/>
      <c r="NJR215" s="83"/>
      <c r="NJS215" s="90"/>
      <c r="NJT215" s="91"/>
      <c r="NJU215" s="92"/>
      <c r="NJV215" s="93"/>
      <c r="NJW215" s="90"/>
      <c r="NJX215" s="6"/>
      <c r="NJY215" s="86"/>
      <c r="NJZ215" s="79"/>
      <c r="NKA215" s="82"/>
      <c r="NKB215" s="79"/>
      <c r="NKC215" s="104"/>
      <c r="NKD215" s="83"/>
      <c r="NKE215" s="90"/>
      <c r="NKF215" s="91"/>
      <c r="NKG215" s="92"/>
      <c r="NKH215" s="93"/>
      <c r="NKI215" s="90"/>
      <c r="NKJ215" s="6"/>
      <c r="NKK215" s="86"/>
      <c r="NKL215" s="79"/>
      <c r="NKM215" s="82"/>
      <c r="NKN215" s="79"/>
      <c r="NKO215" s="104"/>
      <c r="NKP215" s="83"/>
      <c r="NKQ215" s="90"/>
      <c r="NKR215" s="91"/>
      <c r="NKS215" s="92"/>
      <c r="NKT215" s="93"/>
      <c r="NKU215" s="90"/>
      <c r="NKV215" s="6"/>
      <c r="NKW215" s="86"/>
      <c r="NKX215" s="79"/>
      <c r="NKY215" s="82"/>
      <c r="NKZ215" s="79"/>
      <c r="NLA215" s="104"/>
      <c r="NLB215" s="83"/>
      <c r="NLC215" s="90"/>
      <c r="NLD215" s="91"/>
      <c r="NLE215" s="92"/>
      <c r="NLF215" s="93"/>
      <c r="NLG215" s="90"/>
      <c r="NLH215" s="6"/>
      <c r="NLI215" s="86"/>
      <c r="NLJ215" s="79"/>
      <c r="NLK215" s="82"/>
      <c r="NLL215" s="79"/>
      <c r="NLM215" s="104"/>
      <c r="NLN215" s="83"/>
      <c r="NLO215" s="90"/>
      <c r="NLP215" s="91"/>
      <c r="NLQ215" s="92"/>
      <c r="NLR215" s="93"/>
      <c r="NLS215" s="90"/>
      <c r="NLT215" s="6"/>
      <c r="NLU215" s="86"/>
      <c r="NLV215" s="79"/>
      <c r="NLW215" s="82"/>
      <c r="NLX215" s="79"/>
      <c r="NLY215" s="104"/>
      <c r="NLZ215" s="83"/>
      <c r="NMA215" s="90"/>
      <c r="NMB215" s="91"/>
      <c r="NMC215" s="92"/>
      <c r="NMD215" s="93"/>
      <c r="NME215" s="90"/>
      <c r="NMF215" s="6"/>
      <c r="NMG215" s="86"/>
      <c r="NMH215" s="79"/>
      <c r="NMI215" s="82"/>
      <c r="NMJ215" s="79"/>
      <c r="NMK215" s="104"/>
      <c r="NML215" s="83"/>
      <c r="NMM215" s="90"/>
      <c r="NMN215" s="91"/>
      <c r="NMO215" s="92"/>
      <c r="NMP215" s="93"/>
      <c r="NMQ215" s="90"/>
      <c r="NMR215" s="6"/>
      <c r="NMS215" s="86"/>
      <c r="NMT215" s="79"/>
      <c r="NMU215" s="82"/>
      <c r="NMV215" s="79"/>
      <c r="NMW215" s="104"/>
      <c r="NMX215" s="83"/>
      <c r="NMY215" s="90"/>
      <c r="NMZ215" s="91"/>
      <c r="NNA215" s="92"/>
      <c r="NNB215" s="93"/>
      <c r="NNC215" s="90"/>
      <c r="NND215" s="6"/>
      <c r="NNE215" s="86"/>
      <c r="NNF215" s="79"/>
      <c r="NNG215" s="82"/>
      <c r="NNH215" s="79"/>
      <c r="NNI215" s="104"/>
      <c r="NNJ215" s="83"/>
      <c r="NNK215" s="90"/>
      <c r="NNL215" s="91"/>
      <c r="NNM215" s="92"/>
      <c r="NNN215" s="93"/>
      <c r="NNO215" s="90"/>
      <c r="NNP215" s="6"/>
      <c r="NNQ215" s="86"/>
      <c r="NNR215" s="79"/>
      <c r="NNS215" s="82"/>
      <c r="NNT215" s="79"/>
      <c r="NNU215" s="104"/>
      <c r="NNV215" s="83"/>
      <c r="NNW215" s="90"/>
      <c r="NNX215" s="91"/>
      <c r="NNY215" s="92"/>
      <c r="NNZ215" s="93"/>
      <c r="NOA215" s="90"/>
      <c r="NOB215" s="6"/>
      <c r="NOC215" s="86"/>
      <c r="NOD215" s="79"/>
      <c r="NOE215" s="82"/>
      <c r="NOF215" s="79"/>
      <c r="NOG215" s="104"/>
      <c r="NOH215" s="83"/>
      <c r="NOI215" s="90"/>
      <c r="NOJ215" s="91"/>
      <c r="NOK215" s="92"/>
      <c r="NOL215" s="93"/>
      <c r="NOM215" s="90"/>
      <c r="NON215" s="6"/>
      <c r="NOO215" s="86"/>
      <c r="NOP215" s="79"/>
      <c r="NOQ215" s="82"/>
      <c r="NOR215" s="79"/>
      <c r="NOS215" s="104"/>
      <c r="NOT215" s="83"/>
      <c r="NOU215" s="90"/>
      <c r="NOV215" s="91"/>
      <c r="NOW215" s="92"/>
      <c r="NOX215" s="93"/>
      <c r="NOY215" s="90"/>
      <c r="NOZ215" s="6"/>
      <c r="NPA215" s="86"/>
      <c r="NPB215" s="79"/>
      <c r="NPC215" s="82"/>
      <c r="NPD215" s="79"/>
      <c r="NPE215" s="104"/>
      <c r="NPF215" s="83"/>
      <c r="NPG215" s="90"/>
      <c r="NPH215" s="91"/>
      <c r="NPI215" s="92"/>
      <c r="NPJ215" s="93"/>
      <c r="NPK215" s="90"/>
      <c r="NPL215" s="6"/>
      <c r="NPM215" s="86"/>
      <c r="NPN215" s="79"/>
      <c r="NPO215" s="82"/>
      <c r="NPP215" s="79"/>
      <c r="NPQ215" s="104"/>
      <c r="NPR215" s="83"/>
      <c r="NPS215" s="90"/>
      <c r="NPT215" s="91"/>
      <c r="NPU215" s="92"/>
      <c r="NPV215" s="93"/>
      <c r="NPW215" s="90"/>
      <c r="NPX215" s="6"/>
      <c r="NPY215" s="86"/>
      <c r="NPZ215" s="79"/>
      <c r="NQA215" s="82"/>
      <c r="NQB215" s="79"/>
      <c r="NQC215" s="104"/>
      <c r="NQD215" s="83"/>
      <c r="NQE215" s="90"/>
      <c r="NQF215" s="91"/>
      <c r="NQG215" s="92"/>
      <c r="NQH215" s="93"/>
      <c r="NQI215" s="90"/>
      <c r="NQJ215" s="6"/>
      <c r="NQK215" s="86"/>
      <c r="NQL215" s="79"/>
      <c r="NQM215" s="82"/>
      <c r="NQN215" s="79"/>
      <c r="NQO215" s="104"/>
      <c r="NQP215" s="83"/>
      <c r="NQQ215" s="90"/>
      <c r="NQR215" s="91"/>
      <c r="NQS215" s="92"/>
      <c r="NQT215" s="93"/>
      <c r="NQU215" s="90"/>
      <c r="NQV215" s="6"/>
      <c r="NQW215" s="86"/>
      <c r="NQX215" s="79"/>
      <c r="NQY215" s="82"/>
      <c r="NQZ215" s="79"/>
      <c r="NRA215" s="104"/>
      <c r="NRB215" s="83"/>
      <c r="NRC215" s="90"/>
      <c r="NRD215" s="91"/>
      <c r="NRE215" s="92"/>
      <c r="NRF215" s="93"/>
      <c r="NRG215" s="90"/>
      <c r="NRH215" s="6"/>
      <c r="NRI215" s="86"/>
      <c r="NRJ215" s="79"/>
      <c r="NRK215" s="82"/>
      <c r="NRL215" s="79"/>
      <c r="NRM215" s="104"/>
      <c r="NRN215" s="83"/>
      <c r="NRO215" s="90"/>
      <c r="NRP215" s="91"/>
      <c r="NRQ215" s="92"/>
      <c r="NRR215" s="93"/>
      <c r="NRS215" s="90"/>
      <c r="NRT215" s="6"/>
      <c r="NRU215" s="86"/>
      <c r="NRV215" s="79"/>
      <c r="NRW215" s="82"/>
      <c r="NRX215" s="79"/>
      <c r="NRY215" s="104"/>
      <c r="NRZ215" s="83"/>
      <c r="NSA215" s="90"/>
      <c r="NSB215" s="91"/>
      <c r="NSC215" s="92"/>
      <c r="NSD215" s="93"/>
      <c r="NSE215" s="90"/>
      <c r="NSF215" s="6"/>
      <c r="NSG215" s="86"/>
      <c r="NSH215" s="79"/>
      <c r="NSI215" s="82"/>
      <c r="NSJ215" s="79"/>
      <c r="NSK215" s="104"/>
      <c r="NSL215" s="83"/>
      <c r="NSM215" s="90"/>
      <c r="NSN215" s="91"/>
      <c r="NSO215" s="92"/>
      <c r="NSP215" s="93"/>
      <c r="NSQ215" s="90"/>
      <c r="NSR215" s="6"/>
      <c r="NSS215" s="86"/>
      <c r="NST215" s="79"/>
      <c r="NSU215" s="82"/>
      <c r="NSV215" s="79"/>
      <c r="NSW215" s="104"/>
      <c r="NSX215" s="83"/>
      <c r="NSY215" s="90"/>
      <c r="NSZ215" s="91"/>
      <c r="NTA215" s="92"/>
      <c r="NTB215" s="93"/>
      <c r="NTC215" s="90"/>
      <c r="NTD215" s="6"/>
      <c r="NTE215" s="86"/>
      <c r="NTF215" s="79"/>
      <c r="NTG215" s="82"/>
      <c r="NTH215" s="79"/>
      <c r="NTI215" s="104"/>
      <c r="NTJ215" s="83"/>
      <c r="NTK215" s="90"/>
      <c r="NTL215" s="91"/>
      <c r="NTM215" s="92"/>
      <c r="NTN215" s="93"/>
      <c r="NTO215" s="90"/>
      <c r="NTP215" s="6"/>
      <c r="NTQ215" s="86"/>
      <c r="NTR215" s="79"/>
      <c r="NTS215" s="82"/>
      <c r="NTT215" s="79"/>
      <c r="NTU215" s="104"/>
      <c r="NTV215" s="83"/>
      <c r="NTW215" s="90"/>
      <c r="NTX215" s="91"/>
      <c r="NTY215" s="92"/>
      <c r="NTZ215" s="93"/>
      <c r="NUA215" s="90"/>
      <c r="NUB215" s="6"/>
      <c r="NUC215" s="86"/>
      <c r="NUD215" s="79"/>
      <c r="NUE215" s="82"/>
      <c r="NUF215" s="79"/>
      <c r="NUG215" s="104"/>
      <c r="NUH215" s="83"/>
      <c r="NUI215" s="90"/>
      <c r="NUJ215" s="91"/>
      <c r="NUK215" s="92"/>
      <c r="NUL215" s="93"/>
      <c r="NUM215" s="90"/>
      <c r="NUN215" s="6"/>
      <c r="NUO215" s="86"/>
      <c r="NUP215" s="79"/>
      <c r="NUQ215" s="82"/>
      <c r="NUR215" s="79"/>
      <c r="NUS215" s="104"/>
      <c r="NUT215" s="83"/>
      <c r="NUU215" s="90"/>
      <c r="NUV215" s="91"/>
      <c r="NUW215" s="92"/>
      <c r="NUX215" s="93"/>
      <c r="NUY215" s="90"/>
      <c r="NUZ215" s="6"/>
      <c r="NVA215" s="86"/>
      <c r="NVB215" s="79"/>
      <c r="NVC215" s="82"/>
      <c r="NVD215" s="79"/>
      <c r="NVE215" s="104"/>
      <c r="NVF215" s="83"/>
      <c r="NVG215" s="90"/>
      <c r="NVH215" s="91"/>
      <c r="NVI215" s="92"/>
      <c r="NVJ215" s="93"/>
      <c r="NVK215" s="90"/>
      <c r="NVL215" s="6"/>
      <c r="NVM215" s="86"/>
      <c r="NVN215" s="79"/>
      <c r="NVO215" s="82"/>
      <c r="NVP215" s="79"/>
      <c r="NVQ215" s="104"/>
      <c r="NVR215" s="83"/>
      <c r="NVS215" s="90"/>
      <c r="NVT215" s="91"/>
      <c r="NVU215" s="92"/>
      <c r="NVV215" s="93"/>
      <c r="NVW215" s="90"/>
      <c r="NVX215" s="6"/>
      <c r="NVY215" s="86"/>
      <c r="NVZ215" s="79"/>
      <c r="NWA215" s="82"/>
      <c r="NWB215" s="79"/>
      <c r="NWC215" s="104"/>
      <c r="NWD215" s="83"/>
      <c r="NWE215" s="90"/>
      <c r="NWF215" s="91"/>
      <c r="NWG215" s="92"/>
      <c r="NWH215" s="93"/>
      <c r="NWI215" s="90"/>
      <c r="NWJ215" s="6"/>
      <c r="NWK215" s="86"/>
      <c r="NWL215" s="79"/>
      <c r="NWM215" s="82"/>
      <c r="NWN215" s="79"/>
      <c r="NWO215" s="104"/>
      <c r="NWP215" s="83"/>
      <c r="NWQ215" s="90"/>
      <c r="NWR215" s="91"/>
      <c r="NWS215" s="92"/>
      <c r="NWT215" s="93"/>
      <c r="NWU215" s="90"/>
      <c r="NWV215" s="6"/>
      <c r="NWW215" s="86"/>
      <c r="NWX215" s="79"/>
      <c r="NWY215" s="82"/>
      <c r="NWZ215" s="79"/>
      <c r="NXA215" s="104"/>
      <c r="NXB215" s="83"/>
      <c r="NXC215" s="90"/>
      <c r="NXD215" s="91"/>
      <c r="NXE215" s="92"/>
      <c r="NXF215" s="93"/>
      <c r="NXG215" s="90"/>
      <c r="NXH215" s="6"/>
      <c r="NXI215" s="86"/>
      <c r="NXJ215" s="79"/>
      <c r="NXK215" s="82"/>
      <c r="NXL215" s="79"/>
      <c r="NXM215" s="104"/>
      <c r="NXN215" s="83"/>
      <c r="NXO215" s="90"/>
      <c r="NXP215" s="91"/>
      <c r="NXQ215" s="92"/>
      <c r="NXR215" s="93"/>
      <c r="NXS215" s="90"/>
      <c r="NXT215" s="6"/>
      <c r="NXU215" s="86"/>
      <c r="NXV215" s="79"/>
      <c r="NXW215" s="82"/>
      <c r="NXX215" s="79"/>
      <c r="NXY215" s="104"/>
      <c r="NXZ215" s="83"/>
      <c r="NYA215" s="90"/>
      <c r="NYB215" s="91"/>
      <c r="NYC215" s="92"/>
      <c r="NYD215" s="93"/>
      <c r="NYE215" s="90"/>
      <c r="NYF215" s="6"/>
      <c r="NYG215" s="86"/>
      <c r="NYH215" s="79"/>
      <c r="NYI215" s="82"/>
      <c r="NYJ215" s="79"/>
      <c r="NYK215" s="104"/>
      <c r="NYL215" s="83"/>
      <c r="NYM215" s="90"/>
      <c r="NYN215" s="91"/>
      <c r="NYO215" s="92"/>
      <c r="NYP215" s="93"/>
      <c r="NYQ215" s="90"/>
      <c r="NYR215" s="6"/>
      <c r="NYS215" s="86"/>
      <c r="NYT215" s="79"/>
      <c r="NYU215" s="82"/>
      <c r="NYV215" s="79"/>
      <c r="NYW215" s="104"/>
      <c r="NYX215" s="83"/>
      <c r="NYY215" s="90"/>
      <c r="NYZ215" s="91"/>
      <c r="NZA215" s="92"/>
      <c r="NZB215" s="93"/>
      <c r="NZC215" s="90"/>
      <c r="NZD215" s="6"/>
      <c r="NZE215" s="86"/>
      <c r="NZF215" s="79"/>
      <c r="NZG215" s="82"/>
      <c r="NZH215" s="79"/>
      <c r="NZI215" s="104"/>
      <c r="NZJ215" s="83"/>
      <c r="NZK215" s="90"/>
      <c r="NZL215" s="91"/>
      <c r="NZM215" s="92"/>
      <c r="NZN215" s="93"/>
      <c r="NZO215" s="90"/>
      <c r="NZP215" s="6"/>
      <c r="NZQ215" s="86"/>
      <c r="NZR215" s="79"/>
      <c r="NZS215" s="82"/>
      <c r="NZT215" s="79"/>
      <c r="NZU215" s="104"/>
      <c r="NZV215" s="83"/>
      <c r="NZW215" s="90"/>
      <c r="NZX215" s="91"/>
      <c r="NZY215" s="92"/>
      <c r="NZZ215" s="93"/>
      <c r="OAA215" s="90"/>
      <c r="OAB215" s="6"/>
      <c r="OAC215" s="86"/>
      <c r="OAD215" s="79"/>
      <c r="OAE215" s="82"/>
      <c r="OAF215" s="79"/>
      <c r="OAG215" s="104"/>
      <c r="OAH215" s="83"/>
      <c r="OAI215" s="90"/>
      <c r="OAJ215" s="91"/>
      <c r="OAK215" s="92"/>
      <c r="OAL215" s="93"/>
      <c r="OAM215" s="90"/>
      <c r="OAN215" s="6"/>
      <c r="OAO215" s="86"/>
      <c r="OAP215" s="79"/>
      <c r="OAQ215" s="82"/>
      <c r="OAR215" s="79"/>
      <c r="OAS215" s="104"/>
      <c r="OAT215" s="83"/>
      <c r="OAU215" s="90"/>
      <c r="OAV215" s="91"/>
      <c r="OAW215" s="92"/>
      <c r="OAX215" s="93"/>
      <c r="OAY215" s="90"/>
      <c r="OAZ215" s="6"/>
      <c r="OBA215" s="86"/>
      <c r="OBB215" s="79"/>
      <c r="OBC215" s="82"/>
      <c r="OBD215" s="79"/>
      <c r="OBE215" s="104"/>
      <c r="OBF215" s="83"/>
      <c r="OBG215" s="90"/>
      <c r="OBH215" s="91"/>
      <c r="OBI215" s="92"/>
      <c r="OBJ215" s="93"/>
      <c r="OBK215" s="90"/>
      <c r="OBL215" s="6"/>
      <c r="OBM215" s="86"/>
      <c r="OBN215" s="79"/>
      <c r="OBO215" s="82"/>
      <c r="OBP215" s="79"/>
      <c r="OBQ215" s="104"/>
      <c r="OBR215" s="83"/>
      <c r="OBS215" s="90"/>
      <c r="OBT215" s="91"/>
      <c r="OBU215" s="92"/>
      <c r="OBV215" s="93"/>
      <c r="OBW215" s="90"/>
      <c r="OBX215" s="6"/>
      <c r="OBY215" s="86"/>
      <c r="OBZ215" s="79"/>
      <c r="OCA215" s="82"/>
      <c r="OCB215" s="79"/>
      <c r="OCC215" s="104"/>
      <c r="OCD215" s="83"/>
      <c r="OCE215" s="90"/>
      <c r="OCF215" s="91"/>
      <c r="OCG215" s="92"/>
      <c r="OCH215" s="93"/>
      <c r="OCI215" s="90"/>
      <c r="OCJ215" s="6"/>
      <c r="OCK215" s="86"/>
      <c r="OCL215" s="79"/>
      <c r="OCM215" s="82"/>
      <c r="OCN215" s="79"/>
      <c r="OCO215" s="104"/>
      <c r="OCP215" s="83"/>
      <c r="OCQ215" s="90"/>
      <c r="OCR215" s="91"/>
      <c r="OCS215" s="92"/>
      <c r="OCT215" s="93"/>
      <c r="OCU215" s="90"/>
      <c r="OCV215" s="6"/>
      <c r="OCW215" s="86"/>
      <c r="OCX215" s="79"/>
      <c r="OCY215" s="82"/>
      <c r="OCZ215" s="79"/>
      <c r="ODA215" s="104"/>
      <c r="ODB215" s="83"/>
      <c r="ODC215" s="90"/>
      <c r="ODD215" s="91"/>
      <c r="ODE215" s="92"/>
      <c r="ODF215" s="93"/>
      <c r="ODG215" s="90"/>
      <c r="ODH215" s="6"/>
      <c r="ODI215" s="86"/>
      <c r="ODJ215" s="79"/>
      <c r="ODK215" s="82"/>
      <c r="ODL215" s="79"/>
      <c r="ODM215" s="104"/>
      <c r="ODN215" s="83"/>
      <c r="ODO215" s="90"/>
      <c r="ODP215" s="91"/>
      <c r="ODQ215" s="92"/>
      <c r="ODR215" s="93"/>
      <c r="ODS215" s="90"/>
      <c r="ODT215" s="6"/>
      <c r="ODU215" s="86"/>
      <c r="ODV215" s="79"/>
      <c r="ODW215" s="82"/>
      <c r="ODX215" s="79"/>
      <c r="ODY215" s="104"/>
      <c r="ODZ215" s="83"/>
      <c r="OEA215" s="90"/>
      <c r="OEB215" s="91"/>
      <c r="OEC215" s="92"/>
      <c r="OED215" s="93"/>
      <c r="OEE215" s="90"/>
      <c r="OEF215" s="6"/>
      <c r="OEG215" s="86"/>
      <c r="OEH215" s="79"/>
      <c r="OEI215" s="82"/>
      <c r="OEJ215" s="79"/>
      <c r="OEK215" s="104"/>
      <c r="OEL215" s="83"/>
      <c r="OEM215" s="90"/>
      <c r="OEN215" s="91"/>
      <c r="OEO215" s="92"/>
      <c r="OEP215" s="93"/>
      <c r="OEQ215" s="90"/>
      <c r="OER215" s="6"/>
      <c r="OES215" s="86"/>
      <c r="OET215" s="79"/>
      <c r="OEU215" s="82"/>
      <c r="OEV215" s="79"/>
      <c r="OEW215" s="104"/>
      <c r="OEX215" s="83"/>
      <c r="OEY215" s="90"/>
      <c r="OEZ215" s="91"/>
      <c r="OFA215" s="92"/>
      <c r="OFB215" s="93"/>
      <c r="OFC215" s="90"/>
      <c r="OFD215" s="6"/>
      <c r="OFE215" s="86"/>
      <c r="OFF215" s="79"/>
      <c r="OFG215" s="82"/>
      <c r="OFH215" s="79"/>
      <c r="OFI215" s="104"/>
      <c r="OFJ215" s="83"/>
      <c r="OFK215" s="90"/>
      <c r="OFL215" s="91"/>
      <c r="OFM215" s="92"/>
      <c r="OFN215" s="93"/>
      <c r="OFO215" s="90"/>
      <c r="OFP215" s="6"/>
      <c r="OFQ215" s="86"/>
      <c r="OFR215" s="79"/>
      <c r="OFS215" s="82"/>
      <c r="OFT215" s="79"/>
      <c r="OFU215" s="104"/>
      <c r="OFV215" s="83"/>
      <c r="OFW215" s="90"/>
      <c r="OFX215" s="91"/>
      <c r="OFY215" s="92"/>
      <c r="OFZ215" s="93"/>
      <c r="OGA215" s="90"/>
      <c r="OGB215" s="6"/>
      <c r="OGC215" s="86"/>
      <c r="OGD215" s="79"/>
      <c r="OGE215" s="82"/>
      <c r="OGF215" s="79"/>
      <c r="OGG215" s="104"/>
      <c r="OGH215" s="83"/>
      <c r="OGI215" s="90"/>
      <c r="OGJ215" s="91"/>
      <c r="OGK215" s="92"/>
      <c r="OGL215" s="93"/>
      <c r="OGM215" s="90"/>
      <c r="OGN215" s="6"/>
      <c r="OGO215" s="86"/>
      <c r="OGP215" s="79"/>
      <c r="OGQ215" s="82"/>
      <c r="OGR215" s="79"/>
      <c r="OGS215" s="104"/>
      <c r="OGT215" s="83"/>
      <c r="OGU215" s="90"/>
      <c r="OGV215" s="91"/>
      <c r="OGW215" s="92"/>
      <c r="OGX215" s="93"/>
      <c r="OGY215" s="90"/>
      <c r="OGZ215" s="6"/>
      <c r="OHA215" s="86"/>
      <c r="OHB215" s="79"/>
      <c r="OHC215" s="82"/>
      <c r="OHD215" s="79"/>
      <c r="OHE215" s="104"/>
      <c r="OHF215" s="83"/>
      <c r="OHG215" s="90"/>
      <c r="OHH215" s="91"/>
      <c r="OHI215" s="92"/>
      <c r="OHJ215" s="93"/>
      <c r="OHK215" s="90"/>
      <c r="OHL215" s="6"/>
      <c r="OHM215" s="86"/>
      <c r="OHN215" s="79"/>
      <c r="OHO215" s="82"/>
      <c r="OHP215" s="79"/>
      <c r="OHQ215" s="104"/>
      <c r="OHR215" s="83"/>
      <c r="OHS215" s="90"/>
      <c r="OHT215" s="91"/>
      <c r="OHU215" s="92"/>
      <c r="OHV215" s="93"/>
      <c r="OHW215" s="90"/>
      <c r="OHX215" s="6"/>
      <c r="OHY215" s="86"/>
      <c r="OHZ215" s="79"/>
      <c r="OIA215" s="82"/>
      <c r="OIB215" s="79"/>
      <c r="OIC215" s="104"/>
      <c r="OID215" s="83"/>
      <c r="OIE215" s="90"/>
      <c r="OIF215" s="91"/>
      <c r="OIG215" s="92"/>
      <c r="OIH215" s="93"/>
      <c r="OII215" s="90"/>
      <c r="OIJ215" s="6"/>
      <c r="OIK215" s="86"/>
      <c r="OIL215" s="79"/>
      <c r="OIM215" s="82"/>
      <c r="OIN215" s="79"/>
      <c r="OIO215" s="104"/>
      <c r="OIP215" s="83"/>
      <c r="OIQ215" s="90"/>
      <c r="OIR215" s="91"/>
      <c r="OIS215" s="92"/>
      <c r="OIT215" s="93"/>
      <c r="OIU215" s="90"/>
      <c r="OIV215" s="6"/>
      <c r="OIW215" s="86"/>
      <c r="OIX215" s="79"/>
      <c r="OIY215" s="82"/>
      <c r="OIZ215" s="79"/>
      <c r="OJA215" s="104"/>
      <c r="OJB215" s="83"/>
      <c r="OJC215" s="90"/>
      <c r="OJD215" s="91"/>
      <c r="OJE215" s="92"/>
      <c r="OJF215" s="93"/>
      <c r="OJG215" s="90"/>
      <c r="OJH215" s="6"/>
      <c r="OJI215" s="86"/>
      <c r="OJJ215" s="79"/>
      <c r="OJK215" s="82"/>
      <c r="OJL215" s="79"/>
      <c r="OJM215" s="104"/>
      <c r="OJN215" s="83"/>
      <c r="OJO215" s="90"/>
      <c r="OJP215" s="91"/>
      <c r="OJQ215" s="92"/>
      <c r="OJR215" s="93"/>
      <c r="OJS215" s="90"/>
      <c r="OJT215" s="6"/>
      <c r="OJU215" s="86"/>
      <c r="OJV215" s="79"/>
      <c r="OJW215" s="82"/>
      <c r="OJX215" s="79"/>
      <c r="OJY215" s="104"/>
      <c r="OJZ215" s="83"/>
      <c r="OKA215" s="90"/>
      <c r="OKB215" s="91"/>
      <c r="OKC215" s="92"/>
      <c r="OKD215" s="93"/>
      <c r="OKE215" s="90"/>
      <c r="OKF215" s="6"/>
      <c r="OKG215" s="86"/>
      <c r="OKH215" s="79"/>
      <c r="OKI215" s="82"/>
      <c r="OKJ215" s="79"/>
      <c r="OKK215" s="104"/>
      <c r="OKL215" s="83"/>
      <c r="OKM215" s="90"/>
      <c r="OKN215" s="91"/>
      <c r="OKO215" s="92"/>
      <c r="OKP215" s="93"/>
      <c r="OKQ215" s="90"/>
      <c r="OKR215" s="6"/>
      <c r="OKS215" s="86"/>
      <c r="OKT215" s="79"/>
      <c r="OKU215" s="82"/>
      <c r="OKV215" s="79"/>
      <c r="OKW215" s="104"/>
      <c r="OKX215" s="83"/>
      <c r="OKY215" s="90"/>
      <c r="OKZ215" s="91"/>
      <c r="OLA215" s="92"/>
      <c r="OLB215" s="93"/>
      <c r="OLC215" s="90"/>
      <c r="OLD215" s="6"/>
      <c r="OLE215" s="86"/>
      <c r="OLF215" s="79"/>
      <c r="OLG215" s="82"/>
      <c r="OLH215" s="79"/>
      <c r="OLI215" s="104"/>
      <c r="OLJ215" s="83"/>
      <c r="OLK215" s="90"/>
      <c r="OLL215" s="91"/>
      <c r="OLM215" s="92"/>
      <c r="OLN215" s="93"/>
      <c r="OLO215" s="90"/>
      <c r="OLP215" s="6"/>
      <c r="OLQ215" s="86"/>
      <c r="OLR215" s="79"/>
      <c r="OLS215" s="82"/>
      <c r="OLT215" s="79"/>
      <c r="OLU215" s="104"/>
      <c r="OLV215" s="83"/>
      <c r="OLW215" s="90"/>
      <c r="OLX215" s="91"/>
      <c r="OLY215" s="92"/>
      <c r="OLZ215" s="93"/>
      <c r="OMA215" s="90"/>
      <c r="OMB215" s="6"/>
      <c r="OMC215" s="86"/>
      <c r="OMD215" s="79"/>
      <c r="OME215" s="82"/>
      <c r="OMF215" s="79"/>
      <c r="OMG215" s="104"/>
      <c r="OMH215" s="83"/>
      <c r="OMI215" s="90"/>
      <c r="OMJ215" s="91"/>
      <c r="OMK215" s="92"/>
      <c r="OML215" s="93"/>
      <c r="OMM215" s="90"/>
      <c r="OMN215" s="6"/>
      <c r="OMO215" s="86"/>
      <c r="OMP215" s="79"/>
      <c r="OMQ215" s="82"/>
      <c r="OMR215" s="79"/>
      <c r="OMS215" s="104"/>
      <c r="OMT215" s="83"/>
      <c r="OMU215" s="90"/>
      <c r="OMV215" s="91"/>
      <c r="OMW215" s="92"/>
      <c r="OMX215" s="93"/>
      <c r="OMY215" s="90"/>
      <c r="OMZ215" s="6"/>
      <c r="ONA215" s="86"/>
      <c r="ONB215" s="79"/>
      <c r="ONC215" s="82"/>
      <c r="OND215" s="79"/>
      <c r="ONE215" s="104"/>
      <c r="ONF215" s="83"/>
      <c r="ONG215" s="90"/>
      <c r="ONH215" s="91"/>
      <c r="ONI215" s="92"/>
      <c r="ONJ215" s="93"/>
      <c r="ONK215" s="90"/>
      <c r="ONL215" s="6"/>
      <c r="ONM215" s="86"/>
      <c r="ONN215" s="79"/>
      <c r="ONO215" s="82"/>
      <c r="ONP215" s="79"/>
      <c r="ONQ215" s="104"/>
      <c r="ONR215" s="83"/>
      <c r="ONS215" s="90"/>
      <c r="ONT215" s="91"/>
      <c r="ONU215" s="92"/>
      <c r="ONV215" s="93"/>
      <c r="ONW215" s="90"/>
      <c r="ONX215" s="6"/>
      <c r="ONY215" s="86"/>
      <c r="ONZ215" s="79"/>
      <c r="OOA215" s="82"/>
      <c r="OOB215" s="79"/>
      <c r="OOC215" s="104"/>
      <c r="OOD215" s="83"/>
      <c r="OOE215" s="90"/>
      <c r="OOF215" s="91"/>
      <c r="OOG215" s="92"/>
      <c r="OOH215" s="93"/>
      <c r="OOI215" s="90"/>
      <c r="OOJ215" s="6"/>
      <c r="OOK215" s="86"/>
      <c r="OOL215" s="79"/>
      <c r="OOM215" s="82"/>
      <c r="OON215" s="79"/>
      <c r="OOO215" s="104"/>
      <c r="OOP215" s="83"/>
      <c r="OOQ215" s="90"/>
      <c r="OOR215" s="91"/>
      <c r="OOS215" s="92"/>
      <c r="OOT215" s="93"/>
      <c r="OOU215" s="90"/>
      <c r="OOV215" s="6"/>
      <c r="OOW215" s="86"/>
      <c r="OOX215" s="79"/>
      <c r="OOY215" s="82"/>
      <c r="OOZ215" s="79"/>
      <c r="OPA215" s="104"/>
      <c r="OPB215" s="83"/>
      <c r="OPC215" s="90"/>
      <c r="OPD215" s="91"/>
      <c r="OPE215" s="92"/>
      <c r="OPF215" s="93"/>
      <c r="OPG215" s="90"/>
      <c r="OPH215" s="6"/>
      <c r="OPI215" s="86"/>
      <c r="OPJ215" s="79"/>
      <c r="OPK215" s="82"/>
      <c r="OPL215" s="79"/>
      <c r="OPM215" s="104"/>
      <c r="OPN215" s="83"/>
      <c r="OPO215" s="90"/>
      <c r="OPP215" s="91"/>
      <c r="OPQ215" s="92"/>
      <c r="OPR215" s="93"/>
      <c r="OPS215" s="90"/>
      <c r="OPT215" s="6"/>
      <c r="OPU215" s="86"/>
      <c r="OPV215" s="79"/>
      <c r="OPW215" s="82"/>
      <c r="OPX215" s="79"/>
      <c r="OPY215" s="104"/>
      <c r="OPZ215" s="83"/>
      <c r="OQA215" s="90"/>
      <c r="OQB215" s="91"/>
      <c r="OQC215" s="92"/>
      <c r="OQD215" s="93"/>
      <c r="OQE215" s="90"/>
      <c r="OQF215" s="6"/>
      <c r="OQG215" s="86"/>
      <c r="OQH215" s="79"/>
      <c r="OQI215" s="82"/>
      <c r="OQJ215" s="79"/>
      <c r="OQK215" s="104"/>
      <c r="OQL215" s="83"/>
      <c r="OQM215" s="90"/>
      <c r="OQN215" s="91"/>
      <c r="OQO215" s="92"/>
      <c r="OQP215" s="93"/>
      <c r="OQQ215" s="90"/>
      <c r="OQR215" s="6"/>
      <c r="OQS215" s="86"/>
      <c r="OQT215" s="79"/>
      <c r="OQU215" s="82"/>
      <c r="OQV215" s="79"/>
      <c r="OQW215" s="104"/>
      <c r="OQX215" s="83"/>
      <c r="OQY215" s="90"/>
      <c r="OQZ215" s="91"/>
      <c r="ORA215" s="92"/>
      <c r="ORB215" s="93"/>
      <c r="ORC215" s="90"/>
      <c r="ORD215" s="6"/>
      <c r="ORE215" s="86"/>
      <c r="ORF215" s="79"/>
      <c r="ORG215" s="82"/>
      <c r="ORH215" s="79"/>
      <c r="ORI215" s="104"/>
      <c r="ORJ215" s="83"/>
      <c r="ORK215" s="90"/>
      <c r="ORL215" s="91"/>
      <c r="ORM215" s="92"/>
      <c r="ORN215" s="93"/>
      <c r="ORO215" s="90"/>
      <c r="ORP215" s="6"/>
      <c r="ORQ215" s="86"/>
      <c r="ORR215" s="79"/>
      <c r="ORS215" s="82"/>
      <c r="ORT215" s="79"/>
      <c r="ORU215" s="104"/>
      <c r="ORV215" s="83"/>
      <c r="ORW215" s="90"/>
      <c r="ORX215" s="91"/>
      <c r="ORY215" s="92"/>
      <c r="ORZ215" s="93"/>
      <c r="OSA215" s="90"/>
      <c r="OSB215" s="6"/>
      <c r="OSC215" s="86"/>
      <c r="OSD215" s="79"/>
      <c r="OSE215" s="82"/>
      <c r="OSF215" s="79"/>
      <c r="OSG215" s="104"/>
      <c r="OSH215" s="83"/>
      <c r="OSI215" s="90"/>
      <c r="OSJ215" s="91"/>
      <c r="OSK215" s="92"/>
      <c r="OSL215" s="93"/>
      <c r="OSM215" s="90"/>
      <c r="OSN215" s="6"/>
      <c r="OSO215" s="86"/>
      <c r="OSP215" s="79"/>
      <c r="OSQ215" s="82"/>
      <c r="OSR215" s="79"/>
      <c r="OSS215" s="104"/>
      <c r="OST215" s="83"/>
      <c r="OSU215" s="90"/>
      <c r="OSV215" s="91"/>
      <c r="OSW215" s="92"/>
      <c r="OSX215" s="93"/>
      <c r="OSY215" s="90"/>
      <c r="OSZ215" s="6"/>
      <c r="OTA215" s="86"/>
      <c r="OTB215" s="79"/>
      <c r="OTC215" s="82"/>
      <c r="OTD215" s="79"/>
      <c r="OTE215" s="104"/>
      <c r="OTF215" s="83"/>
      <c r="OTG215" s="90"/>
      <c r="OTH215" s="91"/>
      <c r="OTI215" s="92"/>
      <c r="OTJ215" s="93"/>
      <c r="OTK215" s="90"/>
      <c r="OTL215" s="6"/>
      <c r="OTM215" s="86"/>
      <c r="OTN215" s="79"/>
      <c r="OTO215" s="82"/>
      <c r="OTP215" s="79"/>
      <c r="OTQ215" s="104"/>
      <c r="OTR215" s="83"/>
      <c r="OTS215" s="90"/>
      <c r="OTT215" s="91"/>
      <c r="OTU215" s="92"/>
      <c r="OTV215" s="93"/>
      <c r="OTW215" s="90"/>
      <c r="OTX215" s="6"/>
      <c r="OTY215" s="86"/>
      <c r="OTZ215" s="79"/>
      <c r="OUA215" s="82"/>
      <c r="OUB215" s="79"/>
      <c r="OUC215" s="104"/>
      <c r="OUD215" s="83"/>
      <c r="OUE215" s="90"/>
      <c r="OUF215" s="91"/>
      <c r="OUG215" s="92"/>
      <c r="OUH215" s="93"/>
      <c r="OUI215" s="90"/>
      <c r="OUJ215" s="6"/>
      <c r="OUK215" s="86"/>
      <c r="OUL215" s="79"/>
      <c r="OUM215" s="82"/>
      <c r="OUN215" s="79"/>
      <c r="OUO215" s="104"/>
      <c r="OUP215" s="83"/>
      <c r="OUQ215" s="90"/>
      <c r="OUR215" s="91"/>
      <c r="OUS215" s="92"/>
      <c r="OUT215" s="93"/>
      <c r="OUU215" s="90"/>
      <c r="OUV215" s="6"/>
      <c r="OUW215" s="86"/>
      <c r="OUX215" s="79"/>
      <c r="OUY215" s="82"/>
      <c r="OUZ215" s="79"/>
      <c r="OVA215" s="104"/>
      <c r="OVB215" s="83"/>
      <c r="OVC215" s="90"/>
      <c r="OVD215" s="91"/>
      <c r="OVE215" s="92"/>
      <c r="OVF215" s="93"/>
      <c r="OVG215" s="90"/>
      <c r="OVH215" s="6"/>
      <c r="OVI215" s="86"/>
      <c r="OVJ215" s="79"/>
      <c r="OVK215" s="82"/>
      <c r="OVL215" s="79"/>
      <c r="OVM215" s="104"/>
      <c r="OVN215" s="83"/>
      <c r="OVO215" s="90"/>
      <c r="OVP215" s="91"/>
      <c r="OVQ215" s="92"/>
      <c r="OVR215" s="93"/>
      <c r="OVS215" s="90"/>
      <c r="OVT215" s="6"/>
      <c r="OVU215" s="86"/>
      <c r="OVV215" s="79"/>
      <c r="OVW215" s="82"/>
      <c r="OVX215" s="79"/>
      <c r="OVY215" s="104"/>
      <c r="OVZ215" s="83"/>
      <c r="OWA215" s="90"/>
      <c r="OWB215" s="91"/>
      <c r="OWC215" s="92"/>
      <c r="OWD215" s="93"/>
      <c r="OWE215" s="90"/>
      <c r="OWF215" s="6"/>
      <c r="OWG215" s="86"/>
      <c r="OWH215" s="79"/>
      <c r="OWI215" s="82"/>
      <c r="OWJ215" s="79"/>
      <c r="OWK215" s="104"/>
      <c r="OWL215" s="83"/>
      <c r="OWM215" s="90"/>
      <c r="OWN215" s="91"/>
      <c r="OWO215" s="92"/>
      <c r="OWP215" s="93"/>
      <c r="OWQ215" s="90"/>
      <c r="OWR215" s="6"/>
      <c r="OWS215" s="86"/>
      <c r="OWT215" s="79"/>
      <c r="OWU215" s="82"/>
      <c r="OWV215" s="79"/>
      <c r="OWW215" s="104"/>
      <c r="OWX215" s="83"/>
      <c r="OWY215" s="90"/>
      <c r="OWZ215" s="91"/>
      <c r="OXA215" s="92"/>
      <c r="OXB215" s="93"/>
      <c r="OXC215" s="90"/>
      <c r="OXD215" s="6"/>
      <c r="OXE215" s="86"/>
      <c r="OXF215" s="79"/>
      <c r="OXG215" s="82"/>
      <c r="OXH215" s="79"/>
      <c r="OXI215" s="104"/>
      <c r="OXJ215" s="83"/>
      <c r="OXK215" s="90"/>
      <c r="OXL215" s="91"/>
      <c r="OXM215" s="92"/>
      <c r="OXN215" s="93"/>
      <c r="OXO215" s="90"/>
      <c r="OXP215" s="6"/>
      <c r="OXQ215" s="86"/>
      <c r="OXR215" s="79"/>
      <c r="OXS215" s="82"/>
      <c r="OXT215" s="79"/>
      <c r="OXU215" s="104"/>
      <c r="OXV215" s="83"/>
      <c r="OXW215" s="90"/>
      <c r="OXX215" s="91"/>
      <c r="OXY215" s="92"/>
      <c r="OXZ215" s="93"/>
      <c r="OYA215" s="90"/>
      <c r="OYB215" s="6"/>
      <c r="OYC215" s="86"/>
      <c r="OYD215" s="79"/>
      <c r="OYE215" s="82"/>
      <c r="OYF215" s="79"/>
      <c r="OYG215" s="104"/>
      <c r="OYH215" s="83"/>
      <c r="OYI215" s="90"/>
      <c r="OYJ215" s="91"/>
      <c r="OYK215" s="92"/>
      <c r="OYL215" s="93"/>
      <c r="OYM215" s="90"/>
      <c r="OYN215" s="6"/>
      <c r="OYO215" s="86"/>
      <c r="OYP215" s="79"/>
      <c r="OYQ215" s="82"/>
      <c r="OYR215" s="79"/>
      <c r="OYS215" s="104"/>
      <c r="OYT215" s="83"/>
      <c r="OYU215" s="90"/>
      <c r="OYV215" s="91"/>
      <c r="OYW215" s="92"/>
      <c r="OYX215" s="93"/>
      <c r="OYY215" s="90"/>
      <c r="OYZ215" s="6"/>
      <c r="OZA215" s="86"/>
      <c r="OZB215" s="79"/>
      <c r="OZC215" s="82"/>
      <c r="OZD215" s="79"/>
      <c r="OZE215" s="104"/>
      <c r="OZF215" s="83"/>
      <c r="OZG215" s="90"/>
      <c r="OZH215" s="91"/>
      <c r="OZI215" s="92"/>
      <c r="OZJ215" s="93"/>
      <c r="OZK215" s="90"/>
      <c r="OZL215" s="6"/>
      <c r="OZM215" s="86"/>
      <c r="OZN215" s="79"/>
      <c r="OZO215" s="82"/>
      <c r="OZP215" s="79"/>
      <c r="OZQ215" s="104"/>
      <c r="OZR215" s="83"/>
      <c r="OZS215" s="90"/>
      <c r="OZT215" s="91"/>
      <c r="OZU215" s="92"/>
      <c r="OZV215" s="93"/>
      <c r="OZW215" s="90"/>
      <c r="OZX215" s="6"/>
      <c r="OZY215" s="86"/>
      <c r="OZZ215" s="79"/>
      <c r="PAA215" s="82"/>
      <c r="PAB215" s="79"/>
      <c r="PAC215" s="104"/>
      <c r="PAD215" s="83"/>
      <c r="PAE215" s="90"/>
      <c r="PAF215" s="91"/>
      <c r="PAG215" s="92"/>
      <c r="PAH215" s="93"/>
      <c r="PAI215" s="90"/>
      <c r="PAJ215" s="6"/>
      <c r="PAK215" s="86"/>
      <c r="PAL215" s="79"/>
      <c r="PAM215" s="82"/>
      <c r="PAN215" s="79"/>
      <c r="PAO215" s="104"/>
      <c r="PAP215" s="83"/>
      <c r="PAQ215" s="90"/>
      <c r="PAR215" s="91"/>
      <c r="PAS215" s="92"/>
      <c r="PAT215" s="93"/>
      <c r="PAU215" s="90"/>
      <c r="PAV215" s="6"/>
      <c r="PAW215" s="86"/>
      <c r="PAX215" s="79"/>
      <c r="PAY215" s="82"/>
      <c r="PAZ215" s="79"/>
      <c r="PBA215" s="104"/>
      <c r="PBB215" s="83"/>
      <c r="PBC215" s="90"/>
      <c r="PBD215" s="91"/>
      <c r="PBE215" s="92"/>
      <c r="PBF215" s="93"/>
      <c r="PBG215" s="90"/>
      <c r="PBH215" s="6"/>
      <c r="PBI215" s="86"/>
      <c r="PBJ215" s="79"/>
      <c r="PBK215" s="82"/>
      <c r="PBL215" s="79"/>
      <c r="PBM215" s="104"/>
      <c r="PBN215" s="83"/>
      <c r="PBO215" s="90"/>
      <c r="PBP215" s="91"/>
      <c r="PBQ215" s="92"/>
      <c r="PBR215" s="93"/>
      <c r="PBS215" s="90"/>
      <c r="PBT215" s="6"/>
      <c r="PBU215" s="86"/>
      <c r="PBV215" s="79"/>
      <c r="PBW215" s="82"/>
      <c r="PBX215" s="79"/>
      <c r="PBY215" s="104"/>
      <c r="PBZ215" s="83"/>
      <c r="PCA215" s="90"/>
      <c r="PCB215" s="91"/>
      <c r="PCC215" s="92"/>
      <c r="PCD215" s="93"/>
      <c r="PCE215" s="90"/>
      <c r="PCF215" s="6"/>
      <c r="PCG215" s="86"/>
      <c r="PCH215" s="79"/>
      <c r="PCI215" s="82"/>
      <c r="PCJ215" s="79"/>
      <c r="PCK215" s="104"/>
      <c r="PCL215" s="83"/>
      <c r="PCM215" s="90"/>
      <c r="PCN215" s="91"/>
      <c r="PCO215" s="92"/>
      <c r="PCP215" s="93"/>
      <c r="PCQ215" s="90"/>
      <c r="PCR215" s="6"/>
      <c r="PCS215" s="86"/>
      <c r="PCT215" s="79"/>
      <c r="PCU215" s="82"/>
      <c r="PCV215" s="79"/>
      <c r="PCW215" s="104"/>
      <c r="PCX215" s="83"/>
      <c r="PCY215" s="90"/>
      <c r="PCZ215" s="91"/>
      <c r="PDA215" s="92"/>
      <c r="PDB215" s="93"/>
      <c r="PDC215" s="90"/>
      <c r="PDD215" s="6"/>
      <c r="PDE215" s="86"/>
      <c r="PDF215" s="79"/>
      <c r="PDG215" s="82"/>
      <c r="PDH215" s="79"/>
      <c r="PDI215" s="104"/>
      <c r="PDJ215" s="83"/>
      <c r="PDK215" s="90"/>
      <c r="PDL215" s="91"/>
      <c r="PDM215" s="92"/>
      <c r="PDN215" s="93"/>
      <c r="PDO215" s="90"/>
      <c r="PDP215" s="6"/>
      <c r="PDQ215" s="86"/>
      <c r="PDR215" s="79"/>
      <c r="PDS215" s="82"/>
      <c r="PDT215" s="79"/>
      <c r="PDU215" s="104"/>
      <c r="PDV215" s="83"/>
      <c r="PDW215" s="90"/>
      <c r="PDX215" s="91"/>
      <c r="PDY215" s="92"/>
      <c r="PDZ215" s="93"/>
      <c r="PEA215" s="90"/>
      <c r="PEB215" s="6"/>
      <c r="PEC215" s="86"/>
      <c r="PED215" s="79"/>
      <c r="PEE215" s="82"/>
      <c r="PEF215" s="79"/>
      <c r="PEG215" s="104"/>
      <c r="PEH215" s="83"/>
      <c r="PEI215" s="90"/>
      <c r="PEJ215" s="91"/>
      <c r="PEK215" s="92"/>
      <c r="PEL215" s="93"/>
      <c r="PEM215" s="90"/>
      <c r="PEN215" s="6"/>
      <c r="PEO215" s="86"/>
      <c r="PEP215" s="79"/>
      <c r="PEQ215" s="82"/>
      <c r="PER215" s="79"/>
      <c r="PES215" s="104"/>
      <c r="PET215" s="83"/>
      <c r="PEU215" s="90"/>
      <c r="PEV215" s="91"/>
      <c r="PEW215" s="92"/>
      <c r="PEX215" s="93"/>
      <c r="PEY215" s="90"/>
      <c r="PEZ215" s="6"/>
      <c r="PFA215" s="86"/>
      <c r="PFB215" s="79"/>
      <c r="PFC215" s="82"/>
      <c r="PFD215" s="79"/>
      <c r="PFE215" s="104"/>
      <c r="PFF215" s="83"/>
      <c r="PFG215" s="90"/>
      <c r="PFH215" s="91"/>
      <c r="PFI215" s="92"/>
      <c r="PFJ215" s="93"/>
      <c r="PFK215" s="90"/>
      <c r="PFL215" s="6"/>
      <c r="PFM215" s="86"/>
      <c r="PFN215" s="79"/>
      <c r="PFO215" s="82"/>
      <c r="PFP215" s="79"/>
      <c r="PFQ215" s="104"/>
      <c r="PFR215" s="83"/>
      <c r="PFS215" s="90"/>
      <c r="PFT215" s="91"/>
      <c r="PFU215" s="92"/>
      <c r="PFV215" s="93"/>
      <c r="PFW215" s="90"/>
      <c r="PFX215" s="6"/>
      <c r="PFY215" s="86"/>
      <c r="PFZ215" s="79"/>
      <c r="PGA215" s="82"/>
      <c r="PGB215" s="79"/>
      <c r="PGC215" s="104"/>
      <c r="PGD215" s="83"/>
      <c r="PGE215" s="90"/>
      <c r="PGF215" s="91"/>
      <c r="PGG215" s="92"/>
      <c r="PGH215" s="93"/>
      <c r="PGI215" s="90"/>
      <c r="PGJ215" s="6"/>
      <c r="PGK215" s="86"/>
      <c r="PGL215" s="79"/>
      <c r="PGM215" s="82"/>
      <c r="PGN215" s="79"/>
      <c r="PGO215" s="104"/>
      <c r="PGP215" s="83"/>
      <c r="PGQ215" s="90"/>
      <c r="PGR215" s="91"/>
      <c r="PGS215" s="92"/>
      <c r="PGT215" s="93"/>
      <c r="PGU215" s="90"/>
      <c r="PGV215" s="6"/>
      <c r="PGW215" s="86"/>
      <c r="PGX215" s="79"/>
      <c r="PGY215" s="82"/>
      <c r="PGZ215" s="79"/>
      <c r="PHA215" s="104"/>
      <c r="PHB215" s="83"/>
      <c r="PHC215" s="90"/>
      <c r="PHD215" s="91"/>
      <c r="PHE215" s="92"/>
      <c r="PHF215" s="93"/>
      <c r="PHG215" s="90"/>
      <c r="PHH215" s="6"/>
      <c r="PHI215" s="86"/>
      <c r="PHJ215" s="79"/>
      <c r="PHK215" s="82"/>
      <c r="PHL215" s="79"/>
      <c r="PHM215" s="104"/>
      <c r="PHN215" s="83"/>
      <c r="PHO215" s="90"/>
      <c r="PHP215" s="91"/>
      <c r="PHQ215" s="92"/>
      <c r="PHR215" s="93"/>
      <c r="PHS215" s="90"/>
      <c r="PHT215" s="6"/>
      <c r="PHU215" s="86"/>
      <c r="PHV215" s="79"/>
      <c r="PHW215" s="82"/>
      <c r="PHX215" s="79"/>
      <c r="PHY215" s="104"/>
      <c r="PHZ215" s="83"/>
      <c r="PIA215" s="90"/>
      <c r="PIB215" s="91"/>
      <c r="PIC215" s="92"/>
      <c r="PID215" s="93"/>
      <c r="PIE215" s="90"/>
      <c r="PIF215" s="6"/>
      <c r="PIG215" s="86"/>
      <c r="PIH215" s="79"/>
      <c r="PII215" s="82"/>
      <c r="PIJ215" s="79"/>
      <c r="PIK215" s="104"/>
      <c r="PIL215" s="83"/>
      <c r="PIM215" s="90"/>
      <c r="PIN215" s="91"/>
      <c r="PIO215" s="92"/>
      <c r="PIP215" s="93"/>
      <c r="PIQ215" s="90"/>
      <c r="PIR215" s="6"/>
      <c r="PIS215" s="86"/>
      <c r="PIT215" s="79"/>
      <c r="PIU215" s="82"/>
      <c r="PIV215" s="79"/>
      <c r="PIW215" s="104"/>
      <c r="PIX215" s="83"/>
      <c r="PIY215" s="90"/>
      <c r="PIZ215" s="91"/>
      <c r="PJA215" s="92"/>
      <c r="PJB215" s="93"/>
      <c r="PJC215" s="90"/>
      <c r="PJD215" s="6"/>
      <c r="PJE215" s="86"/>
      <c r="PJF215" s="79"/>
      <c r="PJG215" s="82"/>
      <c r="PJH215" s="79"/>
      <c r="PJI215" s="104"/>
      <c r="PJJ215" s="83"/>
      <c r="PJK215" s="90"/>
      <c r="PJL215" s="91"/>
      <c r="PJM215" s="92"/>
      <c r="PJN215" s="93"/>
      <c r="PJO215" s="90"/>
      <c r="PJP215" s="6"/>
      <c r="PJQ215" s="86"/>
      <c r="PJR215" s="79"/>
      <c r="PJS215" s="82"/>
      <c r="PJT215" s="79"/>
      <c r="PJU215" s="104"/>
      <c r="PJV215" s="83"/>
      <c r="PJW215" s="90"/>
      <c r="PJX215" s="91"/>
      <c r="PJY215" s="92"/>
      <c r="PJZ215" s="93"/>
      <c r="PKA215" s="90"/>
      <c r="PKB215" s="6"/>
      <c r="PKC215" s="86"/>
      <c r="PKD215" s="79"/>
      <c r="PKE215" s="82"/>
      <c r="PKF215" s="79"/>
      <c r="PKG215" s="104"/>
      <c r="PKH215" s="83"/>
      <c r="PKI215" s="90"/>
      <c r="PKJ215" s="91"/>
      <c r="PKK215" s="92"/>
      <c r="PKL215" s="93"/>
      <c r="PKM215" s="90"/>
      <c r="PKN215" s="6"/>
      <c r="PKO215" s="86"/>
      <c r="PKP215" s="79"/>
      <c r="PKQ215" s="82"/>
      <c r="PKR215" s="79"/>
      <c r="PKS215" s="104"/>
      <c r="PKT215" s="83"/>
      <c r="PKU215" s="90"/>
      <c r="PKV215" s="91"/>
      <c r="PKW215" s="92"/>
      <c r="PKX215" s="93"/>
      <c r="PKY215" s="90"/>
      <c r="PKZ215" s="6"/>
      <c r="PLA215" s="86"/>
      <c r="PLB215" s="79"/>
      <c r="PLC215" s="82"/>
      <c r="PLD215" s="79"/>
      <c r="PLE215" s="104"/>
      <c r="PLF215" s="83"/>
      <c r="PLG215" s="90"/>
      <c r="PLH215" s="91"/>
      <c r="PLI215" s="92"/>
      <c r="PLJ215" s="93"/>
      <c r="PLK215" s="90"/>
      <c r="PLL215" s="6"/>
      <c r="PLM215" s="86"/>
      <c r="PLN215" s="79"/>
      <c r="PLO215" s="82"/>
      <c r="PLP215" s="79"/>
      <c r="PLQ215" s="104"/>
      <c r="PLR215" s="83"/>
      <c r="PLS215" s="90"/>
      <c r="PLT215" s="91"/>
      <c r="PLU215" s="92"/>
      <c r="PLV215" s="93"/>
      <c r="PLW215" s="90"/>
      <c r="PLX215" s="6"/>
      <c r="PLY215" s="86"/>
      <c r="PLZ215" s="79"/>
      <c r="PMA215" s="82"/>
      <c r="PMB215" s="79"/>
      <c r="PMC215" s="104"/>
      <c r="PMD215" s="83"/>
      <c r="PME215" s="90"/>
      <c r="PMF215" s="91"/>
      <c r="PMG215" s="92"/>
      <c r="PMH215" s="93"/>
      <c r="PMI215" s="90"/>
      <c r="PMJ215" s="6"/>
      <c r="PMK215" s="86"/>
      <c r="PML215" s="79"/>
      <c r="PMM215" s="82"/>
      <c r="PMN215" s="79"/>
      <c r="PMO215" s="104"/>
      <c r="PMP215" s="83"/>
      <c r="PMQ215" s="90"/>
      <c r="PMR215" s="91"/>
      <c r="PMS215" s="92"/>
      <c r="PMT215" s="93"/>
      <c r="PMU215" s="90"/>
      <c r="PMV215" s="6"/>
      <c r="PMW215" s="86"/>
      <c r="PMX215" s="79"/>
      <c r="PMY215" s="82"/>
      <c r="PMZ215" s="79"/>
      <c r="PNA215" s="104"/>
      <c r="PNB215" s="83"/>
      <c r="PNC215" s="90"/>
      <c r="PND215" s="91"/>
      <c r="PNE215" s="92"/>
      <c r="PNF215" s="93"/>
      <c r="PNG215" s="90"/>
      <c r="PNH215" s="6"/>
      <c r="PNI215" s="86"/>
      <c r="PNJ215" s="79"/>
      <c r="PNK215" s="82"/>
      <c r="PNL215" s="79"/>
      <c r="PNM215" s="104"/>
      <c r="PNN215" s="83"/>
      <c r="PNO215" s="90"/>
      <c r="PNP215" s="91"/>
      <c r="PNQ215" s="92"/>
      <c r="PNR215" s="93"/>
      <c r="PNS215" s="90"/>
      <c r="PNT215" s="6"/>
      <c r="PNU215" s="86"/>
      <c r="PNV215" s="79"/>
      <c r="PNW215" s="82"/>
      <c r="PNX215" s="79"/>
      <c r="PNY215" s="104"/>
      <c r="PNZ215" s="83"/>
      <c r="POA215" s="90"/>
      <c r="POB215" s="91"/>
      <c r="POC215" s="92"/>
      <c r="POD215" s="93"/>
      <c r="POE215" s="90"/>
      <c r="POF215" s="6"/>
      <c r="POG215" s="86"/>
      <c r="POH215" s="79"/>
      <c r="POI215" s="82"/>
      <c r="POJ215" s="79"/>
      <c r="POK215" s="104"/>
      <c r="POL215" s="83"/>
      <c r="POM215" s="90"/>
      <c r="PON215" s="91"/>
      <c r="POO215" s="92"/>
      <c r="POP215" s="93"/>
      <c r="POQ215" s="90"/>
      <c r="POR215" s="6"/>
      <c r="POS215" s="86"/>
      <c r="POT215" s="79"/>
      <c r="POU215" s="82"/>
      <c r="POV215" s="79"/>
      <c r="POW215" s="104"/>
      <c r="POX215" s="83"/>
      <c r="POY215" s="90"/>
      <c r="POZ215" s="91"/>
      <c r="PPA215" s="92"/>
      <c r="PPB215" s="93"/>
      <c r="PPC215" s="90"/>
      <c r="PPD215" s="6"/>
      <c r="PPE215" s="86"/>
      <c r="PPF215" s="79"/>
      <c r="PPG215" s="82"/>
      <c r="PPH215" s="79"/>
      <c r="PPI215" s="104"/>
      <c r="PPJ215" s="83"/>
      <c r="PPK215" s="90"/>
      <c r="PPL215" s="91"/>
      <c r="PPM215" s="92"/>
      <c r="PPN215" s="93"/>
      <c r="PPO215" s="90"/>
      <c r="PPP215" s="6"/>
      <c r="PPQ215" s="86"/>
      <c r="PPR215" s="79"/>
      <c r="PPS215" s="82"/>
      <c r="PPT215" s="79"/>
      <c r="PPU215" s="104"/>
      <c r="PPV215" s="83"/>
      <c r="PPW215" s="90"/>
      <c r="PPX215" s="91"/>
      <c r="PPY215" s="92"/>
      <c r="PPZ215" s="93"/>
      <c r="PQA215" s="90"/>
      <c r="PQB215" s="6"/>
      <c r="PQC215" s="86"/>
      <c r="PQD215" s="79"/>
      <c r="PQE215" s="82"/>
      <c r="PQF215" s="79"/>
      <c r="PQG215" s="104"/>
      <c r="PQH215" s="83"/>
      <c r="PQI215" s="90"/>
      <c r="PQJ215" s="91"/>
      <c r="PQK215" s="92"/>
      <c r="PQL215" s="93"/>
      <c r="PQM215" s="90"/>
      <c r="PQN215" s="6"/>
      <c r="PQO215" s="86"/>
      <c r="PQP215" s="79"/>
      <c r="PQQ215" s="82"/>
      <c r="PQR215" s="79"/>
      <c r="PQS215" s="104"/>
      <c r="PQT215" s="83"/>
      <c r="PQU215" s="90"/>
      <c r="PQV215" s="91"/>
      <c r="PQW215" s="92"/>
      <c r="PQX215" s="93"/>
      <c r="PQY215" s="90"/>
      <c r="PQZ215" s="6"/>
      <c r="PRA215" s="86"/>
      <c r="PRB215" s="79"/>
      <c r="PRC215" s="82"/>
      <c r="PRD215" s="79"/>
      <c r="PRE215" s="104"/>
      <c r="PRF215" s="83"/>
      <c r="PRG215" s="90"/>
      <c r="PRH215" s="91"/>
      <c r="PRI215" s="92"/>
      <c r="PRJ215" s="93"/>
      <c r="PRK215" s="90"/>
      <c r="PRL215" s="6"/>
      <c r="PRM215" s="86"/>
      <c r="PRN215" s="79"/>
      <c r="PRO215" s="82"/>
      <c r="PRP215" s="79"/>
      <c r="PRQ215" s="104"/>
      <c r="PRR215" s="83"/>
      <c r="PRS215" s="90"/>
      <c r="PRT215" s="91"/>
      <c r="PRU215" s="92"/>
      <c r="PRV215" s="93"/>
      <c r="PRW215" s="90"/>
      <c r="PRX215" s="6"/>
      <c r="PRY215" s="86"/>
      <c r="PRZ215" s="79"/>
      <c r="PSA215" s="82"/>
      <c r="PSB215" s="79"/>
      <c r="PSC215" s="104"/>
      <c r="PSD215" s="83"/>
      <c r="PSE215" s="90"/>
      <c r="PSF215" s="91"/>
      <c r="PSG215" s="92"/>
      <c r="PSH215" s="93"/>
      <c r="PSI215" s="90"/>
      <c r="PSJ215" s="6"/>
      <c r="PSK215" s="86"/>
      <c r="PSL215" s="79"/>
      <c r="PSM215" s="82"/>
      <c r="PSN215" s="79"/>
      <c r="PSO215" s="104"/>
      <c r="PSP215" s="83"/>
      <c r="PSQ215" s="90"/>
      <c r="PSR215" s="91"/>
      <c r="PSS215" s="92"/>
      <c r="PST215" s="93"/>
      <c r="PSU215" s="90"/>
      <c r="PSV215" s="6"/>
      <c r="PSW215" s="86"/>
      <c r="PSX215" s="79"/>
      <c r="PSY215" s="82"/>
      <c r="PSZ215" s="79"/>
      <c r="PTA215" s="104"/>
      <c r="PTB215" s="83"/>
      <c r="PTC215" s="90"/>
      <c r="PTD215" s="91"/>
      <c r="PTE215" s="92"/>
      <c r="PTF215" s="93"/>
      <c r="PTG215" s="90"/>
      <c r="PTH215" s="6"/>
      <c r="PTI215" s="86"/>
      <c r="PTJ215" s="79"/>
      <c r="PTK215" s="82"/>
      <c r="PTL215" s="79"/>
      <c r="PTM215" s="104"/>
      <c r="PTN215" s="83"/>
      <c r="PTO215" s="90"/>
      <c r="PTP215" s="91"/>
      <c r="PTQ215" s="92"/>
      <c r="PTR215" s="93"/>
      <c r="PTS215" s="90"/>
      <c r="PTT215" s="6"/>
      <c r="PTU215" s="86"/>
      <c r="PTV215" s="79"/>
      <c r="PTW215" s="82"/>
      <c r="PTX215" s="79"/>
      <c r="PTY215" s="104"/>
      <c r="PTZ215" s="83"/>
      <c r="PUA215" s="90"/>
      <c r="PUB215" s="91"/>
      <c r="PUC215" s="92"/>
      <c r="PUD215" s="93"/>
      <c r="PUE215" s="90"/>
      <c r="PUF215" s="6"/>
      <c r="PUG215" s="86"/>
      <c r="PUH215" s="79"/>
      <c r="PUI215" s="82"/>
      <c r="PUJ215" s="79"/>
      <c r="PUK215" s="104"/>
      <c r="PUL215" s="83"/>
      <c r="PUM215" s="90"/>
      <c r="PUN215" s="91"/>
      <c r="PUO215" s="92"/>
      <c r="PUP215" s="93"/>
      <c r="PUQ215" s="90"/>
      <c r="PUR215" s="6"/>
      <c r="PUS215" s="86"/>
      <c r="PUT215" s="79"/>
      <c r="PUU215" s="82"/>
      <c r="PUV215" s="79"/>
      <c r="PUW215" s="104"/>
      <c r="PUX215" s="83"/>
      <c r="PUY215" s="90"/>
      <c r="PUZ215" s="91"/>
      <c r="PVA215" s="92"/>
      <c r="PVB215" s="93"/>
      <c r="PVC215" s="90"/>
      <c r="PVD215" s="6"/>
      <c r="PVE215" s="86"/>
      <c r="PVF215" s="79"/>
      <c r="PVG215" s="82"/>
      <c r="PVH215" s="79"/>
      <c r="PVI215" s="104"/>
      <c r="PVJ215" s="83"/>
      <c r="PVK215" s="90"/>
      <c r="PVL215" s="91"/>
      <c r="PVM215" s="92"/>
      <c r="PVN215" s="93"/>
      <c r="PVO215" s="90"/>
      <c r="PVP215" s="6"/>
      <c r="PVQ215" s="86"/>
      <c r="PVR215" s="79"/>
      <c r="PVS215" s="82"/>
      <c r="PVT215" s="79"/>
      <c r="PVU215" s="104"/>
      <c r="PVV215" s="83"/>
      <c r="PVW215" s="90"/>
      <c r="PVX215" s="91"/>
      <c r="PVY215" s="92"/>
      <c r="PVZ215" s="93"/>
      <c r="PWA215" s="90"/>
      <c r="PWB215" s="6"/>
      <c r="PWC215" s="86"/>
      <c r="PWD215" s="79"/>
      <c r="PWE215" s="82"/>
      <c r="PWF215" s="79"/>
      <c r="PWG215" s="104"/>
      <c r="PWH215" s="83"/>
      <c r="PWI215" s="90"/>
      <c r="PWJ215" s="91"/>
      <c r="PWK215" s="92"/>
      <c r="PWL215" s="93"/>
      <c r="PWM215" s="90"/>
      <c r="PWN215" s="6"/>
      <c r="PWO215" s="86"/>
      <c r="PWP215" s="79"/>
      <c r="PWQ215" s="82"/>
      <c r="PWR215" s="79"/>
      <c r="PWS215" s="104"/>
      <c r="PWT215" s="83"/>
      <c r="PWU215" s="90"/>
      <c r="PWV215" s="91"/>
      <c r="PWW215" s="92"/>
      <c r="PWX215" s="93"/>
      <c r="PWY215" s="90"/>
      <c r="PWZ215" s="6"/>
      <c r="PXA215" s="86"/>
      <c r="PXB215" s="79"/>
      <c r="PXC215" s="82"/>
      <c r="PXD215" s="79"/>
      <c r="PXE215" s="104"/>
      <c r="PXF215" s="83"/>
      <c r="PXG215" s="90"/>
      <c r="PXH215" s="91"/>
      <c r="PXI215" s="92"/>
      <c r="PXJ215" s="93"/>
      <c r="PXK215" s="90"/>
      <c r="PXL215" s="6"/>
      <c r="PXM215" s="86"/>
      <c r="PXN215" s="79"/>
      <c r="PXO215" s="82"/>
      <c r="PXP215" s="79"/>
      <c r="PXQ215" s="104"/>
      <c r="PXR215" s="83"/>
      <c r="PXS215" s="90"/>
      <c r="PXT215" s="91"/>
      <c r="PXU215" s="92"/>
      <c r="PXV215" s="93"/>
      <c r="PXW215" s="90"/>
      <c r="PXX215" s="6"/>
      <c r="PXY215" s="86"/>
      <c r="PXZ215" s="79"/>
      <c r="PYA215" s="82"/>
      <c r="PYB215" s="79"/>
      <c r="PYC215" s="104"/>
      <c r="PYD215" s="83"/>
      <c r="PYE215" s="90"/>
      <c r="PYF215" s="91"/>
      <c r="PYG215" s="92"/>
      <c r="PYH215" s="93"/>
      <c r="PYI215" s="90"/>
      <c r="PYJ215" s="6"/>
      <c r="PYK215" s="86"/>
      <c r="PYL215" s="79"/>
      <c r="PYM215" s="82"/>
      <c r="PYN215" s="79"/>
      <c r="PYO215" s="104"/>
      <c r="PYP215" s="83"/>
      <c r="PYQ215" s="90"/>
      <c r="PYR215" s="91"/>
      <c r="PYS215" s="92"/>
      <c r="PYT215" s="93"/>
      <c r="PYU215" s="90"/>
      <c r="PYV215" s="6"/>
      <c r="PYW215" s="86"/>
      <c r="PYX215" s="79"/>
      <c r="PYY215" s="82"/>
      <c r="PYZ215" s="79"/>
      <c r="PZA215" s="104"/>
      <c r="PZB215" s="83"/>
      <c r="PZC215" s="90"/>
      <c r="PZD215" s="91"/>
      <c r="PZE215" s="92"/>
      <c r="PZF215" s="93"/>
      <c r="PZG215" s="90"/>
      <c r="PZH215" s="6"/>
      <c r="PZI215" s="86"/>
      <c r="PZJ215" s="79"/>
      <c r="PZK215" s="82"/>
      <c r="PZL215" s="79"/>
      <c r="PZM215" s="104"/>
      <c r="PZN215" s="83"/>
      <c r="PZO215" s="90"/>
      <c r="PZP215" s="91"/>
      <c r="PZQ215" s="92"/>
      <c r="PZR215" s="93"/>
      <c r="PZS215" s="90"/>
      <c r="PZT215" s="6"/>
      <c r="PZU215" s="86"/>
      <c r="PZV215" s="79"/>
      <c r="PZW215" s="82"/>
      <c r="PZX215" s="79"/>
      <c r="PZY215" s="104"/>
      <c r="PZZ215" s="83"/>
      <c r="QAA215" s="90"/>
      <c r="QAB215" s="91"/>
      <c r="QAC215" s="92"/>
      <c r="QAD215" s="93"/>
      <c r="QAE215" s="90"/>
      <c r="QAF215" s="6"/>
      <c r="QAG215" s="86"/>
      <c r="QAH215" s="79"/>
      <c r="QAI215" s="82"/>
      <c r="QAJ215" s="79"/>
      <c r="QAK215" s="104"/>
      <c r="QAL215" s="83"/>
      <c r="QAM215" s="90"/>
      <c r="QAN215" s="91"/>
      <c r="QAO215" s="92"/>
      <c r="QAP215" s="93"/>
      <c r="QAQ215" s="90"/>
      <c r="QAR215" s="6"/>
      <c r="QAS215" s="86"/>
      <c r="QAT215" s="79"/>
      <c r="QAU215" s="82"/>
      <c r="QAV215" s="79"/>
      <c r="QAW215" s="104"/>
      <c r="QAX215" s="83"/>
      <c r="QAY215" s="90"/>
      <c r="QAZ215" s="91"/>
      <c r="QBA215" s="92"/>
      <c r="QBB215" s="93"/>
      <c r="QBC215" s="90"/>
      <c r="QBD215" s="6"/>
      <c r="QBE215" s="86"/>
      <c r="QBF215" s="79"/>
      <c r="QBG215" s="82"/>
      <c r="QBH215" s="79"/>
      <c r="QBI215" s="104"/>
      <c r="QBJ215" s="83"/>
      <c r="QBK215" s="90"/>
      <c r="QBL215" s="91"/>
      <c r="QBM215" s="92"/>
      <c r="QBN215" s="93"/>
      <c r="QBO215" s="90"/>
      <c r="QBP215" s="6"/>
      <c r="QBQ215" s="86"/>
      <c r="QBR215" s="79"/>
      <c r="QBS215" s="82"/>
      <c r="QBT215" s="79"/>
      <c r="QBU215" s="104"/>
      <c r="QBV215" s="83"/>
      <c r="QBW215" s="90"/>
      <c r="QBX215" s="91"/>
      <c r="QBY215" s="92"/>
      <c r="QBZ215" s="93"/>
      <c r="QCA215" s="90"/>
      <c r="QCB215" s="6"/>
      <c r="QCC215" s="86"/>
      <c r="QCD215" s="79"/>
      <c r="QCE215" s="82"/>
      <c r="QCF215" s="79"/>
      <c r="QCG215" s="104"/>
      <c r="QCH215" s="83"/>
      <c r="QCI215" s="90"/>
      <c r="QCJ215" s="91"/>
      <c r="QCK215" s="92"/>
      <c r="QCL215" s="93"/>
      <c r="QCM215" s="90"/>
      <c r="QCN215" s="6"/>
      <c r="QCO215" s="86"/>
      <c r="QCP215" s="79"/>
      <c r="QCQ215" s="82"/>
      <c r="QCR215" s="79"/>
      <c r="QCS215" s="104"/>
      <c r="QCT215" s="83"/>
      <c r="QCU215" s="90"/>
      <c r="QCV215" s="91"/>
      <c r="QCW215" s="92"/>
      <c r="QCX215" s="93"/>
      <c r="QCY215" s="90"/>
      <c r="QCZ215" s="6"/>
      <c r="QDA215" s="86"/>
      <c r="QDB215" s="79"/>
      <c r="QDC215" s="82"/>
      <c r="QDD215" s="79"/>
      <c r="QDE215" s="104"/>
      <c r="QDF215" s="83"/>
      <c r="QDG215" s="90"/>
      <c r="QDH215" s="91"/>
      <c r="QDI215" s="92"/>
      <c r="QDJ215" s="93"/>
      <c r="QDK215" s="90"/>
      <c r="QDL215" s="6"/>
      <c r="QDM215" s="86"/>
      <c r="QDN215" s="79"/>
      <c r="QDO215" s="82"/>
      <c r="QDP215" s="79"/>
      <c r="QDQ215" s="104"/>
      <c r="QDR215" s="83"/>
      <c r="QDS215" s="90"/>
      <c r="QDT215" s="91"/>
      <c r="QDU215" s="92"/>
      <c r="QDV215" s="93"/>
      <c r="QDW215" s="90"/>
      <c r="QDX215" s="6"/>
      <c r="QDY215" s="86"/>
      <c r="QDZ215" s="79"/>
      <c r="QEA215" s="82"/>
      <c r="QEB215" s="79"/>
      <c r="QEC215" s="104"/>
      <c r="QED215" s="83"/>
      <c r="QEE215" s="90"/>
      <c r="QEF215" s="91"/>
      <c r="QEG215" s="92"/>
      <c r="QEH215" s="93"/>
      <c r="QEI215" s="90"/>
      <c r="QEJ215" s="6"/>
      <c r="QEK215" s="86"/>
      <c r="QEL215" s="79"/>
      <c r="QEM215" s="82"/>
      <c r="QEN215" s="79"/>
      <c r="QEO215" s="104"/>
      <c r="QEP215" s="83"/>
      <c r="QEQ215" s="90"/>
      <c r="QER215" s="91"/>
      <c r="QES215" s="92"/>
      <c r="QET215" s="93"/>
      <c r="QEU215" s="90"/>
      <c r="QEV215" s="6"/>
      <c r="QEW215" s="86"/>
      <c r="QEX215" s="79"/>
      <c r="QEY215" s="82"/>
      <c r="QEZ215" s="79"/>
      <c r="QFA215" s="104"/>
      <c r="QFB215" s="83"/>
      <c r="QFC215" s="90"/>
      <c r="QFD215" s="91"/>
      <c r="QFE215" s="92"/>
      <c r="QFF215" s="93"/>
      <c r="QFG215" s="90"/>
      <c r="QFH215" s="6"/>
      <c r="QFI215" s="86"/>
      <c r="QFJ215" s="79"/>
      <c r="QFK215" s="82"/>
      <c r="QFL215" s="79"/>
      <c r="QFM215" s="104"/>
      <c r="QFN215" s="83"/>
      <c r="QFO215" s="90"/>
      <c r="QFP215" s="91"/>
      <c r="QFQ215" s="92"/>
      <c r="QFR215" s="93"/>
      <c r="QFS215" s="90"/>
      <c r="QFT215" s="6"/>
      <c r="QFU215" s="86"/>
      <c r="QFV215" s="79"/>
      <c r="QFW215" s="82"/>
      <c r="QFX215" s="79"/>
      <c r="QFY215" s="104"/>
      <c r="QFZ215" s="83"/>
      <c r="QGA215" s="90"/>
      <c r="QGB215" s="91"/>
      <c r="QGC215" s="92"/>
      <c r="QGD215" s="93"/>
      <c r="QGE215" s="90"/>
      <c r="QGF215" s="6"/>
      <c r="QGG215" s="86"/>
      <c r="QGH215" s="79"/>
      <c r="QGI215" s="82"/>
      <c r="QGJ215" s="79"/>
      <c r="QGK215" s="104"/>
      <c r="QGL215" s="83"/>
      <c r="QGM215" s="90"/>
      <c r="QGN215" s="91"/>
      <c r="QGO215" s="92"/>
      <c r="QGP215" s="93"/>
      <c r="QGQ215" s="90"/>
      <c r="QGR215" s="6"/>
      <c r="QGS215" s="86"/>
      <c r="QGT215" s="79"/>
      <c r="QGU215" s="82"/>
      <c r="QGV215" s="79"/>
      <c r="QGW215" s="104"/>
      <c r="QGX215" s="83"/>
      <c r="QGY215" s="90"/>
      <c r="QGZ215" s="91"/>
      <c r="QHA215" s="92"/>
      <c r="QHB215" s="93"/>
      <c r="QHC215" s="90"/>
      <c r="QHD215" s="6"/>
      <c r="QHE215" s="86"/>
      <c r="QHF215" s="79"/>
      <c r="QHG215" s="82"/>
      <c r="QHH215" s="79"/>
      <c r="QHI215" s="104"/>
      <c r="QHJ215" s="83"/>
      <c r="QHK215" s="90"/>
      <c r="QHL215" s="91"/>
      <c r="QHM215" s="92"/>
      <c r="QHN215" s="93"/>
      <c r="QHO215" s="90"/>
      <c r="QHP215" s="6"/>
      <c r="QHQ215" s="86"/>
      <c r="QHR215" s="79"/>
      <c r="QHS215" s="82"/>
      <c r="QHT215" s="79"/>
      <c r="QHU215" s="104"/>
      <c r="QHV215" s="83"/>
      <c r="QHW215" s="90"/>
      <c r="QHX215" s="91"/>
      <c r="QHY215" s="92"/>
      <c r="QHZ215" s="93"/>
      <c r="QIA215" s="90"/>
      <c r="QIB215" s="6"/>
      <c r="QIC215" s="86"/>
      <c r="QID215" s="79"/>
      <c r="QIE215" s="82"/>
      <c r="QIF215" s="79"/>
      <c r="QIG215" s="104"/>
      <c r="QIH215" s="83"/>
      <c r="QII215" s="90"/>
      <c r="QIJ215" s="91"/>
      <c r="QIK215" s="92"/>
      <c r="QIL215" s="93"/>
      <c r="QIM215" s="90"/>
      <c r="QIN215" s="6"/>
      <c r="QIO215" s="86"/>
      <c r="QIP215" s="79"/>
      <c r="QIQ215" s="82"/>
      <c r="QIR215" s="79"/>
      <c r="QIS215" s="104"/>
      <c r="QIT215" s="83"/>
      <c r="QIU215" s="90"/>
      <c r="QIV215" s="91"/>
      <c r="QIW215" s="92"/>
      <c r="QIX215" s="93"/>
      <c r="QIY215" s="90"/>
      <c r="QIZ215" s="6"/>
      <c r="QJA215" s="86"/>
      <c r="QJB215" s="79"/>
      <c r="QJC215" s="82"/>
      <c r="QJD215" s="79"/>
      <c r="QJE215" s="104"/>
      <c r="QJF215" s="83"/>
      <c r="QJG215" s="90"/>
      <c r="QJH215" s="91"/>
      <c r="QJI215" s="92"/>
      <c r="QJJ215" s="93"/>
      <c r="QJK215" s="90"/>
      <c r="QJL215" s="6"/>
      <c r="QJM215" s="86"/>
      <c r="QJN215" s="79"/>
      <c r="QJO215" s="82"/>
      <c r="QJP215" s="79"/>
      <c r="QJQ215" s="104"/>
      <c r="QJR215" s="83"/>
      <c r="QJS215" s="90"/>
      <c r="QJT215" s="91"/>
      <c r="QJU215" s="92"/>
      <c r="QJV215" s="93"/>
      <c r="QJW215" s="90"/>
      <c r="QJX215" s="6"/>
      <c r="QJY215" s="86"/>
      <c r="QJZ215" s="79"/>
      <c r="QKA215" s="82"/>
      <c r="QKB215" s="79"/>
      <c r="QKC215" s="104"/>
      <c r="QKD215" s="83"/>
      <c r="QKE215" s="90"/>
      <c r="QKF215" s="91"/>
      <c r="QKG215" s="92"/>
      <c r="QKH215" s="93"/>
      <c r="QKI215" s="90"/>
      <c r="QKJ215" s="6"/>
      <c r="QKK215" s="86"/>
      <c r="QKL215" s="79"/>
      <c r="QKM215" s="82"/>
      <c r="QKN215" s="79"/>
      <c r="QKO215" s="104"/>
      <c r="QKP215" s="83"/>
      <c r="QKQ215" s="90"/>
      <c r="QKR215" s="91"/>
      <c r="QKS215" s="92"/>
      <c r="QKT215" s="93"/>
      <c r="QKU215" s="90"/>
      <c r="QKV215" s="6"/>
      <c r="QKW215" s="86"/>
      <c r="QKX215" s="79"/>
      <c r="QKY215" s="82"/>
      <c r="QKZ215" s="79"/>
      <c r="QLA215" s="104"/>
      <c r="QLB215" s="83"/>
      <c r="QLC215" s="90"/>
      <c r="QLD215" s="91"/>
      <c r="QLE215" s="92"/>
      <c r="QLF215" s="93"/>
      <c r="QLG215" s="90"/>
      <c r="QLH215" s="6"/>
      <c r="QLI215" s="86"/>
      <c r="QLJ215" s="79"/>
      <c r="QLK215" s="82"/>
      <c r="QLL215" s="79"/>
      <c r="QLM215" s="104"/>
      <c r="QLN215" s="83"/>
      <c r="QLO215" s="90"/>
      <c r="QLP215" s="91"/>
      <c r="QLQ215" s="92"/>
      <c r="QLR215" s="93"/>
      <c r="QLS215" s="90"/>
      <c r="QLT215" s="6"/>
      <c r="QLU215" s="86"/>
      <c r="QLV215" s="79"/>
      <c r="QLW215" s="82"/>
      <c r="QLX215" s="79"/>
      <c r="QLY215" s="104"/>
      <c r="QLZ215" s="83"/>
      <c r="QMA215" s="90"/>
      <c r="QMB215" s="91"/>
      <c r="QMC215" s="92"/>
      <c r="QMD215" s="93"/>
      <c r="QME215" s="90"/>
      <c r="QMF215" s="6"/>
      <c r="QMG215" s="86"/>
      <c r="QMH215" s="79"/>
      <c r="QMI215" s="82"/>
      <c r="QMJ215" s="79"/>
      <c r="QMK215" s="104"/>
      <c r="QML215" s="83"/>
      <c r="QMM215" s="90"/>
      <c r="QMN215" s="91"/>
      <c r="QMO215" s="92"/>
      <c r="QMP215" s="93"/>
      <c r="QMQ215" s="90"/>
      <c r="QMR215" s="6"/>
      <c r="QMS215" s="86"/>
      <c r="QMT215" s="79"/>
      <c r="QMU215" s="82"/>
      <c r="QMV215" s="79"/>
      <c r="QMW215" s="104"/>
      <c r="QMX215" s="83"/>
      <c r="QMY215" s="90"/>
      <c r="QMZ215" s="91"/>
      <c r="QNA215" s="92"/>
      <c r="QNB215" s="93"/>
      <c r="QNC215" s="90"/>
      <c r="QND215" s="6"/>
      <c r="QNE215" s="86"/>
      <c r="QNF215" s="79"/>
      <c r="QNG215" s="82"/>
      <c r="QNH215" s="79"/>
      <c r="QNI215" s="104"/>
      <c r="QNJ215" s="83"/>
      <c r="QNK215" s="90"/>
      <c r="QNL215" s="91"/>
      <c r="QNM215" s="92"/>
      <c r="QNN215" s="93"/>
      <c r="QNO215" s="90"/>
      <c r="QNP215" s="6"/>
      <c r="QNQ215" s="86"/>
      <c r="QNR215" s="79"/>
      <c r="QNS215" s="82"/>
      <c r="QNT215" s="79"/>
      <c r="QNU215" s="104"/>
      <c r="QNV215" s="83"/>
      <c r="QNW215" s="90"/>
      <c r="QNX215" s="91"/>
      <c r="QNY215" s="92"/>
      <c r="QNZ215" s="93"/>
      <c r="QOA215" s="90"/>
      <c r="QOB215" s="6"/>
      <c r="QOC215" s="86"/>
      <c r="QOD215" s="79"/>
      <c r="QOE215" s="82"/>
      <c r="QOF215" s="79"/>
      <c r="QOG215" s="104"/>
      <c r="QOH215" s="83"/>
      <c r="QOI215" s="90"/>
      <c r="QOJ215" s="91"/>
      <c r="QOK215" s="92"/>
      <c r="QOL215" s="93"/>
      <c r="QOM215" s="90"/>
      <c r="QON215" s="6"/>
      <c r="QOO215" s="86"/>
      <c r="QOP215" s="79"/>
      <c r="QOQ215" s="82"/>
      <c r="QOR215" s="79"/>
      <c r="QOS215" s="104"/>
      <c r="QOT215" s="83"/>
      <c r="QOU215" s="90"/>
      <c r="QOV215" s="91"/>
      <c r="QOW215" s="92"/>
      <c r="QOX215" s="93"/>
      <c r="QOY215" s="90"/>
      <c r="QOZ215" s="6"/>
      <c r="QPA215" s="86"/>
      <c r="QPB215" s="79"/>
      <c r="QPC215" s="82"/>
      <c r="QPD215" s="79"/>
      <c r="QPE215" s="104"/>
      <c r="QPF215" s="83"/>
      <c r="QPG215" s="90"/>
      <c r="QPH215" s="91"/>
      <c r="QPI215" s="92"/>
      <c r="QPJ215" s="93"/>
      <c r="QPK215" s="90"/>
      <c r="QPL215" s="6"/>
      <c r="QPM215" s="86"/>
      <c r="QPN215" s="79"/>
      <c r="QPO215" s="82"/>
      <c r="QPP215" s="79"/>
      <c r="QPQ215" s="104"/>
      <c r="QPR215" s="83"/>
      <c r="QPS215" s="90"/>
      <c r="QPT215" s="91"/>
      <c r="QPU215" s="92"/>
      <c r="QPV215" s="93"/>
      <c r="QPW215" s="90"/>
      <c r="QPX215" s="6"/>
      <c r="QPY215" s="86"/>
      <c r="QPZ215" s="79"/>
      <c r="QQA215" s="82"/>
      <c r="QQB215" s="79"/>
      <c r="QQC215" s="104"/>
      <c r="QQD215" s="83"/>
      <c r="QQE215" s="90"/>
      <c r="QQF215" s="91"/>
      <c r="QQG215" s="92"/>
      <c r="QQH215" s="93"/>
      <c r="QQI215" s="90"/>
      <c r="QQJ215" s="6"/>
      <c r="QQK215" s="86"/>
      <c r="QQL215" s="79"/>
      <c r="QQM215" s="82"/>
      <c r="QQN215" s="79"/>
      <c r="QQO215" s="104"/>
      <c r="QQP215" s="83"/>
      <c r="QQQ215" s="90"/>
      <c r="QQR215" s="91"/>
      <c r="QQS215" s="92"/>
      <c r="QQT215" s="93"/>
      <c r="QQU215" s="90"/>
      <c r="QQV215" s="6"/>
      <c r="QQW215" s="86"/>
      <c r="QQX215" s="79"/>
      <c r="QQY215" s="82"/>
      <c r="QQZ215" s="79"/>
      <c r="QRA215" s="104"/>
      <c r="QRB215" s="83"/>
      <c r="QRC215" s="90"/>
      <c r="QRD215" s="91"/>
      <c r="QRE215" s="92"/>
      <c r="QRF215" s="93"/>
      <c r="QRG215" s="90"/>
      <c r="QRH215" s="6"/>
      <c r="QRI215" s="86"/>
      <c r="QRJ215" s="79"/>
      <c r="QRK215" s="82"/>
      <c r="QRL215" s="79"/>
      <c r="QRM215" s="104"/>
      <c r="QRN215" s="83"/>
      <c r="QRO215" s="90"/>
      <c r="QRP215" s="91"/>
      <c r="QRQ215" s="92"/>
      <c r="QRR215" s="93"/>
      <c r="QRS215" s="90"/>
      <c r="QRT215" s="6"/>
      <c r="QRU215" s="86"/>
      <c r="QRV215" s="79"/>
      <c r="QRW215" s="82"/>
      <c r="QRX215" s="79"/>
      <c r="QRY215" s="104"/>
      <c r="QRZ215" s="83"/>
      <c r="QSA215" s="90"/>
      <c r="QSB215" s="91"/>
      <c r="QSC215" s="92"/>
      <c r="QSD215" s="93"/>
      <c r="QSE215" s="90"/>
      <c r="QSF215" s="6"/>
      <c r="QSG215" s="86"/>
      <c r="QSH215" s="79"/>
      <c r="QSI215" s="82"/>
      <c r="QSJ215" s="79"/>
      <c r="QSK215" s="104"/>
      <c r="QSL215" s="83"/>
      <c r="QSM215" s="90"/>
      <c r="QSN215" s="91"/>
      <c r="QSO215" s="92"/>
      <c r="QSP215" s="93"/>
      <c r="QSQ215" s="90"/>
      <c r="QSR215" s="6"/>
      <c r="QSS215" s="86"/>
      <c r="QST215" s="79"/>
      <c r="QSU215" s="82"/>
      <c r="QSV215" s="79"/>
      <c r="QSW215" s="104"/>
      <c r="QSX215" s="83"/>
      <c r="QSY215" s="90"/>
      <c r="QSZ215" s="91"/>
      <c r="QTA215" s="92"/>
      <c r="QTB215" s="93"/>
      <c r="QTC215" s="90"/>
      <c r="QTD215" s="6"/>
      <c r="QTE215" s="86"/>
      <c r="QTF215" s="79"/>
      <c r="QTG215" s="82"/>
      <c r="QTH215" s="79"/>
      <c r="QTI215" s="104"/>
      <c r="QTJ215" s="83"/>
      <c r="QTK215" s="90"/>
      <c r="QTL215" s="91"/>
      <c r="QTM215" s="92"/>
      <c r="QTN215" s="93"/>
      <c r="QTO215" s="90"/>
      <c r="QTP215" s="6"/>
      <c r="QTQ215" s="86"/>
      <c r="QTR215" s="79"/>
      <c r="QTS215" s="82"/>
      <c r="QTT215" s="79"/>
      <c r="QTU215" s="104"/>
      <c r="QTV215" s="83"/>
      <c r="QTW215" s="90"/>
      <c r="QTX215" s="91"/>
      <c r="QTY215" s="92"/>
      <c r="QTZ215" s="93"/>
      <c r="QUA215" s="90"/>
      <c r="QUB215" s="6"/>
      <c r="QUC215" s="86"/>
      <c r="QUD215" s="79"/>
      <c r="QUE215" s="82"/>
      <c r="QUF215" s="79"/>
      <c r="QUG215" s="104"/>
      <c r="QUH215" s="83"/>
      <c r="QUI215" s="90"/>
      <c r="QUJ215" s="91"/>
      <c r="QUK215" s="92"/>
      <c r="QUL215" s="93"/>
      <c r="QUM215" s="90"/>
      <c r="QUN215" s="6"/>
      <c r="QUO215" s="86"/>
      <c r="QUP215" s="79"/>
      <c r="QUQ215" s="82"/>
      <c r="QUR215" s="79"/>
      <c r="QUS215" s="104"/>
      <c r="QUT215" s="83"/>
      <c r="QUU215" s="90"/>
      <c r="QUV215" s="91"/>
      <c r="QUW215" s="92"/>
      <c r="QUX215" s="93"/>
      <c r="QUY215" s="90"/>
      <c r="QUZ215" s="6"/>
      <c r="QVA215" s="86"/>
      <c r="QVB215" s="79"/>
      <c r="QVC215" s="82"/>
      <c r="QVD215" s="79"/>
      <c r="QVE215" s="104"/>
      <c r="QVF215" s="83"/>
      <c r="QVG215" s="90"/>
      <c r="QVH215" s="91"/>
      <c r="QVI215" s="92"/>
      <c r="QVJ215" s="93"/>
      <c r="QVK215" s="90"/>
      <c r="QVL215" s="6"/>
      <c r="QVM215" s="86"/>
      <c r="QVN215" s="79"/>
      <c r="QVO215" s="82"/>
      <c r="QVP215" s="79"/>
      <c r="QVQ215" s="104"/>
      <c r="QVR215" s="83"/>
      <c r="QVS215" s="90"/>
      <c r="QVT215" s="91"/>
      <c r="QVU215" s="92"/>
      <c r="QVV215" s="93"/>
      <c r="QVW215" s="90"/>
      <c r="QVX215" s="6"/>
      <c r="QVY215" s="86"/>
      <c r="QVZ215" s="79"/>
      <c r="QWA215" s="82"/>
      <c r="QWB215" s="79"/>
      <c r="QWC215" s="104"/>
      <c r="QWD215" s="83"/>
      <c r="QWE215" s="90"/>
      <c r="QWF215" s="91"/>
      <c r="QWG215" s="92"/>
      <c r="QWH215" s="93"/>
      <c r="QWI215" s="90"/>
      <c r="QWJ215" s="6"/>
      <c r="QWK215" s="86"/>
      <c r="QWL215" s="79"/>
      <c r="QWM215" s="82"/>
      <c r="QWN215" s="79"/>
      <c r="QWO215" s="104"/>
      <c r="QWP215" s="83"/>
      <c r="QWQ215" s="90"/>
      <c r="QWR215" s="91"/>
      <c r="QWS215" s="92"/>
      <c r="QWT215" s="93"/>
      <c r="QWU215" s="90"/>
      <c r="QWV215" s="6"/>
      <c r="QWW215" s="86"/>
      <c r="QWX215" s="79"/>
      <c r="QWY215" s="82"/>
      <c r="QWZ215" s="79"/>
      <c r="QXA215" s="104"/>
      <c r="QXB215" s="83"/>
      <c r="QXC215" s="90"/>
      <c r="QXD215" s="91"/>
      <c r="QXE215" s="92"/>
      <c r="QXF215" s="93"/>
      <c r="QXG215" s="90"/>
      <c r="QXH215" s="6"/>
      <c r="QXI215" s="86"/>
      <c r="QXJ215" s="79"/>
      <c r="QXK215" s="82"/>
      <c r="QXL215" s="79"/>
      <c r="QXM215" s="104"/>
      <c r="QXN215" s="83"/>
      <c r="QXO215" s="90"/>
      <c r="QXP215" s="91"/>
      <c r="QXQ215" s="92"/>
      <c r="QXR215" s="93"/>
      <c r="QXS215" s="90"/>
      <c r="QXT215" s="6"/>
      <c r="QXU215" s="86"/>
      <c r="QXV215" s="79"/>
      <c r="QXW215" s="82"/>
      <c r="QXX215" s="79"/>
      <c r="QXY215" s="104"/>
      <c r="QXZ215" s="83"/>
      <c r="QYA215" s="90"/>
      <c r="QYB215" s="91"/>
      <c r="QYC215" s="92"/>
      <c r="QYD215" s="93"/>
      <c r="QYE215" s="90"/>
      <c r="QYF215" s="6"/>
      <c r="QYG215" s="86"/>
      <c r="QYH215" s="79"/>
      <c r="QYI215" s="82"/>
      <c r="QYJ215" s="79"/>
      <c r="QYK215" s="104"/>
      <c r="QYL215" s="83"/>
      <c r="QYM215" s="90"/>
      <c r="QYN215" s="91"/>
      <c r="QYO215" s="92"/>
      <c r="QYP215" s="93"/>
      <c r="QYQ215" s="90"/>
      <c r="QYR215" s="6"/>
      <c r="QYS215" s="86"/>
      <c r="QYT215" s="79"/>
      <c r="QYU215" s="82"/>
      <c r="QYV215" s="79"/>
      <c r="QYW215" s="104"/>
      <c r="QYX215" s="83"/>
      <c r="QYY215" s="90"/>
      <c r="QYZ215" s="91"/>
      <c r="QZA215" s="92"/>
      <c r="QZB215" s="93"/>
      <c r="QZC215" s="90"/>
      <c r="QZD215" s="6"/>
      <c r="QZE215" s="86"/>
      <c r="QZF215" s="79"/>
      <c r="QZG215" s="82"/>
      <c r="QZH215" s="79"/>
      <c r="QZI215" s="104"/>
      <c r="QZJ215" s="83"/>
      <c r="QZK215" s="90"/>
      <c r="QZL215" s="91"/>
      <c r="QZM215" s="92"/>
      <c r="QZN215" s="93"/>
      <c r="QZO215" s="90"/>
      <c r="QZP215" s="6"/>
      <c r="QZQ215" s="86"/>
      <c r="QZR215" s="79"/>
      <c r="QZS215" s="82"/>
      <c r="QZT215" s="79"/>
      <c r="QZU215" s="104"/>
      <c r="QZV215" s="83"/>
      <c r="QZW215" s="90"/>
      <c r="QZX215" s="91"/>
      <c r="QZY215" s="92"/>
      <c r="QZZ215" s="93"/>
      <c r="RAA215" s="90"/>
      <c r="RAB215" s="6"/>
      <c r="RAC215" s="86"/>
      <c r="RAD215" s="79"/>
      <c r="RAE215" s="82"/>
      <c r="RAF215" s="79"/>
      <c r="RAG215" s="104"/>
      <c r="RAH215" s="83"/>
      <c r="RAI215" s="90"/>
      <c r="RAJ215" s="91"/>
      <c r="RAK215" s="92"/>
      <c r="RAL215" s="93"/>
      <c r="RAM215" s="90"/>
      <c r="RAN215" s="6"/>
      <c r="RAO215" s="86"/>
      <c r="RAP215" s="79"/>
      <c r="RAQ215" s="82"/>
      <c r="RAR215" s="79"/>
      <c r="RAS215" s="104"/>
      <c r="RAT215" s="83"/>
      <c r="RAU215" s="90"/>
      <c r="RAV215" s="91"/>
      <c r="RAW215" s="92"/>
      <c r="RAX215" s="93"/>
      <c r="RAY215" s="90"/>
      <c r="RAZ215" s="6"/>
      <c r="RBA215" s="86"/>
      <c r="RBB215" s="79"/>
      <c r="RBC215" s="82"/>
      <c r="RBD215" s="79"/>
      <c r="RBE215" s="104"/>
      <c r="RBF215" s="83"/>
      <c r="RBG215" s="90"/>
      <c r="RBH215" s="91"/>
      <c r="RBI215" s="92"/>
      <c r="RBJ215" s="93"/>
      <c r="RBK215" s="90"/>
      <c r="RBL215" s="6"/>
      <c r="RBM215" s="86"/>
      <c r="RBN215" s="79"/>
      <c r="RBO215" s="82"/>
      <c r="RBP215" s="79"/>
      <c r="RBQ215" s="104"/>
      <c r="RBR215" s="83"/>
      <c r="RBS215" s="90"/>
      <c r="RBT215" s="91"/>
      <c r="RBU215" s="92"/>
      <c r="RBV215" s="93"/>
      <c r="RBW215" s="90"/>
      <c r="RBX215" s="6"/>
      <c r="RBY215" s="86"/>
      <c r="RBZ215" s="79"/>
      <c r="RCA215" s="82"/>
      <c r="RCB215" s="79"/>
      <c r="RCC215" s="104"/>
      <c r="RCD215" s="83"/>
      <c r="RCE215" s="90"/>
      <c r="RCF215" s="91"/>
      <c r="RCG215" s="92"/>
      <c r="RCH215" s="93"/>
      <c r="RCI215" s="90"/>
      <c r="RCJ215" s="6"/>
      <c r="RCK215" s="86"/>
      <c r="RCL215" s="79"/>
      <c r="RCM215" s="82"/>
      <c r="RCN215" s="79"/>
      <c r="RCO215" s="104"/>
      <c r="RCP215" s="83"/>
      <c r="RCQ215" s="90"/>
      <c r="RCR215" s="91"/>
      <c r="RCS215" s="92"/>
      <c r="RCT215" s="93"/>
      <c r="RCU215" s="90"/>
      <c r="RCV215" s="6"/>
      <c r="RCW215" s="86"/>
      <c r="RCX215" s="79"/>
      <c r="RCY215" s="82"/>
      <c r="RCZ215" s="79"/>
      <c r="RDA215" s="104"/>
      <c r="RDB215" s="83"/>
      <c r="RDC215" s="90"/>
      <c r="RDD215" s="91"/>
      <c r="RDE215" s="92"/>
      <c r="RDF215" s="93"/>
      <c r="RDG215" s="90"/>
      <c r="RDH215" s="6"/>
      <c r="RDI215" s="86"/>
      <c r="RDJ215" s="79"/>
      <c r="RDK215" s="82"/>
      <c r="RDL215" s="79"/>
      <c r="RDM215" s="104"/>
      <c r="RDN215" s="83"/>
      <c r="RDO215" s="90"/>
      <c r="RDP215" s="91"/>
      <c r="RDQ215" s="92"/>
      <c r="RDR215" s="93"/>
      <c r="RDS215" s="90"/>
      <c r="RDT215" s="6"/>
      <c r="RDU215" s="86"/>
      <c r="RDV215" s="79"/>
      <c r="RDW215" s="82"/>
      <c r="RDX215" s="79"/>
      <c r="RDY215" s="104"/>
      <c r="RDZ215" s="83"/>
      <c r="REA215" s="90"/>
      <c r="REB215" s="91"/>
      <c r="REC215" s="92"/>
      <c r="RED215" s="93"/>
      <c r="REE215" s="90"/>
      <c r="REF215" s="6"/>
      <c r="REG215" s="86"/>
      <c r="REH215" s="79"/>
      <c r="REI215" s="82"/>
      <c r="REJ215" s="79"/>
      <c r="REK215" s="104"/>
      <c r="REL215" s="83"/>
      <c r="REM215" s="90"/>
      <c r="REN215" s="91"/>
      <c r="REO215" s="92"/>
      <c r="REP215" s="93"/>
      <c r="REQ215" s="90"/>
      <c r="RER215" s="6"/>
      <c r="RES215" s="86"/>
      <c r="RET215" s="79"/>
      <c r="REU215" s="82"/>
      <c r="REV215" s="79"/>
      <c r="REW215" s="104"/>
      <c r="REX215" s="83"/>
      <c r="REY215" s="90"/>
      <c r="REZ215" s="91"/>
      <c r="RFA215" s="92"/>
      <c r="RFB215" s="93"/>
      <c r="RFC215" s="90"/>
      <c r="RFD215" s="6"/>
      <c r="RFE215" s="86"/>
      <c r="RFF215" s="79"/>
      <c r="RFG215" s="82"/>
      <c r="RFH215" s="79"/>
      <c r="RFI215" s="104"/>
      <c r="RFJ215" s="83"/>
      <c r="RFK215" s="90"/>
      <c r="RFL215" s="91"/>
      <c r="RFM215" s="92"/>
      <c r="RFN215" s="93"/>
      <c r="RFO215" s="90"/>
      <c r="RFP215" s="6"/>
      <c r="RFQ215" s="86"/>
      <c r="RFR215" s="79"/>
      <c r="RFS215" s="82"/>
      <c r="RFT215" s="79"/>
      <c r="RFU215" s="104"/>
      <c r="RFV215" s="83"/>
      <c r="RFW215" s="90"/>
      <c r="RFX215" s="91"/>
      <c r="RFY215" s="92"/>
      <c r="RFZ215" s="93"/>
      <c r="RGA215" s="90"/>
      <c r="RGB215" s="6"/>
      <c r="RGC215" s="86"/>
      <c r="RGD215" s="79"/>
      <c r="RGE215" s="82"/>
      <c r="RGF215" s="79"/>
      <c r="RGG215" s="104"/>
      <c r="RGH215" s="83"/>
      <c r="RGI215" s="90"/>
      <c r="RGJ215" s="91"/>
      <c r="RGK215" s="92"/>
      <c r="RGL215" s="93"/>
      <c r="RGM215" s="90"/>
      <c r="RGN215" s="6"/>
      <c r="RGO215" s="86"/>
      <c r="RGP215" s="79"/>
      <c r="RGQ215" s="82"/>
      <c r="RGR215" s="79"/>
      <c r="RGS215" s="104"/>
      <c r="RGT215" s="83"/>
      <c r="RGU215" s="90"/>
      <c r="RGV215" s="91"/>
      <c r="RGW215" s="92"/>
      <c r="RGX215" s="93"/>
      <c r="RGY215" s="90"/>
      <c r="RGZ215" s="6"/>
      <c r="RHA215" s="86"/>
      <c r="RHB215" s="79"/>
      <c r="RHC215" s="82"/>
      <c r="RHD215" s="79"/>
      <c r="RHE215" s="104"/>
      <c r="RHF215" s="83"/>
      <c r="RHG215" s="90"/>
      <c r="RHH215" s="91"/>
      <c r="RHI215" s="92"/>
      <c r="RHJ215" s="93"/>
      <c r="RHK215" s="90"/>
      <c r="RHL215" s="6"/>
      <c r="RHM215" s="86"/>
      <c r="RHN215" s="79"/>
      <c r="RHO215" s="82"/>
      <c r="RHP215" s="79"/>
      <c r="RHQ215" s="104"/>
      <c r="RHR215" s="83"/>
      <c r="RHS215" s="90"/>
      <c r="RHT215" s="91"/>
      <c r="RHU215" s="92"/>
      <c r="RHV215" s="93"/>
      <c r="RHW215" s="90"/>
      <c r="RHX215" s="6"/>
      <c r="RHY215" s="86"/>
      <c r="RHZ215" s="79"/>
      <c r="RIA215" s="82"/>
      <c r="RIB215" s="79"/>
      <c r="RIC215" s="104"/>
      <c r="RID215" s="83"/>
      <c r="RIE215" s="90"/>
      <c r="RIF215" s="91"/>
      <c r="RIG215" s="92"/>
      <c r="RIH215" s="93"/>
      <c r="RII215" s="90"/>
      <c r="RIJ215" s="6"/>
      <c r="RIK215" s="86"/>
      <c r="RIL215" s="79"/>
      <c r="RIM215" s="82"/>
      <c r="RIN215" s="79"/>
      <c r="RIO215" s="104"/>
      <c r="RIP215" s="83"/>
      <c r="RIQ215" s="90"/>
      <c r="RIR215" s="91"/>
      <c r="RIS215" s="92"/>
      <c r="RIT215" s="93"/>
      <c r="RIU215" s="90"/>
      <c r="RIV215" s="6"/>
      <c r="RIW215" s="86"/>
      <c r="RIX215" s="79"/>
      <c r="RIY215" s="82"/>
      <c r="RIZ215" s="79"/>
      <c r="RJA215" s="104"/>
      <c r="RJB215" s="83"/>
      <c r="RJC215" s="90"/>
      <c r="RJD215" s="91"/>
      <c r="RJE215" s="92"/>
      <c r="RJF215" s="93"/>
      <c r="RJG215" s="90"/>
      <c r="RJH215" s="6"/>
      <c r="RJI215" s="86"/>
      <c r="RJJ215" s="79"/>
      <c r="RJK215" s="82"/>
      <c r="RJL215" s="79"/>
      <c r="RJM215" s="104"/>
      <c r="RJN215" s="83"/>
      <c r="RJO215" s="90"/>
      <c r="RJP215" s="91"/>
      <c r="RJQ215" s="92"/>
      <c r="RJR215" s="93"/>
      <c r="RJS215" s="90"/>
      <c r="RJT215" s="6"/>
      <c r="RJU215" s="86"/>
      <c r="RJV215" s="79"/>
      <c r="RJW215" s="82"/>
      <c r="RJX215" s="79"/>
      <c r="RJY215" s="104"/>
      <c r="RJZ215" s="83"/>
      <c r="RKA215" s="90"/>
      <c r="RKB215" s="91"/>
      <c r="RKC215" s="92"/>
      <c r="RKD215" s="93"/>
      <c r="RKE215" s="90"/>
      <c r="RKF215" s="6"/>
      <c r="RKG215" s="86"/>
      <c r="RKH215" s="79"/>
      <c r="RKI215" s="82"/>
      <c r="RKJ215" s="79"/>
      <c r="RKK215" s="104"/>
      <c r="RKL215" s="83"/>
      <c r="RKM215" s="90"/>
      <c r="RKN215" s="91"/>
      <c r="RKO215" s="92"/>
      <c r="RKP215" s="93"/>
      <c r="RKQ215" s="90"/>
      <c r="RKR215" s="6"/>
      <c r="RKS215" s="86"/>
      <c r="RKT215" s="79"/>
      <c r="RKU215" s="82"/>
      <c r="RKV215" s="79"/>
      <c r="RKW215" s="104"/>
      <c r="RKX215" s="83"/>
      <c r="RKY215" s="90"/>
      <c r="RKZ215" s="91"/>
      <c r="RLA215" s="92"/>
      <c r="RLB215" s="93"/>
      <c r="RLC215" s="90"/>
      <c r="RLD215" s="6"/>
      <c r="RLE215" s="86"/>
      <c r="RLF215" s="79"/>
      <c r="RLG215" s="82"/>
      <c r="RLH215" s="79"/>
      <c r="RLI215" s="104"/>
      <c r="RLJ215" s="83"/>
      <c r="RLK215" s="90"/>
      <c r="RLL215" s="91"/>
      <c r="RLM215" s="92"/>
      <c r="RLN215" s="93"/>
      <c r="RLO215" s="90"/>
      <c r="RLP215" s="6"/>
      <c r="RLQ215" s="86"/>
      <c r="RLR215" s="79"/>
      <c r="RLS215" s="82"/>
      <c r="RLT215" s="79"/>
      <c r="RLU215" s="104"/>
      <c r="RLV215" s="83"/>
      <c r="RLW215" s="90"/>
      <c r="RLX215" s="91"/>
      <c r="RLY215" s="92"/>
      <c r="RLZ215" s="93"/>
      <c r="RMA215" s="90"/>
      <c r="RMB215" s="6"/>
      <c r="RMC215" s="86"/>
      <c r="RMD215" s="79"/>
      <c r="RME215" s="82"/>
      <c r="RMF215" s="79"/>
      <c r="RMG215" s="104"/>
      <c r="RMH215" s="83"/>
      <c r="RMI215" s="90"/>
      <c r="RMJ215" s="91"/>
      <c r="RMK215" s="92"/>
      <c r="RML215" s="93"/>
      <c r="RMM215" s="90"/>
      <c r="RMN215" s="6"/>
      <c r="RMO215" s="86"/>
      <c r="RMP215" s="79"/>
      <c r="RMQ215" s="82"/>
      <c r="RMR215" s="79"/>
      <c r="RMS215" s="104"/>
      <c r="RMT215" s="83"/>
      <c r="RMU215" s="90"/>
      <c r="RMV215" s="91"/>
      <c r="RMW215" s="92"/>
      <c r="RMX215" s="93"/>
      <c r="RMY215" s="90"/>
      <c r="RMZ215" s="6"/>
      <c r="RNA215" s="86"/>
      <c r="RNB215" s="79"/>
      <c r="RNC215" s="82"/>
      <c r="RND215" s="79"/>
      <c r="RNE215" s="104"/>
      <c r="RNF215" s="83"/>
      <c r="RNG215" s="90"/>
      <c r="RNH215" s="91"/>
      <c r="RNI215" s="92"/>
      <c r="RNJ215" s="93"/>
      <c r="RNK215" s="90"/>
      <c r="RNL215" s="6"/>
      <c r="RNM215" s="86"/>
      <c r="RNN215" s="79"/>
      <c r="RNO215" s="82"/>
      <c r="RNP215" s="79"/>
      <c r="RNQ215" s="104"/>
      <c r="RNR215" s="83"/>
      <c r="RNS215" s="90"/>
      <c r="RNT215" s="91"/>
      <c r="RNU215" s="92"/>
      <c r="RNV215" s="93"/>
      <c r="RNW215" s="90"/>
      <c r="RNX215" s="6"/>
      <c r="RNY215" s="86"/>
      <c r="RNZ215" s="79"/>
      <c r="ROA215" s="82"/>
      <c r="ROB215" s="79"/>
      <c r="ROC215" s="104"/>
      <c r="ROD215" s="83"/>
      <c r="ROE215" s="90"/>
      <c r="ROF215" s="91"/>
      <c r="ROG215" s="92"/>
      <c r="ROH215" s="93"/>
      <c r="ROI215" s="90"/>
      <c r="ROJ215" s="6"/>
      <c r="ROK215" s="86"/>
      <c r="ROL215" s="79"/>
      <c r="ROM215" s="82"/>
      <c r="RON215" s="79"/>
      <c r="ROO215" s="104"/>
      <c r="ROP215" s="83"/>
      <c r="ROQ215" s="90"/>
      <c r="ROR215" s="91"/>
      <c r="ROS215" s="92"/>
      <c r="ROT215" s="93"/>
      <c r="ROU215" s="90"/>
      <c r="ROV215" s="6"/>
      <c r="ROW215" s="86"/>
      <c r="ROX215" s="79"/>
      <c r="ROY215" s="82"/>
      <c r="ROZ215" s="79"/>
      <c r="RPA215" s="104"/>
      <c r="RPB215" s="83"/>
      <c r="RPC215" s="90"/>
      <c r="RPD215" s="91"/>
      <c r="RPE215" s="92"/>
      <c r="RPF215" s="93"/>
      <c r="RPG215" s="90"/>
      <c r="RPH215" s="6"/>
      <c r="RPI215" s="86"/>
      <c r="RPJ215" s="79"/>
      <c r="RPK215" s="82"/>
      <c r="RPL215" s="79"/>
      <c r="RPM215" s="104"/>
      <c r="RPN215" s="83"/>
      <c r="RPO215" s="90"/>
      <c r="RPP215" s="91"/>
      <c r="RPQ215" s="92"/>
      <c r="RPR215" s="93"/>
      <c r="RPS215" s="90"/>
      <c r="RPT215" s="6"/>
      <c r="RPU215" s="86"/>
      <c r="RPV215" s="79"/>
      <c r="RPW215" s="82"/>
      <c r="RPX215" s="79"/>
      <c r="RPY215" s="104"/>
      <c r="RPZ215" s="83"/>
      <c r="RQA215" s="90"/>
      <c r="RQB215" s="91"/>
      <c r="RQC215" s="92"/>
      <c r="RQD215" s="93"/>
      <c r="RQE215" s="90"/>
      <c r="RQF215" s="6"/>
      <c r="RQG215" s="86"/>
      <c r="RQH215" s="79"/>
      <c r="RQI215" s="82"/>
      <c r="RQJ215" s="79"/>
      <c r="RQK215" s="104"/>
      <c r="RQL215" s="83"/>
      <c r="RQM215" s="90"/>
      <c r="RQN215" s="91"/>
      <c r="RQO215" s="92"/>
      <c r="RQP215" s="93"/>
      <c r="RQQ215" s="90"/>
      <c r="RQR215" s="6"/>
      <c r="RQS215" s="86"/>
      <c r="RQT215" s="79"/>
      <c r="RQU215" s="82"/>
      <c r="RQV215" s="79"/>
      <c r="RQW215" s="104"/>
      <c r="RQX215" s="83"/>
      <c r="RQY215" s="90"/>
      <c r="RQZ215" s="91"/>
      <c r="RRA215" s="92"/>
      <c r="RRB215" s="93"/>
      <c r="RRC215" s="90"/>
      <c r="RRD215" s="6"/>
      <c r="RRE215" s="86"/>
      <c r="RRF215" s="79"/>
      <c r="RRG215" s="82"/>
      <c r="RRH215" s="79"/>
      <c r="RRI215" s="104"/>
      <c r="RRJ215" s="83"/>
      <c r="RRK215" s="90"/>
      <c r="RRL215" s="91"/>
      <c r="RRM215" s="92"/>
      <c r="RRN215" s="93"/>
      <c r="RRO215" s="90"/>
      <c r="RRP215" s="6"/>
      <c r="RRQ215" s="86"/>
      <c r="RRR215" s="79"/>
      <c r="RRS215" s="82"/>
      <c r="RRT215" s="79"/>
      <c r="RRU215" s="104"/>
      <c r="RRV215" s="83"/>
      <c r="RRW215" s="90"/>
      <c r="RRX215" s="91"/>
      <c r="RRY215" s="92"/>
      <c r="RRZ215" s="93"/>
      <c r="RSA215" s="90"/>
      <c r="RSB215" s="6"/>
      <c r="RSC215" s="86"/>
      <c r="RSD215" s="79"/>
      <c r="RSE215" s="82"/>
      <c r="RSF215" s="79"/>
      <c r="RSG215" s="104"/>
      <c r="RSH215" s="83"/>
      <c r="RSI215" s="90"/>
      <c r="RSJ215" s="91"/>
      <c r="RSK215" s="92"/>
      <c r="RSL215" s="93"/>
      <c r="RSM215" s="90"/>
      <c r="RSN215" s="6"/>
      <c r="RSO215" s="86"/>
      <c r="RSP215" s="79"/>
      <c r="RSQ215" s="82"/>
      <c r="RSR215" s="79"/>
      <c r="RSS215" s="104"/>
      <c r="RST215" s="83"/>
      <c r="RSU215" s="90"/>
      <c r="RSV215" s="91"/>
      <c r="RSW215" s="92"/>
      <c r="RSX215" s="93"/>
      <c r="RSY215" s="90"/>
      <c r="RSZ215" s="6"/>
      <c r="RTA215" s="86"/>
      <c r="RTB215" s="79"/>
      <c r="RTC215" s="82"/>
      <c r="RTD215" s="79"/>
      <c r="RTE215" s="104"/>
      <c r="RTF215" s="83"/>
      <c r="RTG215" s="90"/>
      <c r="RTH215" s="91"/>
      <c r="RTI215" s="92"/>
      <c r="RTJ215" s="93"/>
      <c r="RTK215" s="90"/>
      <c r="RTL215" s="6"/>
      <c r="RTM215" s="86"/>
      <c r="RTN215" s="79"/>
      <c r="RTO215" s="82"/>
      <c r="RTP215" s="79"/>
      <c r="RTQ215" s="104"/>
      <c r="RTR215" s="83"/>
      <c r="RTS215" s="90"/>
      <c r="RTT215" s="91"/>
      <c r="RTU215" s="92"/>
      <c r="RTV215" s="93"/>
      <c r="RTW215" s="90"/>
      <c r="RTX215" s="6"/>
      <c r="RTY215" s="86"/>
      <c r="RTZ215" s="79"/>
      <c r="RUA215" s="82"/>
      <c r="RUB215" s="79"/>
      <c r="RUC215" s="104"/>
      <c r="RUD215" s="83"/>
      <c r="RUE215" s="90"/>
      <c r="RUF215" s="91"/>
      <c r="RUG215" s="92"/>
      <c r="RUH215" s="93"/>
      <c r="RUI215" s="90"/>
      <c r="RUJ215" s="6"/>
      <c r="RUK215" s="86"/>
      <c r="RUL215" s="79"/>
      <c r="RUM215" s="82"/>
      <c r="RUN215" s="79"/>
      <c r="RUO215" s="104"/>
      <c r="RUP215" s="83"/>
      <c r="RUQ215" s="90"/>
      <c r="RUR215" s="91"/>
      <c r="RUS215" s="92"/>
      <c r="RUT215" s="93"/>
      <c r="RUU215" s="90"/>
      <c r="RUV215" s="6"/>
      <c r="RUW215" s="86"/>
      <c r="RUX215" s="79"/>
      <c r="RUY215" s="82"/>
      <c r="RUZ215" s="79"/>
      <c r="RVA215" s="104"/>
      <c r="RVB215" s="83"/>
      <c r="RVC215" s="90"/>
      <c r="RVD215" s="91"/>
      <c r="RVE215" s="92"/>
      <c r="RVF215" s="93"/>
      <c r="RVG215" s="90"/>
      <c r="RVH215" s="6"/>
      <c r="RVI215" s="86"/>
      <c r="RVJ215" s="79"/>
      <c r="RVK215" s="82"/>
      <c r="RVL215" s="79"/>
      <c r="RVM215" s="104"/>
      <c r="RVN215" s="83"/>
      <c r="RVO215" s="90"/>
      <c r="RVP215" s="91"/>
      <c r="RVQ215" s="92"/>
      <c r="RVR215" s="93"/>
      <c r="RVS215" s="90"/>
      <c r="RVT215" s="6"/>
      <c r="RVU215" s="86"/>
      <c r="RVV215" s="79"/>
      <c r="RVW215" s="82"/>
      <c r="RVX215" s="79"/>
      <c r="RVY215" s="104"/>
      <c r="RVZ215" s="83"/>
      <c r="RWA215" s="90"/>
      <c r="RWB215" s="91"/>
      <c r="RWC215" s="92"/>
      <c r="RWD215" s="93"/>
      <c r="RWE215" s="90"/>
      <c r="RWF215" s="6"/>
      <c r="RWG215" s="86"/>
      <c r="RWH215" s="79"/>
      <c r="RWI215" s="82"/>
      <c r="RWJ215" s="79"/>
      <c r="RWK215" s="104"/>
      <c r="RWL215" s="83"/>
      <c r="RWM215" s="90"/>
      <c r="RWN215" s="91"/>
      <c r="RWO215" s="92"/>
      <c r="RWP215" s="93"/>
      <c r="RWQ215" s="90"/>
      <c r="RWR215" s="6"/>
      <c r="RWS215" s="86"/>
      <c r="RWT215" s="79"/>
      <c r="RWU215" s="82"/>
      <c r="RWV215" s="79"/>
      <c r="RWW215" s="104"/>
      <c r="RWX215" s="83"/>
      <c r="RWY215" s="90"/>
      <c r="RWZ215" s="91"/>
      <c r="RXA215" s="92"/>
      <c r="RXB215" s="93"/>
      <c r="RXC215" s="90"/>
      <c r="RXD215" s="6"/>
      <c r="RXE215" s="86"/>
      <c r="RXF215" s="79"/>
      <c r="RXG215" s="82"/>
      <c r="RXH215" s="79"/>
      <c r="RXI215" s="104"/>
      <c r="RXJ215" s="83"/>
      <c r="RXK215" s="90"/>
      <c r="RXL215" s="91"/>
      <c r="RXM215" s="92"/>
      <c r="RXN215" s="93"/>
      <c r="RXO215" s="90"/>
      <c r="RXP215" s="6"/>
      <c r="RXQ215" s="86"/>
      <c r="RXR215" s="79"/>
      <c r="RXS215" s="82"/>
      <c r="RXT215" s="79"/>
      <c r="RXU215" s="104"/>
      <c r="RXV215" s="83"/>
      <c r="RXW215" s="90"/>
      <c r="RXX215" s="91"/>
      <c r="RXY215" s="92"/>
      <c r="RXZ215" s="93"/>
      <c r="RYA215" s="90"/>
      <c r="RYB215" s="6"/>
      <c r="RYC215" s="86"/>
      <c r="RYD215" s="79"/>
      <c r="RYE215" s="82"/>
      <c r="RYF215" s="79"/>
      <c r="RYG215" s="104"/>
      <c r="RYH215" s="83"/>
      <c r="RYI215" s="90"/>
      <c r="RYJ215" s="91"/>
      <c r="RYK215" s="92"/>
      <c r="RYL215" s="93"/>
      <c r="RYM215" s="90"/>
      <c r="RYN215" s="6"/>
      <c r="RYO215" s="86"/>
      <c r="RYP215" s="79"/>
      <c r="RYQ215" s="82"/>
      <c r="RYR215" s="79"/>
      <c r="RYS215" s="104"/>
      <c r="RYT215" s="83"/>
      <c r="RYU215" s="90"/>
      <c r="RYV215" s="91"/>
      <c r="RYW215" s="92"/>
      <c r="RYX215" s="93"/>
      <c r="RYY215" s="90"/>
      <c r="RYZ215" s="6"/>
      <c r="RZA215" s="86"/>
      <c r="RZB215" s="79"/>
      <c r="RZC215" s="82"/>
      <c r="RZD215" s="79"/>
      <c r="RZE215" s="104"/>
      <c r="RZF215" s="83"/>
      <c r="RZG215" s="90"/>
      <c r="RZH215" s="91"/>
      <c r="RZI215" s="92"/>
      <c r="RZJ215" s="93"/>
      <c r="RZK215" s="90"/>
      <c r="RZL215" s="6"/>
      <c r="RZM215" s="86"/>
      <c r="RZN215" s="79"/>
      <c r="RZO215" s="82"/>
      <c r="RZP215" s="79"/>
      <c r="RZQ215" s="104"/>
      <c r="RZR215" s="83"/>
      <c r="RZS215" s="90"/>
      <c r="RZT215" s="91"/>
      <c r="RZU215" s="92"/>
      <c r="RZV215" s="93"/>
      <c r="RZW215" s="90"/>
      <c r="RZX215" s="6"/>
      <c r="RZY215" s="86"/>
      <c r="RZZ215" s="79"/>
      <c r="SAA215" s="82"/>
      <c r="SAB215" s="79"/>
      <c r="SAC215" s="104"/>
      <c r="SAD215" s="83"/>
      <c r="SAE215" s="90"/>
      <c r="SAF215" s="91"/>
      <c r="SAG215" s="92"/>
      <c r="SAH215" s="93"/>
      <c r="SAI215" s="90"/>
      <c r="SAJ215" s="6"/>
      <c r="SAK215" s="86"/>
      <c r="SAL215" s="79"/>
      <c r="SAM215" s="82"/>
      <c r="SAN215" s="79"/>
      <c r="SAO215" s="104"/>
      <c r="SAP215" s="83"/>
      <c r="SAQ215" s="90"/>
      <c r="SAR215" s="91"/>
      <c r="SAS215" s="92"/>
      <c r="SAT215" s="93"/>
      <c r="SAU215" s="90"/>
      <c r="SAV215" s="6"/>
      <c r="SAW215" s="86"/>
      <c r="SAX215" s="79"/>
      <c r="SAY215" s="82"/>
      <c r="SAZ215" s="79"/>
      <c r="SBA215" s="104"/>
      <c r="SBB215" s="83"/>
      <c r="SBC215" s="90"/>
      <c r="SBD215" s="91"/>
      <c r="SBE215" s="92"/>
      <c r="SBF215" s="93"/>
      <c r="SBG215" s="90"/>
      <c r="SBH215" s="6"/>
      <c r="SBI215" s="86"/>
      <c r="SBJ215" s="79"/>
      <c r="SBK215" s="82"/>
      <c r="SBL215" s="79"/>
      <c r="SBM215" s="104"/>
      <c r="SBN215" s="83"/>
      <c r="SBO215" s="90"/>
      <c r="SBP215" s="91"/>
      <c r="SBQ215" s="92"/>
      <c r="SBR215" s="93"/>
      <c r="SBS215" s="90"/>
      <c r="SBT215" s="6"/>
      <c r="SBU215" s="86"/>
      <c r="SBV215" s="79"/>
      <c r="SBW215" s="82"/>
      <c r="SBX215" s="79"/>
      <c r="SBY215" s="104"/>
      <c r="SBZ215" s="83"/>
      <c r="SCA215" s="90"/>
      <c r="SCB215" s="91"/>
      <c r="SCC215" s="92"/>
      <c r="SCD215" s="93"/>
      <c r="SCE215" s="90"/>
      <c r="SCF215" s="6"/>
      <c r="SCG215" s="86"/>
      <c r="SCH215" s="79"/>
      <c r="SCI215" s="82"/>
      <c r="SCJ215" s="79"/>
      <c r="SCK215" s="104"/>
      <c r="SCL215" s="83"/>
      <c r="SCM215" s="90"/>
      <c r="SCN215" s="91"/>
      <c r="SCO215" s="92"/>
      <c r="SCP215" s="93"/>
      <c r="SCQ215" s="90"/>
      <c r="SCR215" s="6"/>
      <c r="SCS215" s="86"/>
      <c r="SCT215" s="79"/>
      <c r="SCU215" s="82"/>
      <c r="SCV215" s="79"/>
      <c r="SCW215" s="104"/>
      <c r="SCX215" s="83"/>
      <c r="SCY215" s="90"/>
      <c r="SCZ215" s="91"/>
      <c r="SDA215" s="92"/>
      <c r="SDB215" s="93"/>
      <c r="SDC215" s="90"/>
      <c r="SDD215" s="6"/>
      <c r="SDE215" s="86"/>
      <c r="SDF215" s="79"/>
      <c r="SDG215" s="82"/>
      <c r="SDH215" s="79"/>
      <c r="SDI215" s="104"/>
      <c r="SDJ215" s="83"/>
      <c r="SDK215" s="90"/>
      <c r="SDL215" s="91"/>
      <c r="SDM215" s="92"/>
      <c r="SDN215" s="93"/>
      <c r="SDO215" s="90"/>
      <c r="SDP215" s="6"/>
      <c r="SDQ215" s="86"/>
      <c r="SDR215" s="79"/>
      <c r="SDS215" s="82"/>
      <c r="SDT215" s="79"/>
      <c r="SDU215" s="104"/>
      <c r="SDV215" s="83"/>
      <c r="SDW215" s="90"/>
      <c r="SDX215" s="91"/>
      <c r="SDY215" s="92"/>
      <c r="SDZ215" s="93"/>
      <c r="SEA215" s="90"/>
      <c r="SEB215" s="6"/>
      <c r="SEC215" s="86"/>
      <c r="SED215" s="79"/>
      <c r="SEE215" s="82"/>
      <c r="SEF215" s="79"/>
      <c r="SEG215" s="104"/>
      <c r="SEH215" s="83"/>
      <c r="SEI215" s="90"/>
      <c r="SEJ215" s="91"/>
      <c r="SEK215" s="92"/>
      <c r="SEL215" s="93"/>
      <c r="SEM215" s="90"/>
      <c r="SEN215" s="6"/>
      <c r="SEO215" s="86"/>
      <c r="SEP215" s="79"/>
      <c r="SEQ215" s="82"/>
      <c r="SER215" s="79"/>
      <c r="SES215" s="104"/>
      <c r="SET215" s="83"/>
      <c r="SEU215" s="90"/>
      <c r="SEV215" s="91"/>
      <c r="SEW215" s="92"/>
      <c r="SEX215" s="93"/>
      <c r="SEY215" s="90"/>
      <c r="SEZ215" s="6"/>
      <c r="SFA215" s="86"/>
      <c r="SFB215" s="79"/>
      <c r="SFC215" s="82"/>
      <c r="SFD215" s="79"/>
      <c r="SFE215" s="104"/>
      <c r="SFF215" s="83"/>
      <c r="SFG215" s="90"/>
      <c r="SFH215" s="91"/>
      <c r="SFI215" s="92"/>
      <c r="SFJ215" s="93"/>
      <c r="SFK215" s="90"/>
      <c r="SFL215" s="6"/>
      <c r="SFM215" s="86"/>
      <c r="SFN215" s="79"/>
      <c r="SFO215" s="82"/>
      <c r="SFP215" s="79"/>
      <c r="SFQ215" s="104"/>
      <c r="SFR215" s="83"/>
      <c r="SFS215" s="90"/>
      <c r="SFT215" s="91"/>
      <c r="SFU215" s="92"/>
      <c r="SFV215" s="93"/>
      <c r="SFW215" s="90"/>
      <c r="SFX215" s="6"/>
      <c r="SFY215" s="86"/>
      <c r="SFZ215" s="79"/>
      <c r="SGA215" s="82"/>
      <c r="SGB215" s="79"/>
      <c r="SGC215" s="104"/>
      <c r="SGD215" s="83"/>
      <c r="SGE215" s="90"/>
      <c r="SGF215" s="91"/>
      <c r="SGG215" s="92"/>
      <c r="SGH215" s="93"/>
      <c r="SGI215" s="90"/>
      <c r="SGJ215" s="6"/>
      <c r="SGK215" s="86"/>
      <c r="SGL215" s="79"/>
      <c r="SGM215" s="82"/>
      <c r="SGN215" s="79"/>
      <c r="SGO215" s="104"/>
      <c r="SGP215" s="83"/>
      <c r="SGQ215" s="90"/>
      <c r="SGR215" s="91"/>
      <c r="SGS215" s="92"/>
      <c r="SGT215" s="93"/>
      <c r="SGU215" s="90"/>
      <c r="SGV215" s="6"/>
      <c r="SGW215" s="86"/>
      <c r="SGX215" s="79"/>
      <c r="SGY215" s="82"/>
      <c r="SGZ215" s="79"/>
      <c r="SHA215" s="104"/>
      <c r="SHB215" s="83"/>
      <c r="SHC215" s="90"/>
      <c r="SHD215" s="91"/>
      <c r="SHE215" s="92"/>
      <c r="SHF215" s="93"/>
      <c r="SHG215" s="90"/>
      <c r="SHH215" s="6"/>
      <c r="SHI215" s="86"/>
      <c r="SHJ215" s="79"/>
      <c r="SHK215" s="82"/>
      <c r="SHL215" s="79"/>
      <c r="SHM215" s="104"/>
      <c r="SHN215" s="83"/>
      <c r="SHO215" s="90"/>
      <c r="SHP215" s="91"/>
      <c r="SHQ215" s="92"/>
      <c r="SHR215" s="93"/>
      <c r="SHS215" s="90"/>
      <c r="SHT215" s="6"/>
      <c r="SHU215" s="86"/>
      <c r="SHV215" s="79"/>
      <c r="SHW215" s="82"/>
      <c r="SHX215" s="79"/>
      <c r="SHY215" s="104"/>
      <c r="SHZ215" s="83"/>
      <c r="SIA215" s="90"/>
      <c r="SIB215" s="91"/>
      <c r="SIC215" s="92"/>
      <c r="SID215" s="93"/>
      <c r="SIE215" s="90"/>
      <c r="SIF215" s="6"/>
      <c r="SIG215" s="86"/>
      <c r="SIH215" s="79"/>
      <c r="SII215" s="82"/>
      <c r="SIJ215" s="79"/>
      <c r="SIK215" s="104"/>
      <c r="SIL215" s="83"/>
      <c r="SIM215" s="90"/>
      <c r="SIN215" s="91"/>
      <c r="SIO215" s="92"/>
      <c r="SIP215" s="93"/>
      <c r="SIQ215" s="90"/>
      <c r="SIR215" s="6"/>
      <c r="SIS215" s="86"/>
      <c r="SIT215" s="79"/>
      <c r="SIU215" s="82"/>
      <c r="SIV215" s="79"/>
      <c r="SIW215" s="104"/>
      <c r="SIX215" s="83"/>
      <c r="SIY215" s="90"/>
      <c r="SIZ215" s="91"/>
      <c r="SJA215" s="92"/>
      <c r="SJB215" s="93"/>
      <c r="SJC215" s="90"/>
      <c r="SJD215" s="6"/>
      <c r="SJE215" s="86"/>
      <c r="SJF215" s="79"/>
      <c r="SJG215" s="82"/>
      <c r="SJH215" s="79"/>
      <c r="SJI215" s="104"/>
      <c r="SJJ215" s="83"/>
      <c r="SJK215" s="90"/>
      <c r="SJL215" s="91"/>
      <c r="SJM215" s="92"/>
      <c r="SJN215" s="93"/>
      <c r="SJO215" s="90"/>
      <c r="SJP215" s="6"/>
      <c r="SJQ215" s="86"/>
      <c r="SJR215" s="79"/>
      <c r="SJS215" s="82"/>
      <c r="SJT215" s="79"/>
      <c r="SJU215" s="104"/>
      <c r="SJV215" s="83"/>
      <c r="SJW215" s="90"/>
      <c r="SJX215" s="91"/>
      <c r="SJY215" s="92"/>
      <c r="SJZ215" s="93"/>
      <c r="SKA215" s="90"/>
      <c r="SKB215" s="6"/>
      <c r="SKC215" s="86"/>
      <c r="SKD215" s="79"/>
      <c r="SKE215" s="82"/>
      <c r="SKF215" s="79"/>
      <c r="SKG215" s="104"/>
      <c r="SKH215" s="83"/>
      <c r="SKI215" s="90"/>
      <c r="SKJ215" s="91"/>
      <c r="SKK215" s="92"/>
      <c r="SKL215" s="93"/>
      <c r="SKM215" s="90"/>
      <c r="SKN215" s="6"/>
      <c r="SKO215" s="86"/>
      <c r="SKP215" s="79"/>
      <c r="SKQ215" s="82"/>
      <c r="SKR215" s="79"/>
      <c r="SKS215" s="104"/>
      <c r="SKT215" s="83"/>
      <c r="SKU215" s="90"/>
      <c r="SKV215" s="91"/>
      <c r="SKW215" s="92"/>
      <c r="SKX215" s="93"/>
      <c r="SKY215" s="90"/>
      <c r="SKZ215" s="6"/>
      <c r="SLA215" s="86"/>
      <c r="SLB215" s="79"/>
      <c r="SLC215" s="82"/>
      <c r="SLD215" s="79"/>
      <c r="SLE215" s="104"/>
      <c r="SLF215" s="83"/>
      <c r="SLG215" s="90"/>
      <c r="SLH215" s="91"/>
      <c r="SLI215" s="92"/>
      <c r="SLJ215" s="93"/>
      <c r="SLK215" s="90"/>
      <c r="SLL215" s="6"/>
      <c r="SLM215" s="86"/>
      <c r="SLN215" s="79"/>
      <c r="SLO215" s="82"/>
      <c r="SLP215" s="79"/>
      <c r="SLQ215" s="104"/>
      <c r="SLR215" s="83"/>
      <c r="SLS215" s="90"/>
      <c r="SLT215" s="91"/>
      <c r="SLU215" s="92"/>
      <c r="SLV215" s="93"/>
      <c r="SLW215" s="90"/>
      <c r="SLX215" s="6"/>
      <c r="SLY215" s="86"/>
      <c r="SLZ215" s="79"/>
      <c r="SMA215" s="82"/>
      <c r="SMB215" s="79"/>
      <c r="SMC215" s="104"/>
      <c r="SMD215" s="83"/>
      <c r="SME215" s="90"/>
      <c r="SMF215" s="91"/>
      <c r="SMG215" s="92"/>
      <c r="SMH215" s="93"/>
      <c r="SMI215" s="90"/>
      <c r="SMJ215" s="6"/>
      <c r="SMK215" s="86"/>
      <c r="SML215" s="79"/>
      <c r="SMM215" s="82"/>
      <c r="SMN215" s="79"/>
      <c r="SMO215" s="104"/>
      <c r="SMP215" s="83"/>
      <c r="SMQ215" s="90"/>
      <c r="SMR215" s="91"/>
      <c r="SMS215" s="92"/>
      <c r="SMT215" s="93"/>
      <c r="SMU215" s="90"/>
      <c r="SMV215" s="6"/>
      <c r="SMW215" s="86"/>
      <c r="SMX215" s="79"/>
      <c r="SMY215" s="82"/>
      <c r="SMZ215" s="79"/>
      <c r="SNA215" s="104"/>
      <c r="SNB215" s="83"/>
      <c r="SNC215" s="90"/>
      <c r="SND215" s="91"/>
      <c r="SNE215" s="92"/>
      <c r="SNF215" s="93"/>
      <c r="SNG215" s="90"/>
      <c r="SNH215" s="6"/>
      <c r="SNI215" s="86"/>
      <c r="SNJ215" s="79"/>
      <c r="SNK215" s="82"/>
      <c r="SNL215" s="79"/>
      <c r="SNM215" s="104"/>
      <c r="SNN215" s="83"/>
      <c r="SNO215" s="90"/>
      <c r="SNP215" s="91"/>
      <c r="SNQ215" s="92"/>
      <c r="SNR215" s="93"/>
      <c r="SNS215" s="90"/>
      <c r="SNT215" s="6"/>
      <c r="SNU215" s="86"/>
      <c r="SNV215" s="79"/>
      <c r="SNW215" s="82"/>
      <c r="SNX215" s="79"/>
      <c r="SNY215" s="104"/>
      <c r="SNZ215" s="83"/>
      <c r="SOA215" s="90"/>
      <c r="SOB215" s="91"/>
      <c r="SOC215" s="92"/>
      <c r="SOD215" s="93"/>
      <c r="SOE215" s="90"/>
      <c r="SOF215" s="6"/>
      <c r="SOG215" s="86"/>
      <c r="SOH215" s="79"/>
      <c r="SOI215" s="82"/>
      <c r="SOJ215" s="79"/>
      <c r="SOK215" s="104"/>
      <c r="SOL215" s="83"/>
      <c r="SOM215" s="90"/>
      <c r="SON215" s="91"/>
      <c r="SOO215" s="92"/>
      <c r="SOP215" s="93"/>
      <c r="SOQ215" s="90"/>
      <c r="SOR215" s="6"/>
      <c r="SOS215" s="86"/>
      <c r="SOT215" s="79"/>
      <c r="SOU215" s="82"/>
      <c r="SOV215" s="79"/>
      <c r="SOW215" s="104"/>
      <c r="SOX215" s="83"/>
      <c r="SOY215" s="90"/>
      <c r="SOZ215" s="91"/>
      <c r="SPA215" s="92"/>
      <c r="SPB215" s="93"/>
      <c r="SPC215" s="90"/>
      <c r="SPD215" s="6"/>
      <c r="SPE215" s="86"/>
      <c r="SPF215" s="79"/>
      <c r="SPG215" s="82"/>
      <c r="SPH215" s="79"/>
      <c r="SPI215" s="104"/>
      <c r="SPJ215" s="83"/>
      <c r="SPK215" s="90"/>
      <c r="SPL215" s="91"/>
      <c r="SPM215" s="92"/>
      <c r="SPN215" s="93"/>
      <c r="SPO215" s="90"/>
      <c r="SPP215" s="6"/>
      <c r="SPQ215" s="86"/>
      <c r="SPR215" s="79"/>
      <c r="SPS215" s="82"/>
      <c r="SPT215" s="79"/>
      <c r="SPU215" s="104"/>
      <c r="SPV215" s="83"/>
      <c r="SPW215" s="90"/>
      <c r="SPX215" s="91"/>
      <c r="SPY215" s="92"/>
      <c r="SPZ215" s="93"/>
      <c r="SQA215" s="90"/>
      <c r="SQB215" s="6"/>
      <c r="SQC215" s="86"/>
      <c r="SQD215" s="79"/>
      <c r="SQE215" s="82"/>
      <c r="SQF215" s="79"/>
      <c r="SQG215" s="104"/>
      <c r="SQH215" s="83"/>
      <c r="SQI215" s="90"/>
      <c r="SQJ215" s="91"/>
      <c r="SQK215" s="92"/>
      <c r="SQL215" s="93"/>
      <c r="SQM215" s="90"/>
      <c r="SQN215" s="6"/>
      <c r="SQO215" s="86"/>
      <c r="SQP215" s="79"/>
      <c r="SQQ215" s="82"/>
      <c r="SQR215" s="79"/>
      <c r="SQS215" s="104"/>
      <c r="SQT215" s="83"/>
      <c r="SQU215" s="90"/>
      <c r="SQV215" s="91"/>
      <c r="SQW215" s="92"/>
      <c r="SQX215" s="93"/>
      <c r="SQY215" s="90"/>
      <c r="SQZ215" s="6"/>
      <c r="SRA215" s="86"/>
      <c r="SRB215" s="79"/>
      <c r="SRC215" s="82"/>
      <c r="SRD215" s="79"/>
      <c r="SRE215" s="104"/>
      <c r="SRF215" s="83"/>
      <c r="SRG215" s="90"/>
      <c r="SRH215" s="91"/>
      <c r="SRI215" s="92"/>
      <c r="SRJ215" s="93"/>
      <c r="SRK215" s="90"/>
      <c r="SRL215" s="6"/>
      <c r="SRM215" s="86"/>
      <c r="SRN215" s="79"/>
      <c r="SRO215" s="82"/>
      <c r="SRP215" s="79"/>
      <c r="SRQ215" s="104"/>
      <c r="SRR215" s="83"/>
      <c r="SRS215" s="90"/>
      <c r="SRT215" s="91"/>
      <c r="SRU215" s="92"/>
      <c r="SRV215" s="93"/>
      <c r="SRW215" s="90"/>
      <c r="SRX215" s="6"/>
      <c r="SRY215" s="86"/>
      <c r="SRZ215" s="79"/>
      <c r="SSA215" s="82"/>
      <c r="SSB215" s="79"/>
      <c r="SSC215" s="104"/>
      <c r="SSD215" s="83"/>
      <c r="SSE215" s="90"/>
      <c r="SSF215" s="91"/>
      <c r="SSG215" s="92"/>
      <c r="SSH215" s="93"/>
      <c r="SSI215" s="90"/>
      <c r="SSJ215" s="6"/>
      <c r="SSK215" s="86"/>
      <c r="SSL215" s="79"/>
      <c r="SSM215" s="82"/>
      <c r="SSN215" s="79"/>
      <c r="SSO215" s="104"/>
      <c r="SSP215" s="83"/>
      <c r="SSQ215" s="90"/>
      <c r="SSR215" s="91"/>
      <c r="SSS215" s="92"/>
      <c r="SST215" s="93"/>
      <c r="SSU215" s="90"/>
      <c r="SSV215" s="6"/>
      <c r="SSW215" s="86"/>
      <c r="SSX215" s="79"/>
      <c r="SSY215" s="82"/>
      <c r="SSZ215" s="79"/>
      <c r="STA215" s="104"/>
      <c r="STB215" s="83"/>
      <c r="STC215" s="90"/>
      <c r="STD215" s="91"/>
      <c r="STE215" s="92"/>
      <c r="STF215" s="93"/>
      <c r="STG215" s="90"/>
      <c r="STH215" s="6"/>
      <c r="STI215" s="86"/>
      <c r="STJ215" s="79"/>
      <c r="STK215" s="82"/>
      <c r="STL215" s="79"/>
      <c r="STM215" s="104"/>
      <c r="STN215" s="83"/>
      <c r="STO215" s="90"/>
      <c r="STP215" s="91"/>
      <c r="STQ215" s="92"/>
      <c r="STR215" s="93"/>
      <c r="STS215" s="90"/>
      <c r="STT215" s="6"/>
      <c r="STU215" s="86"/>
      <c r="STV215" s="79"/>
      <c r="STW215" s="82"/>
      <c r="STX215" s="79"/>
      <c r="STY215" s="104"/>
      <c r="STZ215" s="83"/>
      <c r="SUA215" s="90"/>
      <c r="SUB215" s="91"/>
      <c r="SUC215" s="92"/>
      <c r="SUD215" s="93"/>
      <c r="SUE215" s="90"/>
      <c r="SUF215" s="6"/>
      <c r="SUG215" s="86"/>
      <c r="SUH215" s="79"/>
      <c r="SUI215" s="82"/>
      <c r="SUJ215" s="79"/>
      <c r="SUK215" s="104"/>
      <c r="SUL215" s="83"/>
      <c r="SUM215" s="90"/>
      <c r="SUN215" s="91"/>
      <c r="SUO215" s="92"/>
      <c r="SUP215" s="93"/>
      <c r="SUQ215" s="90"/>
      <c r="SUR215" s="6"/>
      <c r="SUS215" s="86"/>
      <c r="SUT215" s="79"/>
      <c r="SUU215" s="82"/>
      <c r="SUV215" s="79"/>
      <c r="SUW215" s="104"/>
      <c r="SUX215" s="83"/>
      <c r="SUY215" s="90"/>
      <c r="SUZ215" s="91"/>
      <c r="SVA215" s="92"/>
      <c r="SVB215" s="93"/>
      <c r="SVC215" s="90"/>
      <c r="SVD215" s="6"/>
      <c r="SVE215" s="86"/>
      <c r="SVF215" s="79"/>
      <c r="SVG215" s="82"/>
      <c r="SVH215" s="79"/>
      <c r="SVI215" s="104"/>
      <c r="SVJ215" s="83"/>
      <c r="SVK215" s="90"/>
      <c r="SVL215" s="91"/>
      <c r="SVM215" s="92"/>
      <c r="SVN215" s="93"/>
      <c r="SVO215" s="90"/>
      <c r="SVP215" s="6"/>
      <c r="SVQ215" s="86"/>
      <c r="SVR215" s="79"/>
      <c r="SVS215" s="82"/>
      <c r="SVT215" s="79"/>
      <c r="SVU215" s="104"/>
      <c r="SVV215" s="83"/>
      <c r="SVW215" s="90"/>
      <c r="SVX215" s="91"/>
      <c r="SVY215" s="92"/>
      <c r="SVZ215" s="93"/>
      <c r="SWA215" s="90"/>
      <c r="SWB215" s="6"/>
      <c r="SWC215" s="86"/>
      <c r="SWD215" s="79"/>
      <c r="SWE215" s="82"/>
      <c r="SWF215" s="79"/>
      <c r="SWG215" s="104"/>
      <c r="SWH215" s="83"/>
      <c r="SWI215" s="90"/>
      <c r="SWJ215" s="91"/>
      <c r="SWK215" s="92"/>
      <c r="SWL215" s="93"/>
      <c r="SWM215" s="90"/>
      <c r="SWN215" s="6"/>
      <c r="SWO215" s="86"/>
      <c r="SWP215" s="79"/>
      <c r="SWQ215" s="82"/>
      <c r="SWR215" s="79"/>
      <c r="SWS215" s="104"/>
      <c r="SWT215" s="83"/>
      <c r="SWU215" s="90"/>
      <c r="SWV215" s="91"/>
      <c r="SWW215" s="92"/>
      <c r="SWX215" s="93"/>
      <c r="SWY215" s="90"/>
      <c r="SWZ215" s="6"/>
      <c r="SXA215" s="86"/>
      <c r="SXB215" s="79"/>
      <c r="SXC215" s="82"/>
      <c r="SXD215" s="79"/>
      <c r="SXE215" s="104"/>
      <c r="SXF215" s="83"/>
      <c r="SXG215" s="90"/>
      <c r="SXH215" s="91"/>
      <c r="SXI215" s="92"/>
      <c r="SXJ215" s="93"/>
      <c r="SXK215" s="90"/>
      <c r="SXL215" s="6"/>
      <c r="SXM215" s="86"/>
      <c r="SXN215" s="79"/>
      <c r="SXO215" s="82"/>
      <c r="SXP215" s="79"/>
      <c r="SXQ215" s="104"/>
      <c r="SXR215" s="83"/>
      <c r="SXS215" s="90"/>
      <c r="SXT215" s="91"/>
      <c r="SXU215" s="92"/>
      <c r="SXV215" s="93"/>
      <c r="SXW215" s="90"/>
      <c r="SXX215" s="6"/>
      <c r="SXY215" s="86"/>
      <c r="SXZ215" s="79"/>
      <c r="SYA215" s="82"/>
      <c r="SYB215" s="79"/>
      <c r="SYC215" s="104"/>
      <c r="SYD215" s="83"/>
      <c r="SYE215" s="90"/>
      <c r="SYF215" s="91"/>
      <c r="SYG215" s="92"/>
      <c r="SYH215" s="93"/>
      <c r="SYI215" s="90"/>
      <c r="SYJ215" s="6"/>
      <c r="SYK215" s="86"/>
      <c r="SYL215" s="79"/>
      <c r="SYM215" s="82"/>
      <c r="SYN215" s="79"/>
      <c r="SYO215" s="104"/>
      <c r="SYP215" s="83"/>
      <c r="SYQ215" s="90"/>
      <c r="SYR215" s="91"/>
      <c r="SYS215" s="92"/>
      <c r="SYT215" s="93"/>
      <c r="SYU215" s="90"/>
      <c r="SYV215" s="6"/>
      <c r="SYW215" s="86"/>
      <c r="SYX215" s="79"/>
      <c r="SYY215" s="82"/>
      <c r="SYZ215" s="79"/>
      <c r="SZA215" s="104"/>
      <c r="SZB215" s="83"/>
      <c r="SZC215" s="90"/>
      <c r="SZD215" s="91"/>
      <c r="SZE215" s="92"/>
      <c r="SZF215" s="93"/>
      <c r="SZG215" s="90"/>
      <c r="SZH215" s="6"/>
      <c r="SZI215" s="86"/>
      <c r="SZJ215" s="79"/>
      <c r="SZK215" s="82"/>
      <c r="SZL215" s="79"/>
      <c r="SZM215" s="104"/>
      <c r="SZN215" s="83"/>
      <c r="SZO215" s="90"/>
      <c r="SZP215" s="91"/>
      <c r="SZQ215" s="92"/>
      <c r="SZR215" s="93"/>
      <c r="SZS215" s="90"/>
      <c r="SZT215" s="6"/>
      <c r="SZU215" s="86"/>
      <c r="SZV215" s="79"/>
      <c r="SZW215" s="82"/>
      <c r="SZX215" s="79"/>
      <c r="SZY215" s="104"/>
      <c r="SZZ215" s="83"/>
      <c r="TAA215" s="90"/>
      <c r="TAB215" s="91"/>
      <c r="TAC215" s="92"/>
      <c r="TAD215" s="93"/>
      <c r="TAE215" s="90"/>
      <c r="TAF215" s="6"/>
      <c r="TAG215" s="86"/>
      <c r="TAH215" s="79"/>
      <c r="TAI215" s="82"/>
      <c r="TAJ215" s="79"/>
      <c r="TAK215" s="104"/>
      <c r="TAL215" s="83"/>
      <c r="TAM215" s="90"/>
      <c r="TAN215" s="91"/>
      <c r="TAO215" s="92"/>
      <c r="TAP215" s="93"/>
      <c r="TAQ215" s="90"/>
      <c r="TAR215" s="6"/>
      <c r="TAS215" s="86"/>
      <c r="TAT215" s="79"/>
      <c r="TAU215" s="82"/>
      <c r="TAV215" s="79"/>
      <c r="TAW215" s="104"/>
      <c r="TAX215" s="83"/>
      <c r="TAY215" s="90"/>
      <c r="TAZ215" s="91"/>
      <c r="TBA215" s="92"/>
      <c r="TBB215" s="93"/>
      <c r="TBC215" s="90"/>
      <c r="TBD215" s="6"/>
      <c r="TBE215" s="86"/>
      <c r="TBF215" s="79"/>
      <c r="TBG215" s="82"/>
      <c r="TBH215" s="79"/>
      <c r="TBI215" s="104"/>
      <c r="TBJ215" s="83"/>
      <c r="TBK215" s="90"/>
      <c r="TBL215" s="91"/>
      <c r="TBM215" s="92"/>
      <c r="TBN215" s="93"/>
      <c r="TBO215" s="90"/>
      <c r="TBP215" s="6"/>
      <c r="TBQ215" s="86"/>
      <c r="TBR215" s="79"/>
      <c r="TBS215" s="82"/>
      <c r="TBT215" s="79"/>
      <c r="TBU215" s="104"/>
      <c r="TBV215" s="83"/>
      <c r="TBW215" s="90"/>
      <c r="TBX215" s="91"/>
      <c r="TBY215" s="92"/>
      <c r="TBZ215" s="93"/>
      <c r="TCA215" s="90"/>
      <c r="TCB215" s="6"/>
      <c r="TCC215" s="86"/>
      <c r="TCD215" s="79"/>
      <c r="TCE215" s="82"/>
      <c r="TCF215" s="79"/>
      <c r="TCG215" s="104"/>
      <c r="TCH215" s="83"/>
      <c r="TCI215" s="90"/>
      <c r="TCJ215" s="91"/>
      <c r="TCK215" s="92"/>
      <c r="TCL215" s="93"/>
      <c r="TCM215" s="90"/>
      <c r="TCN215" s="6"/>
      <c r="TCO215" s="86"/>
      <c r="TCP215" s="79"/>
      <c r="TCQ215" s="82"/>
      <c r="TCR215" s="79"/>
      <c r="TCS215" s="104"/>
      <c r="TCT215" s="83"/>
      <c r="TCU215" s="90"/>
      <c r="TCV215" s="91"/>
      <c r="TCW215" s="92"/>
      <c r="TCX215" s="93"/>
      <c r="TCY215" s="90"/>
      <c r="TCZ215" s="6"/>
      <c r="TDA215" s="86"/>
      <c r="TDB215" s="79"/>
      <c r="TDC215" s="82"/>
      <c r="TDD215" s="79"/>
      <c r="TDE215" s="104"/>
      <c r="TDF215" s="83"/>
      <c r="TDG215" s="90"/>
      <c r="TDH215" s="91"/>
      <c r="TDI215" s="92"/>
      <c r="TDJ215" s="93"/>
      <c r="TDK215" s="90"/>
      <c r="TDL215" s="6"/>
      <c r="TDM215" s="86"/>
      <c r="TDN215" s="79"/>
      <c r="TDO215" s="82"/>
      <c r="TDP215" s="79"/>
      <c r="TDQ215" s="104"/>
      <c r="TDR215" s="83"/>
      <c r="TDS215" s="90"/>
      <c r="TDT215" s="91"/>
      <c r="TDU215" s="92"/>
      <c r="TDV215" s="93"/>
      <c r="TDW215" s="90"/>
      <c r="TDX215" s="6"/>
      <c r="TDY215" s="86"/>
      <c r="TDZ215" s="79"/>
      <c r="TEA215" s="82"/>
      <c r="TEB215" s="79"/>
      <c r="TEC215" s="104"/>
      <c r="TED215" s="83"/>
      <c r="TEE215" s="90"/>
      <c r="TEF215" s="91"/>
      <c r="TEG215" s="92"/>
      <c r="TEH215" s="93"/>
      <c r="TEI215" s="90"/>
      <c r="TEJ215" s="6"/>
      <c r="TEK215" s="86"/>
      <c r="TEL215" s="79"/>
      <c r="TEM215" s="82"/>
      <c r="TEN215" s="79"/>
      <c r="TEO215" s="104"/>
      <c r="TEP215" s="83"/>
      <c r="TEQ215" s="90"/>
      <c r="TER215" s="91"/>
      <c r="TES215" s="92"/>
      <c r="TET215" s="93"/>
      <c r="TEU215" s="90"/>
      <c r="TEV215" s="6"/>
      <c r="TEW215" s="86"/>
      <c r="TEX215" s="79"/>
      <c r="TEY215" s="82"/>
      <c r="TEZ215" s="79"/>
      <c r="TFA215" s="104"/>
      <c r="TFB215" s="83"/>
      <c r="TFC215" s="90"/>
      <c r="TFD215" s="91"/>
      <c r="TFE215" s="92"/>
      <c r="TFF215" s="93"/>
      <c r="TFG215" s="90"/>
      <c r="TFH215" s="6"/>
      <c r="TFI215" s="86"/>
      <c r="TFJ215" s="79"/>
      <c r="TFK215" s="82"/>
      <c r="TFL215" s="79"/>
      <c r="TFM215" s="104"/>
      <c r="TFN215" s="83"/>
      <c r="TFO215" s="90"/>
      <c r="TFP215" s="91"/>
      <c r="TFQ215" s="92"/>
      <c r="TFR215" s="93"/>
      <c r="TFS215" s="90"/>
      <c r="TFT215" s="6"/>
      <c r="TFU215" s="86"/>
      <c r="TFV215" s="79"/>
      <c r="TFW215" s="82"/>
      <c r="TFX215" s="79"/>
      <c r="TFY215" s="104"/>
      <c r="TFZ215" s="83"/>
      <c r="TGA215" s="90"/>
      <c r="TGB215" s="91"/>
      <c r="TGC215" s="92"/>
      <c r="TGD215" s="93"/>
      <c r="TGE215" s="90"/>
      <c r="TGF215" s="6"/>
      <c r="TGG215" s="86"/>
      <c r="TGH215" s="79"/>
      <c r="TGI215" s="82"/>
      <c r="TGJ215" s="79"/>
      <c r="TGK215" s="104"/>
      <c r="TGL215" s="83"/>
      <c r="TGM215" s="90"/>
      <c r="TGN215" s="91"/>
      <c r="TGO215" s="92"/>
      <c r="TGP215" s="93"/>
      <c r="TGQ215" s="90"/>
      <c r="TGR215" s="6"/>
      <c r="TGS215" s="86"/>
      <c r="TGT215" s="79"/>
      <c r="TGU215" s="82"/>
      <c r="TGV215" s="79"/>
      <c r="TGW215" s="104"/>
      <c r="TGX215" s="83"/>
      <c r="TGY215" s="90"/>
      <c r="TGZ215" s="91"/>
      <c r="THA215" s="92"/>
      <c r="THB215" s="93"/>
      <c r="THC215" s="90"/>
      <c r="THD215" s="6"/>
      <c r="THE215" s="86"/>
      <c r="THF215" s="79"/>
      <c r="THG215" s="82"/>
      <c r="THH215" s="79"/>
      <c r="THI215" s="104"/>
      <c r="THJ215" s="83"/>
      <c r="THK215" s="90"/>
      <c r="THL215" s="91"/>
      <c r="THM215" s="92"/>
      <c r="THN215" s="93"/>
      <c r="THO215" s="90"/>
      <c r="THP215" s="6"/>
      <c r="THQ215" s="86"/>
      <c r="THR215" s="79"/>
      <c r="THS215" s="82"/>
      <c r="THT215" s="79"/>
      <c r="THU215" s="104"/>
      <c r="THV215" s="83"/>
      <c r="THW215" s="90"/>
      <c r="THX215" s="91"/>
      <c r="THY215" s="92"/>
      <c r="THZ215" s="93"/>
      <c r="TIA215" s="90"/>
      <c r="TIB215" s="6"/>
      <c r="TIC215" s="86"/>
      <c r="TID215" s="79"/>
      <c r="TIE215" s="82"/>
      <c r="TIF215" s="79"/>
      <c r="TIG215" s="104"/>
      <c r="TIH215" s="83"/>
      <c r="TII215" s="90"/>
      <c r="TIJ215" s="91"/>
      <c r="TIK215" s="92"/>
      <c r="TIL215" s="93"/>
      <c r="TIM215" s="90"/>
      <c r="TIN215" s="6"/>
      <c r="TIO215" s="86"/>
      <c r="TIP215" s="79"/>
      <c r="TIQ215" s="82"/>
      <c r="TIR215" s="79"/>
      <c r="TIS215" s="104"/>
      <c r="TIT215" s="83"/>
      <c r="TIU215" s="90"/>
      <c r="TIV215" s="91"/>
      <c r="TIW215" s="92"/>
      <c r="TIX215" s="93"/>
      <c r="TIY215" s="90"/>
      <c r="TIZ215" s="6"/>
      <c r="TJA215" s="86"/>
      <c r="TJB215" s="79"/>
      <c r="TJC215" s="82"/>
      <c r="TJD215" s="79"/>
      <c r="TJE215" s="104"/>
      <c r="TJF215" s="83"/>
      <c r="TJG215" s="90"/>
      <c r="TJH215" s="91"/>
      <c r="TJI215" s="92"/>
      <c r="TJJ215" s="93"/>
      <c r="TJK215" s="90"/>
      <c r="TJL215" s="6"/>
      <c r="TJM215" s="86"/>
      <c r="TJN215" s="79"/>
      <c r="TJO215" s="82"/>
      <c r="TJP215" s="79"/>
      <c r="TJQ215" s="104"/>
      <c r="TJR215" s="83"/>
      <c r="TJS215" s="90"/>
      <c r="TJT215" s="91"/>
      <c r="TJU215" s="92"/>
      <c r="TJV215" s="93"/>
      <c r="TJW215" s="90"/>
      <c r="TJX215" s="6"/>
      <c r="TJY215" s="86"/>
      <c r="TJZ215" s="79"/>
      <c r="TKA215" s="82"/>
      <c r="TKB215" s="79"/>
      <c r="TKC215" s="104"/>
      <c r="TKD215" s="83"/>
      <c r="TKE215" s="90"/>
      <c r="TKF215" s="91"/>
      <c r="TKG215" s="92"/>
      <c r="TKH215" s="93"/>
      <c r="TKI215" s="90"/>
      <c r="TKJ215" s="6"/>
      <c r="TKK215" s="86"/>
      <c r="TKL215" s="79"/>
      <c r="TKM215" s="82"/>
      <c r="TKN215" s="79"/>
      <c r="TKO215" s="104"/>
      <c r="TKP215" s="83"/>
      <c r="TKQ215" s="90"/>
      <c r="TKR215" s="91"/>
      <c r="TKS215" s="92"/>
      <c r="TKT215" s="93"/>
      <c r="TKU215" s="90"/>
      <c r="TKV215" s="6"/>
      <c r="TKW215" s="86"/>
      <c r="TKX215" s="79"/>
      <c r="TKY215" s="82"/>
      <c r="TKZ215" s="79"/>
      <c r="TLA215" s="104"/>
      <c r="TLB215" s="83"/>
      <c r="TLC215" s="90"/>
      <c r="TLD215" s="91"/>
      <c r="TLE215" s="92"/>
      <c r="TLF215" s="93"/>
      <c r="TLG215" s="90"/>
      <c r="TLH215" s="6"/>
      <c r="TLI215" s="86"/>
      <c r="TLJ215" s="79"/>
      <c r="TLK215" s="82"/>
      <c r="TLL215" s="79"/>
      <c r="TLM215" s="104"/>
      <c r="TLN215" s="83"/>
      <c r="TLO215" s="90"/>
      <c r="TLP215" s="91"/>
      <c r="TLQ215" s="92"/>
      <c r="TLR215" s="93"/>
      <c r="TLS215" s="90"/>
      <c r="TLT215" s="6"/>
      <c r="TLU215" s="86"/>
      <c r="TLV215" s="79"/>
      <c r="TLW215" s="82"/>
      <c r="TLX215" s="79"/>
      <c r="TLY215" s="104"/>
      <c r="TLZ215" s="83"/>
      <c r="TMA215" s="90"/>
      <c r="TMB215" s="91"/>
      <c r="TMC215" s="92"/>
      <c r="TMD215" s="93"/>
      <c r="TME215" s="90"/>
      <c r="TMF215" s="6"/>
      <c r="TMG215" s="86"/>
      <c r="TMH215" s="79"/>
      <c r="TMI215" s="82"/>
      <c r="TMJ215" s="79"/>
      <c r="TMK215" s="104"/>
      <c r="TML215" s="83"/>
      <c r="TMM215" s="90"/>
      <c r="TMN215" s="91"/>
      <c r="TMO215" s="92"/>
      <c r="TMP215" s="93"/>
      <c r="TMQ215" s="90"/>
      <c r="TMR215" s="6"/>
      <c r="TMS215" s="86"/>
      <c r="TMT215" s="79"/>
      <c r="TMU215" s="82"/>
      <c r="TMV215" s="79"/>
      <c r="TMW215" s="104"/>
      <c r="TMX215" s="83"/>
      <c r="TMY215" s="90"/>
      <c r="TMZ215" s="91"/>
      <c r="TNA215" s="92"/>
      <c r="TNB215" s="93"/>
      <c r="TNC215" s="90"/>
      <c r="TND215" s="6"/>
      <c r="TNE215" s="86"/>
      <c r="TNF215" s="79"/>
      <c r="TNG215" s="82"/>
      <c r="TNH215" s="79"/>
      <c r="TNI215" s="104"/>
      <c r="TNJ215" s="83"/>
      <c r="TNK215" s="90"/>
      <c r="TNL215" s="91"/>
      <c r="TNM215" s="92"/>
      <c r="TNN215" s="93"/>
      <c r="TNO215" s="90"/>
      <c r="TNP215" s="6"/>
      <c r="TNQ215" s="86"/>
      <c r="TNR215" s="79"/>
      <c r="TNS215" s="82"/>
      <c r="TNT215" s="79"/>
      <c r="TNU215" s="104"/>
      <c r="TNV215" s="83"/>
      <c r="TNW215" s="90"/>
      <c r="TNX215" s="91"/>
      <c r="TNY215" s="92"/>
      <c r="TNZ215" s="93"/>
      <c r="TOA215" s="90"/>
      <c r="TOB215" s="6"/>
      <c r="TOC215" s="86"/>
      <c r="TOD215" s="79"/>
      <c r="TOE215" s="82"/>
      <c r="TOF215" s="79"/>
      <c r="TOG215" s="104"/>
      <c r="TOH215" s="83"/>
      <c r="TOI215" s="90"/>
      <c r="TOJ215" s="91"/>
      <c r="TOK215" s="92"/>
      <c r="TOL215" s="93"/>
      <c r="TOM215" s="90"/>
      <c r="TON215" s="6"/>
      <c r="TOO215" s="86"/>
      <c r="TOP215" s="79"/>
      <c r="TOQ215" s="82"/>
      <c r="TOR215" s="79"/>
      <c r="TOS215" s="104"/>
      <c r="TOT215" s="83"/>
      <c r="TOU215" s="90"/>
      <c r="TOV215" s="91"/>
      <c r="TOW215" s="92"/>
      <c r="TOX215" s="93"/>
      <c r="TOY215" s="90"/>
      <c r="TOZ215" s="6"/>
      <c r="TPA215" s="86"/>
      <c r="TPB215" s="79"/>
      <c r="TPC215" s="82"/>
      <c r="TPD215" s="79"/>
      <c r="TPE215" s="104"/>
      <c r="TPF215" s="83"/>
      <c r="TPG215" s="90"/>
      <c r="TPH215" s="91"/>
      <c r="TPI215" s="92"/>
      <c r="TPJ215" s="93"/>
      <c r="TPK215" s="90"/>
      <c r="TPL215" s="6"/>
      <c r="TPM215" s="86"/>
      <c r="TPN215" s="79"/>
      <c r="TPO215" s="82"/>
      <c r="TPP215" s="79"/>
      <c r="TPQ215" s="104"/>
      <c r="TPR215" s="83"/>
      <c r="TPS215" s="90"/>
      <c r="TPT215" s="91"/>
      <c r="TPU215" s="92"/>
      <c r="TPV215" s="93"/>
      <c r="TPW215" s="90"/>
      <c r="TPX215" s="6"/>
      <c r="TPY215" s="86"/>
      <c r="TPZ215" s="79"/>
      <c r="TQA215" s="82"/>
      <c r="TQB215" s="79"/>
      <c r="TQC215" s="104"/>
      <c r="TQD215" s="83"/>
      <c r="TQE215" s="90"/>
      <c r="TQF215" s="91"/>
      <c r="TQG215" s="92"/>
      <c r="TQH215" s="93"/>
      <c r="TQI215" s="90"/>
      <c r="TQJ215" s="6"/>
      <c r="TQK215" s="86"/>
      <c r="TQL215" s="79"/>
      <c r="TQM215" s="82"/>
      <c r="TQN215" s="79"/>
      <c r="TQO215" s="104"/>
      <c r="TQP215" s="83"/>
      <c r="TQQ215" s="90"/>
      <c r="TQR215" s="91"/>
      <c r="TQS215" s="92"/>
      <c r="TQT215" s="93"/>
      <c r="TQU215" s="90"/>
      <c r="TQV215" s="6"/>
      <c r="TQW215" s="86"/>
      <c r="TQX215" s="79"/>
      <c r="TQY215" s="82"/>
      <c r="TQZ215" s="79"/>
      <c r="TRA215" s="104"/>
      <c r="TRB215" s="83"/>
      <c r="TRC215" s="90"/>
      <c r="TRD215" s="91"/>
      <c r="TRE215" s="92"/>
      <c r="TRF215" s="93"/>
      <c r="TRG215" s="90"/>
      <c r="TRH215" s="6"/>
      <c r="TRI215" s="86"/>
      <c r="TRJ215" s="79"/>
      <c r="TRK215" s="82"/>
      <c r="TRL215" s="79"/>
      <c r="TRM215" s="104"/>
      <c r="TRN215" s="83"/>
      <c r="TRO215" s="90"/>
      <c r="TRP215" s="91"/>
      <c r="TRQ215" s="92"/>
      <c r="TRR215" s="93"/>
      <c r="TRS215" s="90"/>
      <c r="TRT215" s="6"/>
      <c r="TRU215" s="86"/>
      <c r="TRV215" s="79"/>
      <c r="TRW215" s="82"/>
      <c r="TRX215" s="79"/>
      <c r="TRY215" s="104"/>
      <c r="TRZ215" s="83"/>
      <c r="TSA215" s="90"/>
      <c r="TSB215" s="91"/>
      <c r="TSC215" s="92"/>
      <c r="TSD215" s="93"/>
      <c r="TSE215" s="90"/>
      <c r="TSF215" s="6"/>
      <c r="TSG215" s="86"/>
      <c r="TSH215" s="79"/>
      <c r="TSI215" s="82"/>
      <c r="TSJ215" s="79"/>
      <c r="TSK215" s="104"/>
      <c r="TSL215" s="83"/>
      <c r="TSM215" s="90"/>
      <c r="TSN215" s="91"/>
      <c r="TSO215" s="92"/>
      <c r="TSP215" s="93"/>
      <c r="TSQ215" s="90"/>
      <c r="TSR215" s="6"/>
      <c r="TSS215" s="86"/>
      <c r="TST215" s="79"/>
      <c r="TSU215" s="82"/>
      <c r="TSV215" s="79"/>
      <c r="TSW215" s="104"/>
      <c r="TSX215" s="83"/>
      <c r="TSY215" s="90"/>
      <c r="TSZ215" s="91"/>
      <c r="TTA215" s="92"/>
      <c r="TTB215" s="93"/>
      <c r="TTC215" s="90"/>
      <c r="TTD215" s="6"/>
      <c r="TTE215" s="86"/>
      <c r="TTF215" s="79"/>
      <c r="TTG215" s="82"/>
      <c r="TTH215" s="79"/>
      <c r="TTI215" s="104"/>
      <c r="TTJ215" s="83"/>
      <c r="TTK215" s="90"/>
      <c r="TTL215" s="91"/>
      <c r="TTM215" s="92"/>
      <c r="TTN215" s="93"/>
      <c r="TTO215" s="90"/>
      <c r="TTP215" s="6"/>
      <c r="TTQ215" s="86"/>
      <c r="TTR215" s="79"/>
      <c r="TTS215" s="82"/>
      <c r="TTT215" s="79"/>
      <c r="TTU215" s="104"/>
      <c r="TTV215" s="83"/>
      <c r="TTW215" s="90"/>
      <c r="TTX215" s="91"/>
      <c r="TTY215" s="92"/>
      <c r="TTZ215" s="93"/>
      <c r="TUA215" s="90"/>
      <c r="TUB215" s="6"/>
      <c r="TUC215" s="86"/>
      <c r="TUD215" s="79"/>
      <c r="TUE215" s="82"/>
      <c r="TUF215" s="79"/>
      <c r="TUG215" s="104"/>
      <c r="TUH215" s="83"/>
      <c r="TUI215" s="90"/>
      <c r="TUJ215" s="91"/>
      <c r="TUK215" s="92"/>
      <c r="TUL215" s="93"/>
      <c r="TUM215" s="90"/>
      <c r="TUN215" s="6"/>
      <c r="TUO215" s="86"/>
      <c r="TUP215" s="79"/>
      <c r="TUQ215" s="82"/>
      <c r="TUR215" s="79"/>
      <c r="TUS215" s="104"/>
      <c r="TUT215" s="83"/>
      <c r="TUU215" s="90"/>
      <c r="TUV215" s="91"/>
      <c r="TUW215" s="92"/>
      <c r="TUX215" s="93"/>
      <c r="TUY215" s="90"/>
      <c r="TUZ215" s="6"/>
      <c r="TVA215" s="86"/>
      <c r="TVB215" s="79"/>
      <c r="TVC215" s="82"/>
      <c r="TVD215" s="79"/>
      <c r="TVE215" s="104"/>
      <c r="TVF215" s="83"/>
      <c r="TVG215" s="90"/>
      <c r="TVH215" s="91"/>
      <c r="TVI215" s="92"/>
      <c r="TVJ215" s="93"/>
      <c r="TVK215" s="90"/>
      <c r="TVL215" s="6"/>
      <c r="TVM215" s="86"/>
      <c r="TVN215" s="79"/>
      <c r="TVO215" s="82"/>
      <c r="TVP215" s="79"/>
      <c r="TVQ215" s="104"/>
      <c r="TVR215" s="83"/>
      <c r="TVS215" s="90"/>
      <c r="TVT215" s="91"/>
      <c r="TVU215" s="92"/>
      <c r="TVV215" s="93"/>
      <c r="TVW215" s="90"/>
      <c r="TVX215" s="6"/>
      <c r="TVY215" s="86"/>
      <c r="TVZ215" s="79"/>
      <c r="TWA215" s="82"/>
      <c r="TWB215" s="79"/>
      <c r="TWC215" s="104"/>
      <c r="TWD215" s="83"/>
      <c r="TWE215" s="90"/>
      <c r="TWF215" s="91"/>
      <c r="TWG215" s="92"/>
      <c r="TWH215" s="93"/>
      <c r="TWI215" s="90"/>
      <c r="TWJ215" s="6"/>
      <c r="TWK215" s="86"/>
      <c r="TWL215" s="79"/>
      <c r="TWM215" s="82"/>
      <c r="TWN215" s="79"/>
      <c r="TWO215" s="104"/>
      <c r="TWP215" s="83"/>
      <c r="TWQ215" s="90"/>
      <c r="TWR215" s="91"/>
      <c r="TWS215" s="92"/>
      <c r="TWT215" s="93"/>
      <c r="TWU215" s="90"/>
      <c r="TWV215" s="6"/>
      <c r="TWW215" s="86"/>
      <c r="TWX215" s="79"/>
      <c r="TWY215" s="82"/>
      <c r="TWZ215" s="79"/>
      <c r="TXA215" s="104"/>
      <c r="TXB215" s="83"/>
      <c r="TXC215" s="90"/>
      <c r="TXD215" s="91"/>
      <c r="TXE215" s="92"/>
      <c r="TXF215" s="93"/>
      <c r="TXG215" s="90"/>
      <c r="TXH215" s="6"/>
      <c r="TXI215" s="86"/>
      <c r="TXJ215" s="79"/>
      <c r="TXK215" s="82"/>
      <c r="TXL215" s="79"/>
      <c r="TXM215" s="104"/>
      <c r="TXN215" s="83"/>
      <c r="TXO215" s="90"/>
      <c r="TXP215" s="91"/>
      <c r="TXQ215" s="92"/>
      <c r="TXR215" s="93"/>
      <c r="TXS215" s="90"/>
      <c r="TXT215" s="6"/>
      <c r="TXU215" s="86"/>
      <c r="TXV215" s="79"/>
      <c r="TXW215" s="82"/>
      <c r="TXX215" s="79"/>
      <c r="TXY215" s="104"/>
      <c r="TXZ215" s="83"/>
      <c r="TYA215" s="90"/>
      <c r="TYB215" s="91"/>
      <c r="TYC215" s="92"/>
      <c r="TYD215" s="93"/>
      <c r="TYE215" s="90"/>
      <c r="TYF215" s="6"/>
      <c r="TYG215" s="86"/>
      <c r="TYH215" s="79"/>
      <c r="TYI215" s="82"/>
      <c r="TYJ215" s="79"/>
      <c r="TYK215" s="104"/>
      <c r="TYL215" s="83"/>
      <c r="TYM215" s="90"/>
      <c r="TYN215" s="91"/>
      <c r="TYO215" s="92"/>
      <c r="TYP215" s="93"/>
      <c r="TYQ215" s="90"/>
      <c r="TYR215" s="6"/>
      <c r="TYS215" s="86"/>
      <c r="TYT215" s="79"/>
      <c r="TYU215" s="82"/>
      <c r="TYV215" s="79"/>
      <c r="TYW215" s="104"/>
      <c r="TYX215" s="83"/>
      <c r="TYY215" s="90"/>
      <c r="TYZ215" s="91"/>
      <c r="TZA215" s="92"/>
      <c r="TZB215" s="93"/>
      <c r="TZC215" s="90"/>
      <c r="TZD215" s="6"/>
      <c r="TZE215" s="86"/>
      <c r="TZF215" s="79"/>
      <c r="TZG215" s="82"/>
      <c r="TZH215" s="79"/>
      <c r="TZI215" s="104"/>
      <c r="TZJ215" s="83"/>
      <c r="TZK215" s="90"/>
      <c r="TZL215" s="91"/>
      <c r="TZM215" s="92"/>
      <c r="TZN215" s="93"/>
      <c r="TZO215" s="90"/>
      <c r="TZP215" s="6"/>
      <c r="TZQ215" s="86"/>
      <c r="TZR215" s="79"/>
      <c r="TZS215" s="82"/>
      <c r="TZT215" s="79"/>
      <c r="TZU215" s="104"/>
      <c r="TZV215" s="83"/>
      <c r="TZW215" s="90"/>
      <c r="TZX215" s="91"/>
      <c r="TZY215" s="92"/>
      <c r="TZZ215" s="93"/>
      <c r="UAA215" s="90"/>
      <c r="UAB215" s="6"/>
      <c r="UAC215" s="86"/>
      <c r="UAD215" s="79"/>
      <c r="UAE215" s="82"/>
      <c r="UAF215" s="79"/>
      <c r="UAG215" s="104"/>
      <c r="UAH215" s="83"/>
      <c r="UAI215" s="90"/>
      <c r="UAJ215" s="91"/>
      <c r="UAK215" s="92"/>
      <c r="UAL215" s="93"/>
      <c r="UAM215" s="90"/>
      <c r="UAN215" s="6"/>
      <c r="UAO215" s="86"/>
      <c r="UAP215" s="79"/>
      <c r="UAQ215" s="82"/>
      <c r="UAR215" s="79"/>
      <c r="UAS215" s="104"/>
      <c r="UAT215" s="83"/>
      <c r="UAU215" s="90"/>
      <c r="UAV215" s="91"/>
      <c r="UAW215" s="92"/>
      <c r="UAX215" s="93"/>
      <c r="UAY215" s="90"/>
      <c r="UAZ215" s="6"/>
      <c r="UBA215" s="86"/>
      <c r="UBB215" s="79"/>
      <c r="UBC215" s="82"/>
      <c r="UBD215" s="79"/>
      <c r="UBE215" s="104"/>
      <c r="UBF215" s="83"/>
      <c r="UBG215" s="90"/>
      <c r="UBH215" s="91"/>
      <c r="UBI215" s="92"/>
      <c r="UBJ215" s="93"/>
      <c r="UBK215" s="90"/>
      <c r="UBL215" s="6"/>
      <c r="UBM215" s="86"/>
      <c r="UBN215" s="79"/>
      <c r="UBO215" s="82"/>
      <c r="UBP215" s="79"/>
      <c r="UBQ215" s="104"/>
      <c r="UBR215" s="83"/>
      <c r="UBS215" s="90"/>
      <c r="UBT215" s="91"/>
      <c r="UBU215" s="92"/>
      <c r="UBV215" s="93"/>
      <c r="UBW215" s="90"/>
      <c r="UBX215" s="6"/>
      <c r="UBY215" s="86"/>
      <c r="UBZ215" s="79"/>
      <c r="UCA215" s="82"/>
      <c r="UCB215" s="79"/>
      <c r="UCC215" s="104"/>
      <c r="UCD215" s="83"/>
      <c r="UCE215" s="90"/>
      <c r="UCF215" s="91"/>
      <c r="UCG215" s="92"/>
      <c r="UCH215" s="93"/>
      <c r="UCI215" s="90"/>
      <c r="UCJ215" s="6"/>
      <c r="UCK215" s="86"/>
      <c r="UCL215" s="79"/>
      <c r="UCM215" s="82"/>
      <c r="UCN215" s="79"/>
      <c r="UCO215" s="104"/>
      <c r="UCP215" s="83"/>
      <c r="UCQ215" s="90"/>
      <c r="UCR215" s="91"/>
      <c r="UCS215" s="92"/>
      <c r="UCT215" s="93"/>
      <c r="UCU215" s="90"/>
      <c r="UCV215" s="6"/>
      <c r="UCW215" s="86"/>
      <c r="UCX215" s="79"/>
      <c r="UCY215" s="82"/>
      <c r="UCZ215" s="79"/>
      <c r="UDA215" s="104"/>
      <c r="UDB215" s="83"/>
      <c r="UDC215" s="90"/>
      <c r="UDD215" s="91"/>
      <c r="UDE215" s="92"/>
      <c r="UDF215" s="93"/>
      <c r="UDG215" s="90"/>
      <c r="UDH215" s="6"/>
      <c r="UDI215" s="86"/>
      <c r="UDJ215" s="79"/>
      <c r="UDK215" s="82"/>
      <c r="UDL215" s="79"/>
      <c r="UDM215" s="104"/>
      <c r="UDN215" s="83"/>
      <c r="UDO215" s="90"/>
      <c r="UDP215" s="91"/>
      <c r="UDQ215" s="92"/>
      <c r="UDR215" s="93"/>
      <c r="UDS215" s="90"/>
      <c r="UDT215" s="6"/>
      <c r="UDU215" s="86"/>
      <c r="UDV215" s="79"/>
      <c r="UDW215" s="82"/>
      <c r="UDX215" s="79"/>
      <c r="UDY215" s="104"/>
      <c r="UDZ215" s="83"/>
      <c r="UEA215" s="90"/>
      <c r="UEB215" s="91"/>
      <c r="UEC215" s="92"/>
      <c r="UED215" s="93"/>
      <c r="UEE215" s="90"/>
      <c r="UEF215" s="6"/>
      <c r="UEG215" s="86"/>
      <c r="UEH215" s="79"/>
      <c r="UEI215" s="82"/>
      <c r="UEJ215" s="79"/>
      <c r="UEK215" s="104"/>
      <c r="UEL215" s="83"/>
      <c r="UEM215" s="90"/>
      <c r="UEN215" s="91"/>
      <c r="UEO215" s="92"/>
      <c r="UEP215" s="93"/>
      <c r="UEQ215" s="90"/>
      <c r="UER215" s="6"/>
      <c r="UES215" s="86"/>
      <c r="UET215" s="79"/>
      <c r="UEU215" s="82"/>
      <c r="UEV215" s="79"/>
      <c r="UEW215" s="104"/>
      <c r="UEX215" s="83"/>
      <c r="UEY215" s="90"/>
      <c r="UEZ215" s="91"/>
      <c r="UFA215" s="92"/>
      <c r="UFB215" s="93"/>
      <c r="UFC215" s="90"/>
      <c r="UFD215" s="6"/>
      <c r="UFE215" s="86"/>
      <c r="UFF215" s="79"/>
      <c r="UFG215" s="82"/>
      <c r="UFH215" s="79"/>
      <c r="UFI215" s="104"/>
      <c r="UFJ215" s="83"/>
      <c r="UFK215" s="90"/>
      <c r="UFL215" s="91"/>
      <c r="UFM215" s="92"/>
      <c r="UFN215" s="93"/>
      <c r="UFO215" s="90"/>
      <c r="UFP215" s="6"/>
      <c r="UFQ215" s="86"/>
      <c r="UFR215" s="79"/>
      <c r="UFS215" s="82"/>
      <c r="UFT215" s="79"/>
      <c r="UFU215" s="104"/>
      <c r="UFV215" s="83"/>
      <c r="UFW215" s="90"/>
      <c r="UFX215" s="91"/>
      <c r="UFY215" s="92"/>
      <c r="UFZ215" s="93"/>
      <c r="UGA215" s="90"/>
      <c r="UGB215" s="6"/>
      <c r="UGC215" s="86"/>
      <c r="UGD215" s="79"/>
      <c r="UGE215" s="82"/>
      <c r="UGF215" s="79"/>
      <c r="UGG215" s="104"/>
      <c r="UGH215" s="83"/>
      <c r="UGI215" s="90"/>
      <c r="UGJ215" s="91"/>
      <c r="UGK215" s="92"/>
      <c r="UGL215" s="93"/>
      <c r="UGM215" s="90"/>
      <c r="UGN215" s="6"/>
      <c r="UGO215" s="86"/>
      <c r="UGP215" s="79"/>
      <c r="UGQ215" s="82"/>
      <c r="UGR215" s="79"/>
      <c r="UGS215" s="104"/>
      <c r="UGT215" s="83"/>
      <c r="UGU215" s="90"/>
      <c r="UGV215" s="91"/>
      <c r="UGW215" s="92"/>
      <c r="UGX215" s="93"/>
      <c r="UGY215" s="90"/>
      <c r="UGZ215" s="6"/>
      <c r="UHA215" s="86"/>
      <c r="UHB215" s="79"/>
      <c r="UHC215" s="82"/>
      <c r="UHD215" s="79"/>
      <c r="UHE215" s="104"/>
      <c r="UHF215" s="83"/>
      <c r="UHG215" s="90"/>
      <c r="UHH215" s="91"/>
      <c r="UHI215" s="92"/>
      <c r="UHJ215" s="93"/>
      <c r="UHK215" s="90"/>
      <c r="UHL215" s="6"/>
      <c r="UHM215" s="86"/>
      <c r="UHN215" s="79"/>
      <c r="UHO215" s="82"/>
      <c r="UHP215" s="79"/>
      <c r="UHQ215" s="104"/>
      <c r="UHR215" s="83"/>
      <c r="UHS215" s="90"/>
      <c r="UHT215" s="91"/>
      <c r="UHU215" s="92"/>
      <c r="UHV215" s="93"/>
      <c r="UHW215" s="90"/>
      <c r="UHX215" s="6"/>
      <c r="UHY215" s="86"/>
      <c r="UHZ215" s="79"/>
      <c r="UIA215" s="82"/>
      <c r="UIB215" s="79"/>
      <c r="UIC215" s="104"/>
      <c r="UID215" s="83"/>
      <c r="UIE215" s="90"/>
      <c r="UIF215" s="91"/>
      <c r="UIG215" s="92"/>
      <c r="UIH215" s="93"/>
      <c r="UII215" s="90"/>
      <c r="UIJ215" s="6"/>
      <c r="UIK215" s="86"/>
      <c r="UIL215" s="79"/>
      <c r="UIM215" s="82"/>
      <c r="UIN215" s="79"/>
      <c r="UIO215" s="104"/>
      <c r="UIP215" s="83"/>
      <c r="UIQ215" s="90"/>
      <c r="UIR215" s="91"/>
      <c r="UIS215" s="92"/>
      <c r="UIT215" s="93"/>
      <c r="UIU215" s="90"/>
      <c r="UIV215" s="6"/>
      <c r="UIW215" s="86"/>
      <c r="UIX215" s="79"/>
      <c r="UIY215" s="82"/>
      <c r="UIZ215" s="79"/>
      <c r="UJA215" s="104"/>
      <c r="UJB215" s="83"/>
      <c r="UJC215" s="90"/>
      <c r="UJD215" s="91"/>
      <c r="UJE215" s="92"/>
      <c r="UJF215" s="93"/>
      <c r="UJG215" s="90"/>
      <c r="UJH215" s="6"/>
      <c r="UJI215" s="86"/>
      <c r="UJJ215" s="79"/>
      <c r="UJK215" s="82"/>
      <c r="UJL215" s="79"/>
      <c r="UJM215" s="104"/>
      <c r="UJN215" s="83"/>
      <c r="UJO215" s="90"/>
      <c r="UJP215" s="91"/>
      <c r="UJQ215" s="92"/>
      <c r="UJR215" s="93"/>
      <c r="UJS215" s="90"/>
      <c r="UJT215" s="6"/>
      <c r="UJU215" s="86"/>
      <c r="UJV215" s="79"/>
      <c r="UJW215" s="82"/>
      <c r="UJX215" s="79"/>
      <c r="UJY215" s="104"/>
      <c r="UJZ215" s="83"/>
      <c r="UKA215" s="90"/>
      <c r="UKB215" s="91"/>
      <c r="UKC215" s="92"/>
      <c r="UKD215" s="93"/>
      <c r="UKE215" s="90"/>
      <c r="UKF215" s="6"/>
      <c r="UKG215" s="86"/>
      <c r="UKH215" s="79"/>
      <c r="UKI215" s="82"/>
      <c r="UKJ215" s="79"/>
      <c r="UKK215" s="104"/>
      <c r="UKL215" s="83"/>
      <c r="UKM215" s="90"/>
      <c r="UKN215" s="91"/>
      <c r="UKO215" s="92"/>
      <c r="UKP215" s="93"/>
      <c r="UKQ215" s="90"/>
      <c r="UKR215" s="6"/>
      <c r="UKS215" s="86"/>
      <c r="UKT215" s="79"/>
      <c r="UKU215" s="82"/>
      <c r="UKV215" s="79"/>
      <c r="UKW215" s="104"/>
      <c r="UKX215" s="83"/>
      <c r="UKY215" s="90"/>
      <c r="UKZ215" s="91"/>
      <c r="ULA215" s="92"/>
      <c r="ULB215" s="93"/>
      <c r="ULC215" s="90"/>
      <c r="ULD215" s="6"/>
      <c r="ULE215" s="86"/>
      <c r="ULF215" s="79"/>
      <c r="ULG215" s="82"/>
      <c r="ULH215" s="79"/>
      <c r="ULI215" s="104"/>
      <c r="ULJ215" s="83"/>
      <c r="ULK215" s="90"/>
      <c r="ULL215" s="91"/>
      <c r="ULM215" s="92"/>
      <c r="ULN215" s="93"/>
      <c r="ULO215" s="90"/>
      <c r="ULP215" s="6"/>
      <c r="ULQ215" s="86"/>
      <c r="ULR215" s="79"/>
      <c r="ULS215" s="82"/>
      <c r="ULT215" s="79"/>
      <c r="ULU215" s="104"/>
      <c r="ULV215" s="83"/>
      <c r="ULW215" s="90"/>
      <c r="ULX215" s="91"/>
      <c r="ULY215" s="92"/>
      <c r="ULZ215" s="93"/>
      <c r="UMA215" s="90"/>
      <c r="UMB215" s="6"/>
      <c r="UMC215" s="86"/>
      <c r="UMD215" s="79"/>
      <c r="UME215" s="82"/>
      <c r="UMF215" s="79"/>
      <c r="UMG215" s="104"/>
      <c r="UMH215" s="83"/>
      <c r="UMI215" s="90"/>
      <c r="UMJ215" s="91"/>
      <c r="UMK215" s="92"/>
      <c r="UML215" s="93"/>
      <c r="UMM215" s="90"/>
      <c r="UMN215" s="6"/>
      <c r="UMO215" s="86"/>
      <c r="UMP215" s="79"/>
      <c r="UMQ215" s="82"/>
      <c r="UMR215" s="79"/>
      <c r="UMS215" s="104"/>
      <c r="UMT215" s="83"/>
      <c r="UMU215" s="90"/>
      <c r="UMV215" s="91"/>
      <c r="UMW215" s="92"/>
      <c r="UMX215" s="93"/>
      <c r="UMY215" s="90"/>
      <c r="UMZ215" s="6"/>
      <c r="UNA215" s="86"/>
      <c r="UNB215" s="79"/>
      <c r="UNC215" s="82"/>
      <c r="UND215" s="79"/>
      <c r="UNE215" s="104"/>
      <c r="UNF215" s="83"/>
      <c r="UNG215" s="90"/>
      <c r="UNH215" s="91"/>
      <c r="UNI215" s="92"/>
      <c r="UNJ215" s="93"/>
      <c r="UNK215" s="90"/>
      <c r="UNL215" s="6"/>
      <c r="UNM215" s="86"/>
      <c r="UNN215" s="79"/>
      <c r="UNO215" s="82"/>
      <c r="UNP215" s="79"/>
      <c r="UNQ215" s="104"/>
      <c r="UNR215" s="83"/>
      <c r="UNS215" s="90"/>
      <c r="UNT215" s="91"/>
      <c r="UNU215" s="92"/>
      <c r="UNV215" s="93"/>
      <c r="UNW215" s="90"/>
      <c r="UNX215" s="6"/>
      <c r="UNY215" s="86"/>
      <c r="UNZ215" s="79"/>
      <c r="UOA215" s="82"/>
      <c r="UOB215" s="79"/>
      <c r="UOC215" s="104"/>
      <c r="UOD215" s="83"/>
      <c r="UOE215" s="90"/>
      <c r="UOF215" s="91"/>
      <c r="UOG215" s="92"/>
      <c r="UOH215" s="93"/>
      <c r="UOI215" s="90"/>
      <c r="UOJ215" s="6"/>
      <c r="UOK215" s="86"/>
      <c r="UOL215" s="79"/>
      <c r="UOM215" s="82"/>
      <c r="UON215" s="79"/>
      <c r="UOO215" s="104"/>
      <c r="UOP215" s="83"/>
      <c r="UOQ215" s="90"/>
      <c r="UOR215" s="91"/>
      <c r="UOS215" s="92"/>
      <c r="UOT215" s="93"/>
      <c r="UOU215" s="90"/>
      <c r="UOV215" s="6"/>
      <c r="UOW215" s="86"/>
      <c r="UOX215" s="79"/>
      <c r="UOY215" s="82"/>
      <c r="UOZ215" s="79"/>
      <c r="UPA215" s="104"/>
      <c r="UPB215" s="83"/>
      <c r="UPC215" s="90"/>
      <c r="UPD215" s="91"/>
      <c r="UPE215" s="92"/>
      <c r="UPF215" s="93"/>
      <c r="UPG215" s="90"/>
      <c r="UPH215" s="6"/>
      <c r="UPI215" s="86"/>
      <c r="UPJ215" s="79"/>
      <c r="UPK215" s="82"/>
      <c r="UPL215" s="79"/>
      <c r="UPM215" s="104"/>
      <c r="UPN215" s="83"/>
      <c r="UPO215" s="90"/>
      <c r="UPP215" s="91"/>
      <c r="UPQ215" s="92"/>
      <c r="UPR215" s="93"/>
      <c r="UPS215" s="90"/>
      <c r="UPT215" s="6"/>
      <c r="UPU215" s="86"/>
      <c r="UPV215" s="79"/>
      <c r="UPW215" s="82"/>
      <c r="UPX215" s="79"/>
      <c r="UPY215" s="104"/>
      <c r="UPZ215" s="83"/>
      <c r="UQA215" s="90"/>
      <c r="UQB215" s="91"/>
      <c r="UQC215" s="92"/>
      <c r="UQD215" s="93"/>
      <c r="UQE215" s="90"/>
      <c r="UQF215" s="6"/>
      <c r="UQG215" s="86"/>
      <c r="UQH215" s="79"/>
      <c r="UQI215" s="82"/>
      <c r="UQJ215" s="79"/>
      <c r="UQK215" s="104"/>
      <c r="UQL215" s="83"/>
      <c r="UQM215" s="90"/>
      <c r="UQN215" s="91"/>
      <c r="UQO215" s="92"/>
      <c r="UQP215" s="93"/>
      <c r="UQQ215" s="90"/>
      <c r="UQR215" s="6"/>
      <c r="UQS215" s="86"/>
      <c r="UQT215" s="79"/>
      <c r="UQU215" s="82"/>
      <c r="UQV215" s="79"/>
      <c r="UQW215" s="104"/>
      <c r="UQX215" s="83"/>
      <c r="UQY215" s="90"/>
      <c r="UQZ215" s="91"/>
      <c r="URA215" s="92"/>
      <c r="URB215" s="93"/>
      <c r="URC215" s="90"/>
      <c r="URD215" s="6"/>
      <c r="URE215" s="86"/>
      <c r="URF215" s="79"/>
      <c r="URG215" s="82"/>
      <c r="URH215" s="79"/>
      <c r="URI215" s="104"/>
      <c r="URJ215" s="83"/>
      <c r="URK215" s="90"/>
      <c r="URL215" s="91"/>
      <c r="URM215" s="92"/>
      <c r="URN215" s="93"/>
      <c r="URO215" s="90"/>
      <c r="URP215" s="6"/>
      <c r="URQ215" s="86"/>
      <c r="URR215" s="79"/>
      <c r="URS215" s="82"/>
      <c r="URT215" s="79"/>
      <c r="URU215" s="104"/>
      <c r="URV215" s="83"/>
      <c r="URW215" s="90"/>
      <c r="URX215" s="91"/>
      <c r="URY215" s="92"/>
      <c r="URZ215" s="93"/>
      <c r="USA215" s="90"/>
      <c r="USB215" s="6"/>
      <c r="USC215" s="86"/>
      <c r="USD215" s="79"/>
      <c r="USE215" s="82"/>
      <c r="USF215" s="79"/>
      <c r="USG215" s="104"/>
      <c r="USH215" s="83"/>
      <c r="USI215" s="90"/>
      <c r="USJ215" s="91"/>
      <c r="USK215" s="92"/>
      <c r="USL215" s="93"/>
      <c r="USM215" s="90"/>
      <c r="USN215" s="6"/>
      <c r="USO215" s="86"/>
      <c r="USP215" s="79"/>
      <c r="USQ215" s="82"/>
      <c r="USR215" s="79"/>
      <c r="USS215" s="104"/>
      <c r="UST215" s="83"/>
      <c r="USU215" s="90"/>
      <c r="USV215" s="91"/>
      <c r="USW215" s="92"/>
      <c r="USX215" s="93"/>
      <c r="USY215" s="90"/>
      <c r="USZ215" s="6"/>
      <c r="UTA215" s="86"/>
      <c r="UTB215" s="79"/>
      <c r="UTC215" s="82"/>
      <c r="UTD215" s="79"/>
      <c r="UTE215" s="104"/>
      <c r="UTF215" s="83"/>
      <c r="UTG215" s="90"/>
      <c r="UTH215" s="91"/>
      <c r="UTI215" s="92"/>
      <c r="UTJ215" s="93"/>
      <c r="UTK215" s="90"/>
      <c r="UTL215" s="6"/>
      <c r="UTM215" s="86"/>
      <c r="UTN215" s="79"/>
      <c r="UTO215" s="82"/>
      <c r="UTP215" s="79"/>
      <c r="UTQ215" s="104"/>
      <c r="UTR215" s="83"/>
      <c r="UTS215" s="90"/>
      <c r="UTT215" s="91"/>
      <c r="UTU215" s="92"/>
      <c r="UTV215" s="93"/>
      <c r="UTW215" s="90"/>
      <c r="UTX215" s="6"/>
      <c r="UTY215" s="86"/>
      <c r="UTZ215" s="79"/>
      <c r="UUA215" s="82"/>
      <c r="UUB215" s="79"/>
      <c r="UUC215" s="104"/>
      <c r="UUD215" s="83"/>
      <c r="UUE215" s="90"/>
      <c r="UUF215" s="91"/>
      <c r="UUG215" s="92"/>
      <c r="UUH215" s="93"/>
      <c r="UUI215" s="90"/>
      <c r="UUJ215" s="6"/>
      <c r="UUK215" s="86"/>
      <c r="UUL215" s="79"/>
      <c r="UUM215" s="82"/>
      <c r="UUN215" s="79"/>
      <c r="UUO215" s="104"/>
      <c r="UUP215" s="83"/>
      <c r="UUQ215" s="90"/>
      <c r="UUR215" s="91"/>
      <c r="UUS215" s="92"/>
      <c r="UUT215" s="93"/>
      <c r="UUU215" s="90"/>
      <c r="UUV215" s="6"/>
      <c r="UUW215" s="86"/>
      <c r="UUX215" s="79"/>
      <c r="UUY215" s="82"/>
      <c r="UUZ215" s="79"/>
      <c r="UVA215" s="104"/>
      <c r="UVB215" s="83"/>
      <c r="UVC215" s="90"/>
      <c r="UVD215" s="91"/>
      <c r="UVE215" s="92"/>
      <c r="UVF215" s="93"/>
      <c r="UVG215" s="90"/>
      <c r="UVH215" s="6"/>
      <c r="UVI215" s="86"/>
      <c r="UVJ215" s="79"/>
      <c r="UVK215" s="82"/>
      <c r="UVL215" s="79"/>
      <c r="UVM215" s="104"/>
      <c r="UVN215" s="83"/>
      <c r="UVO215" s="90"/>
      <c r="UVP215" s="91"/>
      <c r="UVQ215" s="92"/>
      <c r="UVR215" s="93"/>
      <c r="UVS215" s="90"/>
      <c r="UVT215" s="6"/>
      <c r="UVU215" s="86"/>
      <c r="UVV215" s="79"/>
      <c r="UVW215" s="82"/>
      <c r="UVX215" s="79"/>
      <c r="UVY215" s="104"/>
      <c r="UVZ215" s="83"/>
      <c r="UWA215" s="90"/>
      <c r="UWB215" s="91"/>
      <c r="UWC215" s="92"/>
      <c r="UWD215" s="93"/>
      <c r="UWE215" s="90"/>
      <c r="UWF215" s="6"/>
      <c r="UWG215" s="86"/>
      <c r="UWH215" s="79"/>
      <c r="UWI215" s="82"/>
      <c r="UWJ215" s="79"/>
      <c r="UWK215" s="104"/>
      <c r="UWL215" s="83"/>
      <c r="UWM215" s="90"/>
      <c r="UWN215" s="91"/>
      <c r="UWO215" s="92"/>
      <c r="UWP215" s="93"/>
      <c r="UWQ215" s="90"/>
      <c r="UWR215" s="6"/>
      <c r="UWS215" s="86"/>
      <c r="UWT215" s="79"/>
      <c r="UWU215" s="82"/>
      <c r="UWV215" s="79"/>
      <c r="UWW215" s="104"/>
      <c r="UWX215" s="83"/>
      <c r="UWY215" s="90"/>
      <c r="UWZ215" s="91"/>
      <c r="UXA215" s="92"/>
      <c r="UXB215" s="93"/>
      <c r="UXC215" s="90"/>
      <c r="UXD215" s="6"/>
      <c r="UXE215" s="86"/>
      <c r="UXF215" s="79"/>
      <c r="UXG215" s="82"/>
      <c r="UXH215" s="79"/>
      <c r="UXI215" s="104"/>
      <c r="UXJ215" s="83"/>
      <c r="UXK215" s="90"/>
      <c r="UXL215" s="91"/>
      <c r="UXM215" s="92"/>
      <c r="UXN215" s="93"/>
      <c r="UXO215" s="90"/>
      <c r="UXP215" s="6"/>
      <c r="UXQ215" s="86"/>
      <c r="UXR215" s="79"/>
      <c r="UXS215" s="82"/>
      <c r="UXT215" s="79"/>
      <c r="UXU215" s="104"/>
      <c r="UXV215" s="83"/>
      <c r="UXW215" s="90"/>
      <c r="UXX215" s="91"/>
      <c r="UXY215" s="92"/>
      <c r="UXZ215" s="93"/>
      <c r="UYA215" s="90"/>
      <c r="UYB215" s="6"/>
      <c r="UYC215" s="86"/>
      <c r="UYD215" s="79"/>
      <c r="UYE215" s="82"/>
      <c r="UYF215" s="79"/>
      <c r="UYG215" s="104"/>
      <c r="UYH215" s="83"/>
      <c r="UYI215" s="90"/>
      <c r="UYJ215" s="91"/>
      <c r="UYK215" s="92"/>
      <c r="UYL215" s="93"/>
      <c r="UYM215" s="90"/>
      <c r="UYN215" s="6"/>
      <c r="UYO215" s="86"/>
      <c r="UYP215" s="79"/>
      <c r="UYQ215" s="82"/>
      <c r="UYR215" s="79"/>
      <c r="UYS215" s="104"/>
      <c r="UYT215" s="83"/>
      <c r="UYU215" s="90"/>
      <c r="UYV215" s="91"/>
      <c r="UYW215" s="92"/>
      <c r="UYX215" s="93"/>
      <c r="UYY215" s="90"/>
      <c r="UYZ215" s="6"/>
      <c r="UZA215" s="86"/>
      <c r="UZB215" s="79"/>
      <c r="UZC215" s="82"/>
      <c r="UZD215" s="79"/>
      <c r="UZE215" s="104"/>
      <c r="UZF215" s="83"/>
      <c r="UZG215" s="90"/>
      <c r="UZH215" s="91"/>
      <c r="UZI215" s="92"/>
      <c r="UZJ215" s="93"/>
      <c r="UZK215" s="90"/>
      <c r="UZL215" s="6"/>
      <c r="UZM215" s="86"/>
      <c r="UZN215" s="79"/>
      <c r="UZO215" s="82"/>
      <c r="UZP215" s="79"/>
      <c r="UZQ215" s="104"/>
      <c r="UZR215" s="83"/>
      <c r="UZS215" s="90"/>
      <c r="UZT215" s="91"/>
      <c r="UZU215" s="92"/>
      <c r="UZV215" s="93"/>
      <c r="UZW215" s="90"/>
      <c r="UZX215" s="6"/>
      <c r="UZY215" s="86"/>
      <c r="UZZ215" s="79"/>
      <c r="VAA215" s="82"/>
      <c r="VAB215" s="79"/>
      <c r="VAC215" s="104"/>
      <c r="VAD215" s="83"/>
      <c r="VAE215" s="90"/>
      <c r="VAF215" s="91"/>
      <c r="VAG215" s="92"/>
      <c r="VAH215" s="93"/>
      <c r="VAI215" s="90"/>
      <c r="VAJ215" s="6"/>
      <c r="VAK215" s="86"/>
      <c r="VAL215" s="79"/>
      <c r="VAM215" s="82"/>
      <c r="VAN215" s="79"/>
      <c r="VAO215" s="104"/>
      <c r="VAP215" s="83"/>
      <c r="VAQ215" s="90"/>
      <c r="VAR215" s="91"/>
      <c r="VAS215" s="92"/>
      <c r="VAT215" s="93"/>
      <c r="VAU215" s="90"/>
      <c r="VAV215" s="6"/>
      <c r="VAW215" s="86"/>
      <c r="VAX215" s="79"/>
      <c r="VAY215" s="82"/>
      <c r="VAZ215" s="79"/>
      <c r="VBA215" s="104"/>
      <c r="VBB215" s="83"/>
      <c r="VBC215" s="90"/>
      <c r="VBD215" s="91"/>
      <c r="VBE215" s="92"/>
      <c r="VBF215" s="93"/>
      <c r="VBG215" s="90"/>
      <c r="VBH215" s="6"/>
      <c r="VBI215" s="86"/>
      <c r="VBJ215" s="79"/>
      <c r="VBK215" s="82"/>
      <c r="VBL215" s="79"/>
      <c r="VBM215" s="104"/>
      <c r="VBN215" s="83"/>
      <c r="VBO215" s="90"/>
      <c r="VBP215" s="91"/>
      <c r="VBQ215" s="92"/>
      <c r="VBR215" s="93"/>
      <c r="VBS215" s="90"/>
      <c r="VBT215" s="6"/>
      <c r="VBU215" s="86"/>
      <c r="VBV215" s="79"/>
      <c r="VBW215" s="82"/>
      <c r="VBX215" s="79"/>
      <c r="VBY215" s="104"/>
      <c r="VBZ215" s="83"/>
      <c r="VCA215" s="90"/>
      <c r="VCB215" s="91"/>
      <c r="VCC215" s="92"/>
      <c r="VCD215" s="93"/>
      <c r="VCE215" s="90"/>
      <c r="VCF215" s="6"/>
      <c r="VCG215" s="86"/>
      <c r="VCH215" s="79"/>
      <c r="VCI215" s="82"/>
      <c r="VCJ215" s="79"/>
      <c r="VCK215" s="104"/>
      <c r="VCL215" s="83"/>
      <c r="VCM215" s="90"/>
      <c r="VCN215" s="91"/>
      <c r="VCO215" s="92"/>
      <c r="VCP215" s="93"/>
      <c r="VCQ215" s="90"/>
      <c r="VCR215" s="6"/>
      <c r="VCS215" s="86"/>
      <c r="VCT215" s="79"/>
      <c r="VCU215" s="82"/>
      <c r="VCV215" s="79"/>
      <c r="VCW215" s="104"/>
      <c r="VCX215" s="83"/>
      <c r="VCY215" s="90"/>
      <c r="VCZ215" s="91"/>
      <c r="VDA215" s="92"/>
      <c r="VDB215" s="93"/>
      <c r="VDC215" s="90"/>
      <c r="VDD215" s="6"/>
      <c r="VDE215" s="86"/>
      <c r="VDF215" s="79"/>
      <c r="VDG215" s="82"/>
      <c r="VDH215" s="79"/>
      <c r="VDI215" s="104"/>
      <c r="VDJ215" s="83"/>
      <c r="VDK215" s="90"/>
      <c r="VDL215" s="91"/>
      <c r="VDM215" s="92"/>
      <c r="VDN215" s="93"/>
      <c r="VDO215" s="90"/>
      <c r="VDP215" s="6"/>
      <c r="VDQ215" s="86"/>
      <c r="VDR215" s="79"/>
      <c r="VDS215" s="82"/>
      <c r="VDT215" s="79"/>
      <c r="VDU215" s="104"/>
      <c r="VDV215" s="83"/>
      <c r="VDW215" s="90"/>
      <c r="VDX215" s="91"/>
      <c r="VDY215" s="92"/>
      <c r="VDZ215" s="93"/>
      <c r="VEA215" s="90"/>
      <c r="VEB215" s="6"/>
      <c r="VEC215" s="86"/>
      <c r="VED215" s="79"/>
      <c r="VEE215" s="82"/>
      <c r="VEF215" s="79"/>
      <c r="VEG215" s="104"/>
      <c r="VEH215" s="83"/>
      <c r="VEI215" s="90"/>
      <c r="VEJ215" s="91"/>
      <c r="VEK215" s="92"/>
      <c r="VEL215" s="93"/>
      <c r="VEM215" s="90"/>
      <c r="VEN215" s="6"/>
      <c r="VEO215" s="86"/>
      <c r="VEP215" s="79"/>
      <c r="VEQ215" s="82"/>
      <c r="VER215" s="79"/>
      <c r="VES215" s="104"/>
      <c r="VET215" s="83"/>
      <c r="VEU215" s="90"/>
      <c r="VEV215" s="91"/>
      <c r="VEW215" s="92"/>
      <c r="VEX215" s="93"/>
      <c r="VEY215" s="90"/>
      <c r="VEZ215" s="6"/>
      <c r="VFA215" s="86"/>
      <c r="VFB215" s="79"/>
      <c r="VFC215" s="82"/>
      <c r="VFD215" s="79"/>
      <c r="VFE215" s="104"/>
      <c r="VFF215" s="83"/>
      <c r="VFG215" s="90"/>
      <c r="VFH215" s="91"/>
      <c r="VFI215" s="92"/>
      <c r="VFJ215" s="93"/>
      <c r="VFK215" s="90"/>
      <c r="VFL215" s="6"/>
      <c r="VFM215" s="86"/>
      <c r="VFN215" s="79"/>
      <c r="VFO215" s="82"/>
      <c r="VFP215" s="79"/>
      <c r="VFQ215" s="104"/>
      <c r="VFR215" s="83"/>
      <c r="VFS215" s="90"/>
      <c r="VFT215" s="91"/>
      <c r="VFU215" s="92"/>
      <c r="VFV215" s="93"/>
      <c r="VFW215" s="90"/>
      <c r="VFX215" s="6"/>
      <c r="VFY215" s="86"/>
      <c r="VFZ215" s="79"/>
      <c r="VGA215" s="82"/>
      <c r="VGB215" s="79"/>
      <c r="VGC215" s="104"/>
      <c r="VGD215" s="83"/>
      <c r="VGE215" s="90"/>
      <c r="VGF215" s="91"/>
      <c r="VGG215" s="92"/>
      <c r="VGH215" s="93"/>
      <c r="VGI215" s="90"/>
      <c r="VGJ215" s="6"/>
      <c r="VGK215" s="86"/>
      <c r="VGL215" s="79"/>
      <c r="VGM215" s="82"/>
      <c r="VGN215" s="79"/>
      <c r="VGO215" s="104"/>
      <c r="VGP215" s="83"/>
      <c r="VGQ215" s="90"/>
      <c r="VGR215" s="91"/>
      <c r="VGS215" s="92"/>
      <c r="VGT215" s="93"/>
      <c r="VGU215" s="90"/>
      <c r="VGV215" s="6"/>
      <c r="VGW215" s="86"/>
      <c r="VGX215" s="79"/>
      <c r="VGY215" s="82"/>
      <c r="VGZ215" s="79"/>
      <c r="VHA215" s="104"/>
      <c r="VHB215" s="83"/>
      <c r="VHC215" s="90"/>
      <c r="VHD215" s="91"/>
      <c r="VHE215" s="92"/>
      <c r="VHF215" s="93"/>
      <c r="VHG215" s="90"/>
      <c r="VHH215" s="6"/>
      <c r="VHI215" s="86"/>
      <c r="VHJ215" s="79"/>
      <c r="VHK215" s="82"/>
      <c r="VHL215" s="79"/>
      <c r="VHM215" s="104"/>
      <c r="VHN215" s="83"/>
      <c r="VHO215" s="90"/>
      <c r="VHP215" s="91"/>
      <c r="VHQ215" s="92"/>
      <c r="VHR215" s="93"/>
      <c r="VHS215" s="90"/>
      <c r="VHT215" s="6"/>
      <c r="VHU215" s="86"/>
      <c r="VHV215" s="79"/>
      <c r="VHW215" s="82"/>
      <c r="VHX215" s="79"/>
      <c r="VHY215" s="104"/>
      <c r="VHZ215" s="83"/>
      <c r="VIA215" s="90"/>
      <c r="VIB215" s="91"/>
      <c r="VIC215" s="92"/>
      <c r="VID215" s="93"/>
      <c r="VIE215" s="90"/>
      <c r="VIF215" s="6"/>
      <c r="VIG215" s="86"/>
      <c r="VIH215" s="79"/>
      <c r="VII215" s="82"/>
      <c r="VIJ215" s="79"/>
      <c r="VIK215" s="104"/>
      <c r="VIL215" s="83"/>
      <c r="VIM215" s="90"/>
      <c r="VIN215" s="91"/>
      <c r="VIO215" s="92"/>
      <c r="VIP215" s="93"/>
      <c r="VIQ215" s="90"/>
      <c r="VIR215" s="6"/>
      <c r="VIS215" s="86"/>
      <c r="VIT215" s="79"/>
      <c r="VIU215" s="82"/>
      <c r="VIV215" s="79"/>
      <c r="VIW215" s="104"/>
      <c r="VIX215" s="83"/>
      <c r="VIY215" s="90"/>
      <c r="VIZ215" s="91"/>
      <c r="VJA215" s="92"/>
      <c r="VJB215" s="93"/>
      <c r="VJC215" s="90"/>
      <c r="VJD215" s="6"/>
      <c r="VJE215" s="86"/>
      <c r="VJF215" s="79"/>
      <c r="VJG215" s="82"/>
      <c r="VJH215" s="79"/>
      <c r="VJI215" s="104"/>
      <c r="VJJ215" s="83"/>
      <c r="VJK215" s="90"/>
      <c r="VJL215" s="91"/>
      <c r="VJM215" s="92"/>
      <c r="VJN215" s="93"/>
      <c r="VJO215" s="90"/>
      <c r="VJP215" s="6"/>
      <c r="VJQ215" s="86"/>
      <c r="VJR215" s="79"/>
      <c r="VJS215" s="82"/>
      <c r="VJT215" s="79"/>
      <c r="VJU215" s="104"/>
      <c r="VJV215" s="83"/>
      <c r="VJW215" s="90"/>
      <c r="VJX215" s="91"/>
      <c r="VJY215" s="92"/>
      <c r="VJZ215" s="93"/>
      <c r="VKA215" s="90"/>
      <c r="VKB215" s="6"/>
      <c r="VKC215" s="86"/>
      <c r="VKD215" s="79"/>
      <c r="VKE215" s="82"/>
      <c r="VKF215" s="79"/>
      <c r="VKG215" s="104"/>
      <c r="VKH215" s="83"/>
      <c r="VKI215" s="90"/>
      <c r="VKJ215" s="91"/>
      <c r="VKK215" s="92"/>
      <c r="VKL215" s="93"/>
      <c r="VKM215" s="90"/>
      <c r="VKN215" s="6"/>
      <c r="VKO215" s="86"/>
      <c r="VKP215" s="79"/>
      <c r="VKQ215" s="82"/>
      <c r="VKR215" s="79"/>
      <c r="VKS215" s="104"/>
      <c r="VKT215" s="83"/>
      <c r="VKU215" s="90"/>
      <c r="VKV215" s="91"/>
      <c r="VKW215" s="92"/>
      <c r="VKX215" s="93"/>
      <c r="VKY215" s="90"/>
      <c r="VKZ215" s="6"/>
      <c r="VLA215" s="86"/>
      <c r="VLB215" s="79"/>
      <c r="VLC215" s="82"/>
      <c r="VLD215" s="79"/>
      <c r="VLE215" s="104"/>
      <c r="VLF215" s="83"/>
      <c r="VLG215" s="90"/>
      <c r="VLH215" s="91"/>
      <c r="VLI215" s="92"/>
      <c r="VLJ215" s="93"/>
      <c r="VLK215" s="90"/>
      <c r="VLL215" s="6"/>
      <c r="VLM215" s="86"/>
      <c r="VLN215" s="79"/>
      <c r="VLO215" s="82"/>
      <c r="VLP215" s="79"/>
      <c r="VLQ215" s="104"/>
      <c r="VLR215" s="83"/>
      <c r="VLS215" s="90"/>
      <c r="VLT215" s="91"/>
      <c r="VLU215" s="92"/>
      <c r="VLV215" s="93"/>
      <c r="VLW215" s="90"/>
      <c r="VLX215" s="6"/>
      <c r="VLY215" s="86"/>
      <c r="VLZ215" s="79"/>
      <c r="VMA215" s="82"/>
      <c r="VMB215" s="79"/>
      <c r="VMC215" s="104"/>
      <c r="VMD215" s="83"/>
      <c r="VME215" s="90"/>
      <c r="VMF215" s="91"/>
      <c r="VMG215" s="92"/>
      <c r="VMH215" s="93"/>
      <c r="VMI215" s="90"/>
      <c r="VMJ215" s="6"/>
      <c r="VMK215" s="86"/>
      <c r="VML215" s="79"/>
      <c r="VMM215" s="82"/>
      <c r="VMN215" s="79"/>
      <c r="VMO215" s="104"/>
      <c r="VMP215" s="83"/>
      <c r="VMQ215" s="90"/>
      <c r="VMR215" s="91"/>
      <c r="VMS215" s="92"/>
      <c r="VMT215" s="93"/>
      <c r="VMU215" s="90"/>
      <c r="VMV215" s="6"/>
      <c r="VMW215" s="86"/>
      <c r="VMX215" s="79"/>
      <c r="VMY215" s="82"/>
      <c r="VMZ215" s="79"/>
      <c r="VNA215" s="104"/>
      <c r="VNB215" s="83"/>
      <c r="VNC215" s="90"/>
      <c r="VND215" s="91"/>
      <c r="VNE215" s="92"/>
      <c r="VNF215" s="93"/>
      <c r="VNG215" s="90"/>
      <c r="VNH215" s="6"/>
      <c r="VNI215" s="86"/>
      <c r="VNJ215" s="79"/>
      <c r="VNK215" s="82"/>
      <c r="VNL215" s="79"/>
      <c r="VNM215" s="104"/>
      <c r="VNN215" s="83"/>
      <c r="VNO215" s="90"/>
      <c r="VNP215" s="91"/>
      <c r="VNQ215" s="92"/>
      <c r="VNR215" s="93"/>
      <c r="VNS215" s="90"/>
      <c r="VNT215" s="6"/>
      <c r="VNU215" s="86"/>
      <c r="VNV215" s="79"/>
      <c r="VNW215" s="82"/>
      <c r="VNX215" s="79"/>
      <c r="VNY215" s="104"/>
      <c r="VNZ215" s="83"/>
      <c r="VOA215" s="90"/>
      <c r="VOB215" s="91"/>
      <c r="VOC215" s="92"/>
      <c r="VOD215" s="93"/>
      <c r="VOE215" s="90"/>
      <c r="VOF215" s="6"/>
      <c r="VOG215" s="86"/>
      <c r="VOH215" s="79"/>
      <c r="VOI215" s="82"/>
      <c r="VOJ215" s="79"/>
      <c r="VOK215" s="104"/>
      <c r="VOL215" s="83"/>
      <c r="VOM215" s="90"/>
      <c r="VON215" s="91"/>
      <c r="VOO215" s="92"/>
      <c r="VOP215" s="93"/>
      <c r="VOQ215" s="90"/>
      <c r="VOR215" s="6"/>
      <c r="VOS215" s="86"/>
      <c r="VOT215" s="79"/>
      <c r="VOU215" s="82"/>
      <c r="VOV215" s="79"/>
      <c r="VOW215" s="104"/>
      <c r="VOX215" s="83"/>
      <c r="VOY215" s="90"/>
      <c r="VOZ215" s="91"/>
      <c r="VPA215" s="92"/>
      <c r="VPB215" s="93"/>
      <c r="VPC215" s="90"/>
      <c r="VPD215" s="6"/>
      <c r="VPE215" s="86"/>
      <c r="VPF215" s="79"/>
      <c r="VPG215" s="82"/>
      <c r="VPH215" s="79"/>
      <c r="VPI215" s="104"/>
      <c r="VPJ215" s="83"/>
      <c r="VPK215" s="90"/>
      <c r="VPL215" s="91"/>
      <c r="VPM215" s="92"/>
      <c r="VPN215" s="93"/>
      <c r="VPO215" s="90"/>
      <c r="VPP215" s="6"/>
      <c r="VPQ215" s="86"/>
      <c r="VPR215" s="79"/>
      <c r="VPS215" s="82"/>
      <c r="VPT215" s="79"/>
      <c r="VPU215" s="104"/>
      <c r="VPV215" s="83"/>
      <c r="VPW215" s="90"/>
      <c r="VPX215" s="91"/>
      <c r="VPY215" s="92"/>
      <c r="VPZ215" s="93"/>
      <c r="VQA215" s="90"/>
      <c r="VQB215" s="6"/>
      <c r="VQC215" s="86"/>
      <c r="VQD215" s="79"/>
      <c r="VQE215" s="82"/>
      <c r="VQF215" s="79"/>
      <c r="VQG215" s="104"/>
      <c r="VQH215" s="83"/>
      <c r="VQI215" s="90"/>
      <c r="VQJ215" s="91"/>
      <c r="VQK215" s="92"/>
      <c r="VQL215" s="93"/>
      <c r="VQM215" s="90"/>
      <c r="VQN215" s="6"/>
      <c r="VQO215" s="86"/>
      <c r="VQP215" s="79"/>
      <c r="VQQ215" s="82"/>
      <c r="VQR215" s="79"/>
      <c r="VQS215" s="104"/>
      <c r="VQT215" s="83"/>
      <c r="VQU215" s="90"/>
      <c r="VQV215" s="91"/>
      <c r="VQW215" s="92"/>
      <c r="VQX215" s="93"/>
      <c r="VQY215" s="90"/>
      <c r="VQZ215" s="6"/>
      <c r="VRA215" s="86"/>
      <c r="VRB215" s="79"/>
      <c r="VRC215" s="82"/>
      <c r="VRD215" s="79"/>
      <c r="VRE215" s="104"/>
      <c r="VRF215" s="83"/>
      <c r="VRG215" s="90"/>
      <c r="VRH215" s="91"/>
      <c r="VRI215" s="92"/>
      <c r="VRJ215" s="93"/>
      <c r="VRK215" s="90"/>
      <c r="VRL215" s="6"/>
      <c r="VRM215" s="86"/>
      <c r="VRN215" s="79"/>
      <c r="VRO215" s="82"/>
      <c r="VRP215" s="79"/>
      <c r="VRQ215" s="104"/>
      <c r="VRR215" s="83"/>
      <c r="VRS215" s="90"/>
      <c r="VRT215" s="91"/>
      <c r="VRU215" s="92"/>
      <c r="VRV215" s="93"/>
      <c r="VRW215" s="90"/>
      <c r="VRX215" s="6"/>
      <c r="VRY215" s="86"/>
      <c r="VRZ215" s="79"/>
      <c r="VSA215" s="82"/>
      <c r="VSB215" s="79"/>
      <c r="VSC215" s="104"/>
      <c r="VSD215" s="83"/>
      <c r="VSE215" s="90"/>
      <c r="VSF215" s="91"/>
      <c r="VSG215" s="92"/>
      <c r="VSH215" s="93"/>
      <c r="VSI215" s="90"/>
      <c r="VSJ215" s="6"/>
      <c r="VSK215" s="86"/>
      <c r="VSL215" s="79"/>
      <c r="VSM215" s="82"/>
      <c r="VSN215" s="79"/>
      <c r="VSO215" s="104"/>
      <c r="VSP215" s="83"/>
      <c r="VSQ215" s="90"/>
      <c r="VSR215" s="91"/>
      <c r="VSS215" s="92"/>
      <c r="VST215" s="93"/>
      <c r="VSU215" s="90"/>
      <c r="VSV215" s="6"/>
      <c r="VSW215" s="86"/>
      <c r="VSX215" s="79"/>
      <c r="VSY215" s="82"/>
      <c r="VSZ215" s="79"/>
      <c r="VTA215" s="104"/>
      <c r="VTB215" s="83"/>
      <c r="VTC215" s="90"/>
      <c r="VTD215" s="91"/>
      <c r="VTE215" s="92"/>
      <c r="VTF215" s="93"/>
      <c r="VTG215" s="90"/>
      <c r="VTH215" s="6"/>
      <c r="VTI215" s="86"/>
      <c r="VTJ215" s="79"/>
      <c r="VTK215" s="82"/>
      <c r="VTL215" s="79"/>
      <c r="VTM215" s="104"/>
      <c r="VTN215" s="83"/>
      <c r="VTO215" s="90"/>
      <c r="VTP215" s="91"/>
      <c r="VTQ215" s="92"/>
      <c r="VTR215" s="93"/>
      <c r="VTS215" s="90"/>
      <c r="VTT215" s="6"/>
      <c r="VTU215" s="86"/>
      <c r="VTV215" s="79"/>
      <c r="VTW215" s="82"/>
      <c r="VTX215" s="79"/>
      <c r="VTY215" s="104"/>
      <c r="VTZ215" s="83"/>
      <c r="VUA215" s="90"/>
      <c r="VUB215" s="91"/>
      <c r="VUC215" s="92"/>
      <c r="VUD215" s="93"/>
      <c r="VUE215" s="90"/>
      <c r="VUF215" s="6"/>
      <c r="VUG215" s="86"/>
      <c r="VUH215" s="79"/>
      <c r="VUI215" s="82"/>
      <c r="VUJ215" s="79"/>
      <c r="VUK215" s="104"/>
      <c r="VUL215" s="83"/>
      <c r="VUM215" s="90"/>
      <c r="VUN215" s="91"/>
      <c r="VUO215" s="92"/>
      <c r="VUP215" s="93"/>
      <c r="VUQ215" s="90"/>
      <c r="VUR215" s="6"/>
      <c r="VUS215" s="86"/>
      <c r="VUT215" s="79"/>
      <c r="VUU215" s="82"/>
      <c r="VUV215" s="79"/>
      <c r="VUW215" s="104"/>
      <c r="VUX215" s="83"/>
      <c r="VUY215" s="90"/>
      <c r="VUZ215" s="91"/>
      <c r="VVA215" s="92"/>
      <c r="VVB215" s="93"/>
      <c r="VVC215" s="90"/>
      <c r="VVD215" s="6"/>
      <c r="VVE215" s="86"/>
      <c r="VVF215" s="79"/>
      <c r="VVG215" s="82"/>
      <c r="VVH215" s="79"/>
      <c r="VVI215" s="104"/>
      <c r="VVJ215" s="83"/>
      <c r="VVK215" s="90"/>
      <c r="VVL215" s="91"/>
      <c r="VVM215" s="92"/>
      <c r="VVN215" s="93"/>
      <c r="VVO215" s="90"/>
      <c r="VVP215" s="6"/>
      <c r="VVQ215" s="86"/>
      <c r="VVR215" s="79"/>
      <c r="VVS215" s="82"/>
      <c r="VVT215" s="79"/>
      <c r="VVU215" s="104"/>
      <c r="VVV215" s="83"/>
      <c r="VVW215" s="90"/>
      <c r="VVX215" s="91"/>
      <c r="VVY215" s="92"/>
      <c r="VVZ215" s="93"/>
      <c r="VWA215" s="90"/>
      <c r="VWB215" s="6"/>
      <c r="VWC215" s="86"/>
      <c r="VWD215" s="79"/>
      <c r="VWE215" s="82"/>
      <c r="VWF215" s="79"/>
      <c r="VWG215" s="104"/>
      <c r="VWH215" s="83"/>
      <c r="VWI215" s="90"/>
      <c r="VWJ215" s="91"/>
      <c r="VWK215" s="92"/>
      <c r="VWL215" s="93"/>
      <c r="VWM215" s="90"/>
      <c r="VWN215" s="6"/>
      <c r="VWO215" s="86"/>
      <c r="VWP215" s="79"/>
      <c r="VWQ215" s="82"/>
      <c r="VWR215" s="79"/>
      <c r="VWS215" s="104"/>
      <c r="VWT215" s="83"/>
      <c r="VWU215" s="90"/>
      <c r="VWV215" s="91"/>
      <c r="VWW215" s="92"/>
      <c r="VWX215" s="93"/>
      <c r="VWY215" s="90"/>
      <c r="VWZ215" s="6"/>
      <c r="VXA215" s="86"/>
      <c r="VXB215" s="79"/>
      <c r="VXC215" s="82"/>
      <c r="VXD215" s="79"/>
      <c r="VXE215" s="104"/>
      <c r="VXF215" s="83"/>
      <c r="VXG215" s="90"/>
      <c r="VXH215" s="91"/>
      <c r="VXI215" s="92"/>
      <c r="VXJ215" s="93"/>
      <c r="VXK215" s="90"/>
      <c r="VXL215" s="6"/>
      <c r="VXM215" s="86"/>
      <c r="VXN215" s="79"/>
      <c r="VXO215" s="82"/>
      <c r="VXP215" s="79"/>
      <c r="VXQ215" s="104"/>
      <c r="VXR215" s="83"/>
      <c r="VXS215" s="90"/>
      <c r="VXT215" s="91"/>
      <c r="VXU215" s="92"/>
      <c r="VXV215" s="93"/>
      <c r="VXW215" s="90"/>
      <c r="VXX215" s="6"/>
      <c r="VXY215" s="86"/>
      <c r="VXZ215" s="79"/>
      <c r="VYA215" s="82"/>
      <c r="VYB215" s="79"/>
      <c r="VYC215" s="104"/>
      <c r="VYD215" s="83"/>
      <c r="VYE215" s="90"/>
      <c r="VYF215" s="91"/>
      <c r="VYG215" s="92"/>
      <c r="VYH215" s="93"/>
      <c r="VYI215" s="90"/>
      <c r="VYJ215" s="6"/>
      <c r="VYK215" s="86"/>
      <c r="VYL215" s="79"/>
      <c r="VYM215" s="82"/>
      <c r="VYN215" s="79"/>
      <c r="VYO215" s="104"/>
      <c r="VYP215" s="83"/>
      <c r="VYQ215" s="90"/>
      <c r="VYR215" s="91"/>
      <c r="VYS215" s="92"/>
      <c r="VYT215" s="93"/>
      <c r="VYU215" s="90"/>
      <c r="VYV215" s="6"/>
      <c r="VYW215" s="86"/>
      <c r="VYX215" s="79"/>
      <c r="VYY215" s="82"/>
      <c r="VYZ215" s="79"/>
      <c r="VZA215" s="104"/>
      <c r="VZB215" s="83"/>
      <c r="VZC215" s="90"/>
      <c r="VZD215" s="91"/>
      <c r="VZE215" s="92"/>
      <c r="VZF215" s="93"/>
      <c r="VZG215" s="90"/>
      <c r="VZH215" s="6"/>
      <c r="VZI215" s="86"/>
      <c r="VZJ215" s="79"/>
      <c r="VZK215" s="82"/>
      <c r="VZL215" s="79"/>
      <c r="VZM215" s="104"/>
      <c r="VZN215" s="83"/>
      <c r="VZO215" s="90"/>
      <c r="VZP215" s="91"/>
      <c r="VZQ215" s="92"/>
      <c r="VZR215" s="93"/>
      <c r="VZS215" s="90"/>
      <c r="VZT215" s="6"/>
      <c r="VZU215" s="86"/>
      <c r="VZV215" s="79"/>
      <c r="VZW215" s="82"/>
      <c r="VZX215" s="79"/>
      <c r="VZY215" s="104"/>
      <c r="VZZ215" s="83"/>
      <c r="WAA215" s="90"/>
      <c r="WAB215" s="91"/>
      <c r="WAC215" s="92"/>
      <c r="WAD215" s="93"/>
      <c r="WAE215" s="90"/>
      <c r="WAF215" s="6"/>
      <c r="WAG215" s="86"/>
      <c r="WAH215" s="79"/>
      <c r="WAI215" s="82"/>
      <c r="WAJ215" s="79"/>
      <c r="WAK215" s="104"/>
      <c r="WAL215" s="83"/>
      <c r="WAM215" s="90"/>
      <c r="WAN215" s="91"/>
      <c r="WAO215" s="92"/>
      <c r="WAP215" s="93"/>
      <c r="WAQ215" s="90"/>
      <c r="WAR215" s="6"/>
      <c r="WAS215" s="86"/>
      <c r="WAT215" s="79"/>
      <c r="WAU215" s="82"/>
      <c r="WAV215" s="79"/>
      <c r="WAW215" s="104"/>
      <c r="WAX215" s="83"/>
      <c r="WAY215" s="90"/>
      <c r="WAZ215" s="91"/>
      <c r="WBA215" s="92"/>
      <c r="WBB215" s="93"/>
      <c r="WBC215" s="90"/>
      <c r="WBD215" s="6"/>
      <c r="WBE215" s="86"/>
      <c r="WBF215" s="79"/>
      <c r="WBG215" s="82"/>
      <c r="WBH215" s="79"/>
      <c r="WBI215" s="104"/>
      <c r="WBJ215" s="83"/>
      <c r="WBK215" s="90"/>
      <c r="WBL215" s="91"/>
      <c r="WBM215" s="92"/>
      <c r="WBN215" s="93"/>
      <c r="WBO215" s="90"/>
      <c r="WBP215" s="6"/>
      <c r="WBQ215" s="86"/>
      <c r="WBR215" s="79"/>
      <c r="WBS215" s="82"/>
      <c r="WBT215" s="79"/>
      <c r="WBU215" s="104"/>
      <c r="WBV215" s="83"/>
      <c r="WBW215" s="90"/>
      <c r="WBX215" s="91"/>
      <c r="WBY215" s="92"/>
      <c r="WBZ215" s="93"/>
      <c r="WCA215" s="90"/>
      <c r="WCB215" s="6"/>
      <c r="WCC215" s="86"/>
      <c r="WCD215" s="79"/>
      <c r="WCE215" s="82"/>
      <c r="WCF215" s="79"/>
      <c r="WCG215" s="104"/>
      <c r="WCH215" s="83"/>
      <c r="WCI215" s="90"/>
      <c r="WCJ215" s="91"/>
      <c r="WCK215" s="92"/>
      <c r="WCL215" s="93"/>
      <c r="WCM215" s="90"/>
      <c r="WCN215" s="6"/>
      <c r="WCO215" s="86"/>
      <c r="WCP215" s="79"/>
      <c r="WCQ215" s="82"/>
      <c r="WCR215" s="79"/>
      <c r="WCS215" s="104"/>
      <c r="WCT215" s="83"/>
      <c r="WCU215" s="90"/>
      <c r="WCV215" s="91"/>
      <c r="WCW215" s="92"/>
      <c r="WCX215" s="93"/>
      <c r="WCY215" s="90"/>
      <c r="WCZ215" s="6"/>
      <c r="WDA215" s="86"/>
      <c r="WDB215" s="79"/>
      <c r="WDC215" s="82"/>
      <c r="WDD215" s="79"/>
      <c r="WDE215" s="104"/>
      <c r="WDF215" s="83"/>
      <c r="WDG215" s="90"/>
      <c r="WDH215" s="91"/>
      <c r="WDI215" s="92"/>
      <c r="WDJ215" s="93"/>
      <c r="WDK215" s="90"/>
      <c r="WDL215" s="6"/>
      <c r="WDM215" s="86"/>
      <c r="WDN215" s="79"/>
      <c r="WDO215" s="82"/>
      <c r="WDP215" s="79"/>
      <c r="WDQ215" s="104"/>
      <c r="WDR215" s="83"/>
      <c r="WDS215" s="90"/>
      <c r="WDT215" s="91"/>
      <c r="WDU215" s="92"/>
      <c r="WDV215" s="93"/>
      <c r="WDW215" s="90"/>
      <c r="WDX215" s="6"/>
      <c r="WDY215" s="86"/>
      <c r="WDZ215" s="79"/>
      <c r="WEA215" s="82"/>
      <c r="WEB215" s="79"/>
      <c r="WEC215" s="104"/>
      <c r="WED215" s="83"/>
      <c r="WEE215" s="90"/>
      <c r="WEF215" s="91"/>
      <c r="WEG215" s="92"/>
      <c r="WEH215" s="93"/>
      <c r="WEI215" s="90"/>
      <c r="WEJ215" s="6"/>
      <c r="WEK215" s="86"/>
      <c r="WEL215" s="79"/>
      <c r="WEM215" s="82"/>
      <c r="WEN215" s="79"/>
      <c r="WEO215" s="104"/>
      <c r="WEP215" s="83"/>
      <c r="WEQ215" s="90"/>
      <c r="WER215" s="91"/>
      <c r="WES215" s="92"/>
      <c r="WET215" s="93"/>
      <c r="WEU215" s="90"/>
      <c r="WEV215" s="6"/>
      <c r="WEW215" s="86"/>
      <c r="WEX215" s="79"/>
      <c r="WEY215" s="82"/>
      <c r="WEZ215" s="79"/>
      <c r="WFA215" s="104"/>
      <c r="WFB215" s="83"/>
      <c r="WFC215" s="90"/>
      <c r="WFD215" s="91"/>
      <c r="WFE215" s="92"/>
      <c r="WFF215" s="93"/>
      <c r="WFG215" s="90"/>
      <c r="WFH215" s="6"/>
      <c r="WFI215" s="86"/>
      <c r="WFJ215" s="79"/>
      <c r="WFK215" s="82"/>
      <c r="WFL215" s="79"/>
      <c r="WFM215" s="104"/>
      <c r="WFN215" s="83"/>
      <c r="WFO215" s="90"/>
      <c r="WFP215" s="91"/>
      <c r="WFQ215" s="92"/>
      <c r="WFR215" s="93"/>
      <c r="WFS215" s="90"/>
      <c r="WFT215" s="6"/>
      <c r="WFU215" s="86"/>
      <c r="WFV215" s="79"/>
      <c r="WFW215" s="82"/>
      <c r="WFX215" s="79"/>
      <c r="WFY215" s="104"/>
      <c r="WFZ215" s="83"/>
      <c r="WGA215" s="90"/>
      <c r="WGB215" s="91"/>
      <c r="WGC215" s="92"/>
      <c r="WGD215" s="93"/>
      <c r="WGE215" s="90"/>
      <c r="WGF215" s="6"/>
      <c r="WGG215" s="86"/>
      <c r="WGH215" s="79"/>
      <c r="WGI215" s="82"/>
      <c r="WGJ215" s="79"/>
      <c r="WGK215" s="104"/>
      <c r="WGL215" s="83"/>
      <c r="WGM215" s="90"/>
      <c r="WGN215" s="91"/>
      <c r="WGO215" s="92"/>
      <c r="WGP215" s="93"/>
      <c r="WGQ215" s="90"/>
      <c r="WGR215" s="6"/>
      <c r="WGS215" s="86"/>
      <c r="WGT215" s="79"/>
      <c r="WGU215" s="82"/>
      <c r="WGV215" s="79"/>
      <c r="WGW215" s="104"/>
      <c r="WGX215" s="83"/>
      <c r="WGY215" s="90"/>
      <c r="WGZ215" s="91"/>
      <c r="WHA215" s="92"/>
      <c r="WHB215" s="93"/>
      <c r="WHC215" s="90"/>
      <c r="WHD215" s="6"/>
      <c r="WHE215" s="86"/>
      <c r="WHF215" s="79"/>
      <c r="WHG215" s="82"/>
      <c r="WHH215" s="79"/>
      <c r="WHI215" s="104"/>
      <c r="WHJ215" s="83"/>
      <c r="WHK215" s="90"/>
      <c r="WHL215" s="91"/>
      <c r="WHM215" s="92"/>
      <c r="WHN215" s="93"/>
      <c r="WHO215" s="90"/>
      <c r="WHP215" s="6"/>
      <c r="WHQ215" s="86"/>
      <c r="WHR215" s="79"/>
      <c r="WHS215" s="82"/>
      <c r="WHT215" s="79"/>
      <c r="WHU215" s="104"/>
      <c r="WHV215" s="83"/>
      <c r="WHW215" s="90"/>
      <c r="WHX215" s="91"/>
      <c r="WHY215" s="92"/>
      <c r="WHZ215" s="93"/>
      <c r="WIA215" s="90"/>
      <c r="WIB215" s="6"/>
      <c r="WIC215" s="86"/>
      <c r="WID215" s="79"/>
      <c r="WIE215" s="82"/>
      <c r="WIF215" s="79"/>
      <c r="WIG215" s="104"/>
      <c r="WIH215" s="83"/>
      <c r="WII215" s="90"/>
      <c r="WIJ215" s="91"/>
      <c r="WIK215" s="92"/>
      <c r="WIL215" s="93"/>
      <c r="WIM215" s="90"/>
      <c r="WIN215" s="6"/>
      <c r="WIO215" s="86"/>
      <c r="WIP215" s="79"/>
      <c r="WIQ215" s="82"/>
      <c r="WIR215" s="79"/>
      <c r="WIS215" s="104"/>
      <c r="WIT215" s="83"/>
      <c r="WIU215" s="90"/>
      <c r="WIV215" s="91"/>
      <c r="WIW215" s="92"/>
      <c r="WIX215" s="93"/>
      <c r="WIY215" s="90"/>
      <c r="WIZ215" s="6"/>
      <c r="WJA215" s="86"/>
      <c r="WJB215" s="79"/>
      <c r="WJC215" s="82"/>
      <c r="WJD215" s="79"/>
      <c r="WJE215" s="104"/>
      <c r="WJF215" s="83"/>
      <c r="WJG215" s="90"/>
      <c r="WJH215" s="91"/>
      <c r="WJI215" s="92"/>
      <c r="WJJ215" s="93"/>
      <c r="WJK215" s="90"/>
      <c r="WJL215" s="6"/>
      <c r="WJM215" s="86"/>
      <c r="WJN215" s="79"/>
      <c r="WJO215" s="82"/>
      <c r="WJP215" s="79"/>
      <c r="WJQ215" s="104"/>
      <c r="WJR215" s="83"/>
      <c r="WJS215" s="90"/>
      <c r="WJT215" s="91"/>
      <c r="WJU215" s="92"/>
      <c r="WJV215" s="93"/>
      <c r="WJW215" s="90"/>
      <c r="WJX215" s="6"/>
      <c r="WJY215" s="86"/>
      <c r="WJZ215" s="79"/>
      <c r="WKA215" s="82"/>
      <c r="WKB215" s="79"/>
      <c r="WKC215" s="104"/>
      <c r="WKD215" s="83"/>
      <c r="WKE215" s="90"/>
      <c r="WKF215" s="91"/>
      <c r="WKG215" s="92"/>
      <c r="WKH215" s="93"/>
      <c r="WKI215" s="90"/>
      <c r="WKJ215" s="6"/>
      <c r="WKK215" s="86"/>
      <c r="WKL215" s="79"/>
      <c r="WKM215" s="82"/>
      <c r="WKN215" s="79"/>
      <c r="WKO215" s="104"/>
      <c r="WKP215" s="83"/>
      <c r="WKQ215" s="90"/>
      <c r="WKR215" s="91"/>
      <c r="WKS215" s="92"/>
      <c r="WKT215" s="93"/>
      <c r="WKU215" s="90"/>
      <c r="WKV215" s="6"/>
      <c r="WKW215" s="86"/>
      <c r="WKX215" s="79"/>
      <c r="WKY215" s="82"/>
      <c r="WKZ215" s="79"/>
      <c r="WLA215" s="104"/>
      <c r="WLB215" s="83"/>
      <c r="WLC215" s="90"/>
      <c r="WLD215" s="91"/>
      <c r="WLE215" s="92"/>
      <c r="WLF215" s="93"/>
      <c r="WLG215" s="90"/>
      <c r="WLH215" s="6"/>
      <c r="WLI215" s="86"/>
      <c r="WLJ215" s="79"/>
      <c r="WLK215" s="82"/>
      <c r="WLL215" s="79"/>
      <c r="WLM215" s="104"/>
      <c r="WLN215" s="83"/>
      <c r="WLO215" s="90"/>
      <c r="WLP215" s="91"/>
      <c r="WLQ215" s="92"/>
      <c r="WLR215" s="93"/>
      <c r="WLS215" s="90"/>
      <c r="WLT215" s="6"/>
      <c r="WLU215" s="86"/>
      <c r="WLV215" s="79"/>
      <c r="WLW215" s="82"/>
      <c r="WLX215" s="79"/>
      <c r="WLY215" s="104"/>
      <c r="WLZ215" s="83"/>
      <c r="WMA215" s="90"/>
      <c r="WMB215" s="91"/>
      <c r="WMC215" s="92"/>
      <c r="WMD215" s="93"/>
      <c r="WME215" s="90"/>
      <c r="WMF215" s="6"/>
      <c r="WMG215" s="86"/>
      <c r="WMH215" s="79"/>
      <c r="WMI215" s="82"/>
      <c r="WMJ215" s="79"/>
      <c r="WMK215" s="104"/>
      <c r="WML215" s="83"/>
      <c r="WMM215" s="90"/>
      <c r="WMN215" s="91"/>
      <c r="WMO215" s="92"/>
      <c r="WMP215" s="93"/>
      <c r="WMQ215" s="90"/>
      <c r="WMR215" s="6"/>
      <c r="WMS215" s="86"/>
      <c r="WMT215" s="79"/>
      <c r="WMU215" s="82"/>
      <c r="WMV215" s="79"/>
      <c r="WMW215" s="104"/>
      <c r="WMX215" s="83"/>
      <c r="WMY215" s="90"/>
      <c r="WMZ215" s="91"/>
      <c r="WNA215" s="92"/>
      <c r="WNB215" s="93"/>
      <c r="WNC215" s="90"/>
      <c r="WND215" s="6"/>
      <c r="WNE215" s="86"/>
      <c r="WNF215" s="79"/>
      <c r="WNG215" s="82"/>
      <c r="WNH215" s="79"/>
      <c r="WNI215" s="104"/>
      <c r="WNJ215" s="83"/>
      <c r="WNK215" s="90"/>
      <c r="WNL215" s="91"/>
      <c r="WNM215" s="92"/>
      <c r="WNN215" s="93"/>
      <c r="WNO215" s="90"/>
      <c r="WNP215" s="6"/>
      <c r="WNQ215" s="86"/>
      <c r="WNR215" s="79"/>
      <c r="WNS215" s="82"/>
      <c r="WNT215" s="79"/>
      <c r="WNU215" s="104"/>
      <c r="WNV215" s="83"/>
      <c r="WNW215" s="90"/>
      <c r="WNX215" s="91"/>
      <c r="WNY215" s="92"/>
      <c r="WNZ215" s="93"/>
      <c r="WOA215" s="90"/>
      <c r="WOB215" s="6"/>
      <c r="WOC215" s="86"/>
      <c r="WOD215" s="79"/>
      <c r="WOE215" s="82"/>
      <c r="WOF215" s="79"/>
      <c r="WOG215" s="104"/>
      <c r="WOH215" s="83"/>
      <c r="WOI215" s="90"/>
      <c r="WOJ215" s="91"/>
      <c r="WOK215" s="92"/>
      <c r="WOL215" s="93"/>
      <c r="WOM215" s="90"/>
      <c r="WON215" s="6"/>
      <c r="WOO215" s="86"/>
      <c r="WOP215" s="79"/>
      <c r="WOQ215" s="82"/>
      <c r="WOR215" s="79"/>
      <c r="WOS215" s="104"/>
      <c r="WOT215" s="83"/>
      <c r="WOU215" s="90"/>
      <c r="WOV215" s="91"/>
      <c r="WOW215" s="92"/>
      <c r="WOX215" s="93"/>
      <c r="WOY215" s="90"/>
      <c r="WOZ215" s="6"/>
      <c r="WPA215" s="86"/>
      <c r="WPB215" s="79"/>
      <c r="WPC215" s="82"/>
      <c r="WPD215" s="79"/>
      <c r="WPE215" s="104"/>
      <c r="WPF215" s="83"/>
      <c r="WPG215" s="90"/>
      <c r="WPH215" s="91"/>
      <c r="WPI215" s="92"/>
      <c r="WPJ215" s="93"/>
      <c r="WPK215" s="90"/>
      <c r="WPL215" s="6"/>
      <c r="WPM215" s="86"/>
      <c r="WPN215" s="79"/>
      <c r="WPO215" s="82"/>
      <c r="WPP215" s="79"/>
      <c r="WPQ215" s="104"/>
      <c r="WPR215" s="83"/>
      <c r="WPS215" s="90"/>
      <c r="WPT215" s="91"/>
      <c r="WPU215" s="92"/>
      <c r="WPV215" s="93"/>
      <c r="WPW215" s="90"/>
      <c r="WPX215" s="6"/>
      <c r="WPY215" s="86"/>
      <c r="WPZ215" s="79"/>
      <c r="WQA215" s="82"/>
      <c r="WQB215" s="79"/>
      <c r="WQC215" s="104"/>
      <c r="WQD215" s="83"/>
      <c r="WQE215" s="90"/>
      <c r="WQF215" s="91"/>
      <c r="WQG215" s="92"/>
      <c r="WQH215" s="93"/>
      <c r="WQI215" s="90"/>
      <c r="WQJ215" s="6"/>
      <c r="WQK215" s="86"/>
      <c r="WQL215" s="79"/>
      <c r="WQM215" s="82"/>
      <c r="WQN215" s="79"/>
      <c r="WQO215" s="104"/>
      <c r="WQP215" s="83"/>
      <c r="WQQ215" s="90"/>
      <c r="WQR215" s="91"/>
      <c r="WQS215" s="92"/>
      <c r="WQT215" s="93"/>
      <c r="WQU215" s="90"/>
      <c r="WQV215" s="6"/>
      <c r="WQW215" s="86"/>
      <c r="WQX215" s="79"/>
      <c r="WQY215" s="82"/>
      <c r="WQZ215" s="79"/>
      <c r="WRA215" s="104"/>
      <c r="WRB215" s="83"/>
      <c r="WRC215" s="90"/>
      <c r="WRD215" s="91"/>
      <c r="WRE215" s="92"/>
      <c r="WRF215" s="93"/>
      <c r="WRG215" s="90"/>
      <c r="WRH215" s="6"/>
      <c r="WRI215" s="86"/>
      <c r="WRJ215" s="79"/>
      <c r="WRK215" s="82"/>
      <c r="WRL215" s="79"/>
      <c r="WRM215" s="104"/>
      <c r="WRN215" s="83"/>
      <c r="WRO215" s="90"/>
      <c r="WRP215" s="91"/>
      <c r="WRQ215" s="92"/>
      <c r="WRR215" s="93"/>
      <c r="WRS215" s="90"/>
      <c r="WRT215" s="6"/>
      <c r="WRU215" s="86"/>
      <c r="WRV215" s="79"/>
      <c r="WRW215" s="82"/>
      <c r="WRX215" s="79"/>
      <c r="WRY215" s="104"/>
      <c r="WRZ215" s="83"/>
      <c r="WSA215" s="90"/>
      <c r="WSB215" s="91"/>
      <c r="WSC215" s="92"/>
      <c r="WSD215" s="93"/>
      <c r="WSE215" s="90"/>
      <c r="WSF215" s="6"/>
      <c r="WSG215" s="86"/>
      <c r="WSH215" s="79"/>
      <c r="WSI215" s="82"/>
      <c r="WSJ215" s="79"/>
      <c r="WSK215" s="104"/>
      <c r="WSL215" s="83"/>
      <c r="WSM215" s="90"/>
      <c r="WSN215" s="91"/>
      <c r="WSO215" s="92"/>
      <c r="WSP215" s="93"/>
      <c r="WSQ215" s="90"/>
      <c r="WSR215" s="6"/>
      <c r="WSS215" s="86"/>
      <c r="WST215" s="79"/>
      <c r="WSU215" s="82"/>
      <c r="WSV215" s="79"/>
      <c r="WSW215" s="104"/>
      <c r="WSX215" s="83"/>
      <c r="WSY215" s="90"/>
      <c r="WSZ215" s="91"/>
      <c r="WTA215" s="92"/>
      <c r="WTB215" s="93"/>
      <c r="WTC215" s="90"/>
      <c r="WTD215" s="6"/>
      <c r="WTE215" s="86"/>
      <c r="WTF215" s="79"/>
      <c r="WTG215" s="82"/>
      <c r="WTH215" s="79"/>
      <c r="WTI215" s="104"/>
      <c r="WTJ215" s="83"/>
      <c r="WTK215" s="90"/>
      <c r="WTL215" s="91"/>
      <c r="WTM215" s="92"/>
      <c r="WTN215" s="93"/>
      <c r="WTO215" s="90"/>
      <c r="WTP215" s="6"/>
      <c r="WTQ215" s="86"/>
      <c r="WTR215" s="79"/>
      <c r="WTS215" s="82"/>
      <c r="WTT215" s="79"/>
      <c r="WTU215" s="104"/>
      <c r="WTV215" s="83"/>
      <c r="WTW215" s="90"/>
      <c r="WTX215" s="91"/>
      <c r="WTY215" s="92"/>
      <c r="WTZ215" s="93"/>
      <c r="WUA215" s="90"/>
      <c r="WUB215" s="6"/>
      <c r="WUC215" s="86"/>
      <c r="WUD215" s="79"/>
      <c r="WUE215" s="82"/>
      <c r="WUF215" s="79"/>
      <c r="WUG215" s="104"/>
      <c r="WUH215" s="83"/>
      <c r="WUI215" s="90"/>
      <c r="WUJ215" s="91"/>
      <c r="WUK215" s="92"/>
      <c r="WUL215" s="93"/>
      <c r="WUM215" s="90"/>
      <c r="WUN215" s="6"/>
      <c r="WUO215" s="86"/>
      <c r="WUP215" s="79"/>
      <c r="WUQ215" s="82"/>
      <c r="WUR215" s="79"/>
      <c r="WUS215" s="104"/>
      <c r="WUT215" s="83"/>
      <c r="WUU215" s="90"/>
      <c r="WUV215" s="91"/>
      <c r="WUW215" s="92"/>
      <c r="WUX215" s="93"/>
      <c r="WUY215" s="90"/>
      <c r="WUZ215" s="6"/>
      <c r="WVA215" s="86"/>
      <c r="WVB215" s="79"/>
      <c r="WVC215" s="82"/>
      <c r="WVD215" s="79"/>
      <c r="WVE215" s="104"/>
      <c r="WVF215" s="83"/>
      <c r="WVG215" s="90"/>
      <c r="WVH215" s="91"/>
      <c r="WVI215" s="92"/>
      <c r="WVJ215" s="93"/>
      <c r="WVK215" s="90"/>
      <c r="WVL215" s="6"/>
      <c r="WVM215" s="86"/>
      <c r="WVN215" s="79"/>
      <c r="WVO215" s="82"/>
      <c r="WVP215" s="79"/>
      <c r="WVQ215" s="104"/>
      <c r="WVR215" s="83"/>
      <c r="WVS215" s="90"/>
      <c r="WVT215" s="91"/>
      <c r="WVU215" s="92"/>
      <c r="WVV215" s="93"/>
      <c r="WVW215" s="90"/>
      <c r="WVX215" s="6"/>
      <c r="WVY215" s="86"/>
      <c r="WVZ215" s="79"/>
      <c r="WWA215" s="82"/>
      <c r="WWB215" s="79"/>
      <c r="WWC215" s="104"/>
      <c r="WWD215" s="83"/>
      <c r="WWE215" s="90"/>
      <c r="WWF215" s="91"/>
      <c r="WWG215" s="92"/>
      <c r="WWH215" s="93"/>
      <c r="WWI215" s="90"/>
      <c r="WWJ215" s="6"/>
      <c r="WWK215" s="86"/>
      <c r="WWL215" s="79"/>
      <c r="WWM215" s="82"/>
      <c r="WWN215" s="79"/>
      <c r="WWO215" s="104"/>
      <c r="WWP215" s="83"/>
      <c r="WWQ215" s="90"/>
      <c r="WWR215" s="91"/>
      <c r="WWS215" s="92"/>
      <c r="WWT215" s="93"/>
      <c r="WWU215" s="90"/>
      <c r="WWV215" s="6"/>
      <c r="WWW215" s="86"/>
      <c r="WWX215" s="79"/>
      <c r="WWY215" s="82"/>
      <c r="WWZ215" s="79"/>
      <c r="WXA215" s="104"/>
      <c r="WXB215" s="83"/>
      <c r="WXC215" s="90"/>
      <c r="WXD215" s="91"/>
      <c r="WXE215" s="92"/>
      <c r="WXF215" s="93"/>
      <c r="WXG215" s="90"/>
      <c r="WXH215" s="6"/>
      <c r="WXI215" s="86"/>
      <c r="WXJ215" s="79"/>
      <c r="WXK215" s="82"/>
      <c r="WXL215" s="79"/>
      <c r="WXM215" s="104"/>
      <c r="WXN215" s="83"/>
      <c r="WXO215" s="90"/>
      <c r="WXP215" s="91"/>
      <c r="WXQ215" s="92"/>
      <c r="WXR215" s="93"/>
      <c r="WXS215" s="90"/>
      <c r="WXT215" s="6"/>
      <c r="WXU215" s="86"/>
      <c r="WXV215" s="79"/>
      <c r="WXW215" s="82"/>
      <c r="WXX215" s="79"/>
      <c r="WXY215" s="104"/>
      <c r="WXZ215" s="83"/>
      <c r="WYA215" s="90"/>
      <c r="WYB215" s="91"/>
      <c r="WYC215" s="92"/>
      <c r="WYD215" s="93"/>
      <c r="WYE215" s="90"/>
      <c r="WYF215" s="6"/>
      <c r="WYG215" s="86"/>
      <c r="WYH215" s="79"/>
      <c r="WYI215" s="82"/>
      <c r="WYJ215" s="79"/>
      <c r="WYK215" s="104"/>
      <c r="WYL215" s="83"/>
      <c r="WYM215" s="90"/>
      <c r="WYN215" s="91"/>
      <c r="WYO215" s="92"/>
      <c r="WYP215" s="93"/>
      <c r="WYQ215" s="90"/>
      <c r="WYR215" s="6"/>
      <c r="WYS215" s="86"/>
      <c r="WYT215" s="79"/>
      <c r="WYU215" s="82"/>
      <c r="WYV215" s="79"/>
      <c r="WYW215" s="104"/>
      <c r="WYX215" s="83"/>
      <c r="WYY215" s="90"/>
      <c r="WYZ215" s="91"/>
      <c r="WZA215" s="92"/>
      <c r="WZB215" s="93"/>
      <c r="WZC215" s="90"/>
      <c r="WZD215" s="6"/>
      <c r="WZE215" s="86"/>
      <c r="WZF215" s="79"/>
      <c r="WZG215" s="82"/>
      <c r="WZH215" s="79"/>
      <c r="WZI215" s="104"/>
      <c r="WZJ215" s="83"/>
      <c r="WZK215" s="90"/>
      <c r="WZL215" s="91"/>
      <c r="WZM215" s="92"/>
      <c r="WZN215" s="93"/>
      <c r="WZO215" s="90"/>
      <c r="WZP215" s="6"/>
      <c r="WZQ215" s="86"/>
      <c r="WZR215" s="79"/>
      <c r="WZS215" s="82"/>
      <c r="WZT215" s="79"/>
      <c r="WZU215" s="104"/>
      <c r="WZV215" s="83"/>
      <c r="WZW215" s="90"/>
      <c r="WZX215" s="91"/>
      <c r="WZY215" s="92"/>
      <c r="WZZ215" s="93"/>
      <c r="XAA215" s="90"/>
      <c r="XAB215" s="6"/>
      <c r="XAC215" s="86"/>
      <c r="XAD215" s="79"/>
      <c r="XAE215" s="82"/>
      <c r="XAF215" s="79"/>
      <c r="XAG215" s="104"/>
      <c r="XAH215" s="83"/>
      <c r="XAI215" s="90"/>
      <c r="XAJ215" s="91"/>
      <c r="XAK215" s="92"/>
      <c r="XAL215" s="93"/>
      <c r="XAM215" s="90"/>
      <c r="XAN215" s="6"/>
      <c r="XAO215" s="86"/>
      <c r="XAP215" s="79"/>
      <c r="XAQ215" s="82"/>
      <c r="XAR215" s="79"/>
      <c r="XAS215" s="104"/>
      <c r="XAT215" s="83"/>
      <c r="XAU215" s="90"/>
      <c r="XAV215" s="91"/>
      <c r="XAW215" s="92"/>
      <c r="XAX215" s="93"/>
      <c r="XAY215" s="90"/>
      <c r="XAZ215" s="6"/>
      <c r="XBA215" s="86"/>
      <c r="XBB215" s="79"/>
      <c r="XBC215" s="82"/>
      <c r="XBD215" s="79"/>
      <c r="XBE215" s="104"/>
      <c r="XBF215" s="83"/>
      <c r="XBG215" s="90"/>
      <c r="XBH215" s="91"/>
      <c r="XBI215" s="92"/>
      <c r="XBJ215" s="93"/>
      <c r="XBK215" s="90"/>
      <c r="XBL215" s="6"/>
      <c r="XBM215" s="86"/>
      <c r="XBN215" s="79"/>
      <c r="XBO215" s="82"/>
      <c r="XBP215" s="79"/>
      <c r="XBQ215" s="104"/>
      <c r="XBR215" s="83"/>
      <c r="XBS215" s="90"/>
      <c r="XBT215" s="91"/>
      <c r="XBU215" s="92"/>
      <c r="XBV215" s="93"/>
      <c r="XBW215" s="90"/>
      <c r="XBX215" s="6"/>
      <c r="XBY215" s="86"/>
      <c r="XBZ215" s="79"/>
      <c r="XCA215" s="82"/>
      <c r="XCB215" s="79"/>
      <c r="XCC215" s="104"/>
      <c r="XCD215" s="83"/>
      <c r="XCE215" s="90"/>
      <c r="XCF215" s="91"/>
      <c r="XCG215" s="92"/>
      <c r="XCH215" s="93"/>
      <c r="XCI215" s="90"/>
      <c r="XCJ215" s="6"/>
      <c r="XCK215" s="86"/>
      <c r="XCL215" s="79"/>
      <c r="XCM215" s="82"/>
      <c r="XCN215" s="79"/>
      <c r="XCO215" s="104"/>
      <c r="XCP215" s="83"/>
      <c r="XCQ215" s="90"/>
      <c r="XCR215" s="91"/>
      <c r="XCS215" s="92"/>
      <c r="XCT215" s="93"/>
      <c r="XCU215" s="90"/>
      <c r="XCV215" s="6"/>
      <c r="XCW215" s="86"/>
      <c r="XCX215" s="79"/>
      <c r="XCY215" s="82"/>
      <c r="XCZ215" s="79"/>
      <c r="XDA215" s="104"/>
      <c r="XDB215" s="83"/>
      <c r="XDC215" s="90"/>
      <c r="XDD215" s="91"/>
      <c r="XDE215" s="92"/>
      <c r="XDF215" s="93"/>
      <c r="XDG215" s="90"/>
      <c r="XDH215" s="6"/>
      <c r="XDI215" s="86"/>
      <c r="XDJ215" s="79"/>
      <c r="XDK215" s="82"/>
      <c r="XDL215" s="79"/>
      <c r="XDM215" s="104"/>
      <c r="XDN215" s="83"/>
      <c r="XDO215" s="90"/>
      <c r="XDP215" s="91"/>
      <c r="XDQ215" s="92"/>
      <c r="XDR215" s="93"/>
      <c r="XDS215" s="90"/>
      <c r="XDT215" s="6"/>
      <c r="XDU215" s="86"/>
      <c r="XDV215" s="79"/>
      <c r="XDW215" s="82"/>
      <c r="XDX215" s="79"/>
      <c r="XDY215" s="104"/>
      <c r="XDZ215" s="83"/>
      <c r="XEA215" s="90"/>
      <c r="XEB215" s="91"/>
      <c r="XEC215" s="92"/>
      <c r="XED215" s="93"/>
      <c r="XEE215" s="90"/>
      <c r="XEF215" s="6"/>
      <c r="XEG215" s="86"/>
      <c r="XEH215" s="79"/>
      <c r="XEI215" s="82"/>
      <c r="XEJ215" s="79"/>
      <c r="XEK215" s="104"/>
      <c r="XEL215" s="83"/>
      <c r="XEM215" s="90"/>
      <c r="XEN215" s="91"/>
      <c r="XEO215" s="92"/>
      <c r="XEP215" s="93"/>
      <c r="XEQ215" s="90"/>
      <c r="XER215" s="6"/>
      <c r="XES215" s="86"/>
      <c r="XET215" s="79"/>
      <c r="XEU215" s="82"/>
      <c r="XEV215" s="79"/>
      <c r="XEW215" s="104"/>
      <c r="XEX215" s="83"/>
      <c r="XEY215" s="90"/>
      <c r="XEZ215" s="91"/>
      <c r="XFA215" s="92"/>
    </row>
    <row r="216" spans="1:16381" s="80" customFormat="1" ht="24.75" customHeight="1" outlineLevel="1" x14ac:dyDescent="0.25">
      <c r="A216" s="83">
        <v>25</v>
      </c>
      <c r="B216" s="90" t="s">
        <v>692</v>
      </c>
      <c r="C216" s="91" t="s">
        <v>693</v>
      </c>
      <c r="D216" s="124" t="s">
        <v>155</v>
      </c>
      <c r="E216" s="93" t="s">
        <v>694</v>
      </c>
      <c r="F216" s="90" t="s">
        <v>653</v>
      </c>
      <c r="G216" s="86"/>
      <c r="H216" s="79">
        <v>5</v>
      </c>
      <c r="I216" s="82">
        <f>1060000*70%</f>
        <v>742000</v>
      </c>
      <c r="J216" s="79">
        <f t="shared" si="8"/>
        <v>3710000</v>
      </c>
      <c r="K216" s="104"/>
      <c r="M216" s="109"/>
      <c r="N216" s="109"/>
      <c r="O216" s="109"/>
      <c r="P216" s="109"/>
      <c r="Q216" s="199"/>
      <c r="R216" s="202"/>
      <c r="S216" s="202"/>
      <c r="T216" s="202"/>
      <c r="U216" s="201"/>
      <c r="V216" s="203"/>
      <c r="W216" s="204"/>
      <c r="X216" s="205"/>
      <c r="Y216" s="92"/>
      <c r="Z216" s="93"/>
      <c r="AA216" s="90"/>
      <c r="AB216" s="6"/>
      <c r="AC216" s="86"/>
      <c r="AD216" s="79"/>
      <c r="AE216" s="82"/>
      <c r="AF216" s="79"/>
      <c r="AG216" s="104"/>
      <c r="AH216" s="83"/>
      <c r="AI216" s="90"/>
      <c r="AJ216" s="91"/>
      <c r="AK216" s="92"/>
      <c r="AL216" s="93"/>
      <c r="AM216" s="90"/>
      <c r="AN216" s="6"/>
      <c r="AO216" s="86"/>
      <c r="AP216" s="79"/>
      <c r="AQ216" s="82"/>
      <c r="AR216" s="79"/>
      <c r="AS216" s="104"/>
      <c r="AT216" s="83"/>
      <c r="AU216" s="90"/>
      <c r="AV216" s="91"/>
      <c r="AW216" s="92"/>
      <c r="AX216" s="93"/>
      <c r="AY216" s="90"/>
      <c r="AZ216" s="6"/>
      <c r="BA216" s="86"/>
      <c r="BB216" s="79"/>
      <c r="BC216" s="82"/>
      <c r="BD216" s="79"/>
      <c r="BE216" s="104"/>
      <c r="BF216" s="83"/>
      <c r="BG216" s="90"/>
      <c r="BH216" s="91"/>
      <c r="BI216" s="92"/>
      <c r="BJ216" s="93"/>
      <c r="BK216" s="90"/>
      <c r="BL216" s="6"/>
      <c r="BM216" s="86"/>
      <c r="BN216" s="79"/>
      <c r="BO216" s="82"/>
      <c r="BP216" s="79"/>
      <c r="BQ216" s="104"/>
      <c r="BR216" s="83"/>
      <c r="BS216" s="90"/>
      <c r="BT216" s="91"/>
      <c r="BU216" s="92"/>
      <c r="BV216" s="93"/>
      <c r="BW216" s="90"/>
      <c r="BX216" s="6"/>
      <c r="BY216" s="86"/>
      <c r="BZ216" s="79"/>
      <c r="CA216" s="82"/>
      <c r="CB216" s="79"/>
      <c r="CC216" s="104"/>
      <c r="CD216" s="83"/>
      <c r="CE216" s="90"/>
      <c r="CF216" s="91"/>
      <c r="CG216" s="92"/>
      <c r="CH216" s="93"/>
      <c r="CI216" s="90"/>
      <c r="CJ216" s="6"/>
      <c r="CK216" s="86"/>
      <c r="CL216" s="79"/>
      <c r="CM216" s="82"/>
      <c r="CN216" s="79"/>
      <c r="CO216" s="104"/>
      <c r="CP216" s="83"/>
      <c r="CQ216" s="90"/>
      <c r="CR216" s="91"/>
      <c r="CS216" s="92"/>
      <c r="CT216" s="93"/>
      <c r="CU216" s="90"/>
      <c r="CV216" s="6"/>
      <c r="CW216" s="86"/>
      <c r="CX216" s="79"/>
      <c r="CY216" s="82"/>
      <c r="CZ216" s="79"/>
      <c r="DA216" s="104"/>
      <c r="DB216" s="83"/>
      <c r="DC216" s="90"/>
      <c r="DD216" s="91"/>
      <c r="DE216" s="92"/>
      <c r="DF216" s="93"/>
      <c r="DG216" s="90"/>
      <c r="DH216" s="6"/>
      <c r="DI216" s="86"/>
      <c r="DJ216" s="79"/>
      <c r="DK216" s="82"/>
      <c r="DL216" s="79"/>
      <c r="DM216" s="104"/>
      <c r="DN216" s="83"/>
      <c r="DO216" s="90"/>
      <c r="DP216" s="91"/>
      <c r="DQ216" s="92"/>
      <c r="DR216" s="93"/>
      <c r="DS216" s="90"/>
      <c r="DT216" s="6"/>
      <c r="DU216" s="86"/>
      <c r="DV216" s="79"/>
      <c r="DW216" s="82"/>
      <c r="DX216" s="79"/>
      <c r="DY216" s="104"/>
      <c r="DZ216" s="83"/>
      <c r="EA216" s="90"/>
      <c r="EB216" s="91"/>
      <c r="EC216" s="92"/>
      <c r="ED216" s="93"/>
      <c r="EE216" s="90"/>
      <c r="EF216" s="6"/>
      <c r="EG216" s="86"/>
      <c r="EH216" s="79"/>
      <c r="EI216" s="82"/>
      <c r="EJ216" s="79"/>
      <c r="EK216" s="104"/>
      <c r="EL216" s="83"/>
      <c r="EM216" s="90"/>
      <c r="EN216" s="91"/>
      <c r="EO216" s="92"/>
      <c r="EP216" s="93"/>
      <c r="EQ216" s="90"/>
      <c r="ER216" s="6"/>
      <c r="ES216" s="86"/>
      <c r="ET216" s="79"/>
      <c r="EU216" s="82"/>
      <c r="EV216" s="79"/>
      <c r="EW216" s="104"/>
      <c r="EX216" s="83"/>
      <c r="EY216" s="90"/>
      <c r="EZ216" s="91"/>
      <c r="FA216" s="92"/>
      <c r="FB216" s="93"/>
      <c r="FC216" s="90"/>
      <c r="FD216" s="6"/>
      <c r="FE216" s="86"/>
      <c r="FF216" s="79"/>
      <c r="FG216" s="82"/>
      <c r="FH216" s="79"/>
      <c r="FI216" s="104"/>
      <c r="FJ216" s="83"/>
      <c r="FK216" s="90"/>
      <c r="FL216" s="91"/>
      <c r="FM216" s="92"/>
      <c r="FN216" s="93"/>
      <c r="FO216" s="90"/>
      <c r="FP216" s="6"/>
      <c r="FQ216" s="86"/>
      <c r="FR216" s="79"/>
      <c r="FS216" s="82"/>
      <c r="FT216" s="79"/>
      <c r="FU216" s="104"/>
      <c r="FV216" s="83"/>
      <c r="FW216" s="90"/>
      <c r="FX216" s="91"/>
      <c r="FY216" s="92"/>
      <c r="FZ216" s="93"/>
      <c r="GA216" s="90"/>
      <c r="GB216" s="6"/>
      <c r="GC216" s="86"/>
      <c r="GD216" s="79"/>
      <c r="GE216" s="82"/>
      <c r="GF216" s="79"/>
      <c r="GG216" s="104"/>
      <c r="GH216" s="83"/>
      <c r="GI216" s="90"/>
      <c r="GJ216" s="91"/>
      <c r="GK216" s="92"/>
      <c r="GL216" s="93"/>
      <c r="GM216" s="90"/>
      <c r="GN216" s="6"/>
      <c r="GO216" s="86"/>
      <c r="GP216" s="79"/>
      <c r="GQ216" s="82"/>
      <c r="GR216" s="79"/>
      <c r="GS216" s="104"/>
      <c r="GT216" s="83"/>
      <c r="GU216" s="90"/>
      <c r="GV216" s="91"/>
      <c r="GW216" s="92"/>
      <c r="GX216" s="93"/>
      <c r="GY216" s="90"/>
      <c r="GZ216" s="6"/>
      <c r="HA216" s="86"/>
      <c r="HB216" s="79"/>
      <c r="HC216" s="82"/>
      <c r="HD216" s="79"/>
      <c r="HE216" s="104"/>
      <c r="HF216" s="83"/>
      <c r="HG216" s="90"/>
      <c r="HH216" s="91"/>
      <c r="HI216" s="92"/>
      <c r="HJ216" s="93"/>
      <c r="HK216" s="90"/>
      <c r="HL216" s="6"/>
      <c r="HM216" s="86"/>
      <c r="HN216" s="79"/>
      <c r="HO216" s="82"/>
      <c r="HP216" s="79"/>
      <c r="HQ216" s="104"/>
      <c r="HR216" s="83"/>
      <c r="HS216" s="90"/>
      <c r="HT216" s="91"/>
      <c r="HU216" s="92"/>
      <c r="HV216" s="93"/>
      <c r="HW216" s="90"/>
      <c r="HX216" s="6"/>
      <c r="HY216" s="86"/>
      <c r="HZ216" s="79"/>
      <c r="IA216" s="82"/>
      <c r="IB216" s="79"/>
      <c r="IC216" s="104"/>
      <c r="ID216" s="83"/>
      <c r="IE216" s="90"/>
      <c r="IF216" s="91"/>
      <c r="IG216" s="92"/>
      <c r="IH216" s="93"/>
      <c r="II216" s="90"/>
      <c r="IJ216" s="6"/>
      <c r="IK216" s="86"/>
      <c r="IL216" s="79"/>
      <c r="IM216" s="82"/>
      <c r="IN216" s="79"/>
      <c r="IO216" s="104"/>
      <c r="IP216" s="83"/>
      <c r="IQ216" s="90"/>
      <c r="IR216" s="91"/>
      <c r="IS216" s="92"/>
      <c r="IT216" s="93"/>
      <c r="IU216" s="90"/>
      <c r="IV216" s="6"/>
      <c r="IW216" s="86"/>
      <c r="IX216" s="79"/>
      <c r="IY216" s="82"/>
      <c r="IZ216" s="79"/>
      <c r="JA216" s="104"/>
      <c r="JB216" s="83"/>
      <c r="JC216" s="90"/>
      <c r="JD216" s="91"/>
      <c r="JE216" s="92"/>
      <c r="JF216" s="93"/>
      <c r="JG216" s="90"/>
      <c r="JH216" s="6"/>
      <c r="JI216" s="86"/>
      <c r="JJ216" s="79"/>
      <c r="JK216" s="82"/>
      <c r="JL216" s="79"/>
      <c r="JM216" s="104"/>
      <c r="JN216" s="83"/>
      <c r="JO216" s="90"/>
      <c r="JP216" s="91"/>
      <c r="JQ216" s="92"/>
      <c r="JR216" s="93"/>
      <c r="JS216" s="90"/>
      <c r="JT216" s="6"/>
      <c r="JU216" s="86"/>
      <c r="JV216" s="79"/>
      <c r="JW216" s="82"/>
      <c r="JX216" s="79"/>
      <c r="JY216" s="104"/>
      <c r="JZ216" s="83"/>
      <c r="KA216" s="90"/>
      <c r="KB216" s="91"/>
      <c r="KC216" s="92"/>
      <c r="KD216" s="93"/>
      <c r="KE216" s="90"/>
      <c r="KF216" s="6"/>
      <c r="KG216" s="86"/>
      <c r="KH216" s="79"/>
      <c r="KI216" s="82"/>
      <c r="KJ216" s="79"/>
      <c r="KK216" s="104"/>
      <c r="KL216" s="83"/>
      <c r="KM216" s="90"/>
      <c r="KN216" s="91"/>
      <c r="KO216" s="92"/>
      <c r="KP216" s="93"/>
      <c r="KQ216" s="90"/>
      <c r="KR216" s="6"/>
      <c r="KS216" s="86"/>
      <c r="KT216" s="79"/>
      <c r="KU216" s="82"/>
      <c r="KV216" s="79"/>
      <c r="KW216" s="104"/>
      <c r="KX216" s="83"/>
      <c r="KY216" s="90"/>
      <c r="KZ216" s="91"/>
      <c r="LA216" s="92"/>
      <c r="LB216" s="93"/>
      <c r="LC216" s="90"/>
      <c r="LD216" s="6"/>
      <c r="LE216" s="86"/>
      <c r="LF216" s="79"/>
      <c r="LG216" s="82"/>
      <c r="LH216" s="79"/>
      <c r="LI216" s="104"/>
      <c r="LJ216" s="83"/>
      <c r="LK216" s="90"/>
      <c r="LL216" s="91"/>
      <c r="LM216" s="92"/>
      <c r="LN216" s="93"/>
      <c r="LO216" s="90"/>
      <c r="LP216" s="6"/>
      <c r="LQ216" s="86"/>
      <c r="LR216" s="79"/>
      <c r="LS216" s="82"/>
      <c r="LT216" s="79"/>
      <c r="LU216" s="104"/>
      <c r="LV216" s="83"/>
      <c r="LW216" s="90"/>
      <c r="LX216" s="91"/>
      <c r="LY216" s="92"/>
      <c r="LZ216" s="93"/>
      <c r="MA216" s="90"/>
      <c r="MB216" s="6"/>
      <c r="MC216" s="86"/>
      <c r="MD216" s="79"/>
      <c r="ME216" s="82"/>
      <c r="MF216" s="79"/>
      <c r="MG216" s="104"/>
      <c r="MH216" s="83"/>
      <c r="MI216" s="90"/>
      <c r="MJ216" s="91"/>
      <c r="MK216" s="92"/>
      <c r="ML216" s="93"/>
      <c r="MM216" s="90"/>
      <c r="MN216" s="6"/>
      <c r="MO216" s="86"/>
      <c r="MP216" s="79"/>
      <c r="MQ216" s="82"/>
      <c r="MR216" s="79"/>
      <c r="MS216" s="104"/>
      <c r="MT216" s="83"/>
      <c r="MU216" s="90"/>
      <c r="MV216" s="91"/>
      <c r="MW216" s="92"/>
      <c r="MX216" s="93"/>
      <c r="MY216" s="90"/>
      <c r="MZ216" s="6"/>
      <c r="NA216" s="86"/>
      <c r="NB216" s="79"/>
      <c r="NC216" s="82"/>
      <c r="ND216" s="79"/>
      <c r="NE216" s="104"/>
      <c r="NF216" s="83"/>
      <c r="NG216" s="90"/>
      <c r="NH216" s="91"/>
      <c r="NI216" s="92"/>
      <c r="NJ216" s="93"/>
      <c r="NK216" s="90"/>
      <c r="NL216" s="6"/>
      <c r="NM216" s="86"/>
      <c r="NN216" s="79"/>
      <c r="NO216" s="82"/>
      <c r="NP216" s="79"/>
      <c r="NQ216" s="104"/>
      <c r="NR216" s="83"/>
      <c r="NS216" s="90"/>
      <c r="NT216" s="91"/>
      <c r="NU216" s="92"/>
      <c r="NV216" s="93"/>
      <c r="NW216" s="90"/>
      <c r="NX216" s="6"/>
      <c r="NY216" s="86"/>
      <c r="NZ216" s="79"/>
      <c r="OA216" s="82"/>
      <c r="OB216" s="79"/>
      <c r="OC216" s="104"/>
      <c r="OD216" s="83"/>
      <c r="OE216" s="90"/>
      <c r="OF216" s="91"/>
      <c r="OG216" s="92"/>
      <c r="OH216" s="93"/>
      <c r="OI216" s="90"/>
      <c r="OJ216" s="6"/>
      <c r="OK216" s="86"/>
      <c r="OL216" s="79"/>
      <c r="OM216" s="82"/>
      <c r="ON216" s="79"/>
      <c r="OO216" s="104"/>
      <c r="OP216" s="83"/>
      <c r="OQ216" s="90"/>
      <c r="OR216" s="91"/>
      <c r="OS216" s="92"/>
      <c r="OT216" s="93"/>
      <c r="OU216" s="90"/>
      <c r="OV216" s="6"/>
      <c r="OW216" s="86"/>
      <c r="OX216" s="79"/>
      <c r="OY216" s="82"/>
      <c r="OZ216" s="79"/>
      <c r="PA216" s="104"/>
      <c r="PB216" s="83"/>
      <c r="PC216" s="90"/>
      <c r="PD216" s="91"/>
      <c r="PE216" s="92"/>
      <c r="PF216" s="93"/>
      <c r="PG216" s="90"/>
      <c r="PH216" s="6"/>
      <c r="PI216" s="86"/>
      <c r="PJ216" s="79"/>
      <c r="PK216" s="82"/>
      <c r="PL216" s="79"/>
      <c r="PM216" s="104"/>
      <c r="PN216" s="83"/>
      <c r="PO216" s="90"/>
      <c r="PP216" s="91"/>
      <c r="PQ216" s="92"/>
      <c r="PR216" s="93"/>
      <c r="PS216" s="90"/>
      <c r="PT216" s="6"/>
      <c r="PU216" s="86"/>
      <c r="PV216" s="79"/>
      <c r="PW216" s="82"/>
      <c r="PX216" s="79"/>
      <c r="PY216" s="104"/>
      <c r="PZ216" s="83"/>
      <c r="QA216" s="90"/>
      <c r="QB216" s="91"/>
      <c r="QC216" s="92"/>
      <c r="QD216" s="93"/>
      <c r="QE216" s="90"/>
      <c r="QF216" s="6"/>
      <c r="QG216" s="86"/>
      <c r="QH216" s="79"/>
      <c r="QI216" s="82"/>
      <c r="QJ216" s="79"/>
      <c r="QK216" s="104"/>
      <c r="QL216" s="83"/>
      <c r="QM216" s="90"/>
      <c r="QN216" s="91"/>
      <c r="QO216" s="92"/>
      <c r="QP216" s="93"/>
      <c r="QQ216" s="90"/>
      <c r="QR216" s="6"/>
      <c r="QS216" s="86"/>
      <c r="QT216" s="79"/>
      <c r="QU216" s="82"/>
      <c r="QV216" s="79"/>
      <c r="QW216" s="104"/>
      <c r="QX216" s="83"/>
      <c r="QY216" s="90"/>
      <c r="QZ216" s="91"/>
      <c r="RA216" s="92"/>
      <c r="RB216" s="93"/>
      <c r="RC216" s="90"/>
      <c r="RD216" s="6"/>
      <c r="RE216" s="86"/>
      <c r="RF216" s="79"/>
      <c r="RG216" s="82"/>
      <c r="RH216" s="79"/>
      <c r="RI216" s="104"/>
      <c r="RJ216" s="83"/>
      <c r="RK216" s="90"/>
      <c r="RL216" s="91"/>
      <c r="RM216" s="92"/>
      <c r="RN216" s="93"/>
      <c r="RO216" s="90"/>
      <c r="RP216" s="6"/>
      <c r="RQ216" s="86"/>
      <c r="RR216" s="79"/>
      <c r="RS216" s="82"/>
      <c r="RT216" s="79"/>
      <c r="RU216" s="104"/>
      <c r="RV216" s="83"/>
      <c r="RW216" s="90"/>
      <c r="RX216" s="91"/>
      <c r="RY216" s="92"/>
      <c r="RZ216" s="93"/>
      <c r="SA216" s="90"/>
      <c r="SB216" s="6"/>
      <c r="SC216" s="86"/>
      <c r="SD216" s="79"/>
      <c r="SE216" s="82"/>
      <c r="SF216" s="79"/>
      <c r="SG216" s="104"/>
      <c r="SH216" s="83"/>
      <c r="SI216" s="90"/>
      <c r="SJ216" s="91"/>
      <c r="SK216" s="92"/>
      <c r="SL216" s="93"/>
      <c r="SM216" s="90"/>
      <c r="SN216" s="6"/>
      <c r="SO216" s="86"/>
      <c r="SP216" s="79"/>
      <c r="SQ216" s="82"/>
      <c r="SR216" s="79"/>
      <c r="SS216" s="104"/>
      <c r="ST216" s="83"/>
      <c r="SU216" s="90"/>
      <c r="SV216" s="91"/>
      <c r="SW216" s="92"/>
      <c r="SX216" s="93"/>
      <c r="SY216" s="90"/>
      <c r="SZ216" s="6"/>
      <c r="TA216" s="86"/>
      <c r="TB216" s="79"/>
      <c r="TC216" s="82"/>
      <c r="TD216" s="79"/>
      <c r="TE216" s="104"/>
      <c r="TF216" s="83"/>
      <c r="TG216" s="90"/>
      <c r="TH216" s="91"/>
      <c r="TI216" s="92"/>
      <c r="TJ216" s="93"/>
      <c r="TK216" s="90"/>
      <c r="TL216" s="6"/>
      <c r="TM216" s="86"/>
      <c r="TN216" s="79"/>
      <c r="TO216" s="82"/>
      <c r="TP216" s="79"/>
      <c r="TQ216" s="104"/>
      <c r="TR216" s="83"/>
      <c r="TS216" s="90"/>
      <c r="TT216" s="91"/>
      <c r="TU216" s="92"/>
      <c r="TV216" s="93"/>
      <c r="TW216" s="90"/>
      <c r="TX216" s="6"/>
      <c r="TY216" s="86"/>
      <c r="TZ216" s="79"/>
      <c r="UA216" s="82"/>
      <c r="UB216" s="79"/>
      <c r="UC216" s="104"/>
      <c r="UD216" s="83"/>
      <c r="UE216" s="90"/>
      <c r="UF216" s="91"/>
      <c r="UG216" s="92"/>
      <c r="UH216" s="93"/>
      <c r="UI216" s="90"/>
      <c r="UJ216" s="6"/>
      <c r="UK216" s="86"/>
      <c r="UL216" s="79"/>
      <c r="UM216" s="82"/>
      <c r="UN216" s="79"/>
      <c r="UO216" s="104"/>
      <c r="UP216" s="83"/>
      <c r="UQ216" s="90"/>
      <c r="UR216" s="91"/>
      <c r="US216" s="92"/>
      <c r="UT216" s="93"/>
      <c r="UU216" s="90"/>
      <c r="UV216" s="6"/>
      <c r="UW216" s="86"/>
      <c r="UX216" s="79"/>
      <c r="UY216" s="82"/>
      <c r="UZ216" s="79"/>
      <c r="VA216" s="104"/>
      <c r="VB216" s="83"/>
      <c r="VC216" s="90"/>
      <c r="VD216" s="91"/>
      <c r="VE216" s="92"/>
      <c r="VF216" s="93"/>
      <c r="VG216" s="90"/>
      <c r="VH216" s="6"/>
      <c r="VI216" s="86"/>
      <c r="VJ216" s="79"/>
      <c r="VK216" s="82"/>
      <c r="VL216" s="79"/>
      <c r="VM216" s="104"/>
      <c r="VN216" s="83"/>
      <c r="VO216" s="90"/>
      <c r="VP216" s="91"/>
      <c r="VQ216" s="92"/>
      <c r="VR216" s="93"/>
      <c r="VS216" s="90"/>
      <c r="VT216" s="6"/>
      <c r="VU216" s="86"/>
      <c r="VV216" s="79"/>
      <c r="VW216" s="82"/>
      <c r="VX216" s="79"/>
      <c r="VY216" s="104"/>
      <c r="VZ216" s="83"/>
      <c r="WA216" s="90"/>
      <c r="WB216" s="91"/>
      <c r="WC216" s="92"/>
      <c r="WD216" s="93"/>
      <c r="WE216" s="90"/>
      <c r="WF216" s="6"/>
      <c r="WG216" s="86"/>
      <c r="WH216" s="79"/>
      <c r="WI216" s="82"/>
      <c r="WJ216" s="79"/>
      <c r="WK216" s="104"/>
      <c r="WL216" s="83"/>
      <c r="WM216" s="90"/>
      <c r="WN216" s="91"/>
      <c r="WO216" s="92"/>
      <c r="WP216" s="93"/>
      <c r="WQ216" s="90"/>
      <c r="WR216" s="6"/>
      <c r="WS216" s="86"/>
      <c r="WT216" s="79"/>
      <c r="WU216" s="82"/>
      <c r="WV216" s="79"/>
      <c r="WW216" s="104"/>
      <c r="WX216" s="83"/>
      <c r="WY216" s="90"/>
      <c r="WZ216" s="91"/>
      <c r="XA216" s="92"/>
      <c r="XB216" s="93"/>
      <c r="XC216" s="90"/>
      <c r="XD216" s="6"/>
      <c r="XE216" s="86"/>
      <c r="XF216" s="79"/>
      <c r="XG216" s="82"/>
      <c r="XH216" s="79"/>
      <c r="XI216" s="104"/>
      <c r="XJ216" s="83"/>
      <c r="XK216" s="90"/>
      <c r="XL216" s="91"/>
      <c r="XM216" s="92"/>
      <c r="XN216" s="93"/>
      <c r="XO216" s="90"/>
      <c r="XP216" s="6"/>
      <c r="XQ216" s="86"/>
      <c r="XR216" s="79"/>
      <c r="XS216" s="82"/>
      <c r="XT216" s="79"/>
      <c r="XU216" s="104"/>
      <c r="XV216" s="83"/>
      <c r="XW216" s="90"/>
      <c r="XX216" s="91"/>
      <c r="XY216" s="92"/>
      <c r="XZ216" s="93"/>
      <c r="YA216" s="90"/>
      <c r="YB216" s="6"/>
      <c r="YC216" s="86"/>
      <c r="YD216" s="79"/>
      <c r="YE216" s="82"/>
      <c r="YF216" s="79"/>
      <c r="YG216" s="104"/>
      <c r="YH216" s="83"/>
      <c r="YI216" s="90"/>
      <c r="YJ216" s="91"/>
      <c r="YK216" s="92"/>
      <c r="YL216" s="93"/>
      <c r="YM216" s="90"/>
      <c r="YN216" s="6"/>
      <c r="YO216" s="86"/>
      <c r="YP216" s="79"/>
      <c r="YQ216" s="82"/>
      <c r="YR216" s="79"/>
      <c r="YS216" s="104"/>
      <c r="YT216" s="83"/>
      <c r="YU216" s="90"/>
      <c r="YV216" s="91"/>
      <c r="YW216" s="92"/>
      <c r="YX216" s="93"/>
      <c r="YY216" s="90"/>
      <c r="YZ216" s="6"/>
      <c r="ZA216" s="86"/>
      <c r="ZB216" s="79"/>
      <c r="ZC216" s="82"/>
      <c r="ZD216" s="79"/>
      <c r="ZE216" s="104"/>
      <c r="ZF216" s="83"/>
      <c r="ZG216" s="90"/>
      <c r="ZH216" s="91"/>
      <c r="ZI216" s="92"/>
      <c r="ZJ216" s="93"/>
      <c r="ZK216" s="90"/>
      <c r="ZL216" s="6"/>
      <c r="ZM216" s="86"/>
      <c r="ZN216" s="79"/>
      <c r="ZO216" s="82"/>
      <c r="ZP216" s="79"/>
      <c r="ZQ216" s="104"/>
      <c r="ZR216" s="83"/>
      <c r="ZS216" s="90"/>
      <c r="ZT216" s="91"/>
      <c r="ZU216" s="92"/>
      <c r="ZV216" s="93"/>
      <c r="ZW216" s="90"/>
      <c r="ZX216" s="6"/>
      <c r="ZY216" s="86"/>
      <c r="ZZ216" s="79"/>
      <c r="AAA216" s="82"/>
      <c r="AAB216" s="79"/>
      <c r="AAC216" s="104"/>
      <c r="AAD216" s="83"/>
      <c r="AAE216" s="90"/>
      <c r="AAF216" s="91"/>
      <c r="AAG216" s="92"/>
      <c r="AAH216" s="93"/>
      <c r="AAI216" s="90"/>
      <c r="AAJ216" s="6"/>
      <c r="AAK216" s="86"/>
      <c r="AAL216" s="79"/>
      <c r="AAM216" s="82"/>
      <c r="AAN216" s="79"/>
      <c r="AAO216" s="104"/>
      <c r="AAP216" s="83"/>
      <c r="AAQ216" s="90"/>
      <c r="AAR216" s="91"/>
      <c r="AAS216" s="92"/>
      <c r="AAT216" s="93"/>
      <c r="AAU216" s="90"/>
      <c r="AAV216" s="6"/>
      <c r="AAW216" s="86"/>
      <c r="AAX216" s="79"/>
      <c r="AAY216" s="82"/>
      <c r="AAZ216" s="79"/>
      <c r="ABA216" s="104"/>
      <c r="ABB216" s="83"/>
      <c r="ABC216" s="90"/>
      <c r="ABD216" s="91"/>
      <c r="ABE216" s="92"/>
      <c r="ABF216" s="93"/>
      <c r="ABG216" s="90"/>
      <c r="ABH216" s="6"/>
      <c r="ABI216" s="86"/>
      <c r="ABJ216" s="79"/>
      <c r="ABK216" s="82"/>
      <c r="ABL216" s="79"/>
      <c r="ABM216" s="104"/>
      <c r="ABN216" s="83"/>
      <c r="ABO216" s="90"/>
      <c r="ABP216" s="91"/>
      <c r="ABQ216" s="92"/>
      <c r="ABR216" s="93"/>
      <c r="ABS216" s="90"/>
      <c r="ABT216" s="6"/>
      <c r="ABU216" s="86"/>
      <c r="ABV216" s="79"/>
      <c r="ABW216" s="82"/>
      <c r="ABX216" s="79"/>
      <c r="ABY216" s="104"/>
      <c r="ABZ216" s="83"/>
      <c r="ACA216" s="90"/>
      <c r="ACB216" s="91"/>
      <c r="ACC216" s="92"/>
      <c r="ACD216" s="93"/>
      <c r="ACE216" s="90"/>
      <c r="ACF216" s="6"/>
      <c r="ACG216" s="86"/>
      <c r="ACH216" s="79"/>
      <c r="ACI216" s="82"/>
      <c r="ACJ216" s="79"/>
      <c r="ACK216" s="104"/>
      <c r="ACL216" s="83"/>
      <c r="ACM216" s="90"/>
      <c r="ACN216" s="91"/>
      <c r="ACO216" s="92"/>
      <c r="ACP216" s="93"/>
      <c r="ACQ216" s="90"/>
      <c r="ACR216" s="6"/>
      <c r="ACS216" s="86"/>
      <c r="ACT216" s="79"/>
      <c r="ACU216" s="82"/>
      <c r="ACV216" s="79"/>
      <c r="ACW216" s="104"/>
      <c r="ACX216" s="83"/>
      <c r="ACY216" s="90"/>
      <c r="ACZ216" s="91"/>
      <c r="ADA216" s="92"/>
      <c r="ADB216" s="93"/>
      <c r="ADC216" s="90"/>
      <c r="ADD216" s="6"/>
      <c r="ADE216" s="86"/>
      <c r="ADF216" s="79"/>
      <c r="ADG216" s="82"/>
      <c r="ADH216" s="79"/>
      <c r="ADI216" s="104"/>
      <c r="ADJ216" s="83"/>
      <c r="ADK216" s="90"/>
      <c r="ADL216" s="91"/>
      <c r="ADM216" s="92"/>
      <c r="ADN216" s="93"/>
      <c r="ADO216" s="90"/>
      <c r="ADP216" s="6"/>
      <c r="ADQ216" s="86"/>
      <c r="ADR216" s="79"/>
      <c r="ADS216" s="82"/>
      <c r="ADT216" s="79"/>
      <c r="ADU216" s="104"/>
      <c r="ADV216" s="83"/>
      <c r="ADW216" s="90"/>
      <c r="ADX216" s="91"/>
      <c r="ADY216" s="92"/>
      <c r="ADZ216" s="93"/>
      <c r="AEA216" s="90"/>
      <c r="AEB216" s="6"/>
      <c r="AEC216" s="86"/>
      <c r="AED216" s="79"/>
      <c r="AEE216" s="82"/>
      <c r="AEF216" s="79"/>
      <c r="AEG216" s="104"/>
      <c r="AEH216" s="83"/>
      <c r="AEI216" s="90"/>
      <c r="AEJ216" s="91"/>
      <c r="AEK216" s="92"/>
      <c r="AEL216" s="93"/>
      <c r="AEM216" s="90"/>
      <c r="AEN216" s="6"/>
      <c r="AEO216" s="86"/>
      <c r="AEP216" s="79"/>
      <c r="AEQ216" s="82"/>
      <c r="AER216" s="79"/>
      <c r="AES216" s="104"/>
      <c r="AET216" s="83"/>
      <c r="AEU216" s="90"/>
      <c r="AEV216" s="91"/>
      <c r="AEW216" s="92"/>
      <c r="AEX216" s="93"/>
      <c r="AEY216" s="90"/>
      <c r="AEZ216" s="6"/>
      <c r="AFA216" s="86"/>
      <c r="AFB216" s="79"/>
      <c r="AFC216" s="82"/>
      <c r="AFD216" s="79"/>
      <c r="AFE216" s="104"/>
      <c r="AFF216" s="83"/>
      <c r="AFG216" s="90"/>
      <c r="AFH216" s="91"/>
      <c r="AFI216" s="92"/>
      <c r="AFJ216" s="93"/>
      <c r="AFK216" s="90"/>
      <c r="AFL216" s="6"/>
      <c r="AFM216" s="86"/>
      <c r="AFN216" s="79"/>
      <c r="AFO216" s="82"/>
      <c r="AFP216" s="79"/>
      <c r="AFQ216" s="104"/>
      <c r="AFR216" s="83"/>
      <c r="AFS216" s="90"/>
      <c r="AFT216" s="91"/>
      <c r="AFU216" s="92"/>
      <c r="AFV216" s="93"/>
      <c r="AFW216" s="90"/>
      <c r="AFX216" s="6"/>
      <c r="AFY216" s="86"/>
      <c r="AFZ216" s="79"/>
      <c r="AGA216" s="82"/>
      <c r="AGB216" s="79"/>
      <c r="AGC216" s="104"/>
      <c r="AGD216" s="83"/>
      <c r="AGE216" s="90"/>
      <c r="AGF216" s="91"/>
      <c r="AGG216" s="92"/>
      <c r="AGH216" s="93"/>
      <c r="AGI216" s="90"/>
      <c r="AGJ216" s="6"/>
      <c r="AGK216" s="86"/>
      <c r="AGL216" s="79"/>
      <c r="AGM216" s="82"/>
      <c r="AGN216" s="79"/>
      <c r="AGO216" s="104"/>
      <c r="AGP216" s="83"/>
      <c r="AGQ216" s="90"/>
      <c r="AGR216" s="91"/>
      <c r="AGS216" s="92"/>
      <c r="AGT216" s="93"/>
      <c r="AGU216" s="90"/>
      <c r="AGV216" s="6"/>
      <c r="AGW216" s="86"/>
      <c r="AGX216" s="79"/>
      <c r="AGY216" s="82"/>
      <c r="AGZ216" s="79"/>
      <c r="AHA216" s="104"/>
      <c r="AHB216" s="83"/>
      <c r="AHC216" s="90"/>
      <c r="AHD216" s="91"/>
      <c r="AHE216" s="92"/>
      <c r="AHF216" s="93"/>
      <c r="AHG216" s="90"/>
      <c r="AHH216" s="6"/>
      <c r="AHI216" s="86"/>
      <c r="AHJ216" s="79"/>
      <c r="AHK216" s="82"/>
      <c r="AHL216" s="79"/>
      <c r="AHM216" s="104"/>
      <c r="AHN216" s="83"/>
      <c r="AHO216" s="90"/>
      <c r="AHP216" s="91"/>
      <c r="AHQ216" s="92"/>
      <c r="AHR216" s="93"/>
      <c r="AHS216" s="90"/>
      <c r="AHT216" s="6"/>
      <c r="AHU216" s="86"/>
      <c r="AHV216" s="79"/>
      <c r="AHW216" s="82"/>
      <c r="AHX216" s="79"/>
      <c r="AHY216" s="104"/>
      <c r="AHZ216" s="83"/>
      <c r="AIA216" s="90"/>
      <c r="AIB216" s="91"/>
      <c r="AIC216" s="92"/>
      <c r="AID216" s="93"/>
      <c r="AIE216" s="90"/>
      <c r="AIF216" s="6"/>
      <c r="AIG216" s="86"/>
      <c r="AIH216" s="79"/>
      <c r="AII216" s="82"/>
      <c r="AIJ216" s="79"/>
      <c r="AIK216" s="104"/>
      <c r="AIL216" s="83"/>
      <c r="AIM216" s="90"/>
      <c r="AIN216" s="91"/>
      <c r="AIO216" s="92"/>
      <c r="AIP216" s="93"/>
      <c r="AIQ216" s="90"/>
      <c r="AIR216" s="6"/>
      <c r="AIS216" s="86"/>
      <c r="AIT216" s="79"/>
      <c r="AIU216" s="82"/>
      <c r="AIV216" s="79"/>
      <c r="AIW216" s="104"/>
      <c r="AIX216" s="83"/>
      <c r="AIY216" s="90"/>
      <c r="AIZ216" s="91"/>
      <c r="AJA216" s="92"/>
      <c r="AJB216" s="93"/>
      <c r="AJC216" s="90"/>
      <c r="AJD216" s="6"/>
      <c r="AJE216" s="86"/>
      <c r="AJF216" s="79"/>
      <c r="AJG216" s="82"/>
      <c r="AJH216" s="79"/>
      <c r="AJI216" s="104"/>
      <c r="AJJ216" s="83"/>
      <c r="AJK216" s="90"/>
      <c r="AJL216" s="91"/>
      <c r="AJM216" s="92"/>
      <c r="AJN216" s="93"/>
      <c r="AJO216" s="90"/>
      <c r="AJP216" s="6"/>
      <c r="AJQ216" s="86"/>
      <c r="AJR216" s="79"/>
      <c r="AJS216" s="82"/>
      <c r="AJT216" s="79"/>
      <c r="AJU216" s="104"/>
      <c r="AJV216" s="83"/>
      <c r="AJW216" s="90"/>
      <c r="AJX216" s="91"/>
      <c r="AJY216" s="92"/>
      <c r="AJZ216" s="93"/>
      <c r="AKA216" s="90"/>
      <c r="AKB216" s="6"/>
      <c r="AKC216" s="86"/>
      <c r="AKD216" s="79"/>
      <c r="AKE216" s="82"/>
      <c r="AKF216" s="79"/>
      <c r="AKG216" s="104"/>
      <c r="AKH216" s="83"/>
      <c r="AKI216" s="90"/>
      <c r="AKJ216" s="91"/>
      <c r="AKK216" s="92"/>
      <c r="AKL216" s="93"/>
      <c r="AKM216" s="90"/>
      <c r="AKN216" s="6"/>
      <c r="AKO216" s="86"/>
      <c r="AKP216" s="79"/>
      <c r="AKQ216" s="82"/>
      <c r="AKR216" s="79"/>
      <c r="AKS216" s="104"/>
      <c r="AKT216" s="83"/>
      <c r="AKU216" s="90"/>
      <c r="AKV216" s="91"/>
      <c r="AKW216" s="92"/>
      <c r="AKX216" s="93"/>
      <c r="AKY216" s="90"/>
      <c r="AKZ216" s="6"/>
      <c r="ALA216" s="86"/>
      <c r="ALB216" s="79"/>
      <c r="ALC216" s="82"/>
      <c r="ALD216" s="79"/>
      <c r="ALE216" s="104"/>
      <c r="ALF216" s="83"/>
      <c r="ALG216" s="90"/>
      <c r="ALH216" s="91"/>
      <c r="ALI216" s="92"/>
      <c r="ALJ216" s="93"/>
      <c r="ALK216" s="90"/>
      <c r="ALL216" s="6"/>
      <c r="ALM216" s="86"/>
      <c r="ALN216" s="79"/>
      <c r="ALO216" s="82"/>
      <c r="ALP216" s="79"/>
      <c r="ALQ216" s="104"/>
      <c r="ALR216" s="83"/>
      <c r="ALS216" s="90"/>
      <c r="ALT216" s="91"/>
      <c r="ALU216" s="92"/>
      <c r="ALV216" s="93"/>
      <c r="ALW216" s="90"/>
      <c r="ALX216" s="6"/>
      <c r="ALY216" s="86"/>
      <c r="ALZ216" s="79"/>
      <c r="AMA216" s="82"/>
      <c r="AMB216" s="79"/>
      <c r="AMC216" s="104"/>
      <c r="AMD216" s="83"/>
      <c r="AME216" s="90"/>
      <c r="AMF216" s="91"/>
      <c r="AMG216" s="92"/>
      <c r="AMH216" s="93"/>
      <c r="AMI216" s="90"/>
      <c r="AMJ216" s="6"/>
      <c r="AMK216" s="86"/>
      <c r="AML216" s="79"/>
      <c r="AMM216" s="82"/>
      <c r="AMN216" s="79"/>
      <c r="AMO216" s="104"/>
      <c r="AMP216" s="83"/>
      <c r="AMQ216" s="90"/>
      <c r="AMR216" s="91"/>
      <c r="AMS216" s="92"/>
      <c r="AMT216" s="93"/>
      <c r="AMU216" s="90"/>
      <c r="AMV216" s="6"/>
      <c r="AMW216" s="86"/>
      <c r="AMX216" s="79"/>
      <c r="AMY216" s="82"/>
      <c r="AMZ216" s="79"/>
      <c r="ANA216" s="104"/>
      <c r="ANB216" s="83"/>
      <c r="ANC216" s="90"/>
      <c r="AND216" s="91"/>
      <c r="ANE216" s="92"/>
      <c r="ANF216" s="93"/>
      <c r="ANG216" s="90"/>
      <c r="ANH216" s="6"/>
      <c r="ANI216" s="86"/>
      <c r="ANJ216" s="79"/>
      <c r="ANK216" s="82"/>
      <c r="ANL216" s="79"/>
      <c r="ANM216" s="104"/>
      <c r="ANN216" s="83"/>
      <c r="ANO216" s="90"/>
      <c r="ANP216" s="91"/>
      <c r="ANQ216" s="92"/>
      <c r="ANR216" s="93"/>
      <c r="ANS216" s="90"/>
      <c r="ANT216" s="6"/>
      <c r="ANU216" s="86"/>
      <c r="ANV216" s="79"/>
      <c r="ANW216" s="82"/>
      <c r="ANX216" s="79"/>
      <c r="ANY216" s="104"/>
      <c r="ANZ216" s="83"/>
      <c r="AOA216" s="90"/>
      <c r="AOB216" s="91"/>
      <c r="AOC216" s="92"/>
      <c r="AOD216" s="93"/>
      <c r="AOE216" s="90"/>
      <c r="AOF216" s="6"/>
      <c r="AOG216" s="86"/>
      <c r="AOH216" s="79"/>
      <c r="AOI216" s="82"/>
      <c r="AOJ216" s="79"/>
      <c r="AOK216" s="104"/>
      <c r="AOL216" s="83"/>
      <c r="AOM216" s="90"/>
      <c r="AON216" s="91"/>
      <c r="AOO216" s="92"/>
      <c r="AOP216" s="93"/>
      <c r="AOQ216" s="90"/>
      <c r="AOR216" s="6"/>
      <c r="AOS216" s="86"/>
      <c r="AOT216" s="79"/>
      <c r="AOU216" s="82"/>
      <c r="AOV216" s="79"/>
      <c r="AOW216" s="104"/>
      <c r="AOX216" s="83"/>
      <c r="AOY216" s="90"/>
      <c r="AOZ216" s="91"/>
      <c r="APA216" s="92"/>
      <c r="APB216" s="93"/>
      <c r="APC216" s="90"/>
      <c r="APD216" s="6"/>
      <c r="APE216" s="86"/>
      <c r="APF216" s="79"/>
      <c r="APG216" s="82"/>
      <c r="APH216" s="79"/>
      <c r="API216" s="104"/>
      <c r="APJ216" s="83"/>
      <c r="APK216" s="90"/>
      <c r="APL216" s="91"/>
      <c r="APM216" s="92"/>
      <c r="APN216" s="93"/>
      <c r="APO216" s="90"/>
      <c r="APP216" s="6"/>
      <c r="APQ216" s="86"/>
      <c r="APR216" s="79"/>
      <c r="APS216" s="82"/>
      <c r="APT216" s="79"/>
      <c r="APU216" s="104"/>
      <c r="APV216" s="83"/>
      <c r="APW216" s="90"/>
      <c r="APX216" s="91"/>
      <c r="APY216" s="92"/>
      <c r="APZ216" s="93"/>
      <c r="AQA216" s="90"/>
      <c r="AQB216" s="6"/>
      <c r="AQC216" s="86"/>
      <c r="AQD216" s="79"/>
      <c r="AQE216" s="82"/>
      <c r="AQF216" s="79"/>
      <c r="AQG216" s="104"/>
      <c r="AQH216" s="83"/>
      <c r="AQI216" s="90"/>
      <c r="AQJ216" s="91"/>
      <c r="AQK216" s="92"/>
      <c r="AQL216" s="93"/>
      <c r="AQM216" s="90"/>
      <c r="AQN216" s="6"/>
      <c r="AQO216" s="86"/>
      <c r="AQP216" s="79"/>
      <c r="AQQ216" s="82"/>
      <c r="AQR216" s="79"/>
      <c r="AQS216" s="104"/>
      <c r="AQT216" s="83"/>
      <c r="AQU216" s="90"/>
      <c r="AQV216" s="91"/>
      <c r="AQW216" s="92"/>
      <c r="AQX216" s="93"/>
      <c r="AQY216" s="90"/>
      <c r="AQZ216" s="6"/>
      <c r="ARA216" s="86"/>
      <c r="ARB216" s="79"/>
      <c r="ARC216" s="82"/>
      <c r="ARD216" s="79"/>
      <c r="ARE216" s="104"/>
      <c r="ARF216" s="83"/>
      <c r="ARG216" s="90"/>
      <c r="ARH216" s="91"/>
      <c r="ARI216" s="92"/>
      <c r="ARJ216" s="93"/>
      <c r="ARK216" s="90"/>
      <c r="ARL216" s="6"/>
      <c r="ARM216" s="86"/>
      <c r="ARN216" s="79"/>
      <c r="ARO216" s="82"/>
      <c r="ARP216" s="79"/>
      <c r="ARQ216" s="104"/>
      <c r="ARR216" s="83"/>
      <c r="ARS216" s="90"/>
      <c r="ART216" s="91"/>
      <c r="ARU216" s="92"/>
      <c r="ARV216" s="93"/>
      <c r="ARW216" s="90"/>
      <c r="ARX216" s="6"/>
      <c r="ARY216" s="86"/>
      <c r="ARZ216" s="79"/>
      <c r="ASA216" s="82"/>
      <c r="ASB216" s="79"/>
      <c r="ASC216" s="104"/>
      <c r="ASD216" s="83"/>
      <c r="ASE216" s="90"/>
      <c r="ASF216" s="91"/>
      <c r="ASG216" s="92"/>
      <c r="ASH216" s="93"/>
      <c r="ASI216" s="90"/>
      <c r="ASJ216" s="6"/>
      <c r="ASK216" s="86"/>
      <c r="ASL216" s="79"/>
      <c r="ASM216" s="82"/>
      <c r="ASN216" s="79"/>
      <c r="ASO216" s="104"/>
      <c r="ASP216" s="83"/>
      <c r="ASQ216" s="90"/>
      <c r="ASR216" s="91"/>
      <c r="ASS216" s="92"/>
      <c r="AST216" s="93"/>
      <c r="ASU216" s="90"/>
      <c r="ASV216" s="6"/>
      <c r="ASW216" s="86"/>
      <c r="ASX216" s="79"/>
      <c r="ASY216" s="82"/>
      <c r="ASZ216" s="79"/>
      <c r="ATA216" s="104"/>
      <c r="ATB216" s="83"/>
      <c r="ATC216" s="90"/>
      <c r="ATD216" s="91"/>
      <c r="ATE216" s="92"/>
      <c r="ATF216" s="93"/>
      <c r="ATG216" s="90"/>
      <c r="ATH216" s="6"/>
      <c r="ATI216" s="86"/>
      <c r="ATJ216" s="79"/>
      <c r="ATK216" s="82"/>
      <c r="ATL216" s="79"/>
      <c r="ATM216" s="104"/>
      <c r="ATN216" s="83"/>
      <c r="ATO216" s="90"/>
      <c r="ATP216" s="91"/>
      <c r="ATQ216" s="92"/>
      <c r="ATR216" s="93"/>
      <c r="ATS216" s="90"/>
      <c r="ATT216" s="6"/>
      <c r="ATU216" s="86"/>
      <c r="ATV216" s="79"/>
      <c r="ATW216" s="82"/>
      <c r="ATX216" s="79"/>
      <c r="ATY216" s="104"/>
      <c r="ATZ216" s="83"/>
      <c r="AUA216" s="90"/>
      <c r="AUB216" s="91"/>
      <c r="AUC216" s="92"/>
      <c r="AUD216" s="93"/>
      <c r="AUE216" s="90"/>
      <c r="AUF216" s="6"/>
      <c r="AUG216" s="86"/>
      <c r="AUH216" s="79"/>
      <c r="AUI216" s="82"/>
      <c r="AUJ216" s="79"/>
      <c r="AUK216" s="104"/>
      <c r="AUL216" s="83"/>
      <c r="AUM216" s="90"/>
      <c r="AUN216" s="91"/>
      <c r="AUO216" s="92"/>
      <c r="AUP216" s="93"/>
      <c r="AUQ216" s="90"/>
      <c r="AUR216" s="6"/>
      <c r="AUS216" s="86"/>
      <c r="AUT216" s="79"/>
      <c r="AUU216" s="82"/>
      <c r="AUV216" s="79"/>
      <c r="AUW216" s="104"/>
      <c r="AUX216" s="83"/>
      <c r="AUY216" s="90"/>
      <c r="AUZ216" s="91"/>
      <c r="AVA216" s="92"/>
      <c r="AVB216" s="93"/>
      <c r="AVC216" s="90"/>
      <c r="AVD216" s="6"/>
      <c r="AVE216" s="86"/>
      <c r="AVF216" s="79"/>
      <c r="AVG216" s="82"/>
      <c r="AVH216" s="79"/>
      <c r="AVI216" s="104"/>
      <c r="AVJ216" s="83"/>
      <c r="AVK216" s="90"/>
      <c r="AVL216" s="91"/>
      <c r="AVM216" s="92"/>
      <c r="AVN216" s="93"/>
      <c r="AVO216" s="90"/>
      <c r="AVP216" s="6"/>
      <c r="AVQ216" s="86"/>
      <c r="AVR216" s="79"/>
      <c r="AVS216" s="82"/>
      <c r="AVT216" s="79"/>
      <c r="AVU216" s="104"/>
      <c r="AVV216" s="83"/>
      <c r="AVW216" s="90"/>
      <c r="AVX216" s="91"/>
      <c r="AVY216" s="92"/>
      <c r="AVZ216" s="93"/>
      <c r="AWA216" s="90"/>
      <c r="AWB216" s="6"/>
      <c r="AWC216" s="86"/>
      <c r="AWD216" s="79"/>
      <c r="AWE216" s="82"/>
      <c r="AWF216" s="79"/>
      <c r="AWG216" s="104"/>
      <c r="AWH216" s="83"/>
      <c r="AWI216" s="90"/>
      <c r="AWJ216" s="91"/>
      <c r="AWK216" s="92"/>
      <c r="AWL216" s="93"/>
      <c r="AWM216" s="90"/>
      <c r="AWN216" s="6"/>
      <c r="AWO216" s="86"/>
      <c r="AWP216" s="79"/>
      <c r="AWQ216" s="82"/>
      <c r="AWR216" s="79"/>
      <c r="AWS216" s="104"/>
      <c r="AWT216" s="83"/>
      <c r="AWU216" s="90"/>
      <c r="AWV216" s="91"/>
      <c r="AWW216" s="92"/>
      <c r="AWX216" s="93"/>
      <c r="AWY216" s="90"/>
      <c r="AWZ216" s="6"/>
      <c r="AXA216" s="86"/>
      <c r="AXB216" s="79"/>
      <c r="AXC216" s="82"/>
      <c r="AXD216" s="79"/>
      <c r="AXE216" s="104"/>
      <c r="AXF216" s="83"/>
      <c r="AXG216" s="90"/>
      <c r="AXH216" s="91"/>
      <c r="AXI216" s="92"/>
      <c r="AXJ216" s="93"/>
      <c r="AXK216" s="90"/>
      <c r="AXL216" s="6"/>
      <c r="AXM216" s="86"/>
      <c r="AXN216" s="79"/>
      <c r="AXO216" s="82"/>
      <c r="AXP216" s="79"/>
      <c r="AXQ216" s="104"/>
      <c r="AXR216" s="83"/>
      <c r="AXS216" s="90"/>
      <c r="AXT216" s="91"/>
      <c r="AXU216" s="92"/>
      <c r="AXV216" s="93"/>
      <c r="AXW216" s="90"/>
      <c r="AXX216" s="6"/>
      <c r="AXY216" s="86"/>
      <c r="AXZ216" s="79"/>
      <c r="AYA216" s="82"/>
      <c r="AYB216" s="79"/>
      <c r="AYC216" s="104"/>
      <c r="AYD216" s="83"/>
      <c r="AYE216" s="90"/>
      <c r="AYF216" s="91"/>
      <c r="AYG216" s="92"/>
      <c r="AYH216" s="93"/>
      <c r="AYI216" s="90"/>
      <c r="AYJ216" s="6"/>
      <c r="AYK216" s="86"/>
      <c r="AYL216" s="79"/>
      <c r="AYM216" s="82"/>
      <c r="AYN216" s="79"/>
      <c r="AYO216" s="104"/>
      <c r="AYP216" s="83"/>
      <c r="AYQ216" s="90"/>
      <c r="AYR216" s="91"/>
      <c r="AYS216" s="92"/>
      <c r="AYT216" s="93"/>
      <c r="AYU216" s="90"/>
      <c r="AYV216" s="6"/>
      <c r="AYW216" s="86"/>
      <c r="AYX216" s="79"/>
      <c r="AYY216" s="82"/>
      <c r="AYZ216" s="79"/>
      <c r="AZA216" s="104"/>
      <c r="AZB216" s="83"/>
      <c r="AZC216" s="90"/>
      <c r="AZD216" s="91"/>
      <c r="AZE216" s="92"/>
      <c r="AZF216" s="93"/>
      <c r="AZG216" s="90"/>
      <c r="AZH216" s="6"/>
      <c r="AZI216" s="86"/>
      <c r="AZJ216" s="79"/>
      <c r="AZK216" s="82"/>
      <c r="AZL216" s="79"/>
      <c r="AZM216" s="104"/>
      <c r="AZN216" s="83"/>
      <c r="AZO216" s="90"/>
      <c r="AZP216" s="91"/>
      <c r="AZQ216" s="92"/>
      <c r="AZR216" s="93"/>
      <c r="AZS216" s="90"/>
      <c r="AZT216" s="6"/>
      <c r="AZU216" s="86"/>
      <c r="AZV216" s="79"/>
      <c r="AZW216" s="82"/>
      <c r="AZX216" s="79"/>
      <c r="AZY216" s="104"/>
      <c r="AZZ216" s="83"/>
      <c r="BAA216" s="90"/>
      <c r="BAB216" s="91"/>
      <c r="BAC216" s="92"/>
      <c r="BAD216" s="93"/>
      <c r="BAE216" s="90"/>
      <c r="BAF216" s="6"/>
      <c r="BAG216" s="86"/>
      <c r="BAH216" s="79"/>
      <c r="BAI216" s="82"/>
      <c r="BAJ216" s="79"/>
      <c r="BAK216" s="104"/>
      <c r="BAL216" s="83"/>
      <c r="BAM216" s="90"/>
      <c r="BAN216" s="91"/>
      <c r="BAO216" s="92"/>
      <c r="BAP216" s="93"/>
      <c r="BAQ216" s="90"/>
      <c r="BAR216" s="6"/>
      <c r="BAS216" s="86"/>
      <c r="BAT216" s="79"/>
      <c r="BAU216" s="82"/>
      <c r="BAV216" s="79"/>
      <c r="BAW216" s="104"/>
      <c r="BAX216" s="83"/>
      <c r="BAY216" s="90"/>
      <c r="BAZ216" s="91"/>
      <c r="BBA216" s="92"/>
      <c r="BBB216" s="93"/>
      <c r="BBC216" s="90"/>
      <c r="BBD216" s="6"/>
      <c r="BBE216" s="86"/>
      <c r="BBF216" s="79"/>
      <c r="BBG216" s="82"/>
      <c r="BBH216" s="79"/>
      <c r="BBI216" s="104"/>
      <c r="BBJ216" s="83"/>
      <c r="BBK216" s="90"/>
      <c r="BBL216" s="91"/>
      <c r="BBM216" s="92"/>
      <c r="BBN216" s="93"/>
      <c r="BBO216" s="90"/>
      <c r="BBP216" s="6"/>
      <c r="BBQ216" s="86"/>
      <c r="BBR216" s="79"/>
      <c r="BBS216" s="82"/>
      <c r="BBT216" s="79"/>
      <c r="BBU216" s="104"/>
      <c r="BBV216" s="83"/>
      <c r="BBW216" s="90"/>
      <c r="BBX216" s="91"/>
      <c r="BBY216" s="92"/>
      <c r="BBZ216" s="93"/>
      <c r="BCA216" s="90"/>
      <c r="BCB216" s="6"/>
      <c r="BCC216" s="86"/>
      <c r="BCD216" s="79"/>
      <c r="BCE216" s="82"/>
      <c r="BCF216" s="79"/>
      <c r="BCG216" s="104"/>
      <c r="BCH216" s="83"/>
      <c r="BCI216" s="90"/>
      <c r="BCJ216" s="91"/>
      <c r="BCK216" s="92"/>
      <c r="BCL216" s="93"/>
      <c r="BCM216" s="90"/>
      <c r="BCN216" s="6"/>
      <c r="BCO216" s="86"/>
      <c r="BCP216" s="79"/>
      <c r="BCQ216" s="82"/>
      <c r="BCR216" s="79"/>
      <c r="BCS216" s="104"/>
      <c r="BCT216" s="83"/>
      <c r="BCU216" s="90"/>
      <c r="BCV216" s="91"/>
      <c r="BCW216" s="92"/>
      <c r="BCX216" s="93"/>
      <c r="BCY216" s="90"/>
      <c r="BCZ216" s="6"/>
      <c r="BDA216" s="86"/>
      <c r="BDB216" s="79"/>
      <c r="BDC216" s="82"/>
      <c r="BDD216" s="79"/>
      <c r="BDE216" s="104"/>
      <c r="BDF216" s="83"/>
      <c r="BDG216" s="90"/>
      <c r="BDH216" s="91"/>
      <c r="BDI216" s="92"/>
      <c r="BDJ216" s="93"/>
      <c r="BDK216" s="90"/>
      <c r="BDL216" s="6"/>
      <c r="BDM216" s="86"/>
      <c r="BDN216" s="79"/>
      <c r="BDO216" s="82"/>
      <c r="BDP216" s="79"/>
      <c r="BDQ216" s="104"/>
      <c r="BDR216" s="83"/>
      <c r="BDS216" s="90"/>
      <c r="BDT216" s="91"/>
      <c r="BDU216" s="92"/>
      <c r="BDV216" s="93"/>
      <c r="BDW216" s="90"/>
      <c r="BDX216" s="6"/>
      <c r="BDY216" s="86"/>
      <c r="BDZ216" s="79"/>
      <c r="BEA216" s="82"/>
      <c r="BEB216" s="79"/>
      <c r="BEC216" s="104"/>
      <c r="BED216" s="83"/>
      <c r="BEE216" s="90"/>
      <c r="BEF216" s="91"/>
      <c r="BEG216" s="92"/>
      <c r="BEH216" s="93"/>
      <c r="BEI216" s="90"/>
      <c r="BEJ216" s="6"/>
      <c r="BEK216" s="86"/>
      <c r="BEL216" s="79"/>
      <c r="BEM216" s="82"/>
      <c r="BEN216" s="79"/>
      <c r="BEO216" s="104"/>
      <c r="BEP216" s="83"/>
      <c r="BEQ216" s="90"/>
      <c r="BER216" s="91"/>
      <c r="BES216" s="92"/>
      <c r="BET216" s="93"/>
      <c r="BEU216" s="90"/>
      <c r="BEV216" s="6"/>
      <c r="BEW216" s="86"/>
      <c r="BEX216" s="79"/>
      <c r="BEY216" s="82"/>
      <c r="BEZ216" s="79"/>
      <c r="BFA216" s="104"/>
      <c r="BFB216" s="83"/>
      <c r="BFC216" s="90"/>
      <c r="BFD216" s="91"/>
      <c r="BFE216" s="92"/>
      <c r="BFF216" s="93"/>
      <c r="BFG216" s="90"/>
      <c r="BFH216" s="6"/>
      <c r="BFI216" s="86"/>
      <c r="BFJ216" s="79"/>
      <c r="BFK216" s="82"/>
      <c r="BFL216" s="79"/>
      <c r="BFM216" s="104"/>
      <c r="BFN216" s="83"/>
      <c r="BFO216" s="90"/>
      <c r="BFP216" s="91"/>
      <c r="BFQ216" s="92"/>
      <c r="BFR216" s="93"/>
      <c r="BFS216" s="90"/>
      <c r="BFT216" s="6"/>
      <c r="BFU216" s="86"/>
      <c r="BFV216" s="79"/>
      <c r="BFW216" s="82"/>
      <c r="BFX216" s="79"/>
      <c r="BFY216" s="104"/>
      <c r="BFZ216" s="83"/>
      <c r="BGA216" s="90"/>
      <c r="BGB216" s="91"/>
      <c r="BGC216" s="92"/>
      <c r="BGD216" s="93"/>
      <c r="BGE216" s="90"/>
      <c r="BGF216" s="6"/>
      <c r="BGG216" s="86"/>
      <c r="BGH216" s="79"/>
      <c r="BGI216" s="82"/>
      <c r="BGJ216" s="79"/>
      <c r="BGK216" s="104"/>
      <c r="BGL216" s="83"/>
      <c r="BGM216" s="90"/>
      <c r="BGN216" s="91"/>
      <c r="BGO216" s="92"/>
      <c r="BGP216" s="93"/>
      <c r="BGQ216" s="90"/>
      <c r="BGR216" s="6"/>
      <c r="BGS216" s="86"/>
      <c r="BGT216" s="79"/>
      <c r="BGU216" s="82"/>
      <c r="BGV216" s="79"/>
      <c r="BGW216" s="104"/>
      <c r="BGX216" s="83"/>
      <c r="BGY216" s="90"/>
      <c r="BGZ216" s="91"/>
      <c r="BHA216" s="92"/>
      <c r="BHB216" s="93"/>
      <c r="BHC216" s="90"/>
      <c r="BHD216" s="6"/>
      <c r="BHE216" s="86"/>
      <c r="BHF216" s="79"/>
      <c r="BHG216" s="82"/>
      <c r="BHH216" s="79"/>
      <c r="BHI216" s="104"/>
      <c r="BHJ216" s="83"/>
      <c r="BHK216" s="90"/>
      <c r="BHL216" s="91"/>
      <c r="BHM216" s="92"/>
      <c r="BHN216" s="93"/>
      <c r="BHO216" s="90"/>
      <c r="BHP216" s="6"/>
      <c r="BHQ216" s="86"/>
      <c r="BHR216" s="79"/>
      <c r="BHS216" s="82"/>
      <c r="BHT216" s="79"/>
      <c r="BHU216" s="104"/>
      <c r="BHV216" s="83"/>
      <c r="BHW216" s="90"/>
      <c r="BHX216" s="91"/>
      <c r="BHY216" s="92"/>
      <c r="BHZ216" s="93"/>
      <c r="BIA216" s="90"/>
      <c r="BIB216" s="6"/>
      <c r="BIC216" s="86"/>
      <c r="BID216" s="79"/>
      <c r="BIE216" s="82"/>
      <c r="BIF216" s="79"/>
      <c r="BIG216" s="104"/>
      <c r="BIH216" s="83"/>
      <c r="BII216" s="90"/>
      <c r="BIJ216" s="91"/>
      <c r="BIK216" s="92"/>
      <c r="BIL216" s="93"/>
      <c r="BIM216" s="90"/>
      <c r="BIN216" s="6"/>
      <c r="BIO216" s="86"/>
      <c r="BIP216" s="79"/>
      <c r="BIQ216" s="82"/>
      <c r="BIR216" s="79"/>
      <c r="BIS216" s="104"/>
      <c r="BIT216" s="83"/>
      <c r="BIU216" s="90"/>
      <c r="BIV216" s="91"/>
      <c r="BIW216" s="92"/>
      <c r="BIX216" s="93"/>
      <c r="BIY216" s="90"/>
      <c r="BIZ216" s="6"/>
      <c r="BJA216" s="86"/>
      <c r="BJB216" s="79"/>
      <c r="BJC216" s="82"/>
      <c r="BJD216" s="79"/>
      <c r="BJE216" s="104"/>
      <c r="BJF216" s="83"/>
      <c r="BJG216" s="90"/>
      <c r="BJH216" s="91"/>
      <c r="BJI216" s="92"/>
      <c r="BJJ216" s="93"/>
      <c r="BJK216" s="90"/>
      <c r="BJL216" s="6"/>
      <c r="BJM216" s="86"/>
      <c r="BJN216" s="79"/>
      <c r="BJO216" s="82"/>
      <c r="BJP216" s="79"/>
      <c r="BJQ216" s="104"/>
      <c r="BJR216" s="83"/>
      <c r="BJS216" s="90"/>
      <c r="BJT216" s="91"/>
      <c r="BJU216" s="92"/>
      <c r="BJV216" s="93"/>
      <c r="BJW216" s="90"/>
      <c r="BJX216" s="6"/>
      <c r="BJY216" s="86"/>
      <c r="BJZ216" s="79"/>
      <c r="BKA216" s="82"/>
      <c r="BKB216" s="79"/>
      <c r="BKC216" s="104"/>
      <c r="BKD216" s="83"/>
      <c r="BKE216" s="90"/>
      <c r="BKF216" s="91"/>
      <c r="BKG216" s="92"/>
      <c r="BKH216" s="93"/>
      <c r="BKI216" s="90"/>
      <c r="BKJ216" s="6"/>
      <c r="BKK216" s="86"/>
      <c r="BKL216" s="79"/>
      <c r="BKM216" s="82"/>
      <c r="BKN216" s="79"/>
      <c r="BKO216" s="104"/>
      <c r="BKP216" s="83"/>
      <c r="BKQ216" s="90"/>
      <c r="BKR216" s="91"/>
      <c r="BKS216" s="92"/>
      <c r="BKT216" s="93"/>
      <c r="BKU216" s="90"/>
      <c r="BKV216" s="6"/>
      <c r="BKW216" s="86"/>
      <c r="BKX216" s="79"/>
      <c r="BKY216" s="82"/>
      <c r="BKZ216" s="79"/>
      <c r="BLA216" s="104"/>
      <c r="BLB216" s="83"/>
      <c r="BLC216" s="90"/>
      <c r="BLD216" s="91"/>
      <c r="BLE216" s="92"/>
      <c r="BLF216" s="93"/>
      <c r="BLG216" s="90"/>
      <c r="BLH216" s="6"/>
      <c r="BLI216" s="86"/>
      <c r="BLJ216" s="79"/>
      <c r="BLK216" s="82"/>
      <c r="BLL216" s="79"/>
      <c r="BLM216" s="104"/>
      <c r="BLN216" s="83"/>
      <c r="BLO216" s="90"/>
      <c r="BLP216" s="91"/>
      <c r="BLQ216" s="92"/>
      <c r="BLR216" s="93"/>
      <c r="BLS216" s="90"/>
      <c r="BLT216" s="6"/>
      <c r="BLU216" s="86"/>
      <c r="BLV216" s="79"/>
      <c r="BLW216" s="82"/>
      <c r="BLX216" s="79"/>
      <c r="BLY216" s="104"/>
      <c r="BLZ216" s="83"/>
      <c r="BMA216" s="90"/>
      <c r="BMB216" s="91"/>
      <c r="BMC216" s="92"/>
      <c r="BMD216" s="93"/>
      <c r="BME216" s="90"/>
      <c r="BMF216" s="6"/>
      <c r="BMG216" s="86"/>
      <c r="BMH216" s="79"/>
      <c r="BMI216" s="82"/>
      <c r="BMJ216" s="79"/>
      <c r="BMK216" s="104"/>
      <c r="BML216" s="83"/>
      <c r="BMM216" s="90"/>
      <c r="BMN216" s="91"/>
      <c r="BMO216" s="92"/>
      <c r="BMP216" s="93"/>
      <c r="BMQ216" s="90"/>
      <c r="BMR216" s="6"/>
      <c r="BMS216" s="86"/>
      <c r="BMT216" s="79"/>
      <c r="BMU216" s="82"/>
      <c r="BMV216" s="79"/>
      <c r="BMW216" s="104"/>
      <c r="BMX216" s="83"/>
      <c r="BMY216" s="90"/>
      <c r="BMZ216" s="91"/>
      <c r="BNA216" s="92"/>
      <c r="BNB216" s="93"/>
      <c r="BNC216" s="90"/>
      <c r="BND216" s="6"/>
      <c r="BNE216" s="86"/>
      <c r="BNF216" s="79"/>
      <c r="BNG216" s="82"/>
      <c r="BNH216" s="79"/>
      <c r="BNI216" s="104"/>
      <c r="BNJ216" s="83"/>
      <c r="BNK216" s="90"/>
      <c r="BNL216" s="91"/>
      <c r="BNM216" s="92"/>
      <c r="BNN216" s="93"/>
      <c r="BNO216" s="90"/>
      <c r="BNP216" s="6"/>
      <c r="BNQ216" s="86"/>
      <c r="BNR216" s="79"/>
      <c r="BNS216" s="82"/>
      <c r="BNT216" s="79"/>
      <c r="BNU216" s="104"/>
      <c r="BNV216" s="83"/>
      <c r="BNW216" s="90"/>
      <c r="BNX216" s="91"/>
      <c r="BNY216" s="92"/>
      <c r="BNZ216" s="93"/>
      <c r="BOA216" s="90"/>
      <c r="BOB216" s="6"/>
      <c r="BOC216" s="86"/>
      <c r="BOD216" s="79"/>
      <c r="BOE216" s="82"/>
      <c r="BOF216" s="79"/>
      <c r="BOG216" s="104"/>
      <c r="BOH216" s="83"/>
      <c r="BOI216" s="90"/>
      <c r="BOJ216" s="91"/>
      <c r="BOK216" s="92"/>
      <c r="BOL216" s="93"/>
      <c r="BOM216" s="90"/>
      <c r="BON216" s="6"/>
      <c r="BOO216" s="86"/>
      <c r="BOP216" s="79"/>
      <c r="BOQ216" s="82"/>
      <c r="BOR216" s="79"/>
      <c r="BOS216" s="104"/>
      <c r="BOT216" s="83"/>
      <c r="BOU216" s="90"/>
      <c r="BOV216" s="91"/>
      <c r="BOW216" s="92"/>
      <c r="BOX216" s="93"/>
      <c r="BOY216" s="90"/>
      <c r="BOZ216" s="6"/>
      <c r="BPA216" s="86"/>
      <c r="BPB216" s="79"/>
      <c r="BPC216" s="82"/>
      <c r="BPD216" s="79"/>
      <c r="BPE216" s="104"/>
      <c r="BPF216" s="83"/>
      <c r="BPG216" s="90"/>
      <c r="BPH216" s="91"/>
      <c r="BPI216" s="92"/>
      <c r="BPJ216" s="93"/>
      <c r="BPK216" s="90"/>
      <c r="BPL216" s="6"/>
      <c r="BPM216" s="86"/>
      <c r="BPN216" s="79"/>
      <c r="BPO216" s="82"/>
      <c r="BPP216" s="79"/>
      <c r="BPQ216" s="104"/>
      <c r="BPR216" s="83"/>
      <c r="BPS216" s="90"/>
      <c r="BPT216" s="91"/>
      <c r="BPU216" s="92"/>
      <c r="BPV216" s="93"/>
      <c r="BPW216" s="90"/>
      <c r="BPX216" s="6"/>
      <c r="BPY216" s="86"/>
      <c r="BPZ216" s="79"/>
      <c r="BQA216" s="82"/>
      <c r="BQB216" s="79"/>
      <c r="BQC216" s="104"/>
      <c r="BQD216" s="83"/>
      <c r="BQE216" s="90"/>
      <c r="BQF216" s="91"/>
      <c r="BQG216" s="92"/>
      <c r="BQH216" s="93"/>
      <c r="BQI216" s="90"/>
      <c r="BQJ216" s="6"/>
      <c r="BQK216" s="86"/>
      <c r="BQL216" s="79"/>
      <c r="BQM216" s="82"/>
      <c r="BQN216" s="79"/>
      <c r="BQO216" s="104"/>
      <c r="BQP216" s="83"/>
      <c r="BQQ216" s="90"/>
      <c r="BQR216" s="91"/>
      <c r="BQS216" s="92"/>
      <c r="BQT216" s="93"/>
      <c r="BQU216" s="90"/>
      <c r="BQV216" s="6"/>
      <c r="BQW216" s="86"/>
      <c r="BQX216" s="79"/>
      <c r="BQY216" s="82"/>
      <c r="BQZ216" s="79"/>
      <c r="BRA216" s="104"/>
      <c r="BRB216" s="83"/>
      <c r="BRC216" s="90"/>
      <c r="BRD216" s="91"/>
      <c r="BRE216" s="92"/>
      <c r="BRF216" s="93"/>
      <c r="BRG216" s="90"/>
      <c r="BRH216" s="6"/>
      <c r="BRI216" s="86"/>
      <c r="BRJ216" s="79"/>
      <c r="BRK216" s="82"/>
      <c r="BRL216" s="79"/>
      <c r="BRM216" s="104"/>
      <c r="BRN216" s="83"/>
      <c r="BRO216" s="90"/>
      <c r="BRP216" s="91"/>
      <c r="BRQ216" s="92"/>
      <c r="BRR216" s="93"/>
      <c r="BRS216" s="90"/>
      <c r="BRT216" s="6"/>
      <c r="BRU216" s="86"/>
      <c r="BRV216" s="79"/>
      <c r="BRW216" s="82"/>
      <c r="BRX216" s="79"/>
      <c r="BRY216" s="104"/>
      <c r="BRZ216" s="83"/>
      <c r="BSA216" s="90"/>
      <c r="BSB216" s="91"/>
      <c r="BSC216" s="92"/>
      <c r="BSD216" s="93"/>
      <c r="BSE216" s="90"/>
      <c r="BSF216" s="6"/>
      <c r="BSG216" s="86"/>
      <c r="BSH216" s="79"/>
      <c r="BSI216" s="82"/>
      <c r="BSJ216" s="79"/>
      <c r="BSK216" s="104"/>
      <c r="BSL216" s="83"/>
      <c r="BSM216" s="90"/>
      <c r="BSN216" s="91"/>
      <c r="BSO216" s="92"/>
      <c r="BSP216" s="93"/>
      <c r="BSQ216" s="90"/>
      <c r="BSR216" s="6"/>
      <c r="BSS216" s="86"/>
      <c r="BST216" s="79"/>
      <c r="BSU216" s="82"/>
      <c r="BSV216" s="79"/>
      <c r="BSW216" s="104"/>
      <c r="BSX216" s="83"/>
      <c r="BSY216" s="90"/>
      <c r="BSZ216" s="91"/>
      <c r="BTA216" s="92"/>
      <c r="BTB216" s="93"/>
      <c r="BTC216" s="90"/>
      <c r="BTD216" s="6"/>
      <c r="BTE216" s="86"/>
      <c r="BTF216" s="79"/>
      <c r="BTG216" s="82"/>
      <c r="BTH216" s="79"/>
      <c r="BTI216" s="104"/>
      <c r="BTJ216" s="83"/>
      <c r="BTK216" s="90"/>
      <c r="BTL216" s="91"/>
      <c r="BTM216" s="92"/>
      <c r="BTN216" s="93"/>
      <c r="BTO216" s="90"/>
      <c r="BTP216" s="6"/>
      <c r="BTQ216" s="86"/>
      <c r="BTR216" s="79"/>
      <c r="BTS216" s="82"/>
      <c r="BTT216" s="79"/>
      <c r="BTU216" s="104"/>
      <c r="BTV216" s="83"/>
      <c r="BTW216" s="90"/>
      <c r="BTX216" s="91"/>
      <c r="BTY216" s="92"/>
      <c r="BTZ216" s="93"/>
      <c r="BUA216" s="90"/>
      <c r="BUB216" s="6"/>
      <c r="BUC216" s="86"/>
      <c r="BUD216" s="79"/>
      <c r="BUE216" s="82"/>
      <c r="BUF216" s="79"/>
      <c r="BUG216" s="104"/>
      <c r="BUH216" s="83"/>
      <c r="BUI216" s="90"/>
      <c r="BUJ216" s="91"/>
      <c r="BUK216" s="92"/>
      <c r="BUL216" s="93"/>
      <c r="BUM216" s="90"/>
      <c r="BUN216" s="6"/>
      <c r="BUO216" s="86"/>
      <c r="BUP216" s="79"/>
      <c r="BUQ216" s="82"/>
      <c r="BUR216" s="79"/>
      <c r="BUS216" s="104"/>
      <c r="BUT216" s="83"/>
      <c r="BUU216" s="90"/>
      <c r="BUV216" s="91"/>
      <c r="BUW216" s="92"/>
      <c r="BUX216" s="93"/>
      <c r="BUY216" s="90"/>
      <c r="BUZ216" s="6"/>
      <c r="BVA216" s="86"/>
      <c r="BVB216" s="79"/>
      <c r="BVC216" s="82"/>
      <c r="BVD216" s="79"/>
      <c r="BVE216" s="104"/>
      <c r="BVF216" s="83"/>
      <c r="BVG216" s="90"/>
      <c r="BVH216" s="91"/>
      <c r="BVI216" s="92"/>
      <c r="BVJ216" s="93"/>
      <c r="BVK216" s="90"/>
      <c r="BVL216" s="6"/>
      <c r="BVM216" s="86"/>
      <c r="BVN216" s="79"/>
      <c r="BVO216" s="82"/>
      <c r="BVP216" s="79"/>
      <c r="BVQ216" s="104"/>
      <c r="BVR216" s="83"/>
      <c r="BVS216" s="90"/>
      <c r="BVT216" s="91"/>
      <c r="BVU216" s="92"/>
      <c r="BVV216" s="93"/>
      <c r="BVW216" s="90"/>
      <c r="BVX216" s="6"/>
      <c r="BVY216" s="86"/>
      <c r="BVZ216" s="79"/>
      <c r="BWA216" s="82"/>
      <c r="BWB216" s="79"/>
      <c r="BWC216" s="104"/>
      <c r="BWD216" s="83"/>
      <c r="BWE216" s="90"/>
      <c r="BWF216" s="91"/>
      <c r="BWG216" s="92"/>
      <c r="BWH216" s="93"/>
      <c r="BWI216" s="90"/>
      <c r="BWJ216" s="6"/>
      <c r="BWK216" s="86"/>
      <c r="BWL216" s="79"/>
      <c r="BWM216" s="82"/>
      <c r="BWN216" s="79"/>
      <c r="BWO216" s="104"/>
      <c r="BWP216" s="83"/>
      <c r="BWQ216" s="90"/>
      <c r="BWR216" s="91"/>
      <c r="BWS216" s="92"/>
      <c r="BWT216" s="93"/>
      <c r="BWU216" s="90"/>
      <c r="BWV216" s="6"/>
      <c r="BWW216" s="86"/>
      <c r="BWX216" s="79"/>
      <c r="BWY216" s="82"/>
      <c r="BWZ216" s="79"/>
      <c r="BXA216" s="104"/>
      <c r="BXB216" s="83"/>
      <c r="BXC216" s="90"/>
      <c r="BXD216" s="91"/>
      <c r="BXE216" s="92"/>
      <c r="BXF216" s="93"/>
      <c r="BXG216" s="90"/>
      <c r="BXH216" s="6"/>
      <c r="BXI216" s="86"/>
      <c r="BXJ216" s="79"/>
      <c r="BXK216" s="82"/>
      <c r="BXL216" s="79"/>
      <c r="BXM216" s="104"/>
      <c r="BXN216" s="83"/>
      <c r="BXO216" s="90"/>
      <c r="BXP216" s="91"/>
      <c r="BXQ216" s="92"/>
      <c r="BXR216" s="93"/>
      <c r="BXS216" s="90"/>
      <c r="BXT216" s="6"/>
      <c r="BXU216" s="86"/>
      <c r="BXV216" s="79"/>
      <c r="BXW216" s="82"/>
      <c r="BXX216" s="79"/>
      <c r="BXY216" s="104"/>
      <c r="BXZ216" s="83"/>
      <c r="BYA216" s="90"/>
      <c r="BYB216" s="91"/>
      <c r="BYC216" s="92"/>
      <c r="BYD216" s="93"/>
      <c r="BYE216" s="90"/>
      <c r="BYF216" s="6"/>
      <c r="BYG216" s="86"/>
      <c r="BYH216" s="79"/>
      <c r="BYI216" s="82"/>
      <c r="BYJ216" s="79"/>
      <c r="BYK216" s="104"/>
      <c r="BYL216" s="83"/>
      <c r="BYM216" s="90"/>
      <c r="BYN216" s="91"/>
      <c r="BYO216" s="92"/>
      <c r="BYP216" s="93"/>
      <c r="BYQ216" s="90"/>
      <c r="BYR216" s="6"/>
      <c r="BYS216" s="86"/>
      <c r="BYT216" s="79"/>
      <c r="BYU216" s="82"/>
      <c r="BYV216" s="79"/>
      <c r="BYW216" s="104"/>
      <c r="BYX216" s="83"/>
      <c r="BYY216" s="90"/>
      <c r="BYZ216" s="91"/>
      <c r="BZA216" s="92"/>
      <c r="BZB216" s="93"/>
      <c r="BZC216" s="90"/>
      <c r="BZD216" s="6"/>
      <c r="BZE216" s="86"/>
      <c r="BZF216" s="79"/>
      <c r="BZG216" s="82"/>
      <c r="BZH216" s="79"/>
      <c r="BZI216" s="104"/>
      <c r="BZJ216" s="83"/>
      <c r="BZK216" s="90"/>
      <c r="BZL216" s="91"/>
      <c r="BZM216" s="92"/>
      <c r="BZN216" s="93"/>
      <c r="BZO216" s="90"/>
      <c r="BZP216" s="6"/>
      <c r="BZQ216" s="86"/>
      <c r="BZR216" s="79"/>
      <c r="BZS216" s="82"/>
      <c r="BZT216" s="79"/>
      <c r="BZU216" s="104"/>
      <c r="BZV216" s="83"/>
      <c r="BZW216" s="90"/>
      <c r="BZX216" s="91"/>
      <c r="BZY216" s="92"/>
      <c r="BZZ216" s="93"/>
      <c r="CAA216" s="90"/>
      <c r="CAB216" s="6"/>
      <c r="CAC216" s="86"/>
      <c r="CAD216" s="79"/>
      <c r="CAE216" s="82"/>
      <c r="CAF216" s="79"/>
      <c r="CAG216" s="104"/>
      <c r="CAH216" s="83"/>
      <c r="CAI216" s="90"/>
      <c r="CAJ216" s="91"/>
      <c r="CAK216" s="92"/>
      <c r="CAL216" s="93"/>
      <c r="CAM216" s="90"/>
      <c r="CAN216" s="6"/>
      <c r="CAO216" s="86"/>
      <c r="CAP216" s="79"/>
      <c r="CAQ216" s="82"/>
      <c r="CAR216" s="79"/>
      <c r="CAS216" s="104"/>
      <c r="CAT216" s="83"/>
      <c r="CAU216" s="90"/>
      <c r="CAV216" s="91"/>
      <c r="CAW216" s="92"/>
      <c r="CAX216" s="93"/>
      <c r="CAY216" s="90"/>
      <c r="CAZ216" s="6"/>
      <c r="CBA216" s="86"/>
      <c r="CBB216" s="79"/>
      <c r="CBC216" s="82"/>
      <c r="CBD216" s="79"/>
      <c r="CBE216" s="104"/>
      <c r="CBF216" s="83"/>
      <c r="CBG216" s="90"/>
      <c r="CBH216" s="91"/>
      <c r="CBI216" s="92"/>
      <c r="CBJ216" s="93"/>
      <c r="CBK216" s="90"/>
      <c r="CBL216" s="6"/>
      <c r="CBM216" s="86"/>
      <c r="CBN216" s="79"/>
      <c r="CBO216" s="82"/>
      <c r="CBP216" s="79"/>
      <c r="CBQ216" s="104"/>
      <c r="CBR216" s="83"/>
      <c r="CBS216" s="90"/>
      <c r="CBT216" s="91"/>
      <c r="CBU216" s="92"/>
      <c r="CBV216" s="93"/>
      <c r="CBW216" s="90"/>
      <c r="CBX216" s="6"/>
      <c r="CBY216" s="86"/>
      <c r="CBZ216" s="79"/>
      <c r="CCA216" s="82"/>
      <c r="CCB216" s="79"/>
      <c r="CCC216" s="104"/>
      <c r="CCD216" s="83"/>
      <c r="CCE216" s="90"/>
      <c r="CCF216" s="91"/>
      <c r="CCG216" s="92"/>
      <c r="CCH216" s="93"/>
      <c r="CCI216" s="90"/>
      <c r="CCJ216" s="6"/>
      <c r="CCK216" s="86"/>
      <c r="CCL216" s="79"/>
      <c r="CCM216" s="82"/>
      <c r="CCN216" s="79"/>
      <c r="CCO216" s="104"/>
      <c r="CCP216" s="83"/>
      <c r="CCQ216" s="90"/>
      <c r="CCR216" s="91"/>
      <c r="CCS216" s="92"/>
      <c r="CCT216" s="93"/>
      <c r="CCU216" s="90"/>
      <c r="CCV216" s="6"/>
      <c r="CCW216" s="86"/>
      <c r="CCX216" s="79"/>
      <c r="CCY216" s="82"/>
      <c r="CCZ216" s="79"/>
      <c r="CDA216" s="104"/>
      <c r="CDB216" s="83"/>
      <c r="CDC216" s="90"/>
      <c r="CDD216" s="91"/>
      <c r="CDE216" s="92"/>
      <c r="CDF216" s="93"/>
      <c r="CDG216" s="90"/>
      <c r="CDH216" s="6"/>
      <c r="CDI216" s="86"/>
      <c r="CDJ216" s="79"/>
      <c r="CDK216" s="82"/>
      <c r="CDL216" s="79"/>
      <c r="CDM216" s="104"/>
      <c r="CDN216" s="83"/>
      <c r="CDO216" s="90"/>
      <c r="CDP216" s="91"/>
      <c r="CDQ216" s="92"/>
      <c r="CDR216" s="93"/>
      <c r="CDS216" s="90"/>
      <c r="CDT216" s="6"/>
      <c r="CDU216" s="86"/>
      <c r="CDV216" s="79"/>
      <c r="CDW216" s="82"/>
      <c r="CDX216" s="79"/>
      <c r="CDY216" s="104"/>
      <c r="CDZ216" s="83"/>
      <c r="CEA216" s="90"/>
      <c r="CEB216" s="91"/>
      <c r="CEC216" s="92"/>
      <c r="CED216" s="93"/>
      <c r="CEE216" s="90"/>
      <c r="CEF216" s="6"/>
      <c r="CEG216" s="86"/>
      <c r="CEH216" s="79"/>
      <c r="CEI216" s="82"/>
      <c r="CEJ216" s="79"/>
      <c r="CEK216" s="104"/>
      <c r="CEL216" s="83"/>
      <c r="CEM216" s="90"/>
      <c r="CEN216" s="91"/>
      <c r="CEO216" s="92"/>
      <c r="CEP216" s="93"/>
      <c r="CEQ216" s="90"/>
      <c r="CER216" s="6"/>
      <c r="CES216" s="86"/>
      <c r="CET216" s="79"/>
      <c r="CEU216" s="82"/>
      <c r="CEV216" s="79"/>
      <c r="CEW216" s="104"/>
      <c r="CEX216" s="83"/>
      <c r="CEY216" s="90"/>
      <c r="CEZ216" s="91"/>
      <c r="CFA216" s="92"/>
      <c r="CFB216" s="93"/>
      <c r="CFC216" s="90"/>
      <c r="CFD216" s="6"/>
      <c r="CFE216" s="86"/>
      <c r="CFF216" s="79"/>
      <c r="CFG216" s="82"/>
      <c r="CFH216" s="79"/>
      <c r="CFI216" s="104"/>
      <c r="CFJ216" s="83"/>
      <c r="CFK216" s="90"/>
      <c r="CFL216" s="91"/>
      <c r="CFM216" s="92"/>
      <c r="CFN216" s="93"/>
      <c r="CFO216" s="90"/>
      <c r="CFP216" s="6"/>
      <c r="CFQ216" s="86"/>
      <c r="CFR216" s="79"/>
      <c r="CFS216" s="82"/>
      <c r="CFT216" s="79"/>
      <c r="CFU216" s="104"/>
      <c r="CFV216" s="83"/>
      <c r="CFW216" s="90"/>
      <c r="CFX216" s="91"/>
      <c r="CFY216" s="92"/>
      <c r="CFZ216" s="93"/>
      <c r="CGA216" s="90"/>
      <c r="CGB216" s="6"/>
      <c r="CGC216" s="86"/>
      <c r="CGD216" s="79"/>
      <c r="CGE216" s="82"/>
      <c r="CGF216" s="79"/>
      <c r="CGG216" s="104"/>
      <c r="CGH216" s="83"/>
      <c r="CGI216" s="90"/>
      <c r="CGJ216" s="91"/>
      <c r="CGK216" s="92"/>
      <c r="CGL216" s="93"/>
      <c r="CGM216" s="90"/>
      <c r="CGN216" s="6"/>
      <c r="CGO216" s="86"/>
      <c r="CGP216" s="79"/>
      <c r="CGQ216" s="82"/>
      <c r="CGR216" s="79"/>
      <c r="CGS216" s="104"/>
      <c r="CGT216" s="83"/>
      <c r="CGU216" s="90"/>
      <c r="CGV216" s="91"/>
      <c r="CGW216" s="92"/>
      <c r="CGX216" s="93"/>
      <c r="CGY216" s="90"/>
      <c r="CGZ216" s="6"/>
      <c r="CHA216" s="86"/>
      <c r="CHB216" s="79"/>
      <c r="CHC216" s="82"/>
      <c r="CHD216" s="79"/>
      <c r="CHE216" s="104"/>
      <c r="CHF216" s="83"/>
      <c r="CHG216" s="90"/>
      <c r="CHH216" s="91"/>
      <c r="CHI216" s="92"/>
      <c r="CHJ216" s="93"/>
      <c r="CHK216" s="90"/>
      <c r="CHL216" s="6"/>
      <c r="CHM216" s="86"/>
      <c r="CHN216" s="79"/>
      <c r="CHO216" s="82"/>
      <c r="CHP216" s="79"/>
      <c r="CHQ216" s="104"/>
      <c r="CHR216" s="83"/>
      <c r="CHS216" s="90"/>
      <c r="CHT216" s="91"/>
      <c r="CHU216" s="92"/>
      <c r="CHV216" s="93"/>
      <c r="CHW216" s="90"/>
      <c r="CHX216" s="6"/>
      <c r="CHY216" s="86"/>
      <c r="CHZ216" s="79"/>
      <c r="CIA216" s="82"/>
      <c r="CIB216" s="79"/>
      <c r="CIC216" s="104"/>
      <c r="CID216" s="83"/>
      <c r="CIE216" s="90"/>
      <c r="CIF216" s="91"/>
      <c r="CIG216" s="92"/>
      <c r="CIH216" s="93"/>
      <c r="CII216" s="90"/>
      <c r="CIJ216" s="6"/>
      <c r="CIK216" s="86"/>
      <c r="CIL216" s="79"/>
      <c r="CIM216" s="82"/>
      <c r="CIN216" s="79"/>
      <c r="CIO216" s="104"/>
      <c r="CIP216" s="83"/>
      <c r="CIQ216" s="90"/>
      <c r="CIR216" s="91"/>
      <c r="CIS216" s="92"/>
      <c r="CIT216" s="93"/>
      <c r="CIU216" s="90"/>
      <c r="CIV216" s="6"/>
      <c r="CIW216" s="86"/>
      <c r="CIX216" s="79"/>
      <c r="CIY216" s="82"/>
      <c r="CIZ216" s="79"/>
      <c r="CJA216" s="104"/>
      <c r="CJB216" s="83"/>
      <c r="CJC216" s="90"/>
      <c r="CJD216" s="91"/>
      <c r="CJE216" s="92"/>
      <c r="CJF216" s="93"/>
      <c r="CJG216" s="90"/>
      <c r="CJH216" s="6"/>
      <c r="CJI216" s="86"/>
      <c r="CJJ216" s="79"/>
      <c r="CJK216" s="82"/>
      <c r="CJL216" s="79"/>
      <c r="CJM216" s="104"/>
      <c r="CJN216" s="83"/>
      <c r="CJO216" s="90"/>
      <c r="CJP216" s="91"/>
      <c r="CJQ216" s="92"/>
      <c r="CJR216" s="93"/>
      <c r="CJS216" s="90"/>
      <c r="CJT216" s="6"/>
      <c r="CJU216" s="86"/>
      <c r="CJV216" s="79"/>
      <c r="CJW216" s="82"/>
      <c r="CJX216" s="79"/>
      <c r="CJY216" s="104"/>
      <c r="CJZ216" s="83"/>
      <c r="CKA216" s="90"/>
      <c r="CKB216" s="91"/>
      <c r="CKC216" s="92"/>
      <c r="CKD216" s="93"/>
      <c r="CKE216" s="90"/>
      <c r="CKF216" s="6"/>
      <c r="CKG216" s="86"/>
      <c r="CKH216" s="79"/>
      <c r="CKI216" s="82"/>
      <c r="CKJ216" s="79"/>
      <c r="CKK216" s="104"/>
      <c r="CKL216" s="83"/>
      <c r="CKM216" s="90"/>
      <c r="CKN216" s="91"/>
      <c r="CKO216" s="92"/>
      <c r="CKP216" s="93"/>
      <c r="CKQ216" s="90"/>
      <c r="CKR216" s="6"/>
      <c r="CKS216" s="86"/>
      <c r="CKT216" s="79"/>
      <c r="CKU216" s="82"/>
      <c r="CKV216" s="79"/>
      <c r="CKW216" s="104"/>
      <c r="CKX216" s="83"/>
      <c r="CKY216" s="90"/>
      <c r="CKZ216" s="91"/>
      <c r="CLA216" s="92"/>
      <c r="CLB216" s="93"/>
      <c r="CLC216" s="90"/>
      <c r="CLD216" s="6"/>
      <c r="CLE216" s="86"/>
      <c r="CLF216" s="79"/>
      <c r="CLG216" s="82"/>
      <c r="CLH216" s="79"/>
      <c r="CLI216" s="104"/>
      <c r="CLJ216" s="83"/>
      <c r="CLK216" s="90"/>
      <c r="CLL216" s="91"/>
      <c r="CLM216" s="92"/>
      <c r="CLN216" s="93"/>
      <c r="CLO216" s="90"/>
      <c r="CLP216" s="6"/>
      <c r="CLQ216" s="86"/>
      <c r="CLR216" s="79"/>
      <c r="CLS216" s="82"/>
      <c r="CLT216" s="79"/>
      <c r="CLU216" s="104"/>
      <c r="CLV216" s="83"/>
      <c r="CLW216" s="90"/>
      <c r="CLX216" s="91"/>
      <c r="CLY216" s="92"/>
      <c r="CLZ216" s="93"/>
      <c r="CMA216" s="90"/>
      <c r="CMB216" s="6"/>
      <c r="CMC216" s="86"/>
      <c r="CMD216" s="79"/>
      <c r="CME216" s="82"/>
      <c r="CMF216" s="79"/>
      <c r="CMG216" s="104"/>
      <c r="CMH216" s="83"/>
      <c r="CMI216" s="90"/>
      <c r="CMJ216" s="91"/>
      <c r="CMK216" s="92"/>
      <c r="CML216" s="93"/>
      <c r="CMM216" s="90"/>
      <c r="CMN216" s="6"/>
      <c r="CMO216" s="86"/>
      <c r="CMP216" s="79"/>
      <c r="CMQ216" s="82"/>
      <c r="CMR216" s="79"/>
      <c r="CMS216" s="104"/>
      <c r="CMT216" s="83"/>
      <c r="CMU216" s="90"/>
      <c r="CMV216" s="91"/>
      <c r="CMW216" s="92"/>
      <c r="CMX216" s="93"/>
      <c r="CMY216" s="90"/>
      <c r="CMZ216" s="6"/>
      <c r="CNA216" s="86"/>
      <c r="CNB216" s="79"/>
      <c r="CNC216" s="82"/>
      <c r="CND216" s="79"/>
      <c r="CNE216" s="104"/>
      <c r="CNF216" s="83"/>
      <c r="CNG216" s="90"/>
      <c r="CNH216" s="91"/>
      <c r="CNI216" s="92"/>
      <c r="CNJ216" s="93"/>
      <c r="CNK216" s="90"/>
      <c r="CNL216" s="6"/>
      <c r="CNM216" s="86"/>
      <c r="CNN216" s="79"/>
      <c r="CNO216" s="82"/>
      <c r="CNP216" s="79"/>
      <c r="CNQ216" s="104"/>
      <c r="CNR216" s="83"/>
      <c r="CNS216" s="90"/>
      <c r="CNT216" s="91"/>
      <c r="CNU216" s="92"/>
      <c r="CNV216" s="93"/>
      <c r="CNW216" s="90"/>
      <c r="CNX216" s="6"/>
      <c r="CNY216" s="86"/>
      <c r="CNZ216" s="79"/>
      <c r="COA216" s="82"/>
      <c r="COB216" s="79"/>
      <c r="COC216" s="104"/>
      <c r="COD216" s="83"/>
      <c r="COE216" s="90"/>
      <c r="COF216" s="91"/>
      <c r="COG216" s="92"/>
      <c r="COH216" s="93"/>
      <c r="COI216" s="90"/>
      <c r="COJ216" s="6"/>
      <c r="COK216" s="86"/>
      <c r="COL216" s="79"/>
      <c r="COM216" s="82"/>
      <c r="CON216" s="79"/>
      <c r="COO216" s="104"/>
      <c r="COP216" s="83"/>
      <c r="COQ216" s="90"/>
      <c r="COR216" s="91"/>
      <c r="COS216" s="92"/>
      <c r="COT216" s="93"/>
      <c r="COU216" s="90"/>
      <c r="COV216" s="6"/>
      <c r="COW216" s="86"/>
      <c r="COX216" s="79"/>
      <c r="COY216" s="82"/>
      <c r="COZ216" s="79"/>
      <c r="CPA216" s="104"/>
      <c r="CPB216" s="83"/>
      <c r="CPC216" s="90"/>
      <c r="CPD216" s="91"/>
      <c r="CPE216" s="92"/>
      <c r="CPF216" s="93"/>
      <c r="CPG216" s="90"/>
      <c r="CPH216" s="6"/>
      <c r="CPI216" s="86"/>
      <c r="CPJ216" s="79"/>
      <c r="CPK216" s="82"/>
      <c r="CPL216" s="79"/>
      <c r="CPM216" s="104"/>
      <c r="CPN216" s="83"/>
      <c r="CPO216" s="90"/>
      <c r="CPP216" s="91"/>
      <c r="CPQ216" s="92"/>
      <c r="CPR216" s="93"/>
      <c r="CPS216" s="90"/>
      <c r="CPT216" s="6"/>
      <c r="CPU216" s="86"/>
      <c r="CPV216" s="79"/>
      <c r="CPW216" s="82"/>
      <c r="CPX216" s="79"/>
      <c r="CPY216" s="104"/>
      <c r="CPZ216" s="83"/>
      <c r="CQA216" s="90"/>
      <c r="CQB216" s="91"/>
      <c r="CQC216" s="92"/>
      <c r="CQD216" s="93"/>
      <c r="CQE216" s="90"/>
      <c r="CQF216" s="6"/>
      <c r="CQG216" s="86"/>
      <c r="CQH216" s="79"/>
      <c r="CQI216" s="82"/>
      <c r="CQJ216" s="79"/>
      <c r="CQK216" s="104"/>
      <c r="CQL216" s="83"/>
      <c r="CQM216" s="90"/>
      <c r="CQN216" s="91"/>
      <c r="CQO216" s="92"/>
      <c r="CQP216" s="93"/>
      <c r="CQQ216" s="90"/>
      <c r="CQR216" s="6"/>
      <c r="CQS216" s="86"/>
      <c r="CQT216" s="79"/>
      <c r="CQU216" s="82"/>
      <c r="CQV216" s="79"/>
      <c r="CQW216" s="104"/>
      <c r="CQX216" s="83"/>
      <c r="CQY216" s="90"/>
      <c r="CQZ216" s="91"/>
      <c r="CRA216" s="92"/>
      <c r="CRB216" s="93"/>
      <c r="CRC216" s="90"/>
      <c r="CRD216" s="6"/>
      <c r="CRE216" s="86"/>
      <c r="CRF216" s="79"/>
      <c r="CRG216" s="82"/>
      <c r="CRH216" s="79"/>
      <c r="CRI216" s="104"/>
      <c r="CRJ216" s="83"/>
      <c r="CRK216" s="90"/>
      <c r="CRL216" s="91"/>
      <c r="CRM216" s="92"/>
      <c r="CRN216" s="93"/>
      <c r="CRO216" s="90"/>
      <c r="CRP216" s="6"/>
      <c r="CRQ216" s="86"/>
      <c r="CRR216" s="79"/>
      <c r="CRS216" s="82"/>
      <c r="CRT216" s="79"/>
      <c r="CRU216" s="104"/>
      <c r="CRV216" s="83"/>
      <c r="CRW216" s="90"/>
      <c r="CRX216" s="91"/>
      <c r="CRY216" s="92"/>
      <c r="CRZ216" s="93"/>
      <c r="CSA216" s="90"/>
      <c r="CSB216" s="6"/>
      <c r="CSC216" s="86"/>
      <c r="CSD216" s="79"/>
      <c r="CSE216" s="82"/>
      <c r="CSF216" s="79"/>
      <c r="CSG216" s="104"/>
      <c r="CSH216" s="83"/>
      <c r="CSI216" s="90"/>
      <c r="CSJ216" s="91"/>
      <c r="CSK216" s="92"/>
      <c r="CSL216" s="93"/>
      <c r="CSM216" s="90"/>
      <c r="CSN216" s="6"/>
      <c r="CSO216" s="86"/>
      <c r="CSP216" s="79"/>
      <c r="CSQ216" s="82"/>
      <c r="CSR216" s="79"/>
      <c r="CSS216" s="104"/>
      <c r="CST216" s="83"/>
      <c r="CSU216" s="90"/>
      <c r="CSV216" s="91"/>
      <c r="CSW216" s="92"/>
      <c r="CSX216" s="93"/>
      <c r="CSY216" s="90"/>
      <c r="CSZ216" s="6"/>
      <c r="CTA216" s="86"/>
      <c r="CTB216" s="79"/>
      <c r="CTC216" s="82"/>
      <c r="CTD216" s="79"/>
      <c r="CTE216" s="104"/>
      <c r="CTF216" s="83"/>
      <c r="CTG216" s="90"/>
      <c r="CTH216" s="91"/>
      <c r="CTI216" s="92"/>
      <c r="CTJ216" s="93"/>
      <c r="CTK216" s="90"/>
      <c r="CTL216" s="6"/>
      <c r="CTM216" s="86"/>
      <c r="CTN216" s="79"/>
      <c r="CTO216" s="82"/>
      <c r="CTP216" s="79"/>
      <c r="CTQ216" s="104"/>
      <c r="CTR216" s="83"/>
      <c r="CTS216" s="90"/>
      <c r="CTT216" s="91"/>
      <c r="CTU216" s="92"/>
      <c r="CTV216" s="93"/>
      <c r="CTW216" s="90"/>
      <c r="CTX216" s="6"/>
      <c r="CTY216" s="86"/>
      <c r="CTZ216" s="79"/>
      <c r="CUA216" s="82"/>
      <c r="CUB216" s="79"/>
      <c r="CUC216" s="104"/>
      <c r="CUD216" s="83"/>
      <c r="CUE216" s="90"/>
      <c r="CUF216" s="91"/>
      <c r="CUG216" s="92"/>
      <c r="CUH216" s="93"/>
      <c r="CUI216" s="90"/>
      <c r="CUJ216" s="6"/>
      <c r="CUK216" s="86"/>
      <c r="CUL216" s="79"/>
      <c r="CUM216" s="82"/>
      <c r="CUN216" s="79"/>
      <c r="CUO216" s="104"/>
      <c r="CUP216" s="83"/>
      <c r="CUQ216" s="90"/>
      <c r="CUR216" s="91"/>
      <c r="CUS216" s="92"/>
      <c r="CUT216" s="93"/>
      <c r="CUU216" s="90"/>
      <c r="CUV216" s="6"/>
      <c r="CUW216" s="86"/>
      <c r="CUX216" s="79"/>
      <c r="CUY216" s="82"/>
      <c r="CUZ216" s="79"/>
      <c r="CVA216" s="104"/>
      <c r="CVB216" s="83"/>
      <c r="CVC216" s="90"/>
      <c r="CVD216" s="91"/>
      <c r="CVE216" s="92"/>
      <c r="CVF216" s="93"/>
      <c r="CVG216" s="90"/>
      <c r="CVH216" s="6"/>
      <c r="CVI216" s="86"/>
      <c r="CVJ216" s="79"/>
      <c r="CVK216" s="82"/>
      <c r="CVL216" s="79"/>
      <c r="CVM216" s="104"/>
      <c r="CVN216" s="83"/>
      <c r="CVO216" s="90"/>
      <c r="CVP216" s="91"/>
      <c r="CVQ216" s="92"/>
      <c r="CVR216" s="93"/>
      <c r="CVS216" s="90"/>
      <c r="CVT216" s="6"/>
      <c r="CVU216" s="86"/>
      <c r="CVV216" s="79"/>
      <c r="CVW216" s="82"/>
      <c r="CVX216" s="79"/>
      <c r="CVY216" s="104"/>
      <c r="CVZ216" s="83"/>
      <c r="CWA216" s="90"/>
      <c r="CWB216" s="91"/>
      <c r="CWC216" s="92"/>
      <c r="CWD216" s="93"/>
      <c r="CWE216" s="90"/>
      <c r="CWF216" s="6"/>
      <c r="CWG216" s="86"/>
      <c r="CWH216" s="79"/>
      <c r="CWI216" s="82"/>
      <c r="CWJ216" s="79"/>
      <c r="CWK216" s="104"/>
      <c r="CWL216" s="83"/>
      <c r="CWM216" s="90"/>
      <c r="CWN216" s="91"/>
      <c r="CWO216" s="92"/>
      <c r="CWP216" s="93"/>
      <c r="CWQ216" s="90"/>
      <c r="CWR216" s="6"/>
      <c r="CWS216" s="86"/>
      <c r="CWT216" s="79"/>
      <c r="CWU216" s="82"/>
      <c r="CWV216" s="79"/>
      <c r="CWW216" s="104"/>
      <c r="CWX216" s="83"/>
      <c r="CWY216" s="90"/>
      <c r="CWZ216" s="91"/>
      <c r="CXA216" s="92"/>
      <c r="CXB216" s="93"/>
      <c r="CXC216" s="90"/>
      <c r="CXD216" s="6"/>
      <c r="CXE216" s="86"/>
      <c r="CXF216" s="79"/>
      <c r="CXG216" s="82"/>
      <c r="CXH216" s="79"/>
      <c r="CXI216" s="104"/>
      <c r="CXJ216" s="83"/>
      <c r="CXK216" s="90"/>
      <c r="CXL216" s="91"/>
      <c r="CXM216" s="92"/>
      <c r="CXN216" s="93"/>
      <c r="CXO216" s="90"/>
      <c r="CXP216" s="6"/>
      <c r="CXQ216" s="86"/>
      <c r="CXR216" s="79"/>
      <c r="CXS216" s="82"/>
      <c r="CXT216" s="79"/>
      <c r="CXU216" s="104"/>
      <c r="CXV216" s="83"/>
      <c r="CXW216" s="90"/>
      <c r="CXX216" s="91"/>
      <c r="CXY216" s="92"/>
      <c r="CXZ216" s="93"/>
      <c r="CYA216" s="90"/>
      <c r="CYB216" s="6"/>
      <c r="CYC216" s="86"/>
      <c r="CYD216" s="79"/>
      <c r="CYE216" s="82"/>
      <c r="CYF216" s="79"/>
      <c r="CYG216" s="104"/>
      <c r="CYH216" s="83"/>
      <c r="CYI216" s="90"/>
      <c r="CYJ216" s="91"/>
      <c r="CYK216" s="92"/>
      <c r="CYL216" s="93"/>
      <c r="CYM216" s="90"/>
      <c r="CYN216" s="6"/>
      <c r="CYO216" s="86"/>
      <c r="CYP216" s="79"/>
      <c r="CYQ216" s="82"/>
      <c r="CYR216" s="79"/>
      <c r="CYS216" s="104"/>
      <c r="CYT216" s="83"/>
      <c r="CYU216" s="90"/>
      <c r="CYV216" s="91"/>
      <c r="CYW216" s="92"/>
      <c r="CYX216" s="93"/>
      <c r="CYY216" s="90"/>
      <c r="CYZ216" s="6"/>
      <c r="CZA216" s="86"/>
      <c r="CZB216" s="79"/>
      <c r="CZC216" s="82"/>
      <c r="CZD216" s="79"/>
      <c r="CZE216" s="104"/>
      <c r="CZF216" s="83"/>
      <c r="CZG216" s="90"/>
      <c r="CZH216" s="91"/>
      <c r="CZI216" s="92"/>
      <c r="CZJ216" s="93"/>
      <c r="CZK216" s="90"/>
      <c r="CZL216" s="6"/>
      <c r="CZM216" s="86"/>
      <c r="CZN216" s="79"/>
      <c r="CZO216" s="82"/>
      <c r="CZP216" s="79"/>
      <c r="CZQ216" s="104"/>
      <c r="CZR216" s="83"/>
      <c r="CZS216" s="90"/>
      <c r="CZT216" s="91"/>
      <c r="CZU216" s="92"/>
      <c r="CZV216" s="93"/>
      <c r="CZW216" s="90"/>
      <c r="CZX216" s="6"/>
      <c r="CZY216" s="86"/>
      <c r="CZZ216" s="79"/>
      <c r="DAA216" s="82"/>
      <c r="DAB216" s="79"/>
      <c r="DAC216" s="104"/>
      <c r="DAD216" s="83"/>
      <c r="DAE216" s="90"/>
      <c r="DAF216" s="91"/>
      <c r="DAG216" s="92"/>
      <c r="DAH216" s="93"/>
      <c r="DAI216" s="90"/>
      <c r="DAJ216" s="6"/>
      <c r="DAK216" s="86"/>
      <c r="DAL216" s="79"/>
      <c r="DAM216" s="82"/>
      <c r="DAN216" s="79"/>
      <c r="DAO216" s="104"/>
      <c r="DAP216" s="83"/>
      <c r="DAQ216" s="90"/>
      <c r="DAR216" s="91"/>
      <c r="DAS216" s="92"/>
      <c r="DAT216" s="93"/>
      <c r="DAU216" s="90"/>
      <c r="DAV216" s="6"/>
      <c r="DAW216" s="86"/>
      <c r="DAX216" s="79"/>
      <c r="DAY216" s="82"/>
      <c r="DAZ216" s="79"/>
      <c r="DBA216" s="104"/>
      <c r="DBB216" s="83"/>
      <c r="DBC216" s="90"/>
      <c r="DBD216" s="91"/>
      <c r="DBE216" s="92"/>
      <c r="DBF216" s="93"/>
      <c r="DBG216" s="90"/>
      <c r="DBH216" s="6"/>
      <c r="DBI216" s="86"/>
      <c r="DBJ216" s="79"/>
      <c r="DBK216" s="82"/>
      <c r="DBL216" s="79"/>
      <c r="DBM216" s="104"/>
      <c r="DBN216" s="83"/>
      <c r="DBO216" s="90"/>
      <c r="DBP216" s="91"/>
      <c r="DBQ216" s="92"/>
      <c r="DBR216" s="93"/>
      <c r="DBS216" s="90"/>
      <c r="DBT216" s="6"/>
      <c r="DBU216" s="86"/>
      <c r="DBV216" s="79"/>
      <c r="DBW216" s="82"/>
      <c r="DBX216" s="79"/>
      <c r="DBY216" s="104"/>
      <c r="DBZ216" s="83"/>
      <c r="DCA216" s="90"/>
      <c r="DCB216" s="91"/>
      <c r="DCC216" s="92"/>
      <c r="DCD216" s="93"/>
      <c r="DCE216" s="90"/>
      <c r="DCF216" s="6"/>
      <c r="DCG216" s="86"/>
      <c r="DCH216" s="79"/>
      <c r="DCI216" s="82"/>
      <c r="DCJ216" s="79"/>
      <c r="DCK216" s="104"/>
      <c r="DCL216" s="83"/>
      <c r="DCM216" s="90"/>
      <c r="DCN216" s="91"/>
      <c r="DCO216" s="92"/>
      <c r="DCP216" s="93"/>
      <c r="DCQ216" s="90"/>
      <c r="DCR216" s="6"/>
      <c r="DCS216" s="86"/>
      <c r="DCT216" s="79"/>
      <c r="DCU216" s="82"/>
      <c r="DCV216" s="79"/>
      <c r="DCW216" s="104"/>
      <c r="DCX216" s="83"/>
      <c r="DCY216" s="90"/>
      <c r="DCZ216" s="91"/>
      <c r="DDA216" s="92"/>
      <c r="DDB216" s="93"/>
      <c r="DDC216" s="90"/>
      <c r="DDD216" s="6"/>
      <c r="DDE216" s="86"/>
      <c r="DDF216" s="79"/>
      <c r="DDG216" s="82"/>
      <c r="DDH216" s="79"/>
      <c r="DDI216" s="104"/>
      <c r="DDJ216" s="83"/>
      <c r="DDK216" s="90"/>
      <c r="DDL216" s="91"/>
      <c r="DDM216" s="92"/>
      <c r="DDN216" s="93"/>
      <c r="DDO216" s="90"/>
      <c r="DDP216" s="6"/>
      <c r="DDQ216" s="86"/>
      <c r="DDR216" s="79"/>
      <c r="DDS216" s="82"/>
      <c r="DDT216" s="79"/>
      <c r="DDU216" s="104"/>
      <c r="DDV216" s="83"/>
      <c r="DDW216" s="90"/>
      <c r="DDX216" s="91"/>
      <c r="DDY216" s="92"/>
      <c r="DDZ216" s="93"/>
      <c r="DEA216" s="90"/>
      <c r="DEB216" s="6"/>
      <c r="DEC216" s="86"/>
      <c r="DED216" s="79"/>
      <c r="DEE216" s="82"/>
      <c r="DEF216" s="79"/>
      <c r="DEG216" s="104"/>
      <c r="DEH216" s="83"/>
      <c r="DEI216" s="90"/>
      <c r="DEJ216" s="91"/>
      <c r="DEK216" s="92"/>
      <c r="DEL216" s="93"/>
      <c r="DEM216" s="90"/>
      <c r="DEN216" s="6"/>
      <c r="DEO216" s="86"/>
      <c r="DEP216" s="79"/>
      <c r="DEQ216" s="82"/>
      <c r="DER216" s="79"/>
      <c r="DES216" s="104"/>
      <c r="DET216" s="83"/>
      <c r="DEU216" s="90"/>
      <c r="DEV216" s="91"/>
      <c r="DEW216" s="92"/>
      <c r="DEX216" s="93"/>
      <c r="DEY216" s="90"/>
      <c r="DEZ216" s="6"/>
      <c r="DFA216" s="86"/>
      <c r="DFB216" s="79"/>
      <c r="DFC216" s="82"/>
      <c r="DFD216" s="79"/>
      <c r="DFE216" s="104"/>
      <c r="DFF216" s="83"/>
      <c r="DFG216" s="90"/>
      <c r="DFH216" s="91"/>
      <c r="DFI216" s="92"/>
      <c r="DFJ216" s="93"/>
      <c r="DFK216" s="90"/>
      <c r="DFL216" s="6"/>
      <c r="DFM216" s="86"/>
      <c r="DFN216" s="79"/>
      <c r="DFO216" s="82"/>
      <c r="DFP216" s="79"/>
      <c r="DFQ216" s="104"/>
      <c r="DFR216" s="83"/>
      <c r="DFS216" s="90"/>
      <c r="DFT216" s="91"/>
      <c r="DFU216" s="92"/>
      <c r="DFV216" s="93"/>
      <c r="DFW216" s="90"/>
      <c r="DFX216" s="6"/>
      <c r="DFY216" s="86"/>
      <c r="DFZ216" s="79"/>
      <c r="DGA216" s="82"/>
      <c r="DGB216" s="79"/>
      <c r="DGC216" s="104"/>
      <c r="DGD216" s="83"/>
      <c r="DGE216" s="90"/>
      <c r="DGF216" s="91"/>
      <c r="DGG216" s="92"/>
      <c r="DGH216" s="93"/>
      <c r="DGI216" s="90"/>
      <c r="DGJ216" s="6"/>
      <c r="DGK216" s="86"/>
      <c r="DGL216" s="79"/>
      <c r="DGM216" s="82"/>
      <c r="DGN216" s="79"/>
      <c r="DGO216" s="104"/>
      <c r="DGP216" s="83"/>
      <c r="DGQ216" s="90"/>
      <c r="DGR216" s="91"/>
      <c r="DGS216" s="92"/>
      <c r="DGT216" s="93"/>
      <c r="DGU216" s="90"/>
      <c r="DGV216" s="6"/>
      <c r="DGW216" s="86"/>
      <c r="DGX216" s="79"/>
      <c r="DGY216" s="82"/>
      <c r="DGZ216" s="79"/>
      <c r="DHA216" s="104"/>
      <c r="DHB216" s="83"/>
      <c r="DHC216" s="90"/>
      <c r="DHD216" s="91"/>
      <c r="DHE216" s="92"/>
      <c r="DHF216" s="93"/>
      <c r="DHG216" s="90"/>
      <c r="DHH216" s="6"/>
      <c r="DHI216" s="86"/>
      <c r="DHJ216" s="79"/>
      <c r="DHK216" s="82"/>
      <c r="DHL216" s="79"/>
      <c r="DHM216" s="104"/>
      <c r="DHN216" s="83"/>
      <c r="DHO216" s="90"/>
      <c r="DHP216" s="91"/>
      <c r="DHQ216" s="92"/>
      <c r="DHR216" s="93"/>
      <c r="DHS216" s="90"/>
      <c r="DHT216" s="6"/>
      <c r="DHU216" s="86"/>
      <c r="DHV216" s="79"/>
      <c r="DHW216" s="82"/>
      <c r="DHX216" s="79"/>
      <c r="DHY216" s="104"/>
      <c r="DHZ216" s="83"/>
      <c r="DIA216" s="90"/>
      <c r="DIB216" s="91"/>
      <c r="DIC216" s="92"/>
      <c r="DID216" s="93"/>
      <c r="DIE216" s="90"/>
      <c r="DIF216" s="6"/>
      <c r="DIG216" s="86"/>
      <c r="DIH216" s="79"/>
      <c r="DII216" s="82"/>
      <c r="DIJ216" s="79"/>
      <c r="DIK216" s="104"/>
      <c r="DIL216" s="83"/>
      <c r="DIM216" s="90"/>
      <c r="DIN216" s="91"/>
      <c r="DIO216" s="92"/>
      <c r="DIP216" s="93"/>
      <c r="DIQ216" s="90"/>
      <c r="DIR216" s="6"/>
      <c r="DIS216" s="86"/>
      <c r="DIT216" s="79"/>
      <c r="DIU216" s="82"/>
      <c r="DIV216" s="79"/>
      <c r="DIW216" s="104"/>
      <c r="DIX216" s="83"/>
      <c r="DIY216" s="90"/>
      <c r="DIZ216" s="91"/>
      <c r="DJA216" s="92"/>
      <c r="DJB216" s="93"/>
      <c r="DJC216" s="90"/>
      <c r="DJD216" s="6"/>
      <c r="DJE216" s="86"/>
      <c r="DJF216" s="79"/>
      <c r="DJG216" s="82"/>
      <c r="DJH216" s="79"/>
      <c r="DJI216" s="104"/>
      <c r="DJJ216" s="83"/>
      <c r="DJK216" s="90"/>
      <c r="DJL216" s="91"/>
      <c r="DJM216" s="92"/>
      <c r="DJN216" s="93"/>
      <c r="DJO216" s="90"/>
      <c r="DJP216" s="6"/>
      <c r="DJQ216" s="86"/>
      <c r="DJR216" s="79"/>
      <c r="DJS216" s="82"/>
      <c r="DJT216" s="79"/>
      <c r="DJU216" s="104"/>
      <c r="DJV216" s="83"/>
      <c r="DJW216" s="90"/>
      <c r="DJX216" s="91"/>
      <c r="DJY216" s="92"/>
      <c r="DJZ216" s="93"/>
      <c r="DKA216" s="90"/>
      <c r="DKB216" s="6"/>
      <c r="DKC216" s="86"/>
      <c r="DKD216" s="79"/>
      <c r="DKE216" s="82"/>
      <c r="DKF216" s="79"/>
      <c r="DKG216" s="104"/>
      <c r="DKH216" s="83"/>
      <c r="DKI216" s="90"/>
      <c r="DKJ216" s="91"/>
      <c r="DKK216" s="92"/>
      <c r="DKL216" s="93"/>
      <c r="DKM216" s="90"/>
      <c r="DKN216" s="6"/>
      <c r="DKO216" s="86"/>
      <c r="DKP216" s="79"/>
      <c r="DKQ216" s="82"/>
      <c r="DKR216" s="79"/>
      <c r="DKS216" s="104"/>
      <c r="DKT216" s="83"/>
      <c r="DKU216" s="90"/>
      <c r="DKV216" s="91"/>
      <c r="DKW216" s="92"/>
      <c r="DKX216" s="93"/>
      <c r="DKY216" s="90"/>
      <c r="DKZ216" s="6"/>
      <c r="DLA216" s="86"/>
      <c r="DLB216" s="79"/>
      <c r="DLC216" s="82"/>
      <c r="DLD216" s="79"/>
      <c r="DLE216" s="104"/>
      <c r="DLF216" s="83"/>
      <c r="DLG216" s="90"/>
      <c r="DLH216" s="91"/>
      <c r="DLI216" s="92"/>
      <c r="DLJ216" s="93"/>
      <c r="DLK216" s="90"/>
      <c r="DLL216" s="6"/>
      <c r="DLM216" s="86"/>
      <c r="DLN216" s="79"/>
      <c r="DLO216" s="82"/>
      <c r="DLP216" s="79"/>
      <c r="DLQ216" s="104"/>
      <c r="DLR216" s="83"/>
      <c r="DLS216" s="90"/>
      <c r="DLT216" s="91"/>
      <c r="DLU216" s="92"/>
      <c r="DLV216" s="93"/>
      <c r="DLW216" s="90"/>
      <c r="DLX216" s="6"/>
      <c r="DLY216" s="86"/>
      <c r="DLZ216" s="79"/>
      <c r="DMA216" s="82"/>
      <c r="DMB216" s="79"/>
      <c r="DMC216" s="104"/>
      <c r="DMD216" s="83"/>
      <c r="DME216" s="90"/>
      <c r="DMF216" s="91"/>
      <c r="DMG216" s="92"/>
      <c r="DMH216" s="93"/>
      <c r="DMI216" s="90"/>
      <c r="DMJ216" s="6"/>
      <c r="DMK216" s="86"/>
      <c r="DML216" s="79"/>
      <c r="DMM216" s="82"/>
      <c r="DMN216" s="79"/>
      <c r="DMO216" s="104"/>
      <c r="DMP216" s="83"/>
      <c r="DMQ216" s="90"/>
      <c r="DMR216" s="91"/>
      <c r="DMS216" s="92"/>
      <c r="DMT216" s="93"/>
      <c r="DMU216" s="90"/>
      <c r="DMV216" s="6"/>
      <c r="DMW216" s="86"/>
      <c r="DMX216" s="79"/>
      <c r="DMY216" s="82"/>
      <c r="DMZ216" s="79"/>
      <c r="DNA216" s="104"/>
      <c r="DNB216" s="83"/>
      <c r="DNC216" s="90"/>
      <c r="DND216" s="91"/>
      <c r="DNE216" s="92"/>
      <c r="DNF216" s="93"/>
      <c r="DNG216" s="90"/>
      <c r="DNH216" s="6"/>
      <c r="DNI216" s="86"/>
      <c r="DNJ216" s="79"/>
      <c r="DNK216" s="82"/>
      <c r="DNL216" s="79"/>
      <c r="DNM216" s="104"/>
      <c r="DNN216" s="83"/>
      <c r="DNO216" s="90"/>
      <c r="DNP216" s="91"/>
      <c r="DNQ216" s="92"/>
      <c r="DNR216" s="93"/>
      <c r="DNS216" s="90"/>
      <c r="DNT216" s="6"/>
      <c r="DNU216" s="86"/>
      <c r="DNV216" s="79"/>
      <c r="DNW216" s="82"/>
      <c r="DNX216" s="79"/>
      <c r="DNY216" s="104"/>
      <c r="DNZ216" s="83"/>
      <c r="DOA216" s="90"/>
      <c r="DOB216" s="91"/>
      <c r="DOC216" s="92"/>
      <c r="DOD216" s="93"/>
      <c r="DOE216" s="90"/>
      <c r="DOF216" s="6"/>
      <c r="DOG216" s="86"/>
      <c r="DOH216" s="79"/>
      <c r="DOI216" s="82"/>
      <c r="DOJ216" s="79"/>
      <c r="DOK216" s="104"/>
      <c r="DOL216" s="83"/>
      <c r="DOM216" s="90"/>
      <c r="DON216" s="91"/>
      <c r="DOO216" s="92"/>
      <c r="DOP216" s="93"/>
      <c r="DOQ216" s="90"/>
      <c r="DOR216" s="6"/>
      <c r="DOS216" s="86"/>
      <c r="DOT216" s="79"/>
      <c r="DOU216" s="82"/>
      <c r="DOV216" s="79"/>
      <c r="DOW216" s="104"/>
      <c r="DOX216" s="83"/>
      <c r="DOY216" s="90"/>
      <c r="DOZ216" s="91"/>
      <c r="DPA216" s="92"/>
      <c r="DPB216" s="93"/>
      <c r="DPC216" s="90"/>
      <c r="DPD216" s="6"/>
      <c r="DPE216" s="86"/>
      <c r="DPF216" s="79"/>
      <c r="DPG216" s="82"/>
      <c r="DPH216" s="79"/>
      <c r="DPI216" s="104"/>
      <c r="DPJ216" s="83"/>
      <c r="DPK216" s="90"/>
      <c r="DPL216" s="91"/>
      <c r="DPM216" s="92"/>
      <c r="DPN216" s="93"/>
      <c r="DPO216" s="90"/>
      <c r="DPP216" s="6"/>
      <c r="DPQ216" s="86"/>
      <c r="DPR216" s="79"/>
      <c r="DPS216" s="82"/>
      <c r="DPT216" s="79"/>
      <c r="DPU216" s="104"/>
      <c r="DPV216" s="83"/>
      <c r="DPW216" s="90"/>
      <c r="DPX216" s="91"/>
      <c r="DPY216" s="92"/>
      <c r="DPZ216" s="93"/>
      <c r="DQA216" s="90"/>
      <c r="DQB216" s="6"/>
      <c r="DQC216" s="86"/>
      <c r="DQD216" s="79"/>
      <c r="DQE216" s="82"/>
      <c r="DQF216" s="79"/>
      <c r="DQG216" s="104"/>
      <c r="DQH216" s="83"/>
      <c r="DQI216" s="90"/>
      <c r="DQJ216" s="91"/>
      <c r="DQK216" s="92"/>
      <c r="DQL216" s="93"/>
      <c r="DQM216" s="90"/>
      <c r="DQN216" s="6"/>
      <c r="DQO216" s="86"/>
      <c r="DQP216" s="79"/>
      <c r="DQQ216" s="82"/>
      <c r="DQR216" s="79"/>
      <c r="DQS216" s="104"/>
      <c r="DQT216" s="83"/>
      <c r="DQU216" s="90"/>
      <c r="DQV216" s="91"/>
      <c r="DQW216" s="92"/>
      <c r="DQX216" s="93"/>
      <c r="DQY216" s="90"/>
      <c r="DQZ216" s="6"/>
      <c r="DRA216" s="86"/>
      <c r="DRB216" s="79"/>
      <c r="DRC216" s="82"/>
      <c r="DRD216" s="79"/>
      <c r="DRE216" s="104"/>
      <c r="DRF216" s="83"/>
      <c r="DRG216" s="90"/>
      <c r="DRH216" s="91"/>
      <c r="DRI216" s="92"/>
      <c r="DRJ216" s="93"/>
      <c r="DRK216" s="90"/>
      <c r="DRL216" s="6"/>
      <c r="DRM216" s="86"/>
      <c r="DRN216" s="79"/>
      <c r="DRO216" s="82"/>
      <c r="DRP216" s="79"/>
      <c r="DRQ216" s="104"/>
      <c r="DRR216" s="83"/>
      <c r="DRS216" s="90"/>
      <c r="DRT216" s="91"/>
      <c r="DRU216" s="92"/>
      <c r="DRV216" s="93"/>
      <c r="DRW216" s="90"/>
      <c r="DRX216" s="6"/>
      <c r="DRY216" s="86"/>
      <c r="DRZ216" s="79"/>
      <c r="DSA216" s="82"/>
      <c r="DSB216" s="79"/>
      <c r="DSC216" s="104"/>
      <c r="DSD216" s="83"/>
      <c r="DSE216" s="90"/>
      <c r="DSF216" s="91"/>
      <c r="DSG216" s="92"/>
      <c r="DSH216" s="93"/>
      <c r="DSI216" s="90"/>
      <c r="DSJ216" s="6"/>
      <c r="DSK216" s="86"/>
      <c r="DSL216" s="79"/>
      <c r="DSM216" s="82"/>
      <c r="DSN216" s="79"/>
      <c r="DSO216" s="104"/>
      <c r="DSP216" s="83"/>
      <c r="DSQ216" s="90"/>
      <c r="DSR216" s="91"/>
      <c r="DSS216" s="92"/>
      <c r="DST216" s="93"/>
      <c r="DSU216" s="90"/>
      <c r="DSV216" s="6"/>
      <c r="DSW216" s="86"/>
      <c r="DSX216" s="79"/>
      <c r="DSY216" s="82"/>
      <c r="DSZ216" s="79"/>
      <c r="DTA216" s="104"/>
      <c r="DTB216" s="83"/>
      <c r="DTC216" s="90"/>
      <c r="DTD216" s="91"/>
      <c r="DTE216" s="92"/>
      <c r="DTF216" s="93"/>
      <c r="DTG216" s="90"/>
      <c r="DTH216" s="6"/>
      <c r="DTI216" s="86"/>
      <c r="DTJ216" s="79"/>
      <c r="DTK216" s="82"/>
      <c r="DTL216" s="79"/>
      <c r="DTM216" s="104"/>
      <c r="DTN216" s="83"/>
      <c r="DTO216" s="90"/>
      <c r="DTP216" s="91"/>
      <c r="DTQ216" s="92"/>
      <c r="DTR216" s="93"/>
      <c r="DTS216" s="90"/>
      <c r="DTT216" s="6"/>
      <c r="DTU216" s="86"/>
      <c r="DTV216" s="79"/>
      <c r="DTW216" s="82"/>
      <c r="DTX216" s="79"/>
      <c r="DTY216" s="104"/>
      <c r="DTZ216" s="83"/>
      <c r="DUA216" s="90"/>
      <c r="DUB216" s="91"/>
      <c r="DUC216" s="92"/>
      <c r="DUD216" s="93"/>
      <c r="DUE216" s="90"/>
      <c r="DUF216" s="6"/>
      <c r="DUG216" s="86"/>
      <c r="DUH216" s="79"/>
      <c r="DUI216" s="82"/>
      <c r="DUJ216" s="79"/>
      <c r="DUK216" s="104"/>
      <c r="DUL216" s="83"/>
      <c r="DUM216" s="90"/>
      <c r="DUN216" s="91"/>
      <c r="DUO216" s="92"/>
      <c r="DUP216" s="93"/>
      <c r="DUQ216" s="90"/>
      <c r="DUR216" s="6"/>
      <c r="DUS216" s="86"/>
      <c r="DUT216" s="79"/>
      <c r="DUU216" s="82"/>
      <c r="DUV216" s="79"/>
      <c r="DUW216" s="104"/>
      <c r="DUX216" s="83"/>
      <c r="DUY216" s="90"/>
      <c r="DUZ216" s="91"/>
      <c r="DVA216" s="92"/>
      <c r="DVB216" s="93"/>
      <c r="DVC216" s="90"/>
      <c r="DVD216" s="6"/>
      <c r="DVE216" s="86"/>
      <c r="DVF216" s="79"/>
      <c r="DVG216" s="82"/>
      <c r="DVH216" s="79"/>
      <c r="DVI216" s="104"/>
      <c r="DVJ216" s="83"/>
      <c r="DVK216" s="90"/>
      <c r="DVL216" s="91"/>
      <c r="DVM216" s="92"/>
      <c r="DVN216" s="93"/>
      <c r="DVO216" s="90"/>
      <c r="DVP216" s="6"/>
      <c r="DVQ216" s="86"/>
      <c r="DVR216" s="79"/>
      <c r="DVS216" s="82"/>
      <c r="DVT216" s="79"/>
      <c r="DVU216" s="104"/>
      <c r="DVV216" s="83"/>
      <c r="DVW216" s="90"/>
      <c r="DVX216" s="91"/>
      <c r="DVY216" s="92"/>
      <c r="DVZ216" s="93"/>
      <c r="DWA216" s="90"/>
      <c r="DWB216" s="6"/>
      <c r="DWC216" s="86"/>
      <c r="DWD216" s="79"/>
      <c r="DWE216" s="82"/>
      <c r="DWF216" s="79"/>
      <c r="DWG216" s="104"/>
      <c r="DWH216" s="83"/>
      <c r="DWI216" s="90"/>
      <c r="DWJ216" s="91"/>
      <c r="DWK216" s="92"/>
      <c r="DWL216" s="93"/>
      <c r="DWM216" s="90"/>
      <c r="DWN216" s="6"/>
      <c r="DWO216" s="86"/>
      <c r="DWP216" s="79"/>
      <c r="DWQ216" s="82"/>
      <c r="DWR216" s="79"/>
      <c r="DWS216" s="104"/>
      <c r="DWT216" s="83"/>
      <c r="DWU216" s="90"/>
      <c r="DWV216" s="91"/>
      <c r="DWW216" s="92"/>
      <c r="DWX216" s="93"/>
      <c r="DWY216" s="90"/>
      <c r="DWZ216" s="6"/>
      <c r="DXA216" s="86"/>
      <c r="DXB216" s="79"/>
      <c r="DXC216" s="82"/>
      <c r="DXD216" s="79"/>
      <c r="DXE216" s="104"/>
      <c r="DXF216" s="83"/>
      <c r="DXG216" s="90"/>
      <c r="DXH216" s="91"/>
      <c r="DXI216" s="92"/>
      <c r="DXJ216" s="93"/>
      <c r="DXK216" s="90"/>
      <c r="DXL216" s="6"/>
      <c r="DXM216" s="86"/>
      <c r="DXN216" s="79"/>
      <c r="DXO216" s="82"/>
      <c r="DXP216" s="79"/>
      <c r="DXQ216" s="104"/>
      <c r="DXR216" s="83"/>
      <c r="DXS216" s="90"/>
      <c r="DXT216" s="91"/>
      <c r="DXU216" s="92"/>
      <c r="DXV216" s="93"/>
      <c r="DXW216" s="90"/>
      <c r="DXX216" s="6"/>
      <c r="DXY216" s="86"/>
      <c r="DXZ216" s="79"/>
      <c r="DYA216" s="82"/>
      <c r="DYB216" s="79"/>
      <c r="DYC216" s="104"/>
      <c r="DYD216" s="83"/>
      <c r="DYE216" s="90"/>
      <c r="DYF216" s="91"/>
      <c r="DYG216" s="92"/>
      <c r="DYH216" s="93"/>
      <c r="DYI216" s="90"/>
      <c r="DYJ216" s="6"/>
      <c r="DYK216" s="86"/>
      <c r="DYL216" s="79"/>
      <c r="DYM216" s="82"/>
      <c r="DYN216" s="79"/>
      <c r="DYO216" s="104"/>
      <c r="DYP216" s="83"/>
      <c r="DYQ216" s="90"/>
      <c r="DYR216" s="91"/>
      <c r="DYS216" s="92"/>
      <c r="DYT216" s="93"/>
      <c r="DYU216" s="90"/>
      <c r="DYV216" s="6"/>
      <c r="DYW216" s="86"/>
      <c r="DYX216" s="79"/>
      <c r="DYY216" s="82"/>
      <c r="DYZ216" s="79"/>
      <c r="DZA216" s="104"/>
      <c r="DZB216" s="83"/>
      <c r="DZC216" s="90"/>
      <c r="DZD216" s="91"/>
      <c r="DZE216" s="92"/>
      <c r="DZF216" s="93"/>
      <c r="DZG216" s="90"/>
      <c r="DZH216" s="6"/>
      <c r="DZI216" s="86"/>
      <c r="DZJ216" s="79"/>
      <c r="DZK216" s="82"/>
      <c r="DZL216" s="79"/>
      <c r="DZM216" s="104"/>
      <c r="DZN216" s="83"/>
      <c r="DZO216" s="90"/>
      <c r="DZP216" s="91"/>
      <c r="DZQ216" s="92"/>
      <c r="DZR216" s="93"/>
      <c r="DZS216" s="90"/>
      <c r="DZT216" s="6"/>
      <c r="DZU216" s="86"/>
      <c r="DZV216" s="79"/>
      <c r="DZW216" s="82"/>
      <c r="DZX216" s="79"/>
      <c r="DZY216" s="104"/>
      <c r="DZZ216" s="83"/>
      <c r="EAA216" s="90"/>
      <c r="EAB216" s="91"/>
      <c r="EAC216" s="92"/>
      <c r="EAD216" s="93"/>
      <c r="EAE216" s="90"/>
      <c r="EAF216" s="6"/>
      <c r="EAG216" s="86"/>
      <c r="EAH216" s="79"/>
      <c r="EAI216" s="82"/>
      <c r="EAJ216" s="79"/>
      <c r="EAK216" s="104"/>
      <c r="EAL216" s="83"/>
      <c r="EAM216" s="90"/>
      <c r="EAN216" s="91"/>
      <c r="EAO216" s="92"/>
      <c r="EAP216" s="93"/>
      <c r="EAQ216" s="90"/>
      <c r="EAR216" s="6"/>
      <c r="EAS216" s="86"/>
      <c r="EAT216" s="79"/>
      <c r="EAU216" s="82"/>
      <c r="EAV216" s="79"/>
      <c r="EAW216" s="104"/>
      <c r="EAX216" s="83"/>
      <c r="EAY216" s="90"/>
      <c r="EAZ216" s="91"/>
      <c r="EBA216" s="92"/>
      <c r="EBB216" s="93"/>
      <c r="EBC216" s="90"/>
      <c r="EBD216" s="6"/>
      <c r="EBE216" s="86"/>
      <c r="EBF216" s="79"/>
      <c r="EBG216" s="82"/>
      <c r="EBH216" s="79"/>
      <c r="EBI216" s="104"/>
      <c r="EBJ216" s="83"/>
      <c r="EBK216" s="90"/>
      <c r="EBL216" s="91"/>
      <c r="EBM216" s="92"/>
      <c r="EBN216" s="93"/>
      <c r="EBO216" s="90"/>
      <c r="EBP216" s="6"/>
      <c r="EBQ216" s="86"/>
      <c r="EBR216" s="79"/>
      <c r="EBS216" s="82"/>
      <c r="EBT216" s="79"/>
      <c r="EBU216" s="104"/>
      <c r="EBV216" s="83"/>
      <c r="EBW216" s="90"/>
      <c r="EBX216" s="91"/>
      <c r="EBY216" s="92"/>
      <c r="EBZ216" s="93"/>
      <c r="ECA216" s="90"/>
      <c r="ECB216" s="6"/>
      <c r="ECC216" s="86"/>
      <c r="ECD216" s="79"/>
      <c r="ECE216" s="82"/>
      <c r="ECF216" s="79"/>
      <c r="ECG216" s="104"/>
      <c r="ECH216" s="83"/>
      <c r="ECI216" s="90"/>
      <c r="ECJ216" s="91"/>
      <c r="ECK216" s="92"/>
      <c r="ECL216" s="93"/>
      <c r="ECM216" s="90"/>
      <c r="ECN216" s="6"/>
      <c r="ECO216" s="86"/>
      <c r="ECP216" s="79"/>
      <c r="ECQ216" s="82"/>
      <c r="ECR216" s="79"/>
      <c r="ECS216" s="104"/>
      <c r="ECT216" s="83"/>
      <c r="ECU216" s="90"/>
      <c r="ECV216" s="91"/>
      <c r="ECW216" s="92"/>
      <c r="ECX216" s="93"/>
      <c r="ECY216" s="90"/>
      <c r="ECZ216" s="6"/>
      <c r="EDA216" s="86"/>
      <c r="EDB216" s="79"/>
      <c r="EDC216" s="82"/>
      <c r="EDD216" s="79"/>
      <c r="EDE216" s="104"/>
      <c r="EDF216" s="83"/>
      <c r="EDG216" s="90"/>
      <c r="EDH216" s="91"/>
      <c r="EDI216" s="92"/>
      <c r="EDJ216" s="93"/>
      <c r="EDK216" s="90"/>
      <c r="EDL216" s="6"/>
      <c r="EDM216" s="86"/>
      <c r="EDN216" s="79"/>
      <c r="EDO216" s="82"/>
      <c r="EDP216" s="79"/>
      <c r="EDQ216" s="104"/>
      <c r="EDR216" s="83"/>
      <c r="EDS216" s="90"/>
      <c r="EDT216" s="91"/>
      <c r="EDU216" s="92"/>
      <c r="EDV216" s="93"/>
      <c r="EDW216" s="90"/>
      <c r="EDX216" s="6"/>
      <c r="EDY216" s="86"/>
      <c r="EDZ216" s="79"/>
      <c r="EEA216" s="82"/>
      <c r="EEB216" s="79"/>
      <c r="EEC216" s="104"/>
      <c r="EED216" s="83"/>
      <c r="EEE216" s="90"/>
      <c r="EEF216" s="91"/>
      <c r="EEG216" s="92"/>
      <c r="EEH216" s="93"/>
      <c r="EEI216" s="90"/>
      <c r="EEJ216" s="6"/>
      <c r="EEK216" s="86"/>
      <c r="EEL216" s="79"/>
      <c r="EEM216" s="82"/>
      <c r="EEN216" s="79"/>
      <c r="EEO216" s="104"/>
      <c r="EEP216" s="83"/>
      <c r="EEQ216" s="90"/>
      <c r="EER216" s="91"/>
      <c r="EES216" s="92"/>
      <c r="EET216" s="93"/>
      <c r="EEU216" s="90"/>
      <c r="EEV216" s="6"/>
      <c r="EEW216" s="86"/>
      <c r="EEX216" s="79"/>
      <c r="EEY216" s="82"/>
      <c r="EEZ216" s="79"/>
      <c r="EFA216" s="104"/>
      <c r="EFB216" s="83"/>
      <c r="EFC216" s="90"/>
      <c r="EFD216" s="91"/>
      <c r="EFE216" s="92"/>
      <c r="EFF216" s="93"/>
      <c r="EFG216" s="90"/>
      <c r="EFH216" s="6"/>
      <c r="EFI216" s="86"/>
      <c r="EFJ216" s="79"/>
      <c r="EFK216" s="82"/>
      <c r="EFL216" s="79"/>
      <c r="EFM216" s="104"/>
      <c r="EFN216" s="83"/>
      <c r="EFO216" s="90"/>
      <c r="EFP216" s="91"/>
      <c r="EFQ216" s="92"/>
      <c r="EFR216" s="93"/>
      <c r="EFS216" s="90"/>
      <c r="EFT216" s="6"/>
      <c r="EFU216" s="86"/>
      <c r="EFV216" s="79"/>
      <c r="EFW216" s="82"/>
      <c r="EFX216" s="79"/>
      <c r="EFY216" s="104"/>
      <c r="EFZ216" s="83"/>
      <c r="EGA216" s="90"/>
      <c r="EGB216" s="91"/>
      <c r="EGC216" s="92"/>
      <c r="EGD216" s="93"/>
      <c r="EGE216" s="90"/>
      <c r="EGF216" s="6"/>
      <c r="EGG216" s="86"/>
      <c r="EGH216" s="79"/>
      <c r="EGI216" s="82"/>
      <c r="EGJ216" s="79"/>
      <c r="EGK216" s="104"/>
      <c r="EGL216" s="83"/>
      <c r="EGM216" s="90"/>
      <c r="EGN216" s="91"/>
      <c r="EGO216" s="92"/>
      <c r="EGP216" s="93"/>
      <c r="EGQ216" s="90"/>
      <c r="EGR216" s="6"/>
      <c r="EGS216" s="86"/>
      <c r="EGT216" s="79"/>
      <c r="EGU216" s="82"/>
      <c r="EGV216" s="79"/>
      <c r="EGW216" s="104"/>
      <c r="EGX216" s="83"/>
      <c r="EGY216" s="90"/>
      <c r="EGZ216" s="91"/>
      <c r="EHA216" s="92"/>
      <c r="EHB216" s="93"/>
      <c r="EHC216" s="90"/>
      <c r="EHD216" s="6"/>
      <c r="EHE216" s="86"/>
      <c r="EHF216" s="79"/>
      <c r="EHG216" s="82"/>
      <c r="EHH216" s="79"/>
      <c r="EHI216" s="104"/>
      <c r="EHJ216" s="83"/>
      <c r="EHK216" s="90"/>
      <c r="EHL216" s="91"/>
      <c r="EHM216" s="92"/>
      <c r="EHN216" s="93"/>
      <c r="EHO216" s="90"/>
      <c r="EHP216" s="6"/>
      <c r="EHQ216" s="86"/>
      <c r="EHR216" s="79"/>
      <c r="EHS216" s="82"/>
      <c r="EHT216" s="79"/>
      <c r="EHU216" s="104"/>
      <c r="EHV216" s="83"/>
      <c r="EHW216" s="90"/>
      <c r="EHX216" s="91"/>
      <c r="EHY216" s="92"/>
      <c r="EHZ216" s="93"/>
      <c r="EIA216" s="90"/>
      <c r="EIB216" s="6"/>
      <c r="EIC216" s="86"/>
      <c r="EID216" s="79"/>
      <c r="EIE216" s="82"/>
      <c r="EIF216" s="79"/>
      <c r="EIG216" s="104"/>
      <c r="EIH216" s="83"/>
      <c r="EII216" s="90"/>
      <c r="EIJ216" s="91"/>
      <c r="EIK216" s="92"/>
      <c r="EIL216" s="93"/>
      <c r="EIM216" s="90"/>
      <c r="EIN216" s="6"/>
      <c r="EIO216" s="86"/>
      <c r="EIP216" s="79"/>
      <c r="EIQ216" s="82"/>
      <c r="EIR216" s="79"/>
      <c r="EIS216" s="104"/>
      <c r="EIT216" s="83"/>
      <c r="EIU216" s="90"/>
      <c r="EIV216" s="91"/>
      <c r="EIW216" s="92"/>
      <c r="EIX216" s="93"/>
      <c r="EIY216" s="90"/>
      <c r="EIZ216" s="6"/>
      <c r="EJA216" s="86"/>
      <c r="EJB216" s="79"/>
      <c r="EJC216" s="82"/>
      <c r="EJD216" s="79"/>
      <c r="EJE216" s="104"/>
      <c r="EJF216" s="83"/>
      <c r="EJG216" s="90"/>
      <c r="EJH216" s="91"/>
      <c r="EJI216" s="92"/>
      <c r="EJJ216" s="93"/>
      <c r="EJK216" s="90"/>
      <c r="EJL216" s="6"/>
      <c r="EJM216" s="86"/>
      <c r="EJN216" s="79"/>
      <c r="EJO216" s="82"/>
      <c r="EJP216" s="79"/>
      <c r="EJQ216" s="104"/>
      <c r="EJR216" s="83"/>
      <c r="EJS216" s="90"/>
      <c r="EJT216" s="91"/>
      <c r="EJU216" s="92"/>
      <c r="EJV216" s="93"/>
      <c r="EJW216" s="90"/>
      <c r="EJX216" s="6"/>
      <c r="EJY216" s="86"/>
      <c r="EJZ216" s="79"/>
      <c r="EKA216" s="82"/>
      <c r="EKB216" s="79"/>
      <c r="EKC216" s="104"/>
      <c r="EKD216" s="83"/>
      <c r="EKE216" s="90"/>
      <c r="EKF216" s="91"/>
      <c r="EKG216" s="92"/>
      <c r="EKH216" s="93"/>
      <c r="EKI216" s="90"/>
      <c r="EKJ216" s="6"/>
      <c r="EKK216" s="86"/>
      <c r="EKL216" s="79"/>
      <c r="EKM216" s="82"/>
      <c r="EKN216" s="79"/>
      <c r="EKO216" s="104"/>
      <c r="EKP216" s="83"/>
      <c r="EKQ216" s="90"/>
      <c r="EKR216" s="91"/>
      <c r="EKS216" s="92"/>
      <c r="EKT216" s="93"/>
      <c r="EKU216" s="90"/>
      <c r="EKV216" s="6"/>
      <c r="EKW216" s="86"/>
      <c r="EKX216" s="79"/>
      <c r="EKY216" s="82"/>
      <c r="EKZ216" s="79"/>
      <c r="ELA216" s="104"/>
      <c r="ELB216" s="83"/>
      <c r="ELC216" s="90"/>
      <c r="ELD216" s="91"/>
      <c r="ELE216" s="92"/>
      <c r="ELF216" s="93"/>
      <c r="ELG216" s="90"/>
      <c r="ELH216" s="6"/>
      <c r="ELI216" s="86"/>
      <c r="ELJ216" s="79"/>
      <c r="ELK216" s="82"/>
      <c r="ELL216" s="79"/>
      <c r="ELM216" s="104"/>
      <c r="ELN216" s="83"/>
      <c r="ELO216" s="90"/>
      <c r="ELP216" s="91"/>
      <c r="ELQ216" s="92"/>
      <c r="ELR216" s="93"/>
      <c r="ELS216" s="90"/>
      <c r="ELT216" s="6"/>
      <c r="ELU216" s="86"/>
      <c r="ELV216" s="79"/>
      <c r="ELW216" s="82"/>
      <c r="ELX216" s="79"/>
      <c r="ELY216" s="104"/>
      <c r="ELZ216" s="83"/>
      <c r="EMA216" s="90"/>
      <c r="EMB216" s="91"/>
      <c r="EMC216" s="92"/>
      <c r="EMD216" s="93"/>
      <c r="EME216" s="90"/>
      <c r="EMF216" s="6"/>
      <c r="EMG216" s="86"/>
      <c r="EMH216" s="79"/>
      <c r="EMI216" s="82"/>
      <c r="EMJ216" s="79"/>
      <c r="EMK216" s="104"/>
      <c r="EML216" s="83"/>
      <c r="EMM216" s="90"/>
      <c r="EMN216" s="91"/>
      <c r="EMO216" s="92"/>
      <c r="EMP216" s="93"/>
      <c r="EMQ216" s="90"/>
      <c r="EMR216" s="6"/>
      <c r="EMS216" s="86"/>
      <c r="EMT216" s="79"/>
      <c r="EMU216" s="82"/>
      <c r="EMV216" s="79"/>
      <c r="EMW216" s="104"/>
      <c r="EMX216" s="83"/>
      <c r="EMY216" s="90"/>
      <c r="EMZ216" s="91"/>
      <c r="ENA216" s="92"/>
      <c r="ENB216" s="93"/>
      <c r="ENC216" s="90"/>
      <c r="END216" s="6"/>
      <c r="ENE216" s="86"/>
      <c r="ENF216" s="79"/>
      <c r="ENG216" s="82"/>
      <c r="ENH216" s="79"/>
      <c r="ENI216" s="104"/>
      <c r="ENJ216" s="83"/>
      <c r="ENK216" s="90"/>
      <c r="ENL216" s="91"/>
      <c r="ENM216" s="92"/>
      <c r="ENN216" s="93"/>
      <c r="ENO216" s="90"/>
      <c r="ENP216" s="6"/>
      <c r="ENQ216" s="86"/>
      <c r="ENR216" s="79"/>
      <c r="ENS216" s="82"/>
      <c r="ENT216" s="79"/>
      <c r="ENU216" s="104"/>
      <c r="ENV216" s="83"/>
      <c r="ENW216" s="90"/>
      <c r="ENX216" s="91"/>
      <c r="ENY216" s="92"/>
      <c r="ENZ216" s="93"/>
      <c r="EOA216" s="90"/>
      <c r="EOB216" s="6"/>
      <c r="EOC216" s="86"/>
      <c r="EOD216" s="79"/>
      <c r="EOE216" s="82"/>
      <c r="EOF216" s="79"/>
      <c r="EOG216" s="104"/>
      <c r="EOH216" s="83"/>
      <c r="EOI216" s="90"/>
      <c r="EOJ216" s="91"/>
      <c r="EOK216" s="92"/>
      <c r="EOL216" s="93"/>
      <c r="EOM216" s="90"/>
      <c r="EON216" s="6"/>
      <c r="EOO216" s="86"/>
      <c r="EOP216" s="79"/>
      <c r="EOQ216" s="82"/>
      <c r="EOR216" s="79"/>
      <c r="EOS216" s="104"/>
      <c r="EOT216" s="83"/>
      <c r="EOU216" s="90"/>
      <c r="EOV216" s="91"/>
      <c r="EOW216" s="92"/>
      <c r="EOX216" s="93"/>
      <c r="EOY216" s="90"/>
      <c r="EOZ216" s="6"/>
      <c r="EPA216" s="86"/>
      <c r="EPB216" s="79"/>
      <c r="EPC216" s="82"/>
      <c r="EPD216" s="79"/>
      <c r="EPE216" s="104"/>
      <c r="EPF216" s="83"/>
      <c r="EPG216" s="90"/>
      <c r="EPH216" s="91"/>
      <c r="EPI216" s="92"/>
      <c r="EPJ216" s="93"/>
      <c r="EPK216" s="90"/>
      <c r="EPL216" s="6"/>
      <c r="EPM216" s="86"/>
      <c r="EPN216" s="79"/>
      <c r="EPO216" s="82"/>
      <c r="EPP216" s="79"/>
      <c r="EPQ216" s="104"/>
      <c r="EPR216" s="83"/>
      <c r="EPS216" s="90"/>
      <c r="EPT216" s="91"/>
      <c r="EPU216" s="92"/>
      <c r="EPV216" s="93"/>
      <c r="EPW216" s="90"/>
      <c r="EPX216" s="6"/>
      <c r="EPY216" s="86"/>
      <c r="EPZ216" s="79"/>
      <c r="EQA216" s="82"/>
      <c r="EQB216" s="79"/>
      <c r="EQC216" s="104"/>
      <c r="EQD216" s="83"/>
      <c r="EQE216" s="90"/>
      <c r="EQF216" s="91"/>
      <c r="EQG216" s="92"/>
      <c r="EQH216" s="93"/>
      <c r="EQI216" s="90"/>
      <c r="EQJ216" s="6"/>
      <c r="EQK216" s="86"/>
      <c r="EQL216" s="79"/>
      <c r="EQM216" s="82"/>
      <c r="EQN216" s="79"/>
      <c r="EQO216" s="104"/>
      <c r="EQP216" s="83"/>
      <c r="EQQ216" s="90"/>
      <c r="EQR216" s="91"/>
      <c r="EQS216" s="92"/>
      <c r="EQT216" s="93"/>
      <c r="EQU216" s="90"/>
      <c r="EQV216" s="6"/>
      <c r="EQW216" s="86"/>
      <c r="EQX216" s="79"/>
      <c r="EQY216" s="82"/>
      <c r="EQZ216" s="79"/>
      <c r="ERA216" s="104"/>
      <c r="ERB216" s="83"/>
      <c r="ERC216" s="90"/>
      <c r="ERD216" s="91"/>
      <c r="ERE216" s="92"/>
      <c r="ERF216" s="93"/>
      <c r="ERG216" s="90"/>
      <c r="ERH216" s="6"/>
      <c r="ERI216" s="86"/>
      <c r="ERJ216" s="79"/>
      <c r="ERK216" s="82"/>
      <c r="ERL216" s="79"/>
      <c r="ERM216" s="104"/>
      <c r="ERN216" s="83"/>
      <c r="ERO216" s="90"/>
      <c r="ERP216" s="91"/>
      <c r="ERQ216" s="92"/>
      <c r="ERR216" s="93"/>
      <c r="ERS216" s="90"/>
      <c r="ERT216" s="6"/>
      <c r="ERU216" s="86"/>
      <c r="ERV216" s="79"/>
      <c r="ERW216" s="82"/>
      <c r="ERX216" s="79"/>
      <c r="ERY216" s="104"/>
      <c r="ERZ216" s="83"/>
      <c r="ESA216" s="90"/>
      <c r="ESB216" s="91"/>
      <c r="ESC216" s="92"/>
      <c r="ESD216" s="93"/>
      <c r="ESE216" s="90"/>
      <c r="ESF216" s="6"/>
      <c r="ESG216" s="86"/>
      <c r="ESH216" s="79"/>
      <c r="ESI216" s="82"/>
      <c r="ESJ216" s="79"/>
      <c r="ESK216" s="104"/>
      <c r="ESL216" s="83"/>
      <c r="ESM216" s="90"/>
      <c r="ESN216" s="91"/>
      <c r="ESO216" s="92"/>
      <c r="ESP216" s="93"/>
      <c r="ESQ216" s="90"/>
      <c r="ESR216" s="6"/>
      <c r="ESS216" s="86"/>
      <c r="EST216" s="79"/>
      <c r="ESU216" s="82"/>
      <c r="ESV216" s="79"/>
      <c r="ESW216" s="104"/>
      <c r="ESX216" s="83"/>
      <c r="ESY216" s="90"/>
      <c r="ESZ216" s="91"/>
      <c r="ETA216" s="92"/>
      <c r="ETB216" s="93"/>
      <c r="ETC216" s="90"/>
      <c r="ETD216" s="6"/>
      <c r="ETE216" s="86"/>
      <c r="ETF216" s="79"/>
      <c r="ETG216" s="82"/>
      <c r="ETH216" s="79"/>
      <c r="ETI216" s="104"/>
      <c r="ETJ216" s="83"/>
      <c r="ETK216" s="90"/>
      <c r="ETL216" s="91"/>
      <c r="ETM216" s="92"/>
      <c r="ETN216" s="93"/>
      <c r="ETO216" s="90"/>
      <c r="ETP216" s="6"/>
      <c r="ETQ216" s="86"/>
      <c r="ETR216" s="79"/>
      <c r="ETS216" s="82"/>
      <c r="ETT216" s="79"/>
      <c r="ETU216" s="104"/>
      <c r="ETV216" s="83"/>
      <c r="ETW216" s="90"/>
      <c r="ETX216" s="91"/>
      <c r="ETY216" s="92"/>
      <c r="ETZ216" s="93"/>
      <c r="EUA216" s="90"/>
      <c r="EUB216" s="6"/>
      <c r="EUC216" s="86"/>
      <c r="EUD216" s="79"/>
      <c r="EUE216" s="82"/>
      <c r="EUF216" s="79"/>
      <c r="EUG216" s="104"/>
      <c r="EUH216" s="83"/>
      <c r="EUI216" s="90"/>
      <c r="EUJ216" s="91"/>
      <c r="EUK216" s="92"/>
      <c r="EUL216" s="93"/>
      <c r="EUM216" s="90"/>
      <c r="EUN216" s="6"/>
      <c r="EUO216" s="86"/>
      <c r="EUP216" s="79"/>
      <c r="EUQ216" s="82"/>
      <c r="EUR216" s="79"/>
      <c r="EUS216" s="104"/>
      <c r="EUT216" s="83"/>
      <c r="EUU216" s="90"/>
      <c r="EUV216" s="91"/>
      <c r="EUW216" s="92"/>
      <c r="EUX216" s="93"/>
      <c r="EUY216" s="90"/>
      <c r="EUZ216" s="6"/>
      <c r="EVA216" s="86"/>
      <c r="EVB216" s="79"/>
      <c r="EVC216" s="82"/>
      <c r="EVD216" s="79"/>
      <c r="EVE216" s="104"/>
      <c r="EVF216" s="83"/>
      <c r="EVG216" s="90"/>
      <c r="EVH216" s="91"/>
      <c r="EVI216" s="92"/>
      <c r="EVJ216" s="93"/>
      <c r="EVK216" s="90"/>
      <c r="EVL216" s="6"/>
      <c r="EVM216" s="86"/>
      <c r="EVN216" s="79"/>
      <c r="EVO216" s="82"/>
      <c r="EVP216" s="79"/>
      <c r="EVQ216" s="104"/>
      <c r="EVR216" s="83"/>
      <c r="EVS216" s="90"/>
      <c r="EVT216" s="91"/>
      <c r="EVU216" s="92"/>
      <c r="EVV216" s="93"/>
      <c r="EVW216" s="90"/>
      <c r="EVX216" s="6"/>
      <c r="EVY216" s="86"/>
      <c r="EVZ216" s="79"/>
      <c r="EWA216" s="82"/>
      <c r="EWB216" s="79"/>
      <c r="EWC216" s="104"/>
      <c r="EWD216" s="83"/>
      <c r="EWE216" s="90"/>
      <c r="EWF216" s="91"/>
      <c r="EWG216" s="92"/>
      <c r="EWH216" s="93"/>
      <c r="EWI216" s="90"/>
      <c r="EWJ216" s="6"/>
      <c r="EWK216" s="86"/>
      <c r="EWL216" s="79"/>
      <c r="EWM216" s="82"/>
      <c r="EWN216" s="79"/>
      <c r="EWO216" s="104"/>
      <c r="EWP216" s="83"/>
      <c r="EWQ216" s="90"/>
      <c r="EWR216" s="91"/>
      <c r="EWS216" s="92"/>
      <c r="EWT216" s="93"/>
      <c r="EWU216" s="90"/>
      <c r="EWV216" s="6"/>
      <c r="EWW216" s="86"/>
      <c r="EWX216" s="79"/>
      <c r="EWY216" s="82"/>
      <c r="EWZ216" s="79"/>
      <c r="EXA216" s="104"/>
      <c r="EXB216" s="83"/>
      <c r="EXC216" s="90"/>
      <c r="EXD216" s="91"/>
      <c r="EXE216" s="92"/>
      <c r="EXF216" s="93"/>
      <c r="EXG216" s="90"/>
      <c r="EXH216" s="6"/>
      <c r="EXI216" s="86"/>
      <c r="EXJ216" s="79"/>
      <c r="EXK216" s="82"/>
      <c r="EXL216" s="79"/>
      <c r="EXM216" s="104"/>
      <c r="EXN216" s="83"/>
      <c r="EXO216" s="90"/>
      <c r="EXP216" s="91"/>
      <c r="EXQ216" s="92"/>
      <c r="EXR216" s="93"/>
      <c r="EXS216" s="90"/>
      <c r="EXT216" s="6"/>
      <c r="EXU216" s="86"/>
      <c r="EXV216" s="79"/>
      <c r="EXW216" s="82"/>
      <c r="EXX216" s="79"/>
      <c r="EXY216" s="104"/>
      <c r="EXZ216" s="83"/>
      <c r="EYA216" s="90"/>
      <c r="EYB216" s="91"/>
      <c r="EYC216" s="92"/>
      <c r="EYD216" s="93"/>
      <c r="EYE216" s="90"/>
      <c r="EYF216" s="6"/>
      <c r="EYG216" s="86"/>
      <c r="EYH216" s="79"/>
      <c r="EYI216" s="82"/>
      <c r="EYJ216" s="79"/>
      <c r="EYK216" s="104"/>
      <c r="EYL216" s="83"/>
      <c r="EYM216" s="90"/>
      <c r="EYN216" s="91"/>
      <c r="EYO216" s="92"/>
      <c r="EYP216" s="93"/>
      <c r="EYQ216" s="90"/>
      <c r="EYR216" s="6"/>
      <c r="EYS216" s="86"/>
      <c r="EYT216" s="79"/>
      <c r="EYU216" s="82"/>
      <c r="EYV216" s="79"/>
      <c r="EYW216" s="104"/>
      <c r="EYX216" s="83"/>
      <c r="EYY216" s="90"/>
      <c r="EYZ216" s="91"/>
      <c r="EZA216" s="92"/>
      <c r="EZB216" s="93"/>
      <c r="EZC216" s="90"/>
      <c r="EZD216" s="6"/>
      <c r="EZE216" s="86"/>
      <c r="EZF216" s="79"/>
      <c r="EZG216" s="82"/>
      <c r="EZH216" s="79"/>
      <c r="EZI216" s="104"/>
      <c r="EZJ216" s="83"/>
      <c r="EZK216" s="90"/>
      <c r="EZL216" s="91"/>
      <c r="EZM216" s="92"/>
      <c r="EZN216" s="93"/>
      <c r="EZO216" s="90"/>
      <c r="EZP216" s="6"/>
      <c r="EZQ216" s="86"/>
      <c r="EZR216" s="79"/>
      <c r="EZS216" s="82"/>
      <c r="EZT216" s="79"/>
      <c r="EZU216" s="104"/>
      <c r="EZV216" s="83"/>
      <c r="EZW216" s="90"/>
      <c r="EZX216" s="91"/>
      <c r="EZY216" s="92"/>
      <c r="EZZ216" s="93"/>
      <c r="FAA216" s="90"/>
      <c r="FAB216" s="6"/>
      <c r="FAC216" s="86"/>
      <c r="FAD216" s="79"/>
      <c r="FAE216" s="82"/>
      <c r="FAF216" s="79"/>
      <c r="FAG216" s="104"/>
      <c r="FAH216" s="83"/>
      <c r="FAI216" s="90"/>
      <c r="FAJ216" s="91"/>
      <c r="FAK216" s="92"/>
      <c r="FAL216" s="93"/>
      <c r="FAM216" s="90"/>
      <c r="FAN216" s="6"/>
      <c r="FAO216" s="86"/>
      <c r="FAP216" s="79"/>
      <c r="FAQ216" s="82"/>
      <c r="FAR216" s="79"/>
      <c r="FAS216" s="104"/>
      <c r="FAT216" s="83"/>
      <c r="FAU216" s="90"/>
      <c r="FAV216" s="91"/>
      <c r="FAW216" s="92"/>
      <c r="FAX216" s="93"/>
      <c r="FAY216" s="90"/>
      <c r="FAZ216" s="6"/>
      <c r="FBA216" s="86"/>
      <c r="FBB216" s="79"/>
      <c r="FBC216" s="82"/>
      <c r="FBD216" s="79"/>
      <c r="FBE216" s="104"/>
      <c r="FBF216" s="83"/>
      <c r="FBG216" s="90"/>
      <c r="FBH216" s="91"/>
      <c r="FBI216" s="92"/>
      <c r="FBJ216" s="93"/>
      <c r="FBK216" s="90"/>
      <c r="FBL216" s="6"/>
      <c r="FBM216" s="86"/>
      <c r="FBN216" s="79"/>
      <c r="FBO216" s="82"/>
      <c r="FBP216" s="79"/>
      <c r="FBQ216" s="104"/>
      <c r="FBR216" s="83"/>
      <c r="FBS216" s="90"/>
      <c r="FBT216" s="91"/>
      <c r="FBU216" s="92"/>
      <c r="FBV216" s="93"/>
      <c r="FBW216" s="90"/>
      <c r="FBX216" s="6"/>
      <c r="FBY216" s="86"/>
      <c r="FBZ216" s="79"/>
      <c r="FCA216" s="82"/>
      <c r="FCB216" s="79"/>
      <c r="FCC216" s="104"/>
      <c r="FCD216" s="83"/>
      <c r="FCE216" s="90"/>
      <c r="FCF216" s="91"/>
      <c r="FCG216" s="92"/>
      <c r="FCH216" s="93"/>
      <c r="FCI216" s="90"/>
      <c r="FCJ216" s="6"/>
      <c r="FCK216" s="86"/>
      <c r="FCL216" s="79"/>
      <c r="FCM216" s="82"/>
      <c r="FCN216" s="79"/>
      <c r="FCO216" s="104"/>
      <c r="FCP216" s="83"/>
      <c r="FCQ216" s="90"/>
      <c r="FCR216" s="91"/>
      <c r="FCS216" s="92"/>
      <c r="FCT216" s="93"/>
      <c r="FCU216" s="90"/>
      <c r="FCV216" s="6"/>
      <c r="FCW216" s="86"/>
      <c r="FCX216" s="79"/>
      <c r="FCY216" s="82"/>
      <c r="FCZ216" s="79"/>
      <c r="FDA216" s="104"/>
      <c r="FDB216" s="83"/>
      <c r="FDC216" s="90"/>
      <c r="FDD216" s="91"/>
      <c r="FDE216" s="92"/>
      <c r="FDF216" s="93"/>
      <c r="FDG216" s="90"/>
      <c r="FDH216" s="6"/>
      <c r="FDI216" s="86"/>
      <c r="FDJ216" s="79"/>
      <c r="FDK216" s="82"/>
      <c r="FDL216" s="79"/>
      <c r="FDM216" s="104"/>
      <c r="FDN216" s="83"/>
      <c r="FDO216" s="90"/>
      <c r="FDP216" s="91"/>
      <c r="FDQ216" s="92"/>
      <c r="FDR216" s="93"/>
      <c r="FDS216" s="90"/>
      <c r="FDT216" s="6"/>
      <c r="FDU216" s="86"/>
      <c r="FDV216" s="79"/>
      <c r="FDW216" s="82"/>
      <c r="FDX216" s="79"/>
      <c r="FDY216" s="104"/>
      <c r="FDZ216" s="83"/>
      <c r="FEA216" s="90"/>
      <c r="FEB216" s="91"/>
      <c r="FEC216" s="92"/>
      <c r="FED216" s="93"/>
      <c r="FEE216" s="90"/>
      <c r="FEF216" s="6"/>
      <c r="FEG216" s="86"/>
      <c r="FEH216" s="79"/>
      <c r="FEI216" s="82"/>
      <c r="FEJ216" s="79"/>
      <c r="FEK216" s="104"/>
      <c r="FEL216" s="83"/>
      <c r="FEM216" s="90"/>
      <c r="FEN216" s="91"/>
      <c r="FEO216" s="92"/>
      <c r="FEP216" s="93"/>
      <c r="FEQ216" s="90"/>
      <c r="FER216" s="6"/>
      <c r="FES216" s="86"/>
      <c r="FET216" s="79"/>
      <c r="FEU216" s="82"/>
      <c r="FEV216" s="79"/>
      <c r="FEW216" s="104"/>
      <c r="FEX216" s="83"/>
      <c r="FEY216" s="90"/>
      <c r="FEZ216" s="91"/>
      <c r="FFA216" s="92"/>
      <c r="FFB216" s="93"/>
      <c r="FFC216" s="90"/>
      <c r="FFD216" s="6"/>
      <c r="FFE216" s="86"/>
      <c r="FFF216" s="79"/>
      <c r="FFG216" s="82"/>
      <c r="FFH216" s="79"/>
      <c r="FFI216" s="104"/>
      <c r="FFJ216" s="83"/>
      <c r="FFK216" s="90"/>
      <c r="FFL216" s="91"/>
      <c r="FFM216" s="92"/>
      <c r="FFN216" s="93"/>
      <c r="FFO216" s="90"/>
      <c r="FFP216" s="6"/>
      <c r="FFQ216" s="86"/>
      <c r="FFR216" s="79"/>
      <c r="FFS216" s="82"/>
      <c r="FFT216" s="79"/>
      <c r="FFU216" s="104"/>
      <c r="FFV216" s="83"/>
      <c r="FFW216" s="90"/>
      <c r="FFX216" s="91"/>
      <c r="FFY216" s="92"/>
      <c r="FFZ216" s="93"/>
      <c r="FGA216" s="90"/>
      <c r="FGB216" s="6"/>
      <c r="FGC216" s="86"/>
      <c r="FGD216" s="79"/>
      <c r="FGE216" s="82"/>
      <c r="FGF216" s="79"/>
      <c r="FGG216" s="104"/>
      <c r="FGH216" s="83"/>
      <c r="FGI216" s="90"/>
      <c r="FGJ216" s="91"/>
      <c r="FGK216" s="92"/>
      <c r="FGL216" s="93"/>
      <c r="FGM216" s="90"/>
      <c r="FGN216" s="6"/>
      <c r="FGO216" s="86"/>
      <c r="FGP216" s="79"/>
      <c r="FGQ216" s="82"/>
      <c r="FGR216" s="79"/>
      <c r="FGS216" s="104"/>
      <c r="FGT216" s="83"/>
      <c r="FGU216" s="90"/>
      <c r="FGV216" s="91"/>
      <c r="FGW216" s="92"/>
      <c r="FGX216" s="93"/>
      <c r="FGY216" s="90"/>
      <c r="FGZ216" s="6"/>
      <c r="FHA216" s="86"/>
      <c r="FHB216" s="79"/>
      <c r="FHC216" s="82"/>
      <c r="FHD216" s="79"/>
      <c r="FHE216" s="104"/>
      <c r="FHF216" s="83"/>
      <c r="FHG216" s="90"/>
      <c r="FHH216" s="91"/>
      <c r="FHI216" s="92"/>
      <c r="FHJ216" s="93"/>
      <c r="FHK216" s="90"/>
      <c r="FHL216" s="6"/>
      <c r="FHM216" s="86"/>
      <c r="FHN216" s="79"/>
      <c r="FHO216" s="82"/>
      <c r="FHP216" s="79"/>
      <c r="FHQ216" s="104"/>
      <c r="FHR216" s="83"/>
      <c r="FHS216" s="90"/>
      <c r="FHT216" s="91"/>
      <c r="FHU216" s="92"/>
      <c r="FHV216" s="93"/>
      <c r="FHW216" s="90"/>
      <c r="FHX216" s="6"/>
      <c r="FHY216" s="86"/>
      <c r="FHZ216" s="79"/>
      <c r="FIA216" s="82"/>
      <c r="FIB216" s="79"/>
      <c r="FIC216" s="104"/>
      <c r="FID216" s="83"/>
      <c r="FIE216" s="90"/>
      <c r="FIF216" s="91"/>
      <c r="FIG216" s="92"/>
      <c r="FIH216" s="93"/>
      <c r="FII216" s="90"/>
      <c r="FIJ216" s="6"/>
      <c r="FIK216" s="86"/>
      <c r="FIL216" s="79"/>
      <c r="FIM216" s="82"/>
      <c r="FIN216" s="79"/>
      <c r="FIO216" s="104"/>
      <c r="FIP216" s="83"/>
      <c r="FIQ216" s="90"/>
      <c r="FIR216" s="91"/>
      <c r="FIS216" s="92"/>
      <c r="FIT216" s="93"/>
      <c r="FIU216" s="90"/>
      <c r="FIV216" s="6"/>
      <c r="FIW216" s="86"/>
      <c r="FIX216" s="79"/>
      <c r="FIY216" s="82"/>
      <c r="FIZ216" s="79"/>
      <c r="FJA216" s="104"/>
      <c r="FJB216" s="83"/>
      <c r="FJC216" s="90"/>
      <c r="FJD216" s="91"/>
      <c r="FJE216" s="92"/>
      <c r="FJF216" s="93"/>
      <c r="FJG216" s="90"/>
      <c r="FJH216" s="6"/>
      <c r="FJI216" s="86"/>
      <c r="FJJ216" s="79"/>
      <c r="FJK216" s="82"/>
      <c r="FJL216" s="79"/>
      <c r="FJM216" s="104"/>
      <c r="FJN216" s="83"/>
      <c r="FJO216" s="90"/>
      <c r="FJP216" s="91"/>
      <c r="FJQ216" s="92"/>
      <c r="FJR216" s="93"/>
      <c r="FJS216" s="90"/>
      <c r="FJT216" s="6"/>
      <c r="FJU216" s="86"/>
      <c r="FJV216" s="79"/>
      <c r="FJW216" s="82"/>
      <c r="FJX216" s="79"/>
      <c r="FJY216" s="104"/>
      <c r="FJZ216" s="83"/>
      <c r="FKA216" s="90"/>
      <c r="FKB216" s="91"/>
      <c r="FKC216" s="92"/>
      <c r="FKD216" s="93"/>
      <c r="FKE216" s="90"/>
      <c r="FKF216" s="6"/>
      <c r="FKG216" s="86"/>
      <c r="FKH216" s="79"/>
      <c r="FKI216" s="82"/>
      <c r="FKJ216" s="79"/>
      <c r="FKK216" s="104"/>
      <c r="FKL216" s="83"/>
      <c r="FKM216" s="90"/>
      <c r="FKN216" s="91"/>
      <c r="FKO216" s="92"/>
      <c r="FKP216" s="93"/>
      <c r="FKQ216" s="90"/>
      <c r="FKR216" s="6"/>
      <c r="FKS216" s="86"/>
      <c r="FKT216" s="79"/>
      <c r="FKU216" s="82"/>
      <c r="FKV216" s="79"/>
      <c r="FKW216" s="104"/>
      <c r="FKX216" s="83"/>
      <c r="FKY216" s="90"/>
      <c r="FKZ216" s="91"/>
      <c r="FLA216" s="92"/>
      <c r="FLB216" s="93"/>
      <c r="FLC216" s="90"/>
      <c r="FLD216" s="6"/>
      <c r="FLE216" s="86"/>
      <c r="FLF216" s="79"/>
      <c r="FLG216" s="82"/>
      <c r="FLH216" s="79"/>
      <c r="FLI216" s="104"/>
      <c r="FLJ216" s="83"/>
      <c r="FLK216" s="90"/>
      <c r="FLL216" s="91"/>
      <c r="FLM216" s="92"/>
      <c r="FLN216" s="93"/>
      <c r="FLO216" s="90"/>
      <c r="FLP216" s="6"/>
      <c r="FLQ216" s="86"/>
      <c r="FLR216" s="79"/>
      <c r="FLS216" s="82"/>
      <c r="FLT216" s="79"/>
      <c r="FLU216" s="104"/>
      <c r="FLV216" s="83"/>
      <c r="FLW216" s="90"/>
      <c r="FLX216" s="91"/>
      <c r="FLY216" s="92"/>
      <c r="FLZ216" s="93"/>
      <c r="FMA216" s="90"/>
      <c r="FMB216" s="6"/>
      <c r="FMC216" s="86"/>
      <c r="FMD216" s="79"/>
      <c r="FME216" s="82"/>
      <c r="FMF216" s="79"/>
      <c r="FMG216" s="104"/>
      <c r="FMH216" s="83"/>
      <c r="FMI216" s="90"/>
      <c r="FMJ216" s="91"/>
      <c r="FMK216" s="92"/>
      <c r="FML216" s="93"/>
      <c r="FMM216" s="90"/>
      <c r="FMN216" s="6"/>
      <c r="FMO216" s="86"/>
      <c r="FMP216" s="79"/>
      <c r="FMQ216" s="82"/>
      <c r="FMR216" s="79"/>
      <c r="FMS216" s="104"/>
      <c r="FMT216" s="83"/>
      <c r="FMU216" s="90"/>
      <c r="FMV216" s="91"/>
      <c r="FMW216" s="92"/>
      <c r="FMX216" s="93"/>
      <c r="FMY216" s="90"/>
      <c r="FMZ216" s="6"/>
      <c r="FNA216" s="86"/>
      <c r="FNB216" s="79"/>
      <c r="FNC216" s="82"/>
      <c r="FND216" s="79"/>
      <c r="FNE216" s="104"/>
      <c r="FNF216" s="83"/>
      <c r="FNG216" s="90"/>
      <c r="FNH216" s="91"/>
      <c r="FNI216" s="92"/>
      <c r="FNJ216" s="93"/>
      <c r="FNK216" s="90"/>
      <c r="FNL216" s="6"/>
      <c r="FNM216" s="86"/>
      <c r="FNN216" s="79"/>
      <c r="FNO216" s="82"/>
      <c r="FNP216" s="79"/>
      <c r="FNQ216" s="104"/>
      <c r="FNR216" s="83"/>
      <c r="FNS216" s="90"/>
      <c r="FNT216" s="91"/>
      <c r="FNU216" s="92"/>
      <c r="FNV216" s="93"/>
      <c r="FNW216" s="90"/>
      <c r="FNX216" s="6"/>
      <c r="FNY216" s="86"/>
      <c r="FNZ216" s="79"/>
      <c r="FOA216" s="82"/>
      <c r="FOB216" s="79"/>
      <c r="FOC216" s="104"/>
      <c r="FOD216" s="83"/>
      <c r="FOE216" s="90"/>
      <c r="FOF216" s="91"/>
      <c r="FOG216" s="92"/>
      <c r="FOH216" s="93"/>
      <c r="FOI216" s="90"/>
      <c r="FOJ216" s="6"/>
      <c r="FOK216" s="86"/>
      <c r="FOL216" s="79"/>
      <c r="FOM216" s="82"/>
      <c r="FON216" s="79"/>
      <c r="FOO216" s="104"/>
      <c r="FOP216" s="83"/>
      <c r="FOQ216" s="90"/>
      <c r="FOR216" s="91"/>
      <c r="FOS216" s="92"/>
      <c r="FOT216" s="93"/>
      <c r="FOU216" s="90"/>
      <c r="FOV216" s="6"/>
      <c r="FOW216" s="86"/>
      <c r="FOX216" s="79"/>
      <c r="FOY216" s="82"/>
      <c r="FOZ216" s="79"/>
      <c r="FPA216" s="104"/>
      <c r="FPB216" s="83"/>
      <c r="FPC216" s="90"/>
      <c r="FPD216" s="91"/>
      <c r="FPE216" s="92"/>
      <c r="FPF216" s="93"/>
      <c r="FPG216" s="90"/>
      <c r="FPH216" s="6"/>
      <c r="FPI216" s="86"/>
      <c r="FPJ216" s="79"/>
      <c r="FPK216" s="82"/>
      <c r="FPL216" s="79"/>
      <c r="FPM216" s="104"/>
      <c r="FPN216" s="83"/>
      <c r="FPO216" s="90"/>
      <c r="FPP216" s="91"/>
      <c r="FPQ216" s="92"/>
      <c r="FPR216" s="93"/>
      <c r="FPS216" s="90"/>
      <c r="FPT216" s="6"/>
      <c r="FPU216" s="86"/>
      <c r="FPV216" s="79"/>
      <c r="FPW216" s="82"/>
      <c r="FPX216" s="79"/>
      <c r="FPY216" s="104"/>
      <c r="FPZ216" s="83"/>
      <c r="FQA216" s="90"/>
      <c r="FQB216" s="91"/>
      <c r="FQC216" s="92"/>
      <c r="FQD216" s="93"/>
      <c r="FQE216" s="90"/>
      <c r="FQF216" s="6"/>
      <c r="FQG216" s="86"/>
      <c r="FQH216" s="79"/>
      <c r="FQI216" s="82"/>
      <c r="FQJ216" s="79"/>
      <c r="FQK216" s="104"/>
      <c r="FQL216" s="83"/>
      <c r="FQM216" s="90"/>
      <c r="FQN216" s="91"/>
      <c r="FQO216" s="92"/>
      <c r="FQP216" s="93"/>
      <c r="FQQ216" s="90"/>
      <c r="FQR216" s="6"/>
      <c r="FQS216" s="86"/>
      <c r="FQT216" s="79"/>
      <c r="FQU216" s="82"/>
      <c r="FQV216" s="79"/>
      <c r="FQW216" s="104"/>
      <c r="FQX216" s="83"/>
      <c r="FQY216" s="90"/>
      <c r="FQZ216" s="91"/>
      <c r="FRA216" s="92"/>
      <c r="FRB216" s="93"/>
      <c r="FRC216" s="90"/>
      <c r="FRD216" s="6"/>
      <c r="FRE216" s="86"/>
      <c r="FRF216" s="79"/>
      <c r="FRG216" s="82"/>
      <c r="FRH216" s="79"/>
      <c r="FRI216" s="104"/>
      <c r="FRJ216" s="83"/>
      <c r="FRK216" s="90"/>
      <c r="FRL216" s="91"/>
      <c r="FRM216" s="92"/>
      <c r="FRN216" s="93"/>
      <c r="FRO216" s="90"/>
      <c r="FRP216" s="6"/>
      <c r="FRQ216" s="86"/>
      <c r="FRR216" s="79"/>
      <c r="FRS216" s="82"/>
      <c r="FRT216" s="79"/>
      <c r="FRU216" s="104"/>
      <c r="FRV216" s="83"/>
      <c r="FRW216" s="90"/>
      <c r="FRX216" s="91"/>
      <c r="FRY216" s="92"/>
      <c r="FRZ216" s="93"/>
      <c r="FSA216" s="90"/>
      <c r="FSB216" s="6"/>
      <c r="FSC216" s="86"/>
      <c r="FSD216" s="79"/>
      <c r="FSE216" s="82"/>
      <c r="FSF216" s="79"/>
      <c r="FSG216" s="104"/>
      <c r="FSH216" s="83"/>
      <c r="FSI216" s="90"/>
      <c r="FSJ216" s="91"/>
      <c r="FSK216" s="92"/>
      <c r="FSL216" s="93"/>
      <c r="FSM216" s="90"/>
      <c r="FSN216" s="6"/>
      <c r="FSO216" s="86"/>
      <c r="FSP216" s="79"/>
      <c r="FSQ216" s="82"/>
      <c r="FSR216" s="79"/>
      <c r="FSS216" s="104"/>
      <c r="FST216" s="83"/>
      <c r="FSU216" s="90"/>
      <c r="FSV216" s="91"/>
      <c r="FSW216" s="92"/>
      <c r="FSX216" s="93"/>
      <c r="FSY216" s="90"/>
      <c r="FSZ216" s="6"/>
      <c r="FTA216" s="86"/>
      <c r="FTB216" s="79"/>
      <c r="FTC216" s="82"/>
      <c r="FTD216" s="79"/>
      <c r="FTE216" s="104"/>
      <c r="FTF216" s="83"/>
      <c r="FTG216" s="90"/>
      <c r="FTH216" s="91"/>
      <c r="FTI216" s="92"/>
      <c r="FTJ216" s="93"/>
      <c r="FTK216" s="90"/>
      <c r="FTL216" s="6"/>
      <c r="FTM216" s="86"/>
      <c r="FTN216" s="79"/>
      <c r="FTO216" s="82"/>
      <c r="FTP216" s="79"/>
      <c r="FTQ216" s="104"/>
      <c r="FTR216" s="83"/>
      <c r="FTS216" s="90"/>
      <c r="FTT216" s="91"/>
      <c r="FTU216" s="92"/>
      <c r="FTV216" s="93"/>
      <c r="FTW216" s="90"/>
      <c r="FTX216" s="6"/>
      <c r="FTY216" s="86"/>
      <c r="FTZ216" s="79"/>
      <c r="FUA216" s="82"/>
      <c r="FUB216" s="79"/>
      <c r="FUC216" s="104"/>
      <c r="FUD216" s="83"/>
      <c r="FUE216" s="90"/>
      <c r="FUF216" s="91"/>
      <c r="FUG216" s="92"/>
      <c r="FUH216" s="93"/>
      <c r="FUI216" s="90"/>
      <c r="FUJ216" s="6"/>
      <c r="FUK216" s="86"/>
      <c r="FUL216" s="79"/>
      <c r="FUM216" s="82"/>
      <c r="FUN216" s="79"/>
      <c r="FUO216" s="104"/>
      <c r="FUP216" s="83"/>
      <c r="FUQ216" s="90"/>
      <c r="FUR216" s="91"/>
      <c r="FUS216" s="92"/>
      <c r="FUT216" s="93"/>
      <c r="FUU216" s="90"/>
      <c r="FUV216" s="6"/>
      <c r="FUW216" s="86"/>
      <c r="FUX216" s="79"/>
      <c r="FUY216" s="82"/>
      <c r="FUZ216" s="79"/>
      <c r="FVA216" s="104"/>
      <c r="FVB216" s="83"/>
      <c r="FVC216" s="90"/>
      <c r="FVD216" s="91"/>
      <c r="FVE216" s="92"/>
      <c r="FVF216" s="93"/>
      <c r="FVG216" s="90"/>
      <c r="FVH216" s="6"/>
      <c r="FVI216" s="86"/>
      <c r="FVJ216" s="79"/>
      <c r="FVK216" s="82"/>
      <c r="FVL216" s="79"/>
      <c r="FVM216" s="104"/>
      <c r="FVN216" s="83"/>
      <c r="FVO216" s="90"/>
      <c r="FVP216" s="91"/>
      <c r="FVQ216" s="92"/>
      <c r="FVR216" s="93"/>
      <c r="FVS216" s="90"/>
      <c r="FVT216" s="6"/>
      <c r="FVU216" s="86"/>
      <c r="FVV216" s="79"/>
      <c r="FVW216" s="82"/>
      <c r="FVX216" s="79"/>
      <c r="FVY216" s="104"/>
      <c r="FVZ216" s="83"/>
      <c r="FWA216" s="90"/>
      <c r="FWB216" s="91"/>
      <c r="FWC216" s="92"/>
      <c r="FWD216" s="93"/>
      <c r="FWE216" s="90"/>
      <c r="FWF216" s="6"/>
      <c r="FWG216" s="86"/>
      <c r="FWH216" s="79"/>
      <c r="FWI216" s="82"/>
      <c r="FWJ216" s="79"/>
      <c r="FWK216" s="104"/>
      <c r="FWL216" s="83"/>
      <c r="FWM216" s="90"/>
      <c r="FWN216" s="91"/>
      <c r="FWO216" s="92"/>
      <c r="FWP216" s="93"/>
      <c r="FWQ216" s="90"/>
      <c r="FWR216" s="6"/>
      <c r="FWS216" s="86"/>
      <c r="FWT216" s="79"/>
      <c r="FWU216" s="82"/>
      <c r="FWV216" s="79"/>
      <c r="FWW216" s="104"/>
      <c r="FWX216" s="83"/>
      <c r="FWY216" s="90"/>
      <c r="FWZ216" s="91"/>
      <c r="FXA216" s="92"/>
      <c r="FXB216" s="93"/>
      <c r="FXC216" s="90"/>
      <c r="FXD216" s="6"/>
      <c r="FXE216" s="86"/>
      <c r="FXF216" s="79"/>
      <c r="FXG216" s="82"/>
      <c r="FXH216" s="79"/>
      <c r="FXI216" s="104"/>
      <c r="FXJ216" s="83"/>
      <c r="FXK216" s="90"/>
      <c r="FXL216" s="91"/>
      <c r="FXM216" s="92"/>
      <c r="FXN216" s="93"/>
      <c r="FXO216" s="90"/>
      <c r="FXP216" s="6"/>
      <c r="FXQ216" s="86"/>
      <c r="FXR216" s="79"/>
      <c r="FXS216" s="82"/>
      <c r="FXT216" s="79"/>
      <c r="FXU216" s="104"/>
      <c r="FXV216" s="83"/>
      <c r="FXW216" s="90"/>
      <c r="FXX216" s="91"/>
      <c r="FXY216" s="92"/>
      <c r="FXZ216" s="93"/>
      <c r="FYA216" s="90"/>
      <c r="FYB216" s="6"/>
      <c r="FYC216" s="86"/>
      <c r="FYD216" s="79"/>
      <c r="FYE216" s="82"/>
      <c r="FYF216" s="79"/>
      <c r="FYG216" s="104"/>
      <c r="FYH216" s="83"/>
      <c r="FYI216" s="90"/>
      <c r="FYJ216" s="91"/>
      <c r="FYK216" s="92"/>
      <c r="FYL216" s="93"/>
      <c r="FYM216" s="90"/>
      <c r="FYN216" s="6"/>
      <c r="FYO216" s="86"/>
      <c r="FYP216" s="79"/>
      <c r="FYQ216" s="82"/>
      <c r="FYR216" s="79"/>
      <c r="FYS216" s="104"/>
      <c r="FYT216" s="83"/>
      <c r="FYU216" s="90"/>
      <c r="FYV216" s="91"/>
      <c r="FYW216" s="92"/>
      <c r="FYX216" s="93"/>
      <c r="FYY216" s="90"/>
      <c r="FYZ216" s="6"/>
      <c r="FZA216" s="86"/>
      <c r="FZB216" s="79"/>
      <c r="FZC216" s="82"/>
      <c r="FZD216" s="79"/>
      <c r="FZE216" s="104"/>
      <c r="FZF216" s="83"/>
      <c r="FZG216" s="90"/>
      <c r="FZH216" s="91"/>
      <c r="FZI216" s="92"/>
      <c r="FZJ216" s="93"/>
      <c r="FZK216" s="90"/>
      <c r="FZL216" s="6"/>
      <c r="FZM216" s="86"/>
      <c r="FZN216" s="79"/>
      <c r="FZO216" s="82"/>
      <c r="FZP216" s="79"/>
      <c r="FZQ216" s="104"/>
      <c r="FZR216" s="83"/>
      <c r="FZS216" s="90"/>
      <c r="FZT216" s="91"/>
      <c r="FZU216" s="92"/>
      <c r="FZV216" s="93"/>
      <c r="FZW216" s="90"/>
      <c r="FZX216" s="6"/>
      <c r="FZY216" s="86"/>
      <c r="FZZ216" s="79"/>
      <c r="GAA216" s="82"/>
      <c r="GAB216" s="79"/>
      <c r="GAC216" s="104"/>
      <c r="GAD216" s="83"/>
      <c r="GAE216" s="90"/>
      <c r="GAF216" s="91"/>
      <c r="GAG216" s="92"/>
      <c r="GAH216" s="93"/>
      <c r="GAI216" s="90"/>
      <c r="GAJ216" s="6"/>
      <c r="GAK216" s="86"/>
      <c r="GAL216" s="79"/>
      <c r="GAM216" s="82"/>
      <c r="GAN216" s="79"/>
      <c r="GAO216" s="104"/>
      <c r="GAP216" s="83"/>
      <c r="GAQ216" s="90"/>
      <c r="GAR216" s="91"/>
      <c r="GAS216" s="92"/>
      <c r="GAT216" s="93"/>
      <c r="GAU216" s="90"/>
      <c r="GAV216" s="6"/>
      <c r="GAW216" s="86"/>
      <c r="GAX216" s="79"/>
      <c r="GAY216" s="82"/>
      <c r="GAZ216" s="79"/>
      <c r="GBA216" s="104"/>
      <c r="GBB216" s="83"/>
      <c r="GBC216" s="90"/>
      <c r="GBD216" s="91"/>
      <c r="GBE216" s="92"/>
      <c r="GBF216" s="93"/>
      <c r="GBG216" s="90"/>
      <c r="GBH216" s="6"/>
      <c r="GBI216" s="86"/>
      <c r="GBJ216" s="79"/>
      <c r="GBK216" s="82"/>
      <c r="GBL216" s="79"/>
      <c r="GBM216" s="104"/>
      <c r="GBN216" s="83"/>
      <c r="GBO216" s="90"/>
      <c r="GBP216" s="91"/>
      <c r="GBQ216" s="92"/>
      <c r="GBR216" s="93"/>
      <c r="GBS216" s="90"/>
      <c r="GBT216" s="6"/>
      <c r="GBU216" s="86"/>
      <c r="GBV216" s="79"/>
      <c r="GBW216" s="82"/>
      <c r="GBX216" s="79"/>
      <c r="GBY216" s="104"/>
      <c r="GBZ216" s="83"/>
      <c r="GCA216" s="90"/>
      <c r="GCB216" s="91"/>
      <c r="GCC216" s="92"/>
      <c r="GCD216" s="93"/>
      <c r="GCE216" s="90"/>
      <c r="GCF216" s="6"/>
      <c r="GCG216" s="86"/>
      <c r="GCH216" s="79"/>
      <c r="GCI216" s="82"/>
      <c r="GCJ216" s="79"/>
      <c r="GCK216" s="104"/>
      <c r="GCL216" s="83"/>
      <c r="GCM216" s="90"/>
      <c r="GCN216" s="91"/>
      <c r="GCO216" s="92"/>
      <c r="GCP216" s="93"/>
      <c r="GCQ216" s="90"/>
      <c r="GCR216" s="6"/>
      <c r="GCS216" s="86"/>
      <c r="GCT216" s="79"/>
      <c r="GCU216" s="82"/>
      <c r="GCV216" s="79"/>
      <c r="GCW216" s="104"/>
      <c r="GCX216" s="83"/>
      <c r="GCY216" s="90"/>
      <c r="GCZ216" s="91"/>
      <c r="GDA216" s="92"/>
      <c r="GDB216" s="93"/>
      <c r="GDC216" s="90"/>
      <c r="GDD216" s="6"/>
      <c r="GDE216" s="86"/>
      <c r="GDF216" s="79"/>
      <c r="GDG216" s="82"/>
      <c r="GDH216" s="79"/>
      <c r="GDI216" s="104"/>
      <c r="GDJ216" s="83"/>
      <c r="GDK216" s="90"/>
      <c r="GDL216" s="91"/>
      <c r="GDM216" s="92"/>
      <c r="GDN216" s="93"/>
      <c r="GDO216" s="90"/>
      <c r="GDP216" s="6"/>
      <c r="GDQ216" s="86"/>
      <c r="GDR216" s="79"/>
      <c r="GDS216" s="82"/>
      <c r="GDT216" s="79"/>
      <c r="GDU216" s="104"/>
      <c r="GDV216" s="83"/>
      <c r="GDW216" s="90"/>
      <c r="GDX216" s="91"/>
      <c r="GDY216" s="92"/>
      <c r="GDZ216" s="93"/>
      <c r="GEA216" s="90"/>
      <c r="GEB216" s="6"/>
      <c r="GEC216" s="86"/>
      <c r="GED216" s="79"/>
      <c r="GEE216" s="82"/>
      <c r="GEF216" s="79"/>
      <c r="GEG216" s="104"/>
      <c r="GEH216" s="83"/>
      <c r="GEI216" s="90"/>
      <c r="GEJ216" s="91"/>
      <c r="GEK216" s="92"/>
      <c r="GEL216" s="93"/>
      <c r="GEM216" s="90"/>
      <c r="GEN216" s="6"/>
      <c r="GEO216" s="86"/>
      <c r="GEP216" s="79"/>
      <c r="GEQ216" s="82"/>
      <c r="GER216" s="79"/>
      <c r="GES216" s="104"/>
      <c r="GET216" s="83"/>
      <c r="GEU216" s="90"/>
      <c r="GEV216" s="91"/>
      <c r="GEW216" s="92"/>
      <c r="GEX216" s="93"/>
      <c r="GEY216" s="90"/>
      <c r="GEZ216" s="6"/>
      <c r="GFA216" s="86"/>
      <c r="GFB216" s="79"/>
      <c r="GFC216" s="82"/>
      <c r="GFD216" s="79"/>
      <c r="GFE216" s="104"/>
      <c r="GFF216" s="83"/>
      <c r="GFG216" s="90"/>
      <c r="GFH216" s="91"/>
      <c r="GFI216" s="92"/>
      <c r="GFJ216" s="93"/>
      <c r="GFK216" s="90"/>
      <c r="GFL216" s="6"/>
      <c r="GFM216" s="86"/>
      <c r="GFN216" s="79"/>
      <c r="GFO216" s="82"/>
      <c r="GFP216" s="79"/>
      <c r="GFQ216" s="104"/>
      <c r="GFR216" s="83"/>
      <c r="GFS216" s="90"/>
      <c r="GFT216" s="91"/>
      <c r="GFU216" s="92"/>
      <c r="GFV216" s="93"/>
      <c r="GFW216" s="90"/>
      <c r="GFX216" s="6"/>
      <c r="GFY216" s="86"/>
      <c r="GFZ216" s="79"/>
      <c r="GGA216" s="82"/>
      <c r="GGB216" s="79"/>
      <c r="GGC216" s="104"/>
      <c r="GGD216" s="83"/>
      <c r="GGE216" s="90"/>
      <c r="GGF216" s="91"/>
      <c r="GGG216" s="92"/>
      <c r="GGH216" s="93"/>
      <c r="GGI216" s="90"/>
      <c r="GGJ216" s="6"/>
      <c r="GGK216" s="86"/>
      <c r="GGL216" s="79"/>
      <c r="GGM216" s="82"/>
      <c r="GGN216" s="79"/>
      <c r="GGO216" s="104"/>
      <c r="GGP216" s="83"/>
      <c r="GGQ216" s="90"/>
      <c r="GGR216" s="91"/>
      <c r="GGS216" s="92"/>
      <c r="GGT216" s="93"/>
      <c r="GGU216" s="90"/>
      <c r="GGV216" s="6"/>
      <c r="GGW216" s="86"/>
      <c r="GGX216" s="79"/>
      <c r="GGY216" s="82"/>
      <c r="GGZ216" s="79"/>
      <c r="GHA216" s="104"/>
      <c r="GHB216" s="83"/>
      <c r="GHC216" s="90"/>
      <c r="GHD216" s="91"/>
      <c r="GHE216" s="92"/>
      <c r="GHF216" s="93"/>
      <c r="GHG216" s="90"/>
      <c r="GHH216" s="6"/>
      <c r="GHI216" s="86"/>
      <c r="GHJ216" s="79"/>
      <c r="GHK216" s="82"/>
      <c r="GHL216" s="79"/>
      <c r="GHM216" s="104"/>
      <c r="GHN216" s="83"/>
      <c r="GHO216" s="90"/>
      <c r="GHP216" s="91"/>
      <c r="GHQ216" s="92"/>
      <c r="GHR216" s="93"/>
      <c r="GHS216" s="90"/>
      <c r="GHT216" s="6"/>
      <c r="GHU216" s="86"/>
      <c r="GHV216" s="79"/>
      <c r="GHW216" s="82"/>
      <c r="GHX216" s="79"/>
      <c r="GHY216" s="104"/>
      <c r="GHZ216" s="83"/>
      <c r="GIA216" s="90"/>
      <c r="GIB216" s="91"/>
      <c r="GIC216" s="92"/>
      <c r="GID216" s="93"/>
      <c r="GIE216" s="90"/>
      <c r="GIF216" s="6"/>
      <c r="GIG216" s="86"/>
      <c r="GIH216" s="79"/>
      <c r="GII216" s="82"/>
      <c r="GIJ216" s="79"/>
      <c r="GIK216" s="104"/>
      <c r="GIL216" s="83"/>
      <c r="GIM216" s="90"/>
      <c r="GIN216" s="91"/>
      <c r="GIO216" s="92"/>
      <c r="GIP216" s="93"/>
      <c r="GIQ216" s="90"/>
      <c r="GIR216" s="6"/>
      <c r="GIS216" s="86"/>
      <c r="GIT216" s="79"/>
      <c r="GIU216" s="82"/>
      <c r="GIV216" s="79"/>
      <c r="GIW216" s="104"/>
      <c r="GIX216" s="83"/>
      <c r="GIY216" s="90"/>
      <c r="GIZ216" s="91"/>
      <c r="GJA216" s="92"/>
      <c r="GJB216" s="93"/>
      <c r="GJC216" s="90"/>
      <c r="GJD216" s="6"/>
      <c r="GJE216" s="86"/>
      <c r="GJF216" s="79"/>
      <c r="GJG216" s="82"/>
      <c r="GJH216" s="79"/>
      <c r="GJI216" s="104"/>
      <c r="GJJ216" s="83"/>
      <c r="GJK216" s="90"/>
      <c r="GJL216" s="91"/>
      <c r="GJM216" s="92"/>
      <c r="GJN216" s="93"/>
      <c r="GJO216" s="90"/>
      <c r="GJP216" s="6"/>
      <c r="GJQ216" s="86"/>
      <c r="GJR216" s="79"/>
      <c r="GJS216" s="82"/>
      <c r="GJT216" s="79"/>
      <c r="GJU216" s="104"/>
      <c r="GJV216" s="83"/>
      <c r="GJW216" s="90"/>
      <c r="GJX216" s="91"/>
      <c r="GJY216" s="92"/>
      <c r="GJZ216" s="93"/>
      <c r="GKA216" s="90"/>
      <c r="GKB216" s="6"/>
      <c r="GKC216" s="86"/>
      <c r="GKD216" s="79"/>
      <c r="GKE216" s="82"/>
      <c r="GKF216" s="79"/>
      <c r="GKG216" s="104"/>
      <c r="GKH216" s="83"/>
      <c r="GKI216" s="90"/>
      <c r="GKJ216" s="91"/>
      <c r="GKK216" s="92"/>
      <c r="GKL216" s="93"/>
      <c r="GKM216" s="90"/>
      <c r="GKN216" s="6"/>
      <c r="GKO216" s="86"/>
      <c r="GKP216" s="79"/>
      <c r="GKQ216" s="82"/>
      <c r="GKR216" s="79"/>
      <c r="GKS216" s="104"/>
      <c r="GKT216" s="83"/>
      <c r="GKU216" s="90"/>
      <c r="GKV216" s="91"/>
      <c r="GKW216" s="92"/>
      <c r="GKX216" s="93"/>
      <c r="GKY216" s="90"/>
      <c r="GKZ216" s="6"/>
      <c r="GLA216" s="86"/>
      <c r="GLB216" s="79"/>
      <c r="GLC216" s="82"/>
      <c r="GLD216" s="79"/>
      <c r="GLE216" s="104"/>
      <c r="GLF216" s="83"/>
      <c r="GLG216" s="90"/>
      <c r="GLH216" s="91"/>
      <c r="GLI216" s="92"/>
      <c r="GLJ216" s="93"/>
      <c r="GLK216" s="90"/>
      <c r="GLL216" s="6"/>
      <c r="GLM216" s="86"/>
      <c r="GLN216" s="79"/>
      <c r="GLO216" s="82"/>
      <c r="GLP216" s="79"/>
      <c r="GLQ216" s="104"/>
      <c r="GLR216" s="83"/>
      <c r="GLS216" s="90"/>
      <c r="GLT216" s="91"/>
      <c r="GLU216" s="92"/>
      <c r="GLV216" s="93"/>
      <c r="GLW216" s="90"/>
      <c r="GLX216" s="6"/>
      <c r="GLY216" s="86"/>
      <c r="GLZ216" s="79"/>
      <c r="GMA216" s="82"/>
      <c r="GMB216" s="79"/>
      <c r="GMC216" s="104"/>
      <c r="GMD216" s="83"/>
      <c r="GME216" s="90"/>
      <c r="GMF216" s="91"/>
      <c r="GMG216" s="92"/>
      <c r="GMH216" s="93"/>
      <c r="GMI216" s="90"/>
      <c r="GMJ216" s="6"/>
      <c r="GMK216" s="86"/>
      <c r="GML216" s="79"/>
      <c r="GMM216" s="82"/>
      <c r="GMN216" s="79"/>
      <c r="GMO216" s="104"/>
      <c r="GMP216" s="83"/>
      <c r="GMQ216" s="90"/>
      <c r="GMR216" s="91"/>
      <c r="GMS216" s="92"/>
      <c r="GMT216" s="93"/>
      <c r="GMU216" s="90"/>
      <c r="GMV216" s="6"/>
      <c r="GMW216" s="86"/>
      <c r="GMX216" s="79"/>
      <c r="GMY216" s="82"/>
      <c r="GMZ216" s="79"/>
      <c r="GNA216" s="104"/>
      <c r="GNB216" s="83"/>
      <c r="GNC216" s="90"/>
      <c r="GND216" s="91"/>
      <c r="GNE216" s="92"/>
      <c r="GNF216" s="93"/>
      <c r="GNG216" s="90"/>
      <c r="GNH216" s="6"/>
      <c r="GNI216" s="86"/>
      <c r="GNJ216" s="79"/>
      <c r="GNK216" s="82"/>
      <c r="GNL216" s="79"/>
      <c r="GNM216" s="104"/>
      <c r="GNN216" s="83"/>
      <c r="GNO216" s="90"/>
      <c r="GNP216" s="91"/>
      <c r="GNQ216" s="92"/>
      <c r="GNR216" s="93"/>
      <c r="GNS216" s="90"/>
      <c r="GNT216" s="6"/>
      <c r="GNU216" s="86"/>
      <c r="GNV216" s="79"/>
      <c r="GNW216" s="82"/>
      <c r="GNX216" s="79"/>
      <c r="GNY216" s="104"/>
      <c r="GNZ216" s="83"/>
      <c r="GOA216" s="90"/>
      <c r="GOB216" s="91"/>
      <c r="GOC216" s="92"/>
      <c r="GOD216" s="93"/>
      <c r="GOE216" s="90"/>
      <c r="GOF216" s="6"/>
      <c r="GOG216" s="86"/>
      <c r="GOH216" s="79"/>
      <c r="GOI216" s="82"/>
      <c r="GOJ216" s="79"/>
      <c r="GOK216" s="104"/>
      <c r="GOL216" s="83"/>
      <c r="GOM216" s="90"/>
      <c r="GON216" s="91"/>
      <c r="GOO216" s="92"/>
      <c r="GOP216" s="93"/>
      <c r="GOQ216" s="90"/>
      <c r="GOR216" s="6"/>
      <c r="GOS216" s="86"/>
      <c r="GOT216" s="79"/>
      <c r="GOU216" s="82"/>
      <c r="GOV216" s="79"/>
      <c r="GOW216" s="104"/>
      <c r="GOX216" s="83"/>
      <c r="GOY216" s="90"/>
      <c r="GOZ216" s="91"/>
      <c r="GPA216" s="92"/>
      <c r="GPB216" s="93"/>
      <c r="GPC216" s="90"/>
      <c r="GPD216" s="6"/>
      <c r="GPE216" s="86"/>
      <c r="GPF216" s="79"/>
      <c r="GPG216" s="82"/>
      <c r="GPH216" s="79"/>
      <c r="GPI216" s="104"/>
      <c r="GPJ216" s="83"/>
      <c r="GPK216" s="90"/>
      <c r="GPL216" s="91"/>
      <c r="GPM216" s="92"/>
      <c r="GPN216" s="93"/>
      <c r="GPO216" s="90"/>
      <c r="GPP216" s="6"/>
      <c r="GPQ216" s="86"/>
      <c r="GPR216" s="79"/>
      <c r="GPS216" s="82"/>
      <c r="GPT216" s="79"/>
      <c r="GPU216" s="104"/>
      <c r="GPV216" s="83"/>
      <c r="GPW216" s="90"/>
      <c r="GPX216" s="91"/>
      <c r="GPY216" s="92"/>
      <c r="GPZ216" s="93"/>
      <c r="GQA216" s="90"/>
      <c r="GQB216" s="6"/>
      <c r="GQC216" s="86"/>
      <c r="GQD216" s="79"/>
      <c r="GQE216" s="82"/>
      <c r="GQF216" s="79"/>
      <c r="GQG216" s="104"/>
      <c r="GQH216" s="83"/>
      <c r="GQI216" s="90"/>
      <c r="GQJ216" s="91"/>
      <c r="GQK216" s="92"/>
      <c r="GQL216" s="93"/>
      <c r="GQM216" s="90"/>
      <c r="GQN216" s="6"/>
      <c r="GQO216" s="86"/>
      <c r="GQP216" s="79"/>
      <c r="GQQ216" s="82"/>
      <c r="GQR216" s="79"/>
      <c r="GQS216" s="104"/>
      <c r="GQT216" s="83"/>
      <c r="GQU216" s="90"/>
      <c r="GQV216" s="91"/>
      <c r="GQW216" s="92"/>
      <c r="GQX216" s="93"/>
      <c r="GQY216" s="90"/>
      <c r="GQZ216" s="6"/>
      <c r="GRA216" s="86"/>
      <c r="GRB216" s="79"/>
      <c r="GRC216" s="82"/>
      <c r="GRD216" s="79"/>
      <c r="GRE216" s="104"/>
      <c r="GRF216" s="83"/>
      <c r="GRG216" s="90"/>
      <c r="GRH216" s="91"/>
      <c r="GRI216" s="92"/>
      <c r="GRJ216" s="93"/>
      <c r="GRK216" s="90"/>
      <c r="GRL216" s="6"/>
      <c r="GRM216" s="86"/>
      <c r="GRN216" s="79"/>
      <c r="GRO216" s="82"/>
      <c r="GRP216" s="79"/>
      <c r="GRQ216" s="104"/>
      <c r="GRR216" s="83"/>
      <c r="GRS216" s="90"/>
      <c r="GRT216" s="91"/>
      <c r="GRU216" s="92"/>
      <c r="GRV216" s="93"/>
      <c r="GRW216" s="90"/>
      <c r="GRX216" s="6"/>
      <c r="GRY216" s="86"/>
      <c r="GRZ216" s="79"/>
      <c r="GSA216" s="82"/>
      <c r="GSB216" s="79"/>
      <c r="GSC216" s="104"/>
      <c r="GSD216" s="83"/>
      <c r="GSE216" s="90"/>
      <c r="GSF216" s="91"/>
      <c r="GSG216" s="92"/>
      <c r="GSH216" s="93"/>
      <c r="GSI216" s="90"/>
      <c r="GSJ216" s="6"/>
      <c r="GSK216" s="86"/>
      <c r="GSL216" s="79"/>
      <c r="GSM216" s="82"/>
      <c r="GSN216" s="79"/>
      <c r="GSO216" s="104"/>
      <c r="GSP216" s="83"/>
      <c r="GSQ216" s="90"/>
      <c r="GSR216" s="91"/>
      <c r="GSS216" s="92"/>
      <c r="GST216" s="93"/>
      <c r="GSU216" s="90"/>
      <c r="GSV216" s="6"/>
      <c r="GSW216" s="86"/>
      <c r="GSX216" s="79"/>
      <c r="GSY216" s="82"/>
      <c r="GSZ216" s="79"/>
      <c r="GTA216" s="104"/>
      <c r="GTB216" s="83"/>
      <c r="GTC216" s="90"/>
      <c r="GTD216" s="91"/>
      <c r="GTE216" s="92"/>
      <c r="GTF216" s="93"/>
      <c r="GTG216" s="90"/>
      <c r="GTH216" s="6"/>
      <c r="GTI216" s="86"/>
      <c r="GTJ216" s="79"/>
      <c r="GTK216" s="82"/>
      <c r="GTL216" s="79"/>
      <c r="GTM216" s="104"/>
      <c r="GTN216" s="83"/>
      <c r="GTO216" s="90"/>
      <c r="GTP216" s="91"/>
      <c r="GTQ216" s="92"/>
      <c r="GTR216" s="93"/>
      <c r="GTS216" s="90"/>
      <c r="GTT216" s="6"/>
      <c r="GTU216" s="86"/>
      <c r="GTV216" s="79"/>
      <c r="GTW216" s="82"/>
      <c r="GTX216" s="79"/>
      <c r="GTY216" s="104"/>
      <c r="GTZ216" s="83"/>
      <c r="GUA216" s="90"/>
      <c r="GUB216" s="91"/>
      <c r="GUC216" s="92"/>
      <c r="GUD216" s="93"/>
      <c r="GUE216" s="90"/>
      <c r="GUF216" s="6"/>
      <c r="GUG216" s="86"/>
      <c r="GUH216" s="79"/>
      <c r="GUI216" s="82"/>
      <c r="GUJ216" s="79"/>
      <c r="GUK216" s="104"/>
      <c r="GUL216" s="83"/>
      <c r="GUM216" s="90"/>
      <c r="GUN216" s="91"/>
      <c r="GUO216" s="92"/>
      <c r="GUP216" s="93"/>
      <c r="GUQ216" s="90"/>
      <c r="GUR216" s="6"/>
      <c r="GUS216" s="86"/>
      <c r="GUT216" s="79"/>
      <c r="GUU216" s="82"/>
      <c r="GUV216" s="79"/>
      <c r="GUW216" s="104"/>
      <c r="GUX216" s="83"/>
      <c r="GUY216" s="90"/>
      <c r="GUZ216" s="91"/>
      <c r="GVA216" s="92"/>
      <c r="GVB216" s="93"/>
      <c r="GVC216" s="90"/>
      <c r="GVD216" s="6"/>
      <c r="GVE216" s="86"/>
      <c r="GVF216" s="79"/>
      <c r="GVG216" s="82"/>
      <c r="GVH216" s="79"/>
      <c r="GVI216" s="104"/>
      <c r="GVJ216" s="83"/>
      <c r="GVK216" s="90"/>
      <c r="GVL216" s="91"/>
      <c r="GVM216" s="92"/>
      <c r="GVN216" s="93"/>
      <c r="GVO216" s="90"/>
      <c r="GVP216" s="6"/>
      <c r="GVQ216" s="86"/>
      <c r="GVR216" s="79"/>
      <c r="GVS216" s="82"/>
      <c r="GVT216" s="79"/>
      <c r="GVU216" s="104"/>
      <c r="GVV216" s="83"/>
      <c r="GVW216" s="90"/>
      <c r="GVX216" s="91"/>
      <c r="GVY216" s="92"/>
      <c r="GVZ216" s="93"/>
      <c r="GWA216" s="90"/>
      <c r="GWB216" s="6"/>
      <c r="GWC216" s="86"/>
      <c r="GWD216" s="79"/>
      <c r="GWE216" s="82"/>
      <c r="GWF216" s="79"/>
      <c r="GWG216" s="104"/>
      <c r="GWH216" s="83"/>
      <c r="GWI216" s="90"/>
      <c r="GWJ216" s="91"/>
      <c r="GWK216" s="92"/>
      <c r="GWL216" s="93"/>
      <c r="GWM216" s="90"/>
      <c r="GWN216" s="6"/>
      <c r="GWO216" s="86"/>
      <c r="GWP216" s="79"/>
      <c r="GWQ216" s="82"/>
      <c r="GWR216" s="79"/>
      <c r="GWS216" s="104"/>
      <c r="GWT216" s="83"/>
      <c r="GWU216" s="90"/>
      <c r="GWV216" s="91"/>
      <c r="GWW216" s="92"/>
      <c r="GWX216" s="93"/>
      <c r="GWY216" s="90"/>
      <c r="GWZ216" s="6"/>
      <c r="GXA216" s="86"/>
      <c r="GXB216" s="79"/>
      <c r="GXC216" s="82"/>
      <c r="GXD216" s="79"/>
      <c r="GXE216" s="104"/>
      <c r="GXF216" s="83"/>
      <c r="GXG216" s="90"/>
      <c r="GXH216" s="91"/>
      <c r="GXI216" s="92"/>
      <c r="GXJ216" s="93"/>
      <c r="GXK216" s="90"/>
      <c r="GXL216" s="6"/>
      <c r="GXM216" s="86"/>
      <c r="GXN216" s="79"/>
      <c r="GXO216" s="82"/>
      <c r="GXP216" s="79"/>
      <c r="GXQ216" s="104"/>
      <c r="GXR216" s="83"/>
      <c r="GXS216" s="90"/>
      <c r="GXT216" s="91"/>
      <c r="GXU216" s="92"/>
      <c r="GXV216" s="93"/>
      <c r="GXW216" s="90"/>
      <c r="GXX216" s="6"/>
      <c r="GXY216" s="86"/>
      <c r="GXZ216" s="79"/>
      <c r="GYA216" s="82"/>
      <c r="GYB216" s="79"/>
      <c r="GYC216" s="104"/>
      <c r="GYD216" s="83"/>
      <c r="GYE216" s="90"/>
      <c r="GYF216" s="91"/>
      <c r="GYG216" s="92"/>
      <c r="GYH216" s="93"/>
      <c r="GYI216" s="90"/>
      <c r="GYJ216" s="6"/>
      <c r="GYK216" s="86"/>
      <c r="GYL216" s="79"/>
      <c r="GYM216" s="82"/>
      <c r="GYN216" s="79"/>
      <c r="GYO216" s="104"/>
      <c r="GYP216" s="83"/>
      <c r="GYQ216" s="90"/>
      <c r="GYR216" s="91"/>
      <c r="GYS216" s="92"/>
      <c r="GYT216" s="93"/>
      <c r="GYU216" s="90"/>
      <c r="GYV216" s="6"/>
      <c r="GYW216" s="86"/>
      <c r="GYX216" s="79"/>
      <c r="GYY216" s="82"/>
      <c r="GYZ216" s="79"/>
      <c r="GZA216" s="104"/>
      <c r="GZB216" s="83"/>
      <c r="GZC216" s="90"/>
      <c r="GZD216" s="91"/>
      <c r="GZE216" s="92"/>
      <c r="GZF216" s="93"/>
      <c r="GZG216" s="90"/>
      <c r="GZH216" s="6"/>
      <c r="GZI216" s="86"/>
      <c r="GZJ216" s="79"/>
      <c r="GZK216" s="82"/>
      <c r="GZL216" s="79"/>
      <c r="GZM216" s="104"/>
      <c r="GZN216" s="83"/>
      <c r="GZO216" s="90"/>
      <c r="GZP216" s="91"/>
      <c r="GZQ216" s="92"/>
      <c r="GZR216" s="93"/>
      <c r="GZS216" s="90"/>
      <c r="GZT216" s="6"/>
      <c r="GZU216" s="86"/>
      <c r="GZV216" s="79"/>
      <c r="GZW216" s="82"/>
      <c r="GZX216" s="79"/>
      <c r="GZY216" s="104"/>
      <c r="GZZ216" s="83"/>
      <c r="HAA216" s="90"/>
      <c r="HAB216" s="91"/>
      <c r="HAC216" s="92"/>
      <c r="HAD216" s="93"/>
      <c r="HAE216" s="90"/>
      <c r="HAF216" s="6"/>
      <c r="HAG216" s="86"/>
      <c r="HAH216" s="79"/>
      <c r="HAI216" s="82"/>
      <c r="HAJ216" s="79"/>
      <c r="HAK216" s="104"/>
      <c r="HAL216" s="83"/>
      <c r="HAM216" s="90"/>
      <c r="HAN216" s="91"/>
      <c r="HAO216" s="92"/>
      <c r="HAP216" s="93"/>
      <c r="HAQ216" s="90"/>
      <c r="HAR216" s="6"/>
      <c r="HAS216" s="86"/>
      <c r="HAT216" s="79"/>
      <c r="HAU216" s="82"/>
      <c r="HAV216" s="79"/>
      <c r="HAW216" s="104"/>
      <c r="HAX216" s="83"/>
      <c r="HAY216" s="90"/>
      <c r="HAZ216" s="91"/>
      <c r="HBA216" s="92"/>
      <c r="HBB216" s="93"/>
      <c r="HBC216" s="90"/>
      <c r="HBD216" s="6"/>
      <c r="HBE216" s="86"/>
      <c r="HBF216" s="79"/>
      <c r="HBG216" s="82"/>
      <c r="HBH216" s="79"/>
      <c r="HBI216" s="104"/>
      <c r="HBJ216" s="83"/>
      <c r="HBK216" s="90"/>
      <c r="HBL216" s="91"/>
      <c r="HBM216" s="92"/>
      <c r="HBN216" s="93"/>
      <c r="HBO216" s="90"/>
      <c r="HBP216" s="6"/>
      <c r="HBQ216" s="86"/>
      <c r="HBR216" s="79"/>
      <c r="HBS216" s="82"/>
      <c r="HBT216" s="79"/>
      <c r="HBU216" s="104"/>
      <c r="HBV216" s="83"/>
      <c r="HBW216" s="90"/>
      <c r="HBX216" s="91"/>
      <c r="HBY216" s="92"/>
      <c r="HBZ216" s="93"/>
      <c r="HCA216" s="90"/>
      <c r="HCB216" s="6"/>
      <c r="HCC216" s="86"/>
      <c r="HCD216" s="79"/>
      <c r="HCE216" s="82"/>
      <c r="HCF216" s="79"/>
      <c r="HCG216" s="104"/>
      <c r="HCH216" s="83"/>
      <c r="HCI216" s="90"/>
      <c r="HCJ216" s="91"/>
      <c r="HCK216" s="92"/>
      <c r="HCL216" s="93"/>
      <c r="HCM216" s="90"/>
      <c r="HCN216" s="6"/>
      <c r="HCO216" s="86"/>
      <c r="HCP216" s="79"/>
      <c r="HCQ216" s="82"/>
      <c r="HCR216" s="79"/>
      <c r="HCS216" s="104"/>
      <c r="HCT216" s="83"/>
      <c r="HCU216" s="90"/>
      <c r="HCV216" s="91"/>
      <c r="HCW216" s="92"/>
      <c r="HCX216" s="93"/>
      <c r="HCY216" s="90"/>
      <c r="HCZ216" s="6"/>
      <c r="HDA216" s="86"/>
      <c r="HDB216" s="79"/>
      <c r="HDC216" s="82"/>
      <c r="HDD216" s="79"/>
      <c r="HDE216" s="104"/>
      <c r="HDF216" s="83"/>
      <c r="HDG216" s="90"/>
      <c r="HDH216" s="91"/>
      <c r="HDI216" s="92"/>
      <c r="HDJ216" s="93"/>
      <c r="HDK216" s="90"/>
      <c r="HDL216" s="6"/>
      <c r="HDM216" s="86"/>
      <c r="HDN216" s="79"/>
      <c r="HDO216" s="82"/>
      <c r="HDP216" s="79"/>
      <c r="HDQ216" s="104"/>
      <c r="HDR216" s="83"/>
      <c r="HDS216" s="90"/>
      <c r="HDT216" s="91"/>
      <c r="HDU216" s="92"/>
      <c r="HDV216" s="93"/>
      <c r="HDW216" s="90"/>
      <c r="HDX216" s="6"/>
      <c r="HDY216" s="86"/>
      <c r="HDZ216" s="79"/>
      <c r="HEA216" s="82"/>
      <c r="HEB216" s="79"/>
      <c r="HEC216" s="104"/>
      <c r="HED216" s="83"/>
      <c r="HEE216" s="90"/>
      <c r="HEF216" s="91"/>
      <c r="HEG216" s="92"/>
      <c r="HEH216" s="93"/>
      <c r="HEI216" s="90"/>
      <c r="HEJ216" s="6"/>
      <c r="HEK216" s="86"/>
      <c r="HEL216" s="79"/>
      <c r="HEM216" s="82"/>
      <c r="HEN216" s="79"/>
      <c r="HEO216" s="104"/>
      <c r="HEP216" s="83"/>
      <c r="HEQ216" s="90"/>
      <c r="HER216" s="91"/>
      <c r="HES216" s="92"/>
      <c r="HET216" s="93"/>
      <c r="HEU216" s="90"/>
      <c r="HEV216" s="6"/>
      <c r="HEW216" s="86"/>
      <c r="HEX216" s="79"/>
      <c r="HEY216" s="82"/>
      <c r="HEZ216" s="79"/>
      <c r="HFA216" s="104"/>
      <c r="HFB216" s="83"/>
      <c r="HFC216" s="90"/>
      <c r="HFD216" s="91"/>
      <c r="HFE216" s="92"/>
      <c r="HFF216" s="93"/>
      <c r="HFG216" s="90"/>
      <c r="HFH216" s="6"/>
      <c r="HFI216" s="86"/>
      <c r="HFJ216" s="79"/>
      <c r="HFK216" s="82"/>
      <c r="HFL216" s="79"/>
      <c r="HFM216" s="104"/>
      <c r="HFN216" s="83"/>
      <c r="HFO216" s="90"/>
      <c r="HFP216" s="91"/>
      <c r="HFQ216" s="92"/>
      <c r="HFR216" s="93"/>
      <c r="HFS216" s="90"/>
      <c r="HFT216" s="6"/>
      <c r="HFU216" s="86"/>
      <c r="HFV216" s="79"/>
      <c r="HFW216" s="82"/>
      <c r="HFX216" s="79"/>
      <c r="HFY216" s="104"/>
      <c r="HFZ216" s="83"/>
      <c r="HGA216" s="90"/>
      <c r="HGB216" s="91"/>
      <c r="HGC216" s="92"/>
      <c r="HGD216" s="93"/>
      <c r="HGE216" s="90"/>
      <c r="HGF216" s="6"/>
      <c r="HGG216" s="86"/>
      <c r="HGH216" s="79"/>
      <c r="HGI216" s="82"/>
      <c r="HGJ216" s="79"/>
      <c r="HGK216" s="104"/>
      <c r="HGL216" s="83"/>
      <c r="HGM216" s="90"/>
      <c r="HGN216" s="91"/>
      <c r="HGO216" s="92"/>
      <c r="HGP216" s="93"/>
      <c r="HGQ216" s="90"/>
      <c r="HGR216" s="6"/>
      <c r="HGS216" s="86"/>
      <c r="HGT216" s="79"/>
      <c r="HGU216" s="82"/>
      <c r="HGV216" s="79"/>
      <c r="HGW216" s="104"/>
      <c r="HGX216" s="83"/>
      <c r="HGY216" s="90"/>
      <c r="HGZ216" s="91"/>
      <c r="HHA216" s="92"/>
      <c r="HHB216" s="93"/>
      <c r="HHC216" s="90"/>
      <c r="HHD216" s="6"/>
      <c r="HHE216" s="86"/>
      <c r="HHF216" s="79"/>
      <c r="HHG216" s="82"/>
      <c r="HHH216" s="79"/>
      <c r="HHI216" s="104"/>
      <c r="HHJ216" s="83"/>
      <c r="HHK216" s="90"/>
      <c r="HHL216" s="91"/>
      <c r="HHM216" s="92"/>
      <c r="HHN216" s="93"/>
      <c r="HHO216" s="90"/>
      <c r="HHP216" s="6"/>
      <c r="HHQ216" s="86"/>
      <c r="HHR216" s="79"/>
      <c r="HHS216" s="82"/>
      <c r="HHT216" s="79"/>
      <c r="HHU216" s="104"/>
      <c r="HHV216" s="83"/>
      <c r="HHW216" s="90"/>
      <c r="HHX216" s="91"/>
      <c r="HHY216" s="92"/>
      <c r="HHZ216" s="93"/>
      <c r="HIA216" s="90"/>
      <c r="HIB216" s="6"/>
      <c r="HIC216" s="86"/>
      <c r="HID216" s="79"/>
      <c r="HIE216" s="82"/>
      <c r="HIF216" s="79"/>
      <c r="HIG216" s="104"/>
      <c r="HIH216" s="83"/>
      <c r="HII216" s="90"/>
      <c r="HIJ216" s="91"/>
      <c r="HIK216" s="92"/>
      <c r="HIL216" s="93"/>
      <c r="HIM216" s="90"/>
      <c r="HIN216" s="6"/>
      <c r="HIO216" s="86"/>
      <c r="HIP216" s="79"/>
      <c r="HIQ216" s="82"/>
      <c r="HIR216" s="79"/>
      <c r="HIS216" s="104"/>
      <c r="HIT216" s="83"/>
      <c r="HIU216" s="90"/>
      <c r="HIV216" s="91"/>
      <c r="HIW216" s="92"/>
      <c r="HIX216" s="93"/>
      <c r="HIY216" s="90"/>
      <c r="HIZ216" s="6"/>
      <c r="HJA216" s="86"/>
      <c r="HJB216" s="79"/>
      <c r="HJC216" s="82"/>
      <c r="HJD216" s="79"/>
      <c r="HJE216" s="104"/>
      <c r="HJF216" s="83"/>
      <c r="HJG216" s="90"/>
      <c r="HJH216" s="91"/>
      <c r="HJI216" s="92"/>
      <c r="HJJ216" s="93"/>
      <c r="HJK216" s="90"/>
      <c r="HJL216" s="6"/>
      <c r="HJM216" s="86"/>
      <c r="HJN216" s="79"/>
      <c r="HJO216" s="82"/>
      <c r="HJP216" s="79"/>
      <c r="HJQ216" s="104"/>
      <c r="HJR216" s="83"/>
      <c r="HJS216" s="90"/>
      <c r="HJT216" s="91"/>
      <c r="HJU216" s="92"/>
      <c r="HJV216" s="93"/>
      <c r="HJW216" s="90"/>
      <c r="HJX216" s="6"/>
      <c r="HJY216" s="86"/>
      <c r="HJZ216" s="79"/>
      <c r="HKA216" s="82"/>
      <c r="HKB216" s="79"/>
      <c r="HKC216" s="104"/>
      <c r="HKD216" s="83"/>
      <c r="HKE216" s="90"/>
      <c r="HKF216" s="91"/>
      <c r="HKG216" s="92"/>
      <c r="HKH216" s="93"/>
      <c r="HKI216" s="90"/>
      <c r="HKJ216" s="6"/>
      <c r="HKK216" s="86"/>
      <c r="HKL216" s="79"/>
      <c r="HKM216" s="82"/>
      <c r="HKN216" s="79"/>
      <c r="HKO216" s="104"/>
      <c r="HKP216" s="83"/>
      <c r="HKQ216" s="90"/>
      <c r="HKR216" s="91"/>
      <c r="HKS216" s="92"/>
      <c r="HKT216" s="93"/>
      <c r="HKU216" s="90"/>
      <c r="HKV216" s="6"/>
      <c r="HKW216" s="86"/>
      <c r="HKX216" s="79"/>
      <c r="HKY216" s="82"/>
      <c r="HKZ216" s="79"/>
      <c r="HLA216" s="104"/>
      <c r="HLB216" s="83"/>
      <c r="HLC216" s="90"/>
      <c r="HLD216" s="91"/>
      <c r="HLE216" s="92"/>
      <c r="HLF216" s="93"/>
      <c r="HLG216" s="90"/>
      <c r="HLH216" s="6"/>
      <c r="HLI216" s="86"/>
      <c r="HLJ216" s="79"/>
      <c r="HLK216" s="82"/>
      <c r="HLL216" s="79"/>
      <c r="HLM216" s="104"/>
      <c r="HLN216" s="83"/>
      <c r="HLO216" s="90"/>
      <c r="HLP216" s="91"/>
      <c r="HLQ216" s="92"/>
      <c r="HLR216" s="93"/>
      <c r="HLS216" s="90"/>
      <c r="HLT216" s="6"/>
      <c r="HLU216" s="86"/>
      <c r="HLV216" s="79"/>
      <c r="HLW216" s="82"/>
      <c r="HLX216" s="79"/>
      <c r="HLY216" s="104"/>
      <c r="HLZ216" s="83"/>
      <c r="HMA216" s="90"/>
      <c r="HMB216" s="91"/>
      <c r="HMC216" s="92"/>
      <c r="HMD216" s="93"/>
      <c r="HME216" s="90"/>
      <c r="HMF216" s="6"/>
      <c r="HMG216" s="86"/>
      <c r="HMH216" s="79"/>
      <c r="HMI216" s="82"/>
      <c r="HMJ216" s="79"/>
      <c r="HMK216" s="104"/>
      <c r="HML216" s="83"/>
      <c r="HMM216" s="90"/>
      <c r="HMN216" s="91"/>
      <c r="HMO216" s="92"/>
      <c r="HMP216" s="93"/>
      <c r="HMQ216" s="90"/>
      <c r="HMR216" s="6"/>
      <c r="HMS216" s="86"/>
      <c r="HMT216" s="79"/>
      <c r="HMU216" s="82"/>
      <c r="HMV216" s="79"/>
      <c r="HMW216" s="104"/>
      <c r="HMX216" s="83"/>
      <c r="HMY216" s="90"/>
      <c r="HMZ216" s="91"/>
      <c r="HNA216" s="92"/>
      <c r="HNB216" s="93"/>
      <c r="HNC216" s="90"/>
      <c r="HND216" s="6"/>
      <c r="HNE216" s="86"/>
      <c r="HNF216" s="79"/>
      <c r="HNG216" s="82"/>
      <c r="HNH216" s="79"/>
      <c r="HNI216" s="104"/>
      <c r="HNJ216" s="83"/>
      <c r="HNK216" s="90"/>
      <c r="HNL216" s="91"/>
      <c r="HNM216" s="92"/>
      <c r="HNN216" s="93"/>
      <c r="HNO216" s="90"/>
      <c r="HNP216" s="6"/>
      <c r="HNQ216" s="86"/>
      <c r="HNR216" s="79"/>
      <c r="HNS216" s="82"/>
      <c r="HNT216" s="79"/>
      <c r="HNU216" s="104"/>
      <c r="HNV216" s="83"/>
      <c r="HNW216" s="90"/>
      <c r="HNX216" s="91"/>
      <c r="HNY216" s="92"/>
      <c r="HNZ216" s="93"/>
      <c r="HOA216" s="90"/>
      <c r="HOB216" s="6"/>
      <c r="HOC216" s="86"/>
      <c r="HOD216" s="79"/>
      <c r="HOE216" s="82"/>
      <c r="HOF216" s="79"/>
      <c r="HOG216" s="104"/>
      <c r="HOH216" s="83"/>
      <c r="HOI216" s="90"/>
      <c r="HOJ216" s="91"/>
      <c r="HOK216" s="92"/>
      <c r="HOL216" s="93"/>
      <c r="HOM216" s="90"/>
      <c r="HON216" s="6"/>
      <c r="HOO216" s="86"/>
      <c r="HOP216" s="79"/>
      <c r="HOQ216" s="82"/>
      <c r="HOR216" s="79"/>
      <c r="HOS216" s="104"/>
      <c r="HOT216" s="83"/>
      <c r="HOU216" s="90"/>
      <c r="HOV216" s="91"/>
      <c r="HOW216" s="92"/>
      <c r="HOX216" s="93"/>
      <c r="HOY216" s="90"/>
      <c r="HOZ216" s="6"/>
      <c r="HPA216" s="86"/>
      <c r="HPB216" s="79"/>
      <c r="HPC216" s="82"/>
      <c r="HPD216" s="79"/>
      <c r="HPE216" s="104"/>
      <c r="HPF216" s="83"/>
      <c r="HPG216" s="90"/>
      <c r="HPH216" s="91"/>
      <c r="HPI216" s="92"/>
      <c r="HPJ216" s="93"/>
      <c r="HPK216" s="90"/>
      <c r="HPL216" s="6"/>
      <c r="HPM216" s="86"/>
      <c r="HPN216" s="79"/>
      <c r="HPO216" s="82"/>
      <c r="HPP216" s="79"/>
      <c r="HPQ216" s="104"/>
      <c r="HPR216" s="83"/>
      <c r="HPS216" s="90"/>
      <c r="HPT216" s="91"/>
      <c r="HPU216" s="92"/>
      <c r="HPV216" s="93"/>
      <c r="HPW216" s="90"/>
      <c r="HPX216" s="6"/>
      <c r="HPY216" s="86"/>
      <c r="HPZ216" s="79"/>
      <c r="HQA216" s="82"/>
      <c r="HQB216" s="79"/>
      <c r="HQC216" s="104"/>
      <c r="HQD216" s="83"/>
      <c r="HQE216" s="90"/>
      <c r="HQF216" s="91"/>
      <c r="HQG216" s="92"/>
      <c r="HQH216" s="93"/>
      <c r="HQI216" s="90"/>
      <c r="HQJ216" s="6"/>
      <c r="HQK216" s="86"/>
      <c r="HQL216" s="79"/>
      <c r="HQM216" s="82"/>
      <c r="HQN216" s="79"/>
      <c r="HQO216" s="104"/>
      <c r="HQP216" s="83"/>
      <c r="HQQ216" s="90"/>
      <c r="HQR216" s="91"/>
      <c r="HQS216" s="92"/>
      <c r="HQT216" s="93"/>
      <c r="HQU216" s="90"/>
      <c r="HQV216" s="6"/>
      <c r="HQW216" s="86"/>
      <c r="HQX216" s="79"/>
      <c r="HQY216" s="82"/>
      <c r="HQZ216" s="79"/>
      <c r="HRA216" s="104"/>
      <c r="HRB216" s="83"/>
      <c r="HRC216" s="90"/>
      <c r="HRD216" s="91"/>
      <c r="HRE216" s="92"/>
      <c r="HRF216" s="93"/>
      <c r="HRG216" s="90"/>
      <c r="HRH216" s="6"/>
      <c r="HRI216" s="86"/>
      <c r="HRJ216" s="79"/>
      <c r="HRK216" s="82"/>
      <c r="HRL216" s="79"/>
      <c r="HRM216" s="104"/>
      <c r="HRN216" s="83"/>
      <c r="HRO216" s="90"/>
      <c r="HRP216" s="91"/>
      <c r="HRQ216" s="92"/>
      <c r="HRR216" s="93"/>
      <c r="HRS216" s="90"/>
      <c r="HRT216" s="6"/>
      <c r="HRU216" s="86"/>
      <c r="HRV216" s="79"/>
      <c r="HRW216" s="82"/>
      <c r="HRX216" s="79"/>
      <c r="HRY216" s="104"/>
      <c r="HRZ216" s="83"/>
      <c r="HSA216" s="90"/>
      <c r="HSB216" s="91"/>
      <c r="HSC216" s="92"/>
      <c r="HSD216" s="93"/>
      <c r="HSE216" s="90"/>
      <c r="HSF216" s="6"/>
      <c r="HSG216" s="86"/>
      <c r="HSH216" s="79"/>
      <c r="HSI216" s="82"/>
      <c r="HSJ216" s="79"/>
      <c r="HSK216" s="104"/>
      <c r="HSL216" s="83"/>
      <c r="HSM216" s="90"/>
      <c r="HSN216" s="91"/>
      <c r="HSO216" s="92"/>
      <c r="HSP216" s="93"/>
      <c r="HSQ216" s="90"/>
      <c r="HSR216" s="6"/>
      <c r="HSS216" s="86"/>
      <c r="HST216" s="79"/>
      <c r="HSU216" s="82"/>
      <c r="HSV216" s="79"/>
      <c r="HSW216" s="104"/>
      <c r="HSX216" s="83"/>
      <c r="HSY216" s="90"/>
      <c r="HSZ216" s="91"/>
      <c r="HTA216" s="92"/>
      <c r="HTB216" s="93"/>
      <c r="HTC216" s="90"/>
      <c r="HTD216" s="6"/>
      <c r="HTE216" s="86"/>
      <c r="HTF216" s="79"/>
      <c r="HTG216" s="82"/>
      <c r="HTH216" s="79"/>
      <c r="HTI216" s="104"/>
      <c r="HTJ216" s="83"/>
      <c r="HTK216" s="90"/>
      <c r="HTL216" s="91"/>
      <c r="HTM216" s="92"/>
      <c r="HTN216" s="93"/>
      <c r="HTO216" s="90"/>
      <c r="HTP216" s="6"/>
      <c r="HTQ216" s="86"/>
      <c r="HTR216" s="79"/>
      <c r="HTS216" s="82"/>
      <c r="HTT216" s="79"/>
      <c r="HTU216" s="104"/>
      <c r="HTV216" s="83"/>
      <c r="HTW216" s="90"/>
      <c r="HTX216" s="91"/>
      <c r="HTY216" s="92"/>
      <c r="HTZ216" s="93"/>
      <c r="HUA216" s="90"/>
      <c r="HUB216" s="6"/>
      <c r="HUC216" s="86"/>
      <c r="HUD216" s="79"/>
      <c r="HUE216" s="82"/>
      <c r="HUF216" s="79"/>
      <c r="HUG216" s="104"/>
      <c r="HUH216" s="83"/>
      <c r="HUI216" s="90"/>
      <c r="HUJ216" s="91"/>
      <c r="HUK216" s="92"/>
      <c r="HUL216" s="93"/>
      <c r="HUM216" s="90"/>
      <c r="HUN216" s="6"/>
      <c r="HUO216" s="86"/>
      <c r="HUP216" s="79"/>
      <c r="HUQ216" s="82"/>
      <c r="HUR216" s="79"/>
      <c r="HUS216" s="104"/>
      <c r="HUT216" s="83"/>
      <c r="HUU216" s="90"/>
      <c r="HUV216" s="91"/>
      <c r="HUW216" s="92"/>
      <c r="HUX216" s="93"/>
      <c r="HUY216" s="90"/>
      <c r="HUZ216" s="6"/>
      <c r="HVA216" s="86"/>
      <c r="HVB216" s="79"/>
      <c r="HVC216" s="82"/>
      <c r="HVD216" s="79"/>
      <c r="HVE216" s="104"/>
      <c r="HVF216" s="83"/>
      <c r="HVG216" s="90"/>
      <c r="HVH216" s="91"/>
      <c r="HVI216" s="92"/>
      <c r="HVJ216" s="93"/>
      <c r="HVK216" s="90"/>
      <c r="HVL216" s="6"/>
      <c r="HVM216" s="86"/>
      <c r="HVN216" s="79"/>
      <c r="HVO216" s="82"/>
      <c r="HVP216" s="79"/>
      <c r="HVQ216" s="104"/>
      <c r="HVR216" s="83"/>
      <c r="HVS216" s="90"/>
      <c r="HVT216" s="91"/>
      <c r="HVU216" s="92"/>
      <c r="HVV216" s="93"/>
      <c r="HVW216" s="90"/>
      <c r="HVX216" s="6"/>
      <c r="HVY216" s="86"/>
      <c r="HVZ216" s="79"/>
      <c r="HWA216" s="82"/>
      <c r="HWB216" s="79"/>
      <c r="HWC216" s="104"/>
      <c r="HWD216" s="83"/>
      <c r="HWE216" s="90"/>
      <c r="HWF216" s="91"/>
      <c r="HWG216" s="92"/>
      <c r="HWH216" s="93"/>
      <c r="HWI216" s="90"/>
      <c r="HWJ216" s="6"/>
      <c r="HWK216" s="86"/>
      <c r="HWL216" s="79"/>
      <c r="HWM216" s="82"/>
      <c r="HWN216" s="79"/>
      <c r="HWO216" s="104"/>
      <c r="HWP216" s="83"/>
      <c r="HWQ216" s="90"/>
      <c r="HWR216" s="91"/>
      <c r="HWS216" s="92"/>
      <c r="HWT216" s="93"/>
      <c r="HWU216" s="90"/>
      <c r="HWV216" s="6"/>
      <c r="HWW216" s="86"/>
      <c r="HWX216" s="79"/>
      <c r="HWY216" s="82"/>
      <c r="HWZ216" s="79"/>
      <c r="HXA216" s="104"/>
      <c r="HXB216" s="83"/>
      <c r="HXC216" s="90"/>
      <c r="HXD216" s="91"/>
      <c r="HXE216" s="92"/>
      <c r="HXF216" s="93"/>
      <c r="HXG216" s="90"/>
      <c r="HXH216" s="6"/>
      <c r="HXI216" s="86"/>
      <c r="HXJ216" s="79"/>
      <c r="HXK216" s="82"/>
      <c r="HXL216" s="79"/>
      <c r="HXM216" s="104"/>
      <c r="HXN216" s="83"/>
      <c r="HXO216" s="90"/>
      <c r="HXP216" s="91"/>
      <c r="HXQ216" s="92"/>
      <c r="HXR216" s="93"/>
      <c r="HXS216" s="90"/>
      <c r="HXT216" s="6"/>
      <c r="HXU216" s="86"/>
      <c r="HXV216" s="79"/>
      <c r="HXW216" s="82"/>
      <c r="HXX216" s="79"/>
      <c r="HXY216" s="104"/>
      <c r="HXZ216" s="83"/>
      <c r="HYA216" s="90"/>
      <c r="HYB216" s="91"/>
      <c r="HYC216" s="92"/>
      <c r="HYD216" s="93"/>
      <c r="HYE216" s="90"/>
      <c r="HYF216" s="6"/>
      <c r="HYG216" s="86"/>
      <c r="HYH216" s="79"/>
      <c r="HYI216" s="82"/>
      <c r="HYJ216" s="79"/>
      <c r="HYK216" s="104"/>
      <c r="HYL216" s="83"/>
      <c r="HYM216" s="90"/>
      <c r="HYN216" s="91"/>
      <c r="HYO216" s="92"/>
      <c r="HYP216" s="93"/>
      <c r="HYQ216" s="90"/>
      <c r="HYR216" s="6"/>
      <c r="HYS216" s="86"/>
      <c r="HYT216" s="79"/>
      <c r="HYU216" s="82"/>
      <c r="HYV216" s="79"/>
      <c r="HYW216" s="104"/>
      <c r="HYX216" s="83"/>
      <c r="HYY216" s="90"/>
      <c r="HYZ216" s="91"/>
      <c r="HZA216" s="92"/>
      <c r="HZB216" s="93"/>
      <c r="HZC216" s="90"/>
      <c r="HZD216" s="6"/>
      <c r="HZE216" s="86"/>
      <c r="HZF216" s="79"/>
      <c r="HZG216" s="82"/>
      <c r="HZH216" s="79"/>
      <c r="HZI216" s="104"/>
      <c r="HZJ216" s="83"/>
      <c r="HZK216" s="90"/>
      <c r="HZL216" s="91"/>
      <c r="HZM216" s="92"/>
      <c r="HZN216" s="93"/>
      <c r="HZO216" s="90"/>
      <c r="HZP216" s="6"/>
      <c r="HZQ216" s="86"/>
      <c r="HZR216" s="79"/>
      <c r="HZS216" s="82"/>
      <c r="HZT216" s="79"/>
      <c r="HZU216" s="104"/>
      <c r="HZV216" s="83"/>
      <c r="HZW216" s="90"/>
      <c r="HZX216" s="91"/>
      <c r="HZY216" s="92"/>
      <c r="HZZ216" s="93"/>
      <c r="IAA216" s="90"/>
      <c r="IAB216" s="6"/>
      <c r="IAC216" s="86"/>
      <c r="IAD216" s="79"/>
      <c r="IAE216" s="82"/>
      <c r="IAF216" s="79"/>
      <c r="IAG216" s="104"/>
      <c r="IAH216" s="83"/>
      <c r="IAI216" s="90"/>
      <c r="IAJ216" s="91"/>
      <c r="IAK216" s="92"/>
      <c r="IAL216" s="93"/>
      <c r="IAM216" s="90"/>
      <c r="IAN216" s="6"/>
      <c r="IAO216" s="86"/>
      <c r="IAP216" s="79"/>
      <c r="IAQ216" s="82"/>
      <c r="IAR216" s="79"/>
      <c r="IAS216" s="104"/>
      <c r="IAT216" s="83"/>
      <c r="IAU216" s="90"/>
      <c r="IAV216" s="91"/>
      <c r="IAW216" s="92"/>
      <c r="IAX216" s="93"/>
      <c r="IAY216" s="90"/>
      <c r="IAZ216" s="6"/>
      <c r="IBA216" s="86"/>
      <c r="IBB216" s="79"/>
      <c r="IBC216" s="82"/>
      <c r="IBD216" s="79"/>
      <c r="IBE216" s="104"/>
      <c r="IBF216" s="83"/>
      <c r="IBG216" s="90"/>
      <c r="IBH216" s="91"/>
      <c r="IBI216" s="92"/>
      <c r="IBJ216" s="93"/>
      <c r="IBK216" s="90"/>
      <c r="IBL216" s="6"/>
      <c r="IBM216" s="86"/>
      <c r="IBN216" s="79"/>
      <c r="IBO216" s="82"/>
      <c r="IBP216" s="79"/>
      <c r="IBQ216" s="104"/>
      <c r="IBR216" s="83"/>
      <c r="IBS216" s="90"/>
      <c r="IBT216" s="91"/>
      <c r="IBU216" s="92"/>
      <c r="IBV216" s="93"/>
      <c r="IBW216" s="90"/>
      <c r="IBX216" s="6"/>
      <c r="IBY216" s="86"/>
      <c r="IBZ216" s="79"/>
      <c r="ICA216" s="82"/>
      <c r="ICB216" s="79"/>
      <c r="ICC216" s="104"/>
      <c r="ICD216" s="83"/>
      <c r="ICE216" s="90"/>
      <c r="ICF216" s="91"/>
      <c r="ICG216" s="92"/>
      <c r="ICH216" s="93"/>
      <c r="ICI216" s="90"/>
      <c r="ICJ216" s="6"/>
      <c r="ICK216" s="86"/>
      <c r="ICL216" s="79"/>
      <c r="ICM216" s="82"/>
      <c r="ICN216" s="79"/>
      <c r="ICO216" s="104"/>
      <c r="ICP216" s="83"/>
      <c r="ICQ216" s="90"/>
      <c r="ICR216" s="91"/>
      <c r="ICS216" s="92"/>
      <c r="ICT216" s="93"/>
      <c r="ICU216" s="90"/>
      <c r="ICV216" s="6"/>
      <c r="ICW216" s="86"/>
      <c r="ICX216" s="79"/>
      <c r="ICY216" s="82"/>
      <c r="ICZ216" s="79"/>
      <c r="IDA216" s="104"/>
      <c r="IDB216" s="83"/>
      <c r="IDC216" s="90"/>
      <c r="IDD216" s="91"/>
      <c r="IDE216" s="92"/>
      <c r="IDF216" s="93"/>
      <c r="IDG216" s="90"/>
      <c r="IDH216" s="6"/>
      <c r="IDI216" s="86"/>
      <c r="IDJ216" s="79"/>
      <c r="IDK216" s="82"/>
      <c r="IDL216" s="79"/>
      <c r="IDM216" s="104"/>
      <c r="IDN216" s="83"/>
      <c r="IDO216" s="90"/>
      <c r="IDP216" s="91"/>
      <c r="IDQ216" s="92"/>
      <c r="IDR216" s="93"/>
      <c r="IDS216" s="90"/>
      <c r="IDT216" s="6"/>
      <c r="IDU216" s="86"/>
      <c r="IDV216" s="79"/>
      <c r="IDW216" s="82"/>
      <c r="IDX216" s="79"/>
      <c r="IDY216" s="104"/>
      <c r="IDZ216" s="83"/>
      <c r="IEA216" s="90"/>
      <c r="IEB216" s="91"/>
      <c r="IEC216" s="92"/>
      <c r="IED216" s="93"/>
      <c r="IEE216" s="90"/>
      <c r="IEF216" s="6"/>
      <c r="IEG216" s="86"/>
      <c r="IEH216" s="79"/>
      <c r="IEI216" s="82"/>
      <c r="IEJ216" s="79"/>
      <c r="IEK216" s="104"/>
      <c r="IEL216" s="83"/>
      <c r="IEM216" s="90"/>
      <c r="IEN216" s="91"/>
      <c r="IEO216" s="92"/>
      <c r="IEP216" s="93"/>
      <c r="IEQ216" s="90"/>
      <c r="IER216" s="6"/>
      <c r="IES216" s="86"/>
      <c r="IET216" s="79"/>
      <c r="IEU216" s="82"/>
      <c r="IEV216" s="79"/>
      <c r="IEW216" s="104"/>
      <c r="IEX216" s="83"/>
      <c r="IEY216" s="90"/>
      <c r="IEZ216" s="91"/>
      <c r="IFA216" s="92"/>
      <c r="IFB216" s="93"/>
      <c r="IFC216" s="90"/>
      <c r="IFD216" s="6"/>
      <c r="IFE216" s="86"/>
      <c r="IFF216" s="79"/>
      <c r="IFG216" s="82"/>
      <c r="IFH216" s="79"/>
      <c r="IFI216" s="104"/>
      <c r="IFJ216" s="83"/>
      <c r="IFK216" s="90"/>
      <c r="IFL216" s="91"/>
      <c r="IFM216" s="92"/>
      <c r="IFN216" s="93"/>
      <c r="IFO216" s="90"/>
      <c r="IFP216" s="6"/>
      <c r="IFQ216" s="86"/>
      <c r="IFR216" s="79"/>
      <c r="IFS216" s="82"/>
      <c r="IFT216" s="79"/>
      <c r="IFU216" s="104"/>
      <c r="IFV216" s="83"/>
      <c r="IFW216" s="90"/>
      <c r="IFX216" s="91"/>
      <c r="IFY216" s="92"/>
      <c r="IFZ216" s="93"/>
      <c r="IGA216" s="90"/>
      <c r="IGB216" s="6"/>
      <c r="IGC216" s="86"/>
      <c r="IGD216" s="79"/>
      <c r="IGE216" s="82"/>
      <c r="IGF216" s="79"/>
      <c r="IGG216" s="104"/>
      <c r="IGH216" s="83"/>
      <c r="IGI216" s="90"/>
      <c r="IGJ216" s="91"/>
      <c r="IGK216" s="92"/>
      <c r="IGL216" s="93"/>
      <c r="IGM216" s="90"/>
      <c r="IGN216" s="6"/>
      <c r="IGO216" s="86"/>
      <c r="IGP216" s="79"/>
      <c r="IGQ216" s="82"/>
      <c r="IGR216" s="79"/>
      <c r="IGS216" s="104"/>
      <c r="IGT216" s="83"/>
      <c r="IGU216" s="90"/>
      <c r="IGV216" s="91"/>
      <c r="IGW216" s="92"/>
      <c r="IGX216" s="93"/>
      <c r="IGY216" s="90"/>
      <c r="IGZ216" s="6"/>
      <c r="IHA216" s="86"/>
      <c r="IHB216" s="79"/>
      <c r="IHC216" s="82"/>
      <c r="IHD216" s="79"/>
      <c r="IHE216" s="104"/>
      <c r="IHF216" s="83"/>
      <c r="IHG216" s="90"/>
      <c r="IHH216" s="91"/>
      <c r="IHI216" s="92"/>
      <c r="IHJ216" s="93"/>
      <c r="IHK216" s="90"/>
      <c r="IHL216" s="6"/>
      <c r="IHM216" s="86"/>
      <c r="IHN216" s="79"/>
      <c r="IHO216" s="82"/>
      <c r="IHP216" s="79"/>
      <c r="IHQ216" s="104"/>
      <c r="IHR216" s="83"/>
      <c r="IHS216" s="90"/>
      <c r="IHT216" s="91"/>
      <c r="IHU216" s="92"/>
      <c r="IHV216" s="93"/>
      <c r="IHW216" s="90"/>
      <c r="IHX216" s="6"/>
      <c r="IHY216" s="86"/>
      <c r="IHZ216" s="79"/>
      <c r="IIA216" s="82"/>
      <c r="IIB216" s="79"/>
      <c r="IIC216" s="104"/>
      <c r="IID216" s="83"/>
      <c r="IIE216" s="90"/>
      <c r="IIF216" s="91"/>
      <c r="IIG216" s="92"/>
      <c r="IIH216" s="93"/>
      <c r="III216" s="90"/>
      <c r="IIJ216" s="6"/>
      <c r="IIK216" s="86"/>
      <c r="IIL216" s="79"/>
      <c r="IIM216" s="82"/>
      <c r="IIN216" s="79"/>
      <c r="IIO216" s="104"/>
      <c r="IIP216" s="83"/>
      <c r="IIQ216" s="90"/>
      <c r="IIR216" s="91"/>
      <c r="IIS216" s="92"/>
      <c r="IIT216" s="93"/>
      <c r="IIU216" s="90"/>
      <c r="IIV216" s="6"/>
      <c r="IIW216" s="86"/>
      <c r="IIX216" s="79"/>
      <c r="IIY216" s="82"/>
      <c r="IIZ216" s="79"/>
      <c r="IJA216" s="104"/>
      <c r="IJB216" s="83"/>
      <c r="IJC216" s="90"/>
      <c r="IJD216" s="91"/>
      <c r="IJE216" s="92"/>
      <c r="IJF216" s="93"/>
      <c r="IJG216" s="90"/>
      <c r="IJH216" s="6"/>
      <c r="IJI216" s="86"/>
      <c r="IJJ216" s="79"/>
      <c r="IJK216" s="82"/>
      <c r="IJL216" s="79"/>
      <c r="IJM216" s="104"/>
      <c r="IJN216" s="83"/>
      <c r="IJO216" s="90"/>
      <c r="IJP216" s="91"/>
      <c r="IJQ216" s="92"/>
      <c r="IJR216" s="93"/>
      <c r="IJS216" s="90"/>
      <c r="IJT216" s="6"/>
      <c r="IJU216" s="86"/>
      <c r="IJV216" s="79"/>
      <c r="IJW216" s="82"/>
      <c r="IJX216" s="79"/>
      <c r="IJY216" s="104"/>
      <c r="IJZ216" s="83"/>
      <c r="IKA216" s="90"/>
      <c r="IKB216" s="91"/>
      <c r="IKC216" s="92"/>
      <c r="IKD216" s="93"/>
      <c r="IKE216" s="90"/>
      <c r="IKF216" s="6"/>
      <c r="IKG216" s="86"/>
      <c r="IKH216" s="79"/>
      <c r="IKI216" s="82"/>
      <c r="IKJ216" s="79"/>
      <c r="IKK216" s="104"/>
      <c r="IKL216" s="83"/>
      <c r="IKM216" s="90"/>
      <c r="IKN216" s="91"/>
      <c r="IKO216" s="92"/>
      <c r="IKP216" s="93"/>
      <c r="IKQ216" s="90"/>
      <c r="IKR216" s="6"/>
      <c r="IKS216" s="86"/>
      <c r="IKT216" s="79"/>
      <c r="IKU216" s="82"/>
      <c r="IKV216" s="79"/>
      <c r="IKW216" s="104"/>
      <c r="IKX216" s="83"/>
      <c r="IKY216" s="90"/>
      <c r="IKZ216" s="91"/>
      <c r="ILA216" s="92"/>
      <c r="ILB216" s="93"/>
      <c r="ILC216" s="90"/>
      <c r="ILD216" s="6"/>
      <c r="ILE216" s="86"/>
      <c r="ILF216" s="79"/>
      <c r="ILG216" s="82"/>
      <c r="ILH216" s="79"/>
      <c r="ILI216" s="104"/>
      <c r="ILJ216" s="83"/>
      <c r="ILK216" s="90"/>
      <c r="ILL216" s="91"/>
      <c r="ILM216" s="92"/>
      <c r="ILN216" s="93"/>
      <c r="ILO216" s="90"/>
      <c r="ILP216" s="6"/>
      <c r="ILQ216" s="86"/>
      <c r="ILR216" s="79"/>
      <c r="ILS216" s="82"/>
      <c r="ILT216" s="79"/>
      <c r="ILU216" s="104"/>
      <c r="ILV216" s="83"/>
      <c r="ILW216" s="90"/>
      <c r="ILX216" s="91"/>
      <c r="ILY216" s="92"/>
      <c r="ILZ216" s="93"/>
      <c r="IMA216" s="90"/>
      <c r="IMB216" s="6"/>
      <c r="IMC216" s="86"/>
      <c r="IMD216" s="79"/>
      <c r="IME216" s="82"/>
      <c r="IMF216" s="79"/>
      <c r="IMG216" s="104"/>
      <c r="IMH216" s="83"/>
      <c r="IMI216" s="90"/>
      <c r="IMJ216" s="91"/>
      <c r="IMK216" s="92"/>
      <c r="IML216" s="93"/>
      <c r="IMM216" s="90"/>
      <c r="IMN216" s="6"/>
      <c r="IMO216" s="86"/>
      <c r="IMP216" s="79"/>
      <c r="IMQ216" s="82"/>
      <c r="IMR216" s="79"/>
      <c r="IMS216" s="104"/>
      <c r="IMT216" s="83"/>
      <c r="IMU216" s="90"/>
      <c r="IMV216" s="91"/>
      <c r="IMW216" s="92"/>
      <c r="IMX216" s="93"/>
      <c r="IMY216" s="90"/>
      <c r="IMZ216" s="6"/>
      <c r="INA216" s="86"/>
      <c r="INB216" s="79"/>
      <c r="INC216" s="82"/>
      <c r="IND216" s="79"/>
      <c r="INE216" s="104"/>
      <c r="INF216" s="83"/>
      <c r="ING216" s="90"/>
      <c r="INH216" s="91"/>
      <c r="INI216" s="92"/>
      <c r="INJ216" s="93"/>
      <c r="INK216" s="90"/>
      <c r="INL216" s="6"/>
      <c r="INM216" s="86"/>
      <c r="INN216" s="79"/>
      <c r="INO216" s="82"/>
      <c r="INP216" s="79"/>
      <c r="INQ216" s="104"/>
      <c r="INR216" s="83"/>
      <c r="INS216" s="90"/>
      <c r="INT216" s="91"/>
      <c r="INU216" s="92"/>
      <c r="INV216" s="93"/>
      <c r="INW216" s="90"/>
      <c r="INX216" s="6"/>
      <c r="INY216" s="86"/>
      <c r="INZ216" s="79"/>
      <c r="IOA216" s="82"/>
      <c r="IOB216" s="79"/>
      <c r="IOC216" s="104"/>
      <c r="IOD216" s="83"/>
      <c r="IOE216" s="90"/>
      <c r="IOF216" s="91"/>
      <c r="IOG216" s="92"/>
      <c r="IOH216" s="93"/>
      <c r="IOI216" s="90"/>
      <c r="IOJ216" s="6"/>
      <c r="IOK216" s="86"/>
      <c r="IOL216" s="79"/>
      <c r="IOM216" s="82"/>
      <c r="ION216" s="79"/>
      <c r="IOO216" s="104"/>
      <c r="IOP216" s="83"/>
      <c r="IOQ216" s="90"/>
      <c r="IOR216" s="91"/>
      <c r="IOS216" s="92"/>
      <c r="IOT216" s="93"/>
      <c r="IOU216" s="90"/>
      <c r="IOV216" s="6"/>
      <c r="IOW216" s="86"/>
      <c r="IOX216" s="79"/>
      <c r="IOY216" s="82"/>
      <c r="IOZ216" s="79"/>
      <c r="IPA216" s="104"/>
      <c r="IPB216" s="83"/>
      <c r="IPC216" s="90"/>
      <c r="IPD216" s="91"/>
      <c r="IPE216" s="92"/>
      <c r="IPF216" s="93"/>
      <c r="IPG216" s="90"/>
      <c r="IPH216" s="6"/>
      <c r="IPI216" s="86"/>
      <c r="IPJ216" s="79"/>
      <c r="IPK216" s="82"/>
      <c r="IPL216" s="79"/>
      <c r="IPM216" s="104"/>
      <c r="IPN216" s="83"/>
      <c r="IPO216" s="90"/>
      <c r="IPP216" s="91"/>
      <c r="IPQ216" s="92"/>
      <c r="IPR216" s="93"/>
      <c r="IPS216" s="90"/>
      <c r="IPT216" s="6"/>
      <c r="IPU216" s="86"/>
      <c r="IPV216" s="79"/>
      <c r="IPW216" s="82"/>
      <c r="IPX216" s="79"/>
      <c r="IPY216" s="104"/>
      <c r="IPZ216" s="83"/>
      <c r="IQA216" s="90"/>
      <c r="IQB216" s="91"/>
      <c r="IQC216" s="92"/>
      <c r="IQD216" s="93"/>
      <c r="IQE216" s="90"/>
      <c r="IQF216" s="6"/>
      <c r="IQG216" s="86"/>
      <c r="IQH216" s="79"/>
      <c r="IQI216" s="82"/>
      <c r="IQJ216" s="79"/>
      <c r="IQK216" s="104"/>
      <c r="IQL216" s="83"/>
      <c r="IQM216" s="90"/>
      <c r="IQN216" s="91"/>
      <c r="IQO216" s="92"/>
      <c r="IQP216" s="93"/>
      <c r="IQQ216" s="90"/>
      <c r="IQR216" s="6"/>
      <c r="IQS216" s="86"/>
      <c r="IQT216" s="79"/>
      <c r="IQU216" s="82"/>
      <c r="IQV216" s="79"/>
      <c r="IQW216" s="104"/>
      <c r="IQX216" s="83"/>
      <c r="IQY216" s="90"/>
      <c r="IQZ216" s="91"/>
      <c r="IRA216" s="92"/>
      <c r="IRB216" s="93"/>
      <c r="IRC216" s="90"/>
      <c r="IRD216" s="6"/>
      <c r="IRE216" s="86"/>
      <c r="IRF216" s="79"/>
      <c r="IRG216" s="82"/>
      <c r="IRH216" s="79"/>
      <c r="IRI216" s="104"/>
      <c r="IRJ216" s="83"/>
      <c r="IRK216" s="90"/>
      <c r="IRL216" s="91"/>
      <c r="IRM216" s="92"/>
      <c r="IRN216" s="93"/>
      <c r="IRO216" s="90"/>
      <c r="IRP216" s="6"/>
      <c r="IRQ216" s="86"/>
      <c r="IRR216" s="79"/>
      <c r="IRS216" s="82"/>
      <c r="IRT216" s="79"/>
      <c r="IRU216" s="104"/>
      <c r="IRV216" s="83"/>
      <c r="IRW216" s="90"/>
      <c r="IRX216" s="91"/>
      <c r="IRY216" s="92"/>
      <c r="IRZ216" s="93"/>
      <c r="ISA216" s="90"/>
      <c r="ISB216" s="6"/>
      <c r="ISC216" s="86"/>
      <c r="ISD216" s="79"/>
      <c r="ISE216" s="82"/>
      <c r="ISF216" s="79"/>
      <c r="ISG216" s="104"/>
      <c r="ISH216" s="83"/>
      <c r="ISI216" s="90"/>
      <c r="ISJ216" s="91"/>
      <c r="ISK216" s="92"/>
      <c r="ISL216" s="93"/>
      <c r="ISM216" s="90"/>
      <c r="ISN216" s="6"/>
      <c r="ISO216" s="86"/>
      <c r="ISP216" s="79"/>
      <c r="ISQ216" s="82"/>
      <c r="ISR216" s="79"/>
      <c r="ISS216" s="104"/>
      <c r="IST216" s="83"/>
      <c r="ISU216" s="90"/>
      <c r="ISV216" s="91"/>
      <c r="ISW216" s="92"/>
      <c r="ISX216" s="93"/>
      <c r="ISY216" s="90"/>
      <c r="ISZ216" s="6"/>
      <c r="ITA216" s="86"/>
      <c r="ITB216" s="79"/>
      <c r="ITC216" s="82"/>
      <c r="ITD216" s="79"/>
      <c r="ITE216" s="104"/>
      <c r="ITF216" s="83"/>
      <c r="ITG216" s="90"/>
      <c r="ITH216" s="91"/>
      <c r="ITI216" s="92"/>
      <c r="ITJ216" s="93"/>
      <c r="ITK216" s="90"/>
      <c r="ITL216" s="6"/>
      <c r="ITM216" s="86"/>
      <c r="ITN216" s="79"/>
      <c r="ITO216" s="82"/>
      <c r="ITP216" s="79"/>
      <c r="ITQ216" s="104"/>
      <c r="ITR216" s="83"/>
      <c r="ITS216" s="90"/>
      <c r="ITT216" s="91"/>
      <c r="ITU216" s="92"/>
      <c r="ITV216" s="93"/>
      <c r="ITW216" s="90"/>
      <c r="ITX216" s="6"/>
      <c r="ITY216" s="86"/>
      <c r="ITZ216" s="79"/>
      <c r="IUA216" s="82"/>
      <c r="IUB216" s="79"/>
      <c r="IUC216" s="104"/>
      <c r="IUD216" s="83"/>
      <c r="IUE216" s="90"/>
      <c r="IUF216" s="91"/>
      <c r="IUG216" s="92"/>
      <c r="IUH216" s="93"/>
      <c r="IUI216" s="90"/>
      <c r="IUJ216" s="6"/>
      <c r="IUK216" s="86"/>
      <c r="IUL216" s="79"/>
      <c r="IUM216" s="82"/>
      <c r="IUN216" s="79"/>
      <c r="IUO216" s="104"/>
      <c r="IUP216" s="83"/>
      <c r="IUQ216" s="90"/>
      <c r="IUR216" s="91"/>
      <c r="IUS216" s="92"/>
      <c r="IUT216" s="93"/>
      <c r="IUU216" s="90"/>
      <c r="IUV216" s="6"/>
      <c r="IUW216" s="86"/>
      <c r="IUX216" s="79"/>
      <c r="IUY216" s="82"/>
      <c r="IUZ216" s="79"/>
      <c r="IVA216" s="104"/>
      <c r="IVB216" s="83"/>
      <c r="IVC216" s="90"/>
      <c r="IVD216" s="91"/>
      <c r="IVE216" s="92"/>
      <c r="IVF216" s="93"/>
      <c r="IVG216" s="90"/>
      <c r="IVH216" s="6"/>
      <c r="IVI216" s="86"/>
      <c r="IVJ216" s="79"/>
      <c r="IVK216" s="82"/>
      <c r="IVL216" s="79"/>
      <c r="IVM216" s="104"/>
      <c r="IVN216" s="83"/>
      <c r="IVO216" s="90"/>
      <c r="IVP216" s="91"/>
      <c r="IVQ216" s="92"/>
      <c r="IVR216" s="93"/>
      <c r="IVS216" s="90"/>
      <c r="IVT216" s="6"/>
      <c r="IVU216" s="86"/>
      <c r="IVV216" s="79"/>
      <c r="IVW216" s="82"/>
      <c r="IVX216" s="79"/>
      <c r="IVY216" s="104"/>
      <c r="IVZ216" s="83"/>
      <c r="IWA216" s="90"/>
      <c r="IWB216" s="91"/>
      <c r="IWC216" s="92"/>
      <c r="IWD216" s="93"/>
      <c r="IWE216" s="90"/>
      <c r="IWF216" s="6"/>
      <c r="IWG216" s="86"/>
      <c r="IWH216" s="79"/>
      <c r="IWI216" s="82"/>
      <c r="IWJ216" s="79"/>
      <c r="IWK216" s="104"/>
      <c r="IWL216" s="83"/>
      <c r="IWM216" s="90"/>
      <c r="IWN216" s="91"/>
      <c r="IWO216" s="92"/>
      <c r="IWP216" s="93"/>
      <c r="IWQ216" s="90"/>
      <c r="IWR216" s="6"/>
      <c r="IWS216" s="86"/>
      <c r="IWT216" s="79"/>
      <c r="IWU216" s="82"/>
      <c r="IWV216" s="79"/>
      <c r="IWW216" s="104"/>
      <c r="IWX216" s="83"/>
      <c r="IWY216" s="90"/>
      <c r="IWZ216" s="91"/>
      <c r="IXA216" s="92"/>
      <c r="IXB216" s="93"/>
      <c r="IXC216" s="90"/>
      <c r="IXD216" s="6"/>
      <c r="IXE216" s="86"/>
      <c r="IXF216" s="79"/>
      <c r="IXG216" s="82"/>
      <c r="IXH216" s="79"/>
      <c r="IXI216" s="104"/>
      <c r="IXJ216" s="83"/>
      <c r="IXK216" s="90"/>
      <c r="IXL216" s="91"/>
      <c r="IXM216" s="92"/>
      <c r="IXN216" s="93"/>
      <c r="IXO216" s="90"/>
      <c r="IXP216" s="6"/>
      <c r="IXQ216" s="86"/>
      <c r="IXR216" s="79"/>
      <c r="IXS216" s="82"/>
      <c r="IXT216" s="79"/>
      <c r="IXU216" s="104"/>
      <c r="IXV216" s="83"/>
      <c r="IXW216" s="90"/>
      <c r="IXX216" s="91"/>
      <c r="IXY216" s="92"/>
      <c r="IXZ216" s="93"/>
      <c r="IYA216" s="90"/>
      <c r="IYB216" s="6"/>
      <c r="IYC216" s="86"/>
      <c r="IYD216" s="79"/>
      <c r="IYE216" s="82"/>
      <c r="IYF216" s="79"/>
      <c r="IYG216" s="104"/>
      <c r="IYH216" s="83"/>
      <c r="IYI216" s="90"/>
      <c r="IYJ216" s="91"/>
      <c r="IYK216" s="92"/>
      <c r="IYL216" s="93"/>
      <c r="IYM216" s="90"/>
      <c r="IYN216" s="6"/>
      <c r="IYO216" s="86"/>
      <c r="IYP216" s="79"/>
      <c r="IYQ216" s="82"/>
      <c r="IYR216" s="79"/>
      <c r="IYS216" s="104"/>
      <c r="IYT216" s="83"/>
      <c r="IYU216" s="90"/>
      <c r="IYV216" s="91"/>
      <c r="IYW216" s="92"/>
      <c r="IYX216" s="93"/>
      <c r="IYY216" s="90"/>
      <c r="IYZ216" s="6"/>
      <c r="IZA216" s="86"/>
      <c r="IZB216" s="79"/>
      <c r="IZC216" s="82"/>
      <c r="IZD216" s="79"/>
      <c r="IZE216" s="104"/>
      <c r="IZF216" s="83"/>
      <c r="IZG216" s="90"/>
      <c r="IZH216" s="91"/>
      <c r="IZI216" s="92"/>
      <c r="IZJ216" s="93"/>
      <c r="IZK216" s="90"/>
      <c r="IZL216" s="6"/>
      <c r="IZM216" s="86"/>
      <c r="IZN216" s="79"/>
      <c r="IZO216" s="82"/>
      <c r="IZP216" s="79"/>
      <c r="IZQ216" s="104"/>
      <c r="IZR216" s="83"/>
      <c r="IZS216" s="90"/>
      <c r="IZT216" s="91"/>
      <c r="IZU216" s="92"/>
      <c r="IZV216" s="93"/>
      <c r="IZW216" s="90"/>
      <c r="IZX216" s="6"/>
      <c r="IZY216" s="86"/>
      <c r="IZZ216" s="79"/>
      <c r="JAA216" s="82"/>
      <c r="JAB216" s="79"/>
      <c r="JAC216" s="104"/>
      <c r="JAD216" s="83"/>
      <c r="JAE216" s="90"/>
      <c r="JAF216" s="91"/>
      <c r="JAG216" s="92"/>
      <c r="JAH216" s="93"/>
      <c r="JAI216" s="90"/>
      <c r="JAJ216" s="6"/>
      <c r="JAK216" s="86"/>
      <c r="JAL216" s="79"/>
      <c r="JAM216" s="82"/>
      <c r="JAN216" s="79"/>
      <c r="JAO216" s="104"/>
      <c r="JAP216" s="83"/>
      <c r="JAQ216" s="90"/>
      <c r="JAR216" s="91"/>
      <c r="JAS216" s="92"/>
      <c r="JAT216" s="93"/>
      <c r="JAU216" s="90"/>
      <c r="JAV216" s="6"/>
      <c r="JAW216" s="86"/>
      <c r="JAX216" s="79"/>
      <c r="JAY216" s="82"/>
      <c r="JAZ216" s="79"/>
      <c r="JBA216" s="104"/>
      <c r="JBB216" s="83"/>
      <c r="JBC216" s="90"/>
      <c r="JBD216" s="91"/>
      <c r="JBE216" s="92"/>
      <c r="JBF216" s="93"/>
      <c r="JBG216" s="90"/>
      <c r="JBH216" s="6"/>
      <c r="JBI216" s="86"/>
      <c r="JBJ216" s="79"/>
      <c r="JBK216" s="82"/>
      <c r="JBL216" s="79"/>
      <c r="JBM216" s="104"/>
      <c r="JBN216" s="83"/>
      <c r="JBO216" s="90"/>
      <c r="JBP216" s="91"/>
      <c r="JBQ216" s="92"/>
      <c r="JBR216" s="93"/>
      <c r="JBS216" s="90"/>
      <c r="JBT216" s="6"/>
      <c r="JBU216" s="86"/>
      <c r="JBV216" s="79"/>
      <c r="JBW216" s="82"/>
      <c r="JBX216" s="79"/>
      <c r="JBY216" s="104"/>
      <c r="JBZ216" s="83"/>
      <c r="JCA216" s="90"/>
      <c r="JCB216" s="91"/>
      <c r="JCC216" s="92"/>
      <c r="JCD216" s="93"/>
      <c r="JCE216" s="90"/>
      <c r="JCF216" s="6"/>
      <c r="JCG216" s="86"/>
      <c r="JCH216" s="79"/>
      <c r="JCI216" s="82"/>
      <c r="JCJ216" s="79"/>
      <c r="JCK216" s="104"/>
      <c r="JCL216" s="83"/>
      <c r="JCM216" s="90"/>
      <c r="JCN216" s="91"/>
      <c r="JCO216" s="92"/>
      <c r="JCP216" s="93"/>
      <c r="JCQ216" s="90"/>
      <c r="JCR216" s="6"/>
      <c r="JCS216" s="86"/>
      <c r="JCT216" s="79"/>
      <c r="JCU216" s="82"/>
      <c r="JCV216" s="79"/>
      <c r="JCW216" s="104"/>
      <c r="JCX216" s="83"/>
      <c r="JCY216" s="90"/>
      <c r="JCZ216" s="91"/>
      <c r="JDA216" s="92"/>
      <c r="JDB216" s="93"/>
      <c r="JDC216" s="90"/>
      <c r="JDD216" s="6"/>
      <c r="JDE216" s="86"/>
      <c r="JDF216" s="79"/>
      <c r="JDG216" s="82"/>
      <c r="JDH216" s="79"/>
      <c r="JDI216" s="104"/>
      <c r="JDJ216" s="83"/>
      <c r="JDK216" s="90"/>
      <c r="JDL216" s="91"/>
      <c r="JDM216" s="92"/>
      <c r="JDN216" s="93"/>
      <c r="JDO216" s="90"/>
      <c r="JDP216" s="6"/>
      <c r="JDQ216" s="86"/>
      <c r="JDR216" s="79"/>
      <c r="JDS216" s="82"/>
      <c r="JDT216" s="79"/>
      <c r="JDU216" s="104"/>
      <c r="JDV216" s="83"/>
      <c r="JDW216" s="90"/>
      <c r="JDX216" s="91"/>
      <c r="JDY216" s="92"/>
      <c r="JDZ216" s="93"/>
      <c r="JEA216" s="90"/>
      <c r="JEB216" s="6"/>
      <c r="JEC216" s="86"/>
      <c r="JED216" s="79"/>
      <c r="JEE216" s="82"/>
      <c r="JEF216" s="79"/>
      <c r="JEG216" s="104"/>
      <c r="JEH216" s="83"/>
      <c r="JEI216" s="90"/>
      <c r="JEJ216" s="91"/>
      <c r="JEK216" s="92"/>
      <c r="JEL216" s="93"/>
      <c r="JEM216" s="90"/>
      <c r="JEN216" s="6"/>
      <c r="JEO216" s="86"/>
      <c r="JEP216" s="79"/>
      <c r="JEQ216" s="82"/>
      <c r="JER216" s="79"/>
      <c r="JES216" s="104"/>
      <c r="JET216" s="83"/>
      <c r="JEU216" s="90"/>
      <c r="JEV216" s="91"/>
      <c r="JEW216" s="92"/>
      <c r="JEX216" s="93"/>
      <c r="JEY216" s="90"/>
      <c r="JEZ216" s="6"/>
      <c r="JFA216" s="86"/>
      <c r="JFB216" s="79"/>
      <c r="JFC216" s="82"/>
      <c r="JFD216" s="79"/>
      <c r="JFE216" s="104"/>
      <c r="JFF216" s="83"/>
      <c r="JFG216" s="90"/>
      <c r="JFH216" s="91"/>
      <c r="JFI216" s="92"/>
      <c r="JFJ216" s="93"/>
      <c r="JFK216" s="90"/>
      <c r="JFL216" s="6"/>
      <c r="JFM216" s="86"/>
      <c r="JFN216" s="79"/>
      <c r="JFO216" s="82"/>
      <c r="JFP216" s="79"/>
      <c r="JFQ216" s="104"/>
      <c r="JFR216" s="83"/>
      <c r="JFS216" s="90"/>
      <c r="JFT216" s="91"/>
      <c r="JFU216" s="92"/>
      <c r="JFV216" s="93"/>
      <c r="JFW216" s="90"/>
      <c r="JFX216" s="6"/>
      <c r="JFY216" s="86"/>
      <c r="JFZ216" s="79"/>
      <c r="JGA216" s="82"/>
      <c r="JGB216" s="79"/>
      <c r="JGC216" s="104"/>
      <c r="JGD216" s="83"/>
      <c r="JGE216" s="90"/>
      <c r="JGF216" s="91"/>
      <c r="JGG216" s="92"/>
      <c r="JGH216" s="93"/>
      <c r="JGI216" s="90"/>
      <c r="JGJ216" s="6"/>
      <c r="JGK216" s="86"/>
      <c r="JGL216" s="79"/>
      <c r="JGM216" s="82"/>
      <c r="JGN216" s="79"/>
      <c r="JGO216" s="104"/>
      <c r="JGP216" s="83"/>
      <c r="JGQ216" s="90"/>
      <c r="JGR216" s="91"/>
      <c r="JGS216" s="92"/>
      <c r="JGT216" s="93"/>
      <c r="JGU216" s="90"/>
      <c r="JGV216" s="6"/>
      <c r="JGW216" s="86"/>
      <c r="JGX216" s="79"/>
      <c r="JGY216" s="82"/>
      <c r="JGZ216" s="79"/>
      <c r="JHA216" s="104"/>
      <c r="JHB216" s="83"/>
      <c r="JHC216" s="90"/>
      <c r="JHD216" s="91"/>
      <c r="JHE216" s="92"/>
      <c r="JHF216" s="93"/>
      <c r="JHG216" s="90"/>
      <c r="JHH216" s="6"/>
      <c r="JHI216" s="86"/>
      <c r="JHJ216" s="79"/>
      <c r="JHK216" s="82"/>
      <c r="JHL216" s="79"/>
      <c r="JHM216" s="104"/>
      <c r="JHN216" s="83"/>
      <c r="JHO216" s="90"/>
      <c r="JHP216" s="91"/>
      <c r="JHQ216" s="92"/>
      <c r="JHR216" s="93"/>
      <c r="JHS216" s="90"/>
      <c r="JHT216" s="6"/>
      <c r="JHU216" s="86"/>
      <c r="JHV216" s="79"/>
      <c r="JHW216" s="82"/>
      <c r="JHX216" s="79"/>
      <c r="JHY216" s="104"/>
      <c r="JHZ216" s="83"/>
      <c r="JIA216" s="90"/>
      <c r="JIB216" s="91"/>
      <c r="JIC216" s="92"/>
      <c r="JID216" s="93"/>
      <c r="JIE216" s="90"/>
      <c r="JIF216" s="6"/>
      <c r="JIG216" s="86"/>
      <c r="JIH216" s="79"/>
      <c r="JII216" s="82"/>
      <c r="JIJ216" s="79"/>
      <c r="JIK216" s="104"/>
      <c r="JIL216" s="83"/>
      <c r="JIM216" s="90"/>
      <c r="JIN216" s="91"/>
      <c r="JIO216" s="92"/>
      <c r="JIP216" s="93"/>
      <c r="JIQ216" s="90"/>
      <c r="JIR216" s="6"/>
      <c r="JIS216" s="86"/>
      <c r="JIT216" s="79"/>
      <c r="JIU216" s="82"/>
      <c r="JIV216" s="79"/>
      <c r="JIW216" s="104"/>
      <c r="JIX216" s="83"/>
      <c r="JIY216" s="90"/>
      <c r="JIZ216" s="91"/>
      <c r="JJA216" s="92"/>
      <c r="JJB216" s="93"/>
      <c r="JJC216" s="90"/>
      <c r="JJD216" s="6"/>
      <c r="JJE216" s="86"/>
      <c r="JJF216" s="79"/>
      <c r="JJG216" s="82"/>
      <c r="JJH216" s="79"/>
      <c r="JJI216" s="104"/>
      <c r="JJJ216" s="83"/>
      <c r="JJK216" s="90"/>
      <c r="JJL216" s="91"/>
      <c r="JJM216" s="92"/>
      <c r="JJN216" s="93"/>
      <c r="JJO216" s="90"/>
      <c r="JJP216" s="6"/>
      <c r="JJQ216" s="86"/>
      <c r="JJR216" s="79"/>
      <c r="JJS216" s="82"/>
      <c r="JJT216" s="79"/>
      <c r="JJU216" s="104"/>
      <c r="JJV216" s="83"/>
      <c r="JJW216" s="90"/>
      <c r="JJX216" s="91"/>
      <c r="JJY216" s="92"/>
      <c r="JJZ216" s="93"/>
      <c r="JKA216" s="90"/>
      <c r="JKB216" s="6"/>
      <c r="JKC216" s="86"/>
      <c r="JKD216" s="79"/>
      <c r="JKE216" s="82"/>
      <c r="JKF216" s="79"/>
      <c r="JKG216" s="104"/>
      <c r="JKH216" s="83"/>
      <c r="JKI216" s="90"/>
      <c r="JKJ216" s="91"/>
      <c r="JKK216" s="92"/>
      <c r="JKL216" s="93"/>
      <c r="JKM216" s="90"/>
      <c r="JKN216" s="6"/>
      <c r="JKO216" s="86"/>
      <c r="JKP216" s="79"/>
      <c r="JKQ216" s="82"/>
      <c r="JKR216" s="79"/>
      <c r="JKS216" s="104"/>
      <c r="JKT216" s="83"/>
      <c r="JKU216" s="90"/>
      <c r="JKV216" s="91"/>
      <c r="JKW216" s="92"/>
      <c r="JKX216" s="93"/>
      <c r="JKY216" s="90"/>
      <c r="JKZ216" s="6"/>
      <c r="JLA216" s="86"/>
      <c r="JLB216" s="79"/>
      <c r="JLC216" s="82"/>
      <c r="JLD216" s="79"/>
      <c r="JLE216" s="104"/>
      <c r="JLF216" s="83"/>
      <c r="JLG216" s="90"/>
      <c r="JLH216" s="91"/>
      <c r="JLI216" s="92"/>
      <c r="JLJ216" s="93"/>
      <c r="JLK216" s="90"/>
      <c r="JLL216" s="6"/>
      <c r="JLM216" s="86"/>
      <c r="JLN216" s="79"/>
      <c r="JLO216" s="82"/>
      <c r="JLP216" s="79"/>
      <c r="JLQ216" s="104"/>
      <c r="JLR216" s="83"/>
      <c r="JLS216" s="90"/>
      <c r="JLT216" s="91"/>
      <c r="JLU216" s="92"/>
      <c r="JLV216" s="93"/>
      <c r="JLW216" s="90"/>
      <c r="JLX216" s="6"/>
      <c r="JLY216" s="86"/>
      <c r="JLZ216" s="79"/>
      <c r="JMA216" s="82"/>
      <c r="JMB216" s="79"/>
      <c r="JMC216" s="104"/>
      <c r="JMD216" s="83"/>
      <c r="JME216" s="90"/>
      <c r="JMF216" s="91"/>
      <c r="JMG216" s="92"/>
      <c r="JMH216" s="93"/>
      <c r="JMI216" s="90"/>
      <c r="JMJ216" s="6"/>
      <c r="JMK216" s="86"/>
      <c r="JML216" s="79"/>
      <c r="JMM216" s="82"/>
      <c r="JMN216" s="79"/>
      <c r="JMO216" s="104"/>
      <c r="JMP216" s="83"/>
      <c r="JMQ216" s="90"/>
      <c r="JMR216" s="91"/>
      <c r="JMS216" s="92"/>
      <c r="JMT216" s="93"/>
      <c r="JMU216" s="90"/>
      <c r="JMV216" s="6"/>
      <c r="JMW216" s="86"/>
      <c r="JMX216" s="79"/>
      <c r="JMY216" s="82"/>
      <c r="JMZ216" s="79"/>
      <c r="JNA216" s="104"/>
      <c r="JNB216" s="83"/>
      <c r="JNC216" s="90"/>
      <c r="JND216" s="91"/>
      <c r="JNE216" s="92"/>
      <c r="JNF216" s="93"/>
      <c r="JNG216" s="90"/>
      <c r="JNH216" s="6"/>
      <c r="JNI216" s="86"/>
      <c r="JNJ216" s="79"/>
      <c r="JNK216" s="82"/>
      <c r="JNL216" s="79"/>
      <c r="JNM216" s="104"/>
      <c r="JNN216" s="83"/>
      <c r="JNO216" s="90"/>
      <c r="JNP216" s="91"/>
      <c r="JNQ216" s="92"/>
      <c r="JNR216" s="93"/>
      <c r="JNS216" s="90"/>
      <c r="JNT216" s="6"/>
      <c r="JNU216" s="86"/>
      <c r="JNV216" s="79"/>
      <c r="JNW216" s="82"/>
      <c r="JNX216" s="79"/>
      <c r="JNY216" s="104"/>
      <c r="JNZ216" s="83"/>
      <c r="JOA216" s="90"/>
      <c r="JOB216" s="91"/>
      <c r="JOC216" s="92"/>
      <c r="JOD216" s="93"/>
      <c r="JOE216" s="90"/>
      <c r="JOF216" s="6"/>
      <c r="JOG216" s="86"/>
      <c r="JOH216" s="79"/>
      <c r="JOI216" s="82"/>
      <c r="JOJ216" s="79"/>
      <c r="JOK216" s="104"/>
      <c r="JOL216" s="83"/>
      <c r="JOM216" s="90"/>
      <c r="JON216" s="91"/>
      <c r="JOO216" s="92"/>
      <c r="JOP216" s="93"/>
      <c r="JOQ216" s="90"/>
      <c r="JOR216" s="6"/>
      <c r="JOS216" s="86"/>
      <c r="JOT216" s="79"/>
      <c r="JOU216" s="82"/>
      <c r="JOV216" s="79"/>
      <c r="JOW216" s="104"/>
      <c r="JOX216" s="83"/>
      <c r="JOY216" s="90"/>
      <c r="JOZ216" s="91"/>
      <c r="JPA216" s="92"/>
      <c r="JPB216" s="93"/>
      <c r="JPC216" s="90"/>
      <c r="JPD216" s="6"/>
      <c r="JPE216" s="86"/>
      <c r="JPF216" s="79"/>
      <c r="JPG216" s="82"/>
      <c r="JPH216" s="79"/>
      <c r="JPI216" s="104"/>
      <c r="JPJ216" s="83"/>
      <c r="JPK216" s="90"/>
      <c r="JPL216" s="91"/>
      <c r="JPM216" s="92"/>
      <c r="JPN216" s="93"/>
      <c r="JPO216" s="90"/>
      <c r="JPP216" s="6"/>
      <c r="JPQ216" s="86"/>
      <c r="JPR216" s="79"/>
      <c r="JPS216" s="82"/>
      <c r="JPT216" s="79"/>
      <c r="JPU216" s="104"/>
      <c r="JPV216" s="83"/>
      <c r="JPW216" s="90"/>
      <c r="JPX216" s="91"/>
      <c r="JPY216" s="92"/>
      <c r="JPZ216" s="93"/>
      <c r="JQA216" s="90"/>
      <c r="JQB216" s="6"/>
      <c r="JQC216" s="86"/>
      <c r="JQD216" s="79"/>
      <c r="JQE216" s="82"/>
      <c r="JQF216" s="79"/>
      <c r="JQG216" s="104"/>
      <c r="JQH216" s="83"/>
      <c r="JQI216" s="90"/>
      <c r="JQJ216" s="91"/>
      <c r="JQK216" s="92"/>
      <c r="JQL216" s="93"/>
      <c r="JQM216" s="90"/>
      <c r="JQN216" s="6"/>
      <c r="JQO216" s="86"/>
      <c r="JQP216" s="79"/>
      <c r="JQQ216" s="82"/>
      <c r="JQR216" s="79"/>
      <c r="JQS216" s="104"/>
      <c r="JQT216" s="83"/>
      <c r="JQU216" s="90"/>
      <c r="JQV216" s="91"/>
      <c r="JQW216" s="92"/>
      <c r="JQX216" s="93"/>
      <c r="JQY216" s="90"/>
      <c r="JQZ216" s="6"/>
      <c r="JRA216" s="86"/>
      <c r="JRB216" s="79"/>
      <c r="JRC216" s="82"/>
      <c r="JRD216" s="79"/>
      <c r="JRE216" s="104"/>
      <c r="JRF216" s="83"/>
      <c r="JRG216" s="90"/>
      <c r="JRH216" s="91"/>
      <c r="JRI216" s="92"/>
      <c r="JRJ216" s="93"/>
      <c r="JRK216" s="90"/>
      <c r="JRL216" s="6"/>
      <c r="JRM216" s="86"/>
      <c r="JRN216" s="79"/>
      <c r="JRO216" s="82"/>
      <c r="JRP216" s="79"/>
      <c r="JRQ216" s="104"/>
      <c r="JRR216" s="83"/>
      <c r="JRS216" s="90"/>
      <c r="JRT216" s="91"/>
      <c r="JRU216" s="92"/>
      <c r="JRV216" s="93"/>
      <c r="JRW216" s="90"/>
      <c r="JRX216" s="6"/>
      <c r="JRY216" s="86"/>
      <c r="JRZ216" s="79"/>
      <c r="JSA216" s="82"/>
      <c r="JSB216" s="79"/>
      <c r="JSC216" s="104"/>
      <c r="JSD216" s="83"/>
      <c r="JSE216" s="90"/>
      <c r="JSF216" s="91"/>
      <c r="JSG216" s="92"/>
      <c r="JSH216" s="93"/>
      <c r="JSI216" s="90"/>
      <c r="JSJ216" s="6"/>
      <c r="JSK216" s="86"/>
      <c r="JSL216" s="79"/>
      <c r="JSM216" s="82"/>
      <c r="JSN216" s="79"/>
      <c r="JSO216" s="104"/>
      <c r="JSP216" s="83"/>
      <c r="JSQ216" s="90"/>
      <c r="JSR216" s="91"/>
      <c r="JSS216" s="92"/>
      <c r="JST216" s="93"/>
      <c r="JSU216" s="90"/>
      <c r="JSV216" s="6"/>
      <c r="JSW216" s="86"/>
      <c r="JSX216" s="79"/>
      <c r="JSY216" s="82"/>
      <c r="JSZ216" s="79"/>
      <c r="JTA216" s="104"/>
      <c r="JTB216" s="83"/>
      <c r="JTC216" s="90"/>
      <c r="JTD216" s="91"/>
      <c r="JTE216" s="92"/>
      <c r="JTF216" s="93"/>
      <c r="JTG216" s="90"/>
      <c r="JTH216" s="6"/>
      <c r="JTI216" s="86"/>
      <c r="JTJ216" s="79"/>
      <c r="JTK216" s="82"/>
      <c r="JTL216" s="79"/>
      <c r="JTM216" s="104"/>
      <c r="JTN216" s="83"/>
      <c r="JTO216" s="90"/>
      <c r="JTP216" s="91"/>
      <c r="JTQ216" s="92"/>
      <c r="JTR216" s="93"/>
      <c r="JTS216" s="90"/>
      <c r="JTT216" s="6"/>
      <c r="JTU216" s="86"/>
      <c r="JTV216" s="79"/>
      <c r="JTW216" s="82"/>
      <c r="JTX216" s="79"/>
      <c r="JTY216" s="104"/>
      <c r="JTZ216" s="83"/>
      <c r="JUA216" s="90"/>
      <c r="JUB216" s="91"/>
      <c r="JUC216" s="92"/>
      <c r="JUD216" s="93"/>
      <c r="JUE216" s="90"/>
      <c r="JUF216" s="6"/>
      <c r="JUG216" s="86"/>
      <c r="JUH216" s="79"/>
      <c r="JUI216" s="82"/>
      <c r="JUJ216" s="79"/>
      <c r="JUK216" s="104"/>
      <c r="JUL216" s="83"/>
      <c r="JUM216" s="90"/>
      <c r="JUN216" s="91"/>
      <c r="JUO216" s="92"/>
      <c r="JUP216" s="93"/>
      <c r="JUQ216" s="90"/>
      <c r="JUR216" s="6"/>
      <c r="JUS216" s="86"/>
      <c r="JUT216" s="79"/>
      <c r="JUU216" s="82"/>
      <c r="JUV216" s="79"/>
      <c r="JUW216" s="104"/>
      <c r="JUX216" s="83"/>
      <c r="JUY216" s="90"/>
      <c r="JUZ216" s="91"/>
      <c r="JVA216" s="92"/>
      <c r="JVB216" s="93"/>
      <c r="JVC216" s="90"/>
      <c r="JVD216" s="6"/>
      <c r="JVE216" s="86"/>
      <c r="JVF216" s="79"/>
      <c r="JVG216" s="82"/>
      <c r="JVH216" s="79"/>
      <c r="JVI216" s="104"/>
      <c r="JVJ216" s="83"/>
      <c r="JVK216" s="90"/>
      <c r="JVL216" s="91"/>
      <c r="JVM216" s="92"/>
      <c r="JVN216" s="93"/>
      <c r="JVO216" s="90"/>
      <c r="JVP216" s="6"/>
      <c r="JVQ216" s="86"/>
      <c r="JVR216" s="79"/>
      <c r="JVS216" s="82"/>
      <c r="JVT216" s="79"/>
      <c r="JVU216" s="104"/>
      <c r="JVV216" s="83"/>
      <c r="JVW216" s="90"/>
      <c r="JVX216" s="91"/>
      <c r="JVY216" s="92"/>
      <c r="JVZ216" s="93"/>
      <c r="JWA216" s="90"/>
      <c r="JWB216" s="6"/>
      <c r="JWC216" s="86"/>
      <c r="JWD216" s="79"/>
      <c r="JWE216" s="82"/>
      <c r="JWF216" s="79"/>
      <c r="JWG216" s="104"/>
      <c r="JWH216" s="83"/>
      <c r="JWI216" s="90"/>
      <c r="JWJ216" s="91"/>
      <c r="JWK216" s="92"/>
      <c r="JWL216" s="93"/>
      <c r="JWM216" s="90"/>
      <c r="JWN216" s="6"/>
      <c r="JWO216" s="86"/>
      <c r="JWP216" s="79"/>
      <c r="JWQ216" s="82"/>
      <c r="JWR216" s="79"/>
      <c r="JWS216" s="104"/>
      <c r="JWT216" s="83"/>
      <c r="JWU216" s="90"/>
      <c r="JWV216" s="91"/>
      <c r="JWW216" s="92"/>
      <c r="JWX216" s="93"/>
      <c r="JWY216" s="90"/>
      <c r="JWZ216" s="6"/>
      <c r="JXA216" s="86"/>
      <c r="JXB216" s="79"/>
      <c r="JXC216" s="82"/>
      <c r="JXD216" s="79"/>
      <c r="JXE216" s="104"/>
      <c r="JXF216" s="83"/>
      <c r="JXG216" s="90"/>
      <c r="JXH216" s="91"/>
      <c r="JXI216" s="92"/>
      <c r="JXJ216" s="93"/>
      <c r="JXK216" s="90"/>
      <c r="JXL216" s="6"/>
      <c r="JXM216" s="86"/>
      <c r="JXN216" s="79"/>
      <c r="JXO216" s="82"/>
      <c r="JXP216" s="79"/>
      <c r="JXQ216" s="104"/>
      <c r="JXR216" s="83"/>
      <c r="JXS216" s="90"/>
      <c r="JXT216" s="91"/>
      <c r="JXU216" s="92"/>
      <c r="JXV216" s="93"/>
      <c r="JXW216" s="90"/>
      <c r="JXX216" s="6"/>
      <c r="JXY216" s="86"/>
      <c r="JXZ216" s="79"/>
      <c r="JYA216" s="82"/>
      <c r="JYB216" s="79"/>
      <c r="JYC216" s="104"/>
      <c r="JYD216" s="83"/>
      <c r="JYE216" s="90"/>
      <c r="JYF216" s="91"/>
      <c r="JYG216" s="92"/>
      <c r="JYH216" s="93"/>
      <c r="JYI216" s="90"/>
      <c r="JYJ216" s="6"/>
      <c r="JYK216" s="86"/>
      <c r="JYL216" s="79"/>
      <c r="JYM216" s="82"/>
      <c r="JYN216" s="79"/>
      <c r="JYO216" s="104"/>
      <c r="JYP216" s="83"/>
      <c r="JYQ216" s="90"/>
      <c r="JYR216" s="91"/>
      <c r="JYS216" s="92"/>
      <c r="JYT216" s="93"/>
      <c r="JYU216" s="90"/>
      <c r="JYV216" s="6"/>
      <c r="JYW216" s="86"/>
      <c r="JYX216" s="79"/>
      <c r="JYY216" s="82"/>
      <c r="JYZ216" s="79"/>
      <c r="JZA216" s="104"/>
      <c r="JZB216" s="83"/>
      <c r="JZC216" s="90"/>
      <c r="JZD216" s="91"/>
      <c r="JZE216" s="92"/>
      <c r="JZF216" s="93"/>
      <c r="JZG216" s="90"/>
      <c r="JZH216" s="6"/>
      <c r="JZI216" s="86"/>
      <c r="JZJ216" s="79"/>
      <c r="JZK216" s="82"/>
      <c r="JZL216" s="79"/>
      <c r="JZM216" s="104"/>
      <c r="JZN216" s="83"/>
      <c r="JZO216" s="90"/>
      <c r="JZP216" s="91"/>
      <c r="JZQ216" s="92"/>
      <c r="JZR216" s="93"/>
      <c r="JZS216" s="90"/>
      <c r="JZT216" s="6"/>
      <c r="JZU216" s="86"/>
      <c r="JZV216" s="79"/>
      <c r="JZW216" s="82"/>
      <c r="JZX216" s="79"/>
      <c r="JZY216" s="104"/>
      <c r="JZZ216" s="83"/>
      <c r="KAA216" s="90"/>
      <c r="KAB216" s="91"/>
      <c r="KAC216" s="92"/>
      <c r="KAD216" s="93"/>
      <c r="KAE216" s="90"/>
      <c r="KAF216" s="6"/>
      <c r="KAG216" s="86"/>
      <c r="KAH216" s="79"/>
      <c r="KAI216" s="82"/>
      <c r="KAJ216" s="79"/>
      <c r="KAK216" s="104"/>
      <c r="KAL216" s="83"/>
      <c r="KAM216" s="90"/>
      <c r="KAN216" s="91"/>
      <c r="KAO216" s="92"/>
      <c r="KAP216" s="93"/>
      <c r="KAQ216" s="90"/>
      <c r="KAR216" s="6"/>
      <c r="KAS216" s="86"/>
      <c r="KAT216" s="79"/>
      <c r="KAU216" s="82"/>
      <c r="KAV216" s="79"/>
      <c r="KAW216" s="104"/>
      <c r="KAX216" s="83"/>
      <c r="KAY216" s="90"/>
      <c r="KAZ216" s="91"/>
      <c r="KBA216" s="92"/>
      <c r="KBB216" s="93"/>
      <c r="KBC216" s="90"/>
      <c r="KBD216" s="6"/>
      <c r="KBE216" s="86"/>
      <c r="KBF216" s="79"/>
      <c r="KBG216" s="82"/>
      <c r="KBH216" s="79"/>
      <c r="KBI216" s="104"/>
      <c r="KBJ216" s="83"/>
      <c r="KBK216" s="90"/>
      <c r="KBL216" s="91"/>
      <c r="KBM216" s="92"/>
      <c r="KBN216" s="93"/>
      <c r="KBO216" s="90"/>
      <c r="KBP216" s="6"/>
      <c r="KBQ216" s="86"/>
      <c r="KBR216" s="79"/>
      <c r="KBS216" s="82"/>
      <c r="KBT216" s="79"/>
      <c r="KBU216" s="104"/>
      <c r="KBV216" s="83"/>
      <c r="KBW216" s="90"/>
      <c r="KBX216" s="91"/>
      <c r="KBY216" s="92"/>
      <c r="KBZ216" s="93"/>
      <c r="KCA216" s="90"/>
      <c r="KCB216" s="6"/>
      <c r="KCC216" s="86"/>
      <c r="KCD216" s="79"/>
      <c r="KCE216" s="82"/>
      <c r="KCF216" s="79"/>
      <c r="KCG216" s="104"/>
      <c r="KCH216" s="83"/>
      <c r="KCI216" s="90"/>
      <c r="KCJ216" s="91"/>
      <c r="KCK216" s="92"/>
      <c r="KCL216" s="93"/>
      <c r="KCM216" s="90"/>
      <c r="KCN216" s="6"/>
      <c r="KCO216" s="86"/>
      <c r="KCP216" s="79"/>
      <c r="KCQ216" s="82"/>
      <c r="KCR216" s="79"/>
      <c r="KCS216" s="104"/>
      <c r="KCT216" s="83"/>
      <c r="KCU216" s="90"/>
      <c r="KCV216" s="91"/>
      <c r="KCW216" s="92"/>
      <c r="KCX216" s="93"/>
      <c r="KCY216" s="90"/>
      <c r="KCZ216" s="6"/>
      <c r="KDA216" s="86"/>
      <c r="KDB216" s="79"/>
      <c r="KDC216" s="82"/>
      <c r="KDD216" s="79"/>
      <c r="KDE216" s="104"/>
      <c r="KDF216" s="83"/>
      <c r="KDG216" s="90"/>
      <c r="KDH216" s="91"/>
      <c r="KDI216" s="92"/>
      <c r="KDJ216" s="93"/>
      <c r="KDK216" s="90"/>
      <c r="KDL216" s="6"/>
      <c r="KDM216" s="86"/>
      <c r="KDN216" s="79"/>
      <c r="KDO216" s="82"/>
      <c r="KDP216" s="79"/>
      <c r="KDQ216" s="104"/>
      <c r="KDR216" s="83"/>
      <c r="KDS216" s="90"/>
      <c r="KDT216" s="91"/>
      <c r="KDU216" s="92"/>
      <c r="KDV216" s="93"/>
      <c r="KDW216" s="90"/>
      <c r="KDX216" s="6"/>
      <c r="KDY216" s="86"/>
      <c r="KDZ216" s="79"/>
      <c r="KEA216" s="82"/>
      <c r="KEB216" s="79"/>
      <c r="KEC216" s="104"/>
      <c r="KED216" s="83"/>
      <c r="KEE216" s="90"/>
      <c r="KEF216" s="91"/>
      <c r="KEG216" s="92"/>
      <c r="KEH216" s="93"/>
      <c r="KEI216" s="90"/>
      <c r="KEJ216" s="6"/>
      <c r="KEK216" s="86"/>
      <c r="KEL216" s="79"/>
      <c r="KEM216" s="82"/>
      <c r="KEN216" s="79"/>
      <c r="KEO216" s="104"/>
      <c r="KEP216" s="83"/>
      <c r="KEQ216" s="90"/>
      <c r="KER216" s="91"/>
      <c r="KES216" s="92"/>
      <c r="KET216" s="93"/>
      <c r="KEU216" s="90"/>
      <c r="KEV216" s="6"/>
      <c r="KEW216" s="86"/>
      <c r="KEX216" s="79"/>
      <c r="KEY216" s="82"/>
      <c r="KEZ216" s="79"/>
      <c r="KFA216" s="104"/>
      <c r="KFB216" s="83"/>
      <c r="KFC216" s="90"/>
      <c r="KFD216" s="91"/>
      <c r="KFE216" s="92"/>
      <c r="KFF216" s="93"/>
      <c r="KFG216" s="90"/>
      <c r="KFH216" s="6"/>
      <c r="KFI216" s="86"/>
      <c r="KFJ216" s="79"/>
      <c r="KFK216" s="82"/>
      <c r="KFL216" s="79"/>
      <c r="KFM216" s="104"/>
      <c r="KFN216" s="83"/>
      <c r="KFO216" s="90"/>
      <c r="KFP216" s="91"/>
      <c r="KFQ216" s="92"/>
      <c r="KFR216" s="93"/>
      <c r="KFS216" s="90"/>
      <c r="KFT216" s="6"/>
      <c r="KFU216" s="86"/>
      <c r="KFV216" s="79"/>
      <c r="KFW216" s="82"/>
      <c r="KFX216" s="79"/>
      <c r="KFY216" s="104"/>
      <c r="KFZ216" s="83"/>
      <c r="KGA216" s="90"/>
      <c r="KGB216" s="91"/>
      <c r="KGC216" s="92"/>
      <c r="KGD216" s="93"/>
      <c r="KGE216" s="90"/>
      <c r="KGF216" s="6"/>
      <c r="KGG216" s="86"/>
      <c r="KGH216" s="79"/>
      <c r="KGI216" s="82"/>
      <c r="KGJ216" s="79"/>
      <c r="KGK216" s="104"/>
      <c r="KGL216" s="83"/>
      <c r="KGM216" s="90"/>
      <c r="KGN216" s="91"/>
      <c r="KGO216" s="92"/>
      <c r="KGP216" s="93"/>
      <c r="KGQ216" s="90"/>
      <c r="KGR216" s="6"/>
      <c r="KGS216" s="86"/>
      <c r="KGT216" s="79"/>
      <c r="KGU216" s="82"/>
      <c r="KGV216" s="79"/>
      <c r="KGW216" s="104"/>
      <c r="KGX216" s="83"/>
      <c r="KGY216" s="90"/>
      <c r="KGZ216" s="91"/>
      <c r="KHA216" s="92"/>
      <c r="KHB216" s="93"/>
      <c r="KHC216" s="90"/>
      <c r="KHD216" s="6"/>
      <c r="KHE216" s="86"/>
      <c r="KHF216" s="79"/>
      <c r="KHG216" s="82"/>
      <c r="KHH216" s="79"/>
      <c r="KHI216" s="104"/>
      <c r="KHJ216" s="83"/>
      <c r="KHK216" s="90"/>
      <c r="KHL216" s="91"/>
      <c r="KHM216" s="92"/>
      <c r="KHN216" s="93"/>
      <c r="KHO216" s="90"/>
      <c r="KHP216" s="6"/>
      <c r="KHQ216" s="86"/>
      <c r="KHR216" s="79"/>
      <c r="KHS216" s="82"/>
      <c r="KHT216" s="79"/>
      <c r="KHU216" s="104"/>
      <c r="KHV216" s="83"/>
      <c r="KHW216" s="90"/>
      <c r="KHX216" s="91"/>
      <c r="KHY216" s="92"/>
      <c r="KHZ216" s="93"/>
      <c r="KIA216" s="90"/>
      <c r="KIB216" s="6"/>
      <c r="KIC216" s="86"/>
      <c r="KID216" s="79"/>
      <c r="KIE216" s="82"/>
      <c r="KIF216" s="79"/>
      <c r="KIG216" s="104"/>
      <c r="KIH216" s="83"/>
      <c r="KII216" s="90"/>
      <c r="KIJ216" s="91"/>
      <c r="KIK216" s="92"/>
      <c r="KIL216" s="93"/>
      <c r="KIM216" s="90"/>
      <c r="KIN216" s="6"/>
      <c r="KIO216" s="86"/>
      <c r="KIP216" s="79"/>
      <c r="KIQ216" s="82"/>
      <c r="KIR216" s="79"/>
      <c r="KIS216" s="104"/>
      <c r="KIT216" s="83"/>
      <c r="KIU216" s="90"/>
      <c r="KIV216" s="91"/>
      <c r="KIW216" s="92"/>
      <c r="KIX216" s="93"/>
      <c r="KIY216" s="90"/>
      <c r="KIZ216" s="6"/>
      <c r="KJA216" s="86"/>
      <c r="KJB216" s="79"/>
      <c r="KJC216" s="82"/>
      <c r="KJD216" s="79"/>
      <c r="KJE216" s="104"/>
      <c r="KJF216" s="83"/>
      <c r="KJG216" s="90"/>
      <c r="KJH216" s="91"/>
      <c r="KJI216" s="92"/>
      <c r="KJJ216" s="93"/>
      <c r="KJK216" s="90"/>
      <c r="KJL216" s="6"/>
      <c r="KJM216" s="86"/>
      <c r="KJN216" s="79"/>
      <c r="KJO216" s="82"/>
      <c r="KJP216" s="79"/>
      <c r="KJQ216" s="104"/>
      <c r="KJR216" s="83"/>
      <c r="KJS216" s="90"/>
      <c r="KJT216" s="91"/>
      <c r="KJU216" s="92"/>
      <c r="KJV216" s="93"/>
      <c r="KJW216" s="90"/>
      <c r="KJX216" s="6"/>
      <c r="KJY216" s="86"/>
      <c r="KJZ216" s="79"/>
      <c r="KKA216" s="82"/>
      <c r="KKB216" s="79"/>
      <c r="KKC216" s="104"/>
      <c r="KKD216" s="83"/>
      <c r="KKE216" s="90"/>
      <c r="KKF216" s="91"/>
      <c r="KKG216" s="92"/>
      <c r="KKH216" s="93"/>
      <c r="KKI216" s="90"/>
      <c r="KKJ216" s="6"/>
      <c r="KKK216" s="86"/>
      <c r="KKL216" s="79"/>
      <c r="KKM216" s="82"/>
      <c r="KKN216" s="79"/>
      <c r="KKO216" s="104"/>
      <c r="KKP216" s="83"/>
      <c r="KKQ216" s="90"/>
      <c r="KKR216" s="91"/>
      <c r="KKS216" s="92"/>
      <c r="KKT216" s="93"/>
      <c r="KKU216" s="90"/>
      <c r="KKV216" s="6"/>
      <c r="KKW216" s="86"/>
      <c r="KKX216" s="79"/>
      <c r="KKY216" s="82"/>
      <c r="KKZ216" s="79"/>
      <c r="KLA216" s="104"/>
      <c r="KLB216" s="83"/>
      <c r="KLC216" s="90"/>
      <c r="KLD216" s="91"/>
      <c r="KLE216" s="92"/>
      <c r="KLF216" s="93"/>
      <c r="KLG216" s="90"/>
      <c r="KLH216" s="6"/>
      <c r="KLI216" s="86"/>
      <c r="KLJ216" s="79"/>
      <c r="KLK216" s="82"/>
      <c r="KLL216" s="79"/>
      <c r="KLM216" s="104"/>
      <c r="KLN216" s="83"/>
      <c r="KLO216" s="90"/>
      <c r="KLP216" s="91"/>
      <c r="KLQ216" s="92"/>
      <c r="KLR216" s="93"/>
      <c r="KLS216" s="90"/>
      <c r="KLT216" s="6"/>
      <c r="KLU216" s="86"/>
      <c r="KLV216" s="79"/>
      <c r="KLW216" s="82"/>
      <c r="KLX216" s="79"/>
      <c r="KLY216" s="104"/>
      <c r="KLZ216" s="83"/>
      <c r="KMA216" s="90"/>
      <c r="KMB216" s="91"/>
      <c r="KMC216" s="92"/>
      <c r="KMD216" s="93"/>
      <c r="KME216" s="90"/>
      <c r="KMF216" s="6"/>
      <c r="KMG216" s="86"/>
      <c r="KMH216" s="79"/>
      <c r="KMI216" s="82"/>
      <c r="KMJ216" s="79"/>
      <c r="KMK216" s="104"/>
      <c r="KML216" s="83"/>
      <c r="KMM216" s="90"/>
      <c r="KMN216" s="91"/>
      <c r="KMO216" s="92"/>
      <c r="KMP216" s="93"/>
      <c r="KMQ216" s="90"/>
      <c r="KMR216" s="6"/>
      <c r="KMS216" s="86"/>
      <c r="KMT216" s="79"/>
      <c r="KMU216" s="82"/>
      <c r="KMV216" s="79"/>
      <c r="KMW216" s="104"/>
      <c r="KMX216" s="83"/>
      <c r="KMY216" s="90"/>
      <c r="KMZ216" s="91"/>
      <c r="KNA216" s="92"/>
      <c r="KNB216" s="93"/>
      <c r="KNC216" s="90"/>
      <c r="KND216" s="6"/>
      <c r="KNE216" s="86"/>
      <c r="KNF216" s="79"/>
      <c r="KNG216" s="82"/>
      <c r="KNH216" s="79"/>
      <c r="KNI216" s="104"/>
      <c r="KNJ216" s="83"/>
      <c r="KNK216" s="90"/>
      <c r="KNL216" s="91"/>
      <c r="KNM216" s="92"/>
      <c r="KNN216" s="93"/>
      <c r="KNO216" s="90"/>
      <c r="KNP216" s="6"/>
      <c r="KNQ216" s="86"/>
      <c r="KNR216" s="79"/>
      <c r="KNS216" s="82"/>
      <c r="KNT216" s="79"/>
      <c r="KNU216" s="104"/>
      <c r="KNV216" s="83"/>
      <c r="KNW216" s="90"/>
      <c r="KNX216" s="91"/>
      <c r="KNY216" s="92"/>
      <c r="KNZ216" s="93"/>
      <c r="KOA216" s="90"/>
      <c r="KOB216" s="6"/>
      <c r="KOC216" s="86"/>
      <c r="KOD216" s="79"/>
      <c r="KOE216" s="82"/>
      <c r="KOF216" s="79"/>
      <c r="KOG216" s="104"/>
      <c r="KOH216" s="83"/>
      <c r="KOI216" s="90"/>
      <c r="KOJ216" s="91"/>
      <c r="KOK216" s="92"/>
      <c r="KOL216" s="93"/>
      <c r="KOM216" s="90"/>
      <c r="KON216" s="6"/>
      <c r="KOO216" s="86"/>
      <c r="KOP216" s="79"/>
      <c r="KOQ216" s="82"/>
      <c r="KOR216" s="79"/>
      <c r="KOS216" s="104"/>
      <c r="KOT216" s="83"/>
      <c r="KOU216" s="90"/>
      <c r="KOV216" s="91"/>
      <c r="KOW216" s="92"/>
      <c r="KOX216" s="93"/>
      <c r="KOY216" s="90"/>
      <c r="KOZ216" s="6"/>
      <c r="KPA216" s="86"/>
      <c r="KPB216" s="79"/>
      <c r="KPC216" s="82"/>
      <c r="KPD216" s="79"/>
      <c r="KPE216" s="104"/>
      <c r="KPF216" s="83"/>
      <c r="KPG216" s="90"/>
      <c r="KPH216" s="91"/>
      <c r="KPI216" s="92"/>
      <c r="KPJ216" s="93"/>
      <c r="KPK216" s="90"/>
      <c r="KPL216" s="6"/>
      <c r="KPM216" s="86"/>
      <c r="KPN216" s="79"/>
      <c r="KPO216" s="82"/>
      <c r="KPP216" s="79"/>
      <c r="KPQ216" s="104"/>
      <c r="KPR216" s="83"/>
      <c r="KPS216" s="90"/>
      <c r="KPT216" s="91"/>
      <c r="KPU216" s="92"/>
      <c r="KPV216" s="93"/>
      <c r="KPW216" s="90"/>
      <c r="KPX216" s="6"/>
      <c r="KPY216" s="86"/>
      <c r="KPZ216" s="79"/>
      <c r="KQA216" s="82"/>
      <c r="KQB216" s="79"/>
      <c r="KQC216" s="104"/>
      <c r="KQD216" s="83"/>
      <c r="KQE216" s="90"/>
      <c r="KQF216" s="91"/>
      <c r="KQG216" s="92"/>
      <c r="KQH216" s="93"/>
      <c r="KQI216" s="90"/>
      <c r="KQJ216" s="6"/>
      <c r="KQK216" s="86"/>
      <c r="KQL216" s="79"/>
      <c r="KQM216" s="82"/>
      <c r="KQN216" s="79"/>
      <c r="KQO216" s="104"/>
      <c r="KQP216" s="83"/>
      <c r="KQQ216" s="90"/>
      <c r="KQR216" s="91"/>
      <c r="KQS216" s="92"/>
      <c r="KQT216" s="93"/>
      <c r="KQU216" s="90"/>
      <c r="KQV216" s="6"/>
      <c r="KQW216" s="86"/>
      <c r="KQX216" s="79"/>
      <c r="KQY216" s="82"/>
      <c r="KQZ216" s="79"/>
      <c r="KRA216" s="104"/>
      <c r="KRB216" s="83"/>
      <c r="KRC216" s="90"/>
      <c r="KRD216" s="91"/>
      <c r="KRE216" s="92"/>
      <c r="KRF216" s="93"/>
      <c r="KRG216" s="90"/>
      <c r="KRH216" s="6"/>
      <c r="KRI216" s="86"/>
      <c r="KRJ216" s="79"/>
      <c r="KRK216" s="82"/>
      <c r="KRL216" s="79"/>
      <c r="KRM216" s="104"/>
      <c r="KRN216" s="83"/>
      <c r="KRO216" s="90"/>
      <c r="KRP216" s="91"/>
      <c r="KRQ216" s="92"/>
      <c r="KRR216" s="93"/>
      <c r="KRS216" s="90"/>
      <c r="KRT216" s="6"/>
      <c r="KRU216" s="86"/>
      <c r="KRV216" s="79"/>
      <c r="KRW216" s="82"/>
      <c r="KRX216" s="79"/>
      <c r="KRY216" s="104"/>
      <c r="KRZ216" s="83"/>
      <c r="KSA216" s="90"/>
      <c r="KSB216" s="91"/>
      <c r="KSC216" s="92"/>
      <c r="KSD216" s="93"/>
      <c r="KSE216" s="90"/>
      <c r="KSF216" s="6"/>
      <c r="KSG216" s="86"/>
      <c r="KSH216" s="79"/>
      <c r="KSI216" s="82"/>
      <c r="KSJ216" s="79"/>
      <c r="KSK216" s="104"/>
      <c r="KSL216" s="83"/>
      <c r="KSM216" s="90"/>
      <c r="KSN216" s="91"/>
      <c r="KSO216" s="92"/>
      <c r="KSP216" s="93"/>
      <c r="KSQ216" s="90"/>
      <c r="KSR216" s="6"/>
      <c r="KSS216" s="86"/>
      <c r="KST216" s="79"/>
      <c r="KSU216" s="82"/>
      <c r="KSV216" s="79"/>
      <c r="KSW216" s="104"/>
      <c r="KSX216" s="83"/>
      <c r="KSY216" s="90"/>
      <c r="KSZ216" s="91"/>
      <c r="KTA216" s="92"/>
      <c r="KTB216" s="93"/>
      <c r="KTC216" s="90"/>
      <c r="KTD216" s="6"/>
      <c r="KTE216" s="86"/>
      <c r="KTF216" s="79"/>
      <c r="KTG216" s="82"/>
      <c r="KTH216" s="79"/>
      <c r="KTI216" s="104"/>
      <c r="KTJ216" s="83"/>
      <c r="KTK216" s="90"/>
      <c r="KTL216" s="91"/>
      <c r="KTM216" s="92"/>
      <c r="KTN216" s="93"/>
      <c r="KTO216" s="90"/>
      <c r="KTP216" s="6"/>
      <c r="KTQ216" s="86"/>
      <c r="KTR216" s="79"/>
      <c r="KTS216" s="82"/>
      <c r="KTT216" s="79"/>
      <c r="KTU216" s="104"/>
      <c r="KTV216" s="83"/>
      <c r="KTW216" s="90"/>
      <c r="KTX216" s="91"/>
      <c r="KTY216" s="92"/>
      <c r="KTZ216" s="93"/>
      <c r="KUA216" s="90"/>
      <c r="KUB216" s="6"/>
      <c r="KUC216" s="86"/>
      <c r="KUD216" s="79"/>
      <c r="KUE216" s="82"/>
      <c r="KUF216" s="79"/>
      <c r="KUG216" s="104"/>
      <c r="KUH216" s="83"/>
      <c r="KUI216" s="90"/>
      <c r="KUJ216" s="91"/>
      <c r="KUK216" s="92"/>
      <c r="KUL216" s="93"/>
      <c r="KUM216" s="90"/>
      <c r="KUN216" s="6"/>
      <c r="KUO216" s="86"/>
      <c r="KUP216" s="79"/>
      <c r="KUQ216" s="82"/>
      <c r="KUR216" s="79"/>
      <c r="KUS216" s="104"/>
      <c r="KUT216" s="83"/>
      <c r="KUU216" s="90"/>
      <c r="KUV216" s="91"/>
      <c r="KUW216" s="92"/>
      <c r="KUX216" s="93"/>
      <c r="KUY216" s="90"/>
      <c r="KUZ216" s="6"/>
      <c r="KVA216" s="86"/>
      <c r="KVB216" s="79"/>
      <c r="KVC216" s="82"/>
      <c r="KVD216" s="79"/>
      <c r="KVE216" s="104"/>
      <c r="KVF216" s="83"/>
      <c r="KVG216" s="90"/>
      <c r="KVH216" s="91"/>
      <c r="KVI216" s="92"/>
      <c r="KVJ216" s="93"/>
      <c r="KVK216" s="90"/>
      <c r="KVL216" s="6"/>
      <c r="KVM216" s="86"/>
      <c r="KVN216" s="79"/>
      <c r="KVO216" s="82"/>
      <c r="KVP216" s="79"/>
      <c r="KVQ216" s="104"/>
      <c r="KVR216" s="83"/>
      <c r="KVS216" s="90"/>
      <c r="KVT216" s="91"/>
      <c r="KVU216" s="92"/>
      <c r="KVV216" s="93"/>
      <c r="KVW216" s="90"/>
      <c r="KVX216" s="6"/>
      <c r="KVY216" s="86"/>
      <c r="KVZ216" s="79"/>
      <c r="KWA216" s="82"/>
      <c r="KWB216" s="79"/>
      <c r="KWC216" s="104"/>
      <c r="KWD216" s="83"/>
      <c r="KWE216" s="90"/>
      <c r="KWF216" s="91"/>
      <c r="KWG216" s="92"/>
      <c r="KWH216" s="93"/>
      <c r="KWI216" s="90"/>
      <c r="KWJ216" s="6"/>
      <c r="KWK216" s="86"/>
      <c r="KWL216" s="79"/>
      <c r="KWM216" s="82"/>
      <c r="KWN216" s="79"/>
      <c r="KWO216" s="104"/>
      <c r="KWP216" s="83"/>
      <c r="KWQ216" s="90"/>
      <c r="KWR216" s="91"/>
      <c r="KWS216" s="92"/>
      <c r="KWT216" s="93"/>
      <c r="KWU216" s="90"/>
      <c r="KWV216" s="6"/>
      <c r="KWW216" s="86"/>
      <c r="KWX216" s="79"/>
      <c r="KWY216" s="82"/>
      <c r="KWZ216" s="79"/>
      <c r="KXA216" s="104"/>
      <c r="KXB216" s="83"/>
      <c r="KXC216" s="90"/>
      <c r="KXD216" s="91"/>
      <c r="KXE216" s="92"/>
      <c r="KXF216" s="93"/>
      <c r="KXG216" s="90"/>
      <c r="KXH216" s="6"/>
      <c r="KXI216" s="86"/>
      <c r="KXJ216" s="79"/>
      <c r="KXK216" s="82"/>
      <c r="KXL216" s="79"/>
      <c r="KXM216" s="104"/>
      <c r="KXN216" s="83"/>
      <c r="KXO216" s="90"/>
      <c r="KXP216" s="91"/>
      <c r="KXQ216" s="92"/>
      <c r="KXR216" s="93"/>
      <c r="KXS216" s="90"/>
      <c r="KXT216" s="6"/>
      <c r="KXU216" s="86"/>
      <c r="KXV216" s="79"/>
      <c r="KXW216" s="82"/>
      <c r="KXX216" s="79"/>
      <c r="KXY216" s="104"/>
      <c r="KXZ216" s="83"/>
      <c r="KYA216" s="90"/>
      <c r="KYB216" s="91"/>
      <c r="KYC216" s="92"/>
      <c r="KYD216" s="93"/>
      <c r="KYE216" s="90"/>
      <c r="KYF216" s="6"/>
      <c r="KYG216" s="86"/>
      <c r="KYH216" s="79"/>
      <c r="KYI216" s="82"/>
      <c r="KYJ216" s="79"/>
      <c r="KYK216" s="104"/>
      <c r="KYL216" s="83"/>
      <c r="KYM216" s="90"/>
      <c r="KYN216" s="91"/>
      <c r="KYO216" s="92"/>
      <c r="KYP216" s="93"/>
      <c r="KYQ216" s="90"/>
      <c r="KYR216" s="6"/>
      <c r="KYS216" s="86"/>
      <c r="KYT216" s="79"/>
      <c r="KYU216" s="82"/>
      <c r="KYV216" s="79"/>
      <c r="KYW216" s="104"/>
      <c r="KYX216" s="83"/>
      <c r="KYY216" s="90"/>
      <c r="KYZ216" s="91"/>
      <c r="KZA216" s="92"/>
      <c r="KZB216" s="93"/>
      <c r="KZC216" s="90"/>
      <c r="KZD216" s="6"/>
      <c r="KZE216" s="86"/>
      <c r="KZF216" s="79"/>
      <c r="KZG216" s="82"/>
      <c r="KZH216" s="79"/>
      <c r="KZI216" s="104"/>
      <c r="KZJ216" s="83"/>
      <c r="KZK216" s="90"/>
      <c r="KZL216" s="91"/>
      <c r="KZM216" s="92"/>
      <c r="KZN216" s="93"/>
      <c r="KZO216" s="90"/>
      <c r="KZP216" s="6"/>
      <c r="KZQ216" s="86"/>
      <c r="KZR216" s="79"/>
      <c r="KZS216" s="82"/>
      <c r="KZT216" s="79"/>
      <c r="KZU216" s="104"/>
      <c r="KZV216" s="83"/>
      <c r="KZW216" s="90"/>
      <c r="KZX216" s="91"/>
      <c r="KZY216" s="92"/>
      <c r="KZZ216" s="93"/>
      <c r="LAA216" s="90"/>
      <c r="LAB216" s="6"/>
      <c r="LAC216" s="86"/>
      <c r="LAD216" s="79"/>
      <c r="LAE216" s="82"/>
      <c r="LAF216" s="79"/>
      <c r="LAG216" s="104"/>
      <c r="LAH216" s="83"/>
      <c r="LAI216" s="90"/>
      <c r="LAJ216" s="91"/>
      <c r="LAK216" s="92"/>
      <c r="LAL216" s="93"/>
      <c r="LAM216" s="90"/>
      <c r="LAN216" s="6"/>
      <c r="LAO216" s="86"/>
      <c r="LAP216" s="79"/>
      <c r="LAQ216" s="82"/>
      <c r="LAR216" s="79"/>
      <c r="LAS216" s="104"/>
      <c r="LAT216" s="83"/>
      <c r="LAU216" s="90"/>
      <c r="LAV216" s="91"/>
      <c r="LAW216" s="92"/>
      <c r="LAX216" s="93"/>
      <c r="LAY216" s="90"/>
      <c r="LAZ216" s="6"/>
      <c r="LBA216" s="86"/>
      <c r="LBB216" s="79"/>
      <c r="LBC216" s="82"/>
      <c r="LBD216" s="79"/>
      <c r="LBE216" s="104"/>
      <c r="LBF216" s="83"/>
      <c r="LBG216" s="90"/>
      <c r="LBH216" s="91"/>
      <c r="LBI216" s="92"/>
      <c r="LBJ216" s="93"/>
      <c r="LBK216" s="90"/>
      <c r="LBL216" s="6"/>
      <c r="LBM216" s="86"/>
      <c r="LBN216" s="79"/>
      <c r="LBO216" s="82"/>
      <c r="LBP216" s="79"/>
      <c r="LBQ216" s="104"/>
      <c r="LBR216" s="83"/>
      <c r="LBS216" s="90"/>
      <c r="LBT216" s="91"/>
      <c r="LBU216" s="92"/>
      <c r="LBV216" s="93"/>
      <c r="LBW216" s="90"/>
      <c r="LBX216" s="6"/>
      <c r="LBY216" s="86"/>
      <c r="LBZ216" s="79"/>
      <c r="LCA216" s="82"/>
      <c r="LCB216" s="79"/>
      <c r="LCC216" s="104"/>
      <c r="LCD216" s="83"/>
      <c r="LCE216" s="90"/>
      <c r="LCF216" s="91"/>
      <c r="LCG216" s="92"/>
      <c r="LCH216" s="93"/>
      <c r="LCI216" s="90"/>
      <c r="LCJ216" s="6"/>
      <c r="LCK216" s="86"/>
      <c r="LCL216" s="79"/>
      <c r="LCM216" s="82"/>
      <c r="LCN216" s="79"/>
      <c r="LCO216" s="104"/>
      <c r="LCP216" s="83"/>
      <c r="LCQ216" s="90"/>
      <c r="LCR216" s="91"/>
      <c r="LCS216" s="92"/>
      <c r="LCT216" s="93"/>
      <c r="LCU216" s="90"/>
      <c r="LCV216" s="6"/>
      <c r="LCW216" s="86"/>
      <c r="LCX216" s="79"/>
      <c r="LCY216" s="82"/>
      <c r="LCZ216" s="79"/>
      <c r="LDA216" s="104"/>
      <c r="LDB216" s="83"/>
      <c r="LDC216" s="90"/>
      <c r="LDD216" s="91"/>
      <c r="LDE216" s="92"/>
      <c r="LDF216" s="93"/>
      <c r="LDG216" s="90"/>
      <c r="LDH216" s="6"/>
      <c r="LDI216" s="86"/>
      <c r="LDJ216" s="79"/>
      <c r="LDK216" s="82"/>
      <c r="LDL216" s="79"/>
      <c r="LDM216" s="104"/>
      <c r="LDN216" s="83"/>
      <c r="LDO216" s="90"/>
      <c r="LDP216" s="91"/>
      <c r="LDQ216" s="92"/>
      <c r="LDR216" s="93"/>
      <c r="LDS216" s="90"/>
      <c r="LDT216" s="6"/>
      <c r="LDU216" s="86"/>
      <c r="LDV216" s="79"/>
      <c r="LDW216" s="82"/>
      <c r="LDX216" s="79"/>
      <c r="LDY216" s="104"/>
      <c r="LDZ216" s="83"/>
      <c r="LEA216" s="90"/>
      <c r="LEB216" s="91"/>
      <c r="LEC216" s="92"/>
      <c r="LED216" s="93"/>
      <c r="LEE216" s="90"/>
      <c r="LEF216" s="6"/>
      <c r="LEG216" s="86"/>
      <c r="LEH216" s="79"/>
      <c r="LEI216" s="82"/>
      <c r="LEJ216" s="79"/>
      <c r="LEK216" s="104"/>
      <c r="LEL216" s="83"/>
      <c r="LEM216" s="90"/>
      <c r="LEN216" s="91"/>
      <c r="LEO216" s="92"/>
      <c r="LEP216" s="93"/>
      <c r="LEQ216" s="90"/>
      <c r="LER216" s="6"/>
      <c r="LES216" s="86"/>
      <c r="LET216" s="79"/>
      <c r="LEU216" s="82"/>
      <c r="LEV216" s="79"/>
      <c r="LEW216" s="104"/>
      <c r="LEX216" s="83"/>
      <c r="LEY216" s="90"/>
      <c r="LEZ216" s="91"/>
      <c r="LFA216" s="92"/>
      <c r="LFB216" s="93"/>
      <c r="LFC216" s="90"/>
      <c r="LFD216" s="6"/>
      <c r="LFE216" s="86"/>
      <c r="LFF216" s="79"/>
      <c r="LFG216" s="82"/>
      <c r="LFH216" s="79"/>
      <c r="LFI216" s="104"/>
      <c r="LFJ216" s="83"/>
      <c r="LFK216" s="90"/>
      <c r="LFL216" s="91"/>
      <c r="LFM216" s="92"/>
      <c r="LFN216" s="93"/>
      <c r="LFO216" s="90"/>
      <c r="LFP216" s="6"/>
      <c r="LFQ216" s="86"/>
      <c r="LFR216" s="79"/>
      <c r="LFS216" s="82"/>
      <c r="LFT216" s="79"/>
      <c r="LFU216" s="104"/>
      <c r="LFV216" s="83"/>
      <c r="LFW216" s="90"/>
      <c r="LFX216" s="91"/>
      <c r="LFY216" s="92"/>
      <c r="LFZ216" s="93"/>
      <c r="LGA216" s="90"/>
      <c r="LGB216" s="6"/>
      <c r="LGC216" s="86"/>
      <c r="LGD216" s="79"/>
      <c r="LGE216" s="82"/>
      <c r="LGF216" s="79"/>
      <c r="LGG216" s="104"/>
      <c r="LGH216" s="83"/>
      <c r="LGI216" s="90"/>
      <c r="LGJ216" s="91"/>
      <c r="LGK216" s="92"/>
      <c r="LGL216" s="93"/>
      <c r="LGM216" s="90"/>
      <c r="LGN216" s="6"/>
      <c r="LGO216" s="86"/>
      <c r="LGP216" s="79"/>
      <c r="LGQ216" s="82"/>
      <c r="LGR216" s="79"/>
      <c r="LGS216" s="104"/>
      <c r="LGT216" s="83"/>
      <c r="LGU216" s="90"/>
      <c r="LGV216" s="91"/>
      <c r="LGW216" s="92"/>
      <c r="LGX216" s="93"/>
      <c r="LGY216" s="90"/>
      <c r="LGZ216" s="6"/>
      <c r="LHA216" s="86"/>
      <c r="LHB216" s="79"/>
      <c r="LHC216" s="82"/>
      <c r="LHD216" s="79"/>
      <c r="LHE216" s="104"/>
      <c r="LHF216" s="83"/>
      <c r="LHG216" s="90"/>
      <c r="LHH216" s="91"/>
      <c r="LHI216" s="92"/>
      <c r="LHJ216" s="93"/>
      <c r="LHK216" s="90"/>
      <c r="LHL216" s="6"/>
      <c r="LHM216" s="86"/>
      <c r="LHN216" s="79"/>
      <c r="LHO216" s="82"/>
      <c r="LHP216" s="79"/>
      <c r="LHQ216" s="104"/>
      <c r="LHR216" s="83"/>
      <c r="LHS216" s="90"/>
      <c r="LHT216" s="91"/>
      <c r="LHU216" s="92"/>
      <c r="LHV216" s="93"/>
      <c r="LHW216" s="90"/>
      <c r="LHX216" s="6"/>
      <c r="LHY216" s="86"/>
      <c r="LHZ216" s="79"/>
      <c r="LIA216" s="82"/>
      <c r="LIB216" s="79"/>
      <c r="LIC216" s="104"/>
      <c r="LID216" s="83"/>
      <c r="LIE216" s="90"/>
      <c r="LIF216" s="91"/>
      <c r="LIG216" s="92"/>
      <c r="LIH216" s="93"/>
      <c r="LII216" s="90"/>
      <c r="LIJ216" s="6"/>
      <c r="LIK216" s="86"/>
      <c r="LIL216" s="79"/>
      <c r="LIM216" s="82"/>
      <c r="LIN216" s="79"/>
      <c r="LIO216" s="104"/>
      <c r="LIP216" s="83"/>
      <c r="LIQ216" s="90"/>
      <c r="LIR216" s="91"/>
      <c r="LIS216" s="92"/>
      <c r="LIT216" s="93"/>
      <c r="LIU216" s="90"/>
      <c r="LIV216" s="6"/>
      <c r="LIW216" s="86"/>
      <c r="LIX216" s="79"/>
      <c r="LIY216" s="82"/>
      <c r="LIZ216" s="79"/>
      <c r="LJA216" s="104"/>
      <c r="LJB216" s="83"/>
      <c r="LJC216" s="90"/>
      <c r="LJD216" s="91"/>
      <c r="LJE216" s="92"/>
      <c r="LJF216" s="93"/>
      <c r="LJG216" s="90"/>
      <c r="LJH216" s="6"/>
      <c r="LJI216" s="86"/>
      <c r="LJJ216" s="79"/>
      <c r="LJK216" s="82"/>
      <c r="LJL216" s="79"/>
      <c r="LJM216" s="104"/>
      <c r="LJN216" s="83"/>
      <c r="LJO216" s="90"/>
      <c r="LJP216" s="91"/>
      <c r="LJQ216" s="92"/>
      <c r="LJR216" s="93"/>
      <c r="LJS216" s="90"/>
      <c r="LJT216" s="6"/>
      <c r="LJU216" s="86"/>
      <c r="LJV216" s="79"/>
      <c r="LJW216" s="82"/>
      <c r="LJX216" s="79"/>
      <c r="LJY216" s="104"/>
      <c r="LJZ216" s="83"/>
      <c r="LKA216" s="90"/>
      <c r="LKB216" s="91"/>
      <c r="LKC216" s="92"/>
      <c r="LKD216" s="93"/>
      <c r="LKE216" s="90"/>
      <c r="LKF216" s="6"/>
      <c r="LKG216" s="86"/>
      <c r="LKH216" s="79"/>
      <c r="LKI216" s="82"/>
      <c r="LKJ216" s="79"/>
      <c r="LKK216" s="104"/>
      <c r="LKL216" s="83"/>
      <c r="LKM216" s="90"/>
      <c r="LKN216" s="91"/>
      <c r="LKO216" s="92"/>
      <c r="LKP216" s="93"/>
      <c r="LKQ216" s="90"/>
      <c r="LKR216" s="6"/>
      <c r="LKS216" s="86"/>
      <c r="LKT216" s="79"/>
      <c r="LKU216" s="82"/>
      <c r="LKV216" s="79"/>
      <c r="LKW216" s="104"/>
      <c r="LKX216" s="83"/>
      <c r="LKY216" s="90"/>
      <c r="LKZ216" s="91"/>
      <c r="LLA216" s="92"/>
      <c r="LLB216" s="93"/>
      <c r="LLC216" s="90"/>
      <c r="LLD216" s="6"/>
      <c r="LLE216" s="86"/>
      <c r="LLF216" s="79"/>
      <c r="LLG216" s="82"/>
      <c r="LLH216" s="79"/>
      <c r="LLI216" s="104"/>
      <c r="LLJ216" s="83"/>
      <c r="LLK216" s="90"/>
      <c r="LLL216" s="91"/>
      <c r="LLM216" s="92"/>
      <c r="LLN216" s="93"/>
      <c r="LLO216" s="90"/>
      <c r="LLP216" s="6"/>
      <c r="LLQ216" s="86"/>
      <c r="LLR216" s="79"/>
      <c r="LLS216" s="82"/>
      <c r="LLT216" s="79"/>
      <c r="LLU216" s="104"/>
      <c r="LLV216" s="83"/>
      <c r="LLW216" s="90"/>
      <c r="LLX216" s="91"/>
      <c r="LLY216" s="92"/>
      <c r="LLZ216" s="93"/>
      <c r="LMA216" s="90"/>
      <c r="LMB216" s="6"/>
      <c r="LMC216" s="86"/>
      <c r="LMD216" s="79"/>
      <c r="LME216" s="82"/>
      <c r="LMF216" s="79"/>
      <c r="LMG216" s="104"/>
      <c r="LMH216" s="83"/>
      <c r="LMI216" s="90"/>
      <c r="LMJ216" s="91"/>
      <c r="LMK216" s="92"/>
      <c r="LML216" s="93"/>
      <c r="LMM216" s="90"/>
      <c r="LMN216" s="6"/>
      <c r="LMO216" s="86"/>
      <c r="LMP216" s="79"/>
      <c r="LMQ216" s="82"/>
      <c r="LMR216" s="79"/>
      <c r="LMS216" s="104"/>
      <c r="LMT216" s="83"/>
      <c r="LMU216" s="90"/>
      <c r="LMV216" s="91"/>
      <c r="LMW216" s="92"/>
      <c r="LMX216" s="93"/>
      <c r="LMY216" s="90"/>
      <c r="LMZ216" s="6"/>
      <c r="LNA216" s="86"/>
      <c r="LNB216" s="79"/>
      <c r="LNC216" s="82"/>
      <c r="LND216" s="79"/>
      <c r="LNE216" s="104"/>
      <c r="LNF216" s="83"/>
      <c r="LNG216" s="90"/>
      <c r="LNH216" s="91"/>
      <c r="LNI216" s="92"/>
      <c r="LNJ216" s="93"/>
      <c r="LNK216" s="90"/>
      <c r="LNL216" s="6"/>
      <c r="LNM216" s="86"/>
      <c r="LNN216" s="79"/>
      <c r="LNO216" s="82"/>
      <c r="LNP216" s="79"/>
      <c r="LNQ216" s="104"/>
      <c r="LNR216" s="83"/>
      <c r="LNS216" s="90"/>
      <c r="LNT216" s="91"/>
      <c r="LNU216" s="92"/>
      <c r="LNV216" s="93"/>
      <c r="LNW216" s="90"/>
      <c r="LNX216" s="6"/>
      <c r="LNY216" s="86"/>
      <c r="LNZ216" s="79"/>
      <c r="LOA216" s="82"/>
      <c r="LOB216" s="79"/>
      <c r="LOC216" s="104"/>
      <c r="LOD216" s="83"/>
      <c r="LOE216" s="90"/>
      <c r="LOF216" s="91"/>
      <c r="LOG216" s="92"/>
      <c r="LOH216" s="93"/>
      <c r="LOI216" s="90"/>
      <c r="LOJ216" s="6"/>
      <c r="LOK216" s="86"/>
      <c r="LOL216" s="79"/>
      <c r="LOM216" s="82"/>
      <c r="LON216" s="79"/>
      <c r="LOO216" s="104"/>
      <c r="LOP216" s="83"/>
      <c r="LOQ216" s="90"/>
      <c r="LOR216" s="91"/>
      <c r="LOS216" s="92"/>
      <c r="LOT216" s="93"/>
      <c r="LOU216" s="90"/>
      <c r="LOV216" s="6"/>
      <c r="LOW216" s="86"/>
      <c r="LOX216" s="79"/>
      <c r="LOY216" s="82"/>
      <c r="LOZ216" s="79"/>
      <c r="LPA216" s="104"/>
      <c r="LPB216" s="83"/>
      <c r="LPC216" s="90"/>
      <c r="LPD216" s="91"/>
      <c r="LPE216" s="92"/>
      <c r="LPF216" s="93"/>
      <c r="LPG216" s="90"/>
      <c r="LPH216" s="6"/>
      <c r="LPI216" s="86"/>
      <c r="LPJ216" s="79"/>
      <c r="LPK216" s="82"/>
      <c r="LPL216" s="79"/>
      <c r="LPM216" s="104"/>
      <c r="LPN216" s="83"/>
      <c r="LPO216" s="90"/>
      <c r="LPP216" s="91"/>
      <c r="LPQ216" s="92"/>
      <c r="LPR216" s="93"/>
      <c r="LPS216" s="90"/>
      <c r="LPT216" s="6"/>
      <c r="LPU216" s="86"/>
      <c r="LPV216" s="79"/>
      <c r="LPW216" s="82"/>
      <c r="LPX216" s="79"/>
      <c r="LPY216" s="104"/>
      <c r="LPZ216" s="83"/>
      <c r="LQA216" s="90"/>
      <c r="LQB216" s="91"/>
      <c r="LQC216" s="92"/>
      <c r="LQD216" s="93"/>
      <c r="LQE216" s="90"/>
      <c r="LQF216" s="6"/>
      <c r="LQG216" s="86"/>
      <c r="LQH216" s="79"/>
      <c r="LQI216" s="82"/>
      <c r="LQJ216" s="79"/>
      <c r="LQK216" s="104"/>
      <c r="LQL216" s="83"/>
      <c r="LQM216" s="90"/>
      <c r="LQN216" s="91"/>
      <c r="LQO216" s="92"/>
      <c r="LQP216" s="93"/>
      <c r="LQQ216" s="90"/>
      <c r="LQR216" s="6"/>
      <c r="LQS216" s="86"/>
      <c r="LQT216" s="79"/>
      <c r="LQU216" s="82"/>
      <c r="LQV216" s="79"/>
      <c r="LQW216" s="104"/>
      <c r="LQX216" s="83"/>
      <c r="LQY216" s="90"/>
      <c r="LQZ216" s="91"/>
      <c r="LRA216" s="92"/>
      <c r="LRB216" s="93"/>
      <c r="LRC216" s="90"/>
      <c r="LRD216" s="6"/>
      <c r="LRE216" s="86"/>
      <c r="LRF216" s="79"/>
      <c r="LRG216" s="82"/>
      <c r="LRH216" s="79"/>
      <c r="LRI216" s="104"/>
      <c r="LRJ216" s="83"/>
      <c r="LRK216" s="90"/>
      <c r="LRL216" s="91"/>
      <c r="LRM216" s="92"/>
      <c r="LRN216" s="93"/>
      <c r="LRO216" s="90"/>
      <c r="LRP216" s="6"/>
      <c r="LRQ216" s="86"/>
      <c r="LRR216" s="79"/>
      <c r="LRS216" s="82"/>
      <c r="LRT216" s="79"/>
      <c r="LRU216" s="104"/>
      <c r="LRV216" s="83"/>
      <c r="LRW216" s="90"/>
      <c r="LRX216" s="91"/>
      <c r="LRY216" s="92"/>
      <c r="LRZ216" s="93"/>
      <c r="LSA216" s="90"/>
      <c r="LSB216" s="6"/>
      <c r="LSC216" s="86"/>
      <c r="LSD216" s="79"/>
      <c r="LSE216" s="82"/>
      <c r="LSF216" s="79"/>
      <c r="LSG216" s="104"/>
      <c r="LSH216" s="83"/>
      <c r="LSI216" s="90"/>
      <c r="LSJ216" s="91"/>
      <c r="LSK216" s="92"/>
      <c r="LSL216" s="93"/>
      <c r="LSM216" s="90"/>
      <c r="LSN216" s="6"/>
      <c r="LSO216" s="86"/>
      <c r="LSP216" s="79"/>
      <c r="LSQ216" s="82"/>
      <c r="LSR216" s="79"/>
      <c r="LSS216" s="104"/>
      <c r="LST216" s="83"/>
      <c r="LSU216" s="90"/>
      <c r="LSV216" s="91"/>
      <c r="LSW216" s="92"/>
      <c r="LSX216" s="93"/>
      <c r="LSY216" s="90"/>
      <c r="LSZ216" s="6"/>
      <c r="LTA216" s="86"/>
      <c r="LTB216" s="79"/>
      <c r="LTC216" s="82"/>
      <c r="LTD216" s="79"/>
      <c r="LTE216" s="104"/>
      <c r="LTF216" s="83"/>
      <c r="LTG216" s="90"/>
      <c r="LTH216" s="91"/>
      <c r="LTI216" s="92"/>
      <c r="LTJ216" s="93"/>
      <c r="LTK216" s="90"/>
      <c r="LTL216" s="6"/>
      <c r="LTM216" s="86"/>
      <c r="LTN216" s="79"/>
      <c r="LTO216" s="82"/>
      <c r="LTP216" s="79"/>
      <c r="LTQ216" s="104"/>
      <c r="LTR216" s="83"/>
      <c r="LTS216" s="90"/>
      <c r="LTT216" s="91"/>
      <c r="LTU216" s="92"/>
      <c r="LTV216" s="93"/>
      <c r="LTW216" s="90"/>
      <c r="LTX216" s="6"/>
      <c r="LTY216" s="86"/>
      <c r="LTZ216" s="79"/>
      <c r="LUA216" s="82"/>
      <c r="LUB216" s="79"/>
      <c r="LUC216" s="104"/>
      <c r="LUD216" s="83"/>
      <c r="LUE216" s="90"/>
      <c r="LUF216" s="91"/>
      <c r="LUG216" s="92"/>
      <c r="LUH216" s="93"/>
      <c r="LUI216" s="90"/>
      <c r="LUJ216" s="6"/>
      <c r="LUK216" s="86"/>
      <c r="LUL216" s="79"/>
      <c r="LUM216" s="82"/>
      <c r="LUN216" s="79"/>
      <c r="LUO216" s="104"/>
      <c r="LUP216" s="83"/>
      <c r="LUQ216" s="90"/>
      <c r="LUR216" s="91"/>
      <c r="LUS216" s="92"/>
      <c r="LUT216" s="93"/>
      <c r="LUU216" s="90"/>
      <c r="LUV216" s="6"/>
      <c r="LUW216" s="86"/>
      <c r="LUX216" s="79"/>
      <c r="LUY216" s="82"/>
      <c r="LUZ216" s="79"/>
      <c r="LVA216" s="104"/>
      <c r="LVB216" s="83"/>
      <c r="LVC216" s="90"/>
      <c r="LVD216" s="91"/>
      <c r="LVE216" s="92"/>
      <c r="LVF216" s="93"/>
      <c r="LVG216" s="90"/>
      <c r="LVH216" s="6"/>
      <c r="LVI216" s="86"/>
      <c r="LVJ216" s="79"/>
      <c r="LVK216" s="82"/>
      <c r="LVL216" s="79"/>
      <c r="LVM216" s="104"/>
      <c r="LVN216" s="83"/>
      <c r="LVO216" s="90"/>
      <c r="LVP216" s="91"/>
      <c r="LVQ216" s="92"/>
      <c r="LVR216" s="93"/>
      <c r="LVS216" s="90"/>
      <c r="LVT216" s="6"/>
      <c r="LVU216" s="86"/>
      <c r="LVV216" s="79"/>
      <c r="LVW216" s="82"/>
      <c r="LVX216" s="79"/>
      <c r="LVY216" s="104"/>
      <c r="LVZ216" s="83"/>
      <c r="LWA216" s="90"/>
      <c r="LWB216" s="91"/>
      <c r="LWC216" s="92"/>
      <c r="LWD216" s="93"/>
      <c r="LWE216" s="90"/>
      <c r="LWF216" s="6"/>
      <c r="LWG216" s="86"/>
      <c r="LWH216" s="79"/>
      <c r="LWI216" s="82"/>
      <c r="LWJ216" s="79"/>
      <c r="LWK216" s="104"/>
      <c r="LWL216" s="83"/>
      <c r="LWM216" s="90"/>
      <c r="LWN216" s="91"/>
      <c r="LWO216" s="92"/>
      <c r="LWP216" s="93"/>
      <c r="LWQ216" s="90"/>
      <c r="LWR216" s="6"/>
      <c r="LWS216" s="86"/>
      <c r="LWT216" s="79"/>
      <c r="LWU216" s="82"/>
      <c r="LWV216" s="79"/>
      <c r="LWW216" s="104"/>
      <c r="LWX216" s="83"/>
      <c r="LWY216" s="90"/>
      <c r="LWZ216" s="91"/>
      <c r="LXA216" s="92"/>
      <c r="LXB216" s="93"/>
      <c r="LXC216" s="90"/>
      <c r="LXD216" s="6"/>
      <c r="LXE216" s="86"/>
      <c r="LXF216" s="79"/>
      <c r="LXG216" s="82"/>
      <c r="LXH216" s="79"/>
      <c r="LXI216" s="104"/>
      <c r="LXJ216" s="83"/>
      <c r="LXK216" s="90"/>
      <c r="LXL216" s="91"/>
      <c r="LXM216" s="92"/>
      <c r="LXN216" s="93"/>
      <c r="LXO216" s="90"/>
      <c r="LXP216" s="6"/>
      <c r="LXQ216" s="86"/>
      <c r="LXR216" s="79"/>
      <c r="LXS216" s="82"/>
      <c r="LXT216" s="79"/>
      <c r="LXU216" s="104"/>
      <c r="LXV216" s="83"/>
      <c r="LXW216" s="90"/>
      <c r="LXX216" s="91"/>
      <c r="LXY216" s="92"/>
      <c r="LXZ216" s="93"/>
      <c r="LYA216" s="90"/>
      <c r="LYB216" s="6"/>
      <c r="LYC216" s="86"/>
      <c r="LYD216" s="79"/>
      <c r="LYE216" s="82"/>
      <c r="LYF216" s="79"/>
      <c r="LYG216" s="104"/>
      <c r="LYH216" s="83"/>
      <c r="LYI216" s="90"/>
      <c r="LYJ216" s="91"/>
      <c r="LYK216" s="92"/>
      <c r="LYL216" s="93"/>
      <c r="LYM216" s="90"/>
      <c r="LYN216" s="6"/>
      <c r="LYO216" s="86"/>
      <c r="LYP216" s="79"/>
      <c r="LYQ216" s="82"/>
      <c r="LYR216" s="79"/>
      <c r="LYS216" s="104"/>
      <c r="LYT216" s="83"/>
      <c r="LYU216" s="90"/>
      <c r="LYV216" s="91"/>
      <c r="LYW216" s="92"/>
      <c r="LYX216" s="93"/>
      <c r="LYY216" s="90"/>
      <c r="LYZ216" s="6"/>
      <c r="LZA216" s="86"/>
      <c r="LZB216" s="79"/>
      <c r="LZC216" s="82"/>
      <c r="LZD216" s="79"/>
      <c r="LZE216" s="104"/>
      <c r="LZF216" s="83"/>
      <c r="LZG216" s="90"/>
      <c r="LZH216" s="91"/>
      <c r="LZI216" s="92"/>
      <c r="LZJ216" s="93"/>
      <c r="LZK216" s="90"/>
      <c r="LZL216" s="6"/>
      <c r="LZM216" s="86"/>
      <c r="LZN216" s="79"/>
      <c r="LZO216" s="82"/>
      <c r="LZP216" s="79"/>
      <c r="LZQ216" s="104"/>
      <c r="LZR216" s="83"/>
      <c r="LZS216" s="90"/>
      <c r="LZT216" s="91"/>
      <c r="LZU216" s="92"/>
      <c r="LZV216" s="93"/>
      <c r="LZW216" s="90"/>
      <c r="LZX216" s="6"/>
      <c r="LZY216" s="86"/>
      <c r="LZZ216" s="79"/>
      <c r="MAA216" s="82"/>
      <c r="MAB216" s="79"/>
      <c r="MAC216" s="104"/>
      <c r="MAD216" s="83"/>
      <c r="MAE216" s="90"/>
      <c r="MAF216" s="91"/>
      <c r="MAG216" s="92"/>
      <c r="MAH216" s="93"/>
      <c r="MAI216" s="90"/>
      <c r="MAJ216" s="6"/>
      <c r="MAK216" s="86"/>
      <c r="MAL216" s="79"/>
      <c r="MAM216" s="82"/>
      <c r="MAN216" s="79"/>
      <c r="MAO216" s="104"/>
      <c r="MAP216" s="83"/>
      <c r="MAQ216" s="90"/>
      <c r="MAR216" s="91"/>
      <c r="MAS216" s="92"/>
      <c r="MAT216" s="93"/>
      <c r="MAU216" s="90"/>
      <c r="MAV216" s="6"/>
      <c r="MAW216" s="86"/>
      <c r="MAX216" s="79"/>
      <c r="MAY216" s="82"/>
      <c r="MAZ216" s="79"/>
      <c r="MBA216" s="104"/>
      <c r="MBB216" s="83"/>
      <c r="MBC216" s="90"/>
      <c r="MBD216" s="91"/>
      <c r="MBE216" s="92"/>
      <c r="MBF216" s="93"/>
      <c r="MBG216" s="90"/>
      <c r="MBH216" s="6"/>
      <c r="MBI216" s="86"/>
      <c r="MBJ216" s="79"/>
      <c r="MBK216" s="82"/>
      <c r="MBL216" s="79"/>
      <c r="MBM216" s="104"/>
      <c r="MBN216" s="83"/>
      <c r="MBO216" s="90"/>
      <c r="MBP216" s="91"/>
      <c r="MBQ216" s="92"/>
      <c r="MBR216" s="93"/>
      <c r="MBS216" s="90"/>
      <c r="MBT216" s="6"/>
      <c r="MBU216" s="86"/>
      <c r="MBV216" s="79"/>
      <c r="MBW216" s="82"/>
      <c r="MBX216" s="79"/>
      <c r="MBY216" s="104"/>
      <c r="MBZ216" s="83"/>
      <c r="MCA216" s="90"/>
      <c r="MCB216" s="91"/>
      <c r="MCC216" s="92"/>
      <c r="MCD216" s="93"/>
      <c r="MCE216" s="90"/>
      <c r="MCF216" s="6"/>
      <c r="MCG216" s="86"/>
      <c r="MCH216" s="79"/>
      <c r="MCI216" s="82"/>
      <c r="MCJ216" s="79"/>
      <c r="MCK216" s="104"/>
      <c r="MCL216" s="83"/>
      <c r="MCM216" s="90"/>
      <c r="MCN216" s="91"/>
      <c r="MCO216" s="92"/>
      <c r="MCP216" s="93"/>
      <c r="MCQ216" s="90"/>
      <c r="MCR216" s="6"/>
      <c r="MCS216" s="86"/>
      <c r="MCT216" s="79"/>
      <c r="MCU216" s="82"/>
      <c r="MCV216" s="79"/>
      <c r="MCW216" s="104"/>
      <c r="MCX216" s="83"/>
      <c r="MCY216" s="90"/>
      <c r="MCZ216" s="91"/>
      <c r="MDA216" s="92"/>
      <c r="MDB216" s="93"/>
      <c r="MDC216" s="90"/>
      <c r="MDD216" s="6"/>
      <c r="MDE216" s="86"/>
      <c r="MDF216" s="79"/>
      <c r="MDG216" s="82"/>
      <c r="MDH216" s="79"/>
      <c r="MDI216" s="104"/>
      <c r="MDJ216" s="83"/>
      <c r="MDK216" s="90"/>
      <c r="MDL216" s="91"/>
      <c r="MDM216" s="92"/>
      <c r="MDN216" s="93"/>
      <c r="MDO216" s="90"/>
      <c r="MDP216" s="6"/>
      <c r="MDQ216" s="86"/>
      <c r="MDR216" s="79"/>
      <c r="MDS216" s="82"/>
      <c r="MDT216" s="79"/>
      <c r="MDU216" s="104"/>
      <c r="MDV216" s="83"/>
      <c r="MDW216" s="90"/>
      <c r="MDX216" s="91"/>
      <c r="MDY216" s="92"/>
      <c r="MDZ216" s="93"/>
      <c r="MEA216" s="90"/>
      <c r="MEB216" s="6"/>
      <c r="MEC216" s="86"/>
      <c r="MED216" s="79"/>
      <c r="MEE216" s="82"/>
      <c r="MEF216" s="79"/>
      <c r="MEG216" s="104"/>
      <c r="MEH216" s="83"/>
      <c r="MEI216" s="90"/>
      <c r="MEJ216" s="91"/>
      <c r="MEK216" s="92"/>
      <c r="MEL216" s="93"/>
      <c r="MEM216" s="90"/>
      <c r="MEN216" s="6"/>
      <c r="MEO216" s="86"/>
      <c r="MEP216" s="79"/>
      <c r="MEQ216" s="82"/>
      <c r="MER216" s="79"/>
      <c r="MES216" s="104"/>
      <c r="MET216" s="83"/>
      <c r="MEU216" s="90"/>
      <c r="MEV216" s="91"/>
      <c r="MEW216" s="92"/>
      <c r="MEX216" s="93"/>
      <c r="MEY216" s="90"/>
      <c r="MEZ216" s="6"/>
      <c r="MFA216" s="86"/>
      <c r="MFB216" s="79"/>
      <c r="MFC216" s="82"/>
      <c r="MFD216" s="79"/>
      <c r="MFE216" s="104"/>
      <c r="MFF216" s="83"/>
      <c r="MFG216" s="90"/>
      <c r="MFH216" s="91"/>
      <c r="MFI216" s="92"/>
      <c r="MFJ216" s="93"/>
      <c r="MFK216" s="90"/>
      <c r="MFL216" s="6"/>
      <c r="MFM216" s="86"/>
      <c r="MFN216" s="79"/>
      <c r="MFO216" s="82"/>
      <c r="MFP216" s="79"/>
      <c r="MFQ216" s="104"/>
      <c r="MFR216" s="83"/>
      <c r="MFS216" s="90"/>
      <c r="MFT216" s="91"/>
      <c r="MFU216" s="92"/>
      <c r="MFV216" s="93"/>
      <c r="MFW216" s="90"/>
      <c r="MFX216" s="6"/>
      <c r="MFY216" s="86"/>
      <c r="MFZ216" s="79"/>
      <c r="MGA216" s="82"/>
      <c r="MGB216" s="79"/>
      <c r="MGC216" s="104"/>
      <c r="MGD216" s="83"/>
      <c r="MGE216" s="90"/>
      <c r="MGF216" s="91"/>
      <c r="MGG216" s="92"/>
      <c r="MGH216" s="93"/>
      <c r="MGI216" s="90"/>
      <c r="MGJ216" s="6"/>
      <c r="MGK216" s="86"/>
      <c r="MGL216" s="79"/>
      <c r="MGM216" s="82"/>
      <c r="MGN216" s="79"/>
      <c r="MGO216" s="104"/>
      <c r="MGP216" s="83"/>
      <c r="MGQ216" s="90"/>
      <c r="MGR216" s="91"/>
      <c r="MGS216" s="92"/>
      <c r="MGT216" s="93"/>
      <c r="MGU216" s="90"/>
      <c r="MGV216" s="6"/>
      <c r="MGW216" s="86"/>
      <c r="MGX216" s="79"/>
      <c r="MGY216" s="82"/>
      <c r="MGZ216" s="79"/>
      <c r="MHA216" s="104"/>
      <c r="MHB216" s="83"/>
      <c r="MHC216" s="90"/>
      <c r="MHD216" s="91"/>
      <c r="MHE216" s="92"/>
      <c r="MHF216" s="93"/>
      <c r="MHG216" s="90"/>
      <c r="MHH216" s="6"/>
      <c r="MHI216" s="86"/>
      <c r="MHJ216" s="79"/>
      <c r="MHK216" s="82"/>
      <c r="MHL216" s="79"/>
      <c r="MHM216" s="104"/>
      <c r="MHN216" s="83"/>
      <c r="MHO216" s="90"/>
      <c r="MHP216" s="91"/>
      <c r="MHQ216" s="92"/>
      <c r="MHR216" s="93"/>
      <c r="MHS216" s="90"/>
      <c r="MHT216" s="6"/>
      <c r="MHU216" s="86"/>
      <c r="MHV216" s="79"/>
      <c r="MHW216" s="82"/>
      <c r="MHX216" s="79"/>
      <c r="MHY216" s="104"/>
      <c r="MHZ216" s="83"/>
      <c r="MIA216" s="90"/>
      <c r="MIB216" s="91"/>
      <c r="MIC216" s="92"/>
      <c r="MID216" s="93"/>
      <c r="MIE216" s="90"/>
      <c r="MIF216" s="6"/>
      <c r="MIG216" s="86"/>
      <c r="MIH216" s="79"/>
      <c r="MII216" s="82"/>
      <c r="MIJ216" s="79"/>
      <c r="MIK216" s="104"/>
      <c r="MIL216" s="83"/>
      <c r="MIM216" s="90"/>
      <c r="MIN216" s="91"/>
      <c r="MIO216" s="92"/>
      <c r="MIP216" s="93"/>
      <c r="MIQ216" s="90"/>
      <c r="MIR216" s="6"/>
      <c r="MIS216" s="86"/>
      <c r="MIT216" s="79"/>
      <c r="MIU216" s="82"/>
      <c r="MIV216" s="79"/>
      <c r="MIW216" s="104"/>
      <c r="MIX216" s="83"/>
      <c r="MIY216" s="90"/>
      <c r="MIZ216" s="91"/>
      <c r="MJA216" s="92"/>
      <c r="MJB216" s="93"/>
      <c r="MJC216" s="90"/>
      <c r="MJD216" s="6"/>
      <c r="MJE216" s="86"/>
      <c r="MJF216" s="79"/>
      <c r="MJG216" s="82"/>
      <c r="MJH216" s="79"/>
      <c r="MJI216" s="104"/>
      <c r="MJJ216" s="83"/>
      <c r="MJK216" s="90"/>
      <c r="MJL216" s="91"/>
      <c r="MJM216" s="92"/>
      <c r="MJN216" s="93"/>
      <c r="MJO216" s="90"/>
      <c r="MJP216" s="6"/>
      <c r="MJQ216" s="86"/>
      <c r="MJR216" s="79"/>
      <c r="MJS216" s="82"/>
      <c r="MJT216" s="79"/>
      <c r="MJU216" s="104"/>
      <c r="MJV216" s="83"/>
      <c r="MJW216" s="90"/>
      <c r="MJX216" s="91"/>
      <c r="MJY216" s="92"/>
      <c r="MJZ216" s="93"/>
      <c r="MKA216" s="90"/>
      <c r="MKB216" s="6"/>
      <c r="MKC216" s="86"/>
      <c r="MKD216" s="79"/>
      <c r="MKE216" s="82"/>
      <c r="MKF216" s="79"/>
      <c r="MKG216" s="104"/>
      <c r="MKH216" s="83"/>
      <c r="MKI216" s="90"/>
      <c r="MKJ216" s="91"/>
      <c r="MKK216" s="92"/>
      <c r="MKL216" s="93"/>
      <c r="MKM216" s="90"/>
      <c r="MKN216" s="6"/>
      <c r="MKO216" s="86"/>
      <c r="MKP216" s="79"/>
      <c r="MKQ216" s="82"/>
      <c r="MKR216" s="79"/>
      <c r="MKS216" s="104"/>
      <c r="MKT216" s="83"/>
      <c r="MKU216" s="90"/>
      <c r="MKV216" s="91"/>
      <c r="MKW216" s="92"/>
      <c r="MKX216" s="93"/>
      <c r="MKY216" s="90"/>
      <c r="MKZ216" s="6"/>
      <c r="MLA216" s="86"/>
      <c r="MLB216" s="79"/>
      <c r="MLC216" s="82"/>
      <c r="MLD216" s="79"/>
      <c r="MLE216" s="104"/>
      <c r="MLF216" s="83"/>
      <c r="MLG216" s="90"/>
      <c r="MLH216" s="91"/>
      <c r="MLI216" s="92"/>
      <c r="MLJ216" s="93"/>
      <c r="MLK216" s="90"/>
      <c r="MLL216" s="6"/>
      <c r="MLM216" s="86"/>
      <c r="MLN216" s="79"/>
      <c r="MLO216" s="82"/>
      <c r="MLP216" s="79"/>
      <c r="MLQ216" s="104"/>
      <c r="MLR216" s="83"/>
      <c r="MLS216" s="90"/>
      <c r="MLT216" s="91"/>
      <c r="MLU216" s="92"/>
      <c r="MLV216" s="93"/>
      <c r="MLW216" s="90"/>
      <c r="MLX216" s="6"/>
      <c r="MLY216" s="86"/>
      <c r="MLZ216" s="79"/>
      <c r="MMA216" s="82"/>
      <c r="MMB216" s="79"/>
      <c r="MMC216" s="104"/>
      <c r="MMD216" s="83"/>
      <c r="MME216" s="90"/>
      <c r="MMF216" s="91"/>
      <c r="MMG216" s="92"/>
      <c r="MMH216" s="93"/>
      <c r="MMI216" s="90"/>
      <c r="MMJ216" s="6"/>
      <c r="MMK216" s="86"/>
      <c r="MML216" s="79"/>
      <c r="MMM216" s="82"/>
      <c r="MMN216" s="79"/>
      <c r="MMO216" s="104"/>
      <c r="MMP216" s="83"/>
      <c r="MMQ216" s="90"/>
      <c r="MMR216" s="91"/>
      <c r="MMS216" s="92"/>
      <c r="MMT216" s="93"/>
      <c r="MMU216" s="90"/>
      <c r="MMV216" s="6"/>
      <c r="MMW216" s="86"/>
      <c r="MMX216" s="79"/>
      <c r="MMY216" s="82"/>
      <c r="MMZ216" s="79"/>
      <c r="MNA216" s="104"/>
      <c r="MNB216" s="83"/>
      <c r="MNC216" s="90"/>
      <c r="MND216" s="91"/>
      <c r="MNE216" s="92"/>
      <c r="MNF216" s="93"/>
      <c r="MNG216" s="90"/>
      <c r="MNH216" s="6"/>
      <c r="MNI216" s="86"/>
      <c r="MNJ216" s="79"/>
      <c r="MNK216" s="82"/>
      <c r="MNL216" s="79"/>
      <c r="MNM216" s="104"/>
      <c r="MNN216" s="83"/>
      <c r="MNO216" s="90"/>
      <c r="MNP216" s="91"/>
      <c r="MNQ216" s="92"/>
      <c r="MNR216" s="93"/>
      <c r="MNS216" s="90"/>
      <c r="MNT216" s="6"/>
      <c r="MNU216" s="86"/>
      <c r="MNV216" s="79"/>
      <c r="MNW216" s="82"/>
      <c r="MNX216" s="79"/>
      <c r="MNY216" s="104"/>
      <c r="MNZ216" s="83"/>
      <c r="MOA216" s="90"/>
      <c r="MOB216" s="91"/>
      <c r="MOC216" s="92"/>
      <c r="MOD216" s="93"/>
      <c r="MOE216" s="90"/>
      <c r="MOF216" s="6"/>
      <c r="MOG216" s="86"/>
      <c r="MOH216" s="79"/>
      <c r="MOI216" s="82"/>
      <c r="MOJ216" s="79"/>
      <c r="MOK216" s="104"/>
      <c r="MOL216" s="83"/>
      <c r="MOM216" s="90"/>
      <c r="MON216" s="91"/>
      <c r="MOO216" s="92"/>
      <c r="MOP216" s="93"/>
      <c r="MOQ216" s="90"/>
      <c r="MOR216" s="6"/>
      <c r="MOS216" s="86"/>
      <c r="MOT216" s="79"/>
      <c r="MOU216" s="82"/>
      <c r="MOV216" s="79"/>
      <c r="MOW216" s="104"/>
      <c r="MOX216" s="83"/>
      <c r="MOY216" s="90"/>
      <c r="MOZ216" s="91"/>
      <c r="MPA216" s="92"/>
      <c r="MPB216" s="93"/>
      <c r="MPC216" s="90"/>
      <c r="MPD216" s="6"/>
      <c r="MPE216" s="86"/>
      <c r="MPF216" s="79"/>
      <c r="MPG216" s="82"/>
      <c r="MPH216" s="79"/>
      <c r="MPI216" s="104"/>
      <c r="MPJ216" s="83"/>
      <c r="MPK216" s="90"/>
      <c r="MPL216" s="91"/>
      <c r="MPM216" s="92"/>
      <c r="MPN216" s="93"/>
      <c r="MPO216" s="90"/>
      <c r="MPP216" s="6"/>
      <c r="MPQ216" s="86"/>
      <c r="MPR216" s="79"/>
      <c r="MPS216" s="82"/>
      <c r="MPT216" s="79"/>
      <c r="MPU216" s="104"/>
      <c r="MPV216" s="83"/>
      <c r="MPW216" s="90"/>
      <c r="MPX216" s="91"/>
      <c r="MPY216" s="92"/>
      <c r="MPZ216" s="93"/>
      <c r="MQA216" s="90"/>
      <c r="MQB216" s="6"/>
      <c r="MQC216" s="86"/>
      <c r="MQD216" s="79"/>
      <c r="MQE216" s="82"/>
      <c r="MQF216" s="79"/>
      <c r="MQG216" s="104"/>
      <c r="MQH216" s="83"/>
      <c r="MQI216" s="90"/>
      <c r="MQJ216" s="91"/>
      <c r="MQK216" s="92"/>
      <c r="MQL216" s="93"/>
      <c r="MQM216" s="90"/>
      <c r="MQN216" s="6"/>
      <c r="MQO216" s="86"/>
      <c r="MQP216" s="79"/>
      <c r="MQQ216" s="82"/>
      <c r="MQR216" s="79"/>
      <c r="MQS216" s="104"/>
      <c r="MQT216" s="83"/>
      <c r="MQU216" s="90"/>
      <c r="MQV216" s="91"/>
      <c r="MQW216" s="92"/>
      <c r="MQX216" s="93"/>
      <c r="MQY216" s="90"/>
      <c r="MQZ216" s="6"/>
      <c r="MRA216" s="86"/>
      <c r="MRB216" s="79"/>
      <c r="MRC216" s="82"/>
      <c r="MRD216" s="79"/>
      <c r="MRE216" s="104"/>
      <c r="MRF216" s="83"/>
      <c r="MRG216" s="90"/>
      <c r="MRH216" s="91"/>
      <c r="MRI216" s="92"/>
      <c r="MRJ216" s="93"/>
      <c r="MRK216" s="90"/>
      <c r="MRL216" s="6"/>
      <c r="MRM216" s="86"/>
      <c r="MRN216" s="79"/>
      <c r="MRO216" s="82"/>
      <c r="MRP216" s="79"/>
      <c r="MRQ216" s="104"/>
      <c r="MRR216" s="83"/>
      <c r="MRS216" s="90"/>
      <c r="MRT216" s="91"/>
      <c r="MRU216" s="92"/>
      <c r="MRV216" s="93"/>
      <c r="MRW216" s="90"/>
      <c r="MRX216" s="6"/>
      <c r="MRY216" s="86"/>
      <c r="MRZ216" s="79"/>
      <c r="MSA216" s="82"/>
      <c r="MSB216" s="79"/>
      <c r="MSC216" s="104"/>
      <c r="MSD216" s="83"/>
      <c r="MSE216" s="90"/>
      <c r="MSF216" s="91"/>
      <c r="MSG216" s="92"/>
      <c r="MSH216" s="93"/>
      <c r="MSI216" s="90"/>
      <c r="MSJ216" s="6"/>
      <c r="MSK216" s="86"/>
      <c r="MSL216" s="79"/>
      <c r="MSM216" s="82"/>
      <c r="MSN216" s="79"/>
      <c r="MSO216" s="104"/>
      <c r="MSP216" s="83"/>
      <c r="MSQ216" s="90"/>
      <c r="MSR216" s="91"/>
      <c r="MSS216" s="92"/>
      <c r="MST216" s="93"/>
      <c r="MSU216" s="90"/>
      <c r="MSV216" s="6"/>
      <c r="MSW216" s="86"/>
      <c r="MSX216" s="79"/>
      <c r="MSY216" s="82"/>
      <c r="MSZ216" s="79"/>
      <c r="MTA216" s="104"/>
      <c r="MTB216" s="83"/>
      <c r="MTC216" s="90"/>
      <c r="MTD216" s="91"/>
      <c r="MTE216" s="92"/>
      <c r="MTF216" s="93"/>
      <c r="MTG216" s="90"/>
      <c r="MTH216" s="6"/>
      <c r="MTI216" s="86"/>
      <c r="MTJ216" s="79"/>
      <c r="MTK216" s="82"/>
      <c r="MTL216" s="79"/>
      <c r="MTM216" s="104"/>
      <c r="MTN216" s="83"/>
      <c r="MTO216" s="90"/>
      <c r="MTP216" s="91"/>
      <c r="MTQ216" s="92"/>
      <c r="MTR216" s="93"/>
      <c r="MTS216" s="90"/>
      <c r="MTT216" s="6"/>
      <c r="MTU216" s="86"/>
      <c r="MTV216" s="79"/>
      <c r="MTW216" s="82"/>
      <c r="MTX216" s="79"/>
      <c r="MTY216" s="104"/>
      <c r="MTZ216" s="83"/>
      <c r="MUA216" s="90"/>
      <c r="MUB216" s="91"/>
      <c r="MUC216" s="92"/>
      <c r="MUD216" s="93"/>
      <c r="MUE216" s="90"/>
      <c r="MUF216" s="6"/>
      <c r="MUG216" s="86"/>
      <c r="MUH216" s="79"/>
      <c r="MUI216" s="82"/>
      <c r="MUJ216" s="79"/>
      <c r="MUK216" s="104"/>
      <c r="MUL216" s="83"/>
      <c r="MUM216" s="90"/>
      <c r="MUN216" s="91"/>
      <c r="MUO216" s="92"/>
      <c r="MUP216" s="93"/>
      <c r="MUQ216" s="90"/>
      <c r="MUR216" s="6"/>
      <c r="MUS216" s="86"/>
      <c r="MUT216" s="79"/>
      <c r="MUU216" s="82"/>
      <c r="MUV216" s="79"/>
      <c r="MUW216" s="104"/>
      <c r="MUX216" s="83"/>
      <c r="MUY216" s="90"/>
      <c r="MUZ216" s="91"/>
      <c r="MVA216" s="92"/>
      <c r="MVB216" s="93"/>
      <c r="MVC216" s="90"/>
      <c r="MVD216" s="6"/>
      <c r="MVE216" s="86"/>
      <c r="MVF216" s="79"/>
      <c r="MVG216" s="82"/>
      <c r="MVH216" s="79"/>
      <c r="MVI216" s="104"/>
      <c r="MVJ216" s="83"/>
      <c r="MVK216" s="90"/>
      <c r="MVL216" s="91"/>
      <c r="MVM216" s="92"/>
      <c r="MVN216" s="93"/>
      <c r="MVO216" s="90"/>
      <c r="MVP216" s="6"/>
      <c r="MVQ216" s="86"/>
      <c r="MVR216" s="79"/>
      <c r="MVS216" s="82"/>
      <c r="MVT216" s="79"/>
      <c r="MVU216" s="104"/>
      <c r="MVV216" s="83"/>
      <c r="MVW216" s="90"/>
      <c r="MVX216" s="91"/>
      <c r="MVY216" s="92"/>
      <c r="MVZ216" s="93"/>
      <c r="MWA216" s="90"/>
      <c r="MWB216" s="6"/>
      <c r="MWC216" s="86"/>
      <c r="MWD216" s="79"/>
      <c r="MWE216" s="82"/>
      <c r="MWF216" s="79"/>
      <c r="MWG216" s="104"/>
      <c r="MWH216" s="83"/>
      <c r="MWI216" s="90"/>
      <c r="MWJ216" s="91"/>
      <c r="MWK216" s="92"/>
      <c r="MWL216" s="93"/>
      <c r="MWM216" s="90"/>
      <c r="MWN216" s="6"/>
      <c r="MWO216" s="86"/>
      <c r="MWP216" s="79"/>
      <c r="MWQ216" s="82"/>
      <c r="MWR216" s="79"/>
      <c r="MWS216" s="104"/>
      <c r="MWT216" s="83"/>
      <c r="MWU216" s="90"/>
      <c r="MWV216" s="91"/>
      <c r="MWW216" s="92"/>
      <c r="MWX216" s="93"/>
      <c r="MWY216" s="90"/>
      <c r="MWZ216" s="6"/>
      <c r="MXA216" s="86"/>
      <c r="MXB216" s="79"/>
      <c r="MXC216" s="82"/>
      <c r="MXD216" s="79"/>
      <c r="MXE216" s="104"/>
      <c r="MXF216" s="83"/>
      <c r="MXG216" s="90"/>
      <c r="MXH216" s="91"/>
      <c r="MXI216" s="92"/>
      <c r="MXJ216" s="93"/>
      <c r="MXK216" s="90"/>
      <c r="MXL216" s="6"/>
      <c r="MXM216" s="86"/>
      <c r="MXN216" s="79"/>
      <c r="MXO216" s="82"/>
      <c r="MXP216" s="79"/>
      <c r="MXQ216" s="104"/>
      <c r="MXR216" s="83"/>
      <c r="MXS216" s="90"/>
      <c r="MXT216" s="91"/>
      <c r="MXU216" s="92"/>
      <c r="MXV216" s="93"/>
      <c r="MXW216" s="90"/>
      <c r="MXX216" s="6"/>
      <c r="MXY216" s="86"/>
      <c r="MXZ216" s="79"/>
      <c r="MYA216" s="82"/>
      <c r="MYB216" s="79"/>
      <c r="MYC216" s="104"/>
      <c r="MYD216" s="83"/>
      <c r="MYE216" s="90"/>
      <c r="MYF216" s="91"/>
      <c r="MYG216" s="92"/>
      <c r="MYH216" s="93"/>
      <c r="MYI216" s="90"/>
      <c r="MYJ216" s="6"/>
      <c r="MYK216" s="86"/>
      <c r="MYL216" s="79"/>
      <c r="MYM216" s="82"/>
      <c r="MYN216" s="79"/>
      <c r="MYO216" s="104"/>
      <c r="MYP216" s="83"/>
      <c r="MYQ216" s="90"/>
      <c r="MYR216" s="91"/>
      <c r="MYS216" s="92"/>
      <c r="MYT216" s="93"/>
      <c r="MYU216" s="90"/>
      <c r="MYV216" s="6"/>
      <c r="MYW216" s="86"/>
      <c r="MYX216" s="79"/>
      <c r="MYY216" s="82"/>
      <c r="MYZ216" s="79"/>
      <c r="MZA216" s="104"/>
      <c r="MZB216" s="83"/>
      <c r="MZC216" s="90"/>
      <c r="MZD216" s="91"/>
      <c r="MZE216" s="92"/>
      <c r="MZF216" s="93"/>
      <c r="MZG216" s="90"/>
      <c r="MZH216" s="6"/>
      <c r="MZI216" s="86"/>
      <c r="MZJ216" s="79"/>
      <c r="MZK216" s="82"/>
      <c r="MZL216" s="79"/>
      <c r="MZM216" s="104"/>
      <c r="MZN216" s="83"/>
      <c r="MZO216" s="90"/>
      <c r="MZP216" s="91"/>
      <c r="MZQ216" s="92"/>
      <c r="MZR216" s="93"/>
      <c r="MZS216" s="90"/>
      <c r="MZT216" s="6"/>
      <c r="MZU216" s="86"/>
      <c r="MZV216" s="79"/>
      <c r="MZW216" s="82"/>
      <c r="MZX216" s="79"/>
      <c r="MZY216" s="104"/>
      <c r="MZZ216" s="83"/>
      <c r="NAA216" s="90"/>
      <c r="NAB216" s="91"/>
      <c r="NAC216" s="92"/>
      <c r="NAD216" s="93"/>
      <c r="NAE216" s="90"/>
      <c r="NAF216" s="6"/>
      <c r="NAG216" s="86"/>
      <c r="NAH216" s="79"/>
      <c r="NAI216" s="82"/>
      <c r="NAJ216" s="79"/>
      <c r="NAK216" s="104"/>
      <c r="NAL216" s="83"/>
      <c r="NAM216" s="90"/>
      <c r="NAN216" s="91"/>
      <c r="NAO216" s="92"/>
      <c r="NAP216" s="93"/>
      <c r="NAQ216" s="90"/>
      <c r="NAR216" s="6"/>
      <c r="NAS216" s="86"/>
      <c r="NAT216" s="79"/>
      <c r="NAU216" s="82"/>
      <c r="NAV216" s="79"/>
      <c r="NAW216" s="104"/>
      <c r="NAX216" s="83"/>
      <c r="NAY216" s="90"/>
      <c r="NAZ216" s="91"/>
      <c r="NBA216" s="92"/>
      <c r="NBB216" s="93"/>
      <c r="NBC216" s="90"/>
      <c r="NBD216" s="6"/>
      <c r="NBE216" s="86"/>
      <c r="NBF216" s="79"/>
      <c r="NBG216" s="82"/>
      <c r="NBH216" s="79"/>
      <c r="NBI216" s="104"/>
      <c r="NBJ216" s="83"/>
      <c r="NBK216" s="90"/>
      <c r="NBL216" s="91"/>
      <c r="NBM216" s="92"/>
      <c r="NBN216" s="93"/>
      <c r="NBO216" s="90"/>
      <c r="NBP216" s="6"/>
      <c r="NBQ216" s="86"/>
      <c r="NBR216" s="79"/>
      <c r="NBS216" s="82"/>
      <c r="NBT216" s="79"/>
      <c r="NBU216" s="104"/>
      <c r="NBV216" s="83"/>
      <c r="NBW216" s="90"/>
      <c r="NBX216" s="91"/>
      <c r="NBY216" s="92"/>
      <c r="NBZ216" s="93"/>
      <c r="NCA216" s="90"/>
      <c r="NCB216" s="6"/>
      <c r="NCC216" s="86"/>
      <c r="NCD216" s="79"/>
      <c r="NCE216" s="82"/>
      <c r="NCF216" s="79"/>
      <c r="NCG216" s="104"/>
      <c r="NCH216" s="83"/>
      <c r="NCI216" s="90"/>
      <c r="NCJ216" s="91"/>
      <c r="NCK216" s="92"/>
      <c r="NCL216" s="93"/>
      <c r="NCM216" s="90"/>
      <c r="NCN216" s="6"/>
      <c r="NCO216" s="86"/>
      <c r="NCP216" s="79"/>
      <c r="NCQ216" s="82"/>
      <c r="NCR216" s="79"/>
      <c r="NCS216" s="104"/>
      <c r="NCT216" s="83"/>
      <c r="NCU216" s="90"/>
      <c r="NCV216" s="91"/>
      <c r="NCW216" s="92"/>
      <c r="NCX216" s="93"/>
      <c r="NCY216" s="90"/>
      <c r="NCZ216" s="6"/>
      <c r="NDA216" s="86"/>
      <c r="NDB216" s="79"/>
      <c r="NDC216" s="82"/>
      <c r="NDD216" s="79"/>
      <c r="NDE216" s="104"/>
      <c r="NDF216" s="83"/>
      <c r="NDG216" s="90"/>
      <c r="NDH216" s="91"/>
      <c r="NDI216" s="92"/>
      <c r="NDJ216" s="93"/>
      <c r="NDK216" s="90"/>
      <c r="NDL216" s="6"/>
      <c r="NDM216" s="86"/>
      <c r="NDN216" s="79"/>
      <c r="NDO216" s="82"/>
      <c r="NDP216" s="79"/>
      <c r="NDQ216" s="104"/>
      <c r="NDR216" s="83"/>
      <c r="NDS216" s="90"/>
      <c r="NDT216" s="91"/>
      <c r="NDU216" s="92"/>
      <c r="NDV216" s="93"/>
      <c r="NDW216" s="90"/>
      <c r="NDX216" s="6"/>
      <c r="NDY216" s="86"/>
      <c r="NDZ216" s="79"/>
      <c r="NEA216" s="82"/>
      <c r="NEB216" s="79"/>
      <c r="NEC216" s="104"/>
      <c r="NED216" s="83"/>
      <c r="NEE216" s="90"/>
      <c r="NEF216" s="91"/>
      <c r="NEG216" s="92"/>
      <c r="NEH216" s="93"/>
      <c r="NEI216" s="90"/>
      <c r="NEJ216" s="6"/>
      <c r="NEK216" s="86"/>
      <c r="NEL216" s="79"/>
      <c r="NEM216" s="82"/>
      <c r="NEN216" s="79"/>
      <c r="NEO216" s="104"/>
      <c r="NEP216" s="83"/>
      <c r="NEQ216" s="90"/>
      <c r="NER216" s="91"/>
      <c r="NES216" s="92"/>
      <c r="NET216" s="93"/>
      <c r="NEU216" s="90"/>
      <c r="NEV216" s="6"/>
      <c r="NEW216" s="86"/>
      <c r="NEX216" s="79"/>
      <c r="NEY216" s="82"/>
      <c r="NEZ216" s="79"/>
      <c r="NFA216" s="104"/>
      <c r="NFB216" s="83"/>
      <c r="NFC216" s="90"/>
      <c r="NFD216" s="91"/>
      <c r="NFE216" s="92"/>
      <c r="NFF216" s="93"/>
      <c r="NFG216" s="90"/>
      <c r="NFH216" s="6"/>
      <c r="NFI216" s="86"/>
      <c r="NFJ216" s="79"/>
      <c r="NFK216" s="82"/>
      <c r="NFL216" s="79"/>
      <c r="NFM216" s="104"/>
      <c r="NFN216" s="83"/>
      <c r="NFO216" s="90"/>
      <c r="NFP216" s="91"/>
      <c r="NFQ216" s="92"/>
      <c r="NFR216" s="93"/>
      <c r="NFS216" s="90"/>
      <c r="NFT216" s="6"/>
      <c r="NFU216" s="86"/>
      <c r="NFV216" s="79"/>
      <c r="NFW216" s="82"/>
      <c r="NFX216" s="79"/>
      <c r="NFY216" s="104"/>
      <c r="NFZ216" s="83"/>
      <c r="NGA216" s="90"/>
      <c r="NGB216" s="91"/>
      <c r="NGC216" s="92"/>
      <c r="NGD216" s="93"/>
      <c r="NGE216" s="90"/>
      <c r="NGF216" s="6"/>
      <c r="NGG216" s="86"/>
      <c r="NGH216" s="79"/>
      <c r="NGI216" s="82"/>
      <c r="NGJ216" s="79"/>
      <c r="NGK216" s="104"/>
      <c r="NGL216" s="83"/>
      <c r="NGM216" s="90"/>
      <c r="NGN216" s="91"/>
      <c r="NGO216" s="92"/>
      <c r="NGP216" s="93"/>
      <c r="NGQ216" s="90"/>
      <c r="NGR216" s="6"/>
      <c r="NGS216" s="86"/>
      <c r="NGT216" s="79"/>
      <c r="NGU216" s="82"/>
      <c r="NGV216" s="79"/>
      <c r="NGW216" s="104"/>
      <c r="NGX216" s="83"/>
      <c r="NGY216" s="90"/>
      <c r="NGZ216" s="91"/>
      <c r="NHA216" s="92"/>
      <c r="NHB216" s="93"/>
      <c r="NHC216" s="90"/>
      <c r="NHD216" s="6"/>
      <c r="NHE216" s="86"/>
      <c r="NHF216" s="79"/>
      <c r="NHG216" s="82"/>
      <c r="NHH216" s="79"/>
      <c r="NHI216" s="104"/>
      <c r="NHJ216" s="83"/>
      <c r="NHK216" s="90"/>
      <c r="NHL216" s="91"/>
      <c r="NHM216" s="92"/>
      <c r="NHN216" s="93"/>
      <c r="NHO216" s="90"/>
      <c r="NHP216" s="6"/>
      <c r="NHQ216" s="86"/>
      <c r="NHR216" s="79"/>
      <c r="NHS216" s="82"/>
      <c r="NHT216" s="79"/>
      <c r="NHU216" s="104"/>
      <c r="NHV216" s="83"/>
      <c r="NHW216" s="90"/>
      <c r="NHX216" s="91"/>
      <c r="NHY216" s="92"/>
      <c r="NHZ216" s="93"/>
      <c r="NIA216" s="90"/>
      <c r="NIB216" s="6"/>
      <c r="NIC216" s="86"/>
      <c r="NID216" s="79"/>
      <c r="NIE216" s="82"/>
      <c r="NIF216" s="79"/>
      <c r="NIG216" s="104"/>
      <c r="NIH216" s="83"/>
      <c r="NII216" s="90"/>
      <c r="NIJ216" s="91"/>
      <c r="NIK216" s="92"/>
      <c r="NIL216" s="93"/>
      <c r="NIM216" s="90"/>
      <c r="NIN216" s="6"/>
      <c r="NIO216" s="86"/>
      <c r="NIP216" s="79"/>
      <c r="NIQ216" s="82"/>
      <c r="NIR216" s="79"/>
      <c r="NIS216" s="104"/>
      <c r="NIT216" s="83"/>
      <c r="NIU216" s="90"/>
      <c r="NIV216" s="91"/>
      <c r="NIW216" s="92"/>
      <c r="NIX216" s="93"/>
      <c r="NIY216" s="90"/>
      <c r="NIZ216" s="6"/>
      <c r="NJA216" s="86"/>
      <c r="NJB216" s="79"/>
      <c r="NJC216" s="82"/>
      <c r="NJD216" s="79"/>
      <c r="NJE216" s="104"/>
      <c r="NJF216" s="83"/>
      <c r="NJG216" s="90"/>
      <c r="NJH216" s="91"/>
      <c r="NJI216" s="92"/>
      <c r="NJJ216" s="93"/>
      <c r="NJK216" s="90"/>
      <c r="NJL216" s="6"/>
      <c r="NJM216" s="86"/>
      <c r="NJN216" s="79"/>
      <c r="NJO216" s="82"/>
      <c r="NJP216" s="79"/>
      <c r="NJQ216" s="104"/>
      <c r="NJR216" s="83"/>
      <c r="NJS216" s="90"/>
      <c r="NJT216" s="91"/>
      <c r="NJU216" s="92"/>
      <c r="NJV216" s="93"/>
      <c r="NJW216" s="90"/>
      <c r="NJX216" s="6"/>
      <c r="NJY216" s="86"/>
      <c r="NJZ216" s="79"/>
      <c r="NKA216" s="82"/>
      <c r="NKB216" s="79"/>
      <c r="NKC216" s="104"/>
      <c r="NKD216" s="83"/>
      <c r="NKE216" s="90"/>
      <c r="NKF216" s="91"/>
      <c r="NKG216" s="92"/>
      <c r="NKH216" s="93"/>
      <c r="NKI216" s="90"/>
      <c r="NKJ216" s="6"/>
      <c r="NKK216" s="86"/>
      <c r="NKL216" s="79"/>
      <c r="NKM216" s="82"/>
      <c r="NKN216" s="79"/>
      <c r="NKO216" s="104"/>
      <c r="NKP216" s="83"/>
      <c r="NKQ216" s="90"/>
      <c r="NKR216" s="91"/>
      <c r="NKS216" s="92"/>
      <c r="NKT216" s="93"/>
      <c r="NKU216" s="90"/>
      <c r="NKV216" s="6"/>
      <c r="NKW216" s="86"/>
      <c r="NKX216" s="79"/>
      <c r="NKY216" s="82"/>
      <c r="NKZ216" s="79"/>
      <c r="NLA216" s="104"/>
      <c r="NLB216" s="83"/>
      <c r="NLC216" s="90"/>
      <c r="NLD216" s="91"/>
      <c r="NLE216" s="92"/>
      <c r="NLF216" s="93"/>
      <c r="NLG216" s="90"/>
      <c r="NLH216" s="6"/>
      <c r="NLI216" s="86"/>
      <c r="NLJ216" s="79"/>
      <c r="NLK216" s="82"/>
      <c r="NLL216" s="79"/>
      <c r="NLM216" s="104"/>
      <c r="NLN216" s="83"/>
      <c r="NLO216" s="90"/>
      <c r="NLP216" s="91"/>
      <c r="NLQ216" s="92"/>
      <c r="NLR216" s="93"/>
      <c r="NLS216" s="90"/>
      <c r="NLT216" s="6"/>
      <c r="NLU216" s="86"/>
      <c r="NLV216" s="79"/>
      <c r="NLW216" s="82"/>
      <c r="NLX216" s="79"/>
      <c r="NLY216" s="104"/>
      <c r="NLZ216" s="83"/>
      <c r="NMA216" s="90"/>
      <c r="NMB216" s="91"/>
      <c r="NMC216" s="92"/>
      <c r="NMD216" s="93"/>
      <c r="NME216" s="90"/>
      <c r="NMF216" s="6"/>
      <c r="NMG216" s="86"/>
      <c r="NMH216" s="79"/>
      <c r="NMI216" s="82"/>
      <c r="NMJ216" s="79"/>
      <c r="NMK216" s="104"/>
      <c r="NML216" s="83"/>
      <c r="NMM216" s="90"/>
      <c r="NMN216" s="91"/>
      <c r="NMO216" s="92"/>
      <c r="NMP216" s="93"/>
      <c r="NMQ216" s="90"/>
      <c r="NMR216" s="6"/>
      <c r="NMS216" s="86"/>
      <c r="NMT216" s="79"/>
      <c r="NMU216" s="82"/>
      <c r="NMV216" s="79"/>
      <c r="NMW216" s="104"/>
      <c r="NMX216" s="83"/>
      <c r="NMY216" s="90"/>
      <c r="NMZ216" s="91"/>
      <c r="NNA216" s="92"/>
      <c r="NNB216" s="93"/>
      <c r="NNC216" s="90"/>
      <c r="NND216" s="6"/>
      <c r="NNE216" s="86"/>
      <c r="NNF216" s="79"/>
      <c r="NNG216" s="82"/>
      <c r="NNH216" s="79"/>
      <c r="NNI216" s="104"/>
      <c r="NNJ216" s="83"/>
      <c r="NNK216" s="90"/>
      <c r="NNL216" s="91"/>
      <c r="NNM216" s="92"/>
      <c r="NNN216" s="93"/>
      <c r="NNO216" s="90"/>
      <c r="NNP216" s="6"/>
      <c r="NNQ216" s="86"/>
      <c r="NNR216" s="79"/>
      <c r="NNS216" s="82"/>
      <c r="NNT216" s="79"/>
      <c r="NNU216" s="104"/>
      <c r="NNV216" s="83"/>
      <c r="NNW216" s="90"/>
      <c r="NNX216" s="91"/>
      <c r="NNY216" s="92"/>
      <c r="NNZ216" s="93"/>
      <c r="NOA216" s="90"/>
      <c r="NOB216" s="6"/>
      <c r="NOC216" s="86"/>
      <c r="NOD216" s="79"/>
      <c r="NOE216" s="82"/>
      <c r="NOF216" s="79"/>
      <c r="NOG216" s="104"/>
      <c r="NOH216" s="83"/>
      <c r="NOI216" s="90"/>
      <c r="NOJ216" s="91"/>
      <c r="NOK216" s="92"/>
      <c r="NOL216" s="93"/>
      <c r="NOM216" s="90"/>
      <c r="NON216" s="6"/>
      <c r="NOO216" s="86"/>
      <c r="NOP216" s="79"/>
      <c r="NOQ216" s="82"/>
      <c r="NOR216" s="79"/>
      <c r="NOS216" s="104"/>
      <c r="NOT216" s="83"/>
      <c r="NOU216" s="90"/>
      <c r="NOV216" s="91"/>
      <c r="NOW216" s="92"/>
      <c r="NOX216" s="93"/>
      <c r="NOY216" s="90"/>
      <c r="NOZ216" s="6"/>
      <c r="NPA216" s="86"/>
      <c r="NPB216" s="79"/>
      <c r="NPC216" s="82"/>
      <c r="NPD216" s="79"/>
      <c r="NPE216" s="104"/>
      <c r="NPF216" s="83"/>
      <c r="NPG216" s="90"/>
      <c r="NPH216" s="91"/>
      <c r="NPI216" s="92"/>
      <c r="NPJ216" s="93"/>
      <c r="NPK216" s="90"/>
      <c r="NPL216" s="6"/>
      <c r="NPM216" s="86"/>
      <c r="NPN216" s="79"/>
      <c r="NPO216" s="82"/>
      <c r="NPP216" s="79"/>
      <c r="NPQ216" s="104"/>
      <c r="NPR216" s="83"/>
      <c r="NPS216" s="90"/>
      <c r="NPT216" s="91"/>
      <c r="NPU216" s="92"/>
      <c r="NPV216" s="93"/>
      <c r="NPW216" s="90"/>
      <c r="NPX216" s="6"/>
      <c r="NPY216" s="86"/>
      <c r="NPZ216" s="79"/>
      <c r="NQA216" s="82"/>
      <c r="NQB216" s="79"/>
      <c r="NQC216" s="104"/>
      <c r="NQD216" s="83"/>
      <c r="NQE216" s="90"/>
      <c r="NQF216" s="91"/>
      <c r="NQG216" s="92"/>
      <c r="NQH216" s="93"/>
      <c r="NQI216" s="90"/>
      <c r="NQJ216" s="6"/>
      <c r="NQK216" s="86"/>
      <c r="NQL216" s="79"/>
      <c r="NQM216" s="82"/>
      <c r="NQN216" s="79"/>
      <c r="NQO216" s="104"/>
      <c r="NQP216" s="83"/>
      <c r="NQQ216" s="90"/>
      <c r="NQR216" s="91"/>
      <c r="NQS216" s="92"/>
      <c r="NQT216" s="93"/>
      <c r="NQU216" s="90"/>
      <c r="NQV216" s="6"/>
      <c r="NQW216" s="86"/>
      <c r="NQX216" s="79"/>
      <c r="NQY216" s="82"/>
      <c r="NQZ216" s="79"/>
      <c r="NRA216" s="104"/>
      <c r="NRB216" s="83"/>
      <c r="NRC216" s="90"/>
      <c r="NRD216" s="91"/>
      <c r="NRE216" s="92"/>
      <c r="NRF216" s="93"/>
      <c r="NRG216" s="90"/>
      <c r="NRH216" s="6"/>
      <c r="NRI216" s="86"/>
      <c r="NRJ216" s="79"/>
      <c r="NRK216" s="82"/>
      <c r="NRL216" s="79"/>
      <c r="NRM216" s="104"/>
      <c r="NRN216" s="83"/>
      <c r="NRO216" s="90"/>
      <c r="NRP216" s="91"/>
      <c r="NRQ216" s="92"/>
      <c r="NRR216" s="93"/>
      <c r="NRS216" s="90"/>
      <c r="NRT216" s="6"/>
      <c r="NRU216" s="86"/>
      <c r="NRV216" s="79"/>
      <c r="NRW216" s="82"/>
      <c r="NRX216" s="79"/>
      <c r="NRY216" s="104"/>
      <c r="NRZ216" s="83"/>
      <c r="NSA216" s="90"/>
      <c r="NSB216" s="91"/>
      <c r="NSC216" s="92"/>
      <c r="NSD216" s="93"/>
      <c r="NSE216" s="90"/>
      <c r="NSF216" s="6"/>
      <c r="NSG216" s="86"/>
      <c r="NSH216" s="79"/>
      <c r="NSI216" s="82"/>
      <c r="NSJ216" s="79"/>
      <c r="NSK216" s="104"/>
      <c r="NSL216" s="83"/>
      <c r="NSM216" s="90"/>
      <c r="NSN216" s="91"/>
      <c r="NSO216" s="92"/>
      <c r="NSP216" s="93"/>
      <c r="NSQ216" s="90"/>
      <c r="NSR216" s="6"/>
      <c r="NSS216" s="86"/>
      <c r="NST216" s="79"/>
      <c r="NSU216" s="82"/>
      <c r="NSV216" s="79"/>
      <c r="NSW216" s="104"/>
      <c r="NSX216" s="83"/>
      <c r="NSY216" s="90"/>
      <c r="NSZ216" s="91"/>
      <c r="NTA216" s="92"/>
      <c r="NTB216" s="93"/>
      <c r="NTC216" s="90"/>
      <c r="NTD216" s="6"/>
      <c r="NTE216" s="86"/>
      <c r="NTF216" s="79"/>
      <c r="NTG216" s="82"/>
      <c r="NTH216" s="79"/>
      <c r="NTI216" s="104"/>
      <c r="NTJ216" s="83"/>
      <c r="NTK216" s="90"/>
      <c r="NTL216" s="91"/>
      <c r="NTM216" s="92"/>
      <c r="NTN216" s="93"/>
      <c r="NTO216" s="90"/>
      <c r="NTP216" s="6"/>
      <c r="NTQ216" s="86"/>
      <c r="NTR216" s="79"/>
      <c r="NTS216" s="82"/>
      <c r="NTT216" s="79"/>
      <c r="NTU216" s="104"/>
      <c r="NTV216" s="83"/>
      <c r="NTW216" s="90"/>
      <c r="NTX216" s="91"/>
      <c r="NTY216" s="92"/>
      <c r="NTZ216" s="93"/>
      <c r="NUA216" s="90"/>
      <c r="NUB216" s="6"/>
      <c r="NUC216" s="86"/>
      <c r="NUD216" s="79"/>
      <c r="NUE216" s="82"/>
      <c r="NUF216" s="79"/>
      <c r="NUG216" s="104"/>
      <c r="NUH216" s="83"/>
      <c r="NUI216" s="90"/>
      <c r="NUJ216" s="91"/>
      <c r="NUK216" s="92"/>
      <c r="NUL216" s="93"/>
      <c r="NUM216" s="90"/>
      <c r="NUN216" s="6"/>
      <c r="NUO216" s="86"/>
      <c r="NUP216" s="79"/>
      <c r="NUQ216" s="82"/>
      <c r="NUR216" s="79"/>
      <c r="NUS216" s="104"/>
      <c r="NUT216" s="83"/>
      <c r="NUU216" s="90"/>
      <c r="NUV216" s="91"/>
      <c r="NUW216" s="92"/>
      <c r="NUX216" s="93"/>
      <c r="NUY216" s="90"/>
      <c r="NUZ216" s="6"/>
      <c r="NVA216" s="86"/>
      <c r="NVB216" s="79"/>
      <c r="NVC216" s="82"/>
      <c r="NVD216" s="79"/>
      <c r="NVE216" s="104"/>
      <c r="NVF216" s="83"/>
      <c r="NVG216" s="90"/>
      <c r="NVH216" s="91"/>
      <c r="NVI216" s="92"/>
      <c r="NVJ216" s="93"/>
      <c r="NVK216" s="90"/>
      <c r="NVL216" s="6"/>
      <c r="NVM216" s="86"/>
      <c r="NVN216" s="79"/>
      <c r="NVO216" s="82"/>
      <c r="NVP216" s="79"/>
      <c r="NVQ216" s="104"/>
      <c r="NVR216" s="83"/>
      <c r="NVS216" s="90"/>
      <c r="NVT216" s="91"/>
      <c r="NVU216" s="92"/>
      <c r="NVV216" s="93"/>
      <c r="NVW216" s="90"/>
      <c r="NVX216" s="6"/>
      <c r="NVY216" s="86"/>
      <c r="NVZ216" s="79"/>
      <c r="NWA216" s="82"/>
      <c r="NWB216" s="79"/>
      <c r="NWC216" s="104"/>
      <c r="NWD216" s="83"/>
      <c r="NWE216" s="90"/>
      <c r="NWF216" s="91"/>
      <c r="NWG216" s="92"/>
      <c r="NWH216" s="93"/>
      <c r="NWI216" s="90"/>
      <c r="NWJ216" s="6"/>
      <c r="NWK216" s="86"/>
      <c r="NWL216" s="79"/>
      <c r="NWM216" s="82"/>
      <c r="NWN216" s="79"/>
      <c r="NWO216" s="104"/>
      <c r="NWP216" s="83"/>
      <c r="NWQ216" s="90"/>
      <c r="NWR216" s="91"/>
      <c r="NWS216" s="92"/>
      <c r="NWT216" s="93"/>
      <c r="NWU216" s="90"/>
      <c r="NWV216" s="6"/>
      <c r="NWW216" s="86"/>
      <c r="NWX216" s="79"/>
      <c r="NWY216" s="82"/>
      <c r="NWZ216" s="79"/>
      <c r="NXA216" s="104"/>
      <c r="NXB216" s="83"/>
      <c r="NXC216" s="90"/>
      <c r="NXD216" s="91"/>
      <c r="NXE216" s="92"/>
      <c r="NXF216" s="93"/>
      <c r="NXG216" s="90"/>
      <c r="NXH216" s="6"/>
      <c r="NXI216" s="86"/>
      <c r="NXJ216" s="79"/>
      <c r="NXK216" s="82"/>
      <c r="NXL216" s="79"/>
      <c r="NXM216" s="104"/>
      <c r="NXN216" s="83"/>
      <c r="NXO216" s="90"/>
      <c r="NXP216" s="91"/>
      <c r="NXQ216" s="92"/>
      <c r="NXR216" s="93"/>
      <c r="NXS216" s="90"/>
      <c r="NXT216" s="6"/>
      <c r="NXU216" s="86"/>
      <c r="NXV216" s="79"/>
      <c r="NXW216" s="82"/>
      <c r="NXX216" s="79"/>
      <c r="NXY216" s="104"/>
      <c r="NXZ216" s="83"/>
      <c r="NYA216" s="90"/>
      <c r="NYB216" s="91"/>
      <c r="NYC216" s="92"/>
      <c r="NYD216" s="93"/>
      <c r="NYE216" s="90"/>
      <c r="NYF216" s="6"/>
      <c r="NYG216" s="86"/>
      <c r="NYH216" s="79"/>
      <c r="NYI216" s="82"/>
      <c r="NYJ216" s="79"/>
      <c r="NYK216" s="104"/>
      <c r="NYL216" s="83"/>
      <c r="NYM216" s="90"/>
      <c r="NYN216" s="91"/>
      <c r="NYO216" s="92"/>
      <c r="NYP216" s="93"/>
      <c r="NYQ216" s="90"/>
      <c r="NYR216" s="6"/>
      <c r="NYS216" s="86"/>
      <c r="NYT216" s="79"/>
      <c r="NYU216" s="82"/>
      <c r="NYV216" s="79"/>
      <c r="NYW216" s="104"/>
      <c r="NYX216" s="83"/>
      <c r="NYY216" s="90"/>
      <c r="NYZ216" s="91"/>
      <c r="NZA216" s="92"/>
      <c r="NZB216" s="93"/>
      <c r="NZC216" s="90"/>
      <c r="NZD216" s="6"/>
      <c r="NZE216" s="86"/>
      <c r="NZF216" s="79"/>
      <c r="NZG216" s="82"/>
      <c r="NZH216" s="79"/>
      <c r="NZI216" s="104"/>
      <c r="NZJ216" s="83"/>
      <c r="NZK216" s="90"/>
      <c r="NZL216" s="91"/>
      <c r="NZM216" s="92"/>
      <c r="NZN216" s="93"/>
      <c r="NZO216" s="90"/>
      <c r="NZP216" s="6"/>
      <c r="NZQ216" s="86"/>
      <c r="NZR216" s="79"/>
      <c r="NZS216" s="82"/>
      <c r="NZT216" s="79"/>
      <c r="NZU216" s="104"/>
      <c r="NZV216" s="83"/>
      <c r="NZW216" s="90"/>
      <c r="NZX216" s="91"/>
      <c r="NZY216" s="92"/>
      <c r="NZZ216" s="93"/>
      <c r="OAA216" s="90"/>
      <c r="OAB216" s="6"/>
      <c r="OAC216" s="86"/>
      <c r="OAD216" s="79"/>
      <c r="OAE216" s="82"/>
      <c r="OAF216" s="79"/>
      <c r="OAG216" s="104"/>
      <c r="OAH216" s="83"/>
      <c r="OAI216" s="90"/>
      <c r="OAJ216" s="91"/>
      <c r="OAK216" s="92"/>
      <c r="OAL216" s="93"/>
      <c r="OAM216" s="90"/>
      <c r="OAN216" s="6"/>
      <c r="OAO216" s="86"/>
      <c r="OAP216" s="79"/>
      <c r="OAQ216" s="82"/>
      <c r="OAR216" s="79"/>
      <c r="OAS216" s="104"/>
      <c r="OAT216" s="83"/>
      <c r="OAU216" s="90"/>
      <c r="OAV216" s="91"/>
      <c r="OAW216" s="92"/>
      <c r="OAX216" s="93"/>
      <c r="OAY216" s="90"/>
      <c r="OAZ216" s="6"/>
      <c r="OBA216" s="86"/>
      <c r="OBB216" s="79"/>
      <c r="OBC216" s="82"/>
      <c r="OBD216" s="79"/>
      <c r="OBE216" s="104"/>
      <c r="OBF216" s="83"/>
      <c r="OBG216" s="90"/>
      <c r="OBH216" s="91"/>
      <c r="OBI216" s="92"/>
      <c r="OBJ216" s="93"/>
      <c r="OBK216" s="90"/>
      <c r="OBL216" s="6"/>
      <c r="OBM216" s="86"/>
      <c r="OBN216" s="79"/>
      <c r="OBO216" s="82"/>
      <c r="OBP216" s="79"/>
      <c r="OBQ216" s="104"/>
      <c r="OBR216" s="83"/>
      <c r="OBS216" s="90"/>
      <c r="OBT216" s="91"/>
      <c r="OBU216" s="92"/>
      <c r="OBV216" s="93"/>
      <c r="OBW216" s="90"/>
      <c r="OBX216" s="6"/>
      <c r="OBY216" s="86"/>
      <c r="OBZ216" s="79"/>
      <c r="OCA216" s="82"/>
      <c r="OCB216" s="79"/>
      <c r="OCC216" s="104"/>
      <c r="OCD216" s="83"/>
      <c r="OCE216" s="90"/>
      <c r="OCF216" s="91"/>
      <c r="OCG216" s="92"/>
      <c r="OCH216" s="93"/>
      <c r="OCI216" s="90"/>
      <c r="OCJ216" s="6"/>
      <c r="OCK216" s="86"/>
      <c r="OCL216" s="79"/>
      <c r="OCM216" s="82"/>
      <c r="OCN216" s="79"/>
      <c r="OCO216" s="104"/>
      <c r="OCP216" s="83"/>
      <c r="OCQ216" s="90"/>
      <c r="OCR216" s="91"/>
      <c r="OCS216" s="92"/>
      <c r="OCT216" s="93"/>
      <c r="OCU216" s="90"/>
      <c r="OCV216" s="6"/>
      <c r="OCW216" s="86"/>
      <c r="OCX216" s="79"/>
      <c r="OCY216" s="82"/>
      <c r="OCZ216" s="79"/>
      <c r="ODA216" s="104"/>
      <c r="ODB216" s="83"/>
      <c r="ODC216" s="90"/>
      <c r="ODD216" s="91"/>
      <c r="ODE216" s="92"/>
      <c r="ODF216" s="93"/>
      <c r="ODG216" s="90"/>
      <c r="ODH216" s="6"/>
      <c r="ODI216" s="86"/>
      <c r="ODJ216" s="79"/>
      <c r="ODK216" s="82"/>
      <c r="ODL216" s="79"/>
      <c r="ODM216" s="104"/>
      <c r="ODN216" s="83"/>
      <c r="ODO216" s="90"/>
      <c r="ODP216" s="91"/>
      <c r="ODQ216" s="92"/>
      <c r="ODR216" s="93"/>
      <c r="ODS216" s="90"/>
      <c r="ODT216" s="6"/>
      <c r="ODU216" s="86"/>
      <c r="ODV216" s="79"/>
      <c r="ODW216" s="82"/>
      <c r="ODX216" s="79"/>
      <c r="ODY216" s="104"/>
      <c r="ODZ216" s="83"/>
      <c r="OEA216" s="90"/>
      <c r="OEB216" s="91"/>
      <c r="OEC216" s="92"/>
      <c r="OED216" s="93"/>
      <c r="OEE216" s="90"/>
      <c r="OEF216" s="6"/>
      <c r="OEG216" s="86"/>
      <c r="OEH216" s="79"/>
      <c r="OEI216" s="82"/>
      <c r="OEJ216" s="79"/>
      <c r="OEK216" s="104"/>
      <c r="OEL216" s="83"/>
      <c r="OEM216" s="90"/>
      <c r="OEN216" s="91"/>
      <c r="OEO216" s="92"/>
      <c r="OEP216" s="93"/>
      <c r="OEQ216" s="90"/>
      <c r="OER216" s="6"/>
      <c r="OES216" s="86"/>
      <c r="OET216" s="79"/>
      <c r="OEU216" s="82"/>
      <c r="OEV216" s="79"/>
      <c r="OEW216" s="104"/>
      <c r="OEX216" s="83"/>
      <c r="OEY216" s="90"/>
      <c r="OEZ216" s="91"/>
      <c r="OFA216" s="92"/>
      <c r="OFB216" s="93"/>
      <c r="OFC216" s="90"/>
      <c r="OFD216" s="6"/>
      <c r="OFE216" s="86"/>
      <c r="OFF216" s="79"/>
      <c r="OFG216" s="82"/>
      <c r="OFH216" s="79"/>
      <c r="OFI216" s="104"/>
      <c r="OFJ216" s="83"/>
      <c r="OFK216" s="90"/>
      <c r="OFL216" s="91"/>
      <c r="OFM216" s="92"/>
      <c r="OFN216" s="93"/>
      <c r="OFO216" s="90"/>
      <c r="OFP216" s="6"/>
      <c r="OFQ216" s="86"/>
      <c r="OFR216" s="79"/>
      <c r="OFS216" s="82"/>
      <c r="OFT216" s="79"/>
      <c r="OFU216" s="104"/>
      <c r="OFV216" s="83"/>
      <c r="OFW216" s="90"/>
      <c r="OFX216" s="91"/>
      <c r="OFY216" s="92"/>
      <c r="OFZ216" s="93"/>
      <c r="OGA216" s="90"/>
      <c r="OGB216" s="6"/>
      <c r="OGC216" s="86"/>
      <c r="OGD216" s="79"/>
      <c r="OGE216" s="82"/>
      <c r="OGF216" s="79"/>
      <c r="OGG216" s="104"/>
      <c r="OGH216" s="83"/>
      <c r="OGI216" s="90"/>
      <c r="OGJ216" s="91"/>
      <c r="OGK216" s="92"/>
      <c r="OGL216" s="93"/>
      <c r="OGM216" s="90"/>
      <c r="OGN216" s="6"/>
      <c r="OGO216" s="86"/>
      <c r="OGP216" s="79"/>
      <c r="OGQ216" s="82"/>
      <c r="OGR216" s="79"/>
      <c r="OGS216" s="104"/>
      <c r="OGT216" s="83"/>
      <c r="OGU216" s="90"/>
      <c r="OGV216" s="91"/>
      <c r="OGW216" s="92"/>
      <c r="OGX216" s="93"/>
      <c r="OGY216" s="90"/>
      <c r="OGZ216" s="6"/>
      <c r="OHA216" s="86"/>
      <c r="OHB216" s="79"/>
      <c r="OHC216" s="82"/>
      <c r="OHD216" s="79"/>
      <c r="OHE216" s="104"/>
      <c r="OHF216" s="83"/>
      <c r="OHG216" s="90"/>
      <c r="OHH216" s="91"/>
      <c r="OHI216" s="92"/>
      <c r="OHJ216" s="93"/>
      <c r="OHK216" s="90"/>
      <c r="OHL216" s="6"/>
      <c r="OHM216" s="86"/>
      <c r="OHN216" s="79"/>
      <c r="OHO216" s="82"/>
      <c r="OHP216" s="79"/>
      <c r="OHQ216" s="104"/>
      <c r="OHR216" s="83"/>
      <c r="OHS216" s="90"/>
      <c r="OHT216" s="91"/>
      <c r="OHU216" s="92"/>
      <c r="OHV216" s="93"/>
      <c r="OHW216" s="90"/>
      <c r="OHX216" s="6"/>
      <c r="OHY216" s="86"/>
      <c r="OHZ216" s="79"/>
      <c r="OIA216" s="82"/>
      <c r="OIB216" s="79"/>
      <c r="OIC216" s="104"/>
      <c r="OID216" s="83"/>
      <c r="OIE216" s="90"/>
      <c r="OIF216" s="91"/>
      <c r="OIG216" s="92"/>
      <c r="OIH216" s="93"/>
      <c r="OII216" s="90"/>
      <c r="OIJ216" s="6"/>
      <c r="OIK216" s="86"/>
      <c r="OIL216" s="79"/>
      <c r="OIM216" s="82"/>
      <c r="OIN216" s="79"/>
      <c r="OIO216" s="104"/>
      <c r="OIP216" s="83"/>
      <c r="OIQ216" s="90"/>
      <c r="OIR216" s="91"/>
      <c r="OIS216" s="92"/>
      <c r="OIT216" s="93"/>
      <c r="OIU216" s="90"/>
      <c r="OIV216" s="6"/>
      <c r="OIW216" s="86"/>
      <c r="OIX216" s="79"/>
      <c r="OIY216" s="82"/>
      <c r="OIZ216" s="79"/>
      <c r="OJA216" s="104"/>
      <c r="OJB216" s="83"/>
      <c r="OJC216" s="90"/>
      <c r="OJD216" s="91"/>
      <c r="OJE216" s="92"/>
      <c r="OJF216" s="93"/>
      <c r="OJG216" s="90"/>
      <c r="OJH216" s="6"/>
      <c r="OJI216" s="86"/>
      <c r="OJJ216" s="79"/>
      <c r="OJK216" s="82"/>
      <c r="OJL216" s="79"/>
      <c r="OJM216" s="104"/>
      <c r="OJN216" s="83"/>
      <c r="OJO216" s="90"/>
      <c r="OJP216" s="91"/>
      <c r="OJQ216" s="92"/>
      <c r="OJR216" s="93"/>
      <c r="OJS216" s="90"/>
      <c r="OJT216" s="6"/>
      <c r="OJU216" s="86"/>
      <c r="OJV216" s="79"/>
      <c r="OJW216" s="82"/>
      <c r="OJX216" s="79"/>
      <c r="OJY216" s="104"/>
      <c r="OJZ216" s="83"/>
      <c r="OKA216" s="90"/>
      <c r="OKB216" s="91"/>
      <c r="OKC216" s="92"/>
      <c r="OKD216" s="93"/>
      <c r="OKE216" s="90"/>
      <c r="OKF216" s="6"/>
      <c r="OKG216" s="86"/>
      <c r="OKH216" s="79"/>
      <c r="OKI216" s="82"/>
      <c r="OKJ216" s="79"/>
      <c r="OKK216" s="104"/>
      <c r="OKL216" s="83"/>
      <c r="OKM216" s="90"/>
      <c r="OKN216" s="91"/>
      <c r="OKO216" s="92"/>
      <c r="OKP216" s="93"/>
      <c r="OKQ216" s="90"/>
      <c r="OKR216" s="6"/>
      <c r="OKS216" s="86"/>
      <c r="OKT216" s="79"/>
      <c r="OKU216" s="82"/>
      <c r="OKV216" s="79"/>
      <c r="OKW216" s="104"/>
      <c r="OKX216" s="83"/>
      <c r="OKY216" s="90"/>
      <c r="OKZ216" s="91"/>
      <c r="OLA216" s="92"/>
      <c r="OLB216" s="93"/>
      <c r="OLC216" s="90"/>
      <c r="OLD216" s="6"/>
      <c r="OLE216" s="86"/>
      <c r="OLF216" s="79"/>
      <c r="OLG216" s="82"/>
      <c r="OLH216" s="79"/>
      <c r="OLI216" s="104"/>
      <c r="OLJ216" s="83"/>
      <c r="OLK216" s="90"/>
      <c r="OLL216" s="91"/>
      <c r="OLM216" s="92"/>
      <c r="OLN216" s="93"/>
      <c r="OLO216" s="90"/>
      <c r="OLP216" s="6"/>
      <c r="OLQ216" s="86"/>
      <c r="OLR216" s="79"/>
      <c r="OLS216" s="82"/>
      <c r="OLT216" s="79"/>
      <c r="OLU216" s="104"/>
      <c r="OLV216" s="83"/>
      <c r="OLW216" s="90"/>
      <c r="OLX216" s="91"/>
      <c r="OLY216" s="92"/>
      <c r="OLZ216" s="93"/>
      <c r="OMA216" s="90"/>
      <c r="OMB216" s="6"/>
      <c r="OMC216" s="86"/>
      <c r="OMD216" s="79"/>
      <c r="OME216" s="82"/>
      <c r="OMF216" s="79"/>
      <c r="OMG216" s="104"/>
      <c r="OMH216" s="83"/>
      <c r="OMI216" s="90"/>
      <c r="OMJ216" s="91"/>
      <c r="OMK216" s="92"/>
      <c r="OML216" s="93"/>
      <c r="OMM216" s="90"/>
      <c r="OMN216" s="6"/>
      <c r="OMO216" s="86"/>
      <c r="OMP216" s="79"/>
      <c r="OMQ216" s="82"/>
      <c r="OMR216" s="79"/>
      <c r="OMS216" s="104"/>
      <c r="OMT216" s="83"/>
      <c r="OMU216" s="90"/>
      <c r="OMV216" s="91"/>
      <c r="OMW216" s="92"/>
      <c r="OMX216" s="93"/>
      <c r="OMY216" s="90"/>
      <c r="OMZ216" s="6"/>
      <c r="ONA216" s="86"/>
      <c r="ONB216" s="79"/>
      <c r="ONC216" s="82"/>
      <c r="OND216" s="79"/>
      <c r="ONE216" s="104"/>
      <c r="ONF216" s="83"/>
      <c r="ONG216" s="90"/>
      <c r="ONH216" s="91"/>
      <c r="ONI216" s="92"/>
      <c r="ONJ216" s="93"/>
      <c r="ONK216" s="90"/>
      <c r="ONL216" s="6"/>
      <c r="ONM216" s="86"/>
      <c r="ONN216" s="79"/>
      <c r="ONO216" s="82"/>
      <c r="ONP216" s="79"/>
      <c r="ONQ216" s="104"/>
      <c r="ONR216" s="83"/>
      <c r="ONS216" s="90"/>
      <c r="ONT216" s="91"/>
      <c r="ONU216" s="92"/>
      <c r="ONV216" s="93"/>
      <c r="ONW216" s="90"/>
      <c r="ONX216" s="6"/>
      <c r="ONY216" s="86"/>
      <c r="ONZ216" s="79"/>
      <c r="OOA216" s="82"/>
      <c r="OOB216" s="79"/>
      <c r="OOC216" s="104"/>
      <c r="OOD216" s="83"/>
      <c r="OOE216" s="90"/>
      <c r="OOF216" s="91"/>
      <c r="OOG216" s="92"/>
      <c r="OOH216" s="93"/>
      <c r="OOI216" s="90"/>
      <c r="OOJ216" s="6"/>
      <c r="OOK216" s="86"/>
      <c r="OOL216" s="79"/>
      <c r="OOM216" s="82"/>
      <c r="OON216" s="79"/>
      <c r="OOO216" s="104"/>
      <c r="OOP216" s="83"/>
      <c r="OOQ216" s="90"/>
      <c r="OOR216" s="91"/>
      <c r="OOS216" s="92"/>
      <c r="OOT216" s="93"/>
      <c r="OOU216" s="90"/>
      <c r="OOV216" s="6"/>
      <c r="OOW216" s="86"/>
      <c r="OOX216" s="79"/>
      <c r="OOY216" s="82"/>
      <c r="OOZ216" s="79"/>
      <c r="OPA216" s="104"/>
      <c r="OPB216" s="83"/>
      <c r="OPC216" s="90"/>
      <c r="OPD216" s="91"/>
      <c r="OPE216" s="92"/>
      <c r="OPF216" s="93"/>
      <c r="OPG216" s="90"/>
      <c r="OPH216" s="6"/>
      <c r="OPI216" s="86"/>
      <c r="OPJ216" s="79"/>
      <c r="OPK216" s="82"/>
      <c r="OPL216" s="79"/>
      <c r="OPM216" s="104"/>
      <c r="OPN216" s="83"/>
      <c r="OPO216" s="90"/>
      <c r="OPP216" s="91"/>
      <c r="OPQ216" s="92"/>
      <c r="OPR216" s="93"/>
      <c r="OPS216" s="90"/>
      <c r="OPT216" s="6"/>
      <c r="OPU216" s="86"/>
      <c r="OPV216" s="79"/>
      <c r="OPW216" s="82"/>
      <c r="OPX216" s="79"/>
      <c r="OPY216" s="104"/>
      <c r="OPZ216" s="83"/>
      <c r="OQA216" s="90"/>
      <c r="OQB216" s="91"/>
      <c r="OQC216" s="92"/>
      <c r="OQD216" s="93"/>
      <c r="OQE216" s="90"/>
      <c r="OQF216" s="6"/>
      <c r="OQG216" s="86"/>
      <c r="OQH216" s="79"/>
      <c r="OQI216" s="82"/>
      <c r="OQJ216" s="79"/>
      <c r="OQK216" s="104"/>
      <c r="OQL216" s="83"/>
      <c r="OQM216" s="90"/>
      <c r="OQN216" s="91"/>
      <c r="OQO216" s="92"/>
      <c r="OQP216" s="93"/>
      <c r="OQQ216" s="90"/>
      <c r="OQR216" s="6"/>
      <c r="OQS216" s="86"/>
      <c r="OQT216" s="79"/>
      <c r="OQU216" s="82"/>
      <c r="OQV216" s="79"/>
      <c r="OQW216" s="104"/>
      <c r="OQX216" s="83"/>
      <c r="OQY216" s="90"/>
      <c r="OQZ216" s="91"/>
      <c r="ORA216" s="92"/>
      <c r="ORB216" s="93"/>
      <c r="ORC216" s="90"/>
      <c r="ORD216" s="6"/>
      <c r="ORE216" s="86"/>
      <c r="ORF216" s="79"/>
      <c r="ORG216" s="82"/>
      <c r="ORH216" s="79"/>
      <c r="ORI216" s="104"/>
      <c r="ORJ216" s="83"/>
      <c r="ORK216" s="90"/>
      <c r="ORL216" s="91"/>
      <c r="ORM216" s="92"/>
      <c r="ORN216" s="93"/>
      <c r="ORO216" s="90"/>
      <c r="ORP216" s="6"/>
      <c r="ORQ216" s="86"/>
      <c r="ORR216" s="79"/>
      <c r="ORS216" s="82"/>
      <c r="ORT216" s="79"/>
      <c r="ORU216" s="104"/>
      <c r="ORV216" s="83"/>
      <c r="ORW216" s="90"/>
      <c r="ORX216" s="91"/>
      <c r="ORY216" s="92"/>
      <c r="ORZ216" s="93"/>
      <c r="OSA216" s="90"/>
      <c r="OSB216" s="6"/>
      <c r="OSC216" s="86"/>
      <c r="OSD216" s="79"/>
      <c r="OSE216" s="82"/>
      <c r="OSF216" s="79"/>
      <c r="OSG216" s="104"/>
      <c r="OSH216" s="83"/>
      <c r="OSI216" s="90"/>
      <c r="OSJ216" s="91"/>
      <c r="OSK216" s="92"/>
      <c r="OSL216" s="93"/>
      <c r="OSM216" s="90"/>
      <c r="OSN216" s="6"/>
      <c r="OSO216" s="86"/>
      <c r="OSP216" s="79"/>
      <c r="OSQ216" s="82"/>
      <c r="OSR216" s="79"/>
      <c r="OSS216" s="104"/>
      <c r="OST216" s="83"/>
      <c r="OSU216" s="90"/>
      <c r="OSV216" s="91"/>
      <c r="OSW216" s="92"/>
      <c r="OSX216" s="93"/>
      <c r="OSY216" s="90"/>
      <c r="OSZ216" s="6"/>
      <c r="OTA216" s="86"/>
      <c r="OTB216" s="79"/>
      <c r="OTC216" s="82"/>
      <c r="OTD216" s="79"/>
      <c r="OTE216" s="104"/>
      <c r="OTF216" s="83"/>
      <c r="OTG216" s="90"/>
      <c r="OTH216" s="91"/>
      <c r="OTI216" s="92"/>
      <c r="OTJ216" s="93"/>
      <c r="OTK216" s="90"/>
      <c r="OTL216" s="6"/>
      <c r="OTM216" s="86"/>
      <c r="OTN216" s="79"/>
      <c r="OTO216" s="82"/>
      <c r="OTP216" s="79"/>
      <c r="OTQ216" s="104"/>
      <c r="OTR216" s="83"/>
      <c r="OTS216" s="90"/>
      <c r="OTT216" s="91"/>
      <c r="OTU216" s="92"/>
      <c r="OTV216" s="93"/>
      <c r="OTW216" s="90"/>
      <c r="OTX216" s="6"/>
      <c r="OTY216" s="86"/>
      <c r="OTZ216" s="79"/>
      <c r="OUA216" s="82"/>
      <c r="OUB216" s="79"/>
      <c r="OUC216" s="104"/>
      <c r="OUD216" s="83"/>
      <c r="OUE216" s="90"/>
      <c r="OUF216" s="91"/>
      <c r="OUG216" s="92"/>
      <c r="OUH216" s="93"/>
      <c r="OUI216" s="90"/>
      <c r="OUJ216" s="6"/>
      <c r="OUK216" s="86"/>
      <c r="OUL216" s="79"/>
      <c r="OUM216" s="82"/>
      <c r="OUN216" s="79"/>
      <c r="OUO216" s="104"/>
      <c r="OUP216" s="83"/>
      <c r="OUQ216" s="90"/>
      <c r="OUR216" s="91"/>
      <c r="OUS216" s="92"/>
      <c r="OUT216" s="93"/>
      <c r="OUU216" s="90"/>
      <c r="OUV216" s="6"/>
      <c r="OUW216" s="86"/>
      <c r="OUX216" s="79"/>
      <c r="OUY216" s="82"/>
      <c r="OUZ216" s="79"/>
      <c r="OVA216" s="104"/>
      <c r="OVB216" s="83"/>
      <c r="OVC216" s="90"/>
      <c r="OVD216" s="91"/>
      <c r="OVE216" s="92"/>
      <c r="OVF216" s="93"/>
      <c r="OVG216" s="90"/>
      <c r="OVH216" s="6"/>
      <c r="OVI216" s="86"/>
      <c r="OVJ216" s="79"/>
      <c r="OVK216" s="82"/>
      <c r="OVL216" s="79"/>
      <c r="OVM216" s="104"/>
      <c r="OVN216" s="83"/>
      <c r="OVO216" s="90"/>
      <c r="OVP216" s="91"/>
      <c r="OVQ216" s="92"/>
      <c r="OVR216" s="93"/>
      <c r="OVS216" s="90"/>
      <c r="OVT216" s="6"/>
      <c r="OVU216" s="86"/>
      <c r="OVV216" s="79"/>
      <c r="OVW216" s="82"/>
      <c r="OVX216" s="79"/>
      <c r="OVY216" s="104"/>
      <c r="OVZ216" s="83"/>
      <c r="OWA216" s="90"/>
      <c r="OWB216" s="91"/>
      <c r="OWC216" s="92"/>
      <c r="OWD216" s="93"/>
      <c r="OWE216" s="90"/>
      <c r="OWF216" s="6"/>
      <c r="OWG216" s="86"/>
      <c r="OWH216" s="79"/>
      <c r="OWI216" s="82"/>
      <c r="OWJ216" s="79"/>
      <c r="OWK216" s="104"/>
      <c r="OWL216" s="83"/>
      <c r="OWM216" s="90"/>
      <c r="OWN216" s="91"/>
      <c r="OWO216" s="92"/>
      <c r="OWP216" s="93"/>
      <c r="OWQ216" s="90"/>
      <c r="OWR216" s="6"/>
      <c r="OWS216" s="86"/>
      <c r="OWT216" s="79"/>
      <c r="OWU216" s="82"/>
      <c r="OWV216" s="79"/>
      <c r="OWW216" s="104"/>
      <c r="OWX216" s="83"/>
      <c r="OWY216" s="90"/>
      <c r="OWZ216" s="91"/>
      <c r="OXA216" s="92"/>
      <c r="OXB216" s="93"/>
      <c r="OXC216" s="90"/>
      <c r="OXD216" s="6"/>
      <c r="OXE216" s="86"/>
      <c r="OXF216" s="79"/>
      <c r="OXG216" s="82"/>
      <c r="OXH216" s="79"/>
      <c r="OXI216" s="104"/>
      <c r="OXJ216" s="83"/>
      <c r="OXK216" s="90"/>
      <c r="OXL216" s="91"/>
      <c r="OXM216" s="92"/>
      <c r="OXN216" s="93"/>
      <c r="OXO216" s="90"/>
      <c r="OXP216" s="6"/>
      <c r="OXQ216" s="86"/>
      <c r="OXR216" s="79"/>
      <c r="OXS216" s="82"/>
      <c r="OXT216" s="79"/>
      <c r="OXU216" s="104"/>
      <c r="OXV216" s="83"/>
      <c r="OXW216" s="90"/>
      <c r="OXX216" s="91"/>
      <c r="OXY216" s="92"/>
      <c r="OXZ216" s="93"/>
      <c r="OYA216" s="90"/>
      <c r="OYB216" s="6"/>
      <c r="OYC216" s="86"/>
      <c r="OYD216" s="79"/>
      <c r="OYE216" s="82"/>
      <c r="OYF216" s="79"/>
      <c r="OYG216" s="104"/>
      <c r="OYH216" s="83"/>
      <c r="OYI216" s="90"/>
      <c r="OYJ216" s="91"/>
      <c r="OYK216" s="92"/>
      <c r="OYL216" s="93"/>
      <c r="OYM216" s="90"/>
      <c r="OYN216" s="6"/>
      <c r="OYO216" s="86"/>
      <c r="OYP216" s="79"/>
      <c r="OYQ216" s="82"/>
      <c r="OYR216" s="79"/>
      <c r="OYS216" s="104"/>
      <c r="OYT216" s="83"/>
      <c r="OYU216" s="90"/>
      <c r="OYV216" s="91"/>
      <c r="OYW216" s="92"/>
      <c r="OYX216" s="93"/>
      <c r="OYY216" s="90"/>
      <c r="OYZ216" s="6"/>
      <c r="OZA216" s="86"/>
      <c r="OZB216" s="79"/>
      <c r="OZC216" s="82"/>
      <c r="OZD216" s="79"/>
      <c r="OZE216" s="104"/>
      <c r="OZF216" s="83"/>
      <c r="OZG216" s="90"/>
      <c r="OZH216" s="91"/>
      <c r="OZI216" s="92"/>
      <c r="OZJ216" s="93"/>
      <c r="OZK216" s="90"/>
      <c r="OZL216" s="6"/>
      <c r="OZM216" s="86"/>
      <c r="OZN216" s="79"/>
      <c r="OZO216" s="82"/>
      <c r="OZP216" s="79"/>
      <c r="OZQ216" s="104"/>
      <c r="OZR216" s="83"/>
      <c r="OZS216" s="90"/>
      <c r="OZT216" s="91"/>
      <c r="OZU216" s="92"/>
      <c r="OZV216" s="93"/>
      <c r="OZW216" s="90"/>
      <c r="OZX216" s="6"/>
      <c r="OZY216" s="86"/>
      <c r="OZZ216" s="79"/>
      <c r="PAA216" s="82"/>
      <c r="PAB216" s="79"/>
      <c r="PAC216" s="104"/>
      <c r="PAD216" s="83"/>
      <c r="PAE216" s="90"/>
      <c r="PAF216" s="91"/>
      <c r="PAG216" s="92"/>
      <c r="PAH216" s="93"/>
      <c r="PAI216" s="90"/>
      <c r="PAJ216" s="6"/>
      <c r="PAK216" s="86"/>
      <c r="PAL216" s="79"/>
      <c r="PAM216" s="82"/>
      <c r="PAN216" s="79"/>
      <c r="PAO216" s="104"/>
      <c r="PAP216" s="83"/>
      <c r="PAQ216" s="90"/>
      <c r="PAR216" s="91"/>
      <c r="PAS216" s="92"/>
      <c r="PAT216" s="93"/>
      <c r="PAU216" s="90"/>
      <c r="PAV216" s="6"/>
      <c r="PAW216" s="86"/>
      <c r="PAX216" s="79"/>
      <c r="PAY216" s="82"/>
      <c r="PAZ216" s="79"/>
      <c r="PBA216" s="104"/>
      <c r="PBB216" s="83"/>
      <c r="PBC216" s="90"/>
      <c r="PBD216" s="91"/>
      <c r="PBE216" s="92"/>
      <c r="PBF216" s="93"/>
      <c r="PBG216" s="90"/>
      <c r="PBH216" s="6"/>
      <c r="PBI216" s="86"/>
      <c r="PBJ216" s="79"/>
      <c r="PBK216" s="82"/>
      <c r="PBL216" s="79"/>
      <c r="PBM216" s="104"/>
      <c r="PBN216" s="83"/>
      <c r="PBO216" s="90"/>
      <c r="PBP216" s="91"/>
      <c r="PBQ216" s="92"/>
      <c r="PBR216" s="93"/>
      <c r="PBS216" s="90"/>
      <c r="PBT216" s="6"/>
      <c r="PBU216" s="86"/>
      <c r="PBV216" s="79"/>
      <c r="PBW216" s="82"/>
      <c r="PBX216" s="79"/>
      <c r="PBY216" s="104"/>
      <c r="PBZ216" s="83"/>
      <c r="PCA216" s="90"/>
      <c r="PCB216" s="91"/>
      <c r="PCC216" s="92"/>
      <c r="PCD216" s="93"/>
      <c r="PCE216" s="90"/>
      <c r="PCF216" s="6"/>
      <c r="PCG216" s="86"/>
      <c r="PCH216" s="79"/>
      <c r="PCI216" s="82"/>
      <c r="PCJ216" s="79"/>
      <c r="PCK216" s="104"/>
      <c r="PCL216" s="83"/>
      <c r="PCM216" s="90"/>
      <c r="PCN216" s="91"/>
      <c r="PCO216" s="92"/>
      <c r="PCP216" s="93"/>
      <c r="PCQ216" s="90"/>
      <c r="PCR216" s="6"/>
      <c r="PCS216" s="86"/>
      <c r="PCT216" s="79"/>
      <c r="PCU216" s="82"/>
      <c r="PCV216" s="79"/>
      <c r="PCW216" s="104"/>
      <c r="PCX216" s="83"/>
      <c r="PCY216" s="90"/>
      <c r="PCZ216" s="91"/>
      <c r="PDA216" s="92"/>
      <c r="PDB216" s="93"/>
      <c r="PDC216" s="90"/>
      <c r="PDD216" s="6"/>
      <c r="PDE216" s="86"/>
      <c r="PDF216" s="79"/>
      <c r="PDG216" s="82"/>
      <c r="PDH216" s="79"/>
      <c r="PDI216" s="104"/>
      <c r="PDJ216" s="83"/>
      <c r="PDK216" s="90"/>
      <c r="PDL216" s="91"/>
      <c r="PDM216" s="92"/>
      <c r="PDN216" s="93"/>
      <c r="PDO216" s="90"/>
      <c r="PDP216" s="6"/>
      <c r="PDQ216" s="86"/>
      <c r="PDR216" s="79"/>
      <c r="PDS216" s="82"/>
      <c r="PDT216" s="79"/>
      <c r="PDU216" s="104"/>
      <c r="PDV216" s="83"/>
      <c r="PDW216" s="90"/>
      <c r="PDX216" s="91"/>
      <c r="PDY216" s="92"/>
      <c r="PDZ216" s="93"/>
      <c r="PEA216" s="90"/>
      <c r="PEB216" s="6"/>
      <c r="PEC216" s="86"/>
      <c r="PED216" s="79"/>
      <c r="PEE216" s="82"/>
      <c r="PEF216" s="79"/>
      <c r="PEG216" s="104"/>
      <c r="PEH216" s="83"/>
      <c r="PEI216" s="90"/>
      <c r="PEJ216" s="91"/>
      <c r="PEK216" s="92"/>
      <c r="PEL216" s="93"/>
      <c r="PEM216" s="90"/>
      <c r="PEN216" s="6"/>
      <c r="PEO216" s="86"/>
      <c r="PEP216" s="79"/>
      <c r="PEQ216" s="82"/>
      <c r="PER216" s="79"/>
      <c r="PES216" s="104"/>
      <c r="PET216" s="83"/>
      <c r="PEU216" s="90"/>
      <c r="PEV216" s="91"/>
      <c r="PEW216" s="92"/>
      <c r="PEX216" s="93"/>
      <c r="PEY216" s="90"/>
      <c r="PEZ216" s="6"/>
      <c r="PFA216" s="86"/>
      <c r="PFB216" s="79"/>
      <c r="PFC216" s="82"/>
      <c r="PFD216" s="79"/>
      <c r="PFE216" s="104"/>
      <c r="PFF216" s="83"/>
      <c r="PFG216" s="90"/>
      <c r="PFH216" s="91"/>
      <c r="PFI216" s="92"/>
      <c r="PFJ216" s="93"/>
      <c r="PFK216" s="90"/>
      <c r="PFL216" s="6"/>
      <c r="PFM216" s="86"/>
      <c r="PFN216" s="79"/>
      <c r="PFO216" s="82"/>
      <c r="PFP216" s="79"/>
      <c r="PFQ216" s="104"/>
      <c r="PFR216" s="83"/>
      <c r="PFS216" s="90"/>
      <c r="PFT216" s="91"/>
      <c r="PFU216" s="92"/>
      <c r="PFV216" s="93"/>
      <c r="PFW216" s="90"/>
      <c r="PFX216" s="6"/>
      <c r="PFY216" s="86"/>
      <c r="PFZ216" s="79"/>
      <c r="PGA216" s="82"/>
      <c r="PGB216" s="79"/>
      <c r="PGC216" s="104"/>
      <c r="PGD216" s="83"/>
      <c r="PGE216" s="90"/>
      <c r="PGF216" s="91"/>
      <c r="PGG216" s="92"/>
      <c r="PGH216" s="93"/>
      <c r="PGI216" s="90"/>
      <c r="PGJ216" s="6"/>
      <c r="PGK216" s="86"/>
      <c r="PGL216" s="79"/>
      <c r="PGM216" s="82"/>
      <c r="PGN216" s="79"/>
      <c r="PGO216" s="104"/>
      <c r="PGP216" s="83"/>
      <c r="PGQ216" s="90"/>
      <c r="PGR216" s="91"/>
      <c r="PGS216" s="92"/>
      <c r="PGT216" s="93"/>
      <c r="PGU216" s="90"/>
      <c r="PGV216" s="6"/>
      <c r="PGW216" s="86"/>
      <c r="PGX216" s="79"/>
      <c r="PGY216" s="82"/>
      <c r="PGZ216" s="79"/>
      <c r="PHA216" s="104"/>
      <c r="PHB216" s="83"/>
      <c r="PHC216" s="90"/>
      <c r="PHD216" s="91"/>
      <c r="PHE216" s="92"/>
      <c r="PHF216" s="93"/>
      <c r="PHG216" s="90"/>
      <c r="PHH216" s="6"/>
      <c r="PHI216" s="86"/>
      <c r="PHJ216" s="79"/>
      <c r="PHK216" s="82"/>
      <c r="PHL216" s="79"/>
      <c r="PHM216" s="104"/>
      <c r="PHN216" s="83"/>
      <c r="PHO216" s="90"/>
      <c r="PHP216" s="91"/>
      <c r="PHQ216" s="92"/>
      <c r="PHR216" s="93"/>
      <c r="PHS216" s="90"/>
      <c r="PHT216" s="6"/>
      <c r="PHU216" s="86"/>
      <c r="PHV216" s="79"/>
      <c r="PHW216" s="82"/>
      <c r="PHX216" s="79"/>
      <c r="PHY216" s="104"/>
      <c r="PHZ216" s="83"/>
      <c r="PIA216" s="90"/>
      <c r="PIB216" s="91"/>
      <c r="PIC216" s="92"/>
      <c r="PID216" s="93"/>
      <c r="PIE216" s="90"/>
      <c r="PIF216" s="6"/>
      <c r="PIG216" s="86"/>
      <c r="PIH216" s="79"/>
      <c r="PII216" s="82"/>
      <c r="PIJ216" s="79"/>
      <c r="PIK216" s="104"/>
      <c r="PIL216" s="83"/>
      <c r="PIM216" s="90"/>
      <c r="PIN216" s="91"/>
      <c r="PIO216" s="92"/>
      <c r="PIP216" s="93"/>
      <c r="PIQ216" s="90"/>
      <c r="PIR216" s="6"/>
      <c r="PIS216" s="86"/>
      <c r="PIT216" s="79"/>
      <c r="PIU216" s="82"/>
      <c r="PIV216" s="79"/>
      <c r="PIW216" s="104"/>
      <c r="PIX216" s="83"/>
      <c r="PIY216" s="90"/>
      <c r="PIZ216" s="91"/>
      <c r="PJA216" s="92"/>
      <c r="PJB216" s="93"/>
      <c r="PJC216" s="90"/>
      <c r="PJD216" s="6"/>
      <c r="PJE216" s="86"/>
      <c r="PJF216" s="79"/>
      <c r="PJG216" s="82"/>
      <c r="PJH216" s="79"/>
      <c r="PJI216" s="104"/>
      <c r="PJJ216" s="83"/>
      <c r="PJK216" s="90"/>
      <c r="PJL216" s="91"/>
      <c r="PJM216" s="92"/>
      <c r="PJN216" s="93"/>
      <c r="PJO216" s="90"/>
      <c r="PJP216" s="6"/>
      <c r="PJQ216" s="86"/>
      <c r="PJR216" s="79"/>
      <c r="PJS216" s="82"/>
      <c r="PJT216" s="79"/>
      <c r="PJU216" s="104"/>
      <c r="PJV216" s="83"/>
      <c r="PJW216" s="90"/>
      <c r="PJX216" s="91"/>
      <c r="PJY216" s="92"/>
      <c r="PJZ216" s="93"/>
      <c r="PKA216" s="90"/>
      <c r="PKB216" s="6"/>
      <c r="PKC216" s="86"/>
      <c r="PKD216" s="79"/>
      <c r="PKE216" s="82"/>
      <c r="PKF216" s="79"/>
      <c r="PKG216" s="104"/>
      <c r="PKH216" s="83"/>
      <c r="PKI216" s="90"/>
      <c r="PKJ216" s="91"/>
      <c r="PKK216" s="92"/>
      <c r="PKL216" s="93"/>
      <c r="PKM216" s="90"/>
      <c r="PKN216" s="6"/>
      <c r="PKO216" s="86"/>
      <c r="PKP216" s="79"/>
      <c r="PKQ216" s="82"/>
      <c r="PKR216" s="79"/>
      <c r="PKS216" s="104"/>
      <c r="PKT216" s="83"/>
      <c r="PKU216" s="90"/>
      <c r="PKV216" s="91"/>
      <c r="PKW216" s="92"/>
      <c r="PKX216" s="93"/>
      <c r="PKY216" s="90"/>
      <c r="PKZ216" s="6"/>
      <c r="PLA216" s="86"/>
      <c r="PLB216" s="79"/>
      <c r="PLC216" s="82"/>
      <c r="PLD216" s="79"/>
      <c r="PLE216" s="104"/>
      <c r="PLF216" s="83"/>
      <c r="PLG216" s="90"/>
      <c r="PLH216" s="91"/>
      <c r="PLI216" s="92"/>
      <c r="PLJ216" s="93"/>
      <c r="PLK216" s="90"/>
      <c r="PLL216" s="6"/>
      <c r="PLM216" s="86"/>
      <c r="PLN216" s="79"/>
      <c r="PLO216" s="82"/>
      <c r="PLP216" s="79"/>
      <c r="PLQ216" s="104"/>
      <c r="PLR216" s="83"/>
      <c r="PLS216" s="90"/>
      <c r="PLT216" s="91"/>
      <c r="PLU216" s="92"/>
      <c r="PLV216" s="93"/>
      <c r="PLW216" s="90"/>
      <c r="PLX216" s="6"/>
      <c r="PLY216" s="86"/>
      <c r="PLZ216" s="79"/>
      <c r="PMA216" s="82"/>
      <c r="PMB216" s="79"/>
      <c r="PMC216" s="104"/>
      <c r="PMD216" s="83"/>
      <c r="PME216" s="90"/>
      <c r="PMF216" s="91"/>
      <c r="PMG216" s="92"/>
      <c r="PMH216" s="93"/>
      <c r="PMI216" s="90"/>
      <c r="PMJ216" s="6"/>
      <c r="PMK216" s="86"/>
      <c r="PML216" s="79"/>
      <c r="PMM216" s="82"/>
      <c r="PMN216" s="79"/>
      <c r="PMO216" s="104"/>
      <c r="PMP216" s="83"/>
      <c r="PMQ216" s="90"/>
      <c r="PMR216" s="91"/>
      <c r="PMS216" s="92"/>
      <c r="PMT216" s="93"/>
      <c r="PMU216" s="90"/>
      <c r="PMV216" s="6"/>
      <c r="PMW216" s="86"/>
      <c r="PMX216" s="79"/>
      <c r="PMY216" s="82"/>
      <c r="PMZ216" s="79"/>
      <c r="PNA216" s="104"/>
      <c r="PNB216" s="83"/>
      <c r="PNC216" s="90"/>
      <c r="PND216" s="91"/>
      <c r="PNE216" s="92"/>
      <c r="PNF216" s="93"/>
      <c r="PNG216" s="90"/>
      <c r="PNH216" s="6"/>
      <c r="PNI216" s="86"/>
      <c r="PNJ216" s="79"/>
      <c r="PNK216" s="82"/>
      <c r="PNL216" s="79"/>
      <c r="PNM216" s="104"/>
      <c r="PNN216" s="83"/>
      <c r="PNO216" s="90"/>
      <c r="PNP216" s="91"/>
      <c r="PNQ216" s="92"/>
      <c r="PNR216" s="93"/>
      <c r="PNS216" s="90"/>
      <c r="PNT216" s="6"/>
      <c r="PNU216" s="86"/>
      <c r="PNV216" s="79"/>
      <c r="PNW216" s="82"/>
      <c r="PNX216" s="79"/>
      <c r="PNY216" s="104"/>
      <c r="PNZ216" s="83"/>
      <c r="POA216" s="90"/>
      <c r="POB216" s="91"/>
      <c r="POC216" s="92"/>
      <c r="POD216" s="93"/>
      <c r="POE216" s="90"/>
      <c r="POF216" s="6"/>
      <c r="POG216" s="86"/>
      <c r="POH216" s="79"/>
      <c r="POI216" s="82"/>
      <c r="POJ216" s="79"/>
      <c r="POK216" s="104"/>
      <c r="POL216" s="83"/>
      <c r="POM216" s="90"/>
      <c r="PON216" s="91"/>
      <c r="POO216" s="92"/>
      <c r="POP216" s="93"/>
      <c r="POQ216" s="90"/>
      <c r="POR216" s="6"/>
      <c r="POS216" s="86"/>
      <c r="POT216" s="79"/>
      <c r="POU216" s="82"/>
      <c r="POV216" s="79"/>
      <c r="POW216" s="104"/>
      <c r="POX216" s="83"/>
      <c r="POY216" s="90"/>
      <c r="POZ216" s="91"/>
      <c r="PPA216" s="92"/>
      <c r="PPB216" s="93"/>
      <c r="PPC216" s="90"/>
      <c r="PPD216" s="6"/>
      <c r="PPE216" s="86"/>
      <c r="PPF216" s="79"/>
      <c r="PPG216" s="82"/>
      <c r="PPH216" s="79"/>
      <c r="PPI216" s="104"/>
      <c r="PPJ216" s="83"/>
      <c r="PPK216" s="90"/>
      <c r="PPL216" s="91"/>
      <c r="PPM216" s="92"/>
      <c r="PPN216" s="93"/>
      <c r="PPO216" s="90"/>
      <c r="PPP216" s="6"/>
      <c r="PPQ216" s="86"/>
      <c r="PPR216" s="79"/>
      <c r="PPS216" s="82"/>
      <c r="PPT216" s="79"/>
      <c r="PPU216" s="104"/>
      <c r="PPV216" s="83"/>
      <c r="PPW216" s="90"/>
      <c r="PPX216" s="91"/>
      <c r="PPY216" s="92"/>
      <c r="PPZ216" s="93"/>
      <c r="PQA216" s="90"/>
      <c r="PQB216" s="6"/>
      <c r="PQC216" s="86"/>
      <c r="PQD216" s="79"/>
      <c r="PQE216" s="82"/>
      <c r="PQF216" s="79"/>
      <c r="PQG216" s="104"/>
      <c r="PQH216" s="83"/>
      <c r="PQI216" s="90"/>
      <c r="PQJ216" s="91"/>
      <c r="PQK216" s="92"/>
      <c r="PQL216" s="93"/>
      <c r="PQM216" s="90"/>
      <c r="PQN216" s="6"/>
      <c r="PQO216" s="86"/>
      <c r="PQP216" s="79"/>
      <c r="PQQ216" s="82"/>
      <c r="PQR216" s="79"/>
      <c r="PQS216" s="104"/>
      <c r="PQT216" s="83"/>
      <c r="PQU216" s="90"/>
      <c r="PQV216" s="91"/>
      <c r="PQW216" s="92"/>
      <c r="PQX216" s="93"/>
      <c r="PQY216" s="90"/>
      <c r="PQZ216" s="6"/>
      <c r="PRA216" s="86"/>
      <c r="PRB216" s="79"/>
      <c r="PRC216" s="82"/>
      <c r="PRD216" s="79"/>
      <c r="PRE216" s="104"/>
      <c r="PRF216" s="83"/>
      <c r="PRG216" s="90"/>
      <c r="PRH216" s="91"/>
      <c r="PRI216" s="92"/>
      <c r="PRJ216" s="93"/>
      <c r="PRK216" s="90"/>
      <c r="PRL216" s="6"/>
      <c r="PRM216" s="86"/>
      <c r="PRN216" s="79"/>
      <c r="PRO216" s="82"/>
      <c r="PRP216" s="79"/>
      <c r="PRQ216" s="104"/>
      <c r="PRR216" s="83"/>
      <c r="PRS216" s="90"/>
      <c r="PRT216" s="91"/>
      <c r="PRU216" s="92"/>
      <c r="PRV216" s="93"/>
      <c r="PRW216" s="90"/>
      <c r="PRX216" s="6"/>
      <c r="PRY216" s="86"/>
      <c r="PRZ216" s="79"/>
      <c r="PSA216" s="82"/>
      <c r="PSB216" s="79"/>
      <c r="PSC216" s="104"/>
      <c r="PSD216" s="83"/>
      <c r="PSE216" s="90"/>
      <c r="PSF216" s="91"/>
      <c r="PSG216" s="92"/>
      <c r="PSH216" s="93"/>
      <c r="PSI216" s="90"/>
      <c r="PSJ216" s="6"/>
      <c r="PSK216" s="86"/>
      <c r="PSL216" s="79"/>
      <c r="PSM216" s="82"/>
      <c r="PSN216" s="79"/>
      <c r="PSO216" s="104"/>
      <c r="PSP216" s="83"/>
      <c r="PSQ216" s="90"/>
      <c r="PSR216" s="91"/>
      <c r="PSS216" s="92"/>
      <c r="PST216" s="93"/>
      <c r="PSU216" s="90"/>
      <c r="PSV216" s="6"/>
      <c r="PSW216" s="86"/>
      <c r="PSX216" s="79"/>
      <c r="PSY216" s="82"/>
      <c r="PSZ216" s="79"/>
      <c r="PTA216" s="104"/>
      <c r="PTB216" s="83"/>
      <c r="PTC216" s="90"/>
      <c r="PTD216" s="91"/>
      <c r="PTE216" s="92"/>
      <c r="PTF216" s="93"/>
      <c r="PTG216" s="90"/>
      <c r="PTH216" s="6"/>
      <c r="PTI216" s="86"/>
      <c r="PTJ216" s="79"/>
      <c r="PTK216" s="82"/>
      <c r="PTL216" s="79"/>
      <c r="PTM216" s="104"/>
      <c r="PTN216" s="83"/>
      <c r="PTO216" s="90"/>
      <c r="PTP216" s="91"/>
      <c r="PTQ216" s="92"/>
      <c r="PTR216" s="93"/>
      <c r="PTS216" s="90"/>
      <c r="PTT216" s="6"/>
      <c r="PTU216" s="86"/>
      <c r="PTV216" s="79"/>
      <c r="PTW216" s="82"/>
      <c r="PTX216" s="79"/>
      <c r="PTY216" s="104"/>
      <c r="PTZ216" s="83"/>
      <c r="PUA216" s="90"/>
      <c r="PUB216" s="91"/>
      <c r="PUC216" s="92"/>
      <c r="PUD216" s="93"/>
      <c r="PUE216" s="90"/>
      <c r="PUF216" s="6"/>
      <c r="PUG216" s="86"/>
      <c r="PUH216" s="79"/>
      <c r="PUI216" s="82"/>
      <c r="PUJ216" s="79"/>
      <c r="PUK216" s="104"/>
      <c r="PUL216" s="83"/>
      <c r="PUM216" s="90"/>
      <c r="PUN216" s="91"/>
      <c r="PUO216" s="92"/>
      <c r="PUP216" s="93"/>
      <c r="PUQ216" s="90"/>
      <c r="PUR216" s="6"/>
      <c r="PUS216" s="86"/>
      <c r="PUT216" s="79"/>
      <c r="PUU216" s="82"/>
      <c r="PUV216" s="79"/>
      <c r="PUW216" s="104"/>
      <c r="PUX216" s="83"/>
      <c r="PUY216" s="90"/>
      <c r="PUZ216" s="91"/>
      <c r="PVA216" s="92"/>
      <c r="PVB216" s="93"/>
      <c r="PVC216" s="90"/>
      <c r="PVD216" s="6"/>
      <c r="PVE216" s="86"/>
      <c r="PVF216" s="79"/>
      <c r="PVG216" s="82"/>
      <c r="PVH216" s="79"/>
      <c r="PVI216" s="104"/>
      <c r="PVJ216" s="83"/>
      <c r="PVK216" s="90"/>
      <c r="PVL216" s="91"/>
      <c r="PVM216" s="92"/>
      <c r="PVN216" s="93"/>
      <c r="PVO216" s="90"/>
      <c r="PVP216" s="6"/>
      <c r="PVQ216" s="86"/>
      <c r="PVR216" s="79"/>
      <c r="PVS216" s="82"/>
      <c r="PVT216" s="79"/>
      <c r="PVU216" s="104"/>
      <c r="PVV216" s="83"/>
      <c r="PVW216" s="90"/>
      <c r="PVX216" s="91"/>
      <c r="PVY216" s="92"/>
      <c r="PVZ216" s="93"/>
      <c r="PWA216" s="90"/>
      <c r="PWB216" s="6"/>
      <c r="PWC216" s="86"/>
      <c r="PWD216" s="79"/>
      <c r="PWE216" s="82"/>
      <c r="PWF216" s="79"/>
      <c r="PWG216" s="104"/>
      <c r="PWH216" s="83"/>
      <c r="PWI216" s="90"/>
      <c r="PWJ216" s="91"/>
      <c r="PWK216" s="92"/>
      <c r="PWL216" s="93"/>
      <c r="PWM216" s="90"/>
      <c r="PWN216" s="6"/>
      <c r="PWO216" s="86"/>
      <c r="PWP216" s="79"/>
      <c r="PWQ216" s="82"/>
      <c r="PWR216" s="79"/>
      <c r="PWS216" s="104"/>
      <c r="PWT216" s="83"/>
      <c r="PWU216" s="90"/>
      <c r="PWV216" s="91"/>
      <c r="PWW216" s="92"/>
      <c r="PWX216" s="93"/>
      <c r="PWY216" s="90"/>
      <c r="PWZ216" s="6"/>
      <c r="PXA216" s="86"/>
      <c r="PXB216" s="79"/>
      <c r="PXC216" s="82"/>
      <c r="PXD216" s="79"/>
      <c r="PXE216" s="104"/>
      <c r="PXF216" s="83"/>
      <c r="PXG216" s="90"/>
      <c r="PXH216" s="91"/>
      <c r="PXI216" s="92"/>
      <c r="PXJ216" s="93"/>
      <c r="PXK216" s="90"/>
      <c r="PXL216" s="6"/>
      <c r="PXM216" s="86"/>
      <c r="PXN216" s="79"/>
      <c r="PXO216" s="82"/>
      <c r="PXP216" s="79"/>
      <c r="PXQ216" s="104"/>
      <c r="PXR216" s="83"/>
      <c r="PXS216" s="90"/>
      <c r="PXT216" s="91"/>
      <c r="PXU216" s="92"/>
      <c r="PXV216" s="93"/>
      <c r="PXW216" s="90"/>
      <c r="PXX216" s="6"/>
      <c r="PXY216" s="86"/>
      <c r="PXZ216" s="79"/>
      <c r="PYA216" s="82"/>
      <c r="PYB216" s="79"/>
      <c r="PYC216" s="104"/>
      <c r="PYD216" s="83"/>
      <c r="PYE216" s="90"/>
      <c r="PYF216" s="91"/>
      <c r="PYG216" s="92"/>
      <c r="PYH216" s="93"/>
      <c r="PYI216" s="90"/>
      <c r="PYJ216" s="6"/>
      <c r="PYK216" s="86"/>
      <c r="PYL216" s="79"/>
      <c r="PYM216" s="82"/>
      <c r="PYN216" s="79"/>
      <c r="PYO216" s="104"/>
      <c r="PYP216" s="83"/>
      <c r="PYQ216" s="90"/>
      <c r="PYR216" s="91"/>
      <c r="PYS216" s="92"/>
      <c r="PYT216" s="93"/>
      <c r="PYU216" s="90"/>
      <c r="PYV216" s="6"/>
      <c r="PYW216" s="86"/>
      <c r="PYX216" s="79"/>
      <c r="PYY216" s="82"/>
      <c r="PYZ216" s="79"/>
      <c r="PZA216" s="104"/>
      <c r="PZB216" s="83"/>
      <c r="PZC216" s="90"/>
      <c r="PZD216" s="91"/>
      <c r="PZE216" s="92"/>
      <c r="PZF216" s="93"/>
      <c r="PZG216" s="90"/>
      <c r="PZH216" s="6"/>
      <c r="PZI216" s="86"/>
      <c r="PZJ216" s="79"/>
      <c r="PZK216" s="82"/>
      <c r="PZL216" s="79"/>
      <c r="PZM216" s="104"/>
      <c r="PZN216" s="83"/>
      <c r="PZO216" s="90"/>
      <c r="PZP216" s="91"/>
      <c r="PZQ216" s="92"/>
      <c r="PZR216" s="93"/>
      <c r="PZS216" s="90"/>
      <c r="PZT216" s="6"/>
      <c r="PZU216" s="86"/>
      <c r="PZV216" s="79"/>
      <c r="PZW216" s="82"/>
      <c r="PZX216" s="79"/>
      <c r="PZY216" s="104"/>
      <c r="PZZ216" s="83"/>
      <c r="QAA216" s="90"/>
      <c r="QAB216" s="91"/>
      <c r="QAC216" s="92"/>
      <c r="QAD216" s="93"/>
      <c r="QAE216" s="90"/>
      <c r="QAF216" s="6"/>
      <c r="QAG216" s="86"/>
      <c r="QAH216" s="79"/>
      <c r="QAI216" s="82"/>
      <c r="QAJ216" s="79"/>
      <c r="QAK216" s="104"/>
      <c r="QAL216" s="83"/>
      <c r="QAM216" s="90"/>
      <c r="QAN216" s="91"/>
      <c r="QAO216" s="92"/>
      <c r="QAP216" s="93"/>
      <c r="QAQ216" s="90"/>
      <c r="QAR216" s="6"/>
      <c r="QAS216" s="86"/>
      <c r="QAT216" s="79"/>
      <c r="QAU216" s="82"/>
      <c r="QAV216" s="79"/>
      <c r="QAW216" s="104"/>
      <c r="QAX216" s="83"/>
      <c r="QAY216" s="90"/>
      <c r="QAZ216" s="91"/>
      <c r="QBA216" s="92"/>
      <c r="QBB216" s="93"/>
      <c r="QBC216" s="90"/>
      <c r="QBD216" s="6"/>
      <c r="QBE216" s="86"/>
      <c r="QBF216" s="79"/>
      <c r="QBG216" s="82"/>
      <c r="QBH216" s="79"/>
      <c r="QBI216" s="104"/>
      <c r="QBJ216" s="83"/>
      <c r="QBK216" s="90"/>
      <c r="QBL216" s="91"/>
      <c r="QBM216" s="92"/>
      <c r="QBN216" s="93"/>
      <c r="QBO216" s="90"/>
      <c r="QBP216" s="6"/>
      <c r="QBQ216" s="86"/>
      <c r="QBR216" s="79"/>
      <c r="QBS216" s="82"/>
      <c r="QBT216" s="79"/>
      <c r="QBU216" s="104"/>
      <c r="QBV216" s="83"/>
      <c r="QBW216" s="90"/>
      <c r="QBX216" s="91"/>
      <c r="QBY216" s="92"/>
      <c r="QBZ216" s="93"/>
      <c r="QCA216" s="90"/>
      <c r="QCB216" s="6"/>
      <c r="QCC216" s="86"/>
      <c r="QCD216" s="79"/>
      <c r="QCE216" s="82"/>
      <c r="QCF216" s="79"/>
      <c r="QCG216" s="104"/>
      <c r="QCH216" s="83"/>
      <c r="QCI216" s="90"/>
      <c r="QCJ216" s="91"/>
      <c r="QCK216" s="92"/>
      <c r="QCL216" s="93"/>
      <c r="QCM216" s="90"/>
      <c r="QCN216" s="6"/>
      <c r="QCO216" s="86"/>
      <c r="QCP216" s="79"/>
      <c r="QCQ216" s="82"/>
      <c r="QCR216" s="79"/>
      <c r="QCS216" s="104"/>
      <c r="QCT216" s="83"/>
      <c r="QCU216" s="90"/>
      <c r="QCV216" s="91"/>
      <c r="QCW216" s="92"/>
      <c r="QCX216" s="93"/>
      <c r="QCY216" s="90"/>
      <c r="QCZ216" s="6"/>
      <c r="QDA216" s="86"/>
      <c r="QDB216" s="79"/>
      <c r="QDC216" s="82"/>
      <c r="QDD216" s="79"/>
      <c r="QDE216" s="104"/>
      <c r="QDF216" s="83"/>
      <c r="QDG216" s="90"/>
      <c r="QDH216" s="91"/>
      <c r="QDI216" s="92"/>
      <c r="QDJ216" s="93"/>
      <c r="QDK216" s="90"/>
      <c r="QDL216" s="6"/>
      <c r="QDM216" s="86"/>
      <c r="QDN216" s="79"/>
      <c r="QDO216" s="82"/>
      <c r="QDP216" s="79"/>
      <c r="QDQ216" s="104"/>
      <c r="QDR216" s="83"/>
      <c r="QDS216" s="90"/>
      <c r="QDT216" s="91"/>
      <c r="QDU216" s="92"/>
      <c r="QDV216" s="93"/>
      <c r="QDW216" s="90"/>
      <c r="QDX216" s="6"/>
      <c r="QDY216" s="86"/>
      <c r="QDZ216" s="79"/>
      <c r="QEA216" s="82"/>
      <c r="QEB216" s="79"/>
      <c r="QEC216" s="104"/>
      <c r="QED216" s="83"/>
      <c r="QEE216" s="90"/>
      <c r="QEF216" s="91"/>
      <c r="QEG216" s="92"/>
      <c r="QEH216" s="93"/>
      <c r="QEI216" s="90"/>
      <c r="QEJ216" s="6"/>
      <c r="QEK216" s="86"/>
      <c r="QEL216" s="79"/>
      <c r="QEM216" s="82"/>
      <c r="QEN216" s="79"/>
      <c r="QEO216" s="104"/>
      <c r="QEP216" s="83"/>
      <c r="QEQ216" s="90"/>
      <c r="QER216" s="91"/>
      <c r="QES216" s="92"/>
      <c r="QET216" s="93"/>
      <c r="QEU216" s="90"/>
      <c r="QEV216" s="6"/>
      <c r="QEW216" s="86"/>
      <c r="QEX216" s="79"/>
      <c r="QEY216" s="82"/>
      <c r="QEZ216" s="79"/>
      <c r="QFA216" s="104"/>
      <c r="QFB216" s="83"/>
      <c r="QFC216" s="90"/>
      <c r="QFD216" s="91"/>
      <c r="QFE216" s="92"/>
      <c r="QFF216" s="93"/>
      <c r="QFG216" s="90"/>
      <c r="QFH216" s="6"/>
      <c r="QFI216" s="86"/>
      <c r="QFJ216" s="79"/>
      <c r="QFK216" s="82"/>
      <c r="QFL216" s="79"/>
      <c r="QFM216" s="104"/>
      <c r="QFN216" s="83"/>
      <c r="QFO216" s="90"/>
      <c r="QFP216" s="91"/>
      <c r="QFQ216" s="92"/>
      <c r="QFR216" s="93"/>
      <c r="QFS216" s="90"/>
      <c r="QFT216" s="6"/>
      <c r="QFU216" s="86"/>
      <c r="QFV216" s="79"/>
      <c r="QFW216" s="82"/>
      <c r="QFX216" s="79"/>
      <c r="QFY216" s="104"/>
      <c r="QFZ216" s="83"/>
      <c r="QGA216" s="90"/>
      <c r="QGB216" s="91"/>
      <c r="QGC216" s="92"/>
      <c r="QGD216" s="93"/>
      <c r="QGE216" s="90"/>
      <c r="QGF216" s="6"/>
      <c r="QGG216" s="86"/>
      <c r="QGH216" s="79"/>
      <c r="QGI216" s="82"/>
      <c r="QGJ216" s="79"/>
      <c r="QGK216" s="104"/>
      <c r="QGL216" s="83"/>
      <c r="QGM216" s="90"/>
      <c r="QGN216" s="91"/>
      <c r="QGO216" s="92"/>
      <c r="QGP216" s="93"/>
      <c r="QGQ216" s="90"/>
      <c r="QGR216" s="6"/>
      <c r="QGS216" s="86"/>
      <c r="QGT216" s="79"/>
      <c r="QGU216" s="82"/>
      <c r="QGV216" s="79"/>
      <c r="QGW216" s="104"/>
      <c r="QGX216" s="83"/>
      <c r="QGY216" s="90"/>
      <c r="QGZ216" s="91"/>
      <c r="QHA216" s="92"/>
      <c r="QHB216" s="93"/>
      <c r="QHC216" s="90"/>
      <c r="QHD216" s="6"/>
      <c r="QHE216" s="86"/>
      <c r="QHF216" s="79"/>
      <c r="QHG216" s="82"/>
      <c r="QHH216" s="79"/>
      <c r="QHI216" s="104"/>
      <c r="QHJ216" s="83"/>
      <c r="QHK216" s="90"/>
      <c r="QHL216" s="91"/>
      <c r="QHM216" s="92"/>
      <c r="QHN216" s="93"/>
      <c r="QHO216" s="90"/>
      <c r="QHP216" s="6"/>
      <c r="QHQ216" s="86"/>
      <c r="QHR216" s="79"/>
      <c r="QHS216" s="82"/>
      <c r="QHT216" s="79"/>
      <c r="QHU216" s="104"/>
      <c r="QHV216" s="83"/>
      <c r="QHW216" s="90"/>
      <c r="QHX216" s="91"/>
      <c r="QHY216" s="92"/>
      <c r="QHZ216" s="93"/>
      <c r="QIA216" s="90"/>
      <c r="QIB216" s="6"/>
      <c r="QIC216" s="86"/>
      <c r="QID216" s="79"/>
      <c r="QIE216" s="82"/>
      <c r="QIF216" s="79"/>
      <c r="QIG216" s="104"/>
      <c r="QIH216" s="83"/>
      <c r="QII216" s="90"/>
      <c r="QIJ216" s="91"/>
      <c r="QIK216" s="92"/>
      <c r="QIL216" s="93"/>
      <c r="QIM216" s="90"/>
      <c r="QIN216" s="6"/>
      <c r="QIO216" s="86"/>
      <c r="QIP216" s="79"/>
      <c r="QIQ216" s="82"/>
      <c r="QIR216" s="79"/>
      <c r="QIS216" s="104"/>
      <c r="QIT216" s="83"/>
      <c r="QIU216" s="90"/>
      <c r="QIV216" s="91"/>
      <c r="QIW216" s="92"/>
      <c r="QIX216" s="93"/>
      <c r="QIY216" s="90"/>
      <c r="QIZ216" s="6"/>
      <c r="QJA216" s="86"/>
      <c r="QJB216" s="79"/>
      <c r="QJC216" s="82"/>
      <c r="QJD216" s="79"/>
      <c r="QJE216" s="104"/>
      <c r="QJF216" s="83"/>
      <c r="QJG216" s="90"/>
      <c r="QJH216" s="91"/>
      <c r="QJI216" s="92"/>
      <c r="QJJ216" s="93"/>
      <c r="QJK216" s="90"/>
      <c r="QJL216" s="6"/>
      <c r="QJM216" s="86"/>
      <c r="QJN216" s="79"/>
      <c r="QJO216" s="82"/>
      <c r="QJP216" s="79"/>
      <c r="QJQ216" s="104"/>
      <c r="QJR216" s="83"/>
      <c r="QJS216" s="90"/>
      <c r="QJT216" s="91"/>
      <c r="QJU216" s="92"/>
      <c r="QJV216" s="93"/>
      <c r="QJW216" s="90"/>
      <c r="QJX216" s="6"/>
      <c r="QJY216" s="86"/>
      <c r="QJZ216" s="79"/>
      <c r="QKA216" s="82"/>
      <c r="QKB216" s="79"/>
      <c r="QKC216" s="104"/>
      <c r="QKD216" s="83"/>
      <c r="QKE216" s="90"/>
      <c r="QKF216" s="91"/>
      <c r="QKG216" s="92"/>
      <c r="QKH216" s="93"/>
      <c r="QKI216" s="90"/>
      <c r="QKJ216" s="6"/>
      <c r="QKK216" s="86"/>
      <c r="QKL216" s="79"/>
      <c r="QKM216" s="82"/>
      <c r="QKN216" s="79"/>
      <c r="QKO216" s="104"/>
      <c r="QKP216" s="83"/>
      <c r="QKQ216" s="90"/>
      <c r="QKR216" s="91"/>
      <c r="QKS216" s="92"/>
      <c r="QKT216" s="93"/>
      <c r="QKU216" s="90"/>
      <c r="QKV216" s="6"/>
      <c r="QKW216" s="86"/>
      <c r="QKX216" s="79"/>
      <c r="QKY216" s="82"/>
      <c r="QKZ216" s="79"/>
      <c r="QLA216" s="104"/>
      <c r="QLB216" s="83"/>
      <c r="QLC216" s="90"/>
      <c r="QLD216" s="91"/>
      <c r="QLE216" s="92"/>
      <c r="QLF216" s="93"/>
      <c r="QLG216" s="90"/>
      <c r="QLH216" s="6"/>
      <c r="QLI216" s="86"/>
      <c r="QLJ216" s="79"/>
      <c r="QLK216" s="82"/>
      <c r="QLL216" s="79"/>
      <c r="QLM216" s="104"/>
      <c r="QLN216" s="83"/>
      <c r="QLO216" s="90"/>
      <c r="QLP216" s="91"/>
      <c r="QLQ216" s="92"/>
      <c r="QLR216" s="93"/>
      <c r="QLS216" s="90"/>
      <c r="QLT216" s="6"/>
      <c r="QLU216" s="86"/>
      <c r="QLV216" s="79"/>
      <c r="QLW216" s="82"/>
      <c r="QLX216" s="79"/>
      <c r="QLY216" s="104"/>
      <c r="QLZ216" s="83"/>
      <c r="QMA216" s="90"/>
      <c r="QMB216" s="91"/>
      <c r="QMC216" s="92"/>
      <c r="QMD216" s="93"/>
      <c r="QME216" s="90"/>
      <c r="QMF216" s="6"/>
      <c r="QMG216" s="86"/>
      <c r="QMH216" s="79"/>
      <c r="QMI216" s="82"/>
      <c r="QMJ216" s="79"/>
      <c r="QMK216" s="104"/>
      <c r="QML216" s="83"/>
      <c r="QMM216" s="90"/>
      <c r="QMN216" s="91"/>
      <c r="QMO216" s="92"/>
      <c r="QMP216" s="93"/>
      <c r="QMQ216" s="90"/>
      <c r="QMR216" s="6"/>
      <c r="QMS216" s="86"/>
      <c r="QMT216" s="79"/>
      <c r="QMU216" s="82"/>
      <c r="QMV216" s="79"/>
      <c r="QMW216" s="104"/>
      <c r="QMX216" s="83"/>
      <c r="QMY216" s="90"/>
      <c r="QMZ216" s="91"/>
      <c r="QNA216" s="92"/>
      <c r="QNB216" s="93"/>
      <c r="QNC216" s="90"/>
      <c r="QND216" s="6"/>
      <c r="QNE216" s="86"/>
      <c r="QNF216" s="79"/>
      <c r="QNG216" s="82"/>
      <c r="QNH216" s="79"/>
      <c r="QNI216" s="104"/>
      <c r="QNJ216" s="83"/>
      <c r="QNK216" s="90"/>
      <c r="QNL216" s="91"/>
      <c r="QNM216" s="92"/>
      <c r="QNN216" s="93"/>
      <c r="QNO216" s="90"/>
      <c r="QNP216" s="6"/>
      <c r="QNQ216" s="86"/>
      <c r="QNR216" s="79"/>
      <c r="QNS216" s="82"/>
      <c r="QNT216" s="79"/>
      <c r="QNU216" s="104"/>
      <c r="QNV216" s="83"/>
      <c r="QNW216" s="90"/>
      <c r="QNX216" s="91"/>
      <c r="QNY216" s="92"/>
      <c r="QNZ216" s="93"/>
      <c r="QOA216" s="90"/>
      <c r="QOB216" s="6"/>
      <c r="QOC216" s="86"/>
      <c r="QOD216" s="79"/>
      <c r="QOE216" s="82"/>
      <c r="QOF216" s="79"/>
      <c r="QOG216" s="104"/>
      <c r="QOH216" s="83"/>
      <c r="QOI216" s="90"/>
      <c r="QOJ216" s="91"/>
      <c r="QOK216" s="92"/>
      <c r="QOL216" s="93"/>
      <c r="QOM216" s="90"/>
      <c r="QON216" s="6"/>
      <c r="QOO216" s="86"/>
      <c r="QOP216" s="79"/>
      <c r="QOQ216" s="82"/>
      <c r="QOR216" s="79"/>
      <c r="QOS216" s="104"/>
      <c r="QOT216" s="83"/>
      <c r="QOU216" s="90"/>
      <c r="QOV216" s="91"/>
      <c r="QOW216" s="92"/>
      <c r="QOX216" s="93"/>
      <c r="QOY216" s="90"/>
      <c r="QOZ216" s="6"/>
      <c r="QPA216" s="86"/>
      <c r="QPB216" s="79"/>
      <c r="QPC216" s="82"/>
      <c r="QPD216" s="79"/>
      <c r="QPE216" s="104"/>
      <c r="QPF216" s="83"/>
      <c r="QPG216" s="90"/>
      <c r="QPH216" s="91"/>
      <c r="QPI216" s="92"/>
      <c r="QPJ216" s="93"/>
      <c r="QPK216" s="90"/>
      <c r="QPL216" s="6"/>
      <c r="QPM216" s="86"/>
      <c r="QPN216" s="79"/>
      <c r="QPO216" s="82"/>
      <c r="QPP216" s="79"/>
      <c r="QPQ216" s="104"/>
      <c r="QPR216" s="83"/>
      <c r="QPS216" s="90"/>
      <c r="QPT216" s="91"/>
      <c r="QPU216" s="92"/>
      <c r="QPV216" s="93"/>
      <c r="QPW216" s="90"/>
      <c r="QPX216" s="6"/>
      <c r="QPY216" s="86"/>
      <c r="QPZ216" s="79"/>
      <c r="QQA216" s="82"/>
      <c r="QQB216" s="79"/>
      <c r="QQC216" s="104"/>
      <c r="QQD216" s="83"/>
      <c r="QQE216" s="90"/>
      <c r="QQF216" s="91"/>
      <c r="QQG216" s="92"/>
      <c r="QQH216" s="93"/>
      <c r="QQI216" s="90"/>
      <c r="QQJ216" s="6"/>
      <c r="QQK216" s="86"/>
      <c r="QQL216" s="79"/>
      <c r="QQM216" s="82"/>
      <c r="QQN216" s="79"/>
      <c r="QQO216" s="104"/>
      <c r="QQP216" s="83"/>
      <c r="QQQ216" s="90"/>
      <c r="QQR216" s="91"/>
      <c r="QQS216" s="92"/>
      <c r="QQT216" s="93"/>
      <c r="QQU216" s="90"/>
      <c r="QQV216" s="6"/>
      <c r="QQW216" s="86"/>
      <c r="QQX216" s="79"/>
      <c r="QQY216" s="82"/>
      <c r="QQZ216" s="79"/>
      <c r="QRA216" s="104"/>
      <c r="QRB216" s="83"/>
      <c r="QRC216" s="90"/>
      <c r="QRD216" s="91"/>
      <c r="QRE216" s="92"/>
      <c r="QRF216" s="93"/>
      <c r="QRG216" s="90"/>
      <c r="QRH216" s="6"/>
      <c r="QRI216" s="86"/>
      <c r="QRJ216" s="79"/>
      <c r="QRK216" s="82"/>
      <c r="QRL216" s="79"/>
      <c r="QRM216" s="104"/>
      <c r="QRN216" s="83"/>
      <c r="QRO216" s="90"/>
      <c r="QRP216" s="91"/>
      <c r="QRQ216" s="92"/>
      <c r="QRR216" s="93"/>
      <c r="QRS216" s="90"/>
      <c r="QRT216" s="6"/>
      <c r="QRU216" s="86"/>
      <c r="QRV216" s="79"/>
      <c r="QRW216" s="82"/>
      <c r="QRX216" s="79"/>
      <c r="QRY216" s="104"/>
      <c r="QRZ216" s="83"/>
      <c r="QSA216" s="90"/>
      <c r="QSB216" s="91"/>
      <c r="QSC216" s="92"/>
      <c r="QSD216" s="93"/>
      <c r="QSE216" s="90"/>
      <c r="QSF216" s="6"/>
      <c r="QSG216" s="86"/>
      <c r="QSH216" s="79"/>
      <c r="QSI216" s="82"/>
      <c r="QSJ216" s="79"/>
      <c r="QSK216" s="104"/>
      <c r="QSL216" s="83"/>
      <c r="QSM216" s="90"/>
      <c r="QSN216" s="91"/>
      <c r="QSO216" s="92"/>
      <c r="QSP216" s="93"/>
      <c r="QSQ216" s="90"/>
      <c r="QSR216" s="6"/>
      <c r="QSS216" s="86"/>
      <c r="QST216" s="79"/>
      <c r="QSU216" s="82"/>
      <c r="QSV216" s="79"/>
      <c r="QSW216" s="104"/>
      <c r="QSX216" s="83"/>
      <c r="QSY216" s="90"/>
      <c r="QSZ216" s="91"/>
      <c r="QTA216" s="92"/>
      <c r="QTB216" s="93"/>
      <c r="QTC216" s="90"/>
      <c r="QTD216" s="6"/>
      <c r="QTE216" s="86"/>
      <c r="QTF216" s="79"/>
      <c r="QTG216" s="82"/>
      <c r="QTH216" s="79"/>
      <c r="QTI216" s="104"/>
      <c r="QTJ216" s="83"/>
      <c r="QTK216" s="90"/>
      <c r="QTL216" s="91"/>
      <c r="QTM216" s="92"/>
      <c r="QTN216" s="93"/>
      <c r="QTO216" s="90"/>
      <c r="QTP216" s="6"/>
      <c r="QTQ216" s="86"/>
      <c r="QTR216" s="79"/>
      <c r="QTS216" s="82"/>
      <c r="QTT216" s="79"/>
      <c r="QTU216" s="104"/>
      <c r="QTV216" s="83"/>
      <c r="QTW216" s="90"/>
      <c r="QTX216" s="91"/>
      <c r="QTY216" s="92"/>
      <c r="QTZ216" s="93"/>
      <c r="QUA216" s="90"/>
      <c r="QUB216" s="6"/>
      <c r="QUC216" s="86"/>
      <c r="QUD216" s="79"/>
      <c r="QUE216" s="82"/>
      <c r="QUF216" s="79"/>
      <c r="QUG216" s="104"/>
      <c r="QUH216" s="83"/>
      <c r="QUI216" s="90"/>
      <c r="QUJ216" s="91"/>
      <c r="QUK216" s="92"/>
      <c r="QUL216" s="93"/>
      <c r="QUM216" s="90"/>
      <c r="QUN216" s="6"/>
      <c r="QUO216" s="86"/>
      <c r="QUP216" s="79"/>
      <c r="QUQ216" s="82"/>
      <c r="QUR216" s="79"/>
      <c r="QUS216" s="104"/>
      <c r="QUT216" s="83"/>
      <c r="QUU216" s="90"/>
      <c r="QUV216" s="91"/>
      <c r="QUW216" s="92"/>
      <c r="QUX216" s="93"/>
      <c r="QUY216" s="90"/>
      <c r="QUZ216" s="6"/>
      <c r="QVA216" s="86"/>
      <c r="QVB216" s="79"/>
      <c r="QVC216" s="82"/>
      <c r="QVD216" s="79"/>
      <c r="QVE216" s="104"/>
      <c r="QVF216" s="83"/>
      <c r="QVG216" s="90"/>
      <c r="QVH216" s="91"/>
      <c r="QVI216" s="92"/>
      <c r="QVJ216" s="93"/>
      <c r="QVK216" s="90"/>
      <c r="QVL216" s="6"/>
      <c r="QVM216" s="86"/>
      <c r="QVN216" s="79"/>
      <c r="QVO216" s="82"/>
      <c r="QVP216" s="79"/>
      <c r="QVQ216" s="104"/>
      <c r="QVR216" s="83"/>
      <c r="QVS216" s="90"/>
      <c r="QVT216" s="91"/>
      <c r="QVU216" s="92"/>
      <c r="QVV216" s="93"/>
      <c r="QVW216" s="90"/>
      <c r="QVX216" s="6"/>
      <c r="QVY216" s="86"/>
      <c r="QVZ216" s="79"/>
      <c r="QWA216" s="82"/>
      <c r="QWB216" s="79"/>
      <c r="QWC216" s="104"/>
      <c r="QWD216" s="83"/>
      <c r="QWE216" s="90"/>
      <c r="QWF216" s="91"/>
      <c r="QWG216" s="92"/>
      <c r="QWH216" s="93"/>
      <c r="QWI216" s="90"/>
      <c r="QWJ216" s="6"/>
      <c r="QWK216" s="86"/>
      <c r="QWL216" s="79"/>
      <c r="QWM216" s="82"/>
      <c r="QWN216" s="79"/>
      <c r="QWO216" s="104"/>
      <c r="QWP216" s="83"/>
      <c r="QWQ216" s="90"/>
      <c r="QWR216" s="91"/>
      <c r="QWS216" s="92"/>
      <c r="QWT216" s="93"/>
      <c r="QWU216" s="90"/>
      <c r="QWV216" s="6"/>
      <c r="QWW216" s="86"/>
      <c r="QWX216" s="79"/>
      <c r="QWY216" s="82"/>
      <c r="QWZ216" s="79"/>
      <c r="QXA216" s="104"/>
      <c r="QXB216" s="83"/>
      <c r="QXC216" s="90"/>
      <c r="QXD216" s="91"/>
      <c r="QXE216" s="92"/>
      <c r="QXF216" s="93"/>
      <c r="QXG216" s="90"/>
      <c r="QXH216" s="6"/>
      <c r="QXI216" s="86"/>
      <c r="QXJ216" s="79"/>
      <c r="QXK216" s="82"/>
      <c r="QXL216" s="79"/>
      <c r="QXM216" s="104"/>
      <c r="QXN216" s="83"/>
      <c r="QXO216" s="90"/>
      <c r="QXP216" s="91"/>
      <c r="QXQ216" s="92"/>
      <c r="QXR216" s="93"/>
      <c r="QXS216" s="90"/>
      <c r="QXT216" s="6"/>
      <c r="QXU216" s="86"/>
      <c r="QXV216" s="79"/>
      <c r="QXW216" s="82"/>
      <c r="QXX216" s="79"/>
      <c r="QXY216" s="104"/>
      <c r="QXZ216" s="83"/>
      <c r="QYA216" s="90"/>
      <c r="QYB216" s="91"/>
      <c r="QYC216" s="92"/>
      <c r="QYD216" s="93"/>
      <c r="QYE216" s="90"/>
      <c r="QYF216" s="6"/>
      <c r="QYG216" s="86"/>
      <c r="QYH216" s="79"/>
      <c r="QYI216" s="82"/>
      <c r="QYJ216" s="79"/>
      <c r="QYK216" s="104"/>
      <c r="QYL216" s="83"/>
      <c r="QYM216" s="90"/>
      <c r="QYN216" s="91"/>
      <c r="QYO216" s="92"/>
      <c r="QYP216" s="93"/>
      <c r="QYQ216" s="90"/>
      <c r="QYR216" s="6"/>
      <c r="QYS216" s="86"/>
      <c r="QYT216" s="79"/>
      <c r="QYU216" s="82"/>
      <c r="QYV216" s="79"/>
      <c r="QYW216" s="104"/>
      <c r="QYX216" s="83"/>
      <c r="QYY216" s="90"/>
      <c r="QYZ216" s="91"/>
      <c r="QZA216" s="92"/>
      <c r="QZB216" s="93"/>
      <c r="QZC216" s="90"/>
      <c r="QZD216" s="6"/>
      <c r="QZE216" s="86"/>
      <c r="QZF216" s="79"/>
      <c r="QZG216" s="82"/>
      <c r="QZH216" s="79"/>
      <c r="QZI216" s="104"/>
      <c r="QZJ216" s="83"/>
      <c r="QZK216" s="90"/>
      <c r="QZL216" s="91"/>
      <c r="QZM216" s="92"/>
      <c r="QZN216" s="93"/>
      <c r="QZO216" s="90"/>
      <c r="QZP216" s="6"/>
      <c r="QZQ216" s="86"/>
      <c r="QZR216" s="79"/>
      <c r="QZS216" s="82"/>
      <c r="QZT216" s="79"/>
      <c r="QZU216" s="104"/>
      <c r="QZV216" s="83"/>
      <c r="QZW216" s="90"/>
      <c r="QZX216" s="91"/>
      <c r="QZY216" s="92"/>
      <c r="QZZ216" s="93"/>
      <c r="RAA216" s="90"/>
      <c r="RAB216" s="6"/>
      <c r="RAC216" s="86"/>
      <c r="RAD216" s="79"/>
      <c r="RAE216" s="82"/>
      <c r="RAF216" s="79"/>
      <c r="RAG216" s="104"/>
      <c r="RAH216" s="83"/>
      <c r="RAI216" s="90"/>
      <c r="RAJ216" s="91"/>
      <c r="RAK216" s="92"/>
      <c r="RAL216" s="93"/>
      <c r="RAM216" s="90"/>
      <c r="RAN216" s="6"/>
      <c r="RAO216" s="86"/>
      <c r="RAP216" s="79"/>
      <c r="RAQ216" s="82"/>
      <c r="RAR216" s="79"/>
      <c r="RAS216" s="104"/>
      <c r="RAT216" s="83"/>
      <c r="RAU216" s="90"/>
      <c r="RAV216" s="91"/>
      <c r="RAW216" s="92"/>
      <c r="RAX216" s="93"/>
      <c r="RAY216" s="90"/>
      <c r="RAZ216" s="6"/>
      <c r="RBA216" s="86"/>
      <c r="RBB216" s="79"/>
      <c r="RBC216" s="82"/>
      <c r="RBD216" s="79"/>
      <c r="RBE216" s="104"/>
      <c r="RBF216" s="83"/>
      <c r="RBG216" s="90"/>
      <c r="RBH216" s="91"/>
      <c r="RBI216" s="92"/>
      <c r="RBJ216" s="93"/>
      <c r="RBK216" s="90"/>
      <c r="RBL216" s="6"/>
      <c r="RBM216" s="86"/>
      <c r="RBN216" s="79"/>
      <c r="RBO216" s="82"/>
      <c r="RBP216" s="79"/>
      <c r="RBQ216" s="104"/>
      <c r="RBR216" s="83"/>
      <c r="RBS216" s="90"/>
      <c r="RBT216" s="91"/>
      <c r="RBU216" s="92"/>
      <c r="RBV216" s="93"/>
      <c r="RBW216" s="90"/>
      <c r="RBX216" s="6"/>
      <c r="RBY216" s="86"/>
      <c r="RBZ216" s="79"/>
      <c r="RCA216" s="82"/>
      <c r="RCB216" s="79"/>
      <c r="RCC216" s="104"/>
      <c r="RCD216" s="83"/>
      <c r="RCE216" s="90"/>
      <c r="RCF216" s="91"/>
      <c r="RCG216" s="92"/>
      <c r="RCH216" s="93"/>
      <c r="RCI216" s="90"/>
      <c r="RCJ216" s="6"/>
      <c r="RCK216" s="86"/>
      <c r="RCL216" s="79"/>
      <c r="RCM216" s="82"/>
      <c r="RCN216" s="79"/>
      <c r="RCO216" s="104"/>
      <c r="RCP216" s="83"/>
      <c r="RCQ216" s="90"/>
      <c r="RCR216" s="91"/>
      <c r="RCS216" s="92"/>
      <c r="RCT216" s="93"/>
      <c r="RCU216" s="90"/>
      <c r="RCV216" s="6"/>
      <c r="RCW216" s="86"/>
      <c r="RCX216" s="79"/>
      <c r="RCY216" s="82"/>
      <c r="RCZ216" s="79"/>
      <c r="RDA216" s="104"/>
      <c r="RDB216" s="83"/>
      <c r="RDC216" s="90"/>
      <c r="RDD216" s="91"/>
      <c r="RDE216" s="92"/>
      <c r="RDF216" s="93"/>
      <c r="RDG216" s="90"/>
      <c r="RDH216" s="6"/>
      <c r="RDI216" s="86"/>
      <c r="RDJ216" s="79"/>
      <c r="RDK216" s="82"/>
      <c r="RDL216" s="79"/>
      <c r="RDM216" s="104"/>
      <c r="RDN216" s="83"/>
      <c r="RDO216" s="90"/>
      <c r="RDP216" s="91"/>
      <c r="RDQ216" s="92"/>
      <c r="RDR216" s="93"/>
      <c r="RDS216" s="90"/>
      <c r="RDT216" s="6"/>
      <c r="RDU216" s="86"/>
      <c r="RDV216" s="79"/>
      <c r="RDW216" s="82"/>
      <c r="RDX216" s="79"/>
      <c r="RDY216" s="104"/>
      <c r="RDZ216" s="83"/>
      <c r="REA216" s="90"/>
      <c r="REB216" s="91"/>
      <c r="REC216" s="92"/>
      <c r="RED216" s="93"/>
      <c r="REE216" s="90"/>
      <c r="REF216" s="6"/>
      <c r="REG216" s="86"/>
      <c r="REH216" s="79"/>
      <c r="REI216" s="82"/>
      <c r="REJ216" s="79"/>
      <c r="REK216" s="104"/>
      <c r="REL216" s="83"/>
      <c r="REM216" s="90"/>
      <c r="REN216" s="91"/>
      <c r="REO216" s="92"/>
      <c r="REP216" s="93"/>
      <c r="REQ216" s="90"/>
      <c r="RER216" s="6"/>
      <c r="RES216" s="86"/>
      <c r="RET216" s="79"/>
      <c r="REU216" s="82"/>
      <c r="REV216" s="79"/>
      <c r="REW216" s="104"/>
      <c r="REX216" s="83"/>
      <c r="REY216" s="90"/>
      <c r="REZ216" s="91"/>
      <c r="RFA216" s="92"/>
      <c r="RFB216" s="93"/>
      <c r="RFC216" s="90"/>
      <c r="RFD216" s="6"/>
      <c r="RFE216" s="86"/>
      <c r="RFF216" s="79"/>
      <c r="RFG216" s="82"/>
      <c r="RFH216" s="79"/>
      <c r="RFI216" s="104"/>
      <c r="RFJ216" s="83"/>
      <c r="RFK216" s="90"/>
      <c r="RFL216" s="91"/>
      <c r="RFM216" s="92"/>
      <c r="RFN216" s="93"/>
      <c r="RFO216" s="90"/>
      <c r="RFP216" s="6"/>
      <c r="RFQ216" s="86"/>
      <c r="RFR216" s="79"/>
      <c r="RFS216" s="82"/>
      <c r="RFT216" s="79"/>
      <c r="RFU216" s="104"/>
      <c r="RFV216" s="83"/>
      <c r="RFW216" s="90"/>
      <c r="RFX216" s="91"/>
      <c r="RFY216" s="92"/>
      <c r="RFZ216" s="93"/>
      <c r="RGA216" s="90"/>
      <c r="RGB216" s="6"/>
      <c r="RGC216" s="86"/>
      <c r="RGD216" s="79"/>
      <c r="RGE216" s="82"/>
      <c r="RGF216" s="79"/>
      <c r="RGG216" s="104"/>
      <c r="RGH216" s="83"/>
      <c r="RGI216" s="90"/>
      <c r="RGJ216" s="91"/>
      <c r="RGK216" s="92"/>
      <c r="RGL216" s="93"/>
      <c r="RGM216" s="90"/>
      <c r="RGN216" s="6"/>
      <c r="RGO216" s="86"/>
      <c r="RGP216" s="79"/>
      <c r="RGQ216" s="82"/>
      <c r="RGR216" s="79"/>
      <c r="RGS216" s="104"/>
      <c r="RGT216" s="83"/>
      <c r="RGU216" s="90"/>
      <c r="RGV216" s="91"/>
      <c r="RGW216" s="92"/>
      <c r="RGX216" s="93"/>
      <c r="RGY216" s="90"/>
      <c r="RGZ216" s="6"/>
      <c r="RHA216" s="86"/>
      <c r="RHB216" s="79"/>
      <c r="RHC216" s="82"/>
      <c r="RHD216" s="79"/>
      <c r="RHE216" s="104"/>
      <c r="RHF216" s="83"/>
      <c r="RHG216" s="90"/>
      <c r="RHH216" s="91"/>
      <c r="RHI216" s="92"/>
      <c r="RHJ216" s="93"/>
      <c r="RHK216" s="90"/>
      <c r="RHL216" s="6"/>
      <c r="RHM216" s="86"/>
      <c r="RHN216" s="79"/>
      <c r="RHO216" s="82"/>
      <c r="RHP216" s="79"/>
      <c r="RHQ216" s="104"/>
      <c r="RHR216" s="83"/>
      <c r="RHS216" s="90"/>
      <c r="RHT216" s="91"/>
      <c r="RHU216" s="92"/>
      <c r="RHV216" s="93"/>
      <c r="RHW216" s="90"/>
      <c r="RHX216" s="6"/>
      <c r="RHY216" s="86"/>
      <c r="RHZ216" s="79"/>
      <c r="RIA216" s="82"/>
      <c r="RIB216" s="79"/>
      <c r="RIC216" s="104"/>
      <c r="RID216" s="83"/>
      <c r="RIE216" s="90"/>
      <c r="RIF216" s="91"/>
      <c r="RIG216" s="92"/>
      <c r="RIH216" s="93"/>
      <c r="RII216" s="90"/>
      <c r="RIJ216" s="6"/>
      <c r="RIK216" s="86"/>
      <c r="RIL216" s="79"/>
      <c r="RIM216" s="82"/>
      <c r="RIN216" s="79"/>
      <c r="RIO216" s="104"/>
      <c r="RIP216" s="83"/>
      <c r="RIQ216" s="90"/>
      <c r="RIR216" s="91"/>
      <c r="RIS216" s="92"/>
      <c r="RIT216" s="93"/>
      <c r="RIU216" s="90"/>
      <c r="RIV216" s="6"/>
      <c r="RIW216" s="86"/>
      <c r="RIX216" s="79"/>
      <c r="RIY216" s="82"/>
      <c r="RIZ216" s="79"/>
      <c r="RJA216" s="104"/>
      <c r="RJB216" s="83"/>
      <c r="RJC216" s="90"/>
      <c r="RJD216" s="91"/>
      <c r="RJE216" s="92"/>
      <c r="RJF216" s="93"/>
      <c r="RJG216" s="90"/>
      <c r="RJH216" s="6"/>
      <c r="RJI216" s="86"/>
      <c r="RJJ216" s="79"/>
      <c r="RJK216" s="82"/>
      <c r="RJL216" s="79"/>
      <c r="RJM216" s="104"/>
      <c r="RJN216" s="83"/>
      <c r="RJO216" s="90"/>
      <c r="RJP216" s="91"/>
      <c r="RJQ216" s="92"/>
      <c r="RJR216" s="93"/>
      <c r="RJS216" s="90"/>
      <c r="RJT216" s="6"/>
      <c r="RJU216" s="86"/>
      <c r="RJV216" s="79"/>
      <c r="RJW216" s="82"/>
      <c r="RJX216" s="79"/>
      <c r="RJY216" s="104"/>
      <c r="RJZ216" s="83"/>
      <c r="RKA216" s="90"/>
      <c r="RKB216" s="91"/>
      <c r="RKC216" s="92"/>
      <c r="RKD216" s="93"/>
      <c r="RKE216" s="90"/>
      <c r="RKF216" s="6"/>
      <c r="RKG216" s="86"/>
      <c r="RKH216" s="79"/>
      <c r="RKI216" s="82"/>
      <c r="RKJ216" s="79"/>
      <c r="RKK216" s="104"/>
      <c r="RKL216" s="83"/>
      <c r="RKM216" s="90"/>
      <c r="RKN216" s="91"/>
      <c r="RKO216" s="92"/>
      <c r="RKP216" s="93"/>
      <c r="RKQ216" s="90"/>
      <c r="RKR216" s="6"/>
      <c r="RKS216" s="86"/>
      <c r="RKT216" s="79"/>
      <c r="RKU216" s="82"/>
      <c r="RKV216" s="79"/>
      <c r="RKW216" s="104"/>
      <c r="RKX216" s="83"/>
      <c r="RKY216" s="90"/>
      <c r="RKZ216" s="91"/>
      <c r="RLA216" s="92"/>
      <c r="RLB216" s="93"/>
      <c r="RLC216" s="90"/>
      <c r="RLD216" s="6"/>
      <c r="RLE216" s="86"/>
      <c r="RLF216" s="79"/>
      <c r="RLG216" s="82"/>
      <c r="RLH216" s="79"/>
      <c r="RLI216" s="104"/>
      <c r="RLJ216" s="83"/>
      <c r="RLK216" s="90"/>
      <c r="RLL216" s="91"/>
      <c r="RLM216" s="92"/>
      <c r="RLN216" s="93"/>
      <c r="RLO216" s="90"/>
      <c r="RLP216" s="6"/>
      <c r="RLQ216" s="86"/>
      <c r="RLR216" s="79"/>
      <c r="RLS216" s="82"/>
      <c r="RLT216" s="79"/>
      <c r="RLU216" s="104"/>
      <c r="RLV216" s="83"/>
      <c r="RLW216" s="90"/>
      <c r="RLX216" s="91"/>
      <c r="RLY216" s="92"/>
      <c r="RLZ216" s="93"/>
      <c r="RMA216" s="90"/>
      <c r="RMB216" s="6"/>
      <c r="RMC216" s="86"/>
      <c r="RMD216" s="79"/>
      <c r="RME216" s="82"/>
      <c r="RMF216" s="79"/>
      <c r="RMG216" s="104"/>
      <c r="RMH216" s="83"/>
      <c r="RMI216" s="90"/>
      <c r="RMJ216" s="91"/>
      <c r="RMK216" s="92"/>
      <c r="RML216" s="93"/>
      <c r="RMM216" s="90"/>
      <c r="RMN216" s="6"/>
      <c r="RMO216" s="86"/>
      <c r="RMP216" s="79"/>
      <c r="RMQ216" s="82"/>
      <c r="RMR216" s="79"/>
      <c r="RMS216" s="104"/>
      <c r="RMT216" s="83"/>
      <c r="RMU216" s="90"/>
      <c r="RMV216" s="91"/>
      <c r="RMW216" s="92"/>
      <c r="RMX216" s="93"/>
      <c r="RMY216" s="90"/>
      <c r="RMZ216" s="6"/>
      <c r="RNA216" s="86"/>
      <c r="RNB216" s="79"/>
      <c r="RNC216" s="82"/>
      <c r="RND216" s="79"/>
      <c r="RNE216" s="104"/>
      <c r="RNF216" s="83"/>
      <c r="RNG216" s="90"/>
      <c r="RNH216" s="91"/>
      <c r="RNI216" s="92"/>
      <c r="RNJ216" s="93"/>
      <c r="RNK216" s="90"/>
      <c r="RNL216" s="6"/>
      <c r="RNM216" s="86"/>
      <c r="RNN216" s="79"/>
      <c r="RNO216" s="82"/>
      <c r="RNP216" s="79"/>
      <c r="RNQ216" s="104"/>
      <c r="RNR216" s="83"/>
      <c r="RNS216" s="90"/>
      <c r="RNT216" s="91"/>
      <c r="RNU216" s="92"/>
      <c r="RNV216" s="93"/>
      <c r="RNW216" s="90"/>
      <c r="RNX216" s="6"/>
      <c r="RNY216" s="86"/>
      <c r="RNZ216" s="79"/>
      <c r="ROA216" s="82"/>
      <c r="ROB216" s="79"/>
      <c r="ROC216" s="104"/>
      <c r="ROD216" s="83"/>
      <c r="ROE216" s="90"/>
      <c r="ROF216" s="91"/>
      <c r="ROG216" s="92"/>
      <c r="ROH216" s="93"/>
      <c r="ROI216" s="90"/>
      <c r="ROJ216" s="6"/>
      <c r="ROK216" s="86"/>
      <c r="ROL216" s="79"/>
      <c r="ROM216" s="82"/>
      <c r="RON216" s="79"/>
      <c r="ROO216" s="104"/>
      <c r="ROP216" s="83"/>
      <c r="ROQ216" s="90"/>
      <c r="ROR216" s="91"/>
      <c r="ROS216" s="92"/>
      <c r="ROT216" s="93"/>
      <c r="ROU216" s="90"/>
      <c r="ROV216" s="6"/>
      <c r="ROW216" s="86"/>
      <c r="ROX216" s="79"/>
      <c r="ROY216" s="82"/>
      <c r="ROZ216" s="79"/>
      <c r="RPA216" s="104"/>
      <c r="RPB216" s="83"/>
      <c r="RPC216" s="90"/>
      <c r="RPD216" s="91"/>
      <c r="RPE216" s="92"/>
      <c r="RPF216" s="93"/>
      <c r="RPG216" s="90"/>
      <c r="RPH216" s="6"/>
      <c r="RPI216" s="86"/>
      <c r="RPJ216" s="79"/>
      <c r="RPK216" s="82"/>
      <c r="RPL216" s="79"/>
      <c r="RPM216" s="104"/>
      <c r="RPN216" s="83"/>
      <c r="RPO216" s="90"/>
      <c r="RPP216" s="91"/>
      <c r="RPQ216" s="92"/>
      <c r="RPR216" s="93"/>
      <c r="RPS216" s="90"/>
      <c r="RPT216" s="6"/>
      <c r="RPU216" s="86"/>
      <c r="RPV216" s="79"/>
      <c r="RPW216" s="82"/>
      <c r="RPX216" s="79"/>
      <c r="RPY216" s="104"/>
      <c r="RPZ216" s="83"/>
      <c r="RQA216" s="90"/>
      <c r="RQB216" s="91"/>
      <c r="RQC216" s="92"/>
      <c r="RQD216" s="93"/>
      <c r="RQE216" s="90"/>
      <c r="RQF216" s="6"/>
      <c r="RQG216" s="86"/>
      <c r="RQH216" s="79"/>
      <c r="RQI216" s="82"/>
      <c r="RQJ216" s="79"/>
      <c r="RQK216" s="104"/>
      <c r="RQL216" s="83"/>
      <c r="RQM216" s="90"/>
      <c r="RQN216" s="91"/>
      <c r="RQO216" s="92"/>
      <c r="RQP216" s="93"/>
      <c r="RQQ216" s="90"/>
      <c r="RQR216" s="6"/>
      <c r="RQS216" s="86"/>
      <c r="RQT216" s="79"/>
      <c r="RQU216" s="82"/>
      <c r="RQV216" s="79"/>
      <c r="RQW216" s="104"/>
      <c r="RQX216" s="83"/>
      <c r="RQY216" s="90"/>
      <c r="RQZ216" s="91"/>
      <c r="RRA216" s="92"/>
      <c r="RRB216" s="93"/>
      <c r="RRC216" s="90"/>
      <c r="RRD216" s="6"/>
      <c r="RRE216" s="86"/>
      <c r="RRF216" s="79"/>
      <c r="RRG216" s="82"/>
      <c r="RRH216" s="79"/>
      <c r="RRI216" s="104"/>
      <c r="RRJ216" s="83"/>
      <c r="RRK216" s="90"/>
      <c r="RRL216" s="91"/>
      <c r="RRM216" s="92"/>
      <c r="RRN216" s="93"/>
      <c r="RRO216" s="90"/>
      <c r="RRP216" s="6"/>
      <c r="RRQ216" s="86"/>
      <c r="RRR216" s="79"/>
      <c r="RRS216" s="82"/>
      <c r="RRT216" s="79"/>
      <c r="RRU216" s="104"/>
      <c r="RRV216" s="83"/>
      <c r="RRW216" s="90"/>
      <c r="RRX216" s="91"/>
      <c r="RRY216" s="92"/>
      <c r="RRZ216" s="93"/>
      <c r="RSA216" s="90"/>
      <c r="RSB216" s="6"/>
      <c r="RSC216" s="86"/>
      <c r="RSD216" s="79"/>
      <c r="RSE216" s="82"/>
      <c r="RSF216" s="79"/>
      <c r="RSG216" s="104"/>
      <c r="RSH216" s="83"/>
      <c r="RSI216" s="90"/>
      <c r="RSJ216" s="91"/>
      <c r="RSK216" s="92"/>
      <c r="RSL216" s="93"/>
      <c r="RSM216" s="90"/>
      <c r="RSN216" s="6"/>
      <c r="RSO216" s="86"/>
      <c r="RSP216" s="79"/>
      <c r="RSQ216" s="82"/>
      <c r="RSR216" s="79"/>
      <c r="RSS216" s="104"/>
      <c r="RST216" s="83"/>
      <c r="RSU216" s="90"/>
      <c r="RSV216" s="91"/>
      <c r="RSW216" s="92"/>
      <c r="RSX216" s="93"/>
      <c r="RSY216" s="90"/>
      <c r="RSZ216" s="6"/>
      <c r="RTA216" s="86"/>
      <c r="RTB216" s="79"/>
      <c r="RTC216" s="82"/>
      <c r="RTD216" s="79"/>
      <c r="RTE216" s="104"/>
      <c r="RTF216" s="83"/>
      <c r="RTG216" s="90"/>
      <c r="RTH216" s="91"/>
      <c r="RTI216" s="92"/>
      <c r="RTJ216" s="93"/>
      <c r="RTK216" s="90"/>
      <c r="RTL216" s="6"/>
      <c r="RTM216" s="86"/>
      <c r="RTN216" s="79"/>
      <c r="RTO216" s="82"/>
      <c r="RTP216" s="79"/>
      <c r="RTQ216" s="104"/>
      <c r="RTR216" s="83"/>
      <c r="RTS216" s="90"/>
      <c r="RTT216" s="91"/>
      <c r="RTU216" s="92"/>
      <c r="RTV216" s="93"/>
      <c r="RTW216" s="90"/>
      <c r="RTX216" s="6"/>
      <c r="RTY216" s="86"/>
      <c r="RTZ216" s="79"/>
      <c r="RUA216" s="82"/>
      <c r="RUB216" s="79"/>
      <c r="RUC216" s="104"/>
      <c r="RUD216" s="83"/>
      <c r="RUE216" s="90"/>
      <c r="RUF216" s="91"/>
      <c r="RUG216" s="92"/>
      <c r="RUH216" s="93"/>
      <c r="RUI216" s="90"/>
      <c r="RUJ216" s="6"/>
      <c r="RUK216" s="86"/>
      <c r="RUL216" s="79"/>
      <c r="RUM216" s="82"/>
      <c r="RUN216" s="79"/>
      <c r="RUO216" s="104"/>
      <c r="RUP216" s="83"/>
      <c r="RUQ216" s="90"/>
      <c r="RUR216" s="91"/>
      <c r="RUS216" s="92"/>
      <c r="RUT216" s="93"/>
      <c r="RUU216" s="90"/>
      <c r="RUV216" s="6"/>
      <c r="RUW216" s="86"/>
      <c r="RUX216" s="79"/>
      <c r="RUY216" s="82"/>
      <c r="RUZ216" s="79"/>
      <c r="RVA216" s="104"/>
      <c r="RVB216" s="83"/>
      <c r="RVC216" s="90"/>
      <c r="RVD216" s="91"/>
      <c r="RVE216" s="92"/>
      <c r="RVF216" s="93"/>
      <c r="RVG216" s="90"/>
      <c r="RVH216" s="6"/>
      <c r="RVI216" s="86"/>
      <c r="RVJ216" s="79"/>
      <c r="RVK216" s="82"/>
      <c r="RVL216" s="79"/>
      <c r="RVM216" s="104"/>
      <c r="RVN216" s="83"/>
      <c r="RVO216" s="90"/>
      <c r="RVP216" s="91"/>
      <c r="RVQ216" s="92"/>
      <c r="RVR216" s="93"/>
      <c r="RVS216" s="90"/>
      <c r="RVT216" s="6"/>
      <c r="RVU216" s="86"/>
      <c r="RVV216" s="79"/>
      <c r="RVW216" s="82"/>
      <c r="RVX216" s="79"/>
      <c r="RVY216" s="104"/>
      <c r="RVZ216" s="83"/>
      <c r="RWA216" s="90"/>
      <c r="RWB216" s="91"/>
      <c r="RWC216" s="92"/>
      <c r="RWD216" s="93"/>
      <c r="RWE216" s="90"/>
      <c r="RWF216" s="6"/>
      <c r="RWG216" s="86"/>
      <c r="RWH216" s="79"/>
      <c r="RWI216" s="82"/>
      <c r="RWJ216" s="79"/>
      <c r="RWK216" s="104"/>
      <c r="RWL216" s="83"/>
      <c r="RWM216" s="90"/>
      <c r="RWN216" s="91"/>
      <c r="RWO216" s="92"/>
      <c r="RWP216" s="93"/>
      <c r="RWQ216" s="90"/>
      <c r="RWR216" s="6"/>
      <c r="RWS216" s="86"/>
      <c r="RWT216" s="79"/>
      <c r="RWU216" s="82"/>
      <c r="RWV216" s="79"/>
      <c r="RWW216" s="104"/>
      <c r="RWX216" s="83"/>
      <c r="RWY216" s="90"/>
      <c r="RWZ216" s="91"/>
      <c r="RXA216" s="92"/>
      <c r="RXB216" s="93"/>
      <c r="RXC216" s="90"/>
      <c r="RXD216" s="6"/>
      <c r="RXE216" s="86"/>
      <c r="RXF216" s="79"/>
      <c r="RXG216" s="82"/>
      <c r="RXH216" s="79"/>
      <c r="RXI216" s="104"/>
      <c r="RXJ216" s="83"/>
      <c r="RXK216" s="90"/>
      <c r="RXL216" s="91"/>
      <c r="RXM216" s="92"/>
      <c r="RXN216" s="93"/>
      <c r="RXO216" s="90"/>
      <c r="RXP216" s="6"/>
      <c r="RXQ216" s="86"/>
      <c r="RXR216" s="79"/>
      <c r="RXS216" s="82"/>
      <c r="RXT216" s="79"/>
      <c r="RXU216" s="104"/>
      <c r="RXV216" s="83"/>
      <c r="RXW216" s="90"/>
      <c r="RXX216" s="91"/>
      <c r="RXY216" s="92"/>
      <c r="RXZ216" s="93"/>
      <c r="RYA216" s="90"/>
      <c r="RYB216" s="6"/>
      <c r="RYC216" s="86"/>
      <c r="RYD216" s="79"/>
      <c r="RYE216" s="82"/>
      <c r="RYF216" s="79"/>
      <c r="RYG216" s="104"/>
      <c r="RYH216" s="83"/>
      <c r="RYI216" s="90"/>
      <c r="RYJ216" s="91"/>
      <c r="RYK216" s="92"/>
      <c r="RYL216" s="93"/>
      <c r="RYM216" s="90"/>
      <c r="RYN216" s="6"/>
      <c r="RYO216" s="86"/>
      <c r="RYP216" s="79"/>
      <c r="RYQ216" s="82"/>
      <c r="RYR216" s="79"/>
      <c r="RYS216" s="104"/>
      <c r="RYT216" s="83"/>
      <c r="RYU216" s="90"/>
      <c r="RYV216" s="91"/>
      <c r="RYW216" s="92"/>
      <c r="RYX216" s="93"/>
      <c r="RYY216" s="90"/>
      <c r="RYZ216" s="6"/>
      <c r="RZA216" s="86"/>
      <c r="RZB216" s="79"/>
      <c r="RZC216" s="82"/>
      <c r="RZD216" s="79"/>
      <c r="RZE216" s="104"/>
      <c r="RZF216" s="83"/>
      <c r="RZG216" s="90"/>
      <c r="RZH216" s="91"/>
      <c r="RZI216" s="92"/>
      <c r="RZJ216" s="93"/>
      <c r="RZK216" s="90"/>
      <c r="RZL216" s="6"/>
      <c r="RZM216" s="86"/>
      <c r="RZN216" s="79"/>
      <c r="RZO216" s="82"/>
      <c r="RZP216" s="79"/>
      <c r="RZQ216" s="104"/>
      <c r="RZR216" s="83"/>
      <c r="RZS216" s="90"/>
      <c r="RZT216" s="91"/>
      <c r="RZU216" s="92"/>
      <c r="RZV216" s="93"/>
      <c r="RZW216" s="90"/>
      <c r="RZX216" s="6"/>
      <c r="RZY216" s="86"/>
      <c r="RZZ216" s="79"/>
      <c r="SAA216" s="82"/>
      <c r="SAB216" s="79"/>
      <c r="SAC216" s="104"/>
      <c r="SAD216" s="83"/>
      <c r="SAE216" s="90"/>
      <c r="SAF216" s="91"/>
      <c r="SAG216" s="92"/>
      <c r="SAH216" s="93"/>
      <c r="SAI216" s="90"/>
      <c r="SAJ216" s="6"/>
      <c r="SAK216" s="86"/>
      <c r="SAL216" s="79"/>
      <c r="SAM216" s="82"/>
      <c r="SAN216" s="79"/>
      <c r="SAO216" s="104"/>
      <c r="SAP216" s="83"/>
      <c r="SAQ216" s="90"/>
      <c r="SAR216" s="91"/>
      <c r="SAS216" s="92"/>
      <c r="SAT216" s="93"/>
      <c r="SAU216" s="90"/>
      <c r="SAV216" s="6"/>
      <c r="SAW216" s="86"/>
      <c r="SAX216" s="79"/>
      <c r="SAY216" s="82"/>
      <c r="SAZ216" s="79"/>
      <c r="SBA216" s="104"/>
      <c r="SBB216" s="83"/>
      <c r="SBC216" s="90"/>
      <c r="SBD216" s="91"/>
      <c r="SBE216" s="92"/>
      <c r="SBF216" s="93"/>
      <c r="SBG216" s="90"/>
      <c r="SBH216" s="6"/>
      <c r="SBI216" s="86"/>
      <c r="SBJ216" s="79"/>
      <c r="SBK216" s="82"/>
      <c r="SBL216" s="79"/>
      <c r="SBM216" s="104"/>
      <c r="SBN216" s="83"/>
      <c r="SBO216" s="90"/>
      <c r="SBP216" s="91"/>
      <c r="SBQ216" s="92"/>
      <c r="SBR216" s="93"/>
      <c r="SBS216" s="90"/>
      <c r="SBT216" s="6"/>
      <c r="SBU216" s="86"/>
      <c r="SBV216" s="79"/>
      <c r="SBW216" s="82"/>
      <c r="SBX216" s="79"/>
      <c r="SBY216" s="104"/>
      <c r="SBZ216" s="83"/>
      <c r="SCA216" s="90"/>
      <c r="SCB216" s="91"/>
      <c r="SCC216" s="92"/>
      <c r="SCD216" s="93"/>
      <c r="SCE216" s="90"/>
      <c r="SCF216" s="6"/>
      <c r="SCG216" s="86"/>
      <c r="SCH216" s="79"/>
      <c r="SCI216" s="82"/>
      <c r="SCJ216" s="79"/>
      <c r="SCK216" s="104"/>
      <c r="SCL216" s="83"/>
      <c r="SCM216" s="90"/>
      <c r="SCN216" s="91"/>
      <c r="SCO216" s="92"/>
      <c r="SCP216" s="93"/>
      <c r="SCQ216" s="90"/>
      <c r="SCR216" s="6"/>
      <c r="SCS216" s="86"/>
      <c r="SCT216" s="79"/>
      <c r="SCU216" s="82"/>
      <c r="SCV216" s="79"/>
      <c r="SCW216" s="104"/>
      <c r="SCX216" s="83"/>
      <c r="SCY216" s="90"/>
      <c r="SCZ216" s="91"/>
      <c r="SDA216" s="92"/>
      <c r="SDB216" s="93"/>
      <c r="SDC216" s="90"/>
      <c r="SDD216" s="6"/>
      <c r="SDE216" s="86"/>
      <c r="SDF216" s="79"/>
      <c r="SDG216" s="82"/>
      <c r="SDH216" s="79"/>
      <c r="SDI216" s="104"/>
      <c r="SDJ216" s="83"/>
      <c r="SDK216" s="90"/>
      <c r="SDL216" s="91"/>
      <c r="SDM216" s="92"/>
      <c r="SDN216" s="93"/>
      <c r="SDO216" s="90"/>
      <c r="SDP216" s="6"/>
      <c r="SDQ216" s="86"/>
      <c r="SDR216" s="79"/>
      <c r="SDS216" s="82"/>
      <c r="SDT216" s="79"/>
      <c r="SDU216" s="104"/>
      <c r="SDV216" s="83"/>
      <c r="SDW216" s="90"/>
      <c r="SDX216" s="91"/>
      <c r="SDY216" s="92"/>
      <c r="SDZ216" s="93"/>
      <c r="SEA216" s="90"/>
      <c r="SEB216" s="6"/>
      <c r="SEC216" s="86"/>
      <c r="SED216" s="79"/>
      <c r="SEE216" s="82"/>
      <c r="SEF216" s="79"/>
      <c r="SEG216" s="104"/>
      <c r="SEH216" s="83"/>
      <c r="SEI216" s="90"/>
      <c r="SEJ216" s="91"/>
      <c r="SEK216" s="92"/>
      <c r="SEL216" s="93"/>
      <c r="SEM216" s="90"/>
      <c r="SEN216" s="6"/>
      <c r="SEO216" s="86"/>
      <c r="SEP216" s="79"/>
      <c r="SEQ216" s="82"/>
      <c r="SER216" s="79"/>
      <c r="SES216" s="104"/>
      <c r="SET216" s="83"/>
      <c r="SEU216" s="90"/>
      <c r="SEV216" s="91"/>
      <c r="SEW216" s="92"/>
      <c r="SEX216" s="93"/>
      <c r="SEY216" s="90"/>
      <c r="SEZ216" s="6"/>
      <c r="SFA216" s="86"/>
      <c r="SFB216" s="79"/>
      <c r="SFC216" s="82"/>
      <c r="SFD216" s="79"/>
      <c r="SFE216" s="104"/>
      <c r="SFF216" s="83"/>
      <c r="SFG216" s="90"/>
      <c r="SFH216" s="91"/>
      <c r="SFI216" s="92"/>
      <c r="SFJ216" s="93"/>
      <c r="SFK216" s="90"/>
      <c r="SFL216" s="6"/>
      <c r="SFM216" s="86"/>
      <c r="SFN216" s="79"/>
      <c r="SFO216" s="82"/>
      <c r="SFP216" s="79"/>
      <c r="SFQ216" s="104"/>
      <c r="SFR216" s="83"/>
      <c r="SFS216" s="90"/>
      <c r="SFT216" s="91"/>
      <c r="SFU216" s="92"/>
      <c r="SFV216" s="93"/>
      <c r="SFW216" s="90"/>
      <c r="SFX216" s="6"/>
      <c r="SFY216" s="86"/>
      <c r="SFZ216" s="79"/>
      <c r="SGA216" s="82"/>
      <c r="SGB216" s="79"/>
      <c r="SGC216" s="104"/>
      <c r="SGD216" s="83"/>
      <c r="SGE216" s="90"/>
      <c r="SGF216" s="91"/>
      <c r="SGG216" s="92"/>
      <c r="SGH216" s="93"/>
      <c r="SGI216" s="90"/>
      <c r="SGJ216" s="6"/>
      <c r="SGK216" s="86"/>
      <c r="SGL216" s="79"/>
      <c r="SGM216" s="82"/>
      <c r="SGN216" s="79"/>
      <c r="SGO216" s="104"/>
      <c r="SGP216" s="83"/>
      <c r="SGQ216" s="90"/>
      <c r="SGR216" s="91"/>
      <c r="SGS216" s="92"/>
      <c r="SGT216" s="93"/>
      <c r="SGU216" s="90"/>
      <c r="SGV216" s="6"/>
      <c r="SGW216" s="86"/>
      <c r="SGX216" s="79"/>
      <c r="SGY216" s="82"/>
      <c r="SGZ216" s="79"/>
      <c r="SHA216" s="104"/>
      <c r="SHB216" s="83"/>
      <c r="SHC216" s="90"/>
      <c r="SHD216" s="91"/>
      <c r="SHE216" s="92"/>
      <c r="SHF216" s="93"/>
      <c r="SHG216" s="90"/>
      <c r="SHH216" s="6"/>
      <c r="SHI216" s="86"/>
      <c r="SHJ216" s="79"/>
      <c r="SHK216" s="82"/>
      <c r="SHL216" s="79"/>
      <c r="SHM216" s="104"/>
      <c r="SHN216" s="83"/>
      <c r="SHO216" s="90"/>
      <c r="SHP216" s="91"/>
      <c r="SHQ216" s="92"/>
      <c r="SHR216" s="93"/>
      <c r="SHS216" s="90"/>
      <c r="SHT216" s="6"/>
      <c r="SHU216" s="86"/>
      <c r="SHV216" s="79"/>
      <c r="SHW216" s="82"/>
      <c r="SHX216" s="79"/>
      <c r="SHY216" s="104"/>
      <c r="SHZ216" s="83"/>
      <c r="SIA216" s="90"/>
      <c r="SIB216" s="91"/>
      <c r="SIC216" s="92"/>
      <c r="SID216" s="93"/>
      <c r="SIE216" s="90"/>
      <c r="SIF216" s="6"/>
      <c r="SIG216" s="86"/>
      <c r="SIH216" s="79"/>
      <c r="SII216" s="82"/>
      <c r="SIJ216" s="79"/>
      <c r="SIK216" s="104"/>
      <c r="SIL216" s="83"/>
      <c r="SIM216" s="90"/>
      <c r="SIN216" s="91"/>
      <c r="SIO216" s="92"/>
      <c r="SIP216" s="93"/>
      <c r="SIQ216" s="90"/>
      <c r="SIR216" s="6"/>
      <c r="SIS216" s="86"/>
      <c r="SIT216" s="79"/>
      <c r="SIU216" s="82"/>
      <c r="SIV216" s="79"/>
      <c r="SIW216" s="104"/>
      <c r="SIX216" s="83"/>
      <c r="SIY216" s="90"/>
      <c r="SIZ216" s="91"/>
      <c r="SJA216" s="92"/>
      <c r="SJB216" s="93"/>
      <c r="SJC216" s="90"/>
      <c r="SJD216" s="6"/>
      <c r="SJE216" s="86"/>
      <c r="SJF216" s="79"/>
      <c r="SJG216" s="82"/>
      <c r="SJH216" s="79"/>
      <c r="SJI216" s="104"/>
      <c r="SJJ216" s="83"/>
      <c r="SJK216" s="90"/>
      <c r="SJL216" s="91"/>
      <c r="SJM216" s="92"/>
      <c r="SJN216" s="93"/>
      <c r="SJO216" s="90"/>
      <c r="SJP216" s="6"/>
      <c r="SJQ216" s="86"/>
      <c r="SJR216" s="79"/>
      <c r="SJS216" s="82"/>
      <c r="SJT216" s="79"/>
      <c r="SJU216" s="104"/>
      <c r="SJV216" s="83"/>
      <c r="SJW216" s="90"/>
      <c r="SJX216" s="91"/>
      <c r="SJY216" s="92"/>
      <c r="SJZ216" s="93"/>
      <c r="SKA216" s="90"/>
      <c r="SKB216" s="6"/>
      <c r="SKC216" s="86"/>
      <c r="SKD216" s="79"/>
      <c r="SKE216" s="82"/>
      <c r="SKF216" s="79"/>
      <c r="SKG216" s="104"/>
      <c r="SKH216" s="83"/>
      <c r="SKI216" s="90"/>
      <c r="SKJ216" s="91"/>
      <c r="SKK216" s="92"/>
      <c r="SKL216" s="93"/>
      <c r="SKM216" s="90"/>
      <c r="SKN216" s="6"/>
      <c r="SKO216" s="86"/>
      <c r="SKP216" s="79"/>
      <c r="SKQ216" s="82"/>
      <c r="SKR216" s="79"/>
      <c r="SKS216" s="104"/>
      <c r="SKT216" s="83"/>
      <c r="SKU216" s="90"/>
      <c r="SKV216" s="91"/>
      <c r="SKW216" s="92"/>
      <c r="SKX216" s="93"/>
      <c r="SKY216" s="90"/>
      <c r="SKZ216" s="6"/>
      <c r="SLA216" s="86"/>
      <c r="SLB216" s="79"/>
      <c r="SLC216" s="82"/>
      <c r="SLD216" s="79"/>
      <c r="SLE216" s="104"/>
      <c r="SLF216" s="83"/>
      <c r="SLG216" s="90"/>
      <c r="SLH216" s="91"/>
      <c r="SLI216" s="92"/>
      <c r="SLJ216" s="93"/>
      <c r="SLK216" s="90"/>
      <c r="SLL216" s="6"/>
      <c r="SLM216" s="86"/>
      <c r="SLN216" s="79"/>
      <c r="SLO216" s="82"/>
      <c r="SLP216" s="79"/>
      <c r="SLQ216" s="104"/>
      <c r="SLR216" s="83"/>
      <c r="SLS216" s="90"/>
      <c r="SLT216" s="91"/>
      <c r="SLU216" s="92"/>
      <c r="SLV216" s="93"/>
      <c r="SLW216" s="90"/>
      <c r="SLX216" s="6"/>
      <c r="SLY216" s="86"/>
      <c r="SLZ216" s="79"/>
      <c r="SMA216" s="82"/>
      <c r="SMB216" s="79"/>
      <c r="SMC216" s="104"/>
      <c r="SMD216" s="83"/>
      <c r="SME216" s="90"/>
      <c r="SMF216" s="91"/>
      <c r="SMG216" s="92"/>
      <c r="SMH216" s="93"/>
      <c r="SMI216" s="90"/>
      <c r="SMJ216" s="6"/>
      <c r="SMK216" s="86"/>
      <c r="SML216" s="79"/>
      <c r="SMM216" s="82"/>
      <c r="SMN216" s="79"/>
      <c r="SMO216" s="104"/>
      <c r="SMP216" s="83"/>
      <c r="SMQ216" s="90"/>
      <c r="SMR216" s="91"/>
      <c r="SMS216" s="92"/>
      <c r="SMT216" s="93"/>
      <c r="SMU216" s="90"/>
      <c r="SMV216" s="6"/>
      <c r="SMW216" s="86"/>
      <c r="SMX216" s="79"/>
      <c r="SMY216" s="82"/>
      <c r="SMZ216" s="79"/>
      <c r="SNA216" s="104"/>
      <c r="SNB216" s="83"/>
      <c r="SNC216" s="90"/>
      <c r="SND216" s="91"/>
      <c r="SNE216" s="92"/>
      <c r="SNF216" s="93"/>
      <c r="SNG216" s="90"/>
      <c r="SNH216" s="6"/>
      <c r="SNI216" s="86"/>
      <c r="SNJ216" s="79"/>
      <c r="SNK216" s="82"/>
      <c r="SNL216" s="79"/>
      <c r="SNM216" s="104"/>
      <c r="SNN216" s="83"/>
      <c r="SNO216" s="90"/>
      <c r="SNP216" s="91"/>
      <c r="SNQ216" s="92"/>
      <c r="SNR216" s="93"/>
      <c r="SNS216" s="90"/>
      <c r="SNT216" s="6"/>
      <c r="SNU216" s="86"/>
      <c r="SNV216" s="79"/>
      <c r="SNW216" s="82"/>
      <c r="SNX216" s="79"/>
      <c r="SNY216" s="104"/>
      <c r="SNZ216" s="83"/>
      <c r="SOA216" s="90"/>
      <c r="SOB216" s="91"/>
      <c r="SOC216" s="92"/>
      <c r="SOD216" s="93"/>
      <c r="SOE216" s="90"/>
      <c r="SOF216" s="6"/>
      <c r="SOG216" s="86"/>
      <c r="SOH216" s="79"/>
      <c r="SOI216" s="82"/>
      <c r="SOJ216" s="79"/>
      <c r="SOK216" s="104"/>
      <c r="SOL216" s="83"/>
      <c r="SOM216" s="90"/>
      <c r="SON216" s="91"/>
      <c r="SOO216" s="92"/>
      <c r="SOP216" s="93"/>
      <c r="SOQ216" s="90"/>
      <c r="SOR216" s="6"/>
      <c r="SOS216" s="86"/>
      <c r="SOT216" s="79"/>
      <c r="SOU216" s="82"/>
      <c r="SOV216" s="79"/>
      <c r="SOW216" s="104"/>
      <c r="SOX216" s="83"/>
      <c r="SOY216" s="90"/>
      <c r="SOZ216" s="91"/>
      <c r="SPA216" s="92"/>
      <c r="SPB216" s="93"/>
      <c r="SPC216" s="90"/>
      <c r="SPD216" s="6"/>
      <c r="SPE216" s="86"/>
      <c r="SPF216" s="79"/>
      <c r="SPG216" s="82"/>
      <c r="SPH216" s="79"/>
      <c r="SPI216" s="104"/>
      <c r="SPJ216" s="83"/>
      <c r="SPK216" s="90"/>
      <c r="SPL216" s="91"/>
      <c r="SPM216" s="92"/>
      <c r="SPN216" s="93"/>
      <c r="SPO216" s="90"/>
      <c r="SPP216" s="6"/>
      <c r="SPQ216" s="86"/>
      <c r="SPR216" s="79"/>
      <c r="SPS216" s="82"/>
      <c r="SPT216" s="79"/>
      <c r="SPU216" s="104"/>
      <c r="SPV216" s="83"/>
      <c r="SPW216" s="90"/>
      <c r="SPX216" s="91"/>
      <c r="SPY216" s="92"/>
      <c r="SPZ216" s="93"/>
      <c r="SQA216" s="90"/>
      <c r="SQB216" s="6"/>
      <c r="SQC216" s="86"/>
      <c r="SQD216" s="79"/>
      <c r="SQE216" s="82"/>
      <c r="SQF216" s="79"/>
      <c r="SQG216" s="104"/>
      <c r="SQH216" s="83"/>
      <c r="SQI216" s="90"/>
      <c r="SQJ216" s="91"/>
      <c r="SQK216" s="92"/>
      <c r="SQL216" s="93"/>
      <c r="SQM216" s="90"/>
      <c r="SQN216" s="6"/>
      <c r="SQO216" s="86"/>
      <c r="SQP216" s="79"/>
      <c r="SQQ216" s="82"/>
      <c r="SQR216" s="79"/>
      <c r="SQS216" s="104"/>
      <c r="SQT216" s="83"/>
      <c r="SQU216" s="90"/>
      <c r="SQV216" s="91"/>
      <c r="SQW216" s="92"/>
      <c r="SQX216" s="93"/>
      <c r="SQY216" s="90"/>
      <c r="SQZ216" s="6"/>
      <c r="SRA216" s="86"/>
      <c r="SRB216" s="79"/>
      <c r="SRC216" s="82"/>
      <c r="SRD216" s="79"/>
      <c r="SRE216" s="104"/>
      <c r="SRF216" s="83"/>
      <c r="SRG216" s="90"/>
      <c r="SRH216" s="91"/>
      <c r="SRI216" s="92"/>
      <c r="SRJ216" s="93"/>
      <c r="SRK216" s="90"/>
      <c r="SRL216" s="6"/>
      <c r="SRM216" s="86"/>
      <c r="SRN216" s="79"/>
      <c r="SRO216" s="82"/>
      <c r="SRP216" s="79"/>
      <c r="SRQ216" s="104"/>
      <c r="SRR216" s="83"/>
      <c r="SRS216" s="90"/>
      <c r="SRT216" s="91"/>
      <c r="SRU216" s="92"/>
      <c r="SRV216" s="93"/>
      <c r="SRW216" s="90"/>
      <c r="SRX216" s="6"/>
      <c r="SRY216" s="86"/>
      <c r="SRZ216" s="79"/>
      <c r="SSA216" s="82"/>
      <c r="SSB216" s="79"/>
      <c r="SSC216" s="104"/>
      <c r="SSD216" s="83"/>
      <c r="SSE216" s="90"/>
      <c r="SSF216" s="91"/>
      <c r="SSG216" s="92"/>
      <c r="SSH216" s="93"/>
      <c r="SSI216" s="90"/>
      <c r="SSJ216" s="6"/>
      <c r="SSK216" s="86"/>
      <c r="SSL216" s="79"/>
      <c r="SSM216" s="82"/>
      <c r="SSN216" s="79"/>
      <c r="SSO216" s="104"/>
      <c r="SSP216" s="83"/>
      <c r="SSQ216" s="90"/>
      <c r="SSR216" s="91"/>
      <c r="SSS216" s="92"/>
      <c r="SST216" s="93"/>
      <c r="SSU216" s="90"/>
      <c r="SSV216" s="6"/>
      <c r="SSW216" s="86"/>
      <c r="SSX216" s="79"/>
      <c r="SSY216" s="82"/>
      <c r="SSZ216" s="79"/>
      <c r="STA216" s="104"/>
      <c r="STB216" s="83"/>
      <c r="STC216" s="90"/>
      <c r="STD216" s="91"/>
      <c r="STE216" s="92"/>
      <c r="STF216" s="93"/>
      <c r="STG216" s="90"/>
      <c r="STH216" s="6"/>
      <c r="STI216" s="86"/>
      <c r="STJ216" s="79"/>
      <c r="STK216" s="82"/>
      <c r="STL216" s="79"/>
      <c r="STM216" s="104"/>
      <c r="STN216" s="83"/>
      <c r="STO216" s="90"/>
      <c r="STP216" s="91"/>
      <c r="STQ216" s="92"/>
      <c r="STR216" s="93"/>
      <c r="STS216" s="90"/>
      <c r="STT216" s="6"/>
      <c r="STU216" s="86"/>
      <c r="STV216" s="79"/>
      <c r="STW216" s="82"/>
      <c r="STX216" s="79"/>
      <c r="STY216" s="104"/>
      <c r="STZ216" s="83"/>
      <c r="SUA216" s="90"/>
      <c r="SUB216" s="91"/>
      <c r="SUC216" s="92"/>
      <c r="SUD216" s="93"/>
      <c r="SUE216" s="90"/>
      <c r="SUF216" s="6"/>
      <c r="SUG216" s="86"/>
      <c r="SUH216" s="79"/>
      <c r="SUI216" s="82"/>
      <c r="SUJ216" s="79"/>
      <c r="SUK216" s="104"/>
      <c r="SUL216" s="83"/>
      <c r="SUM216" s="90"/>
      <c r="SUN216" s="91"/>
      <c r="SUO216" s="92"/>
      <c r="SUP216" s="93"/>
      <c r="SUQ216" s="90"/>
      <c r="SUR216" s="6"/>
      <c r="SUS216" s="86"/>
      <c r="SUT216" s="79"/>
      <c r="SUU216" s="82"/>
      <c r="SUV216" s="79"/>
      <c r="SUW216" s="104"/>
      <c r="SUX216" s="83"/>
      <c r="SUY216" s="90"/>
      <c r="SUZ216" s="91"/>
      <c r="SVA216" s="92"/>
      <c r="SVB216" s="93"/>
      <c r="SVC216" s="90"/>
      <c r="SVD216" s="6"/>
      <c r="SVE216" s="86"/>
      <c r="SVF216" s="79"/>
      <c r="SVG216" s="82"/>
      <c r="SVH216" s="79"/>
      <c r="SVI216" s="104"/>
      <c r="SVJ216" s="83"/>
      <c r="SVK216" s="90"/>
      <c r="SVL216" s="91"/>
      <c r="SVM216" s="92"/>
      <c r="SVN216" s="93"/>
      <c r="SVO216" s="90"/>
      <c r="SVP216" s="6"/>
      <c r="SVQ216" s="86"/>
      <c r="SVR216" s="79"/>
      <c r="SVS216" s="82"/>
      <c r="SVT216" s="79"/>
      <c r="SVU216" s="104"/>
      <c r="SVV216" s="83"/>
      <c r="SVW216" s="90"/>
      <c r="SVX216" s="91"/>
      <c r="SVY216" s="92"/>
      <c r="SVZ216" s="93"/>
      <c r="SWA216" s="90"/>
      <c r="SWB216" s="6"/>
      <c r="SWC216" s="86"/>
      <c r="SWD216" s="79"/>
      <c r="SWE216" s="82"/>
      <c r="SWF216" s="79"/>
      <c r="SWG216" s="104"/>
      <c r="SWH216" s="83"/>
      <c r="SWI216" s="90"/>
      <c r="SWJ216" s="91"/>
      <c r="SWK216" s="92"/>
      <c r="SWL216" s="93"/>
      <c r="SWM216" s="90"/>
      <c r="SWN216" s="6"/>
      <c r="SWO216" s="86"/>
      <c r="SWP216" s="79"/>
      <c r="SWQ216" s="82"/>
      <c r="SWR216" s="79"/>
      <c r="SWS216" s="104"/>
      <c r="SWT216" s="83"/>
      <c r="SWU216" s="90"/>
      <c r="SWV216" s="91"/>
      <c r="SWW216" s="92"/>
      <c r="SWX216" s="93"/>
      <c r="SWY216" s="90"/>
      <c r="SWZ216" s="6"/>
      <c r="SXA216" s="86"/>
      <c r="SXB216" s="79"/>
      <c r="SXC216" s="82"/>
      <c r="SXD216" s="79"/>
      <c r="SXE216" s="104"/>
      <c r="SXF216" s="83"/>
      <c r="SXG216" s="90"/>
      <c r="SXH216" s="91"/>
      <c r="SXI216" s="92"/>
      <c r="SXJ216" s="93"/>
      <c r="SXK216" s="90"/>
      <c r="SXL216" s="6"/>
      <c r="SXM216" s="86"/>
      <c r="SXN216" s="79"/>
      <c r="SXO216" s="82"/>
      <c r="SXP216" s="79"/>
      <c r="SXQ216" s="104"/>
      <c r="SXR216" s="83"/>
      <c r="SXS216" s="90"/>
      <c r="SXT216" s="91"/>
      <c r="SXU216" s="92"/>
      <c r="SXV216" s="93"/>
      <c r="SXW216" s="90"/>
      <c r="SXX216" s="6"/>
      <c r="SXY216" s="86"/>
      <c r="SXZ216" s="79"/>
      <c r="SYA216" s="82"/>
      <c r="SYB216" s="79"/>
      <c r="SYC216" s="104"/>
      <c r="SYD216" s="83"/>
      <c r="SYE216" s="90"/>
      <c r="SYF216" s="91"/>
      <c r="SYG216" s="92"/>
      <c r="SYH216" s="93"/>
      <c r="SYI216" s="90"/>
      <c r="SYJ216" s="6"/>
      <c r="SYK216" s="86"/>
      <c r="SYL216" s="79"/>
      <c r="SYM216" s="82"/>
      <c r="SYN216" s="79"/>
      <c r="SYO216" s="104"/>
      <c r="SYP216" s="83"/>
      <c r="SYQ216" s="90"/>
      <c r="SYR216" s="91"/>
      <c r="SYS216" s="92"/>
      <c r="SYT216" s="93"/>
      <c r="SYU216" s="90"/>
      <c r="SYV216" s="6"/>
      <c r="SYW216" s="86"/>
      <c r="SYX216" s="79"/>
      <c r="SYY216" s="82"/>
      <c r="SYZ216" s="79"/>
      <c r="SZA216" s="104"/>
      <c r="SZB216" s="83"/>
      <c r="SZC216" s="90"/>
      <c r="SZD216" s="91"/>
      <c r="SZE216" s="92"/>
      <c r="SZF216" s="93"/>
      <c r="SZG216" s="90"/>
      <c r="SZH216" s="6"/>
      <c r="SZI216" s="86"/>
      <c r="SZJ216" s="79"/>
      <c r="SZK216" s="82"/>
      <c r="SZL216" s="79"/>
      <c r="SZM216" s="104"/>
      <c r="SZN216" s="83"/>
      <c r="SZO216" s="90"/>
      <c r="SZP216" s="91"/>
      <c r="SZQ216" s="92"/>
      <c r="SZR216" s="93"/>
      <c r="SZS216" s="90"/>
      <c r="SZT216" s="6"/>
      <c r="SZU216" s="86"/>
      <c r="SZV216" s="79"/>
      <c r="SZW216" s="82"/>
      <c r="SZX216" s="79"/>
      <c r="SZY216" s="104"/>
      <c r="SZZ216" s="83"/>
      <c r="TAA216" s="90"/>
      <c r="TAB216" s="91"/>
      <c r="TAC216" s="92"/>
      <c r="TAD216" s="93"/>
      <c r="TAE216" s="90"/>
      <c r="TAF216" s="6"/>
      <c r="TAG216" s="86"/>
      <c r="TAH216" s="79"/>
      <c r="TAI216" s="82"/>
      <c r="TAJ216" s="79"/>
      <c r="TAK216" s="104"/>
      <c r="TAL216" s="83"/>
      <c r="TAM216" s="90"/>
      <c r="TAN216" s="91"/>
      <c r="TAO216" s="92"/>
      <c r="TAP216" s="93"/>
      <c r="TAQ216" s="90"/>
      <c r="TAR216" s="6"/>
      <c r="TAS216" s="86"/>
      <c r="TAT216" s="79"/>
      <c r="TAU216" s="82"/>
      <c r="TAV216" s="79"/>
      <c r="TAW216" s="104"/>
      <c r="TAX216" s="83"/>
      <c r="TAY216" s="90"/>
      <c r="TAZ216" s="91"/>
      <c r="TBA216" s="92"/>
      <c r="TBB216" s="93"/>
      <c r="TBC216" s="90"/>
      <c r="TBD216" s="6"/>
      <c r="TBE216" s="86"/>
      <c r="TBF216" s="79"/>
      <c r="TBG216" s="82"/>
      <c r="TBH216" s="79"/>
      <c r="TBI216" s="104"/>
      <c r="TBJ216" s="83"/>
      <c r="TBK216" s="90"/>
      <c r="TBL216" s="91"/>
      <c r="TBM216" s="92"/>
      <c r="TBN216" s="93"/>
      <c r="TBO216" s="90"/>
      <c r="TBP216" s="6"/>
      <c r="TBQ216" s="86"/>
      <c r="TBR216" s="79"/>
      <c r="TBS216" s="82"/>
      <c r="TBT216" s="79"/>
      <c r="TBU216" s="104"/>
      <c r="TBV216" s="83"/>
      <c r="TBW216" s="90"/>
      <c r="TBX216" s="91"/>
      <c r="TBY216" s="92"/>
      <c r="TBZ216" s="93"/>
      <c r="TCA216" s="90"/>
      <c r="TCB216" s="6"/>
      <c r="TCC216" s="86"/>
      <c r="TCD216" s="79"/>
      <c r="TCE216" s="82"/>
      <c r="TCF216" s="79"/>
      <c r="TCG216" s="104"/>
      <c r="TCH216" s="83"/>
      <c r="TCI216" s="90"/>
      <c r="TCJ216" s="91"/>
      <c r="TCK216" s="92"/>
      <c r="TCL216" s="93"/>
      <c r="TCM216" s="90"/>
      <c r="TCN216" s="6"/>
      <c r="TCO216" s="86"/>
      <c r="TCP216" s="79"/>
      <c r="TCQ216" s="82"/>
      <c r="TCR216" s="79"/>
      <c r="TCS216" s="104"/>
      <c r="TCT216" s="83"/>
      <c r="TCU216" s="90"/>
      <c r="TCV216" s="91"/>
      <c r="TCW216" s="92"/>
      <c r="TCX216" s="93"/>
      <c r="TCY216" s="90"/>
      <c r="TCZ216" s="6"/>
      <c r="TDA216" s="86"/>
      <c r="TDB216" s="79"/>
      <c r="TDC216" s="82"/>
      <c r="TDD216" s="79"/>
      <c r="TDE216" s="104"/>
      <c r="TDF216" s="83"/>
      <c r="TDG216" s="90"/>
      <c r="TDH216" s="91"/>
      <c r="TDI216" s="92"/>
      <c r="TDJ216" s="93"/>
      <c r="TDK216" s="90"/>
      <c r="TDL216" s="6"/>
      <c r="TDM216" s="86"/>
      <c r="TDN216" s="79"/>
      <c r="TDO216" s="82"/>
      <c r="TDP216" s="79"/>
      <c r="TDQ216" s="104"/>
      <c r="TDR216" s="83"/>
      <c r="TDS216" s="90"/>
      <c r="TDT216" s="91"/>
      <c r="TDU216" s="92"/>
      <c r="TDV216" s="93"/>
      <c r="TDW216" s="90"/>
      <c r="TDX216" s="6"/>
      <c r="TDY216" s="86"/>
      <c r="TDZ216" s="79"/>
      <c r="TEA216" s="82"/>
      <c r="TEB216" s="79"/>
      <c r="TEC216" s="104"/>
      <c r="TED216" s="83"/>
      <c r="TEE216" s="90"/>
      <c r="TEF216" s="91"/>
      <c r="TEG216" s="92"/>
      <c r="TEH216" s="93"/>
      <c r="TEI216" s="90"/>
      <c r="TEJ216" s="6"/>
      <c r="TEK216" s="86"/>
      <c r="TEL216" s="79"/>
      <c r="TEM216" s="82"/>
      <c r="TEN216" s="79"/>
      <c r="TEO216" s="104"/>
      <c r="TEP216" s="83"/>
      <c r="TEQ216" s="90"/>
      <c r="TER216" s="91"/>
      <c r="TES216" s="92"/>
      <c r="TET216" s="93"/>
      <c r="TEU216" s="90"/>
      <c r="TEV216" s="6"/>
      <c r="TEW216" s="86"/>
      <c r="TEX216" s="79"/>
      <c r="TEY216" s="82"/>
      <c r="TEZ216" s="79"/>
      <c r="TFA216" s="104"/>
      <c r="TFB216" s="83"/>
      <c r="TFC216" s="90"/>
      <c r="TFD216" s="91"/>
      <c r="TFE216" s="92"/>
      <c r="TFF216" s="93"/>
      <c r="TFG216" s="90"/>
      <c r="TFH216" s="6"/>
      <c r="TFI216" s="86"/>
      <c r="TFJ216" s="79"/>
      <c r="TFK216" s="82"/>
      <c r="TFL216" s="79"/>
      <c r="TFM216" s="104"/>
      <c r="TFN216" s="83"/>
      <c r="TFO216" s="90"/>
      <c r="TFP216" s="91"/>
      <c r="TFQ216" s="92"/>
      <c r="TFR216" s="93"/>
      <c r="TFS216" s="90"/>
      <c r="TFT216" s="6"/>
      <c r="TFU216" s="86"/>
      <c r="TFV216" s="79"/>
      <c r="TFW216" s="82"/>
      <c r="TFX216" s="79"/>
      <c r="TFY216" s="104"/>
      <c r="TFZ216" s="83"/>
      <c r="TGA216" s="90"/>
      <c r="TGB216" s="91"/>
      <c r="TGC216" s="92"/>
      <c r="TGD216" s="93"/>
      <c r="TGE216" s="90"/>
      <c r="TGF216" s="6"/>
      <c r="TGG216" s="86"/>
      <c r="TGH216" s="79"/>
      <c r="TGI216" s="82"/>
      <c r="TGJ216" s="79"/>
      <c r="TGK216" s="104"/>
      <c r="TGL216" s="83"/>
      <c r="TGM216" s="90"/>
      <c r="TGN216" s="91"/>
      <c r="TGO216" s="92"/>
      <c r="TGP216" s="93"/>
      <c r="TGQ216" s="90"/>
      <c r="TGR216" s="6"/>
      <c r="TGS216" s="86"/>
      <c r="TGT216" s="79"/>
      <c r="TGU216" s="82"/>
      <c r="TGV216" s="79"/>
      <c r="TGW216" s="104"/>
      <c r="TGX216" s="83"/>
      <c r="TGY216" s="90"/>
      <c r="TGZ216" s="91"/>
      <c r="THA216" s="92"/>
      <c r="THB216" s="93"/>
      <c r="THC216" s="90"/>
      <c r="THD216" s="6"/>
      <c r="THE216" s="86"/>
      <c r="THF216" s="79"/>
      <c r="THG216" s="82"/>
      <c r="THH216" s="79"/>
      <c r="THI216" s="104"/>
      <c r="THJ216" s="83"/>
      <c r="THK216" s="90"/>
      <c r="THL216" s="91"/>
      <c r="THM216" s="92"/>
      <c r="THN216" s="93"/>
      <c r="THO216" s="90"/>
      <c r="THP216" s="6"/>
      <c r="THQ216" s="86"/>
      <c r="THR216" s="79"/>
      <c r="THS216" s="82"/>
      <c r="THT216" s="79"/>
      <c r="THU216" s="104"/>
      <c r="THV216" s="83"/>
      <c r="THW216" s="90"/>
      <c r="THX216" s="91"/>
      <c r="THY216" s="92"/>
      <c r="THZ216" s="93"/>
      <c r="TIA216" s="90"/>
      <c r="TIB216" s="6"/>
      <c r="TIC216" s="86"/>
      <c r="TID216" s="79"/>
      <c r="TIE216" s="82"/>
      <c r="TIF216" s="79"/>
      <c r="TIG216" s="104"/>
      <c r="TIH216" s="83"/>
      <c r="TII216" s="90"/>
      <c r="TIJ216" s="91"/>
      <c r="TIK216" s="92"/>
      <c r="TIL216" s="93"/>
      <c r="TIM216" s="90"/>
      <c r="TIN216" s="6"/>
      <c r="TIO216" s="86"/>
      <c r="TIP216" s="79"/>
      <c r="TIQ216" s="82"/>
      <c r="TIR216" s="79"/>
      <c r="TIS216" s="104"/>
      <c r="TIT216" s="83"/>
      <c r="TIU216" s="90"/>
      <c r="TIV216" s="91"/>
      <c r="TIW216" s="92"/>
      <c r="TIX216" s="93"/>
      <c r="TIY216" s="90"/>
      <c r="TIZ216" s="6"/>
      <c r="TJA216" s="86"/>
      <c r="TJB216" s="79"/>
      <c r="TJC216" s="82"/>
      <c r="TJD216" s="79"/>
      <c r="TJE216" s="104"/>
      <c r="TJF216" s="83"/>
      <c r="TJG216" s="90"/>
      <c r="TJH216" s="91"/>
      <c r="TJI216" s="92"/>
      <c r="TJJ216" s="93"/>
      <c r="TJK216" s="90"/>
      <c r="TJL216" s="6"/>
      <c r="TJM216" s="86"/>
      <c r="TJN216" s="79"/>
      <c r="TJO216" s="82"/>
      <c r="TJP216" s="79"/>
      <c r="TJQ216" s="104"/>
      <c r="TJR216" s="83"/>
      <c r="TJS216" s="90"/>
      <c r="TJT216" s="91"/>
      <c r="TJU216" s="92"/>
      <c r="TJV216" s="93"/>
      <c r="TJW216" s="90"/>
      <c r="TJX216" s="6"/>
      <c r="TJY216" s="86"/>
      <c r="TJZ216" s="79"/>
      <c r="TKA216" s="82"/>
      <c r="TKB216" s="79"/>
      <c r="TKC216" s="104"/>
      <c r="TKD216" s="83"/>
      <c r="TKE216" s="90"/>
      <c r="TKF216" s="91"/>
      <c r="TKG216" s="92"/>
      <c r="TKH216" s="93"/>
      <c r="TKI216" s="90"/>
      <c r="TKJ216" s="6"/>
      <c r="TKK216" s="86"/>
      <c r="TKL216" s="79"/>
      <c r="TKM216" s="82"/>
      <c r="TKN216" s="79"/>
      <c r="TKO216" s="104"/>
      <c r="TKP216" s="83"/>
      <c r="TKQ216" s="90"/>
      <c r="TKR216" s="91"/>
      <c r="TKS216" s="92"/>
      <c r="TKT216" s="93"/>
      <c r="TKU216" s="90"/>
      <c r="TKV216" s="6"/>
      <c r="TKW216" s="86"/>
      <c r="TKX216" s="79"/>
      <c r="TKY216" s="82"/>
      <c r="TKZ216" s="79"/>
      <c r="TLA216" s="104"/>
      <c r="TLB216" s="83"/>
      <c r="TLC216" s="90"/>
      <c r="TLD216" s="91"/>
      <c r="TLE216" s="92"/>
      <c r="TLF216" s="93"/>
      <c r="TLG216" s="90"/>
      <c r="TLH216" s="6"/>
      <c r="TLI216" s="86"/>
      <c r="TLJ216" s="79"/>
      <c r="TLK216" s="82"/>
      <c r="TLL216" s="79"/>
      <c r="TLM216" s="104"/>
      <c r="TLN216" s="83"/>
      <c r="TLO216" s="90"/>
      <c r="TLP216" s="91"/>
      <c r="TLQ216" s="92"/>
      <c r="TLR216" s="93"/>
      <c r="TLS216" s="90"/>
      <c r="TLT216" s="6"/>
      <c r="TLU216" s="86"/>
      <c r="TLV216" s="79"/>
      <c r="TLW216" s="82"/>
      <c r="TLX216" s="79"/>
      <c r="TLY216" s="104"/>
      <c r="TLZ216" s="83"/>
      <c r="TMA216" s="90"/>
      <c r="TMB216" s="91"/>
      <c r="TMC216" s="92"/>
      <c r="TMD216" s="93"/>
      <c r="TME216" s="90"/>
      <c r="TMF216" s="6"/>
      <c r="TMG216" s="86"/>
      <c r="TMH216" s="79"/>
      <c r="TMI216" s="82"/>
      <c r="TMJ216" s="79"/>
      <c r="TMK216" s="104"/>
      <c r="TML216" s="83"/>
      <c r="TMM216" s="90"/>
      <c r="TMN216" s="91"/>
      <c r="TMO216" s="92"/>
      <c r="TMP216" s="93"/>
      <c r="TMQ216" s="90"/>
      <c r="TMR216" s="6"/>
      <c r="TMS216" s="86"/>
      <c r="TMT216" s="79"/>
      <c r="TMU216" s="82"/>
      <c r="TMV216" s="79"/>
      <c r="TMW216" s="104"/>
      <c r="TMX216" s="83"/>
      <c r="TMY216" s="90"/>
      <c r="TMZ216" s="91"/>
      <c r="TNA216" s="92"/>
      <c r="TNB216" s="93"/>
      <c r="TNC216" s="90"/>
      <c r="TND216" s="6"/>
      <c r="TNE216" s="86"/>
      <c r="TNF216" s="79"/>
      <c r="TNG216" s="82"/>
      <c r="TNH216" s="79"/>
      <c r="TNI216" s="104"/>
      <c r="TNJ216" s="83"/>
      <c r="TNK216" s="90"/>
      <c r="TNL216" s="91"/>
      <c r="TNM216" s="92"/>
      <c r="TNN216" s="93"/>
      <c r="TNO216" s="90"/>
      <c r="TNP216" s="6"/>
      <c r="TNQ216" s="86"/>
      <c r="TNR216" s="79"/>
      <c r="TNS216" s="82"/>
      <c r="TNT216" s="79"/>
      <c r="TNU216" s="104"/>
      <c r="TNV216" s="83"/>
      <c r="TNW216" s="90"/>
      <c r="TNX216" s="91"/>
      <c r="TNY216" s="92"/>
      <c r="TNZ216" s="93"/>
      <c r="TOA216" s="90"/>
      <c r="TOB216" s="6"/>
      <c r="TOC216" s="86"/>
      <c r="TOD216" s="79"/>
      <c r="TOE216" s="82"/>
      <c r="TOF216" s="79"/>
      <c r="TOG216" s="104"/>
      <c r="TOH216" s="83"/>
      <c r="TOI216" s="90"/>
      <c r="TOJ216" s="91"/>
      <c r="TOK216" s="92"/>
      <c r="TOL216" s="93"/>
      <c r="TOM216" s="90"/>
      <c r="TON216" s="6"/>
      <c r="TOO216" s="86"/>
      <c r="TOP216" s="79"/>
      <c r="TOQ216" s="82"/>
      <c r="TOR216" s="79"/>
      <c r="TOS216" s="104"/>
      <c r="TOT216" s="83"/>
      <c r="TOU216" s="90"/>
      <c r="TOV216" s="91"/>
      <c r="TOW216" s="92"/>
      <c r="TOX216" s="93"/>
      <c r="TOY216" s="90"/>
      <c r="TOZ216" s="6"/>
      <c r="TPA216" s="86"/>
      <c r="TPB216" s="79"/>
      <c r="TPC216" s="82"/>
      <c r="TPD216" s="79"/>
      <c r="TPE216" s="104"/>
      <c r="TPF216" s="83"/>
      <c r="TPG216" s="90"/>
      <c r="TPH216" s="91"/>
      <c r="TPI216" s="92"/>
      <c r="TPJ216" s="93"/>
      <c r="TPK216" s="90"/>
      <c r="TPL216" s="6"/>
      <c r="TPM216" s="86"/>
      <c r="TPN216" s="79"/>
      <c r="TPO216" s="82"/>
      <c r="TPP216" s="79"/>
      <c r="TPQ216" s="104"/>
      <c r="TPR216" s="83"/>
      <c r="TPS216" s="90"/>
      <c r="TPT216" s="91"/>
      <c r="TPU216" s="92"/>
      <c r="TPV216" s="93"/>
      <c r="TPW216" s="90"/>
      <c r="TPX216" s="6"/>
      <c r="TPY216" s="86"/>
      <c r="TPZ216" s="79"/>
      <c r="TQA216" s="82"/>
      <c r="TQB216" s="79"/>
      <c r="TQC216" s="104"/>
      <c r="TQD216" s="83"/>
      <c r="TQE216" s="90"/>
      <c r="TQF216" s="91"/>
      <c r="TQG216" s="92"/>
      <c r="TQH216" s="93"/>
      <c r="TQI216" s="90"/>
      <c r="TQJ216" s="6"/>
      <c r="TQK216" s="86"/>
      <c r="TQL216" s="79"/>
      <c r="TQM216" s="82"/>
      <c r="TQN216" s="79"/>
      <c r="TQO216" s="104"/>
      <c r="TQP216" s="83"/>
      <c r="TQQ216" s="90"/>
      <c r="TQR216" s="91"/>
      <c r="TQS216" s="92"/>
      <c r="TQT216" s="93"/>
      <c r="TQU216" s="90"/>
      <c r="TQV216" s="6"/>
      <c r="TQW216" s="86"/>
      <c r="TQX216" s="79"/>
      <c r="TQY216" s="82"/>
      <c r="TQZ216" s="79"/>
      <c r="TRA216" s="104"/>
      <c r="TRB216" s="83"/>
      <c r="TRC216" s="90"/>
      <c r="TRD216" s="91"/>
      <c r="TRE216" s="92"/>
      <c r="TRF216" s="93"/>
      <c r="TRG216" s="90"/>
      <c r="TRH216" s="6"/>
      <c r="TRI216" s="86"/>
      <c r="TRJ216" s="79"/>
      <c r="TRK216" s="82"/>
      <c r="TRL216" s="79"/>
      <c r="TRM216" s="104"/>
      <c r="TRN216" s="83"/>
      <c r="TRO216" s="90"/>
      <c r="TRP216" s="91"/>
      <c r="TRQ216" s="92"/>
      <c r="TRR216" s="93"/>
      <c r="TRS216" s="90"/>
      <c r="TRT216" s="6"/>
      <c r="TRU216" s="86"/>
      <c r="TRV216" s="79"/>
      <c r="TRW216" s="82"/>
      <c r="TRX216" s="79"/>
      <c r="TRY216" s="104"/>
      <c r="TRZ216" s="83"/>
      <c r="TSA216" s="90"/>
      <c r="TSB216" s="91"/>
      <c r="TSC216" s="92"/>
      <c r="TSD216" s="93"/>
      <c r="TSE216" s="90"/>
      <c r="TSF216" s="6"/>
      <c r="TSG216" s="86"/>
      <c r="TSH216" s="79"/>
      <c r="TSI216" s="82"/>
      <c r="TSJ216" s="79"/>
      <c r="TSK216" s="104"/>
      <c r="TSL216" s="83"/>
      <c r="TSM216" s="90"/>
      <c r="TSN216" s="91"/>
      <c r="TSO216" s="92"/>
      <c r="TSP216" s="93"/>
      <c r="TSQ216" s="90"/>
      <c r="TSR216" s="6"/>
      <c r="TSS216" s="86"/>
      <c r="TST216" s="79"/>
      <c r="TSU216" s="82"/>
      <c r="TSV216" s="79"/>
      <c r="TSW216" s="104"/>
      <c r="TSX216" s="83"/>
      <c r="TSY216" s="90"/>
      <c r="TSZ216" s="91"/>
      <c r="TTA216" s="92"/>
      <c r="TTB216" s="93"/>
      <c r="TTC216" s="90"/>
      <c r="TTD216" s="6"/>
      <c r="TTE216" s="86"/>
      <c r="TTF216" s="79"/>
      <c r="TTG216" s="82"/>
      <c r="TTH216" s="79"/>
      <c r="TTI216" s="104"/>
      <c r="TTJ216" s="83"/>
      <c r="TTK216" s="90"/>
      <c r="TTL216" s="91"/>
      <c r="TTM216" s="92"/>
      <c r="TTN216" s="93"/>
      <c r="TTO216" s="90"/>
      <c r="TTP216" s="6"/>
      <c r="TTQ216" s="86"/>
      <c r="TTR216" s="79"/>
      <c r="TTS216" s="82"/>
      <c r="TTT216" s="79"/>
      <c r="TTU216" s="104"/>
      <c r="TTV216" s="83"/>
      <c r="TTW216" s="90"/>
      <c r="TTX216" s="91"/>
      <c r="TTY216" s="92"/>
      <c r="TTZ216" s="93"/>
      <c r="TUA216" s="90"/>
      <c r="TUB216" s="6"/>
      <c r="TUC216" s="86"/>
      <c r="TUD216" s="79"/>
      <c r="TUE216" s="82"/>
      <c r="TUF216" s="79"/>
      <c r="TUG216" s="104"/>
      <c r="TUH216" s="83"/>
      <c r="TUI216" s="90"/>
      <c r="TUJ216" s="91"/>
      <c r="TUK216" s="92"/>
      <c r="TUL216" s="93"/>
      <c r="TUM216" s="90"/>
      <c r="TUN216" s="6"/>
      <c r="TUO216" s="86"/>
      <c r="TUP216" s="79"/>
      <c r="TUQ216" s="82"/>
      <c r="TUR216" s="79"/>
      <c r="TUS216" s="104"/>
      <c r="TUT216" s="83"/>
      <c r="TUU216" s="90"/>
      <c r="TUV216" s="91"/>
      <c r="TUW216" s="92"/>
      <c r="TUX216" s="93"/>
      <c r="TUY216" s="90"/>
      <c r="TUZ216" s="6"/>
      <c r="TVA216" s="86"/>
      <c r="TVB216" s="79"/>
      <c r="TVC216" s="82"/>
      <c r="TVD216" s="79"/>
      <c r="TVE216" s="104"/>
      <c r="TVF216" s="83"/>
      <c r="TVG216" s="90"/>
      <c r="TVH216" s="91"/>
      <c r="TVI216" s="92"/>
      <c r="TVJ216" s="93"/>
      <c r="TVK216" s="90"/>
      <c r="TVL216" s="6"/>
      <c r="TVM216" s="86"/>
      <c r="TVN216" s="79"/>
      <c r="TVO216" s="82"/>
      <c r="TVP216" s="79"/>
      <c r="TVQ216" s="104"/>
      <c r="TVR216" s="83"/>
      <c r="TVS216" s="90"/>
      <c r="TVT216" s="91"/>
      <c r="TVU216" s="92"/>
      <c r="TVV216" s="93"/>
      <c r="TVW216" s="90"/>
      <c r="TVX216" s="6"/>
      <c r="TVY216" s="86"/>
      <c r="TVZ216" s="79"/>
      <c r="TWA216" s="82"/>
      <c r="TWB216" s="79"/>
      <c r="TWC216" s="104"/>
      <c r="TWD216" s="83"/>
      <c r="TWE216" s="90"/>
      <c r="TWF216" s="91"/>
      <c r="TWG216" s="92"/>
      <c r="TWH216" s="93"/>
      <c r="TWI216" s="90"/>
      <c r="TWJ216" s="6"/>
      <c r="TWK216" s="86"/>
      <c r="TWL216" s="79"/>
      <c r="TWM216" s="82"/>
      <c r="TWN216" s="79"/>
      <c r="TWO216" s="104"/>
      <c r="TWP216" s="83"/>
      <c r="TWQ216" s="90"/>
      <c r="TWR216" s="91"/>
      <c r="TWS216" s="92"/>
      <c r="TWT216" s="93"/>
      <c r="TWU216" s="90"/>
      <c r="TWV216" s="6"/>
      <c r="TWW216" s="86"/>
      <c r="TWX216" s="79"/>
      <c r="TWY216" s="82"/>
      <c r="TWZ216" s="79"/>
      <c r="TXA216" s="104"/>
      <c r="TXB216" s="83"/>
      <c r="TXC216" s="90"/>
      <c r="TXD216" s="91"/>
      <c r="TXE216" s="92"/>
      <c r="TXF216" s="93"/>
      <c r="TXG216" s="90"/>
      <c r="TXH216" s="6"/>
      <c r="TXI216" s="86"/>
      <c r="TXJ216" s="79"/>
      <c r="TXK216" s="82"/>
      <c r="TXL216" s="79"/>
      <c r="TXM216" s="104"/>
      <c r="TXN216" s="83"/>
      <c r="TXO216" s="90"/>
      <c r="TXP216" s="91"/>
      <c r="TXQ216" s="92"/>
      <c r="TXR216" s="93"/>
      <c r="TXS216" s="90"/>
      <c r="TXT216" s="6"/>
      <c r="TXU216" s="86"/>
      <c r="TXV216" s="79"/>
      <c r="TXW216" s="82"/>
      <c r="TXX216" s="79"/>
      <c r="TXY216" s="104"/>
      <c r="TXZ216" s="83"/>
      <c r="TYA216" s="90"/>
      <c r="TYB216" s="91"/>
      <c r="TYC216" s="92"/>
      <c r="TYD216" s="93"/>
      <c r="TYE216" s="90"/>
      <c r="TYF216" s="6"/>
      <c r="TYG216" s="86"/>
      <c r="TYH216" s="79"/>
      <c r="TYI216" s="82"/>
      <c r="TYJ216" s="79"/>
      <c r="TYK216" s="104"/>
      <c r="TYL216" s="83"/>
      <c r="TYM216" s="90"/>
      <c r="TYN216" s="91"/>
      <c r="TYO216" s="92"/>
      <c r="TYP216" s="93"/>
      <c r="TYQ216" s="90"/>
      <c r="TYR216" s="6"/>
      <c r="TYS216" s="86"/>
      <c r="TYT216" s="79"/>
      <c r="TYU216" s="82"/>
      <c r="TYV216" s="79"/>
      <c r="TYW216" s="104"/>
      <c r="TYX216" s="83"/>
      <c r="TYY216" s="90"/>
      <c r="TYZ216" s="91"/>
      <c r="TZA216" s="92"/>
      <c r="TZB216" s="93"/>
      <c r="TZC216" s="90"/>
      <c r="TZD216" s="6"/>
      <c r="TZE216" s="86"/>
      <c r="TZF216" s="79"/>
      <c r="TZG216" s="82"/>
      <c r="TZH216" s="79"/>
      <c r="TZI216" s="104"/>
      <c r="TZJ216" s="83"/>
      <c r="TZK216" s="90"/>
      <c r="TZL216" s="91"/>
      <c r="TZM216" s="92"/>
      <c r="TZN216" s="93"/>
      <c r="TZO216" s="90"/>
      <c r="TZP216" s="6"/>
      <c r="TZQ216" s="86"/>
      <c r="TZR216" s="79"/>
      <c r="TZS216" s="82"/>
      <c r="TZT216" s="79"/>
      <c r="TZU216" s="104"/>
      <c r="TZV216" s="83"/>
      <c r="TZW216" s="90"/>
      <c r="TZX216" s="91"/>
      <c r="TZY216" s="92"/>
      <c r="TZZ216" s="93"/>
      <c r="UAA216" s="90"/>
      <c r="UAB216" s="6"/>
      <c r="UAC216" s="86"/>
      <c r="UAD216" s="79"/>
      <c r="UAE216" s="82"/>
      <c r="UAF216" s="79"/>
      <c r="UAG216" s="104"/>
      <c r="UAH216" s="83"/>
      <c r="UAI216" s="90"/>
      <c r="UAJ216" s="91"/>
      <c r="UAK216" s="92"/>
      <c r="UAL216" s="93"/>
      <c r="UAM216" s="90"/>
      <c r="UAN216" s="6"/>
      <c r="UAO216" s="86"/>
      <c r="UAP216" s="79"/>
      <c r="UAQ216" s="82"/>
      <c r="UAR216" s="79"/>
      <c r="UAS216" s="104"/>
      <c r="UAT216" s="83"/>
      <c r="UAU216" s="90"/>
      <c r="UAV216" s="91"/>
      <c r="UAW216" s="92"/>
      <c r="UAX216" s="93"/>
      <c r="UAY216" s="90"/>
      <c r="UAZ216" s="6"/>
      <c r="UBA216" s="86"/>
      <c r="UBB216" s="79"/>
      <c r="UBC216" s="82"/>
      <c r="UBD216" s="79"/>
      <c r="UBE216" s="104"/>
      <c r="UBF216" s="83"/>
      <c r="UBG216" s="90"/>
      <c r="UBH216" s="91"/>
      <c r="UBI216" s="92"/>
      <c r="UBJ216" s="93"/>
      <c r="UBK216" s="90"/>
      <c r="UBL216" s="6"/>
      <c r="UBM216" s="86"/>
      <c r="UBN216" s="79"/>
      <c r="UBO216" s="82"/>
      <c r="UBP216" s="79"/>
      <c r="UBQ216" s="104"/>
      <c r="UBR216" s="83"/>
      <c r="UBS216" s="90"/>
      <c r="UBT216" s="91"/>
      <c r="UBU216" s="92"/>
      <c r="UBV216" s="93"/>
      <c r="UBW216" s="90"/>
      <c r="UBX216" s="6"/>
      <c r="UBY216" s="86"/>
      <c r="UBZ216" s="79"/>
      <c r="UCA216" s="82"/>
      <c r="UCB216" s="79"/>
      <c r="UCC216" s="104"/>
      <c r="UCD216" s="83"/>
      <c r="UCE216" s="90"/>
      <c r="UCF216" s="91"/>
      <c r="UCG216" s="92"/>
      <c r="UCH216" s="93"/>
      <c r="UCI216" s="90"/>
      <c r="UCJ216" s="6"/>
      <c r="UCK216" s="86"/>
      <c r="UCL216" s="79"/>
      <c r="UCM216" s="82"/>
      <c r="UCN216" s="79"/>
      <c r="UCO216" s="104"/>
      <c r="UCP216" s="83"/>
      <c r="UCQ216" s="90"/>
      <c r="UCR216" s="91"/>
      <c r="UCS216" s="92"/>
      <c r="UCT216" s="93"/>
      <c r="UCU216" s="90"/>
      <c r="UCV216" s="6"/>
      <c r="UCW216" s="86"/>
      <c r="UCX216" s="79"/>
      <c r="UCY216" s="82"/>
      <c r="UCZ216" s="79"/>
      <c r="UDA216" s="104"/>
      <c r="UDB216" s="83"/>
      <c r="UDC216" s="90"/>
      <c r="UDD216" s="91"/>
      <c r="UDE216" s="92"/>
      <c r="UDF216" s="93"/>
      <c r="UDG216" s="90"/>
      <c r="UDH216" s="6"/>
      <c r="UDI216" s="86"/>
      <c r="UDJ216" s="79"/>
      <c r="UDK216" s="82"/>
      <c r="UDL216" s="79"/>
      <c r="UDM216" s="104"/>
      <c r="UDN216" s="83"/>
      <c r="UDO216" s="90"/>
      <c r="UDP216" s="91"/>
      <c r="UDQ216" s="92"/>
      <c r="UDR216" s="93"/>
      <c r="UDS216" s="90"/>
      <c r="UDT216" s="6"/>
      <c r="UDU216" s="86"/>
      <c r="UDV216" s="79"/>
      <c r="UDW216" s="82"/>
      <c r="UDX216" s="79"/>
      <c r="UDY216" s="104"/>
      <c r="UDZ216" s="83"/>
      <c r="UEA216" s="90"/>
      <c r="UEB216" s="91"/>
      <c r="UEC216" s="92"/>
      <c r="UED216" s="93"/>
      <c r="UEE216" s="90"/>
      <c r="UEF216" s="6"/>
      <c r="UEG216" s="86"/>
      <c r="UEH216" s="79"/>
      <c r="UEI216" s="82"/>
      <c r="UEJ216" s="79"/>
      <c r="UEK216" s="104"/>
      <c r="UEL216" s="83"/>
      <c r="UEM216" s="90"/>
      <c r="UEN216" s="91"/>
      <c r="UEO216" s="92"/>
      <c r="UEP216" s="93"/>
      <c r="UEQ216" s="90"/>
      <c r="UER216" s="6"/>
      <c r="UES216" s="86"/>
      <c r="UET216" s="79"/>
      <c r="UEU216" s="82"/>
      <c r="UEV216" s="79"/>
      <c r="UEW216" s="104"/>
      <c r="UEX216" s="83"/>
      <c r="UEY216" s="90"/>
      <c r="UEZ216" s="91"/>
      <c r="UFA216" s="92"/>
      <c r="UFB216" s="93"/>
      <c r="UFC216" s="90"/>
      <c r="UFD216" s="6"/>
      <c r="UFE216" s="86"/>
      <c r="UFF216" s="79"/>
      <c r="UFG216" s="82"/>
      <c r="UFH216" s="79"/>
      <c r="UFI216" s="104"/>
      <c r="UFJ216" s="83"/>
      <c r="UFK216" s="90"/>
      <c r="UFL216" s="91"/>
      <c r="UFM216" s="92"/>
      <c r="UFN216" s="93"/>
      <c r="UFO216" s="90"/>
      <c r="UFP216" s="6"/>
      <c r="UFQ216" s="86"/>
      <c r="UFR216" s="79"/>
      <c r="UFS216" s="82"/>
      <c r="UFT216" s="79"/>
      <c r="UFU216" s="104"/>
      <c r="UFV216" s="83"/>
      <c r="UFW216" s="90"/>
      <c r="UFX216" s="91"/>
      <c r="UFY216" s="92"/>
      <c r="UFZ216" s="93"/>
      <c r="UGA216" s="90"/>
      <c r="UGB216" s="6"/>
      <c r="UGC216" s="86"/>
      <c r="UGD216" s="79"/>
      <c r="UGE216" s="82"/>
      <c r="UGF216" s="79"/>
      <c r="UGG216" s="104"/>
      <c r="UGH216" s="83"/>
      <c r="UGI216" s="90"/>
      <c r="UGJ216" s="91"/>
      <c r="UGK216" s="92"/>
      <c r="UGL216" s="93"/>
      <c r="UGM216" s="90"/>
      <c r="UGN216" s="6"/>
      <c r="UGO216" s="86"/>
      <c r="UGP216" s="79"/>
      <c r="UGQ216" s="82"/>
      <c r="UGR216" s="79"/>
      <c r="UGS216" s="104"/>
      <c r="UGT216" s="83"/>
      <c r="UGU216" s="90"/>
      <c r="UGV216" s="91"/>
      <c r="UGW216" s="92"/>
      <c r="UGX216" s="93"/>
      <c r="UGY216" s="90"/>
      <c r="UGZ216" s="6"/>
      <c r="UHA216" s="86"/>
      <c r="UHB216" s="79"/>
      <c r="UHC216" s="82"/>
      <c r="UHD216" s="79"/>
      <c r="UHE216" s="104"/>
      <c r="UHF216" s="83"/>
      <c r="UHG216" s="90"/>
      <c r="UHH216" s="91"/>
      <c r="UHI216" s="92"/>
      <c r="UHJ216" s="93"/>
      <c r="UHK216" s="90"/>
      <c r="UHL216" s="6"/>
      <c r="UHM216" s="86"/>
      <c r="UHN216" s="79"/>
      <c r="UHO216" s="82"/>
      <c r="UHP216" s="79"/>
      <c r="UHQ216" s="104"/>
      <c r="UHR216" s="83"/>
      <c r="UHS216" s="90"/>
      <c r="UHT216" s="91"/>
      <c r="UHU216" s="92"/>
      <c r="UHV216" s="93"/>
      <c r="UHW216" s="90"/>
      <c r="UHX216" s="6"/>
      <c r="UHY216" s="86"/>
      <c r="UHZ216" s="79"/>
      <c r="UIA216" s="82"/>
      <c r="UIB216" s="79"/>
      <c r="UIC216" s="104"/>
      <c r="UID216" s="83"/>
      <c r="UIE216" s="90"/>
      <c r="UIF216" s="91"/>
      <c r="UIG216" s="92"/>
      <c r="UIH216" s="93"/>
      <c r="UII216" s="90"/>
      <c r="UIJ216" s="6"/>
      <c r="UIK216" s="86"/>
      <c r="UIL216" s="79"/>
      <c r="UIM216" s="82"/>
      <c r="UIN216" s="79"/>
      <c r="UIO216" s="104"/>
      <c r="UIP216" s="83"/>
      <c r="UIQ216" s="90"/>
      <c r="UIR216" s="91"/>
      <c r="UIS216" s="92"/>
      <c r="UIT216" s="93"/>
      <c r="UIU216" s="90"/>
      <c r="UIV216" s="6"/>
      <c r="UIW216" s="86"/>
      <c r="UIX216" s="79"/>
      <c r="UIY216" s="82"/>
      <c r="UIZ216" s="79"/>
      <c r="UJA216" s="104"/>
      <c r="UJB216" s="83"/>
      <c r="UJC216" s="90"/>
      <c r="UJD216" s="91"/>
      <c r="UJE216" s="92"/>
      <c r="UJF216" s="93"/>
      <c r="UJG216" s="90"/>
      <c r="UJH216" s="6"/>
      <c r="UJI216" s="86"/>
      <c r="UJJ216" s="79"/>
      <c r="UJK216" s="82"/>
      <c r="UJL216" s="79"/>
      <c r="UJM216" s="104"/>
      <c r="UJN216" s="83"/>
      <c r="UJO216" s="90"/>
      <c r="UJP216" s="91"/>
      <c r="UJQ216" s="92"/>
      <c r="UJR216" s="93"/>
      <c r="UJS216" s="90"/>
      <c r="UJT216" s="6"/>
      <c r="UJU216" s="86"/>
      <c r="UJV216" s="79"/>
      <c r="UJW216" s="82"/>
      <c r="UJX216" s="79"/>
      <c r="UJY216" s="104"/>
      <c r="UJZ216" s="83"/>
      <c r="UKA216" s="90"/>
      <c r="UKB216" s="91"/>
      <c r="UKC216" s="92"/>
      <c r="UKD216" s="93"/>
      <c r="UKE216" s="90"/>
      <c r="UKF216" s="6"/>
      <c r="UKG216" s="86"/>
      <c r="UKH216" s="79"/>
      <c r="UKI216" s="82"/>
      <c r="UKJ216" s="79"/>
      <c r="UKK216" s="104"/>
      <c r="UKL216" s="83"/>
      <c r="UKM216" s="90"/>
      <c r="UKN216" s="91"/>
      <c r="UKO216" s="92"/>
      <c r="UKP216" s="93"/>
      <c r="UKQ216" s="90"/>
      <c r="UKR216" s="6"/>
      <c r="UKS216" s="86"/>
      <c r="UKT216" s="79"/>
      <c r="UKU216" s="82"/>
      <c r="UKV216" s="79"/>
      <c r="UKW216" s="104"/>
      <c r="UKX216" s="83"/>
      <c r="UKY216" s="90"/>
      <c r="UKZ216" s="91"/>
      <c r="ULA216" s="92"/>
      <c r="ULB216" s="93"/>
      <c r="ULC216" s="90"/>
      <c r="ULD216" s="6"/>
      <c r="ULE216" s="86"/>
      <c r="ULF216" s="79"/>
      <c r="ULG216" s="82"/>
      <c r="ULH216" s="79"/>
      <c r="ULI216" s="104"/>
      <c r="ULJ216" s="83"/>
      <c r="ULK216" s="90"/>
      <c r="ULL216" s="91"/>
      <c r="ULM216" s="92"/>
      <c r="ULN216" s="93"/>
      <c r="ULO216" s="90"/>
      <c r="ULP216" s="6"/>
      <c r="ULQ216" s="86"/>
      <c r="ULR216" s="79"/>
      <c r="ULS216" s="82"/>
      <c r="ULT216" s="79"/>
      <c r="ULU216" s="104"/>
      <c r="ULV216" s="83"/>
      <c r="ULW216" s="90"/>
      <c r="ULX216" s="91"/>
      <c r="ULY216" s="92"/>
      <c r="ULZ216" s="93"/>
      <c r="UMA216" s="90"/>
      <c r="UMB216" s="6"/>
      <c r="UMC216" s="86"/>
      <c r="UMD216" s="79"/>
      <c r="UME216" s="82"/>
      <c r="UMF216" s="79"/>
      <c r="UMG216" s="104"/>
      <c r="UMH216" s="83"/>
      <c r="UMI216" s="90"/>
      <c r="UMJ216" s="91"/>
      <c r="UMK216" s="92"/>
      <c r="UML216" s="93"/>
      <c r="UMM216" s="90"/>
      <c r="UMN216" s="6"/>
      <c r="UMO216" s="86"/>
      <c r="UMP216" s="79"/>
      <c r="UMQ216" s="82"/>
      <c r="UMR216" s="79"/>
      <c r="UMS216" s="104"/>
      <c r="UMT216" s="83"/>
      <c r="UMU216" s="90"/>
      <c r="UMV216" s="91"/>
      <c r="UMW216" s="92"/>
      <c r="UMX216" s="93"/>
      <c r="UMY216" s="90"/>
      <c r="UMZ216" s="6"/>
      <c r="UNA216" s="86"/>
      <c r="UNB216" s="79"/>
      <c r="UNC216" s="82"/>
      <c r="UND216" s="79"/>
      <c r="UNE216" s="104"/>
      <c r="UNF216" s="83"/>
      <c r="UNG216" s="90"/>
      <c r="UNH216" s="91"/>
      <c r="UNI216" s="92"/>
      <c r="UNJ216" s="93"/>
      <c r="UNK216" s="90"/>
      <c r="UNL216" s="6"/>
      <c r="UNM216" s="86"/>
      <c r="UNN216" s="79"/>
      <c r="UNO216" s="82"/>
      <c r="UNP216" s="79"/>
      <c r="UNQ216" s="104"/>
      <c r="UNR216" s="83"/>
      <c r="UNS216" s="90"/>
      <c r="UNT216" s="91"/>
      <c r="UNU216" s="92"/>
      <c r="UNV216" s="93"/>
      <c r="UNW216" s="90"/>
      <c r="UNX216" s="6"/>
      <c r="UNY216" s="86"/>
      <c r="UNZ216" s="79"/>
      <c r="UOA216" s="82"/>
      <c r="UOB216" s="79"/>
      <c r="UOC216" s="104"/>
      <c r="UOD216" s="83"/>
      <c r="UOE216" s="90"/>
      <c r="UOF216" s="91"/>
      <c r="UOG216" s="92"/>
      <c r="UOH216" s="93"/>
      <c r="UOI216" s="90"/>
      <c r="UOJ216" s="6"/>
      <c r="UOK216" s="86"/>
      <c r="UOL216" s="79"/>
      <c r="UOM216" s="82"/>
      <c r="UON216" s="79"/>
      <c r="UOO216" s="104"/>
      <c r="UOP216" s="83"/>
      <c r="UOQ216" s="90"/>
      <c r="UOR216" s="91"/>
      <c r="UOS216" s="92"/>
      <c r="UOT216" s="93"/>
      <c r="UOU216" s="90"/>
      <c r="UOV216" s="6"/>
      <c r="UOW216" s="86"/>
      <c r="UOX216" s="79"/>
      <c r="UOY216" s="82"/>
      <c r="UOZ216" s="79"/>
      <c r="UPA216" s="104"/>
      <c r="UPB216" s="83"/>
      <c r="UPC216" s="90"/>
      <c r="UPD216" s="91"/>
      <c r="UPE216" s="92"/>
      <c r="UPF216" s="93"/>
      <c r="UPG216" s="90"/>
      <c r="UPH216" s="6"/>
      <c r="UPI216" s="86"/>
      <c r="UPJ216" s="79"/>
      <c r="UPK216" s="82"/>
      <c r="UPL216" s="79"/>
      <c r="UPM216" s="104"/>
      <c r="UPN216" s="83"/>
      <c r="UPO216" s="90"/>
      <c r="UPP216" s="91"/>
      <c r="UPQ216" s="92"/>
      <c r="UPR216" s="93"/>
      <c r="UPS216" s="90"/>
      <c r="UPT216" s="6"/>
      <c r="UPU216" s="86"/>
      <c r="UPV216" s="79"/>
      <c r="UPW216" s="82"/>
      <c r="UPX216" s="79"/>
      <c r="UPY216" s="104"/>
      <c r="UPZ216" s="83"/>
      <c r="UQA216" s="90"/>
      <c r="UQB216" s="91"/>
      <c r="UQC216" s="92"/>
      <c r="UQD216" s="93"/>
      <c r="UQE216" s="90"/>
      <c r="UQF216" s="6"/>
      <c r="UQG216" s="86"/>
      <c r="UQH216" s="79"/>
      <c r="UQI216" s="82"/>
      <c r="UQJ216" s="79"/>
      <c r="UQK216" s="104"/>
      <c r="UQL216" s="83"/>
      <c r="UQM216" s="90"/>
      <c r="UQN216" s="91"/>
      <c r="UQO216" s="92"/>
      <c r="UQP216" s="93"/>
      <c r="UQQ216" s="90"/>
      <c r="UQR216" s="6"/>
      <c r="UQS216" s="86"/>
      <c r="UQT216" s="79"/>
      <c r="UQU216" s="82"/>
      <c r="UQV216" s="79"/>
      <c r="UQW216" s="104"/>
      <c r="UQX216" s="83"/>
      <c r="UQY216" s="90"/>
      <c r="UQZ216" s="91"/>
      <c r="URA216" s="92"/>
      <c r="URB216" s="93"/>
      <c r="URC216" s="90"/>
      <c r="URD216" s="6"/>
      <c r="URE216" s="86"/>
      <c r="URF216" s="79"/>
      <c r="URG216" s="82"/>
      <c r="URH216" s="79"/>
      <c r="URI216" s="104"/>
      <c r="URJ216" s="83"/>
      <c r="URK216" s="90"/>
      <c r="URL216" s="91"/>
      <c r="URM216" s="92"/>
      <c r="URN216" s="93"/>
      <c r="URO216" s="90"/>
      <c r="URP216" s="6"/>
      <c r="URQ216" s="86"/>
      <c r="URR216" s="79"/>
      <c r="URS216" s="82"/>
      <c r="URT216" s="79"/>
      <c r="URU216" s="104"/>
      <c r="URV216" s="83"/>
      <c r="URW216" s="90"/>
      <c r="URX216" s="91"/>
      <c r="URY216" s="92"/>
      <c r="URZ216" s="93"/>
      <c r="USA216" s="90"/>
      <c r="USB216" s="6"/>
      <c r="USC216" s="86"/>
      <c r="USD216" s="79"/>
      <c r="USE216" s="82"/>
      <c r="USF216" s="79"/>
      <c r="USG216" s="104"/>
      <c r="USH216" s="83"/>
      <c r="USI216" s="90"/>
      <c r="USJ216" s="91"/>
      <c r="USK216" s="92"/>
      <c r="USL216" s="93"/>
      <c r="USM216" s="90"/>
      <c r="USN216" s="6"/>
      <c r="USO216" s="86"/>
      <c r="USP216" s="79"/>
      <c r="USQ216" s="82"/>
      <c r="USR216" s="79"/>
      <c r="USS216" s="104"/>
      <c r="UST216" s="83"/>
      <c r="USU216" s="90"/>
      <c r="USV216" s="91"/>
      <c r="USW216" s="92"/>
      <c r="USX216" s="93"/>
      <c r="USY216" s="90"/>
      <c r="USZ216" s="6"/>
      <c r="UTA216" s="86"/>
      <c r="UTB216" s="79"/>
      <c r="UTC216" s="82"/>
      <c r="UTD216" s="79"/>
      <c r="UTE216" s="104"/>
      <c r="UTF216" s="83"/>
      <c r="UTG216" s="90"/>
      <c r="UTH216" s="91"/>
      <c r="UTI216" s="92"/>
      <c r="UTJ216" s="93"/>
      <c r="UTK216" s="90"/>
      <c r="UTL216" s="6"/>
      <c r="UTM216" s="86"/>
      <c r="UTN216" s="79"/>
      <c r="UTO216" s="82"/>
      <c r="UTP216" s="79"/>
      <c r="UTQ216" s="104"/>
      <c r="UTR216" s="83"/>
      <c r="UTS216" s="90"/>
      <c r="UTT216" s="91"/>
      <c r="UTU216" s="92"/>
      <c r="UTV216" s="93"/>
      <c r="UTW216" s="90"/>
      <c r="UTX216" s="6"/>
      <c r="UTY216" s="86"/>
      <c r="UTZ216" s="79"/>
      <c r="UUA216" s="82"/>
      <c r="UUB216" s="79"/>
      <c r="UUC216" s="104"/>
      <c r="UUD216" s="83"/>
      <c r="UUE216" s="90"/>
      <c r="UUF216" s="91"/>
      <c r="UUG216" s="92"/>
      <c r="UUH216" s="93"/>
      <c r="UUI216" s="90"/>
      <c r="UUJ216" s="6"/>
      <c r="UUK216" s="86"/>
      <c r="UUL216" s="79"/>
      <c r="UUM216" s="82"/>
      <c r="UUN216" s="79"/>
      <c r="UUO216" s="104"/>
      <c r="UUP216" s="83"/>
      <c r="UUQ216" s="90"/>
      <c r="UUR216" s="91"/>
      <c r="UUS216" s="92"/>
      <c r="UUT216" s="93"/>
      <c r="UUU216" s="90"/>
      <c r="UUV216" s="6"/>
      <c r="UUW216" s="86"/>
      <c r="UUX216" s="79"/>
      <c r="UUY216" s="82"/>
      <c r="UUZ216" s="79"/>
      <c r="UVA216" s="104"/>
      <c r="UVB216" s="83"/>
      <c r="UVC216" s="90"/>
      <c r="UVD216" s="91"/>
      <c r="UVE216" s="92"/>
      <c r="UVF216" s="93"/>
      <c r="UVG216" s="90"/>
      <c r="UVH216" s="6"/>
      <c r="UVI216" s="86"/>
      <c r="UVJ216" s="79"/>
      <c r="UVK216" s="82"/>
      <c r="UVL216" s="79"/>
      <c r="UVM216" s="104"/>
      <c r="UVN216" s="83"/>
      <c r="UVO216" s="90"/>
      <c r="UVP216" s="91"/>
      <c r="UVQ216" s="92"/>
      <c r="UVR216" s="93"/>
      <c r="UVS216" s="90"/>
      <c r="UVT216" s="6"/>
      <c r="UVU216" s="86"/>
      <c r="UVV216" s="79"/>
      <c r="UVW216" s="82"/>
      <c r="UVX216" s="79"/>
      <c r="UVY216" s="104"/>
      <c r="UVZ216" s="83"/>
      <c r="UWA216" s="90"/>
      <c r="UWB216" s="91"/>
      <c r="UWC216" s="92"/>
      <c r="UWD216" s="93"/>
      <c r="UWE216" s="90"/>
      <c r="UWF216" s="6"/>
      <c r="UWG216" s="86"/>
      <c r="UWH216" s="79"/>
      <c r="UWI216" s="82"/>
      <c r="UWJ216" s="79"/>
      <c r="UWK216" s="104"/>
      <c r="UWL216" s="83"/>
      <c r="UWM216" s="90"/>
      <c r="UWN216" s="91"/>
      <c r="UWO216" s="92"/>
      <c r="UWP216" s="93"/>
      <c r="UWQ216" s="90"/>
      <c r="UWR216" s="6"/>
      <c r="UWS216" s="86"/>
      <c r="UWT216" s="79"/>
      <c r="UWU216" s="82"/>
      <c r="UWV216" s="79"/>
      <c r="UWW216" s="104"/>
      <c r="UWX216" s="83"/>
      <c r="UWY216" s="90"/>
      <c r="UWZ216" s="91"/>
      <c r="UXA216" s="92"/>
      <c r="UXB216" s="93"/>
      <c r="UXC216" s="90"/>
      <c r="UXD216" s="6"/>
      <c r="UXE216" s="86"/>
      <c r="UXF216" s="79"/>
      <c r="UXG216" s="82"/>
      <c r="UXH216" s="79"/>
      <c r="UXI216" s="104"/>
      <c r="UXJ216" s="83"/>
      <c r="UXK216" s="90"/>
      <c r="UXL216" s="91"/>
      <c r="UXM216" s="92"/>
      <c r="UXN216" s="93"/>
      <c r="UXO216" s="90"/>
      <c r="UXP216" s="6"/>
      <c r="UXQ216" s="86"/>
      <c r="UXR216" s="79"/>
      <c r="UXS216" s="82"/>
      <c r="UXT216" s="79"/>
      <c r="UXU216" s="104"/>
      <c r="UXV216" s="83"/>
      <c r="UXW216" s="90"/>
      <c r="UXX216" s="91"/>
      <c r="UXY216" s="92"/>
      <c r="UXZ216" s="93"/>
      <c r="UYA216" s="90"/>
      <c r="UYB216" s="6"/>
      <c r="UYC216" s="86"/>
      <c r="UYD216" s="79"/>
      <c r="UYE216" s="82"/>
      <c r="UYF216" s="79"/>
      <c r="UYG216" s="104"/>
      <c r="UYH216" s="83"/>
      <c r="UYI216" s="90"/>
      <c r="UYJ216" s="91"/>
      <c r="UYK216" s="92"/>
      <c r="UYL216" s="93"/>
      <c r="UYM216" s="90"/>
      <c r="UYN216" s="6"/>
      <c r="UYO216" s="86"/>
      <c r="UYP216" s="79"/>
      <c r="UYQ216" s="82"/>
      <c r="UYR216" s="79"/>
      <c r="UYS216" s="104"/>
      <c r="UYT216" s="83"/>
      <c r="UYU216" s="90"/>
      <c r="UYV216" s="91"/>
      <c r="UYW216" s="92"/>
      <c r="UYX216" s="93"/>
      <c r="UYY216" s="90"/>
      <c r="UYZ216" s="6"/>
      <c r="UZA216" s="86"/>
      <c r="UZB216" s="79"/>
      <c r="UZC216" s="82"/>
      <c r="UZD216" s="79"/>
      <c r="UZE216" s="104"/>
      <c r="UZF216" s="83"/>
      <c r="UZG216" s="90"/>
      <c r="UZH216" s="91"/>
      <c r="UZI216" s="92"/>
      <c r="UZJ216" s="93"/>
      <c r="UZK216" s="90"/>
      <c r="UZL216" s="6"/>
      <c r="UZM216" s="86"/>
      <c r="UZN216" s="79"/>
      <c r="UZO216" s="82"/>
      <c r="UZP216" s="79"/>
      <c r="UZQ216" s="104"/>
      <c r="UZR216" s="83"/>
      <c r="UZS216" s="90"/>
      <c r="UZT216" s="91"/>
      <c r="UZU216" s="92"/>
      <c r="UZV216" s="93"/>
      <c r="UZW216" s="90"/>
      <c r="UZX216" s="6"/>
      <c r="UZY216" s="86"/>
      <c r="UZZ216" s="79"/>
      <c r="VAA216" s="82"/>
      <c r="VAB216" s="79"/>
      <c r="VAC216" s="104"/>
      <c r="VAD216" s="83"/>
      <c r="VAE216" s="90"/>
      <c r="VAF216" s="91"/>
      <c r="VAG216" s="92"/>
      <c r="VAH216" s="93"/>
      <c r="VAI216" s="90"/>
      <c r="VAJ216" s="6"/>
      <c r="VAK216" s="86"/>
      <c r="VAL216" s="79"/>
      <c r="VAM216" s="82"/>
      <c r="VAN216" s="79"/>
      <c r="VAO216" s="104"/>
      <c r="VAP216" s="83"/>
      <c r="VAQ216" s="90"/>
      <c r="VAR216" s="91"/>
      <c r="VAS216" s="92"/>
      <c r="VAT216" s="93"/>
      <c r="VAU216" s="90"/>
      <c r="VAV216" s="6"/>
      <c r="VAW216" s="86"/>
      <c r="VAX216" s="79"/>
      <c r="VAY216" s="82"/>
      <c r="VAZ216" s="79"/>
      <c r="VBA216" s="104"/>
      <c r="VBB216" s="83"/>
      <c r="VBC216" s="90"/>
      <c r="VBD216" s="91"/>
      <c r="VBE216" s="92"/>
      <c r="VBF216" s="93"/>
      <c r="VBG216" s="90"/>
      <c r="VBH216" s="6"/>
      <c r="VBI216" s="86"/>
      <c r="VBJ216" s="79"/>
      <c r="VBK216" s="82"/>
      <c r="VBL216" s="79"/>
      <c r="VBM216" s="104"/>
      <c r="VBN216" s="83"/>
      <c r="VBO216" s="90"/>
      <c r="VBP216" s="91"/>
      <c r="VBQ216" s="92"/>
      <c r="VBR216" s="93"/>
      <c r="VBS216" s="90"/>
      <c r="VBT216" s="6"/>
      <c r="VBU216" s="86"/>
      <c r="VBV216" s="79"/>
      <c r="VBW216" s="82"/>
      <c r="VBX216" s="79"/>
      <c r="VBY216" s="104"/>
      <c r="VBZ216" s="83"/>
      <c r="VCA216" s="90"/>
      <c r="VCB216" s="91"/>
      <c r="VCC216" s="92"/>
      <c r="VCD216" s="93"/>
      <c r="VCE216" s="90"/>
      <c r="VCF216" s="6"/>
      <c r="VCG216" s="86"/>
      <c r="VCH216" s="79"/>
      <c r="VCI216" s="82"/>
      <c r="VCJ216" s="79"/>
      <c r="VCK216" s="104"/>
      <c r="VCL216" s="83"/>
      <c r="VCM216" s="90"/>
      <c r="VCN216" s="91"/>
      <c r="VCO216" s="92"/>
      <c r="VCP216" s="93"/>
      <c r="VCQ216" s="90"/>
      <c r="VCR216" s="6"/>
      <c r="VCS216" s="86"/>
      <c r="VCT216" s="79"/>
      <c r="VCU216" s="82"/>
      <c r="VCV216" s="79"/>
      <c r="VCW216" s="104"/>
      <c r="VCX216" s="83"/>
      <c r="VCY216" s="90"/>
      <c r="VCZ216" s="91"/>
      <c r="VDA216" s="92"/>
      <c r="VDB216" s="93"/>
      <c r="VDC216" s="90"/>
      <c r="VDD216" s="6"/>
      <c r="VDE216" s="86"/>
      <c r="VDF216" s="79"/>
      <c r="VDG216" s="82"/>
      <c r="VDH216" s="79"/>
      <c r="VDI216" s="104"/>
      <c r="VDJ216" s="83"/>
      <c r="VDK216" s="90"/>
      <c r="VDL216" s="91"/>
      <c r="VDM216" s="92"/>
      <c r="VDN216" s="93"/>
      <c r="VDO216" s="90"/>
      <c r="VDP216" s="6"/>
      <c r="VDQ216" s="86"/>
      <c r="VDR216" s="79"/>
      <c r="VDS216" s="82"/>
      <c r="VDT216" s="79"/>
      <c r="VDU216" s="104"/>
      <c r="VDV216" s="83"/>
      <c r="VDW216" s="90"/>
      <c r="VDX216" s="91"/>
      <c r="VDY216" s="92"/>
      <c r="VDZ216" s="93"/>
      <c r="VEA216" s="90"/>
      <c r="VEB216" s="6"/>
      <c r="VEC216" s="86"/>
      <c r="VED216" s="79"/>
      <c r="VEE216" s="82"/>
      <c r="VEF216" s="79"/>
      <c r="VEG216" s="104"/>
      <c r="VEH216" s="83"/>
      <c r="VEI216" s="90"/>
      <c r="VEJ216" s="91"/>
      <c r="VEK216" s="92"/>
      <c r="VEL216" s="93"/>
      <c r="VEM216" s="90"/>
      <c r="VEN216" s="6"/>
      <c r="VEO216" s="86"/>
      <c r="VEP216" s="79"/>
      <c r="VEQ216" s="82"/>
      <c r="VER216" s="79"/>
      <c r="VES216" s="104"/>
      <c r="VET216" s="83"/>
      <c r="VEU216" s="90"/>
      <c r="VEV216" s="91"/>
      <c r="VEW216" s="92"/>
      <c r="VEX216" s="93"/>
      <c r="VEY216" s="90"/>
      <c r="VEZ216" s="6"/>
      <c r="VFA216" s="86"/>
      <c r="VFB216" s="79"/>
      <c r="VFC216" s="82"/>
      <c r="VFD216" s="79"/>
      <c r="VFE216" s="104"/>
      <c r="VFF216" s="83"/>
      <c r="VFG216" s="90"/>
      <c r="VFH216" s="91"/>
      <c r="VFI216" s="92"/>
      <c r="VFJ216" s="93"/>
      <c r="VFK216" s="90"/>
      <c r="VFL216" s="6"/>
      <c r="VFM216" s="86"/>
      <c r="VFN216" s="79"/>
      <c r="VFO216" s="82"/>
      <c r="VFP216" s="79"/>
      <c r="VFQ216" s="104"/>
      <c r="VFR216" s="83"/>
      <c r="VFS216" s="90"/>
      <c r="VFT216" s="91"/>
      <c r="VFU216" s="92"/>
      <c r="VFV216" s="93"/>
      <c r="VFW216" s="90"/>
      <c r="VFX216" s="6"/>
      <c r="VFY216" s="86"/>
      <c r="VFZ216" s="79"/>
      <c r="VGA216" s="82"/>
      <c r="VGB216" s="79"/>
      <c r="VGC216" s="104"/>
      <c r="VGD216" s="83"/>
      <c r="VGE216" s="90"/>
      <c r="VGF216" s="91"/>
      <c r="VGG216" s="92"/>
      <c r="VGH216" s="93"/>
      <c r="VGI216" s="90"/>
      <c r="VGJ216" s="6"/>
      <c r="VGK216" s="86"/>
      <c r="VGL216" s="79"/>
      <c r="VGM216" s="82"/>
      <c r="VGN216" s="79"/>
      <c r="VGO216" s="104"/>
      <c r="VGP216" s="83"/>
      <c r="VGQ216" s="90"/>
      <c r="VGR216" s="91"/>
      <c r="VGS216" s="92"/>
      <c r="VGT216" s="93"/>
      <c r="VGU216" s="90"/>
      <c r="VGV216" s="6"/>
      <c r="VGW216" s="86"/>
      <c r="VGX216" s="79"/>
      <c r="VGY216" s="82"/>
      <c r="VGZ216" s="79"/>
      <c r="VHA216" s="104"/>
      <c r="VHB216" s="83"/>
      <c r="VHC216" s="90"/>
      <c r="VHD216" s="91"/>
      <c r="VHE216" s="92"/>
      <c r="VHF216" s="93"/>
      <c r="VHG216" s="90"/>
      <c r="VHH216" s="6"/>
      <c r="VHI216" s="86"/>
      <c r="VHJ216" s="79"/>
      <c r="VHK216" s="82"/>
      <c r="VHL216" s="79"/>
      <c r="VHM216" s="104"/>
      <c r="VHN216" s="83"/>
      <c r="VHO216" s="90"/>
      <c r="VHP216" s="91"/>
      <c r="VHQ216" s="92"/>
      <c r="VHR216" s="93"/>
      <c r="VHS216" s="90"/>
      <c r="VHT216" s="6"/>
      <c r="VHU216" s="86"/>
      <c r="VHV216" s="79"/>
      <c r="VHW216" s="82"/>
      <c r="VHX216" s="79"/>
      <c r="VHY216" s="104"/>
      <c r="VHZ216" s="83"/>
      <c r="VIA216" s="90"/>
      <c r="VIB216" s="91"/>
      <c r="VIC216" s="92"/>
      <c r="VID216" s="93"/>
      <c r="VIE216" s="90"/>
      <c r="VIF216" s="6"/>
      <c r="VIG216" s="86"/>
      <c r="VIH216" s="79"/>
      <c r="VII216" s="82"/>
      <c r="VIJ216" s="79"/>
      <c r="VIK216" s="104"/>
      <c r="VIL216" s="83"/>
      <c r="VIM216" s="90"/>
      <c r="VIN216" s="91"/>
      <c r="VIO216" s="92"/>
      <c r="VIP216" s="93"/>
      <c r="VIQ216" s="90"/>
      <c r="VIR216" s="6"/>
      <c r="VIS216" s="86"/>
      <c r="VIT216" s="79"/>
      <c r="VIU216" s="82"/>
      <c r="VIV216" s="79"/>
      <c r="VIW216" s="104"/>
      <c r="VIX216" s="83"/>
      <c r="VIY216" s="90"/>
      <c r="VIZ216" s="91"/>
      <c r="VJA216" s="92"/>
      <c r="VJB216" s="93"/>
      <c r="VJC216" s="90"/>
      <c r="VJD216" s="6"/>
      <c r="VJE216" s="86"/>
      <c r="VJF216" s="79"/>
      <c r="VJG216" s="82"/>
      <c r="VJH216" s="79"/>
      <c r="VJI216" s="104"/>
      <c r="VJJ216" s="83"/>
      <c r="VJK216" s="90"/>
      <c r="VJL216" s="91"/>
      <c r="VJM216" s="92"/>
      <c r="VJN216" s="93"/>
      <c r="VJO216" s="90"/>
      <c r="VJP216" s="6"/>
      <c r="VJQ216" s="86"/>
      <c r="VJR216" s="79"/>
      <c r="VJS216" s="82"/>
      <c r="VJT216" s="79"/>
      <c r="VJU216" s="104"/>
      <c r="VJV216" s="83"/>
      <c r="VJW216" s="90"/>
      <c r="VJX216" s="91"/>
      <c r="VJY216" s="92"/>
      <c r="VJZ216" s="93"/>
      <c r="VKA216" s="90"/>
      <c r="VKB216" s="6"/>
      <c r="VKC216" s="86"/>
      <c r="VKD216" s="79"/>
      <c r="VKE216" s="82"/>
      <c r="VKF216" s="79"/>
      <c r="VKG216" s="104"/>
      <c r="VKH216" s="83"/>
      <c r="VKI216" s="90"/>
      <c r="VKJ216" s="91"/>
      <c r="VKK216" s="92"/>
      <c r="VKL216" s="93"/>
      <c r="VKM216" s="90"/>
      <c r="VKN216" s="6"/>
      <c r="VKO216" s="86"/>
      <c r="VKP216" s="79"/>
      <c r="VKQ216" s="82"/>
      <c r="VKR216" s="79"/>
      <c r="VKS216" s="104"/>
      <c r="VKT216" s="83"/>
      <c r="VKU216" s="90"/>
      <c r="VKV216" s="91"/>
      <c r="VKW216" s="92"/>
      <c r="VKX216" s="93"/>
      <c r="VKY216" s="90"/>
      <c r="VKZ216" s="6"/>
      <c r="VLA216" s="86"/>
      <c r="VLB216" s="79"/>
      <c r="VLC216" s="82"/>
      <c r="VLD216" s="79"/>
      <c r="VLE216" s="104"/>
      <c r="VLF216" s="83"/>
      <c r="VLG216" s="90"/>
      <c r="VLH216" s="91"/>
      <c r="VLI216" s="92"/>
      <c r="VLJ216" s="93"/>
      <c r="VLK216" s="90"/>
      <c r="VLL216" s="6"/>
      <c r="VLM216" s="86"/>
      <c r="VLN216" s="79"/>
      <c r="VLO216" s="82"/>
      <c r="VLP216" s="79"/>
      <c r="VLQ216" s="104"/>
      <c r="VLR216" s="83"/>
      <c r="VLS216" s="90"/>
      <c r="VLT216" s="91"/>
      <c r="VLU216" s="92"/>
      <c r="VLV216" s="93"/>
      <c r="VLW216" s="90"/>
      <c r="VLX216" s="6"/>
      <c r="VLY216" s="86"/>
      <c r="VLZ216" s="79"/>
      <c r="VMA216" s="82"/>
      <c r="VMB216" s="79"/>
      <c r="VMC216" s="104"/>
      <c r="VMD216" s="83"/>
      <c r="VME216" s="90"/>
      <c r="VMF216" s="91"/>
      <c r="VMG216" s="92"/>
      <c r="VMH216" s="93"/>
      <c r="VMI216" s="90"/>
      <c r="VMJ216" s="6"/>
      <c r="VMK216" s="86"/>
      <c r="VML216" s="79"/>
      <c r="VMM216" s="82"/>
      <c r="VMN216" s="79"/>
      <c r="VMO216" s="104"/>
      <c r="VMP216" s="83"/>
      <c r="VMQ216" s="90"/>
      <c r="VMR216" s="91"/>
      <c r="VMS216" s="92"/>
      <c r="VMT216" s="93"/>
      <c r="VMU216" s="90"/>
      <c r="VMV216" s="6"/>
      <c r="VMW216" s="86"/>
      <c r="VMX216" s="79"/>
      <c r="VMY216" s="82"/>
      <c r="VMZ216" s="79"/>
      <c r="VNA216" s="104"/>
      <c r="VNB216" s="83"/>
      <c r="VNC216" s="90"/>
      <c r="VND216" s="91"/>
      <c r="VNE216" s="92"/>
      <c r="VNF216" s="93"/>
      <c r="VNG216" s="90"/>
      <c r="VNH216" s="6"/>
      <c r="VNI216" s="86"/>
      <c r="VNJ216" s="79"/>
      <c r="VNK216" s="82"/>
      <c r="VNL216" s="79"/>
      <c r="VNM216" s="104"/>
      <c r="VNN216" s="83"/>
      <c r="VNO216" s="90"/>
      <c r="VNP216" s="91"/>
      <c r="VNQ216" s="92"/>
      <c r="VNR216" s="93"/>
      <c r="VNS216" s="90"/>
      <c r="VNT216" s="6"/>
      <c r="VNU216" s="86"/>
      <c r="VNV216" s="79"/>
      <c r="VNW216" s="82"/>
      <c r="VNX216" s="79"/>
      <c r="VNY216" s="104"/>
      <c r="VNZ216" s="83"/>
      <c r="VOA216" s="90"/>
      <c r="VOB216" s="91"/>
      <c r="VOC216" s="92"/>
      <c r="VOD216" s="93"/>
      <c r="VOE216" s="90"/>
      <c r="VOF216" s="6"/>
      <c r="VOG216" s="86"/>
      <c r="VOH216" s="79"/>
      <c r="VOI216" s="82"/>
      <c r="VOJ216" s="79"/>
      <c r="VOK216" s="104"/>
      <c r="VOL216" s="83"/>
      <c r="VOM216" s="90"/>
      <c r="VON216" s="91"/>
      <c r="VOO216" s="92"/>
      <c r="VOP216" s="93"/>
      <c r="VOQ216" s="90"/>
      <c r="VOR216" s="6"/>
      <c r="VOS216" s="86"/>
      <c r="VOT216" s="79"/>
      <c r="VOU216" s="82"/>
      <c r="VOV216" s="79"/>
      <c r="VOW216" s="104"/>
      <c r="VOX216" s="83"/>
      <c r="VOY216" s="90"/>
      <c r="VOZ216" s="91"/>
      <c r="VPA216" s="92"/>
      <c r="VPB216" s="93"/>
      <c r="VPC216" s="90"/>
      <c r="VPD216" s="6"/>
      <c r="VPE216" s="86"/>
      <c r="VPF216" s="79"/>
      <c r="VPG216" s="82"/>
      <c r="VPH216" s="79"/>
      <c r="VPI216" s="104"/>
      <c r="VPJ216" s="83"/>
      <c r="VPK216" s="90"/>
      <c r="VPL216" s="91"/>
      <c r="VPM216" s="92"/>
      <c r="VPN216" s="93"/>
      <c r="VPO216" s="90"/>
      <c r="VPP216" s="6"/>
      <c r="VPQ216" s="86"/>
      <c r="VPR216" s="79"/>
      <c r="VPS216" s="82"/>
      <c r="VPT216" s="79"/>
      <c r="VPU216" s="104"/>
      <c r="VPV216" s="83"/>
      <c r="VPW216" s="90"/>
      <c r="VPX216" s="91"/>
      <c r="VPY216" s="92"/>
      <c r="VPZ216" s="93"/>
      <c r="VQA216" s="90"/>
      <c r="VQB216" s="6"/>
      <c r="VQC216" s="86"/>
      <c r="VQD216" s="79"/>
      <c r="VQE216" s="82"/>
      <c r="VQF216" s="79"/>
      <c r="VQG216" s="104"/>
      <c r="VQH216" s="83"/>
      <c r="VQI216" s="90"/>
      <c r="VQJ216" s="91"/>
      <c r="VQK216" s="92"/>
      <c r="VQL216" s="93"/>
      <c r="VQM216" s="90"/>
      <c r="VQN216" s="6"/>
      <c r="VQO216" s="86"/>
      <c r="VQP216" s="79"/>
      <c r="VQQ216" s="82"/>
      <c r="VQR216" s="79"/>
      <c r="VQS216" s="104"/>
      <c r="VQT216" s="83"/>
      <c r="VQU216" s="90"/>
      <c r="VQV216" s="91"/>
      <c r="VQW216" s="92"/>
      <c r="VQX216" s="93"/>
      <c r="VQY216" s="90"/>
      <c r="VQZ216" s="6"/>
      <c r="VRA216" s="86"/>
      <c r="VRB216" s="79"/>
      <c r="VRC216" s="82"/>
      <c r="VRD216" s="79"/>
      <c r="VRE216" s="104"/>
      <c r="VRF216" s="83"/>
      <c r="VRG216" s="90"/>
      <c r="VRH216" s="91"/>
      <c r="VRI216" s="92"/>
      <c r="VRJ216" s="93"/>
      <c r="VRK216" s="90"/>
      <c r="VRL216" s="6"/>
      <c r="VRM216" s="86"/>
      <c r="VRN216" s="79"/>
      <c r="VRO216" s="82"/>
      <c r="VRP216" s="79"/>
      <c r="VRQ216" s="104"/>
      <c r="VRR216" s="83"/>
      <c r="VRS216" s="90"/>
      <c r="VRT216" s="91"/>
      <c r="VRU216" s="92"/>
      <c r="VRV216" s="93"/>
      <c r="VRW216" s="90"/>
      <c r="VRX216" s="6"/>
      <c r="VRY216" s="86"/>
      <c r="VRZ216" s="79"/>
      <c r="VSA216" s="82"/>
      <c r="VSB216" s="79"/>
      <c r="VSC216" s="104"/>
      <c r="VSD216" s="83"/>
      <c r="VSE216" s="90"/>
      <c r="VSF216" s="91"/>
      <c r="VSG216" s="92"/>
      <c r="VSH216" s="93"/>
      <c r="VSI216" s="90"/>
      <c r="VSJ216" s="6"/>
      <c r="VSK216" s="86"/>
      <c r="VSL216" s="79"/>
      <c r="VSM216" s="82"/>
      <c r="VSN216" s="79"/>
      <c r="VSO216" s="104"/>
      <c r="VSP216" s="83"/>
      <c r="VSQ216" s="90"/>
      <c r="VSR216" s="91"/>
      <c r="VSS216" s="92"/>
      <c r="VST216" s="93"/>
      <c r="VSU216" s="90"/>
      <c r="VSV216" s="6"/>
      <c r="VSW216" s="86"/>
      <c r="VSX216" s="79"/>
      <c r="VSY216" s="82"/>
      <c r="VSZ216" s="79"/>
      <c r="VTA216" s="104"/>
      <c r="VTB216" s="83"/>
      <c r="VTC216" s="90"/>
      <c r="VTD216" s="91"/>
      <c r="VTE216" s="92"/>
      <c r="VTF216" s="93"/>
      <c r="VTG216" s="90"/>
      <c r="VTH216" s="6"/>
      <c r="VTI216" s="86"/>
      <c r="VTJ216" s="79"/>
      <c r="VTK216" s="82"/>
      <c r="VTL216" s="79"/>
      <c r="VTM216" s="104"/>
      <c r="VTN216" s="83"/>
      <c r="VTO216" s="90"/>
      <c r="VTP216" s="91"/>
      <c r="VTQ216" s="92"/>
      <c r="VTR216" s="93"/>
      <c r="VTS216" s="90"/>
      <c r="VTT216" s="6"/>
      <c r="VTU216" s="86"/>
      <c r="VTV216" s="79"/>
      <c r="VTW216" s="82"/>
      <c r="VTX216" s="79"/>
      <c r="VTY216" s="104"/>
      <c r="VTZ216" s="83"/>
      <c r="VUA216" s="90"/>
      <c r="VUB216" s="91"/>
      <c r="VUC216" s="92"/>
      <c r="VUD216" s="93"/>
      <c r="VUE216" s="90"/>
      <c r="VUF216" s="6"/>
      <c r="VUG216" s="86"/>
      <c r="VUH216" s="79"/>
      <c r="VUI216" s="82"/>
      <c r="VUJ216" s="79"/>
      <c r="VUK216" s="104"/>
      <c r="VUL216" s="83"/>
      <c r="VUM216" s="90"/>
      <c r="VUN216" s="91"/>
      <c r="VUO216" s="92"/>
      <c r="VUP216" s="93"/>
      <c r="VUQ216" s="90"/>
      <c r="VUR216" s="6"/>
      <c r="VUS216" s="86"/>
      <c r="VUT216" s="79"/>
      <c r="VUU216" s="82"/>
      <c r="VUV216" s="79"/>
      <c r="VUW216" s="104"/>
      <c r="VUX216" s="83"/>
      <c r="VUY216" s="90"/>
      <c r="VUZ216" s="91"/>
      <c r="VVA216" s="92"/>
      <c r="VVB216" s="93"/>
      <c r="VVC216" s="90"/>
      <c r="VVD216" s="6"/>
      <c r="VVE216" s="86"/>
      <c r="VVF216" s="79"/>
      <c r="VVG216" s="82"/>
      <c r="VVH216" s="79"/>
      <c r="VVI216" s="104"/>
      <c r="VVJ216" s="83"/>
      <c r="VVK216" s="90"/>
      <c r="VVL216" s="91"/>
      <c r="VVM216" s="92"/>
      <c r="VVN216" s="93"/>
      <c r="VVO216" s="90"/>
      <c r="VVP216" s="6"/>
      <c r="VVQ216" s="86"/>
      <c r="VVR216" s="79"/>
      <c r="VVS216" s="82"/>
      <c r="VVT216" s="79"/>
      <c r="VVU216" s="104"/>
      <c r="VVV216" s="83"/>
      <c r="VVW216" s="90"/>
      <c r="VVX216" s="91"/>
      <c r="VVY216" s="92"/>
      <c r="VVZ216" s="93"/>
      <c r="VWA216" s="90"/>
      <c r="VWB216" s="6"/>
      <c r="VWC216" s="86"/>
      <c r="VWD216" s="79"/>
      <c r="VWE216" s="82"/>
      <c r="VWF216" s="79"/>
      <c r="VWG216" s="104"/>
      <c r="VWH216" s="83"/>
      <c r="VWI216" s="90"/>
      <c r="VWJ216" s="91"/>
      <c r="VWK216" s="92"/>
      <c r="VWL216" s="93"/>
      <c r="VWM216" s="90"/>
      <c r="VWN216" s="6"/>
      <c r="VWO216" s="86"/>
      <c r="VWP216" s="79"/>
      <c r="VWQ216" s="82"/>
      <c r="VWR216" s="79"/>
      <c r="VWS216" s="104"/>
      <c r="VWT216" s="83"/>
      <c r="VWU216" s="90"/>
      <c r="VWV216" s="91"/>
      <c r="VWW216" s="92"/>
      <c r="VWX216" s="93"/>
      <c r="VWY216" s="90"/>
      <c r="VWZ216" s="6"/>
      <c r="VXA216" s="86"/>
      <c r="VXB216" s="79"/>
      <c r="VXC216" s="82"/>
      <c r="VXD216" s="79"/>
      <c r="VXE216" s="104"/>
      <c r="VXF216" s="83"/>
      <c r="VXG216" s="90"/>
      <c r="VXH216" s="91"/>
      <c r="VXI216" s="92"/>
      <c r="VXJ216" s="93"/>
      <c r="VXK216" s="90"/>
      <c r="VXL216" s="6"/>
      <c r="VXM216" s="86"/>
      <c r="VXN216" s="79"/>
      <c r="VXO216" s="82"/>
      <c r="VXP216" s="79"/>
      <c r="VXQ216" s="104"/>
      <c r="VXR216" s="83"/>
      <c r="VXS216" s="90"/>
      <c r="VXT216" s="91"/>
      <c r="VXU216" s="92"/>
      <c r="VXV216" s="93"/>
      <c r="VXW216" s="90"/>
      <c r="VXX216" s="6"/>
      <c r="VXY216" s="86"/>
      <c r="VXZ216" s="79"/>
      <c r="VYA216" s="82"/>
      <c r="VYB216" s="79"/>
      <c r="VYC216" s="104"/>
      <c r="VYD216" s="83"/>
      <c r="VYE216" s="90"/>
      <c r="VYF216" s="91"/>
      <c r="VYG216" s="92"/>
      <c r="VYH216" s="93"/>
      <c r="VYI216" s="90"/>
      <c r="VYJ216" s="6"/>
      <c r="VYK216" s="86"/>
      <c r="VYL216" s="79"/>
      <c r="VYM216" s="82"/>
      <c r="VYN216" s="79"/>
      <c r="VYO216" s="104"/>
      <c r="VYP216" s="83"/>
      <c r="VYQ216" s="90"/>
      <c r="VYR216" s="91"/>
      <c r="VYS216" s="92"/>
      <c r="VYT216" s="93"/>
      <c r="VYU216" s="90"/>
      <c r="VYV216" s="6"/>
      <c r="VYW216" s="86"/>
      <c r="VYX216" s="79"/>
      <c r="VYY216" s="82"/>
      <c r="VYZ216" s="79"/>
      <c r="VZA216" s="104"/>
      <c r="VZB216" s="83"/>
      <c r="VZC216" s="90"/>
      <c r="VZD216" s="91"/>
      <c r="VZE216" s="92"/>
      <c r="VZF216" s="93"/>
      <c r="VZG216" s="90"/>
      <c r="VZH216" s="6"/>
      <c r="VZI216" s="86"/>
      <c r="VZJ216" s="79"/>
      <c r="VZK216" s="82"/>
      <c r="VZL216" s="79"/>
      <c r="VZM216" s="104"/>
      <c r="VZN216" s="83"/>
      <c r="VZO216" s="90"/>
      <c r="VZP216" s="91"/>
      <c r="VZQ216" s="92"/>
      <c r="VZR216" s="93"/>
      <c r="VZS216" s="90"/>
      <c r="VZT216" s="6"/>
      <c r="VZU216" s="86"/>
      <c r="VZV216" s="79"/>
      <c r="VZW216" s="82"/>
      <c r="VZX216" s="79"/>
      <c r="VZY216" s="104"/>
      <c r="VZZ216" s="83"/>
      <c r="WAA216" s="90"/>
      <c r="WAB216" s="91"/>
      <c r="WAC216" s="92"/>
      <c r="WAD216" s="93"/>
      <c r="WAE216" s="90"/>
      <c r="WAF216" s="6"/>
      <c r="WAG216" s="86"/>
      <c r="WAH216" s="79"/>
      <c r="WAI216" s="82"/>
      <c r="WAJ216" s="79"/>
      <c r="WAK216" s="104"/>
      <c r="WAL216" s="83"/>
      <c r="WAM216" s="90"/>
      <c r="WAN216" s="91"/>
      <c r="WAO216" s="92"/>
      <c r="WAP216" s="93"/>
      <c r="WAQ216" s="90"/>
      <c r="WAR216" s="6"/>
      <c r="WAS216" s="86"/>
      <c r="WAT216" s="79"/>
      <c r="WAU216" s="82"/>
      <c r="WAV216" s="79"/>
      <c r="WAW216" s="104"/>
      <c r="WAX216" s="83"/>
      <c r="WAY216" s="90"/>
      <c r="WAZ216" s="91"/>
      <c r="WBA216" s="92"/>
      <c r="WBB216" s="93"/>
      <c r="WBC216" s="90"/>
      <c r="WBD216" s="6"/>
      <c r="WBE216" s="86"/>
      <c r="WBF216" s="79"/>
      <c r="WBG216" s="82"/>
      <c r="WBH216" s="79"/>
      <c r="WBI216" s="104"/>
      <c r="WBJ216" s="83"/>
      <c r="WBK216" s="90"/>
      <c r="WBL216" s="91"/>
      <c r="WBM216" s="92"/>
      <c r="WBN216" s="93"/>
      <c r="WBO216" s="90"/>
      <c r="WBP216" s="6"/>
      <c r="WBQ216" s="86"/>
      <c r="WBR216" s="79"/>
      <c r="WBS216" s="82"/>
      <c r="WBT216" s="79"/>
      <c r="WBU216" s="104"/>
      <c r="WBV216" s="83"/>
      <c r="WBW216" s="90"/>
      <c r="WBX216" s="91"/>
      <c r="WBY216" s="92"/>
      <c r="WBZ216" s="93"/>
      <c r="WCA216" s="90"/>
      <c r="WCB216" s="6"/>
      <c r="WCC216" s="86"/>
      <c r="WCD216" s="79"/>
      <c r="WCE216" s="82"/>
      <c r="WCF216" s="79"/>
      <c r="WCG216" s="104"/>
      <c r="WCH216" s="83"/>
      <c r="WCI216" s="90"/>
      <c r="WCJ216" s="91"/>
      <c r="WCK216" s="92"/>
      <c r="WCL216" s="93"/>
      <c r="WCM216" s="90"/>
      <c r="WCN216" s="6"/>
      <c r="WCO216" s="86"/>
      <c r="WCP216" s="79"/>
      <c r="WCQ216" s="82"/>
      <c r="WCR216" s="79"/>
      <c r="WCS216" s="104"/>
      <c r="WCT216" s="83"/>
      <c r="WCU216" s="90"/>
      <c r="WCV216" s="91"/>
      <c r="WCW216" s="92"/>
      <c r="WCX216" s="93"/>
      <c r="WCY216" s="90"/>
      <c r="WCZ216" s="6"/>
      <c r="WDA216" s="86"/>
      <c r="WDB216" s="79"/>
      <c r="WDC216" s="82"/>
      <c r="WDD216" s="79"/>
      <c r="WDE216" s="104"/>
      <c r="WDF216" s="83"/>
      <c r="WDG216" s="90"/>
      <c r="WDH216" s="91"/>
      <c r="WDI216" s="92"/>
      <c r="WDJ216" s="93"/>
      <c r="WDK216" s="90"/>
      <c r="WDL216" s="6"/>
      <c r="WDM216" s="86"/>
      <c r="WDN216" s="79"/>
      <c r="WDO216" s="82"/>
      <c r="WDP216" s="79"/>
      <c r="WDQ216" s="104"/>
      <c r="WDR216" s="83"/>
      <c r="WDS216" s="90"/>
      <c r="WDT216" s="91"/>
      <c r="WDU216" s="92"/>
      <c r="WDV216" s="93"/>
      <c r="WDW216" s="90"/>
      <c r="WDX216" s="6"/>
      <c r="WDY216" s="86"/>
      <c r="WDZ216" s="79"/>
      <c r="WEA216" s="82"/>
      <c r="WEB216" s="79"/>
      <c r="WEC216" s="104"/>
      <c r="WED216" s="83"/>
      <c r="WEE216" s="90"/>
      <c r="WEF216" s="91"/>
      <c r="WEG216" s="92"/>
      <c r="WEH216" s="93"/>
      <c r="WEI216" s="90"/>
      <c r="WEJ216" s="6"/>
      <c r="WEK216" s="86"/>
      <c r="WEL216" s="79"/>
      <c r="WEM216" s="82"/>
      <c r="WEN216" s="79"/>
      <c r="WEO216" s="104"/>
      <c r="WEP216" s="83"/>
      <c r="WEQ216" s="90"/>
      <c r="WER216" s="91"/>
      <c r="WES216" s="92"/>
      <c r="WET216" s="93"/>
      <c r="WEU216" s="90"/>
      <c r="WEV216" s="6"/>
      <c r="WEW216" s="86"/>
      <c r="WEX216" s="79"/>
      <c r="WEY216" s="82"/>
      <c r="WEZ216" s="79"/>
      <c r="WFA216" s="104"/>
      <c r="WFB216" s="83"/>
      <c r="WFC216" s="90"/>
      <c r="WFD216" s="91"/>
      <c r="WFE216" s="92"/>
      <c r="WFF216" s="93"/>
      <c r="WFG216" s="90"/>
      <c r="WFH216" s="6"/>
      <c r="WFI216" s="86"/>
      <c r="WFJ216" s="79"/>
      <c r="WFK216" s="82"/>
      <c r="WFL216" s="79"/>
      <c r="WFM216" s="104"/>
      <c r="WFN216" s="83"/>
      <c r="WFO216" s="90"/>
      <c r="WFP216" s="91"/>
      <c r="WFQ216" s="92"/>
      <c r="WFR216" s="93"/>
      <c r="WFS216" s="90"/>
      <c r="WFT216" s="6"/>
      <c r="WFU216" s="86"/>
      <c r="WFV216" s="79"/>
      <c r="WFW216" s="82"/>
      <c r="WFX216" s="79"/>
      <c r="WFY216" s="104"/>
      <c r="WFZ216" s="83"/>
      <c r="WGA216" s="90"/>
      <c r="WGB216" s="91"/>
      <c r="WGC216" s="92"/>
      <c r="WGD216" s="93"/>
      <c r="WGE216" s="90"/>
      <c r="WGF216" s="6"/>
      <c r="WGG216" s="86"/>
      <c r="WGH216" s="79"/>
      <c r="WGI216" s="82"/>
      <c r="WGJ216" s="79"/>
      <c r="WGK216" s="104"/>
      <c r="WGL216" s="83"/>
      <c r="WGM216" s="90"/>
      <c r="WGN216" s="91"/>
      <c r="WGO216" s="92"/>
      <c r="WGP216" s="93"/>
      <c r="WGQ216" s="90"/>
      <c r="WGR216" s="6"/>
      <c r="WGS216" s="86"/>
      <c r="WGT216" s="79"/>
      <c r="WGU216" s="82"/>
      <c r="WGV216" s="79"/>
      <c r="WGW216" s="104"/>
      <c r="WGX216" s="83"/>
      <c r="WGY216" s="90"/>
      <c r="WGZ216" s="91"/>
      <c r="WHA216" s="92"/>
      <c r="WHB216" s="93"/>
      <c r="WHC216" s="90"/>
      <c r="WHD216" s="6"/>
      <c r="WHE216" s="86"/>
      <c r="WHF216" s="79"/>
      <c r="WHG216" s="82"/>
      <c r="WHH216" s="79"/>
      <c r="WHI216" s="104"/>
      <c r="WHJ216" s="83"/>
      <c r="WHK216" s="90"/>
      <c r="WHL216" s="91"/>
      <c r="WHM216" s="92"/>
      <c r="WHN216" s="93"/>
      <c r="WHO216" s="90"/>
      <c r="WHP216" s="6"/>
      <c r="WHQ216" s="86"/>
      <c r="WHR216" s="79"/>
      <c r="WHS216" s="82"/>
      <c r="WHT216" s="79"/>
      <c r="WHU216" s="104"/>
      <c r="WHV216" s="83"/>
      <c r="WHW216" s="90"/>
      <c r="WHX216" s="91"/>
      <c r="WHY216" s="92"/>
      <c r="WHZ216" s="93"/>
      <c r="WIA216" s="90"/>
      <c r="WIB216" s="6"/>
      <c r="WIC216" s="86"/>
      <c r="WID216" s="79"/>
      <c r="WIE216" s="82"/>
      <c r="WIF216" s="79"/>
      <c r="WIG216" s="104"/>
      <c r="WIH216" s="83"/>
      <c r="WII216" s="90"/>
      <c r="WIJ216" s="91"/>
      <c r="WIK216" s="92"/>
      <c r="WIL216" s="93"/>
      <c r="WIM216" s="90"/>
      <c r="WIN216" s="6"/>
      <c r="WIO216" s="86"/>
      <c r="WIP216" s="79"/>
      <c r="WIQ216" s="82"/>
      <c r="WIR216" s="79"/>
      <c r="WIS216" s="104"/>
      <c r="WIT216" s="83"/>
      <c r="WIU216" s="90"/>
      <c r="WIV216" s="91"/>
      <c r="WIW216" s="92"/>
      <c r="WIX216" s="93"/>
      <c r="WIY216" s="90"/>
      <c r="WIZ216" s="6"/>
      <c r="WJA216" s="86"/>
      <c r="WJB216" s="79"/>
      <c r="WJC216" s="82"/>
      <c r="WJD216" s="79"/>
      <c r="WJE216" s="104"/>
      <c r="WJF216" s="83"/>
      <c r="WJG216" s="90"/>
      <c r="WJH216" s="91"/>
      <c r="WJI216" s="92"/>
      <c r="WJJ216" s="93"/>
      <c r="WJK216" s="90"/>
      <c r="WJL216" s="6"/>
      <c r="WJM216" s="86"/>
      <c r="WJN216" s="79"/>
      <c r="WJO216" s="82"/>
      <c r="WJP216" s="79"/>
      <c r="WJQ216" s="104"/>
      <c r="WJR216" s="83"/>
      <c r="WJS216" s="90"/>
      <c r="WJT216" s="91"/>
      <c r="WJU216" s="92"/>
      <c r="WJV216" s="93"/>
      <c r="WJW216" s="90"/>
      <c r="WJX216" s="6"/>
      <c r="WJY216" s="86"/>
      <c r="WJZ216" s="79"/>
      <c r="WKA216" s="82"/>
      <c r="WKB216" s="79"/>
      <c r="WKC216" s="104"/>
      <c r="WKD216" s="83"/>
      <c r="WKE216" s="90"/>
      <c r="WKF216" s="91"/>
      <c r="WKG216" s="92"/>
      <c r="WKH216" s="93"/>
      <c r="WKI216" s="90"/>
      <c r="WKJ216" s="6"/>
      <c r="WKK216" s="86"/>
      <c r="WKL216" s="79"/>
      <c r="WKM216" s="82"/>
      <c r="WKN216" s="79"/>
      <c r="WKO216" s="104"/>
      <c r="WKP216" s="83"/>
      <c r="WKQ216" s="90"/>
      <c r="WKR216" s="91"/>
      <c r="WKS216" s="92"/>
      <c r="WKT216" s="93"/>
      <c r="WKU216" s="90"/>
      <c r="WKV216" s="6"/>
      <c r="WKW216" s="86"/>
      <c r="WKX216" s="79"/>
      <c r="WKY216" s="82"/>
      <c r="WKZ216" s="79"/>
      <c r="WLA216" s="104"/>
      <c r="WLB216" s="83"/>
      <c r="WLC216" s="90"/>
      <c r="WLD216" s="91"/>
      <c r="WLE216" s="92"/>
      <c r="WLF216" s="93"/>
      <c r="WLG216" s="90"/>
      <c r="WLH216" s="6"/>
      <c r="WLI216" s="86"/>
      <c r="WLJ216" s="79"/>
      <c r="WLK216" s="82"/>
      <c r="WLL216" s="79"/>
      <c r="WLM216" s="104"/>
      <c r="WLN216" s="83"/>
      <c r="WLO216" s="90"/>
      <c r="WLP216" s="91"/>
      <c r="WLQ216" s="92"/>
      <c r="WLR216" s="93"/>
      <c r="WLS216" s="90"/>
      <c r="WLT216" s="6"/>
      <c r="WLU216" s="86"/>
      <c r="WLV216" s="79"/>
      <c r="WLW216" s="82"/>
      <c r="WLX216" s="79"/>
      <c r="WLY216" s="104"/>
      <c r="WLZ216" s="83"/>
      <c r="WMA216" s="90"/>
      <c r="WMB216" s="91"/>
      <c r="WMC216" s="92"/>
      <c r="WMD216" s="93"/>
      <c r="WME216" s="90"/>
      <c r="WMF216" s="6"/>
      <c r="WMG216" s="86"/>
      <c r="WMH216" s="79"/>
      <c r="WMI216" s="82"/>
      <c r="WMJ216" s="79"/>
      <c r="WMK216" s="104"/>
      <c r="WML216" s="83"/>
      <c r="WMM216" s="90"/>
      <c r="WMN216" s="91"/>
      <c r="WMO216" s="92"/>
      <c r="WMP216" s="93"/>
      <c r="WMQ216" s="90"/>
      <c r="WMR216" s="6"/>
      <c r="WMS216" s="86"/>
      <c r="WMT216" s="79"/>
      <c r="WMU216" s="82"/>
      <c r="WMV216" s="79"/>
      <c r="WMW216" s="104"/>
      <c r="WMX216" s="83"/>
      <c r="WMY216" s="90"/>
      <c r="WMZ216" s="91"/>
      <c r="WNA216" s="92"/>
      <c r="WNB216" s="93"/>
      <c r="WNC216" s="90"/>
      <c r="WND216" s="6"/>
      <c r="WNE216" s="86"/>
      <c r="WNF216" s="79"/>
      <c r="WNG216" s="82"/>
      <c r="WNH216" s="79"/>
      <c r="WNI216" s="104"/>
      <c r="WNJ216" s="83"/>
      <c r="WNK216" s="90"/>
      <c r="WNL216" s="91"/>
      <c r="WNM216" s="92"/>
      <c r="WNN216" s="93"/>
      <c r="WNO216" s="90"/>
      <c r="WNP216" s="6"/>
      <c r="WNQ216" s="86"/>
      <c r="WNR216" s="79"/>
      <c r="WNS216" s="82"/>
      <c r="WNT216" s="79"/>
      <c r="WNU216" s="104"/>
      <c r="WNV216" s="83"/>
      <c r="WNW216" s="90"/>
      <c r="WNX216" s="91"/>
      <c r="WNY216" s="92"/>
      <c r="WNZ216" s="93"/>
      <c r="WOA216" s="90"/>
      <c r="WOB216" s="6"/>
      <c r="WOC216" s="86"/>
      <c r="WOD216" s="79"/>
      <c r="WOE216" s="82"/>
      <c r="WOF216" s="79"/>
      <c r="WOG216" s="104"/>
      <c r="WOH216" s="83"/>
      <c r="WOI216" s="90"/>
      <c r="WOJ216" s="91"/>
      <c r="WOK216" s="92"/>
      <c r="WOL216" s="93"/>
      <c r="WOM216" s="90"/>
      <c r="WON216" s="6"/>
      <c r="WOO216" s="86"/>
      <c r="WOP216" s="79"/>
      <c r="WOQ216" s="82"/>
      <c r="WOR216" s="79"/>
      <c r="WOS216" s="104"/>
      <c r="WOT216" s="83"/>
      <c r="WOU216" s="90"/>
      <c r="WOV216" s="91"/>
      <c r="WOW216" s="92"/>
      <c r="WOX216" s="93"/>
      <c r="WOY216" s="90"/>
      <c r="WOZ216" s="6"/>
      <c r="WPA216" s="86"/>
      <c r="WPB216" s="79"/>
      <c r="WPC216" s="82"/>
      <c r="WPD216" s="79"/>
      <c r="WPE216" s="104"/>
      <c r="WPF216" s="83"/>
      <c r="WPG216" s="90"/>
      <c r="WPH216" s="91"/>
      <c r="WPI216" s="92"/>
      <c r="WPJ216" s="93"/>
      <c r="WPK216" s="90"/>
      <c r="WPL216" s="6"/>
      <c r="WPM216" s="86"/>
      <c r="WPN216" s="79"/>
      <c r="WPO216" s="82"/>
      <c r="WPP216" s="79"/>
      <c r="WPQ216" s="104"/>
      <c r="WPR216" s="83"/>
      <c r="WPS216" s="90"/>
      <c r="WPT216" s="91"/>
      <c r="WPU216" s="92"/>
      <c r="WPV216" s="93"/>
      <c r="WPW216" s="90"/>
      <c r="WPX216" s="6"/>
      <c r="WPY216" s="86"/>
      <c r="WPZ216" s="79"/>
      <c r="WQA216" s="82"/>
      <c r="WQB216" s="79"/>
      <c r="WQC216" s="104"/>
      <c r="WQD216" s="83"/>
      <c r="WQE216" s="90"/>
      <c r="WQF216" s="91"/>
      <c r="WQG216" s="92"/>
      <c r="WQH216" s="93"/>
      <c r="WQI216" s="90"/>
      <c r="WQJ216" s="6"/>
      <c r="WQK216" s="86"/>
      <c r="WQL216" s="79"/>
      <c r="WQM216" s="82"/>
      <c r="WQN216" s="79"/>
      <c r="WQO216" s="104"/>
      <c r="WQP216" s="83"/>
      <c r="WQQ216" s="90"/>
      <c r="WQR216" s="91"/>
      <c r="WQS216" s="92"/>
      <c r="WQT216" s="93"/>
      <c r="WQU216" s="90"/>
      <c r="WQV216" s="6"/>
      <c r="WQW216" s="86"/>
      <c r="WQX216" s="79"/>
      <c r="WQY216" s="82"/>
      <c r="WQZ216" s="79"/>
      <c r="WRA216" s="104"/>
      <c r="WRB216" s="83"/>
      <c r="WRC216" s="90"/>
      <c r="WRD216" s="91"/>
      <c r="WRE216" s="92"/>
      <c r="WRF216" s="93"/>
      <c r="WRG216" s="90"/>
      <c r="WRH216" s="6"/>
      <c r="WRI216" s="86"/>
      <c r="WRJ216" s="79"/>
      <c r="WRK216" s="82"/>
      <c r="WRL216" s="79"/>
      <c r="WRM216" s="104"/>
      <c r="WRN216" s="83"/>
      <c r="WRO216" s="90"/>
      <c r="WRP216" s="91"/>
      <c r="WRQ216" s="92"/>
      <c r="WRR216" s="93"/>
      <c r="WRS216" s="90"/>
      <c r="WRT216" s="6"/>
      <c r="WRU216" s="86"/>
      <c r="WRV216" s="79"/>
      <c r="WRW216" s="82"/>
      <c r="WRX216" s="79"/>
      <c r="WRY216" s="104"/>
      <c r="WRZ216" s="83"/>
      <c r="WSA216" s="90"/>
      <c r="WSB216" s="91"/>
      <c r="WSC216" s="92"/>
      <c r="WSD216" s="93"/>
      <c r="WSE216" s="90"/>
      <c r="WSF216" s="6"/>
      <c r="WSG216" s="86"/>
      <c r="WSH216" s="79"/>
      <c r="WSI216" s="82"/>
      <c r="WSJ216" s="79"/>
      <c r="WSK216" s="104"/>
      <c r="WSL216" s="83"/>
      <c r="WSM216" s="90"/>
      <c r="WSN216" s="91"/>
      <c r="WSO216" s="92"/>
      <c r="WSP216" s="93"/>
      <c r="WSQ216" s="90"/>
      <c r="WSR216" s="6"/>
      <c r="WSS216" s="86"/>
      <c r="WST216" s="79"/>
      <c r="WSU216" s="82"/>
      <c r="WSV216" s="79"/>
      <c r="WSW216" s="104"/>
      <c r="WSX216" s="83"/>
      <c r="WSY216" s="90"/>
      <c r="WSZ216" s="91"/>
      <c r="WTA216" s="92"/>
      <c r="WTB216" s="93"/>
      <c r="WTC216" s="90"/>
      <c r="WTD216" s="6"/>
      <c r="WTE216" s="86"/>
      <c r="WTF216" s="79"/>
      <c r="WTG216" s="82"/>
      <c r="WTH216" s="79"/>
      <c r="WTI216" s="104"/>
      <c r="WTJ216" s="83"/>
      <c r="WTK216" s="90"/>
      <c r="WTL216" s="91"/>
      <c r="WTM216" s="92"/>
      <c r="WTN216" s="93"/>
      <c r="WTO216" s="90"/>
      <c r="WTP216" s="6"/>
      <c r="WTQ216" s="86"/>
      <c r="WTR216" s="79"/>
      <c r="WTS216" s="82"/>
      <c r="WTT216" s="79"/>
      <c r="WTU216" s="104"/>
      <c r="WTV216" s="83"/>
      <c r="WTW216" s="90"/>
      <c r="WTX216" s="91"/>
      <c r="WTY216" s="92"/>
      <c r="WTZ216" s="93"/>
      <c r="WUA216" s="90"/>
      <c r="WUB216" s="6"/>
      <c r="WUC216" s="86"/>
      <c r="WUD216" s="79"/>
      <c r="WUE216" s="82"/>
      <c r="WUF216" s="79"/>
      <c r="WUG216" s="104"/>
      <c r="WUH216" s="83"/>
      <c r="WUI216" s="90"/>
      <c r="WUJ216" s="91"/>
      <c r="WUK216" s="92"/>
      <c r="WUL216" s="93"/>
      <c r="WUM216" s="90"/>
      <c r="WUN216" s="6"/>
      <c r="WUO216" s="86"/>
      <c r="WUP216" s="79"/>
      <c r="WUQ216" s="82"/>
      <c r="WUR216" s="79"/>
      <c r="WUS216" s="104"/>
      <c r="WUT216" s="83"/>
      <c r="WUU216" s="90"/>
      <c r="WUV216" s="91"/>
      <c r="WUW216" s="92"/>
      <c r="WUX216" s="93"/>
      <c r="WUY216" s="90"/>
      <c r="WUZ216" s="6"/>
      <c r="WVA216" s="86"/>
      <c r="WVB216" s="79"/>
      <c r="WVC216" s="82"/>
      <c r="WVD216" s="79"/>
      <c r="WVE216" s="104"/>
      <c r="WVF216" s="83"/>
      <c r="WVG216" s="90"/>
      <c r="WVH216" s="91"/>
      <c r="WVI216" s="92"/>
      <c r="WVJ216" s="93"/>
      <c r="WVK216" s="90"/>
      <c r="WVL216" s="6"/>
      <c r="WVM216" s="86"/>
      <c r="WVN216" s="79"/>
      <c r="WVO216" s="82"/>
      <c r="WVP216" s="79"/>
      <c r="WVQ216" s="104"/>
      <c r="WVR216" s="83"/>
      <c r="WVS216" s="90"/>
      <c r="WVT216" s="91"/>
      <c r="WVU216" s="92"/>
      <c r="WVV216" s="93"/>
      <c r="WVW216" s="90"/>
      <c r="WVX216" s="6"/>
      <c r="WVY216" s="86"/>
      <c r="WVZ216" s="79"/>
      <c r="WWA216" s="82"/>
      <c r="WWB216" s="79"/>
      <c r="WWC216" s="104"/>
      <c r="WWD216" s="83"/>
      <c r="WWE216" s="90"/>
      <c r="WWF216" s="91"/>
      <c r="WWG216" s="92"/>
      <c r="WWH216" s="93"/>
      <c r="WWI216" s="90"/>
      <c r="WWJ216" s="6"/>
      <c r="WWK216" s="86"/>
      <c r="WWL216" s="79"/>
      <c r="WWM216" s="82"/>
      <c r="WWN216" s="79"/>
      <c r="WWO216" s="104"/>
      <c r="WWP216" s="83"/>
      <c r="WWQ216" s="90"/>
      <c r="WWR216" s="91"/>
      <c r="WWS216" s="92"/>
      <c r="WWT216" s="93"/>
      <c r="WWU216" s="90"/>
      <c r="WWV216" s="6"/>
      <c r="WWW216" s="86"/>
      <c r="WWX216" s="79"/>
      <c r="WWY216" s="82"/>
      <c r="WWZ216" s="79"/>
      <c r="WXA216" s="104"/>
      <c r="WXB216" s="83"/>
      <c r="WXC216" s="90"/>
      <c r="WXD216" s="91"/>
      <c r="WXE216" s="92"/>
      <c r="WXF216" s="93"/>
      <c r="WXG216" s="90"/>
      <c r="WXH216" s="6"/>
      <c r="WXI216" s="86"/>
      <c r="WXJ216" s="79"/>
      <c r="WXK216" s="82"/>
      <c r="WXL216" s="79"/>
      <c r="WXM216" s="104"/>
      <c r="WXN216" s="83"/>
      <c r="WXO216" s="90"/>
      <c r="WXP216" s="91"/>
      <c r="WXQ216" s="92"/>
      <c r="WXR216" s="93"/>
      <c r="WXS216" s="90"/>
      <c r="WXT216" s="6"/>
      <c r="WXU216" s="86"/>
      <c r="WXV216" s="79"/>
      <c r="WXW216" s="82"/>
      <c r="WXX216" s="79"/>
      <c r="WXY216" s="104"/>
      <c r="WXZ216" s="83"/>
      <c r="WYA216" s="90"/>
      <c r="WYB216" s="91"/>
      <c r="WYC216" s="92"/>
      <c r="WYD216" s="93"/>
      <c r="WYE216" s="90"/>
      <c r="WYF216" s="6"/>
      <c r="WYG216" s="86"/>
      <c r="WYH216" s="79"/>
      <c r="WYI216" s="82"/>
      <c r="WYJ216" s="79"/>
      <c r="WYK216" s="104"/>
      <c r="WYL216" s="83"/>
      <c r="WYM216" s="90"/>
      <c r="WYN216" s="91"/>
      <c r="WYO216" s="92"/>
      <c r="WYP216" s="93"/>
      <c r="WYQ216" s="90"/>
      <c r="WYR216" s="6"/>
      <c r="WYS216" s="86"/>
      <c r="WYT216" s="79"/>
      <c r="WYU216" s="82"/>
      <c r="WYV216" s="79"/>
      <c r="WYW216" s="104"/>
      <c r="WYX216" s="83"/>
      <c r="WYY216" s="90"/>
      <c r="WYZ216" s="91"/>
      <c r="WZA216" s="92"/>
      <c r="WZB216" s="93"/>
      <c r="WZC216" s="90"/>
      <c r="WZD216" s="6"/>
      <c r="WZE216" s="86"/>
      <c r="WZF216" s="79"/>
      <c r="WZG216" s="82"/>
      <c r="WZH216" s="79"/>
      <c r="WZI216" s="104"/>
      <c r="WZJ216" s="83"/>
      <c r="WZK216" s="90"/>
      <c r="WZL216" s="91"/>
      <c r="WZM216" s="92"/>
      <c r="WZN216" s="93"/>
      <c r="WZO216" s="90"/>
      <c r="WZP216" s="6"/>
      <c r="WZQ216" s="86"/>
      <c r="WZR216" s="79"/>
      <c r="WZS216" s="82"/>
      <c r="WZT216" s="79"/>
      <c r="WZU216" s="104"/>
      <c r="WZV216" s="83"/>
      <c r="WZW216" s="90"/>
      <c r="WZX216" s="91"/>
      <c r="WZY216" s="92"/>
      <c r="WZZ216" s="93"/>
      <c r="XAA216" s="90"/>
      <c r="XAB216" s="6"/>
      <c r="XAC216" s="86"/>
      <c r="XAD216" s="79"/>
      <c r="XAE216" s="82"/>
      <c r="XAF216" s="79"/>
      <c r="XAG216" s="104"/>
      <c r="XAH216" s="83"/>
      <c r="XAI216" s="90"/>
      <c r="XAJ216" s="91"/>
      <c r="XAK216" s="92"/>
      <c r="XAL216" s="93"/>
      <c r="XAM216" s="90"/>
      <c r="XAN216" s="6"/>
      <c r="XAO216" s="86"/>
      <c r="XAP216" s="79"/>
      <c r="XAQ216" s="82"/>
      <c r="XAR216" s="79"/>
      <c r="XAS216" s="104"/>
      <c r="XAT216" s="83"/>
      <c r="XAU216" s="90"/>
      <c r="XAV216" s="91"/>
      <c r="XAW216" s="92"/>
      <c r="XAX216" s="93"/>
      <c r="XAY216" s="90"/>
      <c r="XAZ216" s="6"/>
      <c r="XBA216" s="86"/>
      <c r="XBB216" s="79"/>
      <c r="XBC216" s="82"/>
      <c r="XBD216" s="79"/>
      <c r="XBE216" s="104"/>
      <c r="XBF216" s="83"/>
      <c r="XBG216" s="90"/>
      <c r="XBH216" s="91"/>
      <c r="XBI216" s="92"/>
      <c r="XBJ216" s="93"/>
      <c r="XBK216" s="90"/>
      <c r="XBL216" s="6"/>
      <c r="XBM216" s="86"/>
      <c r="XBN216" s="79"/>
      <c r="XBO216" s="82"/>
      <c r="XBP216" s="79"/>
      <c r="XBQ216" s="104"/>
      <c r="XBR216" s="83"/>
      <c r="XBS216" s="90"/>
      <c r="XBT216" s="91"/>
      <c r="XBU216" s="92"/>
      <c r="XBV216" s="93"/>
      <c r="XBW216" s="90"/>
      <c r="XBX216" s="6"/>
      <c r="XBY216" s="86"/>
      <c r="XBZ216" s="79"/>
      <c r="XCA216" s="82"/>
      <c r="XCB216" s="79"/>
      <c r="XCC216" s="104"/>
      <c r="XCD216" s="83"/>
      <c r="XCE216" s="90"/>
      <c r="XCF216" s="91"/>
      <c r="XCG216" s="92"/>
      <c r="XCH216" s="93"/>
      <c r="XCI216" s="90"/>
      <c r="XCJ216" s="6"/>
      <c r="XCK216" s="86"/>
      <c r="XCL216" s="79"/>
      <c r="XCM216" s="82"/>
      <c r="XCN216" s="79"/>
      <c r="XCO216" s="104"/>
      <c r="XCP216" s="83"/>
      <c r="XCQ216" s="90"/>
      <c r="XCR216" s="91"/>
      <c r="XCS216" s="92"/>
      <c r="XCT216" s="93"/>
      <c r="XCU216" s="90"/>
      <c r="XCV216" s="6"/>
      <c r="XCW216" s="86"/>
      <c r="XCX216" s="79"/>
      <c r="XCY216" s="82"/>
      <c r="XCZ216" s="79"/>
      <c r="XDA216" s="104"/>
      <c r="XDB216" s="83"/>
      <c r="XDC216" s="90"/>
      <c r="XDD216" s="91"/>
      <c r="XDE216" s="92"/>
      <c r="XDF216" s="93"/>
      <c r="XDG216" s="90"/>
      <c r="XDH216" s="6"/>
      <c r="XDI216" s="86"/>
      <c r="XDJ216" s="79"/>
      <c r="XDK216" s="82"/>
      <c r="XDL216" s="79"/>
      <c r="XDM216" s="104"/>
      <c r="XDN216" s="83"/>
      <c r="XDO216" s="90"/>
      <c r="XDP216" s="91"/>
      <c r="XDQ216" s="92"/>
      <c r="XDR216" s="93"/>
      <c r="XDS216" s="90"/>
      <c r="XDT216" s="6"/>
      <c r="XDU216" s="86"/>
      <c r="XDV216" s="79"/>
      <c r="XDW216" s="82"/>
      <c r="XDX216" s="79"/>
      <c r="XDY216" s="104"/>
      <c r="XDZ216" s="83"/>
      <c r="XEA216" s="90"/>
      <c r="XEB216" s="91"/>
      <c r="XEC216" s="92"/>
      <c r="XED216" s="93"/>
      <c r="XEE216" s="90"/>
      <c r="XEF216" s="6"/>
      <c r="XEG216" s="86"/>
      <c r="XEH216" s="79"/>
      <c r="XEI216" s="82"/>
      <c r="XEJ216" s="79"/>
      <c r="XEK216" s="104"/>
      <c r="XEL216" s="83"/>
      <c r="XEM216" s="90"/>
      <c r="XEN216" s="91"/>
      <c r="XEO216" s="92"/>
      <c r="XEP216" s="93"/>
      <c r="XEQ216" s="90"/>
      <c r="XER216" s="6"/>
      <c r="XES216" s="86"/>
      <c r="XET216" s="79"/>
      <c r="XEU216" s="82"/>
      <c r="XEV216" s="79"/>
      <c r="XEW216" s="104"/>
      <c r="XEX216" s="83"/>
      <c r="XEY216" s="90"/>
      <c r="XEZ216" s="91"/>
      <c r="XFA216" s="92"/>
    </row>
    <row r="217" spans="1:16381" s="80" customFormat="1" ht="24.75" customHeight="1" outlineLevel="1" x14ac:dyDescent="0.25">
      <c r="A217" s="83">
        <v>26</v>
      </c>
      <c r="B217" s="90" t="s">
        <v>825</v>
      </c>
      <c r="C217" s="91" t="s">
        <v>799</v>
      </c>
      <c r="D217" s="124" t="s">
        <v>56</v>
      </c>
      <c r="E217" s="93" t="s">
        <v>800</v>
      </c>
      <c r="F217" s="90" t="s">
        <v>620</v>
      </c>
      <c r="G217" s="86"/>
      <c r="H217" s="79">
        <v>5</v>
      </c>
      <c r="I217" s="82">
        <f t="shared" ref="I217:I221" si="12">1060000*70%</f>
        <v>742000</v>
      </c>
      <c r="J217" s="79">
        <f t="shared" si="8"/>
        <v>3710000</v>
      </c>
      <c r="K217" s="104"/>
      <c r="M217" s="109"/>
      <c r="N217" s="109"/>
      <c r="O217" s="109"/>
      <c r="P217" s="109"/>
      <c r="Q217" s="199"/>
      <c r="R217" s="202"/>
      <c r="S217" s="202"/>
      <c r="T217" s="202"/>
      <c r="U217" s="201"/>
      <c r="V217" s="203"/>
      <c r="W217" s="204"/>
      <c r="X217" s="205"/>
      <c r="Y217" s="92"/>
      <c r="Z217" s="93"/>
      <c r="AA217" s="90"/>
      <c r="AB217" s="6"/>
      <c r="AC217" s="86"/>
      <c r="AD217" s="79"/>
      <c r="AE217" s="82"/>
      <c r="AF217" s="79"/>
      <c r="AG217" s="104"/>
      <c r="AH217" s="83"/>
      <c r="AI217" s="90"/>
      <c r="AJ217" s="91"/>
      <c r="AK217" s="92"/>
      <c r="AL217" s="93"/>
      <c r="AM217" s="90"/>
      <c r="AN217" s="6"/>
      <c r="AO217" s="86"/>
      <c r="AP217" s="79"/>
      <c r="AQ217" s="82"/>
      <c r="AR217" s="79"/>
      <c r="AS217" s="104"/>
      <c r="AT217" s="83"/>
      <c r="AU217" s="90"/>
      <c r="AV217" s="91"/>
      <c r="AW217" s="92"/>
      <c r="AX217" s="93"/>
      <c r="AY217" s="90"/>
      <c r="AZ217" s="6"/>
      <c r="BA217" s="86"/>
      <c r="BB217" s="79"/>
      <c r="BC217" s="82"/>
      <c r="BD217" s="79"/>
      <c r="BE217" s="104"/>
      <c r="BF217" s="83"/>
      <c r="BG217" s="90"/>
      <c r="BH217" s="91"/>
      <c r="BI217" s="92"/>
      <c r="BJ217" s="93"/>
      <c r="BK217" s="90"/>
      <c r="BL217" s="6"/>
      <c r="BM217" s="86"/>
      <c r="BN217" s="79"/>
      <c r="BO217" s="82"/>
      <c r="BP217" s="79"/>
      <c r="BQ217" s="104"/>
      <c r="BR217" s="83"/>
      <c r="BS217" s="90"/>
      <c r="BT217" s="91"/>
      <c r="BU217" s="92"/>
      <c r="BV217" s="93"/>
      <c r="BW217" s="90"/>
      <c r="BX217" s="6"/>
      <c r="BY217" s="86"/>
      <c r="BZ217" s="79"/>
      <c r="CA217" s="82"/>
      <c r="CB217" s="79"/>
      <c r="CC217" s="104"/>
      <c r="CD217" s="83"/>
      <c r="CE217" s="90"/>
      <c r="CF217" s="91"/>
      <c r="CG217" s="92"/>
      <c r="CH217" s="93"/>
      <c r="CI217" s="90"/>
      <c r="CJ217" s="6"/>
      <c r="CK217" s="86"/>
      <c r="CL217" s="79"/>
      <c r="CM217" s="82"/>
      <c r="CN217" s="79"/>
      <c r="CO217" s="104"/>
      <c r="CP217" s="83"/>
      <c r="CQ217" s="90"/>
      <c r="CR217" s="91"/>
      <c r="CS217" s="92"/>
      <c r="CT217" s="93"/>
      <c r="CU217" s="90"/>
      <c r="CV217" s="6"/>
      <c r="CW217" s="86"/>
      <c r="CX217" s="79"/>
      <c r="CY217" s="82"/>
      <c r="CZ217" s="79"/>
      <c r="DA217" s="104"/>
      <c r="DB217" s="83"/>
      <c r="DC217" s="90"/>
      <c r="DD217" s="91"/>
      <c r="DE217" s="92"/>
      <c r="DF217" s="93"/>
      <c r="DG217" s="90"/>
      <c r="DH217" s="6"/>
      <c r="DI217" s="86"/>
      <c r="DJ217" s="79"/>
      <c r="DK217" s="82"/>
      <c r="DL217" s="79"/>
      <c r="DM217" s="104"/>
      <c r="DN217" s="83"/>
      <c r="DO217" s="90"/>
      <c r="DP217" s="91"/>
      <c r="DQ217" s="92"/>
      <c r="DR217" s="93"/>
      <c r="DS217" s="90"/>
      <c r="DT217" s="6"/>
      <c r="DU217" s="86"/>
      <c r="DV217" s="79"/>
      <c r="DW217" s="82"/>
      <c r="DX217" s="79"/>
      <c r="DY217" s="104"/>
      <c r="DZ217" s="83"/>
      <c r="EA217" s="90"/>
      <c r="EB217" s="91"/>
      <c r="EC217" s="92"/>
      <c r="ED217" s="93"/>
      <c r="EE217" s="90"/>
      <c r="EF217" s="6"/>
      <c r="EG217" s="86"/>
      <c r="EH217" s="79"/>
      <c r="EI217" s="82"/>
      <c r="EJ217" s="79"/>
      <c r="EK217" s="104"/>
      <c r="EL217" s="83"/>
      <c r="EM217" s="90"/>
      <c r="EN217" s="91"/>
      <c r="EO217" s="92"/>
      <c r="EP217" s="93"/>
      <c r="EQ217" s="90"/>
      <c r="ER217" s="6"/>
      <c r="ES217" s="86"/>
      <c r="ET217" s="79"/>
      <c r="EU217" s="82"/>
      <c r="EV217" s="79"/>
      <c r="EW217" s="104"/>
      <c r="EX217" s="83"/>
      <c r="EY217" s="90"/>
      <c r="EZ217" s="91"/>
      <c r="FA217" s="92"/>
      <c r="FB217" s="93"/>
      <c r="FC217" s="90"/>
      <c r="FD217" s="6"/>
      <c r="FE217" s="86"/>
      <c r="FF217" s="79"/>
      <c r="FG217" s="82"/>
      <c r="FH217" s="79"/>
      <c r="FI217" s="104"/>
      <c r="FJ217" s="83"/>
      <c r="FK217" s="90"/>
      <c r="FL217" s="91"/>
      <c r="FM217" s="92"/>
      <c r="FN217" s="93"/>
      <c r="FO217" s="90"/>
      <c r="FP217" s="6"/>
      <c r="FQ217" s="86"/>
      <c r="FR217" s="79"/>
      <c r="FS217" s="82"/>
      <c r="FT217" s="79"/>
      <c r="FU217" s="104"/>
      <c r="FV217" s="83"/>
      <c r="FW217" s="90"/>
      <c r="FX217" s="91"/>
      <c r="FY217" s="92"/>
      <c r="FZ217" s="93"/>
      <c r="GA217" s="90"/>
      <c r="GB217" s="6"/>
      <c r="GC217" s="86"/>
      <c r="GD217" s="79"/>
      <c r="GE217" s="82"/>
      <c r="GF217" s="79"/>
      <c r="GG217" s="104"/>
      <c r="GH217" s="83"/>
      <c r="GI217" s="90"/>
      <c r="GJ217" s="91"/>
      <c r="GK217" s="92"/>
      <c r="GL217" s="93"/>
      <c r="GM217" s="90"/>
      <c r="GN217" s="6"/>
      <c r="GO217" s="86"/>
      <c r="GP217" s="79"/>
      <c r="GQ217" s="82"/>
      <c r="GR217" s="79"/>
      <c r="GS217" s="104"/>
      <c r="GT217" s="83"/>
      <c r="GU217" s="90"/>
      <c r="GV217" s="91"/>
      <c r="GW217" s="92"/>
      <c r="GX217" s="93"/>
      <c r="GY217" s="90"/>
      <c r="GZ217" s="6"/>
      <c r="HA217" s="86"/>
      <c r="HB217" s="79"/>
      <c r="HC217" s="82"/>
      <c r="HD217" s="79"/>
      <c r="HE217" s="104"/>
      <c r="HF217" s="83"/>
      <c r="HG217" s="90"/>
      <c r="HH217" s="91"/>
      <c r="HI217" s="92"/>
      <c r="HJ217" s="93"/>
      <c r="HK217" s="90"/>
      <c r="HL217" s="6"/>
      <c r="HM217" s="86"/>
      <c r="HN217" s="79"/>
      <c r="HO217" s="82"/>
      <c r="HP217" s="79"/>
      <c r="HQ217" s="104"/>
      <c r="HR217" s="83"/>
      <c r="HS217" s="90"/>
      <c r="HT217" s="91"/>
      <c r="HU217" s="92"/>
      <c r="HV217" s="93"/>
      <c r="HW217" s="90"/>
      <c r="HX217" s="6"/>
      <c r="HY217" s="86"/>
      <c r="HZ217" s="79"/>
      <c r="IA217" s="82"/>
      <c r="IB217" s="79"/>
      <c r="IC217" s="104"/>
      <c r="ID217" s="83"/>
      <c r="IE217" s="90"/>
      <c r="IF217" s="91"/>
      <c r="IG217" s="92"/>
      <c r="IH217" s="93"/>
      <c r="II217" s="90"/>
      <c r="IJ217" s="6"/>
      <c r="IK217" s="86"/>
      <c r="IL217" s="79"/>
      <c r="IM217" s="82"/>
      <c r="IN217" s="79"/>
      <c r="IO217" s="104"/>
      <c r="IP217" s="83"/>
      <c r="IQ217" s="90"/>
      <c r="IR217" s="91"/>
      <c r="IS217" s="92"/>
      <c r="IT217" s="93"/>
      <c r="IU217" s="90"/>
      <c r="IV217" s="6"/>
      <c r="IW217" s="86"/>
      <c r="IX217" s="79"/>
      <c r="IY217" s="82"/>
      <c r="IZ217" s="79"/>
      <c r="JA217" s="104"/>
      <c r="JB217" s="83"/>
      <c r="JC217" s="90"/>
      <c r="JD217" s="91"/>
      <c r="JE217" s="92"/>
      <c r="JF217" s="93"/>
      <c r="JG217" s="90"/>
      <c r="JH217" s="6"/>
      <c r="JI217" s="86"/>
      <c r="JJ217" s="79"/>
      <c r="JK217" s="82"/>
      <c r="JL217" s="79"/>
      <c r="JM217" s="104"/>
      <c r="JN217" s="83"/>
      <c r="JO217" s="90"/>
      <c r="JP217" s="91"/>
      <c r="JQ217" s="92"/>
      <c r="JR217" s="93"/>
      <c r="JS217" s="90"/>
      <c r="JT217" s="6"/>
      <c r="JU217" s="86"/>
      <c r="JV217" s="79"/>
      <c r="JW217" s="82"/>
      <c r="JX217" s="79"/>
      <c r="JY217" s="104"/>
      <c r="JZ217" s="83"/>
      <c r="KA217" s="90"/>
      <c r="KB217" s="91"/>
      <c r="KC217" s="92"/>
      <c r="KD217" s="93"/>
      <c r="KE217" s="90"/>
      <c r="KF217" s="6"/>
      <c r="KG217" s="86"/>
      <c r="KH217" s="79"/>
      <c r="KI217" s="82"/>
      <c r="KJ217" s="79"/>
      <c r="KK217" s="104"/>
      <c r="KL217" s="83"/>
      <c r="KM217" s="90"/>
      <c r="KN217" s="91"/>
      <c r="KO217" s="92"/>
      <c r="KP217" s="93"/>
      <c r="KQ217" s="90"/>
      <c r="KR217" s="6"/>
      <c r="KS217" s="86"/>
      <c r="KT217" s="79"/>
      <c r="KU217" s="82"/>
      <c r="KV217" s="79"/>
      <c r="KW217" s="104"/>
      <c r="KX217" s="83"/>
      <c r="KY217" s="90"/>
      <c r="KZ217" s="91"/>
      <c r="LA217" s="92"/>
      <c r="LB217" s="93"/>
      <c r="LC217" s="90"/>
      <c r="LD217" s="6"/>
      <c r="LE217" s="86"/>
      <c r="LF217" s="79"/>
      <c r="LG217" s="82"/>
      <c r="LH217" s="79"/>
      <c r="LI217" s="104"/>
      <c r="LJ217" s="83"/>
      <c r="LK217" s="90"/>
      <c r="LL217" s="91"/>
      <c r="LM217" s="92"/>
      <c r="LN217" s="93"/>
      <c r="LO217" s="90"/>
      <c r="LP217" s="6"/>
      <c r="LQ217" s="86"/>
      <c r="LR217" s="79"/>
      <c r="LS217" s="82"/>
      <c r="LT217" s="79"/>
      <c r="LU217" s="104"/>
      <c r="LV217" s="83"/>
      <c r="LW217" s="90"/>
      <c r="LX217" s="91"/>
      <c r="LY217" s="92"/>
      <c r="LZ217" s="93"/>
      <c r="MA217" s="90"/>
      <c r="MB217" s="6"/>
      <c r="MC217" s="86"/>
      <c r="MD217" s="79"/>
      <c r="ME217" s="82"/>
      <c r="MF217" s="79"/>
      <c r="MG217" s="104"/>
      <c r="MH217" s="83"/>
      <c r="MI217" s="90"/>
      <c r="MJ217" s="91"/>
      <c r="MK217" s="92"/>
      <c r="ML217" s="93"/>
      <c r="MM217" s="90"/>
      <c r="MN217" s="6"/>
      <c r="MO217" s="86"/>
      <c r="MP217" s="79"/>
      <c r="MQ217" s="82"/>
      <c r="MR217" s="79"/>
      <c r="MS217" s="104"/>
      <c r="MT217" s="83"/>
      <c r="MU217" s="90"/>
      <c r="MV217" s="91"/>
      <c r="MW217" s="92"/>
      <c r="MX217" s="93"/>
      <c r="MY217" s="90"/>
      <c r="MZ217" s="6"/>
      <c r="NA217" s="86"/>
      <c r="NB217" s="79"/>
      <c r="NC217" s="82"/>
      <c r="ND217" s="79"/>
      <c r="NE217" s="104"/>
      <c r="NF217" s="83"/>
      <c r="NG217" s="90"/>
      <c r="NH217" s="91"/>
      <c r="NI217" s="92"/>
      <c r="NJ217" s="93"/>
      <c r="NK217" s="90"/>
      <c r="NL217" s="6"/>
      <c r="NM217" s="86"/>
      <c r="NN217" s="79"/>
      <c r="NO217" s="82"/>
      <c r="NP217" s="79"/>
      <c r="NQ217" s="104"/>
      <c r="NR217" s="83"/>
      <c r="NS217" s="90"/>
      <c r="NT217" s="91"/>
      <c r="NU217" s="92"/>
      <c r="NV217" s="93"/>
      <c r="NW217" s="90"/>
      <c r="NX217" s="6"/>
      <c r="NY217" s="86"/>
      <c r="NZ217" s="79"/>
      <c r="OA217" s="82"/>
      <c r="OB217" s="79"/>
      <c r="OC217" s="104"/>
      <c r="OD217" s="83"/>
      <c r="OE217" s="90"/>
      <c r="OF217" s="91"/>
      <c r="OG217" s="92"/>
      <c r="OH217" s="93"/>
      <c r="OI217" s="90"/>
      <c r="OJ217" s="6"/>
      <c r="OK217" s="86"/>
      <c r="OL217" s="79"/>
      <c r="OM217" s="82"/>
      <c r="ON217" s="79"/>
      <c r="OO217" s="104"/>
      <c r="OP217" s="83"/>
      <c r="OQ217" s="90"/>
      <c r="OR217" s="91"/>
      <c r="OS217" s="92"/>
      <c r="OT217" s="93"/>
      <c r="OU217" s="90"/>
      <c r="OV217" s="6"/>
      <c r="OW217" s="86"/>
      <c r="OX217" s="79"/>
      <c r="OY217" s="82"/>
      <c r="OZ217" s="79"/>
      <c r="PA217" s="104"/>
      <c r="PB217" s="83"/>
      <c r="PC217" s="90"/>
      <c r="PD217" s="91"/>
      <c r="PE217" s="92"/>
      <c r="PF217" s="93"/>
      <c r="PG217" s="90"/>
      <c r="PH217" s="6"/>
      <c r="PI217" s="86"/>
      <c r="PJ217" s="79"/>
      <c r="PK217" s="82"/>
      <c r="PL217" s="79"/>
      <c r="PM217" s="104"/>
      <c r="PN217" s="83"/>
      <c r="PO217" s="90"/>
      <c r="PP217" s="91"/>
      <c r="PQ217" s="92"/>
      <c r="PR217" s="93"/>
      <c r="PS217" s="90"/>
      <c r="PT217" s="6"/>
      <c r="PU217" s="86"/>
      <c r="PV217" s="79"/>
      <c r="PW217" s="82"/>
      <c r="PX217" s="79"/>
      <c r="PY217" s="104"/>
      <c r="PZ217" s="83"/>
      <c r="QA217" s="90"/>
      <c r="QB217" s="91"/>
      <c r="QC217" s="92"/>
      <c r="QD217" s="93"/>
      <c r="QE217" s="90"/>
      <c r="QF217" s="6"/>
      <c r="QG217" s="86"/>
      <c r="QH217" s="79"/>
      <c r="QI217" s="82"/>
      <c r="QJ217" s="79"/>
      <c r="QK217" s="104"/>
      <c r="QL217" s="83"/>
      <c r="QM217" s="90"/>
      <c r="QN217" s="91"/>
      <c r="QO217" s="92"/>
      <c r="QP217" s="93"/>
      <c r="QQ217" s="90"/>
      <c r="QR217" s="6"/>
      <c r="QS217" s="86"/>
      <c r="QT217" s="79"/>
      <c r="QU217" s="82"/>
      <c r="QV217" s="79"/>
      <c r="QW217" s="104"/>
      <c r="QX217" s="83"/>
      <c r="QY217" s="90"/>
      <c r="QZ217" s="91"/>
      <c r="RA217" s="92"/>
      <c r="RB217" s="93"/>
      <c r="RC217" s="90"/>
      <c r="RD217" s="6"/>
      <c r="RE217" s="86"/>
      <c r="RF217" s="79"/>
      <c r="RG217" s="82"/>
      <c r="RH217" s="79"/>
      <c r="RI217" s="104"/>
      <c r="RJ217" s="83"/>
      <c r="RK217" s="90"/>
      <c r="RL217" s="91"/>
      <c r="RM217" s="92"/>
      <c r="RN217" s="93"/>
      <c r="RO217" s="90"/>
      <c r="RP217" s="6"/>
      <c r="RQ217" s="86"/>
      <c r="RR217" s="79"/>
      <c r="RS217" s="82"/>
      <c r="RT217" s="79"/>
      <c r="RU217" s="104"/>
      <c r="RV217" s="83"/>
      <c r="RW217" s="90"/>
      <c r="RX217" s="91"/>
      <c r="RY217" s="92"/>
      <c r="RZ217" s="93"/>
      <c r="SA217" s="90"/>
      <c r="SB217" s="6"/>
      <c r="SC217" s="86"/>
      <c r="SD217" s="79"/>
      <c r="SE217" s="82"/>
      <c r="SF217" s="79"/>
      <c r="SG217" s="104"/>
      <c r="SH217" s="83"/>
      <c r="SI217" s="90"/>
      <c r="SJ217" s="91"/>
      <c r="SK217" s="92"/>
      <c r="SL217" s="93"/>
      <c r="SM217" s="90"/>
      <c r="SN217" s="6"/>
      <c r="SO217" s="86"/>
      <c r="SP217" s="79"/>
      <c r="SQ217" s="82"/>
      <c r="SR217" s="79"/>
      <c r="SS217" s="104"/>
      <c r="ST217" s="83"/>
      <c r="SU217" s="90"/>
      <c r="SV217" s="91"/>
      <c r="SW217" s="92"/>
      <c r="SX217" s="93"/>
      <c r="SY217" s="90"/>
      <c r="SZ217" s="6"/>
      <c r="TA217" s="86"/>
      <c r="TB217" s="79"/>
      <c r="TC217" s="82"/>
      <c r="TD217" s="79"/>
      <c r="TE217" s="104"/>
      <c r="TF217" s="83"/>
      <c r="TG217" s="90"/>
      <c r="TH217" s="91"/>
      <c r="TI217" s="92"/>
      <c r="TJ217" s="93"/>
      <c r="TK217" s="90"/>
      <c r="TL217" s="6"/>
      <c r="TM217" s="86"/>
      <c r="TN217" s="79"/>
      <c r="TO217" s="82"/>
      <c r="TP217" s="79"/>
      <c r="TQ217" s="104"/>
      <c r="TR217" s="83"/>
      <c r="TS217" s="90"/>
      <c r="TT217" s="91"/>
      <c r="TU217" s="92"/>
      <c r="TV217" s="93"/>
      <c r="TW217" s="90"/>
      <c r="TX217" s="6"/>
      <c r="TY217" s="86"/>
      <c r="TZ217" s="79"/>
      <c r="UA217" s="82"/>
      <c r="UB217" s="79"/>
      <c r="UC217" s="104"/>
      <c r="UD217" s="83"/>
      <c r="UE217" s="90"/>
      <c r="UF217" s="91"/>
      <c r="UG217" s="92"/>
      <c r="UH217" s="93"/>
      <c r="UI217" s="90"/>
      <c r="UJ217" s="6"/>
      <c r="UK217" s="86"/>
      <c r="UL217" s="79"/>
      <c r="UM217" s="82"/>
      <c r="UN217" s="79"/>
      <c r="UO217" s="104"/>
      <c r="UP217" s="83"/>
      <c r="UQ217" s="90"/>
      <c r="UR217" s="91"/>
      <c r="US217" s="92"/>
      <c r="UT217" s="93"/>
      <c r="UU217" s="90"/>
      <c r="UV217" s="6"/>
      <c r="UW217" s="86"/>
      <c r="UX217" s="79"/>
      <c r="UY217" s="82"/>
      <c r="UZ217" s="79"/>
      <c r="VA217" s="104"/>
      <c r="VB217" s="83"/>
      <c r="VC217" s="90"/>
      <c r="VD217" s="91"/>
      <c r="VE217" s="92"/>
      <c r="VF217" s="93"/>
      <c r="VG217" s="90"/>
      <c r="VH217" s="6"/>
      <c r="VI217" s="86"/>
      <c r="VJ217" s="79"/>
      <c r="VK217" s="82"/>
      <c r="VL217" s="79"/>
      <c r="VM217" s="104"/>
      <c r="VN217" s="83"/>
      <c r="VO217" s="90"/>
      <c r="VP217" s="91"/>
      <c r="VQ217" s="92"/>
      <c r="VR217" s="93"/>
      <c r="VS217" s="90"/>
      <c r="VT217" s="6"/>
      <c r="VU217" s="86"/>
      <c r="VV217" s="79"/>
      <c r="VW217" s="82"/>
      <c r="VX217" s="79"/>
      <c r="VY217" s="104"/>
      <c r="VZ217" s="83"/>
      <c r="WA217" s="90"/>
      <c r="WB217" s="91"/>
      <c r="WC217" s="92"/>
      <c r="WD217" s="93"/>
      <c r="WE217" s="90"/>
      <c r="WF217" s="6"/>
      <c r="WG217" s="86"/>
      <c r="WH217" s="79"/>
      <c r="WI217" s="82"/>
      <c r="WJ217" s="79"/>
      <c r="WK217" s="104"/>
      <c r="WL217" s="83"/>
      <c r="WM217" s="90"/>
      <c r="WN217" s="91"/>
      <c r="WO217" s="92"/>
      <c r="WP217" s="93"/>
      <c r="WQ217" s="90"/>
      <c r="WR217" s="6"/>
      <c r="WS217" s="86"/>
      <c r="WT217" s="79"/>
      <c r="WU217" s="82"/>
      <c r="WV217" s="79"/>
      <c r="WW217" s="104"/>
      <c r="WX217" s="83"/>
      <c r="WY217" s="90"/>
      <c r="WZ217" s="91"/>
      <c r="XA217" s="92"/>
      <c r="XB217" s="93"/>
      <c r="XC217" s="90"/>
      <c r="XD217" s="6"/>
      <c r="XE217" s="86"/>
      <c r="XF217" s="79"/>
      <c r="XG217" s="82"/>
      <c r="XH217" s="79"/>
      <c r="XI217" s="104"/>
      <c r="XJ217" s="83"/>
      <c r="XK217" s="90"/>
      <c r="XL217" s="91"/>
      <c r="XM217" s="92"/>
      <c r="XN217" s="93"/>
      <c r="XO217" s="90"/>
      <c r="XP217" s="6"/>
      <c r="XQ217" s="86"/>
      <c r="XR217" s="79"/>
      <c r="XS217" s="82"/>
      <c r="XT217" s="79"/>
      <c r="XU217" s="104"/>
      <c r="XV217" s="83"/>
      <c r="XW217" s="90"/>
      <c r="XX217" s="91"/>
      <c r="XY217" s="92"/>
      <c r="XZ217" s="93"/>
      <c r="YA217" s="90"/>
      <c r="YB217" s="6"/>
      <c r="YC217" s="86"/>
      <c r="YD217" s="79"/>
      <c r="YE217" s="82"/>
      <c r="YF217" s="79"/>
      <c r="YG217" s="104"/>
      <c r="YH217" s="83"/>
      <c r="YI217" s="90"/>
      <c r="YJ217" s="91"/>
      <c r="YK217" s="92"/>
      <c r="YL217" s="93"/>
      <c r="YM217" s="90"/>
      <c r="YN217" s="6"/>
      <c r="YO217" s="86"/>
      <c r="YP217" s="79"/>
      <c r="YQ217" s="82"/>
      <c r="YR217" s="79"/>
      <c r="YS217" s="104"/>
      <c r="YT217" s="83"/>
      <c r="YU217" s="90"/>
      <c r="YV217" s="91"/>
      <c r="YW217" s="92"/>
      <c r="YX217" s="93"/>
      <c r="YY217" s="90"/>
      <c r="YZ217" s="6"/>
      <c r="ZA217" s="86"/>
      <c r="ZB217" s="79"/>
      <c r="ZC217" s="82"/>
      <c r="ZD217" s="79"/>
      <c r="ZE217" s="104"/>
      <c r="ZF217" s="83"/>
      <c r="ZG217" s="90"/>
      <c r="ZH217" s="91"/>
      <c r="ZI217" s="92"/>
      <c r="ZJ217" s="93"/>
      <c r="ZK217" s="90"/>
      <c r="ZL217" s="6"/>
      <c r="ZM217" s="86"/>
      <c r="ZN217" s="79"/>
      <c r="ZO217" s="82"/>
      <c r="ZP217" s="79"/>
      <c r="ZQ217" s="104"/>
      <c r="ZR217" s="83"/>
      <c r="ZS217" s="90"/>
      <c r="ZT217" s="91"/>
      <c r="ZU217" s="92"/>
      <c r="ZV217" s="93"/>
      <c r="ZW217" s="90"/>
      <c r="ZX217" s="6"/>
      <c r="ZY217" s="86"/>
      <c r="ZZ217" s="79"/>
      <c r="AAA217" s="82"/>
      <c r="AAB217" s="79"/>
      <c r="AAC217" s="104"/>
      <c r="AAD217" s="83"/>
      <c r="AAE217" s="90"/>
      <c r="AAF217" s="91"/>
      <c r="AAG217" s="92"/>
      <c r="AAH217" s="93"/>
      <c r="AAI217" s="90"/>
      <c r="AAJ217" s="6"/>
      <c r="AAK217" s="86"/>
      <c r="AAL217" s="79"/>
      <c r="AAM217" s="82"/>
      <c r="AAN217" s="79"/>
      <c r="AAO217" s="104"/>
      <c r="AAP217" s="83"/>
      <c r="AAQ217" s="90"/>
      <c r="AAR217" s="91"/>
      <c r="AAS217" s="92"/>
      <c r="AAT217" s="93"/>
      <c r="AAU217" s="90"/>
      <c r="AAV217" s="6"/>
      <c r="AAW217" s="86"/>
      <c r="AAX217" s="79"/>
      <c r="AAY217" s="82"/>
      <c r="AAZ217" s="79"/>
      <c r="ABA217" s="104"/>
      <c r="ABB217" s="83"/>
      <c r="ABC217" s="90"/>
      <c r="ABD217" s="91"/>
      <c r="ABE217" s="92"/>
      <c r="ABF217" s="93"/>
      <c r="ABG217" s="90"/>
      <c r="ABH217" s="6"/>
      <c r="ABI217" s="86"/>
      <c r="ABJ217" s="79"/>
      <c r="ABK217" s="82"/>
      <c r="ABL217" s="79"/>
      <c r="ABM217" s="104"/>
      <c r="ABN217" s="83"/>
      <c r="ABO217" s="90"/>
      <c r="ABP217" s="91"/>
      <c r="ABQ217" s="92"/>
      <c r="ABR217" s="93"/>
      <c r="ABS217" s="90"/>
      <c r="ABT217" s="6"/>
      <c r="ABU217" s="86"/>
      <c r="ABV217" s="79"/>
      <c r="ABW217" s="82"/>
      <c r="ABX217" s="79"/>
      <c r="ABY217" s="104"/>
      <c r="ABZ217" s="83"/>
      <c r="ACA217" s="90"/>
      <c r="ACB217" s="91"/>
      <c r="ACC217" s="92"/>
      <c r="ACD217" s="93"/>
      <c r="ACE217" s="90"/>
      <c r="ACF217" s="6"/>
      <c r="ACG217" s="86"/>
      <c r="ACH217" s="79"/>
      <c r="ACI217" s="82"/>
      <c r="ACJ217" s="79"/>
      <c r="ACK217" s="104"/>
      <c r="ACL217" s="83"/>
      <c r="ACM217" s="90"/>
      <c r="ACN217" s="91"/>
      <c r="ACO217" s="92"/>
      <c r="ACP217" s="93"/>
      <c r="ACQ217" s="90"/>
      <c r="ACR217" s="6"/>
      <c r="ACS217" s="86"/>
      <c r="ACT217" s="79"/>
      <c r="ACU217" s="82"/>
      <c r="ACV217" s="79"/>
      <c r="ACW217" s="104"/>
      <c r="ACX217" s="83"/>
      <c r="ACY217" s="90"/>
      <c r="ACZ217" s="91"/>
      <c r="ADA217" s="92"/>
      <c r="ADB217" s="93"/>
      <c r="ADC217" s="90"/>
      <c r="ADD217" s="6"/>
      <c r="ADE217" s="86"/>
      <c r="ADF217" s="79"/>
      <c r="ADG217" s="82"/>
      <c r="ADH217" s="79"/>
      <c r="ADI217" s="104"/>
      <c r="ADJ217" s="83"/>
      <c r="ADK217" s="90"/>
      <c r="ADL217" s="91"/>
      <c r="ADM217" s="92"/>
      <c r="ADN217" s="93"/>
      <c r="ADO217" s="90"/>
      <c r="ADP217" s="6"/>
      <c r="ADQ217" s="86"/>
      <c r="ADR217" s="79"/>
      <c r="ADS217" s="82"/>
      <c r="ADT217" s="79"/>
      <c r="ADU217" s="104"/>
      <c r="ADV217" s="83"/>
      <c r="ADW217" s="90"/>
      <c r="ADX217" s="91"/>
      <c r="ADY217" s="92"/>
      <c r="ADZ217" s="93"/>
      <c r="AEA217" s="90"/>
      <c r="AEB217" s="6"/>
      <c r="AEC217" s="86"/>
      <c r="AED217" s="79"/>
      <c r="AEE217" s="82"/>
      <c r="AEF217" s="79"/>
      <c r="AEG217" s="104"/>
      <c r="AEH217" s="83"/>
      <c r="AEI217" s="90"/>
      <c r="AEJ217" s="91"/>
      <c r="AEK217" s="92"/>
      <c r="AEL217" s="93"/>
      <c r="AEM217" s="90"/>
      <c r="AEN217" s="6"/>
      <c r="AEO217" s="86"/>
      <c r="AEP217" s="79"/>
      <c r="AEQ217" s="82"/>
      <c r="AER217" s="79"/>
      <c r="AES217" s="104"/>
      <c r="AET217" s="83"/>
      <c r="AEU217" s="90"/>
      <c r="AEV217" s="91"/>
      <c r="AEW217" s="92"/>
      <c r="AEX217" s="93"/>
      <c r="AEY217" s="90"/>
      <c r="AEZ217" s="6"/>
      <c r="AFA217" s="86"/>
      <c r="AFB217" s="79"/>
      <c r="AFC217" s="82"/>
      <c r="AFD217" s="79"/>
      <c r="AFE217" s="104"/>
      <c r="AFF217" s="83"/>
      <c r="AFG217" s="90"/>
      <c r="AFH217" s="91"/>
      <c r="AFI217" s="92"/>
      <c r="AFJ217" s="93"/>
      <c r="AFK217" s="90"/>
      <c r="AFL217" s="6"/>
      <c r="AFM217" s="86"/>
      <c r="AFN217" s="79"/>
      <c r="AFO217" s="82"/>
      <c r="AFP217" s="79"/>
      <c r="AFQ217" s="104"/>
      <c r="AFR217" s="83"/>
      <c r="AFS217" s="90"/>
      <c r="AFT217" s="91"/>
      <c r="AFU217" s="92"/>
      <c r="AFV217" s="93"/>
      <c r="AFW217" s="90"/>
      <c r="AFX217" s="6"/>
      <c r="AFY217" s="86"/>
      <c r="AFZ217" s="79"/>
      <c r="AGA217" s="82"/>
      <c r="AGB217" s="79"/>
      <c r="AGC217" s="104"/>
      <c r="AGD217" s="83"/>
      <c r="AGE217" s="90"/>
      <c r="AGF217" s="91"/>
      <c r="AGG217" s="92"/>
      <c r="AGH217" s="93"/>
      <c r="AGI217" s="90"/>
      <c r="AGJ217" s="6"/>
      <c r="AGK217" s="86"/>
      <c r="AGL217" s="79"/>
      <c r="AGM217" s="82"/>
      <c r="AGN217" s="79"/>
      <c r="AGO217" s="104"/>
      <c r="AGP217" s="83"/>
      <c r="AGQ217" s="90"/>
      <c r="AGR217" s="91"/>
      <c r="AGS217" s="92"/>
      <c r="AGT217" s="93"/>
      <c r="AGU217" s="90"/>
      <c r="AGV217" s="6"/>
      <c r="AGW217" s="86"/>
      <c r="AGX217" s="79"/>
      <c r="AGY217" s="82"/>
      <c r="AGZ217" s="79"/>
      <c r="AHA217" s="104"/>
      <c r="AHB217" s="83"/>
      <c r="AHC217" s="90"/>
      <c r="AHD217" s="91"/>
      <c r="AHE217" s="92"/>
      <c r="AHF217" s="93"/>
      <c r="AHG217" s="90"/>
      <c r="AHH217" s="6"/>
      <c r="AHI217" s="86"/>
      <c r="AHJ217" s="79"/>
      <c r="AHK217" s="82"/>
      <c r="AHL217" s="79"/>
      <c r="AHM217" s="104"/>
      <c r="AHN217" s="83"/>
      <c r="AHO217" s="90"/>
      <c r="AHP217" s="91"/>
      <c r="AHQ217" s="92"/>
      <c r="AHR217" s="93"/>
      <c r="AHS217" s="90"/>
      <c r="AHT217" s="6"/>
      <c r="AHU217" s="86"/>
      <c r="AHV217" s="79"/>
      <c r="AHW217" s="82"/>
      <c r="AHX217" s="79"/>
      <c r="AHY217" s="104"/>
      <c r="AHZ217" s="83"/>
      <c r="AIA217" s="90"/>
      <c r="AIB217" s="91"/>
      <c r="AIC217" s="92"/>
      <c r="AID217" s="93"/>
      <c r="AIE217" s="90"/>
      <c r="AIF217" s="6"/>
      <c r="AIG217" s="86"/>
      <c r="AIH217" s="79"/>
      <c r="AII217" s="82"/>
      <c r="AIJ217" s="79"/>
      <c r="AIK217" s="104"/>
      <c r="AIL217" s="83"/>
      <c r="AIM217" s="90"/>
      <c r="AIN217" s="91"/>
      <c r="AIO217" s="92"/>
      <c r="AIP217" s="93"/>
      <c r="AIQ217" s="90"/>
      <c r="AIR217" s="6"/>
      <c r="AIS217" s="86"/>
      <c r="AIT217" s="79"/>
      <c r="AIU217" s="82"/>
      <c r="AIV217" s="79"/>
      <c r="AIW217" s="104"/>
      <c r="AIX217" s="83"/>
      <c r="AIY217" s="90"/>
      <c r="AIZ217" s="91"/>
      <c r="AJA217" s="92"/>
      <c r="AJB217" s="93"/>
      <c r="AJC217" s="90"/>
      <c r="AJD217" s="6"/>
      <c r="AJE217" s="86"/>
      <c r="AJF217" s="79"/>
      <c r="AJG217" s="82"/>
      <c r="AJH217" s="79"/>
      <c r="AJI217" s="104"/>
      <c r="AJJ217" s="83"/>
      <c r="AJK217" s="90"/>
      <c r="AJL217" s="91"/>
      <c r="AJM217" s="92"/>
      <c r="AJN217" s="93"/>
      <c r="AJO217" s="90"/>
      <c r="AJP217" s="6"/>
      <c r="AJQ217" s="86"/>
      <c r="AJR217" s="79"/>
      <c r="AJS217" s="82"/>
      <c r="AJT217" s="79"/>
      <c r="AJU217" s="104"/>
      <c r="AJV217" s="83"/>
      <c r="AJW217" s="90"/>
      <c r="AJX217" s="91"/>
      <c r="AJY217" s="92"/>
      <c r="AJZ217" s="93"/>
      <c r="AKA217" s="90"/>
      <c r="AKB217" s="6"/>
      <c r="AKC217" s="86"/>
      <c r="AKD217" s="79"/>
      <c r="AKE217" s="82"/>
      <c r="AKF217" s="79"/>
      <c r="AKG217" s="104"/>
      <c r="AKH217" s="83"/>
      <c r="AKI217" s="90"/>
      <c r="AKJ217" s="91"/>
      <c r="AKK217" s="92"/>
      <c r="AKL217" s="93"/>
      <c r="AKM217" s="90"/>
      <c r="AKN217" s="6"/>
      <c r="AKO217" s="86"/>
      <c r="AKP217" s="79"/>
      <c r="AKQ217" s="82"/>
      <c r="AKR217" s="79"/>
      <c r="AKS217" s="104"/>
      <c r="AKT217" s="83"/>
      <c r="AKU217" s="90"/>
      <c r="AKV217" s="91"/>
      <c r="AKW217" s="92"/>
      <c r="AKX217" s="93"/>
      <c r="AKY217" s="90"/>
      <c r="AKZ217" s="6"/>
      <c r="ALA217" s="86"/>
      <c r="ALB217" s="79"/>
      <c r="ALC217" s="82"/>
      <c r="ALD217" s="79"/>
      <c r="ALE217" s="104"/>
      <c r="ALF217" s="83"/>
      <c r="ALG217" s="90"/>
      <c r="ALH217" s="91"/>
      <c r="ALI217" s="92"/>
      <c r="ALJ217" s="93"/>
      <c r="ALK217" s="90"/>
      <c r="ALL217" s="6"/>
      <c r="ALM217" s="86"/>
      <c r="ALN217" s="79"/>
      <c r="ALO217" s="82"/>
      <c r="ALP217" s="79"/>
      <c r="ALQ217" s="104"/>
      <c r="ALR217" s="83"/>
      <c r="ALS217" s="90"/>
      <c r="ALT217" s="91"/>
      <c r="ALU217" s="92"/>
      <c r="ALV217" s="93"/>
      <c r="ALW217" s="90"/>
      <c r="ALX217" s="6"/>
      <c r="ALY217" s="86"/>
      <c r="ALZ217" s="79"/>
      <c r="AMA217" s="82"/>
      <c r="AMB217" s="79"/>
      <c r="AMC217" s="104"/>
      <c r="AMD217" s="83"/>
      <c r="AME217" s="90"/>
      <c r="AMF217" s="91"/>
      <c r="AMG217" s="92"/>
      <c r="AMH217" s="93"/>
      <c r="AMI217" s="90"/>
      <c r="AMJ217" s="6"/>
      <c r="AMK217" s="86"/>
      <c r="AML217" s="79"/>
      <c r="AMM217" s="82"/>
      <c r="AMN217" s="79"/>
      <c r="AMO217" s="104"/>
      <c r="AMP217" s="83"/>
      <c r="AMQ217" s="90"/>
      <c r="AMR217" s="91"/>
      <c r="AMS217" s="92"/>
      <c r="AMT217" s="93"/>
      <c r="AMU217" s="90"/>
      <c r="AMV217" s="6"/>
      <c r="AMW217" s="86"/>
      <c r="AMX217" s="79"/>
      <c r="AMY217" s="82"/>
      <c r="AMZ217" s="79"/>
      <c r="ANA217" s="104"/>
      <c r="ANB217" s="83"/>
      <c r="ANC217" s="90"/>
      <c r="AND217" s="91"/>
      <c r="ANE217" s="92"/>
      <c r="ANF217" s="93"/>
      <c r="ANG217" s="90"/>
      <c r="ANH217" s="6"/>
      <c r="ANI217" s="86"/>
      <c r="ANJ217" s="79"/>
      <c r="ANK217" s="82"/>
      <c r="ANL217" s="79"/>
      <c r="ANM217" s="104"/>
      <c r="ANN217" s="83"/>
      <c r="ANO217" s="90"/>
      <c r="ANP217" s="91"/>
      <c r="ANQ217" s="92"/>
      <c r="ANR217" s="93"/>
      <c r="ANS217" s="90"/>
      <c r="ANT217" s="6"/>
      <c r="ANU217" s="86"/>
      <c r="ANV217" s="79"/>
      <c r="ANW217" s="82"/>
      <c r="ANX217" s="79"/>
      <c r="ANY217" s="104"/>
      <c r="ANZ217" s="83"/>
      <c r="AOA217" s="90"/>
      <c r="AOB217" s="91"/>
      <c r="AOC217" s="92"/>
      <c r="AOD217" s="93"/>
      <c r="AOE217" s="90"/>
      <c r="AOF217" s="6"/>
      <c r="AOG217" s="86"/>
      <c r="AOH217" s="79"/>
      <c r="AOI217" s="82"/>
      <c r="AOJ217" s="79"/>
      <c r="AOK217" s="104"/>
      <c r="AOL217" s="83"/>
      <c r="AOM217" s="90"/>
      <c r="AON217" s="91"/>
      <c r="AOO217" s="92"/>
      <c r="AOP217" s="93"/>
      <c r="AOQ217" s="90"/>
      <c r="AOR217" s="6"/>
      <c r="AOS217" s="86"/>
      <c r="AOT217" s="79"/>
      <c r="AOU217" s="82"/>
      <c r="AOV217" s="79"/>
      <c r="AOW217" s="104"/>
      <c r="AOX217" s="83"/>
      <c r="AOY217" s="90"/>
      <c r="AOZ217" s="91"/>
      <c r="APA217" s="92"/>
      <c r="APB217" s="93"/>
      <c r="APC217" s="90"/>
      <c r="APD217" s="6"/>
      <c r="APE217" s="86"/>
      <c r="APF217" s="79"/>
      <c r="APG217" s="82"/>
      <c r="APH217" s="79"/>
      <c r="API217" s="104"/>
      <c r="APJ217" s="83"/>
      <c r="APK217" s="90"/>
      <c r="APL217" s="91"/>
      <c r="APM217" s="92"/>
      <c r="APN217" s="93"/>
      <c r="APO217" s="90"/>
      <c r="APP217" s="6"/>
      <c r="APQ217" s="86"/>
      <c r="APR217" s="79"/>
      <c r="APS217" s="82"/>
      <c r="APT217" s="79"/>
      <c r="APU217" s="104"/>
      <c r="APV217" s="83"/>
      <c r="APW217" s="90"/>
      <c r="APX217" s="91"/>
      <c r="APY217" s="92"/>
      <c r="APZ217" s="93"/>
      <c r="AQA217" s="90"/>
      <c r="AQB217" s="6"/>
      <c r="AQC217" s="86"/>
      <c r="AQD217" s="79"/>
      <c r="AQE217" s="82"/>
      <c r="AQF217" s="79"/>
      <c r="AQG217" s="104"/>
      <c r="AQH217" s="83"/>
      <c r="AQI217" s="90"/>
      <c r="AQJ217" s="91"/>
      <c r="AQK217" s="92"/>
      <c r="AQL217" s="93"/>
      <c r="AQM217" s="90"/>
      <c r="AQN217" s="6"/>
      <c r="AQO217" s="86"/>
      <c r="AQP217" s="79"/>
      <c r="AQQ217" s="82"/>
      <c r="AQR217" s="79"/>
      <c r="AQS217" s="104"/>
      <c r="AQT217" s="83"/>
      <c r="AQU217" s="90"/>
      <c r="AQV217" s="91"/>
      <c r="AQW217" s="92"/>
      <c r="AQX217" s="93"/>
      <c r="AQY217" s="90"/>
      <c r="AQZ217" s="6"/>
      <c r="ARA217" s="86"/>
      <c r="ARB217" s="79"/>
      <c r="ARC217" s="82"/>
      <c r="ARD217" s="79"/>
      <c r="ARE217" s="104"/>
      <c r="ARF217" s="83"/>
      <c r="ARG217" s="90"/>
      <c r="ARH217" s="91"/>
      <c r="ARI217" s="92"/>
      <c r="ARJ217" s="93"/>
      <c r="ARK217" s="90"/>
      <c r="ARL217" s="6"/>
      <c r="ARM217" s="86"/>
      <c r="ARN217" s="79"/>
      <c r="ARO217" s="82"/>
      <c r="ARP217" s="79"/>
      <c r="ARQ217" s="104"/>
      <c r="ARR217" s="83"/>
      <c r="ARS217" s="90"/>
      <c r="ART217" s="91"/>
      <c r="ARU217" s="92"/>
      <c r="ARV217" s="93"/>
      <c r="ARW217" s="90"/>
      <c r="ARX217" s="6"/>
      <c r="ARY217" s="86"/>
      <c r="ARZ217" s="79"/>
      <c r="ASA217" s="82"/>
      <c r="ASB217" s="79"/>
      <c r="ASC217" s="104"/>
      <c r="ASD217" s="83"/>
      <c r="ASE217" s="90"/>
      <c r="ASF217" s="91"/>
      <c r="ASG217" s="92"/>
      <c r="ASH217" s="93"/>
      <c r="ASI217" s="90"/>
      <c r="ASJ217" s="6"/>
      <c r="ASK217" s="86"/>
      <c r="ASL217" s="79"/>
      <c r="ASM217" s="82"/>
      <c r="ASN217" s="79"/>
      <c r="ASO217" s="104"/>
      <c r="ASP217" s="83"/>
      <c r="ASQ217" s="90"/>
      <c r="ASR217" s="91"/>
      <c r="ASS217" s="92"/>
      <c r="AST217" s="93"/>
      <c r="ASU217" s="90"/>
      <c r="ASV217" s="6"/>
      <c r="ASW217" s="86"/>
      <c r="ASX217" s="79"/>
      <c r="ASY217" s="82"/>
      <c r="ASZ217" s="79"/>
      <c r="ATA217" s="104"/>
      <c r="ATB217" s="83"/>
      <c r="ATC217" s="90"/>
      <c r="ATD217" s="91"/>
      <c r="ATE217" s="92"/>
      <c r="ATF217" s="93"/>
      <c r="ATG217" s="90"/>
      <c r="ATH217" s="6"/>
      <c r="ATI217" s="86"/>
      <c r="ATJ217" s="79"/>
      <c r="ATK217" s="82"/>
      <c r="ATL217" s="79"/>
      <c r="ATM217" s="104"/>
      <c r="ATN217" s="83"/>
      <c r="ATO217" s="90"/>
      <c r="ATP217" s="91"/>
      <c r="ATQ217" s="92"/>
      <c r="ATR217" s="93"/>
      <c r="ATS217" s="90"/>
      <c r="ATT217" s="6"/>
      <c r="ATU217" s="86"/>
      <c r="ATV217" s="79"/>
      <c r="ATW217" s="82"/>
      <c r="ATX217" s="79"/>
      <c r="ATY217" s="104"/>
      <c r="ATZ217" s="83"/>
      <c r="AUA217" s="90"/>
      <c r="AUB217" s="91"/>
      <c r="AUC217" s="92"/>
      <c r="AUD217" s="93"/>
      <c r="AUE217" s="90"/>
      <c r="AUF217" s="6"/>
      <c r="AUG217" s="86"/>
      <c r="AUH217" s="79"/>
      <c r="AUI217" s="82"/>
      <c r="AUJ217" s="79"/>
      <c r="AUK217" s="104"/>
      <c r="AUL217" s="83"/>
      <c r="AUM217" s="90"/>
      <c r="AUN217" s="91"/>
      <c r="AUO217" s="92"/>
      <c r="AUP217" s="93"/>
      <c r="AUQ217" s="90"/>
      <c r="AUR217" s="6"/>
      <c r="AUS217" s="86"/>
      <c r="AUT217" s="79"/>
      <c r="AUU217" s="82"/>
      <c r="AUV217" s="79"/>
      <c r="AUW217" s="104"/>
      <c r="AUX217" s="83"/>
      <c r="AUY217" s="90"/>
      <c r="AUZ217" s="91"/>
      <c r="AVA217" s="92"/>
      <c r="AVB217" s="93"/>
      <c r="AVC217" s="90"/>
      <c r="AVD217" s="6"/>
      <c r="AVE217" s="86"/>
      <c r="AVF217" s="79"/>
      <c r="AVG217" s="82"/>
      <c r="AVH217" s="79"/>
      <c r="AVI217" s="104"/>
      <c r="AVJ217" s="83"/>
      <c r="AVK217" s="90"/>
      <c r="AVL217" s="91"/>
      <c r="AVM217" s="92"/>
      <c r="AVN217" s="93"/>
      <c r="AVO217" s="90"/>
      <c r="AVP217" s="6"/>
      <c r="AVQ217" s="86"/>
      <c r="AVR217" s="79"/>
      <c r="AVS217" s="82"/>
      <c r="AVT217" s="79"/>
      <c r="AVU217" s="104"/>
      <c r="AVV217" s="83"/>
      <c r="AVW217" s="90"/>
      <c r="AVX217" s="91"/>
      <c r="AVY217" s="92"/>
      <c r="AVZ217" s="93"/>
      <c r="AWA217" s="90"/>
      <c r="AWB217" s="6"/>
      <c r="AWC217" s="86"/>
      <c r="AWD217" s="79"/>
      <c r="AWE217" s="82"/>
      <c r="AWF217" s="79"/>
      <c r="AWG217" s="104"/>
      <c r="AWH217" s="83"/>
      <c r="AWI217" s="90"/>
      <c r="AWJ217" s="91"/>
      <c r="AWK217" s="92"/>
      <c r="AWL217" s="93"/>
      <c r="AWM217" s="90"/>
      <c r="AWN217" s="6"/>
      <c r="AWO217" s="86"/>
      <c r="AWP217" s="79"/>
      <c r="AWQ217" s="82"/>
      <c r="AWR217" s="79"/>
      <c r="AWS217" s="104"/>
      <c r="AWT217" s="83"/>
      <c r="AWU217" s="90"/>
      <c r="AWV217" s="91"/>
      <c r="AWW217" s="92"/>
      <c r="AWX217" s="93"/>
      <c r="AWY217" s="90"/>
      <c r="AWZ217" s="6"/>
      <c r="AXA217" s="86"/>
      <c r="AXB217" s="79"/>
      <c r="AXC217" s="82"/>
      <c r="AXD217" s="79"/>
      <c r="AXE217" s="104"/>
      <c r="AXF217" s="83"/>
      <c r="AXG217" s="90"/>
      <c r="AXH217" s="91"/>
      <c r="AXI217" s="92"/>
      <c r="AXJ217" s="93"/>
      <c r="AXK217" s="90"/>
      <c r="AXL217" s="6"/>
      <c r="AXM217" s="86"/>
      <c r="AXN217" s="79"/>
      <c r="AXO217" s="82"/>
      <c r="AXP217" s="79"/>
      <c r="AXQ217" s="104"/>
      <c r="AXR217" s="83"/>
      <c r="AXS217" s="90"/>
      <c r="AXT217" s="91"/>
      <c r="AXU217" s="92"/>
      <c r="AXV217" s="93"/>
      <c r="AXW217" s="90"/>
      <c r="AXX217" s="6"/>
      <c r="AXY217" s="86"/>
      <c r="AXZ217" s="79"/>
      <c r="AYA217" s="82"/>
      <c r="AYB217" s="79"/>
      <c r="AYC217" s="104"/>
      <c r="AYD217" s="83"/>
      <c r="AYE217" s="90"/>
      <c r="AYF217" s="91"/>
      <c r="AYG217" s="92"/>
      <c r="AYH217" s="93"/>
      <c r="AYI217" s="90"/>
      <c r="AYJ217" s="6"/>
      <c r="AYK217" s="86"/>
      <c r="AYL217" s="79"/>
      <c r="AYM217" s="82"/>
      <c r="AYN217" s="79"/>
      <c r="AYO217" s="104"/>
      <c r="AYP217" s="83"/>
      <c r="AYQ217" s="90"/>
      <c r="AYR217" s="91"/>
      <c r="AYS217" s="92"/>
      <c r="AYT217" s="93"/>
      <c r="AYU217" s="90"/>
      <c r="AYV217" s="6"/>
      <c r="AYW217" s="86"/>
      <c r="AYX217" s="79"/>
      <c r="AYY217" s="82"/>
      <c r="AYZ217" s="79"/>
      <c r="AZA217" s="104"/>
      <c r="AZB217" s="83"/>
      <c r="AZC217" s="90"/>
      <c r="AZD217" s="91"/>
      <c r="AZE217" s="92"/>
      <c r="AZF217" s="93"/>
      <c r="AZG217" s="90"/>
      <c r="AZH217" s="6"/>
      <c r="AZI217" s="86"/>
      <c r="AZJ217" s="79"/>
      <c r="AZK217" s="82"/>
      <c r="AZL217" s="79"/>
      <c r="AZM217" s="104"/>
      <c r="AZN217" s="83"/>
      <c r="AZO217" s="90"/>
      <c r="AZP217" s="91"/>
      <c r="AZQ217" s="92"/>
      <c r="AZR217" s="93"/>
      <c r="AZS217" s="90"/>
      <c r="AZT217" s="6"/>
      <c r="AZU217" s="86"/>
      <c r="AZV217" s="79"/>
      <c r="AZW217" s="82"/>
      <c r="AZX217" s="79"/>
      <c r="AZY217" s="104"/>
      <c r="AZZ217" s="83"/>
      <c r="BAA217" s="90"/>
      <c r="BAB217" s="91"/>
      <c r="BAC217" s="92"/>
      <c r="BAD217" s="93"/>
      <c r="BAE217" s="90"/>
      <c r="BAF217" s="6"/>
      <c r="BAG217" s="86"/>
      <c r="BAH217" s="79"/>
      <c r="BAI217" s="82"/>
      <c r="BAJ217" s="79"/>
      <c r="BAK217" s="104"/>
      <c r="BAL217" s="83"/>
      <c r="BAM217" s="90"/>
      <c r="BAN217" s="91"/>
      <c r="BAO217" s="92"/>
      <c r="BAP217" s="93"/>
      <c r="BAQ217" s="90"/>
      <c r="BAR217" s="6"/>
      <c r="BAS217" s="86"/>
      <c r="BAT217" s="79"/>
      <c r="BAU217" s="82"/>
      <c r="BAV217" s="79"/>
      <c r="BAW217" s="104"/>
      <c r="BAX217" s="83"/>
      <c r="BAY217" s="90"/>
      <c r="BAZ217" s="91"/>
      <c r="BBA217" s="92"/>
      <c r="BBB217" s="93"/>
      <c r="BBC217" s="90"/>
      <c r="BBD217" s="6"/>
      <c r="BBE217" s="86"/>
      <c r="BBF217" s="79"/>
      <c r="BBG217" s="82"/>
      <c r="BBH217" s="79"/>
      <c r="BBI217" s="104"/>
      <c r="BBJ217" s="83"/>
      <c r="BBK217" s="90"/>
      <c r="BBL217" s="91"/>
      <c r="BBM217" s="92"/>
      <c r="BBN217" s="93"/>
      <c r="BBO217" s="90"/>
      <c r="BBP217" s="6"/>
      <c r="BBQ217" s="86"/>
      <c r="BBR217" s="79"/>
      <c r="BBS217" s="82"/>
      <c r="BBT217" s="79"/>
      <c r="BBU217" s="104"/>
      <c r="BBV217" s="83"/>
      <c r="BBW217" s="90"/>
      <c r="BBX217" s="91"/>
      <c r="BBY217" s="92"/>
      <c r="BBZ217" s="93"/>
      <c r="BCA217" s="90"/>
      <c r="BCB217" s="6"/>
      <c r="BCC217" s="86"/>
      <c r="BCD217" s="79"/>
      <c r="BCE217" s="82"/>
      <c r="BCF217" s="79"/>
      <c r="BCG217" s="104"/>
      <c r="BCH217" s="83"/>
      <c r="BCI217" s="90"/>
      <c r="BCJ217" s="91"/>
      <c r="BCK217" s="92"/>
      <c r="BCL217" s="93"/>
      <c r="BCM217" s="90"/>
      <c r="BCN217" s="6"/>
      <c r="BCO217" s="86"/>
      <c r="BCP217" s="79"/>
      <c r="BCQ217" s="82"/>
      <c r="BCR217" s="79"/>
      <c r="BCS217" s="104"/>
      <c r="BCT217" s="83"/>
      <c r="BCU217" s="90"/>
      <c r="BCV217" s="91"/>
      <c r="BCW217" s="92"/>
      <c r="BCX217" s="93"/>
      <c r="BCY217" s="90"/>
      <c r="BCZ217" s="6"/>
      <c r="BDA217" s="86"/>
      <c r="BDB217" s="79"/>
      <c r="BDC217" s="82"/>
      <c r="BDD217" s="79"/>
      <c r="BDE217" s="104"/>
      <c r="BDF217" s="83"/>
      <c r="BDG217" s="90"/>
      <c r="BDH217" s="91"/>
      <c r="BDI217" s="92"/>
      <c r="BDJ217" s="93"/>
      <c r="BDK217" s="90"/>
      <c r="BDL217" s="6"/>
      <c r="BDM217" s="86"/>
      <c r="BDN217" s="79"/>
      <c r="BDO217" s="82"/>
      <c r="BDP217" s="79"/>
      <c r="BDQ217" s="104"/>
      <c r="BDR217" s="83"/>
      <c r="BDS217" s="90"/>
      <c r="BDT217" s="91"/>
      <c r="BDU217" s="92"/>
      <c r="BDV217" s="93"/>
      <c r="BDW217" s="90"/>
      <c r="BDX217" s="6"/>
      <c r="BDY217" s="86"/>
      <c r="BDZ217" s="79"/>
      <c r="BEA217" s="82"/>
      <c r="BEB217" s="79"/>
      <c r="BEC217" s="104"/>
      <c r="BED217" s="83"/>
      <c r="BEE217" s="90"/>
      <c r="BEF217" s="91"/>
      <c r="BEG217" s="92"/>
      <c r="BEH217" s="93"/>
      <c r="BEI217" s="90"/>
      <c r="BEJ217" s="6"/>
      <c r="BEK217" s="86"/>
      <c r="BEL217" s="79"/>
      <c r="BEM217" s="82"/>
      <c r="BEN217" s="79"/>
      <c r="BEO217" s="104"/>
      <c r="BEP217" s="83"/>
      <c r="BEQ217" s="90"/>
      <c r="BER217" s="91"/>
      <c r="BES217" s="92"/>
      <c r="BET217" s="93"/>
      <c r="BEU217" s="90"/>
      <c r="BEV217" s="6"/>
      <c r="BEW217" s="86"/>
      <c r="BEX217" s="79"/>
      <c r="BEY217" s="82"/>
      <c r="BEZ217" s="79"/>
      <c r="BFA217" s="104"/>
      <c r="BFB217" s="83"/>
      <c r="BFC217" s="90"/>
      <c r="BFD217" s="91"/>
      <c r="BFE217" s="92"/>
      <c r="BFF217" s="93"/>
      <c r="BFG217" s="90"/>
      <c r="BFH217" s="6"/>
      <c r="BFI217" s="86"/>
      <c r="BFJ217" s="79"/>
      <c r="BFK217" s="82"/>
      <c r="BFL217" s="79"/>
      <c r="BFM217" s="104"/>
      <c r="BFN217" s="83"/>
      <c r="BFO217" s="90"/>
      <c r="BFP217" s="91"/>
      <c r="BFQ217" s="92"/>
      <c r="BFR217" s="93"/>
      <c r="BFS217" s="90"/>
      <c r="BFT217" s="6"/>
      <c r="BFU217" s="86"/>
      <c r="BFV217" s="79"/>
      <c r="BFW217" s="82"/>
      <c r="BFX217" s="79"/>
      <c r="BFY217" s="104"/>
      <c r="BFZ217" s="83"/>
      <c r="BGA217" s="90"/>
      <c r="BGB217" s="91"/>
      <c r="BGC217" s="92"/>
      <c r="BGD217" s="93"/>
      <c r="BGE217" s="90"/>
      <c r="BGF217" s="6"/>
      <c r="BGG217" s="86"/>
      <c r="BGH217" s="79"/>
      <c r="BGI217" s="82"/>
      <c r="BGJ217" s="79"/>
      <c r="BGK217" s="104"/>
      <c r="BGL217" s="83"/>
      <c r="BGM217" s="90"/>
      <c r="BGN217" s="91"/>
      <c r="BGO217" s="92"/>
      <c r="BGP217" s="93"/>
      <c r="BGQ217" s="90"/>
      <c r="BGR217" s="6"/>
      <c r="BGS217" s="86"/>
      <c r="BGT217" s="79"/>
      <c r="BGU217" s="82"/>
      <c r="BGV217" s="79"/>
      <c r="BGW217" s="104"/>
      <c r="BGX217" s="83"/>
      <c r="BGY217" s="90"/>
      <c r="BGZ217" s="91"/>
      <c r="BHA217" s="92"/>
      <c r="BHB217" s="93"/>
      <c r="BHC217" s="90"/>
      <c r="BHD217" s="6"/>
      <c r="BHE217" s="86"/>
      <c r="BHF217" s="79"/>
      <c r="BHG217" s="82"/>
      <c r="BHH217" s="79"/>
      <c r="BHI217" s="104"/>
      <c r="BHJ217" s="83"/>
      <c r="BHK217" s="90"/>
      <c r="BHL217" s="91"/>
      <c r="BHM217" s="92"/>
      <c r="BHN217" s="93"/>
      <c r="BHO217" s="90"/>
      <c r="BHP217" s="6"/>
      <c r="BHQ217" s="86"/>
      <c r="BHR217" s="79"/>
      <c r="BHS217" s="82"/>
      <c r="BHT217" s="79"/>
      <c r="BHU217" s="104"/>
      <c r="BHV217" s="83"/>
      <c r="BHW217" s="90"/>
      <c r="BHX217" s="91"/>
      <c r="BHY217" s="92"/>
      <c r="BHZ217" s="93"/>
      <c r="BIA217" s="90"/>
      <c r="BIB217" s="6"/>
      <c r="BIC217" s="86"/>
      <c r="BID217" s="79"/>
      <c r="BIE217" s="82"/>
      <c r="BIF217" s="79"/>
      <c r="BIG217" s="104"/>
      <c r="BIH217" s="83"/>
      <c r="BII217" s="90"/>
      <c r="BIJ217" s="91"/>
      <c r="BIK217" s="92"/>
      <c r="BIL217" s="93"/>
      <c r="BIM217" s="90"/>
      <c r="BIN217" s="6"/>
      <c r="BIO217" s="86"/>
      <c r="BIP217" s="79"/>
      <c r="BIQ217" s="82"/>
      <c r="BIR217" s="79"/>
      <c r="BIS217" s="104"/>
      <c r="BIT217" s="83"/>
      <c r="BIU217" s="90"/>
      <c r="BIV217" s="91"/>
      <c r="BIW217" s="92"/>
      <c r="BIX217" s="93"/>
      <c r="BIY217" s="90"/>
      <c r="BIZ217" s="6"/>
      <c r="BJA217" s="86"/>
      <c r="BJB217" s="79"/>
      <c r="BJC217" s="82"/>
      <c r="BJD217" s="79"/>
      <c r="BJE217" s="104"/>
      <c r="BJF217" s="83"/>
      <c r="BJG217" s="90"/>
      <c r="BJH217" s="91"/>
      <c r="BJI217" s="92"/>
      <c r="BJJ217" s="93"/>
      <c r="BJK217" s="90"/>
      <c r="BJL217" s="6"/>
      <c r="BJM217" s="86"/>
      <c r="BJN217" s="79"/>
      <c r="BJO217" s="82"/>
      <c r="BJP217" s="79"/>
      <c r="BJQ217" s="104"/>
      <c r="BJR217" s="83"/>
      <c r="BJS217" s="90"/>
      <c r="BJT217" s="91"/>
      <c r="BJU217" s="92"/>
      <c r="BJV217" s="93"/>
      <c r="BJW217" s="90"/>
      <c r="BJX217" s="6"/>
      <c r="BJY217" s="86"/>
      <c r="BJZ217" s="79"/>
      <c r="BKA217" s="82"/>
      <c r="BKB217" s="79"/>
      <c r="BKC217" s="104"/>
      <c r="BKD217" s="83"/>
      <c r="BKE217" s="90"/>
      <c r="BKF217" s="91"/>
      <c r="BKG217" s="92"/>
      <c r="BKH217" s="93"/>
      <c r="BKI217" s="90"/>
      <c r="BKJ217" s="6"/>
      <c r="BKK217" s="86"/>
      <c r="BKL217" s="79"/>
      <c r="BKM217" s="82"/>
      <c r="BKN217" s="79"/>
      <c r="BKO217" s="104"/>
      <c r="BKP217" s="83"/>
      <c r="BKQ217" s="90"/>
      <c r="BKR217" s="91"/>
      <c r="BKS217" s="92"/>
      <c r="BKT217" s="93"/>
      <c r="BKU217" s="90"/>
      <c r="BKV217" s="6"/>
      <c r="BKW217" s="86"/>
      <c r="BKX217" s="79"/>
      <c r="BKY217" s="82"/>
      <c r="BKZ217" s="79"/>
      <c r="BLA217" s="104"/>
      <c r="BLB217" s="83"/>
      <c r="BLC217" s="90"/>
      <c r="BLD217" s="91"/>
      <c r="BLE217" s="92"/>
      <c r="BLF217" s="93"/>
      <c r="BLG217" s="90"/>
      <c r="BLH217" s="6"/>
      <c r="BLI217" s="86"/>
      <c r="BLJ217" s="79"/>
      <c r="BLK217" s="82"/>
      <c r="BLL217" s="79"/>
      <c r="BLM217" s="104"/>
      <c r="BLN217" s="83"/>
      <c r="BLO217" s="90"/>
      <c r="BLP217" s="91"/>
      <c r="BLQ217" s="92"/>
      <c r="BLR217" s="93"/>
      <c r="BLS217" s="90"/>
      <c r="BLT217" s="6"/>
      <c r="BLU217" s="86"/>
      <c r="BLV217" s="79"/>
      <c r="BLW217" s="82"/>
      <c r="BLX217" s="79"/>
      <c r="BLY217" s="104"/>
      <c r="BLZ217" s="83"/>
      <c r="BMA217" s="90"/>
      <c r="BMB217" s="91"/>
      <c r="BMC217" s="92"/>
      <c r="BMD217" s="93"/>
      <c r="BME217" s="90"/>
      <c r="BMF217" s="6"/>
      <c r="BMG217" s="86"/>
      <c r="BMH217" s="79"/>
      <c r="BMI217" s="82"/>
      <c r="BMJ217" s="79"/>
      <c r="BMK217" s="104"/>
      <c r="BML217" s="83"/>
      <c r="BMM217" s="90"/>
      <c r="BMN217" s="91"/>
      <c r="BMO217" s="92"/>
      <c r="BMP217" s="93"/>
      <c r="BMQ217" s="90"/>
      <c r="BMR217" s="6"/>
      <c r="BMS217" s="86"/>
      <c r="BMT217" s="79"/>
      <c r="BMU217" s="82"/>
      <c r="BMV217" s="79"/>
      <c r="BMW217" s="104"/>
      <c r="BMX217" s="83"/>
      <c r="BMY217" s="90"/>
      <c r="BMZ217" s="91"/>
      <c r="BNA217" s="92"/>
      <c r="BNB217" s="93"/>
      <c r="BNC217" s="90"/>
      <c r="BND217" s="6"/>
      <c r="BNE217" s="86"/>
      <c r="BNF217" s="79"/>
      <c r="BNG217" s="82"/>
      <c r="BNH217" s="79"/>
      <c r="BNI217" s="104"/>
      <c r="BNJ217" s="83"/>
      <c r="BNK217" s="90"/>
      <c r="BNL217" s="91"/>
      <c r="BNM217" s="92"/>
      <c r="BNN217" s="93"/>
      <c r="BNO217" s="90"/>
      <c r="BNP217" s="6"/>
      <c r="BNQ217" s="86"/>
      <c r="BNR217" s="79"/>
      <c r="BNS217" s="82"/>
      <c r="BNT217" s="79"/>
      <c r="BNU217" s="104"/>
      <c r="BNV217" s="83"/>
      <c r="BNW217" s="90"/>
      <c r="BNX217" s="91"/>
      <c r="BNY217" s="92"/>
      <c r="BNZ217" s="93"/>
      <c r="BOA217" s="90"/>
      <c r="BOB217" s="6"/>
      <c r="BOC217" s="86"/>
      <c r="BOD217" s="79"/>
      <c r="BOE217" s="82"/>
      <c r="BOF217" s="79"/>
      <c r="BOG217" s="104"/>
      <c r="BOH217" s="83"/>
      <c r="BOI217" s="90"/>
      <c r="BOJ217" s="91"/>
      <c r="BOK217" s="92"/>
      <c r="BOL217" s="93"/>
      <c r="BOM217" s="90"/>
      <c r="BON217" s="6"/>
      <c r="BOO217" s="86"/>
      <c r="BOP217" s="79"/>
      <c r="BOQ217" s="82"/>
      <c r="BOR217" s="79"/>
      <c r="BOS217" s="104"/>
      <c r="BOT217" s="83"/>
      <c r="BOU217" s="90"/>
      <c r="BOV217" s="91"/>
      <c r="BOW217" s="92"/>
      <c r="BOX217" s="93"/>
      <c r="BOY217" s="90"/>
      <c r="BOZ217" s="6"/>
      <c r="BPA217" s="86"/>
      <c r="BPB217" s="79"/>
      <c r="BPC217" s="82"/>
      <c r="BPD217" s="79"/>
      <c r="BPE217" s="104"/>
      <c r="BPF217" s="83"/>
      <c r="BPG217" s="90"/>
      <c r="BPH217" s="91"/>
      <c r="BPI217" s="92"/>
      <c r="BPJ217" s="93"/>
      <c r="BPK217" s="90"/>
      <c r="BPL217" s="6"/>
      <c r="BPM217" s="86"/>
      <c r="BPN217" s="79"/>
      <c r="BPO217" s="82"/>
      <c r="BPP217" s="79"/>
      <c r="BPQ217" s="104"/>
      <c r="BPR217" s="83"/>
      <c r="BPS217" s="90"/>
      <c r="BPT217" s="91"/>
      <c r="BPU217" s="92"/>
      <c r="BPV217" s="93"/>
      <c r="BPW217" s="90"/>
      <c r="BPX217" s="6"/>
      <c r="BPY217" s="86"/>
      <c r="BPZ217" s="79"/>
      <c r="BQA217" s="82"/>
      <c r="BQB217" s="79"/>
      <c r="BQC217" s="104"/>
      <c r="BQD217" s="83"/>
      <c r="BQE217" s="90"/>
      <c r="BQF217" s="91"/>
      <c r="BQG217" s="92"/>
      <c r="BQH217" s="93"/>
      <c r="BQI217" s="90"/>
      <c r="BQJ217" s="6"/>
      <c r="BQK217" s="86"/>
      <c r="BQL217" s="79"/>
      <c r="BQM217" s="82"/>
      <c r="BQN217" s="79"/>
      <c r="BQO217" s="104"/>
      <c r="BQP217" s="83"/>
      <c r="BQQ217" s="90"/>
      <c r="BQR217" s="91"/>
      <c r="BQS217" s="92"/>
      <c r="BQT217" s="93"/>
      <c r="BQU217" s="90"/>
      <c r="BQV217" s="6"/>
      <c r="BQW217" s="86"/>
      <c r="BQX217" s="79"/>
      <c r="BQY217" s="82"/>
      <c r="BQZ217" s="79"/>
      <c r="BRA217" s="104"/>
      <c r="BRB217" s="83"/>
      <c r="BRC217" s="90"/>
      <c r="BRD217" s="91"/>
      <c r="BRE217" s="92"/>
      <c r="BRF217" s="93"/>
      <c r="BRG217" s="90"/>
      <c r="BRH217" s="6"/>
      <c r="BRI217" s="86"/>
      <c r="BRJ217" s="79"/>
      <c r="BRK217" s="82"/>
      <c r="BRL217" s="79"/>
      <c r="BRM217" s="104"/>
      <c r="BRN217" s="83"/>
      <c r="BRO217" s="90"/>
      <c r="BRP217" s="91"/>
      <c r="BRQ217" s="92"/>
      <c r="BRR217" s="93"/>
      <c r="BRS217" s="90"/>
      <c r="BRT217" s="6"/>
      <c r="BRU217" s="86"/>
      <c r="BRV217" s="79"/>
      <c r="BRW217" s="82"/>
      <c r="BRX217" s="79"/>
      <c r="BRY217" s="104"/>
      <c r="BRZ217" s="83"/>
      <c r="BSA217" s="90"/>
      <c r="BSB217" s="91"/>
      <c r="BSC217" s="92"/>
      <c r="BSD217" s="93"/>
      <c r="BSE217" s="90"/>
      <c r="BSF217" s="6"/>
      <c r="BSG217" s="86"/>
      <c r="BSH217" s="79"/>
      <c r="BSI217" s="82"/>
      <c r="BSJ217" s="79"/>
      <c r="BSK217" s="104"/>
      <c r="BSL217" s="83"/>
      <c r="BSM217" s="90"/>
      <c r="BSN217" s="91"/>
      <c r="BSO217" s="92"/>
      <c r="BSP217" s="93"/>
      <c r="BSQ217" s="90"/>
      <c r="BSR217" s="6"/>
      <c r="BSS217" s="86"/>
      <c r="BST217" s="79"/>
      <c r="BSU217" s="82"/>
      <c r="BSV217" s="79"/>
      <c r="BSW217" s="104"/>
      <c r="BSX217" s="83"/>
      <c r="BSY217" s="90"/>
      <c r="BSZ217" s="91"/>
      <c r="BTA217" s="92"/>
      <c r="BTB217" s="93"/>
      <c r="BTC217" s="90"/>
      <c r="BTD217" s="6"/>
      <c r="BTE217" s="86"/>
      <c r="BTF217" s="79"/>
      <c r="BTG217" s="82"/>
      <c r="BTH217" s="79"/>
      <c r="BTI217" s="104"/>
      <c r="BTJ217" s="83"/>
      <c r="BTK217" s="90"/>
      <c r="BTL217" s="91"/>
      <c r="BTM217" s="92"/>
      <c r="BTN217" s="93"/>
      <c r="BTO217" s="90"/>
      <c r="BTP217" s="6"/>
      <c r="BTQ217" s="86"/>
      <c r="BTR217" s="79"/>
      <c r="BTS217" s="82"/>
      <c r="BTT217" s="79"/>
      <c r="BTU217" s="104"/>
      <c r="BTV217" s="83"/>
      <c r="BTW217" s="90"/>
      <c r="BTX217" s="91"/>
      <c r="BTY217" s="92"/>
      <c r="BTZ217" s="93"/>
      <c r="BUA217" s="90"/>
      <c r="BUB217" s="6"/>
      <c r="BUC217" s="86"/>
      <c r="BUD217" s="79"/>
      <c r="BUE217" s="82"/>
      <c r="BUF217" s="79"/>
      <c r="BUG217" s="104"/>
      <c r="BUH217" s="83"/>
      <c r="BUI217" s="90"/>
      <c r="BUJ217" s="91"/>
      <c r="BUK217" s="92"/>
      <c r="BUL217" s="93"/>
      <c r="BUM217" s="90"/>
      <c r="BUN217" s="6"/>
      <c r="BUO217" s="86"/>
      <c r="BUP217" s="79"/>
      <c r="BUQ217" s="82"/>
      <c r="BUR217" s="79"/>
      <c r="BUS217" s="104"/>
      <c r="BUT217" s="83"/>
      <c r="BUU217" s="90"/>
      <c r="BUV217" s="91"/>
      <c r="BUW217" s="92"/>
      <c r="BUX217" s="93"/>
      <c r="BUY217" s="90"/>
      <c r="BUZ217" s="6"/>
      <c r="BVA217" s="86"/>
      <c r="BVB217" s="79"/>
      <c r="BVC217" s="82"/>
      <c r="BVD217" s="79"/>
      <c r="BVE217" s="104"/>
      <c r="BVF217" s="83"/>
      <c r="BVG217" s="90"/>
      <c r="BVH217" s="91"/>
      <c r="BVI217" s="92"/>
      <c r="BVJ217" s="93"/>
      <c r="BVK217" s="90"/>
      <c r="BVL217" s="6"/>
      <c r="BVM217" s="86"/>
      <c r="BVN217" s="79"/>
      <c r="BVO217" s="82"/>
      <c r="BVP217" s="79"/>
      <c r="BVQ217" s="104"/>
      <c r="BVR217" s="83"/>
      <c r="BVS217" s="90"/>
      <c r="BVT217" s="91"/>
      <c r="BVU217" s="92"/>
      <c r="BVV217" s="93"/>
      <c r="BVW217" s="90"/>
      <c r="BVX217" s="6"/>
      <c r="BVY217" s="86"/>
      <c r="BVZ217" s="79"/>
      <c r="BWA217" s="82"/>
      <c r="BWB217" s="79"/>
      <c r="BWC217" s="104"/>
      <c r="BWD217" s="83"/>
      <c r="BWE217" s="90"/>
      <c r="BWF217" s="91"/>
      <c r="BWG217" s="92"/>
      <c r="BWH217" s="93"/>
      <c r="BWI217" s="90"/>
      <c r="BWJ217" s="6"/>
      <c r="BWK217" s="86"/>
      <c r="BWL217" s="79"/>
      <c r="BWM217" s="82"/>
      <c r="BWN217" s="79"/>
      <c r="BWO217" s="104"/>
      <c r="BWP217" s="83"/>
      <c r="BWQ217" s="90"/>
      <c r="BWR217" s="91"/>
      <c r="BWS217" s="92"/>
      <c r="BWT217" s="93"/>
      <c r="BWU217" s="90"/>
      <c r="BWV217" s="6"/>
      <c r="BWW217" s="86"/>
      <c r="BWX217" s="79"/>
      <c r="BWY217" s="82"/>
      <c r="BWZ217" s="79"/>
      <c r="BXA217" s="104"/>
      <c r="BXB217" s="83"/>
      <c r="BXC217" s="90"/>
      <c r="BXD217" s="91"/>
      <c r="BXE217" s="92"/>
      <c r="BXF217" s="93"/>
      <c r="BXG217" s="90"/>
      <c r="BXH217" s="6"/>
      <c r="BXI217" s="86"/>
      <c r="BXJ217" s="79"/>
      <c r="BXK217" s="82"/>
      <c r="BXL217" s="79"/>
      <c r="BXM217" s="104"/>
      <c r="BXN217" s="83"/>
      <c r="BXO217" s="90"/>
      <c r="BXP217" s="91"/>
      <c r="BXQ217" s="92"/>
      <c r="BXR217" s="93"/>
      <c r="BXS217" s="90"/>
      <c r="BXT217" s="6"/>
      <c r="BXU217" s="86"/>
      <c r="BXV217" s="79"/>
      <c r="BXW217" s="82"/>
      <c r="BXX217" s="79"/>
      <c r="BXY217" s="104"/>
      <c r="BXZ217" s="83"/>
      <c r="BYA217" s="90"/>
      <c r="BYB217" s="91"/>
      <c r="BYC217" s="92"/>
      <c r="BYD217" s="93"/>
      <c r="BYE217" s="90"/>
      <c r="BYF217" s="6"/>
      <c r="BYG217" s="86"/>
      <c r="BYH217" s="79"/>
      <c r="BYI217" s="82"/>
      <c r="BYJ217" s="79"/>
      <c r="BYK217" s="104"/>
      <c r="BYL217" s="83"/>
      <c r="BYM217" s="90"/>
      <c r="BYN217" s="91"/>
      <c r="BYO217" s="92"/>
      <c r="BYP217" s="93"/>
      <c r="BYQ217" s="90"/>
      <c r="BYR217" s="6"/>
      <c r="BYS217" s="86"/>
      <c r="BYT217" s="79"/>
      <c r="BYU217" s="82"/>
      <c r="BYV217" s="79"/>
      <c r="BYW217" s="104"/>
      <c r="BYX217" s="83"/>
      <c r="BYY217" s="90"/>
      <c r="BYZ217" s="91"/>
      <c r="BZA217" s="92"/>
      <c r="BZB217" s="93"/>
      <c r="BZC217" s="90"/>
      <c r="BZD217" s="6"/>
      <c r="BZE217" s="86"/>
      <c r="BZF217" s="79"/>
      <c r="BZG217" s="82"/>
      <c r="BZH217" s="79"/>
      <c r="BZI217" s="104"/>
      <c r="BZJ217" s="83"/>
      <c r="BZK217" s="90"/>
      <c r="BZL217" s="91"/>
      <c r="BZM217" s="92"/>
      <c r="BZN217" s="93"/>
      <c r="BZO217" s="90"/>
      <c r="BZP217" s="6"/>
      <c r="BZQ217" s="86"/>
      <c r="BZR217" s="79"/>
      <c r="BZS217" s="82"/>
      <c r="BZT217" s="79"/>
      <c r="BZU217" s="104"/>
      <c r="BZV217" s="83"/>
      <c r="BZW217" s="90"/>
      <c r="BZX217" s="91"/>
      <c r="BZY217" s="92"/>
      <c r="BZZ217" s="93"/>
      <c r="CAA217" s="90"/>
      <c r="CAB217" s="6"/>
      <c r="CAC217" s="86"/>
      <c r="CAD217" s="79"/>
      <c r="CAE217" s="82"/>
      <c r="CAF217" s="79"/>
      <c r="CAG217" s="104"/>
      <c r="CAH217" s="83"/>
      <c r="CAI217" s="90"/>
      <c r="CAJ217" s="91"/>
      <c r="CAK217" s="92"/>
      <c r="CAL217" s="93"/>
      <c r="CAM217" s="90"/>
      <c r="CAN217" s="6"/>
      <c r="CAO217" s="86"/>
      <c r="CAP217" s="79"/>
      <c r="CAQ217" s="82"/>
      <c r="CAR217" s="79"/>
      <c r="CAS217" s="104"/>
      <c r="CAT217" s="83"/>
      <c r="CAU217" s="90"/>
      <c r="CAV217" s="91"/>
      <c r="CAW217" s="92"/>
      <c r="CAX217" s="93"/>
      <c r="CAY217" s="90"/>
      <c r="CAZ217" s="6"/>
      <c r="CBA217" s="86"/>
      <c r="CBB217" s="79"/>
      <c r="CBC217" s="82"/>
      <c r="CBD217" s="79"/>
      <c r="CBE217" s="104"/>
      <c r="CBF217" s="83"/>
      <c r="CBG217" s="90"/>
      <c r="CBH217" s="91"/>
      <c r="CBI217" s="92"/>
      <c r="CBJ217" s="93"/>
      <c r="CBK217" s="90"/>
      <c r="CBL217" s="6"/>
      <c r="CBM217" s="86"/>
      <c r="CBN217" s="79"/>
      <c r="CBO217" s="82"/>
      <c r="CBP217" s="79"/>
      <c r="CBQ217" s="104"/>
      <c r="CBR217" s="83"/>
      <c r="CBS217" s="90"/>
      <c r="CBT217" s="91"/>
      <c r="CBU217" s="92"/>
      <c r="CBV217" s="93"/>
      <c r="CBW217" s="90"/>
      <c r="CBX217" s="6"/>
      <c r="CBY217" s="86"/>
      <c r="CBZ217" s="79"/>
      <c r="CCA217" s="82"/>
      <c r="CCB217" s="79"/>
      <c r="CCC217" s="104"/>
      <c r="CCD217" s="83"/>
      <c r="CCE217" s="90"/>
      <c r="CCF217" s="91"/>
      <c r="CCG217" s="92"/>
      <c r="CCH217" s="93"/>
      <c r="CCI217" s="90"/>
      <c r="CCJ217" s="6"/>
      <c r="CCK217" s="86"/>
      <c r="CCL217" s="79"/>
      <c r="CCM217" s="82"/>
      <c r="CCN217" s="79"/>
      <c r="CCO217" s="104"/>
      <c r="CCP217" s="83"/>
      <c r="CCQ217" s="90"/>
      <c r="CCR217" s="91"/>
      <c r="CCS217" s="92"/>
      <c r="CCT217" s="93"/>
      <c r="CCU217" s="90"/>
      <c r="CCV217" s="6"/>
      <c r="CCW217" s="86"/>
      <c r="CCX217" s="79"/>
      <c r="CCY217" s="82"/>
      <c r="CCZ217" s="79"/>
      <c r="CDA217" s="104"/>
      <c r="CDB217" s="83"/>
      <c r="CDC217" s="90"/>
      <c r="CDD217" s="91"/>
      <c r="CDE217" s="92"/>
      <c r="CDF217" s="93"/>
      <c r="CDG217" s="90"/>
      <c r="CDH217" s="6"/>
      <c r="CDI217" s="86"/>
      <c r="CDJ217" s="79"/>
      <c r="CDK217" s="82"/>
      <c r="CDL217" s="79"/>
      <c r="CDM217" s="104"/>
      <c r="CDN217" s="83"/>
      <c r="CDO217" s="90"/>
      <c r="CDP217" s="91"/>
      <c r="CDQ217" s="92"/>
      <c r="CDR217" s="93"/>
      <c r="CDS217" s="90"/>
      <c r="CDT217" s="6"/>
      <c r="CDU217" s="86"/>
      <c r="CDV217" s="79"/>
      <c r="CDW217" s="82"/>
      <c r="CDX217" s="79"/>
      <c r="CDY217" s="104"/>
      <c r="CDZ217" s="83"/>
      <c r="CEA217" s="90"/>
      <c r="CEB217" s="91"/>
      <c r="CEC217" s="92"/>
      <c r="CED217" s="93"/>
      <c r="CEE217" s="90"/>
      <c r="CEF217" s="6"/>
      <c r="CEG217" s="86"/>
      <c r="CEH217" s="79"/>
      <c r="CEI217" s="82"/>
      <c r="CEJ217" s="79"/>
      <c r="CEK217" s="104"/>
      <c r="CEL217" s="83"/>
      <c r="CEM217" s="90"/>
      <c r="CEN217" s="91"/>
      <c r="CEO217" s="92"/>
      <c r="CEP217" s="93"/>
      <c r="CEQ217" s="90"/>
      <c r="CER217" s="6"/>
      <c r="CES217" s="86"/>
      <c r="CET217" s="79"/>
      <c r="CEU217" s="82"/>
      <c r="CEV217" s="79"/>
      <c r="CEW217" s="104"/>
      <c r="CEX217" s="83"/>
      <c r="CEY217" s="90"/>
      <c r="CEZ217" s="91"/>
      <c r="CFA217" s="92"/>
      <c r="CFB217" s="93"/>
      <c r="CFC217" s="90"/>
      <c r="CFD217" s="6"/>
      <c r="CFE217" s="86"/>
      <c r="CFF217" s="79"/>
      <c r="CFG217" s="82"/>
      <c r="CFH217" s="79"/>
      <c r="CFI217" s="104"/>
      <c r="CFJ217" s="83"/>
      <c r="CFK217" s="90"/>
      <c r="CFL217" s="91"/>
      <c r="CFM217" s="92"/>
      <c r="CFN217" s="93"/>
      <c r="CFO217" s="90"/>
      <c r="CFP217" s="6"/>
      <c r="CFQ217" s="86"/>
      <c r="CFR217" s="79"/>
      <c r="CFS217" s="82"/>
      <c r="CFT217" s="79"/>
      <c r="CFU217" s="104"/>
      <c r="CFV217" s="83"/>
      <c r="CFW217" s="90"/>
      <c r="CFX217" s="91"/>
      <c r="CFY217" s="92"/>
      <c r="CFZ217" s="93"/>
      <c r="CGA217" s="90"/>
      <c r="CGB217" s="6"/>
      <c r="CGC217" s="86"/>
      <c r="CGD217" s="79"/>
      <c r="CGE217" s="82"/>
      <c r="CGF217" s="79"/>
      <c r="CGG217" s="104"/>
      <c r="CGH217" s="83"/>
      <c r="CGI217" s="90"/>
      <c r="CGJ217" s="91"/>
      <c r="CGK217" s="92"/>
      <c r="CGL217" s="93"/>
      <c r="CGM217" s="90"/>
      <c r="CGN217" s="6"/>
      <c r="CGO217" s="86"/>
      <c r="CGP217" s="79"/>
      <c r="CGQ217" s="82"/>
      <c r="CGR217" s="79"/>
      <c r="CGS217" s="104"/>
      <c r="CGT217" s="83"/>
      <c r="CGU217" s="90"/>
      <c r="CGV217" s="91"/>
      <c r="CGW217" s="92"/>
      <c r="CGX217" s="93"/>
      <c r="CGY217" s="90"/>
      <c r="CGZ217" s="6"/>
      <c r="CHA217" s="86"/>
      <c r="CHB217" s="79"/>
      <c r="CHC217" s="82"/>
      <c r="CHD217" s="79"/>
      <c r="CHE217" s="104"/>
      <c r="CHF217" s="83"/>
      <c r="CHG217" s="90"/>
      <c r="CHH217" s="91"/>
      <c r="CHI217" s="92"/>
      <c r="CHJ217" s="93"/>
      <c r="CHK217" s="90"/>
      <c r="CHL217" s="6"/>
      <c r="CHM217" s="86"/>
      <c r="CHN217" s="79"/>
      <c r="CHO217" s="82"/>
      <c r="CHP217" s="79"/>
      <c r="CHQ217" s="104"/>
      <c r="CHR217" s="83"/>
      <c r="CHS217" s="90"/>
      <c r="CHT217" s="91"/>
      <c r="CHU217" s="92"/>
      <c r="CHV217" s="93"/>
      <c r="CHW217" s="90"/>
      <c r="CHX217" s="6"/>
      <c r="CHY217" s="86"/>
      <c r="CHZ217" s="79"/>
      <c r="CIA217" s="82"/>
      <c r="CIB217" s="79"/>
      <c r="CIC217" s="104"/>
      <c r="CID217" s="83"/>
      <c r="CIE217" s="90"/>
      <c r="CIF217" s="91"/>
      <c r="CIG217" s="92"/>
      <c r="CIH217" s="93"/>
      <c r="CII217" s="90"/>
      <c r="CIJ217" s="6"/>
      <c r="CIK217" s="86"/>
      <c r="CIL217" s="79"/>
      <c r="CIM217" s="82"/>
      <c r="CIN217" s="79"/>
      <c r="CIO217" s="104"/>
      <c r="CIP217" s="83"/>
      <c r="CIQ217" s="90"/>
      <c r="CIR217" s="91"/>
      <c r="CIS217" s="92"/>
      <c r="CIT217" s="93"/>
      <c r="CIU217" s="90"/>
      <c r="CIV217" s="6"/>
      <c r="CIW217" s="86"/>
      <c r="CIX217" s="79"/>
      <c r="CIY217" s="82"/>
      <c r="CIZ217" s="79"/>
      <c r="CJA217" s="104"/>
      <c r="CJB217" s="83"/>
      <c r="CJC217" s="90"/>
      <c r="CJD217" s="91"/>
      <c r="CJE217" s="92"/>
      <c r="CJF217" s="93"/>
      <c r="CJG217" s="90"/>
      <c r="CJH217" s="6"/>
      <c r="CJI217" s="86"/>
      <c r="CJJ217" s="79"/>
      <c r="CJK217" s="82"/>
      <c r="CJL217" s="79"/>
      <c r="CJM217" s="104"/>
      <c r="CJN217" s="83"/>
      <c r="CJO217" s="90"/>
      <c r="CJP217" s="91"/>
      <c r="CJQ217" s="92"/>
      <c r="CJR217" s="93"/>
      <c r="CJS217" s="90"/>
      <c r="CJT217" s="6"/>
      <c r="CJU217" s="86"/>
      <c r="CJV217" s="79"/>
      <c r="CJW217" s="82"/>
      <c r="CJX217" s="79"/>
      <c r="CJY217" s="104"/>
      <c r="CJZ217" s="83"/>
      <c r="CKA217" s="90"/>
      <c r="CKB217" s="91"/>
      <c r="CKC217" s="92"/>
      <c r="CKD217" s="93"/>
      <c r="CKE217" s="90"/>
      <c r="CKF217" s="6"/>
      <c r="CKG217" s="86"/>
      <c r="CKH217" s="79"/>
      <c r="CKI217" s="82"/>
      <c r="CKJ217" s="79"/>
      <c r="CKK217" s="104"/>
      <c r="CKL217" s="83"/>
      <c r="CKM217" s="90"/>
      <c r="CKN217" s="91"/>
      <c r="CKO217" s="92"/>
      <c r="CKP217" s="93"/>
      <c r="CKQ217" s="90"/>
      <c r="CKR217" s="6"/>
      <c r="CKS217" s="86"/>
      <c r="CKT217" s="79"/>
      <c r="CKU217" s="82"/>
      <c r="CKV217" s="79"/>
      <c r="CKW217" s="104"/>
      <c r="CKX217" s="83"/>
      <c r="CKY217" s="90"/>
      <c r="CKZ217" s="91"/>
      <c r="CLA217" s="92"/>
      <c r="CLB217" s="93"/>
      <c r="CLC217" s="90"/>
      <c r="CLD217" s="6"/>
      <c r="CLE217" s="86"/>
      <c r="CLF217" s="79"/>
      <c r="CLG217" s="82"/>
      <c r="CLH217" s="79"/>
      <c r="CLI217" s="104"/>
      <c r="CLJ217" s="83"/>
      <c r="CLK217" s="90"/>
      <c r="CLL217" s="91"/>
      <c r="CLM217" s="92"/>
      <c r="CLN217" s="93"/>
      <c r="CLO217" s="90"/>
      <c r="CLP217" s="6"/>
      <c r="CLQ217" s="86"/>
      <c r="CLR217" s="79"/>
      <c r="CLS217" s="82"/>
      <c r="CLT217" s="79"/>
      <c r="CLU217" s="104"/>
      <c r="CLV217" s="83"/>
      <c r="CLW217" s="90"/>
      <c r="CLX217" s="91"/>
      <c r="CLY217" s="92"/>
      <c r="CLZ217" s="93"/>
      <c r="CMA217" s="90"/>
      <c r="CMB217" s="6"/>
      <c r="CMC217" s="86"/>
      <c r="CMD217" s="79"/>
      <c r="CME217" s="82"/>
      <c r="CMF217" s="79"/>
      <c r="CMG217" s="104"/>
      <c r="CMH217" s="83"/>
      <c r="CMI217" s="90"/>
      <c r="CMJ217" s="91"/>
      <c r="CMK217" s="92"/>
      <c r="CML217" s="93"/>
      <c r="CMM217" s="90"/>
      <c r="CMN217" s="6"/>
      <c r="CMO217" s="86"/>
      <c r="CMP217" s="79"/>
      <c r="CMQ217" s="82"/>
      <c r="CMR217" s="79"/>
      <c r="CMS217" s="104"/>
      <c r="CMT217" s="83"/>
      <c r="CMU217" s="90"/>
      <c r="CMV217" s="91"/>
      <c r="CMW217" s="92"/>
      <c r="CMX217" s="93"/>
      <c r="CMY217" s="90"/>
      <c r="CMZ217" s="6"/>
      <c r="CNA217" s="86"/>
      <c r="CNB217" s="79"/>
      <c r="CNC217" s="82"/>
      <c r="CND217" s="79"/>
      <c r="CNE217" s="104"/>
      <c r="CNF217" s="83"/>
      <c r="CNG217" s="90"/>
      <c r="CNH217" s="91"/>
      <c r="CNI217" s="92"/>
      <c r="CNJ217" s="93"/>
      <c r="CNK217" s="90"/>
      <c r="CNL217" s="6"/>
      <c r="CNM217" s="86"/>
      <c r="CNN217" s="79"/>
      <c r="CNO217" s="82"/>
      <c r="CNP217" s="79"/>
      <c r="CNQ217" s="104"/>
      <c r="CNR217" s="83"/>
      <c r="CNS217" s="90"/>
      <c r="CNT217" s="91"/>
      <c r="CNU217" s="92"/>
      <c r="CNV217" s="93"/>
      <c r="CNW217" s="90"/>
      <c r="CNX217" s="6"/>
      <c r="CNY217" s="86"/>
      <c r="CNZ217" s="79"/>
      <c r="COA217" s="82"/>
      <c r="COB217" s="79"/>
      <c r="COC217" s="104"/>
      <c r="COD217" s="83"/>
      <c r="COE217" s="90"/>
      <c r="COF217" s="91"/>
      <c r="COG217" s="92"/>
      <c r="COH217" s="93"/>
      <c r="COI217" s="90"/>
      <c r="COJ217" s="6"/>
      <c r="COK217" s="86"/>
      <c r="COL217" s="79"/>
      <c r="COM217" s="82"/>
      <c r="CON217" s="79"/>
      <c r="COO217" s="104"/>
      <c r="COP217" s="83"/>
      <c r="COQ217" s="90"/>
      <c r="COR217" s="91"/>
      <c r="COS217" s="92"/>
      <c r="COT217" s="93"/>
      <c r="COU217" s="90"/>
      <c r="COV217" s="6"/>
      <c r="COW217" s="86"/>
      <c r="COX217" s="79"/>
      <c r="COY217" s="82"/>
      <c r="COZ217" s="79"/>
      <c r="CPA217" s="104"/>
      <c r="CPB217" s="83"/>
      <c r="CPC217" s="90"/>
      <c r="CPD217" s="91"/>
      <c r="CPE217" s="92"/>
      <c r="CPF217" s="93"/>
      <c r="CPG217" s="90"/>
      <c r="CPH217" s="6"/>
      <c r="CPI217" s="86"/>
      <c r="CPJ217" s="79"/>
      <c r="CPK217" s="82"/>
      <c r="CPL217" s="79"/>
      <c r="CPM217" s="104"/>
      <c r="CPN217" s="83"/>
      <c r="CPO217" s="90"/>
      <c r="CPP217" s="91"/>
      <c r="CPQ217" s="92"/>
      <c r="CPR217" s="93"/>
      <c r="CPS217" s="90"/>
      <c r="CPT217" s="6"/>
      <c r="CPU217" s="86"/>
      <c r="CPV217" s="79"/>
      <c r="CPW217" s="82"/>
      <c r="CPX217" s="79"/>
      <c r="CPY217" s="104"/>
      <c r="CPZ217" s="83"/>
      <c r="CQA217" s="90"/>
      <c r="CQB217" s="91"/>
      <c r="CQC217" s="92"/>
      <c r="CQD217" s="93"/>
      <c r="CQE217" s="90"/>
      <c r="CQF217" s="6"/>
      <c r="CQG217" s="86"/>
      <c r="CQH217" s="79"/>
      <c r="CQI217" s="82"/>
      <c r="CQJ217" s="79"/>
      <c r="CQK217" s="104"/>
      <c r="CQL217" s="83"/>
      <c r="CQM217" s="90"/>
      <c r="CQN217" s="91"/>
      <c r="CQO217" s="92"/>
      <c r="CQP217" s="93"/>
      <c r="CQQ217" s="90"/>
      <c r="CQR217" s="6"/>
      <c r="CQS217" s="86"/>
      <c r="CQT217" s="79"/>
      <c r="CQU217" s="82"/>
      <c r="CQV217" s="79"/>
      <c r="CQW217" s="104"/>
      <c r="CQX217" s="83"/>
      <c r="CQY217" s="90"/>
      <c r="CQZ217" s="91"/>
      <c r="CRA217" s="92"/>
      <c r="CRB217" s="93"/>
      <c r="CRC217" s="90"/>
      <c r="CRD217" s="6"/>
      <c r="CRE217" s="86"/>
      <c r="CRF217" s="79"/>
      <c r="CRG217" s="82"/>
      <c r="CRH217" s="79"/>
      <c r="CRI217" s="104"/>
      <c r="CRJ217" s="83"/>
      <c r="CRK217" s="90"/>
      <c r="CRL217" s="91"/>
      <c r="CRM217" s="92"/>
      <c r="CRN217" s="93"/>
      <c r="CRO217" s="90"/>
      <c r="CRP217" s="6"/>
      <c r="CRQ217" s="86"/>
      <c r="CRR217" s="79"/>
      <c r="CRS217" s="82"/>
      <c r="CRT217" s="79"/>
      <c r="CRU217" s="104"/>
      <c r="CRV217" s="83"/>
      <c r="CRW217" s="90"/>
      <c r="CRX217" s="91"/>
      <c r="CRY217" s="92"/>
      <c r="CRZ217" s="93"/>
      <c r="CSA217" s="90"/>
      <c r="CSB217" s="6"/>
      <c r="CSC217" s="86"/>
      <c r="CSD217" s="79"/>
      <c r="CSE217" s="82"/>
      <c r="CSF217" s="79"/>
      <c r="CSG217" s="104"/>
      <c r="CSH217" s="83"/>
      <c r="CSI217" s="90"/>
      <c r="CSJ217" s="91"/>
      <c r="CSK217" s="92"/>
      <c r="CSL217" s="93"/>
      <c r="CSM217" s="90"/>
      <c r="CSN217" s="6"/>
      <c r="CSO217" s="86"/>
      <c r="CSP217" s="79"/>
      <c r="CSQ217" s="82"/>
      <c r="CSR217" s="79"/>
      <c r="CSS217" s="104"/>
      <c r="CST217" s="83"/>
      <c r="CSU217" s="90"/>
      <c r="CSV217" s="91"/>
      <c r="CSW217" s="92"/>
      <c r="CSX217" s="93"/>
      <c r="CSY217" s="90"/>
      <c r="CSZ217" s="6"/>
      <c r="CTA217" s="86"/>
      <c r="CTB217" s="79"/>
      <c r="CTC217" s="82"/>
      <c r="CTD217" s="79"/>
      <c r="CTE217" s="104"/>
      <c r="CTF217" s="83"/>
      <c r="CTG217" s="90"/>
      <c r="CTH217" s="91"/>
      <c r="CTI217" s="92"/>
      <c r="CTJ217" s="93"/>
      <c r="CTK217" s="90"/>
      <c r="CTL217" s="6"/>
      <c r="CTM217" s="86"/>
      <c r="CTN217" s="79"/>
      <c r="CTO217" s="82"/>
      <c r="CTP217" s="79"/>
      <c r="CTQ217" s="104"/>
      <c r="CTR217" s="83"/>
      <c r="CTS217" s="90"/>
      <c r="CTT217" s="91"/>
      <c r="CTU217" s="92"/>
      <c r="CTV217" s="93"/>
      <c r="CTW217" s="90"/>
      <c r="CTX217" s="6"/>
      <c r="CTY217" s="86"/>
      <c r="CTZ217" s="79"/>
      <c r="CUA217" s="82"/>
      <c r="CUB217" s="79"/>
      <c r="CUC217" s="104"/>
      <c r="CUD217" s="83"/>
      <c r="CUE217" s="90"/>
      <c r="CUF217" s="91"/>
      <c r="CUG217" s="92"/>
      <c r="CUH217" s="93"/>
      <c r="CUI217" s="90"/>
      <c r="CUJ217" s="6"/>
      <c r="CUK217" s="86"/>
      <c r="CUL217" s="79"/>
      <c r="CUM217" s="82"/>
      <c r="CUN217" s="79"/>
      <c r="CUO217" s="104"/>
      <c r="CUP217" s="83"/>
      <c r="CUQ217" s="90"/>
      <c r="CUR217" s="91"/>
      <c r="CUS217" s="92"/>
      <c r="CUT217" s="93"/>
      <c r="CUU217" s="90"/>
      <c r="CUV217" s="6"/>
      <c r="CUW217" s="86"/>
      <c r="CUX217" s="79"/>
      <c r="CUY217" s="82"/>
      <c r="CUZ217" s="79"/>
      <c r="CVA217" s="104"/>
      <c r="CVB217" s="83"/>
      <c r="CVC217" s="90"/>
      <c r="CVD217" s="91"/>
      <c r="CVE217" s="92"/>
      <c r="CVF217" s="93"/>
      <c r="CVG217" s="90"/>
      <c r="CVH217" s="6"/>
      <c r="CVI217" s="86"/>
      <c r="CVJ217" s="79"/>
      <c r="CVK217" s="82"/>
      <c r="CVL217" s="79"/>
      <c r="CVM217" s="104"/>
      <c r="CVN217" s="83"/>
      <c r="CVO217" s="90"/>
      <c r="CVP217" s="91"/>
      <c r="CVQ217" s="92"/>
      <c r="CVR217" s="93"/>
      <c r="CVS217" s="90"/>
      <c r="CVT217" s="6"/>
      <c r="CVU217" s="86"/>
      <c r="CVV217" s="79"/>
      <c r="CVW217" s="82"/>
      <c r="CVX217" s="79"/>
      <c r="CVY217" s="104"/>
      <c r="CVZ217" s="83"/>
      <c r="CWA217" s="90"/>
      <c r="CWB217" s="91"/>
      <c r="CWC217" s="92"/>
      <c r="CWD217" s="93"/>
      <c r="CWE217" s="90"/>
      <c r="CWF217" s="6"/>
      <c r="CWG217" s="86"/>
      <c r="CWH217" s="79"/>
      <c r="CWI217" s="82"/>
      <c r="CWJ217" s="79"/>
      <c r="CWK217" s="104"/>
      <c r="CWL217" s="83"/>
      <c r="CWM217" s="90"/>
      <c r="CWN217" s="91"/>
      <c r="CWO217" s="92"/>
      <c r="CWP217" s="93"/>
      <c r="CWQ217" s="90"/>
      <c r="CWR217" s="6"/>
      <c r="CWS217" s="86"/>
      <c r="CWT217" s="79"/>
      <c r="CWU217" s="82"/>
      <c r="CWV217" s="79"/>
      <c r="CWW217" s="104"/>
      <c r="CWX217" s="83"/>
      <c r="CWY217" s="90"/>
      <c r="CWZ217" s="91"/>
      <c r="CXA217" s="92"/>
      <c r="CXB217" s="93"/>
      <c r="CXC217" s="90"/>
      <c r="CXD217" s="6"/>
      <c r="CXE217" s="86"/>
      <c r="CXF217" s="79"/>
      <c r="CXG217" s="82"/>
      <c r="CXH217" s="79"/>
      <c r="CXI217" s="104"/>
      <c r="CXJ217" s="83"/>
      <c r="CXK217" s="90"/>
      <c r="CXL217" s="91"/>
      <c r="CXM217" s="92"/>
      <c r="CXN217" s="93"/>
      <c r="CXO217" s="90"/>
      <c r="CXP217" s="6"/>
      <c r="CXQ217" s="86"/>
      <c r="CXR217" s="79"/>
      <c r="CXS217" s="82"/>
      <c r="CXT217" s="79"/>
      <c r="CXU217" s="104"/>
      <c r="CXV217" s="83"/>
      <c r="CXW217" s="90"/>
      <c r="CXX217" s="91"/>
      <c r="CXY217" s="92"/>
      <c r="CXZ217" s="93"/>
      <c r="CYA217" s="90"/>
      <c r="CYB217" s="6"/>
      <c r="CYC217" s="86"/>
      <c r="CYD217" s="79"/>
      <c r="CYE217" s="82"/>
      <c r="CYF217" s="79"/>
      <c r="CYG217" s="104"/>
      <c r="CYH217" s="83"/>
      <c r="CYI217" s="90"/>
      <c r="CYJ217" s="91"/>
      <c r="CYK217" s="92"/>
      <c r="CYL217" s="93"/>
      <c r="CYM217" s="90"/>
      <c r="CYN217" s="6"/>
      <c r="CYO217" s="86"/>
      <c r="CYP217" s="79"/>
      <c r="CYQ217" s="82"/>
      <c r="CYR217" s="79"/>
      <c r="CYS217" s="104"/>
      <c r="CYT217" s="83"/>
      <c r="CYU217" s="90"/>
      <c r="CYV217" s="91"/>
      <c r="CYW217" s="92"/>
      <c r="CYX217" s="93"/>
      <c r="CYY217" s="90"/>
      <c r="CYZ217" s="6"/>
      <c r="CZA217" s="86"/>
      <c r="CZB217" s="79"/>
      <c r="CZC217" s="82"/>
      <c r="CZD217" s="79"/>
      <c r="CZE217" s="104"/>
      <c r="CZF217" s="83"/>
      <c r="CZG217" s="90"/>
      <c r="CZH217" s="91"/>
      <c r="CZI217" s="92"/>
      <c r="CZJ217" s="93"/>
      <c r="CZK217" s="90"/>
      <c r="CZL217" s="6"/>
      <c r="CZM217" s="86"/>
      <c r="CZN217" s="79"/>
      <c r="CZO217" s="82"/>
      <c r="CZP217" s="79"/>
      <c r="CZQ217" s="104"/>
      <c r="CZR217" s="83"/>
      <c r="CZS217" s="90"/>
      <c r="CZT217" s="91"/>
      <c r="CZU217" s="92"/>
      <c r="CZV217" s="93"/>
      <c r="CZW217" s="90"/>
      <c r="CZX217" s="6"/>
      <c r="CZY217" s="86"/>
      <c r="CZZ217" s="79"/>
      <c r="DAA217" s="82"/>
      <c r="DAB217" s="79"/>
      <c r="DAC217" s="104"/>
      <c r="DAD217" s="83"/>
      <c r="DAE217" s="90"/>
      <c r="DAF217" s="91"/>
      <c r="DAG217" s="92"/>
      <c r="DAH217" s="93"/>
      <c r="DAI217" s="90"/>
      <c r="DAJ217" s="6"/>
      <c r="DAK217" s="86"/>
      <c r="DAL217" s="79"/>
      <c r="DAM217" s="82"/>
      <c r="DAN217" s="79"/>
      <c r="DAO217" s="104"/>
      <c r="DAP217" s="83"/>
      <c r="DAQ217" s="90"/>
      <c r="DAR217" s="91"/>
      <c r="DAS217" s="92"/>
      <c r="DAT217" s="93"/>
      <c r="DAU217" s="90"/>
      <c r="DAV217" s="6"/>
      <c r="DAW217" s="86"/>
      <c r="DAX217" s="79"/>
      <c r="DAY217" s="82"/>
      <c r="DAZ217" s="79"/>
      <c r="DBA217" s="104"/>
      <c r="DBB217" s="83"/>
      <c r="DBC217" s="90"/>
      <c r="DBD217" s="91"/>
      <c r="DBE217" s="92"/>
      <c r="DBF217" s="93"/>
      <c r="DBG217" s="90"/>
      <c r="DBH217" s="6"/>
      <c r="DBI217" s="86"/>
      <c r="DBJ217" s="79"/>
      <c r="DBK217" s="82"/>
      <c r="DBL217" s="79"/>
      <c r="DBM217" s="104"/>
      <c r="DBN217" s="83"/>
      <c r="DBO217" s="90"/>
      <c r="DBP217" s="91"/>
      <c r="DBQ217" s="92"/>
      <c r="DBR217" s="93"/>
      <c r="DBS217" s="90"/>
      <c r="DBT217" s="6"/>
      <c r="DBU217" s="86"/>
      <c r="DBV217" s="79"/>
      <c r="DBW217" s="82"/>
      <c r="DBX217" s="79"/>
      <c r="DBY217" s="104"/>
      <c r="DBZ217" s="83"/>
      <c r="DCA217" s="90"/>
      <c r="DCB217" s="91"/>
      <c r="DCC217" s="92"/>
      <c r="DCD217" s="93"/>
      <c r="DCE217" s="90"/>
      <c r="DCF217" s="6"/>
      <c r="DCG217" s="86"/>
      <c r="DCH217" s="79"/>
      <c r="DCI217" s="82"/>
      <c r="DCJ217" s="79"/>
      <c r="DCK217" s="104"/>
      <c r="DCL217" s="83"/>
      <c r="DCM217" s="90"/>
      <c r="DCN217" s="91"/>
      <c r="DCO217" s="92"/>
      <c r="DCP217" s="93"/>
      <c r="DCQ217" s="90"/>
      <c r="DCR217" s="6"/>
      <c r="DCS217" s="86"/>
      <c r="DCT217" s="79"/>
      <c r="DCU217" s="82"/>
      <c r="DCV217" s="79"/>
      <c r="DCW217" s="104"/>
      <c r="DCX217" s="83"/>
      <c r="DCY217" s="90"/>
      <c r="DCZ217" s="91"/>
      <c r="DDA217" s="92"/>
      <c r="DDB217" s="93"/>
      <c r="DDC217" s="90"/>
      <c r="DDD217" s="6"/>
      <c r="DDE217" s="86"/>
      <c r="DDF217" s="79"/>
      <c r="DDG217" s="82"/>
      <c r="DDH217" s="79"/>
      <c r="DDI217" s="104"/>
      <c r="DDJ217" s="83"/>
      <c r="DDK217" s="90"/>
      <c r="DDL217" s="91"/>
      <c r="DDM217" s="92"/>
      <c r="DDN217" s="93"/>
      <c r="DDO217" s="90"/>
      <c r="DDP217" s="6"/>
      <c r="DDQ217" s="86"/>
      <c r="DDR217" s="79"/>
      <c r="DDS217" s="82"/>
      <c r="DDT217" s="79"/>
      <c r="DDU217" s="104"/>
      <c r="DDV217" s="83"/>
      <c r="DDW217" s="90"/>
      <c r="DDX217" s="91"/>
      <c r="DDY217" s="92"/>
      <c r="DDZ217" s="93"/>
      <c r="DEA217" s="90"/>
      <c r="DEB217" s="6"/>
      <c r="DEC217" s="86"/>
      <c r="DED217" s="79"/>
      <c r="DEE217" s="82"/>
      <c r="DEF217" s="79"/>
      <c r="DEG217" s="104"/>
      <c r="DEH217" s="83"/>
      <c r="DEI217" s="90"/>
      <c r="DEJ217" s="91"/>
      <c r="DEK217" s="92"/>
      <c r="DEL217" s="93"/>
      <c r="DEM217" s="90"/>
      <c r="DEN217" s="6"/>
      <c r="DEO217" s="86"/>
      <c r="DEP217" s="79"/>
      <c r="DEQ217" s="82"/>
      <c r="DER217" s="79"/>
      <c r="DES217" s="104"/>
      <c r="DET217" s="83"/>
      <c r="DEU217" s="90"/>
      <c r="DEV217" s="91"/>
      <c r="DEW217" s="92"/>
      <c r="DEX217" s="93"/>
      <c r="DEY217" s="90"/>
      <c r="DEZ217" s="6"/>
      <c r="DFA217" s="86"/>
      <c r="DFB217" s="79"/>
      <c r="DFC217" s="82"/>
      <c r="DFD217" s="79"/>
      <c r="DFE217" s="104"/>
      <c r="DFF217" s="83"/>
      <c r="DFG217" s="90"/>
      <c r="DFH217" s="91"/>
      <c r="DFI217" s="92"/>
      <c r="DFJ217" s="93"/>
      <c r="DFK217" s="90"/>
      <c r="DFL217" s="6"/>
      <c r="DFM217" s="86"/>
      <c r="DFN217" s="79"/>
      <c r="DFO217" s="82"/>
      <c r="DFP217" s="79"/>
      <c r="DFQ217" s="104"/>
      <c r="DFR217" s="83"/>
      <c r="DFS217" s="90"/>
      <c r="DFT217" s="91"/>
      <c r="DFU217" s="92"/>
      <c r="DFV217" s="93"/>
      <c r="DFW217" s="90"/>
      <c r="DFX217" s="6"/>
      <c r="DFY217" s="86"/>
      <c r="DFZ217" s="79"/>
      <c r="DGA217" s="82"/>
      <c r="DGB217" s="79"/>
      <c r="DGC217" s="104"/>
      <c r="DGD217" s="83"/>
      <c r="DGE217" s="90"/>
      <c r="DGF217" s="91"/>
      <c r="DGG217" s="92"/>
      <c r="DGH217" s="93"/>
      <c r="DGI217" s="90"/>
      <c r="DGJ217" s="6"/>
      <c r="DGK217" s="86"/>
      <c r="DGL217" s="79"/>
      <c r="DGM217" s="82"/>
      <c r="DGN217" s="79"/>
      <c r="DGO217" s="104"/>
      <c r="DGP217" s="83"/>
      <c r="DGQ217" s="90"/>
      <c r="DGR217" s="91"/>
      <c r="DGS217" s="92"/>
      <c r="DGT217" s="93"/>
      <c r="DGU217" s="90"/>
      <c r="DGV217" s="6"/>
      <c r="DGW217" s="86"/>
      <c r="DGX217" s="79"/>
      <c r="DGY217" s="82"/>
      <c r="DGZ217" s="79"/>
      <c r="DHA217" s="104"/>
      <c r="DHB217" s="83"/>
      <c r="DHC217" s="90"/>
      <c r="DHD217" s="91"/>
      <c r="DHE217" s="92"/>
      <c r="DHF217" s="93"/>
      <c r="DHG217" s="90"/>
      <c r="DHH217" s="6"/>
      <c r="DHI217" s="86"/>
      <c r="DHJ217" s="79"/>
      <c r="DHK217" s="82"/>
      <c r="DHL217" s="79"/>
      <c r="DHM217" s="104"/>
      <c r="DHN217" s="83"/>
      <c r="DHO217" s="90"/>
      <c r="DHP217" s="91"/>
      <c r="DHQ217" s="92"/>
      <c r="DHR217" s="93"/>
      <c r="DHS217" s="90"/>
      <c r="DHT217" s="6"/>
      <c r="DHU217" s="86"/>
      <c r="DHV217" s="79"/>
      <c r="DHW217" s="82"/>
      <c r="DHX217" s="79"/>
      <c r="DHY217" s="104"/>
      <c r="DHZ217" s="83"/>
      <c r="DIA217" s="90"/>
      <c r="DIB217" s="91"/>
      <c r="DIC217" s="92"/>
      <c r="DID217" s="93"/>
      <c r="DIE217" s="90"/>
      <c r="DIF217" s="6"/>
      <c r="DIG217" s="86"/>
      <c r="DIH217" s="79"/>
      <c r="DII217" s="82"/>
      <c r="DIJ217" s="79"/>
      <c r="DIK217" s="104"/>
      <c r="DIL217" s="83"/>
      <c r="DIM217" s="90"/>
      <c r="DIN217" s="91"/>
      <c r="DIO217" s="92"/>
      <c r="DIP217" s="93"/>
      <c r="DIQ217" s="90"/>
      <c r="DIR217" s="6"/>
      <c r="DIS217" s="86"/>
      <c r="DIT217" s="79"/>
      <c r="DIU217" s="82"/>
      <c r="DIV217" s="79"/>
      <c r="DIW217" s="104"/>
      <c r="DIX217" s="83"/>
      <c r="DIY217" s="90"/>
      <c r="DIZ217" s="91"/>
      <c r="DJA217" s="92"/>
      <c r="DJB217" s="93"/>
      <c r="DJC217" s="90"/>
      <c r="DJD217" s="6"/>
      <c r="DJE217" s="86"/>
      <c r="DJF217" s="79"/>
      <c r="DJG217" s="82"/>
      <c r="DJH217" s="79"/>
      <c r="DJI217" s="104"/>
      <c r="DJJ217" s="83"/>
      <c r="DJK217" s="90"/>
      <c r="DJL217" s="91"/>
      <c r="DJM217" s="92"/>
      <c r="DJN217" s="93"/>
      <c r="DJO217" s="90"/>
      <c r="DJP217" s="6"/>
      <c r="DJQ217" s="86"/>
      <c r="DJR217" s="79"/>
      <c r="DJS217" s="82"/>
      <c r="DJT217" s="79"/>
      <c r="DJU217" s="104"/>
      <c r="DJV217" s="83"/>
      <c r="DJW217" s="90"/>
      <c r="DJX217" s="91"/>
      <c r="DJY217" s="92"/>
      <c r="DJZ217" s="93"/>
      <c r="DKA217" s="90"/>
      <c r="DKB217" s="6"/>
      <c r="DKC217" s="86"/>
      <c r="DKD217" s="79"/>
      <c r="DKE217" s="82"/>
      <c r="DKF217" s="79"/>
      <c r="DKG217" s="104"/>
      <c r="DKH217" s="83"/>
      <c r="DKI217" s="90"/>
      <c r="DKJ217" s="91"/>
      <c r="DKK217" s="92"/>
      <c r="DKL217" s="93"/>
      <c r="DKM217" s="90"/>
      <c r="DKN217" s="6"/>
      <c r="DKO217" s="86"/>
      <c r="DKP217" s="79"/>
      <c r="DKQ217" s="82"/>
      <c r="DKR217" s="79"/>
      <c r="DKS217" s="104"/>
      <c r="DKT217" s="83"/>
      <c r="DKU217" s="90"/>
      <c r="DKV217" s="91"/>
      <c r="DKW217" s="92"/>
      <c r="DKX217" s="93"/>
      <c r="DKY217" s="90"/>
      <c r="DKZ217" s="6"/>
      <c r="DLA217" s="86"/>
      <c r="DLB217" s="79"/>
      <c r="DLC217" s="82"/>
      <c r="DLD217" s="79"/>
      <c r="DLE217" s="104"/>
      <c r="DLF217" s="83"/>
      <c r="DLG217" s="90"/>
      <c r="DLH217" s="91"/>
      <c r="DLI217" s="92"/>
      <c r="DLJ217" s="93"/>
      <c r="DLK217" s="90"/>
      <c r="DLL217" s="6"/>
      <c r="DLM217" s="86"/>
      <c r="DLN217" s="79"/>
      <c r="DLO217" s="82"/>
      <c r="DLP217" s="79"/>
      <c r="DLQ217" s="104"/>
      <c r="DLR217" s="83"/>
      <c r="DLS217" s="90"/>
      <c r="DLT217" s="91"/>
      <c r="DLU217" s="92"/>
      <c r="DLV217" s="93"/>
      <c r="DLW217" s="90"/>
      <c r="DLX217" s="6"/>
      <c r="DLY217" s="86"/>
      <c r="DLZ217" s="79"/>
      <c r="DMA217" s="82"/>
      <c r="DMB217" s="79"/>
      <c r="DMC217" s="104"/>
      <c r="DMD217" s="83"/>
      <c r="DME217" s="90"/>
      <c r="DMF217" s="91"/>
      <c r="DMG217" s="92"/>
      <c r="DMH217" s="93"/>
      <c r="DMI217" s="90"/>
      <c r="DMJ217" s="6"/>
      <c r="DMK217" s="86"/>
      <c r="DML217" s="79"/>
      <c r="DMM217" s="82"/>
      <c r="DMN217" s="79"/>
      <c r="DMO217" s="104"/>
      <c r="DMP217" s="83"/>
      <c r="DMQ217" s="90"/>
      <c r="DMR217" s="91"/>
      <c r="DMS217" s="92"/>
      <c r="DMT217" s="93"/>
      <c r="DMU217" s="90"/>
      <c r="DMV217" s="6"/>
      <c r="DMW217" s="86"/>
      <c r="DMX217" s="79"/>
      <c r="DMY217" s="82"/>
      <c r="DMZ217" s="79"/>
      <c r="DNA217" s="104"/>
      <c r="DNB217" s="83"/>
      <c r="DNC217" s="90"/>
      <c r="DND217" s="91"/>
      <c r="DNE217" s="92"/>
      <c r="DNF217" s="93"/>
      <c r="DNG217" s="90"/>
      <c r="DNH217" s="6"/>
      <c r="DNI217" s="86"/>
      <c r="DNJ217" s="79"/>
      <c r="DNK217" s="82"/>
      <c r="DNL217" s="79"/>
      <c r="DNM217" s="104"/>
      <c r="DNN217" s="83"/>
      <c r="DNO217" s="90"/>
      <c r="DNP217" s="91"/>
      <c r="DNQ217" s="92"/>
      <c r="DNR217" s="93"/>
      <c r="DNS217" s="90"/>
      <c r="DNT217" s="6"/>
      <c r="DNU217" s="86"/>
      <c r="DNV217" s="79"/>
      <c r="DNW217" s="82"/>
      <c r="DNX217" s="79"/>
      <c r="DNY217" s="104"/>
      <c r="DNZ217" s="83"/>
      <c r="DOA217" s="90"/>
      <c r="DOB217" s="91"/>
      <c r="DOC217" s="92"/>
      <c r="DOD217" s="93"/>
      <c r="DOE217" s="90"/>
      <c r="DOF217" s="6"/>
      <c r="DOG217" s="86"/>
      <c r="DOH217" s="79"/>
      <c r="DOI217" s="82"/>
      <c r="DOJ217" s="79"/>
      <c r="DOK217" s="104"/>
      <c r="DOL217" s="83"/>
      <c r="DOM217" s="90"/>
      <c r="DON217" s="91"/>
      <c r="DOO217" s="92"/>
      <c r="DOP217" s="93"/>
      <c r="DOQ217" s="90"/>
      <c r="DOR217" s="6"/>
      <c r="DOS217" s="86"/>
      <c r="DOT217" s="79"/>
      <c r="DOU217" s="82"/>
      <c r="DOV217" s="79"/>
      <c r="DOW217" s="104"/>
      <c r="DOX217" s="83"/>
      <c r="DOY217" s="90"/>
      <c r="DOZ217" s="91"/>
      <c r="DPA217" s="92"/>
      <c r="DPB217" s="93"/>
      <c r="DPC217" s="90"/>
      <c r="DPD217" s="6"/>
      <c r="DPE217" s="86"/>
      <c r="DPF217" s="79"/>
      <c r="DPG217" s="82"/>
      <c r="DPH217" s="79"/>
      <c r="DPI217" s="104"/>
      <c r="DPJ217" s="83"/>
      <c r="DPK217" s="90"/>
      <c r="DPL217" s="91"/>
      <c r="DPM217" s="92"/>
      <c r="DPN217" s="93"/>
      <c r="DPO217" s="90"/>
      <c r="DPP217" s="6"/>
      <c r="DPQ217" s="86"/>
      <c r="DPR217" s="79"/>
      <c r="DPS217" s="82"/>
      <c r="DPT217" s="79"/>
      <c r="DPU217" s="104"/>
      <c r="DPV217" s="83"/>
      <c r="DPW217" s="90"/>
      <c r="DPX217" s="91"/>
      <c r="DPY217" s="92"/>
      <c r="DPZ217" s="93"/>
      <c r="DQA217" s="90"/>
      <c r="DQB217" s="6"/>
      <c r="DQC217" s="86"/>
      <c r="DQD217" s="79"/>
      <c r="DQE217" s="82"/>
      <c r="DQF217" s="79"/>
      <c r="DQG217" s="104"/>
      <c r="DQH217" s="83"/>
      <c r="DQI217" s="90"/>
      <c r="DQJ217" s="91"/>
      <c r="DQK217" s="92"/>
      <c r="DQL217" s="93"/>
      <c r="DQM217" s="90"/>
      <c r="DQN217" s="6"/>
      <c r="DQO217" s="86"/>
      <c r="DQP217" s="79"/>
      <c r="DQQ217" s="82"/>
      <c r="DQR217" s="79"/>
      <c r="DQS217" s="104"/>
      <c r="DQT217" s="83"/>
      <c r="DQU217" s="90"/>
      <c r="DQV217" s="91"/>
      <c r="DQW217" s="92"/>
      <c r="DQX217" s="93"/>
      <c r="DQY217" s="90"/>
      <c r="DQZ217" s="6"/>
      <c r="DRA217" s="86"/>
      <c r="DRB217" s="79"/>
      <c r="DRC217" s="82"/>
      <c r="DRD217" s="79"/>
      <c r="DRE217" s="104"/>
      <c r="DRF217" s="83"/>
      <c r="DRG217" s="90"/>
      <c r="DRH217" s="91"/>
      <c r="DRI217" s="92"/>
      <c r="DRJ217" s="93"/>
      <c r="DRK217" s="90"/>
      <c r="DRL217" s="6"/>
      <c r="DRM217" s="86"/>
      <c r="DRN217" s="79"/>
      <c r="DRO217" s="82"/>
      <c r="DRP217" s="79"/>
      <c r="DRQ217" s="104"/>
      <c r="DRR217" s="83"/>
      <c r="DRS217" s="90"/>
      <c r="DRT217" s="91"/>
      <c r="DRU217" s="92"/>
      <c r="DRV217" s="93"/>
      <c r="DRW217" s="90"/>
      <c r="DRX217" s="6"/>
      <c r="DRY217" s="86"/>
      <c r="DRZ217" s="79"/>
      <c r="DSA217" s="82"/>
      <c r="DSB217" s="79"/>
      <c r="DSC217" s="104"/>
      <c r="DSD217" s="83"/>
      <c r="DSE217" s="90"/>
      <c r="DSF217" s="91"/>
      <c r="DSG217" s="92"/>
      <c r="DSH217" s="93"/>
      <c r="DSI217" s="90"/>
      <c r="DSJ217" s="6"/>
      <c r="DSK217" s="86"/>
      <c r="DSL217" s="79"/>
      <c r="DSM217" s="82"/>
      <c r="DSN217" s="79"/>
      <c r="DSO217" s="104"/>
      <c r="DSP217" s="83"/>
      <c r="DSQ217" s="90"/>
      <c r="DSR217" s="91"/>
      <c r="DSS217" s="92"/>
      <c r="DST217" s="93"/>
      <c r="DSU217" s="90"/>
      <c r="DSV217" s="6"/>
      <c r="DSW217" s="86"/>
      <c r="DSX217" s="79"/>
      <c r="DSY217" s="82"/>
      <c r="DSZ217" s="79"/>
      <c r="DTA217" s="104"/>
      <c r="DTB217" s="83"/>
      <c r="DTC217" s="90"/>
      <c r="DTD217" s="91"/>
      <c r="DTE217" s="92"/>
      <c r="DTF217" s="93"/>
      <c r="DTG217" s="90"/>
      <c r="DTH217" s="6"/>
      <c r="DTI217" s="86"/>
      <c r="DTJ217" s="79"/>
      <c r="DTK217" s="82"/>
      <c r="DTL217" s="79"/>
      <c r="DTM217" s="104"/>
      <c r="DTN217" s="83"/>
      <c r="DTO217" s="90"/>
      <c r="DTP217" s="91"/>
      <c r="DTQ217" s="92"/>
      <c r="DTR217" s="93"/>
      <c r="DTS217" s="90"/>
      <c r="DTT217" s="6"/>
      <c r="DTU217" s="86"/>
      <c r="DTV217" s="79"/>
      <c r="DTW217" s="82"/>
      <c r="DTX217" s="79"/>
      <c r="DTY217" s="104"/>
      <c r="DTZ217" s="83"/>
      <c r="DUA217" s="90"/>
      <c r="DUB217" s="91"/>
      <c r="DUC217" s="92"/>
      <c r="DUD217" s="93"/>
      <c r="DUE217" s="90"/>
      <c r="DUF217" s="6"/>
      <c r="DUG217" s="86"/>
      <c r="DUH217" s="79"/>
      <c r="DUI217" s="82"/>
      <c r="DUJ217" s="79"/>
      <c r="DUK217" s="104"/>
      <c r="DUL217" s="83"/>
      <c r="DUM217" s="90"/>
      <c r="DUN217" s="91"/>
      <c r="DUO217" s="92"/>
      <c r="DUP217" s="93"/>
      <c r="DUQ217" s="90"/>
      <c r="DUR217" s="6"/>
      <c r="DUS217" s="86"/>
      <c r="DUT217" s="79"/>
      <c r="DUU217" s="82"/>
      <c r="DUV217" s="79"/>
      <c r="DUW217" s="104"/>
      <c r="DUX217" s="83"/>
      <c r="DUY217" s="90"/>
      <c r="DUZ217" s="91"/>
      <c r="DVA217" s="92"/>
      <c r="DVB217" s="93"/>
      <c r="DVC217" s="90"/>
      <c r="DVD217" s="6"/>
      <c r="DVE217" s="86"/>
      <c r="DVF217" s="79"/>
      <c r="DVG217" s="82"/>
      <c r="DVH217" s="79"/>
      <c r="DVI217" s="104"/>
      <c r="DVJ217" s="83"/>
      <c r="DVK217" s="90"/>
      <c r="DVL217" s="91"/>
      <c r="DVM217" s="92"/>
      <c r="DVN217" s="93"/>
      <c r="DVO217" s="90"/>
      <c r="DVP217" s="6"/>
      <c r="DVQ217" s="86"/>
      <c r="DVR217" s="79"/>
      <c r="DVS217" s="82"/>
      <c r="DVT217" s="79"/>
      <c r="DVU217" s="104"/>
      <c r="DVV217" s="83"/>
      <c r="DVW217" s="90"/>
      <c r="DVX217" s="91"/>
      <c r="DVY217" s="92"/>
      <c r="DVZ217" s="93"/>
      <c r="DWA217" s="90"/>
      <c r="DWB217" s="6"/>
      <c r="DWC217" s="86"/>
      <c r="DWD217" s="79"/>
      <c r="DWE217" s="82"/>
      <c r="DWF217" s="79"/>
      <c r="DWG217" s="104"/>
      <c r="DWH217" s="83"/>
      <c r="DWI217" s="90"/>
      <c r="DWJ217" s="91"/>
      <c r="DWK217" s="92"/>
      <c r="DWL217" s="93"/>
      <c r="DWM217" s="90"/>
      <c r="DWN217" s="6"/>
      <c r="DWO217" s="86"/>
      <c r="DWP217" s="79"/>
      <c r="DWQ217" s="82"/>
      <c r="DWR217" s="79"/>
      <c r="DWS217" s="104"/>
      <c r="DWT217" s="83"/>
      <c r="DWU217" s="90"/>
      <c r="DWV217" s="91"/>
      <c r="DWW217" s="92"/>
      <c r="DWX217" s="93"/>
      <c r="DWY217" s="90"/>
      <c r="DWZ217" s="6"/>
      <c r="DXA217" s="86"/>
      <c r="DXB217" s="79"/>
      <c r="DXC217" s="82"/>
      <c r="DXD217" s="79"/>
      <c r="DXE217" s="104"/>
      <c r="DXF217" s="83"/>
      <c r="DXG217" s="90"/>
      <c r="DXH217" s="91"/>
      <c r="DXI217" s="92"/>
      <c r="DXJ217" s="93"/>
      <c r="DXK217" s="90"/>
      <c r="DXL217" s="6"/>
      <c r="DXM217" s="86"/>
      <c r="DXN217" s="79"/>
      <c r="DXO217" s="82"/>
      <c r="DXP217" s="79"/>
      <c r="DXQ217" s="104"/>
      <c r="DXR217" s="83"/>
      <c r="DXS217" s="90"/>
      <c r="DXT217" s="91"/>
      <c r="DXU217" s="92"/>
      <c r="DXV217" s="93"/>
      <c r="DXW217" s="90"/>
      <c r="DXX217" s="6"/>
      <c r="DXY217" s="86"/>
      <c r="DXZ217" s="79"/>
      <c r="DYA217" s="82"/>
      <c r="DYB217" s="79"/>
      <c r="DYC217" s="104"/>
      <c r="DYD217" s="83"/>
      <c r="DYE217" s="90"/>
      <c r="DYF217" s="91"/>
      <c r="DYG217" s="92"/>
      <c r="DYH217" s="93"/>
      <c r="DYI217" s="90"/>
      <c r="DYJ217" s="6"/>
      <c r="DYK217" s="86"/>
      <c r="DYL217" s="79"/>
      <c r="DYM217" s="82"/>
      <c r="DYN217" s="79"/>
      <c r="DYO217" s="104"/>
      <c r="DYP217" s="83"/>
      <c r="DYQ217" s="90"/>
      <c r="DYR217" s="91"/>
      <c r="DYS217" s="92"/>
      <c r="DYT217" s="93"/>
      <c r="DYU217" s="90"/>
      <c r="DYV217" s="6"/>
      <c r="DYW217" s="86"/>
      <c r="DYX217" s="79"/>
      <c r="DYY217" s="82"/>
      <c r="DYZ217" s="79"/>
      <c r="DZA217" s="104"/>
      <c r="DZB217" s="83"/>
      <c r="DZC217" s="90"/>
      <c r="DZD217" s="91"/>
      <c r="DZE217" s="92"/>
      <c r="DZF217" s="93"/>
      <c r="DZG217" s="90"/>
      <c r="DZH217" s="6"/>
      <c r="DZI217" s="86"/>
      <c r="DZJ217" s="79"/>
      <c r="DZK217" s="82"/>
      <c r="DZL217" s="79"/>
      <c r="DZM217" s="104"/>
      <c r="DZN217" s="83"/>
      <c r="DZO217" s="90"/>
      <c r="DZP217" s="91"/>
      <c r="DZQ217" s="92"/>
      <c r="DZR217" s="93"/>
      <c r="DZS217" s="90"/>
      <c r="DZT217" s="6"/>
      <c r="DZU217" s="86"/>
      <c r="DZV217" s="79"/>
      <c r="DZW217" s="82"/>
      <c r="DZX217" s="79"/>
      <c r="DZY217" s="104"/>
      <c r="DZZ217" s="83"/>
      <c r="EAA217" s="90"/>
      <c r="EAB217" s="91"/>
      <c r="EAC217" s="92"/>
      <c r="EAD217" s="93"/>
      <c r="EAE217" s="90"/>
      <c r="EAF217" s="6"/>
      <c r="EAG217" s="86"/>
      <c r="EAH217" s="79"/>
      <c r="EAI217" s="82"/>
      <c r="EAJ217" s="79"/>
      <c r="EAK217" s="104"/>
      <c r="EAL217" s="83"/>
      <c r="EAM217" s="90"/>
      <c r="EAN217" s="91"/>
      <c r="EAO217" s="92"/>
      <c r="EAP217" s="93"/>
      <c r="EAQ217" s="90"/>
      <c r="EAR217" s="6"/>
      <c r="EAS217" s="86"/>
      <c r="EAT217" s="79"/>
      <c r="EAU217" s="82"/>
      <c r="EAV217" s="79"/>
      <c r="EAW217" s="104"/>
      <c r="EAX217" s="83"/>
      <c r="EAY217" s="90"/>
      <c r="EAZ217" s="91"/>
      <c r="EBA217" s="92"/>
      <c r="EBB217" s="93"/>
      <c r="EBC217" s="90"/>
      <c r="EBD217" s="6"/>
      <c r="EBE217" s="86"/>
      <c r="EBF217" s="79"/>
      <c r="EBG217" s="82"/>
      <c r="EBH217" s="79"/>
      <c r="EBI217" s="104"/>
      <c r="EBJ217" s="83"/>
      <c r="EBK217" s="90"/>
      <c r="EBL217" s="91"/>
      <c r="EBM217" s="92"/>
      <c r="EBN217" s="93"/>
      <c r="EBO217" s="90"/>
      <c r="EBP217" s="6"/>
      <c r="EBQ217" s="86"/>
      <c r="EBR217" s="79"/>
      <c r="EBS217" s="82"/>
      <c r="EBT217" s="79"/>
      <c r="EBU217" s="104"/>
      <c r="EBV217" s="83"/>
      <c r="EBW217" s="90"/>
      <c r="EBX217" s="91"/>
      <c r="EBY217" s="92"/>
      <c r="EBZ217" s="93"/>
      <c r="ECA217" s="90"/>
      <c r="ECB217" s="6"/>
      <c r="ECC217" s="86"/>
      <c r="ECD217" s="79"/>
      <c r="ECE217" s="82"/>
      <c r="ECF217" s="79"/>
      <c r="ECG217" s="104"/>
      <c r="ECH217" s="83"/>
      <c r="ECI217" s="90"/>
      <c r="ECJ217" s="91"/>
      <c r="ECK217" s="92"/>
      <c r="ECL217" s="93"/>
      <c r="ECM217" s="90"/>
      <c r="ECN217" s="6"/>
      <c r="ECO217" s="86"/>
      <c r="ECP217" s="79"/>
      <c r="ECQ217" s="82"/>
      <c r="ECR217" s="79"/>
      <c r="ECS217" s="104"/>
      <c r="ECT217" s="83"/>
      <c r="ECU217" s="90"/>
      <c r="ECV217" s="91"/>
      <c r="ECW217" s="92"/>
      <c r="ECX217" s="93"/>
      <c r="ECY217" s="90"/>
      <c r="ECZ217" s="6"/>
      <c r="EDA217" s="86"/>
      <c r="EDB217" s="79"/>
      <c r="EDC217" s="82"/>
      <c r="EDD217" s="79"/>
      <c r="EDE217" s="104"/>
      <c r="EDF217" s="83"/>
      <c r="EDG217" s="90"/>
      <c r="EDH217" s="91"/>
      <c r="EDI217" s="92"/>
      <c r="EDJ217" s="93"/>
      <c r="EDK217" s="90"/>
      <c r="EDL217" s="6"/>
      <c r="EDM217" s="86"/>
      <c r="EDN217" s="79"/>
      <c r="EDO217" s="82"/>
      <c r="EDP217" s="79"/>
      <c r="EDQ217" s="104"/>
      <c r="EDR217" s="83"/>
      <c r="EDS217" s="90"/>
      <c r="EDT217" s="91"/>
      <c r="EDU217" s="92"/>
      <c r="EDV217" s="93"/>
      <c r="EDW217" s="90"/>
      <c r="EDX217" s="6"/>
      <c r="EDY217" s="86"/>
      <c r="EDZ217" s="79"/>
      <c r="EEA217" s="82"/>
      <c r="EEB217" s="79"/>
      <c r="EEC217" s="104"/>
      <c r="EED217" s="83"/>
      <c r="EEE217" s="90"/>
      <c r="EEF217" s="91"/>
      <c r="EEG217" s="92"/>
      <c r="EEH217" s="93"/>
      <c r="EEI217" s="90"/>
      <c r="EEJ217" s="6"/>
      <c r="EEK217" s="86"/>
      <c r="EEL217" s="79"/>
      <c r="EEM217" s="82"/>
      <c r="EEN217" s="79"/>
      <c r="EEO217" s="104"/>
      <c r="EEP217" s="83"/>
      <c r="EEQ217" s="90"/>
      <c r="EER217" s="91"/>
      <c r="EES217" s="92"/>
      <c r="EET217" s="93"/>
      <c r="EEU217" s="90"/>
      <c r="EEV217" s="6"/>
      <c r="EEW217" s="86"/>
      <c r="EEX217" s="79"/>
      <c r="EEY217" s="82"/>
      <c r="EEZ217" s="79"/>
      <c r="EFA217" s="104"/>
      <c r="EFB217" s="83"/>
      <c r="EFC217" s="90"/>
      <c r="EFD217" s="91"/>
      <c r="EFE217" s="92"/>
      <c r="EFF217" s="93"/>
      <c r="EFG217" s="90"/>
      <c r="EFH217" s="6"/>
      <c r="EFI217" s="86"/>
      <c r="EFJ217" s="79"/>
      <c r="EFK217" s="82"/>
      <c r="EFL217" s="79"/>
      <c r="EFM217" s="104"/>
      <c r="EFN217" s="83"/>
      <c r="EFO217" s="90"/>
      <c r="EFP217" s="91"/>
      <c r="EFQ217" s="92"/>
      <c r="EFR217" s="93"/>
      <c r="EFS217" s="90"/>
      <c r="EFT217" s="6"/>
      <c r="EFU217" s="86"/>
      <c r="EFV217" s="79"/>
      <c r="EFW217" s="82"/>
      <c r="EFX217" s="79"/>
      <c r="EFY217" s="104"/>
      <c r="EFZ217" s="83"/>
      <c r="EGA217" s="90"/>
      <c r="EGB217" s="91"/>
      <c r="EGC217" s="92"/>
      <c r="EGD217" s="93"/>
      <c r="EGE217" s="90"/>
      <c r="EGF217" s="6"/>
      <c r="EGG217" s="86"/>
      <c r="EGH217" s="79"/>
      <c r="EGI217" s="82"/>
      <c r="EGJ217" s="79"/>
      <c r="EGK217" s="104"/>
      <c r="EGL217" s="83"/>
      <c r="EGM217" s="90"/>
      <c r="EGN217" s="91"/>
      <c r="EGO217" s="92"/>
      <c r="EGP217" s="93"/>
      <c r="EGQ217" s="90"/>
      <c r="EGR217" s="6"/>
      <c r="EGS217" s="86"/>
      <c r="EGT217" s="79"/>
      <c r="EGU217" s="82"/>
      <c r="EGV217" s="79"/>
      <c r="EGW217" s="104"/>
      <c r="EGX217" s="83"/>
      <c r="EGY217" s="90"/>
      <c r="EGZ217" s="91"/>
      <c r="EHA217" s="92"/>
      <c r="EHB217" s="93"/>
      <c r="EHC217" s="90"/>
      <c r="EHD217" s="6"/>
      <c r="EHE217" s="86"/>
      <c r="EHF217" s="79"/>
      <c r="EHG217" s="82"/>
      <c r="EHH217" s="79"/>
      <c r="EHI217" s="104"/>
      <c r="EHJ217" s="83"/>
      <c r="EHK217" s="90"/>
      <c r="EHL217" s="91"/>
      <c r="EHM217" s="92"/>
      <c r="EHN217" s="93"/>
      <c r="EHO217" s="90"/>
      <c r="EHP217" s="6"/>
      <c r="EHQ217" s="86"/>
      <c r="EHR217" s="79"/>
      <c r="EHS217" s="82"/>
      <c r="EHT217" s="79"/>
      <c r="EHU217" s="104"/>
      <c r="EHV217" s="83"/>
      <c r="EHW217" s="90"/>
      <c r="EHX217" s="91"/>
      <c r="EHY217" s="92"/>
      <c r="EHZ217" s="93"/>
      <c r="EIA217" s="90"/>
      <c r="EIB217" s="6"/>
      <c r="EIC217" s="86"/>
      <c r="EID217" s="79"/>
      <c r="EIE217" s="82"/>
      <c r="EIF217" s="79"/>
      <c r="EIG217" s="104"/>
      <c r="EIH217" s="83"/>
      <c r="EII217" s="90"/>
      <c r="EIJ217" s="91"/>
      <c r="EIK217" s="92"/>
      <c r="EIL217" s="93"/>
      <c r="EIM217" s="90"/>
      <c r="EIN217" s="6"/>
      <c r="EIO217" s="86"/>
      <c r="EIP217" s="79"/>
      <c r="EIQ217" s="82"/>
      <c r="EIR217" s="79"/>
      <c r="EIS217" s="104"/>
      <c r="EIT217" s="83"/>
      <c r="EIU217" s="90"/>
      <c r="EIV217" s="91"/>
      <c r="EIW217" s="92"/>
      <c r="EIX217" s="93"/>
      <c r="EIY217" s="90"/>
      <c r="EIZ217" s="6"/>
      <c r="EJA217" s="86"/>
      <c r="EJB217" s="79"/>
      <c r="EJC217" s="82"/>
      <c r="EJD217" s="79"/>
      <c r="EJE217" s="104"/>
      <c r="EJF217" s="83"/>
      <c r="EJG217" s="90"/>
      <c r="EJH217" s="91"/>
      <c r="EJI217" s="92"/>
      <c r="EJJ217" s="93"/>
      <c r="EJK217" s="90"/>
      <c r="EJL217" s="6"/>
      <c r="EJM217" s="86"/>
      <c r="EJN217" s="79"/>
      <c r="EJO217" s="82"/>
      <c r="EJP217" s="79"/>
      <c r="EJQ217" s="104"/>
      <c r="EJR217" s="83"/>
      <c r="EJS217" s="90"/>
      <c r="EJT217" s="91"/>
      <c r="EJU217" s="92"/>
      <c r="EJV217" s="93"/>
      <c r="EJW217" s="90"/>
      <c r="EJX217" s="6"/>
      <c r="EJY217" s="86"/>
      <c r="EJZ217" s="79"/>
      <c r="EKA217" s="82"/>
      <c r="EKB217" s="79"/>
      <c r="EKC217" s="104"/>
      <c r="EKD217" s="83"/>
      <c r="EKE217" s="90"/>
      <c r="EKF217" s="91"/>
      <c r="EKG217" s="92"/>
      <c r="EKH217" s="93"/>
      <c r="EKI217" s="90"/>
      <c r="EKJ217" s="6"/>
      <c r="EKK217" s="86"/>
      <c r="EKL217" s="79"/>
      <c r="EKM217" s="82"/>
      <c r="EKN217" s="79"/>
      <c r="EKO217" s="104"/>
      <c r="EKP217" s="83"/>
      <c r="EKQ217" s="90"/>
      <c r="EKR217" s="91"/>
      <c r="EKS217" s="92"/>
      <c r="EKT217" s="93"/>
      <c r="EKU217" s="90"/>
      <c r="EKV217" s="6"/>
      <c r="EKW217" s="86"/>
      <c r="EKX217" s="79"/>
      <c r="EKY217" s="82"/>
      <c r="EKZ217" s="79"/>
      <c r="ELA217" s="104"/>
      <c r="ELB217" s="83"/>
      <c r="ELC217" s="90"/>
      <c r="ELD217" s="91"/>
      <c r="ELE217" s="92"/>
      <c r="ELF217" s="93"/>
      <c r="ELG217" s="90"/>
      <c r="ELH217" s="6"/>
      <c r="ELI217" s="86"/>
      <c r="ELJ217" s="79"/>
      <c r="ELK217" s="82"/>
      <c r="ELL217" s="79"/>
      <c r="ELM217" s="104"/>
      <c r="ELN217" s="83"/>
      <c r="ELO217" s="90"/>
      <c r="ELP217" s="91"/>
      <c r="ELQ217" s="92"/>
      <c r="ELR217" s="93"/>
      <c r="ELS217" s="90"/>
      <c r="ELT217" s="6"/>
      <c r="ELU217" s="86"/>
      <c r="ELV217" s="79"/>
      <c r="ELW217" s="82"/>
      <c r="ELX217" s="79"/>
      <c r="ELY217" s="104"/>
      <c r="ELZ217" s="83"/>
      <c r="EMA217" s="90"/>
      <c r="EMB217" s="91"/>
      <c r="EMC217" s="92"/>
      <c r="EMD217" s="93"/>
      <c r="EME217" s="90"/>
      <c r="EMF217" s="6"/>
      <c r="EMG217" s="86"/>
      <c r="EMH217" s="79"/>
      <c r="EMI217" s="82"/>
      <c r="EMJ217" s="79"/>
      <c r="EMK217" s="104"/>
      <c r="EML217" s="83"/>
      <c r="EMM217" s="90"/>
      <c r="EMN217" s="91"/>
      <c r="EMO217" s="92"/>
      <c r="EMP217" s="93"/>
      <c r="EMQ217" s="90"/>
      <c r="EMR217" s="6"/>
      <c r="EMS217" s="86"/>
      <c r="EMT217" s="79"/>
      <c r="EMU217" s="82"/>
      <c r="EMV217" s="79"/>
      <c r="EMW217" s="104"/>
      <c r="EMX217" s="83"/>
      <c r="EMY217" s="90"/>
      <c r="EMZ217" s="91"/>
      <c r="ENA217" s="92"/>
      <c r="ENB217" s="93"/>
      <c r="ENC217" s="90"/>
      <c r="END217" s="6"/>
      <c r="ENE217" s="86"/>
      <c r="ENF217" s="79"/>
      <c r="ENG217" s="82"/>
      <c r="ENH217" s="79"/>
      <c r="ENI217" s="104"/>
      <c r="ENJ217" s="83"/>
      <c r="ENK217" s="90"/>
      <c r="ENL217" s="91"/>
      <c r="ENM217" s="92"/>
      <c r="ENN217" s="93"/>
      <c r="ENO217" s="90"/>
      <c r="ENP217" s="6"/>
      <c r="ENQ217" s="86"/>
      <c r="ENR217" s="79"/>
      <c r="ENS217" s="82"/>
      <c r="ENT217" s="79"/>
      <c r="ENU217" s="104"/>
      <c r="ENV217" s="83"/>
      <c r="ENW217" s="90"/>
      <c r="ENX217" s="91"/>
      <c r="ENY217" s="92"/>
      <c r="ENZ217" s="93"/>
      <c r="EOA217" s="90"/>
      <c r="EOB217" s="6"/>
      <c r="EOC217" s="86"/>
      <c r="EOD217" s="79"/>
      <c r="EOE217" s="82"/>
      <c r="EOF217" s="79"/>
      <c r="EOG217" s="104"/>
      <c r="EOH217" s="83"/>
      <c r="EOI217" s="90"/>
      <c r="EOJ217" s="91"/>
      <c r="EOK217" s="92"/>
      <c r="EOL217" s="93"/>
      <c r="EOM217" s="90"/>
      <c r="EON217" s="6"/>
      <c r="EOO217" s="86"/>
      <c r="EOP217" s="79"/>
      <c r="EOQ217" s="82"/>
      <c r="EOR217" s="79"/>
      <c r="EOS217" s="104"/>
      <c r="EOT217" s="83"/>
      <c r="EOU217" s="90"/>
      <c r="EOV217" s="91"/>
      <c r="EOW217" s="92"/>
      <c r="EOX217" s="93"/>
      <c r="EOY217" s="90"/>
      <c r="EOZ217" s="6"/>
      <c r="EPA217" s="86"/>
      <c r="EPB217" s="79"/>
      <c r="EPC217" s="82"/>
      <c r="EPD217" s="79"/>
      <c r="EPE217" s="104"/>
      <c r="EPF217" s="83"/>
      <c r="EPG217" s="90"/>
      <c r="EPH217" s="91"/>
      <c r="EPI217" s="92"/>
      <c r="EPJ217" s="93"/>
      <c r="EPK217" s="90"/>
      <c r="EPL217" s="6"/>
      <c r="EPM217" s="86"/>
      <c r="EPN217" s="79"/>
      <c r="EPO217" s="82"/>
      <c r="EPP217" s="79"/>
      <c r="EPQ217" s="104"/>
      <c r="EPR217" s="83"/>
      <c r="EPS217" s="90"/>
      <c r="EPT217" s="91"/>
      <c r="EPU217" s="92"/>
      <c r="EPV217" s="93"/>
      <c r="EPW217" s="90"/>
      <c r="EPX217" s="6"/>
      <c r="EPY217" s="86"/>
      <c r="EPZ217" s="79"/>
      <c r="EQA217" s="82"/>
      <c r="EQB217" s="79"/>
      <c r="EQC217" s="104"/>
      <c r="EQD217" s="83"/>
      <c r="EQE217" s="90"/>
      <c r="EQF217" s="91"/>
      <c r="EQG217" s="92"/>
      <c r="EQH217" s="93"/>
      <c r="EQI217" s="90"/>
      <c r="EQJ217" s="6"/>
      <c r="EQK217" s="86"/>
      <c r="EQL217" s="79"/>
      <c r="EQM217" s="82"/>
      <c r="EQN217" s="79"/>
      <c r="EQO217" s="104"/>
      <c r="EQP217" s="83"/>
      <c r="EQQ217" s="90"/>
      <c r="EQR217" s="91"/>
      <c r="EQS217" s="92"/>
      <c r="EQT217" s="93"/>
      <c r="EQU217" s="90"/>
      <c r="EQV217" s="6"/>
      <c r="EQW217" s="86"/>
      <c r="EQX217" s="79"/>
      <c r="EQY217" s="82"/>
      <c r="EQZ217" s="79"/>
      <c r="ERA217" s="104"/>
      <c r="ERB217" s="83"/>
      <c r="ERC217" s="90"/>
      <c r="ERD217" s="91"/>
      <c r="ERE217" s="92"/>
      <c r="ERF217" s="93"/>
      <c r="ERG217" s="90"/>
      <c r="ERH217" s="6"/>
      <c r="ERI217" s="86"/>
      <c r="ERJ217" s="79"/>
      <c r="ERK217" s="82"/>
      <c r="ERL217" s="79"/>
      <c r="ERM217" s="104"/>
      <c r="ERN217" s="83"/>
      <c r="ERO217" s="90"/>
      <c r="ERP217" s="91"/>
      <c r="ERQ217" s="92"/>
      <c r="ERR217" s="93"/>
      <c r="ERS217" s="90"/>
      <c r="ERT217" s="6"/>
      <c r="ERU217" s="86"/>
      <c r="ERV217" s="79"/>
      <c r="ERW217" s="82"/>
      <c r="ERX217" s="79"/>
      <c r="ERY217" s="104"/>
      <c r="ERZ217" s="83"/>
      <c r="ESA217" s="90"/>
      <c r="ESB217" s="91"/>
      <c r="ESC217" s="92"/>
      <c r="ESD217" s="93"/>
      <c r="ESE217" s="90"/>
      <c r="ESF217" s="6"/>
      <c r="ESG217" s="86"/>
      <c r="ESH217" s="79"/>
      <c r="ESI217" s="82"/>
      <c r="ESJ217" s="79"/>
      <c r="ESK217" s="104"/>
      <c r="ESL217" s="83"/>
      <c r="ESM217" s="90"/>
      <c r="ESN217" s="91"/>
      <c r="ESO217" s="92"/>
      <c r="ESP217" s="93"/>
      <c r="ESQ217" s="90"/>
      <c r="ESR217" s="6"/>
      <c r="ESS217" s="86"/>
      <c r="EST217" s="79"/>
      <c r="ESU217" s="82"/>
      <c r="ESV217" s="79"/>
      <c r="ESW217" s="104"/>
      <c r="ESX217" s="83"/>
      <c r="ESY217" s="90"/>
      <c r="ESZ217" s="91"/>
      <c r="ETA217" s="92"/>
      <c r="ETB217" s="93"/>
      <c r="ETC217" s="90"/>
      <c r="ETD217" s="6"/>
      <c r="ETE217" s="86"/>
      <c r="ETF217" s="79"/>
      <c r="ETG217" s="82"/>
      <c r="ETH217" s="79"/>
      <c r="ETI217" s="104"/>
      <c r="ETJ217" s="83"/>
      <c r="ETK217" s="90"/>
      <c r="ETL217" s="91"/>
      <c r="ETM217" s="92"/>
      <c r="ETN217" s="93"/>
      <c r="ETO217" s="90"/>
      <c r="ETP217" s="6"/>
      <c r="ETQ217" s="86"/>
      <c r="ETR217" s="79"/>
      <c r="ETS217" s="82"/>
      <c r="ETT217" s="79"/>
      <c r="ETU217" s="104"/>
      <c r="ETV217" s="83"/>
      <c r="ETW217" s="90"/>
      <c r="ETX217" s="91"/>
      <c r="ETY217" s="92"/>
      <c r="ETZ217" s="93"/>
      <c r="EUA217" s="90"/>
      <c r="EUB217" s="6"/>
      <c r="EUC217" s="86"/>
      <c r="EUD217" s="79"/>
      <c r="EUE217" s="82"/>
      <c r="EUF217" s="79"/>
      <c r="EUG217" s="104"/>
      <c r="EUH217" s="83"/>
      <c r="EUI217" s="90"/>
      <c r="EUJ217" s="91"/>
      <c r="EUK217" s="92"/>
      <c r="EUL217" s="93"/>
      <c r="EUM217" s="90"/>
      <c r="EUN217" s="6"/>
      <c r="EUO217" s="86"/>
      <c r="EUP217" s="79"/>
      <c r="EUQ217" s="82"/>
      <c r="EUR217" s="79"/>
      <c r="EUS217" s="104"/>
      <c r="EUT217" s="83"/>
      <c r="EUU217" s="90"/>
      <c r="EUV217" s="91"/>
      <c r="EUW217" s="92"/>
      <c r="EUX217" s="93"/>
      <c r="EUY217" s="90"/>
      <c r="EUZ217" s="6"/>
      <c r="EVA217" s="86"/>
      <c r="EVB217" s="79"/>
      <c r="EVC217" s="82"/>
      <c r="EVD217" s="79"/>
      <c r="EVE217" s="104"/>
      <c r="EVF217" s="83"/>
      <c r="EVG217" s="90"/>
      <c r="EVH217" s="91"/>
      <c r="EVI217" s="92"/>
      <c r="EVJ217" s="93"/>
      <c r="EVK217" s="90"/>
      <c r="EVL217" s="6"/>
      <c r="EVM217" s="86"/>
      <c r="EVN217" s="79"/>
      <c r="EVO217" s="82"/>
      <c r="EVP217" s="79"/>
      <c r="EVQ217" s="104"/>
      <c r="EVR217" s="83"/>
      <c r="EVS217" s="90"/>
      <c r="EVT217" s="91"/>
      <c r="EVU217" s="92"/>
      <c r="EVV217" s="93"/>
      <c r="EVW217" s="90"/>
      <c r="EVX217" s="6"/>
      <c r="EVY217" s="86"/>
      <c r="EVZ217" s="79"/>
      <c r="EWA217" s="82"/>
      <c r="EWB217" s="79"/>
      <c r="EWC217" s="104"/>
      <c r="EWD217" s="83"/>
      <c r="EWE217" s="90"/>
      <c r="EWF217" s="91"/>
      <c r="EWG217" s="92"/>
      <c r="EWH217" s="93"/>
      <c r="EWI217" s="90"/>
      <c r="EWJ217" s="6"/>
      <c r="EWK217" s="86"/>
      <c r="EWL217" s="79"/>
      <c r="EWM217" s="82"/>
      <c r="EWN217" s="79"/>
      <c r="EWO217" s="104"/>
      <c r="EWP217" s="83"/>
      <c r="EWQ217" s="90"/>
      <c r="EWR217" s="91"/>
      <c r="EWS217" s="92"/>
      <c r="EWT217" s="93"/>
      <c r="EWU217" s="90"/>
      <c r="EWV217" s="6"/>
      <c r="EWW217" s="86"/>
      <c r="EWX217" s="79"/>
      <c r="EWY217" s="82"/>
      <c r="EWZ217" s="79"/>
      <c r="EXA217" s="104"/>
      <c r="EXB217" s="83"/>
      <c r="EXC217" s="90"/>
      <c r="EXD217" s="91"/>
      <c r="EXE217" s="92"/>
      <c r="EXF217" s="93"/>
      <c r="EXG217" s="90"/>
      <c r="EXH217" s="6"/>
      <c r="EXI217" s="86"/>
      <c r="EXJ217" s="79"/>
      <c r="EXK217" s="82"/>
      <c r="EXL217" s="79"/>
      <c r="EXM217" s="104"/>
      <c r="EXN217" s="83"/>
      <c r="EXO217" s="90"/>
      <c r="EXP217" s="91"/>
      <c r="EXQ217" s="92"/>
      <c r="EXR217" s="93"/>
      <c r="EXS217" s="90"/>
      <c r="EXT217" s="6"/>
      <c r="EXU217" s="86"/>
      <c r="EXV217" s="79"/>
      <c r="EXW217" s="82"/>
      <c r="EXX217" s="79"/>
      <c r="EXY217" s="104"/>
      <c r="EXZ217" s="83"/>
      <c r="EYA217" s="90"/>
      <c r="EYB217" s="91"/>
      <c r="EYC217" s="92"/>
      <c r="EYD217" s="93"/>
      <c r="EYE217" s="90"/>
      <c r="EYF217" s="6"/>
      <c r="EYG217" s="86"/>
      <c r="EYH217" s="79"/>
      <c r="EYI217" s="82"/>
      <c r="EYJ217" s="79"/>
      <c r="EYK217" s="104"/>
      <c r="EYL217" s="83"/>
      <c r="EYM217" s="90"/>
      <c r="EYN217" s="91"/>
      <c r="EYO217" s="92"/>
      <c r="EYP217" s="93"/>
      <c r="EYQ217" s="90"/>
      <c r="EYR217" s="6"/>
      <c r="EYS217" s="86"/>
      <c r="EYT217" s="79"/>
      <c r="EYU217" s="82"/>
      <c r="EYV217" s="79"/>
      <c r="EYW217" s="104"/>
      <c r="EYX217" s="83"/>
      <c r="EYY217" s="90"/>
      <c r="EYZ217" s="91"/>
      <c r="EZA217" s="92"/>
      <c r="EZB217" s="93"/>
      <c r="EZC217" s="90"/>
      <c r="EZD217" s="6"/>
      <c r="EZE217" s="86"/>
      <c r="EZF217" s="79"/>
      <c r="EZG217" s="82"/>
      <c r="EZH217" s="79"/>
      <c r="EZI217" s="104"/>
      <c r="EZJ217" s="83"/>
      <c r="EZK217" s="90"/>
      <c r="EZL217" s="91"/>
      <c r="EZM217" s="92"/>
      <c r="EZN217" s="93"/>
      <c r="EZO217" s="90"/>
      <c r="EZP217" s="6"/>
      <c r="EZQ217" s="86"/>
      <c r="EZR217" s="79"/>
      <c r="EZS217" s="82"/>
      <c r="EZT217" s="79"/>
      <c r="EZU217" s="104"/>
      <c r="EZV217" s="83"/>
      <c r="EZW217" s="90"/>
      <c r="EZX217" s="91"/>
      <c r="EZY217" s="92"/>
      <c r="EZZ217" s="93"/>
      <c r="FAA217" s="90"/>
      <c r="FAB217" s="6"/>
      <c r="FAC217" s="86"/>
      <c r="FAD217" s="79"/>
      <c r="FAE217" s="82"/>
      <c r="FAF217" s="79"/>
      <c r="FAG217" s="104"/>
      <c r="FAH217" s="83"/>
      <c r="FAI217" s="90"/>
      <c r="FAJ217" s="91"/>
      <c r="FAK217" s="92"/>
      <c r="FAL217" s="93"/>
      <c r="FAM217" s="90"/>
      <c r="FAN217" s="6"/>
      <c r="FAO217" s="86"/>
      <c r="FAP217" s="79"/>
      <c r="FAQ217" s="82"/>
      <c r="FAR217" s="79"/>
      <c r="FAS217" s="104"/>
      <c r="FAT217" s="83"/>
      <c r="FAU217" s="90"/>
      <c r="FAV217" s="91"/>
      <c r="FAW217" s="92"/>
      <c r="FAX217" s="93"/>
      <c r="FAY217" s="90"/>
      <c r="FAZ217" s="6"/>
      <c r="FBA217" s="86"/>
      <c r="FBB217" s="79"/>
      <c r="FBC217" s="82"/>
      <c r="FBD217" s="79"/>
      <c r="FBE217" s="104"/>
      <c r="FBF217" s="83"/>
      <c r="FBG217" s="90"/>
      <c r="FBH217" s="91"/>
      <c r="FBI217" s="92"/>
      <c r="FBJ217" s="93"/>
      <c r="FBK217" s="90"/>
      <c r="FBL217" s="6"/>
      <c r="FBM217" s="86"/>
      <c r="FBN217" s="79"/>
      <c r="FBO217" s="82"/>
      <c r="FBP217" s="79"/>
      <c r="FBQ217" s="104"/>
      <c r="FBR217" s="83"/>
      <c r="FBS217" s="90"/>
      <c r="FBT217" s="91"/>
      <c r="FBU217" s="92"/>
      <c r="FBV217" s="93"/>
      <c r="FBW217" s="90"/>
      <c r="FBX217" s="6"/>
      <c r="FBY217" s="86"/>
      <c r="FBZ217" s="79"/>
      <c r="FCA217" s="82"/>
      <c r="FCB217" s="79"/>
      <c r="FCC217" s="104"/>
      <c r="FCD217" s="83"/>
      <c r="FCE217" s="90"/>
      <c r="FCF217" s="91"/>
      <c r="FCG217" s="92"/>
      <c r="FCH217" s="93"/>
      <c r="FCI217" s="90"/>
      <c r="FCJ217" s="6"/>
      <c r="FCK217" s="86"/>
      <c r="FCL217" s="79"/>
      <c r="FCM217" s="82"/>
      <c r="FCN217" s="79"/>
      <c r="FCO217" s="104"/>
      <c r="FCP217" s="83"/>
      <c r="FCQ217" s="90"/>
      <c r="FCR217" s="91"/>
      <c r="FCS217" s="92"/>
      <c r="FCT217" s="93"/>
      <c r="FCU217" s="90"/>
      <c r="FCV217" s="6"/>
      <c r="FCW217" s="86"/>
      <c r="FCX217" s="79"/>
      <c r="FCY217" s="82"/>
      <c r="FCZ217" s="79"/>
      <c r="FDA217" s="104"/>
      <c r="FDB217" s="83"/>
      <c r="FDC217" s="90"/>
      <c r="FDD217" s="91"/>
      <c r="FDE217" s="92"/>
      <c r="FDF217" s="93"/>
      <c r="FDG217" s="90"/>
      <c r="FDH217" s="6"/>
      <c r="FDI217" s="86"/>
      <c r="FDJ217" s="79"/>
      <c r="FDK217" s="82"/>
      <c r="FDL217" s="79"/>
      <c r="FDM217" s="104"/>
      <c r="FDN217" s="83"/>
      <c r="FDO217" s="90"/>
      <c r="FDP217" s="91"/>
      <c r="FDQ217" s="92"/>
      <c r="FDR217" s="93"/>
      <c r="FDS217" s="90"/>
      <c r="FDT217" s="6"/>
      <c r="FDU217" s="86"/>
      <c r="FDV217" s="79"/>
      <c r="FDW217" s="82"/>
      <c r="FDX217" s="79"/>
      <c r="FDY217" s="104"/>
      <c r="FDZ217" s="83"/>
      <c r="FEA217" s="90"/>
      <c r="FEB217" s="91"/>
      <c r="FEC217" s="92"/>
      <c r="FED217" s="93"/>
      <c r="FEE217" s="90"/>
      <c r="FEF217" s="6"/>
      <c r="FEG217" s="86"/>
      <c r="FEH217" s="79"/>
      <c r="FEI217" s="82"/>
      <c r="FEJ217" s="79"/>
      <c r="FEK217" s="104"/>
      <c r="FEL217" s="83"/>
      <c r="FEM217" s="90"/>
      <c r="FEN217" s="91"/>
      <c r="FEO217" s="92"/>
      <c r="FEP217" s="93"/>
      <c r="FEQ217" s="90"/>
      <c r="FER217" s="6"/>
      <c r="FES217" s="86"/>
      <c r="FET217" s="79"/>
      <c r="FEU217" s="82"/>
      <c r="FEV217" s="79"/>
      <c r="FEW217" s="104"/>
      <c r="FEX217" s="83"/>
      <c r="FEY217" s="90"/>
      <c r="FEZ217" s="91"/>
      <c r="FFA217" s="92"/>
      <c r="FFB217" s="93"/>
      <c r="FFC217" s="90"/>
      <c r="FFD217" s="6"/>
      <c r="FFE217" s="86"/>
      <c r="FFF217" s="79"/>
      <c r="FFG217" s="82"/>
      <c r="FFH217" s="79"/>
      <c r="FFI217" s="104"/>
      <c r="FFJ217" s="83"/>
      <c r="FFK217" s="90"/>
      <c r="FFL217" s="91"/>
      <c r="FFM217" s="92"/>
      <c r="FFN217" s="93"/>
      <c r="FFO217" s="90"/>
      <c r="FFP217" s="6"/>
      <c r="FFQ217" s="86"/>
      <c r="FFR217" s="79"/>
      <c r="FFS217" s="82"/>
      <c r="FFT217" s="79"/>
      <c r="FFU217" s="104"/>
      <c r="FFV217" s="83"/>
      <c r="FFW217" s="90"/>
      <c r="FFX217" s="91"/>
      <c r="FFY217" s="92"/>
      <c r="FFZ217" s="93"/>
      <c r="FGA217" s="90"/>
      <c r="FGB217" s="6"/>
      <c r="FGC217" s="86"/>
      <c r="FGD217" s="79"/>
      <c r="FGE217" s="82"/>
      <c r="FGF217" s="79"/>
      <c r="FGG217" s="104"/>
      <c r="FGH217" s="83"/>
      <c r="FGI217" s="90"/>
      <c r="FGJ217" s="91"/>
      <c r="FGK217" s="92"/>
      <c r="FGL217" s="93"/>
      <c r="FGM217" s="90"/>
      <c r="FGN217" s="6"/>
      <c r="FGO217" s="86"/>
      <c r="FGP217" s="79"/>
      <c r="FGQ217" s="82"/>
      <c r="FGR217" s="79"/>
      <c r="FGS217" s="104"/>
      <c r="FGT217" s="83"/>
      <c r="FGU217" s="90"/>
      <c r="FGV217" s="91"/>
      <c r="FGW217" s="92"/>
      <c r="FGX217" s="93"/>
      <c r="FGY217" s="90"/>
      <c r="FGZ217" s="6"/>
      <c r="FHA217" s="86"/>
      <c r="FHB217" s="79"/>
      <c r="FHC217" s="82"/>
      <c r="FHD217" s="79"/>
      <c r="FHE217" s="104"/>
      <c r="FHF217" s="83"/>
      <c r="FHG217" s="90"/>
      <c r="FHH217" s="91"/>
      <c r="FHI217" s="92"/>
      <c r="FHJ217" s="93"/>
      <c r="FHK217" s="90"/>
      <c r="FHL217" s="6"/>
      <c r="FHM217" s="86"/>
      <c r="FHN217" s="79"/>
      <c r="FHO217" s="82"/>
      <c r="FHP217" s="79"/>
      <c r="FHQ217" s="104"/>
      <c r="FHR217" s="83"/>
      <c r="FHS217" s="90"/>
      <c r="FHT217" s="91"/>
      <c r="FHU217" s="92"/>
      <c r="FHV217" s="93"/>
      <c r="FHW217" s="90"/>
      <c r="FHX217" s="6"/>
      <c r="FHY217" s="86"/>
      <c r="FHZ217" s="79"/>
      <c r="FIA217" s="82"/>
      <c r="FIB217" s="79"/>
      <c r="FIC217" s="104"/>
      <c r="FID217" s="83"/>
      <c r="FIE217" s="90"/>
      <c r="FIF217" s="91"/>
      <c r="FIG217" s="92"/>
      <c r="FIH217" s="93"/>
      <c r="FII217" s="90"/>
      <c r="FIJ217" s="6"/>
      <c r="FIK217" s="86"/>
      <c r="FIL217" s="79"/>
      <c r="FIM217" s="82"/>
      <c r="FIN217" s="79"/>
      <c r="FIO217" s="104"/>
      <c r="FIP217" s="83"/>
      <c r="FIQ217" s="90"/>
      <c r="FIR217" s="91"/>
      <c r="FIS217" s="92"/>
      <c r="FIT217" s="93"/>
      <c r="FIU217" s="90"/>
      <c r="FIV217" s="6"/>
      <c r="FIW217" s="86"/>
      <c r="FIX217" s="79"/>
      <c r="FIY217" s="82"/>
      <c r="FIZ217" s="79"/>
      <c r="FJA217" s="104"/>
      <c r="FJB217" s="83"/>
      <c r="FJC217" s="90"/>
      <c r="FJD217" s="91"/>
      <c r="FJE217" s="92"/>
      <c r="FJF217" s="93"/>
      <c r="FJG217" s="90"/>
      <c r="FJH217" s="6"/>
      <c r="FJI217" s="86"/>
      <c r="FJJ217" s="79"/>
      <c r="FJK217" s="82"/>
      <c r="FJL217" s="79"/>
      <c r="FJM217" s="104"/>
      <c r="FJN217" s="83"/>
      <c r="FJO217" s="90"/>
      <c r="FJP217" s="91"/>
      <c r="FJQ217" s="92"/>
      <c r="FJR217" s="93"/>
      <c r="FJS217" s="90"/>
      <c r="FJT217" s="6"/>
      <c r="FJU217" s="86"/>
      <c r="FJV217" s="79"/>
      <c r="FJW217" s="82"/>
      <c r="FJX217" s="79"/>
      <c r="FJY217" s="104"/>
      <c r="FJZ217" s="83"/>
      <c r="FKA217" s="90"/>
      <c r="FKB217" s="91"/>
      <c r="FKC217" s="92"/>
      <c r="FKD217" s="93"/>
      <c r="FKE217" s="90"/>
      <c r="FKF217" s="6"/>
      <c r="FKG217" s="86"/>
      <c r="FKH217" s="79"/>
      <c r="FKI217" s="82"/>
      <c r="FKJ217" s="79"/>
      <c r="FKK217" s="104"/>
      <c r="FKL217" s="83"/>
      <c r="FKM217" s="90"/>
      <c r="FKN217" s="91"/>
      <c r="FKO217" s="92"/>
      <c r="FKP217" s="93"/>
      <c r="FKQ217" s="90"/>
      <c r="FKR217" s="6"/>
      <c r="FKS217" s="86"/>
      <c r="FKT217" s="79"/>
      <c r="FKU217" s="82"/>
      <c r="FKV217" s="79"/>
      <c r="FKW217" s="104"/>
      <c r="FKX217" s="83"/>
      <c r="FKY217" s="90"/>
      <c r="FKZ217" s="91"/>
      <c r="FLA217" s="92"/>
      <c r="FLB217" s="93"/>
      <c r="FLC217" s="90"/>
      <c r="FLD217" s="6"/>
      <c r="FLE217" s="86"/>
      <c r="FLF217" s="79"/>
      <c r="FLG217" s="82"/>
      <c r="FLH217" s="79"/>
      <c r="FLI217" s="104"/>
      <c r="FLJ217" s="83"/>
      <c r="FLK217" s="90"/>
      <c r="FLL217" s="91"/>
      <c r="FLM217" s="92"/>
      <c r="FLN217" s="93"/>
      <c r="FLO217" s="90"/>
      <c r="FLP217" s="6"/>
      <c r="FLQ217" s="86"/>
      <c r="FLR217" s="79"/>
      <c r="FLS217" s="82"/>
      <c r="FLT217" s="79"/>
      <c r="FLU217" s="104"/>
      <c r="FLV217" s="83"/>
      <c r="FLW217" s="90"/>
      <c r="FLX217" s="91"/>
      <c r="FLY217" s="92"/>
      <c r="FLZ217" s="93"/>
      <c r="FMA217" s="90"/>
      <c r="FMB217" s="6"/>
      <c r="FMC217" s="86"/>
      <c r="FMD217" s="79"/>
      <c r="FME217" s="82"/>
      <c r="FMF217" s="79"/>
      <c r="FMG217" s="104"/>
      <c r="FMH217" s="83"/>
      <c r="FMI217" s="90"/>
      <c r="FMJ217" s="91"/>
      <c r="FMK217" s="92"/>
      <c r="FML217" s="93"/>
      <c r="FMM217" s="90"/>
      <c r="FMN217" s="6"/>
      <c r="FMO217" s="86"/>
      <c r="FMP217" s="79"/>
      <c r="FMQ217" s="82"/>
      <c r="FMR217" s="79"/>
      <c r="FMS217" s="104"/>
      <c r="FMT217" s="83"/>
      <c r="FMU217" s="90"/>
      <c r="FMV217" s="91"/>
      <c r="FMW217" s="92"/>
      <c r="FMX217" s="93"/>
      <c r="FMY217" s="90"/>
      <c r="FMZ217" s="6"/>
      <c r="FNA217" s="86"/>
      <c r="FNB217" s="79"/>
      <c r="FNC217" s="82"/>
      <c r="FND217" s="79"/>
      <c r="FNE217" s="104"/>
      <c r="FNF217" s="83"/>
      <c r="FNG217" s="90"/>
      <c r="FNH217" s="91"/>
      <c r="FNI217" s="92"/>
      <c r="FNJ217" s="93"/>
      <c r="FNK217" s="90"/>
      <c r="FNL217" s="6"/>
      <c r="FNM217" s="86"/>
      <c r="FNN217" s="79"/>
      <c r="FNO217" s="82"/>
      <c r="FNP217" s="79"/>
      <c r="FNQ217" s="104"/>
      <c r="FNR217" s="83"/>
      <c r="FNS217" s="90"/>
      <c r="FNT217" s="91"/>
      <c r="FNU217" s="92"/>
      <c r="FNV217" s="93"/>
      <c r="FNW217" s="90"/>
      <c r="FNX217" s="6"/>
      <c r="FNY217" s="86"/>
      <c r="FNZ217" s="79"/>
      <c r="FOA217" s="82"/>
      <c r="FOB217" s="79"/>
      <c r="FOC217" s="104"/>
      <c r="FOD217" s="83"/>
      <c r="FOE217" s="90"/>
      <c r="FOF217" s="91"/>
      <c r="FOG217" s="92"/>
      <c r="FOH217" s="93"/>
      <c r="FOI217" s="90"/>
      <c r="FOJ217" s="6"/>
      <c r="FOK217" s="86"/>
      <c r="FOL217" s="79"/>
      <c r="FOM217" s="82"/>
      <c r="FON217" s="79"/>
      <c r="FOO217" s="104"/>
      <c r="FOP217" s="83"/>
      <c r="FOQ217" s="90"/>
      <c r="FOR217" s="91"/>
      <c r="FOS217" s="92"/>
      <c r="FOT217" s="93"/>
      <c r="FOU217" s="90"/>
      <c r="FOV217" s="6"/>
      <c r="FOW217" s="86"/>
      <c r="FOX217" s="79"/>
      <c r="FOY217" s="82"/>
      <c r="FOZ217" s="79"/>
      <c r="FPA217" s="104"/>
      <c r="FPB217" s="83"/>
      <c r="FPC217" s="90"/>
      <c r="FPD217" s="91"/>
      <c r="FPE217" s="92"/>
      <c r="FPF217" s="93"/>
      <c r="FPG217" s="90"/>
      <c r="FPH217" s="6"/>
      <c r="FPI217" s="86"/>
      <c r="FPJ217" s="79"/>
      <c r="FPK217" s="82"/>
      <c r="FPL217" s="79"/>
      <c r="FPM217" s="104"/>
      <c r="FPN217" s="83"/>
      <c r="FPO217" s="90"/>
      <c r="FPP217" s="91"/>
      <c r="FPQ217" s="92"/>
      <c r="FPR217" s="93"/>
      <c r="FPS217" s="90"/>
      <c r="FPT217" s="6"/>
      <c r="FPU217" s="86"/>
      <c r="FPV217" s="79"/>
      <c r="FPW217" s="82"/>
      <c r="FPX217" s="79"/>
      <c r="FPY217" s="104"/>
      <c r="FPZ217" s="83"/>
      <c r="FQA217" s="90"/>
      <c r="FQB217" s="91"/>
      <c r="FQC217" s="92"/>
      <c r="FQD217" s="93"/>
      <c r="FQE217" s="90"/>
      <c r="FQF217" s="6"/>
      <c r="FQG217" s="86"/>
      <c r="FQH217" s="79"/>
      <c r="FQI217" s="82"/>
      <c r="FQJ217" s="79"/>
      <c r="FQK217" s="104"/>
      <c r="FQL217" s="83"/>
      <c r="FQM217" s="90"/>
      <c r="FQN217" s="91"/>
      <c r="FQO217" s="92"/>
      <c r="FQP217" s="93"/>
      <c r="FQQ217" s="90"/>
      <c r="FQR217" s="6"/>
      <c r="FQS217" s="86"/>
      <c r="FQT217" s="79"/>
      <c r="FQU217" s="82"/>
      <c r="FQV217" s="79"/>
      <c r="FQW217" s="104"/>
      <c r="FQX217" s="83"/>
      <c r="FQY217" s="90"/>
      <c r="FQZ217" s="91"/>
      <c r="FRA217" s="92"/>
      <c r="FRB217" s="93"/>
      <c r="FRC217" s="90"/>
      <c r="FRD217" s="6"/>
      <c r="FRE217" s="86"/>
      <c r="FRF217" s="79"/>
      <c r="FRG217" s="82"/>
      <c r="FRH217" s="79"/>
      <c r="FRI217" s="104"/>
      <c r="FRJ217" s="83"/>
      <c r="FRK217" s="90"/>
      <c r="FRL217" s="91"/>
      <c r="FRM217" s="92"/>
      <c r="FRN217" s="93"/>
      <c r="FRO217" s="90"/>
      <c r="FRP217" s="6"/>
      <c r="FRQ217" s="86"/>
      <c r="FRR217" s="79"/>
      <c r="FRS217" s="82"/>
      <c r="FRT217" s="79"/>
      <c r="FRU217" s="104"/>
      <c r="FRV217" s="83"/>
      <c r="FRW217" s="90"/>
      <c r="FRX217" s="91"/>
      <c r="FRY217" s="92"/>
      <c r="FRZ217" s="93"/>
      <c r="FSA217" s="90"/>
      <c r="FSB217" s="6"/>
      <c r="FSC217" s="86"/>
      <c r="FSD217" s="79"/>
      <c r="FSE217" s="82"/>
      <c r="FSF217" s="79"/>
      <c r="FSG217" s="104"/>
      <c r="FSH217" s="83"/>
      <c r="FSI217" s="90"/>
      <c r="FSJ217" s="91"/>
      <c r="FSK217" s="92"/>
      <c r="FSL217" s="93"/>
      <c r="FSM217" s="90"/>
      <c r="FSN217" s="6"/>
      <c r="FSO217" s="86"/>
      <c r="FSP217" s="79"/>
      <c r="FSQ217" s="82"/>
      <c r="FSR217" s="79"/>
      <c r="FSS217" s="104"/>
      <c r="FST217" s="83"/>
      <c r="FSU217" s="90"/>
      <c r="FSV217" s="91"/>
      <c r="FSW217" s="92"/>
      <c r="FSX217" s="93"/>
      <c r="FSY217" s="90"/>
      <c r="FSZ217" s="6"/>
      <c r="FTA217" s="86"/>
      <c r="FTB217" s="79"/>
      <c r="FTC217" s="82"/>
      <c r="FTD217" s="79"/>
      <c r="FTE217" s="104"/>
      <c r="FTF217" s="83"/>
      <c r="FTG217" s="90"/>
      <c r="FTH217" s="91"/>
      <c r="FTI217" s="92"/>
      <c r="FTJ217" s="93"/>
      <c r="FTK217" s="90"/>
      <c r="FTL217" s="6"/>
      <c r="FTM217" s="86"/>
      <c r="FTN217" s="79"/>
      <c r="FTO217" s="82"/>
      <c r="FTP217" s="79"/>
      <c r="FTQ217" s="104"/>
      <c r="FTR217" s="83"/>
      <c r="FTS217" s="90"/>
      <c r="FTT217" s="91"/>
      <c r="FTU217" s="92"/>
      <c r="FTV217" s="93"/>
      <c r="FTW217" s="90"/>
      <c r="FTX217" s="6"/>
      <c r="FTY217" s="86"/>
      <c r="FTZ217" s="79"/>
      <c r="FUA217" s="82"/>
      <c r="FUB217" s="79"/>
      <c r="FUC217" s="104"/>
      <c r="FUD217" s="83"/>
      <c r="FUE217" s="90"/>
      <c r="FUF217" s="91"/>
      <c r="FUG217" s="92"/>
      <c r="FUH217" s="93"/>
      <c r="FUI217" s="90"/>
      <c r="FUJ217" s="6"/>
      <c r="FUK217" s="86"/>
      <c r="FUL217" s="79"/>
      <c r="FUM217" s="82"/>
      <c r="FUN217" s="79"/>
      <c r="FUO217" s="104"/>
      <c r="FUP217" s="83"/>
      <c r="FUQ217" s="90"/>
      <c r="FUR217" s="91"/>
      <c r="FUS217" s="92"/>
      <c r="FUT217" s="93"/>
      <c r="FUU217" s="90"/>
      <c r="FUV217" s="6"/>
      <c r="FUW217" s="86"/>
      <c r="FUX217" s="79"/>
      <c r="FUY217" s="82"/>
      <c r="FUZ217" s="79"/>
      <c r="FVA217" s="104"/>
      <c r="FVB217" s="83"/>
      <c r="FVC217" s="90"/>
      <c r="FVD217" s="91"/>
      <c r="FVE217" s="92"/>
      <c r="FVF217" s="93"/>
      <c r="FVG217" s="90"/>
      <c r="FVH217" s="6"/>
      <c r="FVI217" s="86"/>
      <c r="FVJ217" s="79"/>
      <c r="FVK217" s="82"/>
      <c r="FVL217" s="79"/>
      <c r="FVM217" s="104"/>
      <c r="FVN217" s="83"/>
      <c r="FVO217" s="90"/>
      <c r="FVP217" s="91"/>
      <c r="FVQ217" s="92"/>
      <c r="FVR217" s="93"/>
      <c r="FVS217" s="90"/>
      <c r="FVT217" s="6"/>
      <c r="FVU217" s="86"/>
      <c r="FVV217" s="79"/>
      <c r="FVW217" s="82"/>
      <c r="FVX217" s="79"/>
      <c r="FVY217" s="104"/>
      <c r="FVZ217" s="83"/>
      <c r="FWA217" s="90"/>
      <c r="FWB217" s="91"/>
      <c r="FWC217" s="92"/>
      <c r="FWD217" s="93"/>
      <c r="FWE217" s="90"/>
      <c r="FWF217" s="6"/>
      <c r="FWG217" s="86"/>
      <c r="FWH217" s="79"/>
      <c r="FWI217" s="82"/>
      <c r="FWJ217" s="79"/>
      <c r="FWK217" s="104"/>
      <c r="FWL217" s="83"/>
      <c r="FWM217" s="90"/>
      <c r="FWN217" s="91"/>
      <c r="FWO217" s="92"/>
      <c r="FWP217" s="93"/>
      <c r="FWQ217" s="90"/>
      <c r="FWR217" s="6"/>
      <c r="FWS217" s="86"/>
      <c r="FWT217" s="79"/>
      <c r="FWU217" s="82"/>
      <c r="FWV217" s="79"/>
      <c r="FWW217" s="104"/>
      <c r="FWX217" s="83"/>
      <c r="FWY217" s="90"/>
      <c r="FWZ217" s="91"/>
      <c r="FXA217" s="92"/>
      <c r="FXB217" s="93"/>
      <c r="FXC217" s="90"/>
      <c r="FXD217" s="6"/>
      <c r="FXE217" s="86"/>
      <c r="FXF217" s="79"/>
      <c r="FXG217" s="82"/>
      <c r="FXH217" s="79"/>
      <c r="FXI217" s="104"/>
      <c r="FXJ217" s="83"/>
      <c r="FXK217" s="90"/>
      <c r="FXL217" s="91"/>
      <c r="FXM217" s="92"/>
      <c r="FXN217" s="93"/>
      <c r="FXO217" s="90"/>
      <c r="FXP217" s="6"/>
      <c r="FXQ217" s="86"/>
      <c r="FXR217" s="79"/>
      <c r="FXS217" s="82"/>
      <c r="FXT217" s="79"/>
      <c r="FXU217" s="104"/>
      <c r="FXV217" s="83"/>
      <c r="FXW217" s="90"/>
      <c r="FXX217" s="91"/>
      <c r="FXY217" s="92"/>
      <c r="FXZ217" s="93"/>
      <c r="FYA217" s="90"/>
      <c r="FYB217" s="6"/>
      <c r="FYC217" s="86"/>
      <c r="FYD217" s="79"/>
      <c r="FYE217" s="82"/>
      <c r="FYF217" s="79"/>
      <c r="FYG217" s="104"/>
      <c r="FYH217" s="83"/>
      <c r="FYI217" s="90"/>
      <c r="FYJ217" s="91"/>
      <c r="FYK217" s="92"/>
      <c r="FYL217" s="93"/>
      <c r="FYM217" s="90"/>
      <c r="FYN217" s="6"/>
      <c r="FYO217" s="86"/>
      <c r="FYP217" s="79"/>
      <c r="FYQ217" s="82"/>
      <c r="FYR217" s="79"/>
      <c r="FYS217" s="104"/>
      <c r="FYT217" s="83"/>
      <c r="FYU217" s="90"/>
      <c r="FYV217" s="91"/>
      <c r="FYW217" s="92"/>
      <c r="FYX217" s="93"/>
      <c r="FYY217" s="90"/>
      <c r="FYZ217" s="6"/>
      <c r="FZA217" s="86"/>
      <c r="FZB217" s="79"/>
      <c r="FZC217" s="82"/>
      <c r="FZD217" s="79"/>
      <c r="FZE217" s="104"/>
      <c r="FZF217" s="83"/>
      <c r="FZG217" s="90"/>
      <c r="FZH217" s="91"/>
      <c r="FZI217" s="92"/>
      <c r="FZJ217" s="93"/>
      <c r="FZK217" s="90"/>
      <c r="FZL217" s="6"/>
      <c r="FZM217" s="86"/>
      <c r="FZN217" s="79"/>
      <c r="FZO217" s="82"/>
      <c r="FZP217" s="79"/>
      <c r="FZQ217" s="104"/>
      <c r="FZR217" s="83"/>
      <c r="FZS217" s="90"/>
      <c r="FZT217" s="91"/>
      <c r="FZU217" s="92"/>
      <c r="FZV217" s="93"/>
      <c r="FZW217" s="90"/>
      <c r="FZX217" s="6"/>
      <c r="FZY217" s="86"/>
      <c r="FZZ217" s="79"/>
      <c r="GAA217" s="82"/>
      <c r="GAB217" s="79"/>
      <c r="GAC217" s="104"/>
      <c r="GAD217" s="83"/>
      <c r="GAE217" s="90"/>
      <c r="GAF217" s="91"/>
      <c r="GAG217" s="92"/>
      <c r="GAH217" s="93"/>
      <c r="GAI217" s="90"/>
      <c r="GAJ217" s="6"/>
      <c r="GAK217" s="86"/>
      <c r="GAL217" s="79"/>
      <c r="GAM217" s="82"/>
      <c r="GAN217" s="79"/>
      <c r="GAO217" s="104"/>
      <c r="GAP217" s="83"/>
      <c r="GAQ217" s="90"/>
      <c r="GAR217" s="91"/>
      <c r="GAS217" s="92"/>
      <c r="GAT217" s="93"/>
      <c r="GAU217" s="90"/>
      <c r="GAV217" s="6"/>
      <c r="GAW217" s="86"/>
      <c r="GAX217" s="79"/>
      <c r="GAY217" s="82"/>
      <c r="GAZ217" s="79"/>
      <c r="GBA217" s="104"/>
      <c r="GBB217" s="83"/>
      <c r="GBC217" s="90"/>
      <c r="GBD217" s="91"/>
      <c r="GBE217" s="92"/>
      <c r="GBF217" s="93"/>
      <c r="GBG217" s="90"/>
      <c r="GBH217" s="6"/>
      <c r="GBI217" s="86"/>
      <c r="GBJ217" s="79"/>
      <c r="GBK217" s="82"/>
      <c r="GBL217" s="79"/>
      <c r="GBM217" s="104"/>
      <c r="GBN217" s="83"/>
      <c r="GBO217" s="90"/>
      <c r="GBP217" s="91"/>
      <c r="GBQ217" s="92"/>
      <c r="GBR217" s="93"/>
      <c r="GBS217" s="90"/>
      <c r="GBT217" s="6"/>
      <c r="GBU217" s="86"/>
      <c r="GBV217" s="79"/>
      <c r="GBW217" s="82"/>
      <c r="GBX217" s="79"/>
      <c r="GBY217" s="104"/>
      <c r="GBZ217" s="83"/>
      <c r="GCA217" s="90"/>
      <c r="GCB217" s="91"/>
      <c r="GCC217" s="92"/>
      <c r="GCD217" s="93"/>
      <c r="GCE217" s="90"/>
      <c r="GCF217" s="6"/>
      <c r="GCG217" s="86"/>
      <c r="GCH217" s="79"/>
      <c r="GCI217" s="82"/>
      <c r="GCJ217" s="79"/>
      <c r="GCK217" s="104"/>
      <c r="GCL217" s="83"/>
      <c r="GCM217" s="90"/>
      <c r="GCN217" s="91"/>
      <c r="GCO217" s="92"/>
      <c r="GCP217" s="93"/>
      <c r="GCQ217" s="90"/>
      <c r="GCR217" s="6"/>
      <c r="GCS217" s="86"/>
      <c r="GCT217" s="79"/>
      <c r="GCU217" s="82"/>
      <c r="GCV217" s="79"/>
      <c r="GCW217" s="104"/>
      <c r="GCX217" s="83"/>
      <c r="GCY217" s="90"/>
      <c r="GCZ217" s="91"/>
      <c r="GDA217" s="92"/>
      <c r="GDB217" s="93"/>
      <c r="GDC217" s="90"/>
      <c r="GDD217" s="6"/>
      <c r="GDE217" s="86"/>
      <c r="GDF217" s="79"/>
      <c r="GDG217" s="82"/>
      <c r="GDH217" s="79"/>
      <c r="GDI217" s="104"/>
      <c r="GDJ217" s="83"/>
      <c r="GDK217" s="90"/>
      <c r="GDL217" s="91"/>
      <c r="GDM217" s="92"/>
      <c r="GDN217" s="93"/>
      <c r="GDO217" s="90"/>
      <c r="GDP217" s="6"/>
      <c r="GDQ217" s="86"/>
      <c r="GDR217" s="79"/>
      <c r="GDS217" s="82"/>
      <c r="GDT217" s="79"/>
      <c r="GDU217" s="104"/>
      <c r="GDV217" s="83"/>
      <c r="GDW217" s="90"/>
      <c r="GDX217" s="91"/>
      <c r="GDY217" s="92"/>
      <c r="GDZ217" s="93"/>
      <c r="GEA217" s="90"/>
      <c r="GEB217" s="6"/>
      <c r="GEC217" s="86"/>
      <c r="GED217" s="79"/>
      <c r="GEE217" s="82"/>
      <c r="GEF217" s="79"/>
      <c r="GEG217" s="104"/>
      <c r="GEH217" s="83"/>
      <c r="GEI217" s="90"/>
      <c r="GEJ217" s="91"/>
      <c r="GEK217" s="92"/>
      <c r="GEL217" s="93"/>
      <c r="GEM217" s="90"/>
      <c r="GEN217" s="6"/>
      <c r="GEO217" s="86"/>
      <c r="GEP217" s="79"/>
      <c r="GEQ217" s="82"/>
      <c r="GER217" s="79"/>
      <c r="GES217" s="104"/>
      <c r="GET217" s="83"/>
      <c r="GEU217" s="90"/>
      <c r="GEV217" s="91"/>
      <c r="GEW217" s="92"/>
      <c r="GEX217" s="93"/>
      <c r="GEY217" s="90"/>
      <c r="GEZ217" s="6"/>
      <c r="GFA217" s="86"/>
      <c r="GFB217" s="79"/>
      <c r="GFC217" s="82"/>
      <c r="GFD217" s="79"/>
      <c r="GFE217" s="104"/>
      <c r="GFF217" s="83"/>
      <c r="GFG217" s="90"/>
      <c r="GFH217" s="91"/>
      <c r="GFI217" s="92"/>
      <c r="GFJ217" s="93"/>
      <c r="GFK217" s="90"/>
      <c r="GFL217" s="6"/>
      <c r="GFM217" s="86"/>
      <c r="GFN217" s="79"/>
      <c r="GFO217" s="82"/>
      <c r="GFP217" s="79"/>
      <c r="GFQ217" s="104"/>
      <c r="GFR217" s="83"/>
      <c r="GFS217" s="90"/>
      <c r="GFT217" s="91"/>
      <c r="GFU217" s="92"/>
      <c r="GFV217" s="93"/>
      <c r="GFW217" s="90"/>
      <c r="GFX217" s="6"/>
      <c r="GFY217" s="86"/>
      <c r="GFZ217" s="79"/>
      <c r="GGA217" s="82"/>
      <c r="GGB217" s="79"/>
      <c r="GGC217" s="104"/>
      <c r="GGD217" s="83"/>
      <c r="GGE217" s="90"/>
      <c r="GGF217" s="91"/>
      <c r="GGG217" s="92"/>
      <c r="GGH217" s="93"/>
      <c r="GGI217" s="90"/>
      <c r="GGJ217" s="6"/>
      <c r="GGK217" s="86"/>
      <c r="GGL217" s="79"/>
      <c r="GGM217" s="82"/>
      <c r="GGN217" s="79"/>
      <c r="GGO217" s="104"/>
      <c r="GGP217" s="83"/>
      <c r="GGQ217" s="90"/>
      <c r="GGR217" s="91"/>
      <c r="GGS217" s="92"/>
      <c r="GGT217" s="93"/>
      <c r="GGU217" s="90"/>
      <c r="GGV217" s="6"/>
      <c r="GGW217" s="86"/>
      <c r="GGX217" s="79"/>
      <c r="GGY217" s="82"/>
      <c r="GGZ217" s="79"/>
      <c r="GHA217" s="104"/>
      <c r="GHB217" s="83"/>
      <c r="GHC217" s="90"/>
      <c r="GHD217" s="91"/>
      <c r="GHE217" s="92"/>
      <c r="GHF217" s="93"/>
      <c r="GHG217" s="90"/>
      <c r="GHH217" s="6"/>
      <c r="GHI217" s="86"/>
      <c r="GHJ217" s="79"/>
      <c r="GHK217" s="82"/>
      <c r="GHL217" s="79"/>
      <c r="GHM217" s="104"/>
      <c r="GHN217" s="83"/>
      <c r="GHO217" s="90"/>
      <c r="GHP217" s="91"/>
      <c r="GHQ217" s="92"/>
      <c r="GHR217" s="93"/>
      <c r="GHS217" s="90"/>
      <c r="GHT217" s="6"/>
      <c r="GHU217" s="86"/>
      <c r="GHV217" s="79"/>
      <c r="GHW217" s="82"/>
      <c r="GHX217" s="79"/>
      <c r="GHY217" s="104"/>
      <c r="GHZ217" s="83"/>
      <c r="GIA217" s="90"/>
      <c r="GIB217" s="91"/>
      <c r="GIC217" s="92"/>
      <c r="GID217" s="93"/>
      <c r="GIE217" s="90"/>
      <c r="GIF217" s="6"/>
      <c r="GIG217" s="86"/>
      <c r="GIH217" s="79"/>
      <c r="GII217" s="82"/>
      <c r="GIJ217" s="79"/>
      <c r="GIK217" s="104"/>
      <c r="GIL217" s="83"/>
      <c r="GIM217" s="90"/>
      <c r="GIN217" s="91"/>
      <c r="GIO217" s="92"/>
      <c r="GIP217" s="93"/>
      <c r="GIQ217" s="90"/>
      <c r="GIR217" s="6"/>
      <c r="GIS217" s="86"/>
      <c r="GIT217" s="79"/>
      <c r="GIU217" s="82"/>
      <c r="GIV217" s="79"/>
      <c r="GIW217" s="104"/>
      <c r="GIX217" s="83"/>
      <c r="GIY217" s="90"/>
      <c r="GIZ217" s="91"/>
      <c r="GJA217" s="92"/>
      <c r="GJB217" s="93"/>
      <c r="GJC217" s="90"/>
      <c r="GJD217" s="6"/>
      <c r="GJE217" s="86"/>
      <c r="GJF217" s="79"/>
      <c r="GJG217" s="82"/>
      <c r="GJH217" s="79"/>
      <c r="GJI217" s="104"/>
      <c r="GJJ217" s="83"/>
      <c r="GJK217" s="90"/>
      <c r="GJL217" s="91"/>
      <c r="GJM217" s="92"/>
      <c r="GJN217" s="93"/>
      <c r="GJO217" s="90"/>
      <c r="GJP217" s="6"/>
      <c r="GJQ217" s="86"/>
      <c r="GJR217" s="79"/>
      <c r="GJS217" s="82"/>
      <c r="GJT217" s="79"/>
      <c r="GJU217" s="104"/>
      <c r="GJV217" s="83"/>
      <c r="GJW217" s="90"/>
      <c r="GJX217" s="91"/>
      <c r="GJY217" s="92"/>
      <c r="GJZ217" s="93"/>
      <c r="GKA217" s="90"/>
      <c r="GKB217" s="6"/>
      <c r="GKC217" s="86"/>
      <c r="GKD217" s="79"/>
      <c r="GKE217" s="82"/>
      <c r="GKF217" s="79"/>
      <c r="GKG217" s="104"/>
      <c r="GKH217" s="83"/>
      <c r="GKI217" s="90"/>
      <c r="GKJ217" s="91"/>
      <c r="GKK217" s="92"/>
      <c r="GKL217" s="93"/>
      <c r="GKM217" s="90"/>
      <c r="GKN217" s="6"/>
      <c r="GKO217" s="86"/>
      <c r="GKP217" s="79"/>
      <c r="GKQ217" s="82"/>
      <c r="GKR217" s="79"/>
      <c r="GKS217" s="104"/>
      <c r="GKT217" s="83"/>
      <c r="GKU217" s="90"/>
      <c r="GKV217" s="91"/>
      <c r="GKW217" s="92"/>
      <c r="GKX217" s="93"/>
      <c r="GKY217" s="90"/>
      <c r="GKZ217" s="6"/>
      <c r="GLA217" s="86"/>
      <c r="GLB217" s="79"/>
      <c r="GLC217" s="82"/>
      <c r="GLD217" s="79"/>
      <c r="GLE217" s="104"/>
      <c r="GLF217" s="83"/>
      <c r="GLG217" s="90"/>
      <c r="GLH217" s="91"/>
      <c r="GLI217" s="92"/>
      <c r="GLJ217" s="93"/>
      <c r="GLK217" s="90"/>
      <c r="GLL217" s="6"/>
      <c r="GLM217" s="86"/>
      <c r="GLN217" s="79"/>
      <c r="GLO217" s="82"/>
      <c r="GLP217" s="79"/>
      <c r="GLQ217" s="104"/>
      <c r="GLR217" s="83"/>
      <c r="GLS217" s="90"/>
      <c r="GLT217" s="91"/>
      <c r="GLU217" s="92"/>
      <c r="GLV217" s="93"/>
      <c r="GLW217" s="90"/>
      <c r="GLX217" s="6"/>
      <c r="GLY217" s="86"/>
      <c r="GLZ217" s="79"/>
      <c r="GMA217" s="82"/>
      <c r="GMB217" s="79"/>
      <c r="GMC217" s="104"/>
      <c r="GMD217" s="83"/>
      <c r="GME217" s="90"/>
      <c r="GMF217" s="91"/>
      <c r="GMG217" s="92"/>
      <c r="GMH217" s="93"/>
      <c r="GMI217" s="90"/>
      <c r="GMJ217" s="6"/>
      <c r="GMK217" s="86"/>
      <c r="GML217" s="79"/>
      <c r="GMM217" s="82"/>
      <c r="GMN217" s="79"/>
      <c r="GMO217" s="104"/>
      <c r="GMP217" s="83"/>
      <c r="GMQ217" s="90"/>
      <c r="GMR217" s="91"/>
      <c r="GMS217" s="92"/>
      <c r="GMT217" s="93"/>
      <c r="GMU217" s="90"/>
      <c r="GMV217" s="6"/>
      <c r="GMW217" s="86"/>
      <c r="GMX217" s="79"/>
      <c r="GMY217" s="82"/>
      <c r="GMZ217" s="79"/>
      <c r="GNA217" s="104"/>
      <c r="GNB217" s="83"/>
      <c r="GNC217" s="90"/>
      <c r="GND217" s="91"/>
      <c r="GNE217" s="92"/>
      <c r="GNF217" s="93"/>
      <c r="GNG217" s="90"/>
      <c r="GNH217" s="6"/>
      <c r="GNI217" s="86"/>
      <c r="GNJ217" s="79"/>
      <c r="GNK217" s="82"/>
      <c r="GNL217" s="79"/>
      <c r="GNM217" s="104"/>
      <c r="GNN217" s="83"/>
      <c r="GNO217" s="90"/>
      <c r="GNP217" s="91"/>
      <c r="GNQ217" s="92"/>
      <c r="GNR217" s="93"/>
      <c r="GNS217" s="90"/>
      <c r="GNT217" s="6"/>
      <c r="GNU217" s="86"/>
      <c r="GNV217" s="79"/>
      <c r="GNW217" s="82"/>
      <c r="GNX217" s="79"/>
      <c r="GNY217" s="104"/>
      <c r="GNZ217" s="83"/>
      <c r="GOA217" s="90"/>
      <c r="GOB217" s="91"/>
      <c r="GOC217" s="92"/>
      <c r="GOD217" s="93"/>
      <c r="GOE217" s="90"/>
      <c r="GOF217" s="6"/>
      <c r="GOG217" s="86"/>
      <c r="GOH217" s="79"/>
      <c r="GOI217" s="82"/>
      <c r="GOJ217" s="79"/>
      <c r="GOK217" s="104"/>
      <c r="GOL217" s="83"/>
      <c r="GOM217" s="90"/>
      <c r="GON217" s="91"/>
      <c r="GOO217" s="92"/>
      <c r="GOP217" s="93"/>
      <c r="GOQ217" s="90"/>
      <c r="GOR217" s="6"/>
      <c r="GOS217" s="86"/>
      <c r="GOT217" s="79"/>
      <c r="GOU217" s="82"/>
      <c r="GOV217" s="79"/>
      <c r="GOW217" s="104"/>
      <c r="GOX217" s="83"/>
      <c r="GOY217" s="90"/>
      <c r="GOZ217" s="91"/>
      <c r="GPA217" s="92"/>
      <c r="GPB217" s="93"/>
      <c r="GPC217" s="90"/>
      <c r="GPD217" s="6"/>
      <c r="GPE217" s="86"/>
      <c r="GPF217" s="79"/>
      <c r="GPG217" s="82"/>
      <c r="GPH217" s="79"/>
      <c r="GPI217" s="104"/>
      <c r="GPJ217" s="83"/>
      <c r="GPK217" s="90"/>
      <c r="GPL217" s="91"/>
      <c r="GPM217" s="92"/>
      <c r="GPN217" s="93"/>
      <c r="GPO217" s="90"/>
      <c r="GPP217" s="6"/>
      <c r="GPQ217" s="86"/>
      <c r="GPR217" s="79"/>
      <c r="GPS217" s="82"/>
      <c r="GPT217" s="79"/>
      <c r="GPU217" s="104"/>
      <c r="GPV217" s="83"/>
      <c r="GPW217" s="90"/>
      <c r="GPX217" s="91"/>
      <c r="GPY217" s="92"/>
      <c r="GPZ217" s="93"/>
      <c r="GQA217" s="90"/>
      <c r="GQB217" s="6"/>
      <c r="GQC217" s="86"/>
      <c r="GQD217" s="79"/>
      <c r="GQE217" s="82"/>
      <c r="GQF217" s="79"/>
      <c r="GQG217" s="104"/>
      <c r="GQH217" s="83"/>
      <c r="GQI217" s="90"/>
      <c r="GQJ217" s="91"/>
      <c r="GQK217" s="92"/>
      <c r="GQL217" s="93"/>
      <c r="GQM217" s="90"/>
      <c r="GQN217" s="6"/>
      <c r="GQO217" s="86"/>
      <c r="GQP217" s="79"/>
      <c r="GQQ217" s="82"/>
      <c r="GQR217" s="79"/>
      <c r="GQS217" s="104"/>
      <c r="GQT217" s="83"/>
      <c r="GQU217" s="90"/>
      <c r="GQV217" s="91"/>
      <c r="GQW217" s="92"/>
      <c r="GQX217" s="93"/>
      <c r="GQY217" s="90"/>
      <c r="GQZ217" s="6"/>
      <c r="GRA217" s="86"/>
      <c r="GRB217" s="79"/>
      <c r="GRC217" s="82"/>
      <c r="GRD217" s="79"/>
      <c r="GRE217" s="104"/>
      <c r="GRF217" s="83"/>
      <c r="GRG217" s="90"/>
      <c r="GRH217" s="91"/>
      <c r="GRI217" s="92"/>
      <c r="GRJ217" s="93"/>
      <c r="GRK217" s="90"/>
      <c r="GRL217" s="6"/>
      <c r="GRM217" s="86"/>
      <c r="GRN217" s="79"/>
      <c r="GRO217" s="82"/>
      <c r="GRP217" s="79"/>
      <c r="GRQ217" s="104"/>
      <c r="GRR217" s="83"/>
      <c r="GRS217" s="90"/>
      <c r="GRT217" s="91"/>
      <c r="GRU217" s="92"/>
      <c r="GRV217" s="93"/>
      <c r="GRW217" s="90"/>
      <c r="GRX217" s="6"/>
      <c r="GRY217" s="86"/>
      <c r="GRZ217" s="79"/>
      <c r="GSA217" s="82"/>
      <c r="GSB217" s="79"/>
      <c r="GSC217" s="104"/>
      <c r="GSD217" s="83"/>
      <c r="GSE217" s="90"/>
      <c r="GSF217" s="91"/>
      <c r="GSG217" s="92"/>
      <c r="GSH217" s="93"/>
      <c r="GSI217" s="90"/>
      <c r="GSJ217" s="6"/>
      <c r="GSK217" s="86"/>
      <c r="GSL217" s="79"/>
      <c r="GSM217" s="82"/>
      <c r="GSN217" s="79"/>
      <c r="GSO217" s="104"/>
      <c r="GSP217" s="83"/>
      <c r="GSQ217" s="90"/>
      <c r="GSR217" s="91"/>
      <c r="GSS217" s="92"/>
      <c r="GST217" s="93"/>
      <c r="GSU217" s="90"/>
      <c r="GSV217" s="6"/>
      <c r="GSW217" s="86"/>
      <c r="GSX217" s="79"/>
      <c r="GSY217" s="82"/>
      <c r="GSZ217" s="79"/>
      <c r="GTA217" s="104"/>
      <c r="GTB217" s="83"/>
      <c r="GTC217" s="90"/>
      <c r="GTD217" s="91"/>
      <c r="GTE217" s="92"/>
      <c r="GTF217" s="93"/>
      <c r="GTG217" s="90"/>
      <c r="GTH217" s="6"/>
      <c r="GTI217" s="86"/>
      <c r="GTJ217" s="79"/>
      <c r="GTK217" s="82"/>
      <c r="GTL217" s="79"/>
      <c r="GTM217" s="104"/>
      <c r="GTN217" s="83"/>
      <c r="GTO217" s="90"/>
      <c r="GTP217" s="91"/>
      <c r="GTQ217" s="92"/>
      <c r="GTR217" s="93"/>
      <c r="GTS217" s="90"/>
      <c r="GTT217" s="6"/>
      <c r="GTU217" s="86"/>
      <c r="GTV217" s="79"/>
      <c r="GTW217" s="82"/>
      <c r="GTX217" s="79"/>
      <c r="GTY217" s="104"/>
      <c r="GTZ217" s="83"/>
      <c r="GUA217" s="90"/>
      <c r="GUB217" s="91"/>
      <c r="GUC217" s="92"/>
      <c r="GUD217" s="93"/>
      <c r="GUE217" s="90"/>
      <c r="GUF217" s="6"/>
      <c r="GUG217" s="86"/>
      <c r="GUH217" s="79"/>
      <c r="GUI217" s="82"/>
      <c r="GUJ217" s="79"/>
      <c r="GUK217" s="104"/>
      <c r="GUL217" s="83"/>
      <c r="GUM217" s="90"/>
      <c r="GUN217" s="91"/>
      <c r="GUO217" s="92"/>
      <c r="GUP217" s="93"/>
      <c r="GUQ217" s="90"/>
      <c r="GUR217" s="6"/>
      <c r="GUS217" s="86"/>
      <c r="GUT217" s="79"/>
      <c r="GUU217" s="82"/>
      <c r="GUV217" s="79"/>
      <c r="GUW217" s="104"/>
      <c r="GUX217" s="83"/>
      <c r="GUY217" s="90"/>
      <c r="GUZ217" s="91"/>
      <c r="GVA217" s="92"/>
      <c r="GVB217" s="93"/>
      <c r="GVC217" s="90"/>
      <c r="GVD217" s="6"/>
      <c r="GVE217" s="86"/>
      <c r="GVF217" s="79"/>
      <c r="GVG217" s="82"/>
      <c r="GVH217" s="79"/>
      <c r="GVI217" s="104"/>
      <c r="GVJ217" s="83"/>
      <c r="GVK217" s="90"/>
      <c r="GVL217" s="91"/>
      <c r="GVM217" s="92"/>
      <c r="GVN217" s="93"/>
      <c r="GVO217" s="90"/>
      <c r="GVP217" s="6"/>
      <c r="GVQ217" s="86"/>
      <c r="GVR217" s="79"/>
      <c r="GVS217" s="82"/>
      <c r="GVT217" s="79"/>
      <c r="GVU217" s="104"/>
      <c r="GVV217" s="83"/>
      <c r="GVW217" s="90"/>
      <c r="GVX217" s="91"/>
      <c r="GVY217" s="92"/>
      <c r="GVZ217" s="93"/>
      <c r="GWA217" s="90"/>
      <c r="GWB217" s="6"/>
      <c r="GWC217" s="86"/>
      <c r="GWD217" s="79"/>
      <c r="GWE217" s="82"/>
      <c r="GWF217" s="79"/>
      <c r="GWG217" s="104"/>
      <c r="GWH217" s="83"/>
      <c r="GWI217" s="90"/>
      <c r="GWJ217" s="91"/>
      <c r="GWK217" s="92"/>
      <c r="GWL217" s="93"/>
      <c r="GWM217" s="90"/>
      <c r="GWN217" s="6"/>
      <c r="GWO217" s="86"/>
      <c r="GWP217" s="79"/>
      <c r="GWQ217" s="82"/>
      <c r="GWR217" s="79"/>
      <c r="GWS217" s="104"/>
      <c r="GWT217" s="83"/>
      <c r="GWU217" s="90"/>
      <c r="GWV217" s="91"/>
      <c r="GWW217" s="92"/>
      <c r="GWX217" s="93"/>
      <c r="GWY217" s="90"/>
      <c r="GWZ217" s="6"/>
      <c r="GXA217" s="86"/>
      <c r="GXB217" s="79"/>
      <c r="GXC217" s="82"/>
      <c r="GXD217" s="79"/>
      <c r="GXE217" s="104"/>
      <c r="GXF217" s="83"/>
      <c r="GXG217" s="90"/>
      <c r="GXH217" s="91"/>
      <c r="GXI217" s="92"/>
      <c r="GXJ217" s="93"/>
      <c r="GXK217" s="90"/>
      <c r="GXL217" s="6"/>
      <c r="GXM217" s="86"/>
      <c r="GXN217" s="79"/>
      <c r="GXO217" s="82"/>
      <c r="GXP217" s="79"/>
      <c r="GXQ217" s="104"/>
      <c r="GXR217" s="83"/>
      <c r="GXS217" s="90"/>
      <c r="GXT217" s="91"/>
      <c r="GXU217" s="92"/>
      <c r="GXV217" s="93"/>
      <c r="GXW217" s="90"/>
      <c r="GXX217" s="6"/>
      <c r="GXY217" s="86"/>
      <c r="GXZ217" s="79"/>
      <c r="GYA217" s="82"/>
      <c r="GYB217" s="79"/>
      <c r="GYC217" s="104"/>
      <c r="GYD217" s="83"/>
      <c r="GYE217" s="90"/>
      <c r="GYF217" s="91"/>
      <c r="GYG217" s="92"/>
      <c r="GYH217" s="93"/>
      <c r="GYI217" s="90"/>
      <c r="GYJ217" s="6"/>
      <c r="GYK217" s="86"/>
      <c r="GYL217" s="79"/>
      <c r="GYM217" s="82"/>
      <c r="GYN217" s="79"/>
      <c r="GYO217" s="104"/>
      <c r="GYP217" s="83"/>
      <c r="GYQ217" s="90"/>
      <c r="GYR217" s="91"/>
      <c r="GYS217" s="92"/>
      <c r="GYT217" s="93"/>
      <c r="GYU217" s="90"/>
      <c r="GYV217" s="6"/>
      <c r="GYW217" s="86"/>
      <c r="GYX217" s="79"/>
      <c r="GYY217" s="82"/>
      <c r="GYZ217" s="79"/>
      <c r="GZA217" s="104"/>
      <c r="GZB217" s="83"/>
      <c r="GZC217" s="90"/>
      <c r="GZD217" s="91"/>
      <c r="GZE217" s="92"/>
      <c r="GZF217" s="93"/>
      <c r="GZG217" s="90"/>
      <c r="GZH217" s="6"/>
      <c r="GZI217" s="86"/>
      <c r="GZJ217" s="79"/>
      <c r="GZK217" s="82"/>
      <c r="GZL217" s="79"/>
      <c r="GZM217" s="104"/>
      <c r="GZN217" s="83"/>
      <c r="GZO217" s="90"/>
      <c r="GZP217" s="91"/>
      <c r="GZQ217" s="92"/>
      <c r="GZR217" s="93"/>
      <c r="GZS217" s="90"/>
      <c r="GZT217" s="6"/>
      <c r="GZU217" s="86"/>
      <c r="GZV217" s="79"/>
      <c r="GZW217" s="82"/>
      <c r="GZX217" s="79"/>
      <c r="GZY217" s="104"/>
      <c r="GZZ217" s="83"/>
      <c r="HAA217" s="90"/>
      <c r="HAB217" s="91"/>
      <c r="HAC217" s="92"/>
      <c r="HAD217" s="93"/>
      <c r="HAE217" s="90"/>
      <c r="HAF217" s="6"/>
      <c r="HAG217" s="86"/>
      <c r="HAH217" s="79"/>
      <c r="HAI217" s="82"/>
      <c r="HAJ217" s="79"/>
      <c r="HAK217" s="104"/>
      <c r="HAL217" s="83"/>
      <c r="HAM217" s="90"/>
      <c r="HAN217" s="91"/>
      <c r="HAO217" s="92"/>
      <c r="HAP217" s="93"/>
      <c r="HAQ217" s="90"/>
      <c r="HAR217" s="6"/>
      <c r="HAS217" s="86"/>
      <c r="HAT217" s="79"/>
      <c r="HAU217" s="82"/>
      <c r="HAV217" s="79"/>
      <c r="HAW217" s="104"/>
      <c r="HAX217" s="83"/>
      <c r="HAY217" s="90"/>
      <c r="HAZ217" s="91"/>
      <c r="HBA217" s="92"/>
      <c r="HBB217" s="93"/>
      <c r="HBC217" s="90"/>
      <c r="HBD217" s="6"/>
      <c r="HBE217" s="86"/>
      <c r="HBF217" s="79"/>
      <c r="HBG217" s="82"/>
      <c r="HBH217" s="79"/>
      <c r="HBI217" s="104"/>
      <c r="HBJ217" s="83"/>
      <c r="HBK217" s="90"/>
      <c r="HBL217" s="91"/>
      <c r="HBM217" s="92"/>
      <c r="HBN217" s="93"/>
      <c r="HBO217" s="90"/>
      <c r="HBP217" s="6"/>
      <c r="HBQ217" s="86"/>
      <c r="HBR217" s="79"/>
      <c r="HBS217" s="82"/>
      <c r="HBT217" s="79"/>
      <c r="HBU217" s="104"/>
      <c r="HBV217" s="83"/>
      <c r="HBW217" s="90"/>
      <c r="HBX217" s="91"/>
      <c r="HBY217" s="92"/>
      <c r="HBZ217" s="93"/>
      <c r="HCA217" s="90"/>
      <c r="HCB217" s="6"/>
      <c r="HCC217" s="86"/>
      <c r="HCD217" s="79"/>
      <c r="HCE217" s="82"/>
      <c r="HCF217" s="79"/>
      <c r="HCG217" s="104"/>
      <c r="HCH217" s="83"/>
      <c r="HCI217" s="90"/>
      <c r="HCJ217" s="91"/>
      <c r="HCK217" s="92"/>
      <c r="HCL217" s="93"/>
      <c r="HCM217" s="90"/>
      <c r="HCN217" s="6"/>
      <c r="HCO217" s="86"/>
      <c r="HCP217" s="79"/>
      <c r="HCQ217" s="82"/>
      <c r="HCR217" s="79"/>
      <c r="HCS217" s="104"/>
      <c r="HCT217" s="83"/>
      <c r="HCU217" s="90"/>
      <c r="HCV217" s="91"/>
      <c r="HCW217" s="92"/>
      <c r="HCX217" s="93"/>
      <c r="HCY217" s="90"/>
      <c r="HCZ217" s="6"/>
      <c r="HDA217" s="86"/>
      <c r="HDB217" s="79"/>
      <c r="HDC217" s="82"/>
      <c r="HDD217" s="79"/>
      <c r="HDE217" s="104"/>
      <c r="HDF217" s="83"/>
      <c r="HDG217" s="90"/>
      <c r="HDH217" s="91"/>
      <c r="HDI217" s="92"/>
      <c r="HDJ217" s="93"/>
      <c r="HDK217" s="90"/>
      <c r="HDL217" s="6"/>
      <c r="HDM217" s="86"/>
      <c r="HDN217" s="79"/>
      <c r="HDO217" s="82"/>
      <c r="HDP217" s="79"/>
      <c r="HDQ217" s="104"/>
      <c r="HDR217" s="83"/>
      <c r="HDS217" s="90"/>
      <c r="HDT217" s="91"/>
      <c r="HDU217" s="92"/>
      <c r="HDV217" s="93"/>
      <c r="HDW217" s="90"/>
      <c r="HDX217" s="6"/>
      <c r="HDY217" s="86"/>
      <c r="HDZ217" s="79"/>
      <c r="HEA217" s="82"/>
      <c r="HEB217" s="79"/>
      <c r="HEC217" s="104"/>
      <c r="HED217" s="83"/>
      <c r="HEE217" s="90"/>
      <c r="HEF217" s="91"/>
      <c r="HEG217" s="92"/>
      <c r="HEH217" s="93"/>
      <c r="HEI217" s="90"/>
      <c r="HEJ217" s="6"/>
      <c r="HEK217" s="86"/>
      <c r="HEL217" s="79"/>
      <c r="HEM217" s="82"/>
      <c r="HEN217" s="79"/>
      <c r="HEO217" s="104"/>
      <c r="HEP217" s="83"/>
      <c r="HEQ217" s="90"/>
      <c r="HER217" s="91"/>
      <c r="HES217" s="92"/>
      <c r="HET217" s="93"/>
      <c r="HEU217" s="90"/>
      <c r="HEV217" s="6"/>
      <c r="HEW217" s="86"/>
      <c r="HEX217" s="79"/>
      <c r="HEY217" s="82"/>
      <c r="HEZ217" s="79"/>
      <c r="HFA217" s="104"/>
      <c r="HFB217" s="83"/>
      <c r="HFC217" s="90"/>
      <c r="HFD217" s="91"/>
      <c r="HFE217" s="92"/>
      <c r="HFF217" s="93"/>
      <c r="HFG217" s="90"/>
      <c r="HFH217" s="6"/>
      <c r="HFI217" s="86"/>
      <c r="HFJ217" s="79"/>
      <c r="HFK217" s="82"/>
      <c r="HFL217" s="79"/>
      <c r="HFM217" s="104"/>
      <c r="HFN217" s="83"/>
      <c r="HFO217" s="90"/>
      <c r="HFP217" s="91"/>
      <c r="HFQ217" s="92"/>
      <c r="HFR217" s="93"/>
      <c r="HFS217" s="90"/>
      <c r="HFT217" s="6"/>
      <c r="HFU217" s="86"/>
      <c r="HFV217" s="79"/>
      <c r="HFW217" s="82"/>
      <c r="HFX217" s="79"/>
      <c r="HFY217" s="104"/>
      <c r="HFZ217" s="83"/>
      <c r="HGA217" s="90"/>
      <c r="HGB217" s="91"/>
      <c r="HGC217" s="92"/>
      <c r="HGD217" s="93"/>
      <c r="HGE217" s="90"/>
      <c r="HGF217" s="6"/>
      <c r="HGG217" s="86"/>
      <c r="HGH217" s="79"/>
      <c r="HGI217" s="82"/>
      <c r="HGJ217" s="79"/>
      <c r="HGK217" s="104"/>
      <c r="HGL217" s="83"/>
      <c r="HGM217" s="90"/>
      <c r="HGN217" s="91"/>
      <c r="HGO217" s="92"/>
      <c r="HGP217" s="93"/>
      <c r="HGQ217" s="90"/>
      <c r="HGR217" s="6"/>
      <c r="HGS217" s="86"/>
      <c r="HGT217" s="79"/>
      <c r="HGU217" s="82"/>
      <c r="HGV217" s="79"/>
      <c r="HGW217" s="104"/>
      <c r="HGX217" s="83"/>
      <c r="HGY217" s="90"/>
      <c r="HGZ217" s="91"/>
      <c r="HHA217" s="92"/>
      <c r="HHB217" s="93"/>
      <c r="HHC217" s="90"/>
      <c r="HHD217" s="6"/>
      <c r="HHE217" s="86"/>
      <c r="HHF217" s="79"/>
      <c r="HHG217" s="82"/>
      <c r="HHH217" s="79"/>
      <c r="HHI217" s="104"/>
      <c r="HHJ217" s="83"/>
      <c r="HHK217" s="90"/>
      <c r="HHL217" s="91"/>
      <c r="HHM217" s="92"/>
      <c r="HHN217" s="93"/>
      <c r="HHO217" s="90"/>
      <c r="HHP217" s="6"/>
      <c r="HHQ217" s="86"/>
      <c r="HHR217" s="79"/>
      <c r="HHS217" s="82"/>
      <c r="HHT217" s="79"/>
      <c r="HHU217" s="104"/>
      <c r="HHV217" s="83"/>
      <c r="HHW217" s="90"/>
      <c r="HHX217" s="91"/>
      <c r="HHY217" s="92"/>
      <c r="HHZ217" s="93"/>
      <c r="HIA217" s="90"/>
      <c r="HIB217" s="6"/>
      <c r="HIC217" s="86"/>
      <c r="HID217" s="79"/>
      <c r="HIE217" s="82"/>
      <c r="HIF217" s="79"/>
      <c r="HIG217" s="104"/>
      <c r="HIH217" s="83"/>
      <c r="HII217" s="90"/>
      <c r="HIJ217" s="91"/>
      <c r="HIK217" s="92"/>
      <c r="HIL217" s="93"/>
      <c r="HIM217" s="90"/>
      <c r="HIN217" s="6"/>
      <c r="HIO217" s="86"/>
      <c r="HIP217" s="79"/>
      <c r="HIQ217" s="82"/>
      <c r="HIR217" s="79"/>
      <c r="HIS217" s="104"/>
      <c r="HIT217" s="83"/>
      <c r="HIU217" s="90"/>
      <c r="HIV217" s="91"/>
      <c r="HIW217" s="92"/>
      <c r="HIX217" s="93"/>
      <c r="HIY217" s="90"/>
      <c r="HIZ217" s="6"/>
      <c r="HJA217" s="86"/>
      <c r="HJB217" s="79"/>
      <c r="HJC217" s="82"/>
      <c r="HJD217" s="79"/>
      <c r="HJE217" s="104"/>
      <c r="HJF217" s="83"/>
      <c r="HJG217" s="90"/>
      <c r="HJH217" s="91"/>
      <c r="HJI217" s="92"/>
      <c r="HJJ217" s="93"/>
      <c r="HJK217" s="90"/>
      <c r="HJL217" s="6"/>
      <c r="HJM217" s="86"/>
      <c r="HJN217" s="79"/>
      <c r="HJO217" s="82"/>
      <c r="HJP217" s="79"/>
      <c r="HJQ217" s="104"/>
      <c r="HJR217" s="83"/>
      <c r="HJS217" s="90"/>
      <c r="HJT217" s="91"/>
      <c r="HJU217" s="92"/>
      <c r="HJV217" s="93"/>
      <c r="HJW217" s="90"/>
      <c r="HJX217" s="6"/>
      <c r="HJY217" s="86"/>
      <c r="HJZ217" s="79"/>
      <c r="HKA217" s="82"/>
      <c r="HKB217" s="79"/>
      <c r="HKC217" s="104"/>
      <c r="HKD217" s="83"/>
      <c r="HKE217" s="90"/>
      <c r="HKF217" s="91"/>
      <c r="HKG217" s="92"/>
      <c r="HKH217" s="93"/>
      <c r="HKI217" s="90"/>
      <c r="HKJ217" s="6"/>
      <c r="HKK217" s="86"/>
      <c r="HKL217" s="79"/>
      <c r="HKM217" s="82"/>
      <c r="HKN217" s="79"/>
      <c r="HKO217" s="104"/>
      <c r="HKP217" s="83"/>
      <c r="HKQ217" s="90"/>
      <c r="HKR217" s="91"/>
      <c r="HKS217" s="92"/>
      <c r="HKT217" s="93"/>
      <c r="HKU217" s="90"/>
      <c r="HKV217" s="6"/>
      <c r="HKW217" s="86"/>
      <c r="HKX217" s="79"/>
      <c r="HKY217" s="82"/>
      <c r="HKZ217" s="79"/>
      <c r="HLA217" s="104"/>
      <c r="HLB217" s="83"/>
      <c r="HLC217" s="90"/>
      <c r="HLD217" s="91"/>
      <c r="HLE217" s="92"/>
      <c r="HLF217" s="93"/>
      <c r="HLG217" s="90"/>
      <c r="HLH217" s="6"/>
      <c r="HLI217" s="86"/>
      <c r="HLJ217" s="79"/>
      <c r="HLK217" s="82"/>
      <c r="HLL217" s="79"/>
      <c r="HLM217" s="104"/>
      <c r="HLN217" s="83"/>
      <c r="HLO217" s="90"/>
      <c r="HLP217" s="91"/>
      <c r="HLQ217" s="92"/>
      <c r="HLR217" s="93"/>
      <c r="HLS217" s="90"/>
      <c r="HLT217" s="6"/>
      <c r="HLU217" s="86"/>
      <c r="HLV217" s="79"/>
      <c r="HLW217" s="82"/>
      <c r="HLX217" s="79"/>
      <c r="HLY217" s="104"/>
      <c r="HLZ217" s="83"/>
      <c r="HMA217" s="90"/>
      <c r="HMB217" s="91"/>
      <c r="HMC217" s="92"/>
      <c r="HMD217" s="93"/>
      <c r="HME217" s="90"/>
      <c r="HMF217" s="6"/>
      <c r="HMG217" s="86"/>
      <c r="HMH217" s="79"/>
      <c r="HMI217" s="82"/>
      <c r="HMJ217" s="79"/>
      <c r="HMK217" s="104"/>
      <c r="HML217" s="83"/>
      <c r="HMM217" s="90"/>
      <c r="HMN217" s="91"/>
      <c r="HMO217" s="92"/>
      <c r="HMP217" s="93"/>
      <c r="HMQ217" s="90"/>
      <c r="HMR217" s="6"/>
      <c r="HMS217" s="86"/>
      <c r="HMT217" s="79"/>
      <c r="HMU217" s="82"/>
      <c r="HMV217" s="79"/>
      <c r="HMW217" s="104"/>
      <c r="HMX217" s="83"/>
      <c r="HMY217" s="90"/>
      <c r="HMZ217" s="91"/>
      <c r="HNA217" s="92"/>
      <c r="HNB217" s="93"/>
      <c r="HNC217" s="90"/>
      <c r="HND217" s="6"/>
      <c r="HNE217" s="86"/>
      <c r="HNF217" s="79"/>
      <c r="HNG217" s="82"/>
      <c r="HNH217" s="79"/>
      <c r="HNI217" s="104"/>
      <c r="HNJ217" s="83"/>
      <c r="HNK217" s="90"/>
      <c r="HNL217" s="91"/>
      <c r="HNM217" s="92"/>
      <c r="HNN217" s="93"/>
      <c r="HNO217" s="90"/>
      <c r="HNP217" s="6"/>
      <c r="HNQ217" s="86"/>
      <c r="HNR217" s="79"/>
      <c r="HNS217" s="82"/>
      <c r="HNT217" s="79"/>
      <c r="HNU217" s="104"/>
      <c r="HNV217" s="83"/>
      <c r="HNW217" s="90"/>
      <c r="HNX217" s="91"/>
      <c r="HNY217" s="92"/>
      <c r="HNZ217" s="93"/>
      <c r="HOA217" s="90"/>
      <c r="HOB217" s="6"/>
      <c r="HOC217" s="86"/>
      <c r="HOD217" s="79"/>
      <c r="HOE217" s="82"/>
      <c r="HOF217" s="79"/>
      <c r="HOG217" s="104"/>
      <c r="HOH217" s="83"/>
      <c r="HOI217" s="90"/>
      <c r="HOJ217" s="91"/>
      <c r="HOK217" s="92"/>
      <c r="HOL217" s="93"/>
      <c r="HOM217" s="90"/>
      <c r="HON217" s="6"/>
      <c r="HOO217" s="86"/>
      <c r="HOP217" s="79"/>
      <c r="HOQ217" s="82"/>
      <c r="HOR217" s="79"/>
      <c r="HOS217" s="104"/>
      <c r="HOT217" s="83"/>
      <c r="HOU217" s="90"/>
      <c r="HOV217" s="91"/>
      <c r="HOW217" s="92"/>
      <c r="HOX217" s="93"/>
      <c r="HOY217" s="90"/>
      <c r="HOZ217" s="6"/>
      <c r="HPA217" s="86"/>
      <c r="HPB217" s="79"/>
      <c r="HPC217" s="82"/>
      <c r="HPD217" s="79"/>
      <c r="HPE217" s="104"/>
      <c r="HPF217" s="83"/>
      <c r="HPG217" s="90"/>
      <c r="HPH217" s="91"/>
      <c r="HPI217" s="92"/>
      <c r="HPJ217" s="93"/>
      <c r="HPK217" s="90"/>
      <c r="HPL217" s="6"/>
      <c r="HPM217" s="86"/>
      <c r="HPN217" s="79"/>
      <c r="HPO217" s="82"/>
      <c r="HPP217" s="79"/>
      <c r="HPQ217" s="104"/>
      <c r="HPR217" s="83"/>
      <c r="HPS217" s="90"/>
      <c r="HPT217" s="91"/>
      <c r="HPU217" s="92"/>
      <c r="HPV217" s="93"/>
      <c r="HPW217" s="90"/>
      <c r="HPX217" s="6"/>
      <c r="HPY217" s="86"/>
      <c r="HPZ217" s="79"/>
      <c r="HQA217" s="82"/>
      <c r="HQB217" s="79"/>
      <c r="HQC217" s="104"/>
      <c r="HQD217" s="83"/>
      <c r="HQE217" s="90"/>
      <c r="HQF217" s="91"/>
      <c r="HQG217" s="92"/>
      <c r="HQH217" s="93"/>
      <c r="HQI217" s="90"/>
      <c r="HQJ217" s="6"/>
      <c r="HQK217" s="86"/>
      <c r="HQL217" s="79"/>
      <c r="HQM217" s="82"/>
      <c r="HQN217" s="79"/>
      <c r="HQO217" s="104"/>
      <c r="HQP217" s="83"/>
      <c r="HQQ217" s="90"/>
      <c r="HQR217" s="91"/>
      <c r="HQS217" s="92"/>
      <c r="HQT217" s="93"/>
      <c r="HQU217" s="90"/>
      <c r="HQV217" s="6"/>
      <c r="HQW217" s="86"/>
      <c r="HQX217" s="79"/>
      <c r="HQY217" s="82"/>
      <c r="HQZ217" s="79"/>
      <c r="HRA217" s="104"/>
      <c r="HRB217" s="83"/>
      <c r="HRC217" s="90"/>
      <c r="HRD217" s="91"/>
      <c r="HRE217" s="92"/>
      <c r="HRF217" s="93"/>
      <c r="HRG217" s="90"/>
      <c r="HRH217" s="6"/>
      <c r="HRI217" s="86"/>
      <c r="HRJ217" s="79"/>
      <c r="HRK217" s="82"/>
      <c r="HRL217" s="79"/>
      <c r="HRM217" s="104"/>
      <c r="HRN217" s="83"/>
      <c r="HRO217" s="90"/>
      <c r="HRP217" s="91"/>
      <c r="HRQ217" s="92"/>
      <c r="HRR217" s="93"/>
      <c r="HRS217" s="90"/>
      <c r="HRT217" s="6"/>
      <c r="HRU217" s="86"/>
      <c r="HRV217" s="79"/>
      <c r="HRW217" s="82"/>
      <c r="HRX217" s="79"/>
      <c r="HRY217" s="104"/>
      <c r="HRZ217" s="83"/>
      <c r="HSA217" s="90"/>
      <c r="HSB217" s="91"/>
      <c r="HSC217" s="92"/>
      <c r="HSD217" s="93"/>
      <c r="HSE217" s="90"/>
      <c r="HSF217" s="6"/>
      <c r="HSG217" s="86"/>
      <c r="HSH217" s="79"/>
      <c r="HSI217" s="82"/>
      <c r="HSJ217" s="79"/>
      <c r="HSK217" s="104"/>
      <c r="HSL217" s="83"/>
      <c r="HSM217" s="90"/>
      <c r="HSN217" s="91"/>
      <c r="HSO217" s="92"/>
      <c r="HSP217" s="93"/>
      <c r="HSQ217" s="90"/>
      <c r="HSR217" s="6"/>
      <c r="HSS217" s="86"/>
      <c r="HST217" s="79"/>
      <c r="HSU217" s="82"/>
      <c r="HSV217" s="79"/>
      <c r="HSW217" s="104"/>
      <c r="HSX217" s="83"/>
      <c r="HSY217" s="90"/>
      <c r="HSZ217" s="91"/>
      <c r="HTA217" s="92"/>
      <c r="HTB217" s="93"/>
      <c r="HTC217" s="90"/>
      <c r="HTD217" s="6"/>
      <c r="HTE217" s="86"/>
      <c r="HTF217" s="79"/>
      <c r="HTG217" s="82"/>
      <c r="HTH217" s="79"/>
      <c r="HTI217" s="104"/>
      <c r="HTJ217" s="83"/>
      <c r="HTK217" s="90"/>
      <c r="HTL217" s="91"/>
      <c r="HTM217" s="92"/>
      <c r="HTN217" s="93"/>
      <c r="HTO217" s="90"/>
      <c r="HTP217" s="6"/>
      <c r="HTQ217" s="86"/>
      <c r="HTR217" s="79"/>
      <c r="HTS217" s="82"/>
      <c r="HTT217" s="79"/>
      <c r="HTU217" s="104"/>
      <c r="HTV217" s="83"/>
      <c r="HTW217" s="90"/>
      <c r="HTX217" s="91"/>
      <c r="HTY217" s="92"/>
      <c r="HTZ217" s="93"/>
      <c r="HUA217" s="90"/>
      <c r="HUB217" s="6"/>
      <c r="HUC217" s="86"/>
      <c r="HUD217" s="79"/>
      <c r="HUE217" s="82"/>
      <c r="HUF217" s="79"/>
      <c r="HUG217" s="104"/>
      <c r="HUH217" s="83"/>
      <c r="HUI217" s="90"/>
      <c r="HUJ217" s="91"/>
      <c r="HUK217" s="92"/>
      <c r="HUL217" s="93"/>
      <c r="HUM217" s="90"/>
      <c r="HUN217" s="6"/>
      <c r="HUO217" s="86"/>
      <c r="HUP217" s="79"/>
      <c r="HUQ217" s="82"/>
      <c r="HUR217" s="79"/>
      <c r="HUS217" s="104"/>
      <c r="HUT217" s="83"/>
      <c r="HUU217" s="90"/>
      <c r="HUV217" s="91"/>
      <c r="HUW217" s="92"/>
      <c r="HUX217" s="93"/>
      <c r="HUY217" s="90"/>
      <c r="HUZ217" s="6"/>
      <c r="HVA217" s="86"/>
      <c r="HVB217" s="79"/>
      <c r="HVC217" s="82"/>
      <c r="HVD217" s="79"/>
      <c r="HVE217" s="104"/>
      <c r="HVF217" s="83"/>
      <c r="HVG217" s="90"/>
      <c r="HVH217" s="91"/>
      <c r="HVI217" s="92"/>
      <c r="HVJ217" s="93"/>
      <c r="HVK217" s="90"/>
      <c r="HVL217" s="6"/>
      <c r="HVM217" s="86"/>
      <c r="HVN217" s="79"/>
      <c r="HVO217" s="82"/>
      <c r="HVP217" s="79"/>
      <c r="HVQ217" s="104"/>
      <c r="HVR217" s="83"/>
      <c r="HVS217" s="90"/>
      <c r="HVT217" s="91"/>
      <c r="HVU217" s="92"/>
      <c r="HVV217" s="93"/>
      <c r="HVW217" s="90"/>
      <c r="HVX217" s="6"/>
      <c r="HVY217" s="86"/>
      <c r="HVZ217" s="79"/>
      <c r="HWA217" s="82"/>
      <c r="HWB217" s="79"/>
      <c r="HWC217" s="104"/>
      <c r="HWD217" s="83"/>
      <c r="HWE217" s="90"/>
      <c r="HWF217" s="91"/>
      <c r="HWG217" s="92"/>
      <c r="HWH217" s="93"/>
      <c r="HWI217" s="90"/>
      <c r="HWJ217" s="6"/>
      <c r="HWK217" s="86"/>
      <c r="HWL217" s="79"/>
      <c r="HWM217" s="82"/>
      <c r="HWN217" s="79"/>
      <c r="HWO217" s="104"/>
      <c r="HWP217" s="83"/>
      <c r="HWQ217" s="90"/>
      <c r="HWR217" s="91"/>
      <c r="HWS217" s="92"/>
      <c r="HWT217" s="93"/>
      <c r="HWU217" s="90"/>
      <c r="HWV217" s="6"/>
      <c r="HWW217" s="86"/>
      <c r="HWX217" s="79"/>
      <c r="HWY217" s="82"/>
      <c r="HWZ217" s="79"/>
      <c r="HXA217" s="104"/>
      <c r="HXB217" s="83"/>
      <c r="HXC217" s="90"/>
      <c r="HXD217" s="91"/>
      <c r="HXE217" s="92"/>
      <c r="HXF217" s="93"/>
      <c r="HXG217" s="90"/>
      <c r="HXH217" s="6"/>
      <c r="HXI217" s="86"/>
      <c r="HXJ217" s="79"/>
      <c r="HXK217" s="82"/>
      <c r="HXL217" s="79"/>
      <c r="HXM217" s="104"/>
      <c r="HXN217" s="83"/>
      <c r="HXO217" s="90"/>
      <c r="HXP217" s="91"/>
      <c r="HXQ217" s="92"/>
      <c r="HXR217" s="93"/>
      <c r="HXS217" s="90"/>
      <c r="HXT217" s="6"/>
      <c r="HXU217" s="86"/>
      <c r="HXV217" s="79"/>
      <c r="HXW217" s="82"/>
      <c r="HXX217" s="79"/>
      <c r="HXY217" s="104"/>
      <c r="HXZ217" s="83"/>
      <c r="HYA217" s="90"/>
      <c r="HYB217" s="91"/>
      <c r="HYC217" s="92"/>
      <c r="HYD217" s="93"/>
      <c r="HYE217" s="90"/>
      <c r="HYF217" s="6"/>
      <c r="HYG217" s="86"/>
      <c r="HYH217" s="79"/>
      <c r="HYI217" s="82"/>
      <c r="HYJ217" s="79"/>
      <c r="HYK217" s="104"/>
      <c r="HYL217" s="83"/>
      <c r="HYM217" s="90"/>
      <c r="HYN217" s="91"/>
      <c r="HYO217" s="92"/>
      <c r="HYP217" s="93"/>
      <c r="HYQ217" s="90"/>
      <c r="HYR217" s="6"/>
      <c r="HYS217" s="86"/>
      <c r="HYT217" s="79"/>
      <c r="HYU217" s="82"/>
      <c r="HYV217" s="79"/>
      <c r="HYW217" s="104"/>
      <c r="HYX217" s="83"/>
      <c r="HYY217" s="90"/>
      <c r="HYZ217" s="91"/>
      <c r="HZA217" s="92"/>
      <c r="HZB217" s="93"/>
      <c r="HZC217" s="90"/>
      <c r="HZD217" s="6"/>
      <c r="HZE217" s="86"/>
      <c r="HZF217" s="79"/>
      <c r="HZG217" s="82"/>
      <c r="HZH217" s="79"/>
      <c r="HZI217" s="104"/>
      <c r="HZJ217" s="83"/>
      <c r="HZK217" s="90"/>
      <c r="HZL217" s="91"/>
      <c r="HZM217" s="92"/>
      <c r="HZN217" s="93"/>
      <c r="HZO217" s="90"/>
      <c r="HZP217" s="6"/>
      <c r="HZQ217" s="86"/>
      <c r="HZR217" s="79"/>
      <c r="HZS217" s="82"/>
      <c r="HZT217" s="79"/>
      <c r="HZU217" s="104"/>
      <c r="HZV217" s="83"/>
      <c r="HZW217" s="90"/>
      <c r="HZX217" s="91"/>
      <c r="HZY217" s="92"/>
      <c r="HZZ217" s="93"/>
      <c r="IAA217" s="90"/>
      <c r="IAB217" s="6"/>
      <c r="IAC217" s="86"/>
      <c r="IAD217" s="79"/>
      <c r="IAE217" s="82"/>
      <c r="IAF217" s="79"/>
      <c r="IAG217" s="104"/>
      <c r="IAH217" s="83"/>
      <c r="IAI217" s="90"/>
      <c r="IAJ217" s="91"/>
      <c r="IAK217" s="92"/>
      <c r="IAL217" s="93"/>
      <c r="IAM217" s="90"/>
      <c r="IAN217" s="6"/>
      <c r="IAO217" s="86"/>
      <c r="IAP217" s="79"/>
      <c r="IAQ217" s="82"/>
      <c r="IAR217" s="79"/>
      <c r="IAS217" s="104"/>
      <c r="IAT217" s="83"/>
      <c r="IAU217" s="90"/>
      <c r="IAV217" s="91"/>
      <c r="IAW217" s="92"/>
      <c r="IAX217" s="93"/>
      <c r="IAY217" s="90"/>
      <c r="IAZ217" s="6"/>
      <c r="IBA217" s="86"/>
      <c r="IBB217" s="79"/>
      <c r="IBC217" s="82"/>
      <c r="IBD217" s="79"/>
      <c r="IBE217" s="104"/>
      <c r="IBF217" s="83"/>
      <c r="IBG217" s="90"/>
      <c r="IBH217" s="91"/>
      <c r="IBI217" s="92"/>
      <c r="IBJ217" s="93"/>
      <c r="IBK217" s="90"/>
      <c r="IBL217" s="6"/>
      <c r="IBM217" s="86"/>
      <c r="IBN217" s="79"/>
      <c r="IBO217" s="82"/>
      <c r="IBP217" s="79"/>
      <c r="IBQ217" s="104"/>
      <c r="IBR217" s="83"/>
      <c r="IBS217" s="90"/>
      <c r="IBT217" s="91"/>
      <c r="IBU217" s="92"/>
      <c r="IBV217" s="93"/>
      <c r="IBW217" s="90"/>
      <c r="IBX217" s="6"/>
      <c r="IBY217" s="86"/>
      <c r="IBZ217" s="79"/>
      <c r="ICA217" s="82"/>
      <c r="ICB217" s="79"/>
      <c r="ICC217" s="104"/>
      <c r="ICD217" s="83"/>
      <c r="ICE217" s="90"/>
      <c r="ICF217" s="91"/>
      <c r="ICG217" s="92"/>
      <c r="ICH217" s="93"/>
      <c r="ICI217" s="90"/>
      <c r="ICJ217" s="6"/>
      <c r="ICK217" s="86"/>
      <c r="ICL217" s="79"/>
      <c r="ICM217" s="82"/>
      <c r="ICN217" s="79"/>
      <c r="ICO217" s="104"/>
      <c r="ICP217" s="83"/>
      <c r="ICQ217" s="90"/>
      <c r="ICR217" s="91"/>
      <c r="ICS217" s="92"/>
      <c r="ICT217" s="93"/>
      <c r="ICU217" s="90"/>
      <c r="ICV217" s="6"/>
      <c r="ICW217" s="86"/>
      <c r="ICX217" s="79"/>
      <c r="ICY217" s="82"/>
      <c r="ICZ217" s="79"/>
      <c r="IDA217" s="104"/>
      <c r="IDB217" s="83"/>
      <c r="IDC217" s="90"/>
      <c r="IDD217" s="91"/>
      <c r="IDE217" s="92"/>
      <c r="IDF217" s="93"/>
      <c r="IDG217" s="90"/>
      <c r="IDH217" s="6"/>
      <c r="IDI217" s="86"/>
      <c r="IDJ217" s="79"/>
      <c r="IDK217" s="82"/>
      <c r="IDL217" s="79"/>
      <c r="IDM217" s="104"/>
      <c r="IDN217" s="83"/>
      <c r="IDO217" s="90"/>
      <c r="IDP217" s="91"/>
      <c r="IDQ217" s="92"/>
      <c r="IDR217" s="93"/>
      <c r="IDS217" s="90"/>
      <c r="IDT217" s="6"/>
      <c r="IDU217" s="86"/>
      <c r="IDV217" s="79"/>
      <c r="IDW217" s="82"/>
      <c r="IDX217" s="79"/>
      <c r="IDY217" s="104"/>
      <c r="IDZ217" s="83"/>
      <c r="IEA217" s="90"/>
      <c r="IEB217" s="91"/>
      <c r="IEC217" s="92"/>
      <c r="IED217" s="93"/>
      <c r="IEE217" s="90"/>
      <c r="IEF217" s="6"/>
      <c r="IEG217" s="86"/>
      <c r="IEH217" s="79"/>
      <c r="IEI217" s="82"/>
      <c r="IEJ217" s="79"/>
      <c r="IEK217" s="104"/>
      <c r="IEL217" s="83"/>
      <c r="IEM217" s="90"/>
      <c r="IEN217" s="91"/>
      <c r="IEO217" s="92"/>
      <c r="IEP217" s="93"/>
      <c r="IEQ217" s="90"/>
      <c r="IER217" s="6"/>
      <c r="IES217" s="86"/>
      <c r="IET217" s="79"/>
      <c r="IEU217" s="82"/>
      <c r="IEV217" s="79"/>
      <c r="IEW217" s="104"/>
      <c r="IEX217" s="83"/>
      <c r="IEY217" s="90"/>
      <c r="IEZ217" s="91"/>
      <c r="IFA217" s="92"/>
      <c r="IFB217" s="93"/>
      <c r="IFC217" s="90"/>
      <c r="IFD217" s="6"/>
      <c r="IFE217" s="86"/>
      <c r="IFF217" s="79"/>
      <c r="IFG217" s="82"/>
      <c r="IFH217" s="79"/>
      <c r="IFI217" s="104"/>
      <c r="IFJ217" s="83"/>
      <c r="IFK217" s="90"/>
      <c r="IFL217" s="91"/>
      <c r="IFM217" s="92"/>
      <c r="IFN217" s="93"/>
      <c r="IFO217" s="90"/>
      <c r="IFP217" s="6"/>
      <c r="IFQ217" s="86"/>
      <c r="IFR217" s="79"/>
      <c r="IFS217" s="82"/>
      <c r="IFT217" s="79"/>
      <c r="IFU217" s="104"/>
      <c r="IFV217" s="83"/>
      <c r="IFW217" s="90"/>
      <c r="IFX217" s="91"/>
      <c r="IFY217" s="92"/>
      <c r="IFZ217" s="93"/>
      <c r="IGA217" s="90"/>
      <c r="IGB217" s="6"/>
      <c r="IGC217" s="86"/>
      <c r="IGD217" s="79"/>
      <c r="IGE217" s="82"/>
      <c r="IGF217" s="79"/>
      <c r="IGG217" s="104"/>
      <c r="IGH217" s="83"/>
      <c r="IGI217" s="90"/>
      <c r="IGJ217" s="91"/>
      <c r="IGK217" s="92"/>
      <c r="IGL217" s="93"/>
      <c r="IGM217" s="90"/>
      <c r="IGN217" s="6"/>
      <c r="IGO217" s="86"/>
      <c r="IGP217" s="79"/>
      <c r="IGQ217" s="82"/>
      <c r="IGR217" s="79"/>
      <c r="IGS217" s="104"/>
      <c r="IGT217" s="83"/>
      <c r="IGU217" s="90"/>
      <c r="IGV217" s="91"/>
      <c r="IGW217" s="92"/>
      <c r="IGX217" s="93"/>
      <c r="IGY217" s="90"/>
      <c r="IGZ217" s="6"/>
      <c r="IHA217" s="86"/>
      <c r="IHB217" s="79"/>
      <c r="IHC217" s="82"/>
      <c r="IHD217" s="79"/>
      <c r="IHE217" s="104"/>
      <c r="IHF217" s="83"/>
      <c r="IHG217" s="90"/>
      <c r="IHH217" s="91"/>
      <c r="IHI217" s="92"/>
      <c r="IHJ217" s="93"/>
      <c r="IHK217" s="90"/>
      <c r="IHL217" s="6"/>
      <c r="IHM217" s="86"/>
      <c r="IHN217" s="79"/>
      <c r="IHO217" s="82"/>
      <c r="IHP217" s="79"/>
      <c r="IHQ217" s="104"/>
      <c r="IHR217" s="83"/>
      <c r="IHS217" s="90"/>
      <c r="IHT217" s="91"/>
      <c r="IHU217" s="92"/>
      <c r="IHV217" s="93"/>
      <c r="IHW217" s="90"/>
      <c r="IHX217" s="6"/>
      <c r="IHY217" s="86"/>
      <c r="IHZ217" s="79"/>
      <c r="IIA217" s="82"/>
      <c r="IIB217" s="79"/>
      <c r="IIC217" s="104"/>
      <c r="IID217" s="83"/>
      <c r="IIE217" s="90"/>
      <c r="IIF217" s="91"/>
      <c r="IIG217" s="92"/>
      <c r="IIH217" s="93"/>
      <c r="III217" s="90"/>
      <c r="IIJ217" s="6"/>
      <c r="IIK217" s="86"/>
      <c r="IIL217" s="79"/>
      <c r="IIM217" s="82"/>
      <c r="IIN217" s="79"/>
      <c r="IIO217" s="104"/>
      <c r="IIP217" s="83"/>
      <c r="IIQ217" s="90"/>
      <c r="IIR217" s="91"/>
      <c r="IIS217" s="92"/>
      <c r="IIT217" s="93"/>
      <c r="IIU217" s="90"/>
      <c r="IIV217" s="6"/>
      <c r="IIW217" s="86"/>
      <c r="IIX217" s="79"/>
      <c r="IIY217" s="82"/>
      <c r="IIZ217" s="79"/>
      <c r="IJA217" s="104"/>
      <c r="IJB217" s="83"/>
      <c r="IJC217" s="90"/>
      <c r="IJD217" s="91"/>
      <c r="IJE217" s="92"/>
      <c r="IJF217" s="93"/>
      <c r="IJG217" s="90"/>
      <c r="IJH217" s="6"/>
      <c r="IJI217" s="86"/>
      <c r="IJJ217" s="79"/>
      <c r="IJK217" s="82"/>
      <c r="IJL217" s="79"/>
      <c r="IJM217" s="104"/>
      <c r="IJN217" s="83"/>
      <c r="IJO217" s="90"/>
      <c r="IJP217" s="91"/>
      <c r="IJQ217" s="92"/>
      <c r="IJR217" s="93"/>
      <c r="IJS217" s="90"/>
      <c r="IJT217" s="6"/>
      <c r="IJU217" s="86"/>
      <c r="IJV217" s="79"/>
      <c r="IJW217" s="82"/>
      <c r="IJX217" s="79"/>
      <c r="IJY217" s="104"/>
      <c r="IJZ217" s="83"/>
      <c r="IKA217" s="90"/>
      <c r="IKB217" s="91"/>
      <c r="IKC217" s="92"/>
      <c r="IKD217" s="93"/>
      <c r="IKE217" s="90"/>
      <c r="IKF217" s="6"/>
      <c r="IKG217" s="86"/>
      <c r="IKH217" s="79"/>
      <c r="IKI217" s="82"/>
      <c r="IKJ217" s="79"/>
      <c r="IKK217" s="104"/>
      <c r="IKL217" s="83"/>
      <c r="IKM217" s="90"/>
      <c r="IKN217" s="91"/>
      <c r="IKO217" s="92"/>
      <c r="IKP217" s="93"/>
      <c r="IKQ217" s="90"/>
      <c r="IKR217" s="6"/>
      <c r="IKS217" s="86"/>
      <c r="IKT217" s="79"/>
      <c r="IKU217" s="82"/>
      <c r="IKV217" s="79"/>
      <c r="IKW217" s="104"/>
      <c r="IKX217" s="83"/>
      <c r="IKY217" s="90"/>
      <c r="IKZ217" s="91"/>
      <c r="ILA217" s="92"/>
      <c r="ILB217" s="93"/>
      <c r="ILC217" s="90"/>
      <c r="ILD217" s="6"/>
      <c r="ILE217" s="86"/>
      <c r="ILF217" s="79"/>
      <c r="ILG217" s="82"/>
      <c r="ILH217" s="79"/>
      <c r="ILI217" s="104"/>
      <c r="ILJ217" s="83"/>
      <c r="ILK217" s="90"/>
      <c r="ILL217" s="91"/>
      <c r="ILM217" s="92"/>
      <c r="ILN217" s="93"/>
      <c r="ILO217" s="90"/>
      <c r="ILP217" s="6"/>
      <c r="ILQ217" s="86"/>
      <c r="ILR217" s="79"/>
      <c r="ILS217" s="82"/>
      <c r="ILT217" s="79"/>
      <c r="ILU217" s="104"/>
      <c r="ILV217" s="83"/>
      <c r="ILW217" s="90"/>
      <c r="ILX217" s="91"/>
      <c r="ILY217" s="92"/>
      <c r="ILZ217" s="93"/>
      <c r="IMA217" s="90"/>
      <c r="IMB217" s="6"/>
      <c r="IMC217" s="86"/>
      <c r="IMD217" s="79"/>
      <c r="IME217" s="82"/>
      <c r="IMF217" s="79"/>
      <c r="IMG217" s="104"/>
      <c r="IMH217" s="83"/>
      <c r="IMI217" s="90"/>
      <c r="IMJ217" s="91"/>
      <c r="IMK217" s="92"/>
      <c r="IML217" s="93"/>
      <c r="IMM217" s="90"/>
      <c r="IMN217" s="6"/>
      <c r="IMO217" s="86"/>
      <c r="IMP217" s="79"/>
      <c r="IMQ217" s="82"/>
      <c r="IMR217" s="79"/>
      <c r="IMS217" s="104"/>
      <c r="IMT217" s="83"/>
      <c r="IMU217" s="90"/>
      <c r="IMV217" s="91"/>
      <c r="IMW217" s="92"/>
      <c r="IMX217" s="93"/>
      <c r="IMY217" s="90"/>
      <c r="IMZ217" s="6"/>
      <c r="INA217" s="86"/>
      <c r="INB217" s="79"/>
      <c r="INC217" s="82"/>
      <c r="IND217" s="79"/>
      <c r="INE217" s="104"/>
      <c r="INF217" s="83"/>
      <c r="ING217" s="90"/>
      <c r="INH217" s="91"/>
      <c r="INI217" s="92"/>
      <c r="INJ217" s="93"/>
      <c r="INK217" s="90"/>
      <c r="INL217" s="6"/>
      <c r="INM217" s="86"/>
      <c r="INN217" s="79"/>
      <c r="INO217" s="82"/>
      <c r="INP217" s="79"/>
      <c r="INQ217" s="104"/>
      <c r="INR217" s="83"/>
      <c r="INS217" s="90"/>
      <c r="INT217" s="91"/>
      <c r="INU217" s="92"/>
      <c r="INV217" s="93"/>
      <c r="INW217" s="90"/>
      <c r="INX217" s="6"/>
      <c r="INY217" s="86"/>
      <c r="INZ217" s="79"/>
      <c r="IOA217" s="82"/>
      <c r="IOB217" s="79"/>
      <c r="IOC217" s="104"/>
      <c r="IOD217" s="83"/>
      <c r="IOE217" s="90"/>
      <c r="IOF217" s="91"/>
      <c r="IOG217" s="92"/>
      <c r="IOH217" s="93"/>
      <c r="IOI217" s="90"/>
      <c r="IOJ217" s="6"/>
      <c r="IOK217" s="86"/>
      <c r="IOL217" s="79"/>
      <c r="IOM217" s="82"/>
      <c r="ION217" s="79"/>
      <c r="IOO217" s="104"/>
      <c r="IOP217" s="83"/>
      <c r="IOQ217" s="90"/>
      <c r="IOR217" s="91"/>
      <c r="IOS217" s="92"/>
      <c r="IOT217" s="93"/>
      <c r="IOU217" s="90"/>
      <c r="IOV217" s="6"/>
      <c r="IOW217" s="86"/>
      <c r="IOX217" s="79"/>
      <c r="IOY217" s="82"/>
      <c r="IOZ217" s="79"/>
      <c r="IPA217" s="104"/>
      <c r="IPB217" s="83"/>
      <c r="IPC217" s="90"/>
      <c r="IPD217" s="91"/>
      <c r="IPE217" s="92"/>
      <c r="IPF217" s="93"/>
      <c r="IPG217" s="90"/>
      <c r="IPH217" s="6"/>
      <c r="IPI217" s="86"/>
      <c r="IPJ217" s="79"/>
      <c r="IPK217" s="82"/>
      <c r="IPL217" s="79"/>
      <c r="IPM217" s="104"/>
      <c r="IPN217" s="83"/>
      <c r="IPO217" s="90"/>
      <c r="IPP217" s="91"/>
      <c r="IPQ217" s="92"/>
      <c r="IPR217" s="93"/>
      <c r="IPS217" s="90"/>
      <c r="IPT217" s="6"/>
      <c r="IPU217" s="86"/>
      <c r="IPV217" s="79"/>
      <c r="IPW217" s="82"/>
      <c r="IPX217" s="79"/>
      <c r="IPY217" s="104"/>
      <c r="IPZ217" s="83"/>
      <c r="IQA217" s="90"/>
      <c r="IQB217" s="91"/>
      <c r="IQC217" s="92"/>
      <c r="IQD217" s="93"/>
      <c r="IQE217" s="90"/>
      <c r="IQF217" s="6"/>
      <c r="IQG217" s="86"/>
      <c r="IQH217" s="79"/>
      <c r="IQI217" s="82"/>
      <c r="IQJ217" s="79"/>
      <c r="IQK217" s="104"/>
      <c r="IQL217" s="83"/>
      <c r="IQM217" s="90"/>
      <c r="IQN217" s="91"/>
      <c r="IQO217" s="92"/>
      <c r="IQP217" s="93"/>
      <c r="IQQ217" s="90"/>
      <c r="IQR217" s="6"/>
      <c r="IQS217" s="86"/>
      <c r="IQT217" s="79"/>
      <c r="IQU217" s="82"/>
      <c r="IQV217" s="79"/>
      <c r="IQW217" s="104"/>
      <c r="IQX217" s="83"/>
      <c r="IQY217" s="90"/>
      <c r="IQZ217" s="91"/>
      <c r="IRA217" s="92"/>
      <c r="IRB217" s="93"/>
      <c r="IRC217" s="90"/>
      <c r="IRD217" s="6"/>
      <c r="IRE217" s="86"/>
      <c r="IRF217" s="79"/>
      <c r="IRG217" s="82"/>
      <c r="IRH217" s="79"/>
      <c r="IRI217" s="104"/>
      <c r="IRJ217" s="83"/>
      <c r="IRK217" s="90"/>
      <c r="IRL217" s="91"/>
      <c r="IRM217" s="92"/>
      <c r="IRN217" s="93"/>
      <c r="IRO217" s="90"/>
      <c r="IRP217" s="6"/>
      <c r="IRQ217" s="86"/>
      <c r="IRR217" s="79"/>
      <c r="IRS217" s="82"/>
      <c r="IRT217" s="79"/>
      <c r="IRU217" s="104"/>
      <c r="IRV217" s="83"/>
      <c r="IRW217" s="90"/>
      <c r="IRX217" s="91"/>
      <c r="IRY217" s="92"/>
      <c r="IRZ217" s="93"/>
      <c r="ISA217" s="90"/>
      <c r="ISB217" s="6"/>
      <c r="ISC217" s="86"/>
      <c r="ISD217" s="79"/>
      <c r="ISE217" s="82"/>
      <c r="ISF217" s="79"/>
      <c r="ISG217" s="104"/>
      <c r="ISH217" s="83"/>
      <c r="ISI217" s="90"/>
      <c r="ISJ217" s="91"/>
      <c r="ISK217" s="92"/>
      <c r="ISL217" s="93"/>
      <c r="ISM217" s="90"/>
      <c r="ISN217" s="6"/>
      <c r="ISO217" s="86"/>
      <c r="ISP217" s="79"/>
      <c r="ISQ217" s="82"/>
      <c r="ISR217" s="79"/>
      <c r="ISS217" s="104"/>
      <c r="IST217" s="83"/>
      <c r="ISU217" s="90"/>
      <c r="ISV217" s="91"/>
      <c r="ISW217" s="92"/>
      <c r="ISX217" s="93"/>
      <c r="ISY217" s="90"/>
      <c r="ISZ217" s="6"/>
      <c r="ITA217" s="86"/>
      <c r="ITB217" s="79"/>
      <c r="ITC217" s="82"/>
      <c r="ITD217" s="79"/>
      <c r="ITE217" s="104"/>
      <c r="ITF217" s="83"/>
      <c r="ITG217" s="90"/>
      <c r="ITH217" s="91"/>
      <c r="ITI217" s="92"/>
      <c r="ITJ217" s="93"/>
      <c r="ITK217" s="90"/>
      <c r="ITL217" s="6"/>
      <c r="ITM217" s="86"/>
      <c r="ITN217" s="79"/>
      <c r="ITO217" s="82"/>
      <c r="ITP217" s="79"/>
      <c r="ITQ217" s="104"/>
      <c r="ITR217" s="83"/>
      <c r="ITS217" s="90"/>
      <c r="ITT217" s="91"/>
      <c r="ITU217" s="92"/>
      <c r="ITV217" s="93"/>
      <c r="ITW217" s="90"/>
      <c r="ITX217" s="6"/>
      <c r="ITY217" s="86"/>
      <c r="ITZ217" s="79"/>
      <c r="IUA217" s="82"/>
      <c r="IUB217" s="79"/>
      <c r="IUC217" s="104"/>
      <c r="IUD217" s="83"/>
      <c r="IUE217" s="90"/>
      <c r="IUF217" s="91"/>
      <c r="IUG217" s="92"/>
      <c r="IUH217" s="93"/>
      <c r="IUI217" s="90"/>
      <c r="IUJ217" s="6"/>
      <c r="IUK217" s="86"/>
      <c r="IUL217" s="79"/>
      <c r="IUM217" s="82"/>
      <c r="IUN217" s="79"/>
      <c r="IUO217" s="104"/>
      <c r="IUP217" s="83"/>
      <c r="IUQ217" s="90"/>
      <c r="IUR217" s="91"/>
      <c r="IUS217" s="92"/>
      <c r="IUT217" s="93"/>
      <c r="IUU217" s="90"/>
      <c r="IUV217" s="6"/>
      <c r="IUW217" s="86"/>
      <c r="IUX217" s="79"/>
      <c r="IUY217" s="82"/>
      <c r="IUZ217" s="79"/>
      <c r="IVA217" s="104"/>
      <c r="IVB217" s="83"/>
      <c r="IVC217" s="90"/>
      <c r="IVD217" s="91"/>
      <c r="IVE217" s="92"/>
      <c r="IVF217" s="93"/>
      <c r="IVG217" s="90"/>
      <c r="IVH217" s="6"/>
      <c r="IVI217" s="86"/>
      <c r="IVJ217" s="79"/>
      <c r="IVK217" s="82"/>
      <c r="IVL217" s="79"/>
      <c r="IVM217" s="104"/>
      <c r="IVN217" s="83"/>
      <c r="IVO217" s="90"/>
      <c r="IVP217" s="91"/>
      <c r="IVQ217" s="92"/>
      <c r="IVR217" s="93"/>
      <c r="IVS217" s="90"/>
      <c r="IVT217" s="6"/>
      <c r="IVU217" s="86"/>
      <c r="IVV217" s="79"/>
      <c r="IVW217" s="82"/>
      <c r="IVX217" s="79"/>
      <c r="IVY217" s="104"/>
      <c r="IVZ217" s="83"/>
      <c r="IWA217" s="90"/>
      <c r="IWB217" s="91"/>
      <c r="IWC217" s="92"/>
      <c r="IWD217" s="93"/>
      <c r="IWE217" s="90"/>
      <c r="IWF217" s="6"/>
      <c r="IWG217" s="86"/>
      <c r="IWH217" s="79"/>
      <c r="IWI217" s="82"/>
      <c r="IWJ217" s="79"/>
      <c r="IWK217" s="104"/>
      <c r="IWL217" s="83"/>
      <c r="IWM217" s="90"/>
      <c r="IWN217" s="91"/>
      <c r="IWO217" s="92"/>
      <c r="IWP217" s="93"/>
      <c r="IWQ217" s="90"/>
      <c r="IWR217" s="6"/>
      <c r="IWS217" s="86"/>
      <c r="IWT217" s="79"/>
      <c r="IWU217" s="82"/>
      <c r="IWV217" s="79"/>
      <c r="IWW217" s="104"/>
      <c r="IWX217" s="83"/>
      <c r="IWY217" s="90"/>
      <c r="IWZ217" s="91"/>
      <c r="IXA217" s="92"/>
      <c r="IXB217" s="93"/>
      <c r="IXC217" s="90"/>
      <c r="IXD217" s="6"/>
      <c r="IXE217" s="86"/>
      <c r="IXF217" s="79"/>
      <c r="IXG217" s="82"/>
      <c r="IXH217" s="79"/>
      <c r="IXI217" s="104"/>
      <c r="IXJ217" s="83"/>
      <c r="IXK217" s="90"/>
      <c r="IXL217" s="91"/>
      <c r="IXM217" s="92"/>
      <c r="IXN217" s="93"/>
      <c r="IXO217" s="90"/>
      <c r="IXP217" s="6"/>
      <c r="IXQ217" s="86"/>
      <c r="IXR217" s="79"/>
      <c r="IXS217" s="82"/>
      <c r="IXT217" s="79"/>
      <c r="IXU217" s="104"/>
      <c r="IXV217" s="83"/>
      <c r="IXW217" s="90"/>
      <c r="IXX217" s="91"/>
      <c r="IXY217" s="92"/>
      <c r="IXZ217" s="93"/>
      <c r="IYA217" s="90"/>
      <c r="IYB217" s="6"/>
      <c r="IYC217" s="86"/>
      <c r="IYD217" s="79"/>
      <c r="IYE217" s="82"/>
      <c r="IYF217" s="79"/>
      <c r="IYG217" s="104"/>
      <c r="IYH217" s="83"/>
      <c r="IYI217" s="90"/>
      <c r="IYJ217" s="91"/>
      <c r="IYK217" s="92"/>
      <c r="IYL217" s="93"/>
      <c r="IYM217" s="90"/>
      <c r="IYN217" s="6"/>
      <c r="IYO217" s="86"/>
      <c r="IYP217" s="79"/>
      <c r="IYQ217" s="82"/>
      <c r="IYR217" s="79"/>
      <c r="IYS217" s="104"/>
      <c r="IYT217" s="83"/>
      <c r="IYU217" s="90"/>
      <c r="IYV217" s="91"/>
      <c r="IYW217" s="92"/>
      <c r="IYX217" s="93"/>
      <c r="IYY217" s="90"/>
      <c r="IYZ217" s="6"/>
      <c r="IZA217" s="86"/>
      <c r="IZB217" s="79"/>
      <c r="IZC217" s="82"/>
      <c r="IZD217" s="79"/>
      <c r="IZE217" s="104"/>
      <c r="IZF217" s="83"/>
      <c r="IZG217" s="90"/>
      <c r="IZH217" s="91"/>
      <c r="IZI217" s="92"/>
      <c r="IZJ217" s="93"/>
      <c r="IZK217" s="90"/>
      <c r="IZL217" s="6"/>
      <c r="IZM217" s="86"/>
      <c r="IZN217" s="79"/>
      <c r="IZO217" s="82"/>
      <c r="IZP217" s="79"/>
      <c r="IZQ217" s="104"/>
      <c r="IZR217" s="83"/>
      <c r="IZS217" s="90"/>
      <c r="IZT217" s="91"/>
      <c r="IZU217" s="92"/>
      <c r="IZV217" s="93"/>
      <c r="IZW217" s="90"/>
      <c r="IZX217" s="6"/>
      <c r="IZY217" s="86"/>
      <c r="IZZ217" s="79"/>
      <c r="JAA217" s="82"/>
      <c r="JAB217" s="79"/>
      <c r="JAC217" s="104"/>
      <c r="JAD217" s="83"/>
      <c r="JAE217" s="90"/>
      <c r="JAF217" s="91"/>
      <c r="JAG217" s="92"/>
      <c r="JAH217" s="93"/>
      <c r="JAI217" s="90"/>
      <c r="JAJ217" s="6"/>
      <c r="JAK217" s="86"/>
      <c r="JAL217" s="79"/>
      <c r="JAM217" s="82"/>
      <c r="JAN217" s="79"/>
      <c r="JAO217" s="104"/>
      <c r="JAP217" s="83"/>
      <c r="JAQ217" s="90"/>
      <c r="JAR217" s="91"/>
      <c r="JAS217" s="92"/>
      <c r="JAT217" s="93"/>
      <c r="JAU217" s="90"/>
      <c r="JAV217" s="6"/>
      <c r="JAW217" s="86"/>
      <c r="JAX217" s="79"/>
      <c r="JAY217" s="82"/>
      <c r="JAZ217" s="79"/>
      <c r="JBA217" s="104"/>
      <c r="JBB217" s="83"/>
      <c r="JBC217" s="90"/>
      <c r="JBD217" s="91"/>
      <c r="JBE217" s="92"/>
      <c r="JBF217" s="93"/>
      <c r="JBG217" s="90"/>
      <c r="JBH217" s="6"/>
      <c r="JBI217" s="86"/>
      <c r="JBJ217" s="79"/>
      <c r="JBK217" s="82"/>
      <c r="JBL217" s="79"/>
      <c r="JBM217" s="104"/>
      <c r="JBN217" s="83"/>
      <c r="JBO217" s="90"/>
      <c r="JBP217" s="91"/>
      <c r="JBQ217" s="92"/>
      <c r="JBR217" s="93"/>
      <c r="JBS217" s="90"/>
      <c r="JBT217" s="6"/>
      <c r="JBU217" s="86"/>
      <c r="JBV217" s="79"/>
      <c r="JBW217" s="82"/>
      <c r="JBX217" s="79"/>
      <c r="JBY217" s="104"/>
      <c r="JBZ217" s="83"/>
      <c r="JCA217" s="90"/>
      <c r="JCB217" s="91"/>
      <c r="JCC217" s="92"/>
      <c r="JCD217" s="93"/>
      <c r="JCE217" s="90"/>
      <c r="JCF217" s="6"/>
      <c r="JCG217" s="86"/>
      <c r="JCH217" s="79"/>
      <c r="JCI217" s="82"/>
      <c r="JCJ217" s="79"/>
      <c r="JCK217" s="104"/>
      <c r="JCL217" s="83"/>
      <c r="JCM217" s="90"/>
      <c r="JCN217" s="91"/>
      <c r="JCO217" s="92"/>
      <c r="JCP217" s="93"/>
      <c r="JCQ217" s="90"/>
      <c r="JCR217" s="6"/>
      <c r="JCS217" s="86"/>
      <c r="JCT217" s="79"/>
      <c r="JCU217" s="82"/>
      <c r="JCV217" s="79"/>
      <c r="JCW217" s="104"/>
      <c r="JCX217" s="83"/>
      <c r="JCY217" s="90"/>
      <c r="JCZ217" s="91"/>
      <c r="JDA217" s="92"/>
      <c r="JDB217" s="93"/>
      <c r="JDC217" s="90"/>
      <c r="JDD217" s="6"/>
      <c r="JDE217" s="86"/>
      <c r="JDF217" s="79"/>
      <c r="JDG217" s="82"/>
      <c r="JDH217" s="79"/>
      <c r="JDI217" s="104"/>
      <c r="JDJ217" s="83"/>
      <c r="JDK217" s="90"/>
      <c r="JDL217" s="91"/>
      <c r="JDM217" s="92"/>
      <c r="JDN217" s="93"/>
      <c r="JDO217" s="90"/>
      <c r="JDP217" s="6"/>
      <c r="JDQ217" s="86"/>
      <c r="JDR217" s="79"/>
      <c r="JDS217" s="82"/>
      <c r="JDT217" s="79"/>
      <c r="JDU217" s="104"/>
      <c r="JDV217" s="83"/>
      <c r="JDW217" s="90"/>
      <c r="JDX217" s="91"/>
      <c r="JDY217" s="92"/>
      <c r="JDZ217" s="93"/>
      <c r="JEA217" s="90"/>
      <c r="JEB217" s="6"/>
      <c r="JEC217" s="86"/>
      <c r="JED217" s="79"/>
      <c r="JEE217" s="82"/>
      <c r="JEF217" s="79"/>
      <c r="JEG217" s="104"/>
      <c r="JEH217" s="83"/>
      <c r="JEI217" s="90"/>
      <c r="JEJ217" s="91"/>
      <c r="JEK217" s="92"/>
      <c r="JEL217" s="93"/>
      <c r="JEM217" s="90"/>
      <c r="JEN217" s="6"/>
      <c r="JEO217" s="86"/>
      <c r="JEP217" s="79"/>
      <c r="JEQ217" s="82"/>
      <c r="JER217" s="79"/>
      <c r="JES217" s="104"/>
      <c r="JET217" s="83"/>
      <c r="JEU217" s="90"/>
      <c r="JEV217" s="91"/>
      <c r="JEW217" s="92"/>
      <c r="JEX217" s="93"/>
      <c r="JEY217" s="90"/>
      <c r="JEZ217" s="6"/>
      <c r="JFA217" s="86"/>
      <c r="JFB217" s="79"/>
      <c r="JFC217" s="82"/>
      <c r="JFD217" s="79"/>
      <c r="JFE217" s="104"/>
      <c r="JFF217" s="83"/>
      <c r="JFG217" s="90"/>
      <c r="JFH217" s="91"/>
      <c r="JFI217" s="92"/>
      <c r="JFJ217" s="93"/>
      <c r="JFK217" s="90"/>
      <c r="JFL217" s="6"/>
      <c r="JFM217" s="86"/>
      <c r="JFN217" s="79"/>
      <c r="JFO217" s="82"/>
      <c r="JFP217" s="79"/>
      <c r="JFQ217" s="104"/>
      <c r="JFR217" s="83"/>
      <c r="JFS217" s="90"/>
      <c r="JFT217" s="91"/>
      <c r="JFU217" s="92"/>
      <c r="JFV217" s="93"/>
      <c r="JFW217" s="90"/>
      <c r="JFX217" s="6"/>
      <c r="JFY217" s="86"/>
      <c r="JFZ217" s="79"/>
      <c r="JGA217" s="82"/>
      <c r="JGB217" s="79"/>
      <c r="JGC217" s="104"/>
      <c r="JGD217" s="83"/>
      <c r="JGE217" s="90"/>
      <c r="JGF217" s="91"/>
      <c r="JGG217" s="92"/>
      <c r="JGH217" s="93"/>
      <c r="JGI217" s="90"/>
      <c r="JGJ217" s="6"/>
      <c r="JGK217" s="86"/>
      <c r="JGL217" s="79"/>
      <c r="JGM217" s="82"/>
      <c r="JGN217" s="79"/>
      <c r="JGO217" s="104"/>
      <c r="JGP217" s="83"/>
      <c r="JGQ217" s="90"/>
      <c r="JGR217" s="91"/>
      <c r="JGS217" s="92"/>
      <c r="JGT217" s="93"/>
      <c r="JGU217" s="90"/>
      <c r="JGV217" s="6"/>
      <c r="JGW217" s="86"/>
      <c r="JGX217" s="79"/>
      <c r="JGY217" s="82"/>
      <c r="JGZ217" s="79"/>
      <c r="JHA217" s="104"/>
      <c r="JHB217" s="83"/>
      <c r="JHC217" s="90"/>
      <c r="JHD217" s="91"/>
      <c r="JHE217" s="92"/>
      <c r="JHF217" s="93"/>
      <c r="JHG217" s="90"/>
      <c r="JHH217" s="6"/>
      <c r="JHI217" s="86"/>
      <c r="JHJ217" s="79"/>
      <c r="JHK217" s="82"/>
      <c r="JHL217" s="79"/>
      <c r="JHM217" s="104"/>
      <c r="JHN217" s="83"/>
      <c r="JHO217" s="90"/>
      <c r="JHP217" s="91"/>
      <c r="JHQ217" s="92"/>
      <c r="JHR217" s="93"/>
      <c r="JHS217" s="90"/>
      <c r="JHT217" s="6"/>
      <c r="JHU217" s="86"/>
      <c r="JHV217" s="79"/>
      <c r="JHW217" s="82"/>
      <c r="JHX217" s="79"/>
      <c r="JHY217" s="104"/>
      <c r="JHZ217" s="83"/>
      <c r="JIA217" s="90"/>
      <c r="JIB217" s="91"/>
      <c r="JIC217" s="92"/>
      <c r="JID217" s="93"/>
      <c r="JIE217" s="90"/>
      <c r="JIF217" s="6"/>
      <c r="JIG217" s="86"/>
      <c r="JIH217" s="79"/>
      <c r="JII217" s="82"/>
      <c r="JIJ217" s="79"/>
      <c r="JIK217" s="104"/>
      <c r="JIL217" s="83"/>
      <c r="JIM217" s="90"/>
      <c r="JIN217" s="91"/>
      <c r="JIO217" s="92"/>
      <c r="JIP217" s="93"/>
      <c r="JIQ217" s="90"/>
      <c r="JIR217" s="6"/>
      <c r="JIS217" s="86"/>
      <c r="JIT217" s="79"/>
      <c r="JIU217" s="82"/>
      <c r="JIV217" s="79"/>
      <c r="JIW217" s="104"/>
      <c r="JIX217" s="83"/>
      <c r="JIY217" s="90"/>
      <c r="JIZ217" s="91"/>
      <c r="JJA217" s="92"/>
      <c r="JJB217" s="93"/>
      <c r="JJC217" s="90"/>
      <c r="JJD217" s="6"/>
      <c r="JJE217" s="86"/>
      <c r="JJF217" s="79"/>
      <c r="JJG217" s="82"/>
      <c r="JJH217" s="79"/>
      <c r="JJI217" s="104"/>
      <c r="JJJ217" s="83"/>
      <c r="JJK217" s="90"/>
      <c r="JJL217" s="91"/>
      <c r="JJM217" s="92"/>
      <c r="JJN217" s="93"/>
      <c r="JJO217" s="90"/>
      <c r="JJP217" s="6"/>
      <c r="JJQ217" s="86"/>
      <c r="JJR217" s="79"/>
      <c r="JJS217" s="82"/>
      <c r="JJT217" s="79"/>
      <c r="JJU217" s="104"/>
      <c r="JJV217" s="83"/>
      <c r="JJW217" s="90"/>
      <c r="JJX217" s="91"/>
      <c r="JJY217" s="92"/>
      <c r="JJZ217" s="93"/>
      <c r="JKA217" s="90"/>
      <c r="JKB217" s="6"/>
      <c r="JKC217" s="86"/>
      <c r="JKD217" s="79"/>
      <c r="JKE217" s="82"/>
      <c r="JKF217" s="79"/>
      <c r="JKG217" s="104"/>
      <c r="JKH217" s="83"/>
      <c r="JKI217" s="90"/>
      <c r="JKJ217" s="91"/>
      <c r="JKK217" s="92"/>
      <c r="JKL217" s="93"/>
      <c r="JKM217" s="90"/>
      <c r="JKN217" s="6"/>
      <c r="JKO217" s="86"/>
      <c r="JKP217" s="79"/>
      <c r="JKQ217" s="82"/>
      <c r="JKR217" s="79"/>
      <c r="JKS217" s="104"/>
      <c r="JKT217" s="83"/>
      <c r="JKU217" s="90"/>
      <c r="JKV217" s="91"/>
      <c r="JKW217" s="92"/>
      <c r="JKX217" s="93"/>
      <c r="JKY217" s="90"/>
      <c r="JKZ217" s="6"/>
      <c r="JLA217" s="86"/>
      <c r="JLB217" s="79"/>
      <c r="JLC217" s="82"/>
      <c r="JLD217" s="79"/>
      <c r="JLE217" s="104"/>
      <c r="JLF217" s="83"/>
      <c r="JLG217" s="90"/>
      <c r="JLH217" s="91"/>
      <c r="JLI217" s="92"/>
      <c r="JLJ217" s="93"/>
      <c r="JLK217" s="90"/>
      <c r="JLL217" s="6"/>
      <c r="JLM217" s="86"/>
      <c r="JLN217" s="79"/>
      <c r="JLO217" s="82"/>
      <c r="JLP217" s="79"/>
      <c r="JLQ217" s="104"/>
      <c r="JLR217" s="83"/>
      <c r="JLS217" s="90"/>
      <c r="JLT217" s="91"/>
      <c r="JLU217" s="92"/>
      <c r="JLV217" s="93"/>
      <c r="JLW217" s="90"/>
      <c r="JLX217" s="6"/>
      <c r="JLY217" s="86"/>
      <c r="JLZ217" s="79"/>
      <c r="JMA217" s="82"/>
      <c r="JMB217" s="79"/>
      <c r="JMC217" s="104"/>
      <c r="JMD217" s="83"/>
      <c r="JME217" s="90"/>
      <c r="JMF217" s="91"/>
      <c r="JMG217" s="92"/>
      <c r="JMH217" s="93"/>
      <c r="JMI217" s="90"/>
      <c r="JMJ217" s="6"/>
      <c r="JMK217" s="86"/>
      <c r="JML217" s="79"/>
      <c r="JMM217" s="82"/>
      <c r="JMN217" s="79"/>
      <c r="JMO217" s="104"/>
      <c r="JMP217" s="83"/>
      <c r="JMQ217" s="90"/>
      <c r="JMR217" s="91"/>
      <c r="JMS217" s="92"/>
      <c r="JMT217" s="93"/>
      <c r="JMU217" s="90"/>
      <c r="JMV217" s="6"/>
      <c r="JMW217" s="86"/>
      <c r="JMX217" s="79"/>
      <c r="JMY217" s="82"/>
      <c r="JMZ217" s="79"/>
      <c r="JNA217" s="104"/>
      <c r="JNB217" s="83"/>
      <c r="JNC217" s="90"/>
      <c r="JND217" s="91"/>
      <c r="JNE217" s="92"/>
      <c r="JNF217" s="93"/>
      <c r="JNG217" s="90"/>
      <c r="JNH217" s="6"/>
      <c r="JNI217" s="86"/>
      <c r="JNJ217" s="79"/>
      <c r="JNK217" s="82"/>
      <c r="JNL217" s="79"/>
      <c r="JNM217" s="104"/>
      <c r="JNN217" s="83"/>
      <c r="JNO217" s="90"/>
      <c r="JNP217" s="91"/>
      <c r="JNQ217" s="92"/>
      <c r="JNR217" s="93"/>
      <c r="JNS217" s="90"/>
      <c r="JNT217" s="6"/>
      <c r="JNU217" s="86"/>
      <c r="JNV217" s="79"/>
      <c r="JNW217" s="82"/>
      <c r="JNX217" s="79"/>
      <c r="JNY217" s="104"/>
      <c r="JNZ217" s="83"/>
      <c r="JOA217" s="90"/>
      <c r="JOB217" s="91"/>
      <c r="JOC217" s="92"/>
      <c r="JOD217" s="93"/>
      <c r="JOE217" s="90"/>
      <c r="JOF217" s="6"/>
      <c r="JOG217" s="86"/>
      <c r="JOH217" s="79"/>
      <c r="JOI217" s="82"/>
      <c r="JOJ217" s="79"/>
      <c r="JOK217" s="104"/>
      <c r="JOL217" s="83"/>
      <c r="JOM217" s="90"/>
      <c r="JON217" s="91"/>
      <c r="JOO217" s="92"/>
      <c r="JOP217" s="93"/>
      <c r="JOQ217" s="90"/>
      <c r="JOR217" s="6"/>
      <c r="JOS217" s="86"/>
      <c r="JOT217" s="79"/>
      <c r="JOU217" s="82"/>
      <c r="JOV217" s="79"/>
      <c r="JOW217" s="104"/>
      <c r="JOX217" s="83"/>
      <c r="JOY217" s="90"/>
      <c r="JOZ217" s="91"/>
      <c r="JPA217" s="92"/>
      <c r="JPB217" s="93"/>
      <c r="JPC217" s="90"/>
      <c r="JPD217" s="6"/>
      <c r="JPE217" s="86"/>
      <c r="JPF217" s="79"/>
      <c r="JPG217" s="82"/>
      <c r="JPH217" s="79"/>
      <c r="JPI217" s="104"/>
      <c r="JPJ217" s="83"/>
      <c r="JPK217" s="90"/>
      <c r="JPL217" s="91"/>
      <c r="JPM217" s="92"/>
      <c r="JPN217" s="93"/>
      <c r="JPO217" s="90"/>
      <c r="JPP217" s="6"/>
      <c r="JPQ217" s="86"/>
      <c r="JPR217" s="79"/>
      <c r="JPS217" s="82"/>
      <c r="JPT217" s="79"/>
      <c r="JPU217" s="104"/>
      <c r="JPV217" s="83"/>
      <c r="JPW217" s="90"/>
      <c r="JPX217" s="91"/>
      <c r="JPY217" s="92"/>
      <c r="JPZ217" s="93"/>
      <c r="JQA217" s="90"/>
      <c r="JQB217" s="6"/>
      <c r="JQC217" s="86"/>
      <c r="JQD217" s="79"/>
      <c r="JQE217" s="82"/>
      <c r="JQF217" s="79"/>
      <c r="JQG217" s="104"/>
      <c r="JQH217" s="83"/>
      <c r="JQI217" s="90"/>
      <c r="JQJ217" s="91"/>
      <c r="JQK217" s="92"/>
      <c r="JQL217" s="93"/>
      <c r="JQM217" s="90"/>
      <c r="JQN217" s="6"/>
      <c r="JQO217" s="86"/>
      <c r="JQP217" s="79"/>
      <c r="JQQ217" s="82"/>
      <c r="JQR217" s="79"/>
      <c r="JQS217" s="104"/>
      <c r="JQT217" s="83"/>
      <c r="JQU217" s="90"/>
      <c r="JQV217" s="91"/>
      <c r="JQW217" s="92"/>
      <c r="JQX217" s="93"/>
      <c r="JQY217" s="90"/>
      <c r="JQZ217" s="6"/>
      <c r="JRA217" s="86"/>
      <c r="JRB217" s="79"/>
      <c r="JRC217" s="82"/>
      <c r="JRD217" s="79"/>
      <c r="JRE217" s="104"/>
      <c r="JRF217" s="83"/>
      <c r="JRG217" s="90"/>
      <c r="JRH217" s="91"/>
      <c r="JRI217" s="92"/>
      <c r="JRJ217" s="93"/>
      <c r="JRK217" s="90"/>
      <c r="JRL217" s="6"/>
      <c r="JRM217" s="86"/>
      <c r="JRN217" s="79"/>
      <c r="JRO217" s="82"/>
      <c r="JRP217" s="79"/>
      <c r="JRQ217" s="104"/>
      <c r="JRR217" s="83"/>
      <c r="JRS217" s="90"/>
      <c r="JRT217" s="91"/>
      <c r="JRU217" s="92"/>
      <c r="JRV217" s="93"/>
      <c r="JRW217" s="90"/>
      <c r="JRX217" s="6"/>
      <c r="JRY217" s="86"/>
      <c r="JRZ217" s="79"/>
      <c r="JSA217" s="82"/>
      <c r="JSB217" s="79"/>
      <c r="JSC217" s="104"/>
      <c r="JSD217" s="83"/>
      <c r="JSE217" s="90"/>
      <c r="JSF217" s="91"/>
      <c r="JSG217" s="92"/>
      <c r="JSH217" s="93"/>
      <c r="JSI217" s="90"/>
      <c r="JSJ217" s="6"/>
      <c r="JSK217" s="86"/>
      <c r="JSL217" s="79"/>
      <c r="JSM217" s="82"/>
      <c r="JSN217" s="79"/>
      <c r="JSO217" s="104"/>
      <c r="JSP217" s="83"/>
      <c r="JSQ217" s="90"/>
      <c r="JSR217" s="91"/>
      <c r="JSS217" s="92"/>
      <c r="JST217" s="93"/>
      <c r="JSU217" s="90"/>
      <c r="JSV217" s="6"/>
      <c r="JSW217" s="86"/>
      <c r="JSX217" s="79"/>
      <c r="JSY217" s="82"/>
      <c r="JSZ217" s="79"/>
      <c r="JTA217" s="104"/>
      <c r="JTB217" s="83"/>
      <c r="JTC217" s="90"/>
      <c r="JTD217" s="91"/>
      <c r="JTE217" s="92"/>
      <c r="JTF217" s="93"/>
      <c r="JTG217" s="90"/>
      <c r="JTH217" s="6"/>
      <c r="JTI217" s="86"/>
      <c r="JTJ217" s="79"/>
      <c r="JTK217" s="82"/>
      <c r="JTL217" s="79"/>
      <c r="JTM217" s="104"/>
      <c r="JTN217" s="83"/>
      <c r="JTO217" s="90"/>
      <c r="JTP217" s="91"/>
      <c r="JTQ217" s="92"/>
      <c r="JTR217" s="93"/>
      <c r="JTS217" s="90"/>
      <c r="JTT217" s="6"/>
      <c r="JTU217" s="86"/>
      <c r="JTV217" s="79"/>
      <c r="JTW217" s="82"/>
      <c r="JTX217" s="79"/>
      <c r="JTY217" s="104"/>
      <c r="JTZ217" s="83"/>
      <c r="JUA217" s="90"/>
      <c r="JUB217" s="91"/>
      <c r="JUC217" s="92"/>
      <c r="JUD217" s="93"/>
      <c r="JUE217" s="90"/>
      <c r="JUF217" s="6"/>
      <c r="JUG217" s="86"/>
      <c r="JUH217" s="79"/>
      <c r="JUI217" s="82"/>
      <c r="JUJ217" s="79"/>
      <c r="JUK217" s="104"/>
      <c r="JUL217" s="83"/>
      <c r="JUM217" s="90"/>
      <c r="JUN217" s="91"/>
      <c r="JUO217" s="92"/>
      <c r="JUP217" s="93"/>
      <c r="JUQ217" s="90"/>
      <c r="JUR217" s="6"/>
      <c r="JUS217" s="86"/>
      <c r="JUT217" s="79"/>
      <c r="JUU217" s="82"/>
      <c r="JUV217" s="79"/>
      <c r="JUW217" s="104"/>
      <c r="JUX217" s="83"/>
      <c r="JUY217" s="90"/>
      <c r="JUZ217" s="91"/>
      <c r="JVA217" s="92"/>
      <c r="JVB217" s="93"/>
      <c r="JVC217" s="90"/>
      <c r="JVD217" s="6"/>
      <c r="JVE217" s="86"/>
      <c r="JVF217" s="79"/>
      <c r="JVG217" s="82"/>
      <c r="JVH217" s="79"/>
      <c r="JVI217" s="104"/>
      <c r="JVJ217" s="83"/>
      <c r="JVK217" s="90"/>
      <c r="JVL217" s="91"/>
      <c r="JVM217" s="92"/>
      <c r="JVN217" s="93"/>
      <c r="JVO217" s="90"/>
      <c r="JVP217" s="6"/>
      <c r="JVQ217" s="86"/>
      <c r="JVR217" s="79"/>
      <c r="JVS217" s="82"/>
      <c r="JVT217" s="79"/>
      <c r="JVU217" s="104"/>
      <c r="JVV217" s="83"/>
      <c r="JVW217" s="90"/>
      <c r="JVX217" s="91"/>
      <c r="JVY217" s="92"/>
      <c r="JVZ217" s="93"/>
      <c r="JWA217" s="90"/>
      <c r="JWB217" s="6"/>
      <c r="JWC217" s="86"/>
      <c r="JWD217" s="79"/>
      <c r="JWE217" s="82"/>
      <c r="JWF217" s="79"/>
      <c r="JWG217" s="104"/>
      <c r="JWH217" s="83"/>
      <c r="JWI217" s="90"/>
      <c r="JWJ217" s="91"/>
      <c r="JWK217" s="92"/>
      <c r="JWL217" s="93"/>
      <c r="JWM217" s="90"/>
      <c r="JWN217" s="6"/>
      <c r="JWO217" s="86"/>
      <c r="JWP217" s="79"/>
      <c r="JWQ217" s="82"/>
      <c r="JWR217" s="79"/>
      <c r="JWS217" s="104"/>
      <c r="JWT217" s="83"/>
      <c r="JWU217" s="90"/>
      <c r="JWV217" s="91"/>
      <c r="JWW217" s="92"/>
      <c r="JWX217" s="93"/>
      <c r="JWY217" s="90"/>
      <c r="JWZ217" s="6"/>
      <c r="JXA217" s="86"/>
      <c r="JXB217" s="79"/>
      <c r="JXC217" s="82"/>
      <c r="JXD217" s="79"/>
      <c r="JXE217" s="104"/>
      <c r="JXF217" s="83"/>
      <c r="JXG217" s="90"/>
      <c r="JXH217" s="91"/>
      <c r="JXI217" s="92"/>
      <c r="JXJ217" s="93"/>
      <c r="JXK217" s="90"/>
      <c r="JXL217" s="6"/>
      <c r="JXM217" s="86"/>
      <c r="JXN217" s="79"/>
      <c r="JXO217" s="82"/>
      <c r="JXP217" s="79"/>
      <c r="JXQ217" s="104"/>
      <c r="JXR217" s="83"/>
      <c r="JXS217" s="90"/>
      <c r="JXT217" s="91"/>
      <c r="JXU217" s="92"/>
      <c r="JXV217" s="93"/>
      <c r="JXW217" s="90"/>
      <c r="JXX217" s="6"/>
      <c r="JXY217" s="86"/>
      <c r="JXZ217" s="79"/>
      <c r="JYA217" s="82"/>
      <c r="JYB217" s="79"/>
      <c r="JYC217" s="104"/>
      <c r="JYD217" s="83"/>
      <c r="JYE217" s="90"/>
      <c r="JYF217" s="91"/>
      <c r="JYG217" s="92"/>
      <c r="JYH217" s="93"/>
      <c r="JYI217" s="90"/>
      <c r="JYJ217" s="6"/>
      <c r="JYK217" s="86"/>
      <c r="JYL217" s="79"/>
      <c r="JYM217" s="82"/>
      <c r="JYN217" s="79"/>
      <c r="JYO217" s="104"/>
      <c r="JYP217" s="83"/>
      <c r="JYQ217" s="90"/>
      <c r="JYR217" s="91"/>
      <c r="JYS217" s="92"/>
      <c r="JYT217" s="93"/>
      <c r="JYU217" s="90"/>
      <c r="JYV217" s="6"/>
      <c r="JYW217" s="86"/>
      <c r="JYX217" s="79"/>
      <c r="JYY217" s="82"/>
      <c r="JYZ217" s="79"/>
      <c r="JZA217" s="104"/>
      <c r="JZB217" s="83"/>
      <c r="JZC217" s="90"/>
      <c r="JZD217" s="91"/>
      <c r="JZE217" s="92"/>
      <c r="JZF217" s="93"/>
      <c r="JZG217" s="90"/>
      <c r="JZH217" s="6"/>
      <c r="JZI217" s="86"/>
      <c r="JZJ217" s="79"/>
      <c r="JZK217" s="82"/>
      <c r="JZL217" s="79"/>
      <c r="JZM217" s="104"/>
      <c r="JZN217" s="83"/>
      <c r="JZO217" s="90"/>
      <c r="JZP217" s="91"/>
      <c r="JZQ217" s="92"/>
      <c r="JZR217" s="93"/>
      <c r="JZS217" s="90"/>
      <c r="JZT217" s="6"/>
      <c r="JZU217" s="86"/>
      <c r="JZV217" s="79"/>
      <c r="JZW217" s="82"/>
      <c r="JZX217" s="79"/>
      <c r="JZY217" s="104"/>
      <c r="JZZ217" s="83"/>
      <c r="KAA217" s="90"/>
      <c r="KAB217" s="91"/>
      <c r="KAC217" s="92"/>
      <c r="KAD217" s="93"/>
      <c r="KAE217" s="90"/>
      <c r="KAF217" s="6"/>
      <c r="KAG217" s="86"/>
      <c r="KAH217" s="79"/>
      <c r="KAI217" s="82"/>
      <c r="KAJ217" s="79"/>
      <c r="KAK217" s="104"/>
      <c r="KAL217" s="83"/>
      <c r="KAM217" s="90"/>
      <c r="KAN217" s="91"/>
      <c r="KAO217" s="92"/>
      <c r="KAP217" s="93"/>
      <c r="KAQ217" s="90"/>
      <c r="KAR217" s="6"/>
      <c r="KAS217" s="86"/>
      <c r="KAT217" s="79"/>
      <c r="KAU217" s="82"/>
      <c r="KAV217" s="79"/>
      <c r="KAW217" s="104"/>
      <c r="KAX217" s="83"/>
      <c r="KAY217" s="90"/>
      <c r="KAZ217" s="91"/>
      <c r="KBA217" s="92"/>
      <c r="KBB217" s="93"/>
      <c r="KBC217" s="90"/>
      <c r="KBD217" s="6"/>
      <c r="KBE217" s="86"/>
      <c r="KBF217" s="79"/>
      <c r="KBG217" s="82"/>
      <c r="KBH217" s="79"/>
      <c r="KBI217" s="104"/>
      <c r="KBJ217" s="83"/>
      <c r="KBK217" s="90"/>
      <c r="KBL217" s="91"/>
      <c r="KBM217" s="92"/>
      <c r="KBN217" s="93"/>
      <c r="KBO217" s="90"/>
      <c r="KBP217" s="6"/>
      <c r="KBQ217" s="86"/>
      <c r="KBR217" s="79"/>
      <c r="KBS217" s="82"/>
      <c r="KBT217" s="79"/>
      <c r="KBU217" s="104"/>
      <c r="KBV217" s="83"/>
      <c r="KBW217" s="90"/>
      <c r="KBX217" s="91"/>
      <c r="KBY217" s="92"/>
      <c r="KBZ217" s="93"/>
      <c r="KCA217" s="90"/>
      <c r="KCB217" s="6"/>
      <c r="KCC217" s="86"/>
      <c r="KCD217" s="79"/>
      <c r="KCE217" s="82"/>
      <c r="KCF217" s="79"/>
      <c r="KCG217" s="104"/>
      <c r="KCH217" s="83"/>
      <c r="KCI217" s="90"/>
      <c r="KCJ217" s="91"/>
      <c r="KCK217" s="92"/>
      <c r="KCL217" s="93"/>
      <c r="KCM217" s="90"/>
      <c r="KCN217" s="6"/>
      <c r="KCO217" s="86"/>
      <c r="KCP217" s="79"/>
      <c r="KCQ217" s="82"/>
      <c r="KCR217" s="79"/>
      <c r="KCS217" s="104"/>
      <c r="KCT217" s="83"/>
      <c r="KCU217" s="90"/>
      <c r="KCV217" s="91"/>
      <c r="KCW217" s="92"/>
      <c r="KCX217" s="93"/>
      <c r="KCY217" s="90"/>
      <c r="KCZ217" s="6"/>
      <c r="KDA217" s="86"/>
      <c r="KDB217" s="79"/>
      <c r="KDC217" s="82"/>
      <c r="KDD217" s="79"/>
      <c r="KDE217" s="104"/>
      <c r="KDF217" s="83"/>
      <c r="KDG217" s="90"/>
      <c r="KDH217" s="91"/>
      <c r="KDI217" s="92"/>
      <c r="KDJ217" s="93"/>
      <c r="KDK217" s="90"/>
      <c r="KDL217" s="6"/>
      <c r="KDM217" s="86"/>
      <c r="KDN217" s="79"/>
      <c r="KDO217" s="82"/>
      <c r="KDP217" s="79"/>
      <c r="KDQ217" s="104"/>
      <c r="KDR217" s="83"/>
      <c r="KDS217" s="90"/>
      <c r="KDT217" s="91"/>
      <c r="KDU217" s="92"/>
      <c r="KDV217" s="93"/>
      <c r="KDW217" s="90"/>
      <c r="KDX217" s="6"/>
      <c r="KDY217" s="86"/>
      <c r="KDZ217" s="79"/>
      <c r="KEA217" s="82"/>
      <c r="KEB217" s="79"/>
      <c r="KEC217" s="104"/>
      <c r="KED217" s="83"/>
      <c r="KEE217" s="90"/>
      <c r="KEF217" s="91"/>
      <c r="KEG217" s="92"/>
      <c r="KEH217" s="93"/>
      <c r="KEI217" s="90"/>
      <c r="KEJ217" s="6"/>
      <c r="KEK217" s="86"/>
      <c r="KEL217" s="79"/>
      <c r="KEM217" s="82"/>
      <c r="KEN217" s="79"/>
      <c r="KEO217" s="104"/>
      <c r="KEP217" s="83"/>
      <c r="KEQ217" s="90"/>
      <c r="KER217" s="91"/>
      <c r="KES217" s="92"/>
      <c r="KET217" s="93"/>
      <c r="KEU217" s="90"/>
      <c r="KEV217" s="6"/>
      <c r="KEW217" s="86"/>
      <c r="KEX217" s="79"/>
      <c r="KEY217" s="82"/>
      <c r="KEZ217" s="79"/>
      <c r="KFA217" s="104"/>
      <c r="KFB217" s="83"/>
      <c r="KFC217" s="90"/>
      <c r="KFD217" s="91"/>
      <c r="KFE217" s="92"/>
      <c r="KFF217" s="93"/>
      <c r="KFG217" s="90"/>
      <c r="KFH217" s="6"/>
      <c r="KFI217" s="86"/>
      <c r="KFJ217" s="79"/>
      <c r="KFK217" s="82"/>
      <c r="KFL217" s="79"/>
      <c r="KFM217" s="104"/>
      <c r="KFN217" s="83"/>
      <c r="KFO217" s="90"/>
      <c r="KFP217" s="91"/>
      <c r="KFQ217" s="92"/>
      <c r="KFR217" s="93"/>
      <c r="KFS217" s="90"/>
      <c r="KFT217" s="6"/>
      <c r="KFU217" s="86"/>
      <c r="KFV217" s="79"/>
      <c r="KFW217" s="82"/>
      <c r="KFX217" s="79"/>
      <c r="KFY217" s="104"/>
      <c r="KFZ217" s="83"/>
      <c r="KGA217" s="90"/>
      <c r="KGB217" s="91"/>
      <c r="KGC217" s="92"/>
      <c r="KGD217" s="93"/>
      <c r="KGE217" s="90"/>
      <c r="KGF217" s="6"/>
      <c r="KGG217" s="86"/>
      <c r="KGH217" s="79"/>
      <c r="KGI217" s="82"/>
      <c r="KGJ217" s="79"/>
      <c r="KGK217" s="104"/>
      <c r="KGL217" s="83"/>
      <c r="KGM217" s="90"/>
      <c r="KGN217" s="91"/>
      <c r="KGO217" s="92"/>
      <c r="KGP217" s="93"/>
      <c r="KGQ217" s="90"/>
      <c r="KGR217" s="6"/>
      <c r="KGS217" s="86"/>
      <c r="KGT217" s="79"/>
      <c r="KGU217" s="82"/>
      <c r="KGV217" s="79"/>
      <c r="KGW217" s="104"/>
      <c r="KGX217" s="83"/>
      <c r="KGY217" s="90"/>
      <c r="KGZ217" s="91"/>
      <c r="KHA217" s="92"/>
      <c r="KHB217" s="93"/>
      <c r="KHC217" s="90"/>
      <c r="KHD217" s="6"/>
      <c r="KHE217" s="86"/>
      <c r="KHF217" s="79"/>
      <c r="KHG217" s="82"/>
      <c r="KHH217" s="79"/>
      <c r="KHI217" s="104"/>
      <c r="KHJ217" s="83"/>
      <c r="KHK217" s="90"/>
      <c r="KHL217" s="91"/>
      <c r="KHM217" s="92"/>
      <c r="KHN217" s="93"/>
      <c r="KHO217" s="90"/>
      <c r="KHP217" s="6"/>
      <c r="KHQ217" s="86"/>
      <c r="KHR217" s="79"/>
      <c r="KHS217" s="82"/>
      <c r="KHT217" s="79"/>
      <c r="KHU217" s="104"/>
      <c r="KHV217" s="83"/>
      <c r="KHW217" s="90"/>
      <c r="KHX217" s="91"/>
      <c r="KHY217" s="92"/>
      <c r="KHZ217" s="93"/>
      <c r="KIA217" s="90"/>
      <c r="KIB217" s="6"/>
      <c r="KIC217" s="86"/>
      <c r="KID217" s="79"/>
      <c r="KIE217" s="82"/>
      <c r="KIF217" s="79"/>
      <c r="KIG217" s="104"/>
      <c r="KIH217" s="83"/>
      <c r="KII217" s="90"/>
      <c r="KIJ217" s="91"/>
      <c r="KIK217" s="92"/>
      <c r="KIL217" s="93"/>
      <c r="KIM217" s="90"/>
      <c r="KIN217" s="6"/>
      <c r="KIO217" s="86"/>
      <c r="KIP217" s="79"/>
      <c r="KIQ217" s="82"/>
      <c r="KIR217" s="79"/>
      <c r="KIS217" s="104"/>
      <c r="KIT217" s="83"/>
      <c r="KIU217" s="90"/>
      <c r="KIV217" s="91"/>
      <c r="KIW217" s="92"/>
      <c r="KIX217" s="93"/>
      <c r="KIY217" s="90"/>
      <c r="KIZ217" s="6"/>
      <c r="KJA217" s="86"/>
      <c r="KJB217" s="79"/>
      <c r="KJC217" s="82"/>
      <c r="KJD217" s="79"/>
      <c r="KJE217" s="104"/>
      <c r="KJF217" s="83"/>
      <c r="KJG217" s="90"/>
      <c r="KJH217" s="91"/>
      <c r="KJI217" s="92"/>
      <c r="KJJ217" s="93"/>
      <c r="KJK217" s="90"/>
      <c r="KJL217" s="6"/>
      <c r="KJM217" s="86"/>
      <c r="KJN217" s="79"/>
      <c r="KJO217" s="82"/>
      <c r="KJP217" s="79"/>
      <c r="KJQ217" s="104"/>
      <c r="KJR217" s="83"/>
      <c r="KJS217" s="90"/>
      <c r="KJT217" s="91"/>
      <c r="KJU217" s="92"/>
      <c r="KJV217" s="93"/>
      <c r="KJW217" s="90"/>
      <c r="KJX217" s="6"/>
      <c r="KJY217" s="86"/>
      <c r="KJZ217" s="79"/>
      <c r="KKA217" s="82"/>
      <c r="KKB217" s="79"/>
      <c r="KKC217" s="104"/>
      <c r="KKD217" s="83"/>
      <c r="KKE217" s="90"/>
      <c r="KKF217" s="91"/>
      <c r="KKG217" s="92"/>
      <c r="KKH217" s="93"/>
      <c r="KKI217" s="90"/>
      <c r="KKJ217" s="6"/>
      <c r="KKK217" s="86"/>
      <c r="KKL217" s="79"/>
      <c r="KKM217" s="82"/>
      <c r="KKN217" s="79"/>
      <c r="KKO217" s="104"/>
      <c r="KKP217" s="83"/>
      <c r="KKQ217" s="90"/>
      <c r="KKR217" s="91"/>
      <c r="KKS217" s="92"/>
      <c r="KKT217" s="93"/>
      <c r="KKU217" s="90"/>
      <c r="KKV217" s="6"/>
      <c r="KKW217" s="86"/>
      <c r="KKX217" s="79"/>
      <c r="KKY217" s="82"/>
      <c r="KKZ217" s="79"/>
      <c r="KLA217" s="104"/>
      <c r="KLB217" s="83"/>
      <c r="KLC217" s="90"/>
      <c r="KLD217" s="91"/>
      <c r="KLE217" s="92"/>
      <c r="KLF217" s="93"/>
      <c r="KLG217" s="90"/>
      <c r="KLH217" s="6"/>
      <c r="KLI217" s="86"/>
      <c r="KLJ217" s="79"/>
      <c r="KLK217" s="82"/>
      <c r="KLL217" s="79"/>
      <c r="KLM217" s="104"/>
      <c r="KLN217" s="83"/>
      <c r="KLO217" s="90"/>
      <c r="KLP217" s="91"/>
      <c r="KLQ217" s="92"/>
      <c r="KLR217" s="93"/>
      <c r="KLS217" s="90"/>
      <c r="KLT217" s="6"/>
      <c r="KLU217" s="86"/>
      <c r="KLV217" s="79"/>
      <c r="KLW217" s="82"/>
      <c r="KLX217" s="79"/>
      <c r="KLY217" s="104"/>
      <c r="KLZ217" s="83"/>
      <c r="KMA217" s="90"/>
      <c r="KMB217" s="91"/>
      <c r="KMC217" s="92"/>
      <c r="KMD217" s="93"/>
      <c r="KME217" s="90"/>
      <c r="KMF217" s="6"/>
      <c r="KMG217" s="86"/>
      <c r="KMH217" s="79"/>
      <c r="KMI217" s="82"/>
      <c r="KMJ217" s="79"/>
      <c r="KMK217" s="104"/>
      <c r="KML217" s="83"/>
      <c r="KMM217" s="90"/>
      <c r="KMN217" s="91"/>
      <c r="KMO217" s="92"/>
      <c r="KMP217" s="93"/>
      <c r="KMQ217" s="90"/>
      <c r="KMR217" s="6"/>
      <c r="KMS217" s="86"/>
      <c r="KMT217" s="79"/>
      <c r="KMU217" s="82"/>
      <c r="KMV217" s="79"/>
      <c r="KMW217" s="104"/>
      <c r="KMX217" s="83"/>
      <c r="KMY217" s="90"/>
      <c r="KMZ217" s="91"/>
      <c r="KNA217" s="92"/>
      <c r="KNB217" s="93"/>
      <c r="KNC217" s="90"/>
      <c r="KND217" s="6"/>
      <c r="KNE217" s="86"/>
      <c r="KNF217" s="79"/>
      <c r="KNG217" s="82"/>
      <c r="KNH217" s="79"/>
      <c r="KNI217" s="104"/>
      <c r="KNJ217" s="83"/>
      <c r="KNK217" s="90"/>
      <c r="KNL217" s="91"/>
      <c r="KNM217" s="92"/>
      <c r="KNN217" s="93"/>
      <c r="KNO217" s="90"/>
      <c r="KNP217" s="6"/>
      <c r="KNQ217" s="86"/>
      <c r="KNR217" s="79"/>
      <c r="KNS217" s="82"/>
      <c r="KNT217" s="79"/>
      <c r="KNU217" s="104"/>
      <c r="KNV217" s="83"/>
      <c r="KNW217" s="90"/>
      <c r="KNX217" s="91"/>
      <c r="KNY217" s="92"/>
      <c r="KNZ217" s="93"/>
      <c r="KOA217" s="90"/>
      <c r="KOB217" s="6"/>
      <c r="KOC217" s="86"/>
      <c r="KOD217" s="79"/>
      <c r="KOE217" s="82"/>
      <c r="KOF217" s="79"/>
      <c r="KOG217" s="104"/>
      <c r="KOH217" s="83"/>
      <c r="KOI217" s="90"/>
      <c r="KOJ217" s="91"/>
      <c r="KOK217" s="92"/>
      <c r="KOL217" s="93"/>
      <c r="KOM217" s="90"/>
      <c r="KON217" s="6"/>
      <c r="KOO217" s="86"/>
      <c r="KOP217" s="79"/>
      <c r="KOQ217" s="82"/>
      <c r="KOR217" s="79"/>
      <c r="KOS217" s="104"/>
      <c r="KOT217" s="83"/>
      <c r="KOU217" s="90"/>
      <c r="KOV217" s="91"/>
      <c r="KOW217" s="92"/>
      <c r="KOX217" s="93"/>
      <c r="KOY217" s="90"/>
      <c r="KOZ217" s="6"/>
      <c r="KPA217" s="86"/>
      <c r="KPB217" s="79"/>
      <c r="KPC217" s="82"/>
      <c r="KPD217" s="79"/>
      <c r="KPE217" s="104"/>
      <c r="KPF217" s="83"/>
      <c r="KPG217" s="90"/>
      <c r="KPH217" s="91"/>
      <c r="KPI217" s="92"/>
      <c r="KPJ217" s="93"/>
      <c r="KPK217" s="90"/>
      <c r="KPL217" s="6"/>
      <c r="KPM217" s="86"/>
      <c r="KPN217" s="79"/>
      <c r="KPO217" s="82"/>
      <c r="KPP217" s="79"/>
      <c r="KPQ217" s="104"/>
      <c r="KPR217" s="83"/>
      <c r="KPS217" s="90"/>
      <c r="KPT217" s="91"/>
      <c r="KPU217" s="92"/>
      <c r="KPV217" s="93"/>
      <c r="KPW217" s="90"/>
      <c r="KPX217" s="6"/>
      <c r="KPY217" s="86"/>
      <c r="KPZ217" s="79"/>
      <c r="KQA217" s="82"/>
      <c r="KQB217" s="79"/>
      <c r="KQC217" s="104"/>
      <c r="KQD217" s="83"/>
      <c r="KQE217" s="90"/>
      <c r="KQF217" s="91"/>
      <c r="KQG217" s="92"/>
      <c r="KQH217" s="93"/>
      <c r="KQI217" s="90"/>
      <c r="KQJ217" s="6"/>
      <c r="KQK217" s="86"/>
      <c r="KQL217" s="79"/>
      <c r="KQM217" s="82"/>
      <c r="KQN217" s="79"/>
      <c r="KQO217" s="104"/>
      <c r="KQP217" s="83"/>
      <c r="KQQ217" s="90"/>
      <c r="KQR217" s="91"/>
      <c r="KQS217" s="92"/>
      <c r="KQT217" s="93"/>
      <c r="KQU217" s="90"/>
      <c r="KQV217" s="6"/>
      <c r="KQW217" s="86"/>
      <c r="KQX217" s="79"/>
      <c r="KQY217" s="82"/>
      <c r="KQZ217" s="79"/>
      <c r="KRA217" s="104"/>
      <c r="KRB217" s="83"/>
      <c r="KRC217" s="90"/>
      <c r="KRD217" s="91"/>
      <c r="KRE217" s="92"/>
      <c r="KRF217" s="93"/>
      <c r="KRG217" s="90"/>
      <c r="KRH217" s="6"/>
      <c r="KRI217" s="86"/>
      <c r="KRJ217" s="79"/>
      <c r="KRK217" s="82"/>
      <c r="KRL217" s="79"/>
      <c r="KRM217" s="104"/>
      <c r="KRN217" s="83"/>
      <c r="KRO217" s="90"/>
      <c r="KRP217" s="91"/>
      <c r="KRQ217" s="92"/>
      <c r="KRR217" s="93"/>
      <c r="KRS217" s="90"/>
      <c r="KRT217" s="6"/>
      <c r="KRU217" s="86"/>
      <c r="KRV217" s="79"/>
      <c r="KRW217" s="82"/>
      <c r="KRX217" s="79"/>
      <c r="KRY217" s="104"/>
      <c r="KRZ217" s="83"/>
      <c r="KSA217" s="90"/>
      <c r="KSB217" s="91"/>
      <c r="KSC217" s="92"/>
      <c r="KSD217" s="93"/>
      <c r="KSE217" s="90"/>
      <c r="KSF217" s="6"/>
      <c r="KSG217" s="86"/>
      <c r="KSH217" s="79"/>
      <c r="KSI217" s="82"/>
      <c r="KSJ217" s="79"/>
      <c r="KSK217" s="104"/>
      <c r="KSL217" s="83"/>
      <c r="KSM217" s="90"/>
      <c r="KSN217" s="91"/>
      <c r="KSO217" s="92"/>
      <c r="KSP217" s="93"/>
      <c r="KSQ217" s="90"/>
      <c r="KSR217" s="6"/>
      <c r="KSS217" s="86"/>
      <c r="KST217" s="79"/>
      <c r="KSU217" s="82"/>
      <c r="KSV217" s="79"/>
      <c r="KSW217" s="104"/>
      <c r="KSX217" s="83"/>
      <c r="KSY217" s="90"/>
      <c r="KSZ217" s="91"/>
      <c r="KTA217" s="92"/>
      <c r="KTB217" s="93"/>
      <c r="KTC217" s="90"/>
      <c r="KTD217" s="6"/>
      <c r="KTE217" s="86"/>
      <c r="KTF217" s="79"/>
      <c r="KTG217" s="82"/>
      <c r="KTH217" s="79"/>
      <c r="KTI217" s="104"/>
      <c r="KTJ217" s="83"/>
      <c r="KTK217" s="90"/>
      <c r="KTL217" s="91"/>
      <c r="KTM217" s="92"/>
      <c r="KTN217" s="93"/>
      <c r="KTO217" s="90"/>
      <c r="KTP217" s="6"/>
      <c r="KTQ217" s="86"/>
      <c r="KTR217" s="79"/>
      <c r="KTS217" s="82"/>
      <c r="KTT217" s="79"/>
      <c r="KTU217" s="104"/>
      <c r="KTV217" s="83"/>
      <c r="KTW217" s="90"/>
      <c r="KTX217" s="91"/>
      <c r="KTY217" s="92"/>
      <c r="KTZ217" s="93"/>
      <c r="KUA217" s="90"/>
      <c r="KUB217" s="6"/>
      <c r="KUC217" s="86"/>
      <c r="KUD217" s="79"/>
      <c r="KUE217" s="82"/>
      <c r="KUF217" s="79"/>
      <c r="KUG217" s="104"/>
      <c r="KUH217" s="83"/>
      <c r="KUI217" s="90"/>
      <c r="KUJ217" s="91"/>
      <c r="KUK217" s="92"/>
      <c r="KUL217" s="93"/>
      <c r="KUM217" s="90"/>
      <c r="KUN217" s="6"/>
      <c r="KUO217" s="86"/>
      <c r="KUP217" s="79"/>
      <c r="KUQ217" s="82"/>
      <c r="KUR217" s="79"/>
      <c r="KUS217" s="104"/>
      <c r="KUT217" s="83"/>
      <c r="KUU217" s="90"/>
      <c r="KUV217" s="91"/>
      <c r="KUW217" s="92"/>
      <c r="KUX217" s="93"/>
      <c r="KUY217" s="90"/>
      <c r="KUZ217" s="6"/>
      <c r="KVA217" s="86"/>
      <c r="KVB217" s="79"/>
      <c r="KVC217" s="82"/>
      <c r="KVD217" s="79"/>
      <c r="KVE217" s="104"/>
      <c r="KVF217" s="83"/>
      <c r="KVG217" s="90"/>
      <c r="KVH217" s="91"/>
      <c r="KVI217" s="92"/>
      <c r="KVJ217" s="93"/>
      <c r="KVK217" s="90"/>
      <c r="KVL217" s="6"/>
      <c r="KVM217" s="86"/>
      <c r="KVN217" s="79"/>
      <c r="KVO217" s="82"/>
      <c r="KVP217" s="79"/>
      <c r="KVQ217" s="104"/>
      <c r="KVR217" s="83"/>
      <c r="KVS217" s="90"/>
      <c r="KVT217" s="91"/>
      <c r="KVU217" s="92"/>
      <c r="KVV217" s="93"/>
      <c r="KVW217" s="90"/>
      <c r="KVX217" s="6"/>
      <c r="KVY217" s="86"/>
      <c r="KVZ217" s="79"/>
      <c r="KWA217" s="82"/>
      <c r="KWB217" s="79"/>
      <c r="KWC217" s="104"/>
      <c r="KWD217" s="83"/>
      <c r="KWE217" s="90"/>
      <c r="KWF217" s="91"/>
      <c r="KWG217" s="92"/>
      <c r="KWH217" s="93"/>
      <c r="KWI217" s="90"/>
      <c r="KWJ217" s="6"/>
      <c r="KWK217" s="86"/>
      <c r="KWL217" s="79"/>
      <c r="KWM217" s="82"/>
      <c r="KWN217" s="79"/>
      <c r="KWO217" s="104"/>
      <c r="KWP217" s="83"/>
      <c r="KWQ217" s="90"/>
      <c r="KWR217" s="91"/>
      <c r="KWS217" s="92"/>
      <c r="KWT217" s="93"/>
      <c r="KWU217" s="90"/>
      <c r="KWV217" s="6"/>
      <c r="KWW217" s="86"/>
      <c r="KWX217" s="79"/>
      <c r="KWY217" s="82"/>
      <c r="KWZ217" s="79"/>
      <c r="KXA217" s="104"/>
      <c r="KXB217" s="83"/>
      <c r="KXC217" s="90"/>
      <c r="KXD217" s="91"/>
      <c r="KXE217" s="92"/>
      <c r="KXF217" s="93"/>
      <c r="KXG217" s="90"/>
      <c r="KXH217" s="6"/>
      <c r="KXI217" s="86"/>
      <c r="KXJ217" s="79"/>
      <c r="KXK217" s="82"/>
      <c r="KXL217" s="79"/>
      <c r="KXM217" s="104"/>
      <c r="KXN217" s="83"/>
      <c r="KXO217" s="90"/>
      <c r="KXP217" s="91"/>
      <c r="KXQ217" s="92"/>
      <c r="KXR217" s="93"/>
      <c r="KXS217" s="90"/>
      <c r="KXT217" s="6"/>
      <c r="KXU217" s="86"/>
      <c r="KXV217" s="79"/>
      <c r="KXW217" s="82"/>
      <c r="KXX217" s="79"/>
      <c r="KXY217" s="104"/>
      <c r="KXZ217" s="83"/>
      <c r="KYA217" s="90"/>
      <c r="KYB217" s="91"/>
      <c r="KYC217" s="92"/>
      <c r="KYD217" s="93"/>
      <c r="KYE217" s="90"/>
      <c r="KYF217" s="6"/>
      <c r="KYG217" s="86"/>
      <c r="KYH217" s="79"/>
      <c r="KYI217" s="82"/>
      <c r="KYJ217" s="79"/>
      <c r="KYK217" s="104"/>
      <c r="KYL217" s="83"/>
      <c r="KYM217" s="90"/>
      <c r="KYN217" s="91"/>
      <c r="KYO217" s="92"/>
      <c r="KYP217" s="93"/>
      <c r="KYQ217" s="90"/>
      <c r="KYR217" s="6"/>
      <c r="KYS217" s="86"/>
      <c r="KYT217" s="79"/>
      <c r="KYU217" s="82"/>
      <c r="KYV217" s="79"/>
      <c r="KYW217" s="104"/>
      <c r="KYX217" s="83"/>
      <c r="KYY217" s="90"/>
      <c r="KYZ217" s="91"/>
      <c r="KZA217" s="92"/>
      <c r="KZB217" s="93"/>
      <c r="KZC217" s="90"/>
      <c r="KZD217" s="6"/>
      <c r="KZE217" s="86"/>
      <c r="KZF217" s="79"/>
      <c r="KZG217" s="82"/>
      <c r="KZH217" s="79"/>
      <c r="KZI217" s="104"/>
      <c r="KZJ217" s="83"/>
      <c r="KZK217" s="90"/>
      <c r="KZL217" s="91"/>
      <c r="KZM217" s="92"/>
      <c r="KZN217" s="93"/>
      <c r="KZO217" s="90"/>
      <c r="KZP217" s="6"/>
      <c r="KZQ217" s="86"/>
      <c r="KZR217" s="79"/>
      <c r="KZS217" s="82"/>
      <c r="KZT217" s="79"/>
      <c r="KZU217" s="104"/>
      <c r="KZV217" s="83"/>
      <c r="KZW217" s="90"/>
      <c r="KZX217" s="91"/>
      <c r="KZY217" s="92"/>
      <c r="KZZ217" s="93"/>
      <c r="LAA217" s="90"/>
      <c r="LAB217" s="6"/>
      <c r="LAC217" s="86"/>
      <c r="LAD217" s="79"/>
      <c r="LAE217" s="82"/>
      <c r="LAF217" s="79"/>
      <c r="LAG217" s="104"/>
      <c r="LAH217" s="83"/>
      <c r="LAI217" s="90"/>
      <c r="LAJ217" s="91"/>
      <c r="LAK217" s="92"/>
      <c r="LAL217" s="93"/>
      <c r="LAM217" s="90"/>
      <c r="LAN217" s="6"/>
      <c r="LAO217" s="86"/>
      <c r="LAP217" s="79"/>
      <c r="LAQ217" s="82"/>
      <c r="LAR217" s="79"/>
      <c r="LAS217" s="104"/>
      <c r="LAT217" s="83"/>
      <c r="LAU217" s="90"/>
      <c r="LAV217" s="91"/>
      <c r="LAW217" s="92"/>
      <c r="LAX217" s="93"/>
      <c r="LAY217" s="90"/>
      <c r="LAZ217" s="6"/>
      <c r="LBA217" s="86"/>
      <c r="LBB217" s="79"/>
      <c r="LBC217" s="82"/>
      <c r="LBD217" s="79"/>
      <c r="LBE217" s="104"/>
      <c r="LBF217" s="83"/>
      <c r="LBG217" s="90"/>
      <c r="LBH217" s="91"/>
      <c r="LBI217" s="92"/>
      <c r="LBJ217" s="93"/>
      <c r="LBK217" s="90"/>
      <c r="LBL217" s="6"/>
      <c r="LBM217" s="86"/>
      <c r="LBN217" s="79"/>
      <c r="LBO217" s="82"/>
      <c r="LBP217" s="79"/>
      <c r="LBQ217" s="104"/>
      <c r="LBR217" s="83"/>
      <c r="LBS217" s="90"/>
      <c r="LBT217" s="91"/>
      <c r="LBU217" s="92"/>
      <c r="LBV217" s="93"/>
      <c r="LBW217" s="90"/>
      <c r="LBX217" s="6"/>
      <c r="LBY217" s="86"/>
      <c r="LBZ217" s="79"/>
      <c r="LCA217" s="82"/>
      <c r="LCB217" s="79"/>
      <c r="LCC217" s="104"/>
      <c r="LCD217" s="83"/>
      <c r="LCE217" s="90"/>
      <c r="LCF217" s="91"/>
      <c r="LCG217" s="92"/>
      <c r="LCH217" s="93"/>
      <c r="LCI217" s="90"/>
      <c r="LCJ217" s="6"/>
      <c r="LCK217" s="86"/>
      <c r="LCL217" s="79"/>
      <c r="LCM217" s="82"/>
      <c r="LCN217" s="79"/>
      <c r="LCO217" s="104"/>
      <c r="LCP217" s="83"/>
      <c r="LCQ217" s="90"/>
      <c r="LCR217" s="91"/>
      <c r="LCS217" s="92"/>
      <c r="LCT217" s="93"/>
      <c r="LCU217" s="90"/>
      <c r="LCV217" s="6"/>
      <c r="LCW217" s="86"/>
      <c r="LCX217" s="79"/>
      <c r="LCY217" s="82"/>
      <c r="LCZ217" s="79"/>
      <c r="LDA217" s="104"/>
      <c r="LDB217" s="83"/>
      <c r="LDC217" s="90"/>
      <c r="LDD217" s="91"/>
      <c r="LDE217" s="92"/>
      <c r="LDF217" s="93"/>
      <c r="LDG217" s="90"/>
      <c r="LDH217" s="6"/>
      <c r="LDI217" s="86"/>
      <c r="LDJ217" s="79"/>
      <c r="LDK217" s="82"/>
      <c r="LDL217" s="79"/>
      <c r="LDM217" s="104"/>
      <c r="LDN217" s="83"/>
      <c r="LDO217" s="90"/>
      <c r="LDP217" s="91"/>
      <c r="LDQ217" s="92"/>
      <c r="LDR217" s="93"/>
      <c r="LDS217" s="90"/>
      <c r="LDT217" s="6"/>
      <c r="LDU217" s="86"/>
      <c r="LDV217" s="79"/>
      <c r="LDW217" s="82"/>
      <c r="LDX217" s="79"/>
      <c r="LDY217" s="104"/>
      <c r="LDZ217" s="83"/>
      <c r="LEA217" s="90"/>
      <c r="LEB217" s="91"/>
      <c r="LEC217" s="92"/>
      <c r="LED217" s="93"/>
      <c r="LEE217" s="90"/>
      <c r="LEF217" s="6"/>
      <c r="LEG217" s="86"/>
      <c r="LEH217" s="79"/>
      <c r="LEI217" s="82"/>
      <c r="LEJ217" s="79"/>
      <c r="LEK217" s="104"/>
      <c r="LEL217" s="83"/>
      <c r="LEM217" s="90"/>
      <c r="LEN217" s="91"/>
      <c r="LEO217" s="92"/>
      <c r="LEP217" s="93"/>
      <c r="LEQ217" s="90"/>
      <c r="LER217" s="6"/>
      <c r="LES217" s="86"/>
      <c r="LET217" s="79"/>
      <c r="LEU217" s="82"/>
      <c r="LEV217" s="79"/>
      <c r="LEW217" s="104"/>
      <c r="LEX217" s="83"/>
      <c r="LEY217" s="90"/>
      <c r="LEZ217" s="91"/>
      <c r="LFA217" s="92"/>
      <c r="LFB217" s="93"/>
      <c r="LFC217" s="90"/>
      <c r="LFD217" s="6"/>
      <c r="LFE217" s="86"/>
      <c r="LFF217" s="79"/>
      <c r="LFG217" s="82"/>
      <c r="LFH217" s="79"/>
      <c r="LFI217" s="104"/>
      <c r="LFJ217" s="83"/>
      <c r="LFK217" s="90"/>
      <c r="LFL217" s="91"/>
      <c r="LFM217" s="92"/>
      <c r="LFN217" s="93"/>
      <c r="LFO217" s="90"/>
      <c r="LFP217" s="6"/>
      <c r="LFQ217" s="86"/>
      <c r="LFR217" s="79"/>
      <c r="LFS217" s="82"/>
      <c r="LFT217" s="79"/>
      <c r="LFU217" s="104"/>
      <c r="LFV217" s="83"/>
      <c r="LFW217" s="90"/>
      <c r="LFX217" s="91"/>
      <c r="LFY217" s="92"/>
      <c r="LFZ217" s="93"/>
      <c r="LGA217" s="90"/>
      <c r="LGB217" s="6"/>
      <c r="LGC217" s="86"/>
      <c r="LGD217" s="79"/>
      <c r="LGE217" s="82"/>
      <c r="LGF217" s="79"/>
      <c r="LGG217" s="104"/>
      <c r="LGH217" s="83"/>
      <c r="LGI217" s="90"/>
      <c r="LGJ217" s="91"/>
      <c r="LGK217" s="92"/>
      <c r="LGL217" s="93"/>
      <c r="LGM217" s="90"/>
      <c r="LGN217" s="6"/>
      <c r="LGO217" s="86"/>
      <c r="LGP217" s="79"/>
      <c r="LGQ217" s="82"/>
      <c r="LGR217" s="79"/>
      <c r="LGS217" s="104"/>
      <c r="LGT217" s="83"/>
      <c r="LGU217" s="90"/>
      <c r="LGV217" s="91"/>
      <c r="LGW217" s="92"/>
      <c r="LGX217" s="93"/>
      <c r="LGY217" s="90"/>
      <c r="LGZ217" s="6"/>
      <c r="LHA217" s="86"/>
      <c r="LHB217" s="79"/>
      <c r="LHC217" s="82"/>
      <c r="LHD217" s="79"/>
      <c r="LHE217" s="104"/>
      <c r="LHF217" s="83"/>
      <c r="LHG217" s="90"/>
      <c r="LHH217" s="91"/>
      <c r="LHI217" s="92"/>
      <c r="LHJ217" s="93"/>
      <c r="LHK217" s="90"/>
      <c r="LHL217" s="6"/>
      <c r="LHM217" s="86"/>
      <c r="LHN217" s="79"/>
      <c r="LHO217" s="82"/>
      <c r="LHP217" s="79"/>
      <c r="LHQ217" s="104"/>
      <c r="LHR217" s="83"/>
      <c r="LHS217" s="90"/>
      <c r="LHT217" s="91"/>
      <c r="LHU217" s="92"/>
      <c r="LHV217" s="93"/>
      <c r="LHW217" s="90"/>
      <c r="LHX217" s="6"/>
      <c r="LHY217" s="86"/>
      <c r="LHZ217" s="79"/>
      <c r="LIA217" s="82"/>
      <c r="LIB217" s="79"/>
      <c r="LIC217" s="104"/>
      <c r="LID217" s="83"/>
      <c r="LIE217" s="90"/>
      <c r="LIF217" s="91"/>
      <c r="LIG217" s="92"/>
      <c r="LIH217" s="93"/>
      <c r="LII217" s="90"/>
      <c r="LIJ217" s="6"/>
      <c r="LIK217" s="86"/>
      <c r="LIL217" s="79"/>
      <c r="LIM217" s="82"/>
      <c r="LIN217" s="79"/>
      <c r="LIO217" s="104"/>
      <c r="LIP217" s="83"/>
      <c r="LIQ217" s="90"/>
      <c r="LIR217" s="91"/>
      <c r="LIS217" s="92"/>
      <c r="LIT217" s="93"/>
      <c r="LIU217" s="90"/>
      <c r="LIV217" s="6"/>
      <c r="LIW217" s="86"/>
      <c r="LIX217" s="79"/>
      <c r="LIY217" s="82"/>
      <c r="LIZ217" s="79"/>
      <c r="LJA217" s="104"/>
      <c r="LJB217" s="83"/>
      <c r="LJC217" s="90"/>
      <c r="LJD217" s="91"/>
      <c r="LJE217" s="92"/>
      <c r="LJF217" s="93"/>
      <c r="LJG217" s="90"/>
      <c r="LJH217" s="6"/>
      <c r="LJI217" s="86"/>
      <c r="LJJ217" s="79"/>
      <c r="LJK217" s="82"/>
      <c r="LJL217" s="79"/>
      <c r="LJM217" s="104"/>
      <c r="LJN217" s="83"/>
      <c r="LJO217" s="90"/>
      <c r="LJP217" s="91"/>
      <c r="LJQ217" s="92"/>
      <c r="LJR217" s="93"/>
      <c r="LJS217" s="90"/>
      <c r="LJT217" s="6"/>
      <c r="LJU217" s="86"/>
      <c r="LJV217" s="79"/>
      <c r="LJW217" s="82"/>
      <c r="LJX217" s="79"/>
      <c r="LJY217" s="104"/>
      <c r="LJZ217" s="83"/>
      <c r="LKA217" s="90"/>
      <c r="LKB217" s="91"/>
      <c r="LKC217" s="92"/>
      <c r="LKD217" s="93"/>
      <c r="LKE217" s="90"/>
      <c r="LKF217" s="6"/>
      <c r="LKG217" s="86"/>
      <c r="LKH217" s="79"/>
      <c r="LKI217" s="82"/>
      <c r="LKJ217" s="79"/>
      <c r="LKK217" s="104"/>
      <c r="LKL217" s="83"/>
      <c r="LKM217" s="90"/>
      <c r="LKN217" s="91"/>
      <c r="LKO217" s="92"/>
      <c r="LKP217" s="93"/>
      <c r="LKQ217" s="90"/>
      <c r="LKR217" s="6"/>
      <c r="LKS217" s="86"/>
      <c r="LKT217" s="79"/>
      <c r="LKU217" s="82"/>
      <c r="LKV217" s="79"/>
      <c r="LKW217" s="104"/>
      <c r="LKX217" s="83"/>
      <c r="LKY217" s="90"/>
      <c r="LKZ217" s="91"/>
      <c r="LLA217" s="92"/>
      <c r="LLB217" s="93"/>
      <c r="LLC217" s="90"/>
      <c r="LLD217" s="6"/>
      <c r="LLE217" s="86"/>
      <c r="LLF217" s="79"/>
      <c r="LLG217" s="82"/>
      <c r="LLH217" s="79"/>
      <c r="LLI217" s="104"/>
      <c r="LLJ217" s="83"/>
      <c r="LLK217" s="90"/>
      <c r="LLL217" s="91"/>
      <c r="LLM217" s="92"/>
      <c r="LLN217" s="93"/>
      <c r="LLO217" s="90"/>
      <c r="LLP217" s="6"/>
      <c r="LLQ217" s="86"/>
      <c r="LLR217" s="79"/>
      <c r="LLS217" s="82"/>
      <c r="LLT217" s="79"/>
      <c r="LLU217" s="104"/>
      <c r="LLV217" s="83"/>
      <c r="LLW217" s="90"/>
      <c r="LLX217" s="91"/>
      <c r="LLY217" s="92"/>
      <c r="LLZ217" s="93"/>
      <c r="LMA217" s="90"/>
      <c r="LMB217" s="6"/>
      <c r="LMC217" s="86"/>
      <c r="LMD217" s="79"/>
      <c r="LME217" s="82"/>
      <c r="LMF217" s="79"/>
      <c r="LMG217" s="104"/>
      <c r="LMH217" s="83"/>
      <c r="LMI217" s="90"/>
      <c r="LMJ217" s="91"/>
      <c r="LMK217" s="92"/>
      <c r="LML217" s="93"/>
      <c r="LMM217" s="90"/>
      <c r="LMN217" s="6"/>
      <c r="LMO217" s="86"/>
      <c r="LMP217" s="79"/>
      <c r="LMQ217" s="82"/>
      <c r="LMR217" s="79"/>
      <c r="LMS217" s="104"/>
      <c r="LMT217" s="83"/>
      <c r="LMU217" s="90"/>
      <c r="LMV217" s="91"/>
      <c r="LMW217" s="92"/>
      <c r="LMX217" s="93"/>
      <c r="LMY217" s="90"/>
      <c r="LMZ217" s="6"/>
      <c r="LNA217" s="86"/>
      <c r="LNB217" s="79"/>
      <c r="LNC217" s="82"/>
      <c r="LND217" s="79"/>
      <c r="LNE217" s="104"/>
      <c r="LNF217" s="83"/>
      <c r="LNG217" s="90"/>
      <c r="LNH217" s="91"/>
      <c r="LNI217" s="92"/>
      <c r="LNJ217" s="93"/>
      <c r="LNK217" s="90"/>
      <c r="LNL217" s="6"/>
      <c r="LNM217" s="86"/>
      <c r="LNN217" s="79"/>
      <c r="LNO217" s="82"/>
      <c r="LNP217" s="79"/>
      <c r="LNQ217" s="104"/>
      <c r="LNR217" s="83"/>
      <c r="LNS217" s="90"/>
      <c r="LNT217" s="91"/>
      <c r="LNU217" s="92"/>
      <c r="LNV217" s="93"/>
      <c r="LNW217" s="90"/>
      <c r="LNX217" s="6"/>
      <c r="LNY217" s="86"/>
      <c r="LNZ217" s="79"/>
      <c r="LOA217" s="82"/>
      <c r="LOB217" s="79"/>
      <c r="LOC217" s="104"/>
      <c r="LOD217" s="83"/>
      <c r="LOE217" s="90"/>
      <c r="LOF217" s="91"/>
      <c r="LOG217" s="92"/>
      <c r="LOH217" s="93"/>
      <c r="LOI217" s="90"/>
      <c r="LOJ217" s="6"/>
      <c r="LOK217" s="86"/>
      <c r="LOL217" s="79"/>
      <c r="LOM217" s="82"/>
      <c r="LON217" s="79"/>
      <c r="LOO217" s="104"/>
      <c r="LOP217" s="83"/>
      <c r="LOQ217" s="90"/>
      <c r="LOR217" s="91"/>
      <c r="LOS217" s="92"/>
      <c r="LOT217" s="93"/>
      <c r="LOU217" s="90"/>
      <c r="LOV217" s="6"/>
      <c r="LOW217" s="86"/>
      <c r="LOX217" s="79"/>
      <c r="LOY217" s="82"/>
      <c r="LOZ217" s="79"/>
      <c r="LPA217" s="104"/>
      <c r="LPB217" s="83"/>
      <c r="LPC217" s="90"/>
      <c r="LPD217" s="91"/>
      <c r="LPE217" s="92"/>
      <c r="LPF217" s="93"/>
      <c r="LPG217" s="90"/>
      <c r="LPH217" s="6"/>
      <c r="LPI217" s="86"/>
      <c r="LPJ217" s="79"/>
      <c r="LPK217" s="82"/>
      <c r="LPL217" s="79"/>
      <c r="LPM217" s="104"/>
      <c r="LPN217" s="83"/>
      <c r="LPO217" s="90"/>
      <c r="LPP217" s="91"/>
      <c r="LPQ217" s="92"/>
      <c r="LPR217" s="93"/>
      <c r="LPS217" s="90"/>
      <c r="LPT217" s="6"/>
      <c r="LPU217" s="86"/>
      <c r="LPV217" s="79"/>
      <c r="LPW217" s="82"/>
      <c r="LPX217" s="79"/>
      <c r="LPY217" s="104"/>
      <c r="LPZ217" s="83"/>
      <c r="LQA217" s="90"/>
      <c r="LQB217" s="91"/>
      <c r="LQC217" s="92"/>
      <c r="LQD217" s="93"/>
      <c r="LQE217" s="90"/>
      <c r="LQF217" s="6"/>
      <c r="LQG217" s="86"/>
      <c r="LQH217" s="79"/>
      <c r="LQI217" s="82"/>
      <c r="LQJ217" s="79"/>
      <c r="LQK217" s="104"/>
      <c r="LQL217" s="83"/>
      <c r="LQM217" s="90"/>
      <c r="LQN217" s="91"/>
      <c r="LQO217" s="92"/>
      <c r="LQP217" s="93"/>
      <c r="LQQ217" s="90"/>
      <c r="LQR217" s="6"/>
      <c r="LQS217" s="86"/>
      <c r="LQT217" s="79"/>
      <c r="LQU217" s="82"/>
      <c r="LQV217" s="79"/>
      <c r="LQW217" s="104"/>
      <c r="LQX217" s="83"/>
      <c r="LQY217" s="90"/>
      <c r="LQZ217" s="91"/>
      <c r="LRA217" s="92"/>
      <c r="LRB217" s="93"/>
      <c r="LRC217" s="90"/>
      <c r="LRD217" s="6"/>
      <c r="LRE217" s="86"/>
      <c r="LRF217" s="79"/>
      <c r="LRG217" s="82"/>
      <c r="LRH217" s="79"/>
      <c r="LRI217" s="104"/>
      <c r="LRJ217" s="83"/>
      <c r="LRK217" s="90"/>
      <c r="LRL217" s="91"/>
      <c r="LRM217" s="92"/>
      <c r="LRN217" s="93"/>
      <c r="LRO217" s="90"/>
      <c r="LRP217" s="6"/>
      <c r="LRQ217" s="86"/>
      <c r="LRR217" s="79"/>
      <c r="LRS217" s="82"/>
      <c r="LRT217" s="79"/>
      <c r="LRU217" s="104"/>
      <c r="LRV217" s="83"/>
      <c r="LRW217" s="90"/>
      <c r="LRX217" s="91"/>
      <c r="LRY217" s="92"/>
      <c r="LRZ217" s="93"/>
      <c r="LSA217" s="90"/>
      <c r="LSB217" s="6"/>
      <c r="LSC217" s="86"/>
      <c r="LSD217" s="79"/>
      <c r="LSE217" s="82"/>
      <c r="LSF217" s="79"/>
      <c r="LSG217" s="104"/>
      <c r="LSH217" s="83"/>
      <c r="LSI217" s="90"/>
      <c r="LSJ217" s="91"/>
      <c r="LSK217" s="92"/>
      <c r="LSL217" s="93"/>
      <c r="LSM217" s="90"/>
      <c r="LSN217" s="6"/>
      <c r="LSO217" s="86"/>
      <c r="LSP217" s="79"/>
      <c r="LSQ217" s="82"/>
      <c r="LSR217" s="79"/>
      <c r="LSS217" s="104"/>
      <c r="LST217" s="83"/>
      <c r="LSU217" s="90"/>
      <c r="LSV217" s="91"/>
      <c r="LSW217" s="92"/>
      <c r="LSX217" s="93"/>
      <c r="LSY217" s="90"/>
      <c r="LSZ217" s="6"/>
      <c r="LTA217" s="86"/>
      <c r="LTB217" s="79"/>
      <c r="LTC217" s="82"/>
      <c r="LTD217" s="79"/>
      <c r="LTE217" s="104"/>
      <c r="LTF217" s="83"/>
      <c r="LTG217" s="90"/>
      <c r="LTH217" s="91"/>
      <c r="LTI217" s="92"/>
      <c r="LTJ217" s="93"/>
      <c r="LTK217" s="90"/>
      <c r="LTL217" s="6"/>
      <c r="LTM217" s="86"/>
      <c r="LTN217" s="79"/>
      <c r="LTO217" s="82"/>
      <c r="LTP217" s="79"/>
      <c r="LTQ217" s="104"/>
      <c r="LTR217" s="83"/>
      <c r="LTS217" s="90"/>
      <c r="LTT217" s="91"/>
      <c r="LTU217" s="92"/>
      <c r="LTV217" s="93"/>
      <c r="LTW217" s="90"/>
      <c r="LTX217" s="6"/>
      <c r="LTY217" s="86"/>
      <c r="LTZ217" s="79"/>
      <c r="LUA217" s="82"/>
      <c r="LUB217" s="79"/>
      <c r="LUC217" s="104"/>
      <c r="LUD217" s="83"/>
      <c r="LUE217" s="90"/>
      <c r="LUF217" s="91"/>
      <c r="LUG217" s="92"/>
      <c r="LUH217" s="93"/>
      <c r="LUI217" s="90"/>
      <c r="LUJ217" s="6"/>
      <c r="LUK217" s="86"/>
      <c r="LUL217" s="79"/>
      <c r="LUM217" s="82"/>
      <c r="LUN217" s="79"/>
      <c r="LUO217" s="104"/>
      <c r="LUP217" s="83"/>
      <c r="LUQ217" s="90"/>
      <c r="LUR217" s="91"/>
      <c r="LUS217" s="92"/>
      <c r="LUT217" s="93"/>
      <c r="LUU217" s="90"/>
      <c r="LUV217" s="6"/>
      <c r="LUW217" s="86"/>
      <c r="LUX217" s="79"/>
      <c r="LUY217" s="82"/>
      <c r="LUZ217" s="79"/>
      <c r="LVA217" s="104"/>
      <c r="LVB217" s="83"/>
      <c r="LVC217" s="90"/>
      <c r="LVD217" s="91"/>
      <c r="LVE217" s="92"/>
      <c r="LVF217" s="93"/>
      <c r="LVG217" s="90"/>
      <c r="LVH217" s="6"/>
      <c r="LVI217" s="86"/>
      <c r="LVJ217" s="79"/>
      <c r="LVK217" s="82"/>
      <c r="LVL217" s="79"/>
      <c r="LVM217" s="104"/>
      <c r="LVN217" s="83"/>
      <c r="LVO217" s="90"/>
      <c r="LVP217" s="91"/>
      <c r="LVQ217" s="92"/>
      <c r="LVR217" s="93"/>
      <c r="LVS217" s="90"/>
      <c r="LVT217" s="6"/>
      <c r="LVU217" s="86"/>
      <c r="LVV217" s="79"/>
      <c r="LVW217" s="82"/>
      <c r="LVX217" s="79"/>
      <c r="LVY217" s="104"/>
      <c r="LVZ217" s="83"/>
      <c r="LWA217" s="90"/>
      <c r="LWB217" s="91"/>
      <c r="LWC217" s="92"/>
      <c r="LWD217" s="93"/>
      <c r="LWE217" s="90"/>
      <c r="LWF217" s="6"/>
      <c r="LWG217" s="86"/>
      <c r="LWH217" s="79"/>
      <c r="LWI217" s="82"/>
      <c r="LWJ217" s="79"/>
      <c r="LWK217" s="104"/>
      <c r="LWL217" s="83"/>
      <c r="LWM217" s="90"/>
      <c r="LWN217" s="91"/>
      <c r="LWO217" s="92"/>
      <c r="LWP217" s="93"/>
      <c r="LWQ217" s="90"/>
      <c r="LWR217" s="6"/>
      <c r="LWS217" s="86"/>
      <c r="LWT217" s="79"/>
      <c r="LWU217" s="82"/>
      <c r="LWV217" s="79"/>
      <c r="LWW217" s="104"/>
      <c r="LWX217" s="83"/>
      <c r="LWY217" s="90"/>
      <c r="LWZ217" s="91"/>
      <c r="LXA217" s="92"/>
      <c r="LXB217" s="93"/>
      <c r="LXC217" s="90"/>
      <c r="LXD217" s="6"/>
      <c r="LXE217" s="86"/>
      <c r="LXF217" s="79"/>
      <c r="LXG217" s="82"/>
      <c r="LXH217" s="79"/>
      <c r="LXI217" s="104"/>
      <c r="LXJ217" s="83"/>
      <c r="LXK217" s="90"/>
      <c r="LXL217" s="91"/>
      <c r="LXM217" s="92"/>
      <c r="LXN217" s="93"/>
      <c r="LXO217" s="90"/>
      <c r="LXP217" s="6"/>
      <c r="LXQ217" s="86"/>
      <c r="LXR217" s="79"/>
      <c r="LXS217" s="82"/>
      <c r="LXT217" s="79"/>
      <c r="LXU217" s="104"/>
      <c r="LXV217" s="83"/>
      <c r="LXW217" s="90"/>
      <c r="LXX217" s="91"/>
      <c r="LXY217" s="92"/>
      <c r="LXZ217" s="93"/>
      <c r="LYA217" s="90"/>
      <c r="LYB217" s="6"/>
      <c r="LYC217" s="86"/>
      <c r="LYD217" s="79"/>
      <c r="LYE217" s="82"/>
      <c r="LYF217" s="79"/>
      <c r="LYG217" s="104"/>
      <c r="LYH217" s="83"/>
      <c r="LYI217" s="90"/>
      <c r="LYJ217" s="91"/>
      <c r="LYK217" s="92"/>
      <c r="LYL217" s="93"/>
      <c r="LYM217" s="90"/>
      <c r="LYN217" s="6"/>
      <c r="LYO217" s="86"/>
      <c r="LYP217" s="79"/>
      <c r="LYQ217" s="82"/>
      <c r="LYR217" s="79"/>
      <c r="LYS217" s="104"/>
      <c r="LYT217" s="83"/>
      <c r="LYU217" s="90"/>
      <c r="LYV217" s="91"/>
      <c r="LYW217" s="92"/>
      <c r="LYX217" s="93"/>
      <c r="LYY217" s="90"/>
      <c r="LYZ217" s="6"/>
      <c r="LZA217" s="86"/>
      <c r="LZB217" s="79"/>
      <c r="LZC217" s="82"/>
      <c r="LZD217" s="79"/>
      <c r="LZE217" s="104"/>
      <c r="LZF217" s="83"/>
      <c r="LZG217" s="90"/>
      <c r="LZH217" s="91"/>
      <c r="LZI217" s="92"/>
      <c r="LZJ217" s="93"/>
      <c r="LZK217" s="90"/>
      <c r="LZL217" s="6"/>
      <c r="LZM217" s="86"/>
      <c r="LZN217" s="79"/>
      <c r="LZO217" s="82"/>
      <c r="LZP217" s="79"/>
      <c r="LZQ217" s="104"/>
      <c r="LZR217" s="83"/>
      <c r="LZS217" s="90"/>
      <c r="LZT217" s="91"/>
      <c r="LZU217" s="92"/>
      <c r="LZV217" s="93"/>
      <c r="LZW217" s="90"/>
      <c r="LZX217" s="6"/>
      <c r="LZY217" s="86"/>
      <c r="LZZ217" s="79"/>
      <c r="MAA217" s="82"/>
      <c r="MAB217" s="79"/>
      <c r="MAC217" s="104"/>
      <c r="MAD217" s="83"/>
      <c r="MAE217" s="90"/>
      <c r="MAF217" s="91"/>
      <c r="MAG217" s="92"/>
      <c r="MAH217" s="93"/>
      <c r="MAI217" s="90"/>
      <c r="MAJ217" s="6"/>
      <c r="MAK217" s="86"/>
      <c r="MAL217" s="79"/>
      <c r="MAM217" s="82"/>
      <c r="MAN217" s="79"/>
      <c r="MAO217" s="104"/>
      <c r="MAP217" s="83"/>
      <c r="MAQ217" s="90"/>
      <c r="MAR217" s="91"/>
      <c r="MAS217" s="92"/>
      <c r="MAT217" s="93"/>
      <c r="MAU217" s="90"/>
      <c r="MAV217" s="6"/>
      <c r="MAW217" s="86"/>
      <c r="MAX217" s="79"/>
      <c r="MAY217" s="82"/>
      <c r="MAZ217" s="79"/>
      <c r="MBA217" s="104"/>
      <c r="MBB217" s="83"/>
      <c r="MBC217" s="90"/>
      <c r="MBD217" s="91"/>
      <c r="MBE217" s="92"/>
      <c r="MBF217" s="93"/>
      <c r="MBG217" s="90"/>
      <c r="MBH217" s="6"/>
      <c r="MBI217" s="86"/>
      <c r="MBJ217" s="79"/>
      <c r="MBK217" s="82"/>
      <c r="MBL217" s="79"/>
      <c r="MBM217" s="104"/>
      <c r="MBN217" s="83"/>
      <c r="MBO217" s="90"/>
      <c r="MBP217" s="91"/>
      <c r="MBQ217" s="92"/>
      <c r="MBR217" s="93"/>
      <c r="MBS217" s="90"/>
      <c r="MBT217" s="6"/>
      <c r="MBU217" s="86"/>
      <c r="MBV217" s="79"/>
      <c r="MBW217" s="82"/>
      <c r="MBX217" s="79"/>
      <c r="MBY217" s="104"/>
      <c r="MBZ217" s="83"/>
      <c r="MCA217" s="90"/>
      <c r="MCB217" s="91"/>
      <c r="MCC217" s="92"/>
      <c r="MCD217" s="93"/>
      <c r="MCE217" s="90"/>
      <c r="MCF217" s="6"/>
      <c r="MCG217" s="86"/>
      <c r="MCH217" s="79"/>
      <c r="MCI217" s="82"/>
      <c r="MCJ217" s="79"/>
      <c r="MCK217" s="104"/>
      <c r="MCL217" s="83"/>
      <c r="MCM217" s="90"/>
      <c r="MCN217" s="91"/>
      <c r="MCO217" s="92"/>
      <c r="MCP217" s="93"/>
      <c r="MCQ217" s="90"/>
      <c r="MCR217" s="6"/>
      <c r="MCS217" s="86"/>
      <c r="MCT217" s="79"/>
      <c r="MCU217" s="82"/>
      <c r="MCV217" s="79"/>
      <c r="MCW217" s="104"/>
      <c r="MCX217" s="83"/>
      <c r="MCY217" s="90"/>
      <c r="MCZ217" s="91"/>
      <c r="MDA217" s="92"/>
      <c r="MDB217" s="93"/>
      <c r="MDC217" s="90"/>
      <c r="MDD217" s="6"/>
      <c r="MDE217" s="86"/>
      <c r="MDF217" s="79"/>
      <c r="MDG217" s="82"/>
      <c r="MDH217" s="79"/>
      <c r="MDI217" s="104"/>
      <c r="MDJ217" s="83"/>
      <c r="MDK217" s="90"/>
      <c r="MDL217" s="91"/>
      <c r="MDM217" s="92"/>
      <c r="MDN217" s="93"/>
      <c r="MDO217" s="90"/>
      <c r="MDP217" s="6"/>
      <c r="MDQ217" s="86"/>
      <c r="MDR217" s="79"/>
      <c r="MDS217" s="82"/>
      <c r="MDT217" s="79"/>
      <c r="MDU217" s="104"/>
      <c r="MDV217" s="83"/>
      <c r="MDW217" s="90"/>
      <c r="MDX217" s="91"/>
      <c r="MDY217" s="92"/>
      <c r="MDZ217" s="93"/>
      <c r="MEA217" s="90"/>
      <c r="MEB217" s="6"/>
      <c r="MEC217" s="86"/>
      <c r="MED217" s="79"/>
      <c r="MEE217" s="82"/>
      <c r="MEF217" s="79"/>
      <c r="MEG217" s="104"/>
      <c r="MEH217" s="83"/>
      <c r="MEI217" s="90"/>
      <c r="MEJ217" s="91"/>
      <c r="MEK217" s="92"/>
      <c r="MEL217" s="93"/>
      <c r="MEM217" s="90"/>
      <c r="MEN217" s="6"/>
      <c r="MEO217" s="86"/>
      <c r="MEP217" s="79"/>
      <c r="MEQ217" s="82"/>
      <c r="MER217" s="79"/>
      <c r="MES217" s="104"/>
      <c r="MET217" s="83"/>
      <c r="MEU217" s="90"/>
      <c r="MEV217" s="91"/>
      <c r="MEW217" s="92"/>
      <c r="MEX217" s="93"/>
      <c r="MEY217" s="90"/>
      <c r="MEZ217" s="6"/>
      <c r="MFA217" s="86"/>
      <c r="MFB217" s="79"/>
      <c r="MFC217" s="82"/>
      <c r="MFD217" s="79"/>
      <c r="MFE217" s="104"/>
      <c r="MFF217" s="83"/>
      <c r="MFG217" s="90"/>
      <c r="MFH217" s="91"/>
      <c r="MFI217" s="92"/>
      <c r="MFJ217" s="93"/>
      <c r="MFK217" s="90"/>
      <c r="MFL217" s="6"/>
      <c r="MFM217" s="86"/>
      <c r="MFN217" s="79"/>
      <c r="MFO217" s="82"/>
      <c r="MFP217" s="79"/>
      <c r="MFQ217" s="104"/>
      <c r="MFR217" s="83"/>
      <c r="MFS217" s="90"/>
      <c r="MFT217" s="91"/>
      <c r="MFU217" s="92"/>
      <c r="MFV217" s="93"/>
      <c r="MFW217" s="90"/>
      <c r="MFX217" s="6"/>
      <c r="MFY217" s="86"/>
      <c r="MFZ217" s="79"/>
      <c r="MGA217" s="82"/>
      <c r="MGB217" s="79"/>
      <c r="MGC217" s="104"/>
      <c r="MGD217" s="83"/>
      <c r="MGE217" s="90"/>
      <c r="MGF217" s="91"/>
      <c r="MGG217" s="92"/>
      <c r="MGH217" s="93"/>
      <c r="MGI217" s="90"/>
      <c r="MGJ217" s="6"/>
      <c r="MGK217" s="86"/>
      <c r="MGL217" s="79"/>
      <c r="MGM217" s="82"/>
      <c r="MGN217" s="79"/>
      <c r="MGO217" s="104"/>
      <c r="MGP217" s="83"/>
      <c r="MGQ217" s="90"/>
      <c r="MGR217" s="91"/>
      <c r="MGS217" s="92"/>
      <c r="MGT217" s="93"/>
      <c r="MGU217" s="90"/>
      <c r="MGV217" s="6"/>
      <c r="MGW217" s="86"/>
      <c r="MGX217" s="79"/>
      <c r="MGY217" s="82"/>
      <c r="MGZ217" s="79"/>
      <c r="MHA217" s="104"/>
      <c r="MHB217" s="83"/>
      <c r="MHC217" s="90"/>
      <c r="MHD217" s="91"/>
      <c r="MHE217" s="92"/>
      <c r="MHF217" s="93"/>
      <c r="MHG217" s="90"/>
      <c r="MHH217" s="6"/>
      <c r="MHI217" s="86"/>
      <c r="MHJ217" s="79"/>
      <c r="MHK217" s="82"/>
      <c r="MHL217" s="79"/>
      <c r="MHM217" s="104"/>
      <c r="MHN217" s="83"/>
      <c r="MHO217" s="90"/>
      <c r="MHP217" s="91"/>
      <c r="MHQ217" s="92"/>
      <c r="MHR217" s="93"/>
      <c r="MHS217" s="90"/>
      <c r="MHT217" s="6"/>
      <c r="MHU217" s="86"/>
      <c r="MHV217" s="79"/>
      <c r="MHW217" s="82"/>
      <c r="MHX217" s="79"/>
      <c r="MHY217" s="104"/>
      <c r="MHZ217" s="83"/>
      <c r="MIA217" s="90"/>
      <c r="MIB217" s="91"/>
      <c r="MIC217" s="92"/>
      <c r="MID217" s="93"/>
      <c r="MIE217" s="90"/>
      <c r="MIF217" s="6"/>
      <c r="MIG217" s="86"/>
      <c r="MIH217" s="79"/>
      <c r="MII217" s="82"/>
      <c r="MIJ217" s="79"/>
      <c r="MIK217" s="104"/>
      <c r="MIL217" s="83"/>
      <c r="MIM217" s="90"/>
      <c r="MIN217" s="91"/>
      <c r="MIO217" s="92"/>
      <c r="MIP217" s="93"/>
      <c r="MIQ217" s="90"/>
      <c r="MIR217" s="6"/>
      <c r="MIS217" s="86"/>
      <c r="MIT217" s="79"/>
      <c r="MIU217" s="82"/>
      <c r="MIV217" s="79"/>
      <c r="MIW217" s="104"/>
      <c r="MIX217" s="83"/>
      <c r="MIY217" s="90"/>
      <c r="MIZ217" s="91"/>
      <c r="MJA217" s="92"/>
      <c r="MJB217" s="93"/>
      <c r="MJC217" s="90"/>
      <c r="MJD217" s="6"/>
      <c r="MJE217" s="86"/>
      <c r="MJF217" s="79"/>
      <c r="MJG217" s="82"/>
      <c r="MJH217" s="79"/>
      <c r="MJI217" s="104"/>
      <c r="MJJ217" s="83"/>
      <c r="MJK217" s="90"/>
      <c r="MJL217" s="91"/>
      <c r="MJM217" s="92"/>
      <c r="MJN217" s="93"/>
      <c r="MJO217" s="90"/>
      <c r="MJP217" s="6"/>
      <c r="MJQ217" s="86"/>
      <c r="MJR217" s="79"/>
      <c r="MJS217" s="82"/>
      <c r="MJT217" s="79"/>
      <c r="MJU217" s="104"/>
      <c r="MJV217" s="83"/>
      <c r="MJW217" s="90"/>
      <c r="MJX217" s="91"/>
      <c r="MJY217" s="92"/>
      <c r="MJZ217" s="93"/>
      <c r="MKA217" s="90"/>
      <c r="MKB217" s="6"/>
      <c r="MKC217" s="86"/>
      <c r="MKD217" s="79"/>
      <c r="MKE217" s="82"/>
      <c r="MKF217" s="79"/>
      <c r="MKG217" s="104"/>
      <c r="MKH217" s="83"/>
      <c r="MKI217" s="90"/>
      <c r="MKJ217" s="91"/>
      <c r="MKK217" s="92"/>
      <c r="MKL217" s="93"/>
      <c r="MKM217" s="90"/>
      <c r="MKN217" s="6"/>
      <c r="MKO217" s="86"/>
      <c r="MKP217" s="79"/>
      <c r="MKQ217" s="82"/>
      <c r="MKR217" s="79"/>
      <c r="MKS217" s="104"/>
      <c r="MKT217" s="83"/>
      <c r="MKU217" s="90"/>
      <c r="MKV217" s="91"/>
      <c r="MKW217" s="92"/>
      <c r="MKX217" s="93"/>
      <c r="MKY217" s="90"/>
      <c r="MKZ217" s="6"/>
      <c r="MLA217" s="86"/>
      <c r="MLB217" s="79"/>
      <c r="MLC217" s="82"/>
      <c r="MLD217" s="79"/>
      <c r="MLE217" s="104"/>
      <c r="MLF217" s="83"/>
      <c r="MLG217" s="90"/>
      <c r="MLH217" s="91"/>
      <c r="MLI217" s="92"/>
      <c r="MLJ217" s="93"/>
      <c r="MLK217" s="90"/>
      <c r="MLL217" s="6"/>
      <c r="MLM217" s="86"/>
      <c r="MLN217" s="79"/>
      <c r="MLO217" s="82"/>
      <c r="MLP217" s="79"/>
      <c r="MLQ217" s="104"/>
      <c r="MLR217" s="83"/>
      <c r="MLS217" s="90"/>
      <c r="MLT217" s="91"/>
      <c r="MLU217" s="92"/>
      <c r="MLV217" s="93"/>
      <c r="MLW217" s="90"/>
      <c r="MLX217" s="6"/>
      <c r="MLY217" s="86"/>
      <c r="MLZ217" s="79"/>
      <c r="MMA217" s="82"/>
      <c r="MMB217" s="79"/>
      <c r="MMC217" s="104"/>
      <c r="MMD217" s="83"/>
      <c r="MME217" s="90"/>
      <c r="MMF217" s="91"/>
      <c r="MMG217" s="92"/>
      <c r="MMH217" s="93"/>
      <c r="MMI217" s="90"/>
      <c r="MMJ217" s="6"/>
      <c r="MMK217" s="86"/>
      <c r="MML217" s="79"/>
      <c r="MMM217" s="82"/>
      <c r="MMN217" s="79"/>
      <c r="MMO217" s="104"/>
      <c r="MMP217" s="83"/>
      <c r="MMQ217" s="90"/>
      <c r="MMR217" s="91"/>
      <c r="MMS217" s="92"/>
      <c r="MMT217" s="93"/>
      <c r="MMU217" s="90"/>
      <c r="MMV217" s="6"/>
      <c r="MMW217" s="86"/>
      <c r="MMX217" s="79"/>
      <c r="MMY217" s="82"/>
      <c r="MMZ217" s="79"/>
      <c r="MNA217" s="104"/>
      <c r="MNB217" s="83"/>
      <c r="MNC217" s="90"/>
      <c r="MND217" s="91"/>
      <c r="MNE217" s="92"/>
      <c r="MNF217" s="93"/>
      <c r="MNG217" s="90"/>
      <c r="MNH217" s="6"/>
      <c r="MNI217" s="86"/>
      <c r="MNJ217" s="79"/>
      <c r="MNK217" s="82"/>
      <c r="MNL217" s="79"/>
      <c r="MNM217" s="104"/>
      <c r="MNN217" s="83"/>
      <c r="MNO217" s="90"/>
      <c r="MNP217" s="91"/>
      <c r="MNQ217" s="92"/>
      <c r="MNR217" s="93"/>
      <c r="MNS217" s="90"/>
      <c r="MNT217" s="6"/>
      <c r="MNU217" s="86"/>
      <c r="MNV217" s="79"/>
      <c r="MNW217" s="82"/>
      <c r="MNX217" s="79"/>
      <c r="MNY217" s="104"/>
      <c r="MNZ217" s="83"/>
      <c r="MOA217" s="90"/>
      <c r="MOB217" s="91"/>
      <c r="MOC217" s="92"/>
      <c r="MOD217" s="93"/>
      <c r="MOE217" s="90"/>
      <c r="MOF217" s="6"/>
      <c r="MOG217" s="86"/>
      <c r="MOH217" s="79"/>
      <c r="MOI217" s="82"/>
      <c r="MOJ217" s="79"/>
      <c r="MOK217" s="104"/>
      <c r="MOL217" s="83"/>
      <c r="MOM217" s="90"/>
      <c r="MON217" s="91"/>
      <c r="MOO217" s="92"/>
      <c r="MOP217" s="93"/>
      <c r="MOQ217" s="90"/>
      <c r="MOR217" s="6"/>
      <c r="MOS217" s="86"/>
      <c r="MOT217" s="79"/>
      <c r="MOU217" s="82"/>
      <c r="MOV217" s="79"/>
      <c r="MOW217" s="104"/>
      <c r="MOX217" s="83"/>
      <c r="MOY217" s="90"/>
      <c r="MOZ217" s="91"/>
      <c r="MPA217" s="92"/>
      <c r="MPB217" s="93"/>
      <c r="MPC217" s="90"/>
      <c r="MPD217" s="6"/>
      <c r="MPE217" s="86"/>
      <c r="MPF217" s="79"/>
      <c r="MPG217" s="82"/>
      <c r="MPH217" s="79"/>
      <c r="MPI217" s="104"/>
      <c r="MPJ217" s="83"/>
      <c r="MPK217" s="90"/>
      <c r="MPL217" s="91"/>
      <c r="MPM217" s="92"/>
      <c r="MPN217" s="93"/>
      <c r="MPO217" s="90"/>
      <c r="MPP217" s="6"/>
      <c r="MPQ217" s="86"/>
      <c r="MPR217" s="79"/>
      <c r="MPS217" s="82"/>
      <c r="MPT217" s="79"/>
      <c r="MPU217" s="104"/>
      <c r="MPV217" s="83"/>
      <c r="MPW217" s="90"/>
      <c r="MPX217" s="91"/>
      <c r="MPY217" s="92"/>
      <c r="MPZ217" s="93"/>
      <c r="MQA217" s="90"/>
      <c r="MQB217" s="6"/>
      <c r="MQC217" s="86"/>
      <c r="MQD217" s="79"/>
      <c r="MQE217" s="82"/>
      <c r="MQF217" s="79"/>
      <c r="MQG217" s="104"/>
      <c r="MQH217" s="83"/>
      <c r="MQI217" s="90"/>
      <c r="MQJ217" s="91"/>
      <c r="MQK217" s="92"/>
      <c r="MQL217" s="93"/>
      <c r="MQM217" s="90"/>
      <c r="MQN217" s="6"/>
      <c r="MQO217" s="86"/>
      <c r="MQP217" s="79"/>
      <c r="MQQ217" s="82"/>
      <c r="MQR217" s="79"/>
      <c r="MQS217" s="104"/>
      <c r="MQT217" s="83"/>
      <c r="MQU217" s="90"/>
      <c r="MQV217" s="91"/>
      <c r="MQW217" s="92"/>
      <c r="MQX217" s="93"/>
      <c r="MQY217" s="90"/>
      <c r="MQZ217" s="6"/>
      <c r="MRA217" s="86"/>
      <c r="MRB217" s="79"/>
      <c r="MRC217" s="82"/>
      <c r="MRD217" s="79"/>
      <c r="MRE217" s="104"/>
      <c r="MRF217" s="83"/>
      <c r="MRG217" s="90"/>
      <c r="MRH217" s="91"/>
      <c r="MRI217" s="92"/>
      <c r="MRJ217" s="93"/>
      <c r="MRK217" s="90"/>
      <c r="MRL217" s="6"/>
      <c r="MRM217" s="86"/>
      <c r="MRN217" s="79"/>
      <c r="MRO217" s="82"/>
      <c r="MRP217" s="79"/>
      <c r="MRQ217" s="104"/>
      <c r="MRR217" s="83"/>
      <c r="MRS217" s="90"/>
      <c r="MRT217" s="91"/>
      <c r="MRU217" s="92"/>
      <c r="MRV217" s="93"/>
      <c r="MRW217" s="90"/>
      <c r="MRX217" s="6"/>
      <c r="MRY217" s="86"/>
      <c r="MRZ217" s="79"/>
      <c r="MSA217" s="82"/>
      <c r="MSB217" s="79"/>
      <c r="MSC217" s="104"/>
      <c r="MSD217" s="83"/>
      <c r="MSE217" s="90"/>
      <c r="MSF217" s="91"/>
      <c r="MSG217" s="92"/>
      <c r="MSH217" s="93"/>
      <c r="MSI217" s="90"/>
      <c r="MSJ217" s="6"/>
      <c r="MSK217" s="86"/>
      <c r="MSL217" s="79"/>
      <c r="MSM217" s="82"/>
      <c r="MSN217" s="79"/>
      <c r="MSO217" s="104"/>
      <c r="MSP217" s="83"/>
      <c r="MSQ217" s="90"/>
      <c r="MSR217" s="91"/>
      <c r="MSS217" s="92"/>
      <c r="MST217" s="93"/>
      <c r="MSU217" s="90"/>
      <c r="MSV217" s="6"/>
      <c r="MSW217" s="86"/>
      <c r="MSX217" s="79"/>
      <c r="MSY217" s="82"/>
      <c r="MSZ217" s="79"/>
      <c r="MTA217" s="104"/>
      <c r="MTB217" s="83"/>
      <c r="MTC217" s="90"/>
      <c r="MTD217" s="91"/>
      <c r="MTE217" s="92"/>
      <c r="MTF217" s="93"/>
      <c r="MTG217" s="90"/>
      <c r="MTH217" s="6"/>
      <c r="MTI217" s="86"/>
      <c r="MTJ217" s="79"/>
      <c r="MTK217" s="82"/>
      <c r="MTL217" s="79"/>
      <c r="MTM217" s="104"/>
      <c r="MTN217" s="83"/>
      <c r="MTO217" s="90"/>
      <c r="MTP217" s="91"/>
      <c r="MTQ217" s="92"/>
      <c r="MTR217" s="93"/>
      <c r="MTS217" s="90"/>
      <c r="MTT217" s="6"/>
      <c r="MTU217" s="86"/>
      <c r="MTV217" s="79"/>
      <c r="MTW217" s="82"/>
      <c r="MTX217" s="79"/>
      <c r="MTY217" s="104"/>
      <c r="MTZ217" s="83"/>
      <c r="MUA217" s="90"/>
      <c r="MUB217" s="91"/>
      <c r="MUC217" s="92"/>
      <c r="MUD217" s="93"/>
      <c r="MUE217" s="90"/>
      <c r="MUF217" s="6"/>
      <c r="MUG217" s="86"/>
      <c r="MUH217" s="79"/>
      <c r="MUI217" s="82"/>
      <c r="MUJ217" s="79"/>
      <c r="MUK217" s="104"/>
      <c r="MUL217" s="83"/>
      <c r="MUM217" s="90"/>
      <c r="MUN217" s="91"/>
      <c r="MUO217" s="92"/>
      <c r="MUP217" s="93"/>
      <c r="MUQ217" s="90"/>
      <c r="MUR217" s="6"/>
      <c r="MUS217" s="86"/>
      <c r="MUT217" s="79"/>
      <c r="MUU217" s="82"/>
      <c r="MUV217" s="79"/>
      <c r="MUW217" s="104"/>
      <c r="MUX217" s="83"/>
      <c r="MUY217" s="90"/>
      <c r="MUZ217" s="91"/>
      <c r="MVA217" s="92"/>
      <c r="MVB217" s="93"/>
      <c r="MVC217" s="90"/>
      <c r="MVD217" s="6"/>
      <c r="MVE217" s="86"/>
      <c r="MVF217" s="79"/>
      <c r="MVG217" s="82"/>
      <c r="MVH217" s="79"/>
      <c r="MVI217" s="104"/>
      <c r="MVJ217" s="83"/>
      <c r="MVK217" s="90"/>
      <c r="MVL217" s="91"/>
      <c r="MVM217" s="92"/>
      <c r="MVN217" s="93"/>
      <c r="MVO217" s="90"/>
      <c r="MVP217" s="6"/>
      <c r="MVQ217" s="86"/>
      <c r="MVR217" s="79"/>
      <c r="MVS217" s="82"/>
      <c r="MVT217" s="79"/>
      <c r="MVU217" s="104"/>
      <c r="MVV217" s="83"/>
      <c r="MVW217" s="90"/>
      <c r="MVX217" s="91"/>
      <c r="MVY217" s="92"/>
      <c r="MVZ217" s="93"/>
      <c r="MWA217" s="90"/>
      <c r="MWB217" s="6"/>
      <c r="MWC217" s="86"/>
      <c r="MWD217" s="79"/>
      <c r="MWE217" s="82"/>
      <c r="MWF217" s="79"/>
      <c r="MWG217" s="104"/>
      <c r="MWH217" s="83"/>
      <c r="MWI217" s="90"/>
      <c r="MWJ217" s="91"/>
      <c r="MWK217" s="92"/>
      <c r="MWL217" s="93"/>
      <c r="MWM217" s="90"/>
      <c r="MWN217" s="6"/>
      <c r="MWO217" s="86"/>
      <c r="MWP217" s="79"/>
      <c r="MWQ217" s="82"/>
      <c r="MWR217" s="79"/>
      <c r="MWS217" s="104"/>
      <c r="MWT217" s="83"/>
      <c r="MWU217" s="90"/>
      <c r="MWV217" s="91"/>
      <c r="MWW217" s="92"/>
      <c r="MWX217" s="93"/>
      <c r="MWY217" s="90"/>
      <c r="MWZ217" s="6"/>
      <c r="MXA217" s="86"/>
      <c r="MXB217" s="79"/>
      <c r="MXC217" s="82"/>
      <c r="MXD217" s="79"/>
      <c r="MXE217" s="104"/>
      <c r="MXF217" s="83"/>
      <c r="MXG217" s="90"/>
      <c r="MXH217" s="91"/>
      <c r="MXI217" s="92"/>
      <c r="MXJ217" s="93"/>
      <c r="MXK217" s="90"/>
      <c r="MXL217" s="6"/>
      <c r="MXM217" s="86"/>
      <c r="MXN217" s="79"/>
      <c r="MXO217" s="82"/>
      <c r="MXP217" s="79"/>
      <c r="MXQ217" s="104"/>
      <c r="MXR217" s="83"/>
      <c r="MXS217" s="90"/>
      <c r="MXT217" s="91"/>
      <c r="MXU217" s="92"/>
      <c r="MXV217" s="93"/>
      <c r="MXW217" s="90"/>
      <c r="MXX217" s="6"/>
      <c r="MXY217" s="86"/>
      <c r="MXZ217" s="79"/>
      <c r="MYA217" s="82"/>
      <c r="MYB217" s="79"/>
      <c r="MYC217" s="104"/>
      <c r="MYD217" s="83"/>
      <c r="MYE217" s="90"/>
      <c r="MYF217" s="91"/>
      <c r="MYG217" s="92"/>
      <c r="MYH217" s="93"/>
      <c r="MYI217" s="90"/>
      <c r="MYJ217" s="6"/>
      <c r="MYK217" s="86"/>
      <c r="MYL217" s="79"/>
      <c r="MYM217" s="82"/>
      <c r="MYN217" s="79"/>
      <c r="MYO217" s="104"/>
      <c r="MYP217" s="83"/>
      <c r="MYQ217" s="90"/>
      <c r="MYR217" s="91"/>
      <c r="MYS217" s="92"/>
      <c r="MYT217" s="93"/>
      <c r="MYU217" s="90"/>
      <c r="MYV217" s="6"/>
      <c r="MYW217" s="86"/>
      <c r="MYX217" s="79"/>
      <c r="MYY217" s="82"/>
      <c r="MYZ217" s="79"/>
      <c r="MZA217" s="104"/>
      <c r="MZB217" s="83"/>
      <c r="MZC217" s="90"/>
      <c r="MZD217" s="91"/>
      <c r="MZE217" s="92"/>
      <c r="MZF217" s="93"/>
      <c r="MZG217" s="90"/>
      <c r="MZH217" s="6"/>
      <c r="MZI217" s="86"/>
      <c r="MZJ217" s="79"/>
      <c r="MZK217" s="82"/>
      <c r="MZL217" s="79"/>
      <c r="MZM217" s="104"/>
      <c r="MZN217" s="83"/>
      <c r="MZO217" s="90"/>
      <c r="MZP217" s="91"/>
      <c r="MZQ217" s="92"/>
      <c r="MZR217" s="93"/>
      <c r="MZS217" s="90"/>
      <c r="MZT217" s="6"/>
      <c r="MZU217" s="86"/>
      <c r="MZV217" s="79"/>
      <c r="MZW217" s="82"/>
      <c r="MZX217" s="79"/>
      <c r="MZY217" s="104"/>
      <c r="MZZ217" s="83"/>
      <c r="NAA217" s="90"/>
      <c r="NAB217" s="91"/>
      <c r="NAC217" s="92"/>
      <c r="NAD217" s="93"/>
      <c r="NAE217" s="90"/>
      <c r="NAF217" s="6"/>
      <c r="NAG217" s="86"/>
      <c r="NAH217" s="79"/>
      <c r="NAI217" s="82"/>
      <c r="NAJ217" s="79"/>
      <c r="NAK217" s="104"/>
      <c r="NAL217" s="83"/>
      <c r="NAM217" s="90"/>
      <c r="NAN217" s="91"/>
      <c r="NAO217" s="92"/>
      <c r="NAP217" s="93"/>
      <c r="NAQ217" s="90"/>
      <c r="NAR217" s="6"/>
      <c r="NAS217" s="86"/>
      <c r="NAT217" s="79"/>
      <c r="NAU217" s="82"/>
      <c r="NAV217" s="79"/>
      <c r="NAW217" s="104"/>
      <c r="NAX217" s="83"/>
      <c r="NAY217" s="90"/>
      <c r="NAZ217" s="91"/>
      <c r="NBA217" s="92"/>
      <c r="NBB217" s="93"/>
      <c r="NBC217" s="90"/>
      <c r="NBD217" s="6"/>
      <c r="NBE217" s="86"/>
      <c r="NBF217" s="79"/>
      <c r="NBG217" s="82"/>
      <c r="NBH217" s="79"/>
      <c r="NBI217" s="104"/>
      <c r="NBJ217" s="83"/>
      <c r="NBK217" s="90"/>
      <c r="NBL217" s="91"/>
      <c r="NBM217" s="92"/>
      <c r="NBN217" s="93"/>
      <c r="NBO217" s="90"/>
      <c r="NBP217" s="6"/>
      <c r="NBQ217" s="86"/>
      <c r="NBR217" s="79"/>
      <c r="NBS217" s="82"/>
      <c r="NBT217" s="79"/>
      <c r="NBU217" s="104"/>
      <c r="NBV217" s="83"/>
      <c r="NBW217" s="90"/>
      <c r="NBX217" s="91"/>
      <c r="NBY217" s="92"/>
      <c r="NBZ217" s="93"/>
      <c r="NCA217" s="90"/>
      <c r="NCB217" s="6"/>
      <c r="NCC217" s="86"/>
      <c r="NCD217" s="79"/>
      <c r="NCE217" s="82"/>
      <c r="NCF217" s="79"/>
      <c r="NCG217" s="104"/>
      <c r="NCH217" s="83"/>
      <c r="NCI217" s="90"/>
      <c r="NCJ217" s="91"/>
      <c r="NCK217" s="92"/>
      <c r="NCL217" s="93"/>
      <c r="NCM217" s="90"/>
      <c r="NCN217" s="6"/>
      <c r="NCO217" s="86"/>
      <c r="NCP217" s="79"/>
      <c r="NCQ217" s="82"/>
      <c r="NCR217" s="79"/>
      <c r="NCS217" s="104"/>
      <c r="NCT217" s="83"/>
      <c r="NCU217" s="90"/>
      <c r="NCV217" s="91"/>
      <c r="NCW217" s="92"/>
      <c r="NCX217" s="93"/>
      <c r="NCY217" s="90"/>
      <c r="NCZ217" s="6"/>
      <c r="NDA217" s="86"/>
      <c r="NDB217" s="79"/>
      <c r="NDC217" s="82"/>
      <c r="NDD217" s="79"/>
      <c r="NDE217" s="104"/>
      <c r="NDF217" s="83"/>
      <c r="NDG217" s="90"/>
      <c r="NDH217" s="91"/>
      <c r="NDI217" s="92"/>
      <c r="NDJ217" s="93"/>
      <c r="NDK217" s="90"/>
      <c r="NDL217" s="6"/>
      <c r="NDM217" s="86"/>
      <c r="NDN217" s="79"/>
      <c r="NDO217" s="82"/>
      <c r="NDP217" s="79"/>
      <c r="NDQ217" s="104"/>
      <c r="NDR217" s="83"/>
      <c r="NDS217" s="90"/>
      <c r="NDT217" s="91"/>
      <c r="NDU217" s="92"/>
      <c r="NDV217" s="93"/>
      <c r="NDW217" s="90"/>
      <c r="NDX217" s="6"/>
      <c r="NDY217" s="86"/>
      <c r="NDZ217" s="79"/>
      <c r="NEA217" s="82"/>
      <c r="NEB217" s="79"/>
      <c r="NEC217" s="104"/>
      <c r="NED217" s="83"/>
      <c r="NEE217" s="90"/>
      <c r="NEF217" s="91"/>
      <c r="NEG217" s="92"/>
      <c r="NEH217" s="93"/>
      <c r="NEI217" s="90"/>
      <c r="NEJ217" s="6"/>
      <c r="NEK217" s="86"/>
      <c r="NEL217" s="79"/>
      <c r="NEM217" s="82"/>
      <c r="NEN217" s="79"/>
      <c r="NEO217" s="104"/>
      <c r="NEP217" s="83"/>
      <c r="NEQ217" s="90"/>
      <c r="NER217" s="91"/>
      <c r="NES217" s="92"/>
      <c r="NET217" s="93"/>
      <c r="NEU217" s="90"/>
      <c r="NEV217" s="6"/>
      <c r="NEW217" s="86"/>
      <c r="NEX217" s="79"/>
      <c r="NEY217" s="82"/>
      <c r="NEZ217" s="79"/>
      <c r="NFA217" s="104"/>
      <c r="NFB217" s="83"/>
      <c r="NFC217" s="90"/>
      <c r="NFD217" s="91"/>
      <c r="NFE217" s="92"/>
      <c r="NFF217" s="93"/>
      <c r="NFG217" s="90"/>
      <c r="NFH217" s="6"/>
      <c r="NFI217" s="86"/>
      <c r="NFJ217" s="79"/>
      <c r="NFK217" s="82"/>
      <c r="NFL217" s="79"/>
      <c r="NFM217" s="104"/>
      <c r="NFN217" s="83"/>
      <c r="NFO217" s="90"/>
      <c r="NFP217" s="91"/>
      <c r="NFQ217" s="92"/>
      <c r="NFR217" s="93"/>
      <c r="NFS217" s="90"/>
      <c r="NFT217" s="6"/>
      <c r="NFU217" s="86"/>
      <c r="NFV217" s="79"/>
      <c r="NFW217" s="82"/>
      <c r="NFX217" s="79"/>
      <c r="NFY217" s="104"/>
      <c r="NFZ217" s="83"/>
      <c r="NGA217" s="90"/>
      <c r="NGB217" s="91"/>
      <c r="NGC217" s="92"/>
      <c r="NGD217" s="93"/>
      <c r="NGE217" s="90"/>
      <c r="NGF217" s="6"/>
      <c r="NGG217" s="86"/>
      <c r="NGH217" s="79"/>
      <c r="NGI217" s="82"/>
      <c r="NGJ217" s="79"/>
      <c r="NGK217" s="104"/>
      <c r="NGL217" s="83"/>
      <c r="NGM217" s="90"/>
      <c r="NGN217" s="91"/>
      <c r="NGO217" s="92"/>
      <c r="NGP217" s="93"/>
      <c r="NGQ217" s="90"/>
      <c r="NGR217" s="6"/>
      <c r="NGS217" s="86"/>
      <c r="NGT217" s="79"/>
      <c r="NGU217" s="82"/>
      <c r="NGV217" s="79"/>
      <c r="NGW217" s="104"/>
      <c r="NGX217" s="83"/>
      <c r="NGY217" s="90"/>
      <c r="NGZ217" s="91"/>
      <c r="NHA217" s="92"/>
      <c r="NHB217" s="93"/>
      <c r="NHC217" s="90"/>
      <c r="NHD217" s="6"/>
      <c r="NHE217" s="86"/>
      <c r="NHF217" s="79"/>
      <c r="NHG217" s="82"/>
      <c r="NHH217" s="79"/>
      <c r="NHI217" s="104"/>
      <c r="NHJ217" s="83"/>
      <c r="NHK217" s="90"/>
      <c r="NHL217" s="91"/>
      <c r="NHM217" s="92"/>
      <c r="NHN217" s="93"/>
      <c r="NHO217" s="90"/>
      <c r="NHP217" s="6"/>
      <c r="NHQ217" s="86"/>
      <c r="NHR217" s="79"/>
      <c r="NHS217" s="82"/>
      <c r="NHT217" s="79"/>
      <c r="NHU217" s="104"/>
      <c r="NHV217" s="83"/>
      <c r="NHW217" s="90"/>
      <c r="NHX217" s="91"/>
      <c r="NHY217" s="92"/>
      <c r="NHZ217" s="93"/>
      <c r="NIA217" s="90"/>
      <c r="NIB217" s="6"/>
      <c r="NIC217" s="86"/>
      <c r="NID217" s="79"/>
      <c r="NIE217" s="82"/>
      <c r="NIF217" s="79"/>
      <c r="NIG217" s="104"/>
      <c r="NIH217" s="83"/>
      <c r="NII217" s="90"/>
      <c r="NIJ217" s="91"/>
      <c r="NIK217" s="92"/>
      <c r="NIL217" s="93"/>
      <c r="NIM217" s="90"/>
      <c r="NIN217" s="6"/>
      <c r="NIO217" s="86"/>
      <c r="NIP217" s="79"/>
      <c r="NIQ217" s="82"/>
      <c r="NIR217" s="79"/>
      <c r="NIS217" s="104"/>
      <c r="NIT217" s="83"/>
      <c r="NIU217" s="90"/>
      <c r="NIV217" s="91"/>
      <c r="NIW217" s="92"/>
      <c r="NIX217" s="93"/>
      <c r="NIY217" s="90"/>
      <c r="NIZ217" s="6"/>
      <c r="NJA217" s="86"/>
      <c r="NJB217" s="79"/>
      <c r="NJC217" s="82"/>
      <c r="NJD217" s="79"/>
      <c r="NJE217" s="104"/>
      <c r="NJF217" s="83"/>
      <c r="NJG217" s="90"/>
      <c r="NJH217" s="91"/>
      <c r="NJI217" s="92"/>
      <c r="NJJ217" s="93"/>
      <c r="NJK217" s="90"/>
      <c r="NJL217" s="6"/>
      <c r="NJM217" s="86"/>
      <c r="NJN217" s="79"/>
      <c r="NJO217" s="82"/>
      <c r="NJP217" s="79"/>
      <c r="NJQ217" s="104"/>
      <c r="NJR217" s="83"/>
      <c r="NJS217" s="90"/>
      <c r="NJT217" s="91"/>
      <c r="NJU217" s="92"/>
      <c r="NJV217" s="93"/>
      <c r="NJW217" s="90"/>
      <c r="NJX217" s="6"/>
      <c r="NJY217" s="86"/>
      <c r="NJZ217" s="79"/>
      <c r="NKA217" s="82"/>
      <c r="NKB217" s="79"/>
      <c r="NKC217" s="104"/>
      <c r="NKD217" s="83"/>
      <c r="NKE217" s="90"/>
      <c r="NKF217" s="91"/>
      <c r="NKG217" s="92"/>
      <c r="NKH217" s="93"/>
      <c r="NKI217" s="90"/>
      <c r="NKJ217" s="6"/>
      <c r="NKK217" s="86"/>
      <c r="NKL217" s="79"/>
      <c r="NKM217" s="82"/>
      <c r="NKN217" s="79"/>
      <c r="NKO217" s="104"/>
      <c r="NKP217" s="83"/>
      <c r="NKQ217" s="90"/>
      <c r="NKR217" s="91"/>
      <c r="NKS217" s="92"/>
      <c r="NKT217" s="93"/>
      <c r="NKU217" s="90"/>
      <c r="NKV217" s="6"/>
      <c r="NKW217" s="86"/>
      <c r="NKX217" s="79"/>
      <c r="NKY217" s="82"/>
      <c r="NKZ217" s="79"/>
      <c r="NLA217" s="104"/>
      <c r="NLB217" s="83"/>
      <c r="NLC217" s="90"/>
      <c r="NLD217" s="91"/>
      <c r="NLE217" s="92"/>
      <c r="NLF217" s="93"/>
      <c r="NLG217" s="90"/>
      <c r="NLH217" s="6"/>
      <c r="NLI217" s="86"/>
      <c r="NLJ217" s="79"/>
      <c r="NLK217" s="82"/>
      <c r="NLL217" s="79"/>
      <c r="NLM217" s="104"/>
      <c r="NLN217" s="83"/>
      <c r="NLO217" s="90"/>
      <c r="NLP217" s="91"/>
      <c r="NLQ217" s="92"/>
      <c r="NLR217" s="93"/>
      <c r="NLS217" s="90"/>
      <c r="NLT217" s="6"/>
      <c r="NLU217" s="86"/>
      <c r="NLV217" s="79"/>
      <c r="NLW217" s="82"/>
      <c r="NLX217" s="79"/>
      <c r="NLY217" s="104"/>
      <c r="NLZ217" s="83"/>
      <c r="NMA217" s="90"/>
      <c r="NMB217" s="91"/>
      <c r="NMC217" s="92"/>
      <c r="NMD217" s="93"/>
      <c r="NME217" s="90"/>
      <c r="NMF217" s="6"/>
      <c r="NMG217" s="86"/>
      <c r="NMH217" s="79"/>
      <c r="NMI217" s="82"/>
      <c r="NMJ217" s="79"/>
      <c r="NMK217" s="104"/>
      <c r="NML217" s="83"/>
      <c r="NMM217" s="90"/>
      <c r="NMN217" s="91"/>
      <c r="NMO217" s="92"/>
      <c r="NMP217" s="93"/>
      <c r="NMQ217" s="90"/>
      <c r="NMR217" s="6"/>
      <c r="NMS217" s="86"/>
      <c r="NMT217" s="79"/>
      <c r="NMU217" s="82"/>
      <c r="NMV217" s="79"/>
      <c r="NMW217" s="104"/>
      <c r="NMX217" s="83"/>
      <c r="NMY217" s="90"/>
      <c r="NMZ217" s="91"/>
      <c r="NNA217" s="92"/>
      <c r="NNB217" s="93"/>
      <c r="NNC217" s="90"/>
      <c r="NND217" s="6"/>
      <c r="NNE217" s="86"/>
      <c r="NNF217" s="79"/>
      <c r="NNG217" s="82"/>
      <c r="NNH217" s="79"/>
      <c r="NNI217" s="104"/>
      <c r="NNJ217" s="83"/>
      <c r="NNK217" s="90"/>
      <c r="NNL217" s="91"/>
      <c r="NNM217" s="92"/>
      <c r="NNN217" s="93"/>
      <c r="NNO217" s="90"/>
      <c r="NNP217" s="6"/>
      <c r="NNQ217" s="86"/>
      <c r="NNR217" s="79"/>
      <c r="NNS217" s="82"/>
      <c r="NNT217" s="79"/>
      <c r="NNU217" s="104"/>
      <c r="NNV217" s="83"/>
      <c r="NNW217" s="90"/>
      <c r="NNX217" s="91"/>
      <c r="NNY217" s="92"/>
      <c r="NNZ217" s="93"/>
      <c r="NOA217" s="90"/>
      <c r="NOB217" s="6"/>
      <c r="NOC217" s="86"/>
      <c r="NOD217" s="79"/>
      <c r="NOE217" s="82"/>
      <c r="NOF217" s="79"/>
      <c r="NOG217" s="104"/>
      <c r="NOH217" s="83"/>
      <c r="NOI217" s="90"/>
      <c r="NOJ217" s="91"/>
      <c r="NOK217" s="92"/>
      <c r="NOL217" s="93"/>
      <c r="NOM217" s="90"/>
      <c r="NON217" s="6"/>
      <c r="NOO217" s="86"/>
      <c r="NOP217" s="79"/>
      <c r="NOQ217" s="82"/>
      <c r="NOR217" s="79"/>
      <c r="NOS217" s="104"/>
      <c r="NOT217" s="83"/>
      <c r="NOU217" s="90"/>
      <c r="NOV217" s="91"/>
      <c r="NOW217" s="92"/>
      <c r="NOX217" s="93"/>
      <c r="NOY217" s="90"/>
      <c r="NOZ217" s="6"/>
      <c r="NPA217" s="86"/>
      <c r="NPB217" s="79"/>
      <c r="NPC217" s="82"/>
      <c r="NPD217" s="79"/>
      <c r="NPE217" s="104"/>
      <c r="NPF217" s="83"/>
      <c r="NPG217" s="90"/>
      <c r="NPH217" s="91"/>
      <c r="NPI217" s="92"/>
      <c r="NPJ217" s="93"/>
      <c r="NPK217" s="90"/>
      <c r="NPL217" s="6"/>
      <c r="NPM217" s="86"/>
      <c r="NPN217" s="79"/>
      <c r="NPO217" s="82"/>
      <c r="NPP217" s="79"/>
      <c r="NPQ217" s="104"/>
      <c r="NPR217" s="83"/>
      <c r="NPS217" s="90"/>
      <c r="NPT217" s="91"/>
      <c r="NPU217" s="92"/>
      <c r="NPV217" s="93"/>
      <c r="NPW217" s="90"/>
      <c r="NPX217" s="6"/>
      <c r="NPY217" s="86"/>
      <c r="NPZ217" s="79"/>
      <c r="NQA217" s="82"/>
      <c r="NQB217" s="79"/>
      <c r="NQC217" s="104"/>
      <c r="NQD217" s="83"/>
      <c r="NQE217" s="90"/>
      <c r="NQF217" s="91"/>
      <c r="NQG217" s="92"/>
      <c r="NQH217" s="93"/>
      <c r="NQI217" s="90"/>
      <c r="NQJ217" s="6"/>
      <c r="NQK217" s="86"/>
      <c r="NQL217" s="79"/>
      <c r="NQM217" s="82"/>
      <c r="NQN217" s="79"/>
      <c r="NQO217" s="104"/>
      <c r="NQP217" s="83"/>
      <c r="NQQ217" s="90"/>
      <c r="NQR217" s="91"/>
      <c r="NQS217" s="92"/>
      <c r="NQT217" s="93"/>
      <c r="NQU217" s="90"/>
      <c r="NQV217" s="6"/>
      <c r="NQW217" s="86"/>
      <c r="NQX217" s="79"/>
      <c r="NQY217" s="82"/>
      <c r="NQZ217" s="79"/>
      <c r="NRA217" s="104"/>
      <c r="NRB217" s="83"/>
      <c r="NRC217" s="90"/>
      <c r="NRD217" s="91"/>
      <c r="NRE217" s="92"/>
      <c r="NRF217" s="93"/>
      <c r="NRG217" s="90"/>
      <c r="NRH217" s="6"/>
      <c r="NRI217" s="86"/>
      <c r="NRJ217" s="79"/>
      <c r="NRK217" s="82"/>
      <c r="NRL217" s="79"/>
      <c r="NRM217" s="104"/>
      <c r="NRN217" s="83"/>
      <c r="NRO217" s="90"/>
      <c r="NRP217" s="91"/>
      <c r="NRQ217" s="92"/>
      <c r="NRR217" s="93"/>
      <c r="NRS217" s="90"/>
      <c r="NRT217" s="6"/>
      <c r="NRU217" s="86"/>
      <c r="NRV217" s="79"/>
      <c r="NRW217" s="82"/>
      <c r="NRX217" s="79"/>
      <c r="NRY217" s="104"/>
      <c r="NRZ217" s="83"/>
      <c r="NSA217" s="90"/>
      <c r="NSB217" s="91"/>
      <c r="NSC217" s="92"/>
      <c r="NSD217" s="93"/>
      <c r="NSE217" s="90"/>
      <c r="NSF217" s="6"/>
      <c r="NSG217" s="86"/>
      <c r="NSH217" s="79"/>
      <c r="NSI217" s="82"/>
      <c r="NSJ217" s="79"/>
      <c r="NSK217" s="104"/>
      <c r="NSL217" s="83"/>
      <c r="NSM217" s="90"/>
      <c r="NSN217" s="91"/>
      <c r="NSO217" s="92"/>
      <c r="NSP217" s="93"/>
      <c r="NSQ217" s="90"/>
      <c r="NSR217" s="6"/>
      <c r="NSS217" s="86"/>
      <c r="NST217" s="79"/>
      <c r="NSU217" s="82"/>
      <c r="NSV217" s="79"/>
      <c r="NSW217" s="104"/>
      <c r="NSX217" s="83"/>
      <c r="NSY217" s="90"/>
      <c r="NSZ217" s="91"/>
      <c r="NTA217" s="92"/>
      <c r="NTB217" s="93"/>
      <c r="NTC217" s="90"/>
      <c r="NTD217" s="6"/>
      <c r="NTE217" s="86"/>
      <c r="NTF217" s="79"/>
      <c r="NTG217" s="82"/>
      <c r="NTH217" s="79"/>
      <c r="NTI217" s="104"/>
      <c r="NTJ217" s="83"/>
      <c r="NTK217" s="90"/>
      <c r="NTL217" s="91"/>
      <c r="NTM217" s="92"/>
      <c r="NTN217" s="93"/>
      <c r="NTO217" s="90"/>
      <c r="NTP217" s="6"/>
      <c r="NTQ217" s="86"/>
      <c r="NTR217" s="79"/>
      <c r="NTS217" s="82"/>
      <c r="NTT217" s="79"/>
      <c r="NTU217" s="104"/>
      <c r="NTV217" s="83"/>
      <c r="NTW217" s="90"/>
      <c r="NTX217" s="91"/>
      <c r="NTY217" s="92"/>
      <c r="NTZ217" s="93"/>
      <c r="NUA217" s="90"/>
      <c r="NUB217" s="6"/>
      <c r="NUC217" s="86"/>
      <c r="NUD217" s="79"/>
      <c r="NUE217" s="82"/>
      <c r="NUF217" s="79"/>
      <c r="NUG217" s="104"/>
      <c r="NUH217" s="83"/>
      <c r="NUI217" s="90"/>
      <c r="NUJ217" s="91"/>
      <c r="NUK217" s="92"/>
      <c r="NUL217" s="93"/>
      <c r="NUM217" s="90"/>
      <c r="NUN217" s="6"/>
      <c r="NUO217" s="86"/>
      <c r="NUP217" s="79"/>
      <c r="NUQ217" s="82"/>
      <c r="NUR217" s="79"/>
      <c r="NUS217" s="104"/>
      <c r="NUT217" s="83"/>
      <c r="NUU217" s="90"/>
      <c r="NUV217" s="91"/>
      <c r="NUW217" s="92"/>
      <c r="NUX217" s="93"/>
      <c r="NUY217" s="90"/>
      <c r="NUZ217" s="6"/>
      <c r="NVA217" s="86"/>
      <c r="NVB217" s="79"/>
      <c r="NVC217" s="82"/>
      <c r="NVD217" s="79"/>
      <c r="NVE217" s="104"/>
      <c r="NVF217" s="83"/>
      <c r="NVG217" s="90"/>
      <c r="NVH217" s="91"/>
      <c r="NVI217" s="92"/>
      <c r="NVJ217" s="93"/>
      <c r="NVK217" s="90"/>
      <c r="NVL217" s="6"/>
      <c r="NVM217" s="86"/>
      <c r="NVN217" s="79"/>
      <c r="NVO217" s="82"/>
      <c r="NVP217" s="79"/>
      <c r="NVQ217" s="104"/>
      <c r="NVR217" s="83"/>
      <c r="NVS217" s="90"/>
      <c r="NVT217" s="91"/>
      <c r="NVU217" s="92"/>
      <c r="NVV217" s="93"/>
      <c r="NVW217" s="90"/>
      <c r="NVX217" s="6"/>
      <c r="NVY217" s="86"/>
      <c r="NVZ217" s="79"/>
      <c r="NWA217" s="82"/>
      <c r="NWB217" s="79"/>
      <c r="NWC217" s="104"/>
      <c r="NWD217" s="83"/>
      <c r="NWE217" s="90"/>
      <c r="NWF217" s="91"/>
      <c r="NWG217" s="92"/>
      <c r="NWH217" s="93"/>
      <c r="NWI217" s="90"/>
      <c r="NWJ217" s="6"/>
      <c r="NWK217" s="86"/>
      <c r="NWL217" s="79"/>
      <c r="NWM217" s="82"/>
      <c r="NWN217" s="79"/>
      <c r="NWO217" s="104"/>
      <c r="NWP217" s="83"/>
      <c r="NWQ217" s="90"/>
      <c r="NWR217" s="91"/>
      <c r="NWS217" s="92"/>
      <c r="NWT217" s="93"/>
      <c r="NWU217" s="90"/>
      <c r="NWV217" s="6"/>
      <c r="NWW217" s="86"/>
      <c r="NWX217" s="79"/>
      <c r="NWY217" s="82"/>
      <c r="NWZ217" s="79"/>
      <c r="NXA217" s="104"/>
      <c r="NXB217" s="83"/>
      <c r="NXC217" s="90"/>
      <c r="NXD217" s="91"/>
      <c r="NXE217" s="92"/>
      <c r="NXF217" s="93"/>
      <c r="NXG217" s="90"/>
      <c r="NXH217" s="6"/>
      <c r="NXI217" s="86"/>
      <c r="NXJ217" s="79"/>
      <c r="NXK217" s="82"/>
      <c r="NXL217" s="79"/>
      <c r="NXM217" s="104"/>
      <c r="NXN217" s="83"/>
      <c r="NXO217" s="90"/>
      <c r="NXP217" s="91"/>
      <c r="NXQ217" s="92"/>
      <c r="NXR217" s="93"/>
      <c r="NXS217" s="90"/>
      <c r="NXT217" s="6"/>
      <c r="NXU217" s="86"/>
      <c r="NXV217" s="79"/>
      <c r="NXW217" s="82"/>
      <c r="NXX217" s="79"/>
      <c r="NXY217" s="104"/>
      <c r="NXZ217" s="83"/>
      <c r="NYA217" s="90"/>
      <c r="NYB217" s="91"/>
      <c r="NYC217" s="92"/>
      <c r="NYD217" s="93"/>
      <c r="NYE217" s="90"/>
      <c r="NYF217" s="6"/>
      <c r="NYG217" s="86"/>
      <c r="NYH217" s="79"/>
      <c r="NYI217" s="82"/>
      <c r="NYJ217" s="79"/>
      <c r="NYK217" s="104"/>
      <c r="NYL217" s="83"/>
      <c r="NYM217" s="90"/>
      <c r="NYN217" s="91"/>
      <c r="NYO217" s="92"/>
      <c r="NYP217" s="93"/>
      <c r="NYQ217" s="90"/>
      <c r="NYR217" s="6"/>
      <c r="NYS217" s="86"/>
      <c r="NYT217" s="79"/>
      <c r="NYU217" s="82"/>
      <c r="NYV217" s="79"/>
      <c r="NYW217" s="104"/>
      <c r="NYX217" s="83"/>
      <c r="NYY217" s="90"/>
      <c r="NYZ217" s="91"/>
      <c r="NZA217" s="92"/>
      <c r="NZB217" s="93"/>
      <c r="NZC217" s="90"/>
      <c r="NZD217" s="6"/>
      <c r="NZE217" s="86"/>
      <c r="NZF217" s="79"/>
      <c r="NZG217" s="82"/>
      <c r="NZH217" s="79"/>
      <c r="NZI217" s="104"/>
      <c r="NZJ217" s="83"/>
      <c r="NZK217" s="90"/>
      <c r="NZL217" s="91"/>
      <c r="NZM217" s="92"/>
      <c r="NZN217" s="93"/>
      <c r="NZO217" s="90"/>
      <c r="NZP217" s="6"/>
      <c r="NZQ217" s="86"/>
      <c r="NZR217" s="79"/>
      <c r="NZS217" s="82"/>
      <c r="NZT217" s="79"/>
      <c r="NZU217" s="104"/>
      <c r="NZV217" s="83"/>
      <c r="NZW217" s="90"/>
      <c r="NZX217" s="91"/>
      <c r="NZY217" s="92"/>
      <c r="NZZ217" s="93"/>
      <c r="OAA217" s="90"/>
      <c r="OAB217" s="6"/>
      <c r="OAC217" s="86"/>
      <c r="OAD217" s="79"/>
      <c r="OAE217" s="82"/>
      <c r="OAF217" s="79"/>
      <c r="OAG217" s="104"/>
      <c r="OAH217" s="83"/>
      <c r="OAI217" s="90"/>
      <c r="OAJ217" s="91"/>
      <c r="OAK217" s="92"/>
      <c r="OAL217" s="93"/>
      <c r="OAM217" s="90"/>
      <c r="OAN217" s="6"/>
      <c r="OAO217" s="86"/>
      <c r="OAP217" s="79"/>
      <c r="OAQ217" s="82"/>
      <c r="OAR217" s="79"/>
      <c r="OAS217" s="104"/>
      <c r="OAT217" s="83"/>
      <c r="OAU217" s="90"/>
      <c r="OAV217" s="91"/>
      <c r="OAW217" s="92"/>
      <c r="OAX217" s="93"/>
      <c r="OAY217" s="90"/>
      <c r="OAZ217" s="6"/>
      <c r="OBA217" s="86"/>
      <c r="OBB217" s="79"/>
      <c r="OBC217" s="82"/>
      <c r="OBD217" s="79"/>
      <c r="OBE217" s="104"/>
      <c r="OBF217" s="83"/>
      <c r="OBG217" s="90"/>
      <c r="OBH217" s="91"/>
      <c r="OBI217" s="92"/>
      <c r="OBJ217" s="93"/>
      <c r="OBK217" s="90"/>
      <c r="OBL217" s="6"/>
      <c r="OBM217" s="86"/>
      <c r="OBN217" s="79"/>
      <c r="OBO217" s="82"/>
      <c r="OBP217" s="79"/>
      <c r="OBQ217" s="104"/>
      <c r="OBR217" s="83"/>
      <c r="OBS217" s="90"/>
      <c r="OBT217" s="91"/>
      <c r="OBU217" s="92"/>
      <c r="OBV217" s="93"/>
      <c r="OBW217" s="90"/>
      <c r="OBX217" s="6"/>
      <c r="OBY217" s="86"/>
      <c r="OBZ217" s="79"/>
      <c r="OCA217" s="82"/>
      <c r="OCB217" s="79"/>
      <c r="OCC217" s="104"/>
      <c r="OCD217" s="83"/>
      <c r="OCE217" s="90"/>
      <c r="OCF217" s="91"/>
      <c r="OCG217" s="92"/>
      <c r="OCH217" s="93"/>
      <c r="OCI217" s="90"/>
      <c r="OCJ217" s="6"/>
      <c r="OCK217" s="86"/>
      <c r="OCL217" s="79"/>
      <c r="OCM217" s="82"/>
      <c r="OCN217" s="79"/>
      <c r="OCO217" s="104"/>
      <c r="OCP217" s="83"/>
      <c r="OCQ217" s="90"/>
      <c r="OCR217" s="91"/>
      <c r="OCS217" s="92"/>
      <c r="OCT217" s="93"/>
      <c r="OCU217" s="90"/>
      <c r="OCV217" s="6"/>
      <c r="OCW217" s="86"/>
      <c r="OCX217" s="79"/>
      <c r="OCY217" s="82"/>
      <c r="OCZ217" s="79"/>
      <c r="ODA217" s="104"/>
      <c r="ODB217" s="83"/>
      <c r="ODC217" s="90"/>
      <c r="ODD217" s="91"/>
      <c r="ODE217" s="92"/>
      <c r="ODF217" s="93"/>
      <c r="ODG217" s="90"/>
      <c r="ODH217" s="6"/>
      <c r="ODI217" s="86"/>
      <c r="ODJ217" s="79"/>
      <c r="ODK217" s="82"/>
      <c r="ODL217" s="79"/>
      <c r="ODM217" s="104"/>
      <c r="ODN217" s="83"/>
      <c r="ODO217" s="90"/>
      <c r="ODP217" s="91"/>
      <c r="ODQ217" s="92"/>
      <c r="ODR217" s="93"/>
      <c r="ODS217" s="90"/>
      <c r="ODT217" s="6"/>
      <c r="ODU217" s="86"/>
      <c r="ODV217" s="79"/>
      <c r="ODW217" s="82"/>
      <c r="ODX217" s="79"/>
      <c r="ODY217" s="104"/>
      <c r="ODZ217" s="83"/>
      <c r="OEA217" s="90"/>
      <c r="OEB217" s="91"/>
      <c r="OEC217" s="92"/>
      <c r="OED217" s="93"/>
      <c r="OEE217" s="90"/>
      <c r="OEF217" s="6"/>
      <c r="OEG217" s="86"/>
      <c r="OEH217" s="79"/>
      <c r="OEI217" s="82"/>
      <c r="OEJ217" s="79"/>
      <c r="OEK217" s="104"/>
      <c r="OEL217" s="83"/>
      <c r="OEM217" s="90"/>
      <c r="OEN217" s="91"/>
      <c r="OEO217" s="92"/>
      <c r="OEP217" s="93"/>
      <c r="OEQ217" s="90"/>
      <c r="OER217" s="6"/>
      <c r="OES217" s="86"/>
      <c r="OET217" s="79"/>
      <c r="OEU217" s="82"/>
      <c r="OEV217" s="79"/>
      <c r="OEW217" s="104"/>
      <c r="OEX217" s="83"/>
      <c r="OEY217" s="90"/>
      <c r="OEZ217" s="91"/>
      <c r="OFA217" s="92"/>
      <c r="OFB217" s="93"/>
      <c r="OFC217" s="90"/>
      <c r="OFD217" s="6"/>
      <c r="OFE217" s="86"/>
      <c r="OFF217" s="79"/>
      <c r="OFG217" s="82"/>
      <c r="OFH217" s="79"/>
      <c r="OFI217" s="104"/>
      <c r="OFJ217" s="83"/>
      <c r="OFK217" s="90"/>
      <c r="OFL217" s="91"/>
      <c r="OFM217" s="92"/>
      <c r="OFN217" s="93"/>
      <c r="OFO217" s="90"/>
      <c r="OFP217" s="6"/>
      <c r="OFQ217" s="86"/>
      <c r="OFR217" s="79"/>
      <c r="OFS217" s="82"/>
      <c r="OFT217" s="79"/>
      <c r="OFU217" s="104"/>
      <c r="OFV217" s="83"/>
      <c r="OFW217" s="90"/>
      <c r="OFX217" s="91"/>
      <c r="OFY217" s="92"/>
      <c r="OFZ217" s="93"/>
      <c r="OGA217" s="90"/>
      <c r="OGB217" s="6"/>
      <c r="OGC217" s="86"/>
      <c r="OGD217" s="79"/>
      <c r="OGE217" s="82"/>
      <c r="OGF217" s="79"/>
      <c r="OGG217" s="104"/>
      <c r="OGH217" s="83"/>
      <c r="OGI217" s="90"/>
      <c r="OGJ217" s="91"/>
      <c r="OGK217" s="92"/>
      <c r="OGL217" s="93"/>
      <c r="OGM217" s="90"/>
      <c r="OGN217" s="6"/>
      <c r="OGO217" s="86"/>
      <c r="OGP217" s="79"/>
      <c r="OGQ217" s="82"/>
      <c r="OGR217" s="79"/>
      <c r="OGS217" s="104"/>
      <c r="OGT217" s="83"/>
      <c r="OGU217" s="90"/>
      <c r="OGV217" s="91"/>
      <c r="OGW217" s="92"/>
      <c r="OGX217" s="93"/>
      <c r="OGY217" s="90"/>
      <c r="OGZ217" s="6"/>
      <c r="OHA217" s="86"/>
      <c r="OHB217" s="79"/>
      <c r="OHC217" s="82"/>
      <c r="OHD217" s="79"/>
      <c r="OHE217" s="104"/>
      <c r="OHF217" s="83"/>
      <c r="OHG217" s="90"/>
      <c r="OHH217" s="91"/>
      <c r="OHI217" s="92"/>
      <c r="OHJ217" s="93"/>
      <c r="OHK217" s="90"/>
      <c r="OHL217" s="6"/>
      <c r="OHM217" s="86"/>
      <c r="OHN217" s="79"/>
      <c r="OHO217" s="82"/>
      <c r="OHP217" s="79"/>
      <c r="OHQ217" s="104"/>
      <c r="OHR217" s="83"/>
      <c r="OHS217" s="90"/>
      <c r="OHT217" s="91"/>
      <c r="OHU217" s="92"/>
      <c r="OHV217" s="93"/>
      <c r="OHW217" s="90"/>
      <c r="OHX217" s="6"/>
      <c r="OHY217" s="86"/>
      <c r="OHZ217" s="79"/>
      <c r="OIA217" s="82"/>
      <c r="OIB217" s="79"/>
      <c r="OIC217" s="104"/>
      <c r="OID217" s="83"/>
      <c r="OIE217" s="90"/>
      <c r="OIF217" s="91"/>
      <c r="OIG217" s="92"/>
      <c r="OIH217" s="93"/>
      <c r="OII217" s="90"/>
      <c r="OIJ217" s="6"/>
      <c r="OIK217" s="86"/>
      <c r="OIL217" s="79"/>
      <c r="OIM217" s="82"/>
      <c r="OIN217" s="79"/>
      <c r="OIO217" s="104"/>
      <c r="OIP217" s="83"/>
      <c r="OIQ217" s="90"/>
      <c r="OIR217" s="91"/>
      <c r="OIS217" s="92"/>
      <c r="OIT217" s="93"/>
      <c r="OIU217" s="90"/>
      <c r="OIV217" s="6"/>
      <c r="OIW217" s="86"/>
      <c r="OIX217" s="79"/>
      <c r="OIY217" s="82"/>
      <c r="OIZ217" s="79"/>
      <c r="OJA217" s="104"/>
      <c r="OJB217" s="83"/>
      <c r="OJC217" s="90"/>
      <c r="OJD217" s="91"/>
      <c r="OJE217" s="92"/>
      <c r="OJF217" s="93"/>
      <c r="OJG217" s="90"/>
      <c r="OJH217" s="6"/>
      <c r="OJI217" s="86"/>
      <c r="OJJ217" s="79"/>
      <c r="OJK217" s="82"/>
      <c r="OJL217" s="79"/>
      <c r="OJM217" s="104"/>
      <c r="OJN217" s="83"/>
      <c r="OJO217" s="90"/>
      <c r="OJP217" s="91"/>
      <c r="OJQ217" s="92"/>
      <c r="OJR217" s="93"/>
      <c r="OJS217" s="90"/>
      <c r="OJT217" s="6"/>
      <c r="OJU217" s="86"/>
      <c r="OJV217" s="79"/>
      <c r="OJW217" s="82"/>
      <c r="OJX217" s="79"/>
      <c r="OJY217" s="104"/>
      <c r="OJZ217" s="83"/>
      <c r="OKA217" s="90"/>
      <c r="OKB217" s="91"/>
      <c r="OKC217" s="92"/>
      <c r="OKD217" s="93"/>
      <c r="OKE217" s="90"/>
      <c r="OKF217" s="6"/>
      <c r="OKG217" s="86"/>
      <c r="OKH217" s="79"/>
      <c r="OKI217" s="82"/>
      <c r="OKJ217" s="79"/>
      <c r="OKK217" s="104"/>
      <c r="OKL217" s="83"/>
      <c r="OKM217" s="90"/>
      <c r="OKN217" s="91"/>
      <c r="OKO217" s="92"/>
      <c r="OKP217" s="93"/>
      <c r="OKQ217" s="90"/>
      <c r="OKR217" s="6"/>
      <c r="OKS217" s="86"/>
      <c r="OKT217" s="79"/>
      <c r="OKU217" s="82"/>
      <c r="OKV217" s="79"/>
      <c r="OKW217" s="104"/>
      <c r="OKX217" s="83"/>
      <c r="OKY217" s="90"/>
      <c r="OKZ217" s="91"/>
      <c r="OLA217" s="92"/>
      <c r="OLB217" s="93"/>
      <c r="OLC217" s="90"/>
      <c r="OLD217" s="6"/>
      <c r="OLE217" s="86"/>
      <c r="OLF217" s="79"/>
      <c r="OLG217" s="82"/>
      <c r="OLH217" s="79"/>
      <c r="OLI217" s="104"/>
      <c r="OLJ217" s="83"/>
      <c r="OLK217" s="90"/>
      <c r="OLL217" s="91"/>
      <c r="OLM217" s="92"/>
      <c r="OLN217" s="93"/>
      <c r="OLO217" s="90"/>
      <c r="OLP217" s="6"/>
      <c r="OLQ217" s="86"/>
      <c r="OLR217" s="79"/>
      <c r="OLS217" s="82"/>
      <c r="OLT217" s="79"/>
      <c r="OLU217" s="104"/>
      <c r="OLV217" s="83"/>
      <c r="OLW217" s="90"/>
      <c r="OLX217" s="91"/>
      <c r="OLY217" s="92"/>
      <c r="OLZ217" s="93"/>
      <c r="OMA217" s="90"/>
      <c r="OMB217" s="6"/>
      <c r="OMC217" s="86"/>
      <c r="OMD217" s="79"/>
      <c r="OME217" s="82"/>
      <c r="OMF217" s="79"/>
      <c r="OMG217" s="104"/>
      <c r="OMH217" s="83"/>
      <c r="OMI217" s="90"/>
      <c r="OMJ217" s="91"/>
      <c r="OMK217" s="92"/>
      <c r="OML217" s="93"/>
      <c r="OMM217" s="90"/>
      <c r="OMN217" s="6"/>
      <c r="OMO217" s="86"/>
      <c r="OMP217" s="79"/>
      <c r="OMQ217" s="82"/>
      <c r="OMR217" s="79"/>
      <c r="OMS217" s="104"/>
      <c r="OMT217" s="83"/>
      <c r="OMU217" s="90"/>
      <c r="OMV217" s="91"/>
      <c r="OMW217" s="92"/>
      <c r="OMX217" s="93"/>
      <c r="OMY217" s="90"/>
      <c r="OMZ217" s="6"/>
      <c r="ONA217" s="86"/>
      <c r="ONB217" s="79"/>
      <c r="ONC217" s="82"/>
      <c r="OND217" s="79"/>
      <c r="ONE217" s="104"/>
      <c r="ONF217" s="83"/>
      <c r="ONG217" s="90"/>
      <c r="ONH217" s="91"/>
      <c r="ONI217" s="92"/>
      <c r="ONJ217" s="93"/>
      <c r="ONK217" s="90"/>
      <c r="ONL217" s="6"/>
      <c r="ONM217" s="86"/>
      <c r="ONN217" s="79"/>
      <c r="ONO217" s="82"/>
      <c r="ONP217" s="79"/>
      <c r="ONQ217" s="104"/>
      <c r="ONR217" s="83"/>
      <c r="ONS217" s="90"/>
      <c r="ONT217" s="91"/>
      <c r="ONU217" s="92"/>
      <c r="ONV217" s="93"/>
      <c r="ONW217" s="90"/>
      <c r="ONX217" s="6"/>
      <c r="ONY217" s="86"/>
      <c r="ONZ217" s="79"/>
      <c r="OOA217" s="82"/>
      <c r="OOB217" s="79"/>
      <c r="OOC217" s="104"/>
      <c r="OOD217" s="83"/>
      <c r="OOE217" s="90"/>
      <c r="OOF217" s="91"/>
      <c r="OOG217" s="92"/>
      <c r="OOH217" s="93"/>
      <c r="OOI217" s="90"/>
      <c r="OOJ217" s="6"/>
      <c r="OOK217" s="86"/>
      <c r="OOL217" s="79"/>
      <c r="OOM217" s="82"/>
      <c r="OON217" s="79"/>
      <c r="OOO217" s="104"/>
      <c r="OOP217" s="83"/>
      <c r="OOQ217" s="90"/>
      <c r="OOR217" s="91"/>
      <c r="OOS217" s="92"/>
      <c r="OOT217" s="93"/>
      <c r="OOU217" s="90"/>
      <c r="OOV217" s="6"/>
      <c r="OOW217" s="86"/>
      <c r="OOX217" s="79"/>
      <c r="OOY217" s="82"/>
      <c r="OOZ217" s="79"/>
      <c r="OPA217" s="104"/>
      <c r="OPB217" s="83"/>
      <c r="OPC217" s="90"/>
      <c r="OPD217" s="91"/>
      <c r="OPE217" s="92"/>
      <c r="OPF217" s="93"/>
      <c r="OPG217" s="90"/>
      <c r="OPH217" s="6"/>
      <c r="OPI217" s="86"/>
      <c r="OPJ217" s="79"/>
      <c r="OPK217" s="82"/>
      <c r="OPL217" s="79"/>
      <c r="OPM217" s="104"/>
      <c r="OPN217" s="83"/>
      <c r="OPO217" s="90"/>
      <c r="OPP217" s="91"/>
      <c r="OPQ217" s="92"/>
      <c r="OPR217" s="93"/>
      <c r="OPS217" s="90"/>
      <c r="OPT217" s="6"/>
      <c r="OPU217" s="86"/>
      <c r="OPV217" s="79"/>
      <c r="OPW217" s="82"/>
      <c r="OPX217" s="79"/>
      <c r="OPY217" s="104"/>
      <c r="OPZ217" s="83"/>
      <c r="OQA217" s="90"/>
      <c r="OQB217" s="91"/>
      <c r="OQC217" s="92"/>
      <c r="OQD217" s="93"/>
      <c r="OQE217" s="90"/>
      <c r="OQF217" s="6"/>
      <c r="OQG217" s="86"/>
      <c r="OQH217" s="79"/>
      <c r="OQI217" s="82"/>
      <c r="OQJ217" s="79"/>
      <c r="OQK217" s="104"/>
      <c r="OQL217" s="83"/>
      <c r="OQM217" s="90"/>
      <c r="OQN217" s="91"/>
      <c r="OQO217" s="92"/>
      <c r="OQP217" s="93"/>
      <c r="OQQ217" s="90"/>
      <c r="OQR217" s="6"/>
      <c r="OQS217" s="86"/>
      <c r="OQT217" s="79"/>
      <c r="OQU217" s="82"/>
      <c r="OQV217" s="79"/>
      <c r="OQW217" s="104"/>
      <c r="OQX217" s="83"/>
      <c r="OQY217" s="90"/>
      <c r="OQZ217" s="91"/>
      <c r="ORA217" s="92"/>
      <c r="ORB217" s="93"/>
      <c r="ORC217" s="90"/>
      <c r="ORD217" s="6"/>
      <c r="ORE217" s="86"/>
      <c r="ORF217" s="79"/>
      <c r="ORG217" s="82"/>
      <c r="ORH217" s="79"/>
      <c r="ORI217" s="104"/>
      <c r="ORJ217" s="83"/>
      <c r="ORK217" s="90"/>
      <c r="ORL217" s="91"/>
      <c r="ORM217" s="92"/>
      <c r="ORN217" s="93"/>
      <c r="ORO217" s="90"/>
      <c r="ORP217" s="6"/>
      <c r="ORQ217" s="86"/>
      <c r="ORR217" s="79"/>
      <c r="ORS217" s="82"/>
      <c r="ORT217" s="79"/>
      <c r="ORU217" s="104"/>
      <c r="ORV217" s="83"/>
      <c r="ORW217" s="90"/>
      <c r="ORX217" s="91"/>
      <c r="ORY217" s="92"/>
      <c r="ORZ217" s="93"/>
      <c r="OSA217" s="90"/>
      <c r="OSB217" s="6"/>
      <c r="OSC217" s="86"/>
      <c r="OSD217" s="79"/>
      <c r="OSE217" s="82"/>
      <c r="OSF217" s="79"/>
      <c r="OSG217" s="104"/>
      <c r="OSH217" s="83"/>
      <c r="OSI217" s="90"/>
      <c r="OSJ217" s="91"/>
      <c r="OSK217" s="92"/>
      <c r="OSL217" s="93"/>
      <c r="OSM217" s="90"/>
      <c r="OSN217" s="6"/>
      <c r="OSO217" s="86"/>
      <c r="OSP217" s="79"/>
      <c r="OSQ217" s="82"/>
      <c r="OSR217" s="79"/>
      <c r="OSS217" s="104"/>
      <c r="OST217" s="83"/>
      <c r="OSU217" s="90"/>
      <c r="OSV217" s="91"/>
      <c r="OSW217" s="92"/>
      <c r="OSX217" s="93"/>
      <c r="OSY217" s="90"/>
      <c r="OSZ217" s="6"/>
      <c r="OTA217" s="86"/>
      <c r="OTB217" s="79"/>
      <c r="OTC217" s="82"/>
      <c r="OTD217" s="79"/>
      <c r="OTE217" s="104"/>
      <c r="OTF217" s="83"/>
      <c r="OTG217" s="90"/>
      <c r="OTH217" s="91"/>
      <c r="OTI217" s="92"/>
      <c r="OTJ217" s="93"/>
      <c r="OTK217" s="90"/>
      <c r="OTL217" s="6"/>
      <c r="OTM217" s="86"/>
      <c r="OTN217" s="79"/>
      <c r="OTO217" s="82"/>
      <c r="OTP217" s="79"/>
      <c r="OTQ217" s="104"/>
      <c r="OTR217" s="83"/>
      <c r="OTS217" s="90"/>
      <c r="OTT217" s="91"/>
      <c r="OTU217" s="92"/>
      <c r="OTV217" s="93"/>
      <c r="OTW217" s="90"/>
      <c r="OTX217" s="6"/>
      <c r="OTY217" s="86"/>
      <c r="OTZ217" s="79"/>
      <c r="OUA217" s="82"/>
      <c r="OUB217" s="79"/>
      <c r="OUC217" s="104"/>
      <c r="OUD217" s="83"/>
      <c r="OUE217" s="90"/>
      <c r="OUF217" s="91"/>
      <c r="OUG217" s="92"/>
      <c r="OUH217" s="93"/>
      <c r="OUI217" s="90"/>
      <c r="OUJ217" s="6"/>
      <c r="OUK217" s="86"/>
      <c r="OUL217" s="79"/>
      <c r="OUM217" s="82"/>
      <c r="OUN217" s="79"/>
      <c r="OUO217" s="104"/>
      <c r="OUP217" s="83"/>
      <c r="OUQ217" s="90"/>
      <c r="OUR217" s="91"/>
      <c r="OUS217" s="92"/>
      <c r="OUT217" s="93"/>
      <c r="OUU217" s="90"/>
      <c r="OUV217" s="6"/>
      <c r="OUW217" s="86"/>
      <c r="OUX217" s="79"/>
      <c r="OUY217" s="82"/>
      <c r="OUZ217" s="79"/>
      <c r="OVA217" s="104"/>
      <c r="OVB217" s="83"/>
      <c r="OVC217" s="90"/>
      <c r="OVD217" s="91"/>
      <c r="OVE217" s="92"/>
      <c r="OVF217" s="93"/>
      <c r="OVG217" s="90"/>
      <c r="OVH217" s="6"/>
      <c r="OVI217" s="86"/>
      <c r="OVJ217" s="79"/>
      <c r="OVK217" s="82"/>
      <c r="OVL217" s="79"/>
      <c r="OVM217" s="104"/>
      <c r="OVN217" s="83"/>
      <c r="OVO217" s="90"/>
      <c r="OVP217" s="91"/>
      <c r="OVQ217" s="92"/>
      <c r="OVR217" s="93"/>
      <c r="OVS217" s="90"/>
      <c r="OVT217" s="6"/>
      <c r="OVU217" s="86"/>
      <c r="OVV217" s="79"/>
      <c r="OVW217" s="82"/>
      <c r="OVX217" s="79"/>
      <c r="OVY217" s="104"/>
      <c r="OVZ217" s="83"/>
      <c r="OWA217" s="90"/>
      <c r="OWB217" s="91"/>
      <c r="OWC217" s="92"/>
      <c r="OWD217" s="93"/>
      <c r="OWE217" s="90"/>
      <c r="OWF217" s="6"/>
      <c r="OWG217" s="86"/>
      <c r="OWH217" s="79"/>
      <c r="OWI217" s="82"/>
      <c r="OWJ217" s="79"/>
      <c r="OWK217" s="104"/>
      <c r="OWL217" s="83"/>
      <c r="OWM217" s="90"/>
      <c r="OWN217" s="91"/>
      <c r="OWO217" s="92"/>
      <c r="OWP217" s="93"/>
      <c r="OWQ217" s="90"/>
      <c r="OWR217" s="6"/>
      <c r="OWS217" s="86"/>
      <c r="OWT217" s="79"/>
      <c r="OWU217" s="82"/>
      <c r="OWV217" s="79"/>
      <c r="OWW217" s="104"/>
      <c r="OWX217" s="83"/>
      <c r="OWY217" s="90"/>
      <c r="OWZ217" s="91"/>
      <c r="OXA217" s="92"/>
      <c r="OXB217" s="93"/>
      <c r="OXC217" s="90"/>
      <c r="OXD217" s="6"/>
      <c r="OXE217" s="86"/>
      <c r="OXF217" s="79"/>
      <c r="OXG217" s="82"/>
      <c r="OXH217" s="79"/>
      <c r="OXI217" s="104"/>
      <c r="OXJ217" s="83"/>
      <c r="OXK217" s="90"/>
      <c r="OXL217" s="91"/>
      <c r="OXM217" s="92"/>
      <c r="OXN217" s="93"/>
      <c r="OXO217" s="90"/>
      <c r="OXP217" s="6"/>
      <c r="OXQ217" s="86"/>
      <c r="OXR217" s="79"/>
      <c r="OXS217" s="82"/>
      <c r="OXT217" s="79"/>
      <c r="OXU217" s="104"/>
      <c r="OXV217" s="83"/>
      <c r="OXW217" s="90"/>
      <c r="OXX217" s="91"/>
      <c r="OXY217" s="92"/>
      <c r="OXZ217" s="93"/>
      <c r="OYA217" s="90"/>
      <c r="OYB217" s="6"/>
      <c r="OYC217" s="86"/>
      <c r="OYD217" s="79"/>
      <c r="OYE217" s="82"/>
      <c r="OYF217" s="79"/>
      <c r="OYG217" s="104"/>
      <c r="OYH217" s="83"/>
      <c r="OYI217" s="90"/>
      <c r="OYJ217" s="91"/>
      <c r="OYK217" s="92"/>
      <c r="OYL217" s="93"/>
      <c r="OYM217" s="90"/>
      <c r="OYN217" s="6"/>
      <c r="OYO217" s="86"/>
      <c r="OYP217" s="79"/>
      <c r="OYQ217" s="82"/>
      <c r="OYR217" s="79"/>
      <c r="OYS217" s="104"/>
      <c r="OYT217" s="83"/>
      <c r="OYU217" s="90"/>
      <c r="OYV217" s="91"/>
      <c r="OYW217" s="92"/>
      <c r="OYX217" s="93"/>
      <c r="OYY217" s="90"/>
      <c r="OYZ217" s="6"/>
      <c r="OZA217" s="86"/>
      <c r="OZB217" s="79"/>
      <c r="OZC217" s="82"/>
      <c r="OZD217" s="79"/>
      <c r="OZE217" s="104"/>
      <c r="OZF217" s="83"/>
      <c r="OZG217" s="90"/>
      <c r="OZH217" s="91"/>
      <c r="OZI217" s="92"/>
      <c r="OZJ217" s="93"/>
      <c r="OZK217" s="90"/>
      <c r="OZL217" s="6"/>
      <c r="OZM217" s="86"/>
      <c r="OZN217" s="79"/>
      <c r="OZO217" s="82"/>
      <c r="OZP217" s="79"/>
      <c r="OZQ217" s="104"/>
      <c r="OZR217" s="83"/>
      <c r="OZS217" s="90"/>
      <c r="OZT217" s="91"/>
      <c r="OZU217" s="92"/>
      <c r="OZV217" s="93"/>
      <c r="OZW217" s="90"/>
      <c r="OZX217" s="6"/>
      <c r="OZY217" s="86"/>
      <c r="OZZ217" s="79"/>
      <c r="PAA217" s="82"/>
      <c r="PAB217" s="79"/>
      <c r="PAC217" s="104"/>
      <c r="PAD217" s="83"/>
      <c r="PAE217" s="90"/>
      <c r="PAF217" s="91"/>
      <c r="PAG217" s="92"/>
      <c r="PAH217" s="93"/>
      <c r="PAI217" s="90"/>
      <c r="PAJ217" s="6"/>
      <c r="PAK217" s="86"/>
      <c r="PAL217" s="79"/>
      <c r="PAM217" s="82"/>
      <c r="PAN217" s="79"/>
      <c r="PAO217" s="104"/>
      <c r="PAP217" s="83"/>
      <c r="PAQ217" s="90"/>
      <c r="PAR217" s="91"/>
      <c r="PAS217" s="92"/>
      <c r="PAT217" s="93"/>
      <c r="PAU217" s="90"/>
      <c r="PAV217" s="6"/>
      <c r="PAW217" s="86"/>
      <c r="PAX217" s="79"/>
      <c r="PAY217" s="82"/>
      <c r="PAZ217" s="79"/>
      <c r="PBA217" s="104"/>
      <c r="PBB217" s="83"/>
      <c r="PBC217" s="90"/>
      <c r="PBD217" s="91"/>
      <c r="PBE217" s="92"/>
      <c r="PBF217" s="93"/>
      <c r="PBG217" s="90"/>
      <c r="PBH217" s="6"/>
      <c r="PBI217" s="86"/>
      <c r="PBJ217" s="79"/>
      <c r="PBK217" s="82"/>
      <c r="PBL217" s="79"/>
      <c r="PBM217" s="104"/>
      <c r="PBN217" s="83"/>
      <c r="PBO217" s="90"/>
      <c r="PBP217" s="91"/>
      <c r="PBQ217" s="92"/>
      <c r="PBR217" s="93"/>
      <c r="PBS217" s="90"/>
      <c r="PBT217" s="6"/>
      <c r="PBU217" s="86"/>
      <c r="PBV217" s="79"/>
      <c r="PBW217" s="82"/>
      <c r="PBX217" s="79"/>
      <c r="PBY217" s="104"/>
      <c r="PBZ217" s="83"/>
      <c r="PCA217" s="90"/>
      <c r="PCB217" s="91"/>
      <c r="PCC217" s="92"/>
      <c r="PCD217" s="93"/>
      <c r="PCE217" s="90"/>
      <c r="PCF217" s="6"/>
      <c r="PCG217" s="86"/>
      <c r="PCH217" s="79"/>
      <c r="PCI217" s="82"/>
      <c r="PCJ217" s="79"/>
      <c r="PCK217" s="104"/>
      <c r="PCL217" s="83"/>
      <c r="PCM217" s="90"/>
      <c r="PCN217" s="91"/>
      <c r="PCO217" s="92"/>
      <c r="PCP217" s="93"/>
      <c r="PCQ217" s="90"/>
      <c r="PCR217" s="6"/>
      <c r="PCS217" s="86"/>
      <c r="PCT217" s="79"/>
      <c r="PCU217" s="82"/>
      <c r="PCV217" s="79"/>
      <c r="PCW217" s="104"/>
      <c r="PCX217" s="83"/>
      <c r="PCY217" s="90"/>
      <c r="PCZ217" s="91"/>
      <c r="PDA217" s="92"/>
      <c r="PDB217" s="93"/>
      <c r="PDC217" s="90"/>
      <c r="PDD217" s="6"/>
      <c r="PDE217" s="86"/>
      <c r="PDF217" s="79"/>
      <c r="PDG217" s="82"/>
      <c r="PDH217" s="79"/>
      <c r="PDI217" s="104"/>
      <c r="PDJ217" s="83"/>
      <c r="PDK217" s="90"/>
      <c r="PDL217" s="91"/>
      <c r="PDM217" s="92"/>
      <c r="PDN217" s="93"/>
      <c r="PDO217" s="90"/>
      <c r="PDP217" s="6"/>
      <c r="PDQ217" s="86"/>
      <c r="PDR217" s="79"/>
      <c r="PDS217" s="82"/>
      <c r="PDT217" s="79"/>
      <c r="PDU217" s="104"/>
      <c r="PDV217" s="83"/>
      <c r="PDW217" s="90"/>
      <c r="PDX217" s="91"/>
      <c r="PDY217" s="92"/>
      <c r="PDZ217" s="93"/>
      <c r="PEA217" s="90"/>
      <c r="PEB217" s="6"/>
      <c r="PEC217" s="86"/>
      <c r="PED217" s="79"/>
      <c r="PEE217" s="82"/>
      <c r="PEF217" s="79"/>
      <c r="PEG217" s="104"/>
      <c r="PEH217" s="83"/>
      <c r="PEI217" s="90"/>
      <c r="PEJ217" s="91"/>
      <c r="PEK217" s="92"/>
      <c r="PEL217" s="93"/>
      <c r="PEM217" s="90"/>
      <c r="PEN217" s="6"/>
      <c r="PEO217" s="86"/>
      <c r="PEP217" s="79"/>
      <c r="PEQ217" s="82"/>
      <c r="PER217" s="79"/>
      <c r="PES217" s="104"/>
      <c r="PET217" s="83"/>
      <c r="PEU217" s="90"/>
      <c r="PEV217" s="91"/>
      <c r="PEW217" s="92"/>
      <c r="PEX217" s="93"/>
      <c r="PEY217" s="90"/>
      <c r="PEZ217" s="6"/>
      <c r="PFA217" s="86"/>
      <c r="PFB217" s="79"/>
      <c r="PFC217" s="82"/>
      <c r="PFD217" s="79"/>
      <c r="PFE217" s="104"/>
      <c r="PFF217" s="83"/>
      <c r="PFG217" s="90"/>
      <c r="PFH217" s="91"/>
      <c r="PFI217" s="92"/>
      <c r="PFJ217" s="93"/>
      <c r="PFK217" s="90"/>
      <c r="PFL217" s="6"/>
      <c r="PFM217" s="86"/>
      <c r="PFN217" s="79"/>
      <c r="PFO217" s="82"/>
      <c r="PFP217" s="79"/>
      <c r="PFQ217" s="104"/>
      <c r="PFR217" s="83"/>
      <c r="PFS217" s="90"/>
      <c r="PFT217" s="91"/>
      <c r="PFU217" s="92"/>
      <c r="PFV217" s="93"/>
      <c r="PFW217" s="90"/>
      <c r="PFX217" s="6"/>
      <c r="PFY217" s="86"/>
      <c r="PFZ217" s="79"/>
      <c r="PGA217" s="82"/>
      <c r="PGB217" s="79"/>
      <c r="PGC217" s="104"/>
      <c r="PGD217" s="83"/>
      <c r="PGE217" s="90"/>
      <c r="PGF217" s="91"/>
      <c r="PGG217" s="92"/>
      <c r="PGH217" s="93"/>
      <c r="PGI217" s="90"/>
      <c r="PGJ217" s="6"/>
      <c r="PGK217" s="86"/>
      <c r="PGL217" s="79"/>
      <c r="PGM217" s="82"/>
      <c r="PGN217" s="79"/>
      <c r="PGO217" s="104"/>
      <c r="PGP217" s="83"/>
      <c r="PGQ217" s="90"/>
      <c r="PGR217" s="91"/>
      <c r="PGS217" s="92"/>
      <c r="PGT217" s="93"/>
      <c r="PGU217" s="90"/>
      <c r="PGV217" s="6"/>
      <c r="PGW217" s="86"/>
      <c r="PGX217" s="79"/>
      <c r="PGY217" s="82"/>
      <c r="PGZ217" s="79"/>
      <c r="PHA217" s="104"/>
      <c r="PHB217" s="83"/>
      <c r="PHC217" s="90"/>
      <c r="PHD217" s="91"/>
      <c r="PHE217" s="92"/>
      <c r="PHF217" s="93"/>
      <c r="PHG217" s="90"/>
      <c r="PHH217" s="6"/>
      <c r="PHI217" s="86"/>
      <c r="PHJ217" s="79"/>
      <c r="PHK217" s="82"/>
      <c r="PHL217" s="79"/>
      <c r="PHM217" s="104"/>
      <c r="PHN217" s="83"/>
      <c r="PHO217" s="90"/>
      <c r="PHP217" s="91"/>
      <c r="PHQ217" s="92"/>
      <c r="PHR217" s="93"/>
      <c r="PHS217" s="90"/>
      <c r="PHT217" s="6"/>
      <c r="PHU217" s="86"/>
      <c r="PHV217" s="79"/>
      <c r="PHW217" s="82"/>
      <c r="PHX217" s="79"/>
      <c r="PHY217" s="104"/>
      <c r="PHZ217" s="83"/>
      <c r="PIA217" s="90"/>
      <c r="PIB217" s="91"/>
      <c r="PIC217" s="92"/>
      <c r="PID217" s="93"/>
      <c r="PIE217" s="90"/>
      <c r="PIF217" s="6"/>
      <c r="PIG217" s="86"/>
      <c r="PIH217" s="79"/>
      <c r="PII217" s="82"/>
      <c r="PIJ217" s="79"/>
      <c r="PIK217" s="104"/>
      <c r="PIL217" s="83"/>
      <c r="PIM217" s="90"/>
      <c r="PIN217" s="91"/>
      <c r="PIO217" s="92"/>
      <c r="PIP217" s="93"/>
      <c r="PIQ217" s="90"/>
      <c r="PIR217" s="6"/>
      <c r="PIS217" s="86"/>
      <c r="PIT217" s="79"/>
      <c r="PIU217" s="82"/>
      <c r="PIV217" s="79"/>
      <c r="PIW217" s="104"/>
      <c r="PIX217" s="83"/>
      <c r="PIY217" s="90"/>
      <c r="PIZ217" s="91"/>
      <c r="PJA217" s="92"/>
      <c r="PJB217" s="93"/>
      <c r="PJC217" s="90"/>
      <c r="PJD217" s="6"/>
      <c r="PJE217" s="86"/>
      <c r="PJF217" s="79"/>
      <c r="PJG217" s="82"/>
      <c r="PJH217" s="79"/>
      <c r="PJI217" s="104"/>
      <c r="PJJ217" s="83"/>
      <c r="PJK217" s="90"/>
      <c r="PJL217" s="91"/>
      <c r="PJM217" s="92"/>
      <c r="PJN217" s="93"/>
      <c r="PJO217" s="90"/>
      <c r="PJP217" s="6"/>
      <c r="PJQ217" s="86"/>
      <c r="PJR217" s="79"/>
      <c r="PJS217" s="82"/>
      <c r="PJT217" s="79"/>
      <c r="PJU217" s="104"/>
      <c r="PJV217" s="83"/>
      <c r="PJW217" s="90"/>
      <c r="PJX217" s="91"/>
      <c r="PJY217" s="92"/>
      <c r="PJZ217" s="93"/>
      <c r="PKA217" s="90"/>
      <c r="PKB217" s="6"/>
      <c r="PKC217" s="86"/>
      <c r="PKD217" s="79"/>
      <c r="PKE217" s="82"/>
      <c r="PKF217" s="79"/>
      <c r="PKG217" s="104"/>
      <c r="PKH217" s="83"/>
      <c r="PKI217" s="90"/>
      <c r="PKJ217" s="91"/>
      <c r="PKK217" s="92"/>
      <c r="PKL217" s="93"/>
      <c r="PKM217" s="90"/>
      <c r="PKN217" s="6"/>
      <c r="PKO217" s="86"/>
      <c r="PKP217" s="79"/>
      <c r="PKQ217" s="82"/>
      <c r="PKR217" s="79"/>
      <c r="PKS217" s="104"/>
      <c r="PKT217" s="83"/>
      <c r="PKU217" s="90"/>
      <c r="PKV217" s="91"/>
      <c r="PKW217" s="92"/>
      <c r="PKX217" s="93"/>
      <c r="PKY217" s="90"/>
      <c r="PKZ217" s="6"/>
      <c r="PLA217" s="86"/>
      <c r="PLB217" s="79"/>
      <c r="PLC217" s="82"/>
      <c r="PLD217" s="79"/>
      <c r="PLE217" s="104"/>
      <c r="PLF217" s="83"/>
      <c r="PLG217" s="90"/>
      <c r="PLH217" s="91"/>
      <c r="PLI217" s="92"/>
      <c r="PLJ217" s="93"/>
      <c r="PLK217" s="90"/>
      <c r="PLL217" s="6"/>
      <c r="PLM217" s="86"/>
      <c r="PLN217" s="79"/>
      <c r="PLO217" s="82"/>
      <c r="PLP217" s="79"/>
      <c r="PLQ217" s="104"/>
      <c r="PLR217" s="83"/>
      <c r="PLS217" s="90"/>
      <c r="PLT217" s="91"/>
      <c r="PLU217" s="92"/>
      <c r="PLV217" s="93"/>
      <c r="PLW217" s="90"/>
      <c r="PLX217" s="6"/>
      <c r="PLY217" s="86"/>
      <c r="PLZ217" s="79"/>
      <c r="PMA217" s="82"/>
      <c r="PMB217" s="79"/>
      <c r="PMC217" s="104"/>
      <c r="PMD217" s="83"/>
      <c r="PME217" s="90"/>
      <c r="PMF217" s="91"/>
      <c r="PMG217" s="92"/>
      <c r="PMH217" s="93"/>
      <c r="PMI217" s="90"/>
      <c r="PMJ217" s="6"/>
      <c r="PMK217" s="86"/>
      <c r="PML217" s="79"/>
      <c r="PMM217" s="82"/>
      <c r="PMN217" s="79"/>
      <c r="PMO217" s="104"/>
      <c r="PMP217" s="83"/>
      <c r="PMQ217" s="90"/>
      <c r="PMR217" s="91"/>
      <c r="PMS217" s="92"/>
      <c r="PMT217" s="93"/>
      <c r="PMU217" s="90"/>
      <c r="PMV217" s="6"/>
      <c r="PMW217" s="86"/>
      <c r="PMX217" s="79"/>
      <c r="PMY217" s="82"/>
      <c r="PMZ217" s="79"/>
      <c r="PNA217" s="104"/>
      <c r="PNB217" s="83"/>
      <c r="PNC217" s="90"/>
      <c r="PND217" s="91"/>
      <c r="PNE217" s="92"/>
      <c r="PNF217" s="93"/>
      <c r="PNG217" s="90"/>
      <c r="PNH217" s="6"/>
      <c r="PNI217" s="86"/>
      <c r="PNJ217" s="79"/>
      <c r="PNK217" s="82"/>
      <c r="PNL217" s="79"/>
      <c r="PNM217" s="104"/>
      <c r="PNN217" s="83"/>
      <c r="PNO217" s="90"/>
      <c r="PNP217" s="91"/>
      <c r="PNQ217" s="92"/>
      <c r="PNR217" s="93"/>
      <c r="PNS217" s="90"/>
      <c r="PNT217" s="6"/>
      <c r="PNU217" s="86"/>
      <c r="PNV217" s="79"/>
      <c r="PNW217" s="82"/>
      <c r="PNX217" s="79"/>
      <c r="PNY217" s="104"/>
      <c r="PNZ217" s="83"/>
      <c r="POA217" s="90"/>
      <c r="POB217" s="91"/>
      <c r="POC217" s="92"/>
      <c r="POD217" s="93"/>
      <c r="POE217" s="90"/>
      <c r="POF217" s="6"/>
      <c r="POG217" s="86"/>
      <c r="POH217" s="79"/>
      <c r="POI217" s="82"/>
      <c r="POJ217" s="79"/>
      <c r="POK217" s="104"/>
      <c r="POL217" s="83"/>
      <c r="POM217" s="90"/>
      <c r="PON217" s="91"/>
      <c r="POO217" s="92"/>
      <c r="POP217" s="93"/>
      <c r="POQ217" s="90"/>
      <c r="POR217" s="6"/>
      <c r="POS217" s="86"/>
      <c r="POT217" s="79"/>
      <c r="POU217" s="82"/>
      <c r="POV217" s="79"/>
      <c r="POW217" s="104"/>
      <c r="POX217" s="83"/>
      <c r="POY217" s="90"/>
      <c r="POZ217" s="91"/>
      <c r="PPA217" s="92"/>
      <c r="PPB217" s="93"/>
      <c r="PPC217" s="90"/>
      <c r="PPD217" s="6"/>
      <c r="PPE217" s="86"/>
      <c r="PPF217" s="79"/>
      <c r="PPG217" s="82"/>
      <c r="PPH217" s="79"/>
      <c r="PPI217" s="104"/>
      <c r="PPJ217" s="83"/>
      <c r="PPK217" s="90"/>
      <c r="PPL217" s="91"/>
      <c r="PPM217" s="92"/>
      <c r="PPN217" s="93"/>
      <c r="PPO217" s="90"/>
      <c r="PPP217" s="6"/>
      <c r="PPQ217" s="86"/>
      <c r="PPR217" s="79"/>
      <c r="PPS217" s="82"/>
      <c r="PPT217" s="79"/>
      <c r="PPU217" s="104"/>
      <c r="PPV217" s="83"/>
      <c r="PPW217" s="90"/>
      <c r="PPX217" s="91"/>
      <c r="PPY217" s="92"/>
      <c r="PPZ217" s="93"/>
      <c r="PQA217" s="90"/>
      <c r="PQB217" s="6"/>
      <c r="PQC217" s="86"/>
      <c r="PQD217" s="79"/>
      <c r="PQE217" s="82"/>
      <c r="PQF217" s="79"/>
      <c r="PQG217" s="104"/>
      <c r="PQH217" s="83"/>
      <c r="PQI217" s="90"/>
      <c r="PQJ217" s="91"/>
      <c r="PQK217" s="92"/>
      <c r="PQL217" s="93"/>
      <c r="PQM217" s="90"/>
      <c r="PQN217" s="6"/>
      <c r="PQO217" s="86"/>
      <c r="PQP217" s="79"/>
      <c r="PQQ217" s="82"/>
      <c r="PQR217" s="79"/>
      <c r="PQS217" s="104"/>
      <c r="PQT217" s="83"/>
      <c r="PQU217" s="90"/>
      <c r="PQV217" s="91"/>
      <c r="PQW217" s="92"/>
      <c r="PQX217" s="93"/>
      <c r="PQY217" s="90"/>
      <c r="PQZ217" s="6"/>
      <c r="PRA217" s="86"/>
      <c r="PRB217" s="79"/>
      <c r="PRC217" s="82"/>
      <c r="PRD217" s="79"/>
      <c r="PRE217" s="104"/>
      <c r="PRF217" s="83"/>
      <c r="PRG217" s="90"/>
      <c r="PRH217" s="91"/>
      <c r="PRI217" s="92"/>
      <c r="PRJ217" s="93"/>
      <c r="PRK217" s="90"/>
      <c r="PRL217" s="6"/>
      <c r="PRM217" s="86"/>
      <c r="PRN217" s="79"/>
      <c r="PRO217" s="82"/>
      <c r="PRP217" s="79"/>
      <c r="PRQ217" s="104"/>
      <c r="PRR217" s="83"/>
      <c r="PRS217" s="90"/>
      <c r="PRT217" s="91"/>
      <c r="PRU217" s="92"/>
      <c r="PRV217" s="93"/>
      <c r="PRW217" s="90"/>
      <c r="PRX217" s="6"/>
      <c r="PRY217" s="86"/>
      <c r="PRZ217" s="79"/>
      <c r="PSA217" s="82"/>
      <c r="PSB217" s="79"/>
      <c r="PSC217" s="104"/>
      <c r="PSD217" s="83"/>
      <c r="PSE217" s="90"/>
      <c r="PSF217" s="91"/>
      <c r="PSG217" s="92"/>
      <c r="PSH217" s="93"/>
      <c r="PSI217" s="90"/>
      <c r="PSJ217" s="6"/>
      <c r="PSK217" s="86"/>
      <c r="PSL217" s="79"/>
      <c r="PSM217" s="82"/>
      <c r="PSN217" s="79"/>
      <c r="PSO217" s="104"/>
      <c r="PSP217" s="83"/>
      <c r="PSQ217" s="90"/>
      <c r="PSR217" s="91"/>
      <c r="PSS217" s="92"/>
      <c r="PST217" s="93"/>
      <c r="PSU217" s="90"/>
      <c r="PSV217" s="6"/>
      <c r="PSW217" s="86"/>
      <c r="PSX217" s="79"/>
      <c r="PSY217" s="82"/>
      <c r="PSZ217" s="79"/>
      <c r="PTA217" s="104"/>
      <c r="PTB217" s="83"/>
      <c r="PTC217" s="90"/>
      <c r="PTD217" s="91"/>
      <c r="PTE217" s="92"/>
      <c r="PTF217" s="93"/>
      <c r="PTG217" s="90"/>
      <c r="PTH217" s="6"/>
      <c r="PTI217" s="86"/>
      <c r="PTJ217" s="79"/>
      <c r="PTK217" s="82"/>
      <c r="PTL217" s="79"/>
      <c r="PTM217" s="104"/>
      <c r="PTN217" s="83"/>
      <c r="PTO217" s="90"/>
      <c r="PTP217" s="91"/>
      <c r="PTQ217" s="92"/>
      <c r="PTR217" s="93"/>
      <c r="PTS217" s="90"/>
      <c r="PTT217" s="6"/>
      <c r="PTU217" s="86"/>
      <c r="PTV217" s="79"/>
      <c r="PTW217" s="82"/>
      <c r="PTX217" s="79"/>
      <c r="PTY217" s="104"/>
      <c r="PTZ217" s="83"/>
      <c r="PUA217" s="90"/>
      <c r="PUB217" s="91"/>
      <c r="PUC217" s="92"/>
      <c r="PUD217" s="93"/>
      <c r="PUE217" s="90"/>
      <c r="PUF217" s="6"/>
      <c r="PUG217" s="86"/>
      <c r="PUH217" s="79"/>
      <c r="PUI217" s="82"/>
      <c r="PUJ217" s="79"/>
      <c r="PUK217" s="104"/>
      <c r="PUL217" s="83"/>
      <c r="PUM217" s="90"/>
      <c r="PUN217" s="91"/>
      <c r="PUO217" s="92"/>
      <c r="PUP217" s="93"/>
      <c r="PUQ217" s="90"/>
      <c r="PUR217" s="6"/>
      <c r="PUS217" s="86"/>
      <c r="PUT217" s="79"/>
      <c r="PUU217" s="82"/>
      <c r="PUV217" s="79"/>
      <c r="PUW217" s="104"/>
      <c r="PUX217" s="83"/>
      <c r="PUY217" s="90"/>
      <c r="PUZ217" s="91"/>
      <c r="PVA217" s="92"/>
      <c r="PVB217" s="93"/>
      <c r="PVC217" s="90"/>
      <c r="PVD217" s="6"/>
      <c r="PVE217" s="86"/>
      <c r="PVF217" s="79"/>
      <c r="PVG217" s="82"/>
      <c r="PVH217" s="79"/>
      <c r="PVI217" s="104"/>
      <c r="PVJ217" s="83"/>
      <c r="PVK217" s="90"/>
      <c r="PVL217" s="91"/>
      <c r="PVM217" s="92"/>
      <c r="PVN217" s="93"/>
      <c r="PVO217" s="90"/>
      <c r="PVP217" s="6"/>
      <c r="PVQ217" s="86"/>
      <c r="PVR217" s="79"/>
      <c r="PVS217" s="82"/>
      <c r="PVT217" s="79"/>
      <c r="PVU217" s="104"/>
      <c r="PVV217" s="83"/>
      <c r="PVW217" s="90"/>
      <c r="PVX217" s="91"/>
      <c r="PVY217" s="92"/>
      <c r="PVZ217" s="93"/>
      <c r="PWA217" s="90"/>
      <c r="PWB217" s="6"/>
      <c r="PWC217" s="86"/>
      <c r="PWD217" s="79"/>
      <c r="PWE217" s="82"/>
      <c r="PWF217" s="79"/>
      <c r="PWG217" s="104"/>
      <c r="PWH217" s="83"/>
      <c r="PWI217" s="90"/>
      <c r="PWJ217" s="91"/>
      <c r="PWK217" s="92"/>
      <c r="PWL217" s="93"/>
      <c r="PWM217" s="90"/>
      <c r="PWN217" s="6"/>
      <c r="PWO217" s="86"/>
      <c r="PWP217" s="79"/>
      <c r="PWQ217" s="82"/>
      <c r="PWR217" s="79"/>
      <c r="PWS217" s="104"/>
      <c r="PWT217" s="83"/>
      <c r="PWU217" s="90"/>
      <c r="PWV217" s="91"/>
      <c r="PWW217" s="92"/>
      <c r="PWX217" s="93"/>
      <c r="PWY217" s="90"/>
      <c r="PWZ217" s="6"/>
      <c r="PXA217" s="86"/>
      <c r="PXB217" s="79"/>
      <c r="PXC217" s="82"/>
      <c r="PXD217" s="79"/>
      <c r="PXE217" s="104"/>
      <c r="PXF217" s="83"/>
      <c r="PXG217" s="90"/>
      <c r="PXH217" s="91"/>
      <c r="PXI217" s="92"/>
      <c r="PXJ217" s="93"/>
      <c r="PXK217" s="90"/>
      <c r="PXL217" s="6"/>
      <c r="PXM217" s="86"/>
      <c r="PXN217" s="79"/>
      <c r="PXO217" s="82"/>
      <c r="PXP217" s="79"/>
      <c r="PXQ217" s="104"/>
      <c r="PXR217" s="83"/>
      <c r="PXS217" s="90"/>
      <c r="PXT217" s="91"/>
      <c r="PXU217" s="92"/>
      <c r="PXV217" s="93"/>
      <c r="PXW217" s="90"/>
      <c r="PXX217" s="6"/>
      <c r="PXY217" s="86"/>
      <c r="PXZ217" s="79"/>
      <c r="PYA217" s="82"/>
      <c r="PYB217" s="79"/>
      <c r="PYC217" s="104"/>
      <c r="PYD217" s="83"/>
      <c r="PYE217" s="90"/>
      <c r="PYF217" s="91"/>
      <c r="PYG217" s="92"/>
      <c r="PYH217" s="93"/>
      <c r="PYI217" s="90"/>
      <c r="PYJ217" s="6"/>
      <c r="PYK217" s="86"/>
      <c r="PYL217" s="79"/>
      <c r="PYM217" s="82"/>
      <c r="PYN217" s="79"/>
      <c r="PYO217" s="104"/>
      <c r="PYP217" s="83"/>
      <c r="PYQ217" s="90"/>
      <c r="PYR217" s="91"/>
      <c r="PYS217" s="92"/>
      <c r="PYT217" s="93"/>
      <c r="PYU217" s="90"/>
      <c r="PYV217" s="6"/>
      <c r="PYW217" s="86"/>
      <c r="PYX217" s="79"/>
      <c r="PYY217" s="82"/>
      <c r="PYZ217" s="79"/>
      <c r="PZA217" s="104"/>
      <c r="PZB217" s="83"/>
      <c r="PZC217" s="90"/>
      <c r="PZD217" s="91"/>
      <c r="PZE217" s="92"/>
      <c r="PZF217" s="93"/>
      <c r="PZG217" s="90"/>
      <c r="PZH217" s="6"/>
      <c r="PZI217" s="86"/>
      <c r="PZJ217" s="79"/>
      <c r="PZK217" s="82"/>
      <c r="PZL217" s="79"/>
      <c r="PZM217" s="104"/>
      <c r="PZN217" s="83"/>
      <c r="PZO217" s="90"/>
      <c r="PZP217" s="91"/>
      <c r="PZQ217" s="92"/>
      <c r="PZR217" s="93"/>
      <c r="PZS217" s="90"/>
      <c r="PZT217" s="6"/>
      <c r="PZU217" s="86"/>
      <c r="PZV217" s="79"/>
      <c r="PZW217" s="82"/>
      <c r="PZX217" s="79"/>
      <c r="PZY217" s="104"/>
      <c r="PZZ217" s="83"/>
      <c r="QAA217" s="90"/>
      <c r="QAB217" s="91"/>
      <c r="QAC217" s="92"/>
      <c r="QAD217" s="93"/>
      <c r="QAE217" s="90"/>
      <c r="QAF217" s="6"/>
      <c r="QAG217" s="86"/>
      <c r="QAH217" s="79"/>
      <c r="QAI217" s="82"/>
      <c r="QAJ217" s="79"/>
      <c r="QAK217" s="104"/>
      <c r="QAL217" s="83"/>
      <c r="QAM217" s="90"/>
      <c r="QAN217" s="91"/>
      <c r="QAO217" s="92"/>
      <c r="QAP217" s="93"/>
      <c r="QAQ217" s="90"/>
      <c r="QAR217" s="6"/>
      <c r="QAS217" s="86"/>
      <c r="QAT217" s="79"/>
      <c r="QAU217" s="82"/>
      <c r="QAV217" s="79"/>
      <c r="QAW217" s="104"/>
      <c r="QAX217" s="83"/>
      <c r="QAY217" s="90"/>
      <c r="QAZ217" s="91"/>
      <c r="QBA217" s="92"/>
      <c r="QBB217" s="93"/>
      <c r="QBC217" s="90"/>
      <c r="QBD217" s="6"/>
      <c r="QBE217" s="86"/>
      <c r="QBF217" s="79"/>
      <c r="QBG217" s="82"/>
      <c r="QBH217" s="79"/>
      <c r="QBI217" s="104"/>
      <c r="QBJ217" s="83"/>
      <c r="QBK217" s="90"/>
      <c r="QBL217" s="91"/>
      <c r="QBM217" s="92"/>
      <c r="QBN217" s="93"/>
      <c r="QBO217" s="90"/>
      <c r="QBP217" s="6"/>
      <c r="QBQ217" s="86"/>
      <c r="QBR217" s="79"/>
      <c r="QBS217" s="82"/>
      <c r="QBT217" s="79"/>
      <c r="QBU217" s="104"/>
      <c r="QBV217" s="83"/>
      <c r="QBW217" s="90"/>
      <c r="QBX217" s="91"/>
      <c r="QBY217" s="92"/>
      <c r="QBZ217" s="93"/>
      <c r="QCA217" s="90"/>
      <c r="QCB217" s="6"/>
      <c r="QCC217" s="86"/>
      <c r="QCD217" s="79"/>
      <c r="QCE217" s="82"/>
      <c r="QCF217" s="79"/>
      <c r="QCG217" s="104"/>
      <c r="QCH217" s="83"/>
      <c r="QCI217" s="90"/>
      <c r="QCJ217" s="91"/>
      <c r="QCK217" s="92"/>
      <c r="QCL217" s="93"/>
      <c r="QCM217" s="90"/>
      <c r="QCN217" s="6"/>
      <c r="QCO217" s="86"/>
      <c r="QCP217" s="79"/>
      <c r="QCQ217" s="82"/>
      <c r="QCR217" s="79"/>
      <c r="QCS217" s="104"/>
      <c r="QCT217" s="83"/>
      <c r="QCU217" s="90"/>
      <c r="QCV217" s="91"/>
      <c r="QCW217" s="92"/>
      <c r="QCX217" s="93"/>
      <c r="QCY217" s="90"/>
      <c r="QCZ217" s="6"/>
      <c r="QDA217" s="86"/>
      <c r="QDB217" s="79"/>
      <c r="QDC217" s="82"/>
      <c r="QDD217" s="79"/>
      <c r="QDE217" s="104"/>
      <c r="QDF217" s="83"/>
      <c r="QDG217" s="90"/>
      <c r="QDH217" s="91"/>
      <c r="QDI217" s="92"/>
      <c r="QDJ217" s="93"/>
      <c r="QDK217" s="90"/>
      <c r="QDL217" s="6"/>
      <c r="QDM217" s="86"/>
      <c r="QDN217" s="79"/>
      <c r="QDO217" s="82"/>
      <c r="QDP217" s="79"/>
      <c r="QDQ217" s="104"/>
      <c r="QDR217" s="83"/>
      <c r="QDS217" s="90"/>
      <c r="QDT217" s="91"/>
      <c r="QDU217" s="92"/>
      <c r="QDV217" s="93"/>
      <c r="QDW217" s="90"/>
      <c r="QDX217" s="6"/>
      <c r="QDY217" s="86"/>
      <c r="QDZ217" s="79"/>
      <c r="QEA217" s="82"/>
      <c r="QEB217" s="79"/>
      <c r="QEC217" s="104"/>
      <c r="QED217" s="83"/>
      <c r="QEE217" s="90"/>
      <c r="QEF217" s="91"/>
      <c r="QEG217" s="92"/>
      <c r="QEH217" s="93"/>
      <c r="QEI217" s="90"/>
      <c r="QEJ217" s="6"/>
      <c r="QEK217" s="86"/>
      <c r="QEL217" s="79"/>
      <c r="QEM217" s="82"/>
      <c r="QEN217" s="79"/>
      <c r="QEO217" s="104"/>
      <c r="QEP217" s="83"/>
      <c r="QEQ217" s="90"/>
      <c r="QER217" s="91"/>
      <c r="QES217" s="92"/>
      <c r="QET217" s="93"/>
      <c r="QEU217" s="90"/>
      <c r="QEV217" s="6"/>
      <c r="QEW217" s="86"/>
      <c r="QEX217" s="79"/>
      <c r="QEY217" s="82"/>
      <c r="QEZ217" s="79"/>
      <c r="QFA217" s="104"/>
      <c r="QFB217" s="83"/>
      <c r="QFC217" s="90"/>
      <c r="QFD217" s="91"/>
      <c r="QFE217" s="92"/>
      <c r="QFF217" s="93"/>
      <c r="QFG217" s="90"/>
      <c r="QFH217" s="6"/>
      <c r="QFI217" s="86"/>
      <c r="QFJ217" s="79"/>
      <c r="QFK217" s="82"/>
      <c r="QFL217" s="79"/>
      <c r="QFM217" s="104"/>
      <c r="QFN217" s="83"/>
      <c r="QFO217" s="90"/>
      <c r="QFP217" s="91"/>
      <c r="QFQ217" s="92"/>
      <c r="QFR217" s="93"/>
      <c r="QFS217" s="90"/>
      <c r="QFT217" s="6"/>
      <c r="QFU217" s="86"/>
      <c r="QFV217" s="79"/>
      <c r="QFW217" s="82"/>
      <c r="QFX217" s="79"/>
      <c r="QFY217" s="104"/>
      <c r="QFZ217" s="83"/>
      <c r="QGA217" s="90"/>
      <c r="QGB217" s="91"/>
      <c r="QGC217" s="92"/>
      <c r="QGD217" s="93"/>
      <c r="QGE217" s="90"/>
      <c r="QGF217" s="6"/>
      <c r="QGG217" s="86"/>
      <c r="QGH217" s="79"/>
      <c r="QGI217" s="82"/>
      <c r="QGJ217" s="79"/>
      <c r="QGK217" s="104"/>
      <c r="QGL217" s="83"/>
      <c r="QGM217" s="90"/>
      <c r="QGN217" s="91"/>
      <c r="QGO217" s="92"/>
      <c r="QGP217" s="93"/>
      <c r="QGQ217" s="90"/>
      <c r="QGR217" s="6"/>
      <c r="QGS217" s="86"/>
      <c r="QGT217" s="79"/>
      <c r="QGU217" s="82"/>
      <c r="QGV217" s="79"/>
      <c r="QGW217" s="104"/>
      <c r="QGX217" s="83"/>
      <c r="QGY217" s="90"/>
      <c r="QGZ217" s="91"/>
      <c r="QHA217" s="92"/>
      <c r="QHB217" s="93"/>
      <c r="QHC217" s="90"/>
      <c r="QHD217" s="6"/>
      <c r="QHE217" s="86"/>
      <c r="QHF217" s="79"/>
      <c r="QHG217" s="82"/>
      <c r="QHH217" s="79"/>
      <c r="QHI217" s="104"/>
      <c r="QHJ217" s="83"/>
      <c r="QHK217" s="90"/>
      <c r="QHL217" s="91"/>
      <c r="QHM217" s="92"/>
      <c r="QHN217" s="93"/>
      <c r="QHO217" s="90"/>
      <c r="QHP217" s="6"/>
      <c r="QHQ217" s="86"/>
      <c r="QHR217" s="79"/>
      <c r="QHS217" s="82"/>
      <c r="QHT217" s="79"/>
      <c r="QHU217" s="104"/>
      <c r="QHV217" s="83"/>
      <c r="QHW217" s="90"/>
      <c r="QHX217" s="91"/>
      <c r="QHY217" s="92"/>
      <c r="QHZ217" s="93"/>
      <c r="QIA217" s="90"/>
      <c r="QIB217" s="6"/>
      <c r="QIC217" s="86"/>
      <c r="QID217" s="79"/>
      <c r="QIE217" s="82"/>
      <c r="QIF217" s="79"/>
      <c r="QIG217" s="104"/>
      <c r="QIH217" s="83"/>
      <c r="QII217" s="90"/>
      <c r="QIJ217" s="91"/>
      <c r="QIK217" s="92"/>
      <c r="QIL217" s="93"/>
      <c r="QIM217" s="90"/>
      <c r="QIN217" s="6"/>
      <c r="QIO217" s="86"/>
      <c r="QIP217" s="79"/>
      <c r="QIQ217" s="82"/>
      <c r="QIR217" s="79"/>
      <c r="QIS217" s="104"/>
      <c r="QIT217" s="83"/>
      <c r="QIU217" s="90"/>
      <c r="QIV217" s="91"/>
      <c r="QIW217" s="92"/>
      <c r="QIX217" s="93"/>
      <c r="QIY217" s="90"/>
      <c r="QIZ217" s="6"/>
      <c r="QJA217" s="86"/>
      <c r="QJB217" s="79"/>
      <c r="QJC217" s="82"/>
      <c r="QJD217" s="79"/>
      <c r="QJE217" s="104"/>
      <c r="QJF217" s="83"/>
      <c r="QJG217" s="90"/>
      <c r="QJH217" s="91"/>
      <c r="QJI217" s="92"/>
      <c r="QJJ217" s="93"/>
      <c r="QJK217" s="90"/>
      <c r="QJL217" s="6"/>
      <c r="QJM217" s="86"/>
      <c r="QJN217" s="79"/>
      <c r="QJO217" s="82"/>
      <c r="QJP217" s="79"/>
      <c r="QJQ217" s="104"/>
      <c r="QJR217" s="83"/>
      <c r="QJS217" s="90"/>
      <c r="QJT217" s="91"/>
      <c r="QJU217" s="92"/>
      <c r="QJV217" s="93"/>
      <c r="QJW217" s="90"/>
      <c r="QJX217" s="6"/>
      <c r="QJY217" s="86"/>
      <c r="QJZ217" s="79"/>
      <c r="QKA217" s="82"/>
      <c r="QKB217" s="79"/>
      <c r="QKC217" s="104"/>
      <c r="QKD217" s="83"/>
      <c r="QKE217" s="90"/>
      <c r="QKF217" s="91"/>
      <c r="QKG217" s="92"/>
      <c r="QKH217" s="93"/>
      <c r="QKI217" s="90"/>
      <c r="QKJ217" s="6"/>
      <c r="QKK217" s="86"/>
      <c r="QKL217" s="79"/>
      <c r="QKM217" s="82"/>
      <c r="QKN217" s="79"/>
      <c r="QKO217" s="104"/>
      <c r="QKP217" s="83"/>
      <c r="QKQ217" s="90"/>
      <c r="QKR217" s="91"/>
      <c r="QKS217" s="92"/>
      <c r="QKT217" s="93"/>
      <c r="QKU217" s="90"/>
      <c r="QKV217" s="6"/>
      <c r="QKW217" s="86"/>
      <c r="QKX217" s="79"/>
      <c r="QKY217" s="82"/>
      <c r="QKZ217" s="79"/>
      <c r="QLA217" s="104"/>
      <c r="QLB217" s="83"/>
      <c r="QLC217" s="90"/>
      <c r="QLD217" s="91"/>
      <c r="QLE217" s="92"/>
      <c r="QLF217" s="93"/>
      <c r="QLG217" s="90"/>
      <c r="QLH217" s="6"/>
      <c r="QLI217" s="86"/>
      <c r="QLJ217" s="79"/>
      <c r="QLK217" s="82"/>
      <c r="QLL217" s="79"/>
      <c r="QLM217" s="104"/>
      <c r="QLN217" s="83"/>
      <c r="QLO217" s="90"/>
      <c r="QLP217" s="91"/>
      <c r="QLQ217" s="92"/>
      <c r="QLR217" s="93"/>
      <c r="QLS217" s="90"/>
      <c r="QLT217" s="6"/>
      <c r="QLU217" s="86"/>
      <c r="QLV217" s="79"/>
      <c r="QLW217" s="82"/>
      <c r="QLX217" s="79"/>
      <c r="QLY217" s="104"/>
      <c r="QLZ217" s="83"/>
      <c r="QMA217" s="90"/>
      <c r="QMB217" s="91"/>
      <c r="QMC217" s="92"/>
      <c r="QMD217" s="93"/>
      <c r="QME217" s="90"/>
      <c r="QMF217" s="6"/>
      <c r="QMG217" s="86"/>
      <c r="QMH217" s="79"/>
      <c r="QMI217" s="82"/>
      <c r="QMJ217" s="79"/>
      <c r="QMK217" s="104"/>
      <c r="QML217" s="83"/>
      <c r="QMM217" s="90"/>
      <c r="QMN217" s="91"/>
      <c r="QMO217" s="92"/>
      <c r="QMP217" s="93"/>
      <c r="QMQ217" s="90"/>
      <c r="QMR217" s="6"/>
      <c r="QMS217" s="86"/>
      <c r="QMT217" s="79"/>
      <c r="QMU217" s="82"/>
      <c r="QMV217" s="79"/>
      <c r="QMW217" s="104"/>
      <c r="QMX217" s="83"/>
      <c r="QMY217" s="90"/>
      <c r="QMZ217" s="91"/>
      <c r="QNA217" s="92"/>
      <c r="QNB217" s="93"/>
      <c r="QNC217" s="90"/>
      <c r="QND217" s="6"/>
      <c r="QNE217" s="86"/>
      <c r="QNF217" s="79"/>
      <c r="QNG217" s="82"/>
      <c r="QNH217" s="79"/>
      <c r="QNI217" s="104"/>
      <c r="QNJ217" s="83"/>
      <c r="QNK217" s="90"/>
      <c r="QNL217" s="91"/>
      <c r="QNM217" s="92"/>
      <c r="QNN217" s="93"/>
      <c r="QNO217" s="90"/>
      <c r="QNP217" s="6"/>
      <c r="QNQ217" s="86"/>
      <c r="QNR217" s="79"/>
      <c r="QNS217" s="82"/>
      <c r="QNT217" s="79"/>
      <c r="QNU217" s="104"/>
      <c r="QNV217" s="83"/>
      <c r="QNW217" s="90"/>
      <c r="QNX217" s="91"/>
      <c r="QNY217" s="92"/>
      <c r="QNZ217" s="93"/>
      <c r="QOA217" s="90"/>
      <c r="QOB217" s="6"/>
      <c r="QOC217" s="86"/>
      <c r="QOD217" s="79"/>
      <c r="QOE217" s="82"/>
      <c r="QOF217" s="79"/>
      <c r="QOG217" s="104"/>
      <c r="QOH217" s="83"/>
      <c r="QOI217" s="90"/>
      <c r="QOJ217" s="91"/>
      <c r="QOK217" s="92"/>
      <c r="QOL217" s="93"/>
      <c r="QOM217" s="90"/>
      <c r="QON217" s="6"/>
      <c r="QOO217" s="86"/>
      <c r="QOP217" s="79"/>
      <c r="QOQ217" s="82"/>
      <c r="QOR217" s="79"/>
      <c r="QOS217" s="104"/>
      <c r="QOT217" s="83"/>
      <c r="QOU217" s="90"/>
      <c r="QOV217" s="91"/>
      <c r="QOW217" s="92"/>
      <c r="QOX217" s="93"/>
      <c r="QOY217" s="90"/>
      <c r="QOZ217" s="6"/>
      <c r="QPA217" s="86"/>
      <c r="QPB217" s="79"/>
      <c r="QPC217" s="82"/>
      <c r="QPD217" s="79"/>
      <c r="QPE217" s="104"/>
      <c r="QPF217" s="83"/>
      <c r="QPG217" s="90"/>
      <c r="QPH217" s="91"/>
      <c r="QPI217" s="92"/>
      <c r="QPJ217" s="93"/>
      <c r="QPK217" s="90"/>
      <c r="QPL217" s="6"/>
      <c r="QPM217" s="86"/>
      <c r="QPN217" s="79"/>
      <c r="QPO217" s="82"/>
      <c r="QPP217" s="79"/>
      <c r="QPQ217" s="104"/>
      <c r="QPR217" s="83"/>
      <c r="QPS217" s="90"/>
      <c r="QPT217" s="91"/>
      <c r="QPU217" s="92"/>
      <c r="QPV217" s="93"/>
      <c r="QPW217" s="90"/>
      <c r="QPX217" s="6"/>
      <c r="QPY217" s="86"/>
      <c r="QPZ217" s="79"/>
      <c r="QQA217" s="82"/>
      <c r="QQB217" s="79"/>
      <c r="QQC217" s="104"/>
      <c r="QQD217" s="83"/>
      <c r="QQE217" s="90"/>
      <c r="QQF217" s="91"/>
      <c r="QQG217" s="92"/>
      <c r="QQH217" s="93"/>
      <c r="QQI217" s="90"/>
      <c r="QQJ217" s="6"/>
      <c r="QQK217" s="86"/>
      <c r="QQL217" s="79"/>
      <c r="QQM217" s="82"/>
      <c r="QQN217" s="79"/>
      <c r="QQO217" s="104"/>
      <c r="QQP217" s="83"/>
      <c r="QQQ217" s="90"/>
      <c r="QQR217" s="91"/>
      <c r="QQS217" s="92"/>
      <c r="QQT217" s="93"/>
      <c r="QQU217" s="90"/>
      <c r="QQV217" s="6"/>
      <c r="QQW217" s="86"/>
      <c r="QQX217" s="79"/>
      <c r="QQY217" s="82"/>
      <c r="QQZ217" s="79"/>
      <c r="QRA217" s="104"/>
      <c r="QRB217" s="83"/>
      <c r="QRC217" s="90"/>
      <c r="QRD217" s="91"/>
      <c r="QRE217" s="92"/>
      <c r="QRF217" s="93"/>
      <c r="QRG217" s="90"/>
      <c r="QRH217" s="6"/>
      <c r="QRI217" s="86"/>
      <c r="QRJ217" s="79"/>
      <c r="QRK217" s="82"/>
      <c r="QRL217" s="79"/>
      <c r="QRM217" s="104"/>
      <c r="QRN217" s="83"/>
      <c r="QRO217" s="90"/>
      <c r="QRP217" s="91"/>
      <c r="QRQ217" s="92"/>
      <c r="QRR217" s="93"/>
      <c r="QRS217" s="90"/>
      <c r="QRT217" s="6"/>
      <c r="QRU217" s="86"/>
      <c r="QRV217" s="79"/>
      <c r="QRW217" s="82"/>
      <c r="QRX217" s="79"/>
      <c r="QRY217" s="104"/>
      <c r="QRZ217" s="83"/>
      <c r="QSA217" s="90"/>
      <c r="QSB217" s="91"/>
      <c r="QSC217" s="92"/>
      <c r="QSD217" s="93"/>
      <c r="QSE217" s="90"/>
      <c r="QSF217" s="6"/>
      <c r="QSG217" s="86"/>
      <c r="QSH217" s="79"/>
      <c r="QSI217" s="82"/>
      <c r="QSJ217" s="79"/>
      <c r="QSK217" s="104"/>
      <c r="QSL217" s="83"/>
      <c r="QSM217" s="90"/>
      <c r="QSN217" s="91"/>
      <c r="QSO217" s="92"/>
      <c r="QSP217" s="93"/>
      <c r="QSQ217" s="90"/>
      <c r="QSR217" s="6"/>
      <c r="QSS217" s="86"/>
      <c r="QST217" s="79"/>
      <c r="QSU217" s="82"/>
      <c r="QSV217" s="79"/>
      <c r="QSW217" s="104"/>
      <c r="QSX217" s="83"/>
      <c r="QSY217" s="90"/>
      <c r="QSZ217" s="91"/>
      <c r="QTA217" s="92"/>
      <c r="QTB217" s="93"/>
      <c r="QTC217" s="90"/>
      <c r="QTD217" s="6"/>
      <c r="QTE217" s="86"/>
      <c r="QTF217" s="79"/>
      <c r="QTG217" s="82"/>
      <c r="QTH217" s="79"/>
      <c r="QTI217" s="104"/>
      <c r="QTJ217" s="83"/>
      <c r="QTK217" s="90"/>
      <c r="QTL217" s="91"/>
      <c r="QTM217" s="92"/>
      <c r="QTN217" s="93"/>
      <c r="QTO217" s="90"/>
      <c r="QTP217" s="6"/>
      <c r="QTQ217" s="86"/>
      <c r="QTR217" s="79"/>
      <c r="QTS217" s="82"/>
      <c r="QTT217" s="79"/>
      <c r="QTU217" s="104"/>
      <c r="QTV217" s="83"/>
      <c r="QTW217" s="90"/>
      <c r="QTX217" s="91"/>
      <c r="QTY217" s="92"/>
      <c r="QTZ217" s="93"/>
      <c r="QUA217" s="90"/>
      <c r="QUB217" s="6"/>
      <c r="QUC217" s="86"/>
      <c r="QUD217" s="79"/>
      <c r="QUE217" s="82"/>
      <c r="QUF217" s="79"/>
      <c r="QUG217" s="104"/>
      <c r="QUH217" s="83"/>
      <c r="QUI217" s="90"/>
      <c r="QUJ217" s="91"/>
      <c r="QUK217" s="92"/>
      <c r="QUL217" s="93"/>
      <c r="QUM217" s="90"/>
      <c r="QUN217" s="6"/>
      <c r="QUO217" s="86"/>
      <c r="QUP217" s="79"/>
      <c r="QUQ217" s="82"/>
      <c r="QUR217" s="79"/>
      <c r="QUS217" s="104"/>
      <c r="QUT217" s="83"/>
      <c r="QUU217" s="90"/>
      <c r="QUV217" s="91"/>
      <c r="QUW217" s="92"/>
      <c r="QUX217" s="93"/>
      <c r="QUY217" s="90"/>
      <c r="QUZ217" s="6"/>
      <c r="QVA217" s="86"/>
      <c r="QVB217" s="79"/>
      <c r="QVC217" s="82"/>
      <c r="QVD217" s="79"/>
      <c r="QVE217" s="104"/>
      <c r="QVF217" s="83"/>
      <c r="QVG217" s="90"/>
      <c r="QVH217" s="91"/>
      <c r="QVI217" s="92"/>
      <c r="QVJ217" s="93"/>
      <c r="QVK217" s="90"/>
      <c r="QVL217" s="6"/>
      <c r="QVM217" s="86"/>
      <c r="QVN217" s="79"/>
      <c r="QVO217" s="82"/>
      <c r="QVP217" s="79"/>
      <c r="QVQ217" s="104"/>
      <c r="QVR217" s="83"/>
      <c r="QVS217" s="90"/>
      <c r="QVT217" s="91"/>
      <c r="QVU217" s="92"/>
      <c r="QVV217" s="93"/>
      <c r="QVW217" s="90"/>
      <c r="QVX217" s="6"/>
      <c r="QVY217" s="86"/>
      <c r="QVZ217" s="79"/>
      <c r="QWA217" s="82"/>
      <c r="QWB217" s="79"/>
      <c r="QWC217" s="104"/>
      <c r="QWD217" s="83"/>
      <c r="QWE217" s="90"/>
      <c r="QWF217" s="91"/>
      <c r="QWG217" s="92"/>
      <c r="QWH217" s="93"/>
      <c r="QWI217" s="90"/>
      <c r="QWJ217" s="6"/>
      <c r="QWK217" s="86"/>
      <c r="QWL217" s="79"/>
      <c r="QWM217" s="82"/>
      <c r="QWN217" s="79"/>
      <c r="QWO217" s="104"/>
      <c r="QWP217" s="83"/>
      <c r="QWQ217" s="90"/>
      <c r="QWR217" s="91"/>
      <c r="QWS217" s="92"/>
      <c r="QWT217" s="93"/>
      <c r="QWU217" s="90"/>
      <c r="QWV217" s="6"/>
      <c r="QWW217" s="86"/>
      <c r="QWX217" s="79"/>
      <c r="QWY217" s="82"/>
      <c r="QWZ217" s="79"/>
      <c r="QXA217" s="104"/>
      <c r="QXB217" s="83"/>
      <c r="QXC217" s="90"/>
      <c r="QXD217" s="91"/>
      <c r="QXE217" s="92"/>
      <c r="QXF217" s="93"/>
      <c r="QXG217" s="90"/>
      <c r="QXH217" s="6"/>
      <c r="QXI217" s="86"/>
      <c r="QXJ217" s="79"/>
      <c r="QXK217" s="82"/>
      <c r="QXL217" s="79"/>
      <c r="QXM217" s="104"/>
      <c r="QXN217" s="83"/>
      <c r="QXO217" s="90"/>
      <c r="QXP217" s="91"/>
      <c r="QXQ217" s="92"/>
      <c r="QXR217" s="93"/>
      <c r="QXS217" s="90"/>
      <c r="QXT217" s="6"/>
      <c r="QXU217" s="86"/>
      <c r="QXV217" s="79"/>
      <c r="QXW217" s="82"/>
      <c r="QXX217" s="79"/>
      <c r="QXY217" s="104"/>
      <c r="QXZ217" s="83"/>
      <c r="QYA217" s="90"/>
      <c r="QYB217" s="91"/>
      <c r="QYC217" s="92"/>
      <c r="QYD217" s="93"/>
      <c r="QYE217" s="90"/>
      <c r="QYF217" s="6"/>
      <c r="QYG217" s="86"/>
      <c r="QYH217" s="79"/>
      <c r="QYI217" s="82"/>
      <c r="QYJ217" s="79"/>
      <c r="QYK217" s="104"/>
      <c r="QYL217" s="83"/>
      <c r="QYM217" s="90"/>
      <c r="QYN217" s="91"/>
      <c r="QYO217" s="92"/>
      <c r="QYP217" s="93"/>
      <c r="QYQ217" s="90"/>
      <c r="QYR217" s="6"/>
      <c r="QYS217" s="86"/>
      <c r="QYT217" s="79"/>
      <c r="QYU217" s="82"/>
      <c r="QYV217" s="79"/>
      <c r="QYW217" s="104"/>
      <c r="QYX217" s="83"/>
      <c r="QYY217" s="90"/>
      <c r="QYZ217" s="91"/>
      <c r="QZA217" s="92"/>
      <c r="QZB217" s="93"/>
      <c r="QZC217" s="90"/>
      <c r="QZD217" s="6"/>
      <c r="QZE217" s="86"/>
      <c r="QZF217" s="79"/>
      <c r="QZG217" s="82"/>
      <c r="QZH217" s="79"/>
      <c r="QZI217" s="104"/>
      <c r="QZJ217" s="83"/>
      <c r="QZK217" s="90"/>
      <c r="QZL217" s="91"/>
      <c r="QZM217" s="92"/>
      <c r="QZN217" s="93"/>
      <c r="QZO217" s="90"/>
      <c r="QZP217" s="6"/>
      <c r="QZQ217" s="86"/>
      <c r="QZR217" s="79"/>
      <c r="QZS217" s="82"/>
      <c r="QZT217" s="79"/>
      <c r="QZU217" s="104"/>
      <c r="QZV217" s="83"/>
      <c r="QZW217" s="90"/>
      <c r="QZX217" s="91"/>
      <c r="QZY217" s="92"/>
      <c r="QZZ217" s="93"/>
      <c r="RAA217" s="90"/>
      <c r="RAB217" s="6"/>
      <c r="RAC217" s="86"/>
      <c r="RAD217" s="79"/>
      <c r="RAE217" s="82"/>
      <c r="RAF217" s="79"/>
      <c r="RAG217" s="104"/>
      <c r="RAH217" s="83"/>
      <c r="RAI217" s="90"/>
      <c r="RAJ217" s="91"/>
      <c r="RAK217" s="92"/>
      <c r="RAL217" s="93"/>
      <c r="RAM217" s="90"/>
      <c r="RAN217" s="6"/>
      <c r="RAO217" s="86"/>
      <c r="RAP217" s="79"/>
      <c r="RAQ217" s="82"/>
      <c r="RAR217" s="79"/>
      <c r="RAS217" s="104"/>
      <c r="RAT217" s="83"/>
      <c r="RAU217" s="90"/>
      <c r="RAV217" s="91"/>
      <c r="RAW217" s="92"/>
      <c r="RAX217" s="93"/>
      <c r="RAY217" s="90"/>
      <c r="RAZ217" s="6"/>
      <c r="RBA217" s="86"/>
      <c r="RBB217" s="79"/>
      <c r="RBC217" s="82"/>
      <c r="RBD217" s="79"/>
      <c r="RBE217" s="104"/>
      <c r="RBF217" s="83"/>
      <c r="RBG217" s="90"/>
      <c r="RBH217" s="91"/>
      <c r="RBI217" s="92"/>
      <c r="RBJ217" s="93"/>
      <c r="RBK217" s="90"/>
      <c r="RBL217" s="6"/>
      <c r="RBM217" s="86"/>
      <c r="RBN217" s="79"/>
      <c r="RBO217" s="82"/>
      <c r="RBP217" s="79"/>
      <c r="RBQ217" s="104"/>
      <c r="RBR217" s="83"/>
      <c r="RBS217" s="90"/>
      <c r="RBT217" s="91"/>
      <c r="RBU217" s="92"/>
      <c r="RBV217" s="93"/>
      <c r="RBW217" s="90"/>
      <c r="RBX217" s="6"/>
      <c r="RBY217" s="86"/>
      <c r="RBZ217" s="79"/>
      <c r="RCA217" s="82"/>
      <c r="RCB217" s="79"/>
      <c r="RCC217" s="104"/>
      <c r="RCD217" s="83"/>
      <c r="RCE217" s="90"/>
      <c r="RCF217" s="91"/>
      <c r="RCG217" s="92"/>
      <c r="RCH217" s="93"/>
      <c r="RCI217" s="90"/>
      <c r="RCJ217" s="6"/>
      <c r="RCK217" s="86"/>
      <c r="RCL217" s="79"/>
      <c r="RCM217" s="82"/>
      <c r="RCN217" s="79"/>
      <c r="RCO217" s="104"/>
      <c r="RCP217" s="83"/>
      <c r="RCQ217" s="90"/>
      <c r="RCR217" s="91"/>
      <c r="RCS217" s="92"/>
      <c r="RCT217" s="93"/>
      <c r="RCU217" s="90"/>
      <c r="RCV217" s="6"/>
      <c r="RCW217" s="86"/>
      <c r="RCX217" s="79"/>
      <c r="RCY217" s="82"/>
      <c r="RCZ217" s="79"/>
      <c r="RDA217" s="104"/>
      <c r="RDB217" s="83"/>
      <c r="RDC217" s="90"/>
      <c r="RDD217" s="91"/>
      <c r="RDE217" s="92"/>
      <c r="RDF217" s="93"/>
      <c r="RDG217" s="90"/>
      <c r="RDH217" s="6"/>
      <c r="RDI217" s="86"/>
      <c r="RDJ217" s="79"/>
      <c r="RDK217" s="82"/>
      <c r="RDL217" s="79"/>
      <c r="RDM217" s="104"/>
      <c r="RDN217" s="83"/>
      <c r="RDO217" s="90"/>
      <c r="RDP217" s="91"/>
      <c r="RDQ217" s="92"/>
      <c r="RDR217" s="93"/>
      <c r="RDS217" s="90"/>
      <c r="RDT217" s="6"/>
      <c r="RDU217" s="86"/>
      <c r="RDV217" s="79"/>
      <c r="RDW217" s="82"/>
      <c r="RDX217" s="79"/>
      <c r="RDY217" s="104"/>
      <c r="RDZ217" s="83"/>
      <c r="REA217" s="90"/>
      <c r="REB217" s="91"/>
      <c r="REC217" s="92"/>
      <c r="RED217" s="93"/>
      <c r="REE217" s="90"/>
      <c r="REF217" s="6"/>
      <c r="REG217" s="86"/>
      <c r="REH217" s="79"/>
      <c r="REI217" s="82"/>
      <c r="REJ217" s="79"/>
      <c r="REK217" s="104"/>
      <c r="REL217" s="83"/>
      <c r="REM217" s="90"/>
      <c r="REN217" s="91"/>
      <c r="REO217" s="92"/>
      <c r="REP217" s="93"/>
      <c r="REQ217" s="90"/>
      <c r="RER217" s="6"/>
      <c r="RES217" s="86"/>
      <c r="RET217" s="79"/>
      <c r="REU217" s="82"/>
      <c r="REV217" s="79"/>
      <c r="REW217" s="104"/>
      <c r="REX217" s="83"/>
      <c r="REY217" s="90"/>
      <c r="REZ217" s="91"/>
      <c r="RFA217" s="92"/>
      <c r="RFB217" s="93"/>
      <c r="RFC217" s="90"/>
      <c r="RFD217" s="6"/>
      <c r="RFE217" s="86"/>
      <c r="RFF217" s="79"/>
      <c r="RFG217" s="82"/>
      <c r="RFH217" s="79"/>
      <c r="RFI217" s="104"/>
      <c r="RFJ217" s="83"/>
      <c r="RFK217" s="90"/>
      <c r="RFL217" s="91"/>
      <c r="RFM217" s="92"/>
      <c r="RFN217" s="93"/>
      <c r="RFO217" s="90"/>
      <c r="RFP217" s="6"/>
      <c r="RFQ217" s="86"/>
      <c r="RFR217" s="79"/>
      <c r="RFS217" s="82"/>
      <c r="RFT217" s="79"/>
      <c r="RFU217" s="104"/>
      <c r="RFV217" s="83"/>
      <c r="RFW217" s="90"/>
      <c r="RFX217" s="91"/>
      <c r="RFY217" s="92"/>
      <c r="RFZ217" s="93"/>
      <c r="RGA217" s="90"/>
      <c r="RGB217" s="6"/>
      <c r="RGC217" s="86"/>
      <c r="RGD217" s="79"/>
      <c r="RGE217" s="82"/>
      <c r="RGF217" s="79"/>
      <c r="RGG217" s="104"/>
      <c r="RGH217" s="83"/>
      <c r="RGI217" s="90"/>
      <c r="RGJ217" s="91"/>
      <c r="RGK217" s="92"/>
      <c r="RGL217" s="93"/>
      <c r="RGM217" s="90"/>
      <c r="RGN217" s="6"/>
      <c r="RGO217" s="86"/>
      <c r="RGP217" s="79"/>
      <c r="RGQ217" s="82"/>
      <c r="RGR217" s="79"/>
      <c r="RGS217" s="104"/>
      <c r="RGT217" s="83"/>
      <c r="RGU217" s="90"/>
      <c r="RGV217" s="91"/>
      <c r="RGW217" s="92"/>
      <c r="RGX217" s="93"/>
      <c r="RGY217" s="90"/>
      <c r="RGZ217" s="6"/>
      <c r="RHA217" s="86"/>
      <c r="RHB217" s="79"/>
      <c r="RHC217" s="82"/>
      <c r="RHD217" s="79"/>
      <c r="RHE217" s="104"/>
      <c r="RHF217" s="83"/>
      <c r="RHG217" s="90"/>
      <c r="RHH217" s="91"/>
      <c r="RHI217" s="92"/>
      <c r="RHJ217" s="93"/>
      <c r="RHK217" s="90"/>
      <c r="RHL217" s="6"/>
      <c r="RHM217" s="86"/>
      <c r="RHN217" s="79"/>
      <c r="RHO217" s="82"/>
      <c r="RHP217" s="79"/>
      <c r="RHQ217" s="104"/>
      <c r="RHR217" s="83"/>
      <c r="RHS217" s="90"/>
      <c r="RHT217" s="91"/>
      <c r="RHU217" s="92"/>
      <c r="RHV217" s="93"/>
      <c r="RHW217" s="90"/>
      <c r="RHX217" s="6"/>
      <c r="RHY217" s="86"/>
      <c r="RHZ217" s="79"/>
      <c r="RIA217" s="82"/>
      <c r="RIB217" s="79"/>
      <c r="RIC217" s="104"/>
      <c r="RID217" s="83"/>
      <c r="RIE217" s="90"/>
      <c r="RIF217" s="91"/>
      <c r="RIG217" s="92"/>
      <c r="RIH217" s="93"/>
      <c r="RII217" s="90"/>
      <c r="RIJ217" s="6"/>
      <c r="RIK217" s="86"/>
      <c r="RIL217" s="79"/>
      <c r="RIM217" s="82"/>
      <c r="RIN217" s="79"/>
      <c r="RIO217" s="104"/>
      <c r="RIP217" s="83"/>
      <c r="RIQ217" s="90"/>
      <c r="RIR217" s="91"/>
      <c r="RIS217" s="92"/>
      <c r="RIT217" s="93"/>
      <c r="RIU217" s="90"/>
      <c r="RIV217" s="6"/>
      <c r="RIW217" s="86"/>
      <c r="RIX217" s="79"/>
      <c r="RIY217" s="82"/>
      <c r="RIZ217" s="79"/>
      <c r="RJA217" s="104"/>
      <c r="RJB217" s="83"/>
      <c r="RJC217" s="90"/>
      <c r="RJD217" s="91"/>
      <c r="RJE217" s="92"/>
      <c r="RJF217" s="93"/>
      <c r="RJG217" s="90"/>
      <c r="RJH217" s="6"/>
      <c r="RJI217" s="86"/>
      <c r="RJJ217" s="79"/>
      <c r="RJK217" s="82"/>
      <c r="RJL217" s="79"/>
      <c r="RJM217" s="104"/>
      <c r="RJN217" s="83"/>
      <c r="RJO217" s="90"/>
      <c r="RJP217" s="91"/>
      <c r="RJQ217" s="92"/>
      <c r="RJR217" s="93"/>
      <c r="RJS217" s="90"/>
      <c r="RJT217" s="6"/>
      <c r="RJU217" s="86"/>
      <c r="RJV217" s="79"/>
      <c r="RJW217" s="82"/>
      <c r="RJX217" s="79"/>
      <c r="RJY217" s="104"/>
      <c r="RJZ217" s="83"/>
      <c r="RKA217" s="90"/>
      <c r="RKB217" s="91"/>
      <c r="RKC217" s="92"/>
      <c r="RKD217" s="93"/>
      <c r="RKE217" s="90"/>
      <c r="RKF217" s="6"/>
      <c r="RKG217" s="86"/>
      <c r="RKH217" s="79"/>
      <c r="RKI217" s="82"/>
      <c r="RKJ217" s="79"/>
      <c r="RKK217" s="104"/>
      <c r="RKL217" s="83"/>
      <c r="RKM217" s="90"/>
      <c r="RKN217" s="91"/>
      <c r="RKO217" s="92"/>
      <c r="RKP217" s="93"/>
      <c r="RKQ217" s="90"/>
      <c r="RKR217" s="6"/>
      <c r="RKS217" s="86"/>
      <c r="RKT217" s="79"/>
      <c r="RKU217" s="82"/>
      <c r="RKV217" s="79"/>
      <c r="RKW217" s="104"/>
      <c r="RKX217" s="83"/>
      <c r="RKY217" s="90"/>
      <c r="RKZ217" s="91"/>
      <c r="RLA217" s="92"/>
      <c r="RLB217" s="93"/>
      <c r="RLC217" s="90"/>
      <c r="RLD217" s="6"/>
      <c r="RLE217" s="86"/>
      <c r="RLF217" s="79"/>
      <c r="RLG217" s="82"/>
      <c r="RLH217" s="79"/>
      <c r="RLI217" s="104"/>
      <c r="RLJ217" s="83"/>
      <c r="RLK217" s="90"/>
      <c r="RLL217" s="91"/>
      <c r="RLM217" s="92"/>
      <c r="RLN217" s="93"/>
      <c r="RLO217" s="90"/>
      <c r="RLP217" s="6"/>
      <c r="RLQ217" s="86"/>
      <c r="RLR217" s="79"/>
      <c r="RLS217" s="82"/>
      <c r="RLT217" s="79"/>
      <c r="RLU217" s="104"/>
      <c r="RLV217" s="83"/>
      <c r="RLW217" s="90"/>
      <c r="RLX217" s="91"/>
      <c r="RLY217" s="92"/>
      <c r="RLZ217" s="93"/>
      <c r="RMA217" s="90"/>
      <c r="RMB217" s="6"/>
      <c r="RMC217" s="86"/>
      <c r="RMD217" s="79"/>
      <c r="RME217" s="82"/>
      <c r="RMF217" s="79"/>
      <c r="RMG217" s="104"/>
      <c r="RMH217" s="83"/>
      <c r="RMI217" s="90"/>
      <c r="RMJ217" s="91"/>
      <c r="RMK217" s="92"/>
      <c r="RML217" s="93"/>
      <c r="RMM217" s="90"/>
      <c r="RMN217" s="6"/>
      <c r="RMO217" s="86"/>
      <c r="RMP217" s="79"/>
      <c r="RMQ217" s="82"/>
      <c r="RMR217" s="79"/>
      <c r="RMS217" s="104"/>
      <c r="RMT217" s="83"/>
      <c r="RMU217" s="90"/>
      <c r="RMV217" s="91"/>
      <c r="RMW217" s="92"/>
      <c r="RMX217" s="93"/>
      <c r="RMY217" s="90"/>
      <c r="RMZ217" s="6"/>
      <c r="RNA217" s="86"/>
      <c r="RNB217" s="79"/>
      <c r="RNC217" s="82"/>
      <c r="RND217" s="79"/>
      <c r="RNE217" s="104"/>
      <c r="RNF217" s="83"/>
      <c r="RNG217" s="90"/>
      <c r="RNH217" s="91"/>
      <c r="RNI217" s="92"/>
      <c r="RNJ217" s="93"/>
      <c r="RNK217" s="90"/>
      <c r="RNL217" s="6"/>
      <c r="RNM217" s="86"/>
      <c r="RNN217" s="79"/>
      <c r="RNO217" s="82"/>
      <c r="RNP217" s="79"/>
      <c r="RNQ217" s="104"/>
      <c r="RNR217" s="83"/>
      <c r="RNS217" s="90"/>
      <c r="RNT217" s="91"/>
      <c r="RNU217" s="92"/>
      <c r="RNV217" s="93"/>
      <c r="RNW217" s="90"/>
      <c r="RNX217" s="6"/>
      <c r="RNY217" s="86"/>
      <c r="RNZ217" s="79"/>
      <c r="ROA217" s="82"/>
      <c r="ROB217" s="79"/>
      <c r="ROC217" s="104"/>
      <c r="ROD217" s="83"/>
      <c r="ROE217" s="90"/>
      <c r="ROF217" s="91"/>
      <c r="ROG217" s="92"/>
      <c r="ROH217" s="93"/>
      <c r="ROI217" s="90"/>
      <c r="ROJ217" s="6"/>
      <c r="ROK217" s="86"/>
      <c r="ROL217" s="79"/>
      <c r="ROM217" s="82"/>
      <c r="RON217" s="79"/>
      <c r="ROO217" s="104"/>
      <c r="ROP217" s="83"/>
      <c r="ROQ217" s="90"/>
      <c r="ROR217" s="91"/>
      <c r="ROS217" s="92"/>
      <c r="ROT217" s="93"/>
      <c r="ROU217" s="90"/>
      <c r="ROV217" s="6"/>
      <c r="ROW217" s="86"/>
      <c r="ROX217" s="79"/>
      <c r="ROY217" s="82"/>
      <c r="ROZ217" s="79"/>
      <c r="RPA217" s="104"/>
      <c r="RPB217" s="83"/>
      <c r="RPC217" s="90"/>
      <c r="RPD217" s="91"/>
      <c r="RPE217" s="92"/>
      <c r="RPF217" s="93"/>
      <c r="RPG217" s="90"/>
      <c r="RPH217" s="6"/>
      <c r="RPI217" s="86"/>
      <c r="RPJ217" s="79"/>
      <c r="RPK217" s="82"/>
      <c r="RPL217" s="79"/>
      <c r="RPM217" s="104"/>
      <c r="RPN217" s="83"/>
      <c r="RPO217" s="90"/>
      <c r="RPP217" s="91"/>
      <c r="RPQ217" s="92"/>
      <c r="RPR217" s="93"/>
      <c r="RPS217" s="90"/>
      <c r="RPT217" s="6"/>
      <c r="RPU217" s="86"/>
      <c r="RPV217" s="79"/>
      <c r="RPW217" s="82"/>
      <c r="RPX217" s="79"/>
      <c r="RPY217" s="104"/>
      <c r="RPZ217" s="83"/>
      <c r="RQA217" s="90"/>
      <c r="RQB217" s="91"/>
      <c r="RQC217" s="92"/>
      <c r="RQD217" s="93"/>
      <c r="RQE217" s="90"/>
      <c r="RQF217" s="6"/>
      <c r="RQG217" s="86"/>
      <c r="RQH217" s="79"/>
      <c r="RQI217" s="82"/>
      <c r="RQJ217" s="79"/>
      <c r="RQK217" s="104"/>
      <c r="RQL217" s="83"/>
      <c r="RQM217" s="90"/>
      <c r="RQN217" s="91"/>
      <c r="RQO217" s="92"/>
      <c r="RQP217" s="93"/>
      <c r="RQQ217" s="90"/>
      <c r="RQR217" s="6"/>
      <c r="RQS217" s="86"/>
      <c r="RQT217" s="79"/>
      <c r="RQU217" s="82"/>
      <c r="RQV217" s="79"/>
      <c r="RQW217" s="104"/>
      <c r="RQX217" s="83"/>
      <c r="RQY217" s="90"/>
      <c r="RQZ217" s="91"/>
      <c r="RRA217" s="92"/>
      <c r="RRB217" s="93"/>
      <c r="RRC217" s="90"/>
      <c r="RRD217" s="6"/>
      <c r="RRE217" s="86"/>
      <c r="RRF217" s="79"/>
      <c r="RRG217" s="82"/>
      <c r="RRH217" s="79"/>
      <c r="RRI217" s="104"/>
      <c r="RRJ217" s="83"/>
      <c r="RRK217" s="90"/>
      <c r="RRL217" s="91"/>
      <c r="RRM217" s="92"/>
      <c r="RRN217" s="93"/>
      <c r="RRO217" s="90"/>
      <c r="RRP217" s="6"/>
      <c r="RRQ217" s="86"/>
      <c r="RRR217" s="79"/>
      <c r="RRS217" s="82"/>
      <c r="RRT217" s="79"/>
      <c r="RRU217" s="104"/>
      <c r="RRV217" s="83"/>
      <c r="RRW217" s="90"/>
      <c r="RRX217" s="91"/>
      <c r="RRY217" s="92"/>
      <c r="RRZ217" s="93"/>
      <c r="RSA217" s="90"/>
      <c r="RSB217" s="6"/>
      <c r="RSC217" s="86"/>
      <c r="RSD217" s="79"/>
      <c r="RSE217" s="82"/>
      <c r="RSF217" s="79"/>
      <c r="RSG217" s="104"/>
      <c r="RSH217" s="83"/>
      <c r="RSI217" s="90"/>
      <c r="RSJ217" s="91"/>
      <c r="RSK217" s="92"/>
      <c r="RSL217" s="93"/>
      <c r="RSM217" s="90"/>
      <c r="RSN217" s="6"/>
      <c r="RSO217" s="86"/>
      <c r="RSP217" s="79"/>
      <c r="RSQ217" s="82"/>
      <c r="RSR217" s="79"/>
      <c r="RSS217" s="104"/>
      <c r="RST217" s="83"/>
      <c r="RSU217" s="90"/>
      <c r="RSV217" s="91"/>
      <c r="RSW217" s="92"/>
      <c r="RSX217" s="93"/>
      <c r="RSY217" s="90"/>
      <c r="RSZ217" s="6"/>
      <c r="RTA217" s="86"/>
      <c r="RTB217" s="79"/>
      <c r="RTC217" s="82"/>
      <c r="RTD217" s="79"/>
      <c r="RTE217" s="104"/>
      <c r="RTF217" s="83"/>
      <c r="RTG217" s="90"/>
      <c r="RTH217" s="91"/>
      <c r="RTI217" s="92"/>
      <c r="RTJ217" s="93"/>
      <c r="RTK217" s="90"/>
      <c r="RTL217" s="6"/>
      <c r="RTM217" s="86"/>
      <c r="RTN217" s="79"/>
      <c r="RTO217" s="82"/>
      <c r="RTP217" s="79"/>
      <c r="RTQ217" s="104"/>
      <c r="RTR217" s="83"/>
      <c r="RTS217" s="90"/>
      <c r="RTT217" s="91"/>
      <c r="RTU217" s="92"/>
      <c r="RTV217" s="93"/>
      <c r="RTW217" s="90"/>
      <c r="RTX217" s="6"/>
      <c r="RTY217" s="86"/>
      <c r="RTZ217" s="79"/>
      <c r="RUA217" s="82"/>
      <c r="RUB217" s="79"/>
      <c r="RUC217" s="104"/>
      <c r="RUD217" s="83"/>
      <c r="RUE217" s="90"/>
      <c r="RUF217" s="91"/>
      <c r="RUG217" s="92"/>
      <c r="RUH217" s="93"/>
      <c r="RUI217" s="90"/>
      <c r="RUJ217" s="6"/>
      <c r="RUK217" s="86"/>
      <c r="RUL217" s="79"/>
      <c r="RUM217" s="82"/>
      <c r="RUN217" s="79"/>
      <c r="RUO217" s="104"/>
      <c r="RUP217" s="83"/>
      <c r="RUQ217" s="90"/>
      <c r="RUR217" s="91"/>
      <c r="RUS217" s="92"/>
      <c r="RUT217" s="93"/>
      <c r="RUU217" s="90"/>
      <c r="RUV217" s="6"/>
      <c r="RUW217" s="86"/>
      <c r="RUX217" s="79"/>
      <c r="RUY217" s="82"/>
      <c r="RUZ217" s="79"/>
      <c r="RVA217" s="104"/>
      <c r="RVB217" s="83"/>
      <c r="RVC217" s="90"/>
      <c r="RVD217" s="91"/>
      <c r="RVE217" s="92"/>
      <c r="RVF217" s="93"/>
      <c r="RVG217" s="90"/>
      <c r="RVH217" s="6"/>
      <c r="RVI217" s="86"/>
      <c r="RVJ217" s="79"/>
      <c r="RVK217" s="82"/>
      <c r="RVL217" s="79"/>
      <c r="RVM217" s="104"/>
      <c r="RVN217" s="83"/>
      <c r="RVO217" s="90"/>
      <c r="RVP217" s="91"/>
      <c r="RVQ217" s="92"/>
      <c r="RVR217" s="93"/>
      <c r="RVS217" s="90"/>
      <c r="RVT217" s="6"/>
      <c r="RVU217" s="86"/>
      <c r="RVV217" s="79"/>
      <c r="RVW217" s="82"/>
      <c r="RVX217" s="79"/>
      <c r="RVY217" s="104"/>
      <c r="RVZ217" s="83"/>
      <c r="RWA217" s="90"/>
      <c r="RWB217" s="91"/>
      <c r="RWC217" s="92"/>
      <c r="RWD217" s="93"/>
      <c r="RWE217" s="90"/>
      <c r="RWF217" s="6"/>
      <c r="RWG217" s="86"/>
      <c r="RWH217" s="79"/>
      <c r="RWI217" s="82"/>
      <c r="RWJ217" s="79"/>
      <c r="RWK217" s="104"/>
      <c r="RWL217" s="83"/>
      <c r="RWM217" s="90"/>
      <c r="RWN217" s="91"/>
      <c r="RWO217" s="92"/>
      <c r="RWP217" s="93"/>
      <c r="RWQ217" s="90"/>
      <c r="RWR217" s="6"/>
      <c r="RWS217" s="86"/>
      <c r="RWT217" s="79"/>
      <c r="RWU217" s="82"/>
      <c r="RWV217" s="79"/>
      <c r="RWW217" s="104"/>
      <c r="RWX217" s="83"/>
      <c r="RWY217" s="90"/>
      <c r="RWZ217" s="91"/>
      <c r="RXA217" s="92"/>
      <c r="RXB217" s="93"/>
      <c r="RXC217" s="90"/>
      <c r="RXD217" s="6"/>
      <c r="RXE217" s="86"/>
      <c r="RXF217" s="79"/>
      <c r="RXG217" s="82"/>
      <c r="RXH217" s="79"/>
      <c r="RXI217" s="104"/>
      <c r="RXJ217" s="83"/>
      <c r="RXK217" s="90"/>
      <c r="RXL217" s="91"/>
      <c r="RXM217" s="92"/>
      <c r="RXN217" s="93"/>
      <c r="RXO217" s="90"/>
      <c r="RXP217" s="6"/>
      <c r="RXQ217" s="86"/>
      <c r="RXR217" s="79"/>
      <c r="RXS217" s="82"/>
      <c r="RXT217" s="79"/>
      <c r="RXU217" s="104"/>
      <c r="RXV217" s="83"/>
      <c r="RXW217" s="90"/>
      <c r="RXX217" s="91"/>
      <c r="RXY217" s="92"/>
      <c r="RXZ217" s="93"/>
      <c r="RYA217" s="90"/>
      <c r="RYB217" s="6"/>
      <c r="RYC217" s="86"/>
      <c r="RYD217" s="79"/>
      <c r="RYE217" s="82"/>
      <c r="RYF217" s="79"/>
      <c r="RYG217" s="104"/>
      <c r="RYH217" s="83"/>
      <c r="RYI217" s="90"/>
      <c r="RYJ217" s="91"/>
      <c r="RYK217" s="92"/>
      <c r="RYL217" s="93"/>
      <c r="RYM217" s="90"/>
      <c r="RYN217" s="6"/>
      <c r="RYO217" s="86"/>
      <c r="RYP217" s="79"/>
      <c r="RYQ217" s="82"/>
      <c r="RYR217" s="79"/>
      <c r="RYS217" s="104"/>
      <c r="RYT217" s="83"/>
      <c r="RYU217" s="90"/>
      <c r="RYV217" s="91"/>
      <c r="RYW217" s="92"/>
      <c r="RYX217" s="93"/>
      <c r="RYY217" s="90"/>
      <c r="RYZ217" s="6"/>
      <c r="RZA217" s="86"/>
      <c r="RZB217" s="79"/>
      <c r="RZC217" s="82"/>
      <c r="RZD217" s="79"/>
      <c r="RZE217" s="104"/>
      <c r="RZF217" s="83"/>
      <c r="RZG217" s="90"/>
      <c r="RZH217" s="91"/>
      <c r="RZI217" s="92"/>
      <c r="RZJ217" s="93"/>
      <c r="RZK217" s="90"/>
      <c r="RZL217" s="6"/>
      <c r="RZM217" s="86"/>
      <c r="RZN217" s="79"/>
      <c r="RZO217" s="82"/>
      <c r="RZP217" s="79"/>
      <c r="RZQ217" s="104"/>
      <c r="RZR217" s="83"/>
      <c r="RZS217" s="90"/>
      <c r="RZT217" s="91"/>
      <c r="RZU217" s="92"/>
      <c r="RZV217" s="93"/>
      <c r="RZW217" s="90"/>
      <c r="RZX217" s="6"/>
      <c r="RZY217" s="86"/>
      <c r="RZZ217" s="79"/>
      <c r="SAA217" s="82"/>
      <c r="SAB217" s="79"/>
      <c r="SAC217" s="104"/>
      <c r="SAD217" s="83"/>
      <c r="SAE217" s="90"/>
      <c r="SAF217" s="91"/>
      <c r="SAG217" s="92"/>
      <c r="SAH217" s="93"/>
      <c r="SAI217" s="90"/>
      <c r="SAJ217" s="6"/>
      <c r="SAK217" s="86"/>
      <c r="SAL217" s="79"/>
      <c r="SAM217" s="82"/>
      <c r="SAN217" s="79"/>
      <c r="SAO217" s="104"/>
      <c r="SAP217" s="83"/>
      <c r="SAQ217" s="90"/>
      <c r="SAR217" s="91"/>
      <c r="SAS217" s="92"/>
      <c r="SAT217" s="93"/>
      <c r="SAU217" s="90"/>
      <c r="SAV217" s="6"/>
      <c r="SAW217" s="86"/>
      <c r="SAX217" s="79"/>
      <c r="SAY217" s="82"/>
      <c r="SAZ217" s="79"/>
      <c r="SBA217" s="104"/>
      <c r="SBB217" s="83"/>
      <c r="SBC217" s="90"/>
      <c r="SBD217" s="91"/>
      <c r="SBE217" s="92"/>
      <c r="SBF217" s="93"/>
      <c r="SBG217" s="90"/>
      <c r="SBH217" s="6"/>
      <c r="SBI217" s="86"/>
      <c r="SBJ217" s="79"/>
      <c r="SBK217" s="82"/>
      <c r="SBL217" s="79"/>
      <c r="SBM217" s="104"/>
      <c r="SBN217" s="83"/>
      <c r="SBO217" s="90"/>
      <c r="SBP217" s="91"/>
      <c r="SBQ217" s="92"/>
      <c r="SBR217" s="93"/>
      <c r="SBS217" s="90"/>
      <c r="SBT217" s="6"/>
      <c r="SBU217" s="86"/>
      <c r="SBV217" s="79"/>
      <c r="SBW217" s="82"/>
      <c r="SBX217" s="79"/>
      <c r="SBY217" s="104"/>
      <c r="SBZ217" s="83"/>
      <c r="SCA217" s="90"/>
      <c r="SCB217" s="91"/>
      <c r="SCC217" s="92"/>
      <c r="SCD217" s="93"/>
      <c r="SCE217" s="90"/>
      <c r="SCF217" s="6"/>
      <c r="SCG217" s="86"/>
      <c r="SCH217" s="79"/>
      <c r="SCI217" s="82"/>
      <c r="SCJ217" s="79"/>
      <c r="SCK217" s="104"/>
      <c r="SCL217" s="83"/>
      <c r="SCM217" s="90"/>
      <c r="SCN217" s="91"/>
      <c r="SCO217" s="92"/>
      <c r="SCP217" s="93"/>
      <c r="SCQ217" s="90"/>
      <c r="SCR217" s="6"/>
      <c r="SCS217" s="86"/>
      <c r="SCT217" s="79"/>
      <c r="SCU217" s="82"/>
      <c r="SCV217" s="79"/>
      <c r="SCW217" s="104"/>
      <c r="SCX217" s="83"/>
      <c r="SCY217" s="90"/>
      <c r="SCZ217" s="91"/>
      <c r="SDA217" s="92"/>
      <c r="SDB217" s="93"/>
      <c r="SDC217" s="90"/>
      <c r="SDD217" s="6"/>
      <c r="SDE217" s="86"/>
      <c r="SDF217" s="79"/>
      <c r="SDG217" s="82"/>
      <c r="SDH217" s="79"/>
      <c r="SDI217" s="104"/>
      <c r="SDJ217" s="83"/>
      <c r="SDK217" s="90"/>
      <c r="SDL217" s="91"/>
      <c r="SDM217" s="92"/>
      <c r="SDN217" s="93"/>
      <c r="SDO217" s="90"/>
      <c r="SDP217" s="6"/>
      <c r="SDQ217" s="86"/>
      <c r="SDR217" s="79"/>
      <c r="SDS217" s="82"/>
      <c r="SDT217" s="79"/>
      <c r="SDU217" s="104"/>
      <c r="SDV217" s="83"/>
      <c r="SDW217" s="90"/>
      <c r="SDX217" s="91"/>
      <c r="SDY217" s="92"/>
      <c r="SDZ217" s="93"/>
      <c r="SEA217" s="90"/>
      <c r="SEB217" s="6"/>
      <c r="SEC217" s="86"/>
      <c r="SED217" s="79"/>
      <c r="SEE217" s="82"/>
      <c r="SEF217" s="79"/>
      <c r="SEG217" s="104"/>
      <c r="SEH217" s="83"/>
      <c r="SEI217" s="90"/>
      <c r="SEJ217" s="91"/>
      <c r="SEK217" s="92"/>
      <c r="SEL217" s="93"/>
      <c r="SEM217" s="90"/>
      <c r="SEN217" s="6"/>
      <c r="SEO217" s="86"/>
      <c r="SEP217" s="79"/>
      <c r="SEQ217" s="82"/>
      <c r="SER217" s="79"/>
      <c r="SES217" s="104"/>
      <c r="SET217" s="83"/>
      <c r="SEU217" s="90"/>
      <c r="SEV217" s="91"/>
      <c r="SEW217" s="92"/>
      <c r="SEX217" s="93"/>
      <c r="SEY217" s="90"/>
      <c r="SEZ217" s="6"/>
      <c r="SFA217" s="86"/>
      <c r="SFB217" s="79"/>
      <c r="SFC217" s="82"/>
      <c r="SFD217" s="79"/>
      <c r="SFE217" s="104"/>
      <c r="SFF217" s="83"/>
      <c r="SFG217" s="90"/>
      <c r="SFH217" s="91"/>
      <c r="SFI217" s="92"/>
      <c r="SFJ217" s="93"/>
      <c r="SFK217" s="90"/>
      <c r="SFL217" s="6"/>
      <c r="SFM217" s="86"/>
      <c r="SFN217" s="79"/>
      <c r="SFO217" s="82"/>
      <c r="SFP217" s="79"/>
      <c r="SFQ217" s="104"/>
      <c r="SFR217" s="83"/>
      <c r="SFS217" s="90"/>
      <c r="SFT217" s="91"/>
      <c r="SFU217" s="92"/>
      <c r="SFV217" s="93"/>
      <c r="SFW217" s="90"/>
      <c r="SFX217" s="6"/>
      <c r="SFY217" s="86"/>
      <c r="SFZ217" s="79"/>
      <c r="SGA217" s="82"/>
      <c r="SGB217" s="79"/>
      <c r="SGC217" s="104"/>
      <c r="SGD217" s="83"/>
      <c r="SGE217" s="90"/>
      <c r="SGF217" s="91"/>
      <c r="SGG217" s="92"/>
      <c r="SGH217" s="93"/>
      <c r="SGI217" s="90"/>
      <c r="SGJ217" s="6"/>
      <c r="SGK217" s="86"/>
      <c r="SGL217" s="79"/>
      <c r="SGM217" s="82"/>
      <c r="SGN217" s="79"/>
      <c r="SGO217" s="104"/>
      <c r="SGP217" s="83"/>
      <c r="SGQ217" s="90"/>
      <c r="SGR217" s="91"/>
      <c r="SGS217" s="92"/>
      <c r="SGT217" s="93"/>
      <c r="SGU217" s="90"/>
      <c r="SGV217" s="6"/>
      <c r="SGW217" s="86"/>
      <c r="SGX217" s="79"/>
      <c r="SGY217" s="82"/>
      <c r="SGZ217" s="79"/>
      <c r="SHA217" s="104"/>
      <c r="SHB217" s="83"/>
      <c r="SHC217" s="90"/>
      <c r="SHD217" s="91"/>
      <c r="SHE217" s="92"/>
      <c r="SHF217" s="93"/>
      <c r="SHG217" s="90"/>
      <c r="SHH217" s="6"/>
      <c r="SHI217" s="86"/>
      <c r="SHJ217" s="79"/>
      <c r="SHK217" s="82"/>
      <c r="SHL217" s="79"/>
      <c r="SHM217" s="104"/>
      <c r="SHN217" s="83"/>
      <c r="SHO217" s="90"/>
      <c r="SHP217" s="91"/>
      <c r="SHQ217" s="92"/>
      <c r="SHR217" s="93"/>
      <c r="SHS217" s="90"/>
      <c r="SHT217" s="6"/>
      <c r="SHU217" s="86"/>
      <c r="SHV217" s="79"/>
      <c r="SHW217" s="82"/>
      <c r="SHX217" s="79"/>
      <c r="SHY217" s="104"/>
      <c r="SHZ217" s="83"/>
      <c r="SIA217" s="90"/>
      <c r="SIB217" s="91"/>
      <c r="SIC217" s="92"/>
      <c r="SID217" s="93"/>
      <c r="SIE217" s="90"/>
      <c r="SIF217" s="6"/>
      <c r="SIG217" s="86"/>
      <c r="SIH217" s="79"/>
      <c r="SII217" s="82"/>
      <c r="SIJ217" s="79"/>
      <c r="SIK217" s="104"/>
      <c r="SIL217" s="83"/>
      <c r="SIM217" s="90"/>
      <c r="SIN217" s="91"/>
      <c r="SIO217" s="92"/>
      <c r="SIP217" s="93"/>
      <c r="SIQ217" s="90"/>
      <c r="SIR217" s="6"/>
      <c r="SIS217" s="86"/>
      <c r="SIT217" s="79"/>
      <c r="SIU217" s="82"/>
      <c r="SIV217" s="79"/>
      <c r="SIW217" s="104"/>
      <c r="SIX217" s="83"/>
      <c r="SIY217" s="90"/>
      <c r="SIZ217" s="91"/>
      <c r="SJA217" s="92"/>
      <c r="SJB217" s="93"/>
      <c r="SJC217" s="90"/>
      <c r="SJD217" s="6"/>
      <c r="SJE217" s="86"/>
      <c r="SJF217" s="79"/>
      <c r="SJG217" s="82"/>
      <c r="SJH217" s="79"/>
      <c r="SJI217" s="104"/>
      <c r="SJJ217" s="83"/>
      <c r="SJK217" s="90"/>
      <c r="SJL217" s="91"/>
      <c r="SJM217" s="92"/>
      <c r="SJN217" s="93"/>
      <c r="SJO217" s="90"/>
      <c r="SJP217" s="6"/>
      <c r="SJQ217" s="86"/>
      <c r="SJR217" s="79"/>
      <c r="SJS217" s="82"/>
      <c r="SJT217" s="79"/>
      <c r="SJU217" s="104"/>
      <c r="SJV217" s="83"/>
      <c r="SJW217" s="90"/>
      <c r="SJX217" s="91"/>
      <c r="SJY217" s="92"/>
      <c r="SJZ217" s="93"/>
      <c r="SKA217" s="90"/>
      <c r="SKB217" s="6"/>
      <c r="SKC217" s="86"/>
      <c r="SKD217" s="79"/>
      <c r="SKE217" s="82"/>
      <c r="SKF217" s="79"/>
      <c r="SKG217" s="104"/>
      <c r="SKH217" s="83"/>
      <c r="SKI217" s="90"/>
      <c r="SKJ217" s="91"/>
      <c r="SKK217" s="92"/>
      <c r="SKL217" s="93"/>
      <c r="SKM217" s="90"/>
      <c r="SKN217" s="6"/>
      <c r="SKO217" s="86"/>
      <c r="SKP217" s="79"/>
      <c r="SKQ217" s="82"/>
      <c r="SKR217" s="79"/>
      <c r="SKS217" s="104"/>
      <c r="SKT217" s="83"/>
      <c r="SKU217" s="90"/>
      <c r="SKV217" s="91"/>
      <c r="SKW217" s="92"/>
      <c r="SKX217" s="93"/>
      <c r="SKY217" s="90"/>
      <c r="SKZ217" s="6"/>
      <c r="SLA217" s="86"/>
      <c r="SLB217" s="79"/>
      <c r="SLC217" s="82"/>
      <c r="SLD217" s="79"/>
      <c r="SLE217" s="104"/>
      <c r="SLF217" s="83"/>
      <c r="SLG217" s="90"/>
      <c r="SLH217" s="91"/>
      <c r="SLI217" s="92"/>
      <c r="SLJ217" s="93"/>
      <c r="SLK217" s="90"/>
      <c r="SLL217" s="6"/>
      <c r="SLM217" s="86"/>
      <c r="SLN217" s="79"/>
      <c r="SLO217" s="82"/>
      <c r="SLP217" s="79"/>
      <c r="SLQ217" s="104"/>
      <c r="SLR217" s="83"/>
      <c r="SLS217" s="90"/>
      <c r="SLT217" s="91"/>
      <c r="SLU217" s="92"/>
      <c r="SLV217" s="93"/>
      <c r="SLW217" s="90"/>
      <c r="SLX217" s="6"/>
      <c r="SLY217" s="86"/>
      <c r="SLZ217" s="79"/>
      <c r="SMA217" s="82"/>
      <c r="SMB217" s="79"/>
      <c r="SMC217" s="104"/>
      <c r="SMD217" s="83"/>
      <c r="SME217" s="90"/>
      <c r="SMF217" s="91"/>
      <c r="SMG217" s="92"/>
      <c r="SMH217" s="93"/>
      <c r="SMI217" s="90"/>
      <c r="SMJ217" s="6"/>
      <c r="SMK217" s="86"/>
      <c r="SML217" s="79"/>
      <c r="SMM217" s="82"/>
      <c r="SMN217" s="79"/>
      <c r="SMO217" s="104"/>
      <c r="SMP217" s="83"/>
      <c r="SMQ217" s="90"/>
      <c r="SMR217" s="91"/>
      <c r="SMS217" s="92"/>
      <c r="SMT217" s="93"/>
      <c r="SMU217" s="90"/>
      <c r="SMV217" s="6"/>
      <c r="SMW217" s="86"/>
      <c r="SMX217" s="79"/>
      <c r="SMY217" s="82"/>
      <c r="SMZ217" s="79"/>
      <c r="SNA217" s="104"/>
      <c r="SNB217" s="83"/>
      <c r="SNC217" s="90"/>
      <c r="SND217" s="91"/>
      <c r="SNE217" s="92"/>
      <c r="SNF217" s="93"/>
      <c r="SNG217" s="90"/>
      <c r="SNH217" s="6"/>
      <c r="SNI217" s="86"/>
      <c r="SNJ217" s="79"/>
      <c r="SNK217" s="82"/>
      <c r="SNL217" s="79"/>
      <c r="SNM217" s="104"/>
      <c r="SNN217" s="83"/>
      <c r="SNO217" s="90"/>
      <c r="SNP217" s="91"/>
      <c r="SNQ217" s="92"/>
      <c r="SNR217" s="93"/>
      <c r="SNS217" s="90"/>
      <c r="SNT217" s="6"/>
      <c r="SNU217" s="86"/>
      <c r="SNV217" s="79"/>
      <c r="SNW217" s="82"/>
      <c r="SNX217" s="79"/>
      <c r="SNY217" s="104"/>
      <c r="SNZ217" s="83"/>
      <c r="SOA217" s="90"/>
      <c r="SOB217" s="91"/>
      <c r="SOC217" s="92"/>
      <c r="SOD217" s="93"/>
      <c r="SOE217" s="90"/>
      <c r="SOF217" s="6"/>
      <c r="SOG217" s="86"/>
      <c r="SOH217" s="79"/>
      <c r="SOI217" s="82"/>
      <c r="SOJ217" s="79"/>
      <c r="SOK217" s="104"/>
      <c r="SOL217" s="83"/>
      <c r="SOM217" s="90"/>
      <c r="SON217" s="91"/>
      <c r="SOO217" s="92"/>
      <c r="SOP217" s="93"/>
      <c r="SOQ217" s="90"/>
      <c r="SOR217" s="6"/>
      <c r="SOS217" s="86"/>
      <c r="SOT217" s="79"/>
      <c r="SOU217" s="82"/>
      <c r="SOV217" s="79"/>
      <c r="SOW217" s="104"/>
      <c r="SOX217" s="83"/>
      <c r="SOY217" s="90"/>
      <c r="SOZ217" s="91"/>
      <c r="SPA217" s="92"/>
      <c r="SPB217" s="93"/>
      <c r="SPC217" s="90"/>
      <c r="SPD217" s="6"/>
      <c r="SPE217" s="86"/>
      <c r="SPF217" s="79"/>
      <c r="SPG217" s="82"/>
      <c r="SPH217" s="79"/>
      <c r="SPI217" s="104"/>
      <c r="SPJ217" s="83"/>
      <c r="SPK217" s="90"/>
      <c r="SPL217" s="91"/>
      <c r="SPM217" s="92"/>
      <c r="SPN217" s="93"/>
      <c r="SPO217" s="90"/>
      <c r="SPP217" s="6"/>
      <c r="SPQ217" s="86"/>
      <c r="SPR217" s="79"/>
      <c r="SPS217" s="82"/>
      <c r="SPT217" s="79"/>
      <c r="SPU217" s="104"/>
      <c r="SPV217" s="83"/>
      <c r="SPW217" s="90"/>
      <c r="SPX217" s="91"/>
      <c r="SPY217" s="92"/>
      <c r="SPZ217" s="93"/>
      <c r="SQA217" s="90"/>
      <c r="SQB217" s="6"/>
      <c r="SQC217" s="86"/>
      <c r="SQD217" s="79"/>
      <c r="SQE217" s="82"/>
      <c r="SQF217" s="79"/>
      <c r="SQG217" s="104"/>
      <c r="SQH217" s="83"/>
      <c r="SQI217" s="90"/>
      <c r="SQJ217" s="91"/>
      <c r="SQK217" s="92"/>
      <c r="SQL217" s="93"/>
      <c r="SQM217" s="90"/>
      <c r="SQN217" s="6"/>
      <c r="SQO217" s="86"/>
      <c r="SQP217" s="79"/>
      <c r="SQQ217" s="82"/>
      <c r="SQR217" s="79"/>
      <c r="SQS217" s="104"/>
      <c r="SQT217" s="83"/>
      <c r="SQU217" s="90"/>
      <c r="SQV217" s="91"/>
      <c r="SQW217" s="92"/>
      <c r="SQX217" s="93"/>
      <c r="SQY217" s="90"/>
      <c r="SQZ217" s="6"/>
      <c r="SRA217" s="86"/>
      <c r="SRB217" s="79"/>
      <c r="SRC217" s="82"/>
      <c r="SRD217" s="79"/>
      <c r="SRE217" s="104"/>
      <c r="SRF217" s="83"/>
      <c r="SRG217" s="90"/>
      <c r="SRH217" s="91"/>
      <c r="SRI217" s="92"/>
      <c r="SRJ217" s="93"/>
      <c r="SRK217" s="90"/>
      <c r="SRL217" s="6"/>
      <c r="SRM217" s="86"/>
      <c r="SRN217" s="79"/>
      <c r="SRO217" s="82"/>
      <c r="SRP217" s="79"/>
      <c r="SRQ217" s="104"/>
      <c r="SRR217" s="83"/>
      <c r="SRS217" s="90"/>
      <c r="SRT217" s="91"/>
      <c r="SRU217" s="92"/>
      <c r="SRV217" s="93"/>
      <c r="SRW217" s="90"/>
      <c r="SRX217" s="6"/>
      <c r="SRY217" s="86"/>
      <c r="SRZ217" s="79"/>
      <c r="SSA217" s="82"/>
      <c r="SSB217" s="79"/>
      <c r="SSC217" s="104"/>
      <c r="SSD217" s="83"/>
      <c r="SSE217" s="90"/>
      <c r="SSF217" s="91"/>
      <c r="SSG217" s="92"/>
      <c r="SSH217" s="93"/>
      <c r="SSI217" s="90"/>
      <c r="SSJ217" s="6"/>
      <c r="SSK217" s="86"/>
      <c r="SSL217" s="79"/>
      <c r="SSM217" s="82"/>
      <c r="SSN217" s="79"/>
      <c r="SSO217" s="104"/>
      <c r="SSP217" s="83"/>
      <c r="SSQ217" s="90"/>
      <c r="SSR217" s="91"/>
      <c r="SSS217" s="92"/>
      <c r="SST217" s="93"/>
      <c r="SSU217" s="90"/>
      <c r="SSV217" s="6"/>
      <c r="SSW217" s="86"/>
      <c r="SSX217" s="79"/>
      <c r="SSY217" s="82"/>
      <c r="SSZ217" s="79"/>
      <c r="STA217" s="104"/>
      <c r="STB217" s="83"/>
      <c r="STC217" s="90"/>
      <c r="STD217" s="91"/>
      <c r="STE217" s="92"/>
      <c r="STF217" s="93"/>
      <c r="STG217" s="90"/>
      <c r="STH217" s="6"/>
      <c r="STI217" s="86"/>
      <c r="STJ217" s="79"/>
      <c r="STK217" s="82"/>
      <c r="STL217" s="79"/>
      <c r="STM217" s="104"/>
      <c r="STN217" s="83"/>
      <c r="STO217" s="90"/>
      <c r="STP217" s="91"/>
      <c r="STQ217" s="92"/>
      <c r="STR217" s="93"/>
      <c r="STS217" s="90"/>
      <c r="STT217" s="6"/>
      <c r="STU217" s="86"/>
      <c r="STV217" s="79"/>
      <c r="STW217" s="82"/>
      <c r="STX217" s="79"/>
      <c r="STY217" s="104"/>
      <c r="STZ217" s="83"/>
      <c r="SUA217" s="90"/>
      <c r="SUB217" s="91"/>
      <c r="SUC217" s="92"/>
      <c r="SUD217" s="93"/>
      <c r="SUE217" s="90"/>
      <c r="SUF217" s="6"/>
      <c r="SUG217" s="86"/>
      <c r="SUH217" s="79"/>
      <c r="SUI217" s="82"/>
      <c r="SUJ217" s="79"/>
      <c r="SUK217" s="104"/>
      <c r="SUL217" s="83"/>
      <c r="SUM217" s="90"/>
      <c r="SUN217" s="91"/>
      <c r="SUO217" s="92"/>
      <c r="SUP217" s="93"/>
      <c r="SUQ217" s="90"/>
      <c r="SUR217" s="6"/>
      <c r="SUS217" s="86"/>
      <c r="SUT217" s="79"/>
      <c r="SUU217" s="82"/>
      <c r="SUV217" s="79"/>
      <c r="SUW217" s="104"/>
      <c r="SUX217" s="83"/>
      <c r="SUY217" s="90"/>
      <c r="SUZ217" s="91"/>
      <c r="SVA217" s="92"/>
      <c r="SVB217" s="93"/>
      <c r="SVC217" s="90"/>
      <c r="SVD217" s="6"/>
      <c r="SVE217" s="86"/>
      <c r="SVF217" s="79"/>
      <c r="SVG217" s="82"/>
      <c r="SVH217" s="79"/>
      <c r="SVI217" s="104"/>
      <c r="SVJ217" s="83"/>
      <c r="SVK217" s="90"/>
      <c r="SVL217" s="91"/>
      <c r="SVM217" s="92"/>
      <c r="SVN217" s="93"/>
      <c r="SVO217" s="90"/>
      <c r="SVP217" s="6"/>
      <c r="SVQ217" s="86"/>
      <c r="SVR217" s="79"/>
      <c r="SVS217" s="82"/>
      <c r="SVT217" s="79"/>
      <c r="SVU217" s="104"/>
      <c r="SVV217" s="83"/>
      <c r="SVW217" s="90"/>
      <c r="SVX217" s="91"/>
      <c r="SVY217" s="92"/>
      <c r="SVZ217" s="93"/>
      <c r="SWA217" s="90"/>
      <c r="SWB217" s="6"/>
      <c r="SWC217" s="86"/>
      <c r="SWD217" s="79"/>
      <c r="SWE217" s="82"/>
      <c r="SWF217" s="79"/>
      <c r="SWG217" s="104"/>
      <c r="SWH217" s="83"/>
      <c r="SWI217" s="90"/>
      <c r="SWJ217" s="91"/>
      <c r="SWK217" s="92"/>
      <c r="SWL217" s="93"/>
      <c r="SWM217" s="90"/>
      <c r="SWN217" s="6"/>
      <c r="SWO217" s="86"/>
      <c r="SWP217" s="79"/>
      <c r="SWQ217" s="82"/>
      <c r="SWR217" s="79"/>
      <c r="SWS217" s="104"/>
      <c r="SWT217" s="83"/>
      <c r="SWU217" s="90"/>
      <c r="SWV217" s="91"/>
      <c r="SWW217" s="92"/>
      <c r="SWX217" s="93"/>
      <c r="SWY217" s="90"/>
      <c r="SWZ217" s="6"/>
      <c r="SXA217" s="86"/>
      <c r="SXB217" s="79"/>
      <c r="SXC217" s="82"/>
      <c r="SXD217" s="79"/>
      <c r="SXE217" s="104"/>
      <c r="SXF217" s="83"/>
      <c r="SXG217" s="90"/>
      <c r="SXH217" s="91"/>
      <c r="SXI217" s="92"/>
      <c r="SXJ217" s="93"/>
      <c r="SXK217" s="90"/>
      <c r="SXL217" s="6"/>
      <c r="SXM217" s="86"/>
      <c r="SXN217" s="79"/>
      <c r="SXO217" s="82"/>
      <c r="SXP217" s="79"/>
      <c r="SXQ217" s="104"/>
      <c r="SXR217" s="83"/>
      <c r="SXS217" s="90"/>
      <c r="SXT217" s="91"/>
      <c r="SXU217" s="92"/>
      <c r="SXV217" s="93"/>
      <c r="SXW217" s="90"/>
      <c r="SXX217" s="6"/>
      <c r="SXY217" s="86"/>
      <c r="SXZ217" s="79"/>
      <c r="SYA217" s="82"/>
      <c r="SYB217" s="79"/>
      <c r="SYC217" s="104"/>
      <c r="SYD217" s="83"/>
      <c r="SYE217" s="90"/>
      <c r="SYF217" s="91"/>
      <c r="SYG217" s="92"/>
      <c r="SYH217" s="93"/>
      <c r="SYI217" s="90"/>
      <c r="SYJ217" s="6"/>
      <c r="SYK217" s="86"/>
      <c r="SYL217" s="79"/>
      <c r="SYM217" s="82"/>
      <c r="SYN217" s="79"/>
      <c r="SYO217" s="104"/>
      <c r="SYP217" s="83"/>
      <c r="SYQ217" s="90"/>
      <c r="SYR217" s="91"/>
      <c r="SYS217" s="92"/>
      <c r="SYT217" s="93"/>
      <c r="SYU217" s="90"/>
      <c r="SYV217" s="6"/>
      <c r="SYW217" s="86"/>
      <c r="SYX217" s="79"/>
      <c r="SYY217" s="82"/>
      <c r="SYZ217" s="79"/>
      <c r="SZA217" s="104"/>
      <c r="SZB217" s="83"/>
      <c r="SZC217" s="90"/>
      <c r="SZD217" s="91"/>
      <c r="SZE217" s="92"/>
      <c r="SZF217" s="93"/>
      <c r="SZG217" s="90"/>
      <c r="SZH217" s="6"/>
      <c r="SZI217" s="86"/>
      <c r="SZJ217" s="79"/>
      <c r="SZK217" s="82"/>
      <c r="SZL217" s="79"/>
      <c r="SZM217" s="104"/>
      <c r="SZN217" s="83"/>
      <c r="SZO217" s="90"/>
      <c r="SZP217" s="91"/>
      <c r="SZQ217" s="92"/>
      <c r="SZR217" s="93"/>
      <c r="SZS217" s="90"/>
      <c r="SZT217" s="6"/>
      <c r="SZU217" s="86"/>
      <c r="SZV217" s="79"/>
      <c r="SZW217" s="82"/>
      <c r="SZX217" s="79"/>
      <c r="SZY217" s="104"/>
      <c r="SZZ217" s="83"/>
      <c r="TAA217" s="90"/>
      <c r="TAB217" s="91"/>
      <c r="TAC217" s="92"/>
      <c r="TAD217" s="93"/>
      <c r="TAE217" s="90"/>
      <c r="TAF217" s="6"/>
      <c r="TAG217" s="86"/>
      <c r="TAH217" s="79"/>
      <c r="TAI217" s="82"/>
      <c r="TAJ217" s="79"/>
      <c r="TAK217" s="104"/>
      <c r="TAL217" s="83"/>
      <c r="TAM217" s="90"/>
      <c r="TAN217" s="91"/>
      <c r="TAO217" s="92"/>
      <c r="TAP217" s="93"/>
      <c r="TAQ217" s="90"/>
      <c r="TAR217" s="6"/>
      <c r="TAS217" s="86"/>
      <c r="TAT217" s="79"/>
      <c r="TAU217" s="82"/>
      <c r="TAV217" s="79"/>
      <c r="TAW217" s="104"/>
      <c r="TAX217" s="83"/>
      <c r="TAY217" s="90"/>
      <c r="TAZ217" s="91"/>
      <c r="TBA217" s="92"/>
      <c r="TBB217" s="93"/>
      <c r="TBC217" s="90"/>
      <c r="TBD217" s="6"/>
      <c r="TBE217" s="86"/>
      <c r="TBF217" s="79"/>
      <c r="TBG217" s="82"/>
      <c r="TBH217" s="79"/>
      <c r="TBI217" s="104"/>
      <c r="TBJ217" s="83"/>
      <c r="TBK217" s="90"/>
      <c r="TBL217" s="91"/>
      <c r="TBM217" s="92"/>
      <c r="TBN217" s="93"/>
      <c r="TBO217" s="90"/>
      <c r="TBP217" s="6"/>
      <c r="TBQ217" s="86"/>
      <c r="TBR217" s="79"/>
      <c r="TBS217" s="82"/>
      <c r="TBT217" s="79"/>
      <c r="TBU217" s="104"/>
      <c r="TBV217" s="83"/>
      <c r="TBW217" s="90"/>
      <c r="TBX217" s="91"/>
      <c r="TBY217" s="92"/>
      <c r="TBZ217" s="93"/>
      <c r="TCA217" s="90"/>
      <c r="TCB217" s="6"/>
      <c r="TCC217" s="86"/>
      <c r="TCD217" s="79"/>
      <c r="TCE217" s="82"/>
      <c r="TCF217" s="79"/>
      <c r="TCG217" s="104"/>
      <c r="TCH217" s="83"/>
      <c r="TCI217" s="90"/>
      <c r="TCJ217" s="91"/>
      <c r="TCK217" s="92"/>
      <c r="TCL217" s="93"/>
      <c r="TCM217" s="90"/>
      <c r="TCN217" s="6"/>
      <c r="TCO217" s="86"/>
      <c r="TCP217" s="79"/>
      <c r="TCQ217" s="82"/>
      <c r="TCR217" s="79"/>
      <c r="TCS217" s="104"/>
      <c r="TCT217" s="83"/>
      <c r="TCU217" s="90"/>
      <c r="TCV217" s="91"/>
      <c r="TCW217" s="92"/>
      <c r="TCX217" s="93"/>
      <c r="TCY217" s="90"/>
      <c r="TCZ217" s="6"/>
      <c r="TDA217" s="86"/>
      <c r="TDB217" s="79"/>
      <c r="TDC217" s="82"/>
      <c r="TDD217" s="79"/>
      <c r="TDE217" s="104"/>
      <c r="TDF217" s="83"/>
      <c r="TDG217" s="90"/>
      <c r="TDH217" s="91"/>
      <c r="TDI217" s="92"/>
      <c r="TDJ217" s="93"/>
      <c r="TDK217" s="90"/>
      <c r="TDL217" s="6"/>
      <c r="TDM217" s="86"/>
      <c r="TDN217" s="79"/>
      <c r="TDO217" s="82"/>
      <c r="TDP217" s="79"/>
      <c r="TDQ217" s="104"/>
      <c r="TDR217" s="83"/>
      <c r="TDS217" s="90"/>
      <c r="TDT217" s="91"/>
      <c r="TDU217" s="92"/>
      <c r="TDV217" s="93"/>
      <c r="TDW217" s="90"/>
      <c r="TDX217" s="6"/>
      <c r="TDY217" s="86"/>
      <c r="TDZ217" s="79"/>
      <c r="TEA217" s="82"/>
      <c r="TEB217" s="79"/>
      <c r="TEC217" s="104"/>
      <c r="TED217" s="83"/>
      <c r="TEE217" s="90"/>
      <c r="TEF217" s="91"/>
      <c r="TEG217" s="92"/>
      <c r="TEH217" s="93"/>
      <c r="TEI217" s="90"/>
      <c r="TEJ217" s="6"/>
      <c r="TEK217" s="86"/>
      <c r="TEL217" s="79"/>
      <c r="TEM217" s="82"/>
      <c r="TEN217" s="79"/>
      <c r="TEO217" s="104"/>
      <c r="TEP217" s="83"/>
      <c r="TEQ217" s="90"/>
      <c r="TER217" s="91"/>
      <c r="TES217" s="92"/>
      <c r="TET217" s="93"/>
      <c r="TEU217" s="90"/>
      <c r="TEV217" s="6"/>
      <c r="TEW217" s="86"/>
      <c r="TEX217" s="79"/>
      <c r="TEY217" s="82"/>
      <c r="TEZ217" s="79"/>
      <c r="TFA217" s="104"/>
      <c r="TFB217" s="83"/>
      <c r="TFC217" s="90"/>
      <c r="TFD217" s="91"/>
      <c r="TFE217" s="92"/>
      <c r="TFF217" s="93"/>
      <c r="TFG217" s="90"/>
      <c r="TFH217" s="6"/>
      <c r="TFI217" s="86"/>
      <c r="TFJ217" s="79"/>
      <c r="TFK217" s="82"/>
      <c r="TFL217" s="79"/>
      <c r="TFM217" s="104"/>
      <c r="TFN217" s="83"/>
      <c r="TFO217" s="90"/>
      <c r="TFP217" s="91"/>
      <c r="TFQ217" s="92"/>
      <c r="TFR217" s="93"/>
      <c r="TFS217" s="90"/>
      <c r="TFT217" s="6"/>
      <c r="TFU217" s="86"/>
      <c r="TFV217" s="79"/>
      <c r="TFW217" s="82"/>
      <c r="TFX217" s="79"/>
      <c r="TFY217" s="104"/>
      <c r="TFZ217" s="83"/>
      <c r="TGA217" s="90"/>
      <c r="TGB217" s="91"/>
      <c r="TGC217" s="92"/>
      <c r="TGD217" s="93"/>
      <c r="TGE217" s="90"/>
      <c r="TGF217" s="6"/>
      <c r="TGG217" s="86"/>
      <c r="TGH217" s="79"/>
      <c r="TGI217" s="82"/>
      <c r="TGJ217" s="79"/>
      <c r="TGK217" s="104"/>
      <c r="TGL217" s="83"/>
      <c r="TGM217" s="90"/>
      <c r="TGN217" s="91"/>
      <c r="TGO217" s="92"/>
      <c r="TGP217" s="93"/>
      <c r="TGQ217" s="90"/>
      <c r="TGR217" s="6"/>
      <c r="TGS217" s="86"/>
      <c r="TGT217" s="79"/>
      <c r="TGU217" s="82"/>
      <c r="TGV217" s="79"/>
      <c r="TGW217" s="104"/>
      <c r="TGX217" s="83"/>
      <c r="TGY217" s="90"/>
      <c r="TGZ217" s="91"/>
      <c r="THA217" s="92"/>
      <c r="THB217" s="93"/>
      <c r="THC217" s="90"/>
      <c r="THD217" s="6"/>
      <c r="THE217" s="86"/>
      <c r="THF217" s="79"/>
      <c r="THG217" s="82"/>
      <c r="THH217" s="79"/>
      <c r="THI217" s="104"/>
      <c r="THJ217" s="83"/>
      <c r="THK217" s="90"/>
      <c r="THL217" s="91"/>
      <c r="THM217" s="92"/>
      <c r="THN217" s="93"/>
      <c r="THO217" s="90"/>
      <c r="THP217" s="6"/>
      <c r="THQ217" s="86"/>
      <c r="THR217" s="79"/>
      <c r="THS217" s="82"/>
      <c r="THT217" s="79"/>
      <c r="THU217" s="104"/>
      <c r="THV217" s="83"/>
      <c r="THW217" s="90"/>
      <c r="THX217" s="91"/>
      <c r="THY217" s="92"/>
      <c r="THZ217" s="93"/>
      <c r="TIA217" s="90"/>
      <c r="TIB217" s="6"/>
      <c r="TIC217" s="86"/>
      <c r="TID217" s="79"/>
      <c r="TIE217" s="82"/>
      <c r="TIF217" s="79"/>
      <c r="TIG217" s="104"/>
      <c r="TIH217" s="83"/>
      <c r="TII217" s="90"/>
      <c r="TIJ217" s="91"/>
      <c r="TIK217" s="92"/>
      <c r="TIL217" s="93"/>
      <c r="TIM217" s="90"/>
      <c r="TIN217" s="6"/>
      <c r="TIO217" s="86"/>
      <c r="TIP217" s="79"/>
      <c r="TIQ217" s="82"/>
      <c r="TIR217" s="79"/>
      <c r="TIS217" s="104"/>
      <c r="TIT217" s="83"/>
      <c r="TIU217" s="90"/>
      <c r="TIV217" s="91"/>
      <c r="TIW217" s="92"/>
      <c r="TIX217" s="93"/>
      <c r="TIY217" s="90"/>
      <c r="TIZ217" s="6"/>
      <c r="TJA217" s="86"/>
      <c r="TJB217" s="79"/>
      <c r="TJC217" s="82"/>
      <c r="TJD217" s="79"/>
      <c r="TJE217" s="104"/>
      <c r="TJF217" s="83"/>
      <c r="TJG217" s="90"/>
      <c r="TJH217" s="91"/>
      <c r="TJI217" s="92"/>
      <c r="TJJ217" s="93"/>
      <c r="TJK217" s="90"/>
      <c r="TJL217" s="6"/>
      <c r="TJM217" s="86"/>
      <c r="TJN217" s="79"/>
      <c r="TJO217" s="82"/>
      <c r="TJP217" s="79"/>
      <c r="TJQ217" s="104"/>
      <c r="TJR217" s="83"/>
      <c r="TJS217" s="90"/>
      <c r="TJT217" s="91"/>
      <c r="TJU217" s="92"/>
      <c r="TJV217" s="93"/>
      <c r="TJW217" s="90"/>
      <c r="TJX217" s="6"/>
      <c r="TJY217" s="86"/>
      <c r="TJZ217" s="79"/>
      <c r="TKA217" s="82"/>
      <c r="TKB217" s="79"/>
      <c r="TKC217" s="104"/>
      <c r="TKD217" s="83"/>
      <c r="TKE217" s="90"/>
      <c r="TKF217" s="91"/>
      <c r="TKG217" s="92"/>
      <c r="TKH217" s="93"/>
      <c r="TKI217" s="90"/>
      <c r="TKJ217" s="6"/>
      <c r="TKK217" s="86"/>
      <c r="TKL217" s="79"/>
      <c r="TKM217" s="82"/>
      <c r="TKN217" s="79"/>
      <c r="TKO217" s="104"/>
      <c r="TKP217" s="83"/>
      <c r="TKQ217" s="90"/>
      <c r="TKR217" s="91"/>
      <c r="TKS217" s="92"/>
      <c r="TKT217" s="93"/>
      <c r="TKU217" s="90"/>
      <c r="TKV217" s="6"/>
      <c r="TKW217" s="86"/>
      <c r="TKX217" s="79"/>
      <c r="TKY217" s="82"/>
      <c r="TKZ217" s="79"/>
      <c r="TLA217" s="104"/>
      <c r="TLB217" s="83"/>
      <c r="TLC217" s="90"/>
      <c r="TLD217" s="91"/>
      <c r="TLE217" s="92"/>
      <c r="TLF217" s="93"/>
      <c r="TLG217" s="90"/>
      <c r="TLH217" s="6"/>
      <c r="TLI217" s="86"/>
      <c r="TLJ217" s="79"/>
      <c r="TLK217" s="82"/>
      <c r="TLL217" s="79"/>
      <c r="TLM217" s="104"/>
      <c r="TLN217" s="83"/>
      <c r="TLO217" s="90"/>
      <c r="TLP217" s="91"/>
      <c r="TLQ217" s="92"/>
      <c r="TLR217" s="93"/>
      <c r="TLS217" s="90"/>
      <c r="TLT217" s="6"/>
      <c r="TLU217" s="86"/>
      <c r="TLV217" s="79"/>
      <c r="TLW217" s="82"/>
      <c r="TLX217" s="79"/>
      <c r="TLY217" s="104"/>
      <c r="TLZ217" s="83"/>
      <c r="TMA217" s="90"/>
      <c r="TMB217" s="91"/>
      <c r="TMC217" s="92"/>
      <c r="TMD217" s="93"/>
      <c r="TME217" s="90"/>
      <c r="TMF217" s="6"/>
      <c r="TMG217" s="86"/>
      <c r="TMH217" s="79"/>
      <c r="TMI217" s="82"/>
      <c r="TMJ217" s="79"/>
      <c r="TMK217" s="104"/>
      <c r="TML217" s="83"/>
      <c r="TMM217" s="90"/>
      <c r="TMN217" s="91"/>
      <c r="TMO217" s="92"/>
      <c r="TMP217" s="93"/>
      <c r="TMQ217" s="90"/>
      <c r="TMR217" s="6"/>
      <c r="TMS217" s="86"/>
      <c r="TMT217" s="79"/>
      <c r="TMU217" s="82"/>
      <c r="TMV217" s="79"/>
      <c r="TMW217" s="104"/>
      <c r="TMX217" s="83"/>
      <c r="TMY217" s="90"/>
      <c r="TMZ217" s="91"/>
      <c r="TNA217" s="92"/>
      <c r="TNB217" s="93"/>
      <c r="TNC217" s="90"/>
      <c r="TND217" s="6"/>
      <c r="TNE217" s="86"/>
      <c r="TNF217" s="79"/>
      <c r="TNG217" s="82"/>
      <c r="TNH217" s="79"/>
      <c r="TNI217" s="104"/>
      <c r="TNJ217" s="83"/>
      <c r="TNK217" s="90"/>
      <c r="TNL217" s="91"/>
      <c r="TNM217" s="92"/>
      <c r="TNN217" s="93"/>
      <c r="TNO217" s="90"/>
      <c r="TNP217" s="6"/>
      <c r="TNQ217" s="86"/>
      <c r="TNR217" s="79"/>
      <c r="TNS217" s="82"/>
      <c r="TNT217" s="79"/>
      <c r="TNU217" s="104"/>
      <c r="TNV217" s="83"/>
      <c r="TNW217" s="90"/>
      <c r="TNX217" s="91"/>
      <c r="TNY217" s="92"/>
      <c r="TNZ217" s="93"/>
      <c r="TOA217" s="90"/>
      <c r="TOB217" s="6"/>
      <c r="TOC217" s="86"/>
      <c r="TOD217" s="79"/>
      <c r="TOE217" s="82"/>
      <c r="TOF217" s="79"/>
      <c r="TOG217" s="104"/>
      <c r="TOH217" s="83"/>
      <c r="TOI217" s="90"/>
      <c r="TOJ217" s="91"/>
      <c r="TOK217" s="92"/>
      <c r="TOL217" s="93"/>
      <c r="TOM217" s="90"/>
      <c r="TON217" s="6"/>
      <c r="TOO217" s="86"/>
      <c r="TOP217" s="79"/>
      <c r="TOQ217" s="82"/>
      <c r="TOR217" s="79"/>
      <c r="TOS217" s="104"/>
      <c r="TOT217" s="83"/>
      <c r="TOU217" s="90"/>
      <c r="TOV217" s="91"/>
      <c r="TOW217" s="92"/>
      <c r="TOX217" s="93"/>
      <c r="TOY217" s="90"/>
      <c r="TOZ217" s="6"/>
      <c r="TPA217" s="86"/>
      <c r="TPB217" s="79"/>
      <c r="TPC217" s="82"/>
      <c r="TPD217" s="79"/>
      <c r="TPE217" s="104"/>
      <c r="TPF217" s="83"/>
      <c r="TPG217" s="90"/>
      <c r="TPH217" s="91"/>
      <c r="TPI217" s="92"/>
      <c r="TPJ217" s="93"/>
      <c r="TPK217" s="90"/>
      <c r="TPL217" s="6"/>
      <c r="TPM217" s="86"/>
      <c r="TPN217" s="79"/>
      <c r="TPO217" s="82"/>
      <c r="TPP217" s="79"/>
      <c r="TPQ217" s="104"/>
      <c r="TPR217" s="83"/>
      <c r="TPS217" s="90"/>
      <c r="TPT217" s="91"/>
      <c r="TPU217" s="92"/>
      <c r="TPV217" s="93"/>
      <c r="TPW217" s="90"/>
      <c r="TPX217" s="6"/>
      <c r="TPY217" s="86"/>
      <c r="TPZ217" s="79"/>
      <c r="TQA217" s="82"/>
      <c r="TQB217" s="79"/>
      <c r="TQC217" s="104"/>
      <c r="TQD217" s="83"/>
      <c r="TQE217" s="90"/>
      <c r="TQF217" s="91"/>
      <c r="TQG217" s="92"/>
      <c r="TQH217" s="93"/>
      <c r="TQI217" s="90"/>
      <c r="TQJ217" s="6"/>
      <c r="TQK217" s="86"/>
      <c r="TQL217" s="79"/>
      <c r="TQM217" s="82"/>
      <c r="TQN217" s="79"/>
      <c r="TQO217" s="104"/>
      <c r="TQP217" s="83"/>
      <c r="TQQ217" s="90"/>
      <c r="TQR217" s="91"/>
      <c r="TQS217" s="92"/>
      <c r="TQT217" s="93"/>
      <c r="TQU217" s="90"/>
      <c r="TQV217" s="6"/>
      <c r="TQW217" s="86"/>
      <c r="TQX217" s="79"/>
      <c r="TQY217" s="82"/>
      <c r="TQZ217" s="79"/>
      <c r="TRA217" s="104"/>
      <c r="TRB217" s="83"/>
      <c r="TRC217" s="90"/>
      <c r="TRD217" s="91"/>
      <c r="TRE217" s="92"/>
      <c r="TRF217" s="93"/>
      <c r="TRG217" s="90"/>
      <c r="TRH217" s="6"/>
      <c r="TRI217" s="86"/>
      <c r="TRJ217" s="79"/>
      <c r="TRK217" s="82"/>
      <c r="TRL217" s="79"/>
      <c r="TRM217" s="104"/>
      <c r="TRN217" s="83"/>
      <c r="TRO217" s="90"/>
      <c r="TRP217" s="91"/>
      <c r="TRQ217" s="92"/>
      <c r="TRR217" s="93"/>
      <c r="TRS217" s="90"/>
      <c r="TRT217" s="6"/>
      <c r="TRU217" s="86"/>
      <c r="TRV217" s="79"/>
      <c r="TRW217" s="82"/>
      <c r="TRX217" s="79"/>
      <c r="TRY217" s="104"/>
      <c r="TRZ217" s="83"/>
      <c r="TSA217" s="90"/>
      <c r="TSB217" s="91"/>
      <c r="TSC217" s="92"/>
      <c r="TSD217" s="93"/>
      <c r="TSE217" s="90"/>
      <c r="TSF217" s="6"/>
      <c r="TSG217" s="86"/>
      <c r="TSH217" s="79"/>
      <c r="TSI217" s="82"/>
      <c r="TSJ217" s="79"/>
      <c r="TSK217" s="104"/>
      <c r="TSL217" s="83"/>
      <c r="TSM217" s="90"/>
      <c r="TSN217" s="91"/>
      <c r="TSO217" s="92"/>
      <c r="TSP217" s="93"/>
      <c r="TSQ217" s="90"/>
      <c r="TSR217" s="6"/>
      <c r="TSS217" s="86"/>
      <c r="TST217" s="79"/>
      <c r="TSU217" s="82"/>
      <c r="TSV217" s="79"/>
      <c r="TSW217" s="104"/>
      <c r="TSX217" s="83"/>
      <c r="TSY217" s="90"/>
      <c r="TSZ217" s="91"/>
      <c r="TTA217" s="92"/>
      <c r="TTB217" s="93"/>
      <c r="TTC217" s="90"/>
      <c r="TTD217" s="6"/>
      <c r="TTE217" s="86"/>
      <c r="TTF217" s="79"/>
      <c r="TTG217" s="82"/>
      <c r="TTH217" s="79"/>
      <c r="TTI217" s="104"/>
      <c r="TTJ217" s="83"/>
      <c r="TTK217" s="90"/>
      <c r="TTL217" s="91"/>
      <c r="TTM217" s="92"/>
      <c r="TTN217" s="93"/>
      <c r="TTO217" s="90"/>
      <c r="TTP217" s="6"/>
      <c r="TTQ217" s="86"/>
      <c r="TTR217" s="79"/>
      <c r="TTS217" s="82"/>
      <c r="TTT217" s="79"/>
      <c r="TTU217" s="104"/>
      <c r="TTV217" s="83"/>
      <c r="TTW217" s="90"/>
      <c r="TTX217" s="91"/>
      <c r="TTY217" s="92"/>
      <c r="TTZ217" s="93"/>
      <c r="TUA217" s="90"/>
      <c r="TUB217" s="6"/>
      <c r="TUC217" s="86"/>
      <c r="TUD217" s="79"/>
      <c r="TUE217" s="82"/>
      <c r="TUF217" s="79"/>
      <c r="TUG217" s="104"/>
      <c r="TUH217" s="83"/>
      <c r="TUI217" s="90"/>
      <c r="TUJ217" s="91"/>
      <c r="TUK217" s="92"/>
      <c r="TUL217" s="93"/>
      <c r="TUM217" s="90"/>
      <c r="TUN217" s="6"/>
      <c r="TUO217" s="86"/>
      <c r="TUP217" s="79"/>
      <c r="TUQ217" s="82"/>
      <c r="TUR217" s="79"/>
      <c r="TUS217" s="104"/>
      <c r="TUT217" s="83"/>
      <c r="TUU217" s="90"/>
      <c r="TUV217" s="91"/>
      <c r="TUW217" s="92"/>
      <c r="TUX217" s="93"/>
      <c r="TUY217" s="90"/>
      <c r="TUZ217" s="6"/>
      <c r="TVA217" s="86"/>
      <c r="TVB217" s="79"/>
      <c r="TVC217" s="82"/>
      <c r="TVD217" s="79"/>
      <c r="TVE217" s="104"/>
      <c r="TVF217" s="83"/>
      <c r="TVG217" s="90"/>
      <c r="TVH217" s="91"/>
      <c r="TVI217" s="92"/>
      <c r="TVJ217" s="93"/>
      <c r="TVK217" s="90"/>
      <c r="TVL217" s="6"/>
      <c r="TVM217" s="86"/>
      <c r="TVN217" s="79"/>
      <c r="TVO217" s="82"/>
      <c r="TVP217" s="79"/>
      <c r="TVQ217" s="104"/>
      <c r="TVR217" s="83"/>
      <c r="TVS217" s="90"/>
      <c r="TVT217" s="91"/>
      <c r="TVU217" s="92"/>
      <c r="TVV217" s="93"/>
      <c r="TVW217" s="90"/>
      <c r="TVX217" s="6"/>
      <c r="TVY217" s="86"/>
      <c r="TVZ217" s="79"/>
      <c r="TWA217" s="82"/>
      <c r="TWB217" s="79"/>
      <c r="TWC217" s="104"/>
      <c r="TWD217" s="83"/>
      <c r="TWE217" s="90"/>
      <c r="TWF217" s="91"/>
      <c r="TWG217" s="92"/>
      <c r="TWH217" s="93"/>
      <c r="TWI217" s="90"/>
      <c r="TWJ217" s="6"/>
      <c r="TWK217" s="86"/>
      <c r="TWL217" s="79"/>
      <c r="TWM217" s="82"/>
      <c r="TWN217" s="79"/>
      <c r="TWO217" s="104"/>
      <c r="TWP217" s="83"/>
      <c r="TWQ217" s="90"/>
      <c r="TWR217" s="91"/>
      <c r="TWS217" s="92"/>
      <c r="TWT217" s="93"/>
      <c r="TWU217" s="90"/>
      <c r="TWV217" s="6"/>
      <c r="TWW217" s="86"/>
      <c r="TWX217" s="79"/>
      <c r="TWY217" s="82"/>
      <c r="TWZ217" s="79"/>
      <c r="TXA217" s="104"/>
      <c r="TXB217" s="83"/>
      <c r="TXC217" s="90"/>
      <c r="TXD217" s="91"/>
      <c r="TXE217" s="92"/>
      <c r="TXF217" s="93"/>
      <c r="TXG217" s="90"/>
      <c r="TXH217" s="6"/>
      <c r="TXI217" s="86"/>
      <c r="TXJ217" s="79"/>
      <c r="TXK217" s="82"/>
      <c r="TXL217" s="79"/>
      <c r="TXM217" s="104"/>
      <c r="TXN217" s="83"/>
      <c r="TXO217" s="90"/>
      <c r="TXP217" s="91"/>
      <c r="TXQ217" s="92"/>
      <c r="TXR217" s="93"/>
      <c r="TXS217" s="90"/>
      <c r="TXT217" s="6"/>
      <c r="TXU217" s="86"/>
      <c r="TXV217" s="79"/>
      <c r="TXW217" s="82"/>
      <c r="TXX217" s="79"/>
      <c r="TXY217" s="104"/>
      <c r="TXZ217" s="83"/>
      <c r="TYA217" s="90"/>
      <c r="TYB217" s="91"/>
      <c r="TYC217" s="92"/>
      <c r="TYD217" s="93"/>
      <c r="TYE217" s="90"/>
      <c r="TYF217" s="6"/>
      <c r="TYG217" s="86"/>
      <c r="TYH217" s="79"/>
      <c r="TYI217" s="82"/>
      <c r="TYJ217" s="79"/>
      <c r="TYK217" s="104"/>
      <c r="TYL217" s="83"/>
      <c r="TYM217" s="90"/>
      <c r="TYN217" s="91"/>
      <c r="TYO217" s="92"/>
      <c r="TYP217" s="93"/>
      <c r="TYQ217" s="90"/>
      <c r="TYR217" s="6"/>
      <c r="TYS217" s="86"/>
      <c r="TYT217" s="79"/>
      <c r="TYU217" s="82"/>
      <c r="TYV217" s="79"/>
      <c r="TYW217" s="104"/>
      <c r="TYX217" s="83"/>
      <c r="TYY217" s="90"/>
      <c r="TYZ217" s="91"/>
      <c r="TZA217" s="92"/>
      <c r="TZB217" s="93"/>
      <c r="TZC217" s="90"/>
      <c r="TZD217" s="6"/>
      <c r="TZE217" s="86"/>
      <c r="TZF217" s="79"/>
      <c r="TZG217" s="82"/>
      <c r="TZH217" s="79"/>
      <c r="TZI217" s="104"/>
      <c r="TZJ217" s="83"/>
      <c r="TZK217" s="90"/>
      <c r="TZL217" s="91"/>
      <c r="TZM217" s="92"/>
      <c r="TZN217" s="93"/>
      <c r="TZO217" s="90"/>
      <c r="TZP217" s="6"/>
      <c r="TZQ217" s="86"/>
      <c r="TZR217" s="79"/>
      <c r="TZS217" s="82"/>
      <c r="TZT217" s="79"/>
      <c r="TZU217" s="104"/>
      <c r="TZV217" s="83"/>
      <c r="TZW217" s="90"/>
      <c r="TZX217" s="91"/>
      <c r="TZY217" s="92"/>
      <c r="TZZ217" s="93"/>
      <c r="UAA217" s="90"/>
      <c r="UAB217" s="6"/>
      <c r="UAC217" s="86"/>
      <c r="UAD217" s="79"/>
      <c r="UAE217" s="82"/>
      <c r="UAF217" s="79"/>
      <c r="UAG217" s="104"/>
      <c r="UAH217" s="83"/>
      <c r="UAI217" s="90"/>
      <c r="UAJ217" s="91"/>
      <c r="UAK217" s="92"/>
      <c r="UAL217" s="93"/>
      <c r="UAM217" s="90"/>
      <c r="UAN217" s="6"/>
      <c r="UAO217" s="86"/>
      <c r="UAP217" s="79"/>
      <c r="UAQ217" s="82"/>
      <c r="UAR217" s="79"/>
      <c r="UAS217" s="104"/>
      <c r="UAT217" s="83"/>
      <c r="UAU217" s="90"/>
      <c r="UAV217" s="91"/>
      <c r="UAW217" s="92"/>
      <c r="UAX217" s="93"/>
      <c r="UAY217" s="90"/>
      <c r="UAZ217" s="6"/>
      <c r="UBA217" s="86"/>
      <c r="UBB217" s="79"/>
      <c r="UBC217" s="82"/>
      <c r="UBD217" s="79"/>
      <c r="UBE217" s="104"/>
      <c r="UBF217" s="83"/>
      <c r="UBG217" s="90"/>
      <c r="UBH217" s="91"/>
      <c r="UBI217" s="92"/>
      <c r="UBJ217" s="93"/>
      <c r="UBK217" s="90"/>
      <c r="UBL217" s="6"/>
      <c r="UBM217" s="86"/>
      <c r="UBN217" s="79"/>
      <c r="UBO217" s="82"/>
      <c r="UBP217" s="79"/>
      <c r="UBQ217" s="104"/>
      <c r="UBR217" s="83"/>
      <c r="UBS217" s="90"/>
      <c r="UBT217" s="91"/>
      <c r="UBU217" s="92"/>
      <c r="UBV217" s="93"/>
      <c r="UBW217" s="90"/>
      <c r="UBX217" s="6"/>
      <c r="UBY217" s="86"/>
      <c r="UBZ217" s="79"/>
      <c r="UCA217" s="82"/>
      <c r="UCB217" s="79"/>
      <c r="UCC217" s="104"/>
      <c r="UCD217" s="83"/>
      <c r="UCE217" s="90"/>
      <c r="UCF217" s="91"/>
      <c r="UCG217" s="92"/>
      <c r="UCH217" s="93"/>
      <c r="UCI217" s="90"/>
      <c r="UCJ217" s="6"/>
      <c r="UCK217" s="86"/>
      <c r="UCL217" s="79"/>
      <c r="UCM217" s="82"/>
      <c r="UCN217" s="79"/>
      <c r="UCO217" s="104"/>
      <c r="UCP217" s="83"/>
      <c r="UCQ217" s="90"/>
      <c r="UCR217" s="91"/>
      <c r="UCS217" s="92"/>
      <c r="UCT217" s="93"/>
      <c r="UCU217" s="90"/>
      <c r="UCV217" s="6"/>
      <c r="UCW217" s="86"/>
      <c r="UCX217" s="79"/>
      <c r="UCY217" s="82"/>
      <c r="UCZ217" s="79"/>
      <c r="UDA217" s="104"/>
      <c r="UDB217" s="83"/>
      <c r="UDC217" s="90"/>
      <c r="UDD217" s="91"/>
      <c r="UDE217" s="92"/>
      <c r="UDF217" s="93"/>
      <c r="UDG217" s="90"/>
      <c r="UDH217" s="6"/>
      <c r="UDI217" s="86"/>
      <c r="UDJ217" s="79"/>
      <c r="UDK217" s="82"/>
      <c r="UDL217" s="79"/>
      <c r="UDM217" s="104"/>
      <c r="UDN217" s="83"/>
      <c r="UDO217" s="90"/>
      <c r="UDP217" s="91"/>
      <c r="UDQ217" s="92"/>
      <c r="UDR217" s="93"/>
      <c r="UDS217" s="90"/>
      <c r="UDT217" s="6"/>
      <c r="UDU217" s="86"/>
      <c r="UDV217" s="79"/>
      <c r="UDW217" s="82"/>
      <c r="UDX217" s="79"/>
      <c r="UDY217" s="104"/>
      <c r="UDZ217" s="83"/>
      <c r="UEA217" s="90"/>
      <c r="UEB217" s="91"/>
      <c r="UEC217" s="92"/>
      <c r="UED217" s="93"/>
      <c r="UEE217" s="90"/>
      <c r="UEF217" s="6"/>
      <c r="UEG217" s="86"/>
      <c r="UEH217" s="79"/>
      <c r="UEI217" s="82"/>
      <c r="UEJ217" s="79"/>
      <c r="UEK217" s="104"/>
      <c r="UEL217" s="83"/>
      <c r="UEM217" s="90"/>
      <c r="UEN217" s="91"/>
      <c r="UEO217" s="92"/>
      <c r="UEP217" s="93"/>
      <c r="UEQ217" s="90"/>
      <c r="UER217" s="6"/>
      <c r="UES217" s="86"/>
      <c r="UET217" s="79"/>
      <c r="UEU217" s="82"/>
      <c r="UEV217" s="79"/>
      <c r="UEW217" s="104"/>
      <c r="UEX217" s="83"/>
      <c r="UEY217" s="90"/>
      <c r="UEZ217" s="91"/>
      <c r="UFA217" s="92"/>
      <c r="UFB217" s="93"/>
      <c r="UFC217" s="90"/>
      <c r="UFD217" s="6"/>
      <c r="UFE217" s="86"/>
      <c r="UFF217" s="79"/>
      <c r="UFG217" s="82"/>
      <c r="UFH217" s="79"/>
      <c r="UFI217" s="104"/>
      <c r="UFJ217" s="83"/>
      <c r="UFK217" s="90"/>
      <c r="UFL217" s="91"/>
      <c r="UFM217" s="92"/>
      <c r="UFN217" s="93"/>
      <c r="UFO217" s="90"/>
      <c r="UFP217" s="6"/>
      <c r="UFQ217" s="86"/>
      <c r="UFR217" s="79"/>
      <c r="UFS217" s="82"/>
      <c r="UFT217" s="79"/>
      <c r="UFU217" s="104"/>
      <c r="UFV217" s="83"/>
      <c r="UFW217" s="90"/>
      <c r="UFX217" s="91"/>
      <c r="UFY217" s="92"/>
      <c r="UFZ217" s="93"/>
      <c r="UGA217" s="90"/>
      <c r="UGB217" s="6"/>
      <c r="UGC217" s="86"/>
      <c r="UGD217" s="79"/>
      <c r="UGE217" s="82"/>
      <c r="UGF217" s="79"/>
      <c r="UGG217" s="104"/>
      <c r="UGH217" s="83"/>
      <c r="UGI217" s="90"/>
      <c r="UGJ217" s="91"/>
      <c r="UGK217" s="92"/>
      <c r="UGL217" s="93"/>
      <c r="UGM217" s="90"/>
      <c r="UGN217" s="6"/>
      <c r="UGO217" s="86"/>
      <c r="UGP217" s="79"/>
      <c r="UGQ217" s="82"/>
      <c r="UGR217" s="79"/>
      <c r="UGS217" s="104"/>
      <c r="UGT217" s="83"/>
      <c r="UGU217" s="90"/>
      <c r="UGV217" s="91"/>
      <c r="UGW217" s="92"/>
      <c r="UGX217" s="93"/>
      <c r="UGY217" s="90"/>
      <c r="UGZ217" s="6"/>
      <c r="UHA217" s="86"/>
      <c r="UHB217" s="79"/>
      <c r="UHC217" s="82"/>
      <c r="UHD217" s="79"/>
      <c r="UHE217" s="104"/>
      <c r="UHF217" s="83"/>
      <c r="UHG217" s="90"/>
      <c r="UHH217" s="91"/>
      <c r="UHI217" s="92"/>
      <c r="UHJ217" s="93"/>
      <c r="UHK217" s="90"/>
      <c r="UHL217" s="6"/>
      <c r="UHM217" s="86"/>
      <c r="UHN217" s="79"/>
      <c r="UHO217" s="82"/>
      <c r="UHP217" s="79"/>
      <c r="UHQ217" s="104"/>
      <c r="UHR217" s="83"/>
      <c r="UHS217" s="90"/>
      <c r="UHT217" s="91"/>
      <c r="UHU217" s="92"/>
      <c r="UHV217" s="93"/>
      <c r="UHW217" s="90"/>
      <c r="UHX217" s="6"/>
      <c r="UHY217" s="86"/>
      <c r="UHZ217" s="79"/>
      <c r="UIA217" s="82"/>
      <c r="UIB217" s="79"/>
      <c r="UIC217" s="104"/>
      <c r="UID217" s="83"/>
      <c r="UIE217" s="90"/>
      <c r="UIF217" s="91"/>
      <c r="UIG217" s="92"/>
      <c r="UIH217" s="93"/>
      <c r="UII217" s="90"/>
      <c r="UIJ217" s="6"/>
      <c r="UIK217" s="86"/>
      <c r="UIL217" s="79"/>
      <c r="UIM217" s="82"/>
      <c r="UIN217" s="79"/>
      <c r="UIO217" s="104"/>
      <c r="UIP217" s="83"/>
      <c r="UIQ217" s="90"/>
      <c r="UIR217" s="91"/>
      <c r="UIS217" s="92"/>
      <c r="UIT217" s="93"/>
      <c r="UIU217" s="90"/>
      <c r="UIV217" s="6"/>
      <c r="UIW217" s="86"/>
      <c r="UIX217" s="79"/>
      <c r="UIY217" s="82"/>
      <c r="UIZ217" s="79"/>
      <c r="UJA217" s="104"/>
      <c r="UJB217" s="83"/>
      <c r="UJC217" s="90"/>
      <c r="UJD217" s="91"/>
      <c r="UJE217" s="92"/>
      <c r="UJF217" s="93"/>
      <c r="UJG217" s="90"/>
      <c r="UJH217" s="6"/>
      <c r="UJI217" s="86"/>
      <c r="UJJ217" s="79"/>
      <c r="UJK217" s="82"/>
      <c r="UJL217" s="79"/>
      <c r="UJM217" s="104"/>
      <c r="UJN217" s="83"/>
      <c r="UJO217" s="90"/>
      <c r="UJP217" s="91"/>
      <c r="UJQ217" s="92"/>
      <c r="UJR217" s="93"/>
      <c r="UJS217" s="90"/>
      <c r="UJT217" s="6"/>
      <c r="UJU217" s="86"/>
      <c r="UJV217" s="79"/>
      <c r="UJW217" s="82"/>
      <c r="UJX217" s="79"/>
      <c r="UJY217" s="104"/>
      <c r="UJZ217" s="83"/>
      <c r="UKA217" s="90"/>
      <c r="UKB217" s="91"/>
      <c r="UKC217" s="92"/>
      <c r="UKD217" s="93"/>
      <c r="UKE217" s="90"/>
      <c r="UKF217" s="6"/>
      <c r="UKG217" s="86"/>
      <c r="UKH217" s="79"/>
      <c r="UKI217" s="82"/>
      <c r="UKJ217" s="79"/>
      <c r="UKK217" s="104"/>
      <c r="UKL217" s="83"/>
      <c r="UKM217" s="90"/>
      <c r="UKN217" s="91"/>
      <c r="UKO217" s="92"/>
      <c r="UKP217" s="93"/>
      <c r="UKQ217" s="90"/>
      <c r="UKR217" s="6"/>
      <c r="UKS217" s="86"/>
      <c r="UKT217" s="79"/>
      <c r="UKU217" s="82"/>
      <c r="UKV217" s="79"/>
      <c r="UKW217" s="104"/>
      <c r="UKX217" s="83"/>
      <c r="UKY217" s="90"/>
      <c r="UKZ217" s="91"/>
      <c r="ULA217" s="92"/>
      <c r="ULB217" s="93"/>
      <c r="ULC217" s="90"/>
      <c r="ULD217" s="6"/>
      <c r="ULE217" s="86"/>
      <c r="ULF217" s="79"/>
      <c r="ULG217" s="82"/>
      <c r="ULH217" s="79"/>
      <c r="ULI217" s="104"/>
      <c r="ULJ217" s="83"/>
      <c r="ULK217" s="90"/>
      <c r="ULL217" s="91"/>
      <c r="ULM217" s="92"/>
      <c r="ULN217" s="93"/>
      <c r="ULO217" s="90"/>
      <c r="ULP217" s="6"/>
      <c r="ULQ217" s="86"/>
      <c r="ULR217" s="79"/>
      <c r="ULS217" s="82"/>
      <c r="ULT217" s="79"/>
      <c r="ULU217" s="104"/>
      <c r="ULV217" s="83"/>
      <c r="ULW217" s="90"/>
      <c r="ULX217" s="91"/>
      <c r="ULY217" s="92"/>
      <c r="ULZ217" s="93"/>
      <c r="UMA217" s="90"/>
      <c r="UMB217" s="6"/>
      <c r="UMC217" s="86"/>
      <c r="UMD217" s="79"/>
      <c r="UME217" s="82"/>
      <c r="UMF217" s="79"/>
      <c r="UMG217" s="104"/>
      <c r="UMH217" s="83"/>
      <c r="UMI217" s="90"/>
      <c r="UMJ217" s="91"/>
      <c r="UMK217" s="92"/>
      <c r="UML217" s="93"/>
      <c r="UMM217" s="90"/>
      <c r="UMN217" s="6"/>
      <c r="UMO217" s="86"/>
      <c r="UMP217" s="79"/>
      <c r="UMQ217" s="82"/>
      <c r="UMR217" s="79"/>
      <c r="UMS217" s="104"/>
      <c r="UMT217" s="83"/>
      <c r="UMU217" s="90"/>
      <c r="UMV217" s="91"/>
      <c r="UMW217" s="92"/>
      <c r="UMX217" s="93"/>
      <c r="UMY217" s="90"/>
      <c r="UMZ217" s="6"/>
      <c r="UNA217" s="86"/>
      <c r="UNB217" s="79"/>
      <c r="UNC217" s="82"/>
      <c r="UND217" s="79"/>
      <c r="UNE217" s="104"/>
      <c r="UNF217" s="83"/>
      <c r="UNG217" s="90"/>
      <c r="UNH217" s="91"/>
      <c r="UNI217" s="92"/>
      <c r="UNJ217" s="93"/>
      <c r="UNK217" s="90"/>
      <c r="UNL217" s="6"/>
      <c r="UNM217" s="86"/>
      <c r="UNN217" s="79"/>
      <c r="UNO217" s="82"/>
      <c r="UNP217" s="79"/>
      <c r="UNQ217" s="104"/>
      <c r="UNR217" s="83"/>
      <c r="UNS217" s="90"/>
      <c r="UNT217" s="91"/>
      <c r="UNU217" s="92"/>
      <c r="UNV217" s="93"/>
      <c r="UNW217" s="90"/>
      <c r="UNX217" s="6"/>
      <c r="UNY217" s="86"/>
      <c r="UNZ217" s="79"/>
      <c r="UOA217" s="82"/>
      <c r="UOB217" s="79"/>
      <c r="UOC217" s="104"/>
      <c r="UOD217" s="83"/>
      <c r="UOE217" s="90"/>
      <c r="UOF217" s="91"/>
      <c r="UOG217" s="92"/>
      <c r="UOH217" s="93"/>
      <c r="UOI217" s="90"/>
      <c r="UOJ217" s="6"/>
      <c r="UOK217" s="86"/>
      <c r="UOL217" s="79"/>
      <c r="UOM217" s="82"/>
      <c r="UON217" s="79"/>
      <c r="UOO217" s="104"/>
      <c r="UOP217" s="83"/>
      <c r="UOQ217" s="90"/>
      <c r="UOR217" s="91"/>
      <c r="UOS217" s="92"/>
      <c r="UOT217" s="93"/>
      <c r="UOU217" s="90"/>
      <c r="UOV217" s="6"/>
      <c r="UOW217" s="86"/>
      <c r="UOX217" s="79"/>
      <c r="UOY217" s="82"/>
      <c r="UOZ217" s="79"/>
      <c r="UPA217" s="104"/>
      <c r="UPB217" s="83"/>
      <c r="UPC217" s="90"/>
      <c r="UPD217" s="91"/>
      <c r="UPE217" s="92"/>
      <c r="UPF217" s="93"/>
      <c r="UPG217" s="90"/>
      <c r="UPH217" s="6"/>
      <c r="UPI217" s="86"/>
      <c r="UPJ217" s="79"/>
      <c r="UPK217" s="82"/>
      <c r="UPL217" s="79"/>
      <c r="UPM217" s="104"/>
      <c r="UPN217" s="83"/>
      <c r="UPO217" s="90"/>
      <c r="UPP217" s="91"/>
      <c r="UPQ217" s="92"/>
      <c r="UPR217" s="93"/>
      <c r="UPS217" s="90"/>
      <c r="UPT217" s="6"/>
      <c r="UPU217" s="86"/>
      <c r="UPV217" s="79"/>
      <c r="UPW217" s="82"/>
      <c r="UPX217" s="79"/>
      <c r="UPY217" s="104"/>
      <c r="UPZ217" s="83"/>
      <c r="UQA217" s="90"/>
      <c r="UQB217" s="91"/>
      <c r="UQC217" s="92"/>
      <c r="UQD217" s="93"/>
      <c r="UQE217" s="90"/>
      <c r="UQF217" s="6"/>
      <c r="UQG217" s="86"/>
      <c r="UQH217" s="79"/>
      <c r="UQI217" s="82"/>
      <c r="UQJ217" s="79"/>
      <c r="UQK217" s="104"/>
      <c r="UQL217" s="83"/>
      <c r="UQM217" s="90"/>
      <c r="UQN217" s="91"/>
      <c r="UQO217" s="92"/>
      <c r="UQP217" s="93"/>
      <c r="UQQ217" s="90"/>
      <c r="UQR217" s="6"/>
      <c r="UQS217" s="86"/>
      <c r="UQT217" s="79"/>
      <c r="UQU217" s="82"/>
      <c r="UQV217" s="79"/>
      <c r="UQW217" s="104"/>
      <c r="UQX217" s="83"/>
      <c r="UQY217" s="90"/>
      <c r="UQZ217" s="91"/>
      <c r="URA217" s="92"/>
      <c r="URB217" s="93"/>
      <c r="URC217" s="90"/>
      <c r="URD217" s="6"/>
      <c r="URE217" s="86"/>
      <c r="URF217" s="79"/>
      <c r="URG217" s="82"/>
      <c r="URH217" s="79"/>
      <c r="URI217" s="104"/>
      <c r="URJ217" s="83"/>
      <c r="URK217" s="90"/>
      <c r="URL217" s="91"/>
      <c r="URM217" s="92"/>
      <c r="URN217" s="93"/>
      <c r="URO217" s="90"/>
      <c r="URP217" s="6"/>
      <c r="URQ217" s="86"/>
      <c r="URR217" s="79"/>
      <c r="URS217" s="82"/>
      <c r="URT217" s="79"/>
      <c r="URU217" s="104"/>
      <c r="URV217" s="83"/>
      <c r="URW217" s="90"/>
      <c r="URX217" s="91"/>
      <c r="URY217" s="92"/>
      <c r="URZ217" s="93"/>
      <c r="USA217" s="90"/>
      <c r="USB217" s="6"/>
      <c r="USC217" s="86"/>
      <c r="USD217" s="79"/>
      <c r="USE217" s="82"/>
      <c r="USF217" s="79"/>
      <c r="USG217" s="104"/>
      <c r="USH217" s="83"/>
      <c r="USI217" s="90"/>
      <c r="USJ217" s="91"/>
      <c r="USK217" s="92"/>
      <c r="USL217" s="93"/>
      <c r="USM217" s="90"/>
      <c r="USN217" s="6"/>
      <c r="USO217" s="86"/>
      <c r="USP217" s="79"/>
      <c r="USQ217" s="82"/>
      <c r="USR217" s="79"/>
      <c r="USS217" s="104"/>
      <c r="UST217" s="83"/>
      <c r="USU217" s="90"/>
      <c r="USV217" s="91"/>
      <c r="USW217" s="92"/>
      <c r="USX217" s="93"/>
      <c r="USY217" s="90"/>
      <c r="USZ217" s="6"/>
      <c r="UTA217" s="86"/>
      <c r="UTB217" s="79"/>
      <c r="UTC217" s="82"/>
      <c r="UTD217" s="79"/>
      <c r="UTE217" s="104"/>
      <c r="UTF217" s="83"/>
      <c r="UTG217" s="90"/>
      <c r="UTH217" s="91"/>
      <c r="UTI217" s="92"/>
      <c r="UTJ217" s="93"/>
      <c r="UTK217" s="90"/>
      <c r="UTL217" s="6"/>
      <c r="UTM217" s="86"/>
      <c r="UTN217" s="79"/>
      <c r="UTO217" s="82"/>
      <c r="UTP217" s="79"/>
      <c r="UTQ217" s="104"/>
      <c r="UTR217" s="83"/>
      <c r="UTS217" s="90"/>
      <c r="UTT217" s="91"/>
      <c r="UTU217" s="92"/>
      <c r="UTV217" s="93"/>
      <c r="UTW217" s="90"/>
      <c r="UTX217" s="6"/>
      <c r="UTY217" s="86"/>
      <c r="UTZ217" s="79"/>
      <c r="UUA217" s="82"/>
      <c r="UUB217" s="79"/>
      <c r="UUC217" s="104"/>
      <c r="UUD217" s="83"/>
      <c r="UUE217" s="90"/>
      <c r="UUF217" s="91"/>
      <c r="UUG217" s="92"/>
      <c r="UUH217" s="93"/>
      <c r="UUI217" s="90"/>
      <c r="UUJ217" s="6"/>
      <c r="UUK217" s="86"/>
      <c r="UUL217" s="79"/>
      <c r="UUM217" s="82"/>
      <c r="UUN217" s="79"/>
      <c r="UUO217" s="104"/>
      <c r="UUP217" s="83"/>
      <c r="UUQ217" s="90"/>
      <c r="UUR217" s="91"/>
      <c r="UUS217" s="92"/>
      <c r="UUT217" s="93"/>
      <c r="UUU217" s="90"/>
      <c r="UUV217" s="6"/>
      <c r="UUW217" s="86"/>
      <c r="UUX217" s="79"/>
      <c r="UUY217" s="82"/>
      <c r="UUZ217" s="79"/>
      <c r="UVA217" s="104"/>
      <c r="UVB217" s="83"/>
      <c r="UVC217" s="90"/>
      <c r="UVD217" s="91"/>
      <c r="UVE217" s="92"/>
      <c r="UVF217" s="93"/>
      <c r="UVG217" s="90"/>
      <c r="UVH217" s="6"/>
      <c r="UVI217" s="86"/>
      <c r="UVJ217" s="79"/>
      <c r="UVK217" s="82"/>
      <c r="UVL217" s="79"/>
      <c r="UVM217" s="104"/>
      <c r="UVN217" s="83"/>
      <c r="UVO217" s="90"/>
      <c r="UVP217" s="91"/>
      <c r="UVQ217" s="92"/>
      <c r="UVR217" s="93"/>
      <c r="UVS217" s="90"/>
      <c r="UVT217" s="6"/>
      <c r="UVU217" s="86"/>
      <c r="UVV217" s="79"/>
      <c r="UVW217" s="82"/>
      <c r="UVX217" s="79"/>
      <c r="UVY217" s="104"/>
      <c r="UVZ217" s="83"/>
      <c r="UWA217" s="90"/>
      <c r="UWB217" s="91"/>
      <c r="UWC217" s="92"/>
      <c r="UWD217" s="93"/>
      <c r="UWE217" s="90"/>
      <c r="UWF217" s="6"/>
      <c r="UWG217" s="86"/>
      <c r="UWH217" s="79"/>
      <c r="UWI217" s="82"/>
      <c r="UWJ217" s="79"/>
      <c r="UWK217" s="104"/>
      <c r="UWL217" s="83"/>
      <c r="UWM217" s="90"/>
      <c r="UWN217" s="91"/>
      <c r="UWO217" s="92"/>
      <c r="UWP217" s="93"/>
      <c r="UWQ217" s="90"/>
      <c r="UWR217" s="6"/>
      <c r="UWS217" s="86"/>
      <c r="UWT217" s="79"/>
      <c r="UWU217" s="82"/>
      <c r="UWV217" s="79"/>
      <c r="UWW217" s="104"/>
      <c r="UWX217" s="83"/>
      <c r="UWY217" s="90"/>
      <c r="UWZ217" s="91"/>
      <c r="UXA217" s="92"/>
      <c r="UXB217" s="93"/>
      <c r="UXC217" s="90"/>
      <c r="UXD217" s="6"/>
      <c r="UXE217" s="86"/>
      <c r="UXF217" s="79"/>
      <c r="UXG217" s="82"/>
      <c r="UXH217" s="79"/>
      <c r="UXI217" s="104"/>
      <c r="UXJ217" s="83"/>
      <c r="UXK217" s="90"/>
      <c r="UXL217" s="91"/>
      <c r="UXM217" s="92"/>
      <c r="UXN217" s="93"/>
      <c r="UXO217" s="90"/>
      <c r="UXP217" s="6"/>
      <c r="UXQ217" s="86"/>
      <c r="UXR217" s="79"/>
      <c r="UXS217" s="82"/>
      <c r="UXT217" s="79"/>
      <c r="UXU217" s="104"/>
      <c r="UXV217" s="83"/>
      <c r="UXW217" s="90"/>
      <c r="UXX217" s="91"/>
      <c r="UXY217" s="92"/>
      <c r="UXZ217" s="93"/>
      <c r="UYA217" s="90"/>
      <c r="UYB217" s="6"/>
      <c r="UYC217" s="86"/>
      <c r="UYD217" s="79"/>
      <c r="UYE217" s="82"/>
      <c r="UYF217" s="79"/>
      <c r="UYG217" s="104"/>
      <c r="UYH217" s="83"/>
      <c r="UYI217" s="90"/>
      <c r="UYJ217" s="91"/>
      <c r="UYK217" s="92"/>
      <c r="UYL217" s="93"/>
      <c r="UYM217" s="90"/>
      <c r="UYN217" s="6"/>
      <c r="UYO217" s="86"/>
      <c r="UYP217" s="79"/>
      <c r="UYQ217" s="82"/>
      <c r="UYR217" s="79"/>
      <c r="UYS217" s="104"/>
      <c r="UYT217" s="83"/>
      <c r="UYU217" s="90"/>
      <c r="UYV217" s="91"/>
      <c r="UYW217" s="92"/>
      <c r="UYX217" s="93"/>
      <c r="UYY217" s="90"/>
      <c r="UYZ217" s="6"/>
      <c r="UZA217" s="86"/>
      <c r="UZB217" s="79"/>
      <c r="UZC217" s="82"/>
      <c r="UZD217" s="79"/>
      <c r="UZE217" s="104"/>
      <c r="UZF217" s="83"/>
      <c r="UZG217" s="90"/>
      <c r="UZH217" s="91"/>
      <c r="UZI217" s="92"/>
      <c r="UZJ217" s="93"/>
      <c r="UZK217" s="90"/>
      <c r="UZL217" s="6"/>
      <c r="UZM217" s="86"/>
      <c r="UZN217" s="79"/>
      <c r="UZO217" s="82"/>
      <c r="UZP217" s="79"/>
      <c r="UZQ217" s="104"/>
      <c r="UZR217" s="83"/>
      <c r="UZS217" s="90"/>
      <c r="UZT217" s="91"/>
      <c r="UZU217" s="92"/>
      <c r="UZV217" s="93"/>
      <c r="UZW217" s="90"/>
      <c r="UZX217" s="6"/>
      <c r="UZY217" s="86"/>
      <c r="UZZ217" s="79"/>
      <c r="VAA217" s="82"/>
      <c r="VAB217" s="79"/>
      <c r="VAC217" s="104"/>
      <c r="VAD217" s="83"/>
      <c r="VAE217" s="90"/>
      <c r="VAF217" s="91"/>
      <c r="VAG217" s="92"/>
      <c r="VAH217" s="93"/>
      <c r="VAI217" s="90"/>
      <c r="VAJ217" s="6"/>
      <c r="VAK217" s="86"/>
      <c r="VAL217" s="79"/>
      <c r="VAM217" s="82"/>
      <c r="VAN217" s="79"/>
      <c r="VAO217" s="104"/>
      <c r="VAP217" s="83"/>
      <c r="VAQ217" s="90"/>
      <c r="VAR217" s="91"/>
      <c r="VAS217" s="92"/>
      <c r="VAT217" s="93"/>
      <c r="VAU217" s="90"/>
      <c r="VAV217" s="6"/>
      <c r="VAW217" s="86"/>
      <c r="VAX217" s="79"/>
      <c r="VAY217" s="82"/>
      <c r="VAZ217" s="79"/>
      <c r="VBA217" s="104"/>
      <c r="VBB217" s="83"/>
      <c r="VBC217" s="90"/>
      <c r="VBD217" s="91"/>
      <c r="VBE217" s="92"/>
      <c r="VBF217" s="93"/>
      <c r="VBG217" s="90"/>
      <c r="VBH217" s="6"/>
      <c r="VBI217" s="86"/>
      <c r="VBJ217" s="79"/>
      <c r="VBK217" s="82"/>
      <c r="VBL217" s="79"/>
      <c r="VBM217" s="104"/>
      <c r="VBN217" s="83"/>
      <c r="VBO217" s="90"/>
      <c r="VBP217" s="91"/>
      <c r="VBQ217" s="92"/>
      <c r="VBR217" s="93"/>
      <c r="VBS217" s="90"/>
      <c r="VBT217" s="6"/>
      <c r="VBU217" s="86"/>
      <c r="VBV217" s="79"/>
      <c r="VBW217" s="82"/>
      <c r="VBX217" s="79"/>
      <c r="VBY217" s="104"/>
      <c r="VBZ217" s="83"/>
      <c r="VCA217" s="90"/>
      <c r="VCB217" s="91"/>
      <c r="VCC217" s="92"/>
      <c r="VCD217" s="93"/>
      <c r="VCE217" s="90"/>
      <c r="VCF217" s="6"/>
      <c r="VCG217" s="86"/>
      <c r="VCH217" s="79"/>
      <c r="VCI217" s="82"/>
      <c r="VCJ217" s="79"/>
      <c r="VCK217" s="104"/>
      <c r="VCL217" s="83"/>
      <c r="VCM217" s="90"/>
      <c r="VCN217" s="91"/>
      <c r="VCO217" s="92"/>
      <c r="VCP217" s="93"/>
      <c r="VCQ217" s="90"/>
      <c r="VCR217" s="6"/>
      <c r="VCS217" s="86"/>
      <c r="VCT217" s="79"/>
      <c r="VCU217" s="82"/>
      <c r="VCV217" s="79"/>
      <c r="VCW217" s="104"/>
      <c r="VCX217" s="83"/>
      <c r="VCY217" s="90"/>
      <c r="VCZ217" s="91"/>
      <c r="VDA217" s="92"/>
      <c r="VDB217" s="93"/>
      <c r="VDC217" s="90"/>
      <c r="VDD217" s="6"/>
      <c r="VDE217" s="86"/>
      <c r="VDF217" s="79"/>
      <c r="VDG217" s="82"/>
      <c r="VDH217" s="79"/>
      <c r="VDI217" s="104"/>
      <c r="VDJ217" s="83"/>
      <c r="VDK217" s="90"/>
      <c r="VDL217" s="91"/>
      <c r="VDM217" s="92"/>
      <c r="VDN217" s="93"/>
      <c r="VDO217" s="90"/>
      <c r="VDP217" s="6"/>
      <c r="VDQ217" s="86"/>
      <c r="VDR217" s="79"/>
      <c r="VDS217" s="82"/>
      <c r="VDT217" s="79"/>
      <c r="VDU217" s="104"/>
      <c r="VDV217" s="83"/>
      <c r="VDW217" s="90"/>
      <c r="VDX217" s="91"/>
      <c r="VDY217" s="92"/>
      <c r="VDZ217" s="93"/>
      <c r="VEA217" s="90"/>
      <c r="VEB217" s="6"/>
      <c r="VEC217" s="86"/>
      <c r="VED217" s="79"/>
      <c r="VEE217" s="82"/>
      <c r="VEF217" s="79"/>
      <c r="VEG217" s="104"/>
      <c r="VEH217" s="83"/>
      <c r="VEI217" s="90"/>
      <c r="VEJ217" s="91"/>
      <c r="VEK217" s="92"/>
      <c r="VEL217" s="93"/>
      <c r="VEM217" s="90"/>
      <c r="VEN217" s="6"/>
      <c r="VEO217" s="86"/>
      <c r="VEP217" s="79"/>
      <c r="VEQ217" s="82"/>
      <c r="VER217" s="79"/>
      <c r="VES217" s="104"/>
      <c r="VET217" s="83"/>
      <c r="VEU217" s="90"/>
      <c r="VEV217" s="91"/>
      <c r="VEW217" s="92"/>
      <c r="VEX217" s="93"/>
      <c r="VEY217" s="90"/>
      <c r="VEZ217" s="6"/>
      <c r="VFA217" s="86"/>
      <c r="VFB217" s="79"/>
      <c r="VFC217" s="82"/>
      <c r="VFD217" s="79"/>
      <c r="VFE217" s="104"/>
      <c r="VFF217" s="83"/>
      <c r="VFG217" s="90"/>
      <c r="VFH217" s="91"/>
      <c r="VFI217" s="92"/>
      <c r="VFJ217" s="93"/>
      <c r="VFK217" s="90"/>
      <c r="VFL217" s="6"/>
      <c r="VFM217" s="86"/>
      <c r="VFN217" s="79"/>
      <c r="VFO217" s="82"/>
      <c r="VFP217" s="79"/>
      <c r="VFQ217" s="104"/>
      <c r="VFR217" s="83"/>
      <c r="VFS217" s="90"/>
      <c r="VFT217" s="91"/>
      <c r="VFU217" s="92"/>
      <c r="VFV217" s="93"/>
      <c r="VFW217" s="90"/>
      <c r="VFX217" s="6"/>
      <c r="VFY217" s="86"/>
      <c r="VFZ217" s="79"/>
      <c r="VGA217" s="82"/>
      <c r="VGB217" s="79"/>
      <c r="VGC217" s="104"/>
      <c r="VGD217" s="83"/>
      <c r="VGE217" s="90"/>
      <c r="VGF217" s="91"/>
      <c r="VGG217" s="92"/>
      <c r="VGH217" s="93"/>
      <c r="VGI217" s="90"/>
      <c r="VGJ217" s="6"/>
      <c r="VGK217" s="86"/>
      <c r="VGL217" s="79"/>
      <c r="VGM217" s="82"/>
      <c r="VGN217" s="79"/>
      <c r="VGO217" s="104"/>
      <c r="VGP217" s="83"/>
      <c r="VGQ217" s="90"/>
      <c r="VGR217" s="91"/>
      <c r="VGS217" s="92"/>
      <c r="VGT217" s="93"/>
      <c r="VGU217" s="90"/>
      <c r="VGV217" s="6"/>
      <c r="VGW217" s="86"/>
      <c r="VGX217" s="79"/>
      <c r="VGY217" s="82"/>
      <c r="VGZ217" s="79"/>
      <c r="VHA217" s="104"/>
      <c r="VHB217" s="83"/>
      <c r="VHC217" s="90"/>
      <c r="VHD217" s="91"/>
      <c r="VHE217" s="92"/>
      <c r="VHF217" s="93"/>
      <c r="VHG217" s="90"/>
      <c r="VHH217" s="6"/>
      <c r="VHI217" s="86"/>
      <c r="VHJ217" s="79"/>
      <c r="VHK217" s="82"/>
      <c r="VHL217" s="79"/>
      <c r="VHM217" s="104"/>
      <c r="VHN217" s="83"/>
      <c r="VHO217" s="90"/>
      <c r="VHP217" s="91"/>
      <c r="VHQ217" s="92"/>
      <c r="VHR217" s="93"/>
      <c r="VHS217" s="90"/>
      <c r="VHT217" s="6"/>
      <c r="VHU217" s="86"/>
      <c r="VHV217" s="79"/>
      <c r="VHW217" s="82"/>
      <c r="VHX217" s="79"/>
      <c r="VHY217" s="104"/>
      <c r="VHZ217" s="83"/>
      <c r="VIA217" s="90"/>
      <c r="VIB217" s="91"/>
      <c r="VIC217" s="92"/>
      <c r="VID217" s="93"/>
      <c r="VIE217" s="90"/>
      <c r="VIF217" s="6"/>
      <c r="VIG217" s="86"/>
      <c r="VIH217" s="79"/>
      <c r="VII217" s="82"/>
      <c r="VIJ217" s="79"/>
      <c r="VIK217" s="104"/>
      <c r="VIL217" s="83"/>
      <c r="VIM217" s="90"/>
      <c r="VIN217" s="91"/>
      <c r="VIO217" s="92"/>
      <c r="VIP217" s="93"/>
      <c r="VIQ217" s="90"/>
      <c r="VIR217" s="6"/>
      <c r="VIS217" s="86"/>
      <c r="VIT217" s="79"/>
      <c r="VIU217" s="82"/>
      <c r="VIV217" s="79"/>
      <c r="VIW217" s="104"/>
      <c r="VIX217" s="83"/>
      <c r="VIY217" s="90"/>
      <c r="VIZ217" s="91"/>
      <c r="VJA217" s="92"/>
      <c r="VJB217" s="93"/>
      <c r="VJC217" s="90"/>
      <c r="VJD217" s="6"/>
      <c r="VJE217" s="86"/>
      <c r="VJF217" s="79"/>
      <c r="VJG217" s="82"/>
      <c r="VJH217" s="79"/>
      <c r="VJI217" s="104"/>
      <c r="VJJ217" s="83"/>
      <c r="VJK217" s="90"/>
      <c r="VJL217" s="91"/>
      <c r="VJM217" s="92"/>
      <c r="VJN217" s="93"/>
      <c r="VJO217" s="90"/>
      <c r="VJP217" s="6"/>
      <c r="VJQ217" s="86"/>
      <c r="VJR217" s="79"/>
      <c r="VJS217" s="82"/>
      <c r="VJT217" s="79"/>
      <c r="VJU217" s="104"/>
      <c r="VJV217" s="83"/>
      <c r="VJW217" s="90"/>
      <c r="VJX217" s="91"/>
      <c r="VJY217" s="92"/>
      <c r="VJZ217" s="93"/>
      <c r="VKA217" s="90"/>
      <c r="VKB217" s="6"/>
      <c r="VKC217" s="86"/>
      <c r="VKD217" s="79"/>
      <c r="VKE217" s="82"/>
      <c r="VKF217" s="79"/>
      <c r="VKG217" s="104"/>
      <c r="VKH217" s="83"/>
      <c r="VKI217" s="90"/>
      <c r="VKJ217" s="91"/>
      <c r="VKK217" s="92"/>
      <c r="VKL217" s="93"/>
      <c r="VKM217" s="90"/>
      <c r="VKN217" s="6"/>
      <c r="VKO217" s="86"/>
      <c r="VKP217" s="79"/>
      <c r="VKQ217" s="82"/>
      <c r="VKR217" s="79"/>
      <c r="VKS217" s="104"/>
      <c r="VKT217" s="83"/>
      <c r="VKU217" s="90"/>
      <c r="VKV217" s="91"/>
      <c r="VKW217" s="92"/>
      <c r="VKX217" s="93"/>
      <c r="VKY217" s="90"/>
      <c r="VKZ217" s="6"/>
      <c r="VLA217" s="86"/>
      <c r="VLB217" s="79"/>
      <c r="VLC217" s="82"/>
      <c r="VLD217" s="79"/>
      <c r="VLE217" s="104"/>
      <c r="VLF217" s="83"/>
      <c r="VLG217" s="90"/>
      <c r="VLH217" s="91"/>
      <c r="VLI217" s="92"/>
      <c r="VLJ217" s="93"/>
      <c r="VLK217" s="90"/>
      <c r="VLL217" s="6"/>
      <c r="VLM217" s="86"/>
      <c r="VLN217" s="79"/>
      <c r="VLO217" s="82"/>
      <c r="VLP217" s="79"/>
      <c r="VLQ217" s="104"/>
      <c r="VLR217" s="83"/>
      <c r="VLS217" s="90"/>
      <c r="VLT217" s="91"/>
      <c r="VLU217" s="92"/>
      <c r="VLV217" s="93"/>
      <c r="VLW217" s="90"/>
      <c r="VLX217" s="6"/>
      <c r="VLY217" s="86"/>
      <c r="VLZ217" s="79"/>
      <c r="VMA217" s="82"/>
      <c r="VMB217" s="79"/>
      <c r="VMC217" s="104"/>
      <c r="VMD217" s="83"/>
      <c r="VME217" s="90"/>
      <c r="VMF217" s="91"/>
      <c r="VMG217" s="92"/>
      <c r="VMH217" s="93"/>
      <c r="VMI217" s="90"/>
      <c r="VMJ217" s="6"/>
      <c r="VMK217" s="86"/>
      <c r="VML217" s="79"/>
      <c r="VMM217" s="82"/>
      <c r="VMN217" s="79"/>
      <c r="VMO217" s="104"/>
      <c r="VMP217" s="83"/>
      <c r="VMQ217" s="90"/>
      <c r="VMR217" s="91"/>
      <c r="VMS217" s="92"/>
      <c r="VMT217" s="93"/>
      <c r="VMU217" s="90"/>
      <c r="VMV217" s="6"/>
      <c r="VMW217" s="86"/>
      <c r="VMX217" s="79"/>
      <c r="VMY217" s="82"/>
      <c r="VMZ217" s="79"/>
      <c r="VNA217" s="104"/>
      <c r="VNB217" s="83"/>
      <c r="VNC217" s="90"/>
      <c r="VND217" s="91"/>
      <c r="VNE217" s="92"/>
      <c r="VNF217" s="93"/>
      <c r="VNG217" s="90"/>
      <c r="VNH217" s="6"/>
      <c r="VNI217" s="86"/>
      <c r="VNJ217" s="79"/>
      <c r="VNK217" s="82"/>
      <c r="VNL217" s="79"/>
      <c r="VNM217" s="104"/>
      <c r="VNN217" s="83"/>
      <c r="VNO217" s="90"/>
      <c r="VNP217" s="91"/>
      <c r="VNQ217" s="92"/>
      <c r="VNR217" s="93"/>
      <c r="VNS217" s="90"/>
      <c r="VNT217" s="6"/>
      <c r="VNU217" s="86"/>
      <c r="VNV217" s="79"/>
      <c r="VNW217" s="82"/>
      <c r="VNX217" s="79"/>
      <c r="VNY217" s="104"/>
      <c r="VNZ217" s="83"/>
      <c r="VOA217" s="90"/>
      <c r="VOB217" s="91"/>
      <c r="VOC217" s="92"/>
      <c r="VOD217" s="93"/>
      <c r="VOE217" s="90"/>
      <c r="VOF217" s="6"/>
      <c r="VOG217" s="86"/>
      <c r="VOH217" s="79"/>
      <c r="VOI217" s="82"/>
      <c r="VOJ217" s="79"/>
      <c r="VOK217" s="104"/>
      <c r="VOL217" s="83"/>
      <c r="VOM217" s="90"/>
      <c r="VON217" s="91"/>
      <c r="VOO217" s="92"/>
      <c r="VOP217" s="93"/>
      <c r="VOQ217" s="90"/>
      <c r="VOR217" s="6"/>
      <c r="VOS217" s="86"/>
      <c r="VOT217" s="79"/>
      <c r="VOU217" s="82"/>
      <c r="VOV217" s="79"/>
      <c r="VOW217" s="104"/>
      <c r="VOX217" s="83"/>
      <c r="VOY217" s="90"/>
      <c r="VOZ217" s="91"/>
      <c r="VPA217" s="92"/>
      <c r="VPB217" s="93"/>
      <c r="VPC217" s="90"/>
      <c r="VPD217" s="6"/>
      <c r="VPE217" s="86"/>
      <c r="VPF217" s="79"/>
      <c r="VPG217" s="82"/>
      <c r="VPH217" s="79"/>
      <c r="VPI217" s="104"/>
      <c r="VPJ217" s="83"/>
      <c r="VPK217" s="90"/>
      <c r="VPL217" s="91"/>
      <c r="VPM217" s="92"/>
      <c r="VPN217" s="93"/>
      <c r="VPO217" s="90"/>
      <c r="VPP217" s="6"/>
      <c r="VPQ217" s="86"/>
      <c r="VPR217" s="79"/>
      <c r="VPS217" s="82"/>
      <c r="VPT217" s="79"/>
      <c r="VPU217" s="104"/>
      <c r="VPV217" s="83"/>
      <c r="VPW217" s="90"/>
      <c r="VPX217" s="91"/>
      <c r="VPY217" s="92"/>
      <c r="VPZ217" s="93"/>
      <c r="VQA217" s="90"/>
      <c r="VQB217" s="6"/>
      <c r="VQC217" s="86"/>
      <c r="VQD217" s="79"/>
      <c r="VQE217" s="82"/>
      <c r="VQF217" s="79"/>
      <c r="VQG217" s="104"/>
      <c r="VQH217" s="83"/>
      <c r="VQI217" s="90"/>
      <c r="VQJ217" s="91"/>
      <c r="VQK217" s="92"/>
      <c r="VQL217" s="93"/>
      <c r="VQM217" s="90"/>
      <c r="VQN217" s="6"/>
      <c r="VQO217" s="86"/>
      <c r="VQP217" s="79"/>
      <c r="VQQ217" s="82"/>
      <c r="VQR217" s="79"/>
      <c r="VQS217" s="104"/>
      <c r="VQT217" s="83"/>
      <c r="VQU217" s="90"/>
      <c r="VQV217" s="91"/>
      <c r="VQW217" s="92"/>
      <c r="VQX217" s="93"/>
      <c r="VQY217" s="90"/>
      <c r="VQZ217" s="6"/>
      <c r="VRA217" s="86"/>
      <c r="VRB217" s="79"/>
      <c r="VRC217" s="82"/>
      <c r="VRD217" s="79"/>
      <c r="VRE217" s="104"/>
      <c r="VRF217" s="83"/>
      <c r="VRG217" s="90"/>
      <c r="VRH217" s="91"/>
      <c r="VRI217" s="92"/>
      <c r="VRJ217" s="93"/>
      <c r="VRK217" s="90"/>
      <c r="VRL217" s="6"/>
      <c r="VRM217" s="86"/>
      <c r="VRN217" s="79"/>
      <c r="VRO217" s="82"/>
      <c r="VRP217" s="79"/>
      <c r="VRQ217" s="104"/>
      <c r="VRR217" s="83"/>
      <c r="VRS217" s="90"/>
      <c r="VRT217" s="91"/>
      <c r="VRU217" s="92"/>
      <c r="VRV217" s="93"/>
      <c r="VRW217" s="90"/>
      <c r="VRX217" s="6"/>
      <c r="VRY217" s="86"/>
      <c r="VRZ217" s="79"/>
      <c r="VSA217" s="82"/>
      <c r="VSB217" s="79"/>
      <c r="VSC217" s="104"/>
      <c r="VSD217" s="83"/>
      <c r="VSE217" s="90"/>
      <c r="VSF217" s="91"/>
      <c r="VSG217" s="92"/>
      <c r="VSH217" s="93"/>
      <c r="VSI217" s="90"/>
      <c r="VSJ217" s="6"/>
      <c r="VSK217" s="86"/>
      <c r="VSL217" s="79"/>
      <c r="VSM217" s="82"/>
      <c r="VSN217" s="79"/>
      <c r="VSO217" s="104"/>
      <c r="VSP217" s="83"/>
      <c r="VSQ217" s="90"/>
      <c r="VSR217" s="91"/>
      <c r="VSS217" s="92"/>
      <c r="VST217" s="93"/>
      <c r="VSU217" s="90"/>
      <c r="VSV217" s="6"/>
      <c r="VSW217" s="86"/>
      <c r="VSX217" s="79"/>
      <c r="VSY217" s="82"/>
      <c r="VSZ217" s="79"/>
      <c r="VTA217" s="104"/>
      <c r="VTB217" s="83"/>
      <c r="VTC217" s="90"/>
      <c r="VTD217" s="91"/>
      <c r="VTE217" s="92"/>
      <c r="VTF217" s="93"/>
      <c r="VTG217" s="90"/>
      <c r="VTH217" s="6"/>
      <c r="VTI217" s="86"/>
      <c r="VTJ217" s="79"/>
      <c r="VTK217" s="82"/>
      <c r="VTL217" s="79"/>
      <c r="VTM217" s="104"/>
      <c r="VTN217" s="83"/>
      <c r="VTO217" s="90"/>
      <c r="VTP217" s="91"/>
      <c r="VTQ217" s="92"/>
      <c r="VTR217" s="93"/>
      <c r="VTS217" s="90"/>
      <c r="VTT217" s="6"/>
      <c r="VTU217" s="86"/>
      <c r="VTV217" s="79"/>
      <c r="VTW217" s="82"/>
      <c r="VTX217" s="79"/>
      <c r="VTY217" s="104"/>
      <c r="VTZ217" s="83"/>
      <c r="VUA217" s="90"/>
      <c r="VUB217" s="91"/>
      <c r="VUC217" s="92"/>
      <c r="VUD217" s="93"/>
      <c r="VUE217" s="90"/>
      <c r="VUF217" s="6"/>
      <c r="VUG217" s="86"/>
      <c r="VUH217" s="79"/>
      <c r="VUI217" s="82"/>
      <c r="VUJ217" s="79"/>
      <c r="VUK217" s="104"/>
      <c r="VUL217" s="83"/>
      <c r="VUM217" s="90"/>
      <c r="VUN217" s="91"/>
      <c r="VUO217" s="92"/>
      <c r="VUP217" s="93"/>
      <c r="VUQ217" s="90"/>
      <c r="VUR217" s="6"/>
      <c r="VUS217" s="86"/>
      <c r="VUT217" s="79"/>
      <c r="VUU217" s="82"/>
      <c r="VUV217" s="79"/>
      <c r="VUW217" s="104"/>
      <c r="VUX217" s="83"/>
      <c r="VUY217" s="90"/>
      <c r="VUZ217" s="91"/>
      <c r="VVA217" s="92"/>
      <c r="VVB217" s="93"/>
      <c r="VVC217" s="90"/>
      <c r="VVD217" s="6"/>
      <c r="VVE217" s="86"/>
      <c r="VVF217" s="79"/>
      <c r="VVG217" s="82"/>
      <c r="VVH217" s="79"/>
      <c r="VVI217" s="104"/>
      <c r="VVJ217" s="83"/>
      <c r="VVK217" s="90"/>
      <c r="VVL217" s="91"/>
      <c r="VVM217" s="92"/>
      <c r="VVN217" s="93"/>
      <c r="VVO217" s="90"/>
      <c r="VVP217" s="6"/>
      <c r="VVQ217" s="86"/>
      <c r="VVR217" s="79"/>
      <c r="VVS217" s="82"/>
      <c r="VVT217" s="79"/>
      <c r="VVU217" s="104"/>
      <c r="VVV217" s="83"/>
      <c r="VVW217" s="90"/>
      <c r="VVX217" s="91"/>
      <c r="VVY217" s="92"/>
      <c r="VVZ217" s="93"/>
      <c r="VWA217" s="90"/>
      <c r="VWB217" s="6"/>
      <c r="VWC217" s="86"/>
      <c r="VWD217" s="79"/>
      <c r="VWE217" s="82"/>
      <c r="VWF217" s="79"/>
      <c r="VWG217" s="104"/>
      <c r="VWH217" s="83"/>
      <c r="VWI217" s="90"/>
      <c r="VWJ217" s="91"/>
      <c r="VWK217" s="92"/>
      <c r="VWL217" s="93"/>
      <c r="VWM217" s="90"/>
      <c r="VWN217" s="6"/>
      <c r="VWO217" s="86"/>
      <c r="VWP217" s="79"/>
      <c r="VWQ217" s="82"/>
      <c r="VWR217" s="79"/>
      <c r="VWS217" s="104"/>
      <c r="VWT217" s="83"/>
      <c r="VWU217" s="90"/>
      <c r="VWV217" s="91"/>
      <c r="VWW217" s="92"/>
      <c r="VWX217" s="93"/>
      <c r="VWY217" s="90"/>
      <c r="VWZ217" s="6"/>
      <c r="VXA217" s="86"/>
      <c r="VXB217" s="79"/>
      <c r="VXC217" s="82"/>
      <c r="VXD217" s="79"/>
      <c r="VXE217" s="104"/>
      <c r="VXF217" s="83"/>
      <c r="VXG217" s="90"/>
      <c r="VXH217" s="91"/>
      <c r="VXI217" s="92"/>
      <c r="VXJ217" s="93"/>
      <c r="VXK217" s="90"/>
      <c r="VXL217" s="6"/>
      <c r="VXM217" s="86"/>
      <c r="VXN217" s="79"/>
      <c r="VXO217" s="82"/>
      <c r="VXP217" s="79"/>
      <c r="VXQ217" s="104"/>
      <c r="VXR217" s="83"/>
      <c r="VXS217" s="90"/>
      <c r="VXT217" s="91"/>
      <c r="VXU217" s="92"/>
      <c r="VXV217" s="93"/>
      <c r="VXW217" s="90"/>
      <c r="VXX217" s="6"/>
      <c r="VXY217" s="86"/>
      <c r="VXZ217" s="79"/>
      <c r="VYA217" s="82"/>
      <c r="VYB217" s="79"/>
      <c r="VYC217" s="104"/>
      <c r="VYD217" s="83"/>
      <c r="VYE217" s="90"/>
      <c r="VYF217" s="91"/>
      <c r="VYG217" s="92"/>
      <c r="VYH217" s="93"/>
      <c r="VYI217" s="90"/>
      <c r="VYJ217" s="6"/>
      <c r="VYK217" s="86"/>
      <c r="VYL217" s="79"/>
      <c r="VYM217" s="82"/>
      <c r="VYN217" s="79"/>
      <c r="VYO217" s="104"/>
      <c r="VYP217" s="83"/>
      <c r="VYQ217" s="90"/>
      <c r="VYR217" s="91"/>
      <c r="VYS217" s="92"/>
      <c r="VYT217" s="93"/>
      <c r="VYU217" s="90"/>
      <c r="VYV217" s="6"/>
      <c r="VYW217" s="86"/>
      <c r="VYX217" s="79"/>
      <c r="VYY217" s="82"/>
      <c r="VYZ217" s="79"/>
      <c r="VZA217" s="104"/>
      <c r="VZB217" s="83"/>
      <c r="VZC217" s="90"/>
      <c r="VZD217" s="91"/>
      <c r="VZE217" s="92"/>
      <c r="VZF217" s="93"/>
      <c r="VZG217" s="90"/>
      <c r="VZH217" s="6"/>
      <c r="VZI217" s="86"/>
      <c r="VZJ217" s="79"/>
      <c r="VZK217" s="82"/>
      <c r="VZL217" s="79"/>
      <c r="VZM217" s="104"/>
      <c r="VZN217" s="83"/>
      <c r="VZO217" s="90"/>
      <c r="VZP217" s="91"/>
      <c r="VZQ217" s="92"/>
      <c r="VZR217" s="93"/>
      <c r="VZS217" s="90"/>
      <c r="VZT217" s="6"/>
      <c r="VZU217" s="86"/>
      <c r="VZV217" s="79"/>
      <c r="VZW217" s="82"/>
      <c r="VZX217" s="79"/>
      <c r="VZY217" s="104"/>
      <c r="VZZ217" s="83"/>
      <c r="WAA217" s="90"/>
      <c r="WAB217" s="91"/>
      <c r="WAC217" s="92"/>
      <c r="WAD217" s="93"/>
      <c r="WAE217" s="90"/>
      <c r="WAF217" s="6"/>
      <c r="WAG217" s="86"/>
      <c r="WAH217" s="79"/>
      <c r="WAI217" s="82"/>
      <c r="WAJ217" s="79"/>
      <c r="WAK217" s="104"/>
      <c r="WAL217" s="83"/>
      <c r="WAM217" s="90"/>
      <c r="WAN217" s="91"/>
      <c r="WAO217" s="92"/>
      <c r="WAP217" s="93"/>
      <c r="WAQ217" s="90"/>
      <c r="WAR217" s="6"/>
      <c r="WAS217" s="86"/>
      <c r="WAT217" s="79"/>
      <c r="WAU217" s="82"/>
      <c r="WAV217" s="79"/>
      <c r="WAW217" s="104"/>
      <c r="WAX217" s="83"/>
      <c r="WAY217" s="90"/>
      <c r="WAZ217" s="91"/>
      <c r="WBA217" s="92"/>
      <c r="WBB217" s="93"/>
      <c r="WBC217" s="90"/>
      <c r="WBD217" s="6"/>
      <c r="WBE217" s="86"/>
      <c r="WBF217" s="79"/>
      <c r="WBG217" s="82"/>
      <c r="WBH217" s="79"/>
      <c r="WBI217" s="104"/>
      <c r="WBJ217" s="83"/>
      <c r="WBK217" s="90"/>
      <c r="WBL217" s="91"/>
      <c r="WBM217" s="92"/>
      <c r="WBN217" s="93"/>
      <c r="WBO217" s="90"/>
      <c r="WBP217" s="6"/>
      <c r="WBQ217" s="86"/>
      <c r="WBR217" s="79"/>
      <c r="WBS217" s="82"/>
      <c r="WBT217" s="79"/>
      <c r="WBU217" s="104"/>
      <c r="WBV217" s="83"/>
      <c r="WBW217" s="90"/>
      <c r="WBX217" s="91"/>
      <c r="WBY217" s="92"/>
      <c r="WBZ217" s="93"/>
      <c r="WCA217" s="90"/>
      <c r="WCB217" s="6"/>
      <c r="WCC217" s="86"/>
      <c r="WCD217" s="79"/>
      <c r="WCE217" s="82"/>
      <c r="WCF217" s="79"/>
      <c r="WCG217" s="104"/>
      <c r="WCH217" s="83"/>
      <c r="WCI217" s="90"/>
      <c r="WCJ217" s="91"/>
      <c r="WCK217" s="92"/>
      <c r="WCL217" s="93"/>
      <c r="WCM217" s="90"/>
      <c r="WCN217" s="6"/>
      <c r="WCO217" s="86"/>
      <c r="WCP217" s="79"/>
      <c r="WCQ217" s="82"/>
      <c r="WCR217" s="79"/>
      <c r="WCS217" s="104"/>
      <c r="WCT217" s="83"/>
      <c r="WCU217" s="90"/>
      <c r="WCV217" s="91"/>
      <c r="WCW217" s="92"/>
      <c r="WCX217" s="93"/>
      <c r="WCY217" s="90"/>
      <c r="WCZ217" s="6"/>
      <c r="WDA217" s="86"/>
      <c r="WDB217" s="79"/>
      <c r="WDC217" s="82"/>
      <c r="WDD217" s="79"/>
      <c r="WDE217" s="104"/>
      <c r="WDF217" s="83"/>
      <c r="WDG217" s="90"/>
      <c r="WDH217" s="91"/>
      <c r="WDI217" s="92"/>
      <c r="WDJ217" s="93"/>
      <c r="WDK217" s="90"/>
      <c r="WDL217" s="6"/>
      <c r="WDM217" s="86"/>
      <c r="WDN217" s="79"/>
      <c r="WDO217" s="82"/>
      <c r="WDP217" s="79"/>
      <c r="WDQ217" s="104"/>
      <c r="WDR217" s="83"/>
      <c r="WDS217" s="90"/>
      <c r="WDT217" s="91"/>
      <c r="WDU217" s="92"/>
      <c r="WDV217" s="93"/>
      <c r="WDW217" s="90"/>
      <c r="WDX217" s="6"/>
      <c r="WDY217" s="86"/>
      <c r="WDZ217" s="79"/>
      <c r="WEA217" s="82"/>
      <c r="WEB217" s="79"/>
      <c r="WEC217" s="104"/>
      <c r="WED217" s="83"/>
      <c r="WEE217" s="90"/>
      <c r="WEF217" s="91"/>
      <c r="WEG217" s="92"/>
      <c r="WEH217" s="93"/>
      <c r="WEI217" s="90"/>
      <c r="WEJ217" s="6"/>
      <c r="WEK217" s="86"/>
      <c r="WEL217" s="79"/>
      <c r="WEM217" s="82"/>
      <c r="WEN217" s="79"/>
      <c r="WEO217" s="104"/>
      <c r="WEP217" s="83"/>
      <c r="WEQ217" s="90"/>
      <c r="WER217" s="91"/>
      <c r="WES217" s="92"/>
      <c r="WET217" s="93"/>
      <c r="WEU217" s="90"/>
      <c r="WEV217" s="6"/>
      <c r="WEW217" s="86"/>
      <c r="WEX217" s="79"/>
      <c r="WEY217" s="82"/>
      <c r="WEZ217" s="79"/>
      <c r="WFA217" s="104"/>
      <c r="WFB217" s="83"/>
      <c r="WFC217" s="90"/>
      <c r="WFD217" s="91"/>
      <c r="WFE217" s="92"/>
      <c r="WFF217" s="93"/>
      <c r="WFG217" s="90"/>
      <c r="WFH217" s="6"/>
      <c r="WFI217" s="86"/>
      <c r="WFJ217" s="79"/>
      <c r="WFK217" s="82"/>
      <c r="WFL217" s="79"/>
      <c r="WFM217" s="104"/>
      <c r="WFN217" s="83"/>
      <c r="WFO217" s="90"/>
      <c r="WFP217" s="91"/>
      <c r="WFQ217" s="92"/>
      <c r="WFR217" s="93"/>
      <c r="WFS217" s="90"/>
      <c r="WFT217" s="6"/>
      <c r="WFU217" s="86"/>
      <c r="WFV217" s="79"/>
      <c r="WFW217" s="82"/>
      <c r="WFX217" s="79"/>
      <c r="WFY217" s="104"/>
      <c r="WFZ217" s="83"/>
      <c r="WGA217" s="90"/>
      <c r="WGB217" s="91"/>
      <c r="WGC217" s="92"/>
      <c r="WGD217" s="93"/>
      <c r="WGE217" s="90"/>
      <c r="WGF217" s="6"/>
      <c r="WGG217" s="86"/>
      <c r="WGH217" s="79"/>
      <c r="WGI217" s="82"/>
      <c r="WGJ217" s="79"/>
      <c r="WGK217" s="104"/>
      <c r="WGL217" s="83"/>
      <c r="WGM217" s="90"/>
      <c r="WGN217" s="91"/>
      <c r="WGO217" s="92"/>
      <c r="WGP217" s="93"/>
      <c r="WGQ217" s="90"/>
      <c r="WGR217" s="6"/>
      <c r="WGS217" s="86"/>
      <c r="WGT217" s="79"/>
      <c r="WGU217" s="82"/>
      <c r="WGV217" s="79"/>
      <c r="WGW217" s="104"/>
      <c r="WGX217" s="83"/>
      <c r="WGY217" s="90"/>
      <c r="WGZ217" s="91"/>
      <c r="WHA217" s="92"/>
      <c r="WHB217" s="93"/>
      <c r="WHC217" s="90"/>
      <c r="WHD217" s="6"/>
      <c r="WHE217" s="86"/>
      <c r="WHF217" s="79"/>
      <c r="WHG217" s="82"/>
      <c r="WHH217" s="79"/>
      <c r="WHI217" s="104"/>
      <c r="WHJ217" s="83"/>
      <c r="WHK217" s="90"/>
      <c r="WHL217" s="91"/>
      <c r="WHM217" s="92"/>
      <c r="WHN217" s="93"/>
      <c r="WHO217" s="90"/>
      <c r="WHP217" s="6"/>
      <c r="WHQ217" s="86"/>
      <c r="WHR217" s="79"/>
      <c r="WHS217" s="82"/>
      <c r="WHT217" s="79"/>
      <c r="WHU217" s="104"/>
      <c r="WHV217" s="83"/>
      <c r="WHW217" s="90"/>
      <c r="WHX217" s="91"/>
      <c r="WHY217" s="92"/>
      <c r="WHZ217" s="93"/>
      <c r="WIA217" s="90"/>
      <c r="WIB217" s="6"/>
      <c r="WIC217" s="86"/>
      <c r="WID217" s="79"/>
      <c r="WIE217" s="82"/>
      <c r="WIF217" s="79"/>
      <c r="WIG217" s="104"/>
      <c r="WIH217" s="83"/>
      <c r="WII217" s="90"/>
      <c r="WIJ217" s="91"/>
      <c r="WIK217" s="92"/>
      <c r="WIL217" s="93"/>
      <c r="WIM217" s="90"/>
      <c r="WIN217" s="6"/>
      <c r="WIO217" s="86"/>
      <c r="WIP217" s="79"/>
      <c r="WIQ217" s="82"/>
      <c r="WIR217" s="79"/>
      <c r="WIS217" s="104"/>
      <c r="WIT217" s="83"/>
      <c r="WIU217" s="90"/>
      <c r="WIV217" s="91"/>
      <c r="WIW217" s="92"/>
      <c r="WIX217" s="93"/>
      <c r="WIY217" s="90"/>
      <c r="WIZ217" s="6"/>
      <c r="WJA217" s="86"/>
      <c r="WJB217" s="79"/>
      <c r="WJC217" s="82"/>
      <c r="WJD217" s="79"/>
      <c r="WJE217" s="104"/>
      <c r="WJF217" s="83"/>
      <c r="WJG217" s="90"/>
      <c r="WJH217" s="91"/>
      <c r="WJI217" s="92"/>
      <c r="WJJ217" s="93"/>
      <c r="WJK217" s="90"/>
      <c r="WJL217" s="6"/>
      <c r="WJM217" s="86"/>
      <c r="WJN217" s="79"/>
      <c r="WJO217" s="82"/>
      <c r="WJP217" s="79"/>
      <c r="WJQ217" s="104"/>
      <c r="WJR217" s="83"/>
      <c r="WJS217" s="90"/>
      <c r="WJT217" s="91"/>
      <c r="WJU217" s="92"/>
      <c r="WJV217" s="93"/>
      <c r="WJW217" s="90"/>
      <c r="WJX217" s="6"/>
      <c r="WJY217" s="86"/>
      <c r="WJZ217" s="79"/>
      <c r="WKA217" s="82"/>
      <c r="WKB217" s="79"/>
      <c r="WKC217" s="104"/>
      <c r="WKD217" s="83"/>
      <c r="WKE217" s="90"/>
      <c r="WKF217" s="91"/>
      <c r="WKG217" s="92"/>
      <c r="WKH217" s="93"/>
      <c r="WKI217" s="90"/>
      <c r="WKJ217" s="6"/>
      <c r="WKK217" s="86"/>
      <c r="WKL217" s="79"/>
      <c r="WKM217" s="82"/>
      <c r="WKN217" s="79"/>
      <c r="WKO217" s="104"/>
      <c r="WKP217" s="83"/>
      <c r="WKQ217" s="90"/>
      <c r="WKR217" s="91"/>
      <c r="WKS217" s="92"/>
      <c r="WKT217" s="93"/>
      <c r="WKU217" s="90"/>
      <c r="WKV217" s="6"/>
      <c r="WKW217" s="86"/>
      <c r="WKX217" s="79"/>
      <c r="WKY217" s="82"/>
      <c r="WKZ217" s="79"/>
      <c r="WLA217" s="104"/>
      <c r="WLB217" s="83"/>
      <c r="WLC217" s="90"/>
      <c r="WLD217" s="91"/>
      <c r="WLE217" s="92"/>
      <c r="WLF217" s="93"/>
      <c r="WLG217" s="90"/>
      <c r="WLH217" s="6"/>
      <c r="WLI217" s="86"/>
      <c r="WLJ217" s="79"/>
      <c r="WLK217" s="82"/>
      <c r="WLL217" s="79"/>
      <c r="WLM217" s="104"/>
      <c r="WLN217" s="83"/>
      <c r="WLO217" s="90"/>
      <c r="WLP217" s="91"/>
      <c r="WLQ217" s="92"/>
      <c r="WLR217" s="93"/>
      <c r="WLS217" s="90"/>
      <c r="WLT217" s="6"/>
      <c r="WLU217" s="86"/>
      <c r="WLV217" s="79"/>
      <c r="WLW217" s="82"/>
      <c r="WLX217" s="79"/>
      <c r="WLY217" s="104"/>
      <c r="WLZ217" s="83"/>
      <c r="WMA217" s="90"/>
      <c r="WMB217" s="91"/>
      <c r="WMC217" s="92"/>
      <c r="WMD217" s="93"/>
      <c r="WME217" s="90"/>
      <c r="WMF217" s="6"/>
      <c r="WMG217" s="86"/>
      <c r="WMH217" s="79"/>
      <c r="WMI217" s="82"/>
      <c r="WMJ217" s="79"/>
      <c r="WMK217" s="104"/>
      <c r="WML217" s="83"/>
      <c r="WMM217" s="90"/>
      <c r="WMN217" s="91"/>
      <c r="WMO217" s="92"/>
      <c r="WMP217" s="93"/>
      <c r="WMQ217" s="90"/>
      <c r="WMR217" s="6"/>
      <c r="WMS217" s="86"/>
      <c r="WMT217" s="79"/>
      <c r="WMU217" s="82"/>
      <c r="WMV217" s="79"/>
      <c r="WMW217" s="104"/>
      <c r="WMX217" s="83"/>
      <c r="WMY217" s="90"/>
      <c r="WMZ217" s="91"/>
      <c r="WNA217" s="92"/>
      <c r="WNB217" s="93"/>
      <c r="WNC217" s="90"/>
      <c r="WND217" s="6"/>
      <c r="WNE217" s="86"/>
      <c r="WNF217" s="79"/>
      <c r="WNG217" s="82"/>
      <c r="WNH217" s="79"/>
      <c r="WNI217" s="104"/>
      <c r="WNJ217" s="83"/>
      <c r="WNK217" s="90"/>
      <c r="WNL217" s="91"/>
      <c r="WNM217" s="92"/>
      <c r="WNN217" s="93"/>
      <c r="WNO217" s="90"/>
      <c r="WNP217" s="6"/>
      <c r="WNQ217" s="86"/>
      <c r="WNR217" s="79"/>
      <c r="WNS217" s="82"/>
      <c r="WNT217" s="79"/>
      <c r="WNU217" s="104"/>
      <c r="WNV217" s="83"/>
      <c r="WNW217" s="90"/>
      <c r="WNX217" s="91"/>
      <c r="WNY217" s="92"/>
      <c r="WNZ217" s="93"/>
      <c r="WOA217" s="90"/>
      <c r="WOB217" s="6"/>
      <c r="WOC217" s="86"/>
      <c r="WOD217" s="79"/>
      <c r="WOE217" s="82"/>
      <c r="WOF217" s="79"/>
      <c r="WOG217" s="104"/>
      <c r="WOH217" s="83"/>
      <c r="WOI217" s="90"/>
      <c r="WOJ217" s="91"/>
      <c r="WOK217" s="92"/>
      <c r="WOL217" s="93"/>
      <c r="WOM217" s="90"/>
      <c r="WON217" s="6"/>
      <c r="WOO217" s="86"/>
      <c r="WOP217" s="79"/>
      <c r="WOQ217" s="82"/>
      <c r="WOR217" s="79"/>
      <c r="WOS217" s="104"/>
      <c r="WOT217" s="83"/>
      <c r="WOU217" s="90"/>
      <c r="WOV217" s="91"/>
      <c r="WOW217" s="92"/>
      <c r="WOX217" s="93"/>
      <c r="WOY217" s="90"/>
      <c r="WOZ217" s="6"/>
      <c r="WPA217" s="86"/>
      <c r="WPB217" s="79"/>
      <c r="WPC217" s="82"/>
      <c r="WPD217" s="79"/>
      <c r="WPE217" s="104"/>
      <c r="WPF217" s="83"/>
      <c r="WPG217" s="90"/>
      <c r="WPH217" s="91"/>
      <c r="WPI217" s="92"/>
      <c r="WPJ217" s="93"/>
      <c r="WPK217" s="90"/>
      <c r="WPL217" s="6"/>
      <c r="WPM217" s="86"/>
      <c r="WPN217" s="79"/>
      <c r="WPO217" s="82"/>
      <c r="WPP217" s="79"/>
      <c r="WPQ217" s="104"/>
      <c r="WPR217" s="83"/>
      <c r="WPS217" s="90"/>
      <c r="WPT217" s="91"/>
      <c r="WPU217" s="92"/>
      <c r="WPV217" s="93"/>
      <c r="WPW217" s="90"/>
      <c r="WPX217" s="6"/>
      <c r="WPY217" s="86"/>
      <c r="WPZ217" s="79"/>
      <c r="WQA217" s="82"/>
      <c r="WQB217" s="79"/>
      <c r="WQC217" s="104"/>
      <c r="WQD217" s="83"/>
      <c r="WQE217" s="90"/>
      <c r="WQF217" s="91"/>
      <c r="WQG217" s="92"/>
      <c r="WQH217" s="93"/>
      <c r="WQI217" s="90"/>
      <c r="WQJ217" s="6"/>
      <c r="WQK217" s="86"/>
      <c r="WQL217" s="79"/>
      <c r="WQM217" s="82"/>
      <c r="WQN217" s="79"/>
      <c r="WQO217" s="104"/>
      <c r="WQP217" s="83"/>
      <c r="WQQ217" s="90"/>
      <c r="WQR217" s="91"/>
      <c r="WQS217" s="92"/>
      <c r="WQT217" s="93"/>
      <c r="WQU217" s="90"/>
      <c r="WQV217" s="6"/>
      <c r="WQW217" s="86"/>
      <c r="WQX217" s="79"/>
      <c r="WQY217" s="82"/>
      <c r="WQZ217" s="79"/>
      <c r="WRA217" s="104"/>
      <c r="WRB217" s="83"/>
      <c r="WRC217" s="90"/>
      <c r="WRD217" s="91"/>
      <c r="WRE217" s="92"/>
      <c r="WRF217" s="93"/>
      <c r="WRG217" s="90"/>
      <c r="WRH217" s="6"/>
      <c r="WRI217" s="86"/>
      <c r="WRJ217" s="79"/>
      <c r="WRK217" s="82"/>
      <c r="WRL217" s="79"/>
      <c r="WRM217" s="104"/>
      <c r="WRN217" s="83"/>
      <c r="WRO217" s="90"/>
      <c r="WRP217" s="91"/>
      <c r="WRQ217" s="92"/>
      <c r="WRR217" s="93"/>
      <c r="WRS217" s="90"/>
      <c r="WRT217" s="6"/>
      <c r="WRU217" s="86"/>
      <c r="WRV217" s="79"/>
      <c r="WRW217" s="82"/>
      <c r="WRX217" s="79"/>
      <c r="WRY217" s="104"/>
      <c r="WRZ217" s="83"/>
      <c r="WSA217" s="90"/>
      <c r="WSB217" s="91"/>
      <c r="WSC217" s="92"/>
      <c r="WSD217" s="93"/>
      <c r="WSE217" s="90"/>
      <c r="WSF217" s="6"/>
      <c r="WSG217" s="86"/>
      <c r="WSH217" s="79"/>
      <c r="WSI217" s="82"/>
      <c r="WSJ217" s="79"/>
      <c r="WSK217" s="104"/>
      <c r="WSL217" s="83"/>
      <c r="WSM217" s="90"/>
      <c r="WSN217" s="91"/>
      <c r="WSO217" s="92"/>
      <c r="WSP217" s="93"/>
      <c r="WSQ217" s="90"/>
      <c r="WSR217" s="6"/>
      <c r="WSS217" s="86"/>
      <c r="WST217" s="79"/>
      <c r="WSU217" s="82"/>
      <c r="WSV217" s="79"/>
      <c r="WSW217" s="104"/>
      <c r="WSX217" s="83"/>
      <c r="WSY217" s="90"/>
      <c r="WSZ217" s="91"/>
      <c r="WTA217" s="92"/>
      <c r="WTB217" s="93"/>
      <c r="WTC217" s="90"/>
      <c r="WTD217" s="6"/>
      <c r="WTE217" s="86"/>
      <c r="WTF217" s="79"/>
      <c r="WTG217" s="82"/>
      <c r="WTH217" s="79"/>
      <c r="WTI217" s="104"/>
      <c r="WTJ217" s="83"/>
      <c r="WTK217" s="90"/>
      <c r="WTL217" s="91"/>
      <c r="WTM217" s="92"/>
      <c r="WTN217" s="93"/>
      <c r="WTO217" s="90"/>
      <c r="WTP217" s="6"/>
      <c r="WTQ217" s="86"/>
      <c r="WTR217" s="79"/>
      <c r="WTS217" s="82"/>
      <c r="WTT217" s="79"/>
      <c r="WTU217" s="104"/>
      <c r="WTV217" s="83"/>
      <c r="WTW217" s="90"/>
      <c r="WTX217" s="91"/>
      <c r="WTY217" s="92"/>
      <c r="WTZ217" s="93"/>
      <c r="WUA217" s="90"/>
      <c r="WUB217" s="6"/>
      <c r="WUC217" s="86"/>
      <c r="WUD217" s="79"/>
      <c r="WUE217" s="82"/>
      <c r="WUF217" s="79"/>
      <c r="WUG217" s="104"/>
      <c r="WUH217" s="83"/>
      <c r="WUI217" s="90"/>
      <c r="WUJ217" s="91"/>
      <c r="WUK217" s="92"/>
      <c r="WUL217" s="93"/>
      <c r="WUM217" s="90"/>
      <c r="WUN217" s="6"/>
      <c r="WUO217" s="86"/>
      <c r="WUP217" s="79"/>
      <c r="WUQ217" s="82"/>
      <c r="WUR217" s="79"/>
      <c r="WUS217" s="104"/>
      <c r="WUT217" s="83"/>
      <c r="WUU217" s="90"/>
      <c r="WUV217" s="91"/>
      <c r="WUW217" s="92"/>
      <c r="WUX217" s="93"/>
      <c r="WUY217" s="90"/>
      <c r="WUZ217" s="6"/>
      <c r="WVA217" s="86"/>
      <c r="WVB217" s="79"/>
      <c r="WVC217" s="82"/>
      <c r="WVD217" s="79"/>
      <c r="WVE217" s="104"/>
      <c r="WVF217" s="83"/>
      <c r="WVG217" s="90"/>
      <c r="WVH217" s="91"/>
      <c r="WVI217" s="92"/>
      <c r="WVJ217" s="93"/>
      <c r="WVK217" s="90"/>
      <c r="WVL217" s="6"/>
      <c r="WVM217" s="86"/>
      <c r="WVN217" s="79"/>
      <c r="WVO217" s="82"/>
      <c r="WVP217" s="79"/>
      <c r="WVQ217" s="104"/>
      <c r="WVR217" s="83"/>
      <c r="WVS217" s="90"/>
      <c r="WVT217" s="91"/>
      <c r="WVU217" s="92"/>
      <c r="WVV217" s="93"/>
      <c r="WVW217" s="90"/>
      <c r="WVX217" s="6"/>
      <c r="WVY217" s="86"/>
      <c r="WVZ217" s="79"/>
      <c r="WWA217" s="82"/>
      <c r="WWB217" s="79"/>
      <c r="WWC217" s="104"/>
      <c r="WWD217" s="83"/>
      <c r="WWE217" s="90"/>
      <c r="WWF217" s="91"/>
      <c r="WWG217" s="92"/>
      <c r="WWH217" s="93"/>
      <c r="WWI217" s="90"/>
      <c r="WWJ217" s="6"/>
      <c r="WWK217" s="86"/>
      <c r="WWL217" s="79"/>
      <c r="WWM217" s="82"/>
      <c r="WWN217" s="79"/>
      <c r="WWO217" s="104"/>
      <c r="WWP217" s="83"/>
      <c r="WWQ217" s="90"/>
      <c r="WWR217" s="91"/>
      <c r="WWS217" s="92"/>
      <c r="WWT217" s="93"/>
      <c r="WWU217" s="90"/>
      <c r="WWV217" s="6"/>
      <c r="WWW217" s="86"/>
      <c r="WWX217" s="79"/>
      <c r="WWY217" s="82"/>
      <c r="WWZ217" s="79"/>
      <c r="WXA217" s="104"/>
      <c r="WXB217" s="83"/>
      <c r="WXC217" s="90"/>
      <c r="WXD217" s="91"/>
      <c r="WXE217" s="92"/>
      <c r="WXF217" s="93"/>
      <c r="WXG217" s="90"/>
      <c r="WXH217" s="6"/>
      <c r="WXI217" s="86"/>
      <c r="WXJ217" s="79"/>
      <c r="WXK217" s="82"/>
      <c r="WXL217" s="79"/>
      <c r="WXM217" s="104"/>
      <c r="WXN217" s="83"/>
      <c r="WXO217" s="90"/>
      <c r="WXP217" s="91"/>
      <c r="WXQ217" s="92"/>
      <c r="WXR217" s="93"/>
      <c r="WXS217" s="90"/>
      <c r="WXT217" s="6"/>
      <c r="WXU217" s="86"/>
      <c r="WXV217" s="79"/>
      <c r="WXW217" s="82"/>
      <c r="WXX217" s="79"/>
      <c r="WXY217" s="104"/>
      <c r="WXZ217" s="83"/>
      <c r="WYA217" s="90"/>
      <c r="WYB217" s="91"/>
      <c r="WYC217" s="92"/>
      <c r="WYD217" s="93"/>
      <c r="WYE217" s="90"/>
      <c r="WYF217" s="6"/>
      <c r="WYG217" s="86"/>
      <c r="WYH217" s="79"/>
      <c r="WYI217" s="82"/>
      <c r="WYJ217" s="79"/>
      <c r="WYK217" s="104"/>
      <c r="WYL217" s="83"/>
      <c r="WYM217" s="90"/>
      <c r="WYN217" s="91"/>
      <c r="WYO217" s="92"/>
      <c r="WYP217" s="93"/>
      <c r="WYQ217" s="90"/>
      <c r="WYR217" s="6"/>
      <c r="WYS217" s="86"/>
      <c r="WYT217" s="79"/>
      <c r="WYU217" s="82"/>
      <c r="WYV217" s="79"/>
      <c r="WYW217" s="104"/>
      <c r="WYX217" s="83"/>
      <c r="WYY217" s="90"/>
      <c r="WYZ217" s="91"/>
      <c r="WZA217" s="92"/>
      <c r="WZB217" s="93"/>
      <c r="WZC217" s="90"/>
      <c r="WZD217" s="6"/>
      <c r="WZE217" s="86"/>
      <c r="WZF217" s="79"/>
      <c r="WZG217" s="82"/>
      <c r="WZH217" s="79"/>
      <c r="WZI217" s="104"/>
      <c r="WZJ217" s="83"/>
      <c r="WZK217" s="90"/>
      <c r="WZL217" s="91"/>
      <c r="WZM217" s="92"/>
      <c r="WZN217" s="93"/>
      <c r="WZO217" s="90"/>
      <c r="WZP217" s="6"/>
      <c r="WZQ217" s="86"/>
      <c r="WZR217" s="79"/>
      <c r="WZS217" s="82"/>
      <c r="WZT217" s="79"/>
      <c r="WZU217" s="104"/>
      <c r="WZV217" s="83"/>
      <c r="WZW217" s="90"/>
      <c r="WZX217" s="91"/>
      <c r="WZY217" s="92"/>
      <c r="WZZ217" s="93"/>
      <c r="XAA217" s="90"/>
      <c r="XAB217" s="6"/>
      <c r="XAC217" s="86"/>
      <c r="XAD217" s="79"/>
      <c r="XAE217" s="82"/>
      <c r="XAF217" s="79"/>
      <c r="XAG217" s="104"/>
      <c r="XAH217" s="83"/>
      <c r="XAI217" s="90"/>
      <c r="XAJ217" s="91"/>
      <c r="XAK217" s="92"/>
      <c r="XAL217" s="93"/>
      <c r="XAM217" s="90"/>
      <c r="XAN217" s="6"/>
      <c r="XAO217" s="86"/>
      <c r="XAP217" s="79"/>
      <c r="XAQ217" s="82"/>
      <c r="XAR217" s="79"/>
      <c r="XAS217" s="104"/>
      <c r="XAT217" s="83"/>
      <c r="XAU217" s="90"/>
      <c r="XAV217" s="91"/>
      <c r="XAW217" s="92"/>
      <c r="XAX217" s="93"/>
      <c r="XAY217" s="90"/>
      <c r="XAZ217" s="6"/>
      <c r="XBA217" s="86"/>
      <c r="XBB217" s="79"/>
      <c r="XBC217" s="82"/>
      <c r="XBD217" s="79"/>
      <c r="XBE217" s="104"/>
      <c r="XBF217" s="83"/>
      <c r="XBG217" s="90"/>
      <c r="XBH217" s="91"/>
      <c r="XBI217" s="92"/>
      <c r="XBJ217" s="93"/>
      <c r="XBK217" s="90"/>
      <c r="XBL217" s="6"/>
      <c r="XBM217" s="86"/>
      <c r="XBN217" s="79"/>
      <c r="XBO217" s="82"/>
      <c r="XBP217" s="79"/>
      <c r="XBQ217" s="104"/>
      <c r="XBR217" s="83"/>
      <c r="XBS217" s="90"/>
      <c r="XBT217" s="91"/>
      <c r="XBU217" s="92"/>
      <c r="XBV217" s="93"/>
      <c r="XBW217" s="90"/>
      <c r="XBX217" s="6"/>
      <c r="XBY217" s="86"/>
      <c r="XBZ217" s="79"/>
      <c r="XCA217" s="82"/>
      <c r="XCB217" s="79"/>
      <c r="XCC217" s="104"/>
      <c r="XCD217" s="83"/>
      <c r="XCE217" s="90"/>
      <c r="XCF217" s="91"/>
      <c r="XCG217" s="92"/>
      <c r="XCH217" s="93"/>
      <c r="XCI217" s="90"/>
      <c r="XCJ217" s="6"/>
      <c r="XCK217" s="86"/>
      <c r="XCL217" s="79"/>
      <c r="XCM217" s="82"/>
      <c r="XCN217" s="79"/>
      <c r="XCO217" s="104"/>
      <c r="XCP217" s="83"/>
      <c r="XCQ217" s="90"/>
      <c r="XCR217" s="91"/>
      <c r="XCS217" s="92"/>
      <c r="XCT217" s="93"/>
      <c r="XCU217" s="90"/>
      <c r="XCV217" s="6"/>
      <c r="XCW217" s="86"/>
      <c r="XCX217" s="79"/>
      <c r="XCY217" s="82"/>
      <c r="XCZ217" s="79"/>
      <c r="XDA217" s="104"/>
      <c r="XDB217" s="83"/>
      <c r="XDC217" s="90"/>
      <c r="XDD217" s="91"/>
      <c r="XDE217" s="92"/>
      <c r="XDF217" s="93"/>
      <c r="XDG217" s="90"/>
      <c r="XDH217" s="6"/>
      <c r="XDI217" s="86"/>
      <c r="XDJ217" s="79"/>
      <c r="XDK217" s="82"/>
      <c r="XDL217" s="79"/>
      <c r="XDM217" s="104"/>
      <c r="XDN217" s="83"/>
      <c r="XDO217" s="90"/>
      <c r="XDP217" s="91"/>
      <c r="XDQ217" s="92"/>
      <c r="XDR217" s="93"/>
      <c r="XDS217" s="90"/>
      <c r="XDT217" s="6"/>
      <c r="XDU217" s="86"/>
      <c r="XDV217" s="79"/>
      <c r="XDW217" s="82"/>
      <c r="XDX217" s="79"/>
      <c r="XDY217" s="104"/>
      <c r="XDZ217" s="83"/>
      <c r="XEA217" s="90"/>
      <c r="XEB217" s="91"/>
      <c r="XEC217" s="92"/>
      <c r="XED217" s="93"/>
      <c r="XEE217" s="90"/>
      <c r="XEF217" s="6"/>
      <c r="XEG217" s="86"/>
      <c r="XEH217" s="79"/>
      <c r="XEI217" s="82"/>
      <c r="XEJ217" s="79"/>
      <c r="XEK217" s="104"/>
      <c r="XEL217" s="83"/>
      <c r="XEM217" s="90"/>
      <c r="XEN217" s="91"/>
      <c r="XEO217" s="92"/>
      <c r="XEP217" s="93"/>
      <c r="XEQ217" s="90"/>
      <c r="XER217" s="6"/>
      <c r="XES217" s="86"/>
      <c r="XET217" s="79"/>
      <c r="XEU217" s="82"/>
      <c r="XEV217" s="79"/>
      <c r="XEW217" s="104"/>
      <c r="XEX217" s="83"/>
      <c r="XEY217" s="90"/>
      <c r="XEZ217" s="91"/>
      <c r="XFA217" s="92"/>
    </row>
    <row r="218" spans="1:16381" s="80" customFormat="1" ht="24.75" customHeight="1" outlineLevel="1" x14ac:dyDescent="0.25">
      <c r="A218" s="83">
        <v>27</v>
      </c>
      <c r="B218" s="90" t="s">
        <v>801</v>
      </c>
      <c r="C218" s="91" t="s">
        <v>802</v>
      </c>
      <c r="D218" s="124" t="s">
        <v>86</v>
      </c>
      <c r="E218" s="93" t="s">
        <v>803</v>
      </c>
      <c r="F218" s="90" t="s">
        <v>804</v>
      </c>
      <c r="G218" s="86"/>
      <c r="H218" s="79">
        <v>5</v>
      </c>
      <c r="I218" s="82">
        <f t="shared" si="12"/>
        <v>742000</v>
      </c>
      <c r="J218" s="79">
        <f t="shared" si="8"/>
        <v>3710000</v>
      </c>
      <c r="K218" s="104"/>
      <c r="M218" s="109"/>
      <c r="N218" s="109"/>
      <c r="O218" s="109"/>
      <c r="P218" s="109"/>
      <c r="Q218" s="199"/>
      <c r="R218" s="202"/>
      <c r="S218" s="202"/>
      <c r="T218" s="202"/>
      <c r="U218" s="201"/>
      <c r="V218" s="203"/>
      <c r="W218" s="204"/>
      <c r="X218" s="205"/>
      <c r="Y218" s="92"/>
      <c r="Z218" s="93"/>
      <c r="AA218" s="90"/>
      <c r="AB218" s="6"/>
      <c r="AC218" s="86"/>
      <c r="AD218" s="79"/>
      <c r="AE218" s="82"/>
      <c r="AF218" s="79"/>
      <c r="AG218" s="104"/>
      <c r="AH218" s="83"/>
      <c r="AI218" s="90"/>
      <c r="AJ218" s="91"/>
      <c r="AK218" s="92"/>
      <c r="AL218" s="93"/>
      <c r="AM218" s="90"/>
      <c r="AN218" s="6"/>
      <c r="AO218" s="86"/>
      <c r="AP218" s="79"/>
      <c r="AQ218" s="82"/>
      <c r="AR218" s="79"/>
      <c r="AS218" s="104"/>
      <c r="AT218" s="83"/>
      <c r="AU218" s="90"/>
      <c r="AV218" s="91"/>
      <c r="AW218" s="92"/>
      <c r="AX218" s="93"/>
      <c r="AY218" s="90"/>
      <c r="AZ218" s="6"/>
      <c r="BA218" s="86"/>
      <c r="BB218" s="79"/>
      <c r="BC218" s="82"/>
      <c r="BD218" s="79"/>
      <c r="BE218" s="104"/>
      <c r="BF218" s="83"/>
      <c r="BG218" s="90"/>
      <c r="BH218" s="91"/>
      <c r="BI218" s="92"/>
      <c r="BJ218" s="93"/>
      <c r="BK218" s="90"/>
      <c r="BL218" s="6"/>
      <c r="BM218" s="86"/>
      <c r="BN218" s="79"/>
      <c r="BO218" s="82"/>
      <c r="BP218" s="79"/>
      <c r="BQ218" s="104"/>
      <c r="BR218" s="83"/>
      <c r="BS218" s="90"/>
      <c r="BT218" s="91"/>
      <c r="BU218" s="92"/>
      <c r="BV218" s="93"/>
      <c r="BW218" s="90"/>
      <c r="BX218" s="6"/>
      <c r="BY218" s="86"/>
      <c r="BZ218" s="79"/>
      <c r="CA218" s="82"/>
      <c r="CB218" s="79"/>
      <c r="CC218" s="104"/>
      <c r="CD218" s="83"/>
      <c r="CE218" s="90"/>
      <c r="CF218" s="91"/>
      <c r="CG218" s="92"/>
      <c r="CH218" s="93"/>
      <c r="CI218" s="90"/>
      <c r="CJ218" s="6"/>
      <c r="CK218" s="86"/>
      <c r="CL218" s="79"/>
      <c r="CM218" s="82"/>
      <c r="CN218" s="79"/>
      <c r="CO218" s="104"/>
      <c r="CP218" s="83"/>
      <c r="CQ218" s="90"/>
      <c r="CR218" s="91"/>
      <c r="CS218" s="92"/>
      <c r="CT218" s="93"/>
      <c r="CU218" s="90"/>
      <c r="CV218" s="6"/>
      <c r="CW218" s="86"/>
      <c r="CX218" s="79"/>
      <c r="CY218" s="82"/>
      <c r="CZ218" s="79"/>
      <c r="DA218" s="104"/>
      <c r="DB218" s="83"/>
      <c r="DC218" s="90"/>
      <c r="DD218" s="91"/>
      <c r="DE218" s="92"/>
      <c r="DF218" s="93"/>
      <c r="DG218" s="90"/>
      <c r="DH218" s="6"/>
      <c r="DI218" s="86"/>
      <c r="DJ218" s="79"/>
      <c r="DK218" s="82"/>
      <c r="DL218" s="79"/>
      <c r="DM218" s="104"/>
      <c r="DN218" s="83"/>
      <c r="DO218" s="90"/>
      <c r="DP218" s="91"/>
      <c r="DQ218" s="92"/>
      <c r="DR218" s="93"/>
      <c r="DS218" s="90"/>
      <c r="DT218" s="6"/>
      <c r="DU218" s="86"/>
      <c r="DV218" s="79"/>
      <c r="DW218" s="82"/>
      <c r="DX218" s="79"/>
      <c r="DY218" s="104"/>
      <c r="DZ218" s="83"/>
      <c r="EA218" s="90"/>
      <c r="EB218" s="91"/>
      <c r="EC218" s="92"/>
      <c r="ED218" s="93"/>
      <c r="EE218" s="90"/>
      <c r="EF218" s="6"/>
      <c r="EG218" s="86"/>
      <c r="EH218" s="79"/>
      <c r="EI218" s="82"/>
      <c r="EJ218" s="79"/>
      <c r="EK218" s="104"/>
      <c r="EL218" s="83"/>
      <c r="EM218" s="90"/>
      <c r="EN218" s="91"/>
      <c r="EO218" s="92"/>
      <c r="EP218" s="93"/>
      <c r="EQ218" s="90"/>
      <c r="ER218" s="6"/>
      <c r="ES218" s="86"/>
      <c r="ET218" s="79"/>
      <c r="EU218" s="82"/>
      <c r="EV218" s="79"/>
      <c r="EW218" s="104"/>
      <c r="EX218" s="83"/>
      <c r="EY218" s="90"/>
      <c r="EZ218" s="91"/>
      <c r="FA218" s="92"/>
      <c r="FB218" s="93"/>
      <c r="FC218" s="90"/>
      <c r="FD218" s="6"/>
      <c r="FE218" s="86"/>
      <c r="FF218" s="79"/>
      <c r="FG218" s="82"/>
      <c r="FH218" s="79"/>
      <c r="FI218" s="104"/>
      <c r="FJ218" s="83"/>
      <c r="FK218" s="90"/>
      <c r="FL218" s="91"/>
      <c r="FM218" s="92"/>
      <c r="FN218" s="93"/>
      <c r="FO218" s="90"/>
      <c r="FP218" s="6"/>
      <c r="FQ218" s="86"/>
      <c r="FR218" s="79"/>
      <c r="FS218" s="82"/>
      <c r="FT218" s="79"/>
      <c r="FU218" s="104"/>
      <c r="FV218" s="83"/>
      <c r="FW218" s="90"/>
      <c r="FX218" s="91"/>
      <c r="FY218" s="92"/>
      <c r="FZ218" s="93"/>
      <c r="GA218" s="90"/>
      <c r="GB218" s="6"/>
      <c r="GC218" s="86"/>
      <c r="GD218" s="79"/>
      <c r="GE218" s="82"/>
      <c r="GF218" s="79"/>
      <c r="GG218" s="104"/>
      <c r="GH218" s="83"/>
      <c r="GI218" s="90"/>
      <c r="GJ218" s="91"/>
      <c r="GK218" s="92"/>
      <c r="GL218" s="93"/>
      <c r="GM218" s="90"/>
      <c r="GN218" s="6"/>
      <c r="GO218" s="86"/>
      <c r="GP218" s="79"/>
      <c r="GQ218" s="82"/>
      <c r="GR218" s="79"/>
      <c r="GS218" s="104"/>
      <c r="GT218" s="83"/>
      <c r="GU218" s="90"/>
      <c r="GV218" s="91"/>
      <c r="GW218" s="92"/>
      <c r="GX218" s="93"/>
      <c r="GY218" s="90"/>
      <c r="GZ218" s="6"/>
      <c r="HA218" s="86"/>
      <c r="HB218" s="79"/>
      <c r="HC218" s="82"/>
      <c r="HD218" s="79"/>
      <c r="HE218" s="104"/>
      <c r="HF218" s="83"/>
      <c r="HG218" s="90"/>
      <c r="HH218" s="91"/>
      <c r="HI218" s="92"/>
      <c r="HJ218" s="93"/>
      <c r="HK218" s="90"/>
      <c r="HL218" s="6"/>
      <c r="HM218" s="86"/>
      <c r="HN218" s="79"/>
      <c r="HO218" s="82"/>
      <c r="HP218" s="79"/>
      <c r="HQ218" s="104"/>
      <c r="HR218" s="83"/>
      <c r="HS218" s="90"/>
      <c r="HT218" s="91"/>
      <c r="HU218" s="92"/>
      <c r="HV218" s="93"/>
      <c r="HW218" s="90"/>
      <c r="HX218" s="6"/>
      <c r="HY218" s="86"/>
      <c r="HZ218" s="79"/>
      <c r="IA218" s="82"/>
      <c r="IB218" s="79"/>
      <c r="IC218" s="104"/>
      <c r="ID218" s="83"/>
      <c r="IE218" s="90"/>
      <c r="IF218" s="91"/>
      <c r="IG218" s="92"/>
      <c r="IH218" s="93"/>
      <c r="II218" s="90"/>
      <c r="IJ218" s="6"/>
      <c r="IK218" s="86"/>
      <c r="IL218" s="79"/>
      <c r="IM218" s="82"/>
      <c r="IN218" s="79"/>
      <c r="IO218" s="104"/>
      <c r="IP218" s="83"/>
      <c r="IQ218" s="90"/>
      <c r="IR218" s="91"/>
      <c r="IS218" s="92"/>
      <c r="IT218" s="93"/>
      <c r="IU218" s="90"/>
      <c r="IV218" s="6"/>
      <c r="IW218" s="86"/>
      <c r="IX218" s="79"/>
      <c r="IY218" s="82"/>
      <c r="IZ218" s="79"/>
      <c r="JA218" s="104"/>
      <c r="JB218" s="83"/>
      <c r="JC218" s="90"/>
      <c r="JD218" s="91"/>
      <c r="JE218" s="92"/>
      <c r="JF218" s="93"/>
      <c r="JG218" s="90"/>
      <c r="JH218" s="6"/>
      <c r="JI218" s="86"/>
      <c r="JJ218" s="79"/>
      <c r="JK218" s="82"/>
      <c r="JL218" s="79"/>
      <c r="JM218" s="104"/>
      <c r="JN218" s="83"/>
      <c r="JO218" s="90"/>
      <c r="JP218" s="91"/>
      <c r="JQ218" s="92"/>
      <c r="JR218" s="93"/>
      <c r="JS218" s="90"/>
      <c r="JT218" s="6"/>
      <c r="JU218" s="86"/>
      <c r="JV218" s="79"/>
      <c r="JW218" s="82"/>
      <c r="JX218" s="79"/>
      <c r="JY218" s="104"/>
      <c r="JZ218" s="83"/>
      <c r="KA218" s="90"/>
      <c r="KB218" s="91"/>
      <c r="KC218" s="92"/>
      <c r="KD218" s="93"/>
      <c r="KE218" s="90"/>
      <c r="KF218" s="6"/>
      <c r="KG218" s="86"/>
      <c r="KH218" s="79"/>
      <c r="KI218" s="82"/>
      <c r="KJ218" s="79"/>
      <c r="KK218" s="104"/>
      <c r="KL218" s="83"/>
      <c r="KM218" s="90"/>
      <c r="KN218" s="91"/>
      <c r="KO218" s="92"/>
      <c r="KP218" s="93"/>
      <c r="KQ218" s="90"/>
      <c r="KR218" s="6"/>
      <c r="KS218" s="86"/>
      <c r="KT218" s="79"/>
      <c r="KU218" s="82"/>
      <c r="KV218" s="79"/>
      <c r="KW218" s="104"/>
      <c r="KX218" s="83"/>
      <c r="KY218" s="90"/>
      <c r="KZ218" s="91"/>
      <c r="LA218" s="92"/>
      <c r="LB218" s="93"/>
      <c r="LC218" s="90"/>
      <c r="LD218" s="6"/>
      <c r="LE218" s="86"/>
      <c r="LF218" s="79"/>
      <c r="LG218" s="82"/>
      <c r="LH218" s="79"/>
      <c r="LI218" s="104"/>
      <c r="LJ218" s="83"/>
      <c r="LK218" s="90"/>
      <c r="LL218" s="91"/>
      <c r="LM218" s="92"/>
      <c r="LN218" s="93"/>
      <c r="LO218" s="90"/>
      <c r="LP218" s="6"/>
      <c r="LQ218" s="86"/>
      <c r="LR218" s="79"/>
      <c r="LS218" s="82"/>
      <c r="LT218" s="79"/>
      <c r="LU218" s="104"/>
      <c r="LV218" s="83"/>
      <c r="LW218" s="90"/>
      <c r="LX218" s="91"/>
      <c r="LY218" s="92"/>
      <c r="LZ218" s="93"/>
      <c r="MA218" s="90"/>
      <c r="MB218" s="6"/>
      <c r="MC218" s="86"/>
      <c r="MD218" s="79"/>
      <c r="ME218" s="82"/>
      <c r="MF218" s="79"/>
      <c r="MG218" s="104"/>
      <c r="MH218" s="83"/>
      <c r="MI218" s="90"/>
      <c r="MJ218" s="91"/>
      <c r="MK218" s="92"/>
      <c r="ML218" s="93"/>
      <c r="MM218" s="90"/>
      <c r="MN218" s="6"/>
      <c r="MO218" s="86"/>
      <c r="MP218" s="79"/>
      <c r="MQ218" s="82"/>
      <c r="MR218" s="79"/>
      <c r="MS218" s="104"/>
      <c r="MT218" s="83"/>
      <c r="MU218" s="90"/>
      <c r="MV218" s="91"/>
      <c r="MW218" s="92"/>
      <c r="MX218" s="93"/>
      <c r="MY218" s="90"/>
      <c r="MZ218" s="6"/>
      <c r="NA218" s="86"/>
      <c r="NB218" s="79"/>
      <c r="NC218" s="82"/>
      <c r="ND218" s="79"/>
      <c r="NE218" s="104"/>
      <c r="NF218" s="83"/>
      <c r="NG218" s="90"/>
      <c r="NH218" s="91"/>
      <c r="NI218" s="92"/>
      <c r="NJ218" s="93"/>
      <c r="NK218" s="90"/>
      <c r="NL218" s="6"/>
      <c r="NM218" s="86"/>
      <c r="NN218" s="79"/>
      <c r="NO218" s="82"/>
      <c r="NP218" s="79"/>
      <c r="NQ218" s="104"/>
      <c r="NR218" s="83"/>
      <c r="NS218" s="90"/>
      <c r="NT218" s="91"/>
      <c r="NU218" s="92"/>
      <c r="NV218" s="93"/>
      <c r="NW218" s="90"/>
      <c r="NX218" s="6"/>
      <c r="NY218" s="86"/>
      <c r="NZ218" s="79"/>
      <c r="OA218" s="82"/>
      <c r="OB218" s="79"/>
      <c r="OC218" s="104"/>
      <c r="OD218" s="83"/>
      <c r="OE218" s="90"/>
      <c r="OF218" s="91"/>
      <c r="OG218" s="92"/>
      <c r="OH218" s="93"/>
      <c r="OI218" s="90"/>
      <c r="OJ218" s="6"/>
      <c r="OK218" s="86"/>
      <c r="OL218" s="79"/>
      <c r="OM218" s="82"/>
      <c r="ON218" s="79"/>
      <c r="OO218" s="104"/>
      <c r="OP218" s="83"/>
      <c r="OQ218" s="90"/>
      <c r="OR218" s="91"/>
      <c r="OS218" s="92"/>
      <c r="OT218" s="93"/>
      <c r="OU218" s="90"/>
      <c r="OV218" s="6"/>
      <c r="OW218" s="86"/>
      <c r="OX218" s="79"/>
      <c r="OY218" s="82"/>
      <c r="OZ218" s="79"/>
      <c r="PA218" s="104"/>
      <c r="PB218" s="83"/>
      <c r="PC218" s="90"/>
      <c r="PD218" s="91"/>
      <c r="PE218" s="92"/>
      <c r="PF218" s="93"/>
      <c r="PG218" s="90"/>
      <c r="PH218" s="6"/>
      <c r="PI218" s="86"/>
      <c r="PJ218" s="79"/>
      <c r="PK218" s="82"/>
      <c r="PL218" s="79"/>
      <c r="PM218" s="104"/>
      <c r="PN218" s="83"/>
      <c r="PO218" s="90"/>
      <c r="PP218" s="91"/>
      <c r="PQ218" s="92"/>
      <c r="PR218" s="93"/>
      <c r="PS218" s="90"/>
      <c r="PT218" s="6"/>
      <c r="PU218" s="86"/>
      <c r="PV218" s="79"/>
      <c r="PW218" s="82"/>
      <c r="PX218" s="79"/>
      <c r="PY218" s="104"/>
      <c r="PZ218" s="83"/>
      <c r="QA218" s="90"/>
      <c r="QB218" s="91"/>
      <c r="QC218" s="92"/>
      <c r="QD218" s="93"/>
      <c r="QE218" s="90"/>
      <c r="QF218" s="6"/>
      <c r="QG218" s="86"/>
      <c r="QH218" s="79"/>
      <c r="QI218" s="82"/>
      <c r="QJ218" s="79"/>
      <c r="QK218" s="104"/>
      <c r="QL218" s="83"/>
      <c r="QM218" s="90"/>
      <c r="QN218" s="91"/>
      <c r="QO218" s="92"/>
      <c r="QP218" s="93"/>
      <c r="QQ218" s="90"/>
      <c r="QR218" s="6"/>
      <c r="QS218" s="86"/>
      <c r="QT218" s="79"/>
      <c r="QU218" s="82"/>
      <c r="QV218" s="79"/>
      <c r="QW218" s="104"/>
      <c r="QX218" s="83"/>
      <c r="QY218" s="90"/>
      <c r="QZ218" s="91"/>
      <c r="RA218" s="92"/>
      <c r="RB218" s="93"/>
      <c r="RC218" s="90"/>
      <c r="RD218" s="6"/>
      <c r="RE218" s="86"/>
      <c r="RF218" s="79"/>
      <c r="RG218" s="82"/>
      <c r="RH218" s="79"/>
      <c r="RI218" s="104"/>
      <c r="RJ218" s="83"/>
      <c r="RK218" s="90"/>
      <c r="RL218" s="91"/>
      <c r="RM218" s="92"/>
      <c r="RN218" s="93"/>
      <c r="RO218" s="90"/>
      <c r="RP218" s="6"/>
      <c r="RQ218" s="86"/>
      <c r="RR218" s="79"/>
      <c r="RS218" s="82"/>
      <c r="RT218" s="79"/>
      <c r="RU218" s="104"/>
      <c r="RV218" s="83"/>
      <c r="RW218" s="90"/>
      <c r="RX218" s="91"/>
      <c r="RY218" s="92"/>
      <c r="RZ218" s="93"/>
      <c r="SA218" s="90"/>
      <c r="SB218" s="6"/>
      <c r="SC218" s="86"/>
      <c r="SD218" s="79"/>
      <c r="SE218" s="82"/>
      <c r="SF218" s="79"/>
      <c r="SG218" s="104"/>
      <c r="SH218" s="83"/>
      <c r="SI218" s="90"/>
      <c r="SJ218" s="91"/>
      <c r="SK218" s="92"/>
      <c r="SL218" s="93"/>
      <c r="SM218" s="90"/>
      <c r="SN218" s="6"/>
      <c r="SO218" s="86"/>
      <c r="SP218" s="79"/>
      <c r="SQ218" s="82"/>
      <c r="SR218" s="79"/>
      <c r="SS218" s="104"/>
      <c r="ST218" s="83"/>
      <c r="SU218" s="90"/>
      <c r="SV218" s="91"/>
      <c r="SW218" s="92"/>
      <c r="SX218" s="93"/>
      <c r="SY218" s="90"/>
      <c r="SZ218" s="6"/>
      <c r="TA218" s="86"/>
      <c r="TB218" s="79"/>
      <c r="TC218" s="82"/>
      <c r="TD218" s="79"/>
      <c r="TE218" s="104"/>
      <c r="TF218" s="83"/>
      <c r="TG218" s="90"/>
      <c r="TH218" s="91"/>
      <c r="TI218" s="92"/>
      <c r="TJ218" s="93"/>
      <c r="TK218" s="90"/>
      <c r="TL218" s="6"/>
      <c r="TM218" s="86"/>
      <c r="TN218" s="79"/>
      <c r="TO218" s="82"/>
      <c r="TP218" s="79"/>
      <c r="TQ218" s="104"/>
      <c r="TR218" s="83"/>
      <c r="TS218" s="90"/>
      <c r="TT218" s="91"/>
      <c r="TU218" s="92"/>
      <c r="TV218" s="93"/>
      <c r="TW218" s="90"/>
      <c r="TX218" s="6"/>
      <c r="TY218" s="86"/>
      <c r="TZ218" s="79"/>
      <c r="UA218" s="82"/>
      <c r="UB218" s="79"/>
      <c r="UC218" s="104"/>
      <c r="UD218" s="83"/>
      <c r="UE218" s="90"/>
      <c r="UF218" s="91"/>
      <c r="UG218" s="92"/>
      <c r="UH218" s="93"/>
      <c r="UI218" s="90"/>
      <c r="UJ218" s="6"/>
      <c r="UK218" s="86"/>
      <c r="UL218" s="79"/>
      <c r="UM218" s="82"/>
      <c r="UN218" s="79"/>
      <c r="UO218" s="104"/>
      <c r="UP218" s="83"/>
      <c r="UQ218" s="90"/>
      <c r="UR218" s="91"/>
      <c r="US218" s="92"/>
      <c r="UT218" s="93"/>
      <c r="UU218" s="90"/>
      <c r="UV218" s="6"/>
      <c r="UW218" s="86"/>
      <c r="UX218" s="79"/>
      <c r="UY218" s="82"/>
      <c r="UZ218" s="79"/>
      <c r="VA218" s="104"/>
      <c r="VB218" s="83"/>
      <c r="VC218" s="90"/>
      <c r="VD218" s="91"/>
      <c r="VE218" s="92"/>
      <c r="VF218" s="93"/>
      <c r="VG218" s="90"/>
      <c r="VH218" s="6"/>
      <c r="VI218" s="86"/>
      <c r="VJ218" s="79"/>
      <c r="VK218" s="82"/>
      <c r="VL218" s="79"/>
      <c r="VM218" s="104"/>
      <c r="VN218" s="83"/>
      <c r="VO218" s="90"/>
      <c r="VP218" s="91"/>
      <c r="VQ218" s="92"/>
      <c r="VR218" s="93"/>
      <c r="VS218" s="90"/>
      <c r="VT218" s="6"/>
      <c r="VU218" s="86"/>
      <c r="VV218" s="79"/>
      <c r="VW218" s="82"/>
      <c r="VX218" s="79"/>
      <c r="VY218" s="104"/>
      <c r="VZ218" s="83"/>
      <c r="WA218" s="90"/>
      <c r="WB218" s="91"/>
      <c r="WC218" s="92"/>
      <c r="WD218" s="93"/>
      <c r="WE218" s="90"/>
      <c r="WF218" s="6"/>
      <c r="WG218" s="86"/>
      <c r="WH218" s="79"/>
      <c r="WI218" s="82"/>
      <c r="WJ218" s="79"/>
      <c r="WK218" s="104"/>
      <c r="WL218" s="83"/>
      <c r="WM218" s="90"/>
      <c r="WN218" s="91"/>
      <c r="WO218" s="92"/>
      <c r="WP218" s="93"/>
      <c r="WQ218" s="90"/>
      <c r="WR218" s="6"/>
      <c r="WS218" s="86"/>
      <c r="WT218" s="79"/>
      <c r="WU218" s="82"/>
      <c r="WV218" s="79"/>
      <c r="WW218" s="104"/>
      <c r="WX218" s="83"/>
      <c r="WY218" s="90"/>
      <c r="WZ218" s="91"/>
      <c r="XA218" s="92"/>
      <c r="XB218" s="93"/>
      <c r="XC218" s="90"/>
      <c r="XD218" s="6"/>
      <c r="XE218" s="86"/>
      <c r="XF218" s="79"/>
      <c r="XG218" s="82"/>
      <c r="XH218" s="79"/>
      <c r="XI218" s="104"/>
      <c r="XJ218" s="83"/>
      <c r="XK218" s="90"/>
      <c r="XL218" s="91"/>
      <c r="XM218" s="92"/>
      <c r="XN218" s="93"/>
      <c r="XO218" s="90"/>
      <c r="XP218" s="6"/>
      <c r="XQ218" s="86"/>
      <c r="XR218" s="79"/>
      <c r="XS218" s="82"/>
      <c r="XT218" s="79"/>
      <c r="XU218" s="104"/>
      <c r="XV218" s="83"/>
      <c r="XW218" s="90"/>
      <c r="XX218" s="91"/>
      <c r="XY218" s="92"/>
      <c r="XZ218" s="93"/>
      <c r="YA218" s="90"/>
      <c r="YB218" s="6"/>
      <c r="YC218" s="86"/>
      <c r="YD218" s="79"/>
      <c r="YE218" s="82"/>
      <c r="YF218" s="79"/>
      <c r="YG218" s="104"/>
      <c r="YH218" s="83"/>
      <c r="YI218" s="90"/>
      <c r="YJ218" s="91"/>
      <c r="YK218" s="92"/>
      <c r="YL218" s="93"/>
      <c r="YM218" s="90"/>
      <c r="YN218" s="6"/>
      <c r="YO218" s="86"/>
      <c r="YP218" s="79"/>
      <c r="YQ218" s="82"/>
      <c r="YR218" s="79"/>
      <c r="YS218" s="104"/>
      <c r="YT218" s="83"/>
      <c r="YU218" s="90"/>
      <c r="YV218" s="91"/>
      <c r="YW218" s="92"/>
      <c r="YX218" s="93"/>
      <c r="YY218" s="90"/>
      <c r="YZ218" s="6"/>
      <c r="ZA218" s="86"/>
      <c r="ZB218" s="79"/>
      <c r="ZC218" s="82"/>
      <c r="ZD218" s="79"/>
      <c r="ZE218" s="104"/>
      <c r="ZF218" s="83"/>
      <c r="ZG218" s="90"/>
      <c r="ZH218" s="91"/>
      <c r="ZI218" s="92"/>
      <c r="ZJ218" s="93"/>
      <c r="ZK218" s="90"/>
      <c r="ZL218" s="6"/>
      <c r="ZM218" s="86"/>
      <c r="ZN218" s="79"/>
      <c r="ZO218" s="82"/>
      <c r="ZP218" s="79"/>
      <c r="ZQ218" s="104"/>
      <c r="ZR218" s="83"/>
      <c r="ZS218" s="90"/>
      <c r="ZT218" s="91"/>
      <c r="ZU218" s="92"/>
      <c r="ZV218" s="93"/>
      <c r="ZW218" s="90"/>
      <c r="ZX218" s="6"/>
      <c r="ZY218" s="86"/>
      <c r="ZZ218" s="79"/>
      <c r="AAA218" s="82"/>
      <c r="AAB218" s="79"/>
      <c r="AAC218" s="104"/>
      <c r="AAD218" s="83"/>
      <c r="AAE218" s="90"/>
      <c r="AAF218" s="91"/>
      <c r="AAG218" s="92"/>
      <c r="AAH218" s="93"/>
      <c r="AAI218" s="90"/>
      <c r="AAJ218" s="6"/>
      <c r="AAK218" s="86"/>
      <c r="AAL218" s="79"/>
      <c r="AAM218" s="82"/>
      <c r="AAN218" s="79"/>
      <c r="AAO218" s="104"/>
      <c r="AAP218" s="83"/>
      <c r="AAQ218" s="90"/>
      <c r="AAR218" s="91"/>
      <c r="AAS218" s="92"/>
      <c r="AAT218" s="93"/>
      <c r="AAU218" s="90"/>
      <c r="AAV218" s="6"/>
      <c r="AAW218" s="86"/>
      <c r="AAX218" s="79"/>
      <c r="AAY218" s="82"/>
      <c r="AAZ218" s="79"/>
      <c r="ABA218" s="104"/>
      <c r="ABB218" s="83"/>
      <c r="ABC218" s="90"/>
      <c r="ABD218" s="91"/>
      <c r="ABE218" s="92"/>
      <c r="ABF218" s="93"/>
      <c r="ABG218" s="90"/>
      <c r="ABH218" s="6"/>
      <c r="ABI218" s="86"/>
      <c r="ABJ218" s="79"/>
      <c r="ABK218" s="82"/>
      <c r="ABL218" s="79"/>
      <c r="ABM218" s="104"/>
      <c r="ABN218" s="83"/>
      <c r="ABO218" s="90"/>
      <c r="ABP218" s="91"/>
      <c r="ABQ218" s="92"/>
      <c r="ABR218" s="93"/>
      <c r="ABS218" s="90"/>
      <c r="ABT218" s="6"/>
      <c r="ABU218" s="86"/>
      <c r="ABV218" s="79"/>
      <c r="ABW218" s="82"/>
      <c r="ABX218" s="79"/>
      <c r="ABY218" s="104"/>
      <c r="ABZ218" s="83"/>
      <c r="ACA218" s="90"/>
      <c r="ACB218" s="91"/>
      <c r="ACC218" s="92"/>
      <c r="ACD218" s="93"/>
      <c r="ACE218" s="90"/>
      <c r="ACF218" s="6"/>
      <c r="ACG218" s="86"/>
      <c r="ACH218" s="79"/>
      <c r="ACI218" s="82"/>
      <c r="ACJ218" s="79"/>
      <c r="ACK218" s="104"/>
      <c r="ACL218" s="83"/>
      <c r="ACM218" s="90"/>
      <c r="ACN218" s="91"/>
      <c r="ACO218" s="92"/>
      <c r="ACP218" s="93"/>
      <c r="ACQ218" s="90"/>
      <c r="ACR218" s="6"/>
      <c r="ACS218" s="86"/>
      <c r="ACT218" s="79"/>
      <c r="ACU218" s="82"/>
      <c r="ACV218" s="79"/>
      <c r="ACW218" s="104"/>
      <c r="ACX218" s="83"/>
      <c r="ACY218" s="90"/>
      <c r="ACZ218" s="91"/>
      <c r="ADA218" s="92"/>
      <c r="ADB218" s="93"/>
      <c r="ADC218" s="90"/>
      <c r="ADD218" s="6"/>
      <c r="ADE218" s="86"/>
      <c r="ADF218" s="79"/>
      <c r="ADG218" s="82"/>
      <c r="ADH218" s="79"/>
      <c r="ADI218" s="104"/>
      <c r="ADJ218" s="83"/>
      <c r="ADK218" s="90"/>
      <c r="ADL218" s="91"/>
      <c r="ADM218" s="92"/>
      <c r="ADN218" s="93"/>
      <c r="ADO218" s="90"/>
      <c r="ADP218" s="6"/>
      <c r="ADQ218" s="86"/>
      <c r="ADR218" s="79"/>
      <c r="ADS218" s="82"/>
      <c r="ADT218" s="79"/>
      <c r="ADU218" s="104"/>
      <c r="ADV218" s="83"/>
      <c r="ADW218" s="90"/>
      <c r="ADX218" s="91"/>
      <c r="ADY218" s="92"/>
      <c r="ADZ218" s="93"/>
      <c r="AEA218" s="90"/>
      <c r="AEB218" s="6"/>
      <c r="AEC218" s="86"/>
      <c r="AED218" s="79"/>
      <c r="AEE218" s="82"/>
      <c r="AEF218" s="79"/>
      <c r="AEG218" s="104"/>
      <c r="AEH218" s="83"/>
      <c r="AEI218" s="90"/>
      <c r="AEJ218" s="91"/>
      <c r="AEK218" s="92"/>
      <c r="AEL218" s="93"/>
      <c r="AEM218" s="90"/>
      <c r="AEN218" s="6"/>
      <c r="AEO218" s="86"/>
      <c r="AEP218" s="79"/>
      <c r="AEQ218" s="82"/>
      <c r="AER218" s="79"/>
      <c r="AES218" s="104"/>
      <c r="AET218" s="83"/>
      <c r="AEU218" s="90"/>
      <c r="AEV218" s="91"/>
      <c r="AEW218" s="92"/>
      <c r="AEX218" s="93"/>
      <c r="AEY218" s="90"/>
      <c r="AEZ218" s="6"/>
      <c r="AFA218" s="86"/>
      <c r="AFB218" s="79"/>
      <c r="AFC218" s="82"/>
      <c r="AFD218" s="79"/>
      <c r="AFE218" s="104"/>
      <c r="AFF218" s="83"/>
      <c r="AFG218" s="90"/>
      <c r="AFH218" s="91"/>
      <c r="AFI218" s="92"/>
      <c r="AFJ218" s="93"/>
      <c r="AFK218" s="90"/>
      <c r="AFL218" s="6"/>
      <c r="AFM218" s="86"/>
      <c r="AFN218" s="79"/>
      <c r="AFO218" s="82"/>
      <c r="AFP218" s="79"/>
      <c r="AFQ218" s="104"/>
      <c r="AFR218" s="83"/>
      <c r="AFS218" s="90"/>
      <c r="AFT218" s="91"/>
      <c r="AFU218" s="92"/>
      <c r="AFV218" s="93"/>
      <c r="AFW218" s="90"/>
      <c r="AFX218" s="6"/>
      <c r="AFY218" s="86"/>
      <c r="AFZ218" s="79"/>
      <c r="AGA218" s="82"/>
      <c r="AGB218" s="79"/>
      <c r="AGC218" s="104"/>
      <c r="AGD218" s="83"/>
      <c r="AGE218" s="90"/>
      <c r="AGF218" s="91"/>
      <c r="AGG218" s="92"/>
      <c r="AGH218" s="93"/>
      <c r="AGI218" s="90"/>
      <c r="AGJ218" s="6"/>
      <c r="AGK218" s="86"/>
      <c r="AGL218" s="79"/>
      <c r="AGM218" s="82"/>
      <c r="AGN218" s="79"/>
      <c r="AGO218" s="104"/>
      <c r="AGP218" s="83"/>
      <c r="AGQ218" s="90"/>
      <c r="AGR218" s="91"/>
      <c r="AGS218" s="92"/>
      <c r="AGT218" s="93"/>
      <c r="AGU218" s="90"/>
      <c r="AGV218" s="6"/>
      <c r="AGW218" s="86"/>
      <c r="AGX218" s="79"/>
      <c r="AGY218" s="82"/>
      <c r="AGZ218" s="79"/>
      <c r="AHA218" s="104"/>
      <c r="AHB218" s="83"/>
      <c r="AHC218" s="90"/>
      <c r="AHD218" s="91"/>
      <c r="AHE218" s="92"/>
      <c r="AHF218" s="93"/>
      <c r="AHG218" s="90"/>
      <c r="AHH218" s="6"/>
      <c r="AHI218" s="86"/>
      <c r="AHJ218" s="79"/>
      <c r="AHK218" s="82"/>
      <c r="AHL218" s="79"/>
      <c r="AHM218" s="104"/>
      <c r="AHN218" s="83"/>
      <c r="AHO218" s="90"/>
      <c r="AHP218" s="91"/>
      <c r="AHQ218" s="92"/>
      <c r="AHR218" s="93"/>
      <c r="AHS218" s="90"/>
      <c r="AHT218" s="6"/>
      <c r="AHU218" s="86"/>
      <c r="AHV218" s="79"/>
      <c r="AHW218" s="82"/>
      <c r="AHX218" s="79"/>
      <c r="AHY218" s="104"/>
      <c r="AHZ218" s="83"/>
      <c r="AIA218" s="90"/>
      <c r="AIB218" s="91"/>
      <c r="AIC218" s="92"/>
      <c r="AID218" s="93"/>
      <c r="AIE218" s="90"/>
      <c r="AIF218" s="6"/>
      <c r="AIG218" s="86"/>
      <c r="AIH218" s="79"/>
      <c r="AII218" s="82"/>
      <c r="AIJ218" s="79"/>
      <c r="AIK218" s="104"/>
      <c r="AIL218" s="83"/>
      <c r="AIM218" s="90"/>
      <c r="AIN218" s="91"/>
      <c r="AIO218" s="92"/>
      <c r="AIP218" s="93"/>
      <c r="AIQ218" s="90"/>
      <c r="AIR218" s="6"/>
      <c r="AIS218" s="86"/>
      <c r="AIT218" s="79"/>
      <c r="AIU218" s="82"/>
      <c r="AIV218" s="79"/>
      <c r="AIW218" s="104"/>
      <c r="AIX218" s="83"/>
      <c r="AIY218" s="90"/>
      <c r="AIZ218" s="91"/>
      <c r="AJA218" s="92"/>
      <c r="AJB218" s="93"/>
      <c r="AJC218" s="90"/>
      <c r="AJD218" s="6"/>
      <c r="AJE218" s="86"/>
      <c r="AJF218" s="79"/>
      <c r="AJG218" s="82"/>
      <c r="AJH218" s="79"/>
      <c r="AJI218" s="104"/>
      <c r="AJJ218" s="83"/>
      <c r="AJK218" s="90"/>
      <c r="AJL218" s="91"/>
      <c r="AJM218" s="92"/>
      <c r="AJN218" s="93"/>
      <c r="AJO218" s="90"/>
      <c r="AJP218" s="6"/>
      <c r="AJQ218" s="86"/>
      <c r="AJR218" s="79"/>
      <c r="AJS218" s="82"/>
      <c r="AJT218" s="79"/>
      <c r="AJU218" s="104"/>
      <c r="AJV218" s="83"/>
      <c r="AJW218" s="90"/>
      <c r="AJX218" s="91"/>
      <c r="AJY218" s="92"/>
      <c r="AJZ218" s="93"/>
      <c r="AKA218" s="90"/>
      <c r="AKB218" s="6"/>
      <c r="AKC218" s="86"/>
      <c r="AKD218" s="79"/>
      <c r="AKE218" s="82"/>
      <c r="AKF218" s="79"/>
      <c r="AKG218" s="104"/>
      <c r="AKH218" s="83"/>
      <c r="AKI218" s="90"/>
      <c r="AKJ218" s="91"/>
      <c r="AKK218" s="92"/>
      <c r="AKL218" s="93"/>
      <c r="AKM218" s="90"/>
      <c r="AKN218" s="6"/>
      <c r="AKO218" s="86"/>
      <c r="AKP218" s="79"/>
      <c r="AKQ218" s="82"/>
      <c r="AKR218" s="79"/>
      <c r="AKS218" s="104"/>
      <c r="AKT218" s="83"/>
      <c r="AKU218" s="90"/>
      <c r="AKV218" s="91"/>
      <c r="AKW218" s="92"/>
      <c r="AKX218" s="93"/>
      <c r="AKY218" s="90"/>
      <c r="AKZ218" s="6"/>
      <c r="ALA218" s="86"/>
      <c r="ALB218" s="79"/>
      <c r="ALC218" s="82"/>
      <c r="ALD218" s="79"/>
      <c r="ALE218" s="104"/>
      <c r="ALF218" s="83"/>
      <c r="ALG218" s="90"/>
      <c r="ALH218" s="91"/>
      <c r="ALI218" s="92"/>
      <c r="ALJ218" s="93"/>
      <c r="ALK218" s="90"/>
      <c r="ALL218" s="6"/>
      <c r="ALM218" s="86"/>
      <c r="ALN218" s="79"/>
      <c r="ALO218" s="82"/>
      <c r="ALP218" s="79"/>
      <c r="ALQ218" s="104"/>
      <c r="ALR218" s="83"/>
      <c r="ALS218" s="90"/>
      <c r="ALT218" s="91"/>
      <c r="ALU218" s="92"/>
      <c r="ALV218" s="93"/>
      <c r="ALW218" s="90"/>
      <c r="ALX218" s="6"/>
      <c r="ALY218" s="86"/>
      <c r="ALZ218" s="79"/>
      <c r="AMA218" s="82"/>
      <c r="AMB218" s="79"/>
      <c r="AMC218" s="104"/>
      <c r="AMD218" s="83"/>
      <c r="AME218" s="90"/>
      <c r="AMF218" s="91"/>
      <c r="AMG218" s="92"/>
      <c r="AMH218" s="93"/>
      <c r="AMI218" s="90"/>
      <c r="AMJ218" s="6"/>
      <c r="AMK218" s="86"/>
      <c r="AML218" s="79"/>
      <c r="AMM218" s="82"/>
      <c r="AMN218" s="79"/>
      <c r="AMO218" s="104"/>
      <c r="AMP218" s="83"/>
      <c r="AMQ218" s="90"/>
      <c r="AMR218" s="91"/>
      <c r="AMS218" s="92"/>
      <c r="AMT218" s="93"/>
      <c r="AMU218" s="90"/>
      <c r="AMV218" s="6"/>
      <c r="AMW218" s="86"/>
      <c r="AMX218" s="79"/>
      <c r="AMY218" s="82"/>
      <c r="AMZ218" s="79"/>
      <c r="ANA218" s="104"/>
      <c r="ANB218" s="83"/>
      <c r="ANC218" s="90"/>
      <c r="AND218" s="91"/>
      <c r="ANE218" s="92"/>
      <c r="ANF218" s="93"/>
      <c r="ANG218" s="90"/>
      <c r="ANH218" s="6"/>
      <c r="ANI218" s="86"/>
      <c r="ANJ218" s="79"/>
      <c r="ANK218" s="82"/>
      <c r="ANL218" s="79"/>
      <c r="ANM218" s="104"/>
      <c r="ANN218" s="83"/>
      <c r="ANO218" s="90"/>
      <c r="ANP218" s="91"/>
      <c r="ANQ218" s="92"/>
      <c r="ANR218" s="93"/>
      <c r="ANS218" s="90"/>
      <c r="ANT218" s="6"/>
      <c r="ANU218" s="86"/>
      <c r="ANV218" s="79"/>
      <c r="ANW218" s="82"/>
      <c r="ANX218" s="79"/>
      <c r="ANY218" s="104"/>
      <c r="ANZ218" s="83"/>
      <c r="AOA218" s="90"/>
      <c r="AOB218" s="91"/>
      <c r="AOC218" s="92"/>
      <c r="AOD218" s="93"/>
      <c r="AOE218" s="90"/>
      <c r="AOF218" s="6"/>
      <c r="AOG218" s="86"/>
      <c r="AOH218" s="79"/>
      <c r="AOI218" s="82"/>
      <c r="AOJ218" s="79"/>
      <c r="AOK218" s="104"/>
      <c r="AOL218" s="83"/>
      <c r="AOM218" s="90"/>
      <c r="AON218" s="91"/>
      <c r="AOO218" s="92"/>
      <c r="AOP218" s="93"/>
      <c r="AOQ218" s="90"/>
      <c r="AOR218" s="6"/>
      <c r="AOS218" s="86"/>
      <c r="AOT218" s="79"/>
      <c r="AOU218" s="82"/>
      <c r="AOV218" s="79"/>
      <c r="AOW218" s="104"/>
      <c r="AOX218" s="83"/>
      <c r="AOY218" s="90"/>
      <c r="AOZ218" s="91"/>
      <c r="APA218" s="92"/>
      <c r="APB218" s="93"/>
      <c r="APC218" s="90"/>
      <c r="APD218" s="6"/>
      <c r="APE218" s="86"/>
      <c r="APF218" s="79"/>
      <c r="APG218" s="82"/>
      <c r="APH218" s="79"/>
      <c r="API218" s="104"/>
      <c r="APJ218" s="83"/>
      <c r="APK218" s="90"/>
      <c r="APL218" s="91"/>
      <c r="APM218" s="92"/>
      <c r="APN218" s="93"/>
      <c r="APO218" s="90"/>
      <c r="APP218" s="6"/>
      <c r="APQ218" s="86"/>
      <c r="APR218" s="79"/>
      <c r="APS218" s="82"/>
      <c r="APT218" s="79"/>
      <c r="APU218" s="104"/>
      <c r="APV218" s="83"/>
      <c r="APW218" s="90"/>
      <c r="APX218" s="91"/>
      <c r="APY218" s="92"/>
      <c r="APZ218" s="93"/>
      <c r="AQA218" s="90"/>
      <c r="AQB218" s="6"/>
      <c r="AQC218" s="86"/>
      <c r="AQD218" s="79"/>
      <c r="AQE218" s="82"/>
      <c r="AQF218" s="79"/>
      <c r="AQG218" s="104"/>
      <c r="AQH218" s="83"/>
      <c r="AQI218" s="90"/>
      <c r="AQJ218" s="91"/>
      <c r="AQK218" s="92"/>
      <c r="AQL218" s="93"/>
      <c r="AQM218" s="90"/>
      <c r="AQN218" s="6"/>
      <c r="AQO218" s="86"/>
      <c r="AQP218" s="79"/>
      <c r="AQQ218" s="82"/>
      <c r="AQR218" s="79"/>
      <c r="AQS218" s="104"/>
      <c r="AQT218" s="83"/>
      <c r="AQU218" s="90"/>
      <c r="AQV218" s="91"/>
      <c r="AQW218" s="92"/>
      <c r="AQX218" s="93"/>
      <c r="AQY218" s="90"/>
      <c r="AQZ218" s="6"/>
      <c r="ARA218" s="86"/>
      <c r="ARB218" s="79"/>
      <c r="ARC218" s="82"/>
      <c r="ARD218" s="79"/>
      <c r="ARE218" s="104"/>
      <c r="ARF218" s="83"/>
      <c r="ARG218" s="90"/>
      <c r="ARH218" s="91"/>
      <c r="ARI218" s="92"/>
      <c r="ARJ218" s="93"/>
      <c r="ARK218" s="90"/>
      <c r="ARL218" s="6"/>
      <c r="ARM218" s="86"/>
      <c r="ARN218" s="79"/>
      <c r="ARO218" s="82"/>
      <c r="ARP218" s="79"/>
      <c r="ARQ218" s="104"/>
      <c r="ARR218" s="83"/>
      <c r="ARS218" s="90"/>
      <c r="ART218" s="91"/>
      <c r="ARU218" s="92"/>
      <c r="ARV218" s="93"/>
      <c r="ARW218" s="90"/>
      <c r="ARX218" s="6"/>
      <c r="ARY218" s="86"/>
      <c r="ARZ218" s="79"/>
      <c r="ASA218" s="82"/>
      <c r="ASB218" s="79"/>
      <c r="ASC218" s="104"/>
      <c r="ASD218" s="83"/>
      <c r="ASE218" s="90"/>
      <c r="ASF218" s="91"/>
      <c r="ASG218" s="92"/>
      <c r="ASH218" s="93"/>
      <c r="ASI218" s="90"/>
      <c r="ASJ218" s="6"/>
      <c r="ASK218" s="86"/>
      <c r="ASL218" s="79"/>
      <c r="ASM218" s="82"/>
      <c r="ASN218" s="79"/>
      <c r="ASO218" s="104"/>
      <c r="ASP218" s="83"/>
      <c r="ASQ218" s="90"/>
      <c r="ASR218" s="91"/>
      <c r="ASS218" s="92"/>
      <c r="AST218" s="93"/>
      <c r="ASU218" s="90"/>
      <c r="ASV218" s="6"/>
      <c r="ASW218" s="86"/>
      <c r="ASX218" s="79"/>
      <c r="ASY218" s="82"/>
      <c r="ASZ218" s="79"/>
      <c r="ATA218" s="104"/>
      <c r="ATB218" s="83"/>
      <c r="ATC218" s="90"/>
      <c r="ATD218" s="91"/>
      <c r="ATE218" s="92"/>
      <c r="ATF218" s="93"/>
      <c r="ATG218" s="90"/>
      <c r="ATH218" s="6"/>
      <c r="ATI218" s="86"/>
      <c r="ATJ218" s="79"/>
      <c r="ATK218" s="82"/>
      <c r="ATL218" s="79"/>
      <c r="ATM218" s="104"/>
      <c r="ATN218" s="83"/>
      <c r="ATO218" s="90"/>
      <c r="ATP218" s="91"/>
      <c r="ATQ218" s="92"/>
      <c r="ATR218" s="93"/>
      <c r="ATS218" s="90"/>
      <c r="ATT218" s="6"/>
      <c r="ATU218" s="86"/>
      <c r="ATV218" s="79"/>
      <c r="ATW218" s="82"/>
      <c r="ATX218" s="79"/>
      <c r="ATY218" s="104"/>
      <c r="ATZ218" s="83"/>
      <c r="AUA218" s="90"/>
      <c r="AUB218" s="91"/>
      <c r="AUC218" s="92"/>
      <c r="AUD218" s="93"/>
      <c r="AUE218" s="90"/>
      <c r="AUF218" s="6"/>
      <c r="AUG218" s="86"/>
      <c r="AUH218" s="79"/>
      <c r="AUI218" s="82"/>
      <c r="AUJ218" s="79"/>
      <c r="AUK218" s="104"/>
      <c r="AUL218" s="83"/>
      <c r="AUM218" s="90"/>
      <c r="AUN218" s="91"/>
      <c r="AUO218" s="92"/>
      <c r="AUP218" s="93"/>
      <c r="AUQ218" s="90"/>
      <c r="AUR218" s="6"/>
      <c r="AUS218" s="86"/>
      <c r="AUT218" s="79"/>
      <c r="AUU218" s="82"/>
      <c r="AUV218" s="79"/>
      <c r="AUW218" s="104"/>
      <c r="AUX218" s="83"/>
      <c r="AUY218" s="90"/>
      <c r="AUZ218" s="91"/>
      <c r="AVA218" s="92"/>
      <c r="AVB218" s="93"/>
      <c r="AVC218" s="90"/>
      <c r="AVD218" s="6"/>
      <c r="AVE218" s="86"/>
      <c r="AVF218" s="79"/>
      <c r="AVG218" s="82"/>
      <c r="AVH218" s="79"/>
      <c r="AVI218" s="104"/>
      <c r="AVJ218" s="83"/>
      <c r="AVK218" s="90"/>
      <c r="AVL218" s="91"/>
      <c r="AVM218" s="92"/>
      <c r="AVN218" s="93"/>
      <c r="AVO218" s="90"/>
      <c r="AVP218" s="6"/>
      <c r="AVQ218" s="86"/>
      <c r="AVR218" s="79"/>
      <c r="AVS218" s="82"/>
      <c r="AVT218" s="79"/>
      <c r="AVU218" s="104"/>
      <c r="AVV218" s="83"/>
      <c r="AVW218" s="90"/>
      <c r="AVX218" s="91"/>
      <c r="AVY218" s="92"/>
      <c r="AVZ218" s="93"/>
      <c r="AWA218" s="90"/>
      <c r="AWB218" s="6"/>
      <c r="AWC218" s="86"/>
      <c r="AWD218" s="79"/>
      <c r="AWE218" s="82"/>
      <c r="AWF218" s="79"/>
      <c r="AWG218" s="104"/>
      <c r="AWH218" s="83"/>
      <c r="AWI218" s="90"/>
      <c r="AWJ218" s="91"/>
      <c r="AWK218" s="92"/>
      <c r="AWL218" s="93"/>
      <c r="AWM218" s="90"/>
      <c r="AWN218" s="6"/>
      <c r="AWO218" s="86"/>
      <c r="AWP218" s="79"/>
      <c r="AWQ218" s="82"/>
      <c r="AWR218" s="79"/>
      <c r="AWS218" s="104"/>
      <c r="AWT218" s="83"/>
      <c r="AWU218" s="90"/>
      <c r="AWV218" s="91"/>
      <c r="AWW218" s="92"/>
      <c r="AWX218" s="93"/>
      <c r="AWY218" s="90"/>
      <c r="AWZ218" s="6"/>
      <c r="AXA218" s="86"/>
      <c r="AXB218" s="79"/>
      <c r="AXC218" s="82"/>
      <c r="AXD218" s="79"/>
      <c r="AXE218" s="104"/>
      <c r="AXF218" s="83"/>
      <c r="AXG218" s="90"/>
      <c r="AXH218" s="91"/>
      <c r="AXI218" s="92"/>
      <c r="AXJ218" s="93"/>
      <c r="AXK218" s="90"/>
      <c r="AXL218" s="6"/>
      <c r="AXM218" s="86"/>
      <c r="AXN218" s="79"/>
      <c r="AXO218" s="82"/>
      <c r="AXP218" s="79"/>
      <c r="AXQ218" s="104"/>
      <c r="AXR218" s="83"/>
      <c r="AXS218" s="90"/>
      <c r="AXT218" s="91"/>
      <c r="AXU218" s="92"/>
      <c r="AXV218" s="93"/>
      <c r="AXW218" s="90"/>
      <c r="AXX218" s="6"/>
      <c r="AXY218" s="86"/>
      <c r="AXZ218" s="79"/>
      <c r="AYA218" s="82"/>
      <c r="AYB218" s="79"/>
      <c r="AYC218" s="104"/>
      <c r="AYD218" s="83"/>
      <c r="AYE218" s="90"/>
      <c r="AYF218" s="91"/>
      <c r="AYG218" s="92"/>
      <c r="AYH218" s="93"/>
      <c r="AYI218" s="90"/>
      <c r="AYJ218" s="6"/>
      <c r="AYK218" s="86"/>
      <c r="AYL218" s="79"/>
      <c r="AYM218" s="82"/>
      <c r="AYN218" s="79"/>
      <c r="AYO218" s="104"/>
      <c r="AYP218" s="83"/>
      <c r="AYQ218" s="90"/>
      <c r="AYR218" s="91"/>
      <c r="AYS218" s="92"/>
      <c r="AYT218" s="93"/>
      <c r="AYU218" s="90"/>
      <c r="AYV218" s="6"/>
      <c r="AYW218" s="86"/>
      <c r="AYX218" s="79"/>
      <c r="AYY218" s="82"/>
      <c r="AYZ218" s="79"/>
      <c r="AZA218" s="104"/>
      <c r="AZB218" s="83"/>
      <c r="AZC218" s="90"/>
      <c r="AZD218" s="91"/>
      <c r="AZE218" s="92"/>
      <c r="AZF218" s="93"/>
      <c r="AZG218" s="90"/>
      <c r="AZH218" s="6"/>
      <c r="AZI218" s="86"/>
      <c r="AZJ218" s="79"/>
      <c r="AZK218" s="82"/>
      <c r="AZL218" s="79"/>
      <c r="AZM218" s="104"/>
      <c r="AZN218" s="83"/>
      <c r="AZO218" s="90"/>
      <c r="AZP218" s="91"/>
      <c r="AZQ218" s="92"/>
      <c r="AZR218" s="93"/>
      <c r="AZS218" s="90"/>
      <c r="AZT218" s="6"/>
      <c r="AZU218" s="86"/>
      <c r="AZV218" s="79"/>
      <c r="AZW218" s="82"/>
      <c r="AZX218" s="79"/>
      <c r="AZY218" s="104"/>
      <c r="AZZ218" s="83"/>
      <c r="BAA218" s="90"/>
      <c r="BAB218" s="91"/>
      <c r="BAC218" s="92"/>
      <c r="BAD218" s="93"/>
      <c r="BAE218" s="90"/>
      <c r="BAF218" s="6"/>
      <c r="BAG218" s="86"/>
      <c r="BAH218" s="79"/>
      <c r="BAI218" s="82"/>
      <c r="BAJ218" s="79"/>
      <c r="BAK218" s="104"/>
      <c r="BAL218" s="83"/>
      <c r="BAM218" s="90"/>
      <c r="BAN218" s="91"/>
      <c r="BAO218" s="92"/>
      <c r="BAP218" s="93"/>
      <c r="BAQ218" s="90"/>
      <c r="BAR218" s="6"/>
      <c r="BAS218" s="86"/>
      <c r="BAT218" s="79"/>
      <c r="BAU218" s="82"/>
      <c r="BAV218" s="79"/>
      <c r="BAW218" s="104"/>
      <c r="BAX218" s="83"/>
      <c r="BAY218" s="90"/>
      <c r="BAZ218" s="91"/>
      <c r="BBA218" s="92"/>
      <c r="BBB218" s="93"/>
      <c r="BBC218" s="90"/>
      <c r="BBD218" s="6"/>
      <c r="BBE218" s="86"/>
      <c r="BBF218" s="79"/>
      <c r="BBG218" s="82"/>
      <c r="BBH218" s="79"/>
      <c r="BBI218" s="104"/>
      <c r="BBJ218" s="83"/>
      <c r="BBK218" s="90"/>
      <c r="BBL218" s="91"/>
      <c r="BBM218" s="92"/>
      <c r="BBN218" s="93"/>
      <c r="BBO218" s="90"/>
      <c r="BBP218" s="6"/>
      <c r="BBQ218" s="86"/>
      <c r="BBR218" s="79"/>
      <c r="BBS218" s="82"/>
      <c r="BBT218" s="79"/>
      <c r="BBU218" s="104"/>
      <c r="BBV218" s="83"/>
      <c r="BBW218" s="90"/>
      <c r="BBX218" s="91"/>
      <c r="BBY218" s="92"/>
      <c r="BBZ218" s="93"/>
      <c r="BCA218" s="90"/>
      <c r="BCB218" s="6"/>
      <c r="BCC218" s="86"/>
      <c r="BCD218" s="79"/>
      <c r="BCE218" s="82"/>
      <c r="BCF218" s="79"/>
      <c r="BCG218" s="104"/>
      <c r="BCH218" s="83"/>
      <c r="BCI218" s="90"/>
      <c r="BCJ218" s="91"/>
      <c r="BCK218" s="92"/>
      <c r="BCL218" s="93"/>
      <c r="BCM218" s="90"/>
      <c r="BCN218" s="6"/>
      <c r="BCO218" s="86"/>
      <c r="BCP218" s="79"/>
      <c r="BCQ218" s="82"/>
      <c r="BCR218" s="79"/>
      <c r="BCS218" s="104"/>
      <c r="BCT218" s="83"/>
      <c r="BCU218" s="90"/>
      <c r="BCV218" s="91"/>
      <c r="BCW218" s="92"/>
      <c r="BCX218" s="93"/>
      <c r="BCY218" s="90"/>
      <c r="BCZ218" s="6"/>
      <c r="BDA218" s="86"/>
      <c r="BDB218" s="79"/>
      <c r="BDC218" s="82"/>
      <c r="BDD218" s="79"/>
      <c r="BDE218" s="104"/>
      <c r="BDF218" s="83"/>
      <c r="BDG218" s="90"/>
      <c r="BDH218" s="91"/>
      <c r="BDI218" s="92"/>
      <c r="BDJ218" s="93"/>
      <c r="BDK218" s="90"/>
      <c r="BDL218" s="6"/>
      <c r="BDM218" s="86"/>
      <c r="BDN218" s="79"/>
      <c r="BDO218" s="82"/>
      <c r="BDP218" s="79"/>
      <c r="BDQ218" s="104"/>
      <c r="BDR218" s="83"/>
      <c r="BDS218" s="90"/>
      <c r="BDT218" s="91"/>
      <c r="BDU218" s="92"/>
      <c r="BDV218" s="93"/>
      <c r="BDW218" s="90"/>
      <c r="BDX218" s="6"/>
      <c r="BDY218" s="86"/>
      <c r="BDZ218" s="79"/>
      <c r="BEA218" s="82"/>
      <c r="BEB218" s="79"/>
      <c r="BEC218" s="104"/>
      <c r="BED218" s="83"/>
      <c r="BEE218" s="90"/>
      <c r="BEF218" s="91"/>
      <c r="BEG218" s="92"/>
      <c r="BEH218" s="93"/>
      <c r="BEI218" s="90"/>
      <c r="BEJ218" s="6"/>
      <c r="BEK218" s="86"/>
      <c r="BEL218" s="79"/>
      <c r="BEM218" s="82"/>
      <c r="BEN218" s="79"/>
      <c r="BEO218" s="104"/>
      <c r="BEP218" s="83"/>
      <c r="BEQ218" s="90"/>
      <c r="BER218" s="91"/>
      <c r="BES218" s="92"/>
      <c r="BET218" s="93"/>
      <c r="BEU218" s="90"/>
      <c r="BEV218" s="6"/>
      <c r="BEW218" s="86"/>
      <c r="BEX218" s="79"/>
      <c r="BEY218" s="82"/>
      <c r="BEZ218" s="79"/>
      <c r="BFA218" s="104"/>
      <c r="BFB218" s="83"/>
      <c r="BFC218" s="90"/>
      <c r="BFD218" s="91"/>
      <c r="BFE218" s="92"/>
      <c r="BFF218" s="93"/>
      <c r="BFG218" s="90"/>
      <c r="BFH218" s="6"/>
      <c r="BFI218" s="86"/>
      <c r="BFJ218" s="79"/>
      <c r="BFK218" s="82"/>
      <c r="BFL218" s="79"/>
      <c r="BFM218" s="104"/>
      <c r="BFN218" s="83"/>
      <c r="BFO218" s="90"/>
      <c r="BFP218" s="91"/>
      <c r="BFQ218" s="92"/>
      <c r="BFR218" s="93"/>
      <c r="BFS218" s="90"/>
      <c r="BFT218" s="6"/>
      <c r="BFU218" s="86"/>
      <c r="BFV218" s="79"/>
      <c r="BFW218" s="82"/>
      <c r="BFX218" s="79"/>
      <c r="BFY218" s="104"/>
      <c r="BFZ218" s="83"/>
      <c r="BGA218" s="90"/>
      <c r="BGB218" s="91"/>
      <c r="BGC218" s="92"/>
      <c r="BGD218" s="93"/>
      <c r="BGE218" s="90"/>
      <c r="BGF218" s="6"/>
      <c r="BGG218" s="86"/>
      <c r="BGH218" s="79"/>
      <c r="BGI218" s="82"/>
      <c r="BGJ218" s="79"/>
      <c r="BGK218" s="104"/>
      <c r="BGL218" s="83"/>
      <c r="BGM218" s="90"/>
      <c r="BGN218" s="91"/>
      <c r="BGO218" s="92"/>
      <c r="BGP218" s="93"/>
      <c r="BGQ218" s="90"/>
      <c r="BGR218" s="6"/>
      <c r="BGS218" s="86"/>
      <c r="BGT218" s="79"/>
      <c r="BGU218" s="82"/>
      <c r="BGV218" s="79"/>
      <c r="BGW218" s="104"/>
      <c r="BGX218" s="83"/>
      <c r="BGY218" s="90"/>
      <c r="BGZ218" s="91"/>
      <c r="BHA218" s="92"/>
      <c r="BHB218" s="93"/>
      <c r="BHC218" s="90"/>
      <c r="BHD218" s="6"/>
      <c r="BHE218" s="86"/>
      <c r="BHF218" s="79"/>
      <c r="BHG218" s="82"/>
      <c r="BHH218" s="79"/>
      <c r="BHI218" s="104"/>
      <c r="BHJ218" s="83"/>
      <c r="BHK218" s="90"/>
      <c r="BHL218" s="91"/>
      <c r="BHM218" s="92"/>
      <c r="BHN218" s="93"/>
      <c r="BHO218" s="90"/>
      <c r="BHP218" s="6"/>
      <c r="BHQ218" s="86"/>
      <c r="BHR218" s="79"/>
      <c r="BHS218" s="82"/>
      <c r="BHT218" s="79"/>
      <c r="BHU218" s="104"/>
      <c r="BHV218" s="83"/>
      <c r="BHW218" s="90"/>
      <c r="BHX218" s="91"/>
      <c r="BHY218" s="92"/>
      <c r="BHZ218" s="93"/>
      <c r="BIA218" s="90"/>
      <c r="BIB218" s="6"/>
      <c r="BIC218" s="86"/>
      <c r="BID218" s="79"/>
      <c r="BIE218" s="82"/>
      <c r="BIF218" s="79"/>
      <c r="BIG218" s="104"/>
      <c r="BIH218" s="83"/>
      <c r="BII218" s="90"/>
      <c r="BIJ218" s="91"/>
      <c r="BIK218" s="92"/>
      <c r="BIL218" s="93"/>
      <c r="BIM218" s="90"/>
      <c r="BIN218" s="6"/>
      <c r="BIO218" s="86"/>
      <c r="BIP218" s="79"/>
      <c r="BIQ218" s="82"/>
      <c r="BIR218" s="79"/>
      <c r="BIS218" s="104"/>
      <c r="BIT218" s="83"/>
      <c r="BIU218" s="90"/>
      <c r="BIV218" s="91"/>
      <c r="BIW218" s="92"/>
      <c r="BIX218" s="93"/>
      <c r="BIY218" s="90"/>
      <c r="BIZ218" s="6"/>
      <c r="BJA218" s="86"/>
      <c r="BJB218" s="79"/>
      <c r="BJC218" s="82"/>
      <c r="BJD218" s="79"/>
      <c r="BJE218" s="104"/>
      <c r="BJF218" s="83"/>
      <c r="BJG218" s="90"/>
      <c r="BJH218" s="91"/>
      <c r="BJI218" s="92"/>
      <c r="BJJ218" s="93"/>
      <c r="BJK218" s="90"/>
      <c r="BJL218" s="6"/>
      <c r="BJM218" s="86"/>
      <c r="BJN218" s="79"/>
      <c r="BJO218" s="82"/>
      <c r="BJP218" s="79"/>
      <c r="BJQ218" s="104"/>
      <c r="BJR218" s="83"/>
      <c r="BJS218" s="90"/>
      <c r="BJT218" s="91"/>
      <c r="BJU218" s="92"/>
      <c r="BJV218" s="93"/>
      <c r="BJW218" s="90"/>
      <c r="BJX218" s="6"/>
      <c r="BJY218" s="86"/>
      <c r="BJZ218" s="79"/>
      <c r="BKA218" s="82"/>
      <c r="BKB218" s="79"/>
      <c r="BKC218" s="104"/>
      <c r="BKD218" s="83"/>
      <c r="BKE218" s="90"/>
      <c r="BKF218" s="91"/>
      <c r="BKG218" s="92"/>
      <c r="BKH218" s="93"/>
      <c r="BKI218" s="90"/>
      <c r="BKJ218" s="6"/>
      <c r="BKK218" s="86"/>
      <c r="BKL218" s="79"/>
      <c r="BKM218" s="82"/>
      <c r="BKN218" s="79"/>
      <c r="BKO218" s="104"/>
      <c r="BKP218" s="83"/>
      <c r="BKQ218" s="90"/>
      <c r="BKR218" s="91"/>
      <c r="BKS218" s="92"/>
      <c r="BKT218" s="93"/>
      <c r="BKU218" s="90"/>
      <c r="BKV218" s="6"/>
      <c r="BKW218" s="86"/>
      <c r="BKX218" s="79"/>
      <c r="BKY218" s="82"/>
      <c r="BKZ218" s="79"/>
      <c r="BLA218" s="104"/>
      <c r="BLB218" s="83"/>
      <c r="BLC218" s="90"/>
      <c r="BLD218" s="91"/>
      <c r="BLE218" s="92"/>
      <c r="BLF218" s="93"/>
      <c r="BLG218" s="90"/>
      <c r="BLH218" s="6"/>
      <c r="BLI218" s="86"/>
      <c r="BLJ218" s="79"/>
      <c r="BLK218" s="82"/>
      <c r="BLL218" s="79"/>
      <c r="BLM218" s="104"/>
      <c r="BLN218" s="83"/>
      <c r="BLO218" s="90"/>
      <c r="BLP218" s="91"/>
      <c r="BLQ218" s="92"/>
      <c r="BLR218" s="93"/>
      <c r="BLS218" s="90"/>
      <c r="BLT218" s="6"/>
      <c r="BLU218" s="86"/>
      <c r="BLV218" s="79"/>
      <c r="BLW218" s="82"/>
      <c r="BLX218" s="79"/>
      <c r="BLY218" s="104"/>
      <c r="BLZ218" s="83"/>
      <c r="BMA218" s="90"/>
      <c r="BMB218" s="91"/>
      <c r="BMC218" s="92"/>
      <c r="BMD218" s="93"/>
      <c r="BME218" s="90"/>
      <c r="BMF218" s="6"/>
      <c r="BMG218" s="86"/>
      <c r="BMH218" s="79"/>
      <c r="BMI218" s="82"/>
      <c r="BMJ218" s="79"/>
      <c r="BMK218" s="104"/>
      <c r="BML218" s="83"/>
      <c r="BMM218" s="90"/>
      <c r="BMN218" s="91"/>
      <c r="BMO218" s="92"/>
      <c r="BMP218" s="93"/>
      <c r="BMQ218" s="90"/>
      <c r="BMR218" s="6"/>
      <c r="BMS218" s="86"/>
      <c r="BMT218" s="79"/>
      <c r="BMU218" s="82"/>
      <c r="BMV218" s="79"/>
      <c r="BMW218" s="104"/>
      <c r="BMX218" s="83"/>
      <c r="BMY218" s="90"/>
      <c r="BMZ218" s="91"/>
      <c r="BNA218" s="92"/>
      <c r="BNB218" s="93"/>
      <c r="BNC218" s="90"/>
      <c r="BND218" s="6"/>
      <c r="BNE218" s="86"/>
      <c r="BNF218" s="79"/>
      <c r="BNG218" s="82"/>
      <c r="BNH218" s="79"/>
      <c r="BNI218" s="104"/>
      <c r="BNJ218" s="83"/>
      <c r="BNK218" s="90"/>
      <c r="BNL218" s="91"/>
      <c r="BNM218" s="92"/>
      <c r="BNN218" s="93"/>
      <c r="BNO218" s="90"/>
      <c r="BNP218" s="6"/>
      <c r="BNQ218" s="86"/>
      <c r="BNR218" s="79"/>
      <c r="BNS218" s="82"/>
      <c r="BNT218" s="79"/>
      <c r="BNU218" s="104"/>
      <c r="BNV218" s="83"/>
      <c r="BNW218" s="90"/>
      <c r="BNX218" s="91"/>
      <c r="BNY218" s="92"/>
      <c r="BNZ218" s="93"/>
      <c r="BOA218" s="90"/>
      <c r="BOB218" s="6"/>
      <c r="BOC218" s="86"/>
      <c r="BOD218" s="79"/>
      <c r="BOE218" s="82"/>
      <c r="BOF218" s="79"/>
      <c r="BOG218" s="104"/>
      <c r="BOH218" s="83"/>
      <c r="BOI218" s="90"/>
      <c r="BOJ218" s="91"/>
      <c r="BOK218" s="92"/>
      <c r="BOL218" s="93"/>
      <c r="BOM218" s="90"/>
      <c r="BON218" s="6"/>
      <c r="BOO218" s="86"/>
      <c r="BOP218" s="79"/>
      <c r="BOQ218" s="82"/>
      <c r="BOR218" s="79"/>
      <c r="BOS218" s="104"/>
      <c r="BOT218" s="83"/>
      <c r="BOU218" s="90"/>
      <c r="BOV218" s="91"/>
      <c r="BOW218" s="92"/>
      <c r="BOX218" s="93"/>
      <c r="BOY218" s="90"/>
      <c r="BOZ218" s="6"/>
      <c r="BPA218" s="86"/>
      <c r="BPB218" s="79"/>
      <c r="BPC218" s="82"/>
      <c r="BPD218" s="79"/>
      <c r="BPE218" s="104"/>
      <c r="BPF218" s="83"/>
      <c r="BPG218" s="90"/>
      <c r="BPH218" s="91"/>
      <c r="BPI218" s="92"/>
      <c r="BPJ218" s="93"/>
      <c r="BPK218" s="90"/>
      <c r="BPL218" s="6"/>
      <c r="BPM218" s="86"/>
      <c r="BPN218" s="79"/>
      <c r="BPO218" s="82"/>
      <c r="BPP218" s="79"/>
      <c r="BPQ218" s="104"/>
      <c r="BPR218" s="83"/>
      <c r="BPS218" s="90"/>
      <c r="BPT218" s="91"/>
      <c r="BPU218" s="92"/>
      <c r="BPV218" s="93"/>
      <c r="BPW218" s="90"/>
      <c r="BPX218" s="6"/>
      <c r="BPY218" s="86"/>
      <c r="BPZ218" s="79"/>
      <c r="BQA218" s="82"/>
      <c r="BQB218" s="79"/>
      <c r="BQC218" s="104"/>
      <c r="BQD218" s="83"/>
      <c r="BQE218" s="90"/>
      <c r="BQF218" s="91"/>
      <c r="BQG218" s="92"/>
      <c r="BQH218" s="93"/>
      <c r="BQI218" s="90"/>
      <c r="BQJ218" s="6"/>
      <c r="BQK218" s="86"/>
      <c r="BQL218" s="79"/>
      <c r="BQM218" s="82"/>
      <c r="BQN218" s="79"/>
      <c r="BQO218" s="104"/>
      <c r="BQP218" s="83"/>
      <c r="BQQ218" s="90"/>
      <c r="BQR218" s="91"/>
      <c r="BQS218" s="92"/>
      <c r="BQT218" s="93"/>
      <c r="BQU218" s="90"/>
      <c r="BQV218" s="6"/>
      <c r="BQW218" s="86"/>
      <c r="BQX218" s="79"/>
      <c r="BQY218" s="82"/>
      <c r="BQZ218" s="79"/>
      <c r="BRA218" s="104"/>
      <c r="BRB218" s="83"/>
      <c r="BRC218" s="90"/>
      <c r="BRD218" s="91"/>
      <c r="BRE218" s="92"/>
      <c r="BRF218" s="93"/>
      <c r="BRG218" s="90"/>
      <c r="BRH218" s="6"/>
      <c r="BRI218" s="86"/>
      <c r="BRJ218" s="79"/>
      <c r="BRK218" s="82"/>
      <c r="BRL218" s="79"/>
      <c r="BRM218" s="104"/>
      <c r="BRN218" s="83"/>
      <c r="BRO218" s="90"/>
      <c r="BRP218" s="91"/>
      <c r="BRQ218" s="92"/>
      <c r="BRR218" s="93"/>
      <c r="BRS218" s="90"/>
      <c r="BRT218" s="6"/>
      <c r="BRU218" s="86"/>
      <c r="BRV218" s="79"/>
      <c r="BRW218" s="82"/>
      <c r="BRX218" s="79"/>
      <c r="BRY218" s="104"/>
      <c r="BRZ218" s="83"/>
      <c r="BSA218" s="90"/>
      <c r="BSB218" s="91"/>
      <c r="BSC218" s="92"/>
      <c r="BSD218" s="93"/>
      <c r="BSE218" s="90"/>
      <c r="BSF218" s="6"/>
      <c r="BSG218" s="86"/>
      <c r="BSH218" s="79"/>
      <c r="BSI218" s="82"/>
      <c r="BSJ218" s="79"/>
      <c r="BSK218" s="104"/>
      <c r="BSL218" s="83"/>
      <c r="BSM218" s="90"/>
      <c r="BSN218" s="91"/>
      <c r="BSO218" s="92"/>
      <c r="BSP218" s="93"/>
      <c r="BSQ218" s="90"/>
      <c r="BSR218" s="6"/>
      <c r="BSS218" s="86"/>
      <c r="BST218" s="79"/>
      <c r="BSU218" s="82"/>
      <c r="BSV218" s="79"/>
      <c r="BSW218" s="104"/>
      <c r="BSX218" s="83"/>
      <c r="BSY218" s="90"/>
      <c r="BSZ218" s="91"/>
      <c r="BTA218" s="92"/>
      <c r="BTB218" s="93"/>
      <c r="BTC218" s="90"/>
      <c r="BTD218" s="6"/>
      <c r="BTE218" s="86"/>
      <c r="BTF218" s="79"/>
      <c r="BTG218" s="82"/>
      <c r="BTH218" s="79"/>
      <c r="BTI218" s="104"/>
      <c r="BTJ218" s="83"/>
      <c r="BTK218" s="90"/>
      <c r="BTL218" s="91"/>
      <c r="BTM218" s="92"/>
      <c r="BTN218" s="93"/>
      <c r="BTO218" s="90"/>
      <c r="BTP218" s="6"/>
      <c r="BTQ218" s="86"/>
      <c r="BTR218" s="79"/>
      <c r="BTS218" s="82"/>
      <c r="BTT218" s="79"/>
      <c r="BTU218" s="104"/>
      <c r="BTV218" s="83"/>
      <c r="BTW218" s="90"/>
      <c r="BTX218" s="91"/>
      <c r="BTY218" s="92"/>
      <c r="BTZ218" s="93"/>
      <c r="BUA218" s="90"/>
      <c r="BUB218" s="6"/>
      <c r="BUC218" s="86"/>
      <c r="BUD218" s="79"/>
      <c r="BUE218" s="82"/>
      <c r="BUF218" s="79"/>
      <c r="BUG218" s="104"/>
      <c r="BUH218" s="83"/>
      <c r="BUI218" s="90"/>
      <c r="BUJ218" s="91"/>
      <c r="BUK218" s="92"/>
      <c r="BUL218" s="93"/>
      <c r="BUM218" s="90"/>
      <c r="BUN218" s="6"/>
      <c r="BUO218" s="86"/>
      <c r="BUP218" s="79"/>
      <c r="BUQ218" s="82"/>
      <c r="BUR218" s="79"/>
      <c r="BUS218" s="104"/>
      <c r="BUT218" s="83"/>
      <c r="BUU218" s="90"/>
      <c r="BUV218" s="91"/>
      <c r="BUW218" s="92"/>
      <c r="BUX218" s="93"/>
      <c r="BUY218" s="90"/>
      <c r="BUZ218" s="6"/>
      <c r="BVA218" s="86"/>
      <c r="BVB218" s="79"/>
      <c r="BVC218" s="82"/>
      <c r="BVD218" s="79"/>
      <c r="BVE218" s="104"/>
      <c r="BVF218" s="83"/>
      <c r="BVG218" s="90"/>
      <c r="BVH218" s="91"/>
      <c r="BVI218" s="92"/>
      <c r="BVJ218" s="93"/>
      <c r="BVK218" s="90"/>
      <c r="BVL218" s="6"/>
      <c r="BVM218" s="86"/>
      <c r="BVN218" s="79"/>
      <c r="BVO218" s="82"/>
      <c r="BVP218" s="79"/>
      <c r="BVQ218" s="104"/>
      <c r="BVR218" s="83"/>
      <c r="BVS218" s="90"/>
      <c r="BVT218" s="91"/>
      <c r="BVU218" s="92"/>
      <c r="BVV218" s="93"/>
      <c r="BVW218" s="90"/>
      <c r="BVX218" s="6"/>
      <c r="BVY218" s="86"/>
      <c r="BVZ218" s="79"/>
      <c r="BWA218" s="82"/>
      <c r="BWB218" s="79"/>
      <c r="BWC218" s="104"/>
      <c r="BWD218" s="83"/>
      <c r="BWE218" s="90"/>
      <c r="BWF218" s="91"/>
      <c r="BWG218" s="92"/>
      <c r="BWH218" s="93"/>
      <c r="BWI218" s="90"/>
      <c r="BWJ218" s="6"/>
      <c r="BWK218" s="86"/>
      <c r="BWL218" s="79"/>
      <c r="BWM218" s="82"/>
      <c r="BWN218" s="79"/>
      <c r="BWO218" s="104"/>
      <c r="BWP218" s="83"/>
      <c r="BWQ218" s="90"/>
      <c r="BWR218" s="91"/>
      <c r="BWS218" s="92"/>
      <c r="BWT218" s="93"/>
      <c r="BWU218" s="90"/>
      <c r="BWV218" s="6"/>
      <c r="BWW218" s="86"/>
      <c r="BWX218" s="79"/>
      <c r="BWY218" s="82"/>
      <c r="BWZ218" s="79"/>
      <c r="BXA218" s="104"/>
      <c r="BXB218" s="83"/>
      <c r="BXC218" s="90"/>
      <c r="BXD218" s="91"/>
      <c r="BXE218" s="92"/>
      <c r="BXF218" s="93"/>
      <c r="BXG218" s="90"/>
      <c r="BXH218" s="6"/>
      <c r="BXI218" s="86"/>
      <c r="BXJ218" s="79"/>
      <c r="BXK218" s="82"/>
      <c r="BXL218" s="79"/>
      <c r="BXM218" s="104"/>
      <c r="BXN218" s="83"/>
      <c r="BXO218" s="90"/>
      <c r="BXP218" s="91"/>
      <c r="BXQ218" s="92"/>
      <c r="BXR218" s="93"/>
      <c r="BXS218" s="90"/>
      <c r="BXT218" s="6"/>
      <c r="BXU218" s="86"/>
      <c r="BXV218" s="79"/>
      <c r="BXW218" s="82"/>
      <c r="BXX218" s="79"/>
      <c r="BXY218" s="104"/>
      <c r="BXZ218" s="83"/>
      <c r="BYA218" s="90"/>
      <c r="BYB218" s="91"/>
      <c r="BYC218" s="92"/>
      <c r="BYD218" s="93"/>
      <c r="BYE218" s="90"/>
      <c r="BYF218" s="6"/>
      <c r="BYG218" s="86"/>
      <c r="BYH218" s="79"/>
      <c r="BYI218" s="82"/>
      <c r="BYJ218" s="79"/>
      <c r="BYK218" s="104"/>
      <c r="BYL218" s="83"/>
      <c r="BYM218" s="90"/>
      <c r="BYN218" s="91"/>
      <c r="BYO218" s="92"/>
      <c r="BYP218" s="93"/>
      <c r="BYQ218" s="90"/>
      <c r="BYR218" s="6"/>
      <c r="BYS218" s="86"/>
      <c r="BYT218" s="79"/>
      <c r="BYU218" s="82"/>
      <c r="BYV218" s="79"/>
      <c r="BYW218" s="104"/>
      <c r="BYX218" s="83"/>
      <c r="BYY218" s="90"/>
      <c r="BYZ218" s="91"/>
      <c r="BZA218" s="92"/>
      <c r="BZB218" s="93"/>
      <c r="BZC218" s="90"/>
      <c r="BZD218" s="6"/>
      <c r="BZE218" s="86"/>
      <c r="BZF218" s="79"/>
      <c r="BZG218" s="82"/>
      <c r="BZH218" s="79"/>
      <c r="BZI218" s="104"/>
      <c r="BZJ218" s="83"/>
      <c r="BZK218" s="90"/>
      <c r="BZL218" s="91"/>
      <c r="BZM218" s="92"/>
      <c r="BZN218" s="93"/>
      <c r="BZO218" s="90"/>
      <c r="BZP218" s="6"/>
      <c r="BZQ218" s="86"/>
      <c r="BZR218" s="79"/>
      <c r="BZS218" s="82"/>
      <c r="BZT218" s="79"/>
      <c r="BZU218" s="104"/>
      <c r="BZV218" s="83"/>
      <c r="BZW218" s="90"/>
      <c r="BZX218" s="91"/>
      <c r="BZY218" s="92"/>
      <c r="BZZ218" s="93"/>
      <c r="CAA218" s="90"/>
      <c r="CAB218" s="6"/>
      <c r="CAC218" s="86"/>
      <c r="CAD218" s="79"/>
      <c r="CAE218" s="82"/>
      <c r="CAF218" s="79"/>
      <c r="CAG218" s="104"/>
      <c r="CAH218" s="83"/>
      <c r="CAI218" s="90"/>
      <c r="CAJ218" s="91"/>
      <c r="CAK218" s="92"/>
      <c r="CAL218" s="93"/>
      <c r="CAM218" s="90"/>
      <c r="CAN218" s="6"/>
      <c r="CAO218" s="86"/>
      <c r="CAP218" s="79"/>
      <c r="CAQ218" s="82"/>
      <c r="CAR218" s="79"/>
      <c r="CAS218" s="104"/>
      <c r="CAT218" s="83"/>
      <c r="CAU218" s="90"/>
      <c r="CAV218" s="91"/>
      <c r="CAW218" s="92"/>
      <c r="CAX218" s="93"/>
      <c r="CAY218" s="90"/>
      <c r="CAZ218" s="6"/>
      <c r="CBA218" s="86"/>
      <c r="CBB218" s="79"/>
      <c r="CBC218" s="82"/>
      <c r="CBD218" s="79"/>
      <c r="CBE218" s="104"/>
      <c r="CBF218" s="83"/>
      <c r="CBG218" s="90"/>
      <c r="CBH218" s="91"/>
      <c r="CBI218" s="92"/>
      <c r="CBJ218" s="93"/>
      <c r="CBK218" s="90"/>
      <c r="CBL218" s="6"/>
      <c r="CBM218" s="86"/>
      <c r="CBN218" s="79"/>
      <c r="CBO218" s="82"/>
      <c r="CBP218" s="79"/>
      <c r="CBQ218" s="104"/>
      <c r="CBR218" s="83"/>
      <c r="CBS218" s="90"/>
      <c r="CBT218" s="91"/>
      <c r="CBU218" s="92"/>
      <c r="CBV218" s="93"/>
      <c r="CBW218" s="90"/>
      <c r="CBX218" s="6"/>
      <c r="CBY218" s="86"/>
      <c r="CBZ218" s="79"/>
      <c r="CCA218" s="82"/>
      <c r="CCB218" s="79"/>
      <c r="CCC218" s="104"/>
      <c r="CCD218" s="83"/>
      <c r="CCE218" s="90"/>
      <c r="CCF218" s="91"/>
      <c r="CCG218" s="92"/>
      <c r="CCH218" s="93"/>
      <c r="CCI218" s="90"/>
      <c r="CCJ218" s="6"/>
      <c r="CCK218" s="86"/>
      <c r="CCL218" s="79"/>
      <c r="CCM218" s="82"/>
      <c r="CCN218" s="79"/>
      <c r="CCO218" s="104"/>
      <c r="CCP218" s="83"/>
      <c r="CCQ218" s="90"/>
      <c r="CCR218" s="91"/>
      <c r="CCS218" s="92"/>
      <c r="CCT218" s="93"/>
      <c r="CCU218" s="90"/>
      <c r="CCV218" s="6"/>
      <c r="CCW218" s="86"/>
      <c r="CCX218" s="79"/>
      <c r="CCY218" s="82"/>
      <c r="CCZ218" s="79"/>
      <c r="CDA218" s="104"/>
      <c r="CDB218" s="83"/>
      <c r="CDC218" s="90"/>
      <c r="CDD218" s="91"/>
      <c r="CDE218" s="92"/>
      <c r="CDF218" s="93"/>
      <c r="CDG218" s="90"/>
      <c r="CDH218" s="6"/>
      <c r="CDI218" s="86"/>
      <c r="CDJ218" s="79"/>
      <c r="CDK218" s="82"/>
      <c r="CDL218" s="79"/>
      <c r="CDM218" s="104"/>
      <c r="CDN218" s="83"/>
      <c r="CDO218" s="90"/>
      <c r="CDP218" s="91"/>
      <c r="CDQ218" s="92"/>
      <c r="CDR218" s="93"/>
      <c r="CDS218" s="90"/>
      <c r="CDT218" s="6"/>
      <c r="CDU218" s="86"/>
      <c r="CDV218" s="79"/>
      <c r="CDW218" s="82"/>
      <c r="CDX218" s="79"/>
      <c r="CDY218" s="104"/>
      <c r="CDZ218" s="83"/>
      <c r="CEA218" s="90"/>
      <c r="CEB218" s="91"/>
      <c r="CEC218" s="92"/>
      <c r="CED218" s="93"/>
      <c r="CEE218" s="90"/>
      <c r="CEF218" s="6"/>
      <c r="CEG218" s="86"/>
      <c r="CEH218" s="79"/>
      <c r="CEI218" s="82"/>
      <c r="CEJ218" s="79"/>
      <c r="CEK218" s="104"/>
      <c r="CEL218" s="83"/>
      <c r="CEM218" s="90"/>
      <c r="CEN218" s="91"/>
      <c r="CEO218" s="92"/>
      <c r="CEP218" s="93"/>
      <c r="CEQ218" s="90"/>
      <c r="CER218" s="6"/>
      <c r="CES218" s="86"/>
      <c r="CET218" s="79"/>
      <c r="CEU218" s="82"/>
      <c r="CEV218" s="79"/>
      <c r="CEW218" s="104"/>
      <c r="CEX218" s="83"/>
      <c r="CEY218" s="90"/>
      <c r="CEZ218" s="91"/>
      <c r="CFA218" s="92"/>
      <c r="CFB218" s="93"/>
      <c r="CFC218" s="90"/>
      <c r="CFD218" s="6"/>
      <c r="CFE218" s="86"/>
      <c r="CFF218" s="79"/>
      <c r="CFG218" s="82"/>
      <c r="CFH218" s="79"/>
      <c r="CFI218" s="104"/>
      <c r="CFJ218" s="83"/>
      <c r="CFK218" s="90"/>
      <c r="CFL218" s="91"/>
      <c r="CFM218" s="92"/>
      <c r="CFN218" s="93"/>
      <c r="CFO218" s="90"/>
      <c r="CFP218" s="6"/>
      <c r="CFQ218" s="86"/>
      <c r="CFR218" s="79"/>
      <c r="CFS218" s="82"/>
      <c r="CFT218" s="79"/>
      <c r="CFU218" s="104"/>
      <c r="CFV218" s="83"/>
      <c r="CFW218" s="90"/>
      <c r="CFX218" s="91"/>
      <c r="CFY218" s="92"/>
      <c r="CFZ218" s="93"/>
      <c r="CGA218" s="90"/>
      <c r="CGB218" s="6"/>
      <c r="CGC218" s="86"/>
      <c r="CGD218" s="79"/>
      <c r="CGE218" s="82"/>
      <c r="CGF218" s="79"/>
      <c r="CGG218" s="104"/>
      <c r="CGH218" s="83"/>
      <c r="CGI218" s="90"/>
      <c r="CGJ218" s="91"/>
      <c r="CGK218" s="92"/>
      <c r="CGL218" s="93"/>
      <c r="CGM218" s="90"/>
      <c r="CGN218" s="6"/>
      <c r="CGO218" s="86"/>
      <c r="CGP218" s="79"/>
      <c r="CGQ218" s="82"/>
      <c r="CGR218" s="79"/>
      <c r="CGS218" s="104"/>
      <c r="CGT218" s="83"/>
      <c r="CGU218" s="90"/>
      <c r="CGV218" s="91"/>
      <c r="CGW218" s="92"/>
      <c r="CGX218" s="93"/>
      <c r="CGY218" s="90"/>
      <c r="CGZ218" s="6"/>
      <c r="CHA218" s="86"/>
      <c r="CHB218" s="79"/>
      <c r="CHC218" s="82"/>
      <c r="CHD218" s="79"/>
      <c r="CHE218" s="104"/>
      <c r="CHF218" s="83"/>
      <c r="CHG218" s="90"/>
      <c r="CHH218" s="91"/>
      <c r="CHI218" s="92"/>
      <c r="CHJ218" s="93"/>
      <c r="CHK218" s="90"/>
      <c r="CHL218" s="6"/>
      <c r="CHM218" s="86"/>
      <c r="CHN218" s="79"/>
      <c r="CHO218" s="82"/>
      <c r="CHP218" s="79"/>
      <c r="CHQ218" s="104"/>
      <c r="CHR218" s="83"/>
      <c r="CHS218" s="90"/>
      <c r="CHT218" s="91"/>
      <c r="CHU218" s="92"/>
      <c r="CHV218" s="93"/>
      <c r="CHW218" s="90"/>
      <c r="CHX218" s="6"/>
      <c r="CHY218" s="86"/>
      <c r="CHZ218" s="79"/>
      <c r="CIA218" s="82"/>
      <c r="CIB218" s="79"/>
      <c r="CIC218" s="104"/>
      <c r="CID218" s="83"/>
      <c r="CIE218" s="90"/>
      <c r="CIF218" s="91"/>
      <c r="CIG218" s="92"/>
      <c r="CIH218" s="93"/>
      <c r="CII218" s="90"/>
      <c r="CIJ218" s="6"/>
      <c r="CIK218" s="86"/>
      <c r="CIL218" s="79"/>
      <c r="CIM218" s="82"/>
      <c r="CIN218" s="79"/>
      <c r="CIO218" s="104"/>
      <c r="CIP218" s="83"/>
      <c r="CIQ218" s="90"/>
      <c r="CIR218" s="91"/>
      <c r="CIS218" s="92"/>
      <c r="CIT218" s="93"/>
      <c r="CIU218" s="90"/>
      <c r="CIV218" s="6"/>
      <c r="CIW218" s="86"/>
      <c r="CIX218" s="79"/>
      <c r="CIY218" s="82"/>
      <c r="CIZ218" s="79"/>
      <c r="CJA218" s="104"/>
      <c r="CJB218" s="83"/>
      <c r="CJC218" s="90"/>
      <c r="CJD218" s="91"/>
      <c r="CJE218" s="92"/>
      <c r="CJF218" s="93"/>
      <c r="CJG218" s="90"/>
      <c r="CJH218" s="6"/>
      <c r="CJI218" s="86"/>
      <c r="CJJ218" s="79"/>
      <c r="CJK218" s="82"/>
      <c r="CJL218" s="79"/>
      <c r="CJM218" s="104"/>
      <c r="CJN218" s="83"/>
      <c r="CJO218" s="90"/>
      <c r="CJP218" s="91"/>
      <c r="CJQ218" s="92"/>
      <c r="CJR218" s="93"/>
      <c r="CJS218" s="90"/>
      <c r="CJT218" s="6"/>
      <c r="CJU218" s="86"/>
      <c r="CJV218" s="79"/>
      <c r="CJW218" s="82"/>
      <c r="CJX218" s="79"/>
      <c r="CJY218" s="104"/>
      <c r="CJZ218" s="83"/>
      <c r="CKA218" s="90"/>
      <c r="CKB218" s="91"/>
      <c r="CKC218" s="92"/>
      <c r="CKD218" s="93"/>
      <c r="CKE218" s="90"/>
      <c r="CKF218" s="6"/>
      <c r="CKG218" s="86"/>
      <c r="CKH218" s="79"/>
      <c r="CKI218" s="82"/>
      <c r="CKJ218" s="79"/>
      <c r="CKK218" s="104"/>
      <c r="CKL218" s="83"/>
      <c r="CKM218" s="90"/>
      <c r="CKN218" s="91"/>
      <c r="CKO218" s="92"/>
      <c r="CKP218" s="93"/>
      <c r="CKQ218" s="90"/>
      <c r="CKR218" s="6"/>
      <c r="CKS218" s="86"/>
      <c r="CKT218" s="79"/>
      <c r="CKU218" s="82"/>
      <c r="CKV218" s="79"/>
      <c r="CKW218" s="104"/>
      <c r="CKX218" s="83"/>
      <c r="CKY218" s="90"/>
      <c r="CKZ218" s="91"/>
      <c r="CLA218" s="92"/>
      <c r="CLB218" s="93"/>
      <c r="CLC218" s="90"/>
      <c r="CLD218" s="6"/>
      <c r="CLE218" s="86"/>
      <c r="CLF218" s="79"/>
      <c r="CLG218" s="82"/>
      <c r="CLH218" s="79"/>
      <c r="CLI218" s="104"/>
      <c r="CLJ218" s="83"/>
      <c r="CLK218" s="90"/>
      <c r="CLL218" s="91"/>
      <c r="CLM218" s="92"/>
      <c r="CLN218" s="93"/>
      <c r="CLO218" s="90"/>
      <c r="CLP218" s="6"/>
      <c r="CLQ218" s="86"/>
      <c r="CLR218" s="79"/>
      <c r="CLS218" s="82"/>
      <c r="CLT218" s="79"/>
      <c r="CLU218" s="104"/>
      <c r="CLV218" s="83"/>
      <c r="CLW218" s="90"/>
      <c r="CLX218" s="91"/>
      <c r="CLY218" s="92"/>
      <c r="CLZ218" s="93"/>
      <c r="CMA218" s="90"/>
      <c r="CMB218" s="6"/>
      <c r="CMC218" s="86"/>
      <c r="CMD218" s="79"/>
      <c r="CME218" s="82"/>
      <c r="CMF218" s="79"/>
      <c r="CMG218" s="104"/>
      <c r="CMH218" s="83"/>
      <c r="CMI218" s="90"/>
      <c r="CMJ218" s="91"/>
      <c r="CMK218" s="92"/>
      <c r="CML218" s="93"/>
      <c r="CMM218" s="90"/>
      <c r="CMN218" s="6"/>
      <c r="CMO218" s="86"/>
      <c r="CMP218" s="79"/>
      <c r="CMQ218" s="82"/>
      <c r="CMR218" s="79"/>
      <c r="CMS218" s="104"/>
      <c r="CMT218" s="83"/>
      <c r="CMU218" s="90"/>
      <c r="CMV218" s="91"/>
      <c r="CMW218" s="92"/>
      <c r="CMX218" s="93"/>
      <c r="CMY218" s="90"/>
      <c r="CMZ218" s="6"/>
      <c r="CNA218" s="86"/>
      <c r="CNB218" s="79"/>
      <c r="CNC218" s="82"/>
      <c r="CND218" s="79"/>
      <c r="CNE218" s="104"/>
      <c r="CNF218" s="83"/>
      <c r="CNG218" s="90"/>
      <c r="CNH218" s="91"/>
      <c r="CNI218" s="92"/>
      <c r="CNJ218" s="93"/>
      <c r="CNK218" s="90"/>
      <c r="CNL218" s="6"/>
      <c r="CNM218" s="86"/>
      <c r="CNN218" s="79"/>
      <c r="CNO218" s="82"/>
      <c r="CNP218" s="79"/>
      <c r="CNQ218" s="104"/>
      <c r="CNR218" s="83"/>
      <c r="CNS218" s="90"/>
      <c r="CNT218" s="91"/>
      <c r="CNU218" s="92"/>
      <c r="CNV218" s="93"/>
      <c r="CNW218" s="90"/>
      <c r="CNX218" s="6"/>
      <c r="CNY218" s="86"/>
      <c r="CNZ218" s="79"/>
      <c r="COA218" s="82"/>
      <c r="COB218" s="79"/>
      <c r="COC218" s="104"/>
      <c r="COD218" s="83"/>
      <c r="COE218" s="90"/>
      <c r="COF218" s="91"/>
      <c r="COG218" s="92"/>
      <c r="COH218" s="93"/>
      <c r="COI218" s="90"/>
      <c r="COJ218" s="6"/>
      <c r="COK218" s="86"/>
      <c r="COL218" s="79"/>
      <c r="COM218" s="82"/>
      <c r="CON218" s="79"/>
      <c r="COO218" s="104"/>
      <c r="COP218" s="83"/>
      <c r="COQ218" s="90"/>
      <c r="COR218" s="91"/>
      <c r="COS218" s="92"/>
      <c r="COT218" s="93"/>
      <c r="COU218" s="90"/>
      <c r="COV218" s="6"/>
      <c r="COW218" s="86"/>
      <c r="COX218" s="79"/>
      <c r="COY218" s="82"/>
      <c r="COZ218" s="79"/>
      <c r="CPA218" s="104"/>
      <c r="CPB218" s="83"/>
      <c r="CPC218" s="90"/>
      <c r="CPD218" s="91"/>
      <c r="CPE218" s="92"/>
      <c r="CPF218" s="93"/>
      <c r="CPG218" s="90"/>
      <c r="CPH218" s="6"/>
      <c r="CPI218" s="86"/>
      <c r="CPJ218" s="79"/>
      <c r="CPK218" s="82"/>
      <c r="CPL218" s="79"/>
      <c r="CPM218" s="104"/>
      <c r="CPN218" s="83"/>
      <c r="CPO218" s="90"/>
      <c r="CPP218" s="91"/>
      <c r="CPQ218" s="92"/>
      <c r="CPR218" s="93"/>
      <c r="CPS218" s="90"/>
      <c r="CPT218" s="6"/>
      <c r="CPU218" s="86"/>
      <c r="CPV218" s="79"/>
      <c r="CPW218" s="82"/>
      <c r="CPX218" s="79"/>
      <c r="CPY218" s="104"/>
      <c r="CPZ218" s="83"/>
      <c r="CQA218" s="90"/>
      <c r="CQB218" s="91"/>
      <c r="CQC218" s="92"/>
      <c r="CQD218" s="93"/>
      <c r="CQE218" s="90"/>
      <c r="CQF218" s="6"/>
      <c r="CQG218" s="86"/>
      <c r="CQH218" s="79"/>
      <c r="CQI218" s="82"/>
      <c r="CQJ218" s="79"/>
      <c r="CQK218" s="104"/>
      <c r="CQL218" s="83"/>
      <c r="CQM218" s="90"/>
      <c r="CQN218" s="91"/>
      <c r="CQO218" s="92"/>
      <c r="CQP218" s="93"/>
      <c r="CQQ218" s="90"/>
      <c r="CQR218" s="6"/>
      <c r="CQS218" s="86"/>
      <c r="CQT218" s="79"/>
      <c r="CQU218" s="82"/>
      <c r="CQV218" s="79"/>
      <c r="CQW218" s="104"/>
      <c r="CQX218" s="83"/>
      <c r="CQY218" s="90"/>
      <c r="CQZ218" s="91"/>
      <c r="CRA218" s="92"/>
      <c r="CRB218" s="93"/>
      <c r="CRC218" s="90"/>
      <c r="CRD218" s="6"/>
      <c r="CRE218" s="86"/>
      <c r="CRF218" s="79"/>
      <c r="CRG218" s="82"/>
      <c r="CRH218" s="79"/>
      <c r="CRI218" s="104"/>
      <c r="CRJ218" s="83"/>
      <c r="CRK218" s="90"/>
      <c r="CRL218" s="91"/>
      <c r="CRM218" s="92"/>
      <c r="CRN218" s="93"/>
      <c r="CRO218" s="90"/>
      <c r="CRP218" s="6"/>
      <c r="CRQ218" s="86"/>
      <c r="CRR218" s="79"/>
      <c r="CRS218" s="82"/>
      <c r="CRT218" s="79"/>
      <c r="CRU218" s="104"/>
      <c r="CRV218" s="83"/>
      <c r="CRW218" s="90"/>
      <c r="CRX218" s="91"/>
      <c r="CRY218" s="92"/>
      <c r="CRZ218" s="93"/>
      <c r="CSA218" s="90"/>
      <c r="CSB218" s="6"/>
      <c r="CSC218" s="86"/>
      <c r="CSD218" s="79"/>
      <c r="CSE218" s="82"/>
      <c r="CSF218" s="79"/>
      <c r="CSG218" s="104"/>
      <c r="CSH218" s="83"/>
      <c r="CSI218" s="90"/>
      <c r="CSJ218" s="91"/>
      <c r="CSK218" s="92"/>
      <c r="CSL218" s="93"/>
      <c r="CSM218" s="90"/>
      <c r="CSN218" s="6"/>
      <c r="CSO218" s="86"/>
      <c r="CSP218" s="79"/>
      <c r="CSQ218" s="82"/>
      <c r="CSR218" s="79"/>
      <c r="CSS218" s="104"/>
      <c r="CST218" s="83"/>
      <c r="CSU218" s="90"/>
      <c r="CSV218" s="91"/>
      <c r="CSW218" s="92"/>
      <c r="CSX218" s="93"/>
      <c r="CSY218" s="90"/>
      <c r="CSZ218" s="6"/>
      <c r="CTA218" s="86"/>
      <c r="CTB218" s="79"/>
      <c r="CTC218" s="82"/>
      <c r="CTD218" s="79"/>
      <c r="CTE218" s="104"/>
      <c r="CTF218" s="83"/>
      <c r="CTG218" s="90"/>
      <c r="CTH218" s="91"/>
      <c r="CTI218" s="92"/>
      <c r="CTJ218" s="93"/>
      <c r="CTK218" s="90"/>
      <c r="CTL218" s="6"/>
      <c r="CTM218" s="86"/>
      <c r="CTN218" s="79"/>
      <c r="CTO218" s="82"/>
      <c r="CTP218" s="79"/>
      <c r="CTQ218" s="104"/>
      <c r="CTR218" s="83"/>
      <c r="CTS218" s="90"/>
      <c r="CTT218" s="91"/>
      <c r="CTU218" s="92"/>
      <c r="CTV218" s="93"/>
      <c r="CTW218" s="90"/>
      <c r="CTX218" s="6"/>
      <c r="CTY218" s="86"/>
      <c r="CTZ218" s="79"/>
      <c r="CUA218" s="82"/>
      <c r="CUB218" s="79"/>
      <c r="CUC218" s="104"/>
      <c r="CUD218" s="83"/>
      <c r="CUE218" s="90"/>
      <c r="CUF218" s="91"/>
      <c r="CUG218" s="92"/>
      <c r="CUH218" s="93"/>
      <c r="CUI218" s="90"/>
      <c r="CUJ218" s="6"/>
      <c r="CUK218" s="86"/>
      <c r="CUL218" s="79"/>
      <c r="CUM218" s="82"/>
      <c r="CUN218" s="79"/>
      <c r="CUO218" s="104"/>
      <c r="CUP218" s="83"/>
      <c r="CUQ218" s="90"/>
      <c r="CUR218" s="91"/>
      <c r="CUS218" s="92"/>
      <c r="CUT218" s="93"/>
      <c r="CUU218" s="90"/>
      <c r="CUV218" s="6"/>
      <c r="CUW218" s="86"/>
      <c r="CUX218" s="79"/>
      <c r="CUY218" s="82"/>
      <c r="CUZ218" s="79"/>
      <c r="CVA218" s="104"/>
      <c r="CVB218" s="83"/>
      <c r="CVC218" s="90"/>
      <c r="CVD218" s="91"/>
      <c r="CVE218" s="92"/>
      <c r="CVF218" s="93"/>
      <c r="CVG218" s="90"/>
      <c r="CVH218" s="6"/>
      <c r="CVI218" s="86"/>
      <c r="CVJ218" s="79"/>
      <c r="CVK218" s="82"/>
      <c r="CVL218" s="79"/>
      <c r="CVM218" s="104"/>
      <c r="CVN218" s="83"/>
      <c r="CVO218" s="90"/>
      <c r="CVP218" s="91"/>
      <c r="CVQ218" s="92"/>
      <c r="CVR218" s="93"/>
      <c r="CVS218" s="90"/>
      <c r="CVT218" s="6"/>
      <c r="CVU218" s="86"/>
      <c r="CVV218" s="79"/>
      <c r="CVW218" s="82"/>
      <c r="CVX218" s="79"/>
      <c r="CVY218" s="104"/>
      <c r="CVZ218" s="83"/>
      <c r="CWA218" s="90"/>
      <c r="CWB218" s="91"/>
      <c r="CWC218" s="92"/>
      <c r="CWD218" s="93"/>
      <c r="CWE218" s="90"/>
      <c r="CWF218" s="6"/>
      <c r="CWG218" s="86"/>
      <c r="CWH218" s="79"/>
      <c r="CWI218" s="82"/>
      <c r="CWJ218" s="79"/>
      <c r="CWK218" s="104"/>
      <c r="CWL218" s="83"/>
      <c r="CWM218" s="90"/>
      <c r="CWN218" s="91"/>
      <c r="CWO218" s="92"/>
      <c r="CWP218" s="93"/>
      <c r="CWQ218" s="90"/>
      <c r="CWR218" s="6"/>
      <c r="CWS218" s="86"/>
      <c r="CWT218" s="79"/>
      <c r="CWU218" s="82"/>
      <c r="CWV218" s="79"/>
      <c r="CWW218" s="104"/>
      <c r="CWX218" s="83"/>
      <c r="CWY218" s="90"/>
      <c r="CWZ218" s="91"/>
      <c r="CXA218" s="92"/>
      <c r="CXB218" s="93"/>
      <c r="CXC218" s="90"/>
      <c r="CXD218" s="6"/>
      <c r="CXE218" s="86"/>
      <c r="CXF218" s="79"/>
      <c r="CXG218" s="82"/>
      <c r="CXH218" s="79"/>
      <c r="CXI218" s="104"/>
      <c r="CXJ218" s="83"/>
      <c r="CXK218" s="90"/>
      <c r="CXL218" s="91"/>
      <c r="CXM218" s="92"/>
      <c r="CXN218" s="93"/>
      <c r="CXO218" s="90"/>
      <c r="CXP218" s="6"/>
      <c r="CXQ218" s="86"/>
      <c r="CXR218" s="79"/>
      <c r="CXS218" s="82"/>
      <c r="CXT218" s="79"/>
      <c r="CXU218" s="104"/>
      <c r="CXV218" s="83"/>
      <c r="CXW218" s="90"/>
      <c r="CXX218" s="91"/>
      <c r="CXY218" s="92"/>
      <c r="CXZ218" s="93"/>
      <c r="CYA218" s="90"/>
      <c r="CYB218" s="6"/>
      <c r="CYC218" s="86"/>
      <c r="CYD218" s="79"/>
      <c r="CYE218" s="82"/>
      <c r="CYF218" s="79"/>
      <c r="CYG218" s="104"/>
      <c r="CYH218" s="83"/>
      <c r="CYI218" s="90"/>
      <c r="CYJ218" s="91"/>
      <c r="CYK218" s="92"/>
      <c r="CYL218" s="93"/>
      <c r="CYM218" s="90"/>
      <c r="CYN218" s="6"/>
      <c r="CYO218" s="86"/>
      <c r="CYP218" s="79"/>
      <c r="CYQ218" s="82"/>
      <c r="CYR218" s="79"/>
      <c r="CYS218" s="104"/>
      <c r="CYT218" s="83"/>
      <c r="CYU218" s="90"/>
      <c r="CYV218" s="91"/>
      <c r="CYW218" s="92"/>
      <c r="CYX218" s="93"/>
      <c r="CYY218" s="90"/>
      <c r="CYZ218" s="6"/>
      <c r="CZA218" s="86"/>
      <c r="CZB218" s="79"/>
      <c r="CZC218" s="82"/>
      <c r="CZD218" s="79"/>
      <c r="CZE218" s="104"/>
      <c r="CZF218" s="83"/>
      <c r="CZG218" s="90"/>
      <c r="CZH218" s="91"/>
      <c r="CZI218" s="92"/>
      <c r="CZJ218" s="93"/>
      <c r="CZK218" s="90"/>
      <c r="CZL218" s="6"/>
      <c r="CZM218" s="86"/>
      <c r="CZN218" s="79"/>
      <c r="CZO218" s="82"/>
      <c r="CZP218" s="79"/>
      <c r="CZQ218" s="104"/>
      <c r="CZR218" s="83"/>
      <c r="CZS218" s="90"/>
      <c r="CZT218" s="91"/>
      <c r="CZU218" s="92"/>
      <c r="CZV218" s="93"/>
      <c r="CZW218" s="90"/>
      <c r="CZX218" s="6"/>
      <c r="CZY218" s="86"/>
      <c r="CZZ218" s="79"/>
      <c r="DAA218" s="82"/>
      <c r="DAB218" s="79"/>
      <c r="DAC218" s="104"/>
      <c r="DAD218" s="83"/>
      <c r="DAE218" s="90"/>
      <c r="DAF218" s="91"/>
      <c r="DAG218" s="92"/>
      <c r="DAH218" s="93"/>
      <c r="DAI218" s="90"/>
      <c r="DAJ218" s="6"/>
      <c r="DAK218" s="86"/>
      <c r="DAL218" s="79"/>
      <c r="DAM218" s="82"/>
      <c r="DAN218" s="79"/>
      <c r="DAO218" s="104"/>
      <c r="DAP218" s="83"/>
      <c r="DAQ218" s="90"/>
      <c r="DAR218" s="91"/>
      <c r="DAS218" s="92"/>
      <c r="DAT218" s="93"/>
      <c r="DAU218" s="90"/>
      <c r="DAV218" s="6"/>
      <c r="DAW218" s="86"/>
      <c r="DAX218" s="79"/>
      <c r="DAY218" s="82"/>
      <c r="DAZ218" s="79"/>
      <c r="DBA218" s="104"/>
      <c r="DBB218" s="83"/>
      <c r="DBC218" s="90"/>
      <c r="DBD218" s="91"/>
      <c r="DBE218" s="92"/>
      <c r="DBF218" s="93"/>
      <c r="DBG218" s="90"/>
      <c r="DBH218" s="6"/>
      <c r="DBI218" s="86"/>
      <c r="DBJ218" s="79"/>
      <c r="DBK218" s="82"/>
      <c r="DBL218" s="79"/>
      <c r="DBM218" s="104"/>
      <c r="DBN218" s="83"/>
      <c r="DBO218" s="90"/>
      <c r="DBP218" s="91"/>
      <c r="DBQ218" s="92"/>
      <c r="DBR218" s="93"/>
      <c r="DBS218" s="90"/>
      <c r="DBT218" s="6"/>
      <c r="DBU218" s="86"/>
      <c r="DBV218" s="79"/>
      <c r="DBW218" s="82"/>
      <c r="DBX218" s="79"/>
      <c r="DBY218" s="104"/>
      <c r="DBZ218" s="83"/>
      <c r="DCA218" s="90"/>
      <c r="DCB218" s="91"/>
      <c r="DCC218" s="92"/>
      <c r="DCD218" s="93"/>
      <c r="DCE218" s="90"/>
      <c r="DCF218" s="6"/>
      <c r="DCG218" s="86"/>
      <c r="DCH218" s="79"/>
      <c r="DCI218" s="82"/>
      <c r="DCJ218" s="79"/>
      <c r="DCK218" s="104"/>
      <c r="DCL218" s="83"/>
      <c r="DCM218" s="90"/>
      <c r="DCN218" s="91"/>
      <c r="DCO218" s="92"/>
      <c r="DCP218" s="93"/>
      <c r="DCQ218" s="90"/>
      <c r="DCR218" s="6"/>
      <c r="DCS218" s="86"/>
      <c r="DCT218" s="79"/>
      <c r="DCU218" s="82"/>
      <c r="DCV218" s="79"/>
      <c r="DCW218" s="104"/>
      <c r="DCX218" s="83"/>
      <c r="DCY218" s="90"/>
      <c r="DCZ218" s="91"/>
      <c r="DDA218" s="92"/>
      <c r="DDB218" s="93"/>
      <c r="DDC218" s="90"/>
      <c r="DDD218" s="6"/>
      <c r="DDE218" s="86"/>
      <c r="DDF218" s="79"/>
      <c r="DDG218" s="82"/>
      <c r="DDH218" s="79"/>
      <c r="DDI218" s="104"/>
      <c r="DDJ218" s="83"/>
      <c r="DDK218" s="90"/>
      <c r="DDL218" s="91"/>
      <c r="DDM218" s="92"/>
      <c r="DDN218" s="93"/>
      <c r="DDO218" s="90"/>
      <c r="DDP218" s="6"/>
      <c r="DDQ218" s="86"/>
      <c r="DDR218" s="79"/>
      <c r="DDS218" s="82"/>
      <c r="DDT218" s="79"/>
      <c r="DDU218" s="104"/>
      <c r="DDV218" s="83"/>
      <c r="DDW218" s="90"/>
      <c r="DDX218" s="91"/>
      <c r="DDY218" s="92"/>
      <c r="DDZ218" s="93"/>
      <c r="DEA218" s="90"/>
      <c r="DEB218" s="6"/>
      <c r="DEC218" s="86"/>
      <c r="DED218" s="79"/>
      <c r="DEE218" s="82"/>
      <c r="DEF218" s="79"/>
      <c r="DEG218" s="104"/>
      <c r="DEH218" s="83"/>
      <c r="DEI218" s="90"/>
      <c r="DEJ218" s="91"/>
      <c r="DEK218" s="92"/>
      <c r="DEL218" s="93"/>
      <c r="DEM218" s="90"/>
      <c r="DEN218" s="6"/>
      <c r="DEO218" s="86"/>
      <c r="DEP218" s="79"/>
      <c r="DEQ218" s="82"/>
      <c r="DER218" s="79"/>
      <c r="DES218" s="104"/>
      <c r="DET218" s="83"/>
      <c r="DEU218" s="90"/>
      <c r="DEV218" s="91"/>
      <c r="DEW218" s="92"/>
      <c r="DEX218" s="93"/>
      <c r="DEY218" s="90"/>
      <c r="DEZ218" s="6"/>
      <c r="DFA218" s="86"/>
      <c r="DFB218" s="79"/>
      <c r="DFC218" s="82"/>
      <c r="DFD218" s="79"/>
      <c r="DFE218" s="104"/>
      <c r="DFF218" s="83"/>
      <c r="DFG218" s="90"/>
      <c r="DFH218" s="91"/>
      <c r="DFI218" s="92"/>
      <c r="DFJ218" s="93"/>
      <c r="DFK218" s="90"/>
      <c r="DFL218" s="6"/>
      <c r="DFM218" s="86"/>
      <c r="DFN218" s="79"/>
      <c r="DFO218" s="82"/>
      <c r="DFP218" s="79"/>
      <c r="DFQ218" s="104"/>
      <c r="DFR218" s="83"/>
      <c r="DFS218" s="90"/>
      <c r="DFT218" s="91"/>
      <c r="DFU218" s="92"/>
      <c r="DFV218" s="93"/>
      <c r="DFW218" s="90"/>
      <c r="DFX218" s="6"/>
      <c r="DFY218" s="86"/>
      <c r="DFZ218" s="79"/>
      <c r="DGA218" s="82"/>
      <c r="DGB218" s="79"/>
      <c r="DGC218" s="104"/>
      <c r="DGD218" s="83"/>
      <c r="DGE218" s="90"/>
      <c r="DGF218" s="91"/>
      <c r="DGG218" s="92"/>
      <c r="DGH218" s="93"/>
      <c r="DGI218" s="90"/>
      <c r="DGJ218" s="6"/>
      <c r="DGK218" s="86"/>
      <c r="DGL218" s="79"/>
      <c r="DGM218" s="82"/>
      <c r="DGN218" s="79"/>
      <c r="DGO218" s="104"/>
      <c r="DGP218" s="83"/>
      <c r="DGQ218" s="90"/>
      <c r="DGR218" s="91"/>
      <c r="DGS218" s="92"/>
      <c r="DGT218" s="93"/>
      <c r="DGU218" s="90"/>
      <c r="DGV218" s="6"/>
      <c r="DGW218" s="86"/>
      <c r="DGX218" s="79"/>
      <c r="DGY218" s="82"/>
      <c r="DGZ218" s="79"/>
      <c r="DHA218" s="104"/>
      <c r="DHB218" s="83"/>
      <c r="DHC218" s="90"/>
      <c r="DHD218" s="91"/>
      <c r="DHE218" s="92"/>
      <c r="DHF218" s="93"/>
      <c r="DHG218" s="90"/>
      <c r="DHH218" s="6"/>
      <c r="DHI218" s="86"/>
      <c r="DHJ218" s="79"/>
      <c r="DHK218" s="82"/>
      <c r="DHL218" s="79"/>
      <c r="DHM218" s="104"/>
      <c r="DHN218" s="83"/>
      <c r="DHO218" s="90"/>
      <c r="DHP218" s="91"/>
      <c r="DHQ218" s="92"/>
      <c r="DHR218" s="93"/>
      <c r="DHS218" s="90"/>
      <c r="DHT218" s="6"/>
      <c r="DHU218" s="86"/>
      <c r="DHV218" s="79"/>
      <c r="DHW218" s="82"/>
      <c r="DHX218" s="79"/>
      <c r="DHY218" s="104"/>
      <c r="DHZ218" s="83"/>
      <c r="DIA218" s="90"/>
      <c r="DIB218" s="91"/>
      <c r="DIC218" s="92"/>
      <c r="DID218" s="93"/>
      <c r="DIE218" s="90"/>
      <c r="DIF218" s="6"/>
      <c r="DIG218" s="86"/>
      <c r="DIH218" s="79"/>
      <c r="DII218" s="82"/>
      <c r="DIJ218" s="79"/>
      <c r="DIK218" s="104"/>
      <c r="DIL218" s="83"/>
      <c r="DIM218" s="90"/>
      <c r="DIN218" s="91"/>
      <c r="DIO218" s="92"/>
      <c r="DIP218" s="93"/>
      <c r="DIQ218" s="90"/>
      <c r="DIR218" s="6"/>
      <c r="DIS218" s="86"/>
      <c r="DIT218" s="79"/>
      <c r="DIU218" s="82"/>
      <c r="DIV218" s="79"/>
      <c r="DIW218" s="104"/>
      <c r="DIX218" s="83"/>
      <c r="DIY218" s="90"/>
      <c r="DIZ218" s="91"/>
      <c r="DJA218" s="92"/>
      <c r="DJB218" s="93"/>
      <c r="DJC218" s="90"/>
      <c r="DJD218" s="6"/>
      <c r="DJE218" s="86"/>
      <c r="DJF218" s="79"/>
      <c r="DJG218" s="82"/>
      <c r="DJH218" s="79"/>
      <c r="DJI218" s="104"/>
      <c r="DJJ218" s="83"/>
      <c r="DJK218" s="90"/>
      <c r="DJL218" s="91"/>
      <c r="DJM218" s="92"/>
      <c r="DJN218" s="93"/>
      <c r="DJO218" s="90"/>
      <c r="DJP218" s="6"/>
      <c r="DJQ218" s="86"/>
      <c r="DJR218" s="79"/>
      <c r="DJS218" s="82"/>
      <c r="DJT218" s="79"/>
      <c r="DJU218" s="104"/>
      <c r="DJV218" s="83"/>
      <c r="DJW218" s="90"/>
      <c r="DJX218" s="91"/>
      <c r="DJY218" s="92"/>
      <c r="DJZ218" s="93"/>
      <c r="DKA218" s="90"/>
      <c r="DKB218" s="6"/>
      <c r="DKC218" s="86"/>
      <c r="DKD218" s="79"/>
      <c r="DKE218" s="82"/>
      <c r="DKF218" s="79"/>
      <c r="DKG218" s="104"/>
      <c r="DKH218" s="83"/>
      <c r="DKI218" s="90"/>
      <c r="DKJ218" s="91"/>
      <c r="DKK218" s="92"/>
      <c r="DKL218" s="93"/>
      <c r="DKM218" s="90"/>
      <c r="DKN218" s="6"/>
      <c r="DKO218" s="86"/>
      <c r="DKP218" s="79"/>
      <c r="DKQ218" s="82"/>
      <c r="DKR218" s="79"/>
      <c r="DKS218" s="104"/>
      <c r="DKT218" s="83"/>
      <c r="DKU218" s="90"/>
      <c r="DKV218" s="91"/>
      <c r="DKW218" s="92"/>
      <c r="DKX218" s="93"/>
      <c r="DKY218" s="90"/>
      <c r="DKZ218" s="6"/>
      <c r="DLA218" s="86"/>
      <c r="DLB218" s="79"/>
      <c r="DLC218" s="82"/>
      <c r="DLD218" s="79"/>
      <c r="DLE218" s="104"/>
      <c r="DLF218" s="83"/>
      <c r="DLG218" s="90"/>
      <c r="DLH218" s="91"/>
      <c r="DLI218" s="92"/>
      <c r="DLJ218" s="93"/>
      <c r="DLK218" s="90"/>
      <c r="DLL218" s="6"/>
      <c r="DLM218" s="86"/>
      <c r="DLN218" s="79"/>
      <c r="DLO218" s="82"/>
      <c r="DLP218" s="79"/>
      <c r="DLQ218" s="104"/>
      <c r="DLR218" s="83"/>
      <c r="DLS218" s="90"/>
      <c r="DLT218" s="91"/>
      <c r="DLU218" s="92"/>
      <c r="DLV218" s="93"/>
      <c r="DLW218" s="90"/>
      <c r="DLX218" s="6"/>
      <c r="DLY218" s="86"/>
      <c r="DLZ218" s="79"/>
      <c r="DMA218" s="82"/>
      <c r="DMB218" s="79"/>
      <c r="DMC218" s="104"/>
      <c r="DMD218" s="83"/>
      <c r="DME218" s="90"/>
      <c r="DMF218" s="91"/>
      <c r="DMG218" s="92"/>
      <c r="DMH218" s="93"/>
      <c r="DMI218" s="90"/>
      <c r="DMJ218" s="6"/>
      <c r="DMK218" s="86"/>
      <c r="DML218" s="79"/>
      <c r="DMM218" s="82"/>
      <c r="DMN218" s="79"/>
      <c r="DMO218" s="104"/>
      <c r="DMP218" s="83"/>
      <c r="DMQ218" s="90"/>
      <c r="DMR218" s="91"/>
      <c r="DMS218" s="92"/>
      <c r="DMT218" s="93"/>
      <c r="DMU218" s="90"/>
      <c r="DMV218" s="6"/>
      <c r="DMW218" s="86"/>
      <c r="DMX218" s="79"/>
      <c r="DMY218" s="82"/>
      <c r="DMZ218" s="79"/>
      <c r="DNA218" s="104"/>
      <c r="DNB218" s="83"/>
      <c r="DNC218" s="90"/>
      <c r="DND218" s="91"/>
      <c r="DNE218" s="92"/>
      <c r="DNF218" s="93"/>
      <c r="DNG218" s="90"/>
      <c r="DNH218" s="6"/>
      <c r="DNI218" s="86"/>
      <c r="DNJ218" s="79"/>
      <c r="DNK218" s="82"/>
      <c r="DNL218" s="79"/>
      <c r="DNM218" s="104"/>
      <c r="DNN218" s="83"/>
      <c r="DNO218" s="90"/>
      <c r="DNP218" s="91"/>
      <c r="DNQ218" s="92"/>
      <c r="DNR218" s="93"/>
      <c r="DNS218" s="90"/>
      <c r="DNT218" s="6"/>
      <c r="DNU218" s="86"/>
      <c r="DNV218" s="79"/>
      <c r="DNW218" s="82"/>
      <c r="DNX218" s="79"/>
      <c r="DNY218" s="104"/>
      <c r="DNZ218" s="83"/>
      <c r="DOA218" s="90"/>
      <c r="DOB218" s="91"/>
      <c r="DOC218" s="92"/>
      <c r="DOD218" s="93"/>
      <c r="DOE218" s="90"/>
      <c r="DOF218" s="6"/>
      <c r="DOG218" s="86"/>
      <c r="DOH218" s="79"/>
      <c r="DOI218" s="82"/>
      <c r="DOJ218" s="79"/>
      <c r="DOK218" s="104"/>
      <c r="DOL218" s="83"/>
      <c r="DOM218" s="90"/>
      <c r="DON218" s="91"/>
      <c r="DOO218" s="92"/>
      <c r="DOP218" s="93"/>
      <c r="DOQ218" s="90"/>
      <c r="DOR218" s="6"/>
      <c r="DOS218" s="86"/>
      <c r="DOT218" s="79"/>
      <c r="DOU218" s="82"/>
      <c r="DOV218" s="79"/>
      <c r="DOW218" s="104"/>
      <c r="DOX218" s="83"/>
      <c r="DOY218" s="90"/>
      <c r="DOZ218" s="91"/>
      <c r="DPA218" s="92"/>
      <c r="DPB218" s="93"/>
      <c r="DPC218" s="90"/>
      <c r="DPD218" s="6"/>
      <c r="DPE218" s="86"/>
      <c r="DPF218" s="79"/>
      <c r="DPG218" s="82"/>
      <c r="DPH218" s="79"/>
      <c r="DPI218" s="104"/>
      <c r="DPJ218" s="83"/>
      <c r="DPK218" s="90"/>
      <c r="DPL218" s="91"/>
      <c r="DPM218" s="92"/>
      <c r="DPN218" s="93"/>
      <c r="DPO218" s="90"/>
      <c r="DPP218" s="6"/>
      <c r="DPQ218" s="86"/>
      <c r="DPR218" s="79"/>
      <c r="DPS218" s="82"/>
      <c r="DPT218" s="79"/>
      <c r="DPU218" s="104"/>
      <c r="DPV218" s="83"/>
      <c r="DPW218" s="90"/>
      <c r="DPX218" s="91"/>
      <c r="DPY218" s="92"/>
      <c r="DPZ218" s="93"/>
      <c r="DQA218" s="90"/>
      <c r="DQB218" s="6"/>
      <c r="DQC218" s="86"/>
      <c r="DQD218" s="79"/>
      <c r="DQE218" s="82"/>
      <c r="DQF218" s="79"/>
      <c r="DQG218" s="104"/>
      <c r="DQH218" s="83"/>
      <c r="DQI218" s="90"/>
      <c r="DQJ218" s="91"/>
      <c r="DQK218" s="92"/>
      <c r="DQL218" s="93"/>
      <c r="DQM218" s="90"/>
      <c r="DQN218" s="6"/>
      <c r="DQO218" s="86"/>
      <c r="DQP218" s="79"/>
      <c r="DQQ218" s="82"/>
      <c r="DQR218" s="79"/>
      <c r="DQS218" s="104"/>
      <c r="DQT218" s="83"/>
      <c r="DQU218" s="90"/>
      <c r="DQV218" s="91"/>
      <c r="DQW218" s="92"/>
      <c r="DQX218" s="93"/>
      <c r="DQY218" s="90"/>
      <c r="DQZ218" s="6"/>
      <c r="DRA218" s="86"/>
      <c r="DRB218" s="79"/>
      <c r="DRC218" s="82"/>
      <c r="DRD218" s="79"/>
      <c r="DRE218" s="104"/>
      <c r="DRF218" s="83"/>
      <c r="DRG218" s="90"/>
      <c r="DRH218" s="91"/>
      <c r="DRI218" s="92"/>
      <c r="DRJ218" s="93"/>
      <c r="DRK218" s="90"/>
      <c r="DRL218" s="6"/>
      <c r="DRM218" s="86"/>
      <c r="DRN218" s="79"/>
      <c r="DRO218" s="82"/>
      <c r="DRP218" s="79"/>
      <c r="DRQ218" s="104"/>
      <c r="DRR218" s="83"/>
      <c r="DRS218" s="90"/>
      <c r="DRT218" s="91"/>
      <c r="DRU218" s="92"/>
      <c r="DRV218" s="93"/>
      <c r="DRW218" s="90"/>
      <c r="DRX218" s="6"/>
      <c r="DRY218" s="86"/>
      <c r="DRZ218" s="79"/>
      <c r="DSA218" s="82"/>
      <c r="DSB218" s="79"/>
      <c r="DSC218" s="104"/>
      <c r="DSD218" s="83"/>
      <c r="DSE218" s="90"/>
      <c r="DSF218" s="91"/>
      <c r="DSG218" s="92"/>
      <c r="DSH218" s="93"/>
      <c r="DSI218" s="90"/>
      <c r="DSJ218" s="6"/>
      <c r="DSK218" s="86"/>
      <c r="DSL218" s="79"/>
      <c r="DSM218" s="82"/>
      <c r="DSN218" s="79"/>
      <c r="DSO218" s="104"/>
      <c r="DSP218" s="83"/>
      <c r="DSQ218" s="90"/>
      <c r="DSR218" s="91"/>
      <c r="DSS218" s="92"/>
      <c r="DST218" s="93"/>
      <c r="DSU218" s="90"/>
      <c r="DSV218" s="6"/>
      <c r="DSW218" s="86"/>
      <c r="DSX218" s="79"/>
      <c r="DSY218" s="82"/>
      <c r="DSZ218" s="79"/>
      <c r="DTA218" s="104"/>
      <c r="DTB218" s="83"/>
      <c r="DTC218" s="90"/>
      <c r="DTD218" s="91"/>
      <c r="DTE218" s="92"/>
      <c r="DTF218" s="93"/>
      <c r="DTG218" s="90"/>
      <c r="DTH218" s="6"/>
      <c r="DTI218" s="86"/>
      <c r="DTJ218" s="79"/>
      <c r="DTK218" s="82"/>
      <c r="DTL218" s="79"/>
      <c r="DTM218" s="104"/>
      <c r="DTN218" s="83"/>
      <c r="DTO218" s="90"/>
      <c r="DTP218" s="91"/>
      <c r="DTQ218" s="92"/>
      <c r="DTR218" s="93"/>
      <c r="DTS218" s="90"/>
      <c r="DTT218" s="6"/>
      <c r="DTU218" s="86"/>
      <c r="DTV218" s="79"/>
      <c r="DTW218" s="82"/>
      <c r="DTX218" s="79"/>
      <c r="DTY218" s="104"/>
      <c r="DTZ218" s="83"/>
      <c r="DUA218" s="90"/>
      <c r="DUB218" s="91"/>
      <c r="DUC218" s="92"/>
      <c r="DUD218" s="93"/>
      <c r="DUE218" s="90"/>
      <c r="DUF218" s="6"/>
      <c r="DUG218" s="86"/>
      <c r="DUH218" s="79"/>
      <c r="DUI218" s="82"/>
      <c r="DUJ218" s="79"/>
      <c r="DUK218" s="104"/>
      <c r="DUL218" s="83"/>
      <c r="DUM218" s="90"/>
      <c r="DUN218" s="91"/>
      <c r="DUO218" s="92"/>
      <c r="DUP218" s="93"/>
      <c r="DUQ218" s="90"/>
      <c r="DUR218" s="6"/>
      <c r="DUS218" s="86"/>
      <c r="DUT218" s="79"/>
      <c r="DUU218" s="82"/>
      <c r="DUV218" s="79"/>
      <c r="DUW218" s="104"/>
      <c r="DUX218" s="83"/>
      <c r="DUY218" s="90"/>
      <c r="DUZ218" s="91"/>
      <c r="DVA218" s="92"/>
      <c r="DVB218" s="93"/>
      <c r="DVC218" s="90"/>
      <c r="DVD218" s="6"/>
      <c r="DVE218" s="86"/>
      <c r="DVF218" s="79"/>
      <c r="DVG218" s="82"/>
      <c r="DVH218" s="79"/>
      <c r="DVI218" s="104"/>
      <c r="DVJ218" s="83"/>
      <c r="DVK218" s="90"/>
      <c r="DVL218" s="91"/>
      <c r="DVM218" s="92"/>
      <c r="DVN218" s="93"/>
      <c r="DVO218" s="90"/>
      <c r="DVP218" s="6"/>
      <c r="DVQ218" s="86"/>
      <c r="DVR218" s="79"/>
      <c r="DVS218" s="82"/>
      <c r="DVT218" s="79"/>
      <c r="DVU218" s="104"/>
      <c r="DVV218" s="83"/>
      <c r="DVW218" s="90"/>
      <c r="DVX218" s="91"/>
      <c r="DVY218" s="92"/>
      <c r="DVZ218" s="93"/>
      <c r="DWA218" s="90"/>
      <c r="DWB218" s="6"/>
      <c r="DWC218" s="86"/>
      <c r="DWD218" s="79"/>
      <c r="DWE218" s="82"/>
      <c r="DWF218" s="79"/>
      <c r="DWG218" s="104"/>
      <c r="DWH218" s="83"/>
      <c r="DWI218" s="90"/>
      <c r="DWJ218" s="91"/>
      <c r="DWK218" s="92"/>
      <c r="DWL218" s="93"/>
      <c r="DWM218" s="90"/>
      <c r="DWN218" s="6"/>
      <c r="DWO218" s="86"/>
      <c r="DWP218" s="79"/>
      <c r="DWQ218" s="82"/>
      <c r="DWR218" s="79"/>
      <c r="DWS218" s="104"/>
      <c r="DWT218" s="83"/>
      <c r="DWU218" s="90"/>
      <c r="DWV218" s="91"/>
      <c r="DWW218" s="92"/>
      <c r="DWX218" s="93"/>
      <c r="DWY218" s="90"/>
      <c r="DWZ218" s="6"/>
      <c r="DXA218" s="86"/>
      <c r="DXB218" s="79"/>
      <c r="DXC218" s="82"/>
      <c r="DXD218" s="79"/>
      <c r="DXE218" s="104"/>
      <c r="DXF218" s="83"/>
      <c r="DXG218" s="90"/>
      <c r="DXH218" s="91"/>
      <c r="DXI218" s="92"/>
      <c r="DXJ218" s="93"/>
      <c r="DXK218" s="90"/>
      <c r="DXL218" s="6"/>
      <c r="DXM218" s="86"/>
      <c r="DXN218" s="79"/>
      <c r="DXO218" s="82"/>
      <c r="DXP218" s="79"/>
      <c r="DXQ218" s="104"/>
      <c r="DXR218" s="83"/>
      <c r="DXS218" s="90"/>
      <c r="DXT218" s="91"/>
      <c r="DXU218" s="92"/>
      <c r="DXV218" s="93"/>
      <c r="DXW218" s="90"/>
      <c r="DXX218" s="6"/>
      <c r="DXY218" s="86"/>
      <c r="DXZ218" s="79"/>
      <c r="DYA218" s="82"/>
      <c r="DYB218" s="79"/>
      <c r="DYC218" s="104"/>
      <c r="DYD218" s="83"/>
      <c r="DYE218" s="90"/>
      <c r="DYF218" s="91"/>
      <c r="DYG218" s="92"/>
      <c r="DYH218" s="93"/>
      <c r="DYI218" s="90"/>
      <c r="DYJ218" s="6"/>
      <c r="DYK218" s="86"/>
      <c r="DYL218" s="79"/>
      <c r="DYM218" s="82"/>
      <c r="DYN218" s="79"/>
      <c r="DYO218" s="104"/>
      <c r="DYP218" s="83"/>
      <c r="DYQ218" s="90"/>
      <c r="DYR218" s="91"/>
      <c r="DYS218" s="92"/>
      <c r="DYT218" s="93"/>
      <c r="DYU218" s="90"/>
      <c r="DYV218" s="6"/>
      <c r="DYW218" s="86"/>
      <c r="DYX218" s="79"/>
      <c r="DYY218" s="82"/>
      <c r="DYZ218" s="79"/>
      <c r="DZA218" s="104"/>
      <c r="DZB218" s="83"/>
      <c r="DZC218" s="90"/>
      <c r="DZD218" s="91"/>
      <c r="DZE218" s="92"/>
      <c r="DZF218" s="93"/>
      <c r="DZG218" s="90"/>
      <c r="DZH218" s="6"/>
      <c r="DZI218" s="86"/>
      <c r="DZJ218" s="79"/>
      <c r="DZK218" s="82"/>
      <c r="DZL218" s="79"/>
      <c r="DZM218" s="104"/>
      <c r="DZN218" s="83"/>
      <c r="DZO218" s="90"/>
      <c r="DZP218" s="91"/>
      <c r="DZQ218" s="92"/>
      <c r="DZR218" s="93"/>
      <c r="DZS218" s="90"/>
      <c r="DZT218" s="6"/>
      <c r="DZU218" s="86"/>
      <c r="DZV218" s="79"/>
      <c r="DZW218" s="82"/>
      <c r="DZX218" s="79"/>
      <c r="DZY218" s="104"/>
      <c r="DZZ218" s="83"/>
      <c r="EAA218" s="90"/>
      <c r="EAB218" s="91"/>
      <c r="EAC218" s="92"/>
      <c r="EAD218" s="93"/>
      <c r="EAE218" s="90"/>
      <c r="EAF218" s="6"/>
      <c r="EAG218" s="86"/>
      <c r="EAH218" s="79"/>
      <c r="EAI218" s="82"/>
      <c r="EAJ218" s="79"/>
      <c r="EAK218" s="104"/>
      <c r="EAL218" s="83"/>
      <c r="EAM218" s="90"/>
      <c r="EAN218" s="91"/>
      <c r="EAO218" s="92"/>
      <c r="EAP218" s="93"/>
      <c r="EAQ218" s="90"/>
      <c r="EAR218" s="6"/>
      <c r="EAS218" s="86"/>
      <c r="EAT218" s="79"/>
      <c r="EAU218" s="82"/>
      <c r="EAV218" s="79"/>
      <c r="EAW218" s="104"/>
      <c r="EAX218" s="83"/>
      <c r="EAY218" s="90"/>
      <c r="EAZ218" s="91"/>
      <c r="EBA218" s="92"/>
      <c r="EBB218" s="93"/>
      <c r="EBC218" s="90"/>
      <c r="EBD218" s="6"/>
      <c r="EBE218" s="86"/>
      <c r="EBF218" s="79"/>
      <c r="EBG218" s="82"/>
      <c r="EBH218" s="79"/>
      <c r="EBI218" s="104"/>
      <c r="EBJ218" s="83"/>
      <c r="EBK218" s="90"/>
      <c r="EBL218" s="91"/>
      <c r="EBM218" s="92"/>
      <c r="EBN218" s="93"/>
      <c r="EBO218" s="90"/>
      <c r="EBP218" s="6"/>
      <c r="EBQ218" s="86"/>
      <c r="EBR218" s="79"/>
      <c r="EBS218" s="82"/>
      <c r="EBT218" s="79"/>
      <c r="EBU218" s="104"/>
      <c r="EBV218" s="83"/>
      <c r="EBW218" s="90"/>
      <c r="EBX218" s="91"/>
      <c r="EBY218" s="92"/>
      <c r="EBZ218" s="93"/>
      <c r="ECA218" s="90"/>
      <c r="ECB218" s="6"/>
      <c r="ECC218" s="86"/>
      <c r="ECD218" s="79"/>
      <c r="ECE218" s="82"/>
      <c r="ECF218" s="79"/>
      <c r="ECG218" s="104"/>
      <c r="ECH218" s="83"/>
      <c r="ECI218" s="90"/>
      <c r="ECJ218" s="91"/>
      <c r="ECK218" s="92"/>
      <c r="ECL218" s="93"/>
      <c r="ECM218" s="90"/>
      <c r="ECN218" s="6"/>
      <c r="ECO218" s="86"/>
      <c r="ECP218" s="79"/>
      <c r="ECQ218" s="82"/>
      <c r="ECR218" s="79"/>
      <c r="ECS218" s="104"/>
      <c r="ECT218" s="83"/>
      <c r="ECU218" s="90"/>
      <c r="ECV218" s="91"/>
      <c r="ECW218" s="92"/>
      <c r="ECX218" s="93"/>
      <c r="ECY218" s="90"/>
      <c r="ECZ218" s="6"/>
      <c r="EDA218" s="86"/>
      <c r="EDB218" s="79"/>
      <c r="EDC218" s="82"/>
      <c r="EDD218" s="79"/>
      <c r="EDE218" s="104"/>
      <c r="EDF218" s="83"/>
      <c r="EDG218" s="90"/>
      <c r="EDH218" s="91"/>
      <c r="EDI218" s="92"/>
      <c r="EDJ218" s="93"/>
      <c r="EDK218" s="90"/>
      <c r="EDL218" s="6"/>
      <c r="EDM218" s="86"/>
      <c r="EDN218" s="79"/>
      <c r="EDO218" s="82"/>
      <c r="EDP218" s="79"/>
      <c r="EDQ218" s="104"/>
      <c r="EDR218" s="83"/>
      <c r="EDS218" s="90"/>
      <c r="EDT218" s="91"/>
      <c r="EDU218" s="92"/>
      <c r="EDV218" s="93"/>
      <c r="EDW218" s="90"/>
      <c r="EDX218" s="6"/>
      <c r="EDY218" s="86"/>
      <c r="EDZ218" s="79"/>
      <c r="EEA218" s="82"/>
      <c r="EEB218" s="79"/>
      <c r="EEC218" s="104"/>
      <c r="EED218" s="83"/>
      <c r="EEE218" s="90"/>
      <c r="EEF218" s="91"/>
      <c r="EEG218" s="92"/>
      <c r="EEH218" s="93"/>
      <c r="EEI218" s="90"/>
      <c r="EEJ218" s="6"/>
      <c r="EEK218" s="86"/>
      <c r="EEL218" s="79"/>
      <c r="EEM218" s="82"/>
      <c r="EEN218" s="79"/>
      <c r="EEO218" s="104"/>
      <c r="EEP218" s="83"/>
      <c r="EEQ218" s="90"/>
      <c r="EER218" s="91"/>
      <c r="EES218" s="92"/>
      <c r="EET218" s="93"/>
      <c r="EEU218" s="90"/>
      <c r="EEV218" s="6"/>
      <c r="EEW218" s="86"/>
      <c r="EEX218" s="79"/>
      <c r="EEY218" s="82"/>
      <c r="EEZ218" s="79"/>
      <c r="EFA218" s="104"/>
      <c r="EFB218" s="83"/>
      <c r="EFC218" s="90"/>
      <c r="EFD218" s="91"/>
      <c r="EFE218" s="92"/>
      <c r="EFF218" s="93"/>
      <c r="EFG218" s="90"/>
      <c r="EFH218" s="6"/>
      <c r="EFI218" s="86"/>
      <c r="EFJ218" s="79"/>
      <c r="EFK218" s="82"/>
      <c r="EFL218" s="79"/>
      <c r="EFM218" s="104"/>
      <c r="EFN218" s="83"/>
      <c r="EFO218" s="90"/>
      <c r="EFP218" s="91"/>
      <c r="EFQ218" s="92"/>
      <c r="EFR218" s="93"/>
      <c r="EFS218" s="90"/>
      <c r="EFT218" s="6"/>
      <c r="EFU218" s="86"/>
      <c r="EFV218" s="79"/>
      <c r="EFW218" s="82"/>
      <c r="EFX218" s="79"/>
      <c r="EFY218" s="104"/>
      <c r="EFZ218" s="83"/>
      <c r="EGA218" s="90"/>
      <c r="EGB218" s="91"/>
      <c r="EGC218" s="92"/>
      <c r="EGD218" s="93"/>
      <c r="EGE218" s="90"/>
      <c r="EGF218" s="6"/>
      <c r="EGG218" s="86"/>
      <c r="EGH218" s="79"/>
      <c r="EGI218" s="82"/>
      <c r="EGJ218" s="79"/>
      <c r="EGK218" s="104"/>
      <c r="EGL218" s="83"/>
      <c r="EGM218" s="90"/>
      <c r="EGN218" s="91"/>
      <c r="EGO218" s="92"/>
      <c r="EGP218" s="93"/>
      <c r="EGQ218" s="90"/>
      <c r="EGR218" s="6"/>
      <c r="EGS218" s="86"/>
      <c r="EGT218" s="79"/>
      <c r="EGU218" s="82"/>
      <c r="EGV218" s="79"/>
      <c r="EGW218" s="104"/>
      <c r="EGX218" s="83"/>
      <c r="EGY218" s="90"/>
      <c r="EGZ218" s="91"/>
      <c r="EHA218" s="92"/>
      <c r="EHB218" s="93"/>
      <c r="EHC218" s="90"/>
      <c r="EHD218" s="6"/>
      <c r="EHE218" s="86"/>
      <c r="EHF218" s="79"/>
      <c r="EHG218" s="82"/>
      <c r="EHH218" s="79"/>
      <c r="EHI218" s="104"/>
      <c r="EHJ218" s="83"/>
      <c r="EHK218" s="90"/>
      <c r="EHL218" s="91"/>
      <c r="EHM218" s="92"/>
      <c r="EHN218" s="93"/>
      <c r="EHO218" s="90"/>
      <c r="EHP218" s="6"/>
      <c r="EHQ218" s="86"/>
      <c r="EHR218" s="79"/>
      <c r="EHS218" s="82"/>
      <c r="EHT218" s="79"/>
      <c r="EHU218" s="104"/>
      <c r="EHV218" s="83"/>
      <c r="EHW218" s="90"/>
      <c r="EHX218" s="91"/>
      <c r="EHY218" s="92"/>
      <c r="EHZ218" s="93"/>
      <c r="EIA218" s="90"/>
      <c r="EIB218" s="6"/>
      <c r="EIC218" s="86"/>
      <c r="EID218" s="79"/>
      <c r="EIE218" s="82"/>
      <c r="EIF218" s="79"/>
      <c r="EIG218" s="104"/>
      <c r="EIH218" s="83"/>
      <c r="EII218" s="90"/>
      <c r="EIJ218" s="91"/>
      <c r="EIK218" s="92"/>
      <c r="EIL218" s="93"/>
      <c r="EIM218" s="90"/>
      <c r="EIN218" s="6"/>
      <c r="EIO218" s="86"/>
      <c r="EIP218" s="79"/>
      <c r="EIQ218" s="82"/>
      <c r="EIR218" s="79"/>
      <c r="EIS218" s="104"/>
      <c r="EIT218" s="83"/>
      <c r="EIU218" s="90"/>
      <c r="EIV218" s="91"/>
      <c r="EIW218" s="92"/>
      <c r="EIX218" s="93"/>
      <c r="EIY218" s="90"/>
      <c r="EIZ218" s="6"/>
      <c r="EJA218" s="86"/>
      <c r="EJB218" s="79"/>
      <c r="EJC218" s="82"/>
      <c r="EJD218" s="79"/>
      <c r="EJE218" s="104"/>
      <c r="EJF218" s="83"/>
      <c r="EJG218" s="90"/>
      <c r="EJH218" s="91"/>
      <c r="EJI218" s="92"/>
      <c r="EJJ218" s="93"/>
      <c r="EJK218" s="90"/>
      <c r="EJL218" s="6"/>
      <c r="EJM218" s="86"/>
      <c r="EJN218" s="79"/>
      <c r="EJO218" s="82"/>
      <c r="EJP218" s="79"/>
      <c r="EJQ218" s="104"/>
      <c r="EJR218" s="83"/>
      <c r="EJS218" s="90"/>
      <c r="EJT218" s="91"/>
      <c r="EJU218" s="92"/>
      <c r="EJV218" s="93"/>
      <c r="EJW218" s="90"/>
      <c r="EJX218" s="6"/>
      <c r="EJY218" s="86"/>
      <c r="EJZ218" s="79"/>
      <c r="EKA218" s="82"/>
      <c r="EKB218" s="79"/>
      <c r="EKC218" s="104"/>
      <c r="EKD218" s="83"/>
      <c r="EKE218" s="90"/>
      <c r="EKF218" s="91"/>
      <c r="EKG218" s="92"/>
      <c r="EKH218" s="93"/>
      <c r="EKI218" s="90"/>
      <c r="EKJ218" s="6"/>
      <c r="EKK218" s="86"/>
      <c r="EKL218" s="79"/>
      <c r="EKM218" s="82"/>
      <c r="EKN218" s="79"/>
      <c r="EKO218" s="104"/>
      <c r="EKP218" s="83"/>
      <c r="EKQ218" s="90"/>
      <c r="EKR218" s="91"/>
      <c r="EKS218" s="92"/>
      <c r="EKT218" s="93"/>
      <c r="EKU218" s="90"/>
      <c r="EKV218" s="6"/>
      <c r="EKW218" s="86"/>
      <c r="EKX218" s="79"/>
      <c r="EKY218" s="82"/>
      <c r="EKZ218" s="79"/>
      <c r="ELA218" s="104"/>
      <c r="ELB218" s="83"/>
      <c r="ELC218" s="90"/>
      <c r="ELD218" s="91"/>
      <c r="ELE218" s="92"/>
      <c r="ELF218" s="93"/>
      <c r="ELG218" s="90"/>
      <c r="ELH218" s="6"/>
      <c r="ELI218" s="86"/>
      <c r="ELJ218" s="79"/>
      <c r="ELK218" s="82"/>
      <c r="ELL218" s="79"/>
      <c r="ELM218" s="104"/>
      <c r="ELN218" s="83"/>
      <c r="ELO218" s="90"/>
      <c r="ELP218" s="91"/>
      <c r="ELQ218" s="92"/>
      <c r="ELR218" s="93"/>
      <c r="ELS218" s="90"/>
      <c r="ELT218" s="6"/>
      <c r="ELU218" s="86"/>
      <c r="ELV218" s="79"/>
      <c r="ELW218" s="82"/>
      <c r="ELX218" s="79"/>
      <c r="ELY218" s="104"/>
      <c r="ELZ218" s="83"/>
      <c r="EMA218" s="90"/>
      <c r="EMB218" s="91"/>
      <c r="EMC218" s="92"/>
      <c r="EMD218" s="93"/>
      <c r="EME218" s="90"/>
      <c r="EMF218" s="6"/>
      <c r="EMG218" s="86"/>
      <c r="EMH218" s="79"/>
      <c r="EMI218" s="82"/>
      <c r="EMJ218" s="79"/>
      <c r="EMK218" s="104"/>
      <c r="EML218" s="83"/>
      <c r="EMM218" s="90"/>
      <c r="EMN218" s="91"/>
      <c r="EMO218" s="92"/>
      <c r="EMP218" s="93"/>
      <c r="EMQ218" s="90"/>
      <c r="EMR218" s="6"/>
      <c r="EMS218" s="86"/>
      <c r="EMT218" s="79"/>
      <c r="EMU218" s="82"/>
      <c r="EMV218" s="79"/>
      <c r="EMW218" s="104"/>
      <c r="EMX218" s="83"/>
      <c r="EMY218" s="90"/>
      <c r="EMZ218" s="91"/>
      <c r="ENA218" s="92"/>
      <c r="ENB218" s="93"/>
      <c r="ENC218" s="90"/>
      <c r="END218" s="6"/>
      <c r="ENE218" s="86"/>
      <c r="ENF218" s="79"/>
      <c r="ENG218" s="82"/>
      <c r="ENH218" s="79"/>
      <c r="ENI218" s="104"/>
      <c r="ENJ218" s="83"/>
      <c r="ENK218" s="90"/>
      <c r="ENL218" s="91"/>
      <c r="ENM218" s="92"/>
      <c r="ENN218" s="93"/>
      <c r="ENO218" s="90"/>
      <c r="ENP218" s="6"/>
      <c r="ENQ218" s="86"/>
      <c r="ENR218" s="79"/>
      <c r="ENS218" s="82"/>
      <c r="ENT218" s="79"/>
      <c r="ENU218" s="104"/>
      <c r="ENV218" s="83"/>
      <c r="ENW218" s="90"/>
      <c r="ENX218" s="91"/>
      <c r="ENY218" s="92"/>
      <c r="ENZ218" s="93"/>
      <c r="EOA218" s="90"/>
      <c r="EOB218" s="6"/>
      <c r="EOC218" s="86"/>
      <c r="EOD218" s="79"/>
      <c r="EOE218" s="82"/>
      <c r="EOF218" s="79"/>
      <c r="EOG218" s="104"/>
      <c r="EOH218" s="83"/>
      <c r="EOI218" s="90"/>
      <c r="EOJ218" s="91"/>
      <c r="EOK218" s="92"/>
      <c r="EOL218" s="93"/>
      <c r="EOM218" s="90"/>
      <c r="EON218" s="6"/>
      <c r="EOO218" s="86"/>
      <c r="EOP218" s="79"/>
      <c r="EOQ218" s="82"/>
      <c r="EOR218" s="79"/>
      <c r="EOS218" s="104"/>
      <c r="EOT218" s="83"/>
      <c r="EOU218" s="90"/>
      <c r="EOV218" s="91"/>
      <c r="EOW218" s="92"/>
      <c r="EOX218" s="93"/>
      <c r="EOY218" s="90"/>
      <c r="EOZ218" s="6"/>
      <c r="EPA218" s="86"/>
      <c r="EPB218" s="79"/>
      <c r="EPC218" s="82"/>
      <c r="EPD218" s="79"/>
      <c r="EPE218" s="104"/>
      <c r="EPF218" s="83"/>
      <c r="EPG218" s="90"/>
      <c r="EPH218" s="91"/>
      <c r="EPI218" s="92"/>
      <c r="EPJ218" s="93"/>
      <c r="EPK218" s="90"/>
      <c r="EPL218" s="6"/>
      <c r="EPM218" s="86"/>
      <c r="EPN218" s="79"/>
      <c r="EPO218" s="82"/>
      <c r="EPP218" s="79"/>
      <c r="EPQ218" s="104"/>
      <c r="EPR218" s="83"/>
      <c r="EPS218" s="90"/>
      <c r="EPT218" s="91"/>
      <c r="EPU218" s="92"/>
      <c r="EPV218" s="93"/>
      <c r="EPW218" s="90"/>
      <c r="EPX218" s="6"/>
      <c r="EPY218" s="86"/>
      <c r="EPZ218" s="79"/>
      <c r="EQA218" s="82"/>
      <c r="EQB218" s="79"/>
      <c r="EQC218" s="104"/>
      <c r="EQD218" s="83"/>
      <c r="EQE218" s="90"/>
      <c r="EQF218" s="91"/>
      <c r="EQG218" s="92"/>
      <c r="EQH218" s="93"/>
      <c r="EQI218" s="90"/>
      <c r="EQJ218" s="6"/>
      <c r="EQK218" s="86"/>
      <c r="EQL218" s="79"/>
      <c r="EQM218" s="82"/>
      <c r="EQN218" s="79"/>
      <c r="EQO218" s="104"/>
      <c r="EQP218" s="83"/>
      <c r="EQQ218" s="90"/>
      <c r="EQR218" s="91"/>
      <c r="EQS218" s="92"/>
      <c r="EQT218" s="93"/>
      <c r="EQU218" s="90"/>
      <c r="EQV218" s="6"/>
      <c r="EQW218" s="86"/>
      <c r="EQX218" s="79"/>
      <c r="EQY218" s="82"/>
      <c r="EQZ218" s="79"/>
      <c r="ERA218" s="104"/>
      <c r="ERB218" s="83"/>
      <c r="ERC218" s="90"/>
      <c r="ERD218" s="91"/>
      <c r="ERE218" s="92"/>
      <c r="ERF218" s="93"/>
      <c r="ERG218" s="90"/>
      <c r="ERH218" s="6"/>
      <c r="ERI218" s="86"/>
      <c r="ERJ218" s="79"/>
      <c r="ERK218" s="82"/>
      <c r="ERL218" s="79"/>
      <c r="ERM218" s="104"/>
      <c r="ERN218" s="83"/>
      <c r="ERO218" s="90"/>
      <c r="ERP218" s="91"/>
      <c r="ERQ218" s="92"/>
      <c r="ERR218" s="93"/>
      <c r="ERS218" s="90"/>
      <c r="ERT218" s="6"/>
      <c r="ERU218" s="86"/>
      <c r="ERV218" s="79"/>
      <c r="ERW218" s="82"/>
      <c r="ERX218" s="79"/>
      <c r="ERY218" s="104"/>
      <c r="ERZ218" s="83"/>
      <c r="ESA218" s="90"/>
      <c r="ESB218" s="91"/>
      <c r="ESC218" s="92"/>
      <c r="ESD218" s="93"/>
      <c r="ESE218" s="90"/>
      <c r="ESF218" s="6"/>
      <c r="ESG218" s="86"/>
      <c r="ESH218" s="79"/>
      <c r="ESI218" s="82"/>
      <c r="ESJ218" s="79"/>
      <c r="ESK218" s="104"/>
      <c r="ESL218" s="83"/>
      <c r="ESM218" s="90"/>
      <c r="ESN218" s="91"/>
      <c r="ESO218" s="92"/>
      <c r="ESP218" s="93"/>
      <c r="ESQ218" s="90"/>
      <c r="ESR218" s="6"/>
      <c r="ESS218" s="86"/>
      <c r="EST218" s="79"/>
      <c r="ESU218" s="82"/>
      <c r="ESV218" s="79"/>
      <c r="ESW218" s="104"/>
      <c r="ESX218" s="83"/>
      <c r="ESY218" s="90"/>
      <c r="ESZ218" s="91"/>
      <c r="ETA218" s="92"/>
      <c r="ETB218" s="93"/>
      <c r="ETC218" s="90"/>
      <c r="ETD218" s="6"/>
      <c r="ETE218" s="86"/>
      <c r="ETF218" s="79"/>
      <c r="ETG218" s="82"/>
      <c r="ETH218" s="79"/>
      <c r="ETI218" s="104"/>
      <c r="ETJ218" s="83"/>
      <c r="ETK218" s="90"/>
      <c r="ETL218" s="91"/>
      <c r="ETM218" s="92"/>
      <c r="ETN218" s="93"/>
      <c r="ETO218" s="90"/>
      <c r="ETP218" s="6"/>
      <c r="ETQ218" s="86"/>
      <c r="ETR218" s="79"/>
      <c r="ETS218" s="82"/>
      <c r="ETT218" s="79"/>
      <c r="ETU218" s="104"/>
      <c r="ETV218" s="83"/>
      <c r="ETW218" s="90"/>
      <c r="ETX218" s="91"/>
      <c r="ETY218" s="92"/>
      <c r="ETZ218" s="93"/>
      <c r="EUA218" s="90"/>
      <c r="EUB218" s="6"/>
      <c r="EUC218" s="86"/>
      <c r="EUD218" s="79"/>
      <c r="EUE218" s="82"/>
      <c r="EUF218" s="79"/>
      <c r="EUG218" s="104"/>
      <c r="EUH218" s="83"/>
      <c r="EUI218" s="90"/>
      <c r="EUJ218" s="91"/>
      <c r="EUK218" s="92"/>
      <c r="EUL218" s="93"/>
      <c r="EUM218" s="90"/>
      <c r="EUN218" s="6"/>
      <c r="EUO218" s="86"/>
      <c r="EUP218" s="79"/>
      <c r="EUQ218" s="82"/>
      <c r="EUR218" s="79"/>
      <c r="EUS218" s="104"/>
      <c r="EUT218" s="83"/>
      <c r="EUU218" s="90"/>
      <c r="EUV218" s="91"/>
      <c r="EUW218" s="92"/>
      <c r="EUX218" s="93"/>
      <c r="EUY218" s="90"/>
      <c r="EUZ218" s="6"/>
      <c r="EVA218" s="86"/>
      <c r="EVB218" s="79"/>
      <c r="EVC218" s="82"/>
      <c r="EVD218" s="79"/>
      <c r="EVE218" s="104"/>
      <c r="EVF218" s="83"/>
      <c r="EVG218" s="90"/>
      <c r="EVH218" s="91"/>
      <c r="EVI218" s="92"/>
      <c r="EVJ218" s="93"/>
      <c r="EVK218" s="90"/>
      <c r="EVL218" s="6"/>
      <c r="EVM218" s="86"/>
      <c r="EVN218" s="79"/>
      <c r="EVO218" s="82"/>
      <c r="EVP218" s="79"/>
      <c r="EVQ218" s="104"/>
      <c r="EVR218" s="83"/>
      <c r="EVS218" s="90"/>
      <c r="EVT218" s="91"/>
      <c r="EVU218" s="92"/>
      <c r="EVV218" s="93"/>
      <c r="EVW218" s="90"/>
      <c r="EVX218" s="6"/>
      <c r="EVY218" s="86"/>
      <c r="EVZ218" s="79"/>
      <c r="EWA218" s="82"/>
      <c r="EWB218" s="79"/>
      <c r="EWC218" s="104"/>
      <c r="EWD218" s="83"/>
      <c r="EWE218" s="90"/>
      <c r="EWF218" s="91"/>
      <c r="EWG218" s="92"/>
      <c r="EWH218" s="93"/>
      <c r="EWI218" s="90"/>
      <c r="EWJ218" s="6"/>
      <c r="EWK218" s="86"/>
      <c r="EWL218" s="79"/>
      <c r="EWM218" s="82"/>
      <c r="EWN218" s="79"/>
      <c r="EWO218" s="104"/>
      <c r="EWP218" s="83"/>
      <c r="EWQ218" s="90"/>
      <c r="EWR218" s="91"/>
      <c r="EWS218" s="92"/>
      <c r="EWT218" s="93"/>
      <c r="EWU218" s="90"/>
      <c r="EWV218" s="6"/>
      <c r="EWW218" s="86"/>
      <c r="EWX218" s="79"/>
      <c r="EWY218" s="82"/>
      <c r="EWZ218" s="79"/>
      <c r="EXA218" s="104"/>
      <c r="EXB218" s="83"/>
      <c r="EXC218" s="90"/>
      <c r="EXD218" s="91"/>
      <c r="EXE218" s="92"/>
      <c r="EXF218" s="93"/>
      <c r="EXG218" s="90"/>
      <c r="EXH218" s="6"/>
      <c r="EXI218" s="86"/>
      <c r="EXJ218" s="79"/>
      <c r="EXK218" s="82"/>
      <c r="EXL218" s="79"/>
      <c r="EXM218" s="104"/>
      <c r="EXN218" s="83"/>
      <c r="EXO218" s="90"/>
      <c r="EXP218" s="91"/>
      <c r="EXQ218" s="92"/>
      <c r="EXR218" s="93"/>
      <c r="EXS218" s="90"/>
      <c r="EXT218" s="6"/>
      <c r="EXU218" s="86"/>
      <c r="EXV218" s="79"/>
      <c r="EXW218" s="82"/>
      <c r="EXX218" s="79"/>
      <c r="EXY218" s="104"/>
      <c r="EXZ218" s="83"/>
      <c r="EYA218" s="90"/>
      <c r="EYB218" s="91"/>
      <c r="EYC218" s="92"/>
      <c r="EYD218" s="93"/>
      <c r="EYE218" s="90"/>
      <c r="EYF218" s="6"/>
      <c r="EYG218" s="86"/>
      <c r="EYH218" s="79"/>
      <c r="EYI218" s="82"/>
      <c r="EYJ218" s="79"/>
      <c r="EYK218" s="104"/>
      <c r="EYL218" s="83"/>
      <c r="EYM218" s="90"/>
      <c r="EYN218" s="91"/>
      <c r="EYO218" s="92"/>
      <c r="EYP218" s="93"/>
      <c r="EYQ218" s="90"/>
      <c r="EYR218" s="6"/>
      <c r="EYS218" s="86"/>
      <c r="EYT218" s="79"/>
      <c r="EYU218" s="82"/>
      <c r="EYV218" s="79"/>
      <c r="EYW218" s="104"/>
      <c r="EYX218" s="83"/>
      <c r="EYY218" s="90"/>
      <c r="EYZ218" s="91"/>
      <c r="EZA218" s="92"/>
      <c r="EZB218" s="93"/>
      <c r="EZC218" s="90"/>
      <c r="EZD218" s="6"/>
      <c r="EZE218" s="86"/>
      <c r="EZF218" s="79"/>
      <c r="EZG218" s="82"/>
      <c r="EZH218" s="79"/>
      <c r="EZI218" s="104"/>
      <c r="EZJ218" s="83"/>
      <c r="EZK218" s="90"/>
      <c r="EZL218" s="91"/>
      <c r="EZM218" s="92"/>
      <c r="EZN218" s="93"/>
      <c r="EZO218" s="90"/>
      <c r="EZP218" s="6"/>
      <c r="EZQ218" s="86"/>
      <c r="EZR218" s="79"/>
      <c r="EZS218" s="82"/>
      <c r="EZT218" s="79"/>
      <c r="EZU218" s="104"/>
      <c r="EZV218" s="83"/>
      <c r="EZW218" s="90"/>
      <c r="EZX218" s="91"/>
      <c r="EZY218" s="92"/>
      <c r="EZZ218" s="93"/>
      <c r="FAA218" s="90"/>
      <c r="FAB218" s="6"/>
      <c r="FAC218" s="86"/>
      <c r="FAD218" s="79"/>
      <c r="FAE218" s="82"/>
      <c r="FAF218" s="79"/>
      <c r="FAG218" s="104"/>
      <c r="FAH218" s="83"/>
      <c r="FAI218" s="90"/>
      <c r="FAJ218" s="91"/>
      <c r="FAK218" s="92"/>
      <c r="FAL218" s="93"/>
      <c r="FAM218" s="90"/>
      <c r="FAN218" s="6"/>
      <c r="FAO218" s="86"/>
      <c r="FAP218" s="79"/>
      <c r="FAQ218" s="82"/>
      <c r="FAR218" s="79"/>
      <c r="FAS218" s="104"/>
      <c r="FAT218" s="83"/>
      <c r="FAU218" s="90"/>
      <c r="FAV218" s="91"/>
      <c r="FAW218" s="92"/>
      <c r="FAX218" s="93"/>
      <c r="FAY218" s="90"/>
      <c r="FAZ218" s="6"/>
      <c r="FBA218" s="86"/>
      <c r="FBB218" s="79"/>
      <c r="FBC218" s="82"/>
      <c r="FBD218" s="79"/>
      <c r="FBE218" s="104"/>
      <c r="FBF218" s="83"/>
      <c r="FBG218" s="90"/>
      <c r="FBH218" s="91"/>
      <c r="FBI218" s="92"/>
      <c r="FBJ218" s="93"/>
      <c r="FBK218" s="90"/>
      <c r="FBL218" s="6"/>
      <c r="FBM218" s="86"/>
      <c r="FBN218" s="79"/>
      <c r="FBO218" s="82"/>
      <c r="FBP218" s="79"/>
      <c r="FBQ218" s="104"/>
      <c r="FBR218" s="83"/>
      <c r="FBS218" s="90"/>
      <c r="FBT218" s="91"/>
      <c r="FBU218" s="92"/>
      <c r="FBV218" s="93"/>
      <c r="FBW218" s="90"/>
      <c r="FBX218" s="6"/>
      <c r="FBY218" s="86"/>
      <c r="FBZ218" s="79"/>
      <c r="FCA218" s="82"/>
      <c r="FCB218" s="79"/>
      <c r="FCC218" s="104"/>
      <c r="FCD218" s="83"/>
      <c r="FCE218" s="90"/>
      <c r="FCF218" s="91"/>
      <c r="FCG218" s="92"/>
      <c r="FCH218" s="93"/>
      <c r="FCI218" s="90"/>
      <c r="FCJ218" s="6"/>
      <c r="FCK218" s="86"/>
      <c r="FCL218" s="79"/>
      <c r="FCM218" s="82"/>
      <c r="FCN218" s="79"/>
      <c r="FCO218" s="104"/>
      <c r="FCP218" s="83"/>
      <c r="FCQ218" s="90"/>
      <c r="FCR218" s="91"/>
      <c r="FCS218" s="92"/>
      <c r="FCT218" s="93"/>
      <c r="FCU218" s="90"/>
      <c r="FCV218" s="6"/>
      <c r="FCW218" s="86"/>
      <c r="FCX218" s="79"/>
      <c r="FCY218" s="82"/>
      <c r="FCZ218" s="79"/>
      <c r="FDA218" s="104"/>
      <c r="FDB218" s="83"/>
      <c r="FDC218" s="90"/>
      <c r="FDD218" s="91"/>
      <c r="FDE218" s="92"/>
      <c r="FDF218" s="93"/>
      <c r="FDG218" s="90"/>
      <c r="FDH218" s="6"/>
      <c r="FDI218" s="86"/>
      <c r="FDJ218" s="79"/>
      <c r="FDK218" s="82"/>
      <c r="FDL218" s="79"/>
      <c r="FDM218" s="104"/>
      <c r="FDN218" s="83"/>
      <c r="FDO218" s="90"/>
      <c r="FDP218" s="91"/>
      <c r="FDQ218" s="92"/>
      <c r="FDR218" s="93"/>
      <c r="FDS218" s="90"/>
      <c r="FDT218" s="6"/>
      <c r="FDU218" s="86"/>
      <c r="FDV218" s="79"/>
      <c r="FDW218" s="82"/>
      <c r="FDX218" s="79"/>
      <c r="FDY218" s="104"/>
      <c r="FDZ218" s="83"/>
      <c r="FEA218" s="90"/>
      <c r="FEB218" s="91"/>
      <c r="FEC218" s="92"/>
      <c r="FED218" s="93"/>
      <c r="FEE218" s="90"/>
      <c r="FEF218" s="6"/>
      <c r="FEG218" s="86"/>
      <c r="FEH218" s="79"/>
      <c r="FEI218" s="82"/>
      <c r="FEJ218" s="79"/>
      <c r="FEK218" s="104"/>
      <c r="FEL218" s="83"/>
      <c r="FEM218" s="90"/>
      <c r="FEN218" s="91"/>
      <c r="FEO218" s="92"/>
      <c r="FEP218" s="93"/>
      <c r="FEQ218" s="90"/>
      <c r="FER218" s="6"/>
      <c r="FES218" s="86"/>
      <c r="FET218" s="79"/>
      <c r="FEU218" s="82"/>
      <c r="FEV218" s="79"/>
      <c r="FEW218" s="104"/>
      <c r="FEX218" s="83"/>
      <c r="FEY218" s="90"/>
      <c r="FEZ218" s="91"/>
      <c r="FFA218" s="92"/>
      <c r="FFB218" s="93"/>
      <c r="FFC218" s="90"/>
      <c r="FFD218" s="6"/>
      <c r="FFE218" s="86"/>
      <c r="FFF218" s="79"/>
      <c r="FFG218" s="82"/>
      <c r="FFH218" s="79"/>
      <c r="FFI218" s="104"/>
      <c r="FFJ218" s="83"/>
      <c r="FFK218" s="90"/>
      <c r="FFL218" s="91"/>
      <c r="FFM218" s="92"/>
      <c r="FFN218" s="93"/>
      <c r="FFO218" s="90"/>
      <c r="FFP218" s="6"/>
      <c r="FFQ218" s="86"/>
      <c r="FFR218" s="79"/>
      <c r="FFS218" s="82"/>
      <c r="FFT218" s="79"/>
      <c r="FFU218" s="104"/>
      <c r="FFV218" s="83"/>
      <c r="FFW218" s="90"/>
      <c r="FFX218" s="91"/>
      <c r="FFY218" s="92"/>
      <c r="FFZ218" s="93"/>
      <c r="FGA218" s="90"/>
      <c r="FGB218" s="6"/>
      <c r="FGC218" s="86"/>
      <c r="FGD218" s="79"/>
      <c r="FGE218" s="82"/>
      <c r="FGF218" s="79"/>
      <c r="FGG218" s="104"/>
      <c r="FGH218" s="83"/>
      <c r="FGI218" s="90"/>
      <c r="FGJ218" s="91"/>
      <c r="FGK218" s="92"/>
      <c r="FGL218" s="93"/>
      <c r="FGM218" s="90"/>
      <c r="FGN218" s="6"/>
      <c r="FGO218" s="86"/>
      <c r="FGP218" s="79"/>
      <c r="FGQ218" s="82"/>
      <c r="FGR218" s="79"/>
      <c r="FGS218" s="104"/>
      <c r="FGT218" s="83"/>
      <c r="FGU218" s="90"/>
      <c r="FGV218" s="91"/>
      <c r="FGW218" s="92"/>
      <c r="FGX218" s="93"/>
      <c r="FGY218" s="90"/>
      <c r="FGZ218" s="6"/>
      <c r="FHA218" s="86"/>
      <c r="FHB218" s="79"/>
      <c r="FHC218" s="82"/>
      <c r="FHD218" s="79"/>
      <c r="FHE218" s="104"/>
      <c r="FHF218" s="83"/>
      <c r="FHG218" s="90"/>
      <c r="FHH218" s="91"/>
      <c r="FHI218" s="92"/>
      <c r="FHJ218" s="93"/>
      <c r="FHK218" s="90"/>
      <c r="FHL218" s="6"/>
      <c r="FHM218" s="86"/>
      <c r="FHN218" s="79"/>
      <c r="FHO218" s="82"/>
      <c r="FHP218" s="79"/>
      <c r="FHQ218" s="104"/>
      <c r="FHR218" s="83"/>
      <c r="FHS218" s="90"/>
      <c r="FHT218" s="91"/>
      <c r="FHU218" s="92"/>
      <c r="FHV218" s="93"/>
      <c r="FHW218" s="90"/>
      <c r="FHX218" s="6"/>
      <c r="FHY218" s="86"/>
      <c r="FHZ218" s="79"/>
      <c r="FIA218" s="82"/>
      <c r="FIB218" s="79"/>
      <c r="FIC218" s="104"/>
      <c r="FID218" s="83"/>
      <c r="FIE218" s="90"/>
      <c r="FIF218" s="91"/>
      <c r="FIG218" s="92"/>
      <c r="FIH218" s="93"/>
      <c r="FII218" s="90"/>
      <c r="FIJ218" s="6"/>
      <c r="FIK218" s="86"/>
      <c r="FIL218" s="79"/>
      <c r="FIM218" s="82"/>
      <c r="FIN218" s="79"/>
      <c r="FIO218" s="104"/>
      <c r="FIP218" s="83"/>
      <c r="FIQ218" s="90"/>
      <c r="FIR218" s="91"/>
      <c r="FIS218" s="92"/>
      <c r="FIT218" s="93"/>
      <c r="FIU218" s="90"/>
      <c r="FIV218" s="6"/>
      <c r="FIW218" s="86"/>
      <c r="FIX218" s="79"/>
      <c r="FIY218" s="82"/>
      <c r="FIZ218" s="79"/>
      <c r="FJA218" s="104"/>
      <c r="FJB218" s="83"/>
      <c r="FJC218" s="90"/>
      <c r="FJD218" s="91"/>
      <c r="FJE218" s="92"/>
      <c r="FJF218" s="93"/>
      <c r="FJG218" s="90"/>
      <c r="FJH218" s="6"/>
      <c r="FJI218" s="86"/>
      <c r="FJJ218" s="79"/>
      <c r="FJK218" s="82"/>
      <c r="FJL218" s="79"/>
      <c r="FJM218" s="104"/>
      <c r="FJN218" s="83"/>
      <c r="FJO218" s="90"/>
      <c r="FJP218" s="91"/>
      <c r="FJQ218" s="92"/>
      <c r="FJR218" s="93"/>
      <c r="FJS218" s="90"/>
      <c r="FJT218" s="6"/>
      <c r="FJU218" s="86"/>
      <c r="FJV218" s="79"/>
      <c r="FJW218" s="82"/>
      <c r="FJX218" s="79"/>
      <c r="FJY218" s="104"/>
      <c r="FJZ218" s="83"/>
      <c r="FKA218" s="90"/>
      <c r="FKB218" s="91"/>
      <c r="FKC218" s="92"/>
      <c r="FKD218" s="93"/>
      <c r="FKE218" s="90"/>
      <c r="FKF218" s="6"/>
      <c r="FKG218" s="86"/>
      <c r="FKH218" s="79"/>
      <c r="FKI218" s="82"/>
      <c r="FKJ218" s="79"/>
      <c r="FKK218" s="104"/>
      <c r="FKL218" s="83"/>
      <c r="FKM218" s="90"/>
      <c r="FKN218" s="91"/>
      <c r="FKO218" s="92"/>
      <c r="FKP218" s="93"/>
      <c r="FKQ218" s="90"/>
      <c r="FKR218" s="6"/>
      <c r="FKS218" s="86"/>
      <c r="FKT218" s="79"/>
      <c r="FKU218" s="82"/>
      <c r="FKV218" s="79"/>
      <c r="FKW218" s="104"/>
      <c r="FKX218" s="83"/>
      <c r="FKY218" s="90"/>
      <c r="FKZ218" s="91"/>
      <c r="FLA218" s="92"/>
      <c r="FLB218" s="93"/>
      <c r="FLC218" s="90"/>
      <c r="FLD218" s="6"/>
      <c r="FLE218" s="86"/>
      <c r="FLF218" s="79"/>
      <c r="FLG218" s="82"/>
      <c r="FLH218" s="79"/>
      <c r="FLI218" s="104"/>
      <c r="FLJ218" s="83"/>
      <c r="FLK218" s="90"/>
      <c r="FLL218" s="91"/>
      <c r="FLM218" s="92"/>
      <c r="FLN218" s="93"/>
      <c r="FLO218" s="90"/>
      <c r="FLP218" s="6"/>
      <c r="FLQ218" s="86"/>
      <c r="FLR218" s="79"/>
      <c r="FLS218" s="82"/>
      <c r="FLT218" s="79"/>
      <c r="FLU218" s="104"/>
      <c r="FLV218" s="83"/>
      <c r="FLW218" s="90"/>
      <c r="FLX218" s="91"/>
      <c r="FLY218" s="92"/>
      <c r="FLZ218" s="93"/>
      <c r="FMA218" s="90"/>
      <c r="FMB218" s="6"/>
      <c r="FMC218" s="86"/>
      <c r="FMD218" s="79"/>
      <c r="FME218" s="82"/>
      <c r="FMF218" s="79"/>
      <c r="FMG218" s="104"/>
      <c r="FMH218" s="83"/>
      <c r="FMI218" s="90"/>
      <c r="FMJ218" s="91"/>
      <c r="FMK218" s="92"/>
      <c r="FML218" s="93"/>
      <c r="FMM218" s="90"/>
      <c r="FMN218" s="6"/>
      <c r="FMO218" s="86"/>
      <c r="FMP218" s="79"/>
      <c r="FMQ218" s="82"/>
      <c r="FMR218" s="79"/>
      <c r="FMS218" s="104"/>
      <c r="FMT218" s="83"/>
      <c r="FMU218" s="90"/>
      <c r="FMV218" s="91"/>
      <c r="FMW218" s="92"/>
      <c r="FMX218" s="93"/>
      <c r="FMY218" s="90"/>
      <c r="FMZ218" s="6"/>
      <c r="FNA218" s="86"/>
      <c r="FNB218" s="79"/>
      <c r="FNC218" s="82"/>
      <c r="FND218" s="79"/>
      <c r="FNE218" s="104"/>
      <c r="FNF218" s="83"/>
      <c r="FNG218" s="90"/>
      <c r="FNH218" s="91"/>
      <c r="FNI218" s="92"/>
      <c r="FNJ218" s="93"/>
      <c r="FNK218" s="90"/>
      <c r="FNL218" s="6"/>
      <c r="FNM218" s="86"/>
      <c r="FNN218" s="79"/>
      <c r="FNO218" s="82"/>
      <c r="FNP218" s="79"/>
      <c r="FNQ218" s="104"/>
      <c r="FNR218" s="83"/>
      <c r="FNS218" s="90"/>
      <c r="FNT218" s="91"/>
      <c r="FNU218" s="92"/>
      <c r="FNV218" s="93"/>
      <c r="FNW218" s="90"/>
      <c r="FNX218" s="6"/>
      <c r="FNY218" s="86"/>
      <c r="FNZ218" s="79"/>
      <c r="FOA218" s="82"/>
      <c r="FOB218" s="79"/>
      <c r="FOC218" s="104"/>
      <c r="FOD218" s="83"/>
      <c r="FOE218" s="90"/>
      <c r="FOF218" s="91"/>
      <c r="FOG218" s="92"/>
      <c r="FOH218" s="93"/>
      <c r="FOI218" s="90"/>
      <c r="FOJ218" s="6"/>
      <c r="FOK218" s="86"/>
      <c r="FOL218" s="79"/>
      <c r="FOM218" s="82"/>
      <c r="FON218" s="79"/>
      <c r="FOO218" s="104"/>
      <c r="FOP218" s="83"/>
      <c r="FOQ218" s="90"/>
      <c r="FOR218" s="91"/>
      <c r="FOS218" s="92"/>
      <c r="FOT218" s="93"/>
      <c r="FOU218" s="90"/>
      <c r="FOV218" s="6"/>
      <c r="FOW218" s="86"/>
      <c r="FOX218" s="79"/>
      <c r="FOY218" s="82"/>
      <c r="FOZ218" s="79"/>
      <c r="FPA218" s="104"/>
      <c r="FPB218" s="83"/>
      <c r="FPC218" s="90"/>
      <c r="FPD218" s="91"/>
      <c r="FPE218" s="92"/>
      <c r="FPF218" s="93"/>
      <c r="FPG218" s="90"/>
      <c r="FPH218" s="6"/>
      <c r="FPI218" s="86"/>
      <c r="FPJ218" s="79"/>
      <c r="FPK218" s="82"/>
      <c r="FPL218" s="79"/>
      <c r="FPM218" s="104"/>
      <c r="FPN218" s="83"/>
      <c r="FPO218" s="90"/>
      <c r="FPP218" s="91"/>
      <c r="FPQ218" s="92"/>
      <c r="FPR218" s="93"/>
      <c r="FPS218" s="90"/>
      <c r="FPT218" s="6"/>
      <c r="FPU218" s="86"/>
      <c r="FPV218" s="79"/>
      <c r="FPW218" s="82"/>
      <c r="FPX218" s="79"/>
      <c r="FPY218" s="104"/>
      <c r="FPZ218" s="83"/>
      <c r="FQA218" s="90"/>
      <c r="FQB218" s="91"/>
      <c r="FQC218" s="92"/>
      <c r="FQD218" s="93"/>
      <c r="FQE218" s="90"/>
      <c r="FQF218" s="6"/>
      <c r="FQG218" s="86"/>
      <c r="FQH218" s="79"/>
      <c r="FQI218" s="82"/>
      <c r="FQJ218" s="79"/>
      <c r="FQK218" s="104"/>
      <c r="FQL218" s="83"/>
      <c r="FQM218" s="90"/>
      <c r="FQN218" s="91"/>
      <c r="FQO218" s="92"/>
      <c r="FQP218" s="93"/>
      <c r="FQQ218" s="90"/>
      <c r="FQR218" s="6"/>
      <c r="FQS218" s="86"/>
      <c r="FQT218" s="79"/>
      <c r="FQU218" s="82"/>
      <c r="FQV218" s="79"/>
      <c r="FQW218" s="104"/>
      <c r="FQX218" s="83"/>
      <c r="FQY218" s="90"/>
      <c r="FQZ218" s="91"/>
      <c r="FRA218" s="92"/>
      <c r="FRB218" s="93"/>
      <c r="FRC218" s="90"/>
      <c r="FRD218" s="6"/>
      <c r="FRE218" s="86"/>
      <c r="FRF218" s="79"/>
      <c r="FRG218" s="82"/>
      <c r="FRH218" s="79"/>
      <c r="FRI218" s="104"/>
      <c r="FRJ218" s="83"/>
      <c r="FRK218" s="90"/>
      <c r="FRL218" s="91"/>
      <c r="FRM218" s="92"/>
      <c r="FRN218" s="93"/>
      <c r="FRO218" s="90"/>
      <c r="FRP218" s="6"/>
      <c r="FRQ218" s="86"/>
      <c r="FRR218" s="79"/>
      <c r="FRS218" s="82"/>
      <c r="FRT218" s="79"/>
      <c r="FRU218" s="104"/>
      <c r="FRV218" s="83"/>
      <c r="FRW218" s="90"/>
      <c r="FRX218" s="91"/>
      <c r="FRY218" s="92"/>
      <c r="FRZ218" s="93"/>
      <c r="FSA218" s="90"/>
      <c r="FSB218" s="6"/>
      <c r="FSC218" s="86"/>
      <c r="FSD218" s="79"/>
      <c r="FSE218" s="82"/>
      <c r="FSF218" s="79"/>
      <c r="FSG218" s="104"/>
      <c r="FSH218" s="83"/>
      <c r="FSI218" s="90"/>
      <c r="FSJ218" s="91"/>
      <c r="FSK218" s="92"/>
      <c r="FSL218" s="93"/>
      <c r="FSM218" s="90"/>
      <c r="FSN218" s="6"/>
      <c r="FSO218" s="86"/>
      <c r="FSP218" s="79"/>
      <c r="FSQ218" s="82"/>
      <c r="FSR218" s="79"/>
      <c r="FSS218" s="104"/>
      <c r="FST218" s="83"/>
      <c r="FSU218" s="90"/>
      <c r="FSV218" s="91"/>
      <c r="FSW218" s="92"/>
      <c r="FSX218" s="93"/>
      <c r="FSY218" s="90"/>
      <c r="FSZ218" s="6"/>
      <c r="FTA218" s="86"/>
      <c r="FTB218" s="79"/>
      <c r="FTC218" s="82"/>
      <c r="FTD218" s="79"/>
      <c r="FTE218" s="104"/>
      <c r="FTF218" s="83"/>
      <c r="FTG218" s="90"/>
      <c r="FTH218" s="91"/>
      <c r="FTI218" s="92"/>
      <c r="FTJ218" s="93"/>
      <c r="FTK218" s="90"/>
      <c r="FTL218" s="6"/>
      <c r="FTM218" s="86"/>
      <c r="FTN218" s="79"/>
      <c r="FTO218" s="82"/>
      <c r="FTP218" s="79"/>
      <c r="FTQ218" s="104"/>
      <c r="FTR218" s="83"/>
      <c r="FTS218" s="90"/>
      <c r="FTT218" s="91"/>
      <c r="FTU218" s="92"/>
      <c r="FTV218" s="93"/>
      <c r="FTW218" s="90"/>
      <c r="FTX218" s="6"/>
      <c r="FTY218" s="86"/>
      <c r="FTZ218" s="79"/>
      <c r="FUA218" s="82"/>
      <c r="FUB218" s="79"/>
      <c r="FUC218" s="104"/>
      <c r="FUD218" s="83"/>
      <c r="FUE218" s="90"/>
      <c r="FUF218" s="91"/>
      <c r="FUG218" s="92"/>
      <c r="FUH218" s="93"/>
      <c r="FUI218" s="90"/>
      <c r="FUJ218" s="6"/>
      <c r="FUK218" s="86"/>
      <c r="FUL218" s="79"/>
      <c r="FUM218" s="82"/>
      <c r="FUN218" s="79"/>
      <c r="FUO218" s="104"/>
      <c r="FUP218" s="83"/>
      <c r="FUQ218" s="90"/>
      <c r="FUR218" s="91"/>
      <c r="FUS218" s="92"/>
      <c r="FUT218" s="93"/>
      <c r="FUU218" s="90"/>
      <c r="FUV218" s="6"/>
      <c r="FUW218" s="86"/>
      <c r="FUX218" s="79"/>
      <c r="FUY218" s="82"/>
      <c r="FUZ218" s="79"/>
      <c r="FVA218" s="104"/>
      <c r="FVB218" s="83"/>
      <c r="FVC218" s="90"/>
      <c r="FVD218" s="91"/>
      <c r="FVE218" s="92"/>
      <c r="FVF218" s="93"/>
      <c r="FVG218" s="90"/>
      <c r="FVH218" s="6"/>
      <c r="FVI218" s="86"/>
      <c r="FVJ218" s="79"/>
      <c r="FVK218" s="82"/>
      <c r="FVL218" s="79"/>
      <c r="FVM218" s="104"/>
      <c r="FVN218" s="83"/>
      <c r="FVO218" s="90"/>
      <c r="FVP218" s="91"/>
      <c r="FVQ218" s="92"/>
      <c r="FVR218" s="93"/>
      <c r="FVS218" s="90"/>
      <c r="FVT218" s="6"/>
      <c r="FVU218" s="86"/>
      <c r="FVV218" s="79"/>
      <c r="FVW218" s="82"/>
      <c r="FVX218" s="79"/>
      <c r="FVY218" s="104"/>
      <c r="FVZ218" s="83"/>
      <c r="FWA218" s="90"/>
      <c r="FWB218" s="91"/>
      <c r="FWC218" s="92"/>
      <c r="FWD218" s="93"/>
      <c r="FWE218" s="90"/>
      <c r="FWF218" s="6"/>
      <c r="FWG218" s="86"/>
      <c r="FWH218" s="79"/>
      <c r="FWI218" s="82"/>
      <c r="FWJ218" s="79"/>
      <c r="FWK218" s="104"/>
      <c r="FWL218" s="83"/>
      <c r="FWM218" s="90"/>
      <c r="FWN218" s="91"/>
      <c r="FWO218" s="92"/>
      <c r="FWP218" s="93"/>
      <c r="FWQ218" s="90"/>
      <c r="FWR218" s="6"/>
      <c r="FWS218" s="86"/>
      <c r="FWT218" s="79"/>
      <c r="FWU218" s="82"/>
      <c r="FWV218" s="79"/>
      <c r="FWW218" s="104"/>
      <c r="FWX218" s="83"/>
      <c r="FWY218" s="90"/>
      <c r="FWZ218" s="91"/>
      <c r="FXA218" s="92"/>
      <c r="FXB218" s="93"/>
      <c r="FXC218" s="90"/>
      <c r="FXD218" s="6"/>
      <c r="FXE218" s="86"/>
      <c r="FXF218" s="79"/>
      <c r="FXG218" s="82"/>
      <c r="FXH218" s="79"/>
      <c r="FXI218" s="104"/>
      <c r="FXJ218" s="83"/>
      <c r="FXK218" s="90"/>
      <c r="FXL218" s="91"/>
      <c r="FXM218" s="92"/>
      <c r="FXN218" s="93"/>
      <c r="FXO218" s="90"/>
      <c r="FXP218" s="6"/>
      <c r="FXQ218" s="86"/>
      <c r="FXR218" s="79"/>
      <c r="FXS218" s="82"/>
      <c r="FXT218" s="79"/>
      <c r="FXU218" s="104"/>
      <c r="FXV218" s="83"/>
      <c r="FXW218" s="90"/>
      <c r="FXX218" s="91"/>
      <c r="FXY218" s="92"/>
      <c r="FXZ218" s="93"/>
      <c r="FYA218" s="90"/>
      <c r="FYB218" s="6"/>
      <c r="FYC218" s="86"/>
      <c r="FYD218" s="79"/>
      <c r="FYE218" s="82"/>
      <c r="FYF218" s="79"/>
      <c r="FYG218" s="104"/>
      <c r="FYH218" s="83"/>
      <c r="FYI218" s="90"/>
      <c r="FYJ218" s="91"/>
      <c r="FYK218" s="92"/>
      <c r="FYL218" s="93"/>
      <c r="FYM218" s="90"/>
      <c r="FYN218" s="6"/>
      <c r="FYO218" s="86"/>
      <c r="FYP218" s="79"/>
      <c r="FYQ218" s="82"/>
      <c r="FYR218" s="79"/>
      <c r="FYS218" s="104"/>
      <c r="FYT218" s="83"/>
      <c r="FYU218" s="90"/>
      <c r="FYV218" s="91"/>
      <c r="FYW218" s="92"/>
      <c r="FYX218" s="93"/>
      <c r="FYY218" s="90"/>
      <c r="FYZ218" s="6"/>
      <c r="FZA218" s="86"/>
      <c r="FZB218" s="79"/>
      <c r="FZC218" s="82"/>
      <c r="FZD218" s="79"/>
      <c r="FZE218" s="104"/>
      <c r="FZF218" s="83"/>
      <c r="FZG218" s="90"/>
      <c r="FZH218" s="91"/>
      <c r="FZI218" s="92"/>
      <c r="FZJ218" s="93"/>
      <c r="FZK218" s="90"/>
      <c r="FZL218" s="6"/>
      <c r="FZM218" s="86"/>
      <c r="FZN218" s="79"/>
      <c r="FZO218" s="82"/>
      <c r="FZP218" s="79"/>
      <c r="FZQ218" s="104"/>
      <c r="FZR218" s="83"/>
      <c r="FZS218" s="90"/>
      <c r="FZT218" s="91"/>
      <c r="FZU218" s="92"/>
      <c r="FZV218" s="93"/>
      <c r="FZW218" s="90"/>
      <c r="FZX218" s="6"/>
      <c r="FZY218" s="86"/>
      <c r="FZZ218" s="79"/>
      <c r="GAA218" s="82"/>
      <c r="GAB218" s="79"/>
      <c r="GAC218" s="104"/>
      <c r="GAD218" s="83"/>
      <c r="GAE218" s="90"/>
      <c r="GAF218" s="91"/>
      <c r="GAG218" s="92"/>
      <c r="GAH218" s="93"/>
      <c r="GAI218" s="90"/>
      <c r="GAJ218" s="6"/>
      <c r="GAK218" s="86"/>
      <c r="GAL218" s="79"/>
      <c r="GAM218" s="82"/>
      <c r="GAN218" s="79"/>
      <c r="GAO218" s="104"/>
      <c r="GAP218" s="83"/>
      <c r="GAQ218" s="90"/>
      <c r="GAR218" s="91"/>
      <c r="GAS218" s="92"/>
      <c r="GAT218" s="93"/>
      <c r="GAU218" s="90"/>
      <c r="GAV218" s="6"/>
      <c r="GAW218" s="86"/>
      <c r="GAX218" s="79"/>
      <c r="GAY218" s="82"/>
      <c r="GAZ218" s="79"/>
      <c r="GBA218" s="104"/>
      <c r="GBB218" s="83"/>
      <c r="GBC218" s="90"/>
      <c r="GBD218" s="91"/>
      <c r="GBE218" s="92"/>
      <c r="GBF218" s="93"/>
      <c r="GBG218" s="90"/>
      <c r="GBH218" s="6"/>
      <c r="GBI218" s="86"/>
      <c r="GBJ218" s="79"/>
      <c r="GBK218" s="82"/>
      <c r="GBL218" s="79"/>
      <c r="GBM218" s="104"/>
      <c r="GBN218" s="83"/>
      <c r="GBO218" s="90"/>
      <c r="GBP218" s="91"/>
      <c r="GBQ218" s="92"/>
      <c r="GBR218" s="93"/>
      <c r="GBS218" s="90"/>
      <c r="GBT218" s="6"/>
      <c r="GBU218" s="86"/>
      <c r="GBV218" s="79"/>
      <c r="GBW218" s="82"/>
      <c r="GBX218" s="79"/>
      <c r="GBY218" s="104"/>
      <c r="GBZ218" s="83"/>
      <c r="GCA218" s="90"/>
      <c r="GCB218" s="91"/>
      <c r="GCC218" s="92"/>
      <c r="GCD218" s="93"/>
      <c r="GCE218" s="90"/>
      <c r="GCF218" s="6"/>
      <c r="GCG218" s="86"/>
      <c r="GCH218" s="79"/>
      <c r="GCI218" s="82"/>
      <c r="GCJ218" s="79"/>
      <c r="GCK218" s="104"/>
      <c r="GCL218" s="83"/>
      <c r="GCM218" s="90"/>
      <c r="GCN218" s="91"/>
      <c r="GCO218" s="92"/>
      <c r="GCP218" s="93"/>
      <c r="GCQ218" s="90"/>
      <c r="GCR218" s="6"/>
      <c r="GCS218" s="86"/>
      <c r="GCT218" s="79"/>
      <c r="GCU218" s="82"/>
      <c r="GCV218" s="79"/>
      <c r="GCW218" s="104"/>
      <c r="GCX218" s="83"/>
      <c r="GCY218" s="90"/>
      <c r="GCZ218" s="91"/>
      <c r="GDA218" s="92"/>
      <c r="GDB218" s="93"/>
      <c r="GDC218" s="90"/>
      <c r="GDD218" s="6"/>
      <c r="GDE218" s="86"/>
      <c r="GDF218" s="79"/>
      <c r="GDG218" s="82"/>
      <c r="GDH218" s="79"/>
      <c r="GDI218" s="104"/>
      <c r="GDJ218" s="83"/>
      <c r="GDK218" s="90"/>
      <c r="GDL218" s="91"/>
      <c r="GDM218" s="92"/>
      <c r="GDN218" s="93"/>
      <c r="GDO218" s="90"/>
      <c r="GDP218" s="6"/>
      <c r="GDQ218" s="86"/>
      <c r="GDR218" s="79"/>
      <c r="GDS218" s="82"/>
      <c r="GDT218" s="79"/>
      <c r="GDU218" s="104"/>
      <c r="GDV218" s="83"/>
      <c r="GDW218" s="90"/>
      <c r="GDX218" s="91"/>
      <c r="GDY218" s="92"/>
      <c r="GDZ218" s="93"/>
      <c r="GEA218" s="90"/>
      <c r="GEB218" s="6"/>
      <c r="GEC218" s="86"/>
      <c r="GED218" s="79"/>
      <c r="GEE218" s="82"/>
      <c r="GEF218" s="79"/>
      <c r="GEG218" s="104"/>
      <c r="GEH218" s="83"/>
      <c r="GEI218" s="90"/>
      <c r="GEJ218" s="91"/>
      <c r="GEK218" s="92"/>
      <c r="GEL218" s="93"/>
      <c r="GEM218" s="90"/>
      <c r="GEN218" s="6"/>
      <c r="GEO218" s="86"/>
      <c r="GEP218" s="79"/>
      <c r="GEQ218" s="82"/>
      <c r="GER218" s="79"/>
      <c r="GES218" s="104"/>
      <c r="GET218" s="83"/>
      <c r="GEU218" s="90"/>
      <c r="GEV218" s="91"/>
      <c r="GEW218" s="92"/>
      <c r="GEX218" s="93"/>
      <c r="GEY218" s="90"/>
      <c r="GEZ218" s="6"/>
      <c r="GFA218" s="86"/>
      <c r="GFB218" s="79"/>
      <c r="GFC218" s="82"/>
      <c r="GFD218" s="79"/>
      <c r="GFE218" s="104"/>
      <c r="GFF218" s="83"/>
      <c r="GFG218" s="90"/>
      <c r="GFH218" s="91"/>
      <c r="GFI218" s="92"/>
      <c r="GFJ218" s="93"/>
      <c r="GFK218" s="90"/>
      <c r="GFL218" s="6"/>
      <c r="GFM218" s="86"/>
      <c r="GFN218" s="79"/>
      <c r="GFO218" s="82"/>
      <c r="GFP218" s="79"/>
      <c r="GFQ218" s="104"/>
      <c r="GFR218" s="83"/>
      <c r="GFS218" s="90"/>
      <c r="GFT218" s="91"/>
      <c r="GFU218" s="92"/>
      <c r="GFV218" s="93"/>
      <c r="GFW218" s="90"/>
      <c r="GFX218" s="6"/>
      <c r="GFY218" s="86"/>
      <c r="GFZ218" s="79"/>
      <c r="GGA218" s="82"/>
      <c r="GGB218" s="79"/>
      <c r="GGC218" s="104"/>
      <c r="GGD218" s="83"/>
      <c r="GGE218" s="90"/>
      <c r="GGF218" s="91"/>
      <c r="GGG218" s="92"/>
      <c r="GGH218" s="93"/>
      <c r="GGI218" s="90"/>
      <c r="GGJ218" s="6"/>
      <c r="GGK218" s="86"/>
      <c r="GGL218" s="79"/>
      <c r="GGM218" s="82"/>
      <c r="GGN218" s="79"/>
      <c r="GGO218" s="104"/>
      <c r="GGP218" s="83"/>
      <c r="GGQ218" s="90"/>
      <c r="GGR218" s="91"/>
      <c r="GGS218" s="92"/>
      <c r="GGT218" s="93"/>
      <c r="GGU218" s="90"/>
      <c r="GGV218" s="6"/>
      <c r="GGW218" s="86"/>
      <c r="GGX218" s="79"/>
      <c r="GGY218" s="82"/>
      <c r="GGZ218" s="79"/>
      <c r="GHA218" s="104"/>
      <c r="GHB218" s="83"/>
      <c r="GHC218" s="90"/>
      <c r="GHD218" s="91"/>
      <c r="GHE218" s="92"/>
      <c r="GHF218" s="93"/>
      <c r="GHG218" s="90"/>
      <c r="GHH218" s="6"/>
      <c r="GHI218" s="86"/>
      <c r="GHJ218" s="79"/>
      <c r="GHK218" s="82"/>
      <c r="GHL218" s="79"/>
      <c r="GHM218" s="104"/>
      <c r="GHN218" s="83"/>
      <c r="GHO218" s="90"/>
      <c r="GHP218" s="91"/>
      <c r="GHQ218" s="92"/>
      <c r="GHR218" s="93"/>
      <c r="GHS218" s="90"/>
      <c r="GHT218" s="6"/>
      <c r="GHU218" s="86"/>
      <c r="GHV218" s="79"/>
      <c r="GHW218" s="82"/>
      <c r="GHX218" s="79"/>
      <c r="GHY218" s="104"/>
      <c r="GHZ218" s="83"/>
      <c r="GIA218" s="90"/>
      <c r="GIB218" s="91"/>
      <c r="GIC218" s="92"/>
      <c r="GID218" s="93"/>
      <c r="GIE218" s="90"/>
      <c r="GIF218" s="6"/>
      <c r="GIG218" s="86"/>
      <c r="GIH218" s="79"/>
      <c r="GII218" s="82"/>
      <c r="GIJ218" s="79"/>
      <c r="GIK218" s="104"/>
      <c r="GIL218" s="83"/>
      <c r="GIM218" s="90"/>
      <c r="GIN218" s="91"/>
      <c r="GIO218" s="92"/>
      <c r="GIP218" s="93"/>
      <c r="GIQ218" s="90"/>
      <c r="GIR218" s="6"/>
      <c r="GIS218" s="86"/>
      <c r="GIT218" s="79"/>
      <c r="GIU218" s="82"/>
      <c r="GIV218" s="79"/>
      <c r="GIW218" s="104"/>
      <c r="GIX218" s="83"/>
      <c r="GIY218" s="90"/>
      <c r="GIZ218" s="91"/>
      <c r="GJA218" s="92"/>
      <c r="GJB218" s="93"/>
      <c r="GJC218" s="90"/>
      <c r="GJD218" s="6"/>
      <c r="GJE218" s="86"/>
      <c r="GJF218" s="79"/>
      <c r="GJG218" s="82"/>
      <c r="GJH218" s="79"/>
      <c r="GJI218" s="104"/>
      <c r="GJJ218" s="83"/>
      <c r="GJK218" s="90"/>
      <c r="GJL218" s="91"/>
      <c r="GJM218" s="92"/>
      <c r="GJN218" s="93"/>
      <c r="GJO218" s="90"/>
      <c r="GJP218" s="6"/>
      <c r="GJQ218" s="86"/>
      <c r="GJR218" s="79"/>
      <c r="GJS218" s="82"/>
      <c r="GJT218" s="79"/>
      <c r="GJU218" s="104"/>
      <c r="GJV218" s="83"/>
      <c r="GJW218" s="90"/>
      <c r="GJX218" s="91"/>
      <c r="GJY218" s="92"/>
      <c r="GJZ218" s="93"/>
      <c r="GKA218" s="90"/>
      <c r="GKB218" s="6"/>
      <c r="GKC218" s="86"/>
      <c r="GKD218" s="79"/>
      <c r="GKE218" s="82"/>
      <c r="GKF218" s="79"/>
      <c r="GKG218" s="104"/>
      <c r="GKH218" s="83"/>
      <c r="GKI218" s="90"/>
      <c r="GKJ218" s="91"/>
      <c r="GKK218" s="92"/>
      <c r="GKL218" s="93"/>
      <c r="GKM218" s="90"/>
      <c r="GKN218" s="6"/>
      <c r="GKO218" s="86"/>
      <c r="GKP218" s="79"/>
      <c r="GKQ218" s="82"/>
      <c r="GKR218" s="79"/>
      <c r="GKS218" s="104"/>
      <c r="GKT218" s="83"/>
      <c r="GKU218" s="90"/>
      <c r="GKV218" s="91"/>
      <c r="GKW218" s="92"/>
      <c r="GKX218" s="93"/>
      <c r="GKY218" s="90"/>
      <c r="GKZ218" s="6"/>
      <c r="GLA218" s="86"/>
      <c r="GLB218" s="79"/>
      <c r="GLC218" s="82"/>
      <c r="GLD218" s="79"/>
      <c r="GLE218" s="104"/>
      <c r="GLF218" s="83"/>
      <c r="GLG218" s="90"/>
      <c r="GLH218" s="91"/>
      <c r="GLI218" s="92"/>
      <c r="GLJ218" s="93"/>
      <c r="GLK218" s="90"/>
      <c r="GLL218" s="6"/>
      <c r="GLM218" s="86"/>
      <c r="GLN218" s="79"/>
      <c r="GLO218" s="82"/>
      <c r="GLP218" s="79"/>
      <c r="GLQ218" s="104"/>
      <c r="GLR218" s="83"/>
      <c r="GLS218" s="90"/>
      <c r="GLT218" s="91"/>
      <c r="GLU218" s="92"/>
      <c r="GLV218" s="93"/>
      <c r="GLW218" s="90"/>
      <c r="GLX218" s="6"/>
      <c r="GLY218" s="86"/>
      <c r="GLZ218" s="79"/>
      <c r="GMA218" s="82"/>
      <c r="GMB218" s="79"/>
      <c r="GMC218" s="104"/>
      <c r="GMD218" s="83"/>
      <c r="GME218" s="90"/>
      <c r="GMF218" s="91"/>
      <c r="GMG218" s="92"/>
      <c r="GMH218" s="93"/>
      <c r="GMI218" s="90"/>
      <c r="GMJ218" s="6"/>
      <c r="GMK218" s="86"/>
      <c r="GML218" s="79"/>
      <c r="GMM218" s="82"/>
      <c r="GMN218" s="79"/>
      <c r="GMO218" s="104"/>
      <c r="GMP218" s="83"/>
      <c r="GMQ218" s="90"/>
      <c r="GMR218" s="91"/>
      <c r="GMS218" s="92"/>
      <c r="GMT218" s="93"/>
      <c r="GMU218" s="90"/>
      <c r="GMV218" s="6"/>
      <c r="GMW218" s="86"/>
      <c r="GMX218" s="79"/>
      <c r="GMY218" s="82"/>
      <c r="GMZ218" s="79"/>
      <c r="GNA218" s="104"/>
      <c r="GNB218" s="83"/>
      <c r="GNC218" s="90"/>
      <c r="GND218" s="91"/>
      <c r="GNE218" s="92"/>
      <c r="GNF218" s="93"/>
      <c r="GNG218" s="90"/>
      <c r="GNH218" s="6"/>
      <c r="GNI218" s="86"/>
      <c r="GNJ218" s="79"/>
      <c r="GNK218" s="82"/>
      <c r="GNL218" s="79"/>
      <c r="GNM218" s="104"/>
      <c r="GNN218" s="83"/>
      <c r="GNO218" s="90"/>
      <c r="GNP218" s="91"/>
      <c r="GNQ218" s="92"/>
      <c r="GNR218" s="93"/>
      <c r="GNS218" s="90"/>
      <c r="GNT218" s="6"/>
      <c r="GNU218" s="86"/>
      <c r="GNV218" s="79"/>
      <c r="GNW218" s="82"/>
      <c r="GNX218" s="79"/>
      <c r="GNY218" s="104"/>
      <c r="GNZ218" s="83"/>
      <c r="GOA218" s="90"/>
      <c r="GOB218" s="91"/>
      <c r="GOC218" s="92"/>
      <c r="GOD218" s="93"/>
      <c r="GOE218" s="90"/>
      <c r="GOF218" s="6"/>
      <c r="GOG218" s="86"/>
      <c r="GOH218" s="79"/>
      <c r="GOI218" s="82"/>
      <c r="GOJ218" s="79"/>
      <c r="GOK218" s="104"/>
      <c r="GOL218" s="83"/>
      <c r="GOM218" s="90"/>
      <c r="GON218" s="91"/>
      <c r="GOO218" s="92"/>
      <c r="GOP218" s="93"/>
      <c r="GOQ218" s="90"/>
      <c r="GOR218" s="6"/>
      <c r="GOS218" s="86"/>
      <c r="GOT218" s="79"/>
      <c r="GOU218" s="82"/>
      <c r="GOV218" s="79"/>
      <c r="GOW218" s="104"/>
      <c r="GOX218" s="83"/>
      <c r="GOY218" s="90"/>
      <c r="GOZ218" s="91"/>
      <c r="GPA218" s="92"/>
      <c r="GPB218" s="93"/>
      <c r="GPC218" s="90"/>
      <c r="GPD218" s="6"/>
      <c r="GPE218" s="86"/>
      <c r="GPF218" s="79"/>
      <c r="GPG218" s="82"/>
      <c r="GPH218" s="79"/>
      <c r="GPI218" s="104"/>
      <c r="GPJ218" s="83"/>
      <c r="GPK218" s="90"/>
      <c r="GPL218" s="91"/>
      <c r="GPM218" s="92"/>
      <c r="GPN218" s="93"/>
      <c r="GPO218" s="90"/>
      <c r="GPP218" s="6"/>
      <c r="GPQ218" s="86"/>
      <c r="GPR218" s="79"/>
      <c r="GPS218" s="82"/>
      <c r="GPT218" s="79"/>
      <c r="GPU218" s="104"/>
      <c r="GPV218" s="83"/>
      <c r="GPW218" s="90"/>
      <c r="GPX218" s="91"/>
      <c r="GPY218" s="92"/>
      <c r="GPZ218" s="93"/>
      <c r="GQA218" s="90"/>
      <c r="GQB218" s="6"/>
      <c r="GQC218" s="86"/>
      <c r="GQD218" s="79"/>
      <c r="GQE218" s="82"/>
      <c r="GQF218" s="79"/>
      <c r="GQG218" s="104"/>
      <c r="GQH218" s="83"/>
      <c r="GQI218" s="90"/>
      <c r="GQJ218" s="91"/>
      <c r="GQK218" s="92"/>
      <c r="GQL218" s="93"/>
      <c r="GQM218" s="90"/>
      <c r="GQN218" s="6"/>
      <c r="GQO218" s="86"/>
      <c r="GQP218" s="79"/>
      <c r="GQQ218" s="82"/>
      <c r="GQR218" s="79"/>
      <c r="GQS218" s="104"/>
      <c r="GQT218" s="83"/>
      <c r="GQU218" s="90"/>
      <c r="GQV218" s="91"/>
      <c r="GQW218" s="92"/>
      <c r="GQX218" s="93"/>
      <c r="GQY218" s="90"/>
      <c r="GQZ218" s="6"/>
      <c r="GRA218" s="86"/>
      <c r="GRB218" s="79"/>
      <c r="GRC218" s="82"/>
      <c r="GRD218" s="79"/>
      <c r="GRE218" s="104"/>
      <c r="GRF218" s="83"/>
      <c r="GRG218" s="90"/>
      <c r="GRH218" s="91"/>
      <c r="GRI218" s="92"/>
      <c r="GRJ218" s="93"/>
      <c r="GRK218" s="90"/>
      <c r="GRL218" s="6"/>
      <c r="GRM218" s="86"/>
      <c r="GRN218" s="79"/>
      <c r="GRO218" s="82"/>
      <c r="GRP218" s="79"/>
      <c r="GRQ218" s="104"/>
      <c r="GRR218" s="83"/>
      <c r="GRS218" s="90"/>
      <c r="GRT218" s="91"/>
      <c r="GRU218" s="92"/>
      <c r="GRV218" s="93"/>
      <c r="GRW218" s="90"/>
      <c r="GRX218" s="6"/>
      <c r="GRY218" s="86"/>
      <c r="GRZ218" s="79"/>
      <c r="GSA218" s="82"/>
      <c r="GSB218" s="79"/>
      <c r="GSC218" s="104"/>
      <c r="GSD218" s="83"/>
      <c r="GSE218" s="90"/>
      <c r="GSF218" s="91"/>
      <c r="GSG218" s="92"/>
      <c r="GSH218" s="93"/>
      <c r="GSI218" s="90"/>
      <c r="GSJ218" s="6"/>
      <c r="GSK218" s="86"/>
      <c r="GSL218" s="79"/>
      <c r="GSM218" s="82"/>
      <c r="GSN218" s="79"/>
      <c r="GSO218" s="104"/>
      <c r="GSP218" s="83"/>
      <c r="GSQ218" s="90"/>
      <c r="GSR218" s="91"/>
      <c r="GSS218" s="92"/>
      <c r="GST218" s="93"/>
      <c r="GSU218" s="90"/>
      <c r="GSV218" s="6"/>
      <c r="GSW218" s="86"/>
      <c r="GSX218" s="79"/>
      <c r="GSY218" s="82"/>
      <c r="GSZ218" s="79"/>
      <c r="GTA218" s="104"/>
      <c r="GTB218" s="83"/>
      <c r="GTC218" s="90"/>
      <c r="GTD218" s="91"/>
      <c r="GTE218" s="92"/>
      <c r="GTF218" s="93"/>
      <c r="GTG218" s="90"/>
      <c r="GTH218" s="6"/>
      <c r="GTI218" s="86"/>
      <c r="GTJ218" s="79"/>
      <c r="GTK218" s="82"/>
      <c r="GTL218" s="79"/>
      <c r="GTM218" s="104"/>
      <c r="GTN218" s="83"/>
      <c r="GTO218" s="90"/>
      <c r="GTP218" s="91"/>
      <c r="GTQ218" s="92"/>
      <c r="GTR218" s="93"/>
      <c r="GTS218" s="90"/>
      <c r="GTT218" s="6"/>
      <c r="GTU218" s="86"/>
      <c r="GTV218" s="79"/>
      <c r="GTW218" s="82"/>
      <c r="GTX218" s="79"/>
      <c r="GTY218" s="104"/>
      <c r="GTZ218" s="83"/>
      <c r="GUA218" s="90"/>
      <c r="GUB218" s="91"/>
      <c r="GUC218" s="92"/>
      <c r="GUD218" s="93"/>
      <c r="GUE218" s="90"/>
      <c r="GUF218" s="6"/>
      <c r="GUG218" s="86"/>
      <c r="GUH218" s="79"/>
      <c r="GUI218" s="82"/>
      <c r="GUJ218" s="79"/>
      <c r="GUK218" s="104"/>
      <c r="GUL218" s="83"/>
      <c r="GUM218" s="90"/>
      <c r="GUN218" s="91"/>
      <c r="GUO218" s="92"/>
      <c r="GUP218" s="93"/>
      <c r="GUQ218" s="90"/>
      <c r="GUR218" s="6"/>
      <c r="GUS218" s="86"/>
      <c r="GUT218" s="79"/>
      <c r="GUU218" s="82"/>
      <c r="GUV218" s="79"/>
      <c r="GUW218" s="104"/>
      <c r="GUX218" s="83"/>
      <c r="GUY218" s="90"/>
      <c r="GUZ218" s="91"/>
      <c r="GVA218" s="92"/>
      <c r="GVB218" s="93"/>
      <c r="GVC218" s="90"/>
      <c r="GVD218" s="6"/>
      <c r="GVE218" s="86"/>
      <c r="GVF218" s="79"/>
      <c r="GVG218" s="82"/>
      <c r="GVH218" s="79"/>
      <c r="GVI218" s="104"/>
      <c r="GVJ218" s="83"/>
      <c r="GVK218" s="90"/>
      <c r="GVL218" s="91"/>
      <c r="GVM218" s="92"/>
      <c r="GVN218" s="93"/>
      <c r="GVO218" s="90"/>
      <c r="GVP218" s="6"/>
      <c r="GVQ218" s="86"/>
      <c r="GVR218" s="79"/>
      <c r="GVS218" s="82"/>
      <c r="GVT218" s="79"/>
      <c r="GVU218" s="104"/>
      <c r="GVV218" s="83"/>
      <c r="GVW218" s="90"/>
      <c r="GVX218" s="91"/>
      <c r="GVY218" s="92"/>
      <c r="GVZ218" s="93"/>
      <c r="GWA218" s="90"/>
      <c r="GWB218" s="6"/>
      <c r="GWC218" s="86"/>
      <c r="GWD218" s="79"/>
      <c r="GWE218" s="82"/>
      <c r="GWF218" s="79"/>
      <c r="GWG218" s="104"/>
      <c r="GWH218" s="83"/>
      <c r="GWI218" s="90"/>
      <c r="GWJ218" s="91"/>
      <c r="GWK218" s="92"/>
      <c r="GWL218" s="93"/>
      <c r="GWM218" s="90"/>
      <c r="GWN218" s="6"/>
      <c r="GWO218" s="86"/>
      <c r="GWP218" s="79"/>
      <c r="GWQ218" s="82"/>
      <c r="GWR218" s="79"/>
      <c r="GWS218" s="104"/>
      <c r="GWT218" s="83"/>
      <c r="GWU218" s="90"/>
      <c r="GWV218" s="91"/>
      <c r="GWW218" s="92"/>
      <c r="GWX218" s="93"/>
      <c r="GWY218" s="90"/>
      <c r="GWZ218" s="6"/>
      <c r="GXA218" s="86"/>
      <c r="GXB218" s="79"/>
      <c r="GXC218" s="82"/>
      <c r="GXD218" s="79"/>
      <c r="GXE218" s="104"/>
      <c r="GXF218" s="83"/>
      <c r="GXG218" s="90"/>
      <c r="GXH218" s="91"/>
      <c r="GXI218" s="92"/>
      <c r="GXJ218" s="93"/>
      <c r="GXK218" s="90"/>
      <c r="GXL218" s="6"/>
      <c r="GXM218" s="86"/>
      <c r="GXN218" s="79"/>
      <c r="GXO218" s="82"/>
      <c r="GXP218" s="79"/>
      <c r="GXQ218" s="104"/>
      <c r="GXR218" s="83"/>
      <c r="GXS218" s="90"/>
      <c r="GXT218" s="91"/>
      <c r="GXU218" s="92"/>
      <c r="GXV218" s="93"/>
      <c r="GXW218" s="90"/>
      <c r="GXX218" s="6"/>
      <c r="GXY218" s="86"/>
      <c r="GXZ218" s="79"/>
      <c r="GYA218" s="82"/>
      <c r="GYB218" s="79"/>
      <c r="GYC218" s="104"/>
      <c r="GYD218" s="83"/>
      <c r="GYE218" s="90"/>
      <c r="GYF218" s="91"/>
      <c r="GYG218" s="92"/>
      <c r="GYH218" s="93"/>
      <c r="GYI218" s="90"/>
      <c r="GYJ218" s="6"/>
      <c r="GYK218" s="86"/>
      <c r="GYL218" s="79"/>
      <c r="GYM218" s="82"/>
      <c r="GYN218" s="79"/>
      <c r="GYO218" s="104"/>
      <c r="GYP218" s="83"/>
      <c r="GYQ218" s="90"/>
      <c r="GYR218" s="91"/>
      <c r="GYS218" s="92"/>
      <c r="GYT218" s="93"/>
      <c r="GYU218" s="90"/>
      <c r="GYV218" s="6"/>
      <c r="GYW218" s="86"/>
      <c r="GYX218" s="79"/>
      <c r="GYY218" s="82"/>
      <c r="GYZ218" s="79"/>
      <c r="GZA218" s="104"/>
      <c r="GZB218" s="83"/>
      <c r="GZC218" s="90"/>
      <c r="GZD218" s="91"/>
      <c r="GZE218" s="92"/>
      <c r="GZF218" s="93"/>
      <c r="GZG218" s="90"/>
      <c r="GZH218" s="6"/>
      <c r="GZI218" s="86"/>
      <c r="GZJ218" s="79"/>
      <c r="GZK218" s="82"/>
      <c r="GZL218" s="79"/>
      <c r="GZM218" s="104"/>
      <c r="GZN218" s="83"/>
      <c r="GZO218" s="90"/>
      <c r="GZP218" s="91"/>
      <c r="GZQ218" s="92"/>
      <c r="GZR218" s="93"/>
      <c r="GZS218" s="90"/>
      <c r="GZT218" s="6"/>
      <c r="GZU218" s="86"/>
      <c r="GZV218" s="79"/>
      <c r="GZW218" s="82"/>
      <c r="GZX218" s="79"/>
      <c r="GZY218" s="104"/>
      <c r="GZZ218" s="83"/>
      <c r="HAA218" s="90"/>
      <c r="HAB218" s="91"/>
      <c r="HAC218" s="92"/>
      <c r="HAD218" s="93"/>
      <c r="HAE218" s="90"/>
      <c r="HAF218" s="6"/>
      <c r="HAG218" s="86"/>
      <c r="HAH218" s="79"/>
      <c r="HAI218" s="82"/>
      <c r="HAJ218" s="79"/>
      <c r="HAK218" s="104"/>
      <c r="HAL218" s="83"/>
      <c r="HAM218" s="90"/>
      <c r="HAN218" s="91"/>
      <c r="HAO218" s="92"/>
      <c r="HAP218" s="93"/>
      <c r="HAQ218" s="90"/>
      <c r="HAR218" s="6"/>
      <c r="HAS218" s="86"/>
      <c r="HAT218" s="79"/>
      <c r="HAU218" s="82"/>
      <c r="HAV218" s="79"/>
      <c r="HAW218" s="104"/>
      <c r="HAX218" s="83"/>
      <c r="HAY218" s="90"/>
      <c r="HAZ218" s="91"/>
      <c r="HBA218" s="92"/>
      <c r="HBB218" s="93"/>
      <c r="HBC218" s="90"/>
      <c r="HBD218" s="6"/>
      <c r="HBE218" s="86"/>
      <c r="HBF218" s="79"/>
      <c r="HBG218" s="82"/>
      <c r="HBH218" s="79"/>
      <c r="HBI218" s="104"/>
      <c r="HBJ218" s="83"/>
      <c r="HBK218" s="90"/>
      <c r="HBL218" s="91"/>
      <c r="HBM218" s="92"/>
      <c r="HBN218" s="93"/>
      <c r="HBO218" s="90"/>
      <c r="HBP218" s="6"/>
      <c r="HBQ218" s="86"/>
      <c r="HBR218" s="79"/>
      <c r="HBS218" s="82"/>
      <c r="HBT218" s="79"/>
      <c r="HBU218" s="104"/>
      <c r="HBV218" s="83"/>
      <c r="HBW218" s="90"/>
      <c r="HBX218" s="91"/>
      <c r="HBY218" s="92"/>
      <c r="HBZ218" s="93"/>
      <c r="HCA218" s="90"/>
      <c r="HCB218" s="6"/>
      <c r="HCC218" s="86"/>
      <c r="HCD218" s="79"/>
      <c r="HCE218" s="82"/>
      <c r="HCF218" s="79"/>
      <c r="HCG218" s="104"/>
      <c r="HCH218" s="83"/>
      <c r="HCI218" s="90"/>
      <c r="HCJ218" s="91"/>
      <c r="HCK218" s="92"/>
      <c r="HCL218" s="93"/>
      <c r="HCM218" s="90"/>
      <c r="HCN218" s="6"/>
      <c r="HCO218" s="86"/>
      <c r="HCP218" s="79"/>
      <c r="HCQ218" s="82"/>
      <c r="HCR218" s="79"/>
      <c r="HCS218" s="104"/>
      <c r="HCT218" s="83"/>
      <c r="HCU218" s="90"/>
      <c r="HCV218" s="91"/>
      <c r="HCW218" s="92"/>
      <c r="HCX218" s="93"/>
      <c r="HCY218" s="90"/>
      <c r="HCZ218" s="6"/>
      <c r="HDA218" s="86"/>
      <c r="HDB218" s="79"/>
      <c r="HDC218" s="82"/>
      <c r="HDD218" s="79"/>
      <c r="HDE218" s="104"/>
      <c r="HDF218" s="83"/>
      <c r="HDG218" s="90"/>
      <c r="HDH218" s="91"/>
      <c r="HDI218" s="92"/>
      <c r="HDJ218" s="93"/>
      <c r="HDK218" s="90"/>
      <c r="HDL218" s="6"/>
      <c r="HDM218" s="86"/>
      <c r="HDN218" s="79"/>
      <c r="HDO218" s="82"/>
      <c r="HDP218" s="79"/>
      <c r="HDQ218" s="104"/>
      <c r="HDR218" s="83"/>
      <c r="HDS218" s="90"/>
      <c r="HDT218" s="91"/>
      <c r="HDU218" s="92"/>
      <c r="HDV218" s="93"/>
      <c r="HDW218" s="90"/>
      <c r="HDX218" s="6"/>
      <c r="HDY218" s="86"/>
      <c r="HDZ218" s="79"/>
      <c r="HEA218" s="82"/>
      <c r="HEB218" s="79"/>
      <c r="HEC218" s="104"/>
      <c r="HED218" s="83"/>
      <c r="HEE218" s="90"/>
      <c r="HEF218" s="91"/>
      <c r="HEG218" s="92"/>
      <c r="HEH218" s="93"/>
      <c r="HEI218" s="90"/>
      <c r="HEJ218" s="6"/>
      <c r="HEK218" s="86"/>
      <c r="HEL218" s="79"/>
      <c r="HEM218" s="82"/>
      <c r="HEN218" s="79"/>
      <c r="HEO218" s="104"/>
      <c r="HEP218" s="83"/>
      <c r="HEQ218" s="90"/>
      <c r="HER218" s="91"/>
      <c r="HES218" s="92"/>
      <c r="HET218" s="93"/>
      <c r="HEU218" s="90"/>
      <c r="HEV218" s="6"/>
      <c r="HEW218" s="86"/>
      <c r="HEX218" s="79"/>
      <c r="HEY218" s="82"/>
      <c r="HEZ218" s="79"/>
      <c r="HFA218" s="104"/>
      <c r="HFB218" s="83"/>
      <c r="HFC218" s="90"/>
      <c r="HFD218" s="91"/>
      <c r="HFE218" s="92"/>
      <c r="HFF218" s="93"/>
      <c r="HFG218" s="90"/>
      <c r="HFH218" s="6"/>
      <c r="HFI218" s="86"/>
      <c r="HFJ218" s="79"/>
      <c r="HFK218" s="82"/>
      <c r="HFL218" s="79"/>
      <c r="HFM218" s="104"/>
      <c r="HFN218" s="83"/>
      <c r="HFO218" s="90"/>
      <c r="HFP218" s="91"/>
      <c r="HFQ218" s="92"/>
      <c r="HFR218" s="93"/>
      <c r="HFS218" s="90"/>
      <c r="HFT218" s="6"/>
      <c r="HFU218" s="86"/>
      <c r="HFV218" s="79"/>
      <c r="HFW218" s="82"/>
      <c r="HFX218" s="79"/>
      <c r="HFY218" s="104"/>
      <c r="HFZ218" s="83"/>
      <c r="HGA218" s="90"/>
      <c r="HGB218" s="91"/>
      <c r="HGC218" s="92"/>
      <c r="HGD218" s="93"/>
      <c r="HGE218" s="90"/>
      <c r="HGF218" s="6"/>
      <c r="HGG218" s="86"/>
      <c r="HGH218" s="79"/>
      <c r="HGI218" s="82"/>
      <c r="HGJ218" s="79"/>
      <c r="HGK218" s="104"/>
      <c r="HGL218" s="83"/>
      <c r="HGM218" s="90"/>
      <c r="HGN218" s="91"/>
      <c r="HGO218" s="92"/>
      <c r="HGP218" s="93"/>
      <c r="HGQ218" s="90"/>
      <c r="HGR218" s="6"/>
      <c r="HGS218" s="86"/>
      <c r="HGT218" s="79"/>
      <c r="HGU218" s="82"/>
      <c r="HGV218" s="79"/>
      <c r="HGW218" s="104"/>
      <c r="HGX218" s="83"/>
      <c r="HGY218" s="90"/>
      <c r="HGZ218" s="91"/>
      <c r="HHA218" s="92"/>
      <c r="HHB218" s="93"/>
      <c r="HHC218" s="90"/>
      <c r="HHD218" s="6"/>
      <c r="HHE218" s="86"/>
      <c r="HHF218" s="79"/>
      <c r="HHG218" s="82"/>
      <c r="HHH218" s="79"/>
      <c r="HHI218" s="104"/>
      <c r="HHJ218" s="83"/>
      <c r="HHK218" s="90"/>
      <c r="HHL218" s="91"/>
      <c r="HHM218" s="92"/>
      <c r="HHN218" s="93"/>
      <c r="HHO218" s="90"/>
      <c r="HHP218" s="6"/>
      <c r="HHQ218" s="86"/>
      <c r="HHR218" s="79"/>
      <c r="HHS218" s="82"/>
      <c r="HHT218" s="79"/>
      <c r="HHU218" s="104"/>
      <c r="HHV218" s="83"/>
      <c r="HHW218" s="90"/>
      <c r="HHX218" s="91"/>
      <c r="HHY218" s="92"/>
      <c r="HHZ218" s="93"/>
      <c r="HIA218" s="90"/>
      <c r="HIB218" s="6"/>
      <c r="HIC218" s="86"/>
      <c r="HID218" s="79"/>
      <c r="HIE218" s="82"/>
      <c r="HIF218" s="79"/>
      <c r="HIG218" s="104"/>
      <c r="HIH218" s="83"/>
      <c r="HII218" s="90"/>
      <c r="HIJ218" s="91"/>
      <c r="HIK218" s="92"/>
      <c r="HIL218" s="93"/>
      <c r="HIM218" s="90"/>
      <c r="HIN218" s="6"/>
      <c r="HIO218" s="86"/>
      <c r="HIP218" s="79"/>
      <c r="HIQ218" s="82"/>
      <c r="HIR218" s="79"/>
      <c r="HIS218" s="104"/>
      <c r="HIT218" s="83"/>
      <c r="HIU218" s="90"/>
      <c r="HIV218" s="91"/>
      <c r="HIW218" s="92"/>
      <c r="HIX218" s="93"/>
      <c r="HIY218" s="90"/>
      <c r="HIZ218" s="6"/>
      <c r="HJA218" s="86"/>
      <c r="HJB218" s="79"/>
      <c r="HJC218" s="82"/>
      <c r="HJD218" s="79"/>
      <c r="HJE218" s="104"/>
      <c r="HJF218" s="83"/>
      <c r="HJG218" s="90"/>
      <c r="HJH218" s="91"/>
      <c r="HJI218" s="92"/>
      <c r="HJJ218" s="93"/>
      <c r="HJK218" s="90"/>
      <c r="HJL218" s="6"/>
      <c r="HJM218" s="86"/>
      <c r="HJN218" s="79"/>
      <c r="HJO218" s="82"/>
      <c r="HJP218" s="79"/>
      <c r="HJQ218" s="104"/>
      <c r="HJR218" s="83"/>
      <c r="HJS218" s="90"/>
      <c r="HJT218" s="91"/>
      <c r="HJU218" s="92"/>
      <c r="HJV218" s="93"/>
      <c r="HJW218" s="90"/>
      <c r="HJX218" s="6"/>
      <c r="HJY218" s="86"/>
      <c r="HJZ218" s="79"/>
      <c r="HKA218" s="82"/>
      <c r="HKB218" s="79"/>
      <c r="HKC218" s="104"/>
      <c r="HKD218" s="83"/>
      <c r="HKE218" s="90"/>
      <c r="HKF218" s="91"/>
      <c r="HKG218" s="92"/>
      <c r="HKH218" s="93"/>
      <c r="HKI218" s="90"/>
      <c r="HKJ218" s="6"/>
      <c r="HKK218" s="86"/>
      <c r="HKL218" s="79"/>
      <c r="HKM218" s="82"/>
      <c r="HKN218" s="79"/>
      <c r="HKO218" s="104"/>
      <c r="HKP218" s="83"/>
      <c r="HKQ218" s="90"/>
      <c r="HKR218" s="91"/>
      <c r="HKS218" s="92"/>
      <c r="HKT218" s="93"/>
      <c r="HKU218" s="90"/>
      <c r="HKV218" s="6"/>
      <c r="HKW218" s="86"/>
      <c r="HKX218" s="79"/>
      <c r="HKY218" s="82"/>
      <c r="HKZ218" s="79"/>
      <c r="HLA218" s="104"/>
      <c r="HLB218" s="83"/>
      <c r="HLC218" s="90"/>
      <c r="HLD218" s="91"/>
      <c r="HLE218" s="92"/>
      <c r="HLF218" s="93"/>
      <c r="HLG218" s="90"/>
      <c r="HLH218" s="6"/>
      <c r="HLI218" s="86"/>
      <c r="HLJ218" s="79"/>
      <c r="HLK218" s="82"/>
      <c r="HLL218" s="79"/>
      <c r="HLM218" s="104"/>
      <c r="HLN218" s="83"/>
      <c r="HLO218" s="90"/>
      <c r="HLP218" s="91"/>
      <c r="HLQ218" s="92"/>
      <c r="HLR218" s="93"/>
      <c r="HLS218" s="90"/>
      <c r="HLT218" s="6"/>
      <c r="HLU218" s="86"/>
      <c r="HLV218" s="79"/>
      <c r="HLW218" s="82"/>
      <c r="HLX218" s="79"/>
      <c r="HLY218" s="104"/>
      <c r="HLZ218" s="83"/>
      <c r="HMA218" s="90"/>
      <c r="HMB218" s="91"/>
      <c r="HMC218" s="92"/>
      <c r="HMD218" s="93"/>
      <c r="HME218" s="90"/>
      <c r="HMF218" s="6"/>
      <c r="HMG218" s="86"/>
      <c r="HMH218" s="79"/>
      <c r="HMI218" s="82"/>
      <c r="HMJ218" s="79"/>
      <c r="HMK218" s="104"/>
      <c r="HML218" s="83"/>
      <c r="HMM218" s="90"/>
      <c r="HMN218" s="91"/>
      <c r="HMO218" s="92"/>
      <c r="HMP218" s="93"/>
      <c r="HMQ218" s="90"/>
      <c r="HMR218" s="6"/>
      <c r="HMS218" s="86"/>
      <c r="HMT218" s="79"/>
      <c r="HMU218" s="82"/>
      <c r="HMV218" s="79"/>
      <c r="HMW218" s="104"/>
      <c r="HMX218" s="83"/>
      <c r="HMY218" s="90"/>
      <c r="HMZ218" s="91"/>
      <c r="HNA218" s="92"/>
      <c r="HNB218" s="93"/>
      <c r="HNC218" s="90"/>
      <c r="HND218" s="6"/>
      <c r="HNE218" s="86"/>
      <c r="HNF218" s="79"/>
      <c r="HNG218" s="82"/>
      <c r="HNH218" s="79"/>
      <c r="HNI218" s="104"/>
      <c r="HNJ218" s="83"/>
      <c r="HNK218" s="90"/>
      <c r="HNL218" s="91"/>
      <c r="HNM218" s="92"/>
      <c r="HNN218" s="93"/>
      <c r="HNO218" s="90"/>
      <c r="HNP218" s="6"/>
      <c r="HNQ218" s="86"/>
      <c r="HNR218" s="79"/>
      <c r="HNS218" s="82"/>
      <c r="HNT218" s="79"/>
      <c r="HNU218" s="104"/>
      <c r="HNV218" s="83"/>
      <c r="HNW218" s="90"/>
      <c r="HNX218" s="91"/>
      <c r="HNY218" s="92"/>
      <c r="HNZ218" s="93"/>
      <c r="HOA218" s="90"/>
      <c r="HOB218" s="6"/>
      <c r="HOC218" s="86"/>
      <c r="HOD218" s="79"/>
      <c r="HOE218" s="82"/>
      <c r="HOF218" s="79"/>
      <c r="HOG218" s="104"/>
      <c r="HOH218" s="83"/>
      <c r="HOI218" s="90"/>
      <c r="HOJ218" s="91"/>
      <c r="HOK218" s="92"/>
      <c r="HOL218" s="93"/>
      <c r="HOM218" s="90"/>
      <c r="HON218" s="6"/>
      <c r="HOO218" s="86"/>
      <c r="HOP218" s="79"/>
      <c r="HOQ218" s="82"/>
      <c r="HOR218" s="79"/>
      <c r="HOS218" s="104"/>
      <c r="HOT218" s="83"/>
      <c r="HOU218" s="90"/>
      <c r="HOV218" s="91"/>
      <c r="HOW218" s="92"/>
      <c r="HOX218" s="93"/>
      <c r="HOY218" s="90"/>
      <c r="HOZ218" s="6"/>
      <c r="HPA218" s="86"/>
      <c r="HPB218" s="79"/>
      <c r="HPC218" s="82"/>
      <c r="HPD218" s="79"/>
      <c r="HPE218" s="104"/>
      <c r="HPF218" s="83"/>
      <c r="HPG218" s="90"/>
      <c r="HPH218" s="91"/>
      <c r="HPI218" s="92"/>
      <c r="HPJ218" s="93"/>
      <c r="HPK218" s="90"/>
      <c r="HPL218" s="6"/>
      <c r="HPM218" s="86"/>
      <c r="HPN218" s="79"/>
      <c r="HPO218" s="82"/>
      <c r="HPP218" s="79"/>
      <c r="HPQ218" s="104"/>
      <c r="HPR218" s="83"/>
      <c r="HPS218" s="90"/>
      <c r="HPT218" s="91"/>
      <c r="HPU218" s="92"/>
      <c r="HPV218" s="93"/>
      <c r="HPW218" s="90"/>
      <c r="HPX218" s="6"/>
      <c r="HPY218" s="86"/>
      <c r="HPZ218" s="79"/>
      <c r="HQA218" s="82"/>
      <c r="HQB218" s="79"/>
      <c r="HQC218" s="104"/>
      <c r="HQD218" s="83"/>
      <c r="HQE218" s="90"/>
      <c r="HQF218" s="91"/>
      <c r="HQG218" s="92"/>
      <c r="HQH218" s="93"/>
      <c r="HQI218" s="90"/>
      <c r="HQJ218" s="6"/>
      <c r="HQK218" s="86"/>
      <c r="HQL218" s="79"/>
      <c r="HQM218" s="82"/>
      <c r="HQN218" s="79"/>
      <c r="HQO218" s="104"/>
      <c r="HQP218" s="83"/>
      <c r="HQQ218" s="90"/>
      <c r="HQR218" s="91"/>
      <c r="HQS218" s="92"/>
      <c r="HQT218" s="93"/>
      <c r="HQU218" s="90"/>
      <c r="HQV218" s="6"/>
      <c r="HQW218" s="86"/>
      <c r="HQX218" s="79"/>
      <c r="HQY218" s="82"/>
      <c r="HQZ218" s="79"/>
      <c r="HRA218" s="104"/>
      <c r="HRB218" s="83"/>
      <c r="HRC218" s="90"/>
      <c r="HRD218" s="91"/>
      <c r="HRE218" s="92"/>
      <c r="HRF218" s="93"/>
      <c r="HRG218" s="90"/>
      <c r="HRH218" s="6"/>
      <c r="HRI218" s="86"/>
      <c r="HRJ218" s="79"/>
      <c r="HRK218" s="82"/>
      <c r="HRL218" s="79"/>
      <c r="HRM218" s="104"/>
      <c r="HRN218" s="83"/>
      <c r="HRO218" s="90"/>
      <c r="HRP218" s="91"/>
      <c r="HRQ218" s="92"/>
      <c r="HRR218" s="93"/>
      <c r="HRS218" s="90"/>
      <c r="HRT218" s="6"/>
      <c r="HRU218" s="86"/>
      <c r="HRV218" s="79"/>
      <c r="HRW218" s="82"/>
      <c r="HRX218" s="79"/>
      <c r="HRY218" s="104"/>
      <c r="HRZ218" s="83"/>
      <c r="HSA218" s="90"/>
      <c r="HSB218" s="91"/>
      <c r="HSC218" s="92"/>
      <c r="HSD218" s="93"/>
      <c r="HSE218" s="90"/>
      <c r="HSF218" s="6"/>
      <c r="HSG218" s="86"/>
      <c r="HSH218" s="79"/>
      <c r="HSI218" s="82"/>
      <c r="HSJ218" s="79"/>
      <c r="HSK218" s="104"/>
      <c r="HSL218" s="83"/>
      <c r="HSM218" s="90"/>
      <c r="HSN218" s="91"/>
      <c r="HSO218" s="92"/>
      <c r="HSP218" s="93"/>
      <c r="HSQ218" s="90"/>
      <c r="HSR218" s="6"/>
      <c r="HSS218" s="86"/>
      <c r="HST218" s="79"/>
      <c r="HSU218" s="82"/>
      <c r="HSV218" s="79"/>
      <c r="HSW218" s="104"/>
      <c r="HSX218" s="83"/>
      <c r="HSY218" s="90"/>
      <c r="HSZ218" s="91"/>
      <c r="HTA218" s="92"/>
      <c r="HTB218" s="93"/>
      <c r="HTC218" s="90"/>
      <c r="HTD218" s="6"/>
      <c r="HTE218" s="86"/>
      <c r="HTF218" s="79"/>
      <c r="HTG218" s="82"/>
      <c r="HTH218" s="79"/>
      <c r="HTI218" s="104"/>
      <c r="HTJ218" s="83"/>
      <c r="HTK218" s="90"/>
      <c r="HTL218" s="91"/>
      <c r="HTM218" s="92"/>
      <c r="HTN218" s="93"/>
      <c r="HTO218" s="90"/>
      <c r="HTP218" s="6"/>
      <c r="HTQ218" s="86"/>
      <c r="HTR218" s="79"/>
      <c r="HTS218" s="82"/>
      <c r="HTT218" s="79"/>
      <c r="HTU218" s="104"/>
      <c r="HTV218" s="83"/>
      <c r="HTW218" s="90"/>
      <c r="HTX218" s="91"/>
      <c r="HTY218" s="92"/>
      <c r="HTZ218" s="93"/>
      <c r="HUA218" s="90"/>
      <c r="HUB218" s="6"/>
      <c r="HUC218" s="86"/>
      <c r="HUD218" s="79"/>
      <c r="HUE218" s="82"/>
      <c r="HUF218" s="79"/>
      <c r="HUG218" s="104"/>
      <c r="HUH218" s="83"/>
      <c r="HUI218" s="90"/>
      <c r="HUJ218" s="91"/>
      <c r="HUK218" s="92"/>
      <c r="HUL218" s="93"/>
      <c r="HUM218" s="90"/>
      <c r="HUN218" s="6"/>
      <c r="HUO218" s="86"/>
      <c r="HUP218" s="79"/>
      <c r="HUQ218" s="82"/>
      <c r="HUR218" s="79"/>
      <c r="HUS218" s="104"/>
      <c r="HUT218" s="83"/>
      <c r="HUU218" s="90"/>
      <c r="HUV218" s="91"/>
      <c r="HUW218" s="92"/>
      <c r="HUX218" s="93"/>
      <c r="HUY218" s="90"/>
      <c r="HUZ218" s="6"/>
      <c r="HVA218" s="86"/>
      <c r="HVB218" s="79"/>
      <c r="HVC218" s="82"/>
      <c r="HVD218" s="79"/>
      <c r="HVE218" s="104"/>
      <c r="HVF218" s="83"/>
      <c r="HVG218" s="90"/>
      <c r="HVH218" s="91"/>
      <c r="HVI218" s="92"/>
      <c r="HVJ218" s="93"/>
      <c r="HVK218" s="90"/>
      <c r="HVL218" s="6"/>
      <c r="HVM218" s="86"/>
      <c r="HVN218" s="79"/>
      <c r="HVO218" s="82"/>
      <c r="HVP218" s="79"/>
      <c r="HVQ218" s="104"/>
      <c r="HVR218" s="83"/>
      <c r="HVS218" s="90"/>
      <c r="HVT218" s="91"/>
      <c r="HVU218" s="92"/>
      <c r="HVV218" s="93"/>
      <c r="HVW218" s="90"/>
      <c r="HVX218" s="6"/>
      <c r="HVY218" s="86"/>
      <c r="HVZ218" s="79"/>
      <c r="HWA218" s="82"/>
      <c r="HWB218" s="79"/>
      <c r="HWC218" s="104"/>
      <c r="HWD218" s="83"/>
      <c r="HWE218" s="90"/>
      <c r="HWF218" s="91"/>
      <c r="HWG218" s="92"/>
      <c r="HWH218" s="93"/>
      <c r="HWI218" s="90"/>
      <c r="HWJ218" s="6"/>
      <c r="HWK218" s="86"/>
      <c r="HWL218" s="79"/>
      <c r="HWM218" s="82"/>
      <c r="HWN218" s="79"/>
      <c r="HWO218" s="104"/>
      <c r="HWP218" s="83"/>
      <c r="HWQ218" s="90"/>
      <c r="HWR218" s="91"/>
      <c r="HWS218" s="92"/>
      <c r="HWT218" s="93"/>
      <c r="HWU218" s="90"/>
      <c r="HWV218" s="6"/>
      <c r="HWW218" s="86"/>
      <c r="HWX218" s="79"/>
      <c r="HWY218" s="82"/>
      <c r="HWZ218" s="79"/>
      <c r="HXA218" s="104"/>
      <c r="HXB218" s="83"/>
      <c r="HXC218" s="90"/>
      <c r="HXD218" s="91"/>
      <c r="HXE218" s="92"/>
      <c r="HXF218" s="93"/>
      <c r="HXG218" s="90"/>
      <c r="HXH218" s="6"/>
      <c r="HXI218" s="86"/>
      <c r="HXJ218" s="79"/>
      <c r="HXK218" s="82"/>
      <c r="HXL218" s="79"/>
      <c r="HXM218" s="104"/>
      <c r="HXN218" s="83"/>
      <c r="HXO218" s="90"/>
      <c r="HXP218" s="91"/>
      <c r="HXQ218" s="92"/>
      <c r="HXR218" s="93"/>
      <c r="HXS218" s="90"/>
      <c r="HXT218" s="6"/>
      <c r="HXU218" s="86"/>
      <c r="HXV218" s="79"/>
      <c r="HXW218" s="82"/>
      <c r="HXX218" s="79"/>
      <c r="HXY218" s="104"/>
      <c r="HXZ218" s="83"/>
      <c r="HYA218" s="90"/>
      <c r="HYB218" s="91"/>
      <c r="HYC218" s="92"/>
      <c r="HYD218" s="93"/>
      <c r="HYE218" s="90"/>
      <c r="HYF218" s="6"/>
      <c r="HYG218" s="86"/>
      <c r="HYH218" s="79"/>
      <c r="HYI218" s="82"/>
      <c r="HYJ218" s="79"/>
      <c r="HYK218" s="104"/>
      <c r="HYL218" s="83"/>
      <c r="HYM218" s="90"/>
      <c r="HYN218" s="91"/>
      <c r="HYO218" s="92"/>
      <c r="HYP218" s="93"/>
      <c r="HYQ218" s="90"/>
      <c r="HYR218" s="6"/>
      <c r="HYS218" s="86"/>
      <c r="HYT218" s="79"/>
      <c r="HYU218" s="82"/>
      <c r="HYV218" s="79"/>
      <c r="HYW218" s="104"/>
      <c r="HYX218" s="83"/>
      <c r="HYY218" s="90"/>
      <c r="HYZ218" s="91"/>
      <c r="HZA218" s="92"/>
      <c r="HZB218" s="93"/>
      <c r="HZC218" s="90"/>
      <c r="HZD218" s="6"/>
      <c r="HZE218" s="86"/>
      <c r="HZF218" s="79"/>
      <c r="HZG218" s="82"/>
      <c r="HZH218" s="79"/>
      <c r="HZI218" s="104"/>
      <c r="HZJ218" s="83"/>
      <c r="HZK218" s="90"/>
      <c r="HZL218" s="91"/>
      <c r="HZM218" s="92"/>
      <c r="HZN218" s="93"/>
      <c r="HZO218" s="90"/>
      <c r="HZP218" s="6"/>
      <c r="HZQ218" s="86"/>
      <c r="HZR218" s="79"/>
      <c r="HZS218" s="82"/>
      <c r="HZT218" s="79"/>
      <c r="HZU218" s="104"/>
      <c r="HZV218" s="83"/>
      <c r="HZW218" s="90"/>
      <c r="HZX218" s="91"/>
      <c r="HZY218" s="92"/>
      <c r="HZZ218" s="93"/>
      <c r="IAA218" s="90"/>
      <c r="IAB218" s="6"/>
      <c r="IAC218" s="86"/>
      <c r="IAD218" s="79"/>
      <c r="IAE218" s="82"/>
      <c r="IAF218" s="79"/>
      <c r="IAG218" s="104"/>
      <c r="IAH218" s="83"/>
      <c r="IAI218" s="90"/>
      <c r="IAJ218" s="91"/>
      <c r="IAK218" s="92"/>
      <c r="IAL218" s="93"/>
      <c r="IAM218" s="90"/>
      <c r="IAN218" s="6"/>
      <c r="IAO218" s="86"/>
      <c r="IAP218" s="79"/>
      <c r="IAQ218" s="82"/>
      <c r="IAR218" s="79"/>
      <c r="IAS218" s="104"/>
      <c r="IAT218" s="83"/>
      <c r="IAU218" s="90"/>
      <c r="IAV218" s="91"/>
      <c r="IAW218" s="92"/>
      <c r="IAX218" s="93"/>
      <c r="IAY218" s="90"/>
      <c r="IAZ218" s="6"/>
      <c r="IBA218" s="86"/>
      <c r="IBB218" s="79"/>
      <c r="IBC218" s="82"/>
      <c r="IBD218" s="79"/>
      <c r="IBE218" s="104"/>
      <c r="IBF218" s="83"/>
      <c r="IBG218" s="90"/>
      <c r="IBH218" s="91"/>
      <c r="IBI218" s="92"/>
      <c r="IBJ218" s="93"/>
      <c r="IBK218" s="90"/>
      <c r="IBL218" s="6"/>
      <c r="IBM218" s="86"/>
      <c r="IBN218" s="79"/>
      <c r="IBO218" s="82"/>
      <c r="IBP218" s="79"/>
      <c r="IBQ218" s="104"/>
      <c r="IBR218" s="83"/>
      <c r="IBS218" s="90"/>
      <c r="IBT218" s="91"/>
      <c r="IBU218" s="92"/>
      <c r="IBV218" s="93"/>
      <c r="IBW218" s="90"/>
      <c r="IBX218" s="6"/>
      <c r="IBY218" s="86"/>
      <c r="IBZ218" s="79"/>
      <c r="ICA218" s="82"/>
      <c r="ICB218" s="79"/>
      <c r="ICC218" s="104"/>
      <c r="ICD218" s="83"/>
      <c r="ICE218" s="90"/>
      <c r="ICF218" s="91"/>
      <c r="ICG218" s="92"/>
      <c r="ICH218" s="93"/>
      <c r="ICI218" s="90"/>
      <c r="ICJ218" s="6"/>
      <c r="ICK218" s="86"/>
      <c r="ICL218" s="79"/>
      <c r="ICM218" s="82"/>
      <c r="ICN218" s="79"/>
      <c r="ICO218" s="104"/>
      <c r="ICP218" s="83"/>
      <c r="ICQ218" s="90"/>
      <c r="ICR218" s="91"/>
      <c r="ICS218" s="92"/>
      <c r="ICT218" s="93"/>
      <c r="ICU218" s="90"/>
      <c r="ICV218" s="6"/>
      <c r="ICW218" s="86"/>
      <c r="ICX218" s="79"/>
      <c r="ICY218" s="82"/>
      <c r="ICZ218" s="79"/>
      <c r="IDA218" s="104"/>
      <c r="IDB218" s="83"/>
      <c r="IDC218" s="90"/>
      <c r="IDD218" s="91"/>
      <c r="IDE218" s="92"/>
      <c r="IDF218" s="93"/>
      <c r="IDG218" s="90"/>
      <c r="IDH218" s="6"/>
      <c r="IDI218" s="86"/>
      <c r="IDJ218" s="79"/>
      <c r="IDK218" s="82"/>
      <c r="IDL218" s="79"/>
      <c r="IDM218" s="104"/>
      <c r="IDN218" s="83"/>
      <c r="IDO218" s="90"/>
      <c r="IDP218" s="91"/>
      <c r="IDQ218" s="92"/>
      <c r="IDR218" s="93"/>
      <c r="IDS218" s="90"/>
      <c r="IDT218" s="6"/>
      <c r="IDU218" s="86"/>
      <c r="IDV218" s="79"/>
      <c r="IDW218" s="82"/>
      <c r="IDX218" s="79"/>
      <c r="IDY218" s="104"/>
      <c r="IDZ218" s="83"/>
      <c r="IEA218" s="90"/>
      <c r="IEB218" s="91"/>
      <c r="IEC218" s="92"/>
      <c r="IED218" s="93"/>
      <c r="IEE218" s="90"/>
      <c r="IEF218" s="6"/>
      <c r="IEG218" s="86"/>
      <c r="IEH218" s="79"/>
      <c r="IEI218" s="82"/>
      <c r="IEJ218" s="79"/>
      <c r="IEK218" s="104"/>
      <c r="IEL218" s="83"/>
      <c r="IEM218" s="90"/>
      <c r="IEN218" s="91"/>
      <c r="IEO218" s="92"/>
      <c r="IEP218" s="93"/>
      <c r="IEQ218" s="90"/>
      <c r="IER218" s="6"/>
      <c r="IES218" s="86"/>
      <c r="IET218" s="79"/>
      <c r="IEU218" s="82"/>
      <c r="IEV218" s="79"/>
      <c r="IEW218" s="104"/>
      <c r="IEX218" s="83"/>
      <c r="IEY218" s="90"/>
      <c r="IEZ218" s="91"/>
      <c r="IFA218" s="92"/>
      <c r="IFB218" s="93"/>
      <c r="IFC218" s="90"/>
      <c r="IFD218" s="6"/>
      <c r="IFE218" s="86"/>
      <c r="IFF218" s="79"/>
      <c r="IFG218" s="82"/>
      <c r="IFH218" s="79"/>
      <c r="IFI218" s="104"/>
      <c r="IFJ218" s="83"/>
      <c r="IFK218" s="90"/>
      <c r="IFL218" s="91"/>
      <c r="IFM218" s="92"/>
      <c r="IFN218" s="93"/>
      <c r="IFO218" s="90"/>
      <c r="IFP218" s="6"/>
      <c r="IFQ218" s="86"/>
      <c r="IFR218" s="79"/>
      <c r="IFS218" s="82"/>
      <c r="IFT218" s="79"/>
      <c r="IFU218" s="104"/>
      <c r="IFV218" s="83"/>
      <c r="IFW218" s="90"/>
      <c r="IFX218" s="91"/>
      <c r="IFY218" s="92"/>
      <c r="IFZ218" s="93"/>
      <c r="IGA218" s="90"/>
      <c r="IGB218" s="6"/>
      <c r="IGC218" s="86"/>
      <c r="IGD218" s="79"/>
      <c r="IGE218" s="82"/>
      <c r="IGF218" s="79"/>
      <c r="IGG218" s="104"/>
      <c r="IGH218" s="83"/>
      <c r="IGI218" s="90"/>
      <c r="IGJ218" s="91"/>
      <c r="IGK218" s="92"/>
      <c r="IGL218" s="93"/>
      <c r="IGM218" s="90"/>
      <c r="IGN218" s="6"/>
      <c r="IGO218" s="86"/>
      <c r="IGP218" s="79"/>
      <c r="IGQ218" s="82"/>
      <c r="IGR218" s="79"/>
      <c r="IGS218" s="104"/>
      <c r="IGT218" s="83"/>
      <c r="IGU218" s="90"/>
      <c r="IGV218" s="91"/>
      <c r="IGW218" s="92"/>
      <c r="IGX218" s="93"/>
      <c r="IGY218" s="90"/>
      <c r="IGZ218" s="6"/>
      <c r="IHA218" s="86"/>
      <c r="IHB218" s="79"/>
      <c r="IHC218" s="82"/>
      <c r="IHD218" s="79"/>
      <c r="IHE218" s="104"/>
      <c r="IHF218" s="83"/>
      <c r="IHG218" s="90"/>
      <c r="IHH218" s="91"/>
      <c r="IHI218" s="92"/>
      <c r="IHJ218" s="93"/>
      <c r="IHK218" s="90"/>
      <c r="IHL218" s="6"/>
      <c r="IHM218" s="86"/>
      <c r="IHN218" s="79"/>
      <c r="IHO218" s="82"/>
      <c r="IHP218" s="79"/>
      <c r="IHQ218" s="104"/>
      <c r="IHR218" s="83"/>
      <c r="IHS218" s="90"/>
      <c r="IHT218" s="91"/>
      <c r="IHU218" s="92"/>
      <c r="IHV218" s="93"/>
      <c r="IHW218" s="90"/>
      <c r="IHX218" s="6"/>
      <c r="IHY218" s="86"/>
      <c r="IHZ218" s="79"/>
      <c r="IIA218" s="82"/>
      <c r="IIB218" s="79"/>
      <c r="IIC218" s="104"/>
      <c r="IID218" s="83"/>
      <c r="IIE218" s="90"/>
      <c r="IIF218" s="91"/>
      <c r="IIG218" s="92"/>
      <c r="IIH218" s="93"/>
      <c r="III218" s="90"/>
      <c r="IIJ218" s="6"/>
      <c r="IIK218" s="86"/>
      <c r="IIL218" s="79"/>
      <c r="IIM218" s="82"/>
      <c r="IIN218" s="79"/>
      <c r="IIO218" s="104"/>
      <c r="IIP218" s="83"/>
      <c r="IIQ218" s="90"/>
      <c r="IIR218" s="91"/>
      <c r="IIS218" s="92"/>
      <c r="IIT218" s="93"/>
      <c r="IIU218" s="90"/>
      <c r="IIV218" s="6"/>
      <c r="IIW218" s="86"/>
      <c r="IIX218" s="79"/>
      <c r="IIY218" s="82"/>
      <c r="IIZ218" s="79"/>
      <c r="IJA218" s="104"/>
      <c r="IJB218" s="83"/>
      <c r="IJC218" s="90"/>
      <c r="IJD218" s="91"/>
      <c r="IJE218" s="92"/>
      <c r="IJF218" s="93"/>
      <c r="IJG218" s="90"/>
      <c r="IJH218" s="6"/>
      <c r="IJI218" s="86"/>
      <c r="IJJ218" s="79"/>
      <c r="IJK218" s="82"/>
      <c r="IJL218" s="79"/>
      <c r="IJM218" s="104"/>
      <c r="IJN218" s="83"/>
      <c r="IJO218" s="90"/>
      <c r="IJP218" s="91"/>
      <c r="IJQ218" s="92"/>
      <c r="IJR218" s="93"/>
      <c r="IJS218" s="90"/>
      <c r="IJT218" s="6"/>
      <c r="IJU218" s="86"/>
      <c r="IJV218" s="79"/>
      <c r="IJW218" s="82"/>
      <c r="IJX218" s="79"/>
      <c r="IJY218" s="104"/>
      <c r="IJZ218" s="83"/>
      <c r="IKA218" s="90"/>
      <c r="IKB218" s="91"/>
      <c r="IKC218" s="92"/>
      <c r="IKD218" s="93"/>
      <c r="IKE218" s="90"/>
      <c r="IKF218" s="6"/>
      <c r="IKG218" s="86"/>
      <c r="IKH218" s="79"/>
      <c r="IKI218" s="82"/>
      <c r="IKJ218" s="79"/>
      <c r="IKK218" s="104"/>
      <c r="IKL218" s="83"/>
      <c r="IKM218" s="90"/>
      <c r="IKN218" s="91"/>
      <c r="IKO218" s="92"/>
      <c r="IKP218" s="93"/>
      <c r="IKQ218" s="90"/>
      <c r="IKR218" s="6"/>
      <c r="IKS218" s="86"/>
      <c r="IKT218" s="79"/>
      <c r="IKU218" s="82"/>
      <c r="IKV218" s="79"/>
      <c r="IKW218" s="104"/>
      <c r="IKX218" s="83"/>
      <c r="IKY218" s="90"/>
      <c r="IKZ218" s="91"/>
      <c r="ILA218" s="92"/>
      <c r="ILB218" s="93"/>
      <c r="ILC218" s="90"/>
      <c r="ILD218" s="6"/>
      <c r="ILE218" s="86"/>
      <c r="ILF218" s="79"/>
      <c r="ILG218" s="82"/>
      <c r="ILH218" s="79"/>
      <c r="ILI218" s="104"/>
      <c r="ILJ218" s="83"/>
      <c r="ILK218" s="90"/>
      <c r="ILL218" s="91"/>
      <c r="ILM218" s="92"/>
      <c r="ILN218" s="93"/>
      <c r="ILO218" s="90"/>
      <c r="ILP218" s="6"/>
      <c r="ILQ218" s="86"/>
      <c r="ILR218" s="79"/>
      <c r="ILS218" s="82"/>
      <c r="ILT218" s="79"/>
      <c r="ILU218" s="104"/>
      <c r="ILV218" s="83"/>
      <c r="ILW218" s="90"/>
      <c r="ILX218" s="91"/>
      <c r="ILY218" s="92"/>
      <c r="ILZ218" s="93"/>
      <c r="IMA218" s="90"/>
      <c r="IMB218" s="6"/>
      <c r="IMC218" s="86"/>
      <c r="IMD218" s="79"/>
      <c r="IME218" s="82"/>
      <c r="IMF218" s="79"/>
      <c r="IMG218" s="104"/>
      <c r="IMH218" s="83"/>
      <c r="IMI218" s="90"/>
      <c r="IMJ218" s="91"/>
      <c r="IMK218" s="92"/>
      <c r="IML218" s="93"/>
      <c r="IMM218" s="90"/>
      <c r="IMN218" s="6"/>
      <c r="IMO218" s="86"/>
      <c r="IMP218" s="79"/>
      <c r="IMQ218" s="82"/>
      <c r="IMR218" s="79"/>
      <c r="IMS218" s="104"/>
      <c r="IMT218" s="83"/>
      <c r="IMU218" s="90"/>
      <c r="IMV218" s="91"/>
      <c r="IMW218" s="92"/>
      <c r="IMX218" s="93"/>
      <c r="IMY218" s="90"/>
      <c r="IMZ218" s="6"/>
      <c r="INA218" s="86"/>
      <c r="INB218" s="79"/>
      <c r="INC218" s="82"/>
      <c r="IND218" s="79"/>
      <c r="INE218" s="104"/>
      <c r="INF218" s="83"/>
      <c r="ING218" s="90"/>
      <c r="INH218" s="91"/>
      <c r="INI218" s="92"/>
      <c r="INJ218" s="93"/>
      <c r="INK218" s="90"/>
      <c r="INL218" s="6"/>
      <c r="INM218" s="86"/>
      <c r="INN218" s="79"/>
      <c r="INO218" s="82"/>
      <c r="INP218" s="79"/>
      <c r="INQ218" s="104"/>
      <c r="INR218" s="83"/>
      <c r="INS218" s="90"/>
      <c r="INT218" s="91"/>
      <c r="INU218" s="92"/>
      <c r="INV218" s="93"/>
      <c r="INW218" s="90"/>
      <c r="INX218" s="6"/>
      <c r="INY218" s="86"/>
      <c r="INZ218" s="79"/>
      <c r="IOA218" s="82"/>
      <c r="IOB218" s="79"/>
      <c r="IOC218" s="104"/>
      <c r="IOD218" s="83"/>
      <c r="IOE218" s="90"/>
      <c r="IOF218" s="91"/>
      <c r="IOG218" s="92"/>
      <c r="IOH218" s="93"/>
      <c r="IOI218" s="90"/>
      <c r="IOJ218" s="6"/>
      <c r="IOK218" s="86"/>
      <c r="IOL218" s="79"/>
      <c r="IOM218" s="82"/>
      <c r="ION218" s="79"/>
      <c r="IOO218" s="104"/>
      <c r="IOP218" s="83"/>
      <c r="IOQ218" s="90"/>
      <c r="IOR218" s="91"/>
      <c r="IOS218" s="92"/>
      <c r="IOT218" s="93"/>
      <c r="IOU218" s="90"/>
      <c r="IOV218" s="6"/>
      <c r="IOW218" s="86"/>
      <c r="IOX218" s="79"/>
      <c r="IOY218" s="82"/>
      <c r="IOZ218" s="79"/>
      <c r="IPA218" s="104"/>
      <c r="IPB218" s="83"/>
      <c r="IPC218" s="90"/>
      <c r="IPD218" s="91"/>
      <c r="IPE218" s="92"/>
      <c r="IPF218" s="93"/>
      <c r="IPG218" s="90"/>
      <c r="IPH218" s="6"/>
      <c r="IPI218" s="86"/>
      <c r="IPJ218" s="79"/>
      <c r="IPK218" s="82"/>
      <c r="IPL218" s="79"/>
      <c r="IPM218" s="104"/>
      <c r="IPN218" s="83"/>
      <c r="IPO218" s="90"/>
      <c r="IPP218" s="91"/>
      <c r="IPQ218" s="92"/>
      <c r="IPR218" s="93"/>
      <c r="IPS218" s="90"/>
      <c r="IPT218" s="6"/>
      <c r="IPU218" s="86"/>
      <c r="IPV218" s="79"/>
      <c r="IPW218" s="82"/>
      <c r="IPX218" s="79"/>
      <c r="IPY218" s="104"/>
      <c r="IPZ218" s="83"/>
      <c r="IQA218" s="90"/>
      <c r="IQB218" s="91"/>
      <c r="IQC218" s="92"/>
      <c r="IQD218" s="93"/>
      <c r="IQE218" s="90"/>
      <c r="IQF218" s="6"/>
      <c r="IQG218" s="86"/>
      <c r="IQH218" s="79"/>
      <c r="IQI218" s="82"/>
      <c r="IQJ218" s="79"/>
      <c r="IQK218" s="104"/>
      <c r="IQL218" s="83"/>
      <c r="IQM218" s="90"/>
      <c r="IQN218" s="91"/>
      <c r="IQO218" s="92"/>
      <c r="IQP218" s="93"/>
      <c r="IQQ218" s="90"/>
      <c r="IQR218" s="6"/>
      <c r="IQS218" s="86"/>
      <c r="IQT218" s="79"/>
      <c r="IQU218" s="82"/>
      <c r="IQV218" s="79"/>
      <c r="IQW218" s="104"/>
      <c r="IQX218" s="83"/>
      <c r="IQY218" s="90"/>
      <c r="IQZ218" s="91"/>
      <c r="IRA218" s="92"/>
      <c r="IRB218" s="93"/>
      <c r="IRC218" s="90"/>
      <c r="IRD218" s="6"/>
      <c r="IRE218" s="86"/>
      <c r="IRF218" s="79"/>
      <c r="IRG218" s="82"/>
      <c r="IRH218" s="79"/>
      <c r="IRI218" s="104"/>
      <c r="IRJ218" s="83"/>
      <c r="IRK218" s="90"/>
      <c r="IRL218" s="91"/>
      <c r="IRM218" s="92"/>
      <c r="IRN218" s="93"/>
      <c r="IRO218" s="90"/>
      <c r="IRP218" s="6"/>
      <c r="IRQ218" s="86"/>
      <c r="IRR218" s="79"/>
      <c r="IRS218" s="82"/>
      <c r="IRT218" s="79"/>
      <c r="IRU218" s="104"/>
      <c r="IRV218" s="83"/>
      <c r="IRW218" s="90"/>
      <c r="IRX218" s="91"/>
      <c r="IRY218" s="92"/>
      <c r="IRZ218" s="93"/>
      <c r="ISA218" s="90"/>
      <c r="ISB218" s="6"/>
      <c r="ISC218" s="86"/>
      <c r="ISD218" s="79"/>
      <c r="ISE218" s="82"/>
      <c r="ISF218" s="79"/>
      <c r="ISG218" s="104"/>
      <c r="ISH218" s="83"/>
      <c r="ISI218" s="90"/>
      <c r="ISJ218" s="91"/>
      <c r="ISK218" s="92"/>
      <c r="ISL218" s="93"/>
      <c r="ISM218" s="90"/>
      <c r="ISN218" s="6"/>
      <c r="ISO218" s="86"/>
      <c r="ISP218" s="79"/>
      <c r="ISQ218" s="82"/>
      <c r="ISR218" s="79"/>
      <c r="ISS218" s="104"/>
      <c r="IST218" s="83"/>
      <c r="ISU218" s="90"/>
      <c r="ISV218" s="91"/>
      <c r="ISW218" s="92"/>
      <c r="ISX218" s="93"/>
      <c r="ISY218" s="90"/>
      <c r="ISZ218" s="6"/>
      <c r="ITA218" s="86"/>
      <c r="ITB218" s="79"/>
      <c r="ITC218" s="82"/>
      <c r="ITD218" s="79"/>
      <c r="ITE218" s="104"/>
      <c r="ITF218" s="83"/>
      <c r="ITG218" s="90"/>
      <c r="ITH218" s="91"/>
      <c r="ITI218" s="92"/>
      <c r="ITJ218" s="93"/>
      <c r="ITK218" s="90"/>
      <c r="ITL218" s="6"/>
      <c r="ITM218" s="86"/>
      <c r="ITN218" s="79"/>
      <c r="ITO218" s="82"/>
      <c r="ITP218" s="79"/>
      <c r="ITQ218" s="104"/>
      <c r="ITR218" s="83"/>
      <c r="ITS218" s="90"/>
      <c r="ITT218" s="91"/>
      <c r="ITU218" s="92"/>
      <c r="ITV218" s="93"/>
      <c r="ITW218" s="90"/>
      <c r="ITX218" s="6"/>
      <c r="ITY218" s="86"/>
      <c r="ITZ218" s="79"/>
      <c r="IUA218" s="82"/>
      <c r="IUB218" s="79"/>
      <c r="IUC218" s="104"/>
      <c r="IUD218" s="83"/>
      <c r="IUE218" s="90"/>
      <c r="IUF218" s="91"/>
      <c r="IUG218" s="92"/>
      <c r="IUH218" s="93"/>
      <c r="IUI218" s="90"/>
      <c r="IUJ218" s="6"/>
      <c r="IUK218" s="86"/>
      <c r="IUL218" s="79"/>
      <c r="IUM218" s="82"/>
      <c r="IUN218" s="79"/>
      <c r="IUO218" s="104"/>
      <c r="IUP218" s="83"/>
      <c r="IUQ218" s="90"/>
      <c r="IUR218" s="91"/>
      <c r="IUS218" s="92"/>
      <c r="IUT218" s="93"/>
      <c r="IUU218" s="90"/>
      <c r="IUV218" s="6"/>
      <c r="IUW218" s="86"/>
      <c r="IUX218" s="79"/>
      <c r="IUY218" s="82"/>
      <c r="IUZ218" s="79"/>
      <c r="IVA218" s="104"/>
      <c r="IVB218" s="83"/>
      <c r="IVC218" s="90"/>
      <c r="IVD218" s="91"/>
      <c r="IVE218" s="92"/>
      <c r="IVF218" s="93"/>
      <c r="IVG218" s="90"/>
      <c r="IVH218" s="6"/>
      <c r="IVI218" s="86"/>
      <c r="IVJ218" s="79"/>
      <c r="IVK218" s="82"/>
      <c r="IVL218" s="79"/>
      <c r="IVM218" s="104"/>
      <c r="IVN218" s="83"/>
      <c r="IVO218" s="90"/>
      <c r="IVP218" s="91"/>
      <c r="IVQ218" s="92"/>
      <c r="IVR218" s="93"/>
      <c r="IVS218" s="90"/>
      <c r="IVT218" s="6"/>
      <c r="IVU218" s="86"/>
      <c r="IVV218" s="79"/>
      <c r="IVW218" s="82"/>
      <c r="IVX218" s="79"/>
      <c r="IVY218" s="104"/>
      <c r="IVZ218" s="83"/>
      <c r="IWA218" s="90"/>
      <c r="IWB218" s="91"/>
      <c r="IWC218" s="92"/>
      <c r="IWD218" s="93"/>
      <c r="IWE218" s="90"/>
      <c r="IWF218" s="6"/>
      <c r="IWG218" s="86"/>
      <c r="IWH218" s="79"/>
      <c r="IWI218" s="82"/>
      <c r="IWJ218" s="79"/>
      <c r="IWK218" s="104"/>
      <c r="IWL218" s="83"/>
      <c r="IWM218" s="90"/>
      <c r="IWN218" s="91"/>
      <c r="IWO218" s="92"/>
      <c r="IWP218" s="93"/>
      <c r="IWQ218" s="90"/>
      <c r="IWR218" s="6"/>
      <c r="IWS218" s="86"/>
      <c r="IWT218" s="79"/>
      <c r="IWU218" s="82"/>
      <c r="IWV218" s="79"/>
      <c r="IWW218" s="104"/>
      <c r="IWX218" s="83"/>
      <c r="IWY218" s="90"/>
      <c r="IWZ218" s="91"/>
      <c r="IXA218" s="92"/>
      <c r="IXB218" s="93"/>
      <c r="IXC218" s="90"/>
      <c r="IXD218" s="6"/>
      <c r="IXE218" s="86"/>
      <c r="IXF218" s="79"/>
      <c r="IXG218" s="82"/>
      <c r="IXH218" s="79"/>
      <c r="IXI218" s="104"/>
      <c r="IXJ218" s="83"/>
      <c r="IXK218" s="90"/>
      <c r="IXL218" s="91"/>
      <c r="IXM218" s="92"/>
      <c r="IXN218" s="93"/>
      <c r="IXO218" s="90"/>
      <c r="IXP218" s="6"/>
      <c r="IXQ218" s="86"/>
      <c r="IXR218" s="79"/>
      <c r="IXS218" s="82"/>
      <c r="IXT218" s="79"/>
      <c r="IXU218" s="104"/>
      <c r="IXV218" s="83"/>
      <c r="IXW218" s="90"/>
      <c r="IXX218" s="91"/>
      <c r="IXY218" s="92"/>
      <c r="IXZ218" s="93"/>
      <c r="IYA218" s="90"/>
      <c r="IYB218" s="6"/>
      <c r="IYC218" s="86"/>
      <c r="IYD218" s="79"/>
      <c r="IYE218" s="82"/>
      <c r="IYF218" s="79"/>
      <c r="IYG218" s="104"/>
      <c r="IYH218" s="83"/>
      <c r="IYI218" s="90"/>
      <c r="IYJ218" s="91"/>
      <c r="IYK218" s="92"/>
      <c r="IYL218" s="93"/>
      <c r="IYM218" s="90"/>
      <c r="IYN218" s="6"/>
      <c r="IYO218" s="86"/>
      <c r="IYP218" s="79"/>
      <c r="IYQ218" s="82"/>
      <c r="IYR218" s="79"/>
      <c r="IYS218" s="104"/>
      <c r="IYT218" s="83"/>
      <c r="IYU218" s="90"/>
      <c r="IYV218" s="91"/>
      <c r="IYW218" s="92"/>
      <c r="IYX218" s="93"/>
      <c r="IYY218" s="90"/>
      <c r="IYZ218" s="6"/>
      <c r="IZA218" s="86"/>
      <c r="IZB218" s="79"/>
      <c r="IZC218" s="82"/>
      <c r="IZD218" s="79"/>
      <c r="IZE218" s="104"/>
      <c r="IZF218" s="83"/>
      <c r="IZG218" s="90"/>
      <c r="IZH218" s="91"/>
      <c r="IZI218" s="92"/>
      <c r="IZJ218" s="93"/>
      <c r="IZK218" s="90"/>
      <c r="IZL218" s="6"/>
      <c r="IZM218" s="86"/>
      <c r="IZN218" s="79"/>
      <c r="IZO218" s="82"/>
      <c r="IZP218" s="79"/>
      <c r="IZQ218" s="104"/>
      <c r="IZR218" s="83"/>
      <c r="IZS218" s="90"/>
      <c r="IZT218" s="91"/>
      <c r="IZU218" s="92"/>
      <c r="IZV218" s="93"/>
      <c r="IZW218" s="90"/>
      <c r="IZX218" s="6"/>
      <c r="IZY218" s="86"/>
      <c r="IZZ218" s="79"/>
      <c r="JAA218" s="82"/>
      <c r="JAB218" s="79"/>
      <c r="JAC218" s="104"/>
      <c r="JAD218" s="83"/>
      <c r="JAE218" s="90"/>
      <c r="JAF218" s="91"/>
      <c r="JAG218" s="92"/>
      <c r="JAH218" s="93"/>
      <c r="JAI218" s="90"/>
      <c r="JAJ218" s="6"/>
      <c r="JAK218" s="86"/>
      <c r="JAL218" s="79"/>
      <c r="JAM218" s="82"/>
      <c r="JAN218" s="79"/>
      <c r="JAO218" s="104"/>
      <c r="JAP218" s="83"/>
      <c r="JAQ218" s="90"/>
      <c r="JAR218" s="91"/>
      <c r="JAS218" s="92"/>
      <c r="JAT218" s="93"/>
      <c r="JAU218" s="90"/>
      <c r="JAV218" s="6"/>
      <c r="JAW218" s="86"/>
      <c r="JAX218" s="79"/>
      <c r="JAY218" s="82"/>
      <c r="JAZ218" s="79"/>
      <c r="JBA218" s="104"/>
      <c r="JBB218" s="83"/>
      <c r="JBC218" s="90"/>
      <c r="JBD218" s="91"/>
      <c r="JBE218" s="92"/>
      <c r="JBF218" s="93"/>
      <c r="JBG218" s="90"/>
      <c r="JBH218" s="6"/>
      <c r="JBI218" s="86"/>
      <c r="JBJ218" s="79"/>
      <c r="JBK218" s="82"/>
      <c r="JBL218" s="79"/>
      <c r="JBM218" s="104"/>
      <c r="JBN218" s="83"/>
      <c r="JBO218" s="90"/>
      <c r="JBP218" s="91"/>
      <c r="JBQ218" s="92"/>
      <c r="JBR218" s="93"/>
      <c r="JBS218" s="90"/>
      <c r="JBT218" s="6"/>
      <c r="JBU218" s="86"/>
      <c r="JBV218" s="79"/>
      <c r="JBW218" s="82"/>
      <c r="JBX218" s="79"/>
      <c r="JBY218" s="104"/>
      <c r="JBZ218" s="83"/>
      <c r="JCA218" s="90"/>
      <c r="JCB218" s="91"/>
      <c r="JCC218" s="92"/>
      <c r="JCD218" s="93"/>
      <c r="JCE218" s="90"/>
      <c r="JCF218" s="6"/>
      <c r="JCG218" s="86"/>
      <c r="JCH218" s="79"/>
      <c r="JCI218" s="82"/>
      <c r="JCJ218" s="79"/>
      <c r="JCK218" s="104"/>
      <c r="JCL218" s="83"/>
      <c r="JCM218" s="90"/>
      <c r="JCN218" s="91"/>
      <c r="JCO218" s="92"/>
      <c r="JCP218" s="93"/>
      <c r="JCQ218" s="90"/>
      <c r="JCR218" s="6"/>
      <c r="JCS218" s="86"/>
      <c r="JCT218" s="79"/>
      <c r="JCU218" s="82"/>
      <c r="JCV218" s="79"/>
      <c r="JCW218" s="104"/>
      <c r="JCX218" s="83"/>
      <c r="JCY218" s="90"/>
      <c r="JCZ218" s="91"/>
      <c r="JDA218" s="92"/>
      <c r="JDB218" s="93"/>
      <c r="JDC218" s="90"/>
      <c r="JDD218" s="6"/>
      <c r="JDE218" s="86"/>
      <c r="JDF218" s="79"/>
      <c r="JDG218" s="82"/>
      <c r="JDH218" s="79"/>
      <c r="JDI218" s="104"/>
      <c r="JDJ218" s="83"/>
      <c r="JDK218" s="90"/>
      <c r="JDL218" s="91"/>
      <c r="JDM218" s="92"/>
      <c r="JDN218" s="93"/>
      <c r="JDO218" s="90"/>
      <c r="JDP218" s="6"/>
      <c r="JDQ218" s="86"/>
      <c r="JDR218" s="79"/>
      <c r="JDS218" s="82"/>
      <c r="JDT218" s="79"/>
      <c r="JDU218" s="104"/>
      <c r="JDV218" s="83"/>
      <c r="JDW218" s="90"/>
      <c r="JDX218" s="91"/>
      <c r="JDY218" s="92"/>
      <c r="JDZ218" s="93"/>
      <c r="JEA218" s="90"/>
      <c r="JEB218" s="6"/>
      <c r="JEC218" s="86"/>
      <c r="JED218" s="79"/>
      <c r="JEE218" s="82"/>
      <c r="JEF218" s="79"/>
      <c r="JEG218" s="104"/>
      <c r="JEH218" s="83"/>
      <c r="JEI218" s="90"/>
      <c r="JEJ218" s="91"/>
      <c r="JEK218" s="92"/>
      <c r="JEL218" s="93"/>
      <c r="JEM218" s="90"/>
      <c r="JEN218" s="6"/>
      <c r="JEO218" s="86"/>
      <c r="JEP218" s="79"/>
      <c r="JEQ218" s="82"/>
      <c r="JER218" s="79"/>
      <c r="JES218" s="104"/>
      <c r="JET218" s="83"/>
      <c r="JEU218" s="90"/>
      <c r="JEV218" s="91"/>
      <c r="JEW218" s="92"/>
      <c r="JEX218" s="93"/>
      <c r="JEY218" s="90"/>
      <c r="JEZ218" s="6"/>
      <c r="JFA218" s="86"/>
      <c r="JFB218" s="79"/>
      <c r="JFC218" s="82"/>
      <c r="JFD218" s="79"/>
      <c r="JFE218" s="104"/>
      <c r="JFF218" s="83"/>
      <c r="JFG218" s="90"/>
      <c r="JFH218" s="91"/>
      <c r="JFI218" s="92"/>
      <c r="JFJ218" s="93"/>
      <c r="JFK218" s="90"/>
      <c r="JFL218" s="6"/>
      <c r="JFM218" s="86"/>
      <c r="JFN218" s="79"/>
      <c r="JFO218" s="82"/>
      <c r="JFP218" s="79"/>
      <c r="JFQ218" s="104"/>
      <c r="JFR218" s="83"/>
      <c r="JFS218" s="90"/>
      <c r="JFT218" s="91"/>
      <c r="JFU218" s="92"/>
      <c r="JFV218" s="93"/>
      <c r="JFW218" s="90"/>
      <c r="JFX218" s="6"/>
      <c r="JFY218" s="86"/>
      <c r="JFZ218" s="79"/>
      <c r="JGA218" s="82"/>
      <c r="JGB218" s="79"/>
      <c r="JGC218" s="104"/>
      <c r="JGD218" s="83"/>
      <c r="JGE218" s="90"/>
      <c r="JGF218" s="91"/>
      <c r="JGG218" s="92"/>
      <c r="JGH218" s="93"/>
      <c r="JGI218" s="90"/>
      <c r="JGJ218" s="6"/>
      <c r="JGK218" s="86"/>
      <c r="JGL218" s="79"/>
      <c r="JGM218" s="82"/>
      <c r="JGN218" s="79"/>
      <c r="JGO218" s="104"/>
      <c r="JGP218" s="83"/>
      <c r="JGQ218" s="90"/>
      <c r="JGR218" s="91"/>
      <c r="JGS218" s="92"/>
      <c r="JGT218" s="93"/>
      <c r="JGU218" s="90"/>
      <c r="JGV218" s="6"/>
      <c r="JGW218" s="86"/>
      <c r="JGX218" s="79"/>
      <c r="JGY218" s="82"/>
      <c r="JGZ218" s="79"/>
      <c r="JHA218" s="104"/>
      <c r="JHB218" s="83"/>
      <c r="JHC218" s="90"/>
      <c r="JHD218" s="91"/>
      <c r="JHE218" s="92"/>
      <c r="JHF218" s="93"/>
      <c r="JHG218" s="90"/>
      <c r="JHH218" s="6"/>
      <c r="JHI218" s="86"/>
      <c r="JHJ218" s="79"/>
      <c r="JHK218" s="82"/>
      <c r="JHL218" s="79"/>
      <c r="JHM218" s="104"/>
      <c r="JHN218" s="83"/>
      <c r="JHO218" s="90"/>
      <c r="JHP218" s="91"/>
      <c r="JHQ218" s="92"/>
      <c r="JHR218" s="93"/>
      <c r="JHS218" s="90"/>
      <c r="JHT218" s="6"/>
      <c r="JHU218" s="86"/>
      <c r="JHV218" s="79"/>
      <c r="JHW218" s="82"/>
      <c r="JHX218" s="79"/>
      <c r="JHY218" s="104"/>
      <c r="JHZ218" s="83"/>
      <c r="JIA218" s="90"/>
      <c r="JIB218" s="91"/>
      <c r="JIC218" s="92"/>
      <c r="JID218" s="93"/>
      <c r="JIE218" s="90"/>
      <c r="JIF218" s="6"/>
      <c r="JIG218" s="86"/>
      <c r="JIH218" s="79"/>
      <c r="JII218" s="82"/>
      <c r="JIJ218" s="79"/>
      <c r="JIK218" s="104"/>
      <c r="JIL218" s="83"/>
      <c r="JIM218" s="90"/>
      <c r="JIN218" s="91"/>
      <c r="JIO218" s="92"/>
      <c r="JIP218" s="93"/>
      <c r="JIQ218" s="90"/>
      <c r="JIR218" s="6"/>
      <c r="JIS218" s="86"/>
      <c r="JIT218" s="79"/>
      <c r="JIU218" s="82"/>
      <c r="JIV218" s="79"/>
      <c r="JIW218" s="104"/>
      <c r="JIX218" s="83"/>
      <c r="JIY218" s="90"/>
      <c r="JIZ218" s="91"/>
      <c r="JJA218" s="92"/>
      <c r="JJB218" s="93"/>
      <c r="JJC218" s="90"/>
      <c r="JJD218" s="6"/>
      <c r="JJE218" s="86"/>
      <c r="JJF218" s="79"/>
      <c r="JJG218" s="82"/>
      <c r="JJH218" s="79"/>
      <c r="JJI218" s="104"/>
      <c r="JJJ218" s="83"/>
      <c r="JJK218" s="90"/>
      <c r="JJL218" s="91"/>
      <c r="JJM218" s="92"/>
      <c r="JJN218" s="93"/>
      <c r="JJO218" s="90"/>
      <c r="JJP218" s="6"/>
      <c r="JJQ218" s="86"/>
      <c r="JJR218" s="79"/>
      <c r="JJS218" s="82"/>
      <c r="JJT218" s="79"/>
      <c r="JJU218" s="104"/>
      <c r="JJV218" s="83"/>
      <c r="JJW218" s="90"/>
      <c r="JJX218" s="91"/>
      <c r="JJY218" s="92"/>
      <c r="JJZ218" s="93"/>
      <c r="JKA218" s="90"/>
      <c r="JKB218" s="6"/>
      <c r="JKC218" s="86"/>
      <c r="JKD218" s="79"/>
      <c r="JKE218" s="82"/>
      <c r="JKF218" s="79"/>
      <c r="JKG218" s="104"/>
      <c r="JKH218" s="83"/>
      <c r="JKI218" s="90"/>
      <c r="JKJ218" s="91"/>
      <c r="JKK218" s="92"/>
      <c r="JKL218" s="93"/>
      <c r="JKM218" s="90"/>
      <c r="JKN218" s="6"/>
      <c r="JKO218" s="86"/>
      <c r="JKP218" s="79"/>
      <c r="JKQ218" s="82"/>
      <c r="JKR218" s="79"/>
      <c r="JKS218" s="104"/>
      <c r="JKT218" s="83"/>
      <c r="JKU218" s="90"/>
      <c r="JKV218" s="91"/>
      <c r="JKW218" s="92"/>
      <c r="JKX218" s="93"/>
      <c r="JKY218" s="90"/>
      <c r="JKZ218" s="6"/>
      <c r="JLA218" s="86"/>
      <c r="JLB218" s="79"/>
      <c r="JLC218" s="82"/>
      <c r="JLD218" s="79"/>
      <c r="JLE218" s="104"/>
      <c r="JLF218" s="83"/>
      <c r="JLG218" s="90"/>
      <c r="JLH218" s="91"/>
      <c r="JLI218" s="92"/>
      <c r="JLJ218" s="93"/>
      <c r="JLK218" s="90"/>
      <c r="JLL218" s="6"/>
      <c r="JLM218" s="86"/>
      <c r="JLN218" s="79"/>
      <c r="JLO218" s="82"/>
      <c r="JLP218" s="79"/>
      <c r="JLQ218" s="104"/>
      <c r="JLR218" s="83"/>
      <c r="JLS218" s="90"/>
      <c r="JLT218" s="91"/>
      <c r="JLU218" s="92"/>
      <c r="JLV218" s="93"/>
      <c r="JLW218" s="90"/>
      <c r="JLX218" s="6"/>
      <c r="JLY218" s="86"/>
      <c r="JLZ218" s="79"/>
      <c r="JMA218" s="82"/>
      <c r="JMB218" s="79"/>
      <c r="JMC218" s="104"/>
      <c r="JMD218" s="83"/>
      <c r="JME218" s="90"/>
      <c r="JMF218" s="91"/>
      <c r="JMG218" s="92"/>
      <c r="JMH218" s="93"/>
      <c r="JMI218" s="90"/>
      <c r="JMJ218" s="6"/>
      <c r="JMK218" s="86"/>
      <c r="JML218" s="79"/>
      <c r="JMM218" s="82"/>
      <c r="JMN218" s="79"/>
      <c r="JMO218" s="104"/>
      <c r="JMP218" s="83"/>
      <c r="JMQ218" s="90"/>
      <c r="JMR218" s="91"/>
      <c r="JMS218" s="92"/>
      <c r="JMT218" s="93"/>
      <c r="JMU218" s="90"/>
      <c r="JMV218" s="6"/>
      <c r="JMW218" s="86"/>
      <c r="JMX218" s="79"/>
      <c r="JMY218" s="82"/>
      <c r="JMZ218" s="79"/>
      <c r="JNA218" s="104"/>
      <c r="JNB218" s="83"/>
      <c r="JNC218" s="90"/>
      <c r="JND218" s="91"/>
      <c r="JNE218" s="92"/>
      <c r="JNF218" s="93"/>
      <c r="JNG218" s="90"/>
      <c r="JNH218" s="6"/>
      <c r="JNI218" s="86"/>
      <c r="JNJ218" s="79"/>
      <c r="JNK218" s="82"/>
      <c r="JNL218" s="79"/>
      <c r="JNM218" s="104"/>
      <c r="JNN218" s="83"/>
      <c r="JNO218" s="90"/>
      <c r="JNP218" s="91"/>
      <c r="JNQ218" s="92"/>
      <c r="JNR218" s="93"/>
      <c r="JNS218" s="90"/>
      <c r="JNT218" s="6"/>
      <c r="JNU218" s="86"/>
      <c r="JNV218" s="79"/>
      <c r="JNW218" s="82"/>
      <c r="JNX218" s="79"/>
      <c r="JNY218" s="104"/>
      <c r="JNZ218" s="83"/>
      <c r="JOA218" s="90"/>
      <c r="JOB218" s="91"/>
      <c r="JOC218" s="92"/>
      <c r="JOD218" s="93"/>
      <c r="JOE218" s="90"/>
      <c r="JOF218" s="6"/>
      <c r="JOG218" s="86"/>
      <c r="JOH218" s="79"/>
      <c r="JOI218" s="82"/>
      <c r="JOJ218" s="79"/>
      <c r="JOK218" s="104"/>
      <c r="JOL218" s="83"/>
      <c r="JOM218" s="90"/>
      <c r="JON218" s="91"/>
      <c r="JOO218" s="92"/>
      <c r="JOP218" s="93"/>
      <c r="JOQ218" s="90"/>
      <c r="JOR218" s="6"/>
      <c r="JOS218" s="86"/>
      <c r="JOT218" s="79"/>
      <c r="JOU218" s="82"/>
      <c r="JOV218" s="79"/>
      <c r="JOW218" s="104"/>
      <c r="JOX218" s="83"/>
      <c r="JOY218" s="90"/>
      <c r="JOZ218" s="91"/>
      <c r="JPA218" s="92"/>
      <c r="JPB218" s="93"/>
      <c r="JPC218" s="90"/>
      <c r="JPD218" s="6"/>
      <c r="JPE218" s="86"/>
      <c r="JPF218" s="79"/>
      <c r="JPG218" s="82"/>
      <c r="JPH218" s="79"/>
      <c r="JPI218" s="104"/>
      <c r="JPJ218" s="83"/>
      <c r="JPK218" s="90"/>
      <c r="JPL218" s="91"/>
      <c r="JPM218" s="92"/>
      <c r="JPN218" s="93"/>
      <c r="JPO218" s="90"/>
      <c r="JPP218" s="6"/>
      <c r="JPQ218" s="86"/>
      <c r="JPR218" s="79"/>
      <c r="JPS218" s="82"/>
      <c r="JPT218" s="79"/>
      <c r="JPU218" s="104"/>
      <c r="JPV218" s="83"/>
      <c r="JPW218" s="90"/>
      <c r="JPX218" s="91"/>
      <c r="JPY218" s="92"/>
      <c r="JPZ218" s="93"/>
      <c r="JQA218" s="90"/>
      <c r="JQB218" s="6"/>
      <c r="JQC218" s="86"/>
      <c r="JQD218" s="79"/>
      <c r="JQE218" s="82"/>
      <c r="JQF218" s="79"/>
      <c r="JQG218" s="104"/>
      <c r="JQH218" s="83"/>
      <c r="JQI218" s="90"/>
      <c r="JQJ218" s="91"/>
      <c r="JQK218" s="92"/>
      <c r="JQL218" s="93"/>
      <c r="JQM218" s="90"/>
      <c r="JQN218" s="6"/>
      <c r="JQO218" s="86"/>
      <c r="JQP218" s="79"/>
      <c r="JQQ218" s="82"/>
      <c r="JQR218" s="79"/>
      <c r="JQS218" s="104"/>
      <c r="JQT218" s="83"/>
      <c r="JQU218" s="90"/>
      <c r="JQV218" s="91"/>
      <c r="JQW218" s="92"/>
      <c r="JQX218" s="93"/>
      <c r="JQY218" s="90"/>
      <c r="JQZ218" s="6"/>
      <c r="JRA218" s="86"/>
      <c r="JRB218" s="79"/>
      <c r="JRC218" s="82"/>
      <c r="JRD218" s="79"/>
      <c r="JRE218" s="104"/>
      <c r="JRF218" s="83"/>
      <c r="JRG218" s="90"/>
      <c r="JRH218" s="91"/>
      <c r="JRI218" s="92"/>
      <c r="JRJ218" s="93"/>
      <c r="JRK218" s="90"/>
      <c r="JRL218" s="6"/>
      <c r="JRM218" s="86"/>
      <c r="JRN218" s="79"/>
      <c r="JRO218" s="82"/>
      <c r="JRP218" s="79"/>
      <c r="JRQ218" s="104"/>
      <c r="JRR218" s="83"/>
      <c r="JRS218" s="90"/>
      <c r="JRT218" s="91"/>
      <c r="JRU218" s="92"/>
      <c r="JRV218" s="93"/>
      <c r="JRW218" s="90"/>
      <c r="JRX218" s="6"/>
      <c r="JRY218" s="86"/>
      <c r="JRZ218" s="79"/>
      <c r="JSA218" s="82"/>
      <c r="JSB218" s="79"/>
      <c r="JSC218" s="104"/>
      <c r="JSD218" s="83"/>
      <c r="JSE218" s="90"/>
      <c r="JSF218" s="91"/>
      <c r="JSG218" s="92"/>
      <c r="JSH218" s="93"/>
      <c r="JSI218" s="90"/>
      <c r="JSJ218" s="6"/>
      <c r="JSK218" s="86"/>
      <c r="JSL218" s="79"/>
      <c r="JSM218" s="82"/>
      <c r="JSN218" s="79"/>
      <c r="JSO218" s="104"/>
      <c r="JSP218" s="83"/>
      <c r="JSQ218" s="90"/>
      <c r="JSR218" s="91"/>
      <c r="JSS218" s="92"/>
      <c r="JST218" s="93"/>
      <c r="JSU218" s="90"/>
      <c r="JSV218" s="6"/>
      <c r="JSW218" s="86"/>
      <c r="JSX218" s="79"/>
      <c r="JSY218" s="82"/>
      <c r="JSZ218" s="79"/>
      <c r="JTA218" s="104"/>
      <c r="JTB218" s="83"/>
      <c r="JTC218" s="90"/>
      <c r="JTD218" s="91"/>
      <c r="JTE218" s="92"/>
      <c r="JTF218" s="93"/>
      <c r="JTG218" s="90"/>
      <c r="JTH218" s="6"/>
      <c r="JTI218" s="86"/>
      <c r="JTJ218" s="79"/>
      <c r="JTK218" s="82"/>
      <c r="JTL218" s="79"/>
      <c r="JTM218" s="104"/>
      <c r="JTN218" s="83"/>
      <c r="JTO218" s="90"/>
      <c r="JTP218" s="91"/>
      <c r="JTQ218" s="92"/>
      <c r="JTR218" s="93"/>
      <c r="JTS218" s="90"/>
      <c r="JTT218" s="6"/>
      <c r="JTU218" s="86"/>
      <c r="JTV218" s="79"/>
      <c r="JTW218" s="82"/>
      <c r="JTX218" s="79"/>
      <c r="JTY218" s="104"/>
      <c r="JTZ218" s="83"/>
      <c r="JUA218" s="90"/>
      <c r="JUB218" s="91"/>
      <c r="JUC218" s="92"/>
      <c r="JUD218" s="93"/>
      <c r="JUE218" s="90"/>
      <c r="JUF218" s="6"/>
      <c r="JUG218" s="86"/>
      <c r="JUH218" s="79"/>
      <c r="JUI218" s="82"/>
      <c r="JUJ218" s="79"/>
      <c r="JUK218" s="104"/>
      <c r="JUL218" s="83"/>
      <c r="JUM218" s="90"/>
      <c r="JUN218" s="91"/>
      <c r="JUO218" s="92"/>
      <c r="JUP218" s="93"/>
      <c r="JUQ218" s="90"/>
      <c r="JUR218" s="6"/>
      <c r="JUS218" s="86"/>
      <c r="JUT218" s="79"/>
      <c r="JUU218" s="82"/>
      <c r="JUV218" s="79"/>
      <c r="JUW218" s="104"/>
      <c r="JUX218" s="83"/>
      <c r="JUY218" s="90"/>
      <c r="JUZ218" s="91"/>
      <c r="JVA218" s="92"/>
      <c r="JVB218" s="93"/>
      <c r="JVC218" s="90"/>
      <c r="JVD218" s="6"/>
      <c r="JVE218" s="86"/>
      <c r="JVF218" s="79"/>
      <c r="JVG218" s="82"/>
      <c r="JVH218" s="79"/>
      <c r="JVI218" s="104"/>
      <c r="JVJ218" s="83"/>
      <c r="JVK218" s="90"/>
      <c r="JVL218" s="91"/>
      <c r="JVM218" s="92"/>
      <c r="JVN218" s="93"/>
      <c r="JVO218" s="90"/>
      <c r="JVP218" s="6"/>
      <c r="JVQ218" s="86"/>
      <c r="JVR218" s="79"/>
      <c r="JVS218" s="82"/>
      <c r="JVT218" s="79"/>
      <c r="JVU218" s="104"/>
      <c r="JVV218" s="83"/>
      <c r="JVW218" s="90"/>
      <c r="JVX218" s="91"/>
      <c r="JVY218" s="92"/>
      <c r="JVZ218" s="93"/>
      <c r="JWA218" s="90"/>
      <c r="JWB218" s="6"/>
      <c r="JWC218" s="86"/>
      <c r="JWD218" s="79"/>
      <c r="JWE218" s="82"/>
      <c r="JWF218" s="79"/>
      <c r="JWG218" s="104"/>
      <c r="JWH218" s="83"/>
      <c r="JWI218" s="90"/>
      <c r="JWJ218" s="91"/>
      <c r="JWK218" s="92"/>
      <c r="JWL218" s="93"/>
      <c r="JWM218" s="90"/>
      <c r="JWN218" s="6"/>
      <c r="JWO218" s="86"/>
      <c r="JWP218" s="79"/>
      <c r="JWQ218" s="82"/>
      <c r="JWR218" s="79"/>
      <c r="JWS218" s="104"/>
      <c r="JWT218" s="83"/>
      <c r="JWU218" s="90"/>
      <c r="JWV218" s="91"/>
      <c r="JWW218" s="92"/>
      <c r="JWX218" s="93"/>
      <c r="JWY218" s="90"/>
      <c r="JWZ218" s="6"/>
      <c r="JXA218" s="86"/>
      <c r="JXB218" s="79"/>
      <c r="JXC218" s="82"/>
      <c r="JXD218" s="79"/>
      <c r="JXE218" s="104"/>
      <c r="JXF218" s="83"/>
      <c r="JXG218" s="90"/>
      <c r="JXH218" s="91"/>
      <c r="JXI218" s="92"/>
      <c r="JXJ218" s="93"/>
      <c r="JXK218" s="90"/>
      <c r="JXL218" s="6"/>
      <c r="JXM218" s="86"/>
      <c r="JXN218" s="79"/>
      <c r="JXO218" s="82"/>
      <c r="JXP218" s="79"/>
      <c r="JXQ218" s="104"/>
      <c r="JXR218" s="83"/>
      <c r="JXS218" s="90"/>
      <c r="JXT218" s="91"/>
      <c r="JXU218" s="92"/>
      <c r="JXV218" s="93"/>
      <c r="JXW218" s="90"/>
      <c r="JXX218" s="6"/>
      <c r="JXY218" s="86"/>
      <c r="JXZ218" s="79"/>
      <c r="JYA218" s="82"/>
      <c r="JYB218" s="79"/>
      <c r="JYC218" s="104"/>
      <c r="JYD218" s="83"/>
      <c r="JYE218" s="90"/>
      <c r="JYF218" s="91"/>
      <c r="JYG218" s="92"/>
      <c r="JYH218" s="93"/>
      <c r="JYI218" s="90"/>
      <c r="JYJ218" s="6"/>
      <c r="JYK218" s="86"/>
      <c r="JYL218" s="79"/>
      <c r="JYM218" s="82"/>
      <c r="JYN218" s="79"/>
      <c r="JYO218" s="104"/>
      <c r="JYP218" s="83"/>
      <c r="JYQ218" s="90"/>
      <c r="JYR218" s="91"/>
      <c r="JYS218" s="92"/>
      <c r="JYT218" s="93"/>
      <c r="JYU218" s="90"/>
      <c r="JYV218" s="6"/>
      <c r="JYW218" s="86"/>
      <c r="JYX218" s="79"/>
      <c r="JYY218" s="82"/>
      <c r="JYZ218" s="79"/>
      <c r="JZA218" s="104"/>
      <c r="JZB218" s="83"/>
      <c r="JZC218" s="90"/>
      <c r="JZD218" s="91"/>
      <c r="JZE218" s="92"/>
      <c r="JZF218" s="93"/>
      <c r="JZG218" s="90"/>
      <c r="JZH218" s="6"/>
      <c r="JZI218" s="86"/>
      <c r="JZJ218" s="79"/>
      <c r="JZK218" s="82"/>
      <c r="JZL218" s="79"/>
      <c r="JZM218" s="104"/>
      <c r="JZN218" s="83"/>
      <c r="JZO218" s="90"/>
      <c r="JZP218" s="91"/>
      <c r="JZQ218" s="92"/>
      <c r="JZR218" s="93"/>
      <c r="JZS218" s="90"/>
      <c r="JZT218" s="6"/>
      <c r="JZU218" s="86"/>
      <c r="JZV218" s="79"/>
      <c r="JZW218" s="82"/>
      <c r="JZX218" s="79"/>
      <c r="JZY218" s="104"/>
      <c r="JZZ218" s="83"/>
      <c r="KAA218" s="90"/>
      <c r="KAB218" s="91"/>
      <c r="KAC218" s="92"/>
      <c r="KAD218" s="93"/>
      <c r="KAE218" s="90"/>
      <c r="KAF218" s="6"/>
      <c r="KAG218" s="86"/>
      <c r="KAH218" s="79"/>
      <c r="KAI218" s="82"/>
      <c r="KAJ218" s="79"/>
      <c r="KAK218" s="104"/>
      <c r="KAL218" s="83"/>
      <c r="KAM218" s="90"/>
      <c r="KAN218" s="91"/>
      <c r="KAO218" s="92"/>
      <c r="KAP218" s="93"/>
      <c r="KAQ218" s="90"/>
      <c r="KAR218" s="6"/>
      <c r="KAS218" s="86"/>
      <c r="KAT218" s="79"/>
      <c r="KAU218" s="82"/>
      <c r="KAV218" s="79"/>
      <c r="KAW218" s="104"/>
      <c r="KAX218" s="83"/>
      <c r="KAY218" s="90"/>
      <c r="KAZ218" s="91"/>
      <c r="KBA218" s="92"/>
      <c r="KBB218" s="93"/>
      <c r="KBC218" s="90"/>
      <c r="KBD218" s="6"/>
      <c r="KBE218" s="86"/>
      <c r="KBF218" s="79"/>
      <c r="KBG218" s="82"/>
      <c r="KBH218" s="79"/>
      <c r="KBI218" s="104"/>
      <c r="KBJ218" s="83"/>
      <c r="KBK218" s="90"/>
      <c r="KBL218" s="91"/>
      <c r="KBM218" s="92"/>
      <c r="KBN218" s="93"/>
      <c r="KBO218" s="90"/>
      <c r="KBP218" s="6"/>
      <c r="KBQ218" s="86"/>
      <c r="KBR218" s="79"/>
      <c r="KBS218" s="82"/>
      <c r="KBT218" s="79"/>
      <c r="KBU218" s="104"/>
      <c r="KBV218" s="83"/>
      <c r="KBW218" s="90"/>
      <c r="KBX218" s="91"/>
      <c r="KBY218" s="92"/>
      <c r="KBZ218" s="93"/>
      <c r="KCA218" s="90"/>
      <c r="KCB218" s="6"/>
      <c r="KCC218" s="86"/>
      <c r="KCD218" s="79"/>
      <c r="KCE218" s="82"/>
      <c r="KCF218" s="79"/>
      <c r="KCG218" s="104"/>
      <c r="KCH218" s="83"/>
      <c r="KCI218" s="90"/>
      <c r="KCJ218" s="91"/>
      <c r="KCK218" s="92"/>
      <c r="KCL218" s="93"/>
      <c r="KCM218" s="90"/>
      <c r="KCN218" s="6"/>
      <c r="KCO218" s="86"/>
      <c r="KCP218" s="79"/>
      <c r="KCQ218" s="82"/>
      <c r="KCR218" s="79"/>
      <c r="KCS218" s="104"/>
      <c r="KCT218" s="83"/>
      <c r="KCU218" s="90"/>
      <c r="KCV218" s="91"/>
      <c r="KCW218" s="92"/>
      <c r="KCX218" s="93"/>
      <c r="KCY218" s="90"/>
      <c r="KCZ218" s="6"/>
      <c r="KDA218" s="86"/>
      <c r="KDB218" s="79"/>
      <c r="KDC218" s="82"/>
      <c r="KDD218" s="79"/>
      <c r="KDE218" s="104"/>
      <c r="KDF218" s="83"/>
      <c r="KDG218" s="90"/>
      <c r="KDH218" s="91"/>
      <c r="KDI218" s="92"/>
      <c r="KDJ218" s="93"/>
      <c r="KDK218" s="90"/>
      <c r="KDL218" s="6"/>
      <c r="KDM218" s="86"/>
      <c r="KDN218" s="79"/>
      <c r="KDO218" s="82"/>
      <c r="KDP218" s="79"/>
      <c r="KDQ218" s="104"/>
      <c r="KDR218" s="83"/>
      <c r="KDS218" s="90"/>
      <c r="KDT218" s="91"/>
      <c r="KDU218" s="92"/>
      <c r="KDV218" s="93"/>
      <c r="KDW218" s="90"/>
      <c r="KDX218" s="6"/>
      <c r="KDY218" s="86"/>
      <c r="KDZ218" s="79"/>
      <c r="KEA218" s="82"/>
      <c r="KEB218" s="79"/>
      <c r="KEC218" s="104"/>
      <c r="KED218" s="83"/>
      <c r="KEE218" s="90"/>
      <c r="KEF218" s="91"/>
      <c r="KEG218" s="92"/>
      <c r="KEH218" s="93"/>
      <c r="KEI218" s="90"/>
      <c r="KEJ218" s="6"/>
      <c r="KEK218" s="86"/>
      <c r="KEL218" s="79"/>
      <c r="KEM218" s="82"/>
      <c r="KEN218" s="79"/>
      <c r="KEO218" s="104"/>
      <c r="KEP218" s="83"/>
      <c r="KEQ218" s="90"/>
      <c r="KER218" s="91"/>
      <c r="KES218" s="92"/>
      <c r="KET218" s="93"/>
      <c r="KEU218" s="90"/>
      <c r="KEV218" s="6"/>
      <c r="KEW218" s="86"/>
      <c r="KEX218" s="79"/>
      <c r="KEY218" s="82"/>
      <c r="KEZ218" s="79"/>
      <c r="KFA218" s="104"/>
      <c r="KFB218" s="83"/>
      <c r="KFC218" s="90"/>
      <c r="KFD218" s="91"/>
      <c r="KFE218" s="92"/>
      <c r="KFF218" s="93"/>
      <c r="KFG218" s="90"/>
      <c r="KFH218" s="6"/>
      <c r="KFI218" s="86"/>
      <c r="KFJ218" s="79"/>
      <c r="KFK218" s="82"/>
      <c r="KFL218" s="79"/>
      <c r="KFM218" s="104"/>
      <c r="KFN218" s="83"/>
      <c r="KFO218" s="90"/>
      <c r="KFP218" s="91"/>
      <c r="KFQ218" s="92"/>
      <c r="KFR218" s="93"/>
      <c r="KFS218" s="90"/>
      <c r="KFT218" s="6"/>
      <c r="KFU218" s="86"/>
      <c r="KFV218" s="79"/>
      <c r="KFW218" s="82"/>
      <c r="KFX218" s="79"/>
      <c r="KFY218" s="104"/>
      <c r="KFZ218" s="83"/>
      <c r="KGA218" s="90"/>
      <c r="KGB218" s="91"/>
      <c r="KGC218" s="92"/>
      <c r="KGD218" s="93"/>
      <c r="KGE218" s="90"/>
      <c r="KGF218" s="6"/>
      <c r="KGG218" s="86"/>
      <c r="KGH218" s="79"/>
      <c r="KGI218" s="82"/>
      <c r="KGJ218" s="79"/>
      <c r="KGK218" s="104"/>
      <c r="KGL218" s="83"/>
      <c r="KGM218" s="90"/>
      <c r="KGN218" s="91"/>
      <c r="KGO218" s="92"/>
      <c r="KGP218" s="93"/>
      <c r="KGQ218" s="90"/>
      <c r="KGR218" s="6"/>
      <c r="KGS218" s="86"/>
      <c r="KGT218" s="79"/>
      <c r="KGU218" s="82"/>
      <c r="KGV218" s="79"/>
      <c r="KGW218" s="104"/>
      <c r="KGX218" s="83"/>
      <c r="KGY218" s="90"/>
      <c r="KGZ218" s="91"/>
      <c r="KHA218" s="92"/>
      <c r="KHB218" s="93"/>
      <c r="KHC218" s="90"/>
      <c r="KHD218" s="6"/>
      <c r="KHE218" s="86"/>
      <c r="KHF218" s="79"/>
      <c r="KHG218" s="82"/>
      <c r="KHH218" s="79"/>
      <c r="KHI218" s="104"/>
      <c r="KHJ218" s="83"/>
      <c r="KHK218" s="90"/>
      <c r="KHL218" s="91"/>
      <c r="KHM218" s="92"/>
      <c r="KHN218" s="93"/>
      <c r="KHO218" s="90"/>
      <c r="KHP218" s="6"/>
      <c r="KHQ218" s="86"/>
      <c r="KHR218" s="79"/>
      <c r="KHS218" s="82"/>
      <c r="KHT218" s="79"/>
      <c r="KHU218" s="104"/>
      <c r="KHV218" s="83"/>
      <c r="KHW218" s="90"/>
      <c r="KHX218" s="91"/>
      <c r="KHY218" s="92"/>
      <c r="KHZ218" s="93"/>
      <c r="KIA218" s="90"/>
      <c r="KIB218" s="6"/>
      <c r="KIC218" s="86"/>
      <c r="KID218" s="79"/>
      <c r="KIE218" s="82"/>
      <c r="KIF218" s="79"/>
      <c r="KIG218" s="104"/>
      <c r="KIH218" s="83"/>
      <c r="KII218" s="90"/>
      <c r="KIJ218" s="91"/>
      <c r="KIK218" s="92"/>
      <c r="KIL218" s="93"/>
      <c r="KIM218" s="90"/>
      <c r="KIN218" s="6"/>
      <c r="KIO218" s="86"/>
      <c r="KIP218" s="79"/>
      <c r="KIQ218" s="82"/>
      <c r="KIR218" s="79"/>
      <c r="KIS218" s="104"/>
      <c r="KIT218" s="83"/>
      <c r="KIU218" s="90"/>
      <c r="KIV218" s="91"/>
      <c r="KIW218" s="92"/>
      <c r="KIX218" s="93"/>
      <c r="KIY218" s="90"/>
      <c r="KIZ218" s="6"/>
      <c r="KJA218" s="86"/>
      <c r="KJB218" s="79"/>
      <c r="KJC218" s="82"/>
      <c r="KJD218" s="79"/>
      <c r="KJE218" s="104"/>
      <c r="KJF218" s="83"/>
      <c r="KJG218" s="90"/>
      <c r="KJH218" s="91"/>
      <c r="KJI218" s="92"/>
      <c r="KJJ218" s="93"/>
      <c r="KJK218" s="90"/>
      <c r="KJL218" s="6"/>
      <c r="KJM218" s="86"/>
      <c r="KJN218" s="79"/>
      <c r="KJO218" s="82"/>
      <c r="KJP218" s="79"/>
      <c r="KJQ218" s="104"/>
      <c r="KJR218" s="83"/>
      <c r="KJS218" s="90"/>
      <c r="KJT218" s="91"/>
      <c r="KJU218" s="92"/>
      <c r="KJV218" s="93"/>
      <c r="KJW218" s="90"/>
      <c r="KJX218" s="6"/>
      <c r="KJY218" s="86"/>
      <c r="KJZ218" s="79"/>
      <c r="KKA218" s="82"/>
      <c r="KKB218" s="79"/>
      <c r="KKC218" s="104"/>
      <c r="KKD218" s="83"/>
      <c r="KKE218" s="90"/>
      <c r="KKF218" s="91"/>
      <c r="KKG218" s="92"/>
      <c r="KKH218" s="93"/>
      <c r="KKI218" s="90"/>
      <c r="KKJ218" s="6"/>
      <c r="KKK218" s="86"/>
      <c r="KKL218" s="79"/>
      <c r="KKM218" s="82"/>
      <c r="KKN218" s="79"/>
      <c r="KKO218" s="104"/>
      <c r="KKP218" s="83"/>
      <c r="KKQ218" s="90"/>
      <c r="KKR218" s="91"/>
      <c r="KKS218" s="92"/>
      <c r="KKT218" s="93"/>
      <c r="KKU218" s="90"/>
      <c r="KKV218" s="6"/>
      <c r="KKW218" s="86"/>
      <c r="KKX218" s="79"/>
      <c r="KKY218" s="82"/>
      <c r="KKZ218" s="79"/>
      <c r="KLA218" s="104"/>
      <c r="KLB218" s="83"/>
      <c r="KLC218" s="90"/>
      <c r="KLD218" s="91"/>
      <c r="KLE218" s="92"/>
      <c r="KLF218" s="93"/>
      <c r="KLG218" s="90"/>
      <c r="KLH218" s="6"/>
      <c r="KLI218" s="86"/>
      <c r="KLJ218" s="79"/>
      <c r="KLK218" s="82"/>
      <c r="KLL218" s="79"/>
      <c r="KLM218" s="104"/>
      <c r="KLN218" s="83"/>
      <c r="KLO218" s="90"/>
      <c r="KLP218" s="91"/>
      <c r="KLQ218" s="92"/>
      <c r="KLR218" s="93"/>
      <c r="KLS218" s="90"/>
      <c r="KLT218" s="6"/>
      <c r="KLU218" s="86"/>
      <c r="KLV218" s="79"/>
      <c r="KLW218" s="82"/>
      <c r="KLX218" s="79"/>
      <c r="KLY218" s="104"/>
      <c r="KLZ218" s="83"/>
      <c r="KMA218" s="90"/>
      <c r="KMB218" s="91"/>
      <c r="KMC218" s="92"/>
      <c r="KMD218" s="93"/>
      <c r="KME218" s="90"/>
      <c r="KMF218" s="6"/>
      <c r="KMG218" s="86"/>
      <c r="KMH218" s="79"/>
      <c r="KMI218" s="82"/>
      <c r="KMJ218" s="79"/>
      <c r="KMK218" s="104"/>
      <c r="KML218" s="83"/>
      <c r="KMM218" s="90"/>
      <c r="KMN218" s="91"/>
      <c r="KMO218" s="92"/>
      <c r="KMP218" s="93"/>
      <c r="KMQ218" s="90"/>
      <c r="KMR218" s="6"/>
      <c r="KMS218" s="86"/>
      <c r="KMT218" s="79"/>
      <c r="KMU218" s="82"/>
      <c r="KMV218" s="79"/>
      <c r="KMW218" s="104"/>
      <c r="KMX218" s="83"/>
      <c r="KMY218" s="90"/>
      <c r="KMZ218" s="91"/>
      <c r="KNA218" s="92"/>
      <c r="KNB218" s="93"/>
      <c r="KNC218" s="90"/>
      <c r="KND218" s="6"/>
      <c r="KNE218" s="86"/>
      <c r="KNF218" s="79"/>
      <c r="KNG218" s="82"/>
      <c r="KNH218" s="79"/>
      <c r="KNI218" s="104"/>
      <c r="KNJ218" s="83"/>
      <c r="KNK218" s="90"/>
      <c r="KNL218" s="91"/>
      <c r="KNM218" s="92"/>
      <c r="KNN218" s="93"/>
      <c r="KNO218" s="90"/>
      <c r="KNP218" s="6"/>
      <c r="KNQ218" s="86"/>
      <c r="KNR218" s="79"/>
      <c r="KNS218" s="82"/>
      <c r="KNT218" s="79"/>
      <c r="KNU218" s="104"/>
      <c r="KNV218" s="83"/>
      <c r="KNW218" s="90"/>
      <c r="KNX218" s="91"/>
      <c r="KNY218" s="92"/>
      <c r="KNZ218" s="93"/>
      <c r="KOA218" s="90"/>
      <c r="KOB218" s="6"/>
      <c r="KOC218" s="86"/>
      <c r="KOD218" s="79"/>
      <c r="KOE218" s="82"/>
      <c r="KOF218" s="79"/>
      <c r="KOG218" s="104"/>
      <c r="KOH218" s="83"/>
      <c r="KOI218" s="90"/>
      <c r="KOJ218" s="91"/>
      <c r="KOK218" s="92"/>
      <c r="KOL218" s="93"/>
      <c r="KOM218" s="90"/>
      <c r="KON218" s="6"/>
      <c r="KOO218" s="86"/>
      <c r="KOP218" s="79"/>
      <c r="KOQ218" s="82"/>
      <c r="KOR218" s="79"/>
      <c r="KOS218" s="104"/>
      <c r="KOT218" s="83"/>
      <c r="KOU218" s="90"/>
      <c r="KOV218" s="91"/>
      <c r="KOW218" s="92"/>
      <c r="KOX218" s="93"/>
      <c r="KOY218" s="90"/>
      <c r="KOZ218" s="6"/>
      <c r="KPA218" s="86"/>
      <c r="KPB218" s="79"/>
      <c r="KPC218" s="82"/>
      <c r="KPD218" s="79"/>
      <c r="KPE218" s="104"/>
      <c r="KPF218" s="83"/>
      <c r="KPG218" s="90"/>
      <c r="KPH218" s="91"/>
      <c r="KPI218" s="92"/>
      <c r="KPJ218" s="93"/>
      <c r="KPK218" s="90"/>
      <c r="KPL218" s="6"/>
      <c r="KPM218" s="86"/>
      <c r="KPN218" s="79"/>
      <c r="KPO218" s="82"/>
      <c r="KPP218" s="79"/>
      <c r="KPQ218" s="104"/>
      <c r="KPR218" s="83"/>
      <c r="KPS218" s="90"/>
      <c r="KPT218" s="91"/>
      <c r="KPU218" s="92"/>
      <c r="KPV218" s="93"/>
      <c r="KPW218" s="90"/>
      <c r="KPX218" s="6"/>
      <c r="KPY218" s="86"/>
      <c r="KPZ218" s="79"/>
      <c r="KQA218" s="82"/>
      <c r="KQB218" s="79"/>
      <c r="KQC218" s="104"/>
      <c r="KQD218" s="83"/>
      <c r="KQE218" s="90"/>
      <c r="KQF218" s="91"/>
      <c r="KQG218" s="92"/>
      <c r="KQH218" s="93"/>
      <c r="KQI218" s="90"/>
      <c r="KQJ218" s="6"/>
      <c r="KQK218" s="86"/>
      <c r="KQL218" s="79"/>
      <c r="KQM218" s="82"/>
      <c r="KQN218" s="79"/>
      <c r="KQO218" s="104"/>
      <c r="KQP218" s="83"/>
      <c r="KQQ218" s="90"/>
      <c r="KQR218" s="91"/>
      <c r="KQS218" s="92"/>
      <c r="KQT218" s="93"/>
      <c r="KQU218" s="90"/>
      <c r="KQV218" s="6"/>
      <c r="KQW218" s="86"/>
      <c r="KQX218" s="79"/>
      <c r="KQY218" s="82"/>
      <c r="KQZ218" s="79"/>
      <c r="KRA218" s="104"/>
      <c r="KRB218" s="83"/>
      <c r="KRC218" s="90"/>
      <c r="KRD218" s="91"/>
      <c r="KRE218" s="92"/>
      <c r="KRF218" s="93"/>
      <c r="KRG218" s="90"/>
      <c r="KRH218" s="6"/>
      <c r="KRI218" s="86"/>
      <c r="KRJ218" s="79"/>
      <c r="KRK218" s="82"/>
      <c r="KRL218" s="79"/>
      <c r="KRM218" s="104"/>
      <c r="KRN218" s="83"/>
      <c r="KRO218" s="90"/>
      <c r="KRP218" s="91"/>
      <c r="KRQ218" s="92"/>
      <c r="KRR218" s="93"/>
      <c r="KRS218" s="90"/>
      <c r="KRT218" s="6"/>
      <c r="KRU218" s="86"/>
      <c r="KRV218" s="79"/>
      <c r="KRW218" s="82"/>
      <c r="KRX218" s="79"/>
      <c r="KRY218" s="104"/>
      <c r="KRZ218" s="83"/>
      <c r="KSA218" s="90"/>
      <c r="KSB218" s="91"/>
      <c r="KSC218" s="92"/>
      <c r="KSD218" s="93"/>
      <c r="KSE218" s="90"/>
      <c r="KSF218" s="6"/>
      <c r="KSG218" s="86"/>
      <c r="KSH218" s="79"/>
      <c r="KSI218" s="82"/>
      <c r="KSJ218" s="79"/>
      <c r="KSK218" s="104"/>
      <c r="KSL218" s="83"/>
      <c r="KSM218" s="90"/>
      <c r="KSN218" s="91"/>
      <c r="KSO218" s="92"/>
      <c r="KSP218" s="93"/>
      <c r="KSQ218" s="90"/>
      <c r="KSR218" s="6"/>
      <c r="KSS218" s="86"/>
      <c r="KST218" s="79"/>
      <c r="KSU218" s="82"/>
      <c r="KSV218" s="79"/>
      <c r="KSW218" s="104"/>
      <c r="KSX218" s="83"/>
      <c r="KSY218" s="90"/>
      <c r="KSZ218" s="91"/>
      <c r="KTA218" s="92"/>
      <c r="KTB218" s="93"/>
      <c r="KTC218" s="90"/>
      <c r="KTD218" s="6"/>
      <c r="KTE218" s="86"/>
      <c r="KTF218" s="79"/>
      <c r="KTG218" s="82"/>
      <c r="KTH218" s="79"/>
      <c r="KTI218" s="104"/>
      <c r="KTJ218" s="83"/>
      <c r="KTK218" s="90"/>
      <c r="KTL218" s="91"/>
      <c r="KTM218" s="92"/>
      <c r="KTN218" s="93"/>
      <c r="KTO218" s="90"/>
      <c r="KTP218" s="6"/>
      <c r="KTQ218" s="86"/>
      <c r="KTR218" s="79"/>
      <c r="KTS218" s="82"/>
      <c r="KTT218" s="79"/>
      <c r="KTU218" s="104"/>
      <c r="KTV218" s="83"/>
      <c r="KTW218" s="90"/>
      <c r="KTX218" s="91"/>
      <c r="KTY218" s="92"/>
      <c r="KTZ218" s="93"/>
      <c r="KUA218" s="90"/>
      <c r="KUB218" s="6"/>
      <c r="KUC218" s="86"/>
      <c r="KUD218" s="79"/>
      <c r="KUE218" s="82"/>
      <c r="KUF218" s="79"/>
      <c r="KUG218" s="104"/>
      <c r="KUH218" s="83"/>
      <c r="KUI218" s="90"/>
      <c r="KUJ218" s="91"/>
      <c r="KUK218" s="92"/>
      <c r="KUL218" s="93"/>
      <c r="KUM218" s="90"/>
      <c r="KUN218" s="6"/>
      <c r="KUO218" s="86"/>
      <c r="KUP218" s="79"/>
      <c r="KUQ218" s="82"/>
      <c r="KUR218" s="79"/>
      <c r="KUS218" s="104"/>
      <c r="KUT218" s="83"/>
      <c r="KUU218" s="90"/>
      <c r="KUV218" s="91"/>
      <c r="KUW218" s="92"/>
      <c r="KUX218" s="93"/>
      <c r="KUY218" s="90"/>
      <c r="KUZ218" s="6"/>
      <c r="KVA218" s="86"/>
      <c r="KVB218" s="79"/>
      <c r="KVC218" s="82"/>
      <c r="KVD218" s="79"/>
      <c r="KVE218" s="104"/>
      <c r="KVF218" s="83"/>
      <c r="KVG218" s="90"/>
      <c r="KVH218" s="91"/>
      <c r="KVI218" s="92"/>
      <c r="KVJ218" s="93"/>
      <c r="KVK218" s="90"/>
      <c r="KVL218" s="6"/>
      <c r="KVM218" s="86"/>
      <c r="KVN218" s="79"/>
      <c r="KVO218" s="82"/>
      <c r="KVP218" s="79"/>
      <c r="KVQ218" s="104"/>
      <c r="KVR218" s="83"/>
      <c r="KVS218" s="90"/>
      <c r="KVT218" s="91"/>
      <c r="KVU218" s="92"/>
      <c r="KVV218" s="93"/>
      <c r="KVW218" s="90"/>
      <c r="KVX218" s="6"/>
      <c r="KVY218" s="86"/>
      <c r="KVZ218" s="79"/>
      <c r="KWA218" s="82"/>
      <c r="KWB218" s="79"/>
      <c r="KWC218" s="104"/>
      <c r="KWD218" s="83"/>
      <c r="KWE218" s="90"/>
      <c r="KWF218" s="91"/>
      <c r="KWG218" s="92"/>
      <c r="KWH218" s="93"/>
      <c r="KWI218" s="90"/>
      <c r="KWJ218" s="6"/>
      <c r="KWK218" s="86"/>
      <c r="KWL218" s="79"/>
      <c r="KWM218" s="82"/>
      <c r="KWN218" s="79"/>
      <c r="KWO218" s="104"/>
      <c r="KWP218" s="83"/>
      <c r="KWQ218" s="90"/>
      <c r="KWR218" s="91"/>
      <c r="KWS218" s="92"/>
      <c r="KWT218" s="93"/>
      <c r="KWU218" s="90"/>
      <c r="KWV218" s="6"/>
      <c r="KWW218" s="86"/>
      <c r="KWX218" s="79"/>
      <c r="KWY218" s="82"/>
      <c r="KWZ218" s="79"/>
      <c r="KXA218" s="104"/>
      <c r="KXB218" s="83"/>
      <c r="KXC218" s="90"/>
      <c r="KXD218" s="91"/>
      <c r="KXE218" s="92"/>
      <c r="KXF218" s="93"/>
      <c r="KXG218" s="90"/>
      <c r="KXH218" s="6"/>
      <c r="KXI218" s="86"/>
      <c r="KXJ218" s="79"/>
      <c r="KXK218" s="82"/>
      <c r="KXL218" s="79"/>
      <c r="KXM218" s="104"/>
      <c r="KXN218" s="83"/>
      <c r="KXO218" s="90"/>
      <c r="KXP218" s="91"/>
      <c r="KXQ218" s="92"/>
      <c r="KXR218" s="93"/>
      <c r="KXS218" s="90"/>
      <c r="KXT218" s="6"/>
      <c r="KXU218" s="86"/>
      <c r="KXV218" s="79"/>
      <c r="KXW218" s="82"/>
      <c r="KXX218" s="79"/>
      <c r="KXY218" s="104"/>
      <c r="KXZ218" s="83"/>
      <c r="KYA218" s="90"/>
      <c r="KYB218" s="91"/>
      <c r="KYC218" s="92"/>
      <c r="KYD218" s="93"/>
      <c r="KYE218" s="90"/>
      <c r="KYF218" s="6"/>
      <c r="KYG218" s="86"/>
      <c r="KYH218" s="79"/>
      <c r="KYI218" s="82"/>
      <c r="KYJ218" s="79"/>
      <c r="KYK218" s="104"/>
      <c r="KYL218" s="83"/>
      <c r="KYM218" s="90"/>
      <c r="KYN218" s="91"/>
      <c r="KYO218" s="92"/>
      <c r="KYP218" s="93"/>
      <c r="KYQ218" s="90"/>
      <c r="KYR218" s="6"/>
      <c r="KYS218" s="86"/>
      <c r="KYT218" s="79"/>
      <c r="KYU218" s="82"/>
      <c r="KYV218" s="79"/>
      <c r="KYW218" s="104"/>
      <c r="KYX218" s="83"/>
      <c r="KYY218" s="90"/>
      <c r="KYZ218" s="91"/>
      <c r="KZA218" s="92"/>
      <c r="KZB218" s="93"/>
      <c r="KZC218" s="90"/>
      <c r="KZD218" s="6"/>
      <c r="KZE218" s="86"/>
      <c r="KZF218" s="79"/>
      <c r="KZG218" s="82"/>
      <c r="KZH218" s="79"/>
      <c r="KZI218" s="104"/>
      <c r="KZJ218" s="83"/>
      <c r="KZK218" s="90"/>
      <c r="KZL218" s="91"/>
      <c r="KZM218" s="92"/>
      <c r="KZN218" s="93"/>
      <c r="KZO218" s="90"/>
      <c r="KZP218" s="6"/>
      <c r="KZQ218" s="86"/>
      <c r="KZR218" s="79"/>
      <c r="KZS218" s="82"/>
      <c r="KZT218" s="79"/>
      <c r="KZU218" s="104"/>
      <c r="KZV218" s="83"/>
      <c r="KZW218" s="90"/>
      <c r="KZX218" s="91"/>
      <c r="KZY218" s="92"/>
      <c r="KZZ218" s="93"/>
      <c r="LAA218" s="90"/>
      <c r="LAB218" s="6"/>
      <c r="LAC218" s="86"/>
      <c r="LAD218" s="79"/>
      <c r="LAE218" s="82"/>
      <c r="LAF218" s="79"/>
      <c r="LAG218" s="104"/>
      <c r="LAH218" s="83"/>
      <c r="LAI218" s="90"/>
      <c r="LAJ218" s="91"/>
      <c r="LAK218" s="92"/>
      <c r="LAL218" s="93"/>
      <c r="LAM218" s="90"/>
      <c r="LAN218" s="6"/>
      <c r="LAO218" s="86"/>
      <c r="LAP218" s="79"/>
      <c r="LAQ218" s="82"/>
      <c r="LAR218" s="79"/>
      <c r="LAS218" s="104"/>
      <c r="LAT218" s="83"/>
      <c r="LAU218" s="90"/>
      <c r="LAV218" s="91"/>
      <c r="LAW218" s="92"/>
      <c r="LAX218" s="93"/>
      <c r="LAY218" s="90"/>
      <c r="LAZ218" s="6"/>
      <c r="LBA218" s="86"/>
      <c r="LBB218" s="79"/>
      <c r="LBC218" s="82"/>
      <c r="LBD218" s="79"/>
      <c r="LBE218" s="104"/>
      <c r="LBF218" s="83"/>
      <c r="LBG218" s="90"/>
      <c r="LBH218" s="91"/>
      <c r="LBI218" s="92"/>
      <c r="LBJ218" s="93"/>
      <c r="LBK218" s="90"/>
      <c r="LBL218" s="6"/>
      <c r="LBM218" s="86"/>
      <c r="LBN218" s="79"/>
      <c r="LBO218" s="82"/>
      <c r="LBP218" s="79"/>
      <c r="LBQ218" s="104"/>
      <c r="LBR218" s="83"/>
      <c r="LBS218" s="90"/>
      <c r="LBT218" s="91"/>
      <c r="LBU218" s="92"/>
      <c r="LBV218" s="93"/>
      <c r="LBW218" s="90"/>
      <c r="LBX218" s="6"/>
      <c r="LBY218" s="86"/>
      <c r="LBZ218" s="79"/>
      <c r="LCA218" s="82"/>
      <c r="LCB218" s="79"/>
      <c r="LCC218" s="104"/>
      <c r="LCD218" s="83"/>
      <c r="LCE218" s="90"/>
      <c r="LCF218" s="91"/>
      <c r="LCG218" s="92"/>
      <c r="LCH218" s="93"/>
      <c r="LCI218" s="90"/>
      <c r="LCJ218" s="6"/>
      <c r="LCK218" s="86"/>
      <c r="LCL218" s="79"/>
      <c r="LCM218" s="82"/>
      <c r="LCN218" s="79"/>
      <c r="LCO218" s="104"/>
      <c r="LCP218" s="83"/>
      <c r="LCQ218" s="90"/>
      <c r="LCR218" s="91"/>
      <c r="LCS218" s="92"/>
      <c r="LCT218" s="93"/>
      <c r="LCU218" s="90"/>
      <c r="LCV218" s="6"/>
      <c r="LCW218" s="86"/>
      <c r="LCX218" s="79"/>
      <c r="LCY218" s="82"/>
      <c r="LCZ218" s="79"/>
      <c r="LDA218" s="104"/>
      <c r="LDB218" s="83"/>
      <c r="LDC218" s="90"/>
      <c r="LDD218" s="91"/>
      <c r="LDE218" s="92"/>
      <c r="LDF218" s="93"/>
      <c r="LDG218" s="90"/>
      <c r="LDH218" s="6"/>
      <c r="LDI218" s="86"/>
      <c r="LDJ218" s="79"/>
      <c r="LDK218" s="82"/>
      <c r="LDL218" s="79"/>
      <c r="LDM218" s="104"/>
      <c r="LDN218" s="83"/>
      <c r="LDO218" s="90"/>
      <c r="LDP218" s="91"/>
      <c r="LDQ218" s="92"/>
      <c r="LDR218" s="93"/>
      <c r="LDS218" s="90"/>
      <c r="LDT218" s="6"/>
      <c r="LDU218" s="86"/>
      <c r="LDV218" s="79"/>
      <c r="LDW218" s="82"/>
      <c r="LDX218" s="79"/>
      <c r="LDY218" s="104"/>
      <c r="LDZ218" s="83"/>
      <c r="LEA218" s="90"/>
      <c r="LEB218" s="91"/>
      <c r="LEC218" s="92"/>
      <c r="LED218" s="93"/>
      <c r="LEE218" s="90"/>
      <c r="LEF218" s="6"/>
      <c r="LEG218" s="86"/>
      <c r="LEH218" s="79"/>
      <c r="LEI218" s="82"/>
      <c r="LEJ218" s="79"/>
      <c r="LEK218" s="104"/>
      <c r="LEL218" s="83"/>
      <c r="LEM218" s="90"/>
      <c r="LEN218" s="91"/>
      <c r="LEO218" s="92"/>
      <c r="LEP218" s="93"/>
      <c r="LEQ218" s="90"/>
      <c r="LER218" s="6"/>
      <c r="LES218" s="86"/>
      <c r="LET218" s="79"/>
      <c r="LEU218" s="82"/>
      <c r="LEV218" s="79"/>
      <c r="LEW218" s="104"/>
      <c r="LEX218" s="83"/>
      <c r="LEY218" s="90"/>
      <c r="LEZ218" s="91"/>
      <c r="LFA218" s="92"/>
      <c r="LFB218" s="93"/>
      <c r="LFC218" s="90"/>
      <c r="LFD218" s="6"/>
      <c r="LFE218" s="86"/>
      <c r="LFF218" s="79"/>
      <c r="LFG218" s="82"/>
      <c r="LFH218" s="79"/>
      <c r="LFI218" s="104"/>
      <c r="LFJ218" s="83"/>
      <c r="LFK218" s="90"/>
      <c r="LFL218" s="91"/>
      <c r="LFM218" s="92"/>
      <c r="LFN218" s="93"/>
      <c r="LFO218" s="90"/>
      <c r="LFP218" s="6"/>
      <c r="LFQ218" s="86"/>
      <c r="LFR218" s="79"/>
      <c r="LFS218" s="82"/>
      <c r="LFT218" s="79"/>
      <c r="LFU218" s="104"/>
      <c r="LFV218" s="83"/>
      <c r="LFW218" s="90"/>
      <c r="LFX218" s="91"/>
      <c r="LFY218" s="92"/>
      <c r="LFZ218" s="93"/>
      <c r="LGA218" s="90"/>
      <c r="LGB218" s="6"/>
      <c r="LGC218" s="86"/>
      <c r="LGD218" s="79"/>
      <c r="LGE218" s="82"/>
      <c r="LGF218" s="79"/>
      <c r="LGG218" s="104"/>
      <c r="LGH218" s="83"/>
      <c r="LGI218" s="90"/>
      <c r="LGJ218" s="91"/>
      <c r="LGK218" s="92"/>
      <c r="LGL218" s="93"/>
      <c r="LGM218" s="90"/>
      <c r="LGN218" s="6"/>
      <c r="LGO218" s="86"/>
      <c r="LGP218" s="79"/>
      <c r="LGQ218" s="82"/>
      <c r="LGR218" s="79"/>
      <c r="LGS218" s="104"/>
      <c r="LGT218" s="83"/>
      <c r="LGU218" s="90"/>
      <c r="LGV218" s="91"/>
      <c r="LGW218" s="92"/>
      <c r="LGX218" s="93"/>
      <c r="LGY218" s="90"/>
      <c r="LGZ218" s="6"/>
      <c r="LHA218" s="86"/>
      <c r="LHB218" s="79"/>
      <c r="LHC218" s="82"/>
      <c r="LHD218" s="79"/>
      <c r="LHE218" s="104"/>
      <c r="LHF218" s="83"/>
      <c r="LHG218" s="90"/>
      <c r="LHH218" s="91"/>
      <c r="LHI218" s="92"/>
      <c r="LHJ218" s="93"/>
      <c r="LHK218" s="90"/>
      <c r="LHL218" s="6"/>
      <c r="LHM218" s="86"/>
      <c r="LHN218" s="79"/>
      <c r="LHO218" s="82"/>
      <c r="LHP218" s="79"/>
      <c r="LHQ218" s="104"/>
      <c r="LHR218" s="83"/>
      <c r="LHS218" s="90"/>
      <c r="LHT218" s="91"/>
      <c r="LHU218" s="92"/>
      <c r="LHV218" s="93"/>
      <c r="LHW218" s="90"/>
      <c r="LHX218" s="6"/>
      <c r="LHY218" s="86"/>
      <c r="LHZ218" s="79"/>
      <c r="LIA218" s="82"/>
      <c r="LIB218" s="79"/>
      <c r="LIC218" s="104"/>
      <c r="LID218" s="83"/>
      <c r="LIE218" s="90"/>
      <c r="LIF218" s="91"/>
      <c r="LIG218" s="92"/>
      <c r="LIH218" s="93"/>
      <c r="LII218" s="90"/>
      <c r="LIJ218" s="6"/>
      <c r="LIK218" s="86"/>
      <c r="LIL218" s="79"/>
      <c r="LIM218" s="82"/>
      <c r="LIN218" s="79"/>
      <c r="LIO218" s="104"/>
      <c r="LIP218" s="83"/>
      <c r="LIQ218" s="90"/>
      <c r="LIR218" s="91"/>
      <c r="LIS218" s="92"/>
      <c r="LIT218" s="93"/>
      <c r="LIU218" s="90"/>
      <c r="LIV218" s="6"/>
      <c r="LIW218" s="86"/>
      <c r="LIX218" s="79"/>
      <c r="LIY218" s="82"/>
      <c r="LIZ218" s="79"/>
      <c r="LJA218" s="104"/>
      <c r="LJB218" s="83"/>
      <c r="LJC218" s="90"/>
      <c r="LJD218" s="91"/>
      <c r="LJE218" s="92"/>
      <c r="LJF218" s="93"/>
      <c r="LJG218" s="90"/>
      <c r="LJH218" s="6"/>
      <c r="LJI218" s="86"/>
      <c r="LJJ218" s="79"/>
      <c r="LJK218" s="82"/>
      <c r="LJL218" s="79"/>
      <c r="LJM218" s="104"/>
      <c r="LJN218" s="83"/>
      <c r="LJO218" s="90"/>
      <c r="LJP218" s="91"/>
      <c r="LJQ218" s="92"/>
      <c r="LJR218" s="93"/>
      <c r="LJS218" s="90"/>
      <c r="LJT218" s="6"/>
      <c r="LJU218" s="86"/>
      <c r="LJV218" s="79"/>
      <c r="LJW218" s="82"/>
      <c r="LJX218" s="79"/>
      <c r="LJY218" s="104"/>
      <c r="LJZ218" s="83"/>
      <c r="LKA218" s="90"/>
      <c r="LKB218" s="91"/>
      <c r="LKC218" s="92"/>
      <c r="LKD218" s="93"/>
      <c r="LKE218" s="90"/>
      <c r="LKF218" s="6"/>
      <c r="LKG218" s="86"/>
      <c r="LKH218" s="79"/>
      <c r="LKI218" s="82"/>
      <c r="LKJ218" s="79"/>
      <c r="LKK218" s="104"/>
      <c r="LKL218" s="83"/>
      <c r="LKM218" s="90"/>
      <c r="LKN218" s="91"/>
      <c r="LKO218" s="92"/>
      <c r="LKP218" s="93"/>
      <c r="LKQ218" s="90"/>
      <c r="LKR218" s="6"/>
      <c r="LKS218" s="86"/>
      <c r="LKT218" s="79"/>
      <c r="LKU218" s="82"/>
      <c r="LKV218" s="79"/>
      <c r="LKW218" s="104"/>
      <c r="LKX218" s="83"/>
      <c r="LKY218" s="90"/>
      <c r="LKZ218" s="91"/>
      <c r="LLA218" s="92"/>
      <c r="LLB218" s="93"/>
      <c r="LLC218" s="90"/>
      <c r="LLD218" s="6"/>
      <c r="LLE218" s="86"/>
      <c r="LLF218" s="79"/>
      <c r="LLG218" s="82"/>
      <c r="LLH218" s="79"/>
      <c r="LLI218" s="104"/>
      <c r="LLJ218" s="83"/>
      <c r="LLK218" s="90"/>
      <c r="LLL218" s="91"/>
      <c r="LLM218" s="92"/>
      <c r="LLN218" s="93"/>
      <c r="LLO218" s="90"/>
      <c r="LLP218" s="6"/>
      <c r="LLQ218" s="86"/>
      <c r="LLR218" s="79"/>
      <c r="LLS218" s="82"/>
      <c r="LLT218" s="79"/>
      <c r="LLU218" s="104"/>
      <c r="LLV218" s="83"/>
      <c r="LLW218" s="90"/>
      <c r="LLX218" s="91"/>
      <c r="LLY218" s="92"/>
      <c r="LLZ218" s="93"/>
      <c r="LMA218" s="90"/>
      <c r="LMB218" s="6"/>
      <c r="LMC218" s="86"/>
      <c r="LMD218" s="79"/>
      <c r="LME218" s="82"/>
      <c r="LMF218" s="79"/>
      <c r="LMG218" s="104"/>
      <c r="LMH218" s="83"/>
      <c r="LMI218" s="90"/>
      <c r="LMJ218" s="91"/>
      <c r="LMK218" s="92"/>
      <c r="LML218" s="93"/>
      <c r="LMM218" s="90"/>
      <c r="LMN218" s="6"/>
      <c r="LMO218" s="86"/>
      <c r="LMP218" s="79"/>
      <c r="LMQ218" s="82"/>
      <c r="LMR218" s="79"/>
      <c r="LMS218" s="104"/>
      <c r="LMT218" s="83"/>
      <c r="LMU218" s="90"/>
      <c r="LMV218" s="91"/>
      <c r="LMW218" s="92"/>
      <c r="LMX218" s="93"/>
      <c r="LMY218" s="90"/>
      <c r="LMZ218" s="6"/>
      <c r="LNA218" s="86"/>
      <c r="LNB218" s="79"/>
      <c r="LNC218" s="82"/>
      <c r="LND218" s="79"/>
      <c r="LNE218" s="104"/>
      <c r="LNF218" s="83"/>
      <c r="LNG218" s="90"/>
      <c r="LNH218" s="91"/>
      <c r="LNI218" s="92"/>
      <c r="LNJ218" s="93"/>
      <c r="LNK218" s="90"/>
      <c r="LNL218" s="6"/>
      <c r="LNM218" s="86"/>
      <c r="LNN218" s="79"/>
      <c r="LNO218" s="82"/>
      <c r="LNP218" s="79"/>
      <c r="LNQ218" s="104"/>
      <c r="LNR218" s="83"/>
      <c r="LNS218" s="90"/>
      <c r="LNT218" s="91"/>
      <c r="LNU218" s="92"/>
      <c r="LNV218" s="93"/>
      <c r="LNW218" s="90"/>
      <c r="LNX218" s="6"/>
      <c r="LNY218" s="86"/>
      <c r="LNZ218" s="79"/>
      <c r="LOA218" s="82"/>
      <c r="LOB218" s="79"/>
      <c r="LOC218" s="104"/>
      <c r="LOD218" s="83"/>
      <c r="LOE218" s="90"/>
      <c r="LOF218" s="91"/>
      <c r="LOG218" s="92"/>
      <c r="LOH218" s="93"/>
      <c r="LOI218" s="90"/>
      <c r="LOJ218" s="6"/>
      <c r="LOK218" s="86"/>
      <c r="LOL218" s="79"/>
      <c r="LOM218" s="82"/>
      <c r="LON218" s="79"/>
      <c r="LOO218" s="104"/>
      <c r="LOP218" s="83"/>
      <c r="LOQ218" s="90"/>
      <c r="LOR218" s="91"/>
      <c r="LOS218" s="92"/>
      <c r="LOT218" s="93"/>
      <c r="LOU218" s="90"/>
      <c r="LOV218" s="6"/>
      <c r="LOW218" s="86"/>
      <c r="LOX218" s="79"/>
      <c r="LOY218" s="82"/>
      <c r="LOZ218" s="79"/>
      <c r="LPA218" s="104"/>
      <c r="LPB218" s="83"/>
      <c r="LPC218" s="90"/>
      <c r="LPD218" s="91"/>
      <c r="LPE218" s="92"/>
      <c r="LPF218" s="93"/>
      <c r="LPG218" s="90"/>
      <c r="LPH218" s="6"/>
      <c r="LPI218" s="86"/>
      <c r="LPJ218" s="79"/>
      <c r="LPK218" s="82"/>
      <c r="LPL218" s="79"/>
      <c r="LPM218" s="104"/>
      <c r="LPN218" s="83"/>
      <c r="LPO218" s="90"/>
      <c r="LPP218" s="91"/>
      <c r="LPQ218" s="92"/>
      <c r="LPR218" s="93"/>
      <c r="LPS218" s="90"/>
      <c r="LPT218" s="6"/>
      <c r="LPU218" s="86"/>
      <c r="LPV218" s="79"/>
      <c r="LPW218" s="82"/>
      <c r="LPX218" s="79"/>
      <c r="LPY218" s="104"/>
      <c r="LPZ218" s="83"/>
      <c r="LQA218" s="90"/>
      <c r="LQB218" s="91"/>
      <c r="LQC218" s="92"/>
      <c r="LQD218" s="93"/>
      <c r="LQE218" s="90"/>
      <c r="LQF218" s="6"/>
      <c r="LQG218" s="86"/>
      <c r="LQH218" s="79"/>
      <c r="LQI218" s="82"/>
      <c r="LQJ218" s="79"/>
      <c r="LQK218" s="104"/>
      <c r="LQL218" s="83"/>
      <c r="LQM218" s="90"/>
      <c r="LQN218" s="91"/>
      <c r="LQO218" s="92"/>
      <c r="LQP218" s="93"/>
      <c r="LQQ218" s="90"/>
      <c r="LQR218" s="6"/>
      <c r="LQS218" s="86"/>
      <c r="LQT218" s="79"/>
      <c r="LQU218" s="82"/>
      <c r="LQV218" s="79"/>
      <c r="LQW218" s="104"/>
      <c r="LQX218" s="83"/>
      <c r="LQY218" s="90"/>
      <c r="LQZ218" s="91"/>
      <c r="LRA218" s="92"/>
      <c r="LRB218" s="93"/>
      <c r="LRC218" s="90"/>
      <c r="LRD218" s="6"/>
      <c r="LRE218" s="86"/>
      <c r="LRF218" s="79"/>
      <c r="LRG218" s="82"/>
      <c r="LRH218" s="79"/>
      <c r="LRI218" s="104"/>
      <c r="LRJ218" s="83"/>
      <c r="LRK218" s="90"/>
      <c r="LRL218" s="91"/>
      <c r="LRM218" s="92"/>
      <c r="LRN218" s="93"/>
      <c r="LRO218" s="90"/>
      <c r="LRP218" s="6"/>
      <c r="LRQ218" s="86"/>
      <c r="LRR218" s="79"/>
      <c r="LRS218" s="82"/>
      <c r="LRT218" s="79"/>
      <c r="LRU218" s="104"/>
      <c r="LRV218" s="83"/>
      <c r="LRW218" s="90"/>
      <c r="LRX218" s="91"/>
      <c r="LRY218" s="92"/>
      <c r="LRZ218" s="93"/>
      <c r="LSA218" s="90"/>
      <c r="LSB218" s="6"/>
      <c r="LSC218" s="86"/>
      <c r="LSD218" s="79"/>
      <c r="LSE218" s="82"/>
      <c r="LSF218" s="79"/>
      <c r="LSG218" s="104"/>
      <c r="LSH218" s="83"/>
      <c r="LSI218" s="90"/>
      <c r="LSJ218" s="91"/>
      <c r="LSK218" s="92"/>
      <c r="LSL218" s="93"/>
      <c r="LSM218" s="90"/>
      <c r="LSN218" s="6"/>
      <c r="LSO218" s="86"/>
      <c r="LSP218" s="79"/>
      <c r="LSQ218" s="82"/>
      <c r="LSR218" s="79"/>
      <c r="LSS218" s="104"/>
      <c r="LST218" s="83"/>
      <c r="LSU218" s="90"/>
      <c r="LSV218" s="91"/>
      <c r="LSW218" s="92"/>
      <c r="LSX218" s="93"/>
      <c r="LSY218" s="90"/>
      <c r="LSZ218" s="6"/>
      <c r="LTA218" s="86"/>
      <c r="LTB218" s="79"/>
      <c r="LTC218" s="82"/>
      <c r="LTD218" s="79"/>
      <c r="LTE218" s="104"/>
      <c r="LTF218" s="83"/>
      <c r="LTG218" s="90"/>
      <c r="LTH218" s="91"/>
      <c r="LTI218" s="92"/>
      <c r="LTJ218" s="93"/>
      <c r="LTK218" s="90"/>
      <c r="LTL218" s="6"/>
      <c r="LTM218" s="86"/>
      <c r="LTN218" s="79"/>
      <c r="LTO218" s="82"/>
      <c r="LTP218" s="79"/>
      <c r="LTQ218" s="104"/>
      <c r="LTR218" s="83"/>
      <c r="LTS218" s="90"/>
      <c r="LTT218" s="91"/>
      <c r="LTU218" s="92"/>
      <c r="LTV218" s="93"/>
      <c r="LTW218" s="90"/>
      <c r="LTX218" s="6"/>
      <c r="LTY218" s="86"/>
      <c r="LTZ218" s="79"/>
      <c r="LUA218" s="82"/>
      <c r="LUB218" s="79"/>
      <c r="LUC218" s="104"/>
      <c r="LUD218" s="83"/>
      <c r="LUE218" s="90"/>
      <c r="LUF218" s="91"/>
      <c r="LUG218" s="92"/>
      <c r="LUH218" s="93"/>
      <c r="LUI218" s="90"/>
      <c r="LUJ218" s="6"/>
      <c r="LUK218" s="86"/>
      <c r="LUL218" s="79"/>
      <c r="LUM218" s="82"/>
      <c r="LUN218" s="79"/>
      <c r="LUO218" s="104"/>
      <c r="LUP218" s="83"/>
      <c r="LUQ218" s="90"/>
      <c r="LUR218" s="91"/>
      <c r="LUS218" s="92"/>
      <c r="LUT218" s="93"/>
      <c r="LUU218" s="90"/>
      <c r="LUV218" s="6"/>
      <c r="LUW218" s="86"/>
      <c r="LUX218" s="79"/>
      <c r="LUY218" s="82"/>
      <c r="LUZ218" s="79"/>
      <c r="LVA218" s="104"/>
      <c r="LVB218" s="83"/>
      <c r="LVC218" s="90"/>
      <c r="LVD218" s="91"/>
      <c r="LVE218" s="92"/>
      <c r="LVF218" s="93"/>
      <c r="LVG218" s="90"/>
      <c r="LVH218" s="6"/>
      <c r="LVI218" s="86"/>
      <c r="LVJ218" s="79"/>
      <c r="LVK218" s="82"/>
      <c r="LVL218" s="79"/>
      <c r="LVM218" s="104"/>
      <c r="LVN218" s="83"/>
      <c r="LVO218" s="90"/>
      <c r="LVP218" s="91"/>
      <c r="LVQ218" s="92"/>
      <c r="LVR218" s="93"/>
      <c r="LVS218" s="90"/>
      <c r="LVT218" s="6"/>
      <c r="LVU218" s="86"/>
      <c r="LVV218" s="79"/>
      <c r="LVW218" s="82"/>
      <c r="LVX218" s="79"/>
      <c r="LVY218" s="104"/>
      <c r="LVZ218" s="83"/>
      <c r="LWA218" s="90"/>
      <c r="LWB218" s="91"/>
      <c r="LWC218" s="92"/>
      <c r="LWD218" s="93"/>
      <c r="LWE218" s="90"/>
      <c r="LWF218" s="6"/>
      <c r="LWG218" s="86"/>
      <c r="LWH218" s="79"/>
      <c r="LWI218" s="82"/>
      <c r="LWJ218" s="79"/>
      <c r="LWK218" s="104"/>
      <c r="LWL218" s="83"/>
      <c r="LWM218" s="90"/>
      <c r="LWN218" s="91"/>
      <c r="LWO218" s="92"/>
      <c r="LWP218" s="93"/>
      <c r="LWQ218" s="90"/>
      <c r="LWR218" s="6"/>
      <c r="LWS218" s="86"/>
      <c r="LWT218" s="79"/>
      <c r="LWU218" s="82"/>
      <c r="LWV218" s="79"/>
      <c r="LWW218" s="104"/>
      <c r="LWX218" s="83"/>
      <c r="LWY218" s="90"/>
      <c r="LWZ218" s="91"/>
      <c r="LXA218" s="92"/>
      <c r="LXB218" s="93"/>
      <c r="LXC218" s="90"/>
      <c r="LXD218" s="6"/>
      <c r="LXE218" s="86"/>
      <c r="LXF218" s="79"/>
      <c r="LXG218" s="82"/>
      <c r="LXH218" s="79"/>
      <c r="LXI218" s="104"/>
      <c r="LXJ218" s="83"/>
      <c r="LXK218" s="90"/>
      <c r="LXL218" s="91"/>
      <c r="LXM218" s="92"/>
      <c r="LXN218" s="93"/>
      <c r="LXO218" s="90"/>
      <c r="LXP218" s="6"/>
      <c r="LXQ218" s="86"/>
      <c r="LXR218" s="79"/>
      <c r="LXS218" s="82"/>
      <c r="LXT218" s="79"/>
      <c r="LXU218" s="104"/>
      <c r="LXV218" s="83"/>
      <c r="LXW218" s="90"/>
      <c r="LXX218" s="91"/>
      <c r="LXY218" s="92"/>
      <c r="LXZ218" s="93"/>
      <c r="LYA218" s="90"/>
      <c r="LYB218" s="6"/>
      <c r="LYC218" s="86"/>
      <c r="LYD218" s="79"/>
      <c r="LYE218" s="82"/>
      <c r="LYF218" s="79"/>
      <c r="LYG218" s="104"/>
      <c r="LYH218" s="83"/>
      <c r="LYI218" s="90"/>
      <c r="LYJ218" s="91"/>
      <c r="LYK218" s="92"/>
      <c r="LYL218" s="93"/>
      <c r="LYM218" s="90"/>
      <c r="LYN218" s="6"/>
      <c r="LYO218" s="86"/>
      <c r="LYP218" s="79"/>
      <c r="LYQ218" s="82"/>
      <c r="LYR218" s="79"/>
      <c r="LYS218" s="104"/>
      <c r="LYT218" s="83"/>
      <c r="LYU218" s="90"/>
      <c r="LYV218" s="91"/>
      <c r="LYW218" s="92"/>
      <c r="LYX218" s="93"/>
      <c r="LYY218" s="90"/>
      <c r="LYZ218" s="6"/>
      <c r="LZA218" s="86"/>
      <c r="LZB218" s="79"/>
      <c r="LZC218" s="82"/>
      <c r="LZD218" s="79"/>
      <c r="LZE218" s="104"/>
      <c r="LZF218" s="83"/>
      <c r="LZG218" s="90"/>
      <c r="LZH218" s="91"/>
      <c r="LZI218" s="92"/>
      <c r="LZJ218" s="93"/>
      <c r="LZK218" s="90"/>
      <c r="LZL218" s="6"/>
      <c r="LZM218" s="86"/>
      <c r="LZN218" s="79"/>
      <c r="LZO218" s="82"/>
      <c r="LZP218" s="79"/>
      <c r="LZQ218" s="104"/>
      <c r="LZR218" s="83"/>
      <c r="LZS218" s="90"/>
      <c r="LZT218" s="91"/>
      <c r="LZU218" s="92"/>
      <c r="LZV218" s="93"/>
      <c r="LZW218" s="90"/>
      <c r="LZX218" s="6"/>
      <c r="LZY218" s="86"/>
      <c r="LZZ218" s="79"/>
      <c r="MAA218" s="82"/>
      <c r="MAB218" s="79"/>
      <c r="MAC218" s="104"/>
      <c r="MAD218" s="83"/>
      <c r="MAE218" s="90"/>
      <c r="MAF218" s="91"/>
      <c r="MAG218" s="92"/>
      <c r="MAH218" s="93"/>
      <c r="MAI218" s="90"/>
      <c r="MAJ218" s="6"/>
      <c r="MAK218" s="86"/>
      <c r="MAL218" s="79"/>
      <c r="MAM218" s="82"/>
      <c r="MAN218" s="79"/>
      <c r="MAO218" s="104"/>
      <c r="MAP218" s="83"/>
      <c r="MAQ218" s="90"/>
      <c r="MAR218" s="91"/>
      <c r="MAS218" s="92"/>
      <c r="MAT218" s="93"/>
      <c r="MAU218" s="90"/>
      <c r="MAV218" s="6"/>
      <c r="MAW218" s="86"/>
      <c r="MAX218" s="79"/>
      <c r="MAY218" s="82"/>
      <c r="MAZ218" s="79"/>
      <c r="MBA218" s="104"/>
      <c r="MBB218" s="83"/>
      <c r="MBC218" s="90"/>
      <c r="MBD218" s="91"/>
      <c r="MBE218" s="92"/>
      <c r="MBF218" s="93"/>
      <c r="MBG218" s="90"/>
      <c r="MBH218" s="6"/>
      <c r="MBI218" s="86"/>
      <c r="MBJ218" s="79"/>
      <c r="MBK218" s="82"/>
      <c r="MBL218" s="79"/>
      <c r="MBM218" s="104"/>
      <c r="MBN218" s="83"/>
      <c r="MBO218" s="90"/>
      <c r="MBP218" s="91"/>
      <c r="MBQ218" s="92"/>
      <c r="MBR218" s="93"/>
      <c r="MBS218" s="90"/>
      <c r="MBT218" s="6"/>
      <c r="MBU218" s="86"/>
      <c r="MBV218" s="79"/>
      <c r="MBW218" s="82"/>
      <c r="MBX218" s="79"/>
      <c r="MBY218" s="104"/>
      <c r="MBZ218" s="83"/>
      <c r="MCA218" s="90"/>
      <c r="MCB218" s="91"/>
      <c r="MCC218" s="92"/>
      <c r="MCD218" s="93"/>
      <c r="MCE218" s="90"/>
      <c r="MCF218" s="6"/>
      <c r="MCG218" s="86"/>
      <c r="MCH218" s="79"/>
      <c r="MCI218" s="82"/>
      <c r="MCJ218" s="79"/>
      <c r="MCK218" s="104"/>
      <c r="MCL218" s="83"/>
      <c r="MCM218" s="90"/>
      <c r="MCN218" s="91"/>
      <c r="MCO218" s="92"/>
      <c r="MCP218" s="93"/>
      <c r="MCQ218" s="90"/>
      <c r="MCR218" s="6"/>
      <c r="MCS218" s="86"/>
      <c r="MCT218" s="79"/>
      <c r="MCU218" s="82"/>
      <c r="MCV218" s="79"/>
      <c r="MCW218" s="104"/>
      <c r="MCX218" s="83"/>
      <c r="MCY218" s="90"/>
      <c r="MCZ218" s="91"/>
      <c r="MDA218" s="92"/>
      <c r="MDB218" s="93"/>
      <c r="MDC218" s="90"/>
      <c r="MDD218" s="6"/>
      <c r="MDE218" s="86"/>
      <c r="MDF218" s="79"/>
      <c r="MDG218" s="82"/>
      <c r="MDH218" s="79"/>
      <c r="MDI218" s="104"/>
      <c r="MDJ218" s="83"/>
      <c r="MDK218" s="90"/>
      <c r="MDL218" s="91"/>
      <c r="MDM218" s="92"/>
      <c r="MDN218" s="93"/>
      <c r="MDO218" s="90"/>
      <c r="MDP218" s="6"/>
      <c r="MDQ218" s="86"/>
      <c r="MDR218" s="79"/>
      <c r="MDS218" s="82"/>
      <c r="MDT218" s="79"/>
      <c r="MDU218" s="104"/>
      <c r="MDV218" s="83"/>
      <c r="MDW218" s="90"/>
      <c r="MDX218" s="91"/>
      <c r="MDY218" s="92"/>
      <c r="MDZ218" s="93"/>
      <c r="MEA218" s="90"/>
      <c r="MEB218" s="6"/>
      <c r="MEC218" s="86"/>
      <c r="MED218" s="79"/>
      <c r="MEE218" s="82"/>
      <c r="MEF218" s="79"/>
      <c r="MEG218" s="104"/>
      <c r="MEH218" s="83"/>
      <c r="MEI218" s="90"/>
      <c r="MEJ218" s="91"/>
      <c r="MEK218" s="92"/>
      <c r="MEL218" s="93"/>
      <c r="MEM218" s="90"/>
      <c r="MEN218" s="6"/>
      <c r="MEO218" s="86"/>
      <c r="MEP218" s="79"/>
      <c r="MEQ218" s="82"/>
      <c r="MER218" s="79"/>
      <c r="MES218" s="104"/>
      <c r="MET218" s="83"/>
      <c r="MEU218" s="90"/>
      <c r="MEV218" s="91"/>
      <c r="MEW218" s="92"/>
      <c r="MEX218" s="93"/>
      <c r="MEY218" s="90"/>
      <c r="MEZ218" s="6"/>
      <c r="MFA218" s="86"/>
      <c r="MFB218" s="79"/>
      <c r="MFC218" s="82"/>
      <c r="MFD218" s="79"/>
      <c r="MFE218" s="104"/>
      <c r="MFF218" s="83"/>
      <c r="MFG218" s="90"/>
      <c r="MFH218" s="91"/>
      <c r="MFI218" s="92"/>
      <c r="MFJ218" s="93"/>
      <c r="MFK218" s="90"/>
      <c r="MFL218" s="6"/>
      <c r="MFM218" s="86"/>
      <c r="MFN218" s="79"/>
      <c r="MFO218" s="82"/>
      <c r="MFP218" s="79"/>
      <c r="MFQ218" s="104"/>
      <c r="MFR218" s="83"/>
      <c r="MFS218" s="90"/>
      <c r="MFT218" s="91"/>
      <c r="MFU218" s="92"/>
      <c r="MFV218" s="93"/>
      <c r="MFW218" s="90"/>
      <c r="MFX218" s="6"/>
      <c r="MFY218" s="86"/>
      <c r="MFZ218" s="79"/>
      <c r="MGA218" s="82"/>
      <c r="MGB218" s="79"/>
      <c r="MGC218" s="104"/>
      <c r="MGD218" s="83"/>
      <c r="MGE218" s="90"/>
      <c r="MGF218" s="91"/>
      <c r="MGG218" s="92"/>
      <c r="MGH218" s="93"/>
      <c r="MGI218" s="90"/>
      <c r="MGJ218" s="6"/>
      <c r="MGK218" s="86"/>
      <c r="MGL218" s="79"/>
      <c r="MGM218" s="82"/>
      <c r="MGN218" s="79"/>
      <c r="MGO218" s="104"/>
      <c r="MGP218" s="83"/>
      <c r="MGQ218" s="90"/>
      <c r="MGR218" s="91"/>
      <c r="MGS218" s="92"/>
      <c r="MGT218" s="93"/>
      <c r="MGU218" s="90"/>
      <c r="MGV218" s="6"/>
      <c r="MGW218" s="86"/>
      <c r="MGX218" s="79"/>
      <c r="MGY218" s="82"/>
      <c r="MGZ218" s="79"/>
      <c r="MHA218" s="104"/>
      <c r="MHB218" s="83"/>
      <c r="MHC218" s="90"/>
      <c r="MHD218" s="91"/>
      <c r="MHE218" s="92"/>
      <c r="MHF218" s="93"/>
      <c r="MHG218" s="90"/>
      <c r="MHH218" s="6"/>
      <c r="MHI218" s="86"/>
      <c r="MHJ218" s="79"/>
      <c r="MHK218" s="82"/>
      <c r="MHL218" s="79"/>
      <c r="MHM218" s="104"/>
      <c r="MHN218" s="83"/>
      <c r="MHO218" s="90"/>
      <c r="MHP218" s="91"/>
      <c r="MHQ218" s="92"/>
      <c r="MHR218" s="93"/>
      <c r="MHS218" s="90"/>
      <c r="MHT218" s="6"/>
      <c r="MHU218" s="86"/>
      <c r="MHV218" s="79"/>
      <c r="MHW218" s="82"/>
      <c r="MHX218" s="79"/>
      <c r="MHY218" s="104"/>
      <c r="MHZ218" s="83"/>
      <c r="MIA218" s="90"/>
      <c r="MIB218" s="91"/>
      <c r="MIC218" s="92"/>
      <c r="MID218" s="93"/>
      <c r="MIE218" s="90"/>
      <c r="MIF218" s="6"/>
      <c r="MIG218" s="86"/>
      <c r="MIH218" s="79"/>
      <c r="MII218" s="82"/>
      <c r="MIJ218" s="79"/>
      <c r="MIK218" s="104"/>
      <c r="MIL218" s="83"/>
      <c r="MIM218" s="90"/>
      <c r="MIN218" s="91"/>
      <c r="MIO218" s="92"/>
      <c r="MIP218" s="93"/>
      <c r="MIQ218" s="90"/>
      <c r="MIR218" s="6"/>
      <c r="MIS218" s="86"/>
      <c r="MIT218" s="79"/>
      <c r="MIU218" s="82"/>
      <c r="MIV218" s="79"/>
      <c r="MIW218" s="104"/>
      <c r="MIX218" s="83"/>
      <c r="MIY218" s="90"/>
      <c r="MIZ218" s="91"/>
      <c r="MJA218" s="92"/>
      <c r="MJB218" s="93"/>
      <c r="MJC218" s="90"/>
      <c r="MJD218" s="6"/>
      <c r="MJE218" s="86"/>
      <c r="MJF218" s="79"/>
      <c r="MJG218" s="82"/>
      <c r="MJH218" s="79"/>
      <c r="MJI218" s="104"/>
      <c r="MJJ218" s="83"/>
      <c r="MJK218" s="90"/>
      <c r="MJL218" s="91"/>
      <c r="MJM218" s="92"/>
      <c r="MJN218" s="93"/>
      <c r="MJO218" s="90"/>
      <c r="MJP218" s="6"/>
      <c r="MJQ218" s="86"/>
      <c r="MJR218" s="79"/>
      <c r="MJS218" s="82"/>
      <c r="MJT218" s="79"/>
      <c r="MJU218" s="104"/>
      <c r="MJV218" s="83"/>
      <c r="MJW218" s="90"/>
      <c r="MJX218" s="91"/>
      <c r="MJY218" s="92"/>
      <c r="MJZ218" s="93"/>
      <c r="MKA218" s="90"/>
      <c r="MKB218" s="6"/>
      <c r="MKC218" s="86"/>
      <c r="MKD218" s="79"/>
      <c r="MKE218" s="82"/>
      <c r="MKF218" s="79"/>
      <c r="MKG218" s="104"/>
      <c r="MKH218" s="83"/>
      <c r="MKI218" s="90"/>
      <c r="MKJ218" s="91"/>
      <c r="MKK218" s="92"/>
      <c r="MKL218" s="93"/>
      <c r="MKM218" s="90"/>
      <c r="MKN218" s="6"/>
      <c r="MKO218" s="86"/>
      <c r="MKP218" s="79"/>
      <c r="MKQ218" s="82"/>
      <c r="MKR218" s="79"/>
      <c r="MKS218" s="104"/>
      <c r="MKT218" s="83"/>
      <c r="MKU218" s="90"/>
      <c r="MKV218" s="91"/>
      <c r="MKW218" s="92"/>
      <c r="MKX218" s="93"/>
      <c r="MKY218" s="90"/>
      <c r="MKZ218" s="6"/>
      <c r="MLA218" s="86"/>
      <c r="MLB218" s="79"/>
      <c r="MLC218" s="82"/>
      <c r="MLD218" s="79"/>
      <c r="MLE218" s="104"/>
      <c r="MLF218" s="83"/>
      <c r="MLG218" s="90"/>
      <c r="MLH218" s="91"/>
      <c r="MLI218" s="92"/>
      <c r="MLJ218" s="93"/>
      <c r="MLK218" s="90"/>
      <c r="MLL218" s="6"/>
      <c r="MLM218" s="86"/>
      <c r="MLN218" s="79"/>
      <c r="MLO218" s="82"/>
      <c r="MLP218" s="79"/>
      <c r="MLQ218" s="104"/>
      <c r="MLR218" s="83"/>
      <c r="MLS218" s="90"/>
      <c r="MLT218" s="91"/>
      <c r="MLU218" s="92"/>
      <c r="MLV218" s="93"/>
      <c r="MLW218" s="90"/>
      <c r="MLX218" s="6"/>
      <c r="MLY218" s="86"/>
      <c r="MLZ218" s="79"/>
      <c r="MMA218" s="82"/>
      <c r="MMB218" s="79"/>
      <c r="MMC218" s="104"/>
      <c r="MMD218" s="83"/>
      <c r="MME218" s="90"/>
      <c r="MMF218" s="91"/>
      <c r="MMG218" s="92"/>
      <c r="MMH218" s="93"/>
      <c r="MMI218" s="90"/>
      <c r="MMJ218" s="6"/>
      <c r="MMK218" s="86"/>
      <c r="MML218" s="79"/>
      <c r="MMM218" s="82"/>
      <c r="MMN218" s="79"/>
      <c r="MMO218" s="104"/>
      <c r="MMP218" s="83"/>
      <c r="MMQ218" s="90"/>
      <c r="MMR218" s="91"/>
      <c r="MMS218" s="92"/>
      <c r="MMT218" s="93"/>
      <c r="MMU218" s="90"/>
      <c r="MMV218" s="6"/>
      <c r="MMW218" s="86"/>
      <c r="MMX218" s="79"/>
      <c r="MMY218" s="82"/>
      <c r="MMZ218" s="79"/>
      <c r="MNA218" s="104"/>
      <c r="MNB218" s="83"/>
      <c r="MNC218" s="90"/>
      <c r="MND218" s="91"/>
      <c r="MNE218" s="92"/>
      <c r="MNF218" s="93"/>
      <c r="MNG218" s="90"/>
      <c r="MNH218" s="6"/>
      <c r="MNI218" s="86"/>
      <c r="MNJ218" s="79"/>
      <c r="MNK218" s="82"/>
      <c r="MNL218" s="79"/>
      <c r="MNM218" s="104"/>
      <c r="MNN218" s="83"/>
      <c r="MNO218" s="90"/>
      <c r="MNP218" s="91"/>
      <c r="MNQ218" s="92"/>
      <c r="MNR218" s="93"/>
      <c r="MNS218" s="90"/>
      <c r="MNT218" s="6"/>
      <c r="MNU218" s="86"/>
      <c r="MNV218" s="79"/>
      <c r="MNW218" s="82"/>
      <c r="MNX218" s="79"/>
      <c r="MNY218" s="104"/>
      <c r="MNZ218" s="83"/>
      <c r="MOA218" s="90"/>
      <c r="MOB218" s="91"/>
      <c r="MOC218" s="92"/>
      <c r="MOD218" s="93"/>
      <c r="MOE218" s="90"/>
      <c r="MOF218" s="6"/>
      <c r="MOG218" s="86"/>
      <c r="MOH218" s="79"/>
      <c r="MOI218" s="82"/>
      <c r="MOJ218" s="79"/>
      <c r="MOK218" s="104"/>
      <c r="MOL218" s="83"/>
      <c r="MOM218" s="90"/>
      <c r="MON218" s="91"/>
      <c r="MOO218" s="92"/>
      <c r="MOP218" s="93"/>
      <c r="MOQ218" s="90"/>
      <c r="MOR218" s="6"/>
      <c r="MOS218" s="86"/>
      <c r="MOT218" s="79"/>
      <c r="MOU218" s="82"/>
      <c r="MOV218" s="79"/>
      <c r="MOW218" s="104"/>
      <c r="MOX218" s="83"/>
      <c r="MOY218" s="90"/>
      <c r="MOZ218" s="91"/>
      <c r="MPA218" s="92"/>
      <c r="MPB218" s="93"/>
      <c r="MPC218" s="90"/>
      <c r="MPD218" s="6"/>
      <c r="MPE218" s="86"/>
      <c r="MPF218" s="79"/>
      <c r="MPG218" s="82"/>
      <c r="MPH218" s="79"/>
      <c r="MPI218" s="104"/>
      <c r="MPJ218" s="83"/>
      <c r="MPK218" s="90"/>
      <c r="MPL218" s="91"/>
      <c r="MPM218" s="92"/>
      <c r="MPN218" s="93"/>
      <c r="MPO218" s="90"/>
      <c r="MPP218" s="6"/>
      <c r="MPQ218" s="86"/>
      <c r="MPR218" s="79"/>
      <c r="MPS218" s="82"/>
      <c r="MPT218" s="79"/>
      <c r="MPU218" s="104"/>
      <c r="MPV218" s="83"/>
      <c r="MPW218" s="90"/>
      <c r="MPX218" s="91"/>
      <c r="MPY218" s="92"/>
      <c r="MPZ218" s="93"/>
      <c r="MQA218" s="90"/>
      <c r="MQB218" s="6"/>
      <c r="MQC218" s="86"/>
      <c r="MQD218" s="79"/>
      <c r="MQE218" s="82"/>
      <c r="MQF218" s="79"/>
      <c r="MQG218" s="104"/>
      <c r="MQH218" s="83"/>
      <c r="MQI218" s="90"/>
      <c r="MQJ218" s="91"/>
      <c r="MQK218" s="92"/>
      <c r="MQL218" s="93"/>
      <c r="MQM218" s="90"/>
      <c r="MQN218" s="6"/>
      <c r="MQO218" s="86"/>
      <c r="MQP218" s="79"/>
      <c r="MQQ218" s="82"/>
      <c r="MQR218" s="79"/>
      <c r="MQS218" s="104"/>
      <c r="MQT218" s="83"/>
      <c r="MQU218" s="90"/>
      <c r="MQV218" s="91"/>
      <c r="MQW218" s="92"/>
      <c r="MQX218" s="93"/>
      <c r="MQY218" s="90"/>
      <c r="MQZ218" s="6"/>
      <c r="MRA218" s="86"/>
      <c r="MRB218" s="79"/>
      <c r="MRC218" s="82"/>
      <c r="MRD218" s="79"/>
      <c r="MRE218" s="104"/>
      <c r="MRF218" s="83"/>
      <c r="MRG218" s="90"/>
      <c r="MRH218" s="91"/>
      <c r="MRI218" s="92"/>
      <c r="MRJ218" s="93"/>
      <c r="MRK218" s="90"/>
      <c r="MRL218" s="6"/>
      <c r="MRM218" s="86"/>
      <c r="MRN218" s="79"/>
      <c r="MRO218" s="82"/>
      <c r="MRP218" s="79"/>
      <c r="MRQ218" s="104"/>
      <c r="MRR218" s="83"/>
      <c r="MRS218" s="90"/>
      <c r="MRT218" s="91"/>
      <c r="MRU218" s="92"/>
      <c r="MRV218" s="93"/>
      <c r="MRW218" s="90"/>
      <c r="MRX218" s="6"/>
      <c r="MRY218" s="86"/>
      <c r="MRZ218" s="79"/>
      <c r="MSA218" s="82"/>
      <c r="MSB218" s="79"/>
      <c r="MSC218" s="104"/>
      <c r="MSD218" s="83"/>
      <c r="MSE218" s="90"/>
      <c r="MSF218" s="91"/>
      <c r="MSG218" s="92"/>
      <c r="MSH218" s="93"/>
      <c r="MSI218" s="90"/>
      <c r="MSJ218" s="6"/>
      <c r="MSK218" s="86"/>
      <c r="MSL218" s="79"/>
      <c r="MSM218" s="82"/>
      <c r="MSN218" s="79"/>
      <c r="MSO218" s="104"/>
      <c r="MSP218" s="83"/>
      <c r="MSQ218" s="90"/>
      <c r="MSR218" s="91"/>
      <c r="MSS218" s="92"/>
      <c r="MST218" s="93"/>
      <c r="MSU218" s="90"/>
      <c r="MSV218" s="6"/>
      <c r="MSW218" s="86"/>
      <c r="MSX218" s="79"/>
      <c r="MSY218" s="82"/>
      <c r="MSZ218" s="79"/>
      <c r="MTA218" s="104"/>
      <c r="MTB218" s="83"/>
      <c r="MTC218" s="90"/>
      <c r="MTD218" s="91"/>
      <c r="MTE218" s="92"/>
      <c r="MTF218" s="93"/>
      <c r="MTG218" s="90"/>
      <c r="MTH218" s="6"/>
      <c r="MTI218" s="86"/>
      <c r="MTJ218" s="79"/>
      <c r="MTK218" s="82"/>
      <c r="MTL218" s="79"/>
      <c r="MTM218" s="104"/>
      <c r="MTN218" s="83"/>
      <c r="MTO218" s="90"/>
      <c r="MTP218" s="91"/>
      <c r="MTQ218" s="92"/>
      <c r="MTR218" s="93"/>
      <c r="MTS218" s="90"/>
      <c r="MTT218" s="6"/>
      <c r="MTU218" s="86"/>
      <c r="MTV218" s="79"/>
      <c r="MTW218" s="82"/>
      <c r="MTX218" s="79"/>
      <c r="MTY218" s="104"/>
      <c r="MTZ218" s="83"/>
      <c r="MUA218" s="90"/>
      <c r="MUB218" s="91"/>
      <c r="MUC218" s="92"/>
      <c r="MUD218" s="93"/>
      <c r="MUE218" s="90"/>
      <c r="MUF218" s="6"/>
      <c r="MUG218" s="86"/>
      <c r="MUH218" s="79"/>
      <c r="MUI218" s="82"/>
      <c r="MUJ218" s="79"/>
      <c r="MUK218" s="104"/>
      <c r="MUL218" s="83"/>
      <c r="MUM218" s="90"/>
      <c r="MUN218" s="91"/>
      <c r="MUO218" s="92"/>
      <c r="MUP218" s="93"/>
      <c r="MUQ218" s="90"/>
      <c r="MUR218" s="6"/>
      <c r="MUS218" s="86"/>
      <c r="MUT218" s="79"/>
      <c r="MUU218" s="82"/>
      <c r="MUV218" s="79"/>
      <c r="MUW218" s="104"/>
      <c r="MUX218" s="83"/>
      <c r="MUY218" s="90"/>
      <c r="MUZ218" s="91"/>
      <c r="MVA218" s="92"/>
      <c r="MVB218" s="93"/>
      <c r="MVC218" s="90"/>
      <c r="MVD218" s="6"/>
      <c r="MVE218" s="86"/>
      <c r="MVF218" s="79"/>
      <c r="MVG218" s="82"/>
      <c r="MVH218" s="79"/>
      <c r="MVI218" s="104"/>
      <c r="MVJ218" s="83"/>
      <c r="MVK218" s="90"/>
      <c r="MVL218" s="91"/>
      <c r="MVM218" s="92"/>
      <c r="MVN218" s="93"/>
      <c r="MVO218" s="90"/>
      <c r="MVP218" s="6"/>
      <c r="MVQ218" s="86"/>
      <c r="MVR218" s="79"/>
      <c r="MVS218" s="82"/>
      <c r="MVT218" s="79"/>
      <c r="MVU218" s="104"/>
      <c r="MVV218" s="83"/>
      <c r="MVW218" s="90"/>
      <c r="MVX218" s="91"/>
      <c r="MVY218" s="92"/>
      <c r="MVZ218" s="93"/>
      <c r="MWA218" s="90"/>
      <c r="MWB218" s="6"/>
      <c r="MWC218" s="86"/>
      <c r="MWD218" s="79"/>
      <c r="MWE218" s="82"/>
      <c r="MWF218" s="79"/>
      <c r="MWG218" s="104"/>
      <c r="MWH218" s="83"/>
      <c r="MWI218" s="90"/>
      <c r="MWJ218" s="91"/>
      <c r="MWK218" s="92"/>
      <c r="MWL218" s="93"/>
      <c r="MWM218" s="90"/>
      <c r="MWN218" s="6"/>
      <c r="MWO218" s="86"/>
      <c r="MWP218" s="79"/>
      <c r="MWQ218" s="82"/>
      <c r="MWR218" s="79"/>
      <c r="MWS218" s="104"/>
      <c r="MWT218" s="83"/>
      <c r="MWU218" s="90"/>
      <c r="MWV218" s="91"/>
      <c r="MWW218" s="92"/>
      <c r="MWX218" s="93"/>
      <c r="MWY218" s="90"/>
      <c r="MWZ218" s="6"/>
      <c r="MXA218" s="86"/>
      <c r="MXB218" s="79"/>
      <c r="MXC218" s="82"/>
      <c r="MXD218" s="79"/>
      <c r="MXE218" s="104"/>
      <c r="MXF218" s="83"/>
      <c r="MXG218" s="90"/>
      <c r="MXH218" s="91"/>
      <c r="MXI218" s="92"/>
      <c r="MXJ218" s="93"/>
      <c r="MXK218" s="90"/>
      <c r="MXL218" s="6"/>
      <c r="MXM218" s="86"/>
      <c r="MXN218" s="79"/>
      <c r="MXO218" s="82"/>
      <c r="MXP218" s="79"/>
      <c r="MXQ218" s="104"/>
      <c r="MXR218" s="83"/>
      <c r="MXS218" s="90"/>
      <c r="MXT218" s="91"/>
      <c r="MXU218" s="92"/>
      <c r="MXV218" s="93"/>
      <c r="MXW218" s="90"/>
      <c r="MXX218" s="6"/>
      <c r="MXY218" s="86"/>
      <c r="MXZ218" s="79"/>
      <c r="MYA218" s="82"/>
      <c r="MYB218" s="79"/>
      <c r="MYC218" s="104"/>
      <c r="MYD218" s="83"/>
      <c r="MYE218" s="90"/>
      <c r="MYF218" s="91"/>
      <c r="MYG218" s="92"/>
      <c r="MYH218" s="93"/>
      <c r="MYI218" s="90"/>
      <c r="MYJ218" s="6"/>
      <c r="MYK218" s="86"/>
      <c r="MYL218" s="79"/>
      <c r="MYM218" s="82"/>
      <c r="MYN218" s="79"/>
      <c r="MYO218" s="104"/>
      <c r="MYP218" s="83"/>
      <c r="MYQ218" s="90"/>
      <c r="MYR218" s="91"/>
      <c r="MYS218" s="92"/>
      <c r="MYT218" s="93"/>
      <c r="MYU218" s="90"/>
      <c r="MYV218" s="6"/>
      <c r="MYW218" s="86"/>
      <c r="MYX218" s="79"/>
      <c r="MYY218" s="82"/>
      <c r="MYZ218" s="79"/>
      <c r="MZA218" s="104"/>
      <c r="MZB218" s="83"/>
      <c r="MZC218" s="90"/>
      <c r="MZD218" s="91"/>
      <c r="MZE218" s="92"/>
      <c r="MZF218" s="93"/>
      <c r="MZG218" s="90"/>
      <c r="MZH218" s="6"/>
      <c r="MZI218" s="86"/>
      <c r="MZJ218" s="79"/>
      <c r="MZK218" s="82"/>
      <c r="MZL218" s="79"/>
      <c r="MZM218" s="104"/>
      <c r="MZN218" s="83"/>
      <c r="MZO218" s="90"/>
      <c r="MZP218" s="91"/>
      <c r="MZQ218" s="92"/>
      <c r="MZR218" s="93"/>
      <c r="MZS218" s="90"/>
      <c r="MZT218" s="6"/>
      <c r="MZU218" s="86"/>
      <c r="MZV218" s="79"/>
      <c r="MZW218" s="82"/>
      <c r="MZX218" s="79"/>
      <c r="MZY218" s="104"/>
      <c r="MZZ218" s="83"/>
      <c r="NAA218" s="90"/>
      <c r="NAB218" s="91"/>
      <c r="NAC218" s="92"/>
      <c r="NAD218" s="93"/>
      <c r="NAE218" s="90"/>
      <c r="NAF218" s="6"/>
      <c r="NAG218" s="86"/>
      <c r="NAH218" s="79"/>
      <c r="NAI218" s="82"/>
      <c r="NAJ218" s="79"/>
      <c r="NAK218" s="104"/>
      <c r="NAL218" s="83"/>
      <c r="NAM218" s="90"/>
      <c r="NAN218" s="91"/>
      <c r="NAO218" s="92"/>
      <c r="NAP218" s="93"/>
      <c r="NAQ218" s="90"/>
      <c r="NAR218" s="6"/>
      <c r="NAS218" s="86"/>
      <c r="NAT218" s="79"/>
      <c r="NAU218" s="82"/>
      <c r="NAV218" s="79"/>
      <c r="NAW218" s="104"/>
      <c r="NAX218" s="83"/>
      <c r="NAY218" s="90"/>
      <c r="NAZ218" s="91"/>
      <c r="NBA218" s="92"/>
      <c r="NBB218" s="93"/>
      <c r="NBC218" s="90"/>
      <c r="NBD218" s="6"/>
      <c r="NBE218" s="86"/>
      <c r="NBF218" s="79"/>
      <c r="NBG218" s="82"/>
      <c r="NBH218" s="79"/>
      <c r="NBI218" s="104"/>
      <c r="NBJ218" s="83"/>
      <c r="NBK218" s="90"/>
      <c r="NBL218" s="91"/>
      <c r="NBM218" s="92"/>
      <c r="NBN218" s="93"/>
      <c r="NBO218" s="90"/>
      <c r="NBP218" s="6"/>
      <c r="NBQ218" s="86"/>
      <c r="NBR218" s="79"/>
      <c r="NBS218" s="82"/>
      <c r="NBT218" s="79"/>
      <c r="NBU218" s="104"/>
      <c r="NBV218" s="83"/>
      <c r="NBW218" s="90"/>
      <c r="NBX218" s="91"/>
      <c r="NBY218" s="92"/>
      <c r="NBZ218" s="93"/>
      <c r="NCA218" s="90"/>
      <c r="NCB218" s="6"/>
      <c r="NCC218" s="86"/>
      <c r="NCD218" s="79"/>
      <c r="NCE218" s="82"/>
      <c r="NCF218" s="79"/>
      <c r="NCG218" s="104"/>
      <c r="NCH218" s="83"/>
      <c r="NCI218" s="90"/>
      <c r="NCJ218" s="91"/>
      <c r="NCK218" s="92"/>
      <c r="NCL218" s="93"/>
      <c r="NCM218" s="90"/>
      <c r="NCN218" s="6"/>
      <c r="NCO218" s="86"/>
      <c r="NCP218" s="79"/>
      <c r="NCQ218" s="82"/>
      <c r="NCR218" s="79"/>
      <c r="NCS218" s="104"/>
      <c r="NCT218" s="83"/>
      <c r="NCU218" s="90"/>
      <c r="NCV218" s="91"/>
      <c r="NCW218" s="92"/>
      <c r="NCX218" s="93"/>
      <c r="NCY218" s="90"/>
      <c r="NCZ218" s="6"/>
      <c r="NDA218" s="86"/>
      <c r="NDB218" s="79"/>
      <c r="NDC218" s="82"/>
      <c r="NDD218" s="79"/>
      <c r="NDE218" s="104"/>
      <c r="NDF218" s="83"/>
      <c r="NDG218" s="90"/>
      <c r="NDH218" s="91"/>
      <c r="NDI218" s="92"/>
      <c r="NDJ218" s="93"/>
      <c r="NDK218" s="90"/>
      <c r="NDL218" s="6"/>
      <c r="NDM218" s="86"/>
      <c r="NDN218" s="79"/>
      <c r="NDO218" s="82"/>
      <c r="NDP218" s="79"/>
      <c r="NDQ218" s="104"/>
      <c r="NDR218" s="83"/>
      <c r="NDS218" s="90"/>
      <c r="NDT218" s="91"/>
      <c r="NDU218" s="92"/>
      <c r="NDV218" s="93"/>
      <c r="NDW218" s="90"/>
      <c r="NDX218" s="6"/>
      <c r="NDY218" s="86"/>
      <c r="NDZ218" s="79"/>
      <c r="NEA218" s="82"/>
      <c r="NEB218" s="79"/>
      <c r="NEC218" s="104"/>
      <c r="NED218" s="83"/>
      <c r="NEE218" s="90"/>
      <c r="NEF218" s="91"/>
      <c r="NEG218" s="92"/>
      <c r="NEH218" s="93"/>
      <c r="NEI218" s="90"/>
      <c r="NEJ218" s="6"/>
      <c r="NEK218" s="86"/>
      <c r="NEL218" s="79"/>
      <c r="NEM218" s="82"/>
      <c r="NEN218" s="79"/>
      <c r="NEO218" s="104"/>
      <c r="NEP218" s="83"/>
      <c r="NEQ218" s="90"/>
      <c r="NER218" s="91"/>
      <c r="NES218" s="92"/>
      <c r="NET218" s="93"/>
      <c r="NEU218" s="90"/>
      <c r="NEV218" s="6"/>
      <c r="NEW218" s="86"/>
      <c r="NEX218" s="79"/>
      <c r="NEY218" s="82"/>
      <c r="NEZ218" s="79"/>
      <c r="NFA218" s="104"/>
      <c r="NFB218" s="83"/>
      <c r="NFC218" s="90"/>
      <c r="NFD218" s="91"/>
      <c r="NFE218" s="92"/>
      <c r="NFF218" s="93"/>
      <c r="NFG218" s="90"/>
      <c r="NFH218" s="6"/>
      <c r="NFI218" s="86"/>
      <c r="NFJ218" s="79"/>
      <c r="NFK218" s="82"/>
      <c r="NFL218" s="79"/>
      <c r="NFM218" s="104"/>
      <c r="NFN218" s="83"/>
      <c r="NFO218" s="90"/>
      <c r="NFP218" s="91"/>
      <c r="NFQ218" s="92"/>
      <c r="NFR218" s="93"/>
      <c r="NFS218" s="90"/>
      <c r="NFT218" s="6"/>
      <c r="NFU218" s="86"/>
      <c r="NFV218" s="79"/>
      <c r="NFW218" s="82"/>
      <c r="NFX218" s="79"/>
      <c r="NFY218" s="104"/>
      <c r="NFZ218" s="83"/>
      <c r="NGA218" s="90"/>
      <c r="NGB218" s="91"/>
      <c r="NGC218" s="92"/>
      <c r="NGD218" s="93"/>
      <c r="NGE218" s="90"/>
      <c r="NGF218" s="6"/>
      <c r="NGG218" s="86"/>
      <c r="NGH218" s="79"/>
      <c r="NGI218" s="82"/>
      <c r="NGJ218" s="79"/>
      <c r="NGK218" s="104"/>
      <c r="NGL218" s="83"/>
      <c r="NGM218" s="90"/>
      <c r="NGN218" s="91"/>
      <c r="NGO218" s="92"/>
      <c r="NGP218" s="93"/>
      <c r="NGQ218" s="90"/>
      <c r="NGR218" s="6"/>
      <c r="NGS218" s="86"/>
      <c r="NGT218" s="79"/>
      <c r="NGU218" s="82"/>
      <c r="NGV218" s="79"/>
      <c r="NGW218" s="104"/>
      <c r="NGX218" s="83"/>
      <c r="NGY218" s="90"/>
      <c r="NGZ218" s="91"/>
      <c r="NHA218" s="92"/>
      <c r="NHB218" s="93"/>
      <c r="NHC218" s="90"/>
      <c r="NHD218" s="6"/>
      <c r="NHE218" s="86"/>
      <c r="NHF218" s="79"/>
      <c r="NHG218" s="82"/>
      <c r="NHH218" s="79"/>
      <c r="NHI218" s="104"/>
      <c r="NHJ218" s="83"/>
      <c r="NHK218" s="90"/>
      <c r="NHL218" s="91"/>
      <c r="NHM218" s="92"/>
      <c r="NHN218" s="93"/>
      <c r="NHO218" s="90"/>
      <c r="NHP218" s="6"/>
      <c r="NHQ218" s="86"/>
      <c r="NHR218" s="79"/>
      <c r="NHS218" s="82"/>
      <c r="NHT218" s="79"/>
      <c r="NHU218" s="104"/>
      <c r="NHV218" s="83"/>
      <c r="NHW218" s="90"/>
      <c r="NHX218" s="91"/>
      <c r="NHY218" s="92"/>
      <c r="NHZ218" s="93"/>
      <c r="NIA218" s="90"/>
      <c r="NIB218" s="6"/>
      <c r="NIC218" s="86"/>
      <c r="NID218" s="79"/>
      <c r="NIE218" s="82"/>
      <c r="NIF218" s="79"/>
      <c r="NIG218" s="104"/>
      <c r="NIH218" s="83"/>
      <c r="NII218" s="90"/>
      <c r="NIJ218" s="91"/>
      <c r="NIK218" s="92"/>
      <c r="NIL218" s="93"/>
      <c r="NIM218" s="90"/>
      <c r="NIN218" s="6"/>
      <c r="NIO218" s="86"/>
      <c r="NIP218" s="79"/>
      <c r="NIQ218" s="82"/>
      <c r="NIR218" s="79"/>
      <c r="NIS218" s="104"/>
      <c r="NIT218" s="83"/>
      <c r="NIU218" s="90"/>
      <c r="NIV218" s="91"/>
      <c r="NIW218" s="92"/>
      <c r="NIX218" s="93"/>
      <c r="NIY218" s="90"/>
      <c r="NIZ218" s="6"/>
      <c r="NJA218" s="86"/>
      <c r="NJB218" s="79"/>
      <c r="NJC218" s="82"/>
      <c r="NJD218" s="79"/>
      <c r="NJE218" s="104"/>
      <c r="NJF218" s="83"/>
      <c r="NJG218" s="90"/>
      <c r="NJH218" s="91"/>
      <c r="NJI218" s="92"/>
      <c r="NJJ218" s="93"/>
      <c r="NJK218" s="90"/>
      <c r="NJL218" s="6"/>
      <c r="NJM218" s="86"/>
      <c r="NJN218" s="79"/>
      <c r="NJO218" s="82"/>
      <c r="NJP218" s="79"/>
      <c r="NJQ218" s="104"/>
      <c r="NJR218" s="83"/>
      <c r="NJS218" s="90"/>
      <c r="NJT218" s="91"/>
      <c r="NJU218" s="92"/>
      <c r="NJV218" s="93"/>
      <c r="NJW218" s="90"/>
      <c r="NJX218" s="6"/>
      <c r="NJY218" s="86"/>
      <c r="NJZ218" s="79"/>
      <c r="NKA218" s="82"/>
      <c r="NKB218" s="79"/>
      <c r="NKC218" s="104"/>
      <c r="NKD218" s="83"/>
      <c r="NKE218" s="90"/>
      <c r="NKF218" s="91"/>
      <c r="NKG218" s="92"/>
      <c r="NKH218" s="93"/>
      <c r="NKI218" s="90"/>
      <c r="NKJ218" s="6"/>
      <c r="NKK218" s="86"/>
      <c r="NKL218" s="79"/>
      <c r="NKM218" s="82"/>
      <c r="NKN218" s="79"/>
      <c r="NKO218" s="104"/>
      <c r="NKP218" s="83"/>
      <c r="NKQ218" s="90"/>
      <c r="NKR218" s="91"/>
      <c r="NKS218" s="92"/>
      <c r="NKT218" s="93"/>
      <c r="NKU218" s="90"/>
      <c r="NKV218" s="6"/>
      <c r="NKW218" s="86"/>
      <c r="NKX218" s="79"/>
      <c r="NKY218" s="82"/>
      <c r="NKZ218" s="79"/>
      <c r="NLA218" s="104"/>
      <c r="NLB218" s="83"/>
      <c r="NLC218" s="90"/>
      <c r="NLD218" s="91"/>
      <c r="NLE218" s="92"/>
      <c r="NLF218" s="93"/>
      <c r="NLG218" s="90"/>
      <c r="NLH218" s="6"/>
      <c r="NLI218" s="86"/>
      <c r="NLJ218" s="79"/>
      <c r="NLK218" s="82"/>
      <c r="NLL218" s="79"/>
      <c r="NLM218" s="104"/>
      <c r="NLN218" s="83"/>
      <c r="NLO218" s="90"/>
      <c r="NLP218" s="91"/>
      <c r="NLQ218" s="92"/>
      <c r="NLR218" s="93"/>
      <c r="NLS218" s="90"/>
      <c r="NLT218" s="6"/>
      <c r="NLU218" s="86"/>
      <c r="NLV218" s="79"/>
      <c r="NLW218" s="82"/>
      <c r="NLX218" s="79"/>
      <c r="NLY218" s="104"/>
      <c r="NLZ218" s="83"/>
      <c r="NMA218" s="90"/>
      <c r="NMB218" s="91"/>
      <c r="NMC218" s="92"/>
      <c r="NMD218" s="93"/>
      <c r="NME218" s="90"/>
      <c r="NMF218" s="6"/>
      <c r="NMG218" s="86"/>
      <c r="NMH218" s="79"/>
      <c r="NMI218" s="82"/>
      <c r="NMJ218" s="79"/>
      <c r="NMK218" s="104"/>
      <c r="NML218" s="83"/>
      <c r="NMM218" s="90"/>
      <c r="NMN218" s="91"/>
      <c r="NMO218" s="92"/>
      <c r="NMP218" s="93"/>
      <c r="NMQ218" s="90"/>
      <c r="NMR218" s="6"/>
      <c r="NMS218" s="86"/>
      <c r="NMT218" s="79"/>
      <c r="NMU218" s="82"/>
      <c r="NMV218" s="79"/>
      <c r="NMW218" s="104"/>
      <c r="NMX218" s="83"/>
      <c r="NMY218" s="90"/>
      <c r="NMZ218" s="91"/>
      <c r="NNA218" s="92"/>
      <c r="NNB218" s="93"/>
      <c r="NNC218" s="90"/>
      <c r="NND218" s="6"/>
      <c r="NNE218" s="86"/>
      <c r="NNF218" s="79"/>
      <c r="NNG218" s="82"/>
      <c r="NNH218" s="79"/>
      <c r="NNI218" s="104"/>
      <c r="NNJ218" s="83"/>
      <c r="NNK218" s="90"/>
      <c r="NNL218" s="91"/>
      <c r="NNM218" s="92"/>
      <c r="NNN218" s="93"/>
      <c r="NNO218" s="90"/>
      <c r="NNP218" s="6"/>
      <c r="NNQ218" s="86"/>
      <c r="NNR218" s="79"/>
      <c r="NNS218" s="82"/>
      <c r="NNT218" s="79"/>
      <c r="NNU218" s="104"/>
      <c r="NNV218" s="83"/>
      <c r="NNW218" s="90"/>
      <c r="NNX218" s="91"/>
      <c r="NNY218" s="92"/>
      <c r="NNZ218" s="93"/>
      <c r="NOA218" s="90"/>
      <c r="NOB218" s="6"/>
      <c r="NOC218" s="86"/>
      <c r="NOD218" s="79"/>
      <c r="NOE218" s="82"/>
      <c r="NOF218" s="79"/>
      <c r="NOG218" s="104"/>
      <c r="NOH218" s="83"/>
      <c r="NOI218" s="90"/>
      <c r="NOJ218" s="91"/>
      <c r="NOK218" s="92"/>
      <c r="NOL218" s="93"/>
      <c r="NOM218" s="90"/>
      <c r="NON218" s="6"/>
      <c r="NOO218" s="86"/>
      <c r="NOP218" s="79"/>
      <c r="NOQ218" s="82"/>
      <c r="NOR218" s="79"/>
      <c r="NOS218" s="104"/>
      <c r="NOT218" s="83"/>
      <c r="NOU218" s="90"/>
      <c r="NOV218" s="91"/>
      <c r="NOW218" s="92"/>
      <c r="NOX218" s="93"/>
      <c r="NOY218" s="90"/>
      <c r="NOZ218" s="6"/>
      <c r="NPA218" s="86"/>
      <c r="NPB218" s="79"/>
      <c r="NPC218" s="82"/>
      <c r="NPD218" s="79"/>
      <c r="NPE218" s="104"/>
      <c r="NPF218" s="83"/>
      <c r="NPG218" s="90"/>
      <c r="NPH218" s="91"/>
      <c r="NPI218" s="92"/>
      <c r="NPJ218" s="93"/>
      <c r="NPK218" s="90"/>
      <c r="NPL218" s="6"/>
      <c r="NPM218" s="86"/>
      <c r="NPN218" s="79"/>
      <c r="NPO218" s="82"/>
      <c r="NPP218" s="79"/>
      <c r="NPQ218" s="104"/>
      <c r="NPR218" s="83"/>
      <c r="NPS218" s="90"/>
      <c r="NPT218" s="91"/>
      <c r="NPU218" s="92"/>
      <c r="NPV218" s="93"/>
      <c r="NPW218" s="90"/>
      <c r="NPX218" s="6"/>
      <c r="NPY218" s="86"/>
      <c r="NPZ218" s="79"/>
      <c r="NQA218" s="82"/>
      <c r="NQB218" s="79"/>
      <c r="NQC218" s="104"/>
      <c r="NQD218" s="83"/>
      <c r="NQE218" s="90"/>
      <c r="NQF218" s="91"/>
      <c r="NQG218" s="92"/>
      <c r="NQH218" s="93"/>
      <c r="NQI218" s="90"/>
      <c r="NQJ218" s="6"/>
      <c r="NQK218" s="86"/>
      <c r="NQL218" s="79"/>
      <c r="NQM218" s="82"/>
      <c r="NQN218" s="79"/>
      <c r="NQO218" s="104"/>
      <c r="NQP218" s="83"/>
      <c r="NQQ218" s="90"/>
      <c r="NQR218" s="91"/>
      <c r="NQS218" s="92"/>
      <c r="NQT218" s="93"/>
      <c r="NQU218" s="90"/>
      <c r="NQV218" s="6"/>
      <c r="NQW218" s="86"/>
      <c r="NQX218" s="79"/>
      <c r="NQY218" s="82"/>
      <c r="NQZ218" s="79"/>
      <c r="NRA218" s="104"/>
      <c r="NRB218" s="83"/>
      <c r="NRC218" s="90"/>
      <c r="NRD218" s="91"/>
      <c r="NRE218" s="92"/>
      <c r="NRF218" s="93"/>
      <c r="NRG218" s="90"/>
      <c r="NRH218" s="6"/>
      <c r="NRI218" s="86"/>
      <c r="NRJ218" s="79"/>
      <c r="NRK218" s="82"/>
      <c r="NRL218" s="79"/>
      <c r="NRM218" s="104"/>
      <c r="NRN218" s="83"/>
      <c r="NRO218" s="90"/>
      <c r="NRP218" s="91"/>
      <c r="NRQ218" s="92"/>
      <c r="NRR218" s="93"/>
      <c r="NRS218" s="90"/>
      <c r="NRT218" s="6"/>
      <c r="NRU218" s="86"/>
      <c r="NRV218" s="79"/>
      <c r="NRW218" s="82"/>
      <c r="NRX218" s="79"/>
      <c r="NRY218" s="104"/>
      <c r="NRZ218" s="83"/>
      <c r="NSA218" s="90"/>
      <c r="NSB218" s="91"/>
      <c r="NSC218" s="92"/>
      <c r="NSD218" s="93"/>
      <c r="NSE218" s="90"/>
      <c r="NSF218" s="6"/>
      <c r="NSG218" s="86"/>
      <c r="NSH218" s="79"/>
      <c r="NSI218" s="82"/>
      <c r="NSJ218" s="79"/>
      <c r="NSK218" s="104"/>
      <c r="NSL218" s="83"/>
      <c r="NSM218" s="90"/>
      <c r="NSN218" s="91"/>
      <c r="NSO218" s="92"/>
      <c r="NSP218" s="93"/>
      <c r="NSQ218" s="90"/>
      <c r="NSR218" s="6"/>
      <c r="NSS218" s="86"/>
      <c r="NST218" s="79"/>
      <c r="NSU218" s="82"/>
      <c r="NSV218" s="79"/>
      <c r="NSW218" s="104"/>
      <c r="NSX218" s="83"/>
      <c r="NSY218" s="90"/>
      <c r="NSZ218" s="91"/>
      <c r="NTA218" s="92"/>
      <c r="NTB218" s="93"/>
      <c r="NTC218" s="90"/>
      <c r="NTD218" s="6"/>
      <c r="NTE218" s="86"/>
      <c r="NTF218" s="79"/>
      <c r="NTG218" s="82"/>
      <c r="NTH218" s="79"/>
      <c r="NTI218" s="104"/>
      <c r="NTJ218" s="83"/>
      <c r="NTK218" s="90"/>
      <c r="NTL218" s="91"/>
      <c r="NTM218" s="92"/>
      <c r="NTN218" s="93"/>
      <c r="NTO218" s="90"/>
      <c r="NTP218" s="6"/>
      <c r="NTQ218" s="86"/>
      <c r="NTR218" s="79"/>
      <c r="NTS218" s="82"/>
      <c r="NTT218" s="79"/>
      <c r="NTU218" s="104"/>
      <c r="NTV218" s="83"/>
      <c r="NTW218" s="90"/>
      <c r="NTX218" s="91"/>
      <c r="NTY218" s="92"/>
      <c r="NTZ218" s="93"/>
      <c r="NUA218" s="90"/>
      <c r="NUB218" s="6"/>
      <c r="NUC218" s="86"/>
      <c r="NUD218" s="79"/>
      <c r="NUE218" s="82"/>
      <c r="NUF218" s="79"/>
      <c r="NUG218" s="104"/>
      <c r="NUH218" s="83"/>
      <c r="NUI218" s="90"/>
      <c r="NUJ218" s="91"/>
      <c r="NUK218" s="92"/>
      <c r="NUL218" s="93"/>
      <c r="NUM218" s="90"/>
      <c r="NUN218" s="6"/>
      <c r="NUO218" s="86"/>
      <c r="NUP218" s="79"/>
      <c r="NUQ218" s="82"/>
      <c r="NUR218" s="79"/>
      <c r="NUS218" s="104"/>
      <c r="NUT218" s="83"/>
      <c r="NUU218" s="90"/>
      <c r="NUV218" s="91"/>
      <c r="NUW218" s="92"/>
      <c r="NUX218" s="93"/>
      <c r="NUY218" s="90"/>
      <c r="NUZ218" s="6"/>
      <c r="NVA218" s="86"/>
      <c r="NVB218" s="79"/>
      <c r="NVC218" s="82"/>
      <c r="NVD218" s="79"/>
      <c r="NVE218" s="104"/>
      <c r="NVF218" s="83"/>
      <c r="NVG218" s="90"/>
      <c r="NVH218" s="91"/>
      <c r="NVI218" s="92"/>
      <c r="NVJ218" s="93"/>
      <c r="NVK218" s="90"/>
      <c r="NVL218" s="6"/>
      <c r="NVM218" s="86"/>
      <c r="NVN218" s="79"/>
      <c r="NVO218" s="82"/>
      <c r="NVP218" s="79"/>
      <c r="NVQ218" s="104"/>
      <c r="NVR218" s="83"/>
      <c r="NVS218" s="90"/>
      <c r="NVT218" s="91"/>
      <c r="NVU218" s="92"/>
      <c r="NVV218" s="93"/>
      <c r="NVW218" s="90"/>
      <c r="NVX218" s="6"/>
      <c r="NVY218" s="86"/>
      <c r="NVZ218" s="79"/>
      <c r="NWA218" s="82"/>
      <c r="NWB218" s="79"/>
      <c r="NWC218" s="104"/>
      <c r="NWD218" s="83"/>
      <c r="NWE218" s="90"/>
      <c r="NWF218" s="91"/>
      <c r="NWG218" s="92"/>
      <c r="NWH218" s="93"/>
      <c r="NWI218" s="90"/>
      <c r="NWJ218" s="6"/>
      <c r="NWK218" s="86"/>
      <c r="NWL218" s="79"/>
      <c r="NWM218" s="82"/>
      <c r="NWN218" s="79"/>
      <c r="NWO218" s="104"/>
      <c r="NWP218" s="83"/>
      <c r="NWQ218" s="90"/>
      <c r="NWR218" s="91"/>
      <c r="NWS218" s="92"/>
      <c r="NWT218" s="93"/>
      <c r="NWU218" s="90"/>
      <c r="NWV218" s="6"/>
      <c r="NWW218" s="86"/>
      <c r="NWX218" s="79"/>
      <c r="NWY218" s="82"/>
      <c r="NWZ218" s="79"/>
      <c r="NXA218" s="104"/>
      <c r="NXB218" s="83"/>
      <c r="NXC218" s="90"/>
      <c r="NXD218" s="91"/>
      <c r="NXE218" s="92"/>
      <c r="NXF218" s="93"/>
      <c r="NXG218" s="90"/>
      <c r="NXH218" s="6"/>
      <c r="NXI218" s="86"/>
      <c r="NXJ218" s="79"/>
      <c r="NXK218" s="82"/>
      <c r="NXL218" s="79"/>
      <c r="NXM218" s="104"/>
      <c r="NXN218" s="83"/>
      <c r="NXO218" s="90"/>
      <c r="NXP218" s="91"/>
      <c r="NXQ218" s="92"/>
      <c r="NXR218" s="93"/>
      <c r="NXS218" s="90"/>
      <c r="NXT218" s="6"/>
      <c r="NXU218" s="86"/>
      <c r="NXV218" s="79"/>
      <c r="NXW218" s="82"/>
      <c r="NXX218" s="79"/>
      <c r="NXY218" s="104"/>
      <c r="NXZ218" s="83"/>
      <c r="NYA218" s="90"/>
      <c r="NYB218" s="91"/>
      <c r="NYC218" s="92"/>
      <c r="NYD218" s="93"/>
      <c r="NYE218" s="90"/>
      <c r="NYF218" s="6"/>
      <c r="NYG218" s="86"/>
      <c r="NYH218" s="79"/>
      <c r="NYI218" s="82"/>
      <c r="NYJ218" s="79"/>
      <c r="NYK218" s="104"/>
      <c r="NYL218" s="83"/>
      <c r="NYM218" s="90"/>
      <c r="NYN218" s="91"/>
      <c r="NYO218" s="92"/>
      <c r="NYP218" s="93"/>
      <c r="NYQ218" s="90"/>
      <c r="NYR218" s="6"/>
      <c r="NYS218" s="86"/>
      <c r="NYT218" s="79"/>
      <c r="NYU218" s="82"/>
      <c r="NYV218" s="79"/>
      <c r="NYW218" s="104"/>
      <c r="NYX218" s="83"/>
      <c r="NYY218" s="90"/>
      <c r="NYZ218" s="91"/>
      <c r="NZA218" s="92"/>
      <c r="NZB218" s="93"/>
      <c r="NZC218" s="90"/>
      <c r="NZD218" s="6"/>
      <c r="NZE218" s="86"/>
      <c r="NZF218" s="79"/>
      <c r="NZG218" s="82"/>
      <c r="NZH218" s="79"/>
      <c r="NZI218" s="104"/>
      <c r="NZJ218" s="83"/>
      <c r="NZK218" s="90"/>
      <c r="NZL218" s="91"/>
      <c r="NZM218" s="92"/>
      <c r="NZN218" s="93"/>
      <c r="NZO218" s="90"/>
      <c r="NZP218" s="6"/>
      <c r="NZQ218" s="86"/>
      <c r="NZR218" s="79"/>
      <c r="NZS218" s="82"/>
      <c r="NZT218" s="79"/>
      <c r="NZU218" s="104"/>
      <c r="NZV218" s="83"/>
      <c r="NZW218" s="90"/>
      <c r="NZX218" s="91"/>
      <c r="NZY218" s="92"/>
      <c r="NZZ218" s="93"/>
      <c r="OAA218" s="90"/>
      <c r="OAB218" s="6"/>
      <c r="OAC218" s="86"/>
      <c r="OAD218" s="79"/>
      <c r="OAE218" s="82"/>
      <c r="OAF218" s="79"/>
      <c r="OAG218" s="104"/>
      <c r="OAH218" s="83"/>
      <c r="OAI218" s="90"/>
      <c r="OAJ218" s="91"/>
      <c r="OAK218" s="92"/>
      <c r="OAL218" s="93"/>
      <c r="OAM218" s="90"/>
      <c r="OAN218" s="6"/>
      <c r="OAO218" s="86"/>
      <c r="OAP218" s="79"/>
      <c r="OAQ218" s="82"/>
      <c r="OAR218" s="79"/>
      <c r="OAS218" s="104"/>
      <c r="OAT218" s="83"/>
      <c r="OAU218" s="90"/>
      <c r="OAV218" s="91"/>
      <c r="OAW218" s="92"/>
      <c r="OAX218" s="93"/>
      <c r="OAY218" s="90"/>
      <c r="OAZ218" s="6"/>
      <c r="OBA218" s="86"/>
      <c r="OBB218" s="79"/>
      <c r="OBC218" s="82"/>
      <c r="OBD218" s="79"/>
      <c r="OBE218" s="104"/>
      <c r="OBF218" s="83"/>
      <c r="OBG218" s="90"/>
      <c r="OBH218" s="91"/>
      <c r="OBI218" s="92"/>
      <c r="OBJ218" s="93"/>
      <c r="OBK218" s="90"/>
      <c r="OBL218" s="6"/>
      <c r="OBM218" s="86"/>
      <c r="OBN218" s="79"/>
      <c r="OBO218" s="82"/>
      <c r="OBP218" s="79"/>
      <c r="OBQ218" s="104"/>
      <c r="OBR218" s="83"/>
      <c r="OBS218" s="90"/>
      <c r="OBT218" s="91"/>
      <c r="OBU218" s="92"/>
      <c r="OBV218" s="93"/>
      <c r="OBW218" s="90"/>
      <c r="OBX218" s="6"/>
      <c r="OBY218" s="86"/>
      <c r="OBZ218" s="79"/>
      <c r="OCA218" s="82"/>
      <c r="OCB218" s="79"/>
      <c r="OCC218" s="104"/>
      <c r="OCD218" s="83"/>
      <c r="OCE218" s="90"/>
      <c r="OCF218" s="91"/>
      <c r="OCG218" s="92"/>
      <c r="OCH218" s="93"/>
      <c r="OCI218" s="90"/>
      <c r="OCJ218" s="6"/>
      <c r="OCK218" s="86"/>
      <c r="OCL218" s="79"/>
      <c r="OCM218" s="82"/>
      <c r="OCN218" s="79"/>
      <c r="OCO218" s="104"/>
      <c r="OCP218" s="83"/>
      <c r="OCQ218" s="90"/>
      <c r="OCR218" s="91"/>
      <c r="OCS218" s="92"/>
      <c r="OCT218" s="93"/>
      <c r="OCU218" s="90"/>
      <c r="OCV218" s="6"/>
      <c r="OCW218" s="86"/>
      <c r="OCX218" s="79"/>
      <c r="OCY218" s="82"/>
      <c r="OCZ218" s="79"/>
      <c r="ODA218" s="104"/>
      <c r="ODB218" s="83"/>
      <c r="ODC218" s="90"/>
      <c r="ODD218" s="91"/>
      <c r="ODE218" s="92"/>
      <c r="ODF218" s="93"/>
      <c r="ODG218" s="90"/>
      <c r="ODH218" s="6"/>
      <c r="ODI218" s="86"/>
      <c r="ODJ218" s="79"/>
      <c r="ODK218" s="82"/>
      <c r="ODL218" s="79"/>
      <c r="ODM218" s="104"/>
      <c r="ODN218" s="83"/>
      <c r="ODO218" s="90"/>
      <c r="ODP218" s="91"/>
      <c r="ODQ218" s="92"/>
      <c r="ODR218" s="93"/>
      <c r="ODS218" s="90"/>
      <c r="ODT218" s="6"/>
      <c r="ODU218" s="86"/>
      <c r="ODV218" s="79"/>
      <c r="ODW218" s="82"/>
      <c r="ODX218" s="79"/>
      <c r="ODY218" s="104"/>
      <c r="ODZ218" s="83"/>
      <c r="OEA218" s="90"/>
      <c r="OEB218" s="91"/>
      <c r="OEC218" s="92"/>
      <c r="OED218" s="93"/>
      <c r="OEE218" s="90"/>
      <c r="OEF218" s="6"/>
      <c r="OEG218" s="86"/>
      <c r="OEH218" s="79"/>
      <c r="OEI218" s="82"/>
      <c r="OEJ218" s="79"/>
      <c r="OEK218" s="104"/>
      <c r="OEL218" s="83"/>
      <c r="OEM218" s="90"/>
      <c r="OEN218" s="91"/>
      <c r="OEO218" s="92"/>
      <c r="OEP218" s="93"/>
      <c r="OEQ218" s="90"/>
      <c r="OER218" s="6"/>
      <c r="OES218" s="86"/>
      <c r="OET218" s="79"/>
      <c r="OEU218" s="82"/>
      <c r="OEV218" s="79"/>
      <c r="OEW218" s="104"/>
      <c r="OEX218" s="83"/>
      <c r="OEY218" s="90"/>
      <c r="OEZ218" s="91"/>
      <c r="OFA218" s="92"/>
      <c r="OFB218" s="93"/>
      <c r="OFC218" s="90"/>
      <c r="OFD218" s="6"/>
      <c r="OFE218" s="86"/>
      <c r="OFF218" s="79"/>
      <c r="OFG218" s="82"/>
      <c r="OFH218" s="79"/>
      <c r="OFI218" s="104"/>
      <c r="OFJ218" s="83"/>
      <c r="OFK218" s="90"/>
      <c r="OFL218" s="91"/>
      <c r="OFM218" s="92"/>
      <c r="OFN218" s="93"/>
      <c r="OFO218" s="90"/>
      <c r="OFP218" s="6"/>
      <c r="OFQ218" s="86"/>
      <c r="OFR218" s="79"/>
      <c r="OFS218" s="82"/>
      <c r="OFT218" s="79"/>
      <c r="OFU218" s="104"/>
      <c r="OFV218" s="83"/>
      <c r="OFW218" s="90"/>
      <c r="OFX218" s="91"/>
      <c r="OFY218" s="92"/>
      <c r="OFZ218" s="93"/>
      <c r="OGA218" s="90"/>
      <c r="OGB218" s="6"/>
      <c r="OGC218" s="86"/>
      <c r="OGD218" s="79"/>
      <c r="OGE218" s="82"/>
      <c r="OGF218" s="79"/>
      <c r="OGG218" s="104"/>
      <c r="OGH218" s="83"/>
      <c r="OGI218" s="90"/>
      <c r="OGJ218" s="91"/>
      <c r="OGK218" s="92"/>
      <c r="OGL218" s="93"/>
      <c r="OGM218" s="90"/>
      <c r="OGN218" s="6"/>
      <c r="OGO218" s="86"/>
      <c r="OGP218" s="79"/>
      <c r="OGQ218" s="82"/>
      <c r="OGR218" s="79"/>
      <c r="OGS218" s="104"/>
      <c r="OGT218" s="83"/>
      <c r="OGU218" s="90"/>
      <c r="OGV218" s="91"/>
      <c r="OGW218" s="92"/>
      <c r="OGX218" s="93"/>
      <c r="OGY218" s="90"/>
      <c r="OGZ218" s="6"/>
      <c r="OHA218" s="86"/>
      <c r="OHB218" s="79"/>
      <c r="OHC218" s="82"/>
      <c r="OHD218" s="79"/>
      <c r="OHE218" s="104"/>
      <c r="OHF218" s="83"/>
      <c r="OHG218" s="90"/>
      <c r="OHH218" s="91"/>
      <c r="OHI218" s="92"/>
      <c r="OHJ218" s="93"/>
      <c r="OHK218" s="90"/>
      <c r="OHL218" s="6"/>
      <c r="OHM218" s="86"/>
      <c r="OHN218" s="79"/>
      <c r="OHO218" s="82"/>
      <c r="OHP218" s="79"/>
      <c r="OHQ218" s="104"/>
      <c r="OHR218" s="83"/>
      <c r="OHS218" s="90"/>
      <c r="OHT218" s="91"/>
      <c r="OHU218" s="92"/>
      <c r="OHV218" s="93"/>
      <c r="OHW218" s="90"/>
      <c r="OHX218" s="6"/>
      <c r="OHY218" s="86"/>
      <c r="OHZ218" s="79"/>
      <c r="OIA218" s="82"/>
      <c r="OIB218" s="79"/>
      <c r="OIC218" s="104"/>
      <c r="OID218" s="83"/>
      <c r="OIE218" s="90"/>
      <c r="OIF218" s="91"/>
      <c r="OIG218" s="92"/>
      <c r="OIH218" s="93"/>
      <c r="OII218" s="90"/>
      <c r="OIJ218" s="6"/>
      <c r="OIK218" s="86"/>
      <c r="OIL218" s="79"/>
      <c r="OIM218" s="82"/>
      <c r="OIN218" s="79"/>
      <c r="OIO218" s="104"/>
      <c r="OIP218" s="83"/>
      <c r="OIQ218" s="90"/>
      <c r="OIR218" s="91"/>
      <c r="OIS218" s="92"/>
      <c r="OIT218" s="93"/>
      <c r="OIU218" s="90"/>
      <c r="OIV218" s="6"/>
      <c r="OIW218" s="86"/>
      <c r="OIX218" s="79"/>
      <c r="OIY218" s="82"/>
      <c r="OIZ218" s="79"/>
      <c r="OJA218" s="104"/>
      <c r="OJB218" s="83"/>
      <c r="OJC218" s="90"/>
      <c r="OJD218" s="91"/>
      <c r="OJE218" s="92"/>
      <c r="OJF218" s="93"/>
      <c r="OJG218" s="90"/>
      <c r="OJH218" s="6"/>
      <c r="OJI218" s="86"/>
      <c r="OJJ218" s="79"/>
      <c r="OJK218" s="82"/>
      <c r="OJL218" s="79"/>
      <c r="OJM218" s="104"/>
      <c r="OJN218" s="83"/>
      <c r="OJO218" s="90"/>
      <c r="OJP218" s="91"/>
      <c r="OJQ218" s="92"/>
      <c r="OJR218" s="93"/>
      <c r="OJS218" s="90"/>
      <c r="OJT218" s="6"/>
      <c r="OJU218" s="86"/>
      <c r="OJV218" s="79"/>
      <c r="OJW218" s="82"/>
      <c r="OJX218" s="79"/>
      <c r="OJY218" s="104"/>
      <c r="OJZ218" s="83"/>
      <c r="OKA218" s="90"/>
      <c r="OKB218" s="91"/>
      <c r="OKC218" s="92"/>
      <c r="OKD218" s="93"/>
      <c r="OKE218" s="90"/>
      <c r="OKF218" s="6"/>
      <c r="OKG218" s="86"/>
      <c r="OKH218" s="79"/>
      <c r="OKI218" s="82"/>
      <c r="OKJ218" s="79"/>
      <c r="OKK218" s="104"/>
      <c r="OKL218" s="83"/>
      <c r="OKM218" s="90"/>
      <c r="OKN218" s="91"/>
      <c r="OKO218" s="92"/>
      <c r="OKP218" s="93"/>
      <c r="OKQ218" s="90"/>
      <c r="OKR218" s="6"/>
      <c r="OKS218" s="86"/>
      <c r="OKT218" s="79"/>
      <c r="OKU218" s="82"/>
      <c r="OKV218" s="79"/>
      <c r="OKW218" s="104"/>
      <c r="OKX218" s="83"/>
      <c r="OKY218" s="90"/>
      <c r="OKZ218" s="91"/>
      <c r="OLA218" s="92"/>
      <c r="OLB218" s="93"/>
      <c r="OLC218" s="90"/>
      <c r="OLD218" s="6"/>
      <c r="OLE218" s="86"/>
      <c r="OLF218" s="79"/>
      <c r="OLG218" s="82"/>
      <c r="OLH218" s="79"/>
      <c r="OLI218" s="104"/>
      <c r="OLJ218" s="83"/>
      <c r="OLK218" s="90"/>
      <c r="OLL218" s="91"/>
      <c r="OLM218" s="92"/>
      <c r="OLN218" s="93"/>
      <c r="OLO218" s="90"/>
      <c r="OLP218" s="6"/>
      <c r="OLQ218" s="86"/>
      <c r="OLR218" s="79"/>
      <c r="OLS218" s="82"/>
      <c r="OLT218" s="79"/>
      <c r="OLU218" s="104"/>
      <c r="OLV218" s="83"/>
      <c r="OLW218" s="90"/>
      <c r="OLX218" s="91"/>
      <c r="OLY218" s="92"/>
      <c r="OLZ218" s="93"/>
      <c r="OMA218" s="90"/>
      <c r="OMB218" s="6"/>
      <c r="OMC218" s="86"/>
      <c r="OMD218" s="79"/>
      <c r="OME218" s="82"/>
      <c r="OMF218" s="79"/>
      <c r="OMG218" s="104"/>
      <c r="OMH218" s="83"/>
      <c r="OMI218" s="90"/>
      <c r="OMJ218" s="91"/>
      <c r="OMK218" s="92"/>
      <c r="OML218" s="93"/>
      <c r="OMM218" s="90"/>
      <c r="OMN218" s="6"/>
      <c r="OMO218" s="86"/>
      <c r="OMP218" s="79"/>
      <c r="OMQ218" s="82"/>
      <c r="OMR218" s="79"/>
      <c r="OMS218" s="104"/>
      <c r="OMT218" s="83"/>
      <c r="OMU218" s="90"/>
      <c r="OMV218" s="91"/>
      <c r="OMW218" s="92"/>
      <c r="OMX218" s="93"/>
      <c r="OMY218" s="90"/>
      <c r="OMZ218" s="6"/>
      <c r="ONA218" s="86"/>
      <c r="ONB218" s="79"/>
      <c r="ONC218" s="82"/>
      <c r="OND218" s="79"/>
      <c r="ONE218" s="104"/>
      <c r="ONF218" s="83"/>
      <c r="ONG218" s="90"/>
      <c r="ONH218" s="91"/>
      <c r="ONI218" s="92"/>
      <c r="ONJ218" s="93"/>
      <c r="ONK218" s="90"/>
      <c r="ONL218" s="6"/>
      <c r="ONM218" s="86"/>
      <c r="ONN218" s="79"/>
      <c r="ONO218" s="82"/>
      <c r="ONP218" s="79"/>
      <c r="ONQ218" s="104"/>
      <c r="ONR218" s="83"/>
      <c r="ONS218" s="90"/>
      <c r="ONT218" s="91"/>
      <c r="ONU218" s="92"/>
      <c r="ONV218" s="93"/>
      <c r="ONW218" s="90"/>
      <c r="ONX218" s="6"/>
      <c r="ONY218" s="86"/>
      <c r="ONZ218" s="79"/>
      <c r="OOA218" s="82"/>
      <c r="OOB218" s="79"/>
      <c r="OOC218" s="104"/>
      <c r="OOD218" s="83"/>
      <c r="OOE218" s="90"/>
      <c r="OOF218" s="91"/>
      <c r="OOG218" s="92"/>
      <c r="OOH218" s="93"/>
      <c r="OOI218" s="90"/>
      <c r="OOJ218" s="6"/>
      <c r="OOK218" s="86"/>
      <c r="OOL218" s="79"/>
      <c r="OOM218" s="82"/>
      <c r="OON218" s="79"/>
      <c r="OOO218" s="104"/>
      <c r="OOP218" s="83"/>
      <c r="OOQ218" s="90"/>
      <c r="OOR218" s="91"/>
      <c r="OOS218" s="92"/>
      <c r="OOT218" s="93"/>
      <c r="OOU218" s="90"/>
      <c r="OOV218" s="6"/>
      <c r="OOW218" s="86"/>
      <c r="OOX218" s="79"/>
      <c r="OOY218" s="82"/>
      <c r="OOZ218" s="79"/>
      <c r="OPA218" s="104"/>
      <c r="OPB218" s="83"/>
      <c r="OPC218" s="90"/>
      <c r="OPD218" s="91"/>
      <c r="OPE218" s="92"/>
      <c r="OPF218" s="93"/>
      <c r="OPG218" s="90"/>
      <c r="OPH218" s="6"/>
      <c r="OPI218" s="86"/>
      <c r="OPJ218" s="79"/>
      <c r="OPK218" s="82"/>
      <c r="OPL218" s="79"/>
      <c r="OPM218" s="104"/>
      <c r="OPN218" s="83"/>
      <c r="OPO218" s="90"/>
      <c r="OPP218" s="91"/>
      <c r="OPQ218" s="92"/>
      <c r="OPR218" s="93"/>
      <c r="OPS218" s="90"/>
      <c r="OPT218" s="6"/>
      <c r="OPU218" s="86"/>
      <c r="OPV218" s="79"/>
      <c r="OPW218" s="82"/>
      <c r="OPX218" s="79"/>
      <c r="OPY218" s="104"/>
      <c r="OPZ218" s="83"/>
      <c r="OQA218" s="90"/>
      <c r="OQB218" s="91"/>
      <c r="OQC218" s="92"/>
      <c r="OQD218" s="93"/>
      <c r="OQE218" s="90"/>
      <c r="OQF218" s="6"/>
      <c r="OQG218" s="86"/>
      <c r="OQH218" s="79"/>
      <c r="OQI218" s="82"/>
      <c r="OQJ218" s="79"/>
      <c r="OQK218" s="104"/>
      <c r="OQL218" s="83"/>
      <c r="OQM218" s="90"/>
      <c r="OQN218" s="91"/>
      <c r="OQO218" s="92"/>
      <c r="OQP218" s="93"/>
      <c r="OQQ218" s="90"/>
      <c r="OQR218" s="6"/>
      <c r="OQS218" s="86"/>
      <c r="OQT218" s="79"/>
      <c r="OQU218" s="82"/>
      <c r="OQV218" s="79"/>
      <c r="OQW218" s="104"/>
      <c r="OQX218" s="83"/>
      <c r="OQY218" s="90"/>
      <c r="OQZ218" s="91"/>
      <c r="ORA218" s="92"/>
      <c r="ORB218" s="93"/>
      <c r="ORC218" s="90"/>
      <c r="ORD218" s="6"/>
      <c r="ORE218" s="86"/>
      <c r="ORF218" s="79"/>
      <c r="ORG218" s="82"/>
      <c r="ORH218" s="79"/>
      <c r="ORI218" s="104"/>
      <c r="ORJ218" s="83"/>
      <c r="ORK218" s="90"/>
      <c r="ORL218" s="91"/>
      <c r="ORM218" s="92"/>
      <c r="ORN218" s="93"/>
      <c r="ORO218" s="90"/>
      <c r="ORP218" s="6"/>
      <c r="ORQ218" s="86"/>
      <c r="ORR218" s="79"/>
      <c r="ORS218" s="82"/>
      <c r="ORT218" s="79"/>
      <c r="ORU218" s="104"/>
      <c r="ORV218" s="83"/>
      <c r="ORW218" s="90"/>
      <c r="ORX218" s="91"/>
      <c r="ORY218" s="92"/>
      <c r="ORZ218" s="93"/>
      <c r="OSA218" s="90"/>
      <c r="OSB218" s="6"/>
      <c r="OSC218" s="86"/>
      <c r="OSD218" s="79"/>
      <c r="OSE218" s="82"/>
      <c r="OSF218" s="79"/>
      <c r="OSG218" s="104"/>
      <c r="OSH218" s="83"/>
      <c r="OSI218" s="90"/>
      <c r="OSJ218" s="91"/>
      <c r="OSK218" s="92"/>
      <c r="OSL218" s="93"/>
      <c r="OSM218" s="90"/>
      <c r="OSN218" s="6"/>
      <c r="OSO218" s="86"/>
      <c r="OSP218" s="79"/>
      <c r="OSQ218" s="82"/>
      <c r="OSR218" s="79"/>
      <c r="OSS218" s="104"/>
      <c r="OST218" s="83"/>
      <c r="OSU218" s="90"/>
      <c r="OSV218" s="91"/>
      <c r="OSW218" s="92"/>
      <c r="OSX218" s="93"/>
      <c r="OSY218" s="90"/>
      <c r="OSZ218" s="6"/>
      <c r="OTA218" s="86"/>
      <c r="OTB218" s="79"/>
      <c r="OTC218" s="82"/>
      <c r="OTD218" s="79"/>
      <c r="OTE218" s="104"/>
      <c r="OTF218" s="83"/>
      <c r="OTG218" s="90"/>
      <c r="OTH218" s="91"/>
      <c r="OTI218" s="92"/>
      <c r="OTJ218" s="93"/>
      <c r="OTK218" s="90"/>
      <c r="OTL218" s="6"/>
      <c r="OTM218" s="86"/>
      <c r="OTN218" s="79"/>
      <c r="OTO218" s="82"/>
      <c r="OTP218" s="79"/>
      <c r="OTQ218" s="104"/>
      <c r="OTR218" s="83"/>
      <c r="OTS218" s="90"/>
      <c r="OTT218" s="91"/>
      <c r="OTU218" s="92"/>
      <c r="OTV218" s="93"/>
      <c r="OTW218" s="90"/>
      <c r="OTX218" s="6"/>
      <c r="OTY218" s="86"/>
      <c r="OTZ218" s="79"/>
      <c r="OUA218" s="82"/>
      <c r="OUB218" s="79"/>
      <c r="OUC218" s="104"/>
      <c r="OUD218" s="83"/>
      <c r="OUE218" s="90"/>
      <c r="OUF218" s="91"/>
      <c r="OUG218" s="92"/>
      <c r="OUH218" s="93"/>
      <c r="OUI218" s="90"/>
      <c r="OUJ218" s="6"/>
      <c r="OUK218" s="86"/>
      <c r="OUL218" s="79"/>
      <c r="OUM218" s="82"/>
      <c r="OUN218" s="79"/>
      <c r="OUO218" s="104"/>
      <c r="OUP218" s="83"/>
      <c r="OUQ218" s="90"/>
      <c r="OUR218" s="91"/>
      <c r="OUS218" s="92"/>
      <c r="OUT218" s="93"/>
      <c r="OUU218" s="90"/>
      <c r="OUV218" s="6"/>
      <c r="OUW218" s="86"/>
      <c r="OUX218" s="79"/>
      <c r="OUY218" s="82"/>
      <c r="OUZ218" s="79"/>
      <c r="OVA218" s="104"/>
      <c r="OVB218" s="83"/>
      <c r="OVC218" s="90"/>
      <c r="OVD218" s="91"/>
      <c r="OVE218" s="92"/>
      <c r="OVF218" s="93"/>
      <c r="OVG218" s="90"/>
      <c r="OVH218" s="6"/>
      <c r="OVI218" s="86"/>
      <c r="OVJ218" s="79"/>
      <c r="OVK218" s="82"/>
      <c r="OVL218" s="79"/>
      <c r="OVM218" s="104"/>
      <c r="OVN218" s="83"/>
      <c r="OVO218" s="90"/>
      <c r="OVP218" s="91"/>
      <c r="OVQ218" s="92"/>
      <c r="OVR218" s="93"/>
      <c r="OVS218" s="90"/>
      <c r="OVT218" s="6"/>
      <c r="OVU218" s="86"/>
      <c r="OVV218" s="79"/>
      <c r="OVW218" s="82"/>
      <c r="OVX218" s="79"/>
      <c r="OVY218" s="104"/>
      <c r="OVZ218" s="83"/>
      <c r="OWA218" s="90"/>
      <c r="OWB218" s="91"/>
      <c r="OWC218" s="92"/>
      <c r="OWD218" s="93"/>
      <c r="OWE218" s="90"/>
      <c r="OWF218" s="6"/>
      <c r="OWG218" s="86"/>
      <c r="OWH218" s="79"/>
      <c r="OWI218" s="82"/>
      <c r="OWJ218" s="79"/>
      <c r="OWK218" s="104"/>
      <c r="OWL218" s="83"/>
      <c r="OWM218" s="90"/>
      <c r="OWN218" s="91"/>
      <c r="OWO218" s="92"/>
      <c r="OWP218" s="93"/>
      <c r="OWQ218" s="90"/>
      <c r="OWR218" s="6"/>
      <c r="OWS218" s="86"/>
      <c r="OWT218" s="79"/>
      <c r="OWU218" s="82"/>
      <c r="OWV218" s="79"/>
      <c r="OWW218" s="104"/>
      <c r="OWX218" s="83"/>
      <c r="OWY218" s="90"/>
      <c r="OWZ218" s="91"/>
      <c r="OXA218" s="92"/>
      <c r="OXB218" s="93"/>
      <c r="OXC218" s="90"/>
      <c r="OXD218" s="6"/>
      <c r="OXE218" s="86"/>
      <c r="OXF218" s="79"/>
      <c r="OXG218" s="82"/>
      <c r="OXH218" s="79"/>
      <c r="OXI218" s="104"/>
      <c r="OXJ218" s="83"/>
      <c r="OXK218" s="90"/>
      <c r="OXL218" s="91"/>
      <c r="OXM218" s="92"/>
      <c r="OXN218" s="93"/>
      <c r="OXO218" s="90"/>
      <c r="OXP218" s="6"/>
      <c r="OXQ218" s="86"/>
      <c r="OXR218" s="79"/>
      <c r="OXS218" s="82"/>
      <c r="OXT218" s="79"/>
      <c r="OXU218" s="104"/>
      <c r="OXV218" s="83"/>
      <c r="OXW218" s="90"/>
      <c r="OXX218" s="91"/>
      <c r="OXY218" s="92"/>
      <c r="OXZ218" s="93"/>
      <c r="OYA218" s="90"/>
      <c r="OYB218" s="6"/>
      <c r="OYC218" s="86"/>
      <c r="OYD218" s="79"/>
      <c r="OYE218" s="82"/>
      <c r="OYF218" s="79"/>
      <c r="OYG218" s="104"/>
      <c r="OYH218" s="83"/>
      <c r="OYI218" s="90"/>
      <c r="OYJ218" s="91"/>
      <c r="OYK218" s="92"/>
      <c r="OYL218" s="93"/>
      <c r="OYM218" s="90"/>
      <c r="OYN218" s="6"/>
      <c r="OYO218" s="86"/>
      <c r="OYP218" s="79"/>
      <c r="OYQ218" s="82"/>
      <c r="OYR218" s="79"/>
      <c r="OYS218" s="104"/>
      <c r="OYT218" s="83"/>
      <c r="OYU218" s="90"/>
      <c r="OYV218" s="91"/>
      <c r="OYW218" s="92"/>
      <c r="OYX218" s="93"/>
      <c r="OYY218" s="90"/>
      <c r="OYZ218" s="6"/>
      <c r="OZA218" s="86"/>
      <c r="OZB218" s="79"/>
      <c r="OZC218" s="82"/>
      <c r="OZD218" s="79"/>
      <c r="OZE218" s="104"/>
      <c r="OZF218" s="83"/>
      <c r="OZG218" s="90"/>
      <c r="OZH218" s="91"/>
      <c r="OZI218" s="92"/>
      <c r="OZJ218" s="93"/>
      <c r="OZK218" s="90"/>
      <c r="OZL218" s="6"/>
      <c r="OZM218" s="86"/>
      <c r="OZN218" s="79"/>
      <c r="OZO218" s="82"/>
      <c r="OZP218" s="79"/>
      <c r="OZQ218" s="104"/>
      <c r="OZR218" s="83"/>
      <c r="OZS218" s="90"/>
      <c r="OZT218" s="91"/>
      <c r="OZU218" s="92"/>
      <c r="OZV218" s="93"/>
      <c r="OZW218" s="90"/>
      <c r="OZX218" s="6"/>
      <c r="OZY218" s="86"/>
      <c r="OZZ218" s="79"/>
      <c r="PAA218" s="82"/>
      <c r="PAB218" s="79"/>
      <c r="PAC218" s="104"/>
      <c r="PAD218" s="83"/>
      <c r="PAE218" s="90"/>
      <c r="PAF218" s="91"/>
      <c r="PAG218" s="92"/>
      <c r="PAH218" s="93"/>
      <c r="PAI218" s="90"/>
      <c r="PAJ218" s="6"/>
      <c r="PAK218" s="86"/>
      <c r="PAL218" s="79"/>
      <c r="PAM218" s="82"/>
      <c r="PAN218" s="79"/>
      <c r="PAO218" s="104"/>
      <c r="PAP218" s="83"/>
      <c r="PAQ218" s="90"/>
      <c r="PAR218" s="91"/>
      <c r="PAS218" s="92"/>
      <c r="PAT218" s="93"/>
      <c r="PAU218" s="90"/>
      <c r="PAV218" s="6"/>
      <c r="PAW218" s="86"/>
      <c r="PAX218" s="79"/>
      <c r="PAY218" s="82"/>
      <c r="PAZ218" s="79"/>
      <c r="PBA218" s="104"/>
      <c r="PBB218" s="83"/>
      <c r="PBC218" s="90"/>
      <c r="PBD218" s="91"/>
      <c r="PBE218" s="92"/>
      <c r="PBF218" s="93"/>
      <c r="PBG218" s="90"/>
      <c r="PBH218" s="6"/>
      <c r="PBI218" s="86"/>
      <c r="PBJ218" s="79"/>
      <c r="PBK218" s="82"/>
      <c r="PBL218" s="79"/>
      <c r="PBM218" s="104"/>
      <c r="PBN218" s="83"/>
      <c r="PBO218" s="90"/>
      <c r="PBP218" s="91"/>
      <c r="PBQ218" s="92"/>
      <c r="PBR218" s="93"/>
      <c r="PBS218" s="90"/>
      <c r="PBT218" s="6"/>
      <c r="PBU218" s="86"/>
      <c r="PBV218" s="79"/>
      <c r="PBW218" s="82"/>
      <c r="PBX218" s="79"/>
      <c r="PBY218" s="104"/>
      <c r="PBZ218" s="83"/>
      <c r="PCA218" s="90"/>
      <c r="PCB218" s="91"/>
      <c r="PCC218" s="92"/>
      <c r="PCD218" s="93"/>
      <c r="PCE218" s="90"/>
      <c r="PCF218" s="6"/>
      <c r="PCG218" s="86"/>
      <c r="PCH218" s="79"/>
      <c r="PCI218" s="82"/>
      <c r="PCJ218" s="79"/>
      <c r="PCK218" s="104"/>
      <c r="PCL218" s="83"/>
      <c r="PCM218" s="90"/>
      <c r="PCN218" s="91"/>
      <c r="PCO218" s="92"/>
      <c r="PCP218" s="93"/>
      <c r="PCQ218" s="90"/>
      <c r="PCR218" s="6"/>
      <c r="PCS218" s="86"/>
      <c r="PCT218" s="79"/>
      <c r="PCU218" s="82"/>
      <c r="PCV218" s="79"/>
      <c r="PCW218" s="104"/>
      <c r="PCX218" s="83"/>
      <c r="PCY218" s="90"/>
      <c r="PCZ218" s="91"/>
      <c r="PDA218" s="92"/>
      <c r="PDB218" s="93"/>
      <c r="PDC218" s="90"/>
      <c r="PDD218" s="6"/>
      <c r="PDE218" s="86"/>
      <c r="PDF218" s="79"/>
      <c r="PDG218" s="82"/>
      <c r="PDH218" s="79"/>
      <c r="PDI218" s="104"/>
      <c r="PDJ218" s="83"/>
      <c r="PDK218" s="90"/>
      <c r="PDL218" s="91"/>
      <c r="PDM218" s="92"/>
      <c r="PDN218" s="93"/>
      <c r="PDO218" s="90"/>
      <c r="PDP218" s="6"/>
      <c r="PDQ218" s="86"/>
      <c r="PDR218" s="79"/>
      <c r="PDS218" s="82"/>
      <c r="PDT218" s="79"/>
      <c r="PDU218" s="104"/>
      <c r="PDV218" s="83"/>
      <c r="PDW218" s="90"/>
      <c r="PDX218" s="91"/>
      <c r="PDY218" s="92"/>
      <c r="PDZ218" s="93"/>
      <c r="PEA218" s="90"/>
      <c r="PEB218" s="6"/>
      <c r="PEC218" s="86"/>
      <c r="PED218" s="79"/>
      <c r="PEE218" s="82"/>
      <c r="PEF218" s="79"/>
      <c r="PEG218" s="104"/>
      <c r="PEH218" s="83"/>
      <c r="PEI218" s="90"/>
      <c r="PEJ218" s="91"/>
      <c r="PEK218" s="92"/>
      <c r="PEL218" s="93"/>
      <c r="PEM218" s="90"/>
      <c r="PEN218" s="6"/>
      <c r="PEO218" s="86"/>
      <c r="PEP218" s="79"/>
      <c r="PEQ218" s="82"/>
      <c r="PER218" s="79"/>
      <c r="PES218" s="104"/>
      <c r="PET218" s="83"/>
      <c r="PEU218" s="90"/>
      <c r="PEV218" s="91"/>
      <c r="PEW218" s="92"/>
      <c r="PEX218" s="93"/>
      <c r="PEY218" s="90"/>
      <c r="PEZ218" s="6"/>
      <c r="PFA218" s="86"/>
      <c r="PFB218" s="79"/>
      <c r="PFC218" s="82"/>
      <c r="PFD218" s="79"/>
      <c r="PFE218" s="104"/>
      <c r="PFF218" s="83"/>
      <c r="PFG218" s="90"/>
      <c r="PFH218" s="91"/>
      <c r="PFI218" s="92"/>
      <c r="PFJ218" s="93"/>
      <c r="PFK218" s="90"/>
      <c r="PFL218" s="6"/>
      <c r="PFM218" s="86"/>
      <c r="PFN218" s="79"/>
      <c r="PFO218" s="82"/>
      <c r="PFP218" s="79"/>
      <c r="PFQ218" s="104"/>
      <c r="PFR218" s="83"/>
      <c r="PFS218" s="90"/>
      <c r="PFT218" s="91"/>
      <c r="PFU218" s="92"/>
      <c r="PFV218" s="93"/>
      <c r="PFW218" s="90"/>
      <c r="PFX218" s="6"/>
      <c r="PFY218" s="86"/>
      <c r="PFZ218" s="79"/>
      <c r="PGA218" s="82"/>
      <c r="PGB218" s="79"/>
      <c r="PGC218" s="104"/>
      <c r="PGD218" s="83"/>
      <c r="PGE218" s="90"/>
      <c r="PGF218" s="91"/>
      <c r="PGG218" s="92"/>
      <c r="PGH218" s="93"/>
      <c r="PGI218" s="90"/>
      <c r="PGJ218" s="6"/>
      <c r="PGK218" s="86"/>
      <c r="PGL218" s="79"/>
      <c r="PGM218" s="82"/>
      <c r="PGN218" s="79"/>
      <c r="PGO218" s="104"/>
      <c r="PGP218" s="83"/>
      <c r="PGQ218" s="90"/>
      <c r="PGR218" s="91"/>
      <c r="PGS218" s="92"/>
      <c r="PGT218" s="93"/>
      <c r="PGU218" s="90"/>
      <c r="PGV218" s="6"/>
      <c r="PGW218" s="86"/>
      <c r="PGX218" s="79"/>
      <c r="PGY218" s="82"/>
      <c r="PGZ218" s="79"/>
      <c r="PHA218" s="104"/>
      <c r="PHB218" s="83"/>
      <c r="PHC218" s="90"/>
      <c r="PHD218" s="91"/>
      <c r="PHE218" s="92"/>
      <c r="PHF218" s="93"/>
      <c r="PHG218" s="90"/>
      <c r="PHH218" s="6"/>
      <c r="PHI218" s="86"/>
      <c r="PHJ218" s="79"/>
      <c r="PHK218" s="82"/>
      <c r="PHL218" s="79"/>
      <c r="PHM218" s="104"/>
      <c r="PHN218" s="83"/>
      <c r="PHO218" s="90"/>
      <c r="PHP218" s="91"/>
      <c r="PHQ218" s="92"/>
      <c r="PHR218" s="93"/>
      <c r="PHS218" s="90"/>
      <c r="PHT218" s="6"/>
      <c r="PHU218" s="86"/>
      <c r="PHV218" s="79"/>
      <c r="PHW218" s="82"/>
      <c r="PHX218" s="79"/>
      <c r="PHY218" s="104"/>
      <c r="PHZ218" s="83"/>
      <c r="PIA218" s="90"/>
      <c r="PIB218" s="91"/>
      <c r="PIC218" s="92"/>
      <c r="PID218" s="93"/>
      <c r="PIE218" s="90"/>
      <c r="PIF218" s="6"/>
      <c r="PIG218" s="86"/>
      <c r="PIH218" s="79"/>
      <c r="PII218" s="82"/>
      <c r="PIJ218" s="79"/>
      <c r="PIK218" s="104"/>
      <c r="PIL218" s="83"/>
      <c r="PIM218" s="90"/>
      <c r="PIN218" s="91"/>
      <c r="PIO218" s="92"/>
      <c r="PIP218" s="93"/>
      <c r="PIQ218" s="90"/>
      <c r="PIR218" s="6"/>
      <c r="PIS218" s="86"/>
      <c r="PIT218" s="79"/>
      <c r="PIU218" s="82"/>
      <c r="PIV218" s="79"/>
      <c r="PIW218" s="104"/>
      <c r="PIX218" s="83"/>
      <c r="PIY218" s="90"/>
      <c r="PIZ218" s="91"/>
      <c r="PJA218" s="92"/>
      <c r="PJB218" s="93"/>
      <c r="PJC218" s="90"/>
      <c r="PJD218" s="6"/>
      <c r="PJE218" s="86"/>
      <c r="PJF218" s="79"/>
      <c r="PJG218" s="82"/>
      <c r="PJH218" s="79"/>
      <c r="PJI218" s="104"/>
      <c r="PJJ218" s="83"/>
      <c r="PJK218" s="90"/>
      <c r="PJL218" s="91"/>
      <c r="PJM218" s="92"/>
      <c r="PJN218" s="93"/>
      <c r="PJO218" s="90"/>
      <c r="PJP218" s="6"/>
      <c r="PJQ218" s="86"/>
      <c r="PJR218" s="79"/>
      <c r="PJS218" s="82"/>
      <c r="PJT218" s="79"/>
      <c r="PJU218" s="104"/>
      <c r="PJV218" s="83"/>
      <c r="PJW218" s="90"/>
      <c r="PJX218" s="91"/>
      <c r="PJY218" s="92"/>
      <c r="PJZ218" s="93"/>
      <c r="PKA218" s="90"/>
      <c r="PKB218" s="6"/>
      <c r="PKC218" s="86"/>
      <c r="PKD218" s="79"/>
      <c r="PKE218" s="82"/>
      <c r="PKF218" s="79"/>
      <c r="PKG218" s="104"/>
      <c r="PKH218" s="83"/>
      <c r="PKI218" s="90"/>
      <c r="PKJ218" s="91"/>
      <c r="PKK218" s="92"/>
      <c r="PKL218" s="93"/>
      <c r="PKM218" s="90"/>
      <c r="PKN218" s="6"/>
      <c r="PKO218" s="86"/>
      <c r="PKP218" s="79"/>
      <c r="PKQ218" s="82"/>
      <c r="PKR218" s="79"/>
      <c r="PKS218" s="104"/>
      <c r="PKT218" s="83"/>
      <c r="PKU218" s="90"/>
      <c r="PKV218" s="91"/>
      <c r="PKW218" s="92"/>
      <c r="PKX218" s="93"/>
      <c r="PKY218" s="90"/>
      <c r="PKZ218" s="6"/>
      <c r="PLA218" s="86"/>
      <c r="PLB218" s="79"/>
      <c r="PLC218" s="82"/>
      <c r="PLD218" s="79"/>
      <c r="PLE218" s="104"/>
      <c r="PLF218" s="83"/>
      <c r="PLG218" s="90"/>
      <c r="PLH218" s="91"/>
      <c r="PLI218" s="92"/>
      <c r="PLJ218" s="93"/>
      <c r="PLK218" s="90"/>
      <c r="PLL218" s="6"/>
      <c r="PLM218" s="86"/>
      <c r="PLN218" s="79"/>
      <c r="PLO218" s="82"/>
      <c r="PLP218" s="79"/>
      <c r="PLQ218" s="104"/>
      <c r="PLR218" s="83"/>
      <c r="PLS218" s="90"/>
      <c r="PLT218" s="91"/>
      <c r="PLU218" s="92"/>
      <c r="PLV218" s="93"/>
      <c r="PLW218" s="90"/>
      <c r="PLX218" s="6"/>
      <c r="PLY218" s="86"/>
      <c r="PLZ218" s="79"/>
      <c r="PMA218" s="82"/>
      <c r="PMB218" s="79"/>
      <c r="PMC218" s="104"/>
      <c r="PMD218" s="83"/>
      <c r="PME218" s="90"/>
      <c r="PMF218" s="91"/>
      <c r="PMG218" s="92"/>
      <c r="PMH218" s="93"/>
      <c r="PMI218" s="90"/>
      <c r="PMJ218" s="6"/>
      <c r="PMK218" s="86"/>
      <c r="PML218" s="79"/>
      <c r="PMM218" s="82"/>
      <c r="PMN218" s="79"/>
      <c r="PMO218" s="104"/>
      <c r="PMP218" s="83"/>
      <c r="PMQ218" s="90"/>
      <c r="PMR218" s="91"/>
      <c r="PMS218" s="92"/>
      <c r="PMT218" s="93"/>
      <c r="PMU218" s="90"/>
      <c r="PMV218" s="6"/>
      <c r="PMW218" s="86"/>
      <c r="PMX218" s="79"/>
      <c r="PMY218" s="82"/>
      <c r="PMZ218" s="79"/>
      <c r="PNA218" s="104"/>
      <c r="PNB218" s="83"/>
      <c r="PNC218" s="90"/>
      <c r="PND218" s="91"/>
      <c r="PNE218" s="92"/>
      <c r="PNF218" s="93"/>
      <c r="PNG218" s="90"/>
      <c r="PNH218" s="6"/>
      <c r="PNI218" s="86"/>
      <c r="PNJ218" s="79"/>
      <c r="PNK218" s="82"/>
      <c r="PNL218" s="79"/>
      <c r="PNM218" s="104"/>
      <c r="PNN218" s="83"/>
      <c r="PNO218" s="90"/>
      <c r="PNP218" s="91"/>
      <c r="PNQ218" s="92"/>
      <c r="PNR218" s="93"/>
      <c r="PNS218" s="90"/>
      <c r="PNT218" s="6"/>
      <c r="PNU218" s="86"/>
      <c r="PNV218" s="79"/>
      <c r="PNW218" s="82"/>
      <c r="PNX218" s="79"/>
      <c r="PNY218" s="104"/>
      <c r="PNZ218" s="83"/>
      <c r="POA218" s="90"/>
      <c r="POB218" s="91"/>
      <c r="POC218" s="92"/>
      <c r="POD218" s="93"/>
      <c r="POE218" s="90"/>
      <c r="POF218" s="6"/>
      <c r="POG218" s="86"/>
      <c r="POH218" s="79"/>
      <c r="POI218" s="82"/>
      <c r="POJ218" s="79"/>
      <c r="POK218" s="104"/>
      <c r="POL218" s="83"/>
      <c r="POM218" s="90"/>
      <c r="PON218" s="91"/>
      <c r="POO218" s="92"/>
      <c r="POP218" s="93"/>
      <c r="POQ218" s="90"/>
      <c r="POR218" s="6"/>
      <c r="POS218" s="86"/>
      <c r="POT218" s="79"/>
      <c r="POU218" s="82"/>
      <c r="POV218" s="79"/>
      <c r="POW218" s="104"/>
      <c r="POX218" s="83"/>
      <c r="POY218" s="90"/>
      <c r="POZ218" s="91"/>
      <c r="PPA218" s="92"/>
      <c r="PPB218" s="93"/>
      <c r="PPC218" s="90"/>
      <c r="PPD218" s="6"/>
      <c r="PPE218" s="86"/>
      <c r="PPF218" s="79"/>
      <c r="PPG218" s="82"/>
      <c r="PPH218" s="79"/>
      <c r="PPI218" s="104"/>
      <c r="PPJ218" s="83"/>
      <c r="PPK218" s="90"/>
      <c r="PPL218" s="91"/>
      <c r="PPM218" s="92"/>
      <c r="PPN218" s="93"/>
      <c r="PPO218" s="90"/>
      <c r="PPP218" s="6"/>
      <c r="PPQ218" s="86"/>
      <c r="PPR218" s="79"/>
      <c r="PPS218" s="82"/>
      <c r="PPT218" s="79"/>
      <c r="PPU218" s="104"/>
      <c r="PPV218" s="83"/>
      <c r="PPW218" s="90"/>
      <c r="PPX218" s="91"/>
      <c r="PPY218" s="92"/>
      <c r="PPZ218" s="93"/>
      <c r="PQA218" s="90"/>
      <c r="PQB218" s="6"/>
      <c r="PQC218" s="86"/>
      <c r="PQD218" s="79"/>
      <c r="PQE218" s="82"/>
      <c r="PQF218" s="79"/>
      <c r="PQG218" s="104"/>
      <c r="PQH218" s="83"/>
      <c r="PQI218" s="90"/>
      <c r="PQJ218" s="91"/>
      <c r="PQK218" s="92"/>
      <c r="PQL218" s="93"/>
      <c r="PQM218" s="90"/>
      <c r="PQN218" s="6"/>
      <c r="PQO218" s="86"/>
      <c r="PQP218" s="79"/>
      <c r="PQQ218" s="82"/>
      <c r="PQR218" s="79"/>
      <c r="PQS218" s="104"/>
      <c r="PQT218" s="83"/>
      <c r="PQU218" s="90"/>
      <c r="PQV218" s="91"/>
      <c r="PQW218" s="92"/>
      <c r="PQX218" s="93"/>
      <c r="PQY218" s="90"/>
      <c r="PQZ218" s="6"/>
      <c r="PRA218" s="86"/>
      <c r="PRB218" s="79"/>
      <c r="PRC218" s="82"/>
      <c r="PRD218" s="79"/>
      <c r="PRE218" s="104"/>
      <c r="PRF218" s="83"/>
      <c r="PRG218" s="90"/>
      <c r="PRH218" s="91"/>
      <c r="PRI218" s="92"/>
      <c r="PRJ218" s="93"/>
      <c r="PRK218" s="90"/>
      <c r="PRL218" s="6"/>
      <c r="PRM218" s="86"/>
      <c r="PRN218" s="79"/>
      <c r="PRO218" s="82"/>
      <c r="PRP218" s="79"/>
      <c r="PRQ218" s="104"/>
      <c r="PRR218" s="83"/>
      <c r="PRS218" s="90"/>
      <c r="PRT218" s="91"/>
      <c r="PRU218" s="92"/>
      <c r="PRV218" s="93"/>
      <c r="PRW218" s="90"/>
      <c r="PRX218" s="6"/>
      <c r="PRY218" s="86"/>
      <c r="PRZ218" s="79"/>
      <c r="PSA218" s="82"/>
      <c r="PSB218" s="79"/>
      <c r="PSC218" s="104"/>
      <c r="PSD218" s="83"/>
      <c r="PSE218" s="90"/>
      <c r="PSF218" s="91"/>
      <c r="PSG218" s="92"/>
      <c r="PSH218" s="93"/>
      <c r="PSI218" s="90"/>
      <c r="PSJ218" s="6"/>
      <c r="PSK218" s="86"/>
      <c r="PSL218" s="79"/>
      <c r="PSM218" s="82"/>
      <c r="PSN218" s="79"/>
      <c r="PSO218" s="104"/>
      <c r="PSP218" s="83"/>
      <c r="PSQ218" s="90"/>
      <c r="PSR218" s="91"/>
      <c r="PSS218" s="92"/>
      <c r="PST218" s="93"/>
      <c r="PSU218" s="90"/>
      <c r="PSV218" s="6"/>
      <c r="PSW218" s="86"/>
      <c r="PSX218" s="79"/>
      <c r="PSY218" s="82"/>
      <c r="PSZ218" s="79"/>
      <c r="PTA218" s="104"/>
      <c r="PTB218" s="83"/>
      <c r="PTC218" s="90"/>
      <c r="PTD218" s="91"/>
      <c r="PTE218" s="92"/>
      <c r="PTF218" s="93"/>
      <c r="PTG218" s="90"/>
      <c r="PTH218" s="6"/>
      <c r="PTI218" s="86"/>
      <c r="PTJ218" s="79"/>
      <c r="PTK218" s="82"/>
      <c r="PTL218" s="79"/>
      <c r="PTM218" s="104"/>
      <c r="PTN218" s="83"/>
      <c r="PTO218" s="90"/>
      <c r="PTP218" s="91"/>
      <c r="PTQ218" s="92"/>
      <c r="PTR218" s="93"/>
      <c r="PTS218" s="90"/>
      <c r="PTT218" s="6"/>
      <c r="PTU218" s="86"/>
      <c r="PTV218" s="79"/>
      <c r="PTW218" s="82"/>
      <c r="PTX218" s="79"/>
      <c r="PTY218" s="104"/>
      <c r="PTZ218" s="83"/>
      <c r="PUA218" s="90"/>
      <c r="PUB218" s="91"/>
      <c r="PUC218" s="92"/>
      <c r="PUD218" s="93"/>
      <c r="PUE218" s="90"/>
      <c r="PUF218" s="6"/>
      <c r="PUG218" s="86"/>
      <c r="PUH218" s="79"/>
      <c r="PUI218" s="82"/>
      <c r="PUJ218" s="79"/>
      <c r="PUK218" s="104"/>
      <c r="PUL218" s="83"/>
      <c r="PUM218" s="90"/>
      <c r="PUN218" s="91"/>
      <c r="PUO218" s="92"/>
      <c r="PUP218" s="93"/>
      <c r="PUQ218" s="90"/>
      <c r="PUR218" s="6"/>
      <c r="PUS218" s="86"/>
      <c r="PUT218" s="79"/>
      <c r="PUU218" s="82"/>
      <c r="PUV218" s="79"/>
      <c r="PUW218" s="104"/>
      <c r="PUX218" s="83"/>
      <c r="PUY218" s="90"/>
      <c r="PUZ218" s="91"/>
      <c r="PVA218" s="92"/>
      <c r="PVB218" s="93"/>
      <c r="PVC218" s="90"/>
      <c r="PVD218" s="6"/>
      <c r="PVE218" s="86"/>
      <c r="PVF218" s="79"/>
      <c r="PVG218" s="82"/>
      <c r="PVH218" s="79"/>
      <c r="PVI218" s="104"/>
      <c r="PVJ218" s="83"/>
      <c r="PVK218" s="90"/>
      <c r="PVL218" s="91"/>
      <c r="PVM218" s="92"/>
      <c r="PVN218" s="93"/>
      <c r="PVO218" s="90"/>
      <c r="PVP218" s="6"/>
      <c r="PVQ218" s="86"/>
      <c r="PVR218" s="79"/>
      <c r="PVS218" s="82"/>
      <c r="PVT218" s="79"/>
      <c r="PVU218" s="104"/>
      <c r="PVV218" s="83"/>
      <c r="PVW218" s="90"/>
      <c r="PVX218" s="91"/>
      <c r="PVY218" s="92"/>
      <c r="PVZ218" s="93"/>
      <c r="PWA218" s="90"/>
      <c r="PWB218" s="6"/>
      <c r="PWC218" s="86"/>
      <c r="PWD218" s="79"/>
      <c r="PWE218" s="82"/>
      <c r="PWF218" s="79"/>
      <c r="PWG218" s="104"/>
      <c r="PWH218" s="83"/>
      <c r="PWI218" s="90"/>
      <c r="PWJ218" s="91"/>
      <c r="PWK218" s="92"/>
      <c r="PWL218" s="93"/>
      <c r="PWM218" s="90"/>
      <c r="PWN218" s="6"/>
      <c r="PWO218" s="86"/>
      <c r="PWP218" s="79"/>
      <c r="PWQ218" s="82"/>
      <c r="PWR218" s="79"/>
      <c r="PWS218" s="104"/>
      <c r="PWT218" s="83"/>
      <c r="PWU218" s="90"/>
      <c r="PWV218" s="91"/>
      <c r="PWW218" s="92"/>
      <c r="PWX218" s="93"/>
      <c r="PWY218" s="90"/>
      <c r="PWZ218" s="6"/>
      <c r="PXA218" s="86"/>
      <c r="PXB218" s="79"/>
      <c r="PXC218" s="82"/>
      <c r="PXD218" s="79"/>
      <c r="PXE218" s="104"/>
      <c r="PXF218" s="83"/>
      <c r="PXG218" s="90"/>
      <c r="PXH218" s="91"/>
      <c r="PXI218" s="92"/>
      <c r="PXJ218" s="93"/>
      <c r="PXK218" s="90"/>
      <c r="PXL218" s="6"/>
      <c r="PXM218" s="86"/>
      <c r="PXN218" s="79"/>
      <c r="PXO218" s="82"/>
      <c r="PXP218" s="79"/>
      <c r="PXQ218" s="104"/>
      <c r="PXR218" s="83"/>
      <c r="PXS218" s="90"/>
      <c r="PXT218" s="91"/>
      <c r="PXU218" s="92"/>
      <c r="PXV218" s="93"/>
      <c r="PXW218" s="90"/>
      <c r="PXX218" s="6"/>
      <c r="PXY218" s="86"/>
      <c r="PXZ218" s="79"/>
      <c r="PYA218" s="82"/>
      <c r="PYB218" s="79"/>
      <c r="PYC218" s="104"/>
      <c r="PYD218" s="83"/>
      <c r="PYE218" s="90"/>
      <c r="PYF218" s="91"/>
      <c r="PYG218" s="92"/>
      <c r="PYH218" s="93"/>
      <c r="PYI218" s="90"/>
      <c r="PYJ218" s="6"/>
      <c r="PYK218" s="86"/>
      <c r="PYL218" s="79"/>
      <c r="PYM218" s="82"/>
      <c r="PYN218" s="79"/>
      <c r="PYO218" s="104"/>
      <c r="PYP218" s="83"/>
      <c r="PYQ218" s="90"/>
      <c r="PYR218" s="91"/>
      <c r="PYS218" s="92"/>
      <c r="PYT218" s="93"/>
      <c r="PYU218" s="90"/>
      <c r="PYV218" s="6"/>
      <c r="PYW218" s="86"/>
      <c r="PYX218" s="79"/>
      <c r="PYY218" s="82"/>
      <c r="PYZ218" s="79"/>
      <c r="PZA218" s="104"/>
      <c r="PZB218" s="83"/>
      <c r="PZC218" s="90"/>
      <c r="PZD218" s="91"/>
      <c r="PZE218" s="92"/>
      <c r="PZF218" s="93"/>
      <c r="PZG218" s="90"/>
      <c r="PZH218" s="6"/>
      <c r="PZI218" s="86"/>
      <c r="PZJ218" s="79"/>
      <c r="PZK218" s="82"/>
      <c r="PZL218" s="79"/>
      <c r="PZM218" s="104"/>
      <c r="PZN218" s="83"/>
      <c r="PZO218" s="90"/>
      <c r="PZP218" s="91"/>
      <c r="PZQ218" s="92"/>
      <c r="PZR218" s="93"/>
      <c r="PZS218" s="90"/>
      <c r="PZT218" s="6"/>
      <c r="PZU218" s="86"/>
      <c r="PZV218" s="79"/>
      <c r="PZW218" s="82"/>
      <c r="PZX218" s="79"/>
      <c r="PZY218" s="104"/>
      <c r="PZZ218" s="83"/>
      <c r="QAA218" s="90"/>
      <c r="QAB218" s="91"/>
      <c r="QAC218" s="92"/>
      <c r="QAD218" s="93"/>
      <c r="QAE218" s="90"/>
      <c r="QAF218" s="6"/>
      <c r="QAG218" s="86"/>
      <c r="QAH218" s="79"/>
      <c r="QAI218" s="82"/>
      <c r="QAJ218" s="79"/>
      <c r="QAK218" s="104"/>
      <c r="QAL218" s="83"/>
      <c r="QAM218" s="90"/>
      <c r="QAN218" s="91"/>
      <c r="QAO218" s="92"/>
      <c r="QAP218" s="93"/>
      <c r="QAQ218" s="90"/>
      <c r="QAR218" s="6"/>
      <c r="QAS218" s="86"/>
      <c r="QAT218" s="79"/>
      <c r="QAU218" s="82"/>
      <c r="QAV218" s="79"/>
      <c r="QAW218" s="104"/>
      <c r="QAX218" s="83"/>
      <c r="QAY218" s="90"/>
      <c r="QAZ218" s="91"/>
      <c r="QBA218" s="92"/>
      <c r="QBB218" s="93"/>
      <c r="QBC218" s="90"/>
      <c r="QBD218" s="6"/>
      <c r="QBE218" s="86"/>
      <c r="QBF218" s="79"/>
      <c r="QBG218" s="82"/>
      <c r="QBH218" s="79"/>
      <c r="QBI218" s="104"/>
      <c r="QBJ218" s="83"/>
      <c r="QBK218" s="90"/>
      <c r="QBL218" s="91"/>
      <c r="QBM218" s="92"/>
      <c r="QBN218" s="93"/>
      <c r="QBO218" s="90"/>
      <c r="QBP218" s="6"/>
      <c r="QBQ218" s="86"/>
      <c r="QBR218" s="79"/>
      <c r="QBS218" s="82"/>
      <c r="QBT218" s="79"/>
      <c r="QBU218" s="104"/>
      <c r="QBV218" s="83"/>
      <c r="QBW218" s="90"/>
      <c r="QBX218" s="91"/>
      <c r="QBY218" s="92"/>
      <c r="QBZ218" s="93"/>
      <c r="QCA218" s="90"/>
      <c r="QCB218" s="6"/>
      <c r="QCC218" s="86"/>
      <c r="QCD218" s="79"/>
      <c r="QCE218" s="82"/>
      <c r="QCF218" s="79"/>
      <c r="QCG218" s="104"/>
      <c r="QCH218" s="83"/>
      <c r="QCI218" s="90"/>
      <c r="QCJ218" s="91"/>
      <c r="QCK218" s="92"/>
      <c r="QCL218" s="93"/>
      <c r="QCM218" s="90"/>
      <c r="QCN218" s="6"/>
      <c r="QCO218" s="86"/>
      <c r="QCP218" s="79"/>
      <c r="QCQ218" s="82"/>
      <c r="QCR218" s="79"/>
      <c r="QCS218" s="104"/>
      <c r="QCT218" s="83"/>
      <c r="QCU218" s="90"/>
      <c r="QCV218" s="91"/>
      <c r="QCW218" s="92"/>
      <c r="QCX218" s="93"/>
      <c r="QCY218" s="90"/>
      <c r="QCZ218" s="6"/>
      <c r="QDA218" s="86"/>
      <c r="QDB218" s="79"/>
      <c r="QDC218" s="82"/>
      <c r="QDD218" s="79"/>
      <c r="QDE218" s="104"/>
      <c r="QDF218" s="83"/>
      <c r="QDG218" s="90"/>
      <c r="QDH218" s="91"/>
      <c r="QDI218" s="92"/>
      <c r="QDJ218" s="93"/>
      <c r="QDK218" s="90"/>
      <c r="QDL218" s="6"/>
      <c r="QDM218" s="86"/>
      <c r="QDN218" s="79"/>
      <c r="QDO218" s="82"/>
      <c r="QDP218" s="79"/>
      <c r="QDQ218" s="104"/>
      <c r="QDR218" s="83"/>
      <c r="QDS218" s="90"/>
      <c r="QDT218" s="91"/>
      <c r="QDU218" s="92"/>
      <c r="QDV218" s="93"/>
      <c r="QDW218" s="90"/>
      <c r="QDX218" s="6"/>
      <c r="QDY218" s="86"/>
      <c r="QDZ218" s="79"/>
      <c r="QEA218" s="82"/>
      <c r="QEB218" s="79"/>
      <c r="QEC218" s="104"/>
      <c r="QED218" s="83"/>
      <c r="QEE218" s="90"/>
      <c r="QEF218" s="91"/>
      <c r="QEG218" s="92"/>
      <c r="QEH218" s="93"/>
      <c r="QEI218" s="90"/>
      <c r="QEJ218" s="6"/>
      <c r="QEK218" s="86"/>
      <c r="QEL218" s="79"/>
      <c r="QEM218" s="82"/>
      <c r="QEN218" s="79"/>
      <c r="QEO218" s="104"/>
      <c r="QEP218" s="83"/>
      <c r="QEQ218" s="90"/>
      <c r="QER218" s="91"/>
      <c r="QES218" s="92"/>
      <c r="QET218" s="93"/>
      <c r="QEU218" s="90"/>
      <c r="QEV218" s="6"/>
      <c r="QEW218" s="86"/>
      <c r="QEX218" s="79"/>
      <c r="QEY218" s="82"/>
      <c r="QEZ218" s="79"/>
      <c r="QFA218" s="104"/>
      <c r="QFB218" s="83"/>
      <c r="QFC218" s="90"/>
      <c r="QFD218" s="91"/>
      <c r="QFE218" s="92"/>
      <c r="QFF218" s="93"/>
      <c r="QFG218" s="90"/>
      <c r="QFH218" s="6"/>
      <c r="QFI218" s="86"/>
      <c r="QFJ218" s="79"/>
      <c r="QFK218" s="82"/>
      <c r="QFL218" s="79"/>
      <c r="QFM218" s="104"/>
      <c r="QFN218" s="83"/>
      <c r="QFO218" s="90"/>
      <c r="QFP218" s="91"/>
      <c r="QFQ218" s="92"/>
      <c r="QFR218" s="93"/>
      <c r="QFS218" s="90"/>
      <c r="QFT218" s="6"/>
      <c r="QFU218" s="86"/>
      <c r="QFV218" s="79"/>
      <c r="QFW218" s="82"/>
      <c r="QFX218" s="79"/>
      <c r="QFY218" s="104"/>
      <c r="QFZ218" s="83"/>
      <c r="QGA218" s="90"/>
      <c r="QGB218" s="91"/>
      <c r="QGC218" s="92"/>
      <c r="QGD218" s="93"/>
      <c r="QGE218" s="90"/>
      <c r="QGF218" s="6"/>
      <c r="QGG218" s="86"/>
      <c r="QGH218" s="79"/>
      <c r="QGI218" s="82"/>
      <c r="QGJ218" s="79"/>
      <c r="QGK218" s="104"/>
      <c r="QGL218" s="83"/>
      <c r="QGM218" s="90"/>
      <c r="QGN218" s="91"/>
      <c r="QGO218" s="92"/>
      <c r="QGP218" s="93"/>
      <c r="QGQ218" s="90"/>
      <c r="QGR218" s="6"/>
      <c r="QGS218" s="86"/>
      <c r="QGT218" s="79"/>
      <c r="QGU218" s="82"/>
      <c r="QGV218" s="79"/>
      <c r="QGW218" s="104"/>
      <c r="QGX218" s="83"/>
      <c r="QGY218" s="90"/>
      <c r="QGZ218" s="91"/>
      <c r="QHA218" s="92"/>
      <c r="QHB218" s="93"/>
      <c r="QHC218" s="90"/>
      <c r="QHD218" s="6"/>
      <c r="QHE218" s="86"/>
      <c r="QHF218" s="79"/>
      <c r="QHG218" s="82"/>
      <c r="QHH218" s="79"/>
      <c r="QHI218" s="104"/>
      <c r="QHJ218" s="83"/>
      <c r="QHK218" s="90"/>
      <c r="QHL218" s="91"/>
      <c r="QHM218" s="92"/>
      <c r="QHN218" s="93"/>
      <c r="QHO218" s="90"/>
      <c r="QHP218" s="6"/>
      <c r="QHQ218" s="86"/>
      <c r="QHR218" s="79"/>
      <c r="QHS218" s="82"/>
      <c r="QHT218" s="79"/>
      <c r="QHU218" s="104"/>
      <c r="QHV218" s="83"/>
      <c r="QHW218" s="90"/>
      <c r="QHX218" s="91"/>
      <c r="QHY218" s="92"/>
      <c r="QHZ218" s="93"/>
      <c r="QIA218" s="90"/>
      <c r="QIB218" s="6"/>
      <c r="QIC218" s="86"/>
      <c r="QID218" s="79"/>
      <c r="QIE218" s="82"/>
      <c r="QIF218" s="79"/>
      <c r="QIG218" s="104"/>
      <c r="QIH218" s="83"/>
      <c r="QII218" s="90"/>
      <c r="QIJ218" s="91"/>
      <c r="QIK218" s="92"/>
      <c r="QIL218" s="93"/>
      <c r="QIM218" s="90"/>
      <c r="QIN218" s="6"/>
      <c r="QIO218" s="86"/>
      <c r="QIP218" s="79"/>
      <c r="QIQ218" s="82"/>
      <c r="QIR218" s="79"/>
      <c r="QIS218" s="104"/>
      <c r="QIT218" s="83"/>
      <c r="QIU218" s="90"/>
      <c r="QIV218" s="91"/>
      <c r="QIW218" s="92"/>
      <c r="QIX218" s="93"/>
      <c r="QIY218" s="90"/>
      <c r="QIZ218" s="6"/>
      <c r="QJA218" s="86"/>
      <c r="QJB218" s="79"/>
      <c r="QJC218" s="82"/>
      <c r="QJD218" s="79"/>
      <c r="QJE218" s="104"/>
      <c r="QJF218" s="83"/>
      <c r="QJG218" s="90"/>
      <c r="QJH218" s="91"/>
      <c r="QJI218" s="92"/>
      <c r="QJJ218" s="93"/>
      <c r="QJK218" s="90"/>
      <c r="QJL218" s="6"/>
      <c r="QJM218" s="86"/>
      <c r="QJN218" s="79"/>
      <c r="QJO218" s="82"/>
      <c r="QJP218" s="79"/>
      <c r="QJQ218" s="104"/>
      <c r="QJR218" s="83"/>
      <c r="QJS218" s="90"/>
      <c r="QJT218" s="91"/>
      <c r="QJU218" s="92"/>
      <c r="QJV218" s="93"/>
      <c r="QJW218" s="90"/>
      <c r="QJX218" s="6"/>
      <c r="QJY218" s="86"/>
      <c r="QJZ218" s="79"/>
      <c r="QKA218" s="82"/>
      <c r="QKB218" s="79"/>
      <c r="QKC218" s="104"/>
      <c r="QKD218" s="83"/>
      <c r="QKE218" s="90"/>
      <c r="QKF218" s="91"/>
      <c r="QKG218" s="92"/>
      <c r="QKH218" s="93"/>
      <c r="QKI218" s="90"/>
      <c r="QKJ218" s="6"/>
      <c r="QKK218" s="86"/>
      <c r="QKL218" s="79"/>
      <c r="QKM218" s="82"/>
      <c r="QKN218" s="79"/>
      <c r="QKO218" s="104"/>
      <c r="QKP218" s="83"/>
      <c r="QKQ218" s="90"/>
      <c r="QKR218" s="91"/>
      <c r="QKS218" s="92"/>
      <c r="QKT218" s="93"/>
      <c r="QKU218" s="90"/>
      <c r="QKV218" s="6"/>
      <c r="QKW218" s="86"/>
      <c r="QKX218" s="79"/>
      <c r="QKY218" s="82"/>
      <c r="QKZ218" s="79"/>
      <c r="QLA218" s="104"/>
      <c r="QLB218" s="83"/>
      <c r="QLC218" s="90"/>
      <c r="QLD218" s="91"/>
      <c r="QLE218" s="92"/>
      <c r="QLF218" s="93"/>
      <c r="QLG218" s="90"/>
      <c r="QLH218" s="6"/>
      <c r="QLI218" s="86"/>
      <c r="QLJ218" s="79"/>
      <c r="QLK218" s="82"/>
      <c r="QLL218" s="79"/>
      <c r="QLM218" s="104"/>
      <c r="QLN218" s="83"/>
      <c r="QLO218" s="90"/>
      <c r="QLP218" s="91"/>
      <c r="QLQ218" s="92"/>
      <c r="QLR218" s="93"/>
      <c r="QLS218" s="90"/>
      <c r="QLT218" s="6"/>
      <c r="QLU218" s="86"/>
      <c r="QLV218" s="79"/>
      <c r="QLW218" s="82"/>
      <c r="QLX218" s="79"/>
      <c r="QLY218" s="104"/>
      <c r="QLZ218" s="83"/>
      <c r="QMA218" s="90"/>
      <c r="QMB218" s="91"/>
      <c r="QMC218" s="92"/>
      <c r="QMD218" s="93"/>
      <c r="QME218" s="90"/>
      <c r="QMF218" s="6"/>
      <c r="QMG218" s="86"/>
      <c r="QMH218" s="79"/>
      <c r="QMI218" s="82"/>
      <c r="QMJ218" s="79"/>
      <c r="QMK218" s="104"/>
      <c r="QML218" s="83"/>
      <c r="QMM218" s="90"/>
      <c r="QMN218" s="91"/>
      <c r="QMO218" s="92"/>
      <c r="QMP218" s="93"/>
      <c r="QMQ218" s="90"/>
      <c r="QMR218" s="6"/>
      <c r="QMS218" s="86"/>
      <c r="QMT218" s="79"/>
      <c r="QMU218" s="82"/>
      <c r="QMV218" s="79"/>
      <c r="QMW218" s="104"/>
      <c r="QMX218" s="83"/>
      <c r="QMY218" s="90"/>
      <c r="QMZ218" s="91"/>
      <c r="QNA218" s="92"/>
      <c r="QNB218" s="93"/>
      <c r="QNC218" s="90"/>
      <c r="QND218" s="6"/>
      <c r="QNE218" s="86"/>
      <c r="QNF218" s="79"/>
      <c r="QNG218" s="82"/>
      <c r="QNH218" s="79"/>
      <c r="QNI218" s="104"/>
      <c r="QNJ218" s="83"/>
      <c r="QNK218" s="90"/>
      <c r="QNL218" s="91"/>
      <c r="QNM218" s="92"/>
      <c r="QNN218" s="93"/>
      <c r="QNO218" s="90"/>
      <c r="QNP218" s="6"/>
      <c r="QNQ218" s="86"/>
      <c r="QNR218" s="79"/>
      <c r="QNS218" s="82"/>
      <c r="QNT218" s="79"/>
      <c r="QNU218" s="104"/>
      <c r="QNV218" s="83"/>
      <c r="QNW218" s="90"/>
      <c r="QNX218" s="91"/>
      <c r="QNY218" s="92"/>
      <c r="QNZ218" s="93"/>
      <c r="QOA218" s="90"/>
      <c r="QOB218" s="6"/>
      <c r="QOC218" s="86"/>
      <c r="QOD218" s="79"/>
      <c r="QOE218" s="82"/>
      <c r="QOF218" s="79"/>
      <c r="QOG218" s="104"/>
      <c r="QOH218" s="83"/>
      <c r="QOI218" s="90"/>
      <c r="QOJ218" s="91"/>
      <c r="QOK218" s="92"/>
      <c r="QOL218" s="93"/>
      <c r="QOM218" s="90"/>
      <c r="QON218" s="6"/>
      <c r="QOO218" s="86"/>
      <c r="QOP218" s="79"/>
      <c r="QOQ218" s="82"/>
      <c r="QOR218" s="79"/>
      <c r="QOS218" s="104"/>
      <c r="QOT218" s="83"/>
      <c r="QOU218" s="90"/>
      <c r="QOV218" s="91"/>
      <c r="QOW218" s="92"/>
      <c r="QOX218" s="93"/>
      <c r="QOY218" s="90"/>
      <c r="QOZ218" s="6"/>
      <c r="QPA218" s="86"/>
      <c r="QPB218" s="79"/>
      <c r="QPC218" s="82"/>
      <c r="QPD218" s="79"/>
      <c r="QPE218" s="104"/>
      <c r="QPF218" s="83"/>
      <c r="QPG218" s="90"/>
      <c r="QPH218" s="91"/>
      <c r="QPI218" s="92"/>
      <c r="QPJ218" s="93"/>
      <c r="QPK218" s="90"/>
      <c r="QPL218" s="6"/>
      <c r="QPM218" s="86"/>
      <c r="QPN218" s="79"/>
      <c r="QPO218" s="82"/>
      <c r="QPP218" s="79"/>
      <c r="QPQ218" s="104"/>
      <c r="QPR218" s="83"/>
      <c r="QPS218" s="90"/>
      <c r="QPT218" s="91"/>
      <c r="QPU218" s="92"/>
      <c r="QPV218" s="93"/>
      <c r="QPW218" s="90"/>
      <c r="QPX218" s="6"/>
      <c r="QPY218" s="86"/>
      <c r="QPZ218" s="79"/>
      <c r="QQA218" s="82"/>
      <c r="QQB218" s="79"/>
      <c r="QQC218" s="104"/>
      <c r="QQD218" s="83"/>
      <c r="QQE218" s="90"/>
      <c r="QQF218" s="91"/>
      <c r="QQG218" s="92"/>
      <c r="QQH218" s="93"/>
      <c r="QQI218" s="90"/>
      <c r="QQJ218" s="6"/>
      <c r="QQK218" s="86"/>
      <c r="QQL218" s="79"/>
      <c r="QQM218" s="82"/>
      <c r="QQN218" s="79"/>
      <c r="QQO218" s="104"/>
      <c r="QQP218" s="83"/>
      <c r="QQQ218" s="90"/>
      <c r="QQR218" s="91"/>
      <c r="QQS218" s="92"/>
      <c r="QQT218" s="93"/>
      <c r="QQU218" s="90"/>
      <c r="QQV218" s="6"/>
      <c r="QQW218" s="86"/>
      <c r="QQX218" s="79"/>
      <c r="QQY218" s="82"/>
      <c r="QQZ218" s="79"/>
      <c r="QRA218" s="104"/>
      <c r="QRB218" s="83"/>
      <c r="QRC218" s="90"/>
      <c r="QRD218" s="91"/>
      <c r="QRE218" s="92"/>
      <c r="QRF218" s="93"/>
      <c r="QRG218" s="90"/>
      <c r="QRH218" s="6"/>
      <c r="QRI218" s="86"/>
      <c r="QRJ218" s="79"/>
      <c r="QRK218" s="82"/>
      <c r="QRL218" s="79"/>
      <c r="QRM218" s="104"/>
      <c r="QRN218" s="83"/>
      <c r="QRO218" s="90"/>
      <c r="QRP218" s="91"/>
      <c r="QRQ218" s="92"/>
      <c r="QRR218" s="93"/>
      <c r="QRS218" s="90"/>
      <c r="QRT218" s="6"/>
      <c r="QRU218" s="86"/>
      <c r="QRV218" s="79"/>
      <c r="QRW218" s="82"/>
      <c r="QRX218" s="79"/>
      <c r="QRY218" s="104"/>
      <c r="QRZ218" s="83"/>
      <c r="QSA218" s="90"/>
      <c r="QSB218" s="91"/>
      <c r="QSC218" s="92"/>
      <c r="QSD218" s="93"/>
      <c r="QSE218" s="90"/>
      <c r="QSF218" s="6"/>
      <c r="QSG218" s="86"/>
      <c r="QSH218" s="79"/>
      <c r="QSI218" s="82"/>
      <c r="QSJ218" s="79"/>
      <c r="QSK218" s="104"/>
      <c r="QSL218" s="83"/>
      <c r="QSM218" s="90"/>
      <c r="QSN218" s="91"/>
      <c r="QSO218" s="92"/>
      <c r="QSP218" s="93"/>
      <c r="QSQ218" s="90"/>
      <c r="QSR218" s="6"/>
      <c r="QSS218" s="86"/>
      <c r="QST218" s="79"/>
      <c r="QSU218" s="82"/>
      <c r="QSV218" s="79"/>
      <c r="QSW218" s="104"/>
      <c r="QSX218" s="83"/>
      <c r="QSY218" s="90"/>
      <c r="QSZ218" s="91"/>
      <c r="QTA218" s="92"/>
      <c r="QTB218" s="93"/>
      <c r="QTC218" s="90"/>
      <c r="QTD218" s="6"/>
      <c r="QTE218" s="86"/>
      <c r="QTF218" s="79"/>
      <c r="QTG218" s="82"/>
      <c r="QTH218" s="79"/>
      <c r="QTI218" s="104"/>
      <c r="QTJ218" s="83"/>
      <c r="QTK218" s="90"/>
      <c r="QTL218" s="91"/>
      <c r="QTM218" s="92"/>
      <c r="QTN218" s="93"/>
      <c r="QTO218" s="90"/>
      <c r="QTP218" s="6"/>
      <c r="QTQ218" s="86"/>
      <c r="QTR218" s="79"/>
      <c r="QTS218" s="82"/>
      <c r="QTT218" s="79"/>
      <c r="QTU218" s="104"/>
      <c r="QTV218" s="83"/>
      <c r="QTW218" s="90"/>
      <c r="QTX218" s="91"/>
      <c r="QTY218" s="92"/>
      <c r="QTZ218" s="93"/>
      <c r="QUA218" s="90"/>
      <c r="QUB218" s="6"/>
      <c r="QUC218" s="86"/>
      <c r="QUD218" s="79"/>
      <c r="QUE218" s="82"/>
      <c r="QUF218" s="79"/>
      <c r="QUG218" s="104"/>
      <c r="QUH218" s="83"/>
      <c r="QUI218" s="90"/>
      <c r="QUJ218" s="91"/>
      <c r="QUK218" s="92"/>
      <c r="QUL218" s="93"/>
      <c r="QUM218" s="90"/>
      <c r="QUN218" s="6"/>
      <c r="QUO218" s="86"/>
      <c r="QUP218" s="79"/>
      <c r="QUQ218" s="82"/>
      <c r="QUR218" s="79"/>
      <c r="QUS218" s="104"/>
      <c r="QUT218" s="83"/>
      <c r="QUU218" s="90"/>
      <c r="QUV218" s="91"/>
      <c r="QUW218" s="92"/>
      <c r="QUX218" s="93"/>
      <c r="QUY218" s="90"/>
      <c r="QUZ218" s="6"/>
      <c r="QVA218" s="86"/>
      <c r="QVB218" s="79"/>
      <c r="QVC218" s="82"/>
      <c r="QVD218" s="79"/>
      <c r="QVE218" s="104"/>
      <c r="QVF218" s="83"/>
      <c r="QVG218" s="90"/>
      <c r="QVH218" s="91"/>
      <c r="QVI218" s="92"/>
      <c r="QVJ218" s="93"/>
      <c r="QVK218" s="90"/>
      <c r="QVL218" s="6"/>
      <c r="QVM218" s="86"/>
      <c r="QVN218" s="79"/>
      <c r="QVO218" s="82"/>
      <c r="QVP218" s="79"/>
      <c r="QVQ218" s="104"/>
      <c r="QVR218" s="83"/>
      <c r="QVS218" s="90"/>
      <c r="QVT218" s="91"/>
      <c r="QVU218" s="92"/>
      <c r="QVV218" s="93"/>
      <c r="QVW218" s="90"/>
      <c r="QVX218" s="6"/>
      <c r="QVY218" s="86"/>
      <c r="QVZ218" s="79"/>
      <c r="QWA218" s="82"/>
      <c r="QWB218" s="79"/>
      <c r="QWC218" s="104"/>
      <c r="QWD218" s="83"/>
      <c r="QWE218" s="90"/>
      <c r="QWF218" s="91"/>
      <c r="QWG218" s="92"/>
      <c r="QWH218" s="93"/>
      <c r="QWI218" s="90"/>
      <c r="QWJ218" s="6"/>
      <c r="QWK218" s="86"/>
      <c r="QWL218" s="79"/>
      <c r="QWM218" s="82"/>
      <c r="QWN218" s="79"/>
      <c r="QWO218" s="104"/>
      <c r="QWP218" s="83"/>
      <c r="QWQ218" s="90"/>
      <c r="QWR218" s="91"/>
      <c r="QWS218" s="92"/>
      <c r="QWT218" s="93"/>
      <c r="QWU218" s="90"/>
      <c r="QWV218" s="6"/>
      <c r="QWW218" s="86"/>
      <c r="QWX218" s="79"/>
      <c r="QWY218" s="82"/>
      <c r="QWZ218" s="79"/>
      <c r="QXA218" s="104"/>
      <c r="QXB218" s="83"/>
      <c r="QXC218" s="90"/>
      <c r="QXD218" s="91"/>
      <c r="QXE218" s="92"/>
      <c r="QXF218" s="93"/>
      <c r="QXG218" s="90"/>
      <c r="QXH218" s="6"/>
      <c r="QXI218" s="86"/>
      <c r="QXJ218" s="79"/>
      <c r="QXK218" s="82"/>
      <c r="QXL218" s="79"/>
      <c r="QXM218" s="104"/>
      <c r="QXN218" s="83"/>
      <c r="QXO218" s="90"/>
      <c r="QXP218" s="91"/>
      <c r="QXQ218" s="92"/>
      <c r="QXR218" s="93"/>
      <c r="QXS218" s="90"/>
      <c r="QXT218" s="6"/>
      <c r="QXU218" s="86"/>
      <c r="QXV218" s="79"/>
      <c r="QXW218" s="82"/>
      <c r="QXX218" s="79"/>
      <c r="QXY218" s="104"/>
      <c r="QXZ218" s="83"/>
      <c r="QYA218" s="90"/>
      <c r="QYB218" s="91"/>
      <c r="QYC218" s="92"/>
      <c r="QYD218" s="93"/>
      <c r="QYE218" s="90"/>
      <c r="QYF218" s="6"/>
      <c r="QYG218" s="86"/>
      <c r="QYH218" s="79"/>
      <c r="QYI218" s="82"/>
      <c r="QYJ218" s="79"/>
      <c r="QYK218" s="104"/>
      <c r="QYL218" s="83"/>
      <c r="QYM218" s="90"/>
      <c r="QYN218" s="91"/>
      <c r="QYO218" s="92"/>
      <c r="QYP218" s="93"/>
      <c r="QYQ218" s="90"/>
      <c r="QYR218" s="6"/>
      <c r="QYS218" s="86"/>
      <c r="QYT218" s="79"/>
      <c r="QYU218" s="82"/>
      <c r="QYV218" s="79"/>
      <c r="QYW218" s="104"/>
      <c r="QYX218" s="83"/>
      <c r="QYY218" s="90"/>
      <c r="QYZ218" s="91"/>
      <c r="QZA218" s="92"/>
      <c r="QZB218" s="93"/>
      <c r="QZC218" s="90"/>
      <c r="QZD218" s="6"/>
      <c r="QZE218" s="86"/>
      <c r="QZF218" s="79"/>
      <c r="QZG218" s="82"/>
      <c r="QZH218" s="79"/>
      <c r="QZI218" s="104"/>
      <c r="QZJ218" s="83"/>
      <c r="QZK218" s="90"/>
      <c r="QZL218" s="91"/>
      <c r="QZM218" s="92"/>
      <c r="QZN218" s="93"/>
      <c r="QZO218" s="90"/>
      <c r="QZP218" s="6"/>
      <c r="QZQ218" s="86"/>
      <c r="QZR218" s="79"/>
      <c r="QZS218" s="82"/>
      <c r="QZT218" s="79"/>
      <c r="QZU218" s="104"/>
      <c r="QZV218" s="83"/>
      <c r="QZW218" s="90"/>
      <c r="QZX218" s="91"/>
      <c r="QZY218" s="92"/>
      <c r="QZZ218" s="93"/>
      <c r="RAA218" s="90"/>
      <c r="RAB218" s="6"/>
      <c r="RAC218" s="86"/>
      <c r="RAD218" s="79"/>
      <c r="RAE218" s="82"/>
      <c r="RAF218" s="79"/>
      <c r="RAG218" s="104"/>
      <c r="RAH218" s="83"/>
      <c r="RAI218" s="90"/>
      <c r="RAJ218" s="91"/>
      <c r="RAK218" s="92"/>
      <c r="RAL218" s="93"/>
      <c r="RAM218" s="90"/>
      <c r="RAN218" s="6"/>
      <c r="RAO218" s="86"/>
      <c r="RAP218" s="79"/>
      <c r="RAQ218" s="82"/>
      <c r="RAR218" s="79"/>
      <c r="RAS218" s="104"/>
      <c r="RAT218" s="83"/>
      <c r="RAU218" s="90"/>
      <c r="RAV218" s="91"/>
      <c r="RAW218" s="92"/>
      <c r="RAX218" s="93"/>
      <c r="RAY218" s="90"/>
      <c r="RAZ218" s="6"/>
      <c r="RBA218" s="86"/>
      <c r="RBB218" s="79"/>
      <c r="RBC218" s="82"/>
      <c r="RBD218" s="79"/>
      <c r="RBE218" s="104"/>
      <c r="RBF218" s="83"/>
      <c r="RBG218" s="90"/>
      <c r="RBH218" s="91"/>
      <c r="RBI218" s="92"/>
      <c r="RBJ218" s="93"/>
      <c r="RBK218" s="90"/>
      <c r="RBL218" s="6"/>
      <c r="RBM218" s="86"/>
      <c r="RBN218" s="79"/>
      <c r="RBO218" s="82"/>
      <c r="RBP218" s="79"/>
      <c r="RBQ218" s="104"/>
      <c r="RBR218" s="83"/>
      <c r="RBS218" s="90"/>
      <c r="RBT218" s="91"/>
      <c r="RBU218" s="92"/>
      <c r="RBV218" s="93"/>
      <c r="RBW218" s="90"/>
      <c r="RBX218" s="6"/>
      <c r="RBY218" s="86"/>
      <c r="RBZ218" s="79"/>
      <c r="RCA218" s="82"/>
      <c r="RCB218" s="79"/>
      <c r="RCC218" s="104"/>
      <c r="RCD218" s="83"/>
      <c r="RCE218" s="90"/>
      <c r="RCF218" s="91"/>
      <c r="RCG218" s="92"/>
      <c r="RCH218" s="93"/>
      <c r="RCI218" s="90"/>
      <c r="RCJ218" s="6"/>
      <c r="RCK218" s="86"/>
      <c r="RCL218" s="79"/>
      <c r="RCM218" s="82"/>
      <c r="RCN218" s="79"/>
      <c r="RCO218" s="104"/>
      <c r="RCP218" s="83"/>
      <c r="RCQ218" s="90"/>
      <c r="RCR218" s="91"/>
      <c r="RCS218" s="92"/>
      <c r="RCT218" s="93"/>
      <c r="RCU218" s="90"/>
      <c r="RCV218" s="6"/>
      <c r="RCW218" s="86"/>
      <c r="RCX218" s="79"/>
      <c r="RCY218" s="82"/>
      <c r="RCZ218" s="79"/>
      <c r="RDA218" s="104"/>
      <c r="RDB218" s="83"/>
      <c r="RDC218" s="90"/>
      <c r="RDD218" s="91"/>
      <c r="RDE218" s="92"/>
      <c r="RDF218" s="93"/>
      <c r="RDG218" s="90"/>
      <c r="RDH218" s="6"/>
      <c r="RDI218" s="86"/>
      <c r="RDJ218" s="79"/>
      <c r="RDK218" s="82"/>
      <c r="RDL218" s="79"/>
      <c r="RDM218" s="104"/>
      <c r="RDN218" s="83"/>
      <c r="RDO218" s="90"/>
      <c r="RDP218" s="91"/>
      <c r="RDQ218" s="92"/>
      <c r="RDR218" s="93"/>
      <c r="RDS218" s="90"/>
      <c r="RDT218" s="6"/>
      <c r="RDU218" s="86"/>
      <c r="RDV218" s="79"/>
      <c r="RDW218" s="82"/>
      <c r="RDX218" s="79"/>
      <c r="RDY218" s="104"/>
      <c r="RDZ218" s="83"/>
      <c r="REA218" s="90"/>
      <c r="REB218" s="91"/>
      <c r="REC218" s="92"/>
      <c r="RED218" s="93"/>
      <c r="REE218" s="90"/>
      <c r="REF218" s="6"/>
      <c r="REG218" s="86"/>
      <c r="REH218" s="79"/>
      <c r="REI218" s="82"/>
      <c r="REJ218" s="79"/>
      <c r="REK218" s="104"/>
      <c r="REL218" s="83"/>
      <c r="REM218" s="90"/>
      <c r="REN218" s="91"/>
      <c r="REO218" s="92"/>
      <c r="REP218" s="93"/>
      <c r="REQ218" s="90"/>
      <c r="RER218" s="6"/>
      <c r="RES218" s="86"/>
      <c r="RET218" s="79"/>
      <c r="REU218" s="82"/>
      <c r="REV218" s="79"/>
      <c r="REW218" s="104"/>
      <c r="REX218" s="83"/>
      <c r="REY218" s="90"/>
      <c r="REZ218" s="91"/>
      <c r="RFA218" s="92"/>
      <c r="RFB218" s="93"/>
      <c r="RFC218" s="90"/>
      <c r="RFD218" s="6"/>
      <c r="RFE218" s="86"/>
      <c r="RFF218" s="79"/>
      <c r="RFG218" s="82"/>
      <c r="RFH218" s="79"/>
      <c r="RFI218" s="104"/>
      <c r="RFJ218" s="83"/>
      <c r="RFK218" s="90"/>
      <c r="RFL218" s="91"/>
      <c r="RFM218" s="92"/>
      <c r="RFN218" s="93"/>
      <c r="RFO218" s="90"/>
      <c r="RFP218" s="6"/>
      <c r="RFQ218" s="86"/>
      <c r="RFR218" s="79"/>
      <c r="RFS218" s="82"/>
      <c r="RFT218" s="79"/>
      <c r="RFU218" s="104"/>
      <c r="RFV218" s="83"/>
      <c r="RFW218" s="90"/>
      <c r="RFX218" s="91"/>
      <c r="RFY218" s="92"/>
      <c r="RFZ218" s="93"/>
      <c r="RGA218" s="90"/>
      <c r="RGB218" s="6"/>
      <c r="RGC218" s="86"/>
      <c r="RGD218" s="79"/>
      <c r="RGE218" s="82"/>
      <c r="RGF218" s="79"/>
      <c r="RGG218" s="104"/>
      <c r="RGH218" s="83"/>
      <c r="RGI218" s="90"/>
      <c r="RGJ218" s="91"/>
      <c r="RGK218" s="92"/>
      <c r="RGL218" s="93"/>
      <c r="RGM218" s="90"/>
      <c r="RGN218" s="6"/>
      <c r="RGO218" s="86"/>
      <c r="RGP218" s="79"/>
      <c r="RGQ218" s="82"/>
      <c r="RGR218" s="79"/>
      <c r="RGS218" s="104"/>
      <c r="RGT218" s="83"/>
      <c r="RGU218" s="90"/>
      <c r="RGV218" s="91"/>
      <c r="RGW218" s="92"/>
      <c r="RGX218" s="93"/>
      <c r="RGY218" s="90"/>
      <c r="RGZ218" s="6"/>
      <c r="RHA218" s="86"/>
      <c r="RHB218" s="79"/>
      <c r="RHC218" s="82"/>
      <c r="RHD218" s="79"/>
      <c r="RHE218" s="104"/>
      <c r="RHF218" s="83"/>
      <c r="RHG218" s="90"/>
      <c r="RHH218" s="91"/>
      <c r="RHI218" s="92"/>
      <c r="RHJ218" s="93"/>
      <c r="RHK218" s="90"/>
      <c r="RHL218" s="6"/>
      <c r="RHM218" s="86"/>
      <c r="RHN218" s="79"/>
      <c r="RHO218" s="82"/>
      <c r="RHP218" s="79"/>
      <c r="RHQ218" s="104"/>
      <c r="RHR218" s="83"/>
      <c r="RHS218" s="90"/>
      <c r="RHT218" s="91"/>
      <c r="RHU218" s="92"/>
      <c r="RHV218" s="93"/>
      <c r="RHW218" s="90"/>
      <c r="RHX218" s="6"/>
      <c r="RHY218" s="86"/>
      <c r="RHZ218" s="79"/>
      <c r="RIA218" s="82"/>
      <c r="RIB218" s="79"/>
      <c r="RIC218" s="104"/>
      <c r="RID218" s="83"/>
      <c r="RIE218" s="90"/>
      <c r="RIF218" s="91"/>
      <c r="RIG218" s="92"/>
      <c r="RIH218" s="93"/>
      <c r="RII218" s="90"/>
      <c r="RIJ218" s="6"/>
      <c r="RIK218" s="86"/>
      <c r="RIL218" s="79"/>
      <c r="RIM218" s="82"/>
      <c r="RIN218" s="79"/>
      <c r="RIO218" s="104"/>
      <c r="RIP218" s="83"/>
      <c r="RIQ218" s="90"/>
      <c r="RIR218" s="91"/>
      <c r="RIS218" s="92"/>
      <c r="RIT218" s="93"/>
      <c r="RIU218" s="90"/>
      <c r="RIV218" s="6"/>
      <c r="RIW218" s="86"/>
      <c r="RIX218" s="79"/>
      <c r="RIY218" s="82"/>
      <c r="RIZ218" s="79"/>
      <c r="RJA218" s="104"/>
      <c r="RJB218" s="83"/>
      <c r="RJC218" s="90"/>
      <c r="RJD218" s="91"/>
      <c r="RJE218" s="92"/>
      <c r="RJF218" s="93"/>
      <c r="RJG218" s="90"/>
      <c r="RJH218" s="6"/>
      <c r="RJI218" s="86"/>
      <c r="RJJ218" s="79"/>
      <c r="RJK218" s="82"/>
      <c r="RJL218" s="79"/>
      <c r="RJM218" s="104"/>
      <c r="RJN218" s="83"/>
      <c r="RJO218" s="90"/>
      <c r="RJP218" s="91"/>
      <c r="RJQ218" s="92"/>
      <c r="RJR218" s="93"/>
      <c r="RJS218" s="90"/>
      <c r="RJT218" s="6"/>
      <c r="RJU218" s="86"/>
      <c r="RJV218" s="79"/>
      <c r="RJW218" s="82"/>
      <c r="RJX218" s="79"/>
      <c r="RJY218" s="104"/>
      <c r="RJZ218" s="83"/>
      <c r="RKA218" s="90"/>
      <c r="RKB218" s="91"/>
      <c r="RKC218" s="92"/>
      <c r="RKD218" s="93"/>
      <c r="RKE218" s="90"/>
      <c r="RKF218" s="6"/>
      <c r="RKG218" s="86"/>
      <c r="RKH218" s="79"/>
      <c r="RKI218" s="82"/>
      <c r="RKJ218" s="79"/>
      <c r="RKK218" s="104"/>
      <c r="RKL218" s="83"/>
      <c r="RKM218" s="90"/>
      <c r="RKN218" s="91"/>
      <c r="RKO218" s="92"/>
      <c r="RKP218" s="93"/>
      <c r="RKQ218" s="90"/>
      <c r="RKR218" s="6"/>
      <c r="RKS218" s="86"/>
      <c r="RKT218" s="79"/>
      <c r="RKU218" s="82"/>
      <c r="RKV218" s="79"/>
      <c r="RKW218" s="104"/>
      <c r="RKX218" s="83"/>
      <c r="RKY218" s="90"/>
      <c r="RKZ218" s="91"/>
      <c r="RLA218" s="92"/>
      <c r="RLB218" s="93"/>
      <c r="RLC218" s="90"/>
      <c r="RLD218" s="6"/>
      <c r="RLE218" s="86"/>
      <c r="RLF218" s="79"/>
      <c r="RLG218" s="82"/>
      <c r="RLH218" s="79"/>
      <c r="RLI218" s="104"/>
      <c r="RLJ218" s="83"/>
      <c r="RLK218" s="90"/>
      <c r="RLL218" s="91"/>
      <c r="RLM218" s="92"/>
      <c r="RLN218" s="93"/>
      <c r="RLO218" s="90"/>
      <c r="RLP218" s="6"/>
      <c r="RLQ218" s="86"/>
      <c r="RLR218" s="79"/>
      <c r="RLS218" s="82"/>
      <c r="RLT218" s="79"/>
      <c r="RLU218" s="104"/>
      <c r="RLV218" s="83"/>
      <c r="RLW218" s="90"/>
      <c r="RLX218" s="91"/>
      <c r="RLY218" s="92"/>
      <c r="RLZ218" s="93"/>
      <c r="RMA218" s="90"/>
      <c r="RMB218" s="6"/>
      <c r="RMC218" s="86"/>
      <c r="RMD218" s="79"/>
      <c r="RME218" s="82"/>
      <c r="RMF218" s="79"/>
      <c r="RMG218" s="104"/>
      <c r="RMH218" s="83"/>
      <c r="RMI218" s="90"/>
      <c r="RMJ218" s="91"/>
      <c r="RMK218" s="92"/>
      <c r="RML218" s="93"/>
      <c r="RMM218" s="90"/>
      <c r="RMN218" s="6"/>
      <c r="RMO218" s="86"/>
      <c r="RMP218" s="79"/>
      <c r="RMQ218" s="82"/>
      <c r="RMR218" s="79"/>
      <c r="RMS218" s="104"/>
      <c r="RMT218" s="83"/>
      <c r="RMU218" s="90"/>
      <c r="RMV218" s="91"/>
      <c r="RMW218" s="92"/>
      <c r="RMX218" s="93"/>
      <c r="RMY218" s="90"/>
      <c r="RMZ218" s="6"/>
      <c r="RNA218" s="86"/>
      <c r="RNB218" s="79"/>
      <c r="RNC218" s="82"/>
      <c r="RND218" s="79"/>
      <c r="RNE218" s="104"/>
      <c r="RNF218" s="83"/>
      <c r="RNG218" s="90"/>
      <c r="RNH218" s="91"/>
      <c r="RNI218" s="92"/>
      <c r="RNJ218" s="93"/>
      <c r="RNK218" s="90"/>
      <c r="RNL218" s="6"/>
      <c r="RNM218" s="86"/>
      <c r="RNN218" s="79"/>
      <c r="RNO218" s="82"/>
      <c r="RNP218" s="79"/>
      <c r="RNQ218" s="104"/>
      <c r="RNR218" s="83"/>
      <c r="RNS218" s="90"/>
      <c r="RNT218" s="91"/>
      <c r="RNU218" s="92"/>
      <c r="RNV218" s="93"/>
      <c r="RNW218" s="90"/>
      <c r="RNX218" s="6"/>
      <c r="RNY218" s="86"/>
      <c r="RNZ218" s="79"/>
      <c r="ROA218" s="82"/>
      <c r="ROB218" s="79"/>
      <c r="ROC218" s="104"/>
      <c r="ROD218" s="83"/>
      <c r="ROE218" s="90"/>
      <c r="ROF218" s="91"/>
      <c r="ROG218" s="92"/>
      <c r="ROH218" s="93"/>
      <c r="ROI218" s="90"/>
      <c r="ROJ218" s="6"/>
      <c r="ROK218" s="86"/>
      <c r="ROL218" s="79"/>
      <c r="ROM218" s="82"/>
      <c r="RON218" s="79"/>
      <c r="ROO218" s="104"/>
      <c r="ROP218" s="83"/>
      <c r="ROQ218" s="90"/>
      <c r="ROR218" s="91"/>
      <c r="ROS218" s="92"/>
      <c r="ROT218" s="93"/>
      <c r="ROU218" s="90"/>
      <c r="ROV218" s="6"/>
      <c r="ROW218" s="86"/>
      <c r="ROX218" s="79"/>
      <c r="ROY218" s="82"/>
      <c r="ROZ218" s="79"/>
      <c r="RPA218" s="104"/>
      <c r="RPB218" s="83"/>
      <c r="RPC218" s="90"/>
      <c r="RPD218" s="91"/>
      <c r="RPE218" s="92"/>
      <c r="RPF218" s="93"/>
      <c r="RPG218" s="90"/>
      <c r="RPH218" s="6"/>
      <c r="RPI218" s="86"/>
      <c r="RPJ218" s="79"/>
      <c r="RPK218" s="82"/>
      <c r="RPL218" s="79"/>
      <c r="RPM218" s="104"/>
      <c r="RPN218" s="83"/>
      <c r="RPO218" s="90"/>
      <c r="RPP218" s="91"/>
      <c r="RPQ218" s="92"/>
      <c r="RPR218" s="93"/>
      <c r="RPS218" s="90"/>
      <c r="RPT218" s="6"/>
      <c r="RPU218" s="86"/>
      <c r="RPV218" s="79"/>
      <c r="RPW218" s="82"/>
      <c r="RPX218" s="79"/>
      <c r="RPY218" s="104"/>
      <c r="RPZ218" s="83"/>
      <c r="RQA218" s="90"/>
      <c r="RQB218" s="91"/>
      <c r="RQC218" s="92"/>
      <c r="RQD218" s="93"/>
      <c r="RQE218" s="90"/>
      <c r="RQF218" s="6"/>
      <c r="RQG218" s="86"/>
      <c r="RQH218" s="79"/>
      <c r="RQI218" s="82"/>
      <c r="RQJ218" s="79"/>
      <c r="RQK218" s="104"/>
      <c r="RQL218" s="83"/>
      <c r="RQM218" s="90"/>
      <c r="RQN218" s="91"/>
      <c r="RQO218" s="92"/>
      <c r="RQP218" s="93"/>
      <c r="RQQ218" s="90"/>
      <c r="RQR218" s="6"/>
      <c r="RQS218" s="86"/>
      <c r="RQT218" s="79"/>
      <c r="RQU218" s="82"/>
      <c r="RQV218" s="79"/>
      <c r="RQW218" s="104"/>
      <c r="RQX218" s="83"/>
      <c r="RQY218" s="90"/>
      <c r="RQZ218" s="91"/>
      <c r="RRA218" s="92"/>
      <c r="RRB218" s="93"/>
      <c r="RRC218" s="90"/>
      <c r="RRD218" s="6"/>
      <c r="RRE218" s="86"/>
      <c r="RRF218" s="79"/>
      <c r="RRG218" s="82"/>
      <c r="RRH218" s="79"/>
      <c r="RRI218" s="104"/>
      <c r="RRJ218" s="83"/>
      <c r="RRK218" s="90"/>
      <c r="RRL218" s="91"/>
      <c r="RRM218" s="92"/>
      <c r="RRN218" s="93"/>
      <c r="RRO218" s="90"/>
      <c r="RRP218" s="6"/>
      <c r="RRQ218" s="86"/>
      <c r="RRR218" s="79"/>
      <c r="RRS218" s="82"/>
      <c r="RRT218" s="79"/>
      <c r="RRU218" s="104"/>
      <c r="RRV218" s="83"/>
      <c r="RRW218" s="90"/>
      <c r="RRX218" s="91"/>
      <c r="RRY218" s="92"/>
      <c r="RRZ218" s="93"/>
      <c r="RSA218" s="90"/>
      <c r="RSB218" s="6"/>
      <c r="RSC218" s="86"/>
      <c r="RSD218" s="79"/>
      <c r="RSE218" s="82"/>
      <c r="RSF218" s="79"/>
      <c r="RSG218" s="104"/>
      <c r="RSH218" s="83"/>
      <c r="RSI218" s="90"/>
      <c r="RSJ218" s="91"/>
      <c r="RSK218" s="92"/>
      <c r="RSL218" s="93"/>
      <c r="RSM218" s="90"/>
      <c r="RSN218" s="6"/>
      <c r="RSO218" s="86"/>
      <c r="RSP218" s="79"/>
      <c r="RSQ218" s="82"/>
      <c r="RSR218" s="79"/>
      <c r="RSS218" s="104"/>
      <c r="RST218" s="83"/>
      <c r="RSU218" s="90"/>
      <c r="RSV218" s="91"/>
      <c r="RSW218" s="92"/>
      <c r="RSX218" s="93"/>
      <c r="RSY218" s="90"/>
      <c r="RSZ218" s="6"/>
      <c r="RTA218" s="86"/>
      <c r="RTB218" s="79"/>
      <c r="RTC218" s="82"/>
      <c r="RTD218" s="79"/>
      <c r="RTE218" s="104"/>
      <c r="RTF218" s="83"/>
      <c r="RTG218" s="90"/>
      <c r="RTH218" s="91"/>
      <c r="RTI218" s="92"/>
      <c r="RTJ218" s="93"/>
      <c r="RTK218" s="90"/>
      <c r="RTL218" s="6"/>
      <c r="RTM218" s="86"/>
      <c r="RTN218" s="79"/>
      <c r="RTO218" s="82"/>
      <c r="RTP218" s="79"/>
      <c r="RTQ218" s="104"/>
      <c r="RTR218" s="83"/>
      <c r="RTS218" s="90"/>
      <c r="RTT218" s="91"/>
      <c r="RTU218" s="92"/>
      <c r="RTV218" s="93"/>
      <c r="RTW218" s="90"/>
      <c r="RTX218" s="6"/>
      <c r="RTY218" s="86"/>
      <c r="RTZ218" s="79"/>
      <c r="RUA218" s="82"/>
      <c r="RUB218" s="79"/>
      <c r="RUC218" s="104"/>
      <c r="RUD218" s="83"/>
      <c r="RUE218" s="90"/>
      <c r="RUF218" s="91"/>
      <c r="RUG218" s="92"/>
      <c r="RUH218" s="93"/>
      <c r="RUI218" s="90"/>
      <c r="RUJ218" s="6"/>
      <c r="RUK218" s="86"/>
      <c r="RUL218" s="79"/>
      <c r="RUM218" s="82"/>
      <c r="RUN218" s="79"/>
      <c r="RUO218" s="104"/>
      <c r="RUP218" s="83"/>
      <c r="RUQ218" s="90"/>
      <c r="RUR218" s="91"/>
      <c r="RUS218" s="92"/>
      <c r="RUT218" s="93"/>
      <c r="RUU218" s="90"/>
      <c r="RUV218" s="6"/>
      <c r="RUW218" s="86"/>
      <c r="RUX218" s="79"/>
      <c r="RUY218" s="82"/>
      <c r="RUZ218" s="79"/>
      <c r="RVA218" s="104"/>
      <c r="RVB218" s="83"/>
      <c r="RVC218" s="90"/>
      <c r="RVD218" s="91"/>
      <c r="RVE218" s="92"/>
      <c r="RVF218" s="93"/>
      <c r="RVG218" s="90"/>
      <c r="RVH218" s="6"/>
      <c r="RVI218" s="86"/>
      <c r="RVJ218" s="79"/>
      <c r="RVK218" s="82"/>
      <c r="RVL218" s="79"/>
      <c r="RVM218" s="104"/>
      <c r="RVN218" s="83"/>
      <c r="RVO218" s="90"/>
      <c r="RVP218" s="91"/>
      <c r="RVQ218" s="92"/>
      <c r="RVR218" s="93"/>
      <c r="RVS218" s="90"/>
      <c r="RVT218" s="6"/>
      <c r="RVU218" s="86"/>
      <c r="RVV218" s="79"/>
      <c r="RVW218" s="82"/>
      <c r="RVX218" s="79"/>
      <c r="RVY218" s="104"/>
      <c r="RVZ218" s="83"/>
      <c r="RWA218" s="90"/>
      <c r="RWB218" s="91"/>
      <c r="RWC218" s="92"/>
      <c r="RWD218" s="93"/>
      <c r="RWE218" s="90"/>
      <c r="RWF218" s="6"/>
      <c r="RWG218" s="86"/>
      <c r="RWH218" s="79"/>
      <c r="RWI218" s="82"/>
      <c r="RWJ218" s="79"/>
      <c r="RWK218" s="104"/>
      <c r="RWL218" s="83"/>
      <c r="RWM218" s="90"/>
      <c r="RWN218" s="91"/>
      <c r="RWO218" s="92"/>
      <c r="RWP218" s="93"/>
      <c r="RWQ218" s="90"/>
      <c r="RWR218" s="6"/>
      <c r="RWS218" s="86"/>
      <c r="RWT218" s="79"/>
      <c r="RWU218" s="82"/>
      <c r="RWV218" s="79"/>
      <c r="RWW218" s="104"/>
      <c r="RWX218" s="83"/>
      <c r="RWY218" s="90"/>
      <c r="RWZ218" s="91"/>
      <c r="RXA218" s="92"/>
      <c r="RXB218" s="93"/>
      <c r="RXC218" s="90"/>
      <c r="RXD218" s="6"/>
      <c r="RXE218" s="86"/>
      <c r="RXF218" s="79"/>
      <c r="RXG218" s="82"/>
      <c r="RXH218" s="79"/>
      <c r="RXI218" s="104"/>
      <c r="RXJ218" s="83"/>
      <c r="RXK218" s="90"/>
      <c r="RXL218" s="91"/>
      <c r="RXM218" s="92"/>
      <c r="RXN218" s="93"/>
      <c r="RXO218" s="90"/>
      <c r="RXP218" s="6"/>
      <c r="RXQ218" s="86"/>
      <c r="RXR218" s="79"/>
      <c r="RXS218" s="82"/>
      <c r="RXT218" s="79"/>
      <c r="RXU218" s="104"/>
      <c r="RXV218" s="83"/>
      <c r="RXW218" s="90"/>
      <c r="RXX218" s="91"/>
      <c r="RXY218" s="92"/>
      <c r="RXZ218" s="93"/>
      <c r="RYA218" s="90"/>
      <c r="RYB218" s="6"/>
      <c r="RYC218" s="86"/>
      <c r="RYD218" s="79"/>
      <c r="RYE218" s="82"/>
      <c r="RYF218" s="79"/>
      <c r="RYG218" s="104"/>
      <c r="RYH218" s="83"/>
      <c r="RYI218" s="90"/>
      <c r="RYJ218" s="91"/>
      <c r="RYK218" s="92"/>
      <c r="RYL218" s="93"/>
      <c r="RYM218" s="90"/>
      <c r="RYN218" s="6"/>
      <c r="RYO218" s="86"/>
      <c r="RYP218" s="79"/>
      <c r="RYQ218" s="82"/>
      <c r="RYR218" s="79"/>
      <c r="RYS218" s="104"/>
      <c r="RYT218" s="83"/>
      <c r="RYU218" s="90"/>
      <c r="RYV218" s="91"/>
      <c r="RYW218" s="92"/>
      <c r="RYX218" s="93"/>
      <c r="RYY218" s="90"/>
      <c r="RYZ218" s="6"/>
      <c r="RZA218" s="86"/>
      <c r="RZB218" s="79"/>
      <c r="RZC218" s="82"/>
      <c r="RZD218" s="79"/>
      <c r="RZE218" s="104"/>
      <c r="RZF218" s="83"/>
      <c r="RZG218" s="90"/>
      <c r="RZH218" s="91"/>
      <c r="RZI218" s="92"/>
      <c r="RZJ218" s="93"/>
      <c r="RZK218" s="90"/>
      <c r="RZL218" s="6"/>
      <c r="RZM218" s="86"/>
      <c r="RZN218" s="79"/>
      <c r="RZO218" s="82"/>
      <c r="RZP218" s="79"/>
      <c r="RZQ218" s="104"/>
      <c r="RZR218" s="83"/>
      <c r="RZS218" s="90"/>
      <c r="RZT218" s="91"/>
      <c r="RZU218" s="92"/>
      <c r="RZV218" s="93"/>
      <c r="RZW218" s="90"/>
      <c r="RZX218" s="6"/>
      <c r="RZY218" s="86"/>
      <c r="RZZ218" s="79"/>
      <c r="SAA218" s="82"/>
      <c r="SAB218" s="79"/>
      <c r="SAC218" s="104"/>
      <c r="SAD218" s="83"/>
      <c r="SAE218" s="90"/>
      <c r="SAF218" s="91"/>
      <c r="SAG218" s="92"/>
      <c r="SAH218" s="93"/>
      <c r="SAI218" s="90"/>
      <c r="SAJ218" s="6"/>
      <c r="SAK218" s="86"/>
      <c r="SAL218" s="79"/>
      <c r="SAM218" s="82"/>
      <c r="SAN218" s="79"/>
      <c r="SAO218" s="104"/>
      <c r="SAP218" s="83"/>
      <c r="SAQ218" s="90"/>
      <c r="SAR218" s="91"/>
      <c r="SAS218" s="92"/>
      <c r="SAT218" s="93"/>
      <c r="SAU218" s="90"/>
      <c r="SAV218" s="6"/>
      <c r="SAW218" s="86"/>
      <c r="SAX218" s="79"/>
      <c r="SAY218" s="82"/>
      <c r="SAZ218" s="79"/>
      <c r="SBA218" s="104"/>
      <c r="SBB218" s="83"/>
      <c r="SBC218" s="90"/>
      <c r="SBD218" s="91"/>
      <c r="SBE218" s="92"/>
      <c r="SBF218" s="93"/>
      <c r="SBG218" s="90"/>
      <c r="SBH218" s="6"/>
      <c r="SBI218" s="86"/>
      <c r="SBJ218" s="79"/>
      <c r="SBK218" s="82"/>
      <c r="SBL218" s="79"/>
      <c r="SBM218" s="104"/>
      <c r="SBN218" s="83"/>
      <c r="SBO218" s="90"/>
      <c r="SBP218" s="91"/>
      <c r="SBQ218" s="92"/>
      <c r="SBR218" s="93"/>
      <c r="SBS218" s="90"/>
      <c r="SBT218" s="6"/>
      <c r="SBU218" s="86"/>
      <c r="SBV218" s="79"/>
      <c r="SBW218" s="82"/>
      <c r="SBX218" s="79"/>
      <c r="SBY218" s="104"/>
      <c r="SBZ218" s="83"/>
      <c r="SCA218" s="90"/>
      <c r="SCB218" s="91"/>
      <c r="SCC218" s="92"/>
      <c r="SCD218" s="93"/>
      <c r="SCE218" s="90"/>
      <c r="SCF218" s="6"/>
      <c r="SCG218" s="86"/>
      <c r="SCH218" s="79"/>
      <c r="SCI218" s="82"/>
      <c r="SCJ218" s="79"/>
      <c r="SCK218" s="104"/>
      <c r="SCL218" s="83"/>
      <c r="SCM218" s="90"/>
      <c r="SCN218" s="91"/>
      <c r="SCO218" s="92"/>
      <c r="SCP218" s="93"/>
      <c r="SCQ218" s="90"/>
      <c r="SCR218" s="6"/>
      <c r="SCS218" s="86"/>
      <c r="SCT218" s="79"/>
      <c r="SCU218" s="82"/>
      <c r="SCV218" s="79"/>
      <c r="SCW218" s="104"/>
      <c r="SCX218" s="83"/>
      <c r="SCY218" s="90"/>
      <c r="SCZ218" s="91"/>
      <c r="SDA218" s="92"/>
      <c r="SDB218" s="93"/>
      <c r="SDC218" s="90"/>
      <c r="SDD218" s="6"/>
      <c r="SDE218" s="86"/>
      <c r="SDF218" s="79"/>
      <c r="SDG218" s="82"/>
      <c r="SDH218" s="79"/>
      <c r="SDI218" s="104"/>
      <c r="SDJ218" s="83"/>
      <c r="SDK218" s="90"/>
      <c r="SDL218" s="91"/>
      <c r="SDM218" s="92"/>
      <c r="SDN218" s="93"/>
      <c r="SDO218" s="90"/>
      <c r="SDP218" s="6"/>
      <c r="SDQ218" s="86"/>
      <c r="SDR218" s="79"/>
      <c r="SDS218" s="82"/>
      <c r="SDT218" s="79"/>
      <c r="SDU218" s="104"/>
      <c r="SDV218" s="83"/>
      <c r="SDW218" s="90"/>
      <c r="SDX218" s="91"/>
      <c r="SDY218" s="92"/>
      <c r="SDZ218" s="93"/>
      <c r="SEA218" s="90"/>
      <c r="SEB218" s="6"/>
      <c r="SEC218" s="86"/>
      <c r="SED218" s="79"/>
      <c r="SEE218" s="82"/>
      <c r="SEF218" s="79"/>
      <c r="SEG218" s="104"/>
      <c r="SEH218" s="83"/>
      <c r="SEI218" s="90"/>
      <c r="SEJ218" s="91"/>
      <c r="SEK218" s="92"/>
      <c r="SEL218" s="93"/>
      <c r="SEM218" s="90"/>
      <c r="SEN218" s="6"/>
      <c r="SEO218" s="86"/>
      <c r="SEP218" s="79"/>
      <c r="SEQ218" s="82"/>
      <c r="SER218" s="79"/>
      <c r="SES218" s="104"/>
      <c r="SET218" s="83"/>
      <c r="SEU218" s="90"/>
      <c r="SEV218" s="91"/>
      <c r="SEW218" s="92"/>
      <c r="SEX218" s="93"/>
      <c r="SEY218" s="90"/>
      <c r="SEZ218" s="6"/>
      <c r="SFA218" s="86"/>
      <c r="SFB218" s="79"/>
      <c r="SFC218" s="82"/>
      <c r="SFD218" s="79"/>
      <c r="SFE218" s="104"/>
      <c r="SFF218" s="83"/>
      <c r="SFG218" s="90"/>
      <c r="SFH218" s="91"/>
      <c r="SFI218" s="92"/>
      <c r="SFJ218" s="93"/>
      <c r="SFK218" s="90"/>
      <c r="SFL218" s="6"/>
      <c r="SFM218" s="86"/>
      <c r="SFN218" s="79"/>
      <c r="SFO218" s="82"/>
      <c r="SFP218" s="79"/>
      <c r="SFQ218" s="104"/>
      <c r="SFR218" s="83"/>
      <c r="SFS218" s="90"/>
      <c r="SFT218" s="91"/>
      <c r="SFU218" s="92"/>
      <c r="SFV218" s="93"/>
      <c r="SFW218" s="90"/>
      <c r="SFX218" s="6"/>
      <c r="SFY218" s="86"/>
      <c r="SFZ218" s="79"/>
      <c r="SGA218" s="82"/>
      <c r="SGB218" s="79"/>
      <c r="SGC218" s="104"/>
      <c r="SGD218" s="83"/>
      <c r="SGE218" s="90"/>
      <c r="SGF218" s="91"/>
      <c r="SGG218" s="92"/>
      <c r="SGH218" s="93"/>
      <c r="SGI218" s="90"/>
      <c r="SGJ218" s="6"/>
      <c r="SGK218" s="86"/>
      <c r="SGL218" s="79"/>
      <c r="SGM218" s="82"/>
      <c r="SGN218" s="79"/>
      <c r="SGO218" s="104"/>
      <c r="SGP218" s="83"/>
      <c r="SGQ218" s="90"/>
      <c r="SGR218" s="91"/>
      <c r="SGS218" s="92"/>
      <c r="SGT218" s="93"/>
      <c r="SGU218" s="90"/>
      <c r="SGV218" s="6"/>
      <c r="SGW218" s="86"/>
      <c r="SGX218" s="79"/>
      <c r="SGY218" s="82"/>
      <c r="SGZ218" s="79"/>
      <c r="SHA218" s="104"/>
      <c r="SHB218" s="83"/>
      <c r="SHC218" s="90"/>
      <c r="SHD218" s="91"/>
      <c r="SHE218" s="92"/>
      <c r="SHF218" s="93"/>
      <c r="SHG218" s="90"/>
      <c r="SHH218" s="6"/>
      <c r="SHI218" s="86"/>
      <c r="SHJ218" s="79"/>
      <c r="SHK218" s="82"/>
      <c r="SHL218" s="79"/>
      <c r="SHM218" s="104"/>
      <c r="SHN218" s="83"/>
      <c r="SHO218" s="90"/>
      <c r="SHP218" s="91"/>
      <c r="SHQ218" s="92"/>
      <c r="SHR218" s="93"/>
      <c r="SHS218" s="90"/>
      <c r="SHT218" s="6"/>
      <c r="SHU218" s="86"/>
      <c r="SHV218" s="79"/>
      <c r="SHW218" s="82"/>
      <c r="SHX218" s="79"/>
      <c r="SHY218" s="104"/>
      <c r="SHZ218" s="83"/>
      <c r="SIA218" s="90"/>
      <c r="SIB218" s="91"/>
      <c r="SIC218" s="92"/>
      <c r="SID218" s="93"/>
      <c r="SIE218" s="90"/>
      <c r="SIF218" s="6"/>
      <c r="SIG218" s="86"/>
      <c r="SIH218" s="79"/>
      <c r="SII218" s="82"/>
      <c r="SIJ218" s="79"/>
      <c r="SIK218" s="104"/>
      <c r="SIL218" s="83"/>
      <c r="SIM218" s="90"/>
      <c r="SIN218" s="91"/>
      <c r="SIO218" s="92"/>
      <c r="SIP218" s="93"/>
      <c r="SIQ218" s="90"/>
      <c r="SIR218" s="6"/>
      <c r="SIS218" s="86"/>
      <c r="SIT218" s="79"/>
      <c r="SIU218" s="82"/>
      <c r="SIV218" s="79"/>
      <c r="SIW218" s="104"/>
      <c r="SIX218" s="83"/>
      <c r="SIY218" s="90"/>
      <c r="SIZ218" s="91"/>
      <c r="SJA218" s="92"/>
      <c r="SJB218" s="93"/>
      <c r="SJC218" s="90"/>
      <c r="SJD218" s="6"/>
      <c r="SJE218" s="86"/>
      <c r="SJF218" s="79"/>
      <c r="SJG218" s="82"/>
      <c r="SJH218" s="79"/>
      <c r="SJI218" s="104"/>
      <c r="SJJ218" s="83"/>
      <c r="SJK218" s="90"/>
      <c r="SJL218" s="91"/>
      <c r="SJM218" s="92"/>
      <c r="SJN218" s="93"/>
      <c r="SJO218" s="90"/>
      <c r="SJP218" s="6"/>
      <c r="SJQ218" s="86"/>
      <c r="SJR218" s="79"/>
      <c r="SJS218" s="82"/>
      <c r="SJT218" s="79"/>
      <c r="SJU218" s="104"/>
      <c r="SJV218" s="83"/>
      <c r="SJW218" s="90"/>
      <c r="SJX218" s="91"/>
      <c r="SJY218" s="92"/>
      <c r="SJZ218" s="93"/>
      <c r="SKA218" s="90"/>
      <c r="SKB218" s="6"/>
      <c r="SKC218" s="86"/>
      <c r="SKD218" s="79"/>
      <c r="SKE218" s="82"/>
      <c r="SKF218" s="79"/>
      <c r="SKG218" s="104"/>
      <c r="SKH218" s="83"/>
      <c r="SKI218" s="90"/>
      <c r="SKJ218" s="91"/>
      <c r="SKK218" s="92"/>
      <c r="SKL218" s="93"/>
      <c r="SKM218" s="90"/>
      <c r="SKN218" s="6"/>
      <c r="SKO218" s="86"/>
      <c r="SKP218" s="79"/>
      <c r="SKQ218" s="82"/>
      <c r="SKR218" s="79"/>
      <c r="SKS218" s="104"/>
      <c r="SKT218" s="83"/>
      <c r="SKU218" s="90"/>
      <c r="SKV218" s="91"/>
      <c r="SKW218" s="92"/>
      <c r="SKX218" s="93"/>
      <c r="SKY218" s="90"/>
      <c r="SKZ218" s="6"/>
      <c r="SLA218" s="86"/>
      <c r="SLB218" s="79"/>
      <c r="SLC218" s="82"/>
      <c r="SLD218" s="79"/>
      <c r="SLE218" s="104"/>
      <c r="SLF218" s="83"/>
      <c r="SLG218" s="90"/>
      <c r="SLH218" s="91"/>
      <c r="SLI218" s="92"/>
      <c r="SLJ218" s="93"/>
      <c r="SLK218" s="90"/>
      <c r="SLL218" s="6"/>
      <c r="SLM218" s="86"/>
      <c r="SLN218" s="79"/>
      <c r="SLO218" s="82"/>
      <c r="SLP218" s="79"/>
      <c r="SLQ218" s="104"/>
      <c r="SLR218" s="83"/>
      <c r="SLS218" s="90"/>
      <c r="SLT218" s="91"/>
      <c r="SLU218" s="92"/>
      <c r="SLV218" s="93"/>
      <c r="SLW218" s="90"/>
      <c r="SLX218" s="6"/>
      <c r="SLY218" s="86"/>
      <c r="SLZ218" s="79"/>
      <c r="SMA218" s="82"/>
      <c r="SMB218" s="79"/>
      <c r="SMC218" s="104"/>
      <c r="SMD218" s="83"/>
      <c r="SME218" s="90"/>
      <c r="SMF218" s="91"/>
      <c r="SMG218" s="92"/>
      <c r="SMH218" s="93"/>
      <c r="SMI218" s="90"/>
      <c r="SMJ218" s="6"/>
      <c r="SMK218" s="86"/>
      <c r="SML218" s="79"/>
      <c r="SMM218" s="82"/>
      <c r="SMN218" s="79"/>
      <c r="SMO218" s="104"/>
      <c r="SMP218" s="83"/>
      <c r="SMQ218" s="90"/>
      <c r="SMR218" s="91"/>
      <c r="SMS218" s="92"/>
      <c r="SMT218" s="93"/>
      <c r="SMU218" s="90"/>
      <c r="SMV218" s="6"/>
      <c r="SMW218" s="86"/>
      <c r="SMX218" s="79"/>
      <c r="SMY218" s="82"/>
      <c r="SMZ218" s="79"/>
      <c r="SNA218" s="104"/>
      <c r="SNB218" s="83"/>
      <c r="SNC218" s="90"/>
      <c r="SND218" s="91"/>
      <c r="SNE218" s="92"/>
      <c r="SNF218" s="93"/>
      <c r="SNG218" s="90"/>
      <c r="SNH218" s="6"/>
      <c r="SNI218" s="86"/>
      <c r="SNJ218" s="79"/>
      <c r="SNK218" s="82"/>
      <c r="SNL218" s="79"/>
      <c r="SNM218" s="104"/>
      <c r="SNN218" s="83"/>
      <c r="SNO218" s="90"/>
      <c r="SNP218" s="91"/>
      <c r="SNQ218" s="92"/>
      <c r="SNR218" s="93"/>
      <c r="SNS218" s="90"/>
      <c r="SNT218" s="6"/>
      <c r="SNU218" s="86"/>
      <c r="SNV218" s="79"/>
      <c r="SNW218" s="82"/>
      <c r="SNX218" s="79"/>
      <c r="SNY218" s="104"/>
      <c r="SNZ218" s="83"/>
      <c r="SOA218" s="90"/>
      <c r="SOB218" s="91"/>
      <c r="SOC218" s="92"/>
      <c r="SOD218" s="93"/>
      <c r="SOE218" s="90"/>
      <c r="SOF218" s="6"/>
      <c r="SOG218" s="86"/>
      <c r="SOH218" s="79"/>
      <c r="SOI218" s="82"/>
      <c r="SOJ218" s="79"/>
      <c r="SOK218" s="104"/>
      <c r="SOL218" s="83"/>
      <c r="SOM218" s="90"/>
      <c r="SON218" s="91"/>
      <c r="SOO218" s="92"/>
      <c r="SOP218" s="93"/>
      <c r="SOQ218" s="90"/>
      <c r="SOR218" s="6"/>
      <c r="SOS218" s="86"/>
      <c r="SOT218" s="79"/>
      <c r="SOU218" s="82"/>
      <c r="SOV218" s="79"/>
      <c r="SOW218" s="104"/>
      <c r="SOX218" s="83"/>
      <c r="SOY218" s="90"/>
      <c r="SOZ218" s="91"/>
      <c r="SPA218" s="92"/>
      <c r="SPB218" s="93"/>
      <c r="SPC218" s="90"/>
      <c r="SPD218" s="6"/>
      <c r="SPE218" s="86"/>
      <c r="SPF218" s="79"/>
      <c r="SPG218" s="82"/>
      <c r="SPH218" s="79"/>
      <c r="SPI218" s="104"/>
      <c r="SPJ218" s="83"/>
      <c r="SPK218" s="90"/>
      <c r="SPL218" s="91"/>
      <c r="SPM218" s="92"/>
      <c r="SPN218" s="93"/>
      <c r="SPO218" s="90"/>
      <c r="SPP218" s="6"/>
      <c r="SPQ218" s="86"/>
      <c r="SPR218" s="79"/>
      <c r="SPS218" s="82"/>
      <c r="SPT218" s="79"/>
      <c r="SPU218" s="104"/>
      <c r="SPV218" s="83"/>
      <c r="SPW218" s="90"/>
      <c r="SPX218" s="91"/>
      <c r="SPY218" s="92"/>
      <c r="SPZ218" s="93"/>
      <c r="SQA218" s="90"/>
      <c r="SQB218" s="6"/>
      <c r="SQC218" s="86"/>
      <c r="SQD218" s="79"/>
      <c r="SQE218" s="82"/>
      <c r="SQF218" s="79"/>
      <c r="SQG218" s="104"/>
      <c r="SQH218" s="83"/>
      <c r="SQI218" s="90"/>
      <c r="SQJ218" s="91"/>
      <c r="SQK218" s="92"/>
      <c r="SQL218" s="93"/>
      <c r="SQM218" s="90"/>
      <c r="SQN218" s="6"/>
      <c r="SQO218" s="86"/>
      <c r="SQP218" s="79"/>
      <c r="SQQ218" s="82"/>
      <c r="SQR218" s="79"/>
      <c r="SQS218" s="104"/>
      <c r="SQT218" s="83"/>
      <c r="SQU218" s="90"/>
      <c r="SQV218" s="91"/>
      <c r="SQW218" s="92"/>
      <c r="SQX218" s="93"/>
      <c r="SQY218" s="90"/>
      <c r="SQZ218" s="6"/>
      <c r="SRA218" s="86"/>
      <c r="SRB218" s="79"/>
      <c r="SRC218" s="82"/>
      <c r="SRD218" s="79"/>
      <c r="SRE218" s="104"/>
      <c r="SRF218" s="83"/>
      <c r="SRG218" s="90"/>
      <c r="SRH218" s="91"/>
      <c r="SRI218" s="92"/>
      <c r="SRJ218" s="93"/>
      <c r="SRK218" s="90"/>
      <c r="SRL218" s="6"/>
      <c r="SRM218" s="86"/>
      <c r="SRN218" s="79"/>
      <c r="SRO218" s="82"/>
      <c r="SRP218" s="79"/>
      <c r="SRQ218" s="104"/>
      <c r="SRR218" s="83"/>
      <c r="SRS218" s="90"/>
      <c r="SRT218" s="91"/>
      <c r="SRU218" s="92"/>
      <c r="SRV218" s="93"/>
      <c r="SRW218" s="90"/>
      <c r="SRX218" s="6"/>
      <c r="SRY218" s="86"/>
      <c r="SRZ218" s="79"/>
      <c r="SSA218" s="82"/>
      <c r="SSB218" s="79"/>
      <c r="SSC218" s="104"/>
      <c r="SSD218" s="83"/>
      <c r="SSE218" s="90"/>
      <c r="SSF218" s="91"/>
      <c r="SSG218" s="92"/>
      <c r="SSH218" s="93"/>
      <c r="SSI218" s="90"/>
      <c r="SSJ218" s="6"/>
      <c r="SSK218" s="86"/>
      <c r="SSL218" s="79"/>
      <c r="SSM218" s="82"/>
      <c r="SSN218" s="79"/>
      <c r="SSO218" s="104"/>
      <c r="SSP218" s="83"/>
      <c r="SSQ218" s="90"/>
      <c r="SSR218" s="91"/>
      <c r="SSS218" s="92"/>
      <c r="SST218" s="93"/>
      <c r="SSU218" s="90"/>
      <c r="SSV218" s="6"/>
      <c r="SSW218" s="86"/>
      <c r="SSX218" s="79"/>
      <c r="SSY218" s="82"/>
      <c r="SSZ218" s="79"/>
      <c r="STA218" s="104"/>
      <c r="STB218" s="83"/>
      <c r="STC218" s="90"/>
      <c r="STD218" s="91"/>
      <c r="STE218" s="92"/>
      <c r="STF218" s="93"/>
      <c r="STG218" s="90"/>
      <c r="STH218" s="6"/>
      <c r="STI218" s="86"/>
      <c r="STJ218" s="79"/>
      <c r="STK218" s="82"/>
      <c r="STL218" s="79"/>
      <c r="STM218" s="104"/>
      <c r="STN218" s="83"/>
      <c r="STO218" s="90"/>
      <c r="STP218" s="91"/>
      <c r="STQ218" s="92"/>
      <c r="STR218" s="93"/>
      <c r="STS218" s="90"/>
      <c r="STT218" s="6"/>
      <c r="STU218" s="86"/>
      <c r="STV218" s="79"/>
      <c r="STW218" s="82"/>
      <c r="STX218" s="79"/>
      <c r="STY218" s="104"/>
      <c r="STZ218" s="83"/>
      <c r="SUA218" s="90"/>
      <c r="SUB218" s="91"/>
      <c r="SUC218" s="92"/>
      <c r="SUD218" s="93"/>
      <c r="SUE218" s="90"/>
      <c r="SUF218" s="6"/>
      <c r="SUG218" s="86"/>
      <c r="SUH218" s="79"/>
      <c r="SUI218" s="82"/>
      <c r="SUJ218" s="79"/>
      <c r="SUK218" s="104"/>
      <c r="SUL218" s="83"/>
      <c r="SUM218" s="90"/>
      <c r="SUN218" s="91"/>
      <c r="SUO218" s="92"/>
      <c r="SUP218" s="93"/>
      <c r="SUQ218" s="90"/>
      <c r="SUR218" s="6"/>
      <c r="SUS218" s="86"/>
      <c r="SUT218" s="79"/>
      <c r="SUU218" s="82"/>
      <c r="SUV218" s="79"/>
      <c r="SUW218" s="104"/>
      <c r="SUX218" s="83"/>
      <c r="SUY218" s="90"/>
      <c r="SUZ218" s="91"/>
      <c r="SVA218" s="92"/>
      <c r="SVB218" s="93"/>
      <c r="SVC218" s="90"/>
      <c r="SVD218" s="6"/>
      <c r="SVE218" s="86"/>
      <c r="SVF218" s="79"/>
      <c r="SVG218" s="82"/>
      <c r="SVH218" s="79"/>
      <c r="SVI218" s="104"/>
      <c r="SVJ218" s="83"/>
      <c r="SVK218" s="90"/>
      <c r="SVL218" s="91"/>
      <c r="SVM218" s="92"/>
      <c r="SVN218" s="93"/>
      <c r="SVO218" s="90"/>
      <c r="SVP218" s="6"/>
      <c r="SVQ218" s="86"/>
      <c r="SVR218" s="79"/>
      <c r="SVS218" s="82"/>
      <c r="SVT218" s="79"/>
      <c r="SVU218" s="104"/>
      <c r="SVV218" s="83"/>
      <c r="SVW218" s="90"/>
      <c r="SVX218" s="91"/>
      <c r="SVY218" s="92"/>
      <c r="SVZ218" s="93"/>
      <c r="SWA218" s="90"/>
      <c r="SWB218" s="6"/>
      <c r="SWC218" s="86"/>
      <c r="SWD218" s="79"/>
      <c r="SWE218" s="82"/>
      <c r="SWF218" s="79"/>
      <c r="SWG218" s="104"/>
      <c r="SWH218" s="83"/>
      <c r="SWI218" s="90"/>
      <c r="SWJ218" s="91"/>
      <c r="SWK218" s="92"/>
      <c r="SWL218" s="93"/>
      <c r="SWM218" s="90"/>
      <c r="SWN218" s="6"/>
      <c r="SWO218" s="86"/>
      <c r="SWP218" s="79"/>
      <c r="SWQ218" s="82"/>
      <c r="SWR218" s="79"/>
      <c r="SWS218" s="104"/>
      <c r="SWT218" s="83"/>
      <c r="SWU218" s="90"/>
      <c r="SWV218" s="91"/>
      <c r="SWW218" s="92"/>
      <c r="SWX218" s="93"/>
      <c r="SWY218" s="90"/>
      <c r="SWZ218" s="6"/>
      <c r="SXA218" s="86"/>
      <c r="SXB218" s="79"/>
      <c r="SXC218" s="82"/>
      <c r="SXD218" s="79"/>
      <c r="SXE218" s="104"/>
      <c r="SXF218" s="83"/>
      <c r="SXG218" s="90"/>
      <c r="SXH218" s="91"/>
      <c r="SXI218" s="92"/>
      <c r="SXJ218" s="93"/>
      <c r="SXK218" s="90"/>
      <c r="SXL218" s="6"/>
      <c r="SXM218" s="86"/>
      <c r="SXN218" s="79"/>
      <c r="SXO218" s="82"/>
      <c r="SXP218" s="79"/>
      <c r="SXQ218" s="104"/>
      <c r="SXR218" s="83"/>
      <c r="SXS218" s="90"/>
      <c r="SXT218" s="91"/>
      <c r="SXU218" s="92"/>
      <c r="SXV218" s="93"/>
      <c r="SXW218" s="90"/>
      <c r="SXX218" s="6"/>
      <c r="SXY218" s="86"/>
      <c r="SXZ218" s="79"/>
      <c r="SYA218" s="82"/>
      <c r="SYB218" s="79"/>
      <c r="SYC218" s="104"/>
      <c r="SYD218" s="83"/>
      <c r="SYE218" s="90"/>
      <c r="SYF218" s="91"/>
      <c r="SYG218" s="92"/>
      <c r="SYH218" s="93"/>
      <c r="SYI218" s="90"/>
      <c r="SYJ218" s="6"/>
      <c r="SYK218" s="86"/>
      <c r="SYL218" s="79"/>
      <c r="SYM218" s="82"/>
      <c r="SYN218" s="79"/>
      <c r="SYO218" s="104"/>
      <c r="SYP218" s="83"/>
      <c r="SYQ218" s="90"/>
      <c r="SYR218" s="91"/>
      <c r="SYS218" s="92"/>
      <c r="SYT218" s="93"/>
      <c r="SYU218" s="90"/>
      <c r="SYV218" s="6"/>
      <c r="SYW218" s="86"/>
      <c r="SYX218" s="79"/>
      <c r="SYY218" s="82"/>
      <c r="SYZ218" s="79"/>
      <c r="SZA218" s="104"/>
      <c r="SZB218" s="83"/>
      <c r="SZC218" s="90"/>
      <c r="SZD218" s="91"/>
      <c r="SZE218" s="92"/>
      <c r="SZF218" s="93"/>
      <c r="SZG218" s="90"/>
      <c r="SZH218" s="6"/>
      <c r="SZI218" s="86"/>
      <c r="SZJ218" s="79"/>
      <c r="SZK218" s="82"/>
      <c r="SZL218" s="79"/>
      <c r="SZM218" s="104"/>
      <c r="SZN218" s="83"/>
      <c r="SZO218" s="90"/>
      <c r="SZP218" s="91"/>
      <c r="SZQ218" s="92"/>
      <c r="SZR218" s="93"/>
      <c r="SZS218" s="90"/>
      <c r="SZT218" s="6"/>
      <c r="SZU218" s="86"/>
      <c r="SZV218" s="79"/>
      <c r="SZW218" s="82"/>
      <c r="SZX218" s="79"/>
      <c r="SZY218" s="104"/>
      <c r="SZZ218" s="83"/>
      <c r="TAA218" s="90"/>
      <c r="TAB218" s="91"/>
      <c r="TAC218" s="92"/>
      <c r="TAD218" s="93"/>
      <c r="TAE218" s="90"/>
      <c r="TAF218" s="6"/>
      <c r="TAG218" s="86"/>
      <c r="TAH218" s="79"/>
      <c r="TAI218" s="82"/>
      <c r="TAJ218" s="79"/>
      <c r="TAK218" s="104"/>
      <c r="TAL218" s="83"/>
      <c r="TAM218" s="90"/>
      <c r="TAN218" s="91"/>
      <c r="TAO218" s="92"/>
      <c r="TAP218" s="93"/>
      <c r="TAQ218" s="90"/>
      <c r="TAR218" s="6"/>
      <c r="TAS218" s="86"/>
      <c r="TAT218" s="79"/>
      <c r="TAU218" s="82"/>
      <c r="TAV218" s="79"/>
      <c r="TAW218" s="104"/>
      <c r="TAX218" s="83"/>
      <c r="TAY218" s="90"/>
      <c r="TAZ218" s="91"/>
      <c r="TBA218" s="92"/>
      <c r="TBB218" s="93"/>
      <c r="TBC218" s="90"/>
      <c r="TBD218" s="6"/>
      <c r="TBE218" s="86"/>
      <c r="TBF218" s="79"/>
      <c r="TBG218" s="82"/>
      <c r="TBH218" s="79"/>
      <c r="TBI218" s="104"/>
      <c r="TBJ218" s="83"/>
      <c r="TBK218" s="90"/>
      <c r="TBL218" s="91"/>
      <c r="TBM218" s="92"/>
      <c r="TBN218" s="93"/>
      <c r="TBO218" s="90"/>
      <c r="TBP218" s="6"/>
      <c r="TBQ218" s="86"/>
      <c r="TBR218" s="79"/>
      <c r="TBS218" s="82"/>
      <c r="TBT218" s="79"/>
      <c r="TBU218" s="104"/>
      <c r="TBV218" s="83"/>
      <c r="TBW218" s="90"/>
      <c r="TBX218" s="91"/>
      <c r="TBY218" s="92"/>
      <c r="TBZ218" s="93"/>
      <c r="TCA218" s="90"/>
      <c r="TCB218" s="6"/>
      <c r="TCC218" s="86"/>
      <c r="TCD218" s="79"/>
      <c r="TCE218" s="82"/>
      <c r="TCF218" s="79"/>
      <c r="TCG218" s="104"/>
      <c r="TCH218" s="83"/>
      <c r="TCI218" s="90"/>
      <c r="TCJ218" s="91"/>
      <c r="TCK218" s="92"/>
      <c r="TCL218" s="93"/>
      <c r="TCM218" s="90"/>
      <c r="TCN218" s="6"/>
      <c r="TCO218" s="86"/>
      <c r="TCP218" s="79"/>
      <c r="TCQ218" s="82"/>
      <c r="TCR218" s="79"/>
      <c r="TCS218" s="104"/>
      <c r="TCT218" s="83"/>
      <c r="TCU218" s="90"/>
      <c r="TCV218" s="91"/>
      <c r="TCW218" s="92"/>
      <c r="TCX218" s="93"/>
      <c r="TCY218" s="90"/>
      <c r="TCZ218" s="6"/>
      <c r="TDA218" s="86"/>
      <c r="TDB218" s="79"/>
      <c r="TDC218" s="82"/>
      <c r="TDD218" s="79"/>
      <c r="TDE218" s="104"/>
      <c r="TDF218" s="83"/>
      <c r="TDG218" s="90"/>
      <c r="TDH218" s="91"/>
      <c r="TDI218" s="92"/>
      <c r="TDJ218" s="93"/>
      <c r="TDK218" s="90"/>
      <c r="TDL218" s="6"/>
      <c r="TDM218" s="86"/>
      <c r="TDN218" s="79"/>
      <c r="TDO218" s="82"/>
      <c r="TDP218" s="79"/>
      <c r="TDQ218" s="104"/>
      <c r="TDR218" s="83"/>
      <c r="TDS218" s="90"/>
      <c r="TDT218" s="91"/>
      <c r="TDU218" s="92"/>
      <c r="TDV218" s="93"/>
      <c r="TDW218" s="90"/>
      <c r="TDX218" s="6"/>
      <c r="TDY218" s="86"/>
      <c r="TDZ218" s="79"/>
      <c r="TEA218" s="82"/>
      <c r="TEB218" s="79"/>
      <c r="TEC218" s="104"/>
      <c r="TED218" s="83"/>
      <c r="TEE218" s="90"/>
      <c r="TEF218" s="91"/>
      <c r="TEG218" s="92"/>
      <c r="TEH218" s="93"/>
      <c r="TEI218" s="90"/>
      <c r="TEJ218" s="6"/>
      <c r="TEK218" s="86"/>
      <c r="TEL218" s="79"/>
      <c r="TEM218" s="82"/>
      <c r="TEN218" s="79"/>
      <c r="TEO218" s="104"/>
      <c r="TEP218" s="83"/>
      <c r="TEQ218" s="90"/>
      <c r="TER218" s="91"/>
      <c r="TES218" s="92"/>
      <c r="TET218" s="93"/>
      <c r="TEU218" s="90"/>
      <c r="TEV218" s="6"/>
      <c r="TEW218" s="86"/>
      <c r="TEX218" s="79"/>
      <c r="TEY218" s="82"/>
      <c r="TEZ218" s="79"/>
      <c r="TFA218" s="104"/>
      <c r="TFB218" s="83"/>
      <c r="TFC218" s="90"/>
      <c r="TFD218" s="91"/>
      <c r="TFE218" s="92"/>
      <c r="TFF218" s="93"/>
      <c r="TFG218" s="90"/>
      <c r="TFH218" s="6"/>
      <c r="TFI218" s="86"/>
      <c r="TFJ218" s="79"/>
      <c r="TFK218" s="82"/>
      <c r="TFL218" s="79"/>
      <c r="TFM218" s="104"/>
      <c r="TFN218" s="83"/>
      <c r="TFO218" s="90"/>
      <c r="TFP218" s="91"/>
      <c r="TFQ218" s="92"/>
      <c r="TFR218" s="93"/>
      <c r="TFS218" s="90"/>
      <c r="TFT218" s="6"/>
      <c r="TFU218" s="86"/>
      <c r="TFV218" s="79"/>
      <c r="TFW218" s="82"/>
      <c r="TFX218" s="79"/>
      <c r="TFY218" s="104"/>
      <c r="TFZ218" s="83"/>
      <c r="TGA218" s="90"/>
      <c r="TGB218" s="91"/>
      <c r="TGC218" s="92"/>
      <c r="TGD218" s="93"/>
      <c r="TGE218" s="90"/>
      <c r="TGF218" s="6"/>
      <c r="TGG218" s="86"/>
      <c r="TGH218" s="79"/>
      <c r="TGI218" s="82"/>
      <c r="TGJ218" s="79"/>
      <c r="TGK218" s="104"/>
      <c r="TGL218" s="83"/>
      <c r="TGM218" s="90"/>
      <c r="TGN218" s="91"/>
      <c r="TGO218" s="92"/>
      <c r="TGP218" s="93"/>
      <c r="TGQ218" s="90"/>
      <c r="TGR218" s="6"/>
      <c r="TGS218" s="86"/>
      <c r="TGT218" s="79"/>
      <c r="TGU218" s="82"/>
      <c r="TGV218" s="79"/>
      <c r="TGW218" s="104"/>
      <c r="TGX218" s="83"/>
      <c r="TGY218" s="90"/>
      <c r="TGZ218" s="91"/>
      <c r="THA218" s="92"/>
      <c r="THB218" s="93"/>
      <c r="THC218" s="90"/>
      <c r="THD218" s="6"/>
      <c r="THE218" s="86"/>
      <c r="THF218" s="79"/>
      <c r="THG218" s="82"/>
      <c r="THH218" s="79"/>
      <c r="THI218" s="104"/>
      <c r="THJ218" s="83"/>
      <c r="THK218" s="90"/>
      <c r="THL218" s="91"/>
      <c r="THM218" s="92"/>
      <c r="THN218" s="93"/>
      <c r="THO218" s="90"/>
      <c r="THP218" s="6"/>
      <c r="THQ218" s="86"/>
      <c r="THR218" s="79"/>
      <c r="THS218" s="82"/>
      <c r="THT218" s="79"/>
      <c r="THU218" s="104"/>
      <c r="THV218" s="83"/>
      <c r="THW218" s="90"/>
      <c r="THX218" s="91"/>
      <c r="THY218" s="92"/>
      <c r="THZ218" s="93"/>
      <c r="TIA218" s="90"/>
      <c r="TIB218" s="6"/>
      <c r="TIC218" s="86"/>
      <c r="TID218" s="79"/>
      <c r="TIE218" s="82"/>
      <c r="TIF218" s="79"/>
      <c r="TIG218" s="104"/>
      <c r="TIH218" s="83"/>
      <c r="TII218" s="90"/>
      <c r="TIJ218" s="91"/>
      <c r="TIK218" s="92"/>
      <c r="TIL218" s="93"/>
      <c r="TIM218" s="90"/>
      <c r="TIN218" s="6"/>
      <c r="TIO218" s="86"/>
      <c r="TIP218" s="79"/>
      <c r="TIQ218" s="82"/>
      <c r="TIR218" s="79"/>
      <c r="TIS218" s="104"/>
      <c r="TIT218" s="83"/>
      <c r="TIU218" s="90"/>
      <c r="TIV218" s="91"/>
      <c r="TIW218" s="92"/>
      <c r="TIX218" s="93"/>
      <c r="TIY218" s="90"/>
      <c r="TIZ218" s="6"/>
      <c r="TJA218" s="86"/>
      <c r="TJB218" s="79"/>
      <c r="TJC218" s="82"/>
      <c r="TJD218" s="79"/>
      <c r="TJE218" s="104"/>
      <c r="TJF218" s="83"/>
      <c r="TJG218" s="90"/>
      <c r="TJH218" s="91"/>
      <c r="TJI218" s="92"/>
      <c r="TJJ218" s="93"/>
      <c r="TJK218" s="90"/>
      <c r="TJL218" s="6"/>
      <c r="TJM218" s="86"/>
      <c r="TJN218" s="79"/>
      <c r="TJO218" s="82"/>
      <c r="TJP218" s="79"/>
      <c r="TJQ218" s="104"/>
      <c r="TJR218" s="83"/>
      <c r="TJS218" s="90"/>
      <c r="TJT218" s="91"/>
      <c r="TJU218" s="92"/>
      <c r="TJV218" s="93"/>
      <c r="TJW218" s="90"/>
      <c r="TJX218" s="6"/>
      <c r="TJY218" s="86"/>
      <c r="TJZ218" s="79"/>
      <c r="TKA218" s="82"/>
      <c r="TKB218" s="79"/>
      <c r="TKC218" s="104"/>
      <c r="TKD218" s="83"/>
      <c r="TKE218" s="90"/>
      <c r="TKF218" s="91"/>
      <c r="TKG218" s="92"/>
      <c r="TKH218" s="93"/>
      <c r="TKI218" s="90"/>
      <c r="TKJ218" s="6"/>
      <c r="TKK218" s="86"/>
      <c r="TKL218" s="79"/>
      <c r="TKM218" s="82"/>
      <c r="TKN218" s="79"/>
      <c r="TKO218" s="104"/>
      <c r="TKP218" s="83"/>
      <c r="TKQ218" s="90"/>
      <c r="TKR218" s="91"/>
      <c r="TKS218" s="92"/>
      <c r="TKT218" s="93"/>
      <c r="TKU218" s="90"/>
      <c r="TKV218" s="6"/>
      <c r="TKW218" s="86"/>
      <c r="TKX218" s="79"/>
      <c r="TKY218" s="82"/>
      <c r="TKZ218" s="79"/>
      <c r="TLA218" s="104"/>
      <c r="TLB218" s="83"/>
      <c r="TLC218" s="90"/>
      <c r="TLD218" s="91"/>
      <c r="TLE218" s="92"/>
      <c r="TLF218" s="93"/>
      <c r="TLG218" s="90"/>
      <c r="TLH218" s="6"/>
      <c r="TLI218" s="86"/>
      <c r="TLJ218" s="79"/>
      <c r="TLK218" s="82"/>
      <c r="TLL218" s="79"/>
      <c r="TLM218" s="104"/>
      <c r="TLN218" s="83"/>
      <c r="TLO218" s="90"/>
      <c r="TLP218" s="91"/>
      <c r="TLQ218" s="92"/>
      <c r="TLR218" s="93"/>
      <c r="TLS218" s="90"/>
      <c r="TLT218" s="6"/>
      <c r="TLU218" s="86"/>
      <c r="TLV218" s="79"/>
      <c r="TLW218" s="82"/>
      <c r="TLX218" s="79"/>
      <c r="TLY218" s="104"/>
      <c r="TLZ218" s="83"/>
      <c r="TMA218" s="90"/>
      <c r="TMB218" s="91"/>
      <c r="TMC218" s="92"/>
      <c r="TMD218" s="93"/>
      <c r="TME218" s="90"/>
      <c r="TMF218" s="6"/>
      <c r="TMG218" s="86"/>
      <c r="TMH218" s="79"/>
      <c r="TMI218" s="82"/>
      <c r="TMJ218" s="79"/>
      <c r="TMK218" s="104"/>
      <c r="TML218" s="83"/>
      <c r="TMM218" s="90"/>
      <c r="TMN218" s="91"/>
      <c r="TMO218" s="92"/>
      <c r="TMP218" s="93"/>
      <c r="TMQ218" s="90"/>
      <c r="TMR218" s="6"/>
      <c r="TMS218" s="86"/>
      <c r="TMT218" s="79"/>
      <c r="TMU218" s="82"/>
      <c r="TMV218" s="79"/>
      <c r="TMW218" s="104"/>
      <c r="TMX218" s="83"/>
      <c r="TMY218" s="90"/>
      <c r="TMZ218" s="91"/>
      <c r="TNA218" s="92"/>
      <c r="TNB218" s="93"/>
      <c r="TNC218" s="90"/>
      <c r="TND218" s="6"/>
      <c r="TNE218" s="86"/>
      <c r="TNF218" s="79"/>
      <c r="TNG218" s="82"/>
      <c r="TNH218" s="79"/>
      <c r="TNI218" s="104"/>
      <c r="TNJ218" s="83"/>
      <c r="TNK218" s="90"/>
      <c r="TNL218" s="91"/>
      <c r="TNM218" s="92"/>
      <c r="TNN218" s="93"/>
      <c r="TNO218" s="90"/>
      <c r="TNP218" s="6"/>
      <c r="TNQ218" s="86"/>
      <c r="TNR218" s="79"/>
      <c r="TNS218" s="82"/>
      <c r="TNT218" s="79"/>
      <c r="TNU218" s="104"/>
      <c r="TNV218" s="83"/>
      <c r="TNW218" s="90"/>
      <c r="TNX218" s="91"/>
      <c r="TNY218" s="92"/>
      <c r="TNZ218" s="93"/>
      <c r="TOA218" s="90"/>
      <c r="TOB218" s="6"/>
      <c r="TOC218" s="86"/>
      <c r="TOD218" s="79"/>
      <c r="TOE218" s="82"/>
      <c r="TOF218" s="79"/>
      <c r="TOG218" s="104"/>
      <c r="TOH218" s="83"/>
      <c r="TOI218" s="90"/>
      <c r="TOJ218" s="91"/>
      <c r="TOK218" s="92"/>
      <c r="TOL218" s="93"/>
      <c r="TOM218" s="90"/>
      <c r="TON218" s="6"/>
      <c r="TOO218" s="86"/>
      <c r="TOP218" s="79"/>
      <c r="TOQ218" s="82"/>
      <c r="TOR218" s="79"/>
      <c r="TOS218" s="104"/>
      <c r="TOT218" s="83"/>
      <c r="TOU218" s="90"/>
      <c r="TOV218" s="91"/>
      <c r="TOW218" s="92"/>
      <c r="TOX218" s="93"/>
      <c r="TOY218" s="90"/>
      <c r="TOZ218" s="6"/>
      <c r="TPA218" s="86"/>
      <c r="TPB218" s="79"/>
      <c r="TPC218" s="82"/>
      <c r="TPD218" s="79"/>
      <c r="TPE218" s="104"/>
      <c r="TPF218" s="83"/>
      <c r="TPG218" s="90"/>
      <c r="TPH218" s="91"/>
      <c r="TPI218" s="92"/>
      <c r="TPJ218" s="93"/>
      <c r="TPK218" s="90"/>
      <c r="TPL218" s="6"/>
      <c r="TPM218" s="86"/>
      <c r="TPN218" s="79"/>
      <c r="TPO218" s="82"/>
      <c r="TPP218" s="79"/>
      <c r="TPQ218" s="104"/>
      <c r="TPR218" s="83"/>
      <c r="TPS218" s="90"/>
      <c r="TPT218" s="91"/>
      <c r="TPU218" s="92"/>
      <c r="TPV218" s="93"/>
      <c r="TPW218" s="90"/>
      <c r="TPX218" s="6"/>
      <c r="TPY218" s="86"/>
      <c r="TPZ218" s="79"/>
      <c r="TQA218" s="82"/>
      <c r="TQB218" s="79"/>
      <c r="TQC218" s="104"/>
      <c r="TQD218" s="83"/>
      <c r="TQE218" s="90"/>
      <c r="TQF218" s="91"/>
      <c r="TQG218" s="92"/>
      <c r="TQH218" s="93"/>
      <c r="TQI218" s="90"/>
      <c r="TQJ218" s="6"/>
      <c r="TQK218" s="86"/>
      <c r="TQL218" s="79"/>
      <c r="TQM218" s="82"/>
      <c r="TQN218" s="79"/>
      <c r="TQO218" s="104"/>
      <c r="TQP218" s="83"/>
      <c r="TQQ218" s="90"/>
      <c r="TQR218" s="91"/>
      <c r="TQS218" s="92"/>
      <c r="TQT218" s="93"/>
      <c r="TQU218" s="90"/>
      <c r="TQV218" s="6"/>
      <c r="TQW218" s="86"/>
      <c r="TQX218" s="79"/>
      <c r="TQY218" s="82"/>
      <c r="TQZ218" s="79"/>
      <c r="TRA218" s="104"/>
      <c r="TRB218" s="83"/>
      <c r="TRC218" s="90"/>
      <c r="TRD218" s="91"/>
      <c r="TRE218" s="92"/>
      <c r="TRF218" s="93"/>
      <c r="TRG218" s="90"/>
      <c r="TRH218" s="6"/>
      <c r="TRI218" s="86"/>
      <c r="TRJ218" s="79"/>
      <c r="TRK218" s="82"/>
      <c r="TRL218" s="79"/>
      <c r="TRM218" s="104"/>
      <c r="TRN218" s="83"/>
      <c r="TRO218" s="90"/>
      <c r="TRP218" s="91"/>
      <c r="TRQ218" s="92"/>
      <c r="TRR218" s="93"/>
      <c r="TRS218" s="90"/>
      <c r="TRT218" s="6"/>
      <c r="TRU218" s="86"/>
      <c r="TRV218" s="79"/>
      <c r="TRW218" s="82"/>
      <c r="TRX218" s="79"/>
      <c r="TRY218" s="104"/>
      <c r="TRZ218" s="83"/>
      <c r="TSA218" s="90"/>
      <c r="TSB218" s="91"/>
      <c r="TSC218" s="92"/>
      <c r="TSD218" s="93"/>
      <c r="TSE218" s="90"/>
      <c r="TSF218" s="6"/>
      <c r="TSG218" s="86"/>
      <c r="TSH218" s="79"/>
      <c r="TSI218" s="82"/>
      <c r="TSJ218" s="79"/>
      <c r="TSK218" s="104"/>
      <c r="TSL218" s="83"/>
      <c r="TSM218" s="90"/>
      <c r="TSN218" s="91"/>
      <c r="TSO218" s="92"/>
      <c r="TSP218" s="93"/>
      <c r="TSQ218" s="90"/>
      <c r="TSR218" s="6"/>
      <c r="TSS218" s="86"/>
      <c r="TST218" s="79"/>
      <c r="TSU218" s="82"/>
      <c r="TSV218" s="79"/>
      <c r="TSW218" s="104"/>
      <c r="TSX218" s="83"/>
      <c r="TSY218" s="90"/>
      <c r="TSZ218" s="91"/>
      <c r="TTA218" s="92"/>
      <c r="TTB218" s="93"/>
      <c r="TTC218" s="90"/>
      <c r="TTD218" s="6"/>
      <c r="TTE218" s="86"/>
      <c r="TTF218" s="79"/>
      <c r="TTG218" s="82"/>
      <c r="TTH218" s="79"/>
      <c r="TTI218" s="104"/>
      <c r="TTJ218" s="83"/>
      <c r="TTK218" s="90"/>
      <c r="TTL218" s="91"/>
      <c r="TTM218" s="92"/>
      <c r="TTN218" s="93"/>
      <c r="TTO218" s="90"/>
      <c r="TTP218" s="6"/>
      <c r="TTQ218" s="86"/>
      <c r="TTR218" s="79"/>
      <c r="TTS218" s="82"/>
      <c r="TTT218" s="79"/>
      <c r="TTU218" s="104"/>
      <c r="TTV218" s="83"/>
      <c r="TTW218" s="90"/>
      <c r="TTX218" s="91"/>
      <c r="TTY218" s="92"/>
      <c r="TTZ218" s="93"/>
      <c r="TUA218" s="90"/>
      <c r="TUB218" s="6"/>
      <c r="TUC218" s="86"/>
      <c r="TUD218" s="79"/>
      <c r="TUE218" s="82"/>
      <c r="TUF218" s="79"/>
      <c r="TUG218" s="104"/>
      <c r="TUH218" s="83"/>
      <c r="TUI218" s="90"/>
      <c r="TUJ218" s="91"/>
      <c r="TUK218" s="92"/>
      <c r="TUL218" s="93"/>
      <c r="TUM218" s="90"/>
      <c r="TUN218" s="6"/>
      <c r="TUO218" s="86"/>
      <c r="TUP218" s="79"/>
      <c r="TUQ218" s="82"/>
      <c r="TUR218" s="79"/>
      <c r="TUS218" s="104"/>
      <c r="TUT218" s="83"/>
      <c r="TUU218" s="90"/>
      <c r="TUV218" s="91"/>
      <c r="TUW218" s="92"/>
      <c r="TUX218" s="93"/>
      <c r="TUY218" s="90"/>
      <c r="TUZ218" s="6"/>
      <c r="TVA218" s="86"/>
      <c r="TVB218" s="79"/>
      <c r="TVC218" s="82"/>
      <c r="TVD218" s="79"/>
      <c r="TVE218" s="104"/>
      <c r="TVF218" s="83"/>
      <c r="TVG218" s="90"/>
      <c r="TVH218" s="91"/>
      <c r="TVI218" s="92"/>
      <c r="TVJ218" s="93"/>
      <c r="TVK218" s="90"/>
      <c r="TVL218" s="6"/>
      <c r="TVM218" s="86"/>
      <c r="TVN218" s="79"/>
      <c r="TVO218" s="82"/>
      <c r="TVP218" s="79"/>
      <c r="TVQ218" s="104"/>
      <c r="TVR218" s="83"/>
      <c r="TVS218" s="90"/>
      <c r="TVT218" s="91"/>
      <c r="TVU218" s="92"/>
      <c r="TVV218" s="93"/>
      <c r="TVW218" s="90"/>
      <c r="TVX218" s="6"/>
      <c r="TVY218" s="86"/>
      <c r="TVZ218" s="79"/>
      <c r="TWA218" s="82"/>
      <c r="TWB218" s="79"/>
      <c r="TWC218" s="104"/>
      <c r="TWD218" s="83"/>
      <c r="TWE218" s="90"/>
      <c r="TWF218" s="91"/>
      <c r="TWG218" s="92"/>
      <c r="TWH218" s="93"/>
      <c r="TWI218" s="90"/>
      <c r="TWJ218" s="6"/>
      <c r="TWK218" s="86"/>
      <c r="TWL218" s="79"/>
      <c r="TWM218" s="82"/>
      <c r="TWN218" s="79"/>
      <c r="TWO218" s="104"/>
      <c r="TWP218" s="83"/>
      <c r="TWQ218" s="90"/>
      <c r="TWR218" s="91"/>
      <c r="TWS218" s="92"/>
      <c r="TWT218" s="93"/>
      <c r="TWU218" s="90"/>
      <c r="TWV218" s="6"/>
      <c r="TWW218" s="86"/>
      <c r="TWX218" s="79"/>
      <c r="TWY218" s="82"/>
      <c r="TWZ218" s="79"/>
      <c r="TXA218" s="104"/>
      <c r="TXB218" s="83"/>
      <c r="TXC218" s="90"/>
      <c r="TXD218" s="91"/>
      <c r="TXE218" s="92"/>
      <c r="TXF218" s="93"/>
      <c r="TXG218" s="90"/>
      <c r="TXH218" s="6"/>
      <c r="TXI218" s="86"/>
      <c r="TXJ218" s="79"/>
      <c r="TXK218" s="82"/>
      <c r="TXL218" s="79"/>
      <c r="TXM218" s="104"/>
      <c r="TXN218" s="83"/>
      <c r="TXO218" s="90"/>
      <c r="TXP218" s="91"/>
      <c r="TXQ218" s="92"/>
      <c r="TXR218" s="93"/>
      <c r="TXS218" s="90"/>
      <c r="TXT218" s="6"/>
      <c r="TXU218" s="86"/>
      <c r="TXV218" s="79"/>
      <c r="TXW218" s="82"/>
      <c r="TXX218" s="79"/>
      <c r="TXY218" s="104"/>
      <c r="TXZ218" s="83"/>
      <c r="TYA218" s="90"/>
      <c r="TYB218" s="91"/>
      <c r="TYC218" s="92"/>
      <c r="TYD218" s="93"/>
      <c r="TYE218" s="90"/>
      <c r="TYF218" s="6"/>
      <c r="TYG218" s="86"/>
      <c r="TYH218" s="79"/>
      <c r="TYI218" s="82"/>
      <c r="TYJ218" s="79"/>
      <c r="TYK218" s="104"/>
      <c r="TYL218" s="83"/>
      <c r="TYM218" s="90"/>
      <c r="TYN218" s="91"/>
      <c r="TYO218" s="92"/>
      <c r="TYP218" s="93"/>
      <c r="TYQ218" s="90"/>
      <c r="TYR218" s="6"/>
      <c r="TYS218" s="86"/>
      <c r="TYT218" s="79"/>
      <c r="TYU218" s="82"/>
      <c r="TYV218" s="79"/>
      <c r="TYW218" s="104"/>
      <c r="TYX218" s="83"/>
      <c r="TYY218" s="90"/>
      <c r="TYZ218" s="91"/>
      <c r="TZA218" s="92"/>
      <c r="TZB218" s="93"/>
      <c r="TZC218" s="90"/>
      <c r="TZD218" s="6"/>
      <c r="TZE218" s="86"/>
      <c r="TZF218" s="79"/>
      <c r="TZG218" s="82"/>
      <c r="TZH218" s="79"/>
      <c r="TZI218" s="104"/>
      <c r="TZJ218" s="83"/>
      <c r="TZK218" s="90"/>
      <c r="TZL218" s="91"/>
      <c r="TZM218" s="92"/>
      <c r="TZN218" s="93"/>
      <c r="TZO218" s="90"/>
      <c r="TZP218" s="6"/>
      <c r="TZQ218" s="86"/>
      <c r="TZR218" s="79"/>
      <c r="TZS218" s="82"/>
      <c r="TZT218" s="79"/>
      <c r="TZU218" s="104"/>
      <c r="TZV218" s="83"/>
      <c r="TZW218" s="90"/>
      <c r="TZX218" s="91"/>
      <c r="TZY218" s="92"/>
      <c r="TZZ218" s="93"/>
      <c r="UAA218" s="90"/>
      <c r="UAB218" s="6"/>
      <c r="UAC218" s="86"/>
      <c r="UAD218" s="79"/>
      <c r="UAE218" s="82"/>
      <c r="UAF218" s="79"/>
      <c r="UAG218" s="104"/>
      <c r="UAH218" s="83"/>
      <c r="UAI218" s="90"/>
      <c r="UAJ218" s="91"/>
      <c r="UAK218" s="92"/>
      <c r="UAL218" s="93"/>
      <c r="UAM218" s="90"/>
      <c r="UAN218" s="6"/>
      <c r="UAO218" s="86"/>
      <c r="UAP218" s="79"/>
      <c r="UAQ218" s="82"/>
      <c r="UAR218" s="79"/>
      <c r="UAS218" s="104"/>
      <c r="UAT218" s="83"/>
      <c r="UAU218" s="90"/>
      <c r="UAV218" s="91"/>
      <c r="UAW218" s="92"/>
      <c r="UAX218" s="93"/>
      <c r="UAY218" s="90"/>
      <c r="UAZ218" s="6"/>
      <c r="UBA218" s="86"/>
      <c r="UBB218" s="79"/>
      <c r="UBC218" s="82"/>
      <c r="UBD218" s="79"/>
      <c r="UBE218" s="104"/>
      <c r="UBF218" s="83"/>
      <c r="UBG218" s="90"/>
      <c r="UBH218" s="91"/>
      <c r="UBI218" s="92"/>
      <c r="UBJ218" s="93"/>
      <c r="UBK218" s="90"/>
      <c r="UBL218" s="6"/>
      <c r="UBM218" s="86"/>
      <c r="UBN218" s="79"/>
      <c r="UBO218" s="82"/>
      <c r="UBP218" s="79"/>
      <c r="UBQ218" s="104"/>
      <c r="UBR218" s="83"/>
      <c r="UBS218" s="90"/>
      <c r="UBT218" s="91"/>
      <c r="UBU218" s="92"/>
      <c r="UBV218" s="93"/>
      <c r="UBW218" s="90"/>
      <c r="UBX218" s="6"/>
      <c r="UBY218" s="86"/>
      <c r="UBZ218" s="79"/>
      <c r="UCA218" s="82"/>
      <c r="UCB218" s="79"/>
      <c r="UCC218" s="104"/>
      <c r="UCD218" s="83"/>
      <c r="UCE218" s="90"/>
      <c r="UCF218" s="91"/>
      <c r="UCG218" s="92"/>
      <c r="UCH218" s="93"/>
      <c r="UCI218" s="90"/>
      <c r="UCJ218" s="6"/>
      <c r="UCK218" s="86"/>
      <c r="UCL218" s="79"/>
      <c r="UCM218" s="82"/>
      <c r="UCN218" s="79"/>
      <c r="UCO218" s="104"/>
      <c r="UCP218" s="83"/>
      <c r="UCQ218" s="90"/>
      <c r="UCR218" s="91"/>
      <c r="UCS218" s="92"/>
      <c r="UCT218" s="93"/>
      <c r="UCU218" s="90"/>
      <c r="UCV218" s="6"/>
      <c r="UCW218" s="86"/>
      <c r="UCX218" s="79"/>
      <c r="UCY218" s="82"/>
      <c r="UCZ218" s="79"/>
      <c r="UDA218" s="104"/>
      <c r="UDB218" s="83"/>
      <c r="UDC218" s="90"/>
      <c r="UDD218" s="91"/>
      <c r="UDE218" s="92"/>
      <c r="UDF218" s="93"/>
      <c r="UDG218" s="90"/>
      <c r="UDH218" s="6"/>
      <c r="UDI218" s="86"/>
      <c r="UDJ218" s="79"/>
      <c r="UDK218" s="82"/>
      <c r="UDL218" s="79"/>
      <c r="UDM218" s="104"/>
      <c r="UDN218" s="83"/>
      <c r="UDO218" s="90"/>
      <c r="UDP218" s="91"/>
      <c r="UDQ218" s="92"/>
      <c r="UDR218" s="93"/>
      <c r="UDS218" s="90"/>
      <c r="UDT218" s="6"/>
      <c r="UDU218" s="86"/>
      <c r="UDV218" s="79"/>
      <c r="UDW218" s="82"/>
      <c r="UDX218" s="79"/>
      <c r="UDY218" s="104"/>
      <c r="UDZ218" s="83"/>
      <c r="UEA218" s="90"/>
      <c r="UEB218" s="91"/>
      <c r="UEC218" s="92"/>
      <c r="UED218" s="93"/>
      <c r="UEE218" s="90"/>
      <c r="UEF218" s="6"/>
      <c r="UEG218" s="86"/>
      <c r="UEH218" s="79"/>
      <c r="UEI218" s="82"/>
      <c r="UEJ218" s="79"/>
      <c r="UEK218" s="104"/>
      <c r="UEL218" s="83"/>
      <c r="UEM218" s="90"/>
      <c r="UEN218" s="91"/>
      <c r="UEO218" s="92"/>
      <c r="UEP218" s="93"/>
      <c r="UEQ218" s="90"/>
      <c r="UER218" s="6"/>
      <c r="UES218" s="86"/>
      <c r="UET218" s="79"/>
      <c r="UEU218" s="82"/>
      <c r="UEV218" s="79"/>
      <c r="UEW218" s="104"/>
      <c r="UEX218" s="83"/>
      <c r="UEY218" s="90"/>
      <c r="UEZ218" s="91"/>
      <c r="UFA218" s="92"/>
      <c r="UFB218" s="93"/>
      <c r="UFC218" s="90"/>
      <c r="UFD218" s="6"/>
      <c r="UFE218" s="86"/>
      <c r="UFF218" s="79"/>
      <c r="UFG218" s="82"/>
      <c r="UFH218" s="79"/>
      <c r="UFI218" s="104"/>
      <c r="UFJ218" s="83"/>
      <c r="UFK218" s="90"/>
      <c r="UFL218" s="91"/>
      <c r="UFM218" s="92"/>
      <c r="UFN218" s="93"/>
      <c r="UFO218" s="90"/>
      <c r="UFP218" s="6"/>
      <c r="UFQ218" s="86"/>
      <c r="UFR218" s="79"/>
      <c r="UFS218" s="82"/>
      <c r="UFT218" s="79"/>
      <c r="UFU218" s="104"/>
      <c r="UFV218" s="83"/>
      <c r="UFW218" s="90"/>
      <c r="UFX218" s="91"/>
      <c r="UFY218" s="92"/>
      <c r="UFZ218" s="93"/>
      <c r="UGA218" s="90"/>
      <c r="UGB218" s="6"/>
      <c r="UGC218" s="86"/>
      <c r="UGD218" s="79"/>
      <c r="UGE218" s="82"/>
      <c r="UGF218" s="79"/>
      <c r="UGG218" s="104"/>
      <c r="UGH218" s="83"/>
      <c r="UGI218" s="90"/>
      <c r="UGJ218" s="91"/>
      <c r="UGK218" s="92"/>
      <c r="UGL218" s="93"/>
      <c r="UGM218" s="90"/>
      <c r="UGN218" s="6"/>
      <c r="UGO218" s="86"/>
      <c r="UGP218" s="79"/>
      <c r="UGQ218" s="82"/>
      <c r="UGR218" s="79"/>
      <c r="UGS218" s="104"/>
      <c r="UGT218" s="83"/>
      <c r="UGU218" s="90"/>
      <c r="UGV218" s="91"/>
      <c r="UGW218" s="92"/>
      <c r="UGX218" s="93"/>
      <c r="UGY218" s="90"/>
      <c r="UGZ218" s="6"/>
      <c r="UHA218" s="86"/>
      <c r="UHB218" s="79"/>
      <c r="UHC218" s="82"/>
      <c r="UHD218" s="79"/>
      <c r="UHE218" s="104"/>
      <c r="UHF218" s="83"/>
      <c r="UHG218" s="90"/>
      <c r="UHH218" s="91"/>
      <c r="UHI218" s="92"/>
      <c r="UHJ218" s="93"/>
      <c r="UHK218" s="90"/>
      <c r="UHL218" s="6"/>
      <c r="UHM218" s="86"/>
      <c r="UHN218" s="79"/>
      <c r="UHO218" s="82"/>
      <c r="UHP218" s="79"/>
      <c r="UHQ218" s="104"/>
      <c r="UHR218" s="83"/>
      <c r="UHS218" s="90"/>
      <c r="UHT218" s="91"/>
      <c r="UHU218" s="92"/>
      <c r="UHV218" s="93"/>
      <c r="UHW218" s="90"/>
      <c r="UHX218" s="6"/>
      <c r="UHY218" s="86"/>
      <c r="UHZ218" s="79"/>
      <c r="UIA218" s="82"/>
      <c r="UIB218" s="79"/>
      <c r="UIC218" s="104"/>
      <c r="UID218" s="83"/>
      <c r="UIE218" s="90"/>
      <c r="UIF218" s="91"/>
      <c r="UIG218" s="92"/>
      <c r="UIH218" s="93"/>
      <c r="UII218" s="90"/>
      <c r="UIJ218" s="6"/>
      <c r="UIK218" s="86"/>
      <c r="UIL218" s="79"/>
      <c r="UIM218" s="82"/>
      <c r="UIN218" s="79"/>
      <c r="UIO218" s="104"/>
      <c r="UIP218" s="83"/>
      <c r="UIQ218" s="90"/>
      <c r="UIR218" s="91"/>
      <c r="UIS218" s="92"/>
      <c r="UIT218" s="93"/>
      <c r="UIU218" s="90"/>
      <c r="UIV218" s="6"/>
      <c r="UIW218" s="86"/>
      <c r="UIX218" s="79"/>
      <c r="UIY218" s="82"/>
      <c r="UIZ218" s="79"/>
      <c r="UJA218" s="104"/>
      <c r="UJB218" s="83"/>
      <c r="UJC218" s="90"/>
      <c r="UJD218" s="91"/>
      <c r="UJE218" s="92"/>
      <c r="UJF218" s="93"/>
      <c r="UJG218" s="90"/>
      <c r="UJH218" s="6"/>
      <c r="UJI218" s="86"/>
      <c r="UJJ218" s="79"/>
      <c r="UJK218" s="82"/>
      <c r="UJL218" s="79"/>
      <c r="UJM218" s="104"/>
      <c r="UJN218" s="83"/>
      <c r="UJO218" s="90"/>
      <c r="UJP218" s="91"/>
      <c r="UJQ218" s="92"/>
      <c r="UJR218" s="93"/>
      <c r="UJS218" s="90"/>
      <c r="UJT218" s="6"/>
      <c r="UJU218" s="86"/>
      <c r="UJV218" s="79"/>
      <c r="UJW218" s="82"/>
      <c r="UJX218" s="79"/>
      <c r="UJY218" s="104"/>
      <c r="UJZ218" s="83"/>
      <c r="UKA218" s="90"/>
      <c r="UKB218" s="91"/>
      <c r="UKC218" s="92"/>
      <c r="UKD218" s="93"/>
      <c r="UKE218" s="90"/>
      <c r="UKF218" s="6"/>
      <c r="UKG218" s="86"/>
      <c r="UKH218" s="79"/>
      <c r="UKI218" s="82"/>
      <c r="UKJ218" s="79"/>
      <c r="UKK218" s="104"/>
      <c r="UKL218" s="83"/>
      <c r="UKM218" s="90"/>
      <c r="UKN218" s="91"/>
      <c r="UKO218" s="92"/>
      <c r="UKP218" s="93"/>
      <c r="UKQ218" s="90"/>
      <c r="UKR218" s="6"/>
      <c r="UKS218" s="86"/>
      <c r="UKT218" s="79"/>
      <c r="UKU218" s="82"/>
      <c r="UKV218" s="79"/>
      <c r="UKW218" s="104"/>
      <c r="UKX218" s="83"/>
      <c r="UKY218" s="90"/>
      <c r="UKZ218" s="91"/>
      <c r="ULA218" s="92"/>
      <c r="ULB218" s="93"/>
      <c r="ULC218" s="90"/>
      <c r="ULD218" s="6"/>
      <c r="ULE218" s="86"/>
      <c r="ULF218" s="79"/>
      <c r="ULG218" s="82"/>
      <c r="ULH218" s="79"/>
      <c r="ULI218" s="104"/>
      <c r="ULJ218" s="83"/>
      <c r="ULK218" s="90"/>
      <c r="ULL218" s="91"/>
      <c r="ULM218" s="92"/>
      <c r="ULN218" s="93"/>
      <c r="ULO218" s="90"/>
      <c r="ULP218" s="6"/>
      <c r="ULQ218" s="86"/>
      <c r="ULR218" s="79"/>
      <c r="ULS218" s="82"/>
      <c r="ULT218" s="79"/>
      <c r="ULU218" s="104"/>
      <c r="ULV218" s="83"/>
      <c r="ULW218" s="90"/>
      <c r="ULX218" s="91"/>
      <c r="ULY218" s="92"/>
      <c r="ULZ218" s="93"/>
      <c r="UMA218" s="90"/>
      <c r="UMB218" s="6"/>
      <c r="UMC218" s="86"/>
      <c r="UMD218" s="79"/>
      <c r="UME218" s="82"/>
      <c r="UMF218" s="79"/>
      <c r="UMG218" s="104"/>
      <c r="UMH218" s="83"/>
      <c r="UMI218" s="90"/>
      <c r="UMJ218" s="91"/>
      <c r="UMK218" s="92"/>
      <c r="UML218" s="93"/>
      <c r="UMM218" s="90"/>
      <c r="UMN218" s="6"/>
      <c r="UMO218" s="86"/>
      <c r="UMP218" s="79"/>
      <c r="UMQ218" s="82"/>
      <c r="UMR218" s="79"/>
      <c r="UMS218" s="104"/>
      <c r="UMT218" s="83"/>
      <c r="UMU218" s="90"/>
      <c r="UMV218" s="91"/>
      <c r="UMW218" s="92"/>
      <c r="UMX218" s="93"/>
      <c r="UMY218" s="90"/>
      <c r="UMZ218" s="6"/>
      <c r="UNA218" s="86"/>
      <c r="UNB218" s="79"/>
      <c r="UNC218" s="82"/>
      <c r="UND218" s="79"/>
      <c r="UNE218" s="104"/>
      <c r="UNF218" s="83"/>
      <c r="UNG218" s="90"/>
      <c r="UNH218" s="91"/>
      <c r="UNI218" s="92"/>
      <c r="UNJ218" s="93"/>
      <c r="UNK218" s="90"/>
      <c r="UNL218" s="6"/>
      <c r="UNM218" s="86"/>
      <c r="UNN218" s="79"/>
      <c r="UNO218" s="82"/>
      <c r="UNP218" s="79"/>
      <c r="UNQ218" s="104"/>
      <c r="UNR218" s="83"/>
      <c r="UNS218" s="90"/>
      <c r="UNT218" s="91"/>
      <c r="UNU218" s="92"/>
      <c r="UNV218" s="93"/>
      <c r="UNW218" s="90"/>
      <c r="UNX218" s="6"/>
      <c r="UNY218" s="86"/>
      <c r="UNZ218" s="79"/>
      <c r="UOA218" s="82"/>
      <c r="UOB218" s="79"/>
      <c r="UOC218" s="104"/>
      <c r="UOD218" s="83"/>
      <c r="UOE218" s="90"/>
      <c r="UOF218" s="91"/>
      <c r="UOG218" s="92"/>
      <c r="UOH218" s="93"/>
      <c r="UOI218" s="90"/>
      <c r="UOJ218" s="6"/>
      <c r="UOK218" s="86"/>
      <c r="UOL218" s="79"/>
      <c r="UOM218" s="82"/>
      <c r="UON218" s="79"/>
      <c r="UOO218" s="104"/>
      <c r="UOP218" s="83"/>
      <c r="UOQ218" s="90"/>
      <c r="UOR218" s="91"/>
      <c r="UOS218" s="92"/>
      <c r="UOT218" s="93"/>
      <c r="UOU218" s="90"/>
      <c r="UOV218" s="6"/>
      <c r="UOW218" s="86"/>
      <c r="UOX218" s="79"/>
      <c r="UOY218" s="82"/>
      <c r="UOZ218" s="79"/>
      <c r="UPA218" s="104"/>
      <c r="UPB218" s="83"/>
      <c r="UPC218" s="90"/>
      <c r="UPD218" s="91"/>
      <c r="UPE218" s="92"/>
      <c r="UPF218" s="93"/>
      <c r="UPG218" s="90"/>
      <c r="UPH218" s="6"/>
      <c r="UPI218" s="86"/>
      <c r="UPJ218" s="79"/>
      <c r="UPK218" s="82"/>
      <c r="UPL218" s="79"/>
      <c r="UPM218" s="104"/>
      <c r="UPN218" s="83"/>
      <c r="UPO218" s="90"/>
      <c r="UPP218" s="91"/>
      <c r="UPQ218" s="92"/>
      <c r="UPR218" s="93"/>
      <c r="UPS218" s="90"/>
      <c r="UPT218" s="6"/>
      <c r="UPU218" s="86"/>
      <c r="UPV218" s="79"/>
      <c r="UPW218" s="82"/>
      <c r="UPX218" s="79"/>
      <c r="UPY218" s="104"/>
      <c r="UPZ218" s="83"/>
      <c r="UQA218" s="90"/>
      <c r="UQB218" s="91"/>
      <c r="UQC218" s="92"/>
      <c r="UQD218" s="93"/>
      <c r="UQE218" s="90"/>
      <c r="UQF218" s="6"/>
      <c r="UQG218" s="86"/>
      <c r="UQH218" s="79"/>
      <c r="UQI218" s="82"/>
      <c r="UQJ218" s="79"/>
      <c r="UQK218" s="104"/>
      <c r="UQL218" s="83"/>
      <c r="UQM218" s="90"/>
      <c r="UQN218" s="91"/>
      <c r="UQO218" s="92"/>
      <c r="UQP218" s="93"/>
      <c r="UQQ218" s="90"/>
      <c r="UQR218" s="6"/>
      <c r="UQS218" s="86"/>
      <c r="UQT218" s="79"/>
      <c r="UQU218" s="82"/>
      <c r="UQV218" s="79"/>
      <c r="UQW218" s="104"/>
      <c r="UQX218" s="83"/>
      <c r="UQY218" s="90"/>
      <c r="UQZ218" s="91"/>
      <c r="URA218" s="92"/>
      <c r="URB218" s="93"/>
      <c r="URC218" s="90"/>
      <c r="URD218" s="6"/>
      <c r="URE218" s="86"/>
      <c r="URF218" s="79"/>
      <c r="URG218" s="82"/>
      <c r="URH218" s="79"/>
      <c r="URI218" s="104"/>
      <c r="URJ218" s="83"/>
      <c r="URK218" s="90"/>
      <c r="URL218" s="91"/>
      <c r="URM218" s="92"/>
      <c r="URN218" s="93"/>
      <c r="URO218" s="90"/>
      <c r="URP218" s="6"/>
      <c r="URQ218" s="86"/>
      <c r="URR218" s="79"/>
      <c r="URS218" s="82"/>
      <c r="URT218" s="79"/>
      <c r="URU218" s="104"/>
      <c r="URV218" s="83"/>
      <c r="URW218" s="90"/>
      <c r="URX218" s="91"/>
      <c r="URY218" s="92"/>
      <c r="URZ218" s="93"/>
      <c r="USA218" s="90"/>
      <c r="USB218" s="6"/>
      <c r="USC218" s="86"/>
      <c r="USD218" s="79"/>
      <c r="USE218" s="82"/>
      <c r="USF218" s="79"/>
      <c r="USG218" s="104"/>
      <c r="USH218" s="83"/>
      <c r="USI218" s="90"/>
      <c r="USJ218" s="91"/>
      <c r="USK218" s="92"/>
      <c r="USL218" s="93"/>
      <c r="USM218" s="90"/>
      <c r="USN218" s="6"/>
      <c r="USO218" s="86"/>
      <c r="USP218" s="79"/>
      <c r="USQ218" s="82"/>
      <c r="USR218" s="79"/>
      <c r="USS218" s="104"/>
      <c r="UST218" s="83"/>
      <c r="USU218" s="90"/>
      <c r="USV218" s="91"/>
      <c r="USW218" s="92"/>
      <c r="USX218" s="93"/>
      <c r="USY218" s="90"/>
      <c r="USZ218" s="6"/>
      <c r="UTA218" s="86"/>
      <c r="UTB218" s="79"/>
      <c r="UTC218" s="82"/>
      <c r="UTD218" s="79"/>
      <c r="UTE218" s="104"/>
      <c r="UTF218" s="83"/>
      <c r="UTG218" s="90"/>
      <c r="UTH218" s="91"/>
      <c r="UTI218" s="92"/>
      <c r="UTJ218" s="93"/>
      <c r="UTK218" s="90"/>
      <c r="UTL218" s="6"/>
      <c r="UTM218" s="86"/>
      <c r="UTN218" s="79"/>
      <c r="UTO218" s="82"/>
      <c r="UTP218" s="79"/>
      <c r="UTQ218" s="104"/>
      <c r="UTR218" s="83"/>
      <c r="UTS218" s="90"/>
      <c r="UTT218" s="91"/>
      <c r="UTU218" s="92"/>
      <c r="UTV218" s="93"/>
      <c r="UTW218" s="90"/>
      <c r="UTX218" s="6"/>
      <c r="UTY218" s="86"/>
      <c r="UTZ218" s="79"/>
      <c r="UUA218" s="82"/>
      <c r="UUB218" s="79"/>
      <c r="UUC218" s="104"/>
      <c r="UUD218" s="83"/>
      <c r="UUE218" s="90"/>
      <c r="UUF218" s="91"/>
      <c r="UUG218" s="92"/>
      <c r="UUH218" s="93"/>
      <c r="UUI218" s="90"/>
      <c r="UUJ218" s="6"/>
      <c r="UUK218" s="86"/>
      <c r="UUL218" s="79"/>
      <c r="UUM218" s="82"/>
      <c r="UUN218" s="79"/>
      <c r="UUO218" s="104"/>
      <c r="UUP218" s="83"/>
      <c r="UUQ218" s="90"/>
      <c r="UUR218" s="91"/>
      <c r="UUS218" s="92"/>
      <c r="UUT218" s="93"/>
      <c r="UUU218" s="90"/>
      <c r="UUV218" s="6"/>
      <c r="UUW218" s="86"/>
      <c r="UUX218" s="79"/>
      <c r="UUY218" s="82"/>
      <c r="UUZ218" s="79"/>
      <c r="UVA218" s="104"/>
      <c r="UVB218" s="83"/>
      <c r="UVC218" s="90"/>
      <c r="UVD218" s="91"/>
      <c r="UVE218" s="92"/>
      <c r="UVF218" s="93"/>
      <c r="UVG218" s="90"/>
      <c r="UVH218" s="6"/>
      <c r="UVI218" s="86"/>
      <c r="UVJ218" s="79"/>
      <c r="UVK218" s="82"/>
      <c r="UVL218" s="79"/>
      <c r="UVM218" s="104"/>
      <c r="UVN218" s="83"/>
      <c r="UVO218" s="90"/>
      <c r="UVP218" s="91"/>
      <c r="UVQ218" s="92"/>
      <c r="UVR218" s="93"/>
      <c r="UVS218" s="90"/>
      <c r="UVT218" s="6"/>
      <c r="UVU218" s="86"/>
      <c r="UVV218" s="79"/>
      <c r="UVW218" s="82"/>
      <c r="UVX218" s="79"/>
      <c r="UVY218" s="104"/>
      <c r="UVZ218" s="83"/>
      <c r="UWA218" s="90"/>
      <c r="UWB218" s="91"/>
      <c r="UWC218" s="92"/>
      <c r="UWD218" s="93"/>
      <c r="UWE218" s="90"/>
      <c r="UWF218" s="6"/>
      <c r="UWG218" s="86"/>
      <c r="UWH218" s="79"/>
      <c r="UWI218" s="82"/>
      <c r="UWJ218" s="79"/>
      <c r="UWK218" s="104"/>
      <c r="UWL218" s="83"/>
      <c r="UWM218" s="90"/>
      <c r="UWN218" s="91"/>
      <c r="UWO218" s="92"/>
      <c r="UWP218" s="93"/>
      <c r="UWQ218" s="90"/>
      <c r="UWR218" s="6"/>
      <c r="UWS218" s="86"/>
      <c r="UWT218" s="79"/>
      <c r="UWU218" s="82"/>
      <c r="UWV218" s="79"/>
      <c r="UWW218" s="104"/>
      <c r="UWX218" s="83"/>
      <c r="UWY218" s="90"/>
      <c r="UWZ218" s="91"/>
      <c r="UXA218" s="92"/>
      <c r="UXB218" s="93"/>
      <c r="UXC218" s="90"/>
      <c r="UXD218" s="6"/>
      <c r="UXE218" s="86"/>
      <c r="UXF218" s="79"/>
      <c r="UXG218" s="82"/>
      <c r="UXH218" s="79"/>
      <c r="UXI218" s="104"/>
      <c r="UXJ218" s="83"/>
      <c r="UXK218" s="90"/>
      <c r="UXL218" s="91"/>
      <c r="UXM218" s="92"/>
      <c r="UXN218" s="93"/>
      <c r="UXO218" s="90"/>
      <c r="UXP218" s="6"/>
      <c r="UXQ218" s="86"/>
      <c r="UXR218" s="79"/>
      <c r="UXS218" s="82"/>
      <c r="UXT218" s="79"/>
      <c r="UXU218" s="104"/>
      <c r="UXV218" s="83"/>
      <c r="UXW218" s="90"/>
      <c r="UXX218" s="91"/>
      <c r="UXY218" s="92"/>
      <c r="UXZ218" s="93"/>
      <c r="UYA218" s="90"/>
      <c r="UYB218" s="6"/>
      <c r="UYC218" s="86"/>
      <c r="UYD218" s="79"/>
      <c r="UYE218" s="82"/>
      <c r="UYF218" s="79"/>
      <c r="UYG218" s="104"/>
      <c r="UYH218" s="83"/>
      <c r="UYI218" s="90"/>
      <c r="UYJ218" s="91"/>
      <c r="UYK218" s="92"/>
      <c r="UYL218" s="93"/>
      <c r="UYM218" s="90"/>
      <c r="UYN218" s="6"/>
      <c r="UYO218" s="86"/>
      <c r="UYP218" s="79"/>
      <c r="UYQ218" s="82"/>
      <c r="UYR218" s="79"/>
      <c r="UYS218" s="104"/>
      <c r="UYT218" s="83"/>
      <c r="UYU218" s="90"/>
      <c r="UYV218" s="91"/>
      <c r="UYW218" s="92"/>
      <c r="UYX218" s="93"/>
      <c r="UYY218" s="90"/>
      <c r="UYZ218" s="6"/>
      <c r="UZA218" s="86"/>
      <c r="UZB218" s="79"/>
      <c r="UZC218" s="82"/>
      <c r="UZD218" s="79"/>
      <c r="UZE218" s="104"/>
      <c r="UZF218" s="83"/>
      <c r="UZG218" s="90"/>
      <c r="UZH218" s="91"/>
      <c r="UZI218" s="92"/>
      <c r="UZJ218" s="93"/>
      <c r="UZK218" s="90"/>
      <c r="UZL218" s="6"/>
      <c r="UZM218" s="86"/>
      <c r="UZN218" s="79"/>
      <c r="UZO218" s="82"/>
      <c r="UZP218" s="79"/>
      <c r="UZQ218" s="104"/>
      <c r="UZR218" s="83"/>
      <c r="UZS218" s="90"/>
      <c r="UZT218" s="91"/>
      <c r="UZU218" s="92"/>
      <c r="UZV218" s="93"/>
      <c r="UZW218" s="90"/>
      <c r="UZX218" s="6"/>
      <c r="UZY218" s="86"/>
      <c r="UZZ218" s="79"/>
      <c r="VAA218" s="82"/>
      <c r="VAB218" s="79"/>
      <c r="VAC218" s="104"/>
      <c r="VAD218" s="83"/>
      <c r="VAE218" s="90"/>
      <c r="VAF218" s="91"/>
      <c r="VAG218" s="92"/>
      <c r="VAH218" s="93"/>
      <c r="VAI218" s="90"/>
      <c r="VAJ218" s="6"/>
      <c r="VAK218" s="86"/>
      <c r="VAL218" s="79"/>
      <c r="VAM218" s="82"/>
      <c r="VAN218" s="79"/>
      <c r="VAO218" s="104"/>
      <c r="VAP218" s="83"/>
      <c r="VAQ218" s="90"/>
      <c r="VAR218" s="91"/>
      <c r="VAS218" s="92"/>
      <c r="VAT218" s="93"/>
      <c r="VAU218" s="90"/>
      <c r="VAV218" s="6"/>
      <c r="VAW218" s="86"/>
      <c r="VAX218" s="79"/>
      <c r="VAY218" s="82"/>
      <c r="VAZ218" s="79"/>
      <c r="VBA218" s="104"/>
      <c r="VBB218" s="83"/>
      <c r="VBC218" s="90"/>
      <c r="VBD218" s="91"/>
      <c r="VBE218" s="92"/>
      <c r="VBF218" s="93"/>
      <c r="VBG218" s="90"/>
      <c r="VBH218" s="6"/>
      <c r="VBI218" s="86"/>
      <c r="VBJ218" s="79"/>
      <c r="VBK218" s="82"/>
      <c r="VBL218" s="79"/>
      <c r="VBM218" s="104"/>
      <c r="VBN218" s="83"/>
      <c r="VBO218" s="90"/>
      <c r="VBP218" s="91"/>
      <c r="VBQ218" s="92"/>
      <c r="VBR218" s="93"/>
      <c r="VBS218" s="90"/>
      <c r="VBT218" s="6"/>
      <c r="VBU218" s="86"/>
      <c r="VBV218" s="79"/>
      <c r="VBW218" s="82"/>
      <c r="VBX218" s="79"/>
      <c r="VBY218" s="104"/>
      <c r="VBZ218" s="83"/>
      <c r="VCA218" s="90"/>
      <c r="VCB218" s="91"/>
      <c r="VCC218" s="92"/>
      <c r="VCD218" s="93"/>
      <c r="VCE218" s="90"/>
      <c r="VCF218" s="6"/>
      <c r="VCG218" s="86"/>
      <c r="VCH218" s="79"/>
      <c r="VCI218" s="82"/>
      <c r="VCJ218" s="79"/>
      <c r="VCK218" s="104"/>
      <c r="VCL218" s="83"/>
      <c r="VCM218" s="90"/>
      <c r="VCN218" s="91"/>
      <c r="VCO218" s="92"/>
      <c r="VCP218" s="93"/>
      <c r="VCQ218" s="90"/>
      <c r="VCR218" s="6"/>
      <c r="VCS218" s="86"/>
      <c r="VCT218" s="79"/>
      <c r="VCU218" s="82"/>
      <c r="VCV218" s="79"/>
      <c r="VCW218" s="104"/>
      <c r="VCX218" s="83"/>
      <c r="VCY218" s="90"/>
      <c r="VCZ218" s="91"/>
      <c r="VDA218" s="92"/>
      <c r="VDB218" s="93"/>
      <c r="VDC218" s="90"/>
      <c r="VDD218" s="6"/>
      <c r="VDE218" s="86"/>
      <c r="VDF218" s="79"/>
      <c r="VDG218" s="82"/>
      <c r="VDH218" s="79"/>
      <c r="VDI218" s="104"/>
      <c r="VDJ218" s="83"/>
      <c r="VDK218" s="90"/>
      <c r="VDL218" s="91"/>
      <c r="VDM218" s="92"/>
      <c r="VDN218" s="93"/>
      <c r="VDO218" s="90"/>
      <c r="VDP218" s="6"/>
      <c r="VDQ218" s="86"/>
      <c r="VDR218" s="79"/>
      <c r="VDS218" s="82"/>
      <c r="VDT218" s="79"/>
      <c r="VDU218" s="104"/>
      <c r="VDV218" s="83"/>
      <c r="VDW218" s="90"/>
      <c r="VDX218" s="91"/>
      <c r="VDY218" s="92"/>
      <c r="VDZ218" s="93"/>
      <c r="VEA218" s="90"/>
      <c r="VEB218" s="6"/>
      <c r="VEC218" s="86"/>
      <c r="VED218" s="79"/>
      <c r="VEE218" s="82"/>
      <c r="VEF218" s="79"/>
      <c r="VEG218" s="104"/>
      <c r="VEH218" s="83"/>
      <c r="VEI218" s="90"/>
      <c r="VEJ218" s="91"/>
      <c r="VEK218" s="92"/>
      <c r="VEL218" s="93"/>
      <c r="VEM218" s="90"/>
      <c r="VEN218" s="6"/>
      <c r="VEO218" s="86"/>
      <c r="VEP218" s="79"/>
      <c r="VEQ218" s="82"/>
      <c r="VER218" s="79"/>
      <c r="VES218" s="104"/>
      <c r="VET218" s="83"/>
      <c r="VEU218" s="90"/>
      <c r="VEV218" s="91"/>
      <c r="VEW218" s="92"/>
      <c r="VEX218" s="93"/>
      <c r="VEY218" s="90"/>
      <c r="VEZ218" s="6"/>
      <c r="VFA218" s="86"/>
      <c r="VFB218" s="79"/>
      <c r="VFC218" s="82"/>
      <c r="VFD218" s="79"/>
      <c r="VFE218" s="104"/>
      <c r="VFF218" s="83"/>
      <c r="VFG218" s="90"/>
      <c r="VFH218" s="91"/>
      <c r="VFI218" s="92"/>
      <c r="VFJ218" s="93"/>
      <c r="VFK218" s="90"/>
      <c r="VFL218" s="6"/>
      <c r="VFM218" s="86"/>
      <c r="VFN218" s="79"/>
      <c r="VFO218" s="82"/>
      <c r="VFP218" s="79"/>
      <c r="VFQ218" s="104"/>
      <c r="VFR218" s="83"/>
      <c r="VFS218" s="90"/>
      <c r="VFT218" s="91"/>
      <c r="VFU218" s="92"/>
      <c r="VFV218" s="93"/>
      <c r="VFW218" s="90"/>
      <c r="VFX218" s="6"/>
      <c r="VFY218" s="86"/>
      <c r="VFZ218" s="79"/>
      <c r="VGA218" s="82"/>
      <c r="VGB218" s="79"/>
      <c r="VGC218" s="104"/>
      <c r="VGD218" s="83"/>
      <c r="VGE218" s="90"/>
      <c r="VGF218" s="91"/>
      <c r="VGG218" s="92"/>
      <c r="VGH218" s="93"/>
      <c r="VGI218" s="90"/>
      <c r="VGJ218" s="6"/>
      <c r="VGK218" s="86"/>
      <c r="VGL218" s="79"/>
      <c r="VGM218" s="82"/>
      <c r="VGN218" s="79"/>
      <c r="VGO218" s="104"/>
      <c r="VGP218" s="83"/>
      <c r="VGQ218" s="90"/>
      <c r="VGR218" s="91"/>
      <c r="VGS218" s="92"/>
      <c r="VGT218" s="93"/>
      <c r="VGU218" s="90"/>
      <c r="VGV218" s="6"/>
      <c r="VGW218" s="86"/>
      <c r="VGX218" s="79"/>
      <c r="VGY218" s="82"/>
      <c r="VGZ218" s="79"/>
      <c r="VHA218" s="104"/>
      <c r="VHB218" s="83"/>
      <c r="VHC218" s="90"/>
      <c r="VHD218" s="91"/>
      <c r="VHE218" s="92"/>
      <c r="VHF218" s="93"/>
      <c r="VHG218" s="90"/>
      <c r="VHH218" s="6"/>
      <c r="VHI218" s="86"/>
      <c r="VHJ218" s="79"/>
      <c r="VHK218" s="82"/>
      <c r="VHL218" s="79"/>
      <c r="VHM218" s="104"/>
      <c r="VHN218" s="83"/>
      <c r="VHO218" s="90"/>
      <c r="VHP218" s="91"/>
      <c r="VHQ218" s="92"/>
      <c r="VHR218" s="93"/>
      <c r="VHS218" s="90"/>
      <c r="VHT218" s="6"/>
      <c r="VHU218" s="86"/>
      <c r="VHV218" s="79"/>
      <c r="VHW218" s="82"/>
      <c r="VHX218" s="79"/>
      <c r="VHY218" s="104"/>
      <c r="VHZ218" s="83"/>
      <c r="VIA218" s="90"/>
      <c r="VIB218" s="91"/>
      <c r="VIC218" s="92"/>
      <c r="VID218" s="93"/>
      <c r="VIE218" s="90"/>
      <c r="VIF218" s="6"/>
      <c r="VIG218" s="86"/>
      <c r="VIH218" s="79"/>
      <c r="VII218" s="82"/>
      <c r="VIJ218" s="79"/>
      <c r="VIK218" s="104"/>
      <c r="VIL218" s="83"/>
      <c r="VIM218" s="90"/>
      <c r="VIN218" s="91"/>
      <c r="VIO218" s="92"/>
      <c r="VIP218" s="93"/>
      <c r="VIQ218" s="90"/>
      <c r="VIR218" s="6"/>
      <c r="VIS218" s="86"/>
      <c r="VIT218" s="79"/>
      <c r="VIU218" s="82"/>
      <c r="VIV218" s="79"/>
      <c r="VIW218" s="104"/>
      <c r="VIX218" s="83"/>
      <c r="VIY218" s="90"/>
      <c r="VIZ218" s="91"/>
      <c r="VJA218" s="92"/>
      <c r="VJB218" s="93"/>
      <c r="VJC218" s="90"/>
      <c r="VJD218" s="6"/>
      <c r="VJE218" s="86"/>
      <c r="VJF218" s="79"/>
      <c r="VJG218" s="82"/>
      <c r="VJH218" s="79"/>
      <c r="VJI218" s="104"/>
      <c r="VJJ218" s="83"/>
      <c r="VJK218" s="90"/>
      <c r="VJL218" s="91"/>
      <c r="VJM218" s="92"/>
      <c r="VJN218" s="93"/>
      <c r="VJO218" s="90"/>
      <c r="VJP218" s="6"/>
      <c r="VJQ218" s="86"/>
      <c r="VJR218" s="79"/>
      <c r="VJS218" s="82"/>
      <c r="VJT218" s="79"/>
      <c r="VJU218" s="104"/>
      <c r="VJV218" s="83"/>
      <c r="VJW218" s="90"/>
      <c r="VJX218" s="91"/>
      <c r="VJY218" s="92"/>
      <c r="VJZ218" s="93"/>
      <c r="VKA218" s="90"/>
      <c r="VKB218" s="6"/>
      <c r="VKC218" s="86"/>
      <c r="VKD218" s="79"/>
      <c r="VKE218" s="82"/>
      <c r="VKF218" s="79"/>
      <c r="VKG218" s="104"/>
      <c r="VKH218" s="83"/>
      <c r="VKI218" s="90"/>
      <c r="VKJ218" s="91"/>
      <c r="VKK218" s="92"/>
      <c r="VKL218" s="93"/>
      <c r="VKM218" s="90"/>
      <c r="VKN218" s="6"/>
      <c r="VKO218" s="86"/>
      <c r="VKP218" s="79"/>
      <c r="VKQ218" s="82"/>
      <c r="VKR218" s="79"/>
      <c r="VKS218" s="104"/>
      <c r="VKT218" s="83"/>
      <c r="VKU218" s="90"/>
      <c r="VKV218" s="91"/>
      <c r="VKW218" s="92"/>
      <c r="VKX218" s="93"/>
      <c r="VKY218" s="90"/>
      <c r="VKZ218" s="6"/>
      <c r="VLA218" s="86"/>
      <c r="VLB218" s="79"/>
      <c r="VLC218" s="82"/>
      <c r="VLD218" s="79"/>
      <c r="VLE218" s="104"/>
      <c r="VLF218" s="83"/>
      <c r="VLG218" s="90"/>
      <c r="VLH218" s="91"/>
      <c r="VLI218" s="92"/>
      <c r="VLJ218" s="93"/>
      <c r="VLK218" s="90"/>
      <c r="VLL218" s="6"/>
      <c r="VLM218" s="86"/>
      <c r="VLN218" s="79"/>
      <c r="VLO218" s="82"/>
      <c r="VLP218" s="79"/>
      <c r="VLQ218" s="104"/>
      <c r="VLR218" s="83"/>
      <c r="VLS218" s="90"/>
      <c r="VLT218" s="91"/>
      <c r="VLU218" s="92"/>
      <c r="VLV218" s="93"/>
      <c r="VLW218" s="90"/>
      <c r="VLX218" s="6"/>
      <c r="VLY218" s="86"/>
      <c r="VLZ218" s="79"/>
      <c r="VMA218" s="82"/>
      <c r="VMB218" s="79"/>
      <c r="VMC218" s="104"/>
      <c r="VMD218" s="83"/>
      <c r="VME218" s="90"/>
      <c r="VMF218" s="91"/>
      <c r="VMG218" s="92"/>
      <c r="VMH218" s="93"/>
      <c r="VMI218" s="90"/>
      <c r="VMJ218" s="6"/>
      <c r="VMK218" s="86"/>
      <c r="VML218" s="79"/>
      <c r="VMM218" s="82"/>
      <c r="VMN218" s="79"/>
      <c r="VMO218" s="104"/>
      <c r="VMP218" s="83"/>
      <c r="VMQ218" s="90"/>
      <c r="VMR218" s="91"/>
      <c r="VMS218" s="92"/>
      <c r="VMT218" s="93"/>
      <c r="VMU218" s="90"/>
      <c r="VMV218" s="6"/>
      <c r="VMW218" s="86"/>
      <c r="VMX218" s="79"/>
      <c r="VMY218" s="82"/>
      <c r="VMZ218" s="79"/>
      <c r="VNA218" s="104"/>
      <c r="VNB218" s="83"/>
      <c r="VNC218" s="90"/>
      <c r="VND218" s="91"/>
      <c r="VNE218" s="92"/>
      <c r="VNF218" s="93"/>
      <c r="VNG218" s="90"/>
      <c r="VNH218" s="6"/>
      <c r="VNI218" s="86"/>
      <c r="VNJ218" s="79"/>
      <c r="VNK218" s="82"/>
      <c r="VNL218" s="79"/>
      <c r="VNM218" s="104"/>
      <c r="VNN218" s="83"/>
      <c r="VNO218" s="90"/>
      <c r="VNP218" s="91"/>
      <c r="VNQ218" s="92"/>
      <c r="VNR218" s="93"/>
      <c r="VNS218" s="90"/>
      <c r="VNT218" s="6"/>
      <c r="VNU218" s="86"/>
      <c r="VNV218" s="79"/>
      <c r="VNW218" s="82"/>
      <c r="VNX218" s="79"/>
      <c r="VNY218" s="104"/>
      <c r="VNZ218" s="83"/>
      <c r="VOA218" s="90"/>
      <c r="VOB218" s="91"/>
      <c r="VOC218" s="92"/>
      <c r="VOD218" s="93"/>
      <c r="VOE218" s="90"/>
      <c r="VOF218" s="6"/>
      <c r="VOG218" s="86"/>
      <c r="VOH218" s="79"/>
      <c r="VOI218" s="82"/>
      <c r="VOJ218" s="79"/>
      <c r="VOK218" s="104"/>
      <c r="VOL218" s="83"/>
      <c r="VOM218" s="90"/>
      <c r="VON218" s="91"/>
      <c r="VOO218" s="92"/>
      <c r="VOP218" s="93"/>
      <c r="VOQ218" s="90"/>
      <c r="VOR218" s="6"/>
      <c r="VOS218" s="86"/>
      <c r="VOT218" s="79"/>
      <c r="VOU218" s="82"/>
      <c r="VOV218" s="79"/>
      <c r="VOW218" s="104"/>
      <c r="VOX218" s="83"/>
      <c r="VOY218" s="90"/>
      <c r="VOZ218" s="91"/>
      <c r="VPA218" s="92"/>
      <c r="VPB218" s="93"/>
      <c r="VPC218" s="90"/>
      <c r="VPD218" s="6"/>
      <c r="VPE218" s="86"/>
      <c r="VPF218" s="79"/>
      <c r="VPG218" s="82"/>
      <c r="VPH218" s="79"/>
      <c r="VPI218" s="104"/>
      <c r="VPJ218" s="83"/>
      <c r="VPK218" s="90"/>
      <c r="VPL218" s="91"/>
      <c r="VPM218" s="92"/>
      <c r="VPN218" s="93"/>
      <c r="VPO218" s="90"/>
      <c r="VPP218" s="6"/>
      <c r="VPQ218" s="86"/>
      <c r="VPR218" s="79"/>
      <c r="VPS218" s="82"/>
      <c r="VPT218" s="79"/>
      <c r="VPU218" s="104"/>
      <c r="VPV218" s="83"/>
      <c r="VPW218" s="90"/>
      <c r="VPX218" s="91"/>
      <c r="VPY218" s="92"/>
      <c r="VPZ218" s="93"/>
      <c r="VQA218" s="90"/>
      <c r="VQB218" s="6"/>
      <c r="VQC218" s="86"/>
      <c r="VQD218" s="79"/>
      <c r="VQE218" s="82"/>
      <c r="VQF218" s="79"/>
      <c r="VQG218" s="104"/>
      <c r="VQH218" s="83"/>
      <c r="VQI218" s="90"/>
      <c r="VQJ218" s="91"/>
      <c r="VQK218" s="92"/>
      <c r="VQL218" s="93"/>
      <c r="VQM218" s="90"/>
      <c r="VQN218" s="6"/>
      <c r="VQO218" s="86"/>
      <c r="VQP218" s="79"/>
      <c r="VQQ218" s="82"/>
      <c r="VQR218" s="79"/>
      <c r="VQS218" s="104"/>
      <c r="VQT218" s="83"/>
      <c r="VQU218" s="90"/>
      <c r="VQV218" s="91"/>
      <c r="VQW218" s="92"/>
      <c r="VQX218" s="93"/>
      <c r="VQY218" s="90"/>
      <c r="VQZ218" s="6"/>
      <c r="VRA218" s="86"/>
      <c r="VRB218" s="79"/>
      <c r="VRC218" s="82"/>
      <c r="VRD218" s="79"/>
      <c r="VRE218" s="104"/>
      <c r="VRF218" s="83"/>
      <c r="VRG218" s="90"/>
      <c r="VRH218" s="91"/>
      <c r="VRI218" s="92"/>
      <c r="VRJ218" s="93"/>
      <c r="VRK218" s="90"/>
      <c r="VRL218" s="6"/>
      <c r="VRM218" s="86"/>
      <c r="VRN218" s="79"/>
      <c r="VRO218" s="82"/>
      <c r="VRP218" s="79"/>
      <c r="VRQ218" s="104"/>
      <c r="VRR218" s="83"/>
      <c r="VRS218" s="90"/>
      <c r="VRT218" s="91"/>
      <c r="VRU218" s="92"/>
      <c r="VRV218" s="93"/>
      <c r="VRW218" s="90"/>
      <c r="VRX218" s="6"/>
      <c r="VRY218" s="86"/>
      <c r="VRZ218" s="79"/>
      <c r="VSA218" s="82"/>
      <c r="VSB218" s="79"/>
      <c r="VSC218" s="104"/>
      <c r="VSD218" s="83"/>
      <c r="VSE218" s="90"/>
      <c r="VSF218" s="91"/>
      <c r="VSG218" s="92"/>
      <c r="VSH218" s="93"/>
      <c r="VSI218" s="90"/>
      <c r="VSJ218" s="6"/>
      <c r="VSK218" s="86"/>
      <c r="VSL218" s="79"/>
      <c r="VSM218" s="82"/>
      <c r="VSN218" s="79"/>
      <c r="VSO218" s="104"/>
      <c r="VSP218" s="83"/>
      <c r="VSQ218" s="90"/>
      <c r="VSR218" s="91"/>
      <c r="VSS218" s="92"/>
      <c r="VST218" s="93"/>
      <c r="VSU218" s="90"/>
      <c r="VSV218" s="6"/>
      <c r="VSW218" s="86"/>
      <c r="VSX218" s="79"/>
      <c r="VSY218" s="82"/>
      <c r="VSZ218" s="79"/>
      <c r="VTA218" s="104"/>
      <c r="VTB218" s="83"/>
      <c r="VTC218" s="90"/>
      <c r="VTD218" s="91"/>
      <c r="VTE218" s="92"/>
      <c r="VTF218" s="93"/>
      <c r="VTG218" s="90"/>
      <c r="VTH218" s="6"/>
      <c r="VTI218" s="86"/>
      <c r="VTJ218" s="79"/>
      <c r="VTK218" s="82"/>
      <c r="VTL218" s="79"/>
      <c r="VTM218" s="104"/>
      <c r="VTN218" s="83"/>
      <c r="VTO218" s="90"/>
      <c r="VTP218" s="91"/>
      <c r="VTQ218" s="92"/>
      <c r="VTR218" s="93"/>
      <c r="VTS218" s="90"/>
      <c r="VTT218" s="6"/>
      <c r="VTU218" s="86"/>
      <c r="VTV218" s="79"/>
      <c r="VTW218" s="82"/>
      <c r="VTX218" s="79"/>
      <c r="VTY218" s="104"/>
      <c r="VTZ218" s="83"/>
      <c r="VUA218" s="90"/>
      <c r="VUB218" s="91"/>
      <c r="VUC218" s="92"/>
      <c r="VUD218" s="93"/>
      <c r="VUE218" s="90"/>
      <c r="VUF218" s="6"/>
      <c r="VUG218" s="86"/>
      <c r="VUH218" s="79"/>
      <c r="VUI218" s="82"/>
      <c r="VUJ218" s="79"/>
      <c r="VUK218" s="104"/>
      <c r="VUL218" s="83"/>
      <c r="VUM218" s="90"/>
      <c r="VUN218" s="91"/>
      <c r="VUO218" s="92"/>
      <c r="VUP218" s="93"/>
      <c r="VUQ218" s="90"/>
      <c r="VUR218" s="6"/>
      <c r="VUS218" s="86"/>
      <c r="VUT218" s="79"/>
      <c r="VUU218" s="82"/>
      <c r="VUV218" s="79"/>
      <c r="VUW218" s="104"/>
      <c r="VUX218" s="83"/>
      <c r="VUY218" s="90"/>
      <c r="VUZ218" s="91"/>
      <c r="VVA218" s="92"/>
      <c r="VVB218" s="93"/>
      <c r="VVC218" s="90"/>
      <c r="VVD218" s="6"/>
      <c r="VVE218" s="86"/>
      <c r="VVF218" s="79"/>
      <c r="VVG218" s="82"/>
      <c r="VVH218" s="79"/>
      <c r="VVI218" s="104"/>
      <c r="VVJ218" s="83"/>
      <c r="VVK218" s="90"/>
      <c r="VVL218" s="91"/>
      <c r="VVM218" s="92"/>
      <c r="VVN218" s="93"/>
      <c r="VVO218" s="90"/>
      <c r="VVP218" s="6"/>
      <c r="VVQ218" s="86"/>
      <c r="VVR218" s="79"/>
      <c r="VVS218" s="82"/>
      <c r="VVT218" s="79"/>
      <c r="VVU218" s="104"/>
      <c r="VVV218" s="83"/>
      <c r="VVW218" s="90"/>
      <c r="VVX218" s="91"/>
      <c r="VVY218" s="92"/>
      <c r="VVZ218" s="93"/>
      <c r="VWA218" s="90"/>
      <c r="VWB218" s="6"/>
      <c r="VWC218" s="86"/>
      <c r="VWD218" s="79"/>
      <c r="VWE218" s="82"/>
      <c r="VWF218" s="79"/>
      <c r="VWG218" s="104"/>
      <c r="VWH218" s="83"/>
      <c r="VWI218" s="90"/>
      <c r="VWJ218" s="91"/>
      <c r="VWK218" s="92"/>
      <c r="VWL218" s="93"/>
      <c r="VWM218" s="90"/>
      <c r="VWN218" s="6"/>
      <c r="VWO218" s="86"/>
      <c r="VWP218" s="79"/>
      <c r="VWQ218" s="82"/>
      <c r="VWR218" s="79"/>
      <c r="VWS218" s="104"/>
      <c r="VWT218" s="83"/>
      <c r="VWU218" s="90"/>
      <c r="VWV218" s="91"/>
      <c r="VWW218" s="92"/>
      <c r="VWX218" s="93"/>
      <c r="VWY218" s="90"/>
      <c r="VWZ218" s="6"/>
      <c r="VXA218" s="86"/>
      <c r="VXB218" s="79"/>
      <c r="VXC218" s="82"/>
      <c r="VXD218" s="79"/>
      <c r="VXE218" s="104"/>
      <c r="VXF218" s="83"/>
      <c r="VXG218" s="90"/>
      <c r="VXH218" s="91"/>
      <c r="VXI218" s="92"/>
      <c r="VXJ218" s="93"/>
      <c r="VXK218" s="90"/>
      <c r="VXL218" s="6"/>
      <c r="VXM218" s="86"/>
      <c r="VXN218" s="79"/>
      <c r="VXO218" s="82"/>
      <c r="VXP218" s="79"/>
      <c r="VXQ218" s="104"/>
      <c r="VXR218" s="83"/>
      <c r="VXS218" s="90"/>
      <c r="VXT218" s="91"/>
      <c r="VXU218" s="92"/>
      <c r="VXV218" s="93"/>
      <c r="VXW218" s="90"/>
      <c r="VXX218" s="6"/>
      <c r="VXY218" s="86"/>
      <c r="VXZ218" s="79"/>
      <c r="VYA218" s="82"/>
      <c r="VYB218" s="79"/>
      <c r="VYC218" s="104"/>
      <c r="VYD218" s="83"/>
      <c r="VYE218" s="90"/>
      <c r="VYF218" s="91"/>
      <c r="VYG218" s="92"/>
      <c r="VYH218" s="93"/>
      <c r="VYI218" s="90"/>
      <c r="VYJ218" s="6"/>
      <c r="VYK218" s="86"/>
      <c r="VYL218" s="79"/>
      <c r="VYM218" s="82"/>
      <c r="VYN218" s="79"/>
      <c r="VYO218" s="104"/>
      <c r="VYP218" s="83"/>
      <c r="VYQ218" s="90"/>
      <c r="VYR218" s="91"/>
      <c r="VYS218" s="92"/>
      <c r="VYT218" s="93"/>
      <c r="VYU218" s="90"/>
      <c r="VYV218" s="6"/>
      <c r="VYW218" s="86"/>
      <c r="VYX218" s="79"/>
      <c r="VYY218" s="82"/>
      <c r="VYZ218" s="79"/>
      <c r="VZA218" s="104"/>
      <c r="VZB218" s="83"/>
      <c r="VZC218" s="90"/>
      <c r="VZD218" s="91"/>
      <c r="VZE218" s="92"/>
      <c r="VZF218" s="93"/>
      <c r="VZG218" s="90"/>
      <c r="VZH218" s="6"/>
      <c r="VZI218" s="86"/>
      <c r="VZJ218" s="79"/>
      <c r="VZK218" s="82"/>
      <c r="VZL218" s="79"/>
      <c r="VZM218" s="104"/>
      <c r="VZN218" s="83"/>
      <c r="VZO218" s="90"/>
      <c r="VZP218" s="91"/>
      <c r="VZQ218" s="92"/>
      <c r="VZR218" s="93"/>
      <c r="VZS218" s="90"/>
      <c r="VZT218" s="6"/>
      <c r="VZU218" s="86"/>
      <c r="VZV218" s="79"/>
      <c r="VZW218" s="82"/>
      <c r="VZX218" s="79"/>
      <c r="VZY218" s="104"/>
      <c r="VZZ218" s="83"/>
      <c r="WAA218" s="90"/>
      <c r="WAB218" s="91"/>
      <c r="WAC218" s="92"/>
      <c r="WAD218" s="93"/>
      <c r="WAE218" s="90"/>
      <c r="WAF218" s="6"/>
      <c r="WAG218" s="86"/>
      <c r="WAH218" s="79"/>
      <c r="WAI218" s="82"/>
      <c r="WAJ218" s="79"/>
      <c r="WAK218" s="104"/>
      <c r="WAL218" s="83"/>
      <c r="WAM218" s="90"/>
      <c r="WAN218" s="91"/>
      <c r="WAO218" s="92"/>
      <c r="WAP218" s="93"/>
      <c r="WAQ218" s="90"/>
      <c r="WAR218" s="6"/>
      <c r="WAS218" s="86"/>
      <c r="WAT218" s="79"/>
      <c r="WAU218" s="82"/>
      <c r="WAV218" s="79"/>
      <c r="WAW218" s="104"/>
      <c r="WAX218" s="83"/>
      <c r="WAY218" s="90"/>
      <c r="WAZ218" s="91"/>
      <c r="WBA218" s="92"/>
      <c r="WBB218" s="93"/>
      <c r="WBC218" s="90"/>
      <c r="WBD218" s="6"/>
      <c r="WBE218" s="86"/>
      <c r="WBF218" s="79"/>
      <c r="WBG218" s="82"/>
      <c r="WBH218" s="79"/>
      <c r="WBI218" s="104"/>
      <c r="WBJ218" s="83"/>
      <c r="WBK218" s="90"/>
      <c r="WBL218" s="91"/>
      <c r="WBM218" s="92"/>
      <c r="WBN218" s="93"/>
      <c r="WBO218" s="90"/>
      <c r="WBP218" s="6"/>
      <c r="WBQ218" s="86"/>
      <c r="WBR218" s="79"/>
      <c r="WBS218" s="82"/>
      <c r="WBT218" s="79"/>
      <c r="WBU218" s="104"/>
      <c r="WBV218" s="83"/>
      <c r="WBW218" s="90"/>
      <c r="WBX218" s="91"/>
      <c r="WBY218" s="92"/>
      <c r="WBZ218" s="93"/>
      <c r="WCA218" s="90"/>
      <c r="WCB218" s="6"/>
      <c r="WCC218" s="86"/>
      <c r="WCD218" s="79"/>
      <c r="WCE218" s="82"/>
      <c r="WCF218" s="79"/>
      <c r="WCG218" s="104"/>
      <c r="WCH218" s="83"/>
      <c r="WCI218" s="90"/>
      <c r="WCJ218" s="91"/>
      <c r="WCK218" s="92"/>
      <c r="WCL218" s="93"/>
      <c r="WCM218" s="90"/>
      <c r="WCN218" s="6"/>
      <c r="WCO218" s="86"/>
      <c r="WCP218" s="79"/>
      <c r="WCQ218" s="82"/>
      <c r="WCR218" s="79"/>
      <c r="WCS218" s="104"/>
      <c r="WCT218" s="83"/>
      <c r="WCU218" s="90"/>
      <c r="WCV218" s="91"/>
      <c r="WCW218" s="92"/>
      <c r="WCX218" s="93"/>
      <c r="WCY218" s="90"/>
      <c r="WCZ218" s="6"/>
      <c r="WDA218" s="86"/>
      <c r="WDB218" s="79"/>
      <c r="WDC218" s="82"/>
      <c r="WDD218" s="79"/>
      <c r="WDE218" s="104"/>
      <c r="WDF218" s="83"/>
      <c r="WDG218" s="90"/>
      <c r="WDH218" s="91"/>
      <c r="WDI218" s="92"/>
      <c r="WDJ218" s="93"/>
      <c r="WDK218" s="90"/>
      <c r="WDL218" s="6"/>
      <c r="WDM218" s="86"/>
      <c r="WDN218" s="79"/>
      <c r="WDO218" s="82"/>
      <c r="WDP218" s="79"/>
      <c r="WDQ218" s="104"/>
      <c r="WDR218" s="83"/>
      <c r="WDS218" s="90"/>
      <c r="WDT218" s="91"/>
      <c r="WDU218" s="92"/>
      <c r="WDV218" s="93"/>
      <c r="WDW218" s="90"/>
      <c r="WDX218" s="6"/>
      <c r="WDY218" s="86"/>
      <c r="WDZ218" s="79"/>
      <c r="WEA218" s="82"/>
      <c r="WEB218" s="79"/>
      <c r="WEC218" s="104"/>
      <c r="WED218" s="83"/>
      <c r="WEE218" s="90"/>
      <c r="WEF218" s="91"/>
      <c r="WEG218" s="92"/>
      <c r="WEH218" s="93"/>
      <c r="WEI218" s="90"/>
      <c r="WEJ218" s="6"/>
      <c r="WEK218" s="86"/>
      <c r="WEL218" s="79"/>
      <c r="WEM218" s="82"/>
      <c r="WEN218" s="79"/>
      <c r="WEO218" s="104"/>
      <c r="WEP218" s="83"/>
      <c r="WEQ218" s="90"/>
      <c r="WER218" s="91"/>
      <c r="WES218" s="92"/>
      <c r="WET218" s="93"/>
      <c r="WEU218" s="90"/>
      <c r="WEV218" s="6"/>
      <c r="WEW218" s="86"/>
      <c r="WEX218" s="79"/>
      <c r="WEY218" s="82"/>
      <c r="WEZ218" s="79"/>
      <c r="WFA218" s="104"/>
      <c r="WFB218" s="83"/>
      <c r="WFC218" s="90"/>
      <c r="WFD218" s="91"/>
      <c r="WFE218" s="92"/>
      <c r="WFF218" s="93"/>
      <c r="WFG218" s="90"/>
      <c r="WFH218" s="6"/>
      <c r="WFI218" s="86"/>
      <c r="WFJ218" s="79"/>
      <c r="WFK218" s="82"/>
      <c r="WFL218" s="79"/>
      <c r="WFM218" s="104"/>
      <c r="WFN218" s="83"/>
      <c r="WFO218" s="90"/>
      <c r="WFP218" s="91"/>
      <c r="WFQ218" s="92"/>
      <c r="WFR218" s="93"/>
      <c r="WFS218" s="90"/>
      <c r="WFT218" s="6"/>
      <c r="WFU218" s="86"/>
      <c r="WFV218" s="79"/>
      <c r="WFW218" s="82"/>
      <c r="WFX218" s="79"/>
      <c r="WFY218" s="104"/>
      <c r="WFZ218" s="83"/>
      <c r="WGA218" s="90"/>
      <c r="WGB218" s="91"/>
      <c r="WGC218" s="92"/>
      <c r="WGD218" s="93"/>
      <c r="WGE218" s="90"/>
      <c r="WGF218" s="6"/>
      <c r="WGG218" s="86"/>
      <c r="WGH218" s="79"/>
      <c r="WGI218" s="82"/>
      <c r="WGJ218" s="79"/>
      <c r="WGK218" s="104"/>
      <c r="WGL218" s="83"/>
      <c r="WGM218" s="90"/>
      <c r="WGN218" s="91"/>
      <c r="WGO218" s="92"/>
      <c r="WGP218" s="93"/>
      <c r="WGQ218" s="90"/>
      <c r="WGR218" s="6"/>
      <c r="WGS218" s="86"/>
      <c r="WGT218" s="79"/>
      <c r="WGU218" s="82"/>
      <c r="WGV218" s="79"/>
      <c r="WGW218" s="104"/>
      <c r="WGX218" s="83"/>
      <c r="WGY218" s="90"/>
      <c r="WGZ218" s="91"/>
      <c r="WHA218" s="92"/>
      <c r="WHB218" s="93"/>
      <c r="WHC218" s="90"/>
      <c r="WHD218" s="6"/>
      <c r="WHE218" s="86"/>
      <c r="WHF218" s="79"/>
      <c r="WHG218" s="82"/>
      <c r="WHH218" s="79"/>
      <c r="WHI218" s="104"/>
      <c r="WHJ218" s="83"/>
      <c r="WHK218" s="90"/>
      <c r="WHL218" s="91"/>
      <c r="WHM218" s="92"/>
      <c r="WHN218" s="93"/>
      <c r="WHO218" s="90"/>
      <c r="WHP218" s="6"/>
      <c r="WHQ218" s="86"/>
      <c r="WHR218" s="79"/>
      <c r="WHS218" s="82"/>
      <c r="WHT218" s="79"/>
      <c r="WHU218" s="104"/>
      <c r="WHV218" s="83"/>
      <c r="WHW218" s="90"/>
      <c r="WHX218" s="91"/>
      <c r="WHY218" s="92"/>
      <c r="WHZ218" s="93"/>
      <c r="WIA218" s="90"/>
      <c r="WIB218" s="6"/>
      <c r="WIC218" s="86"/>
      <c r="WID218" s="79"/>
      <c r="WIE218" s="82"/>
      <c r="WIF218" s="79"/>
      <c r="WIG218" s="104"/>
      <c r="WIH218" s="83"/>
      <c r="WII218" s="90"/>
      <c r="WIJ218" s="91"/>
      <c r="WIK218" s="92"/>
      <c r="WIL218" s="93"/>
      <c r="WIM218" s="90"/>
      <c r="WIN218" s="6"/>
      <c r="WIO218" s="86"/>
      <c r="WIP218" s="79"/>
      <c r="WIQ218" s="82"/>
      <c r="WIR218" s="79"/>
      <c r="WIS218" s="104"/>
      <c r="WIT218" s="83"/>
      <c r="WIU218" s="90"/>
      <c r="WIV218" s="91"/>
      <c r="WIW218" s="92"/>
      <c r="WIX218" s="93"/>
      <c r="WIY218" s="90"/>
      <c r="WIZ218" s="6"/>
      <c r="WJA218" s="86"/>
      <c r="WJB218" s="79"/>
      <c r="WJC218" s="82"/>
      <c r="WJD218" s="79"/>
      <c r="WJE218" s="104"/>
      <c r="WJF218" s="83"/>
      <c r="WJG218" s="90"/>
      <c r="WJH218" s="91"/>
      <c r="WJI218" s="92"/>
      <c r="WJJ218" s="93"/>
      <c r="WJK218" s="90"/>
      <c r="WJL218" s="6"/>
      <c r="WJM218" s="86"/>
      <c r="WJN218" s="79"/>
      <c r="WJO218" s="82"/>
      <c r="WJP218" s="79"/>
      <c r="WJQ218" s="104"/>
      <c r="WJR218" s="83"/>
      <c r="WJS218" s="90"/>
      <c r="WJT218" s="91"/>
      <c r="WJU218" s="92"/>
      <c r="WJV218" s="93"/>
      <c r="WJW218" s="90"/>
      <c r="WJX218" s="6"/>
      <c r="WJY218" s="86"/>
      <c r="WJZ218" s="79"/>
      <c r="WKA218" s="82"/>
      <c r="WKB218" s="79"/>
      <c r="WKC218" s="104"/>
      <c r="WKD218" s="83"/>
      <c r="WKE218" s="90"/>
      <c r="WKF218" s="91"/>
      <c r="WKG218" s="92"/>
      <c r="WKH218" s="93"/>
      <c r="WKI218" s="90"/>
      <c r="WKJ218" s="6"/>
      <c r="WKK218" s="86"/>
      <c r="WKL218" s="79"/>
      <c r="WKM218" s="82"/>
      <c r="WKN218" s="79"/>
      <c r="WKO218" s="104"/>
      <c r="WKP218" s="83"/>
      <c r="WKQ218" s="90"/>
      <c r="WKR218" s="91"/>
      <c r="WKS218" s="92"/>
      <c r="WKT218" s="93"/>
      <c r="WKU218" s="90"/>
      <c r="WKV218" s="6"/>
      <c r="WKW218" s="86"/>
      <c r="WKX218" s="79"/>
      <c r="WKY218" s="82"/>
      <c r="WKZ218" s="79"/>
      <c r="WLA218" s="104"/>
      <c r="WLB218" s="83"/>
      <c r="WLC218" s="90"/>
      <c r="WLD218" s="91"/>
      <c r="WLE218" s="92"/>
      <c r="WLF218" s="93"/>
      <c r="WLG218" s="90"/>
      <c r="WLH218" s="6"/>
      <c r="WLI218" s="86"/>
      <c r="WLJ218" s="79"/>
      <c r="WLK218" s="82"/>
      <c r="WLL218" s="79"/>
      <c r="WLM218" s="104"/>
      <c r="WLN218" s="83"/>
      <c r="WLO218" s="90"/>
      <c r="WLP218" s="91"/>
      <c r="WLQ218" s="92"/>
      <c r="WLR218" s="93"/>
      <c r="WLS218" s="90"/>
      <c r="WLT218" s="6"/>
      <c r="WLU218" s="86"/>
      <c r="WLV218" s="79"/>
      <c r="WLW218" s="82"/>
      <c r="WLX218" s="79"/>
      <c r="WLY218" s="104"/>
      <c r="WLZ218" s="83"/>
      <c r="WMA218" s="90"/>
      <c r="WMB218" s="91"/>
      <c r="WMC218" s="92"/>
      <c r="WMD218" s="93"/>
      <c r="WME218" s="90"/>
      <c r="WMF218" s="6"/>
      <c r="WMG218" s="86"/>
      <c r="WMH218" s="79"/>
      <c r="WMI218" s="82"/>
      <c r="WMJ218" s="79"/>
      <c r="WMK218" s="104"/>
      <c r="WML218" s="83"/>
      <c r="WMM218" s="90"/>
      <c r="WMN218" s="91"/>
      <c r="WMO218" s="92"/>
      <c r="WMP218" s="93"/>
      <c r="WMQ218" s="90"/>
      <c r="WMR218" s="6"/>
      <c r="WMS218" s="86"/>
      <c r="WMT218" s="79"/>
      <c r="WMU218" s="82"/>
      <c r="WMV218" s="79"/>
      <c r="WMW218" s="104"/>
      <c r="WMX218" s="83"/>
      <c r="WMY218" s="90"/>
      <c r="WMZ218" s="91"/>
      <c r="WNA218" s="92"/>
      <c r="WNB218" s="93"/>
      <c r="WNC218" s="90"/>
      <c r="WND218" s="6"/>
      <c r="WNE218" s="86"/>
      <c r="WNF218" s="79"/>
      <c r="WNG218" s="82"/>
      <c r="WNH218" s="79"/>
      <c r="WNI218" s="104"/>
      <c r="WNJ218" s="83"/>
      <c r="WNK218" s="90"/>
      <c r="WNL218" s="91"/>
      <c r="WNM218" s="92"/>
      <c r="WNN218" s="93"/>
      <c r="WNO218" s="90"/>
      <c r="WNP218" s="6"/>
      <c r="WNQ218" s="86"/>
      <c r="WNR218" s="79"/>
      <c r="WNS218" s="82"/>
      <c r="WNT218" s="79"/>
      <c r="WNU218" s="104"/>
      <c r="WNV218" s="83"/>
      <c r="WNW218" s="90"/>
      <c r="WNX218" s="91"/>
      <c r="WNY218" s="92"/>
      <c r="WNZ218" s="93"/>
      <c r="WOA218" s="90"/>
      <c r="WOB218" s="6"/>
      <c r="WOC218" s="86"/>
      <c r="WOD218" s="79"/>
      <c r="WOE218" s="82"/>
      <c r="WOF218" s="79"/>
      <c r="WOG218" s="104"/>
      <c r="WOH218" s="83"/>
      <c r="WOI218" s="90"/>
      <c r="WOJ218" s="91"/>
      <c r="WOK218" s="92"/>
      <c r="WOL218" s="93"/>
      <c r="WOM218" s="90"/>
      <c r="WON218" s="6"/>
      <c r="WOO218" s="86"/>
      <c r="WOP218" s="79"/>
      <c r="WOQ218" s="82"/>
      <c r="WOR218" s="79"/>
      <c r="WOS218" s="104"/>
      <c r="WOT218" s="83"/>
      <c r="WOU218" s="90"/>
      <c r="WOV218" s="91"/>
      <c r="WOW218" s="92"/>
      <c r="WOX218" s="93"/>
      <c r="WOY218" s="90"/>
      <c r="WOZ218" s="6"/>
      <c r="WPA218" s="86"/>
      <c r="WPB218" s="79"/>
      <c r="WPC218" s="82"/>
      <c r="WPD218" s="79"/>
      <c r="WPE218" s="104"/>
      <c r="WPF218" s="83"/>
      <c r="WPG218" s="90"/>
      <c r="WPH218" s="91"/>
      <c r="WPI218" s="92"/>
      <c r="WPJ218" s="93"/>
      <c r="WPK218" s="90"/>
      <c r="WPL218" s="6"/>
      <c r="WPM218" s="86"/>
      <c r="WPN218" s="79"/>
      <c r="WPO218" s="82"/>
      <c r="WPP218" s="79"/>
      <c r="WPQ218" s="104"/>
      <c r="WPR218" s="83"/>
      <c r="WPS218" s="90"/>
      <c r="WPT218" s="91"/>
      <c r="WPU218" s="92"/>
      <c r="WPV218" s="93"/>
      <c r="WPW218" s="90"/>
      <c r="WPX218" s="6"/>
      <c r="WPY218" s="86"/>
      <c r="WPZ218" s="79"/>
      <c r="WQA218" s="82"/>
      <c r="WQB218" s="79"/>
      <c r="WQC218" s="104"/>
      <c r="WQD218" s="83"/>
      <c r="WQE218" s="90"/>
      <c r="WQF218" s="91"/>
      <c r="WQG218" s="92"/>
      <c r="WQH218" s="93"/>
      <c r="WQI218" s="90"/>
      <c r="WQJ218" s="6"/>
      <c r="WQK218" s="86"/>
      <c r="WQL218" s="79"/>
      <c r="WQM218" s="82"/>
      <c r="WQN218" s="79"/>
      <c r="WQO218" s="104"/>
      <c r="WQP218" s="83"/>
      <c r="WQQ218" s="90"/>
      <c r="WQR218" s="91"/>
      <c r="WQS218" s="92"/>
      <c r="WQT218" s="93"/>
      <c r="WQU218" s="90"/>
      <c r="WQV218" s="6"/>
      <c r="WQW218" s="86"/>
      <c r="WQX218" s="79"/>
      <c r="WQY218" s="82"/>
      <c r="WQZ218" s="79"/>
      <c r="WRA218" s="104"/>
      <c r="WRB218" s="83"/>
      <c r="WRC218" s="90"/>
      <c r="WRD218" s="91"/>
      <c r="WRE218" s="92"/>
      <c r="WRF218" s="93"/>
      <c r="WRG218" s="90"/>
      <c r="WRH218" s="6"/>
      <c r="WRI218" s="86"/>
      <c r="WRJ218" s="79"/>
      <c r="WRK218" s="82"/>
      <c r="WRL218" s="79"/>
      <c r="WRM218" s="104"/>
      <c r="WRN218" s="83"/>
      <c r="WRO218" s="90"/>
      <c r="WRP218" s="91"/>
      <c r="WRQ218" s="92"/>
      <c r="WRR218" s="93"/>
      <c r="WRS218" s="90"/>
      <c r="WRT218" s="6"/>
      <c r="WRU218" s="86"/>
      <c r="WRV218" s="79"/>
      <c r="WRW218" s="82"/>
      <c r="WRX218" s="79"/>
      <c r="WRY218" s="104"/>
      <c r="WRZ218" s="83"/>
      <c r="WSA218" s="90"/>
      <c r="WSB218" s="91"/>
      <c r="WSC218" s="92"/>
      <c r="WSD218" s="93"/>
      <c r="WSE218" s="90"/>
      <c r="WSF218" s="6"/>
      <c r="WSG218" s="86"/>
      <c r="WSH218" s="79"/>
      <c r="WSI218" s="82"/>
      <c r="WSJ218" s="79"/>
      <c r="WSK218" s="104"/>
      <c r="WSL218" s="83"/>
      <c r="WSM218" s="90"/>
      <c r="WSN218" s="91"/>
      <c r="WSO218" s="92"/>
      <c r="WSP218" s="93"/>
      <c r="WSQ218" s="90"/>
      <c r="WSR218" s="6"/>
      <c r="WSS218" s="86"/>
      <c r="WST218" s="79"/>
      <c r="WSU218" s="82"/>
      <c r="WSV218" s="79"/>
      <c r="WSW218" s="104"/>
      <c r="WSX218" s="83"/>
      <c r="WSY218" s="90"/>
      <c r="WSZ218" s="91"/>
      <c r="WTA218" s="92"/>
      <c r="WTB218" s="93"/>
      <c r="WTC218" s="90"/>
      <c r="WTD218" s="6"/>
      <c r="WTE218" s="86"/>
      <c r="WTF218" s="79"/>
      <c r="WTG218" s="82"/>
      <c r="WTH218" s="79"/>
      <c r="WTI218" s="104"/>
      <c r="WTJ218" s="83"/>
      <c r="WTK218" s="90"/>
      <c r="WTL218" s="91"/>
      <c r="WTM218" s="92"/>
      <c r="WTN218" s="93"/>
      <c r="WTO218" s="90"/>
      <c r="WTP218" s="6"/>
      <c r="WTQ218" s="86"/>
      <c r="WTR218" s="79"/>
      <c r="WTS218" s="82"/>
      <c r="WTT218" s="79"/>
      <c r="WTU218" s="104"/>
      <c r="WTV218" s="83"/>
      <c r="WTW218" s="90"/>
      <c r="WTX218" s="91"/>
      <c r="WTY218" s="92"/>
      <c r="WTZ218" s="93"/>
      <c r="WUA218" s="90"/>
      <c r="WUB218" s="6"/>
      <c r="WUC218" s="86"/>
      <c r="WUD218" s="79"/>
      <c r="WUE218" s="82"/>
      <c r="WUF218" s="79"/>
      <c r="WUG218" s="104"/>
      <c r="WUH218" s="83"/>
      <c r="WUI218" s="90"/>
      <c r="WUJ218" s="91"/>
      <c r="WUK218" s="92"/>
      <c r="WUL218" s="93"/>
      <c r="WUM218" s="90"/>
      <c r="WUN218" s="6"/>
      <c r="WUO218" s="86"/>
      <c r="WUP218" s="79"/>
      <c r="WUQ218" s="82"/>
      <c r="WUR218" s="79"/>
      <c r="WUS218" s="104"/>
      <c r="WUT218" s="83"/>
      <c r="WUU218" s="90"/>
      <c r="WUV218" s="91"/>
      <c r="WUW218" s="92"/>
      <c r="WUX218" s="93"/>
      <c r="WUY218" s="90"/>
      <c r="WUZ218" s="6"/>
      <c r="WVA218" s="86"/>
      <c r="WVB218" s="79"/>
      <c r="WVC218" s="82"/>
      <c r="WVD218" s="79"/>
      <c r="WVE218" s="104"/>
      <c r="WVF218" s="83"/>
      <c r="WVG218" s="90"/>
      <c r="WVH218" s="91"/>
      <c r="WVI218" s="92"/>
      <c r="WVJ218" s="93"/>
      <c r="WVK218" s="90"/>
      <c r="WVL218" s="6"/>
      <c r="WVM218" s="86"/>
      <c r="WVN218" s="79"/>
      <c r="WVO218" s="82"/>
      <c r="WVP218" s="79"/>
      <c r="WVQ218" s="104"/>
      <c r="WVR218" s="83"/>
      <c r="WVS218" s="90"/>
      <c r="WVT218" s="91"/>
      <c r="WVU218" s="92"/>
      <c r="WVV218" s="93"/>
      <c r="WVW218" s="90"/>
      <c r="WVX218" s="6"/>
      <c r="WVY218" s="86"/>
      <c r="WVZ218" s="79"/>
      <c r="WWA218" s="82"/>
      <c r="WWB218" s="79"/>
      <c r="WWC218" s="104"/>
      <c r="WWD218" s="83"/>
      <c r="WWE218" s="90"/>
      <c r="WWF218" s="91"/>
      <c r="WWG218" s="92"/>
      <c r="WWH218" s="93"/>
      <c r="WWI218" s="90"/>
      <c r="WWJ218" s="6"/>
      <c r="WWK218" s="86"/>
      <c r="WWL218" s="79"/>
      <c r="WWM218" s="82"/>
      <c r="WWN218" s="79"/>
      <c r="WWO218" s="104"/>
      <c r="WWP218" s="83"/>
      <c r="WWQ218" s="90"/>
      <c r="WWR218" s="91"/>
      <c r="WWS218" s="92"/>
      <c r="WWT218" s="93"/>
      <c r="WWU218" s="90"/>
      <c r="WWV218" s="6"/>
      <c r="WWW218" s="86"/>
      <c r="WWX218" s="79"/>
      <c r="WWY218" s="82"/>
      <c r="WWZ218" s="79"/>
      <c r="WXA218" s="104"/>
      <c r="WXB218" s="83"/>
      <c r="WXC218" s="90"/>
      <c r="WXD218" s="91"/>
      <c r="WXE218" s="92"/>
      <c r="WXF218" s="93"/>
      <c r="WXG218" s="90"/>
      <c r="WXH218" s="6"/>
      <c r="WXI218" s="86"/>
      <c r="WXJ218" s="79"/>
      <c r="WXK218" s="82"/>
      <c r="WXL218" s="79"/>
      <c r="WXM218" s="104"/>
      <c r="WXN218" s="83"/>
      <c r="WXO218" s="90"/>
      <c r="WXP218" s="91"/>
      <c r="WXQ218" s="92"/>
      <c r="WXR218" s="93"/>
      <c r="WXS218" s="90"/>
      <c r="WXT218" s="6"/>
      <c r="WXU218" s="86"/>
      <c r="WXV218" s="79"/>
      <c r="WXW218" s="82"/>
      <c r="WXX218" s="79"/>
      <c r="WXY218" s="104"/>
      <c r="WXZ218" s="83"/>
      <c r="WYA218" s="90"/>
      <c r="WYB218" s="91"/>
      <c r="WYC218" s="92"/>
      <c r="WYD218" s="93"/>
      <c r="WYE218" s="90"/>
      <c r="WYF218" s="6"/>
      <c r="WYG218" s="86"/>
      <c r="WYH218" s="79"/>
      <c r="WYI218" s="82"/>
      <c r="WYJ218" s="79"/>
      <c r="WYK218" s="104"/>
      <c r="WYL218" s="83"/>
      <c r="WYM218" s="90"/>
      <c r="WYN218" s="91"/>
      <c r="WYO218" s="92"/>
      <c r="WYP218" s="93"/>
      <c r="WYQ218" s="90"/>
      <c r="WYR218" s="6"/>
      <c r="WYS218" s="86"/>
      <c r="WYT218" s="79"/>
      <c r="WYU218" s="82"/>
      <c r="WYV218" s="79"/>
      <c r="WYW218" s="104"/>
      <c r="WYX218" s="83"/>
      <c r="WYY218" s="90"/>
      <c r="WYZ218" s="91"/>
      <c r="WZA218" s="92"/>
      <c r="WZB218" s="93"/>
      <c r="WZC218" s="90"/>
      <c r="WZD218" s="6"/>
      <c r="WZE218" s="86"/>
      <c r="WZF218" s="79"/>
      <c r="WZG218" s="82"/>
      <c r="WZH218" s="79"/>
      <c r="WZI218" s="104"/>
      <c r="WZJ218" s="83"/>
      <c r="WZK218" s="90"/>
      <c r="WZL218" s="91"/>
      <c r="WZM218" s="92"/>
      <c r="WZN218" s="93"/>
      <c r="WZO218" s="90"/>
      <c r="WZP218" s="6"/>
      <c r="WZQ218" s="86"/>
      <c r="WZR218" s="79"/>
      <c r="WZS218" s="82"/>
      <c r="WZT218" s="79"/>
      <c r="WZU218" s="104"/>
      <c r="WZV218" s="83"/>
      <c r="WZW218" s="90"/>
      <c r="WZX218" s="91"/>
      <c r="WZY218" s="92"/>
      <c r="WZZ218" s="93"/>
      <c r="XAA218" s="90"/>
      <c r="XAB218" s="6"/>
      <c r="XAC218" s="86"/>
      <c r="XAD218" s="79"/>
      <c r="XAE218" s="82"/>
      <c r="XAF218" s="79"/>
      <c r="XAG218" s="104"/>
      <c r="XAH218" s="83"/>
      <c r="XAI218" s="90"/>
      <c r="XAJ218" s="91"/>
      <c r="XAK218" s="92"/>
      <c r="XAL218" s="93"/>
      <c r="XAM218" s="90"/>
      <c r="XAN218" s="6"/>
      <c r="XAO218" s="86"/>
      <c r="XAP218" s="79"/>
      <c r="XAQ218" s="82"/>
      <c r="XAR218" s="79"/>
      <c r="XAS218" s="104"/>
      <c r="XAT218" s="83"/>
      <c r="XAU218" s="90"/>
      <c r="XAV218" s="91"/>
      <c r="XAW218" s="92"/>
      <c r="XAX218" s="93"/>
      <c r="XAY218" s="90"/>
      <c r="XAZ218" s="6"/>
      <c r="XBA218" s="86"/>
      <c r="XBB218" s="79"/>
      <c r="XBC218" s="82"/>
      <c r="XBD218" s="79"/>
      <c r="XBE218" s="104"/>
      <c r="XBF218" s="83"/>
      <c r="XBG218" s="90"/>
      <c r="XBH218" s="91"/>
      <c r="XBI218" s="92"/>
      <c r="XBJ218" s="93"/>
      <c r="XBK218" s="90"/>
      <c r="XBL218" s="6"/>
      <c r="XBM218" s="86"/>
      <c r="XBN218" s="79"/>
      <c r="XBO218" s="82"/>
      <c r="XBP218" s="79"/>
      <c r="XBQ218" s="104"/>
      <c r="XBR218" s="83"/>
      <c r="XBS218" s="90"/>
      <c r="XBT218" s="91"/>
      <c r="XBU218" s="92"/>
      <c r="XBV218" s="93"/>
      <c r="XBW218" s="90"/>
      <c r="XBX218" s="6"/>
      <c r="XBY218" s="86"/>
      <c r="XBZ218" s="79"/>
      <c r="XCA218" s="82"/>
      <c r="XCB218" s="79"/>
      <c r="XCC218" s="104"/>
      <c r="XCD218" s="83"/>
      <c r="XCE218" s="90"/>
      <c r="XCF218" s="91"/>
      <c r="XCG218" s="92"/>
      <c r="XCH218" s="93"/>
      <c r="XCI218" s="90"/>
      <c r="XCJ218" s="6"/>
      <c r="XCK218" s="86"/>
      <c r="XCL218" s="79"/>
      <c r="XCM218" s="82"/>
      <c r="XCN218" s="79"/>
      <c r="XCO218" s="104"/>
      <c r="XCP218" s="83"/>
      <c r="XCQ218" s="90"/>
      <c r="XCR218" s="91"/>
      <c r="XCS218" s="92"/>
      <c r="XCT218" s="93"/>
      <c r="XCU218" s="90"/>
      <c r="XCV218" s="6"/>
      <c r="XCW218" s="86"/>
      <c r="XCX218" s="79"/>
      <c r="XCY218" s="82"/>
      <c r="XCZ218" s="79"/>
      <c r="XDA218" s="104"/>
      <c r="XDB218" s="83"/>
      <c r="XDC218" s="90"/>
      <c r="XDD218" s="91"/>
      <c r="XDE218" s="92"/>
      <c r="XDF218" s="93"/>
      <c r="XDG218" s="90"/>
      <c r="XDH218" s="6"/>
      <c r="XDI218" s="86"/>
      <c r="XDJ218" s="79"/>
      <c r="XDK218" s="82"/>
      <c r="XDL218" s="79"/>
      <c r="XDM218" s="104"/>
      <c r="XDN218" s="83"/>
      <c r="XDO218" s="90"/>
      <c r="XDP218" s="91"/>
      <c r="XDQ218" s="92"/>
      <c r="XDR218" s="93"/>
      <c r="XDS218" s="90"/>
      <c r="XDT218" s="6"/>
      <c r="XDU218" s="86"/>
      <c r="XDV218" s="79"/>
      <c r="XDW218" s="82"/>
      <c r="XDX218" s="79"/>
      <c r="XDY218" s="104"/>
      <c r="XDZ218" s="83"/>
      <c r="XEA218" s="90"/>
      <c r="XEB218" s="91"/>
      <c r="XEC218" s="92"/>
      <c r="XED218" s="93"/>
      <c r="XEE218" s="90"/>
      <c r="XEF218" s="6"/>
      <c r="XEG218" s="86"/>
      <c r="XEH218" s="79"/>
      <c r="XEI218" s="82"/>
      <c r="XEJ218" s="79"/>
      <c r="XEK218" s="104"/>
      <c r="XEL218" s="83"/>
      <c r="XEM218" s="90"/>
      <c r="XEN218" s="91"/>
      <c r="XEO218" s="92"/>
      <c r="XEP218" s="93"/>
      <c r="XEQ218" s="90"/>
      <c r="XER218" s="6"/>
      <c r="XES218" s="86"/>
      <c r="XET218" s="79"/>
      <c r="XEU218" s="82"/>
      <c r="XEV218" s="79"/>
      <c r="XEW218" s="104"/>
      <c r="XEX218" s="83"/>
      <c r="XEY218" s="90"/>
      <c r="XEZ218" s="91"/>
      <c r="XFA218" s="92"/>
    </row>
    <row r="219" spans="1:16381" s="80" customFormat="1" ht="24.75" customHeight="1" outlineLevel="1" x14ac:dyDescent="0.25">
      <c r="A219" s="83">
        <v>28</v>
      </c>
      <c r="B219" s="195" t="s">
        <v>475</v>
      </c>
      <c r="C219" s="127" t="s">
        <v>128</v>
      </c>
      <c r="D219" s="128" t="s">
        <v>476</v>
      </c>
      <c r="E219" s="129" t="s">
        <v>477</v>
      </c>
      <c r="F219" s="135" t="s">
        <v>478</v>
      </c>
      <c r="G219" s="132"/>
      <c r="H219" s="79">
        <v>5</v>
      </c>
      <c r="I219" s="82">
        <f t="shared" si="12"/>
        <v>742000</v>
      </c>
      <c r="J219" s="79">
        <f t="shared" si="8"/>
        <v>3710000</v>
      </c>
      <c r="K219" s="104"/>
      <c r="M219" s="109"/>
      <c r="N219" s="109"/>
      <c r="O219" s="109"/>
      <c r="P219" s="109"/>
      <c r="Q219" s="199"/>
      <c r="R219" s="200"/>
      <c r="S219" s="200"/>
      <c r="T219" s="200"/>
      <c r="U219" s="200"/>
      <c r="V219" s="200"/>
      <c r="W219" s="200"/>
      <c r="X219" s="200"/>
    </row>
    <row r="220" spans="1:16381" s="80" customFormat="1" ht="24.75" customHeight="1" outlineLevel="1" x14ac:dyDescent="0.25">
      <c r="A220" s="83">
        <v>29</v>
      </c>
      <c r="B220" s="195" t="s">
        <v>943</v>
      </c>
      <c r="C220" s="127" t="s">
        <v>952</v>
      </c>
      <c r="D220" s="128" t="s">
        <v>953</v>
      </c>
      <c r="E220" s="129" t="s">
        <v>954</v>
      </c>
      <c r="F220" s="135" t="s">
        <v>862</v>
      </c>
      <c r="G220" s="86"/>
      <c r="H220" s="79">
        <v>5</v>
      </c>
      <c r="I220" s="82">
        <f>1060000*70%</f>
        <v>742000</v>
      </c>
      <c r="J220" s="79">
        <f t="shared" si="8"/>
        <v>3710000</v>
      </c>
      <c r="K220" s="180"/>
      <c r="M220" s="109"/>
      <c r="N220" s="109"/>
      <c r="O220" s="109"/>
      <c r="P220" s="109"/>
      <c r="Q220" s="199"/>
      <c r="R220" s="200"/>
      <c r="S220" s="200"/>
      <c r="T220" s="200"/>
      <c r="U220" s="200"/>
      <c r="V220" s="200"/>
      <c r="W220" s="200"/>
      <c r="X220" s="200"/>
    </row>
    <row r="221" spans="1:16381" s="80" customFormat="1" ht="24.75" customHeight="1" outlineLevel="1" x14ac:dyDescent="0.25">
      <c r="A221" s="83">
        <v>30</v>
      </c>
      <c r="B221" s="195" t="s">
        <v>944</v>
      </c>
      <c r="C221" s="127" t="s">
        <v>955</v>
      </c>
      <c r="D221" s="128" t="s">
        <v>2</v>
      </c>
      <c r="E221" s="129" t="s">
        <v>956</v>
      </c>
      <c r="F221" s="135" t="s">
        <v>920</v>
      </c>
      <c r="G221" s="86"/>
      <c r="H221" s="79">
        <v>5</v>
      </c>
      <c r="I221" s="82">
        <f t="shared" si="12"/>
        <v>742000</v>
      </c>
      <c r="J221" s="79">
        <f t="shared" si="8"/>
        <v>3710000</v>
      </c>
      <c r="K221" s="180"/>
      <c r="M221" s="109"/>
      <c r="N221" s="109"/>
      <c r="O221" s="109"/>
      <c r="P221" s="109"/>
      <c r="Q221" s="199"/>
      <c r="R221" s="200"/>
      <c r="S221" s="200"/>
      <c r="T221" s="200"/>
      <c r="U221" s="200"/>
      <c r="V221" s="200"/>
      <c r="W221" s="200"/>
      <c r="X221" s="200"/>
    </row>
    <row r="222" spans="1:16381" s="80" customFormat="1" ht="24.75" customHeight="1" outlineLevel="1" x14ac:dyDescent="0.25">
      <c r="A222" s="83">
        <v>31</v>
      </c>
      <c r="B222" s="195" t="s">
        <v>945</v>
      </c>
      <c r="C222" s="127" t="s">
        <v>957</v>
      </c>
      <c r="D222" s="128" t="s">
        <v>958</v>
      </c>
      <c r="E222" s="129" t="s">
        <v>959</v>
      </c>
      <c r="F222" s="135" t="s">
        <v>934</v>
      </c>
      <c r="G222" s="132"/>
      <c r="H222" s="79">
        <v>5</v>
      </c>
      <c r="I222" s="82">
        <f>890000*70%</f>
        <v>623000</v>
      </c>
      <c r="J222" s="79">
        <f t="shared" si="8"/>
        <v>3115000</v>
      </c>
      <c r="K222" s="180"/>
      <c r="M222" s="109"/>
      <c r="N222" s="109"/>
      <c r="O222" s="109"/>
      <c r="P222" s="109"/>
      <c r="Q222" s="199"/>
      <c r="R222" s="200"/>
      <c r="S222" s="200"/>
      <c r="T222" s="200"/>
      <c r="U222" s="200"/>
      <c r="V222" s="200"/>
      <c r="W222" s="200"/>
      <c r="X222" s="200"/>
    </row>
    <row r="223" spans="1:16381" s="80" customFormat="1" ht="24.75" customHeight="1" outlineLevel="1" x14ac:dyDescent="0.25">
      <c r="A223" s="83">
        <v>32</v>
      </c>
      <c r="B223" s="195" t="s">
        <v>946</v>
      </c>
      <c r="C223" s="127" t="s">
        <v>59</v>
      </c>
      <c r="D223" s="128" t="s">
        <v>960</v>
      </c>
      <c r="E223" s="129" t="s">
        <v>961</v>
      </c>
      <c r="F223" s="135" t="s">
        <v>892</v>
      </c>
      <c r="G223" s="86"/>
      <c r="H223" s="79">
        <v>5</v>
      </c>
      <c r="I223" s="82">
        <f>1060000*70%</f>
        <v>742000</v>
      </c>
      <c r="J223" s="79">
        <f t="shared" si="8"/>
        <v>3710000</v>
      </c>
      <c r="K223" s="180"/>
      <c r="M223" s="109"/>
      <c r="N223" s="109"/>
      <c r="O223" s="109"/>
      <c r="P223" s="109"/>
      <c r="Q223" s="199"/>
      <c r="R223" s="200"/>
      <c r="S223" s="200"/>
      <c r="T223" s="200"/>
      <c r="U223" s="200"/>
      <c r="V223" s="200"/>
      <c r="W223" s="200"/>
      <c r="X223" s="200"/>
    </row>
    <row r="224" spans="1:16381" s="80" customFormat="1" ht="24.75" customHeight="1" outlineLevel="1" x14ac:dyDescent="0.25">
      <c r="A224" s="83">
        <v>33</v>
      </c>
      <c r="B224" s="195" t="s">
        <v>947</v>
      </c>
      <c r="C224" s="127" t="s">
        <v>962</v>
      </c>
      <c r="D224" s="128" t="s">
        <v>963</v>
      </c>
      <c r="E224" s="129" t="s">
        <v>964</v>
      </c>
      <c r="F224" s="135" t="s">
        <v>850</v>
      </c>
      <c r="G224" s="86"/>
      <c r="H224" s="79">
        <v>5</v>
      </c>
      <c r="I224" s="82">
        <f t="shared" ref="I224:I229" si="13">1060000*70%</f>
        <v>742000</v>
      </c>
      <c r="J224" s="79">
        <f t="shared" si="8"/>
        <v>3710000</v>
      </c>
      <c r="K224" s="180"/>
      <c r="M224" s="109"/>
      <c r="N224" s="109"/>
      <c r="O224" s="109"/>
      <c r="P224" s="109"/>
      <c r="Q224" s="199"/>
      <c r="R224" s="200"/>
      <c r="S224" s="200"/>
      <c r="T224" s="200"/>
      <c r="U224" s="200"/>
      <c r="V224" s="200"/>
      <c r="W224" s="200"/>
      <c r="X224" s="200"/>
    </row>
    <row r="225" spans="1:24" s="80" customFormat="1" ht="24.75" customHeight="1" outlineLevel="1" x14ac:dyDescent="0.25">
      <c r="A225" s="83">
        <v>34</v>
      </c>
      <c r="B225" s="195" t="s">
        <v>948</v>
      </c>
      <c r="C225" s="127" t="s">
        <v>864</v>
      </c>
      <c r="D225" s="128" t="s">
        <v>965</v>
      </c>
      <c r="E225" s="129" t="s">
        <v>966</v>
      </c>
      <c r="F225" s="135" t="s">
        <v>967</v>
      </c>
      <c r="G225" s="132"/>
      <c r="H225" s="79">
        <v>5</v>
      </c>
      <c r="I225" s="82">
        <f t="shared" si="13"/>
        <v>742000</v>
      </c>
      <c r="J225" s="79">
        <f t="shared" si="8"/>
        <v>3710000</v>
      </c>
      <c r="K225" s="180"/>
      <c r="M225" s="109"/>
      <c r="N225" s="109"/>
      <c r="O225" s="109"/>
      <c r="P225" s="109"/>
      <c r="Q225" s="199"/>
      <c r="R225" s="200"/>
      <c r="S225" s="200"/>
      <c r="T225" s="200"/>
      <c r="U225" s="200"/>
      <c r="V225" s="200"/>
      <c r="W225" s="200"/>
      <c r="X225" s="200"/>
    </row>
    <row r="226" spans="1:24" s="80" customFormat="1" ht="24.75" customHeight="1" outlineLevel="1" x14ac:dyDescent="0.25">
      <c r="A226" s="83">
        <v>35</v>
      </c>
      <c r="B226" s="195" t="s">
        <v>949</v>
      </c>
      <c r="C226" s="127" t="s">
        <v>137</v>
      </c>
      <c r="D226" s="128" t="s">
        <v>968</v>
      </c>
      <c r="E226" s="129" t="s">
        <v>969</v>
      </c>
      <c r="F226" s="135" t="s">
        <v>846</v>
      </c>
      <c r="G226" s="86"/>
      <c r="H226" s="79">
        <v>5</v>
      </c>
      <c r="I226" s="82">
        <f t="shared" si="13"/>
        <v>742000</v>
      </c>
      <c r="J226" s="79">
        <f t="shared" si="8"/>
        <v>3710000</v>
      </c>
      <c r="K226" s="180"/>
      <c r="M226" s="109"/>
      <c r="N226" s="109"/>
      <c r="O226" s="109"/>
      <c r="P226" s="109"/>
      <c r="Q226" s="199"/>
      <c r="R226" s="200"/>
      <c r="S226" s="200"/>
      <c r="T226" s="200"/>
      <c r="U226" s="200"/>
      <c r="V226" s="200"/>
      <c r="W226" s="200"/>
      <c r="X226" s="200"/>
    </row>
    <row r="227" spans="1:24" s="80" customFormat="1" ht="24.75" customHeight="1" outlineLevel="1" x14ac:dyDescent="0.25">
      <c r="A227" s="83">
        <v>36</v>
      </c>
      <c r="B227" s="195" t="s">
        <v>950</v>
      </c>
      <c r="C227" s="127" t="s">
        <v>970</v>
      </c>
      <c r="D227" s="128" t="s">
        <v>156</v>
      </c>
      <c r="E227" s="129" t="s">
        <v>971</v>
      </c>
      <c r="F227" s="135" t="s">
        <v>972</v>
      </c>
      <c r="G227" s="86"/>
      <c r="H227" s="79">
        <v>5</v>
      </c>
      <c r="I227" s="82">
        <f>1060000*70%</f>
        <v>742000</v>
      </c>
      <c r="J227" s="79">
        <f t="shared" si="8"/>
        <v>3710000</v>
      </c>
      <c r="K227" s="180"/>
      <c r="M227" s="109"/>
      <c r="N227" s="109"/>
      <c r="O227" s="109"/>
      <c r="P227" s="109"/>
      <c r="Q227" s="199"/>
      <c r="R227" s="200"/>
      <c r="S227" s="200"/>
      <c r="T227" s="200"/>
      <c r="U227" s="200"/>
      <c r="V227" s="200"/>
      <c r="W227" s="200"/>
      <c r="X227" s="200"/>
    </row>
    <row r="228" spans="1:24" s="80" customFormat="1" ht="24.75" customHeight="1" outlineLevel="1" x14ac:dyDescent="0.25">
      <c r="A228" s="83">
        <v>37</v>
      </c>
      <c r="B228" s="195" t="s">
        <v>825</v>
      </c>
      <c r="C228" s="127" t="s">
        <v>973</v>
      </c>
      <c r="D228" s="128" t="s">
        <v>56</v>
      </c>
      <c r="E228" s="129" t="s">
        <v>800</v>
      </c>
      <c r="F228" s="135" t="s">
        <v>620</v>
      </c>
      <c r="G228" s="132"/>
      <c r="H228" s="79">
        <v>5</v>
      </c>
      <c r="I228" s="82">
        <f t="shared" si="13"/>
        <v>742000</v>
      </c>
      <c r="J228" s="79">
        <f t="shared" si="8"/>
        <v>3710000</v>
      </c>
      <c r="K228" s="180"/>
      <c r="M228" s="109"/>
      <c r="N228" s="109"/>
      <c r="O228" s="109"/>
      <c r="P228" s="109"/>
      <c r="Q228" s="199"/>
      <c r="R228" s="200"/>
      <c r="S228" s="200"/>
      <c r="T228" s="200"/>
      <c r="U228" s="200"/>
      <c r="V228" s="200"/>
      <c r="W228" s="200"/>
      <c r="X228" s="200"/>
    </row>
    <row r="229" spans="1:24" s="80" customFormat="1" ht="24.75" customHeight="1" outlineLevel="1" x14ac:dyDescent="0.25">
      <c r="A229" s="83">
        <v>38</v>
      </c>
      <c r="B229" s="195" t="s">
        <v>951</v>
      </c>
      <c r="C229" s="127" t="s">
        <v>974</v>
      </c>
      <c r="D229" s="128" t="s">
        <v>193</v>
      </c>
      <c r="E229" s="129" t="s">
        <v>975</v>
      </c>
      <c r="F229" s="135" t="s">
        <v>976</v>
      </c>
      <c r="G229" s="132"/>
      <c r="H229" s="79">
        <v>5</v>
      </c>
      <c r="I229" s="82">
        <f t="shared" si="13"/>
        <v>742000</v>
      </c>
      <c r="J229" s="79">
        <f t="shared" si="8"/>
        <v>3710000</v>
      </c>
      <c r="K229" s="180"/>
      <c r="M229" s="109"/>
      <c r="N229" s="109"/>
      <c r="O229" s="109"/>
      <c r="P229" s="109"/>
      <c r="Q229" s="199"/>
      <c r="R229" s="200"/>
      <c r="S229" s="200"/>
      <c r="T229" s="200"/>
      <c r="U229" s="200"/>
      <c r="V229" s="200"/>
      <c r="W229" s="200"/>
      <c r="X229" s="200"/>
    </row>
    <row r="230" spans="1:24" s="81" customFormat="1" ht="27.75" customHeight="1" x14ac:dyDescent="0.25">
      <c r="A230" s="89" t="s">
        <v>267</v>
      </c>
      <c r="B230" s="266" t="s">
        <v>61</v>
      </c>
      <c r="C230" s="267"/>
      <c r="D230" s="267"/>
      <c r="E230" s="267"/>
      <c r="F230" s="267"/>
      <c r="G230" s="54">
        <v>0.5</v>
      </c>
      <c r="H230" s="54"/>
      <c r="I230" s="268">
        <f>SUM(J231:J265)</f>
        <v>90200000</v>
      </c>
      <c r="J230" s="269"/>
      <c r="K230" s="94"/>
      <c r="L230" s="80"/>
      <c r="M230" s="109"/>
      <c r="N230" s="109"/>
      <c r="O230" s="109"/>
      <c r="P230" s="109"/>
      <c r="Q230" s="199"/>
      <c r="R230" s="211"/>
      <c r="S230" s="211"/>
      <c r="T230" s="211"/>
      <c r="U230" s="211"/>
      <c r="V230" s="211"/>
      <c r="W230" s="211"/>
      <c r="X230" s="211"/>
    </row>
    <row r="231" spans="1:24" s="80" customFormat="1" ht="42.75" customHeight="1" outlineLevel="1" x14ac:dyDescent="0.25">
      <c r="A231" s="85">
        <v>1</v>
      </c>
      <c r="B231" s="25" t="s">
        <v>24</v>
      </c>
      <c r="C231" s="5" t="s">
        <v>23</v>
      </c>
      <c r="D231" s="4" t="s">
        <v>22</v>
      </c>
      <c r="E231" s="24" t="s">
        <v>21</v>
      </c>
      <c r="F231" s="23" t="s">
        <v>20</v>
      </c>
      <c r="G231" s="86" t="s">
        <v>1</v>
      </c>
      <c r="H231" s="79">
        <v>5</v>
      </c>
      <c r="I231" s="82">
        <f>1060000/2</f>
        <v>530000</v>
      </c>
      <c r="J231" s="79">
        <f t="shared" ref="J231:J237" si="14">H231*I231</f>
        <v>2650000</v>
      </c>
      <c r="K231" s="84"/>
      <c r="M231" s="109"/>
      <c r="N231" s="109"/>
      <c r="O231" s="109"/>
      <c r="P231" s="109"/>
      <c r="Q231" s="199"/>
      <c r="R231" s="200"/>
      <c r="S231" s="200"/>
      <c r="T231" s="200"/>
      <c r="U231" s="200"/>
      <c r="V231" s="200"/>
      <c r="W231" s="200"/>
      <c r="X231" s="200"/>
    </row>
    <row r="232" spans="1:24" s="80" customFormat="1" ht="42.75" customHeight="1" outlineLevel="1" x14ac:dyDescent="0.25">
      <c r="A232" s="85">
        <v>2</v>
      </c>
      <c r="B232" s="25" t="s">
        <v>19</v>
      </c>
      <c r="C232" s="5" t="s">
        <v>18</v>
      </c>
      <c r="D232" s="4" t="s">
        <v>17</v>
      </c>
      <c r="E232" s="30" t="s">
        <v>16</v>
      </c>
      <c r="F232" s="23" t="s">
        <v>15</v>
      </c>
      <c r="G232" s="86" t="s">
        <v>1</v>
      </c>
      <c r="H232" s="79">
        <v>5</v>
      </c>
      <c r="I232" s="82">
        <f t="shared" ref="I232:I234" si="15">1060000/2</f>
        <v>530000</v>
      </c>
      <c r="J232" s="79">
        <f t="shared" si="14"/>
        <v>2650000</v>
      </c>
      <c r="K232" s="84"/>
      <c r="M232" s="109"/>
      <c r="N232" s="109"/>
      <c r="O232" s="109"/>
      <c r="P232" s="109"/>
      <c r="Q232" s="199"/>
      <c r="R232" s="200"/>
      <c r="S232" s="200"/>
      <c r="T232" s="200"/>
      <c r="U232" s="200"/>
      <c r="V232" s="200"/>
      <c r="W232" s="200"/>
      <c r="X232" s="200"/>
    </row>
    <row r="233" spans="1:24" s="80" customFormat="1" ht="42.75" customHeight="1" outlineLevel="1" x14ac:dyDescent="0.25">
      <c r="A233" s="85">
        <v>3</v>
      </c>
      <c r="B233" s="19" t="s">
        <v>39</v>
      </c>
      <c r="C233" s="10" t="s">
        <v>38</v>
      </c>
      <c r="D233" s="9" t="s">
        <v>37</v>
      </c>
      <c r="E233" s="21" t="s">
        <v>36</v>
      </c>
      <c r="F233" s="32" t="s">
        <v>437</v>
      </c>
      <c r="G233" s="86" t="s">
        <v>1</v>
      </c>
      <c r="H233" s="79">
        <v>5</v>
      </c>
      <c r="I233" s="82">
        <f t="shared" si="15"/>
        <v>530000</v>
      </c>
      <c r="J233" s="79">
        <f t="shared" si="14"/>
        <v>2650000</v>
      </c>
      <c r="K233" s="84"/>
      <c r="M233" s="109"/>
      <c r="N233" s="109"/>
      <c r="O233" s="109"/>
      <c r="P233" s="109"/>
      <c r="Q233" s="199"/>
      <c r="R233" s="200"/>
      <c r="S233" s="200"/>
      <c r="T233" s="200"/>
      <c r="U233" s="200"/>
      <c r="V233" s="200"/>
      <c r="W233" s="200"/>
      <c r="X233" s="200"/>
    </row>
    <row r="234" spans="1:24" s="80" customFormat="1" ht="42.75" customHeight="1" outlineLevel="1" x14ac:dyDescent="0.25">
      <c r="A234" s="85">
        <v>4</v>
      </c>
      <c r="B234" s="25" t="s">
        <v>35</v>
      </c>
      <c r="C234" s="5" t="s">
        <v>34</v>
      </c>
      <c r="D234" s="4" t="s">
        <v>33</v>
      </c>
      <c r="E234" s="24" t="s">
        <v>32</v>
      </c>
      <c r="F234" s="23" t="s">
        <v>437</v>
      </c>
      <c r="G234" s="86" t="s">
        <v>1</v>
      </c>
      <c r="H234" s="79">
        <v>5</v>
      </c>
      <c r="I234" s="82">
        <f t="shared" si="15"/>
        <v>530000</v>
      </c>
      <c r="J234" s="79">
        <f t="shared" si="14"/>
        <v>2650000</v>
      </c>
      <c r="K234" s="84"/>
      <c r="M234" s="109"/>
      <c r="N234" s="109"/>
      <c r="O234" s="109"/>
      <c r="P234" s="109"/>
      <c r="Q234" s="199"/>
      <c r="R234" s="200"/>
      <c r="S234" s="200"/>
      <c r="T234" s="200"/>
      <c r="U234" s="200"/>
      <c r="V234" s="200"/>
      <c r="W234" s="200"/>
      <c r="X234" s="200"/>
    </row>
    <row r="235" spans="1:24" s="80" customFormat="1" ht="42.75" customHeight="1" outlineLevel="1" x14ac:dyDescent="0.25">
      <c r="A235" s="85">
        <v>5</v>
      </c>
      <c r="B235" s="25" t="s">
        <v>276</v>
      </c>
      <c r="C235" s="5" t="s">
        <v>31</v>
      </c>
      <c r="D235" s="4" t="s">
        <v>30</v>
      </c>
      <c r="E235" s="24" t="s">
        <v>29</v>
      </c>
      <c r="F235" s="23" t="s">
        <v>25</v>
      </c>
      <c r="G235" s="86" t="s">
        <v>1</v>
      </c>
      <c r="H235" s="79">
        <v>5</v>
      </c>
      <c r="I235" s="82">
        <f>1060000/2</f>
        <v>530000</v>
      </c>
      <c r="J235" s="79">
        <f t="shared" si="14"/>
        <v>2650000</v>
      </c>
      <c r="K235" s="95"/>
      <c r="M235" s="109"/>
      <c r="N235" s="109"/>
      <c r="O235" s="109"/>
      <c r="P235" s="109"/>
      <c r="Q235" s="199"/>
      <c r="R235" s="200"/>
      <c r="S235" s="200"/>
      <c r="T235" s="200"/>
      <c r="U235" s="200"/>
      <c r="V235" s="200"/>
      <c r="W235" s="200"/>
      <c r="X235" s="200"/>
    </row>
    <row r="236" spans="1:24" s="80" customFormat="1" ht="42.75" customHeight="1" outlineLevel="1" x14ac:dyDescent="0.25">
      <c r="A236" s="85">
        <v>6</v>
      </c>
      <c r="B236" s="25" t="s">
        <v>277</v>
      </c>
      <c r="C236" s="8" t="s">
        <v>28</v>
      </c>
      <c r="D236" s="7" t="s">
        <v>27</v>
      </c>
      <c r="E236" s="98" t="s">
        <v>26</v>
      </c>
      <c r="F236" s="27" t="s">
        <v>25</v>
      </c>
      <c r="G236" s="86" t="s">
        <v>1</v>
      </c>
      <c r="H236" s="82">
        <v>5</v>
      </c>
      <c r="I236" s="82">
        <f t="shared" ref="I236:I238" si="16">1060000/2</f>
        <v>530000</v>
      </c>
      <c r="J236" s="82">
        <f t="shared" si="14"/>
        <v>2650000</v>
      </c>
      <c r="K236" s="88"/>
      <c r="M236" s="109"/>
      <c r="N236" s="109"/>
      <c r="O236" s="109"/>
      <c r="P236" s="109"/>
      <c r="Q236" s="199"/>
      <c r="R236" s="200"/>
      <c r="S236" s="200"/>
      <c r="T236" s="200"/>
      <c r="U236" s="200"/>
      <c r="V236" s="200"/>
      <c r="W236" s="200"/>
      <c r="X236" s="200"/>
    </row>
    <row r="237" spans="1:24" s="80" customFormat="1" ht="42.75" customHeight="1" outlineLevel="1" x14ac:dyDescent="0.25">
      <c r="A237" s="85">
        <v>7</v>
      </c>
      <c r="B237" s="25" t="s">
        <v>265</v>
      </c>
      <c r="C237" s="5" t="s">
        <v>195</v>
      </c>
      <c r="D237" s="4" t="s">
        <v>17</v>
      </c>
      <c r="E237" s="24" t="s">
        <v>266</v>
      </c>
      <c r="F237" s="23" t="s">
        <v>8</v>
      </c>
      <c r="G237" s="86"/>
      <c r="H237" s="82">
        <v>5</v>
      </c>
      <c r="I237" s="82">
        <f t="shared" si="16"/>
        <v>530000</v>
      </c>
      <c r="J237" s="82">
        <f t="shared" si="14"/>
        <v>2650000</v>
      </c>
      <c r="K237" s="96"/>
      <c r="M237" s="109"/>
      <c r="N237" s="109"/>
      <c r="O237" s="109"/>
      <c r="P237" s="109"/>
      <c r="Q237" s="199"/>
      <c r="R237" s="200"/>
      <c r="S237" s="200"/>
      <c r="T237" s="200"/>
      <c r="U237" s="200"/>
      <c r="V237" s="200"/>
      <c r="W237" s="200"/>
      <c r="X237" s="200"/>
    </row>
    <row r="238" spans="1:24" s="80" customFormat="1" ht="42.75" customHeight="1" outlineLevel="1" x14ac:dyDescent="0.25">
      <c r="A238" s="85">
        <v>8</v>
      </c>
      <c r="B238" s="15" t="s">
        <v>562</v>
      </c>
      <c r="C238" s="11" t="s">
        <v>563</v>
      </c>
      <c r="D238" s="14" t="s">
        <v>58</v>
      </c>
      <c r="E238" s="13" t="s">
        <v>564</v>
      </c>
      <c r="F238" s="12" t="s">
        <v>346</v>
      </c>
      <c r="G238" s="86"/>
      <c r="H238" s="82">
        <v>5</v>
      </c>
      <c r="I238" s="82">
        <f t="shared" si="16"/>
        <v>530000</v>
      </c>
      <c r="J238" s="82">
        <f>I238*H238</f>
        <v>2650000</v>
      </c>
      <c r="K238" s="88"/>
      <c r="M238" s="109"/>
      <c r="N238" s="109"/>
      <c r="O238" s="109"/>
      <c r="P238" s="109"/>
      <c r="Q238" s="199"/>
      <c r="R238" s="200"/>
      <c r="S238" s="200"/>
      <c r="T238" s="200"/>
      <c r="U238" s="200"/>
      <c r="V238" s="200"/>
      <c r="W238" s="200"/>
      <c r="X238" s="200"/>
    </row>
    <row r="239" spans="1:24" s="80" customFormat="1" ht="42.75" customHeight="1" outlineLevel="1" x14ac:dyDescent="0.25">
      <c r="A239" s="85">
        <v>9</v>
      </c>
      <c r="B239" s="15" t="s">
        <v>590</v>
      </c>
      <c r="C239" s="11" t="s">
        <v>591</v>
      </c>
      <c r="D239" s="14" t="s">
        <v>17</v>
      </c>
      <c r="E239" s="13" t="s">
        <v>324</v>
      </c>
      <c r="F239" s="12" t="s">
        <v>592</v>
      </c>
      <c r="G239" s="86"/>
      <c r="H239" s="82">
        <v>5</v>
      </c>
      <c r="I239" s="82">
        <f>890000/2</f>
        <v>445000</v>
      </c>
      <c r="J239" s="82">
        <f>I239*H239</f>
        <v>2225000</v>
      </c>
      <c r="K239" s="88"/>
      <c r="M239" s="109"/>
      <c r="N239" s="109"/>
      <c r="O239" s="109"/>
      <c r="P239" s="109"/>
      <c r="Q239" s="212"/>
      <c r="R239" s="200"/>
      <c r="S239" s="200"/>
      <c r="T239" s="200"/>
      <c r="U239" s="200"/>
      <c r="V239" s="200"/>
      <c r="W239" s="200"/>
      <c r="X239" s="200"/>
    </row>
    <row r="240" spans="1:24" s="80" customFormat="1" ht="42.75" customHeight="1" outlineLevel="1" x14ac:dyDescent="0.25">
      <c r="A240" s="85">
        <v>10</v>
      </c>
      <c r="B240" s="141" t="s">
        <v>386</v>
      </c>
      <c r="C240" s="11" t="s">
        <v>387</v>
      </c>
      <c r="D240" s="14" t="s">
        <v>73</v>
      </c>
      <c r="E240" s="13" t="s">
        <v>388</v>
      </c>
      <c r="F240" s="12" t="s">
        <v>389</v>
      </c>
      <c r="G240" s="86" t="s">
        <v>1</v>
      </c>
      <c r="H240" s="82">
        <v>5</v>
      </c>
      <c r="I240" s="82">
        <f>890000/2</f>
        <v>445000</v>
      </c>
      <c r="J240" s="82">
        <f>H240*I240</f>
        <v>2225000</v>
      </c>
      <c r="K240" s="88"/>
      <c r="M240" s="109"/>
      <c r="N240" s="109"/>
      <c r="O240" s="109"/>
      <c r="P240" s="109"/>
      <c r="Q240" s="212"/>
      <c r="R240" s="200"/>
      <c r="S240" s="200"/>
      <c r="T240" s="200"/>
      <c r="U240" s="200"/>
      <c r="V240" s="200"/>
      <c r="W240" s="200"/>
      <c r="X240" s="200"/>
    </row>
    <row r="241" spans="1:24" s="80" customFormat="1" ht="42.75" customHeight="1" outlineLevel="1" x14ac:dyDescent="0.25">
      <c r="A241" s="85">
        <v>11</v>
      </c>
      <c r="B241" s="141" t="s">
        <v>554</v>
      </c>
      <c r="C241" s="11" t="s">
        <v>160</v>
      </c>
      <c r="D241" s="14" t="s">
        <v>153</v>
      </c>
      <c r="E241" s="13" t="s">
        <v>555</v>
      </c>
      <c r="F241" s="12" t="s">
        <v>556</v>
      </c>
      <c r="G241" s="86"/>
      <c r="H241" s="82">
        <v>5</v>
      </c>
      <c r="I241" s="82">
        <f>1060000*50%</f>
        <v>530000</v>
      </c>
      <c r="J241" s="82">
        <f t="shared" ref="J241:J265" si="17">I241*H241</f>
        <v>2650000</v>
      </c>
      <c r="K241" s="88"/>
      <c r="M241" s="109"/>
      <c r="N241" s="109"/>
      <c r="O241" s="109"/>
      <c r="P241" s="109"/>
      <c r="Q241" s="212"/>
      <c r="R241" s="200"/>
      <c r="S241" s="200"/>
      <c r="T241" s="200"/>
      <c r="U241" s="200"/>
      <c r="V241" s="200"/>
      <c r="W241" s="200"/>
      <c r="X241" s="200"/>
    </row>
    <row r="242" spans="1:24" s="80" customFormat="1" ht="42.75" customHeight="1" outlineLevel="1" x14ac:dyDescent="0.25">
      <c r="A242" s="85">
        <v>12</v>
      </c>
      <c r="B242" s="15" t="s">
        <v>557</v>
      </c>
      <c r="C242" s="11" t="s">
        <v>558</v>
      </c>
      <c r="D242" s="14" t="s">
        <v>30</v>
      </c>
      <c r="E242" s="13" t="s">
        <v>559</v>
      </c>
      <c r="F242" s="12" t="s">
        <v>556</v>
      </c>
      <c r="G242" s="86"/>
      <c r="H242" s="82">
        <v>5</v>
      </c>
      <c r="I242" s="82">
        <f t="shared" ref="I242:I248" si="18">1060000*50%</f>
        <v>530000</v>
      </c>
      <c r="J242" s="82">
        <f t="shared" si="17"/>
        <v>2650000</v>
      </c>
      <c r="K242" s="88"/>
      <c r="M242" s="109"/>
      <c r="N242" s="109"/>
      <c r="O242" s="109"/>
      <c r="P242" s="109"/>
      <c r="Q242" s="212"/>
      <c r="R242" s="200"/>
      <c r="S242" s="200"/>
      <c r="T242" s="200"/>
      <c r="U242" s="200"/>
      <c r="V242" s="200"/>
      <c r="W242" s="200"/>
      <c r="X242" s="200"/>
    </row>
    <row r="243" spans="1:24" s="80" customFormat="1" ht="42.75" customHeight="1" outlineLevel="1" x14ac:dyDescent="0.25">
      <c r="A243" s="85">
        <v>13</v>
      </c>
      <c r="B243" s="163" t="s">
        <v>572</v>
      </c>
      <c r="C243" s="117" t="s">
        <v>42</v>
      </c>
      <c r="D243" s="118" t="s">
        <v>27</v>
      </c>
      <c r="E243" s="119" t="s">
        <v>573</v>
      </c>
      <c r="F243" s="164" t="s">
        <v>513</v>
      </c>
      <c r="G243" s="115"/>
      <c r="H243" s="123">
        <v>5</v>
      </c>
      <c r="I243" s="82">
        <f t="shared" si="18"/>
        <v>530000</v>
      </c>
      <c r="J243" s="123">
        <f t="shared" si="17"/>
        <v>2650000</v>
      </c>
      <c r="K243" s="157"/>
      <c r="M243" s="109"/>
      <c r="N243" s="109"/>
      <c r="O243" s="109"/>
      <c r="P243" s="109"/>
      <c r="Q243" s="213"/>
      <c r="R243" s="200"/>
      <c r="S243" s="200"/>
      <c r="T243" s="200"/>
      <c r="U243" s="200"/>
      <c r="V243" s="200"/>
      <c r="W243" s="200"/>
      <c r="X243" s="200"/>
    </row>
    <row r="244" spans="1:24" s="80" customFormat="1" ht="42.75" customHeight="1" outlineLevel="1" x14ac:dyDescent="0.25">
      <c r="A244" s="85">
        <v>14</v>
      </c>
      <c r="B244" s="141" t="s">
        <v>593</v>
      </c>
      <c r="C244" s="11" t="s">
        <v>128</v>
      </c>
      <c r="D244" s="14" t="s">
        <v>594</v>
      </c>
      <c r="E244" s="13" t="s">
        <v>595</v>
      </c>
      <c r="F244" s="12" t="s">
        <v>493</v>
      </c>
      <c r="G244" s="86"/>
      <c r="H244" s="82">
        <v>5</v>
      </c>
      <c r="I244" s="82">
        <f t="shared" si="18"/>
        <v>530000</v>
      </c>
      <c r="J244" s="82">
        <f t="shared" si="17"/>
        <v>2650000</v>
      </c>
      <c r="K244" s="88"/>
      <c r="M244" s="109"/>
      <c r="N244" s="109"/>
      <c r="O244" s="109"/>
      <c r="P244" s="109"/>
      <c r="Q244" s="212"/>
      <c r="R244" s="200"/>
      <c r="S244" s="200"/>
      <c r="T244" s="200"/>
      <c r="U244" s="200"/>
      <c r="V244" s="200"/>
      <c r="W244" s="200"/>
      <c r="X244" s="200"/>
    </row>
    <row r="245" spans="1:24" s="80" customFormat="1" ht="42.75" customHeight="1" outlineLevel="1" x14ac:dyDescent="0.25">
      <c r="A245" s="85">
        <v>15</v>
      </c>
      <c r="B245" s="141" t="s">
        <v>565</v>
      </c>
      <c r="C245" s="11" t="s">
        <v>566</v>
      </c>
      <c r="D245" s="14" t="s">
        <v>168</v>
      </c>
      <c r="E245" s="13" t="s">
        <v>567</v>
      </c>
      <c r="F245" s="12" t="s">
        <v>504</v>
      </c>
      <c r="G245" s="86"/>
      <c r="H245" s="82">
        <v>5</v>
      </c>
      <c r="I245" s="82">
        <f t="shared" si="18"/>
        <v>530000</v>
      </c>
      <c r="J245" s="82">
        <f t="shared" si="17"/>
        <v>2650000</v>
      </c>
      <c r="K245" s="88"/>
      <c r="M245" s="109"/>
      <c r="N245" s="109"/>
      <c r="O245" s="109"/>
      <c r="P245" s="109"/>
      <c r="Q245" s="199"/>
      <c r="R245" s="200"/>
      <c r="S245" s="200"/>
      <c r="T245" s="200"/>
      <c r="U245" s="200"/>
      <c r="V245" s="200"/>
      <c r="W245" s="200"/>
      <c r="X245" s="200"/>
    </row>
    <row r="246" spans="1:24" s="80" customFormat="1" ht="42.75" customHeight="1" outlineLevel="1" x14ac:dyDescent="0.25">
      <c r="A246" s="85">
        <v>16</v>
      </c>
      <c r="B246" s="141" t="s">
        <v>560</v>
      </c>
      <c r="C246" s="11" t="s">
        <v>695</v>
      </c>
      <c r="D246" s="14" t="s">
        <v>168</v>
      </c>
      <c r="E246" s="13" t="s">
        <v>561</v>
      </c>
      <c r="F246" s="12" t="s">
        <v>482</v>
      </c>
      <c r="G246" s="86"/>
      <c r="H246" s="82">
        <v>5</v>
      </c>
      <c r="I246" s="82">
        <f>1060000*50%</f>
        <v>530000</v>
      </c>
      <c r="J246" s="82">
        <f t="shared" si="17"/>
        <v>2650000</v>
      </c>
      <c r="K246" s="88"/>
      <c r="M246" s="109"/>
      <c r="N246" s="109"/>
      <c r="O246" s="109"/>
      <c r="P246" s="109"/>
      <c r="Q246" s="199"/>
      <c r="R246" s="200"/>
      <c r="S246" s="200"/>
      <c r="T246" s="200"/>
      <c r="U246" s="200"/>
      <c r="V246" s="200"/>
      <c r="W246" s="200"/>
      <c r="X246" s="200"/>
    </row>
    <row r="247" spans="1:24" s="80" customFormat="1" ht="42.75" customHeight="1" outlineLevel="1" x14ac:dyDescent="0.25">
      <c r="A247" s="85">
        <v>17</v>
      </c>
      <c r="B247" s="141" t="s">
        <v>696</v>
      </c>
      <c r="C247" s="11" t="s">
        <v>697</v>
      </c>
      <c r="D247" s="14" t="s">
        <v>86</v>
      </c>
      <c r="E247" s="13" t="s">
        <v>698</v>
      </c>
      <c r="F247" s="12" t="s">
        <v>687</v>
      </c>
      <c r="G247" s="86"/>
      <c r="H247" s="82">
        <v>5</v>
      </c>
      <c r="I247" s="82">
        <f t="shared" si="18"/>
        <v>530000</v>
      </c>
      <c r="J247" s="82">
        <f t="shared" si="17"/>
        <v>2650000</v>
      </c>
      <c r="K247" s="88"/>
      <c r="M247" s="109"/>
      <c r="N247" s="109"/>
      <c r="O247" s="109"/>
      <c r="P247" s="109"/>
      <c r="Q247" s="199"/>
      <c r="R247" s="200"/>
      <c r="S247" s="200"/>
      <c r="T247" s="200"/>
      <c r="U247" s="200"/>
      <c r="V247" s="200"/>
      <c r="W247" s="200"/>
      <c r="X247" s="200"/>
    </row>
    <row r="248" spans="1:24" s="80" customFormat="1" ht="42.75" customHeight="1" outlineLevel="1" x14ac:dyDescent="0.25">
      <c r="A248" s="85">
        <v>18</v>
      </c>
      <c r="B248" s="141" t="s">
        <v>728</v>
      </c>
      <c r="C248" s="11" t="s">
        <v>47</v>
      </c>
      <c r="D248" s="14" t="s">
        <v>162</v>
      </c>
      <c r="E248" s="13" t="s">
        <v>729</v>
      </c>
      <c r="F248" s="12" t="s">
        <v>623</v>
      </c>
      <c r="G248" s="86"/>
      <c r="H248" s="82">
        <v>5</v>
      </c>
      <c r="I248" s="82">
        <f t="shared" si="18"/>
        <v>530000</v>
      </c>
      <c r="J248" s="82">
        <f t="shared" si="17"/>
        <v>2650000</v>
      </c>
      <c r="K248" s="88"/>
      <c r="M248" s="109"/>
      <c r="N248" s="109"/>
      <c r="O248" s="109"/>
      <c r="P248" s="109"/>
      <c r="Q248" s="199"/>
      <c r="R248" s="200"/>
      <c r="S248" s="200"/>
      <c r="T248" s="200"/>
      <c r="U248" s="200"/>
      <c r="V248" s="200"/>
      <c r="W248" s="200"/>
      <c r="X248" s="200"/>
    </row>
    <row r="249" spans="1:24" s="80" customFormat="1" ht="42.75" customHeight="1" outlineLevel="1" x14ac:dyDescent="0.25">
      <c r="A249" s="85">
        <v>19</v>
      </c>
      <c r="B249" s="141" t="s">
        <v>699</v>
      </c>
      <c r="C249" s="11" t="s">
        <v>137</v>
      </c>
      <c r="D249" s="14" t="s">
        <v>127</v>
      </c>
      <c r="E249" s="13" t="s">
        <v>700</v>
      </c>
      <c r="F249" s="12" t="s">
        <v>691</v>
      </c>
      <c r="G249" s="86"/>
      <c r="H249" s="82">
        <v>5</v>
      </c>
      <c r="I249" s="82">
        <f>890000*50%</f>
        <v>445000</v>
      </c>
      <c r="J249" s="82">
        <f t="shared" si="17"/>
        <v>2225000</v>
      </c>
      <c r="K249" s="88"/>
      <c r="M249" s="109"/>
      <c r="N249" s="109"/>
      <c r="O249" s="109"/>
      <c r="P249" s="109"/>
      <c r="Q249" s="199"/>
      <c r="R249" s="200"/>
      <c r="S249" s="200"/>
      <c r="T249" s="200"/>
      <c r="U249" s="200"/>
      <c r="V249" s="200"/>
      <c r="W249" s="200"/>
      <c r="X249" s="200"/>
    </row>
    <row r="250" spans="1:24" s="80" customFormat="1" ht="42.75" customHeight="1" outlineLevel="1" x14ac:dyDescent="0.25">
      <c r="A250" s="85">
        <v>20</v>
      </c>
      <c r="B250" s="141" t="s">
        <v>701</v>
      </c>
      <c r="C250" s="11" t="s">
        <v>702</v>
      </c>
      <c r="D250" s="14" t="s">
        <v>54</v>
      </c>
      <c r="E250" s="13" t="s">
        <v>703</v>
      </c>
      <c r="F250" s="12" t="s">
        <v>658</v>
      </c>
      <c r="G250" s="86"/>
      <c r="H250" s="82">
        <v>5</v>
      </c>
      <c r="I250" s="82">
        <f>1060000*50%</f>
        <v>530000</v>
      </c>
      <c r="J250" s="82">
        <f t="shared" si="17"/>
        <v>2650000</v>
      </c>
      <c r="K250" s="88"/>
      <c r="M250" s="109"/>
      <c r="N250" s="109"/>
      <c r="O250" s="109"/>
      <c r="P250" s="109"/>
      <c r="Q250" s="199"/>
      <c r="R250" s="200"/>
      <c r="S250" s="200"/>
      <c r="T250" s="200"/>
      <c r="U250" s="200"/>
      <c r="V250" s="200"/>
      <c r="W250" s="200"/>
      <c r="X250" s="200"/>
    </row>
    <row r="251" spans="1:24" s="80" customFormat="1" ht="42.75" customHeight="1" outlineLevel="1" x14ac:dyDescent="0.25">
      <c r="A251" s="85">
        <v>21</v>
      </c>
      <c r="B251" s="141" t="s">
        <v>704</v>
      </c>
      <c r="C251" s="11" t="s">
        <v>705</v>
      </c>
      <c r="D251" s="14" t="s">
        <v>706</v>
      </c>
      <c r="E251" s="13" t="s">
        <v>707</v>
      </c>
      <c r="F251" s="12" t="s">
        <v>708</v>
      </c>
      <c r="G251" s="86"/>
      <c r="H251" s="82">
        <v>5</v>
      </c>
      <c r="I251" s="82">
        <f t="shared" ref="I251:I255" si="19">1060000*50%</f>
        <v>530000</v>
      </c>
      <c r="J251" s="82">
        <f t="shared" si="17"/>
        <v>2650000</v>
      </c>
      <c r="K251" s="88"/>
      <c r="M251" s="109"/>
      <c r="N251" s="109"/>
      <c r="O251" s="109"/>
      <c r="P251" s="109"/>
      <c r="Q251" s="199"/>
      <c r="R251" s="200"/>
      <c r="S251" s="200"/>
      <c r="T251" s="200"/>
      <c r="U251" s="200"/>
      <c r="V251" s="200"/>
      <c r="W251" s="200"/>
      <c r="X251" s="200"/>
    </row>
    <row r="252" spans="1:24" s="80" customFormat="1" ht="42.75" customHeight="1" outlineLevel="1" x14ac:dyDescent="0.25">
      <c r="A252" s="85">
        <v>22</v>
      </c>
      <c r="B252" s="141" t="s">
        <v>805</v>
      </c>
      <c r="C252" s="11" t="s">
        <v>117</v>
      </c>
      <c r="D252" s="14" t="s">
        <v>177</v>
      </c>
      <c r="E252" s="13" t="s">
        <v>806</v>
      </c>
      <c r="F252" s="12" t="s">
        <v>92</v>
      </c>
      <c r="G252" s="86"/>
      <c r="H252" s="82">
        <v>5</v>
      </c>
      <c r="I252" s="82">
        <f t="shared" si="19"/>
        <v>530000</v>
      </c>
      <c r="J252" s="82">
        <f t="shared" si="17"/>
        <v>2650000</v>
      </c>
      <c r="K252" s="88"/>
      <c r="M252" s="109"/>
      <c r="N252" s="109"/>
      <c r="O252" s="109"/>
      <c r="P252" s="109"/>
      <c r="Q252" s="199"/>
      <c r="R252" s="200"/>
      <c r="S252" s="200"/>
      <c r="T252" s="200"/>
      <c r="U252" s="200"/>
      <c r="V252" s="200"/>
      <c r="W252" s="200"/>
      <c r="X252" s="200"/>
    </row>
    <row r="253" spans="1:24" s="80" customFormat="1" ht="42.75" customHeight="1" outlineLevel="1" x14ac:dyDescent="0.25">
      <c r="A253" s="85">
        <v>23</v>
      </c>
      <c r="B253" s="141" t="s">
        <v>807</v>
      </c>
      <c r="C253" s="11" t="s">
        <v>167</v>
      </c>
      <c r="D253" s="14" t="s">
        <v>22</v>
      </c>
      <c r="E253" s="13" t="s">
        <v>747</v>
      </c>
      <c r="F253" s="12" t="s">
        <v>727</v>
      </c>
      <c r="G253" s="86"/>
      <c r="H253" s="82">
        <v>5</v>
      </c>
      <c r="I253" s="82">
        <f t="shared" si="19"/>
        <v>530000</v>
      </c>
      <c r="J253" s="82">
        <f t="shared" si="17"/>
        <v>2650000</v>
      </c>
      <c r="K253" s="88"/>
      <c r="M253" s="109"/>
      <c r="N253" s="109"/>
      <c r="O253" s="109"/>
      <c r="P253" s="109"/>
      <c r="Q253" s="199"/>
      <c r="R253" s="200"/>
      <c r="S253" s="200"/>
      <c r="T253" s="200"/>
      <c r="U253" s="200"/>
      <c r="V253" s="200"/>
      <c r="W253" s="200"/>
      <c r="X253" s="200"/>
    </row>
    <row r="254" spans="1:24" s="80" customFormat="1" ht="42.75" customHeight="1" outlineLevel="1" x14ac:dyDescent="0.25">
      <c r="A254" s="85">
        <v>24</v>
      </c>
      <c r="B254" s="141" t="s">
        <v>808</v>
      </c>
      <c r="C254" s="11" t="s">
        <v>809</v>
      </c>
      <c r="D254" s="14" t="s">
        <v>594</v>
      </c>
      <c r="E254" s="13" t="s">
        <v>810</v>
      </c>
      <c r="F254" s="12" t="s">
        <v>653</v>
      </c>
      <c r="G254" s="86"/>
      <c r="H254" s="82">
        <v>5</v>
      </c>
      <c r="I254" s="82">
        <f t="shared" si="19"/>
        <v>530000</v>
      </c>
      <c r="J254" s="82">
        <f t="shared" si="17"/>
        <v>2650000</v>
      </c>
      <c r="K254" s="88"/>
      <c r="M254" s="109"/>
      <c r="N254" s="109"/>
      <c r="O254" s="109"/>
      <c r="P254" s="109"/>
      <c r="Q254" s="199"/>
      <c r="R254" s="200"/>
      <c r="S254" s="200"/>
      <c r="T254" s="200"/>
      <c r="U254" s="200"/>
      <c r="V254" s="200"/>
      <c r="W254" s="200"/>
      <c r="X254" s="200"/>
    </row>
    <row r="255" spans="1:24" s="80" customFormat="1" ht="42.75" customHeight="1" outlineLevel="1" x14ac:dyDescent="0.25">
      <c r="A255" s="85">
        <v>25</v>
      </c>
      <c r="B255" s="141" t="s">
        <v>811</v>
      </c>
      <c r="C255" s="11" t="s">
        <v>812</v>
      </c>
      <c r="D255" s="14" t="s">
        <v>33</v>
      </c>
      <c r="E255" s="13" t="s">
        <v>813</v>
      </c>
      <c r="F255" s="12" t="s">
        <v>478</v>
      </c>
      <c r="G255" s="86"/>
      <c r="H255" s="82">
        <v>5</v>
      </c>
      <c r="I255" s="82">
        <f t="shared" si="19"/>
        <v>530000</v>
      </c>
      <c r="J255" s="82">
        <f t="shared" si="17"/>
        <v>2650000</v>
      </c>
      <c r="K255" s="88"/>
      <c r="M255" s="109"/>
      <c r="N255" s="109"/>
      <c r="O255" s="109"/>
      <c r="P255" s="109"/>
      <c r="Q255" s="199"/>
      <c r="R255" s="200"/>
      <c r="S255" s="200"/>
      <c r="T255" s="200"/>
      <c r="U255" s="200"/>
      <c r="V255" s="200"/>
      <c r="W255" s="200"/>
      <c r="X255" s="200"/>
    </row>
    <row r="256" spans="1:24" s="80" customFormat="1" ht="42.75" customHeight="1" outlineLevel="1" x14ac:dyDescent="0.25">
      <c r="A256" s="85">
        <v>26</v>
      </c>
      <c r="B256" s="141" t="s">
        <v>814</v>
      </c>
      <c r="C256" s="11" t="s">
        <v>815</v>
      </c>
      <c r="D256" s="14" t="s">
        <v>77</v>
      </c>
      <c r="E256" s="13" t="s">
        <v>730</v>
      </c>
      <c r="F256" s="12" t="s">
        <v>691</v>
      </c>
      <c r="G256" s="86"/>
      <c r="H256" s="82">
        <v>5</v>
      </c>
      <c r="I256" s="82">
        <f>890000*50%</f>
        <v>445000</v>
      </c>
      <c r="J256" s="82">
        <f t="shared" si="17"/>
        <v>2225000</v>
      </c>
      <c r="K256" s="88"/>
      <c r="M256" s="109"/>
      <c r="N256" s="109"/>
      <c r="O256" s="109"/>
      <c r="P256" s="109"/>
      <c r="Q256" s="199"/>
      <c r="R256" s="200"/>
      <c r="S256" s="200"/>
      <c r="T256" s="200"/>
      <c r="U256" s="200"/>
      <c r="V256" s="200"/>
      <c r="W256" s="200"/>
      <c r="X256" s="200"/>
    </row>
    <row r="257" spans="1:24" s="80" customFormat="1" ht="42.75" customHeight="1" outlineLevel="1" x14ac:dyDescent="0.25">
      <c r="A257" s="85">
        <v>27</v>
      </c>
      <c r="B257" s="141" t="s">
        <v>977</v>
      </c>
      <c r="C257" s="11" t="s">
        <v>978</v>
      </c>
      <c r="D257" s="14" t="s">
        <v>50</v>
      </c>
      <c r="E257" s="13" t="s">
        <v>979</v>
      </c>
      <c r="F257" s="12" t="s">
        <v>980</v>
      </c>
      <c r="G257" s="86"/>
      <c r="H257" s="82">
        <v>5</v>
      </c>
      <c r="I257" s="82">
        <f>1060000*50%</f>
        <v>530000</v>
      </c>
      <c r="J257" s="82">
        <f t="shared" si="17"/>
        <v>2650000</v>
      </c>
      <c r="K257" s="230"/>
      <c r="M257" s="109"/>
      <c r="N257" s="109"/>
      <c r="O257" s="109"/>
      <c r="P257" s="109"/>
      <c r="Q257" s="199"/>
      <c r="R257" s="200"/>
      <c r="S257" s="200"/>
      <c r="T257" s="200"/>
      <c r="U257" s="200"/>
      <c r="V257" s="200"/>
      <c r="W257" s="200"/>
      <c r="X257" s="200"/>
    </row>
    <row r="258" spans="1:24" s="80" customFormat="1" ht="42.75" customHeight="1" outlineLevel="1" x14ac:dyDescent="0.25">
      <c r="A258" s="85">
        <v>28</v>
      </c>
      <c r="B258" s="141" t="s">
        <v>981</v>
      </c>
      <c r="C258" s="11" t="s">
        <v>982</v>
      </c>
      <c r="D258" s="14" t="s">
        <v>120</v>
      </c>
      <c r="E258" s="13" t="s">
        <v>983</v>
      </c>
      <c r="F258" s="12" t="s">
        <v>984</v>
      </c>
      <c r="G258" s="86"/>
      <c r="H258" s="82">
        <v>5</v>
      </c>
      <c r="I258" s="82">
        <f>1060000*50%</f>
        <v>530000</v>
      </c>
      <c r="J258" s="82">
        <f t="shared" si="17"/>
        <v>2650000</v>
      </c>
      <c r="K258" s="230"/>
      <c r="M258" s="109"/>
      <c r="N258" s="109"/>
      <c r="O258" s="109"/>
      <c r="P258" s="109"/>
      <c r="Q258" s="199"/>
      <c r="R258" s="200"/>
      <c r="S258" s="200"/>
      <c r="T258" s="200"/>
      <c r="U258" s="200"/>
      <c r="V258" s="200"/>
      <c r="W258" s="200"/>
      <c r="X258" s="200"/>
    </row>
    <row r="259" spans="1:24" s="80" customFormat="1" ht="42.75" customHeight="1" outlineLevel="1" x14ac:dyDescent="0.25">
      <c r="A259" s="85">
        <v>29</v>
      </c>
      <c r="B259" s="141" t="s">
        <v>985</v>
      </c>
      <c r="C259" s="11" t="s">
        <v>137</v>
      </c>
      <c r="D259" s="14" t="s">
        <v>633</v>
      </c>
      <c r="E259" s="13" t="s">
        <v>986</v>
      </c>
      <c r="F259" s="12" t="s">
        <v>469</v>
      </c>
      <c r="G259" s="86"/>
      <c r="H259" s="82">
        <v>5</v>
      </c>
      <c r="I259" s="82">
        <f>890000*50%</f>
        <v>445000</v>
      </c>
      <c r="J259" s="82">
        <f t="shared" si="17"/>
        <v>2225000</v>
      </c>
      <c r="K259" s="230"/>
      <c r="M259" s="109"/>
      <c r="N259" s="109"/>
      <c r="O259" s="109"/>
      <c r="P259" s="109"/>
      <c r="Q259" s="199"/>
      <c r="R259" s="200"/>
      <c r="S259" s="200"/>
      <c r="T259" s="200"/>
      <c r="U259" s="200"/>
      <c r="V259" s="200"/>
      <c r="W259" s="200"/>
      <c r="X259" s="200"/>
    </row>
    <row r="260" spans="1:24" s="80" customFormat="1" ht="42.75" customHeight="1" outlineLevel="1" x14ac:dyDescent="0.25">
      <c r="A260" s="85">
        <v>30</v>
      </c>
      <c r="B260" s="141" t="s">
        <v>987</v>
      </c>
      <c r="C260" s="11" t="s">
        <v>783</v>
      </c>
      <c r="D260" s="14" t="s">
        <v>72</v>
      </c>
      <c r="E260" s="13" t="s">
        <v>988</v>
      </c>
      <c r="F260" s="12" t="s">
        <v>899</v>
      </c>
      <c r="G260" s="86"/>
      <c r="H260" s="82">
        <v>5</v>
      </c>
      <c r="I260" s="82">
        <f>1060000*50%</f>
        <v>530000</v>
      </c>
      <c r="J260" s="82">
        <f t="shared" si="17"/>
        <v>2650000</v>
      </c>
      <c r="K260" s="230"/>
      <c r="M260" s="109"/>
      <c r="N260" s="109"/>
      <c r="O260" s="109"/>
      <c r="P260" s="109"/>
      <c r="Q260" s="199"/>
      <c r="R260" s="200"/>
      <c r="S260" s="200"/>
      <c r="T260" s="200"/>
      <c r="U260" s="200"/>
      <c r="V260" s="200"/>
      <c r="W260" s="200"/>
      <c r="X260" s="200"/>
    </row>
    <row r="261" spans="1:24" s="80" customFormat="1" ht="42.75" customHeight="1" outlineLevel="1" x14ac:dyDescent="0.25">
      <c r="A261" s="85">
        <v>31</v>
      </c>
      <c r="B261" s="141" t="s">
        <v>989</v>
      </c>
      <c r="C261" s="11" t="s">
        <v>990</v>
      </c>
      <c r="D261" s="14" t="s">
        <v>80</v>
      </c>
      <c r="E261" s="13" t="s">
        <v>991</v>
      </c>
      <c r="F261" s="12" t="s">
        <v>992</v>
      </c>
      <c r="G261" s="86"/>
      <c r="H261" s="82">
        <v>5</v>
      </c>
      <c r="I261" s="82">
        <f>1060000*50%</f>
        <v>530000</v>
      </c>
      <c r="J261" s="82">
        <f t="shared" si="17"/>
        <v>2650000</v>
      </c>
      <c r="K261" s="230"/>
      <c r="M261" s="109"/>
      <c r="N261" s="109"/>
      <c r="O261" s="109"/>
      <c r="P261" s="109"/>
      <c r="Q261" s="199"/>
      <c r="R261" s="200"/>
      <c r="S261" s="200"/>
      <c r="T261" s="200"/>
      <c r="U261" s="200"/>
      <c r="V261" s="200"/>
      <c r="W261" s="200"/>
      <c r="X261" s="200"/>
    </row>
    <row r="262" spans="1:24" s="80" customFormat="1" ht="42.75" customHeight="1" outlineLevel="1" x14ac:dyDescent="0.25">
      <c r="A262" s="85">
        <v>32</v>
      </c>
      <c r="B262" s="141" t="s">
        <v>993</v>
      </c>
      <c r="C262" s="11" t="s">
        <v>994</v>
      </c>
      <c r="D262" s="14" t="s">
        <v>56</v>
      </c>
      <c r="E262" s="13" t="s">
        <v>995</v>
      </c>
      <c r="F262" s="12" t="s">
        <v>630</v>
      </c>
      <c r="G262" s="86"/>
      <c r="H262" s="82">
        <v>5</v>
      </c>
      <c r="I262" s="82">
        <f>890000*50%</f>
        <v>445000</v>
      </c>
      <c r="J262" s="82">
        <f t="shared" si="17"/>
        <v>2225000</v>
      </c>
      <c r="K262" s="230"/>
      <c r="M262" s="109"/>
      <c r="N262" s="109"/>
      <c r="O262" s="109"/>
      <c r="P262" s="109"/>
      <c r="Q262" s="199"/>
      <c r="R262" s="200"/>
      <c r="S262" s="200"/>
      <c r="T262" s="200"/>
      <c r="U262" s="200"/>
      <c r="V262" s="200"/>
      <c r="W262" s="200"/>
      <c r="X262" s="200"/>
    </row>
    <row r="263" spans="1:24" s="80" customFormat="1" ht="42.75" customHeight="1" outlineLevel="1" x14ac:dyDescent="0.25">
      <c r="A263" s="85">
        <v>33</v>
      </c>
      <c r="B263" s="141" t="s">
        <v>996</v>
      </c>
      <c r="C263" s="11" t="s">
        <v>114</v>
      </c>
      <c r="D263" s="14" t="s">
        <v>997</v>
      </c>
      <c r="E263" s="13" t="s">
        <v>998</v>
      </c>
      <c r="F263" s="12" t="s">
        <v>999</v>
      </c>
      <c r="G263" s="86"/>
      <c r="H263" s="82">
        <v>5</v>
      </c>
      <c r="I263" s="82">
        <f>1060000*50%</f>
        <v>530000</v>
      </c>
      <c r="J263" s="82">
        <f t="shared" si="17"/>
        <v>2650000</v>
      </c>
      <c r="K263" s="230"/>
      <c r="M263" s="109"/>
      <c r="N263" s="109"/>
      <c r="O263" s="109"/>
      <c r="P263" s="109"/>
      <c r="Q263" s="199"/>
      <c r="R263" s="200"/>
      <c r="S263" s="200"/>
      <c r="T263" s="200"/>
      <c r="U263" s="200"/>
      <c r="V263" s="200"/>
      <c r="W263" s="200"/>
      <c r="X263" s="200"/>
    </row>
    <row r="264" spans="1:24" s="80" customFormat="1" ht="42.75" customHeight="1" outlineLevel="1" x14ac:dyDescent="0.25">
      <c r="A264" s="85">
        <v>34</v>
      </c>
      <c r="B264" s="141" t="s">
        <v>1000</v>
      </c>
      <c r="C264" s="11" t="s">
        <v>1001</v>
      </c>
      <c r="D264" s="14" t="s">
        <v>1002</v>
      </c>
      <c r="E264" s="13" t="s">
        <v>1003</v>
      </c>
      <c r="F264" s="12" t="s">
        <v>671</v>
      </c>
      <c r="G264" s="86"/>
      <c r="H264" s="82">
        <v>5</v>
      </c>
      <c r="I264" s="82">
        <f t="shared" ref="I264:I265" si="20">1060000*50%</f>
        <v>530000</v>
      </c>
      <c r="J264" s="82">
        <f t="shared" si="17"/>
        <v>2650000</v>
      </c>
      <c r="K264" s="230"/>
      <c r="M264" s="109"/>
      <c r="N264" s="109"/>
      <c r="O264" s="109"/>
      <c r="P264" s="109"/>
      <c r="Q264" s="199"/>
      <c r="R264" s="200"/>
      <c r="S264" s="200"/>
      <c r="T264" s="200"/>
      <c r="U264" s="200"/>
      <c r="V264" s="200"/>
      <c r="W264" s="200"/>
      <c r="X264" s="200"/>
    </row>
    <row r="265" spans="1:24" s="80" customFormat="1" ht="42.75" customHeight="1" outlineLevel="1" x14ac:dyDescent="0.25">
      <c r="A265" s="85">
        <v>35</v>
      </c>
      <c r="B265" s="141" t="s">
        <v>1004</v>
      </c>
      <c r="C265" s="11" t="s">
        <v>1005</v>
      </c>
      <c r="D265" s="14" t="s">
        <v>131</v>
      </c>
      <c r="E265" s="13" t="s">
        <v>1006</v>
      </c>
      <c r="F265" s="12" t="s">
        <v>1007</v>
      </c>
      <c r="G265" s="86"/>
      <c r="H265" s="82">
        <v>5</v>
      </c>
      <c r="I265" s="82">
        <f t="shared" si="20"/>
        <v>530000</v>
      </c>
      <c r="J265" s="82">
        <f t="shared" si="17"/>
        <v>2650000</v>
      </c>
      <c r="K265" s="230"/>
      <c r="M265" s="109"/>
      <c r="N265" s="109"/>
      <c r="O265" s="109"/>
      <c r="P265" s="109"/>
      <c r="Q265" s="199"/>
      <c r="R265" s="200"/>
      <c r="S265" s="200"/>
      <c r="T265" s="200"/>
      <c r="U265" s="200"/>
      <c r="V265" s="200"/>
      <c r="W265" s="200"/>
      <c r="X265" s="200"/>
    </row>
    <row r="266" spans="1:24" ht="25.5" customHeight="1" x14ac:dyDescent="0.25">
      <c r="A266" s="142"/>
      <c r="B266" s="137"/>
      <c r="C266" s="270" t="s">
        <v>0</v>
      </c>
      <c r="D266" s="271"/>
      <c r="E266" s="138"/>
      <c r="F266" s="138"/>
      <c r="G266" s="139"/>
      <c r="H266" s="139"/>
      <c r="I266" s="272">
        <f>J10+J191+I230</f>
        <v>1151660000</v>
      </c>
      <c r="J266" s="273"/>
      <c r="K266" s="140"/>
      <c r="M266" s="109"/>
      <c r="N266" s="109"/>
      <c r="O266" s="109"/>
      <c r="P266" s="245"/>
    </row>
    <row r="267" spans="1:24" ht="11.25" customHeight="1" x14ac:dyDescent="0.25">
      <c r="M267" s="109"/>
    </row>
    <row r="268" spans="1:24" ht="15.75" customHeight="1" x14ac:dyDescent="0.25">
      <c r="A268"/>
      <c r="G268" s="99"/>
      <c r="H268" s="264" t="s">
        <v>272</v>
      </c>
      <c r="I268" s="264"/>
      <c r="J268" s="264"/>
      <c r="K268" s="264"/>
      <c r="L268" s="160"/>
      <c r="M268" s="109"/>
    </row>
    <row r="269" spans="1:24" ht="15.75" customHeight="1" x14ac:dyDescent="0.25">
      <c r="A269"/>
      <c r="G269" s="99"/>
      <c r="H269" s="264" t="s">
        <v>273</v>
      </c>
      <c r="I269" s="264"/>
      <c r="J269" s="264"/>
      <c r="K269" s="264"/>
      <c r="L269" s="160"/>
      <c r="M269" s="109"/>
    </row>
    <row r="270" spans="1:24" ht="18.75" x14ac:dyDescent="0.3">
      <c r="A270"/>
      <c r="G270" s="44"/>
      <c r="H270" s="44"/>
      <c r="I270" s="44"/>
      <c r="J270" s="44"/>
      <c r="K270" s="44"/>
      <c r="L270" s="160"/>
      <c r="M270" s="109"/>
    </row>
    <row r="271" spans="1:24" ht="18.75" x14ac:dyDescent="0.3">
      <c r="A271"/>
      <c r="G271" s="44"/>
      <c r="H271" s="44"/>
      <c r="I271" s="44"/>
      <c r="J271" s="44"/>
      <c r="K271" s="44"/>
      <c r="L271" s="160"/>
      <c r="M271" s="109"/>
    </row>
    <row r="272" spans="1:24" ht="18.75" x14ac:dyDescent="0.3">
      <c r="A272"/>
      <c r="G272" s="44"/>
      <c r="H272" s="44"/>
      <c r="I272" s="44"/>
      <c r="J272" s="44"/>
      <c r="K272" s="44"/>
    </row>
    <row r="273" spans="1:13" ht="25.5" customHeight="1" x14ac:dyDescent="0.3">
      <c r="A273"/>
      <c r="G273" s="44"/>
      <c r="H273" s="44"/>
      <c r="I273" s="44"/>
      <c r="J273" s="44"/>
      <c r="K273" s="44"/>
    </row>
    <row r="274" spans="1:13" ht="16.5" customHeight="1" x14ac:dyDescent="0.25">
      <c r="A274"/>
      <c r="F274">
        <f>129+40+7+3+38 +35</f>
        <v>252</v>
      </c>
      <c r="G274" s="100"/>
      <c r="H274" s="254" t="s">
        <v>568</v>
      </c>
      <c r="I274" s="254"/>
      <c r="J274" s="254"/>
      <c r="K274" s="254"/>
    </row>
    <row r="278" spans="1:13" x14ac:dyDescent="0.25">
      <c r="E278">
        <f>1151660+176560</f>
        <v>1328220</v>
      </c>
    </row>
    <row r="279" spans="1:13" x14ac:dyDescent="0.25">
      <c r="L279" s="265"/>
      <c r="M279" s="265"/>
    </row>
    <row r="284" spans="1:13" ht="15" x14ac:dyDescent="0.25">
      <c r="A284"/>
      <c r="D284" s="18"/>
      <c r="F284" s="18"/>
      <c r="G284"/>
      <c r="H284"/>
      <c r="I284"/>
      <c r="J284"/>
      <c r="K284"/>
    </row>
  </sheetData>
  <autoFilter ref="A9:XFA266"/>
  <mergeCells count="30">
    <mergeCell ref="H269:K269"/>
    <mergeCell ref="H274:K274"/>
    <mergeCell ref="L279:M279"/>
    <mergeCell ref="B191:F191"/>
    <mergeCell ref="B230:F230"/>
    <mergeCell ref="I230:J230"/>
    <mergeCell ref="C266:D266"/>
    <mergeCell ref="I266:J266"/>
    <mergeCell ref="H268:K268"/>
    <mergeCell ref="K8:K9"/>
    <mergeCell ref="G4:K4"/>
    <mergeCell ref="L4:L5"/>
    <mergeCell ref="A5:K5"/>
    <mergeCell ref="A6:K6"/>
    <mergeCell ref="L6:L7"/>
    <mergeCell ref="A8:A9"/>
    <mergeCell ref="B8:B9"/>
    <mergeCell ref="C8:C9"/>
    <mergeCell ref="D8:D9"/>
    <mergeCell ref="E8:E9"/>
    <mergeCell ref="F8:F9"/>
    <mergeCell ref="H8:H9"/>
    <mergeCell ref="I8:I9"/>
    <mergeCell ref="J8:J9"/>
    <mergeCell ref="A1:E1"/>
    <mergeCell ref="A2:E2"/>
    <mergeCell ref="A3:E3"/>
    <mergeCell ref="G3:K3"/>
    <mergeCell ref="F1:K1"/>
    <mergeCell ref="F2:K2"/>
  </mergeCells>
  <pageMargins left="0.34" right="7.8740157480315001E-2" top="0.31496062992126" bottom="0.17" header="0.31496062992126" footer="0.15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EI227"/>
  <sheetViews>
    <sheetView topLeftCell="C1" workbookViewId="0">
      <selection activeCell="N10" sqref="N10"/>
    </sheetView>
  </sheetViews>
  <sheetFormatPr defaultRowHeight="15.75" outlineLevelRow="1" outlineLevelCol="1" x14ac:dyDescent="0.25"/>
  <cols>
    <col min="1" max="1" width="4.42578125" style="2" customWidth="1"/>
    <col min="2" max="2" width="16" customWidth="1"/>
    <col min="3" max="3" width="17" customWidth="1"/>
    <col min="4" max="4" width="10" customWidth="1"/>
    <col min="5" max="5" width="11.140625" customWidth="1"/>
    <col min="6" max="6" width="13.7109375" customWidth="1"/>
    <col min="7" max="7" width="2.42578125" style="1" hidden="1" customWidth="1" outlineLevel="1"/>
    <col min="8" max="8" width="19.5703125" style="1" customWidth="1" collapsed="1"/>
    <col min="9" max="9" width="13.85546875" style="1" customWidth="1"/>
    <col min="10" max="11" width="13.42578125" customWidth="1"/>
    <col min="12" max="12" width="15.5703125" customWidth="1"/>
    <col min="13" max="13" width="9.140625" style="80"/>
  </cols>
  <sheetData>
    <row r="1" spans="1:13" x14ac:dyDescent="0.25">
      <c r="A1" s="246" t="s">
        <v>205</v>
      </c>
      <c r="B1" s="246"/>
      <c r="C1" s="246"/>
      <c r="D1" s="246"/>
      <c r="E1" s="246"/>
      <c r="F1" s="247" t="s">
        <v>1011</v>
      </c>
      <c r="G1" s="247"/>
      <c r="H1" s="247"/>
      <c r="I1" s="247"/>
      <c r="J1" s="240"/>
      <c r="K1" s="240"/>
    </row>
    <row r="2" spans="1:13" x14ac:dyDescent="0.25">
      <c r="A2" s="247" t="s">
        <v>189</v>
      </c>
      <c r="B2" s="247"/>
      <c r="C2" s="247"/>
      <c r="D2" s="247"/>
      <c r="E2" s="247"/>
      <c r="F2" s="250" t="s">
        <v>1012</v>
      </c>
      <c r="G2" s="250"/>
      <c r="H2" s="250"/>
      <c r="I2" s="250"/>
      <c r="J2" s="241"/>
      <c r="K2" s="241"/>
    </row>
    <row r="3" spans="1:13" x14ac:dyDescent="0.25">
      <c r="A3" s="248" t="s">
        <v>206</v>
      </c>
      <c r="B3" s="248"/>
      <c r="C3" s="248"/>
      <c r="D3" s="248"/>
      <c r="E3" s="248"/>
      <c r="G3" s="274"/>
      <c r="H3" s="274"/>
      <c r="I3" s="274"/>
    </row>
    <row r="4" spans="1:13" ht="15.75" customHeight="1" x14ac:dyDescent="0.25">
      <c r="G4" s="274"/>
      <c r="H4" s="274"/>
      <c r="I4" s="274"/>
      <c r="J4" s="253"/>
      <c r="K4" s="235"/>
      <c r="L4" s="236"/>
    </row>
    <row r="5" spans="1:13" ht="43.5" customHeight="1" x14ac:dyDescent="0.25">
      <c r="A5" s="254" t="s">
        <v>1010</v>
      </c>
      <c r="B5" s="255"/>
      <c r="C5" s="255"/>
      <c r="D5" s="255"/>
      <c r="E5" s="255"/>
      <c r="F5" s="255"/>
      <c r="G5" s="255"/>
      <c r="H5" s="255"/>
      <c r="I5" s="255"/>
      <c r="J5" s="253"/>
      <c r="K5" s="235"/>
      <c r="L5" s="236"/>
    </row>
    <row r="6" spans="1:13" ht="20.25" customHeight="1" x14ac:dyDescent="0.25">
      <c r="A6" s="246" t="s">
        <v>824</v>
      </c>
      <c r="B6" s="246"/>
      <c r="C6" s="246"/>
      <c r="D6" s="246"/>
      <c r="E6" s="246"/>
      <c r="F6" s="246"/>
      <c r="G6" s="246"/>
      <c r="H6" s="246"/>
      <c r="I6" s="246"/>
      <c r="J6" s="253"/>
      <c r="K6" s="235"/>
      <c r="L6" s="236"/>
    </row>
    <row r="7" spans="1:13" ht="21" customHeight="1" x14ac:dyDescent="0.3">
      <c r="D7" s="44"/>
      <c r="J7" s="253"/>
      <c r="K7" s="235"/>
      <c r="L7" s="236"/>
    </row>
    <row r="8" spans="1:13" s="51" customFormat="1" ht="20.25" customHeight="1" x14ac:dyDescent="0.2">
      <c r="A8" s="256" t="s">
        <v>188</v>
      </c>
      <c r="B8" s="256" t="s">
        <v>187</v>
      </c>
      <c r="C8" s="257" t="s">
        <v>204</v>
      </c>
      <c r="D8" s="259" t="s">
        <v>185</v>
      </c>
      <c r="E8" s="256" t="s">
        <v>184</v>
      </c>
      <c r="F8" s="256" t="s">
        <v>183</v>
      </c>
      <c r="G8" s="50"/>
      <c r="H8" s="256" t="s">
        <v>740</v>
      </c>
      <c r="I8" s="251" t="s">
        <v>271</v>
      </c>
      <c r="M8" s="237"/>
    </row>
    <row r="9" spans="1:13" s="51" customFormat="1" ht="23.25" customHeight="1" x14ac:dyDescent="0.2">
      <c r="A9" s="252"/>
      <c r="B9" s="252"/>
      <c r="C9" s="258"/>
      <c r="D9" s="260"/>
      <c r="E9" s="252"/>
      <c r="F9" s="252"/>
      <c r="G9" s="52" t="s">
        <v>180</v>
      </c>
      <c r="H9" s="252"/>
      <c r="I9" s="252"/>
      <c r="L9" s="181"/>
      <c r="M9" s="238"/>
    </row>
    <row r="10" spans="1:13" ht="26.25" customHeight="1" x14ac:dyDescent="0.25">
      <c r="A10" s="43" t="s">
        <v>179</v>
      </c>
      <c r="B10" s="53" t="s">
        <v>178</v>
      </c>
      <c r="C10" s="48"/>
      <c r="D10" s="48"/>
      <c r="E10" s="48"/>
      <c r="F10" s="48"/>
      <c r="G10" s="48"/>
      <c r="H10" s="229">
        <f>SUM(H11:H143)</f>
        <v>473485000</v>
      </c>
      <c r="I10" s="49"/>
    </row>
    <row r="11" spans="1:13" s="80" customFormat="1" ht="21" customHeight="1" outlineLevel="1" x14ac:dyDescent="0.25">
      <c r="A11" s="114">
        <v>39</v>
      </c>
      <c r="B11" s="35" t="s">
        <v>280</v>
      </c>
      <c r="C11" s="8" t="s">
        <v>281</v>
      </c>
      <c r="D11" s="29" t="s">
        <v>80</v>
      </c>
      <c r="E11" s="28" t="s">
        <v>282</v>
      </c>
      <c r="F11" s="27" t="s">
        <v>343</v>
      </c>
      <c r="G11" s="86"/>
      <c r="H11" s="79">
        <v>2060000</v>
      </c>
      <c r="I11" s="84"/>
      <c r="L11" s="108"/>
    </row>
    <row r="12" spans="1:13" s="80" customFormat="1" ht="21" customHeight="1" outlineLevel="1" x14ac:dyDescent="0.25">
      <c r="A12" s="114">
        <v>40</v>
      </c>
      <c r="B12" s="19" t="s">
        <v>417</v>
      </c>
      <c r="C12" s="10" t="s">
        <v>137</v>
      </c>
      <c r="D12" s="22" t="s">
        <v>418</v>
      </c>
      <c r="E12" s="21" t="s">
        <v>419</v>
      </c>
      <c r="F12" s="20" t="s">
        <v>420</v>
      </c>
      <c r="G12" s="86"/>
      <c r="H12" s="79">
        <v>2060000</v>
      </c>
      <c r="I12" s="84"/>
      <c r="L12" s="108"/>
    </row>
    <row r="13" spans="1:13" s="80" customFormat="1" ht="21" customHeight="1" outlineLevel="1" x14ac:dyDescent="0.25">
      <c r="A13" s="114">
        <v>41</v>
      </c>
      <c r="B13" s="35" t="s">
        <v>390</v>
      </c>
      <c r="C13" s="8" t="s">
        <v>137</v>
      </c>
      <c r="D13" s="29" t="s">
        <v>391</v>
      </c>
      <c r="E13" s="30" t="s">
        <v>392</v>
      </c>
      <c r="F13" s="27" t="s">
        <v>393</v>
      </c>
      <c r="G13" s="86"/>
      <c r="H13" s="79">
        <v>2060000</v>
      </c>
      <c r="I13" s="84"/>
      <c r="L13" s="108"/>
    </row>
    <row r="14" spans="1:13" s="80" customFormat="1" ht="21" customHeight="1" outlineLevel="1" x14ac:dyDescent="0.25">
      <c r="A14" s="114">
        <v>42</v>
      </c>
      <c r="B14" s="35" t="s">
        <v>427</v>
      </c>
      <c r="C14" s="8" t="s">
        <v>55</v>
      </c>
      <c r="D14" s="29" t="s">
        <v>120</v>
      </c>
      <c r="E14" s="98" t="s">
        <v>428</v>
      </c>
      <c r="F14" s="27" t="s">
        <v>378</v>
      </c>
      <c r="G14" s="86"/>
      <c r="H14" s="79">
        <v>2060000</v>
      </c>
      <c r="I14" s="84"/>
      <c r="L14" s="108"/>
    </row>
    <row r="15" spans="1:13" s="80" customFormat="1" ht="21" customHeight="1" outlineLevel="1" x14ac:dyDescent="0.25">
      <c r="A15" s="114">
        <v>43</v>
      </c>
      <c r="B15" s="25" t="s">
        <v>283</v>
      </c>
      <c r="C15" s="5" t="s">
        <v>141</v>
      </c>
      <c r="D15" s="4" t="s">
        <v>177</v>
      </c>
      <c r="E15" s="24" t="s">
        <v>284</v>
      </c>
      <c r="F15" s="23" t="s">
        <v>344</v>
      </c>
      <c r="G15" s="86"/>
      <c r="H15" s="79">
        <v>2060000</v>
      </c>
      <c r="I15" s="84"/>
      <c r="L15" s="108"/>
    </row>
    <row r="16" spans="1:13" s="80" customFormat="1" ht="21" customHeight="1" outlineLevel="1" x14ac:dyDescent="0.25">
      <c r="A16" s="114">
        <v>44</v>
      </c>
      <c r="B16" s="25" t="s">
        <v>285</v>
      </c>
      <c r="C16" s="5" t="s">
        <v>286</v>
      </c>
      <c r="D16" s="4" t="s">
        <v>57</v>
      </c>
      <c r="E16" s="30" t="s">
        <v>287</v>
      </c>
      <c r="F16" s="23" t="s">
        <v>345</v>
      </c>
      <c r="G16" s="86"/>
      <c r="H16" s="79">
        <v>2060000</v>
      </c>
      <c r="I16" s="84"/>
      <c r="L16" s="108"/>
    </row>
    <row r="17" spans="1:12" s="80" customFormat="1" ht="21" customHeight="1" outlineLevel="1" x14ac:dyDescent="0.25">
      <c r="A17" s="114">
        <v>45</v>
      </c>
      <c r="B17" s="182" t="s">
        <v>288</v>
      </c>
      <c r="C17" s="117" t="s">
        <v>192</v>
      </c>
      <c r="D17" s="118" t="s">
        <v>37</v>
      </c>
      <c r="E17" s="119" t="s">
        <v>289</v>
      </c>
      <c r="F17" s="12" t="s">
        <v>345</v>
      </c>
      <c r="G17" s="115"/>
      <c r="H17" s="79">
        <v>2060000</v>
      </c>
      <c r="I17" s="84"/>
      <c r="L17" s="108"/>
    </row>
    <row r="18" spans="1:12" s="80" customFormat="1" ht="21" customHeight="1" outlineLevel="1" x14ac:dyDescent="0.25">
      <c r="A18" s="114">
        <v>46</v>
      </c>
      <c r="B18" s="19" t="s">
        <v>398</v>
      </c>
      <c r="C18" s="10" t="s">
        <v>45</v>
      </c>
      <c r="D18" s="22" t="s">
        <v>239</v>
      </c>
      <c r="E18" s="21" t="s">
        <v>399</v>
      </c>
      <c r="F18" s="20" t="s">
        <v>400</v>
      </c>
      <c r="G18" s="86"/>
      <c r="H18" s="79">
        <v>2060000</v>
      </c>
      <c r="I18" s="84"/>
      <c r="L18" s="108"/>
    </row>
    <row r="19" spans="1:12" s="80" customFormat="1" ht="21" customHeight="1" outlineLevel="1" x14ac:dyDescent="0.25">
      <c r="A19" s="114">
        <v>47</v>
      </c>
      <c r="B19" s="19" t="s">
        <v>290</v>
      </c>
      <c r="C19" s="10" t="s">
        <v>161</v>
      </c>
      <c r="D19" s="22" t="s">
        <v>14</v>
      </c>
      <c r="E19" s="21" t="s">
        <v>291</v>
      </c>
      <c r="F19" s="20" t="s">
        <v>346</v>
      </c>
      <c r="G19" s="86"/>
      <c r="H19" s="79">
        <v>2060000</v>
      </c>
      <c r="I19" s="84"/>
      <c r="L19" s="108"/>
    </row>
    <row r="20" spans="1:12" s="80" customFormat="1" ht="21" customHeight="1" outlineLevel="1" x14ac:dyDescent="0.25">
      <c r="A20" s="114">
        <v>48</v>
      </c>
      <c r="B20" s="19" t="s">
        <v>292</v>
      </c>
      <c r="C20" s="10" t="s">
        <v>293</v>
      </c>
      <c r="D20" s="22" t="s">
        <v>294</v>
      </c>
      <c r="E20" s="21" t="s">
        <v>295</v>
      </c>
      <c r="F20" s="20" t="s">
        <v>346</v>
      </c>
      <c r="G20" s="86"/>
      <c r="H20" s="79">
        <v>2060000</v>
      </c>
      <c r="I20" s="84"/>
      <c r="L20" s="108"/>
    </row>
    <row r="21" spans="1:12" s="80" customFormat="1" ht="21" customHeight="1" outlineLevel="1" x14ac:dyDescent="0.25">
      <c r="A21" s="114">
        <v>49</v>
      </c>
      <c r="B21" s="19" t="s">
        <v>296</v>
      </c>
      <c r="C21" s="10" t="s">
        <v>166</v>
      </c>
      <c r="D21" s="22" t="s">
        <v>196</v>
      </c>
      <c r="E21" s="21" t="s">
        <v>297</v>
      </c>
      <c r="F21" s="20" t="s">
        <v>347</v>
      </c>
      <c r="G21" s="86"/>
      <c r="H21" s="79">
        <v>2520000</v>
      </c>
      <c r="I21" s="84"/>
      <c r="L21" s="108"/>
    </row>
    <row r="22" spans="1:12" s="80" customFormat="1" ht="21" customHeight="1" outlineLevel="1" x14ac:dyDescent="0.25">
      <c r="A22" s="114">
        <v>50</v>
      </c>
      <c r="B22" s="19" t="s">
        <v>298</v>
      </c>
      <c r="C22" s="10" t="s">
        <v>164</v>
      </c>
      <c r="D22" s="22" t="s">
        <v>54</v>
      </c>
      <c r="E22" s="21" t="s">
        <v>299</v>
      </c>
      <c r="F22" s="20" t="s">
        <v>347</v>
      </c>
      <c r="G22" s="86"/>
      <c r="H22" s="79">
        <v>2520000</v>
      </c>
      <c r="I22" s="84"/>
      <c r="L22" s="108"/>
    </row>
    <row r="23" spans="1:12" s="80" customFormat="1" ht="21" customHeight="1" outlineLevel="1" x14ac:dyDescent="0.25">
      <c r="A23" s="114">
        <v>51</v>
      </c>
      <c r="B23" s="19" t="s">
        <v>300</v>
      </c>
      <c r="C23" s="10" t="s">
        <v>301</v>
      </c>
      <c r="D23" s="22" t="s">
        <v>239</v>
      </c>
      <c r="E23" s="21" t="s">
        <v>302</v>
      </c>
      <c r="F23" s="20" t="s">
        <v>347</v>
      </c>
      <c r="G23" s="86"/>
      <c r="H23" s="79">
        <v>2520000</v>
      </c>
      <c r="I23" s="84"/>
      <c r="L23" s="108"/>
    </row>
    <row r="24" spans="1:12" s="80" customFormat="1" ht="21" customHeight="1" outlineLevel="1" x14ac:dyDescent="0.25">
      <c r="A24" s="114">
        <v>52</v>
      </c>
      <c r="B24" s="19" t="s">
        <v>405</v>
      </c>
      <c r="C24" s="10" t="s">
        <v>406</v>
      </c>
      <c r="D24" s="22" t="s">
        <v>49</v>
      </c>
      <c r="E24" s="21" t="s">
        <v>329</v>
      </c>
      <c r="F24" s="20" t="s">
        <v>347</v>
      </c>
      <c r="G24" s="86"/>
      <c r="H24" s="79">
        <v>2520000</v>
      </c>
      <c r="I24" s="84"/>
      <c r="L24" s="108"/>
    </row>
    <row r="25" spans="1:12" s="80" customFormat="1" ht="21" customHeight="1" outlineLevel="1" x14ac:dyDescent="0.25">
      <c r="A25" s="114">
        <v>53</v>
      </c>
      <c r="B25" s="25" t="s">
        <v>303</v>
      </c>
      <c r="C25" s="5" t="s">
        <v>304</v>
      </c>
      <c r="D25" s="4" t="s">
        <v>40</v>
      </c>
      <c r="E25" s="26" t="s">
        <v>305</v>
      </c>
      <c r="F25" s="23" t="s">
        <v>348</v>
      </c>
      <c r="G25" s="86"/>
      <c r="H25" s="79">
        <v>2520000</v>
      </c>
      <c r="I25" s="84"/>
      <c r="L25" s="108"/>
    </row>
    <row r="26" spans="1:12" s="80" customFormat="1" ht="21" customHeight="1" outlineLevel="1" x14ac:dyDescent="0.25">
      <c r="A26" s="114">
        <v>54</v>
      </c>
      <c r="B26" s="25" t="s">
        <v>306</v>
      </c>
      <c r="C26" s="5" t="s">
        <v>307</v>
      </c>
      <c r="D26" s="4" t="s">
        <v>72</v>
      </c>
      <c r="E26" s="24" t="s">
        <v>308</v>
      </c>
      <c r="F26" s="23" t="s">
        <v>348</v>
      </c>
      <c r="G26" s="86"/>
      <c r="H26" s="79">
        <v>2520000</v>
      </c>
      <c r="I26" s="84"/>
      <c r="L26" s="108"/>
    </row>
    <row r="27" spans="1:12" s="80" customFormat="1" ht="21" customHeight="1" outlineLevel="1" x14ac:dyDescent="0.25">
      <c r="A27" s="114">
        <v>55</v>
      </c>
      <c r="B27" s="25" t="s">
        <v>421</v>
      </c>
      <c r="C27" s="5" t="s">
        <v>74</v>
      </c>
      <c r="D27" s="4" t="s">
        <v>422</v>
      </c>
      <c r="E27" s="24" t="s">
        <v>423</v>
      </c>
      <c r="F27" s="23" t="s">
        <v>424</v>
      </c>
      <c r="G27" s="86"/>
      <c r="H27" s="79">
        <v>3830000</v>
      </c>
      <c r="I27" s="84"/>
      <c r="L27" s="108"/>
    </row>
    <row r="28" spans="1:12" s="80" customFormat="1" ht="21" customHeight="1" outlineLevel="1" x14ac:dyDescent="0.25">
      <c r="A28" s="114">
        <v>56</v>
      </c>
      <c r="B28" s="19" t="s">
        <v>309</v>
      </c>
      <c r="C28" s="10" t="s">
        <v>310</v>
      </c>
      <c r="D28" s="9" t="s">
        <v>311</v>
      </c>
      <c r="E28" s="21" t="s">
        <v>312</v>
      </c>
      <c r="F28" s="32" t="s">
        <v>349</v>
      </c>
      <c r="G28" s="86"/>
      <c r="H28" s="79">
        <v>2910000</v>
      </c>
      <c r="I28" s="84"/>
      <c r="L28" s="108"/>
    </row>
    <row r="29" spans="1:12" s="80" customFormat="1" ht="21" customHeight="1" outlineLevel="1" x14ac:dyDescent="0.25">
      <c r="A29" s="114">
        <v>57</v>
      </c>
      <c r="B29" s="19" t="s">
        <v>401</v>
      </c>
      <c r="C29" s="10" t="s">
        <v>402</v>
      </c>
      <c r="D29" s="22" t="s">
        <v>131</v>
      </c>
      <c r="E29" s="21" t="s">
        <v>403</v>
      </c>
      <c r="F29" s="20" t="s">
        <v>404</v>
      </c>
      <c r="G29" s="86"/>
      <c r="H29" s="79">
        <v>2910000</v>
      </c>
      <c r="I29" s="84"/>
      <c r="L29" s="108"/>
    </row>
    <row r="30" spans="1:12" s="80" customFormat="1" ht="19.5" customHeight="1" outlineLevel="1" x14ac:dyDescent="0.25">
      <c r="A30" s="114">
        <v>58</v>
      </c>
      <c r="B30" s="19" t="s">
        <v>313</v>
      </c>
      <c r="C30" s="10" t="s">
        <v>314</v>
      </c>
      <c r="D30" s="22" t="s">
        <v>153</v>
      </c>
      <c r="E30" s="21" t="s">
        <v>315</v>
      </c>
      <c r="F30" s="20" t="s">
        <v>350</v>
      </c>
      <c r="G30" s="86"/>
      <c r="H30" s="79">
        <v>2060000</v>
      </c>
      <c r="I30" s="84"/>
      <c r="L30" s="108"/>
    </row>
    <row r="31" spans="1:12" s="80" customFormat="1" ht="19.5" customHeight="1" outlineLevel="1" x14ac:dyDescent="0.25">
      <c r="A31" s="114">
        <v>59</v>
      </c>
      <c r="B31" s="19" t="s">
        <v>316</v>
      </c>
      <c r="C31" s="10" t="s">
        <v>137</v>
      </c>
      <c r="D31" s="22" t="s">
        <v>44</v>
      </c>
      <c r="E31" s="21" t="s">
        <v>317</v>
      </c>
      <c r="F31" s="20" t="s">
        <v>350</v>
      </c>
      <c r="G31" s="86"/>
      <c r="H31" s="79">
        <v>2060000</v>
      </c>
      <c r="I31" s="84"/>
      <c r="L31" s="108"/>
    </row>
    <row r="32" spans="1:12" s="80" customFormat="1" ht="19.5" customHeight="1" outlineLevel="1" x14ac:dyDescent="0.25">
      <c r="A32" s="114">
        <v>60</v>
      </c>
      <c r="B32" s="35" t="s">
        <v>318</v>
      </c>
      <c r="C32" s="8" t="s">
        <v>319</v>
      </c>
      <c r="D32" s="31" t="s">
        <v>199</v>
      </c>
      <c r="E32" s="28" t="s">
        <v>320</v>
      </c>
      <c r="F32" s="27" t="s">
        <v>351</v>
      </c>
      <c r="G32" s="86"/>
      <c r="H32" s="79">
        <v>3830000</v>
      </c>
      <c r="I32" s="84"/>
      <c r="L32" s="108"/>
    </row>
    <row r="33" spans="1:12" s="80" customFormat="1" ht="19.5" customHeight="1" outlineLevel="1" x14ac:dyDescent="0.25">
      <c r="A33" s="114">
        <v>61</v>
      </c>
      <c r="B33" s="19" t="s">
        <v>442</v>
      </c>
      <c r="C33" s="10" t="s">
        <v>443</v>
      </c>
      <c r="D33" s="22" t="s">
        <v>142</v>
      </c>
      <c r="E33" s="21" t="s">
        <v>444</v>
      </c>
      <c r="F33" s="20" t="s">
        <v>389</v>
      </c>
      <c r="G33" s="86"/>
      <c r="H33" s="79">
        <v>3830000</v>
      </c>
      <c r="I33" s="84"/>
      <c r="L33" s="108"/>
    </row>
    <row r="34" spans="1:12" s="80" customFormat="1" ht="19.5" customHeight="1" outlineLevel="1" x14ac:dyDescent="0.25">
      <c r="A34" s="114">
        <v>62</v>
      </c>
      <c r="B34" s="19" t="s">
        <v>321</v>
      </c>
      <c r="C34" s="10" t="s">
        <v>322</v>
      </c>
      <c r="D34" s="22" t="s">
        <v>89</v>
      </c>
      <c r="E34" s="21" t="s">
        <v>323</v>
      </c>
      <c r="F34" s="20" t="s">
        <v>352</v>
      </c>
      <c r="G34" s="86"/>
      <c r="H34" s="79">
        <v>2060000</v>
      </c>
      <c r="I34" s="84"/>
      <c r="L34" s="108"/>
    </row>
    <row r="35" spans="1:12" s="80" customFormat="1" ht="19.5" customHeight="1" outlineLevel="1" x14ac:dyDescent="0.25">
      <c r="A35" s="114">
        <v>63</v>
      </c>
      <c r="B35" s="15" t="s">
        <v>325</v>
      </c>
      <c r="C35" s="11" t="s">
        <v>326</v>
      </c>
      <c r="D35" s="14" t="s">
        <v>138</v>
      </c>
      <c r="E35" s="13" t="s">
        <v>312</v>
      </c>
      <c r="F35" s="12" t="s">
        <v>353</v>
      </c>
      <c r="G35" s="86"/>
      <c r="H35" s="79">
        <v>2520000</v>
      </c>
      <c r="I35" s="84"/>
      <c r="L35" s="108"/>
    </row>
    <row r="36" spans="1:12" s="80" customFormat="1" ht="19.5" customHeight="1" outlineLevel="1" x14ac:dyDescent="0.25">
      <c r="A36" s="114">
        <v>64</v>
      </c>
      <c r="B36" s="25" t="s">
        <v>327</v>
      </c>
      <c r="C36" s="5" t="s">
        <v>328</v>
      </c>
      <c r="D36" s="4" t="s">
        <v>177</v>
      </c>
      <c r="E36" s="26" t="s">
        <v>329</v>
      </c>
      <c r="F36" s="23" t="s">
        <v>354</v>
      </c>
      <c r="G36" s="86"/>
      <c r="H36" s="79">
        <v>2980000</v>
      </c>
      <c r="I36" s="84"/>
      <c r="L36" s="108"/>
    </row>
    <row r="37" spans="1:12" s="80" customFormat="1" ht="19.5" customHeight="1" outlineLevel="1" x14ac:dyDescent="0.25">
      <c r="A37" s="114">
        <v>65</v>
      </c>
      <c r="B37" s="19" t="s">
        <v>330</v>
      </c>
      <c r="C37" s="10" t="s">
        <v>331</v>
      </c>
      <c r="D37" s="22" t="s">
        <v>46</v>
      </c>
      <c r="E37" s="21" t="s">
        <v>231</v>
      </c>
      <c r="F37" s="20" t="s">
        <v>354</v>
      </c>
      <c r="G37" s="86"/>
      <c r="H37" s="79">
        <v>3440000</v>
      </c>
      <c r="I37" s="84"/>
      <c r="L37" s="108"/>
    </row>
    <row r="38" spans="1:12" s="80" customFormat="1" ht="19.5" customHeight="1" outlineLevel="1" x14ac:dyDescent="0.25">
      <c r="A38" s="114">
        <v>66</v>
      </c>
      <c r="B38" s="25" t="s">
        <v>332</v>
      </c>
      <c r="C38" s="5" t="s">
        <v>333</v>
      </c>
      <c r="D38" s="4" t="s">
        <v>40</v>
      </c>
      <c r="E38" s="24" t="s">
        <v>334</v>
      </c>
      <c r="F38" s="23" t="s">
        <v>355</v>
      </c>
      <c r="G38" s="86"/>
      <c r="H38" s="79">
        <v>2980000</v>
      </c>
      <c r="I38" s="84"/>
      <c r="L38" s="108"/>
    </row>
    <row r="39" spans="1:12" s="80" customFormat="1" ht="19.5" customHeight="1" outlineLevel="1" x14ac:dyDescent="0.25">
      <c r="A39" s="114">
        <v>67</v>
      </c>
      <c r="B39" s="19" t="s">
        <v>335</v>
      </c>
      <c r="C39" s="10" t="s">
        <v>135</v>
      </c>
      <c r="D39" s="22" t="s">
        <v>168</v>
      </c>
      <c r="E39" s="21" t="s">
        <v>336</v>
      </c>
      <c r="F39" s="20" t="s">
        <v>356</v>
      </c>
      <c r="G39" s="86"/>
      <c r="H39" s="79">
        <v>2980000</v>
      </c>
      <c r="I39" s="84"/>
      <c r="L39" s="108"/>
    </row>
    <row r="40" spans="1:12" s="80" customFormat="1" ht="19.5" customHeight="1" outlineLevel="1" x14ac:dyDescent="0.25">
      <c r="A40" s="114">
        <v>68</v>
      </c>
      <c r="B40" s="19" t="s">
        <v>407</v>
      </c>
      <c r="C40" s="10" t="s">
        <v>141</v>
      </c>
      <c r="D40" s="22" t="s">
        <v>73</v>
      </c>
      <c r="E40" s="21" t="s">
        <v>408</v>
      </c>
      <c r="F40" s="20" t="s">
        <v>409</v>
      </c>
      <c r="G40" s="86"/>
      <c r="H40" s="79">
        <v>2980000</v>
      </c>
      <c r="I40" s="84"/>
      <c r="L40" s="108"/>
    </row>
    <row r="41" spans="1:12" s="80" customFormat="1" ht="19.5" customHeight="1" outlineLevel="1" x14ac:dyDescent="0.25">
      <c r="A41" s="114">
        <v>69</v>
      </c>
      <c r="B41" s="25" t="s">
        <v>337</v>
      </c>
      <c r="C41" s="5" t="s">
        <v>338</v>
      </c>
      <c r="D41" s="4" t="s">
        <v>73</v>
      </c>
      <c r="E41" s="3" t="s">
        <v>339</v>
      </c>
      <c r="F41" s="23" t="s">
        <v>357</v>
      </c>
      <c r="G41" s="86"/>
      <c r="H41" s="79">
        <v>2980000</v>
      </c>
      <c r="I41" s="84"/>
      <c r="L41" s="108"/>
    </row>
    <row r="42" spans="1:12" s="80" customFormat="1" ht="19.5" customHeight="1" outlineLevel="1" x14ac:dyDescent="0.25">
      <c r="A42" s="114">
        <v>70</v>
      </c>
      <c r="B42" s="19" t="s">
        <v>340</v>
      </c>
      <c r="C42" s="10" t="s">
        <v>341</v>
      </c>
      <c r="D42" s="22" t="s">
        <v>198</v>
      </c>
      <c r="E42" s="21" t="s">
        <v>342</v>
      </c>
      <c r="F42" s="20" t="s">
        <v>358</v>
      </c>
      <c r="G42" s="86"/>
      <c r="H42" s="79">
        <v>2980000</v>
      </c>
      <c r="I42" s="84"/>
      <c r="L42" s="108"/>
    </row>
    <row r="43" spans="1:12" s="80" customFormat="1" ht="19.5" customHeight="1" outlineLevel="1" x14ac:dyDescent="0.25">
      <c r="A43" s="114">
        <v>71</v>
      </c>
      <c r="B43" s="19" t="s">
        <v>425</v>
      </c>
      <c r="C43" s="10" t="s">
        <v>158</v>
      </c>
      <c r="D43" s="22" t="s">
        <v>40</v>
      </c>
      <c r="E43" s="21" t="s">
        <v>426</v>
      </c>
      <c r="F43" s="20" t="s">
        <v>358</v>
      </c>
      <c r="G43" s="86"/>
      <c r="H43" s="79">
        <v>2980000</v>
      </c>
      <c r="I43" s="84"/>
      <c r="L43" s="108"/>
    </row>
    <row r="44" spans="1:12" s="80" customFormat="1" ht="19.5" customHeight="1" outlineLevel="1" x14ac:dyDescent="0.25">
      <c r="A44" s="114">
        <v>72</v>
      </c>
      <c r="B44" s="25" t="s">
        <v>394</v>
      </c>
      <c r="C44" s="5" t="s">
        <v>395</v>
      </c>
      <c r="D44" s="4" t="s">
        <v>172</v>
      </c>
      <c r="E44" s="24" t="s">
        <v>396</v>
      </c>
      <c r="F44" s="23" t="s">
        <v>397</v>
      </c>
      <c r="G44" s="86"/>
      <c r="H44" s="79">
        <v>2980000</v>
      </c>
      <c r="I44" s="84"/>
      <c r="L44" s="108"/>
    </row>
    <row r="45" spans="1:12" s="80" customFormat="1" ht="19.5" customHeight="1" outlineLevel="1" x14ac:dyDescent="0.25">
      <c r="A45" s="114">
        <v>73</v>
      </c>
      <c r="B45" s="19" t="s">
        <v>483</v>
      </c>
      <c r="C45" s="10" t="s">
        <v>484</v>
      </c>
      <c r="D45" s="22" t="s">
        <v>58</v>
      </c>
      <c r="E45" s="21" t="s">
        <v>485</v>
      </c>
      <c r="F45" s="20" t="s">
        <v>486</v>
      </c>
      <c r="G45" s="86"/>
      <c r="H45" s="79">
        <v>2860000</v>
      </c>
      <c r="I45" s="84"/>
      <c r="L45" s="108"/>
    </row>
    <row r="46" spans="1:12" s="80" customFormat="1" ht="19.5" customHeight="1" outlineLevel="1" x14ac:dyDescent="0.25">
      <c r="A46" s="114">
        <v>74</v>
      </c>
      <c r="B46" s="42" t="s">
        <v>439</v>
      </c>
      <c r="C46" s="70" t="s">
        <v>440</v>
      </c>
      <c r="D46" s="34" t="s">
        <v>199</v>
      </c>
      <c r="E46" s="97" t="s">
        <v>52</v>
      </c>
      <c r="F46" s="33" t="s">
        <v>441</v>
      </c>
      <c r="G46" s="86"/>
      <c r="H46" s="79">
        <v>4780000</v>
      </c>
      <c r="I46" s="84"/>
      <c r="L46" s="108"/>
    </row>
    <row r="47" spans="1:12" s="80" customFormat="1" ht="18.75" customHeight="1" outlineLevel="1" x14ac:dyDescent="0.25">
      <c r="A47" s="114">
        <v>75</v>
      </c>
      <c r="B47" s="35" t="s">
        <v>462</v>
      </c>
      <c r="C47" s="8" t="s">
        <v>143</v>
      </c>
      <c r="D47" s="29" t="s">
        <v>463</v>
      </c>
      <c r="E47" s="28" t="s">
        <v>464</v>
      </c>
      <c r="F47" s="27" t="s">
        <v>465</v>
      </c>
      <c r="G47" s="86"/>
      <c r="H47" s="79">
        <v>2380000</v>
      </c>
      <c r="I47" s="84"/>
      <c r="L47" s="108"/>
    </row>
    <row r="48" spans="1:12" s="80" customFormat="1" ht="18.75" customHeight="1" outlineLevel="1" x14ac:dyDescent="0.25">
      <c r="A48" s="114">
        <v>76</v>
      </c>
      <c r="B48" s="15" t="s">
        <v>449</v>
      </c>
      <c r="C48" s="11" t="s">
        <v>450</v>
      </c>
      <c r="D48" s="14" t="s">
        <v>30</v>
      </c>
      <c r="E48" s="13" t="s">
        <v>451</v>
      </c>
      <c r="F48" s="12" t="s">
        <v>452</v>
      </c>
      <c r="G48" s="86"/>
      <c r="H48" s="79">
        <v>4300000</v>
      </c>
      <c r="I48" s="84"/>
      <c r="L48" s="108"/>
    </row>
    <row r="49" spans="1:12" s="80" customFormat="1" ht="18.75" customHeight="1" outlineLevel="1" x14ac:dyDescent="0.25">
      <c r="A49" s="114">
        <v>77</v>
      </c>
      <c r="B49" s="35" t="s">
        <v>523</v>
      </c>
      <c r="C49" s="8" t="s">
        <v>139</v>
      </c>
      <c r="D49" s="29" t="s">
        <v>2</v>
      </c>
      <c r="E49" s="28" t="s">
        <v>524</v>
      </c>
      <c r="F49" s="27" t="s">
        <v>478</v>
      </c>
      <c r="G49" s="86"/>
      <c r="H49" s="79">
        <v>4300000</v>
      </c>
      <c r="I49" s="84"/>
      <c r="L49" s="108"/>
    </row>
    <row r="50" spans="1:12" s="80" customFormat="1" ht="18.75" customHeight="1" outlineLevel="1" x14ac:dyDescent="0.25">
      <c r="A50" s="114">
        <v>78</v>
      </c>
      <c r="B50" s="15" t="s">
        <v>525</v>
      </c>
      <c r="C50" s="11" t="s">
        <v>135</v>
      </c>
      <c r="D50" s="14" t="s">
        <v>153</v>
      </c>
      <c r="E50" s="13" t="s">
        <v>526</v>
      </c>
      <c r="F50" s="12" t="s">
        <v>478</v>
      </c>
      <c r="G50" s="86"/>
      <c r="H50" s="79">
        <v>4300000</v>
      </c>
      <c r="I50" s="84"/>
      <c r="L50" s="108"/>
    </row>
    <row r="51" spans="1:12" s="80" customFormat="1" ht="18.75" customHeight="1" outlineLevel="1" x14ac:dyDescent="0.25">
      <c r="A51" s="114">
        <v>79</v>
      </c>
      <c r="B51" s="35" t="s">
        <v>510</v>
      </c>
      <c r="C51" s="8" t="s">
        <v>511</v>
      </c>
      <c r="D51" s="29" t="s">
        <v>60</v>
      </c>
      <c r="E51" s="28" t="s">
        <v>512</v>
      </c>
      <c r="F51" s="27" t="s">
        <v>513</v>
      </c>
      <c r="G51" s="86"/>
      <c r="H51" s="79">
        <v>4300000</v>
      </c>
      <c r="I51" s="84"/>
      <c r="L51" s="108"/>
    </row>
    <row r="52" spans="1:12" s="80" customFormat="1" ht="18.75" customHeight="1" outlineLevel="1" x14ac:dyDescent="0.25">
      <c r="A52" s="114">
        <v>80</v>
      </c>
      <c r="B52" s="35" t="s">
        <v>514</v>
      </c>
      <c r="C52" s="8" t="s">
        <v>160</v>
      </c>
      <c r="D52" s="29" t="s">
        <v>72</v>
      </c>
      <c r="E52" s="28" t="s">
        <v>515</v>
      </c>
      <c r="F52" s="27" t="s">
        <v>513</v>
      </c>
      <c r="G52" s="86"/>
      <c r="H52" s="79">
        <v>9140000</v>
      </c>
      <c r="I52" s="84"/>
      <c r="L52" s="108"/>
    </row>
    <row r="53" spans="1:12" s="80" customFormat="1" ht="18.75" customHeight="1" outlineLevel="1" x14ac:dyDescent="0.25">
      <c r="A53" s="114">
        <v>81</v>
      </c>
      <c r="B53" s="35" t="s">
        <v>520</v>
      </c>
      <c r="C53" s="8" t="s">
        <v>521</v>
      </c>
      <c r="D53" s="29" t="s">
        <v>153</v>
      </c>
      <c r="E53" s="28" t="s">
        <v>522</v>
      </c>
      <c r="F53" s="27" t="s">
        <v>513</v>
      </c>
      <c r="G53" s="86"/>
      <c r="H53" s="79">
        <v>2380000</v>
      </c>
      <c r="I53" s="84"/>
      <c r="L53" s="108"/>
    </row>
    <row r="54" spans="1:12" s="80" customFormat="1" ht="18.75" customHeight="1" outlineLevel="1" x14ac:dyDescent="0.25">
      <c r="A54" s="114">
        <v>82</v>
      </c>
      <c r="B54" s="15" t="s">
        <v>516</v>
      </c>
      <c r="C54" s="11" t="s">
        <v>517</v>
      </c>
      <c r="D54" s="14" t="s">
        <v>58</v>
      </c>
      <c r="E54" s="13" t="s">
        <v>518</v>
      </c>
      <c r="F54" s="12" t="s">
        <v>519</v>
      </c>
      <c r="G54" s="86"/>
      <c r="H54" s="79">
        <v>2380000</v>
      </c>
      <c r="I54" s="84"/>
      <c r="L54" s="108"/>
    </row>
    <row r="55" spans="1:12" s="80" customFormat="1" ht="18.75" customHeight="1" outlineLevel="1" x14ac:dyDescent="0.25">
      <c r="A55" s="114">
        <v>83</v>
      </c>
      <c r="B55" s="35" t="s">
        <v>470</v>
      </c>
      <c r="C55" s="8" t="s">
        <v>471</v>
      </c>
      <c r="D55" s="29" t="s">
        <v>472</v>
      </c>
      <c r="E55" s="28" t="s">
        <v>473</v>
      </c>
      <c r="F55" s="27" t="s">
        <v>474</v>
      </c>
      <c r="G55" s="86"/>
      <c r="H55" s="79">
        <v>4300000</v>
      </c>
      <c r="I55" s="84"/>
      <c r="L55" s="108"/>
    </row>
    <row r="56" spans="1:12" s="80" customFormat="1" ht="18.75" customHeight="1" outlineLevel="1" x14ac:dyDescent="0.25">
      <c r="A56" s="114">
        <v>84</v>
      </c>
      <c r="B56" s="35" t="s">
        <v>497</v>
      </c>
      <c r="C56" s="8" t="s">
        <v>498</v>
      </c>
      <c r="D56" s="29" t="s">
        <v>53</v>
      </c>
      <c r="E56" s="28" t="s">
        <v>499</v>
      </c>
      <c r="F56" s="27" t="s">
        <v>500</v>
      </c>
      <c r="G56" s="86"/>
      <c r="H56" s="79">
        <v>4750000</v>
      </c>
      <c r="I56" s="84"/>
      <c r="L56" s="108"/>
    </row>
    <row r="57" spans="1:12" s="80" customFormat="1" ht="18.75" customHeight="1" outlineLevel="1" x14ac:dyDescent="0.25">
      <c r="A57" s="114">
        <v>85</v>
      </c>
      <c r="B57" s="35" t="s">
        <v>580</v>
      </c>
      <c r="C57" s="8" t="s">
        <v>581</v>
      </c>
      <c r="D57" s="29" t="s">
        <v>582</v>
      </c>
      <c r="E57" s="28" t="s">
        <v>477</v>
      </c>
      <c r="F57" s="27" t="s">
        <v>500</v>
      </c>
      <c r="G57" s="86"/>
      <c r="H57" s="79">
        <v>4750000</v>
      </c>
      <c r="I57" s="84"/>
      <c r="L57" s="108"/>
    </row>
    <row r="58" spans="1:12" s="80" customFormat="1" ht="18.75" customHeight="1" outlineLevel="1" x14ac:dyDescent="0.25">
      <c r="A58" s="114">
        <v>86</v>
      </c>
      <c r="B58" s="35" t="s">
        <v>583</v>
      </c>
      <c r="C58" s="8" t="s">
        <v>584</v>
      </c>
      <c r="D58" s="29" t="s">
        <v>56</v>
      </c>
      <c r="E58" s="28" t="s">
        <v>585</v>
      </c>
      <c r="F58" s="27" t="s">
        <v>586</v>
      </c>
      <c r="G58" s="86"/>
      <c r="H58" s="79">
        <v>4750000</v>
      </c>
      <c r="I58" s="84"/>
      <c r="L58" s="108"/>
    </row>
    <row r="59" spans="1:12" s="80" customFormat="1" ht="18.75" customHeight="1" outlineLevel="1" x14ac:dyDescent="0.25">
      <c r="A59" s="114">
        <v>87</v>
      </c>
      <c r="B59" s="35" t="s">
        <v>453</v>
      </c>
      <c r="C59" s="8" t="s">
        <v>454</v>
      </c>
      <c r="D59" s="29" t="s">
        <v>163</v>
      </c>
      <c r="E59" s="28" t="s">
        <v>455</v>
      </c>
      <c r="F59" s="27" t="s">
        <v>456</v>
      </c>
      <c r="G59" s="86"/>
      <c r="H59" s="79">
        <v>4750000</v>
      </c>
      <c r="I59" s="84"/>
      <c r="L59" s="108"/>
    </row>
    <row r="60" spans="1:12" s="80" customFormat="1" ht="18.75" customHeight="1" outlineLevel="1" x14ac:dyDescent="0.25">
      <c r="A60" s="114">
        <v>88</v>
      </c>
      <c r="B60" s="15" t="s">
        <v>487</v>
      </c>
      <c r="C60" s="11" t="s">
        <v>488</v>
      </c>
      <c r="D60" s="14" t="s">
        <v>33</v>
      </c>
      <c r="E60" s="13" t="s">
        <v>489</v>
      </c>
      <c r="F60" s="12" t="s">
        <v>490</v>
      </c>
      <c r="G60" s="86"/>
      <c r="H60" s="79">
        <v>1900000</v>
      </c>
      <c r="I60" s="84"/>
      <c r="L60" s="108"/>
    </row>
    <row r="61" spans="1:12" s="80" customFormat="1" ht="18.75" customHeight="1" outlineLevel="1" x14ac:dyDescent="0.25">
      <c r="A61" s="114">
        <v>89</v>
      </c>
      <c r="B61" s="35" t="s">
        <v>494</v>
      </c>
      <c r="C61" s="8" t="s">
        <v>304</v>
      </c>
      <c r="D61" s="29" t="s">
        <v>82</v>
      </c>
      <c r="E61" s="28" t="s">
        <v>495</v>
      </c>
      <c r="F61" s="27" t="s">
        <v>496</v>
      </c>
      <c r="G61" s="86"/>
      <c r="H61" s="79">
        <v>1900000</v>
      </c>
      <c r="I61" s="84"/>
      <c r="L61" s="108"/>
    </row>
    <row r="62" spans="1:12" s="80" customFormat="1" ht="18.75" customHeight="1" outlineLevel="1" x14ac:dyDescent="0.25">
      <c r="A62" s="114">
        <v>90</v>
      </c>
      <c r="B62" s="15" t="s">
        <v>527</v>
      </c>
      <c r="C62" s="11" t="s">
        <v>150</v>
      </c>
      <c r="D62" s="14" t="s">
        <v>528</v>
      </c>
      <c r="E62" s="13" t="s">
        <v>529</v>
      </c>
      <c r="F62" s="12" t="s">
        <v>496</v>
      </c>
      <c r="G62" s="86"/>
      <c r="H62" s="79">
        <v>1900000</v>
      </c>
      <c r="I62" s="84"/>
      <c r="L62" s="108"/>
    </row>
    <row r="63" spans="1:12" s="80" customFormat="1" ht="18.75" customHeight="1" outlineLevel="1" x14ac:dyDescent="0.25">
      <c r="A63" s="114">
        <v>91</v>
      </c>
      <c r="B63" s="15" t="s">
        <v>466</v>
      </c>
      <c r="C63" s="11" t="s">
        <v>467</v>
      </c>
      <c r="D63" s="14" t="s">
        <v>154</v>
      </c>
      <c r="E63" s="13" t="s">
        <v>468</v>
      </c>
      <c r="F63" s="12" t="s">
        <v>469</v>
      </c>
      <c r="G63" s="86"/>
      <c r="H63" s="79">
        <v>4750000</v>
      </c>
      <c r="I63" s="84"/>
      <c r="L63" s="108"/>
    </row>
    <row r="64" spans="1:12" s="80" customFormat="1" ht="18.75" customHeight="1" outlineLevel="1" x14ac:dyDescent="0.25">
      <c r="A64" s="114">
        <v>92</v>
      </c>
      <c r="B64" s="15" t="s">
        <v>457</v>
      </c>
      <c r="C64" s="11" t="s">
        <v>458</v>
      </c>
      <c r="D64" s="14" t="s">
        <v>459</v>
      </c>
      <c r="E64" s="13" t="s">
        <v>460</v>
      </c>
      <c r="F64" s="12" t="s">
        <v>461</v>
      </c>
      <c r="G64" s="86"/>
      <c r="H64" s="79">
        <v>4750000</v>
      </c>
      <c r="I64" s="84"/>
      <c r="L64" s="108"/>
    </row>
    <row r="65" spans="1:12" s="80" customFormat="1" ht="18.75" customHeight="1" outlineLevel="1" x14ac:dyDescent="0.25">
      <c r="A65" s="114">
        <v>93</v>
      </c>
      <c r="B65" s="15" t="s">
        <v>491</v>
      </c>
      <c r="C65" s="11" t="s">
        <v>201</v>
      </c>
      <c r="D65" s="14" t="s">
        <v>40</v>
      </c>
      <c r="E65" s="13" t="s">
        <v>492</v>
      </c>
      <c r="F65" s="12" t="s">
        <v>493</v>
      </c>
      <c r="G65" s="86"/>
      <c r="H65" s="79">
        <v>1600000</v>
      </c>
      <c r="I65" s="84"/>
      <c r="L65" s="108"/>
    </row>
    <row r="66" spans="1:12" s="80" customFormat="1" ht="18.75" customHeight="1" outlineLevel="1" x14ac:dyDescent="0.25">
      <c r="A66" s="114">
        <v>94</v>
      </c>
      <c r="B66" s="15" t="s">
        <v>577</v>
      </c>
      <c r="C66" s="11" t="s">
        <v>578</v>
      </c>
      <c r="D66" s="14" t="s">
        <v>152</v>
      </c>
      <c r="E66" s="13" t="s">
        <v>579</v>
      </c>
      <c r="F66" s="12" t="s">
        <v>493</v>
      </c>
      <c r="G66" s="86"/>
      <c r="H66" s="79">
        <v>3440000</v>
      </c>
      <c r="I66" s="84"/>
      <c r="L66" s="108"/>
    </row>
    <row r="67" spans="1:12" s="80" customFormat="1" ht="18.75" customHeight="1" outlineLevel="1" x14ac:dyDescent="0.25">
      <c r="A67" s="114">
        <v>95</v>
      </c>
      <c r="B67" s="15" t="s">
        <v>501</v>
      </c>
      <c r="C67" s="11" t="s">
        <v>502</v>
      </c>
      <c r="D67" s="14" t="s">
        <v>171</v>
      </c>
      <c r="E67" s="13" t="s">
        <v>503</v>
      </c>
      <c r="F67" s="12" t="s">
        <v>504</v>
      </c>
      <c r="G67" s="86"/>
      <c r="H67" s="79">
        <v>4300000</v>
      </c>
      <c r="I67" s="84"/>
      <c r="L67" s="108"/>
    </row>
    <row r="68" spans="1:12" s="80" customFormat="1" ht="18.75" customHeight="1" outlineLevel="1" x14ac:dyDescent="0.25">
      <c r="A68" s="114">
        <v>96</v>
      </c>
      <c r="B68" s="15" t="s">
        <v>508</v>
      </c>
      <c r="C68" s="11" t="s">
        <v>135</v>
      </c>
      <c r="D68" s="14" t="s">
        <v>40</v>
      </c>
      <c r="E68" s="13" t="s">
        <v>509</v>
      </c>
      <c r="F68" s="12" t="s">
        <v>504</v>
      </c>
      <c r="G68" s="86"/>
      <c r="H68" s="79">
        <v>4780000</v>
      </c>
      <c r="I68" s="84"/>
      <c r="L68" s="108"/>
    </row>
    <row r="69" spans="1:12" s="80" customFormat="1" ht="18.75" customHeight="1" outlineLevel="1" x14ac:dyDescent="0.25">
      <c r="A69" s="114">
        <v>97</v>
      </c>
      <c r="B69" s="35" t="s">
        <v>445</v>
      </c>
      <c r="C69" s="8" t="s">
        <v>135</v>
      </c>
      <c r="D69" s="29" t="s">
        <v>446</v>
      </c>
      <c r="E69" s="28" t="s">
        <v>447</v>
      </c>
      <c r="F69" s="27" t="s">
        <v>448</v>
      </c>
      <c r="G69" s="86"/>
      <c r="H69" s="79">
        <v>4780000</v>
      </c>
      <c r="I69" s="84"/>
      <c r="L69" s="108"/>
    </row>
    <row r="70" spans="1:12" s="80" customFormat="1" ht="18.75" customHeight="1" outlineLevel="1" x14ac:dyDescent="0.25">
      <c r="A70" s="114">
        <v>98</v>
      </c>
      <c r="B70" s="15" t="s">
        <v>530</v>
      </c>
      <c r="C70" s="11" t="s">
        <v>531</v>
      </c>
      <c r="D70" s="14" t="s">
        <v>131</v>
      </c>
      <c r="E70" s="13" t="s">
        <v>532</v>
      </c>
      <c r="F70" s="12" t="s">
        <v>448</v>
      </c>
      <c r="G70" s="86"/>
      <c r="H70" s="79">
        <v>2860000</v>
      </c>
      <c r="I70" s="84"/>
      <c r="L70" s="108"/>
    </row>
    <row r="71" spans="1:12" s="80" customFormat="1" ht="18.75" customHeight="1" outlineLevel="1" x14ac:dyDescent="0.25">
      <c r="A71" s="114">
        <v>99</v>
      </c>
      <c r="B71" s="71" t="s">
        <v>574</v>
      </c>
      <c r="C71" s="72" t="s">
        <v>575</v>
      </c>
      <c r="D71" s="73" t="s">
        <v>239</v>
      </c>
      <c r="E71" s="74" t="s">
        <v>576</v>
      </c>
      <c r="F71" s="75" t="s">
        <v>448</v>
      </c>
      <c r="G71" s="86"/>
      <c r="H71" s="79">
        <v>2860000</v>
      </c>
      <c r="I71" s="84"/>
      <c r="L71" s="108"/>
    </row>
    <row r="72" spans="1:12" s="80" customFormat="1" ht="18.75" customHeight="1" outlineLevel="1" x14ac:dyDescent="0.25">
      <c r="A72" s="114">
        <v>100</v>
      </c>
      <c r="B72" s="71" t="s">
        <v>88</v>
      </c>
      <c r="C72" s="72" t="s">
        <v>87</v>
      </c>
      <c r="D72" s="73" t="s">
        <v>86</v>
      </c>
      <c r="E72" s="74" t="s">
        <v>85</v>
      </c>
      <c r="F72" s="75" t="s">
        <v>438</v>
      </c>
      <c r="G72" s="86"/>
      <c r="H72" s="79">
        <v>1000000</v>
      </c>
      <c r="I72" s="84"/>
      <c r="L72" s="108"/>
    </row>
    <row r="73" spans="1:12" s="80" customFormat="1" ht="18.75" customHeight="1" outlineLevel="1" x14ac:dyDescent="0.25">
      <c r="A73" s="85">
        <v>101</v>
      </c>
      <c r="B73" s="71"/>
      <c r="C73" s="72" t="s">
        <v>596</v>
      </c>
      <c r="D73" s="73" t="s">
        <v>58</v>
      </c>
      <c r="E73" s="74" t="s">
        <v>597</v>
      </c>
      <c r="F73" s="75" t="s">
        <v>598</v>
      </c>
      <c r="G73" s="86"/>
      <c r="H73" s="79">
        <v>3030000</v>
      </c>
      <c r="I73" s="84"/>
      <c r="L73" s="108"/>
    </row>
    <row r="74" spans="1:12" s="80" customFormat="1" ht="18.75" customHeight="1" outlineLevel="1" x14ac:dyDescent="0.25">
      <c r="A74" s="114">
        <v>102</v>
      </c>
      <c r="B74" s="71" t="s">
        <v>479</v>
      </c>
      <c r="C74" s="72" t="s">
        <v>480</v>
      </c>
      <c r="D74" s="73" t="s">
        <v>131</v>
      </c>
      <c r="E74" s="74" t="s">
        <v>481</v>
      </c>
      <c r="F74" s="75" t="s">
        <v>482</v>
      </c>
      <c r="G74" s="86"/>
      <c r="H74" s="79">
        <v>4300000</v>
      </c>
      <c r="I74" s="84"/>
      <c r="L74" s="108"/>
    </row>
    <row r="75" spans="1:12" s="80" customFormat="1" ht="18.75" customHeight="1" outlineLevel="1" x14ac:dyDescent="0.25">
      <c r="A75" s="114">
        <v>103</v>
      </c>
      <c r="B75" s="71" t="s">
        <v>505</v>
      </c>
      <c r="C75" s="72" t="s">
        <v>146</v>
      </c>
      <c r="D75" s="73" t="s">
        <v>152</v>
      </c>
      <c r="E75" s="74" t="s">
        <v>506</v>
      </c>
      <c r="F75" s="75" t="s">
        <v>507</v>
      </c>
      <c r="G75" s="86"/>
      <c r="H75" s="79">
        <v>2860000</v>
      </c>
      <c r="I75" s="84"/>
      <c r="L75" s="108"/>
    </row>
    <row r="76" spans="1:12" s="80" customFormat="1" ht="18.75" customHeight="1" outlineLevel="1" x14ac:dyDescent="0.25">
      <c r="A76" s="114">
        <v>104</v>
      </c>
      <c r="B76" s="71" t="s">
        <v>599</v>
      </c>
      <c r="C76" s="72" t="s">
        <v>600</v>
      </c>
      <c r="D76" s="73" t="s">
        <v>80</v>
      </c>
      <c r="E76" s="74" t="s">
        <v>601</v>
      </c>
      <c r="F76" s="75" t="s">
        <v>602</v>
      </c>
      <c r="G76" s="86"/>
      <c r="H76" s="79">
        <v>1420000</v>
      </c>
      <c r="I76" s="84"/>
      <c r="L76" s="108"/>
    </row>
    <row r="77" spans="1:12" s="80" customFormat="1" ht="18.75" customHeight="1" outlineLevel="1" x14ac:dyDescent="0.25">
      <c r="A77" s="114">
        <v>105</v>
      </c>
      <c r="B77" s="71" t="s">
        <v>603</v>
      </c>
      <c r="C77" s="72" t="s">
        <v>604</v>
      </c>
      <c r="D77" s="73" t="s">
        <v>605</v>
      </c>
      <c r="E77" s="74" t="s">
        <v>606</v>
      </c>
      <c r="F77" s="75" t="s">
        <v>607</v>
      </c>
      <c r="G77" s="86"/>
      <c r="H77" s="79">
        <v>3340000</v>
      </c>
      <c r="I77" s="84"/>
      <c r="L77" s="108"/>
    </row>
    <row r="78" spans="1:12" s="80" customFormat="1" ht="18.75" customHeight="1" outlineLevel="1" x14ac:dyDescent="0.25">
      <c r="A78" s="114">
        <v>106</v>
      </c>
      <c r="B78" s="71" t="s">
        <v>608</v>
      </c>
      <c r="C78" s="72" t="s">
        <v>609</v>
      </c>
      <c r="D78" s="73" t="s">
        <v>177</v>
      </c>
      <c r="E78" s="74" t="s">
        <v>610</v>
      </c>
      <c r="F78" s="75" t="s">
        <v>607</v>
      </c>
      <c r="G78" s="86"/>
      <c r="H78" s="79">
        <v>3340000</v>
      </c>
      <c r="I78" s="84"/>
      <c r="L78" s="108"/>
    </row>
    <row r="79" spans="1:12" s="80" customFormat="1" ht="18.75" customHeight="1" outlineLevel="1" x14ac:dyDescent="0.25">
      <c r="A79" s="114">
        <v>107</v>
      </c>
      <c r="B79" s="71" t="s">
        <v>611</v>
      </c>
      <c r="C79" s="72" t="s">
        <v>612</v>
      </c>
      <c r="D79" s="73" t="s">
        <v>613</v>
      </c>
      <c r="E79" s="74" t="s">
        <v>614</v>
      </c>
      <c r="F79" s="75" t="s">
        <v>607</v>
      </c>
      <c r="G79" s="86"/>
      <c r="H79" s="79">
        <v>3340000</v>
      </c>
      <c r="I79" s="84"/>
      <c r="L79" s="108"/>
    </row>
    <row r="80" spans="1:12" s="80" customFormat="1" ht="18.75" customHeight="1" outlineLevel="1" x14ac:dyDescent="0.25">
      <c r="A80" s="114">
        <v>108</v>
      </c>
      <c r="B80" s="71" t="s">
        <v>615</v>
      </c>
      <c r="C80" s="72" t="s">
        <v>616</v>
      </c>
      <c r="D80" s="73" t="s">
        <v>86</v>
      </c>
      <c r="E80" s="74" t="s">
        <v>614</v>
      </c>
      <c r="F80" s="75" t="s">
        <v>617</v>
      </c>
      <c r="G80" s="86"/>
      <c r="H80" s="79">
        <v>3340000</v>
      </c>
      <c r="I80" s="84"/>
      <c r="L80" s="108"/>
    </row>
    <row r="81" spans="1:12" s="80" customFormat="1" ht="18.75" customHeight="1" outlineLevel="1" x14ac:dyDescent="0.25">
      <c r="A81" s="114">
        <v>109</v>
      </c>
      <c r="B81" s="71" t="s">
        <v>709</v>
      </c>
      <c r="C81" s="72" t="s">
        <v>161</v>
      </c>
      <c r="D81" s="73" t="s">
        <v>127</v>
      </c>
      <c r="E81" s="74" t="s">
        <v>710</v>
      </c>
      <c r="F81" s="75" t="s">
        <v>682</v>
      </c>
      <c r="G81" s="86"/>
      <c r="H81" s="79">
        <v>3340000</v>
      </c>
      <c r="I81" s="84"/>
      <c r="L81" s="108"/>
    </row>
    <row r="82" spans="1:12" s="80" customFormat="1" ht="18.75" customHeight="1" outlineLevel="1" x14ac:dyDescent="0.25">
      <c r="A82" s="114">
        <v>110</v>
      </c>
      <c r="B82" s="15" t="s">
        <v>711</v>
      </c>
      <c r="C82" s="11" t="s">
        <v>712</v>
      </c>
      <c r="D82" s="14" t="s">
        <v>713</v>
      </c>
      <c r="E82" s="13" t="s">
        <v>714</v>
      </c>
      <c r="F82" s="12" t="s">
        <v>682</v>
      </c>
      <c r="G82" s="86"/>
      <c r="H82" s="82">
        <v>3340000</v>
      </c>
      <c r="I82" s="88"/>
      <c r="L82" s="108"/>
    </row>
    <row r="83" spans="1:12" s="80" customFormat="1" ht="18.75" customHeight="1" outlineLevel="1" x14ac:dyDescent="0.25">
      <c r="A83" s="114">
        <v>111</v>
      </c>
      <c r="B83" s="71" t="s">
        <v>618</v>
      </c>
      <c r="C83" s="72" t="s">
        <v>192</v>
      </c>
      <c r="D83" s="73" t="s">
        <v>2</v>
      </c>
      <c r="E83" s="74" t="s">
        <v>619</v>
      </c>
      <c r="F83" s="75" t="s">
        <v>620</v>
      </c>
      <c r="G83" s="86"/>
      <c r="H83" s="79">
        <v>3340000</v>
      </c>
      <c r="I83" s="84"/>
      <c r="L83" s="108"/>
    </row>
    <row r="84" spans="1:12" s="80" customFormat="1" ht="18.75" customHeight="1" outlineLevel="1" x14ac:dyDescent="0.25">
      <c r="A84" s="114">
        <v>112</v>
      </c>
      <c r="B84" s="71" t="s">
        <v>724</v>
      </c>
      <c r="C84" s="72" t="s">
        <v>725</v>
      </c>
      <c r="D84" s="73" t="s">
        <v>155</v>
      </c>
      <c r="E84" s="74" t="s">
        <v>726</v>
      </c>
      <c r="F84" s="75" t="s">
        <v>727</v>
      </c>
      <c r="G84" s="86"/>
      <c r="H84" s="79">
        <v>3820000</v>
      </c>
      <c r="I84" s="84"/>
      <c r="L84" s="108"/>
    </row>
    <row r="85" spans="1:12" s="80" customFormat="1" ht="18.75" customHeight="1" outlineLevel="1" x14ac:dyDescent="0.25">
      <c r="A85" s="114">
        <v>113</v>
      </c>
      <c r="B85" s="71" t="s">
        <v>621</v>
      </c>
      <c r="C85" s="72" t="s">
        <v>42</v>
      </c>
      <c r="D85" s="73" t="s">
        <v>171</v>
      </c>
      <c r="E85" s="74" t="s">
        <v>622</v>
      </c>
      <c r="F85" s="75" t="s">
        <v>623</v>
      </c>
      <c r="G85" s="86"/>
      <c r="H85" s="79">
        <v>2860000</v>
      </c>
      <c r="I85" s="84"/>
      <c r="L85" s="108"/>
    </row>
    <row r="86" spans="1:12" s="80" customFormat="1" ht="18.75" customHeight="1" outlineLevel="1" x14ac:dyDescent="0.25">
      <c r="A86" s="114">
        <v>114</v>
      </c>
      <c r="B86" s="71" t="s">
        <v>624</v>
      </c>
      <c r="C86" s="72" t="s">
        <v>521</v>
      </c>
      <c r="D86" s="73" t="s">
        <v>80</v>
      </c>
      <c r="E86" s="74" t="s">
        <v>625</v>
      </c>
      <c r="F86" s="75" t="s">
        <v>626</v>
      </c>
      <c r="G86" s="86"/>
      <c r="H86" s="79">
        <v>3820000</v>
      </c>
      <c r="I86" s="84"/>
      <c r="L86" s="108"/>
    </row>
    <row r="87" spans="1:12" s="80" customFormat="1" ht="18.75" customHeight="1" outlineLevel="1" x14ac:dyDescent="0.25">
      <c r="A87" s="114">
        <v>115</v>
      </c>
      <c r="B87" s="71" t="s">
        <v>715</v>
      </c>
      <c r="C87" s="72" t="s">
        <v>716</v>
      </c>
      <c r="D87" s="73" t="s">
        <v>459</v>
      </c>
      <c r="E87" s="74" t="s">
        <v>717</v>
      </c>
      <c r="F87" s="75" t="s">
        <v>691</v>
      </c>
      <c r="G87" s="86"/>
      <c r="H87" s="79">
        <v>3830000</v>
      </c>
      <c r="I87" s="84"/>
      <c r="L87" s="108"/>
    </row>
    <row r="88" spans="1:12" s="80" customFormat="1" ht="18.75" customHeight="1" outlineLevel="1" x14ac:dyDescent="0.25">
      <c r="A88" s="114">
        <v>116</v>
      </c>
      <c r="B88" s="71" t="s">
        <v>627</v>
      </c>
      <c r="C88" s="72" t="s">
        <v>161</v>
      </c>
      <c r="D88" s="73" t="s">
        <v>628</v>
      </c>
      <c r="E88" s="74" t="s">
        <v>629</v>
      </c>
      <c r="F88" s="75" t="s">
        <v>630</v>
      </c>
      <c r="G88" s="86"/>
      <c r="H88" s="79">
        <v>3845000</v>
      </c>
      <c r="I88" s="84"/>
      <c r="L88" s="108"/>
    </row>
    <row r="89" spans="1:12" s="80" customFormat="1" ht="18.75" customHeight="1" outlineLevel="1" x14ac:dyDescent="0.25">
      <c r="A89" s="114">
        <v>117</v>
      </c>
      <c r="B89" s="71" t="s">
        <v>631</v>
      </c>
      <c r="C89" s="72" t="s">
        <v>632</v>
      </c>
      <c r="D89" s="73" t="s">
        <v>633</v>
      </c>
      <c r="E89" s="74" t="s">
        <v>634</v>
      </c>
      <c r="F89" s="75" t="s">
        <v>635</v>
      </c>
      <c r="G89" s="86"/>
      <c r="H89" s="79">
        <v>3830000</v>
      </c>
      <c r="I89" s="84"/>
      <c r="L89" s="108"/>
    </row>
    <row r="90" spans="1:12" s="80" customFormat="1" ht="18.75" customHeight="1" outlineLevel="1" x14ac:dyDescent="0.25">
      <c r="A90" s="114">
        <v>118</v>
      </c>
      <c r="B90" s="71" t="s">
        <v>636</v>
      </c>
      <c r="C90" s="72" t="s">
        <v>637</v>
      </c>
      <c r="D90" s="73" t="s">
        <v>472</v>
      </c>
      <c r="E90" s="74" t="s">
        <v>638</v>
      </c>
      <c r="F90" s="75" t="s">
        <v>639</v>
      </c>
      <c r="G90" s="86"/>
      <c r="H90" s="79">
        <v>3370000</v>
      </c>
      <c r="I90" s="84"/>
      <c r="L90" s="108"/>
    </row>
    <row r="91" spans="1:12" s="80" customFormat="1" ht="18.75" customHeight="1" outlineLevel="1" x14ac:dyDescent="0.25">
      <c r="A91" s="114">
        <v>119</v>
      </c>
      <c r="B91" s="71" t="s">
        <v>741</v>
      </c>
      <c r="C91" s="72" t="s">
        <v>742</v>
      </c>
      <c r="D91" s="73" t="s">
        <v>743</v>
      </c>
      <c r="E91" s="74" t="s">
        <v>744</v>
      </c>
      <c r="F91" s="75" t="s">
        <v>642</v>
      </c>
      <c r="G91" s="86"/>
      <c r="H91" s="79">
        <v>3370000</v>
      </c>
      <c r="I91" s="84"/>
      <c r="L91" s="108"/>
    </row>
    <row r="92" spans="1:12" s="80" customFormat="1" ht="18.75" customHeight="1" outlineLevel="1" x14ac:dyDescent="0.25">
      <c r="A92" s="114">
        <v>120</v>
      </c>
      <c r="B92" s="71" t="s">
        <v>643</v>
      </c>
      <c r="C92" s="72" t="s">
        <v>150</v>
      </c>
      <c r="D92" s="73" t="s">
        <v>644</v>
      </c>
      <c r="E92" s="74" t="s">
        <v>645</v>
      </c>
      <c r="F92" s="75" t="s">
        <v>646</v>
      </c>
      <c r="G92" s="86"/>
      <c r="H92" s="79">
        <v>2450000</v>
      </c>
      <c r="I92" s="84"/>
      <c r="L92" s="108"/>
    </row>
    <row r="93" spans="1:12" s="80" customFormat="1" ht="18.75" customHeight="1" outlineLevel="1" x14ac:dyDescent="0.25">
      <c r="A93" s="114">
        <v>121</v>
      </c>
      <c r="B93" s="71" t="s">
        <v>647</v>
      </c>
      <c r="C93" s="72" t="s">
        <v>322</v>
      </c>
      <c r="D93" s="73" t="s">
        <v>648</v>
      </c>
      <c r="E93" s="74" t="s">
        <v>649</v>
      </c>
      <c r="F93" s="75" t="s">
        <v>646</v>
      </c>
      <c r="G93" s="86"/>
      <c r="H93" s="79">
        <v>3370000</v>
      </c>
      <c r="I93" s="84"/>
      <c r="L93" s="108"/>
    </row>
    <row r="94" spans="1:12" s="80" customFormat="1" ht="18.75" customHeight="1" outlineLevel="1" x14ac:dyDescent="0.25">
      <c r="A94" s="114">
        <v>122</v>
      </c>
      <c r="B94" s="71" t="s">
        <v>650</v>
      </c>
      <c r="C94" s="72" t="s">
        <v>651</v>
      </c>
      <c r="D94" s="73" t="s">
        <v>147</v>
      </c>
      <c r="E94" s="74" t="s">
        <v>652</v>
      </c>
      <c r="F94" s="75" t="s">
        <v>653</v>
      </c>
      <c r="G94" s="86"/>
      <c r="H94" s="79">
        <v>2860000</v>
      </c>
      <c r="I94" s="84"/>
      <c r="L94" s="108"/>
    </row>
    <row r="95" spans="1:12" s="80" customFormat="1" ht="18.75" customHeight="1" outlineLevel="1" x14ac:dyDescent="0.25">
      <c r="A95" s="114">
        <v>123</v>
      </c>
      <c r="B95" s="71" t="s">
        <v>654</v>
      </c>
      <c r="C95" s="72" t="s">
        <v>175</v>
      </c>
      <c r="D95" s="73" t="s">
        <v>48</v>
      </c>
      <c r="E95" s="74" t="s">
        <v>655</v>
      </c>
      <c r="F95" s="75" t="s">
        <v>656</v>
      </c>
      <c r="G95" s="86"/>
      <c r="H95" s="79">
        <v>2860000</v>
      </c>
      <c r="I95" s="84"/>
      <c r="L95" s="108"/>
    </row>
    <row r="96" spans="1:12" s="80" customFormat="1" ht="18.75" customHeight="1" outlineLevel="1" x14ac:dyDescent="0.25">
      <c r="A96" s="114">
        <v>124</v>
      </c>
      <c r="B96" s="71" t="s">
        <v>659</v>
      </c>
      <c r="C96" s="72" t="s">
        <v>167</v>
      </c>
      <c r="D96" s="73" t="s">
        <v>168</v>
      </c>
      <c r="E96" s="74" t="s">
        <v>634</v>
      </c>
      <c r="F96" s="75" t="s">
        <v>660</v>
      </c>
      <c r="G96" s="86"/>
      <c r="H96" s="79">
        <v>4290000</v>
      </c>
      <c r="I96" s="84"/>
      <c r="L96" s="108"/>
    </row>
    <row r="97" spans="1:12" s="80" customFormat="1" ht="18.75" customHeight="1" outlineLevel="1" x14ac:dyDescent="0.25">
      <c r="A97" s="114">
        <v>125</v>
      </c>
      <c r="B97" s="71" t="s">
        <v>661</v>
      </c>
      <c r="C97" s="72" t="s">
        <v>230</v>
      </c>
      <c r="D97" s="73" t="s">
        <v>662</v>
      </c>
      <c r="E97" s="74" t="s">
        <v>663</v>
      </c>
      <c r="F97" s="75" t="s">
        <v>660</v>
      </c>
      <c r="G97" s="86"/>
      <c r="H97" s="79">
        <v>4290000</v>
      </c>
      <c r="I97" s="84"/>
      <c r="L97" s="108"/>
    </row>
    <row r="98" spans="1:12" s="80" customFormat="1" ht="18.75" customHeight="1" outlineLevel="1" x14ac:dyDescent="0.25">
      <c r="A98" s="114">
        <v>126</v>
      </c>
      <c r="B98" s="71" t="s">
        <v>664</v>
      </c>
      <c r="C98" s="72" t="s">
        <v>665</v>
      </c>
      <c r="D98" s="73" t="s">
        <v>202</v>
      </c>
      <c r="E98" s="74" t="s">
        <v>666</v>
      </c>
      <c r="F98" s="75" t="s">
        <v>667</v>
      </c>
      <c r="G98" s="86"/>
      <c r="H98" s="79">
        <v>3830000</v>
      </c>
      <c r="I98" s="84"/>
      <c r="L98" s="108"/>
    </row>
    <row r="99" spans="1:12" s="80" customFormat="1" ht="18.75" customHeight="1" outlineLevel="1" x14ac:dyDescent="0.25">
      <c r="A99" s="114">
        <v>127</v>
      </c>
      <c r="B99" s="71" t="s">
        <v>668</v>
      </c>
      <c r="C99" s="72" t="s">
        <v>669</v>
      </c>
      <c r="D99" s="73" t="s">
        <v>48</v>
      </c>
      <c r="E99" s="74" t="s">
        <v>670</v>
      </c>
      <c r="F99" s="75" t="s">
        <v>671</v>
      </c>
      <c r="G99" s="86"/>
      <c r="H99" s="79">
        <v>3340000</v>
      </c>
      <c r="I99" s="84"/>
      <c r="L99" s="108"/>
    </row>
    <row r="100" spans="1:12" s="80" customFormat="1" ht="18.75" customHeight="1" outlineLevel="1" x14ac:dyDescent="0.25">
      <c r="A100" s="114">
        <v>128</v>
      </c>
      <c r="B100" s="71" t="s">
        <v>731</v>
      </c>
      <c r="C100" s="72" t="s">
        <v>732</v>
      </c>
      <c r="D100" s="73" t="s">
        <v>147</v>
      </c>
      <c r="E100" s="74" t="s">
        <v>733</v>
      </c>
      <c r="F100" s="75" t="s">
        <v>734</v>
      </c>
      <c r="G100" s="86"/>
      <c r="H100" s="79">
        <v>3340000</v>
      </c>
      <c r="I100" s="84"/>
      <c r="L100" s="108"/>
    </row>
    <row r="101" spans="1:12" s="80" customFormat="1" ht="18.75" customHeight="1" outlineLevel="1" x14ac:dyDescent="0.25">
      <c r="A101" s="114">
        <v>129</v>
      </c>
      <c r="B101" s="71" t="s">
        <v>722</v>
      </c>
      <c r="C101" s="72" t="s">
        <v>723</v>
      </c>
      <c r="D101" s="73" t="s">
        <v>40</v>
      </c>
      <c r="E101" s="74" t="s">
        <v>540</v>
      </c>
      <c r="F101" s="75" t="s">
        <v>482</v>
      </c>
      <c r="G101" s="86"/>
      <c r="H101" s="79">
        <v>9140000</v>
      </c>
      <c r="I101" s="84"/>
      <c r="L101" s="108"/>
    </row>
    <row r="102" spans="1:12" s="80" customFormat="1" ht="18.75" customHeight="1" outlineLevel="1" x14ac:dyDescent="0.25">
      <c r="A102" s="114">
        <v>130</v>
      </c>
      <c r="B102" s="71" t="s">
        <v>748</v>
      </c>
      <c r="C102" s="72" t="s">
        <v>749</v>
      </c>
      <c r="D102" s="73" t="s">
        <v>750</v>
      </c>
      <c r="E102" s="74" t="s">
        <v>751</v>
      </c>
      <c r="F102" s="75" t="s">
        <v>602</v>
      </c>
      <c r="G102" s="86"/>
      <c r="H102" s="79">
        <v>3340000</v>
      </c>
      <c r="I102" s="84"/>
      <c r="L102" s="108"/>
    </row>
    <row r="103" spans="1:12" s="80" customFormat="1" ht="18.75" customHeight="1" outlineLevel="1" x14ac:dyDescent="0.25">
      <c r="A103" s="114">
        <v>131</v>
      </c>
      <c r="B103" s="71" t="s">
        <v>752</v>
      </c>
      <c r="C103" s="72" t="s">
        <v>753</v>
      </c>
      <c r="D103" s="73" t="s">
        <v>196</v>
      </c>
      <c r="E103" s="74" t="s">
        <v>754</v>
      </c>
      <c r="F103" s="75" t="s">
        <v>755</v>
      </c>
      <c r="G103" s="86"/>
      <c r="H103" s="79">
        <v>4750000</v>
      </c>
      <c r="I103" s="84"/>
      <c r="L103" s="108"/>
    </row>
    <row r="104" spans="1:12" s="80" customFormat="1" ht="18.75" customHeight="1" outlineLevel="1" x14ac:dyDescent="0.25">
      <c r="A104" s="114">
        <v>132</v>
      </c>
      <c r="B104" s="71" t="s">
        <v>756</v>
      </c>
      <c r="C104" s="72" t="s">
        <v>173</v>
      </c>
      <c r="D104" s="73" t="s">
        <v>737</v>
      </c>
      <c r="E104" s="74" t="s">
        <v>757</v>
      </c>
      <c r="F104" s="75" t="s">
        <v>653</v>
      </c>
      <c r="G104" s="86"/>
      <c r="H104" s="79">
        <v>2860000</v>
      </c>
      <c r="I104" s="84"/>
      <c r="L104" s="108"/>
    </row>
    <row r="105" spans="1:12" s="80" customFormat="1" ht="18.75" customHeight="1" outlineLevel="1" x14ac:dyDescent="0.25">
      <c r="A105" s="114">
        <v>133</v>
      </c>
      <c r="B105" s="71" t="s">
        <v>758</v>
      </c>
      <c r="C105" s="72" t="s">
        <v>759</v>
      </c>
      <c r="D105" s="73" t="s">
        <v>43</v>
      </c>
      <c r="E105" s="74" t="s">
        <v>760</v>
      </c>
      <c r="F105" s="75" t="s">
        <v>761</v>
      </c>
      <c r="G105" s="86"/>
      <c r="H105" s="79">
        <v>4290000</v>
      </c>
      <c r="I105" s="84"/>
      <c r="L105" s="108"/>
    </row>
    <row r="106" spans="1:12" s="80" customFormat="1" ht="18.75" customHeight="1" outlineLevel="1" x14ac:dyDescent="0.25">
      <c r="A106" s="114">
        <v>134</v>
      </c>
      <c r="B106" s="71" t="s">
        <v>762</v>
      </c>
      <c r="C106" s="72" t="s">
        <v>763</v>
      </c>
      <c r="D106" s="73" t="s">
        <v>764</v>
      </c>
      <c r="E106" s="74" t="s">
        <v>657</v>
      </c>
      <c r="F106" s="75" t="s">
        <v>667</v>
      </c>
      <c r="G106" s="86"/>
      <c r="H106" s="79">
        <v>3830000</v>
      </c>
      <c r="I106" s="84"/>
      <c r="L106" s="108"/>
    </row>
    <row r="107" spans="1:12" s="80" customFormat="1" ht="18.75" customHeight="1" outlineLevel="1" x14ac:dyDescent="0.25">
      <c r="A107" s="114">
        <v>135</v>
      </c>
      <c r="B107" s="71" t="s">
        <v>765</v>
      </c>
      <c r="C107" s="72" t="s">
        <v>766</v>
      </c>
      <c r="D107" s="73" t="s">
        <v>767</v>
      </c>
      <c r="E107" s="74" t="s">
        <v>768</v>
      </c>
      <c r="F107" s="75" t="s">
        <v>607</v>
      </c>
      <c r="G107" s="86"/>
      <c r="H107" s="79">
        <v>3340000</v>
      </c>
      <c r="I107" s="84"/>
      <c r="L107" s="108"/>
    </row>
    <row r="108" spans="1:12" s="80" customFormat="1" ht="18.75" customHeight="1" outlineLevel="1" x14ac:dyDescent="0.25">
      <c r="A108" s="114">
        <v>136</v>
      </c>
      <c r="B108" s="71" t="s">
        <v>769</v>
      </c>
      <c r="C108" s="72" t="s">
        <v>770</v>
      </c>
      <c r="D108" s="73" t="s">
        <v>159</v>
      </c>
      <c r="E108" s="74" t="s">
        <v>771</v>
      </c>
      <c r="F108" s="75" t="s">
        <v>656</v>
      </c>
      <c r="G108" s="86"/>
      <c r="H108" s="79">
        <v>2860000</v>
      </c>
      <c r="I108" s="84"/>
      <c r="L108" s="108"/>
    </row>
    <row r="109" spans="1:12" s="80" customFormat="1" ht="18.75" customHeight="1" outlineLevel="1" x14ac:dyDescent="0.25">
      <c r="A109" s="114">
        <v>137</v>
      </c>
      <c r="B109" s="71" t="s">
        <v>772</v>
      </c>
      <c r="C109" s="72" t="s">
        <v>773</v>
      </c>
      <c r="D109" s="73" t="s">
        <v>774</v>
      </c>
      <c r="E109" s="74" t="s">
        <v>775</v>
      </c>
      <c r="F109" s="75" t="s">
        <v>776</v>
      </c>
      <c r="G109" s="86"/>
      <c r="H109" s="79">
        <v>3340000</v>
      </c>
      <c r="I109" s="84"/>
      <c r="L109" s="108"/>
    </row>
    <row r="110" spans="1:12" s="80" customFormat="1" ht="18.75" customHeight="1" outlineLevel="1" x14ac:dyDescent="0.25">
      <c r="A110" s="114">
        <v>138</v>
      </c>
      <c r="B110" s="15" t="s">
        <v>777</v>
      </c>
      <c r="C110" s="11" t="s">
        <v>778</v>
      </c>
      <c r="D110" s="14" t="s">
        <v>779</v>
      </c>
      <c r="E110" s="13" t="s">
        <v>780</v>
      </c>
      <c r="F110" s="12" t="s">
        <v>781</v>
      </c>
      <c r="G110" s="86"/>
      <c r="H110" s="82">
        <v>3340000</v>
      </c>
      <c r="I110" s="88"/>
      <c r="L110" s="108"/>
    </row>
    <row r="111" spans="1:12" s="80" customFormat="1" ht="18.75" customHeight="1" outlineLevel="1" x14ac:dyDescent="0.25">
      <c r="A111" s="114">
        <v>139</v>
      </c>
      <c r="B111" s="71" t="s">
        <v>784</v>
      </c>
      <c r="C111" s="72" t="s">
        <v>785</v>
      </c>
      <c r="D111" s="73" t="s">
        <v>50</v>
      </c>
      <c r="E111" s="74" t="s">
        <v>786</v>
      </c>
      <c r="F111" s="75" t="s">
        <v>556</v>
      </c>
      <c r="G111" s="86"/>
      <c r="H111" s="79">
        <v>2860000</v>
      </c>
      <c r="I111" s="84"/>
      <c r="L111" s="108"/>
    </row>
    <row r="112" spans="1:12" s="80" customFormat="1" ht="18.75" customHeight="1" outlineLevel="1" x14ac:dyDescent="0.25">
      <c r="A112" s="114">
        <v>140</v>
      </c>
      <c r="B112" s="71" t="s">
        <v>787</v>
      </c>
      <c r="C112" s="72" t="s">
        <v>788</v>
      </c>
      <c r="D112" s="73" t="s">
        <v>153</v>
      </c>
      <c r="E112" s="74" t="s">
        <v>789</v>
      </c>
      <c r="F112" s="75" t="s">
        <v>790</v>
      </c>
      <c r="G112" s="86"/>
      <c r="H112" s="79">
        <v>3340000</v>
      </c>
      <c r="I112" s="84"/>
      <c r="L112" s="108"/>
    </row>
    <row r="113" spans="1:12" s="80" customFormat="1" ht="18.75" customHeight="1" outlineLevel="1" x14ac:dyDescent="0.25">
      <c r="A113" s="114">
        <v>141</v>
      </c>
      <c r="B113" s="71" t="s">
        <v>791</v>
      </c>
      <c r="C113" s="72" t="s">
        <v>792</v>
      </c>
      <c r="D113" s="73" t="s">
        <v>30</v>
      </c>
      <c r="E113" s="74" t="s">
        <v>793</v>
      </c>
      <c r="F113" s="75" t="s">
        <v>794</v>
      </c>
      <c r="G113" s="86"/>
      <c r="H113" s="79">
        <v>3340000</v>
      </c>
      <c r="I113" s="84"/>
      <c r="L113" s="108"/>
    </row>
    <row r="114" spans="1:12" s="80" customFormat="1" ht="18.75" customHeight="1" outlineLevel="1" x14ac:dyDescent="0.25">
      <c r="A114" s="114">
        <v>142</v>
      </c>
      <c r="B114" s="71" t="s">
        <v>795</v>
      </c>
      <c r="C114" s="72" t="s">
        <v>684</v>
      </c>
      <c r="D114" s="73" t="s">
        <v>153</v>
      </c>
      <c r="E114" s="74" t="s">
        <v>796</v>
      </c>
      <c r="F114" s="75" t="s">
        <v>797</v>
      </c>
      <c r="G114" s="86"/>
      <c r="H114" s="79">
        <v>3340000</v>
      </c>
      <c r="I114" s="84"/>
      <c r="L114" s="108"/>
    </row>
    <row r="115" spans="1:12" s="80" customFormat="1" ht="18.75" customHeight="1" outlineLevel="1" x14ac:dyDescent="0.25">
      <c r="A115" s="114">
        <v>143</v>
      </c>
      <c r="B115" s="71" t="s">
        <v>819</v>
      </c>
      <c r="C115" s="72" t="s">
        <v>820</v>
      </c>
      <c r="D115" s="73" t="s">
        <v>779</v>
      </c>
      <c r="E115" s="74" t="s">
        <v>821</v>
      </c>
      <c r="F115" s="75" t="s">
        <v>818</v>
      </c>
      <c r="G115" s="86"/>
      <c r="H115" s="79">
        <v>4780000</v>
      </c>
      <c r="I115" s="84"/>
      <c r="L115" s="108"/>
    </row>
    <row r="116" spans="1:12" s="80" customFormat="1" ht="18.75" customHeight="1" outlineLevel="1" x14ac:dyDescent="0.25">
      <c r="A116" s="114">
        <v>146</v>
      </c>
      <c r="B116" s="71" t="s">
        <v>679</v>
      </c>
      <c r="C116" s="72" t="s">
        <v>680</v>
      </c>
      <c r="D116" s="73" t="s">
        <v>57</v>
      </c>
      <c r="E116" s="74" t="s">
        <v>681</v>
      </c>
      <c r="F116" s="75" t="s">
        <v>682</v>
      </c>
      <c r="G116" s="86"/>
      <c r="H116" s="79">
        <v>3340000</v>
      </c>
      <c r="I116" s="84"/>
      <c r="L116" s="108"/>
    </row>
    <row r="117" spans="1:12" s="80" customFormat="1" ht="18.75" customHeight="1" outlineLevel="1" x14ac:dyDescent="0.25">
      <c r="A117" s="114">
        <v>147</v>
      </c>
      <c r="B117" s="15" t="s">
        <v>826</v>
      </c>
      <c r="C117" s="11" t="s">
        <v>816</v>
      </c>
      <c r="D117" s="14" t="s">
        <v>80</v>
      </c>
      <c r="E117" s="13" t="s">
        <v>817</v>
      </c>
      <c r="F117" s="12" t="s">
        <v>818</v>
      </c>
      <c r="G117" s="86"/>
      <c r="H117" s="82">
        <v>4780000</v>
      </c>
      <c r="I117" s="84"/>
      <c r="L117" s="108"/>
    </row>
    <row r="118" spans="1:12" s="80" customFormat="1" ht="18.75" customHeight="1" outlineLevel="1" x14ac:dyDescent="0.25">
      <c r="A118" s="114">
        <v>148</v>
      </c>
      <c r="B118" s="71" t="s">
        <v>432</v>
      </c>
      <c r="C118" s="72" t="s">
        <v>141</v>
      </c>
      <c r="D118" s="73" t="s">
        <v>232</v>
      </c>
      <c r="E118" s="74" t="s">
        <v>433</v>
      </c>
      <c r="F118" s="75" t="s">
        <v>351</v>
      </c>
      <c r="G118" s="86"/>
      <c r="H118" s="79">
        <v>3830000</v>
      </c>
      <c r="I118" s="84"/>
      <c r="L118" s="108"/>
    </row>
    <row r="119" spans="1:12" s="80" customFormat="1" ht="18.75" customHeight="1" outlineLevel="1" x14ac:dyDescent="0.25">
      <c r="A119" s="114">
        <v>149</v>
      </c>
      <c r="B119" s="15" t="s">
        <v>924</v>
      </c>
      <c r="C119" s="11" t="s">
        <v>925</v>
      </c>
      <c r="D119" s="14" t="s">
        <v>40</v>
      </c>
      <c r="E119" s="13" t="s">
        <v>926</v>
      </c>
      <c r="F119" s="12" t="s">
        <v>620</v>
      </c>
      <c r="G119" s="86"/>
      <c r="H119" s="82">
        <v>3340000</v>
      </c>
      <c r="I119" s="84"/>
      <c r="L119" s="108"/>
    </row>
    <row r="120" spans="1:12" s="80" customFormat="1" ht="18.75" customHeight="1" outlineLevel="1" x14ac:dyDescent="0.25">
      <c r="A120" s="114">
        <v>150</v>
      </c>
      <c r="B120" s="71" t="s">
        <v>940</v>
      </c>
      <c r="C120" s="72" t="s">
        <v>170</v>
      </c>
      <c r="D120" s="73" t="s">
        <v>941</v>
      </c>
      <c r="E120" s="74" t="s">
        <v>942</v>
      </c>
      <c r="F120" s="75" t="s">
        <v>639</v>
      </c>
      <c r="G120" s="86"/>
      <c r="H120" s="79">
        <v>3370000</v>
      </c>
      <c r="I120" s="84"/>
      <c r="L120" s="108"/>
    </row>
    <row r="121" spans="1:12" s="80" customFormat="1" ht="18.75" customHeight="1" outlineLevel="1" x14ac:dyDescent="0.25">
      <c r="A121" s="114">
        <v>152</v>
      </c>
      <c r="B121" s="71" t="s">
        <v>859</v>
      </c>
      <c r="C121" s="72" t="s">
        <v>860</v>
      </c>
      <c r="D121" s="73" t="s">
        <v>33</v>
      </c>
      <c r="E121" s="74" t="s">
        <v>861</v>
      </c>
      <c r="F121" s="75" t="s">
        <v>862</v>
      </c>
      <c r="G121" s="86"/>
      <c r="H121" s="79">
        <v>4540000</v>
      </c>
      <c r="I121" s="84"/>
      <c r="L121" s="108"/>
    </row>
    <row r="122" spans="1:12" s="80" customFormat="1" ht="18.75" customHeight="1" outlineLevel="1" x14ac:dyDescent="0.25">
      <c r="A122" s="114">
        <v>156</v>
      </c>
      <c r="B122" s="71" t="s">
        <v>897</v>
      </c>
      <c r="C122" s="72" t="s">
        <v>42</v>
      </c>
      <c r="D122" s="73" t="s">
        <v>136</v>
      </c>
      <c r="E122" s="74" t="s">
        <v>898</v>
      </c>
      <c r="F122" s="75" t="s">
        <v>899</v>
      </c>
      <c r="G122" s="86"/>
      <c r="H122" s="79">
        <v>4540000</v>
      </c>
      <c r="I122" s="84"/>
      <c r="L122" s="108"/>
    </row>
    <row r="123" spans="1:12" s="80" customFormat="1" ht="18.75" customHeight="1" outlineLevel="1" x14ac:dyDescent="0.25">
      <c r="A123" s="114">
        <v>158</v>
      </c>
      <c r="B123" s="71" t="s">
        <v>903</v>
      </c>
      <c r="C123" s="72" t="s">
        <v>904</v>
      </c>
      <c r="D123" s="73" t="s">
        <v>905</v>
      </c>
      <c r="E123" s="74" t="s">
        <v>906</v>
      </c>
      <c r="F123" s="75" t="s">
        <v>892</v>
      </c>
      <c r="G123" s="86"/>
      <c r="H123" s="79">
        <v>4540000</v>
      </c>
      <c r="I123" s="84"/>
      <c r="L123" s="108"/>
    </row>
    <row r="124" spans="1:12" s="80" customFormat="1" ht="18.75" customHeight="1" outlineLevel="1" x14ac:dyDescent="0.25">
      <c r="A124" s="114">
        <v>159</v>
      </c>
      <c r="B124" s="71" t="s">
        <v>935</v>
      </c>
      <c r="C124" s="72" t="s">
        <v>149</v>
      </c>
      <c r="D124" s="73" t="s">
        <v>40</v>
      </c>
      <c r="E124" s="74" t="s">
        <v>936</v>
      </c>
      <c r="F124" s="75" t="s">
        <v>892</v>
      </c>
      <c r="G124" s="86"/>
      <c r="H124" s="79">
        <v>4540000</v>
      </c>
      <c r="I124" s="84"/>
      <c r="L124" s="108"/>
    </row>
    <row r="125" spans="1:12" s="80" customFormat="1" ht="18.75" customHeight="1" outlineLevel="1" x14ac:dyDescent="0.25">
      <c r="A125" s="114">
        <v>161</v>
      </c>
      <c r="B125" s="71" t="s">
        <v>878</v>
      </c>
      <c r="C125" s="72" t="s">
        <v>879</v>
      </c>
      <c r="D125" s="73" t="s">
        <v>177</v>
      </c>
      <c r="E125" s="74" t="s">
        <v>880</v>
      </c>
      <c r="F125" s="75" t="s">
        <v>881</v>
      </c>
      <c r="G125" s="86"/>
      <c r="H125" s="79">
        <v>4540000</v>
      </c>
      <c r="I125" s="84"/>
      <c r="L125" s="108"/>
    </row>
    <row r="126" spans="1:12" s="80" customFormat="1" ht="18.75" customHeight="1" outlineLevel="1" x14ac:dyDescent="0.25">
      <c r="A126" s="114">
        <v>162</v>
      </c>
      <c r="B126" s="71" t="s">
        <v>870</v>
      </c>
      <c r="C126" s="72" t="s">
        <v>42</v>
      </c>
      <c r="D126" s="73" t="s">
        <v>239</v>
      </c>
      <c r="E126" s="74" t="s">
        <v>871</v>
      </c>
      <c r="F126" s="75" t="s">
        <v>872</v>
      </c>
      <c r="G126" s="86"/>
      <c r="H126" s="79">
        <v>4540000</v>
      </c>
      <c r="I126" s="84"/>
      <c r="L126" s="108"/>
    </row>
    <row r="127" spans="1:12" s="80" customFormat="1" ht="18.75" customHeight="1" outlineLevel="1" x14ac:dyDescent="0.25">
      <c r="A127" s="114">
        <v>163</v>
      </c>
      <c r="B127" s="71" t="s">
        <v>855</v>
      </c>
      <c r="C127" s="72" t="s">
        <v>856</v>
      </c>
      <c r="D127" s="73" t="s">
        <v>147</v>
      </c>
      <c r="E127" s="74" t="s">
        <v>857</v>
      </c>
      <c r="F127" s="75" t="s">
        <v>858</v>
      </c>
      <c r="G127" s="86"/>
      <c r="H127" s="79">
        <v>4540000</v>
      </c>
      <c r="I127" s="84"/>
      <c r="L127" s="108"/>
    </row>
    <row r="128" spans="1:12" s="80" customFormat="1" ht="18.75" customHeight="1" outlineLevel="1" x14ac:dyDescent="0.25">
      <c r="A128" s="114">
        <v>164</v>
      </c>
      <c r="B128" s="71" t="s">
        <v>882</v>
      </c>
      <c r="C128" s="72" t="s">
        <v>883</v>
      </c>
      <c r="D128" s="73" t="s">
        <v>165</v>
      </c>
      <c r="E128" s="74" t="s">
        <v>884</v>
      </c>
      <c r="F128" s="75" t="s">
        <v>885</v>
      </c>
      <c r="G128" s="86"/>
      <c r="H128" s="79">
        <v>5440000</v>
      </c>
      <c r="I128" s="84"/>
      <c r="L128" s="108"/>
    </row>
    <row r="129" spans="1:12" s="80" customFormat="1" ht="18.75" customHeight="1" outlineLevel="1" x14ac:dyDescent="0.25">
      <c r="A129" s="114">
        <v>165</v>
      </c>
      <c r="B129" s="15" t="s">
        <v>927</v>
      </c>
      <c r="C129" s="11" t="s">
        <v>928</v>
      </c>
      <c r="D129" s="14" t="s">
        <v>57</v>
      </c>
      <c r="E129" s="13" t="s">
        <v>929</v>
      </c>
      <c r="F129" s="12" t="s">
        <v>885</v>
      </c>
      <c r="G129" s="86"/>
      <c r="H129" s="82">
        <v>5440000</v>
      </c>
      <c r="I129" s="84"/>
      <c r="L129" s="108"/>
    </row>
    <row r="130" spans="1:12" s="80" customFormat="1" ht="18.75" customHeight="1" outlineLevel="1" x14ac:dyDescent="0.25">
      <c r="A130" s="114">
        <v>166</v>
      </c>
      <c r="B130" s="71" t="s">
        <v>833</v>
      </c>
      <c r="C130" s="72" t="s">
        <v>834</v>
      </c>
      <c r="D130" s="73" t="s">
        <v>86</v>
      </c>
      <c r="E130" s="74" t="s">
        <v>835</v>
      </c>
      <c r="F130" s="75" t="s">
        <v>836</v>
      </c>
      <c r="G130" s="86"/>
      <c r="H130" s="79">
        <v>4980000</v>
      </c>
      <c r="I130" s="84"/>
      <c r="L130" s="108"/>
    </row>
    <row r="131" spans="1:12" s="80" customFormat="1" ht="18.75" customHeight="1" outlineLevel="1" x14ac:dyDescent="0.25">
      <c r="A131" s="114">
        <v>167</v>
      </c>
      <c r="B131" s="71" t="s">
        <v>930</v>
      </c>
      <c r="C131" s="72" t="s">
        <v>931</v>
      </c>
      <c r="D131" s="73" t="s">
        <v>932</v>
      </c>
      <c r="E131" s="74" t="s">
        <v>933</v>
      </c>
      <c r="F131" s="75" t="s">
        <v>934</v>
      </c>
      <c r="G131" s="86"/>
      <c r="H131" s="79">
        <v>4980000</v>
      </c>
      <c r="I131" s="84"/>
      <c r="L131" s="108"/>
    </row>
    <row r="132" spans="1:12" s="80" customFormat="1" ht="18.75" customHeight="1" outlineLevel="1" x14ac:dyDescent="0.25">
      <c r="A132" s="114">
        <v>168</v>
      </c>
      <c r="B132" s="71" t="s">
        <v>851</v>
      </c>
      <c r="C132" s="72" t="s">
        <v>852</v>
      </c>
      <c r="D132" s="73" t="s">
        <v>60</v>
      </c>
      <c r="E132" s="74" t="s">
        <v>853</v>
      </c>
      <c r="F132" s="75" t="s">
        <v>854</v>
      </c>
      <c r="G132" s="86"/>
      <c r="H132" s="79">
        <v>4980000</v>
      </c>
      <c r="I132" s="84"/>
      <c r="L132" s="108"/>
    </row>
    <row r="133" spans="1:12" s="80" customFormat="1" ht="18.75" customHeight="1" outlineLevel="1" x14ac:dyDescent="0.25">
      <c r="A133" s="114">
        <v>170</v>
      </c>
      <c r="B133" s="71" t="s">
        <v>910</v>
      </c>
      <c r="C133" s="72" t="s">
        <v>42</v>
      </c>
      <c r="D133" s="73" t="s">
        <v>136</v>
      </c>
      <c r="E133" s="74" t="s">
        <v>911</v>
      </c>
      <c r="F133" s="75" t="s">
        <v>912</v>
      </c>
      <c r="G133" s="86"/>
      <c r="H133" s="79">
        <v>5020000</v>
      </c>
      <c r="I133" s="84"/>
      <c r="L133" s="108"/>
    </row>
    <row r="134" spans="1:12" s="80" customFormat="1" ht="18.75" customHeight="1" outlineLevel="1" x14ac:dyDescent="0.25">
      <c r="A134" s="114">
        <v>171</v>
      </c>
      <c r="B134" s="71" t="s">
        <v>867</v>
      </c>
      <c r="C134" s="72" t="s">
        <v>732</v>
      </c>
      <c r="D134" s="73" t="s">
        <v>147</v>
      </c>
      <c r="E134" s="74" t="s">
        <v>868</v>
      </c>
      <c r="F134" s="75" t="s">
        <v>869</v>
      </c>
      <c r="G134" s="86"/>
      <c r="H134" s="79">
        <v>5020000</v>
      </c>
      <c r="I134" s="84"/>
      <c r="L134" s="108"/>
    </row>
    <row r="135" spans="1:12" s="80" customFormat="1" ht="18.75" customHeight="1" outlineLevel="1" x14ac:dyDescent="0.25">
      <c r="A135" s="114">
        <v>172</v>
      </c>
      <c r="B135" s="133" t="s">
        <v>847</v>
      </c>
      <c r="C135" s="127" t="s">
        <v>848</v>
      </c>
      <c r="D135" s="128" t="s">
        <v>140</v>
      </c>
      <c r="E135" s="129" t="s">
        <v>849</v>
      </c>
      <c r="F135" s="135" t="s">
        <v>850</v>
      </c>
      <c r="G135" s="132"/>
      <c r="H135" s="79">
        <v>5020000</v>
      </c>
      <c r="I135" s="84"/>
      <c r="L135" s="108"/>
    </row>
    <row r="136" spans="1:12" s="80" customFormat="1" ht="18.75" customHeight="1" outlineLevel="1" x14ac:dyDescent="0.25">
      <c r="A136" s="114">
        <v>173</v>
      </c>
      <c r="B136" s="133" t="s">
        <v>893</v>
      </c>
      <c r="C136" s="127" t="s">
        <v>170</v>
      </c>
      <c r="D136" s="128" t="s">
        <v>894</v>
      </c>
      <c r="E136" s="129" t="s">
        <v>895</v>
      </c>
      <c r="F136" s="135" t="s">
        <v>896</v>
      </c>
      <c r="G136" s="132"/>
      <c r="H136" s="79">
        <v>4980000</v>
      </c>
      <c r="I136" s="84"/>
      <c r="L136" s="108"/>
    </row>
    <row r="137" spans="1:12" s="80" customFormat="1" ht="18.75" customHeight="1" outlineLevel="1" x14ac:dyDescent="0.25">
      <c r="A137" s="114">
        <v>174</v>
      </c>
      <c r="B137" s="158" t="s">
        <v>907</v>
      </c>
      <c r="C137" s="8" t="s">
        <v>908</v>
      </c>
      <c r="D137" s="29" t="s">
        <v>60</v>
      </c>
      <c r="E137" s="28" t="s">
        <v>909</v>
      </c>
      <c r="F137" s="159" t="s">
        <v>896</v>
      </c>
      <c r="G137" s="132"/>
      <c r="H137" s="82">
        <v>4980000</v>
      </c>
      <c r="I137" s="88"/>
      <c r="L137" s="108"/>
    </row>
    <row r="138" spans="1:12" s="80" customFormat="1" ht="28.5" customHeight="1" outlineLevel="1" x14ac:dyDescent="0.25">
      <c r="A138" s="114">
        <v>175</v>
      </c>
      <c r="B138" s="133" t="s">
        <v>917</v>
      </c>
      <c r="C138" s="127" t="s">
        <v>918</v>
      </c>
      <c r="D138" s="128" t="s">
        <v>159</v>
      </c>
      <c r="E138" s="129" t="s">
        <v>919</v>
      </c>
      <c r="F138" s="135" t="s">
        <v>920</v>
      </c>
      <c r="G138" s="132"/>
      <c r="H138" s="79">
        <v>4130000</v>
      </c>
      <c r="I138" s="84"/>
      <c r="L138" s="108"/>
    </row>
    <row r="139" spans="1:12" s="80" customFormat="1" ht="18.75" customHeight="1" outlineLevel="1" x14ac:dyDescent="0.25">
      <c r="A139" s="114">
        <v>176</v>
      </c>
      <c r="B139" s="158" t="s">
        <v>913</v>
      </c>
      <c r="C139" s="8" t="s">
        <v>914</v>
      </c>
      <c r="D139" s="29" t="s">
        <v>163</v>
      </c>
      <c r="E139" s="28" t="s">
        <v>915</v>
      </c>
      <c r="F139" s="159" t="s">
        <v>916</v>
      </c>
      <c r="G139" s="132"/>
      <c r="H139" s="82">
        <v>4130000</v>
      </c>
      <c r="I139" s="84"/>
      <c r="L139" s="108"/>
    </row>
    <row r="140" spans="1:12" s="80" customFormat="1" ht="18.75" customHeight="1" outlineLevel="1" x14ac:dyDescent="0.25">
      <c r="A140" s="114">
        <v>177</v>
      </c>
      <c r="B140" s="133" t="s">
        <v>937</v>
      </c>
      <c r="C140" s="127" t="s">
        <v>938</v>
      </c>
      <c r="D140" s="128" t="s">
        <v>162</v>
      </c>
      <c r="E140" s="129" t="s">
        <v>939</v>
      </c>
      <c r="F140" s="135" t="s">
        <v>916</v>
      </c>
      <c r="G140" s="132"/>
      <c r="H140" s="79">
        <v>4130000</v>
      </c>
      <c r="I140" s="84"/>
      <c r="L140" s="108"/>
    </row>
    <row r="141" spans="1:12" s="80" customFormat="1" ht="18.75" customHeight="1" outlineLevel="1" x14ac:dyDescent="0.25">
      <c r="A141" s="114">
        <v>178</v>
      </c>
      <c r="B141" s="133" t="s">
        <v>837</v>
      </c>
      <c r="C141" s="127" t="s">
        <v>838</v>
      </c>
      <c r="D141" s="128" t="s">
        <v>839</v>
      </c>
      <c r="E141" s="129" t="s">
        <v>840</v>
      </c>
      <c r="F141" s="135" t="s">
        <v>841</v>
      </c>
      <c r="G141" s="132"/>
      <c r="H141" s="79">
        <v>4540000</v>
      </c>
      <c r="I141" s="84"/>
      <c r="L141" s="108"/>
    </row>
    <row r="142" spans="1:12" s="80" customFormat="1" ht="18.75" customHeight="1" outlineLevel="1" x14ac:dyDescent="0.25">
      <c r="A142" s="114">
        <v>179</v>
      </c>
      <c r="B142" s="133" t="s">
        <v>873</v>
      </c>
      <c r="C142" s="127" t="s">
        <v>874</v>
      </c>
      <c r="D142" s="128" t="s">
        <v>875</v>
      </c>
      <c r="E142" s="129" t="s">
        <v>876</v>
      </c>
      <c r="F142" s="135" t="s">
        <v>877</v>
      </c>
      <c r="G142" s="132"/>
      <c r="H142" s="79">
        <v>4540000</v>
      </c>
      <c r="I142" s="84"/>
      <c r="L142" s="108"/>
    </row>
    <row r="143" spans="1:12" s="80" customFormat="1" ht="18.75" customHeight="1" outlineLevel="1" x14ac:dyDescent="0.25">
      <c r="A143" s="114">
        <v>180</v>
      </c>
      <c r="B143" s="133" t="s">
        <v>640</v>
      </c>
      <c r="C143" s="127" t="s">
        <v>137</v>
      </c>
      <c r="D143" s="128" t="s">
        <v>152</v>
      </c>
      <c r="E143" s="129" t="s">
        <v>641</v>
      </c>
      <c r="F143" s="135" t="s">
        <v>642</v>
      </c>
      <c r="G143" s="132"/>
      <c r="H143" s="79">
        <v>3370000</v>
      </c>
      <c r="I143" s="84"/>
      <c r="L143" s="108"/>
    </row>
    <row r="144" spans="1:12" s="80" customFormat="1" ht="27" customHeight="1" outlineLevel="1" x14ac:dyDescent="0.25">
      <c r="A144" s="89" t="s">
        <v>62</v>
      </c>
      <c r="B144" s="266" t="s">
        <v>264</v>
      </c>
      <c r="C144" s="267"/>
      <c r="D144" s="267"/>
      <c r="E144" s="267"/>
      <c r="F144" s="267"/>
      <c r="G144" s="86"/>
      <c r="H144" s="134">
        <f>SUM(H145:H179)</f>
        <v>87367000</v>
      </c>
      <c r="I144" s="84"/>
      <c r="L144" s="108"/>
    </row>
    <row r="145" spans="1:12" s="80" customFormat="1" ht="21.75" customHeight="1" outlineLevel="1" x14ac:dyDescent="0.25">
      <c r="A145" s="83">
        <v>1</v>
      </c>
      <c r="B145" s="90" t="s">
        <v>548</v>
      </c>
      <c r="C145" s="91" t="s">
        <v>549</v>
      </c>
      <c r="D145" s="124" t="s">
        <v>50</v>
      </c>
      <c r="E145" s="93" t="s">
        <v>550</v>
      </c>
      <c r="F145" s="90" t="s">
        <v>15</v>
      </c>
      <c r="G145" s="86"/>
      <c r="H145" s="79">
        <v>160999.99999999953</v>
      </c>
      <c r="I145" s="84"/>
      <c r="L145" s="108"/>
    </row>
    <row r="146" spans="1:12" s="80" customFormat="1" ht="21.75" customHeight="1" outlineLevel="1" x14ac:dyDescent="0.25">
      <c r="A146" s="83">
        <v>2</v>
      </c>
      <c r="B146" s="90" t="s">
        <v>551</v>
      </c>
      <c r="C146" s="91" t="s">
        <v>552</v>
      </c>
      <c r="D146" s="124" t="s">
        <v>58</v>
      </c>
      <c r="E146" s="93" t="s">
        <v>553</v>
      </c>
      <c r="F146" s="90" t="s">
        <v>25</v>
      </c>
      <c r="G146" s="86"/>
      <c r="H146" s="79">
        <v>160999.99999999953</v>
      </c>
      <c r="I146" s="84"/>
      <c r="L146" s="108"/>
    </row>
    <row r="147" spans="1:12" s="80" customFormat="1" ht="21.75" customHeight="1" outlineLevel="1" x14ac:dyDescent="0.25">
      <c r="A147" s="83">
        <v>4</v>
      </c>
      <c r="B147" s="90" t="s">
        <v>385</v>
      </c>
      <c r="C147" s="91" t="s">
        <v>384</v>
      </c>
      <c r="D147" s="124" t="s">
        <v>383</v>
      </c>
      <c r="E147" s="93" t="s">
        <v>382</v>
      </c>
      <c r="F147" s="90" t="s">
        <v>343</v>
      </c>
      <c r="G147" s="86"/>
      <c r="H147" s="79">
        <v>2730000</v>
      </c>
      <c r="I147" s="84"/>
      <c r="L147" s="108"/>
    </row>
    <row r="148" spans="1:12" s="80" customFormat="1" ht="21.75" customHeight="1" outlineLevel="1" x14ac:dyDescent="0.25">
      <c r="A148" s="83">
        <v>5</v>
      </c>
      <c r="B148" s="90" t="s">
        <v>381</v>
      </c>
      <c r="C148" s="91" t="s">
        <v>134</v>
      </c>
      <c r="D148" s="124" t="s">
        <v>380</v>
      </c>
      <c r="E148" s="93" t="s">
        <v>379</v>
      </c>
      <c r="F148" s="90" t="s">
        <v>378</v>
      </c>
      <c r="G148" s="86"/>
      <c r="H148" s="79">
        <v>1442000</v>
      </c>
      <c r="I148" s="84"/>
      <c r="L148" s="108"/>
    </row>
    <row r="149" spans="1:12" s="80" customFormat="1" ht="21.75" customHeight="1" outlineLevel="1" x14ac:dyDescent="0.25">
      <c r="A149" s="83">
        <v>6</v>
      </c>
      <c r="B149" s="90" t="s">
        <v>587</v>
      </c>
      <c r="C149" s="91" t="s">
        <v>588</v>
      </c>
      <c r="D149" s="124" t="s">
        <v>193</v>
      </c>
      <c r="E149" s="93" t="s">
        <v>589</v>
      </c>
      <c r="F149" s="90" t="s">
        <v>400</v>
      </c>
      <c r="G149" s="86"/>
      <c r="H149" s="79">
        <v>1442000</v>
      </c>
      <c r="I149" s="84"/>
      <c r="L149" s="108"/>
    </row>
    <row r="150" spans="1:12" s="80" customFormat="1" ht="21.75" customHeight="1" outlineLevel="1" x14ac:dyDescent="0.25">
      <c r="A150" s="83">
        <v>7</v>
      </c>
      <c r="B150" s="90" t="s">
        <v>377</v>
      </c>
      <c r="C150" s="91" t="s">
        <v>376</v>
      </c>
      <c r="D150" s="124" t="s">
        <v>375</v>
      </c>
      <c r="E150" s="93" t="s">
        <v>374</v>
      </c>
      <c r="F150" s="90" t="s">
        <v>346</v>
      </c>
      <c r="G150" s="86"/>
      <c r="H150" s="79">
        <v>1442000</v>
      </c>
      <c r="I150" s="84"/>
      <c r="L150" s="108"/>
    </row>
    <row r="151" spans="1:12" s="80" customFormat="1" ht="21.75" customHeight="1" outlineLevel="1" x14ac:dyDescent="0.25">
      <c r="A151" s="83">
        <v>8</v>
      </c>
      <c r="B151" s="90" t="s">
        <v>373</v>
      </c>
      <c r="C151" s="91" t="s">
        <v>197</v>
      </c>
      <c r="D151" s="124" t="s">
        <v>2</v>
      </c>
      <c r="E151" s="93" t="s">
        <v>372</v>
      </c>
      <c r="F151" s="90" t="s">
        <v>346</v>
      </c>
      <c r="G151" s="86"/>
      <c r="H151" s="79">
        <v>2730000</v>
      </c>
      <c r="I151" s="84"/>
      <c r="L151" s="108"/>
    </row>
    <row r="152" spans="1:12" s="80" customFormat="1" ht="21.75" customHeight="1" outlineLevel="1" x14ac:dyDescent="0.25">
      <c r="A152" s="83">
        <v>9</v>
      </c>
      <c r="B152" s="90" t="s">
        <v>371</v>
      </c>
      <c r="C152" s="91" t="s">
        <v>370</v>
      </c>
      <c r="D152" s="124" t="s">
        <v>369</v>
      </c>
      <c r="E152" s="93" t="s">
        <v>368</v>
      </c>
      <c r="F152" s="90" t="s">
        <v>346</v>
      </c>
      <c r="G152" s="86"/>
      <c r="H152" s="79">
        <v>1442000</v>
      </c>
      <c r="I152" s="84"/>
      <c r="L152" s="108"/>
    </row>
    <row r="153" spans="1:12" s="80" customFormat="1" ht="21.75" customHeight="1" outlineLevel="1" x14ac:dyDescent="0.25">
      <c r="A153" s="83">
        <v>10</v>
      </c>
      <c r="B153" s="90" t="s">
        <v>367</v>
      </c>
      <c r="C153" s="91" t="s">
        <v>366</v>
      </c>
      <c r="D153" s="124" t="s">
        <v>75</v>
      </c>
      <c r="E153" s="93" t="s">
        <v>365</v>
      </c>
      <c r="F153" s="90" t="s">
        <v>364</v>
      </c>
      <c r="G153" s="86"/>
      <c r="H153" s="79">
        <v>2681000</v>
      </c>
      <c r="I153" s="84"/>
      <c r="L153" s="108"/>
    </row>
    <row r="154" spans="1:12" s="80" customFormat="1" ht="21.75" customHeight="1" outlineLevel="1" x14ac:dyDescent="0.25">
      <c r="A154" s="83">
        <v>11</v>
      </c>
      <c r="B154" s="90" t="s">
        <v>363</v>
      </c>
      <c r="C154" s="91" t="s">
        <v>362</v>
      </c>
      <c r="D154" s="124" t="s">
        <v>361</v>
      </c>
      <c r="E154" s="93" t="s">
        <v>360</v>
      </c>
      <c r="F154" s="90" t="s">
        <v>359</v>
      </c>
      <c r="G154" s="86"/>
      <c r="H154" s="79">
        <v>2681000</v>
      </c>
      <c r="I154" s="84"/>
      <c r="L154" s="108"/>
    </row>
    <row r="155" spans="1:12" s="80" customFormat="1" ht="21.75" customHeight="1" outlineLevel="1" x14ac:dyDescent="0.25">
      <c r="A155" s="83">
        <v>12</v>
      </c>
      <c r="B155" s="90" t="s">
        <v>535</v>
      </c>
      <c r="C155" s="91" t="s">
        <v>169</v>
      </c>
      <c r="D155" s="124" t="s">
        <v>43</v>
      </c>
      <c r="E155" s="93" t="s">
        <v>536</v>
      </c>
      <c r="F155" s="90" t="s">
        <v>537</v>
      </c>
      <c r="G155" s="86"/>
      <c r="H155" s="79">
        <v>2681000</v>
      </c>
      <c r="I155" s="84"/>
      <c r="L155" s="108"/>
    </row>
    <row r="156" spans="1:12" s="80" customFormat="1" ht="21.75" customHeight="1" outlineLevel="1" x14ac:dyDescent="0.25">
      <c r="A156" s="83">
        <v>13</v>
      </c>
      <c r="B156" s="90" t="s">
        <v>541</v>
      </c>
      <c r="C156" s="91" t="s">
        <v>141</v>
      </c>
      <c r="D156" s="124" t="s">
        <v>232</v>
      </c>
      <c r="E156" s="93" t="s">
        <v>542</v>
      </c>
      <c r="F156" s="90" t="s">
        <v>543</v>
      </c>
      <c r="G156" s="86"/>
      <c r="H156" s="79">
        <v>3010000</v>
      </c>
      <c r="I156" s="84"/>
      <c r="L156" s="108"/>
    </row>
    <row r="157" spans="1:12" s="80" customFormat="1" ht="21.75" customHeight="1" outlineLevel="1" x14ac:dyDescent="0.25">
      <c r="A157" s="83">
        <v>14</v>
      </c>
      <c r="B157" s="90" t="s">
        <v>569</v>
      </c>
      <c r="C157" s="91" t="s">
        <v>570</v>
      </c>
      <c r="D157" s="124" t="s">
        <v>383</v>
      </c>
      <c r="E157" s="93" t="s">
        <v>571</v>
      </c>
      <c r="F157" s="90" t="s">
        <v>543</v>
      </c>
      <c r="G157" s="86"/>
      <c r="H157" s="79">
        <v>3010000</v>
      </c>
      <c r="I157" s="84"/>
      <c r="L157" s="108"/>
    </row>
    <row r="158" spans="1:12" s="80" customFormat="1" ht="21.75" customHeight="1" outlineLevel="1" x14ac:dyDescent="0.25">
      <c r="A158" s="83">
        <v>15</v>
      </c>
      <c r="B158" s="90" t="s">
        <v>718</v>
      </c>
      <c r="C158" s="91" t="s">
        <v>719</v>
      </c>
      <c r="D158" s="124" t="s">
        <v>82</v>
      </c>
      <c r="E158" s="93" t="s">
        <v>720</v>
      </c>
      <c r="F158" s="90" t="s">
        <v>721</v>
      </c>
      <c r="G158" s="86"/>
      <c r="H158" s="79">
        <v>2338000</v>
      </c>
      <c r="I158" s="84"/>
      <c r="L158" s="108"/>
    </row>
    <row r="159" spans="1:12" s="80" customFormat="1" ht="21.75" customHeight="1" outlineLevel="1" x14ac:dyDescent="0.25">
      <c r="A159" s="83">
        <v>16</v>
      </c>
      <c r="B159" s="90" t="s">
        <v>544</v>
      </c>
      <c r="C159" s="91" t="s">
        <v>545</v>
      </c>
      <c r="D159" s="124" t="s">
        <v>82</v>
      </c>
      <c r="E159" s="93" t="s">
        <v>546</v>
      </c>
      <c r="F159" s="90" t="s">
        <v>547</v>
      </c>
      <c r="G159" s="86"/>
      <c r="H159" s="79">
        <v>3681999.9999999991</v>
      </c>
      <c r="I159" s="84"/>
      <c r="L159" s="108"/>
    </row>
    <row r="160" spans="1:12" s="80" customFormat="1" ht="21.75" customHeight="1" outlineLevel="1" x14ac:dyDescent="0.25">
      <c r="A160" s="83">
        <v>17</v>
      </c>
      <c r="B160" s="90" t="s">
        <v>538</v>
      </c>
      <c r="C160" s="91" t="s">
        <v>539</v>
      </c>
      <c r="D160" s="124" t="s">
        <v>60</v>
      </c>
      <c r="E160" s="93" t="s">
        <v>540</v>
      </c>
      <c r="F160" s="90" t="s">
        <v>490</v>
      </c>
      <c r="G160" s="86"/>
      <c r="H160" s="79">
        <v>2674000</v>
      </c>
      <c r="I160" s="84"/>
      <c r="L160" s="108"/>
    </row>
    <row r="161" spans="1:16363" s="80" customFormat="1" ht="21.75" customHeight="1" outlineLevel="1" x14ac:dyDescent="0.25">
      <c r="A161" s="85">
        <v>18</v>
      </c>
      <c r="B161" s="90" t="s">
        <v>533</v>
      </c>
      <c r="C161" s="91" t="s">
        <v>137</v>
      </c>
      <c r="D161" s="124" t="s">
        <v>89</v>
      </c>
      <c r="E161" s="93" t="s">
        <v>534</v>
      </c>
      <c r="F161" s="90" t="s">
        <v>493</v>
      </c>
      <c r="G161" s="86"/>
      <c r="H161" s="82">
        <v>2408000</v>
      </c>
      <c r="I161" s="88"/>
      <c r="L161" s="108"/>
    </row>
    <row r="162" spans="1:16363" s="80" customFormat="1" ht="21.75" customHeight="1" outlineLevel="1" x14ac:dyDescent="0.25">
      <c r="A162" s="83">
        <v>19</v>
      </c>
      <c r="B162" s="90" t="s">
        <v>672</v>
      </c>
      <c r="C162" s="91" t="s">
        <v>673</v>
      </c>
      <c r="D162" s="124" t="s">
        <v>177</v>
      </c>
      <c r="E162" s="93" t="s">
        <v>674</v>
      </c>
      <c r="F162" s="90" t="s">
        <v>675</v>
      </c>
      <c r="G162" s="86"/>
      <c r="H162" s="79">
        <v>3346000</v>
      </c>
      <c r="I162" s="84"/>
      <c r="J162" s="80">
        <f>8740*70%-3360</f>
        <v>2758</v>
      </c>
      <c r="L162" s="108"/>
    </row>
    <row r="163" spans="1:16363" s="80" customFormat="1" ht="21.75" customHeight="1" outlineLevel="1" x14ac:dyDescent="0.25">
      <c r="A163" s="83">
        <v>20</v>
      </c>
      <c r="B163" s="90" t="s">
        <v>735</v>
      </c>
      <c r="C163" s="91" t="s">
        <v>736</v>
      </c>
      <c r="D163" s="124" t="s">
        <v>737</v>
      </c>
      <c r="E163" s="93" t="s">
        <v>738</v>
      </c>
      <c r="F163" s="90" t="s">
        <v>739</v>
      </c>
      <c r="G163" s="86"/>
      <c r="H163" s="79">
        <v>2338000</v>
      </c>
      <c r="I163" s="84"/>
      <c r="L163" s="108"/>
      <c r="N163" s="82"/>
      <c r="O163" s="79"/>
      <c r="P163" s="104"/>
      <c r="Q163" s="90"/>
      <c r="R163" s="91"/>
      <c r="S163" s="92"/>
      <c r="T163" s="93"/>
      <c r="U163" s="90"/>
      <c r="V163" s="6"/>
      <c r="W163" s="86"/>
      <c r="X163" s="79"/>
      <c r="Y163" s="82"/>
      <c r="Z163" s="79"/>
      <c r="AA163" s="104"/>
      <c r="AB163" s="83"/>
      <c r="AC163" s="90"/>
      <c r="AD163" s="91"/>
      <c r="AE163" s="92"/>
      <c r="AF163" s="93"/>
      <c r="AG163" s="90"/>
      <c r="AH163" s="6"/>
      <c r="AI163" s="86"/>
      <c r="AJ163" s="79"/>
      <c r="AK163" s="82"/>
      <c r="AL163" s="79"/>
      <c r="AM163" s="104"/>
      <c r="AN163" s="83"/>
      <c r="AO163" s="90"/>
      <c r="AP163" s="91"/>
      <c r="AQ163" s="92"/>
      <c r="AR163" s="93"/>
      <c r="AS163" s="90"/>
      <c r="AT163" s="6"/>
      <c r="AU163" s="86"/>
      <c r="AV163" s="79"/>
      <c r="AW163" s="82"/>
      <c r="AX163" s="79"/>
      <c r="AY163" s="104"/>
      <c r="AZ163" s="83"/>
      <c r="BA163" s="90"/>
      <c r="BB163" s="91"/>
      <c r="BC163" s="92"/>
      <c r="BD163" s="93"/>
      <c r="BE163" s="90"/>
      <c r="BF163" s="6"/>
      <c r="BG163" s="86"/>
      <c r="BH163" s="79"/>
      <c r="BI163" s="82"/>
      <c r="BJ163" s="79"/>
      <c r="BK163" s="104"/>
      <c r="BL163" s="83"/>
      <c r="BM163" s="90"/>
      <c r="BN163" s="91"/>
      <c r="BO163" s="92"/>
      <c r="BP163" s="93"/>
      <c r="BQ163" s="90"/>
      <c r="BR163" s="6"/>
      <c r="BS163" s="86"/>
      <c r="BT163" s="79"/>
      <c r="BU163" s="82"/>
      <c r="BV163" s="79"/>
      <c r="BW163" s="104"/>
      <c r="BX163" s="83"/>
      <c r="BY163" s="90"/>
      <c r="BZ163" s="91"/>
      <c r="CA163" s="92"/>
      <c r="CB163" s="93"/>
      <c r="CC163" s="90"/>
      <c r="CD163" s="6"/>
      <c r="CE163" s="86"/>
      <c r="CF163" s="79"/>
      <c r="CG163" s="82"/>
      <c r="CH163" s="79"/>
      <c r="CI163" s="104"/>
      <c r="CJ163" s="83"/>
      <c r="CK163" s="90"/>
      <c r="CL163" s="91"/>
      <c r="CM163" s="92"/>
      <c r="CN163" s="93"/>
      <c r="CO163" s="90"/>
      <c r="CP163" s="6"/>
      <c r="CQ163" s="86"/>
      <c r="CR163" s="79"/>
      <c r="CS163" s="82"/>
      <c r="CT163" s="79"/>
      <c r="CU163" s="104"/>
      <c r="CV163" s="83"/>
      <c r="CW163" s="90"/>
      <c r="CX163" s="91"/>
      <c r="CY163" s="92"/>
      <c r="CZ163" s="93"/>
      <c r="DA163" s="90"/>
      <c r="DB163" s="6"/>
      <c r="DC163" s="86"/>
      <c r="DD163" s="79"/>
      <c r="DE163" s="82"/>
      <c r="DF163" s="79"/>
      <c r="DG163" s="104"/>
      <c r="DH163" s="83"/>
      <c r="DI163" s="90"/>
      <c r="DJ163" s="91"/>
      <c r="DK163" s="92"/>
      <c r="DL163" s="93"/>
      <c r="DM163" s="90"/>
      <c r="DN163" s="6"/>
      <c r="DO163" s="86"/>
      <c r="DP163" s="79"/>
      <c r="DQ163" s="82"/>
      <c r="DR163" s="79"/>
      <c r="DS163" s="104"/>
      <c r="DT163" s="83"/>
      <c r="DU163" s="90"/>
      <c r="DV163" s="91"/>
      <c r="DW163" s="92"/>
      <c r="DX163" s="93"/>
      <c r="DY163" s="90"/>
      <c r="DZ163" s="6"/>
      <c r="EA163" s="86"/>
      <c r="EB163" s="79"/>
      <c r="EC163" s="82"/>
      <c r="ED163" s="79"/>
      <c r="EE163" s="104"/>
      <c r="EF163" s="83"/>
      <c r="EG163" s="90"/>
      <c r="EH163" s="91"/>
      <c r="EI163" s="92"/>
      <c r="EJ163" s="93"/>
      <c r="EK163" s="90"/>
      <c r="EL163" s="6"/>
      <c r="EM163" s="86"/>
      <c r="EN163" s="79"/>
      <c r="EO163" s="82"/>
      <c r="EP163" s="79"/>
      <c r="EQ163" s="104"/>
      <c r="ER163" s="83"/>
      <c r="ES163" s="90"/>
      <c r="ET163" s="91"/>
      <c r="EU163" s="92"/>
      <c r="EV163" s="93"/>
      <c r="EW163" s="90"/>
      <c r="EX163" s="6"/>
      <c r="EY163" s="86"/>
      <c r="EZ163" s="79"/>
      <c r="FA163" s="82"/>
      <c r="FB163" s="79"/>
      <c r="FC163" s="104"/>
      <c r="FD163" s="83"/>
      <c r="FE163" s="90"/>
      <c r="FF163" s="91"/>
      <c r="FG163" s="92"/>
      <c r="FH163" s="93"/>
      <c r="FI163" s="90"/>
      <c r="FJ163" s="6"/>
      <c r="FK163" s="86"/>
      <c r="FL163" s="79"/>
      <c r="FM163" s="82"/>
      <c r="FN163" s="79"/>
      <c r="FO163" s="104"/>
      <c r="FP163" s="83"/>
      <c r="FQ163" s="90"/>
      <c r="FR163" s="91"/>
      <c r="FS163" s="92"/>
      <c r="FT163" s="93"/>
      <c r="FU163" s="90"/>
      <c r="FV163" s="6"/>
      <c r="FW163" s="86"/>
      <c r="FX163" s="79"/>
      <c r="FY163" s="82"/>
      <c r="FZ163" s="79"/>
      <c r="GA163" s="104"/>
      <c r="GB163" s="83"/>
      <c r="GC163" s="90"/>
      <c r="GD163" s="91"/>
      <c r="GE163" s="92"/>
      <c r="GF163" s="93"/>
      <c r="GG163" s="90"/>
      <c r="GH163" s="6"/>
      <c r="GI163" s="86"/>
      <c r="GJ163" s="79"/>
      <c r="GK163" s="82"/>
      <c r="GL163" s="79"/>
      <c r="GM163" s="104"/>
      <c r="GN163" s="83"/>
      <c r="GO163" s="90"/>
      <c r="GP163" s="91"/>
      <c r="GQ163" s="92"/>
      <c r="GR163" s="93"/>
      <c r="GS163" s="90"/>
      <c r="GT163" s="6"/>
      <c r="GU163" s="86"/>
      <c r="GV163" s="79"/>
      <c r="GW163" s="82"/>
      <c r="GX163" s="79"/>
      <c r="GY163" s="104"/>
      <c r="GZ163" s="83"/>
      <c r="HA163" s="90"/>
      <c r="HB163" s="91"/>
      <c r="HC163" s="92"/>
      <c r="HD163" s="93"/>
      <c r="HE163" s="90"/>
      <c r="HF163" s="6"/>
      <c r="HG163" s="86"/>
      <c r="HH163" s="79"/>
      <c r="HI163" s="82"/>
      <c r="HJ163" s="79"/>
      <c r="HK163" s="104"/>
      <c r="HL163" s="83"/>
      <c r="HM163" s="90"/>
      <c r="HN163" s="91"/>
      <c r="HO163" s="92"/>
      <c r="HP163" s="93"/>
      <c r="HQ163" s="90"/>
      <c r="HR163" s="6"/>
      <c r="HS163" s="86"/>
      <c r="HT163" s="79"/>
      <c r="HU163" s="82"/>
      <c r="HV163" s="79"/>
      <c r="HW163" s="104"/>
      <c r="HX163" s="83"/>
      <c r="HY163" s="90"/>
      <c r="HZ163" s="91"/>
      <c r="IA163" s="92"/>
      <c r="IB163" s="93"/>
      <c r="IC163" s="90"/>
      <c r="ID163" s="6"/>
      <c r="IE163" s="86"/>
      <c r="IF163" s="79"/>
      <c r="IG163" s="82"/>
      <c r="IH163" s="79"/>
      <c r="II163" s="104"/>
      <c r="IJ163" s="83"/>
      <c r="IK163" s="90"/>
      <c r="IL163" s="91"/>
      <c r="IM163" s="92"/>
      <c r="IN163" s="93"/>
      <c r="IO163" s="90"/>
      <c r="IP163" s="6"/>
      <c r="IQ163" s="86"/>
      <c r="IR163" s="79"/>
      <c r="IS163" s="82"/>
      <c r="IT163" s="79"/>
      <c r="IU163" s="104"/>
      <c r="IV163" s="83"/>
      <c r="IW163" s="90"/>
      <c r="IX163" s="91"/>
      <c r="IY163" s="92"/>
      <c r="IZ163" s="93"/>
      <c r="JA163" s="90"/>
      <c r="JB163" s="6"/>
      <c r="JC163" s="86"/>
      <c r="JD163" s="79"/>
      <c r="JE163" s="82"/>
      <c r="JF163" s="79"/>
      <c r="JG163" s="104"/>
      <c r="JH163" s="83"/>
      <c r="JI163" s="90"/>
      <c r="JJ163" s="91"/>
      <c r="JK163" s="92"/>
      <c r="JL163" s="93"/>
      <c r="JM163" s="90"/>
      <c r="JN163" s="6"/>
      <c r="JO163" s="86"/>
      <c r="JP163" s="79"/>
      <c r="JQ163" s="82"/>
      <c r="JR163" s="79"/>
      <c r="JS163" s="104"/>
      <c r="JT163" s="83"/>
      <c r="JU163" s="90"/>
      <c r="JV163" s="91"/>
      <c r="JW163" s="92"/>
      <c r="JX163" s="93"/>
      <c r="JY163" s="90"/>
      <c r="JZ163" s="6"/>
      <c r="KA163" s="86"/>
      <c r="KB163" s="79"/>
      <c r="KC163" s="82"/>
      <c r="KD163" s="79"/>
      <c r="KE163" s="104"/>
      <c r="KF163" s="83"/>
      <c r="KG163" s="90"/>
      <c r="KH163" s="91"/>
      <c r="KI163" s="92"/>
      <c r="KJ163" s="93"/>
      <c r="KK163" s="90"/>
      <c r="KL163" s="6"/>
      <c r="KM163" s="86"/>
      <c r="KN163" s="79"/>
      <c r="KO163" s="82"/>
      <c r="KP163" s="79"/>
      <c r="KQ163" s="104"/>
      <c r="KR163" s="83"/>
      <c r="KS163" s="90"/>
      <c r="KT163" s="91"/>
      <c r="KU163" s="92"/>
      <c r="KV163" s="93"/>
      <c r="KW163" s="90"/>
      <c r="KX163" s="6"/>
      <c r="KY163" s="86"/>
      <c r="KZ163" s="79"/>
      <c r="LA163" s="82"/>
      <c r="LB163" s="79"/>
      <c r="LC163" s="104"/>
      <c r="LD163" s="83"/>
      <c r="LE163" s="90"/>
      <c r="LF163" s="91"/>
      <c r="LG163" s="92"/>
      <c r="LH163" s="93"/>
      <c r="LI163" s="90"/>
      <c r="LJ163" s="6"/>
      <c r="LK163" s="86"/>
      <c r="LL163" s="79"/>
      <c r="LM163" s="82"/>
      <c r="LN163" s="79"/>
      <c r="LO163" s="104"/>
      <c r="LP163" s="83"/>
      <c r="LQ163" s="90"/>
      <c r="LR163" s="91"/>
      <c r="LS163" s="92"/>
      <c r="LT163" s="93"/>
      <c r="LU163" s="90"/>
      <c r="LV163" s="6"/>
      <c r="LW163" s="86"/>
      <c r="LX163" s="79"/>
      <c r="LY163" s="82"/>
      <c r="LZ163" s="79"/>
      <c r="MA163" s="104"/>
      <c r="MB163" s="83"/>
      <c r="MC163" s="90"/>
      <c r="MD163" s="91"/>
      <c r="ME163" s="92"/>
      <c r="MF163" s="93"/>
      <c r="MG163" s="90"/>
      <c r="MH163" s="6"/>
      <c r="MI163" s="86"/>
      <c r="MJ163" s="79"/>
      <c r="MK163" s="82"/>
      <c r="ML163" s="79"/>
      <c r="MM163" s="104"/>
      <c r="MN163" s="83"/>
      <c r="MO163" s="90"/>
      <c r="MP163" s="91"/>
      <c r="MQ163" s="92"/>
      <c r="MR163" s="93"/>
      <c r="MS163" s="90"/>
      <c r="MT163" s="6"/>
      <c r="MU163" s="86"/>
      <c r="MV163" s="79"/>
      <c r="MW163" s="82"/>
      <c r="MX163" s="79"/>
      <c r="MY163" s="104"/>
      <c r="MZ163" s="83"/>
      <c r="NA163" s="90"/>
      <c r="NB163" s="91"/>
      <c r="NC163" s="92"/>
      <c r="ND163" s="93"/>
      <c r="NE163" s="90"/>
      <c r="NF163" s="6"/>
      <c r="NG163" s="86"/>
      <c r="NH163" s="79"/>
      <c r="NI163" s="82"/>
      <c r="NJ163" s="79"/>
      <c r="NK163" s="104"/>
      <c r="NL163" s="83"/>
      <c r="NM163" s="90"/>
      <c r="NN163" s="91"/>
      <c r="NO163" s="92"/>
      <c r="NP163" s="93"/>
      <c r="NQ163" s="90"/>
      <c r="NR163" s="6"/>
      <c r="NS163" s="86"/>
      <c r="NT163" s="79"/>
      <c r="NU163" s="82"/>
      <c r="NV163" s="79"/>
      <c r="NW163" s="104"/>
      <c r="NX163" s="83"/>
      <c r="NY163" s="90"/>
      <c r="NZ163" s="91"/>
      <c r="OA163" s="92"/>
      <c r="OB163" s="93"/>
      <c r="OC163" s="90"/>
      <c r="OD163" s="6"/>
      <c r="OE163" s="86"/>
      <c r="OF163" s="79"/>
      <c r="OG163" s="82"/>
      <c r="OH163" s="79"/>
      <c r="OI163" s="104"/>
      <c r="OJ163" s="83"/>
      <c r="OK163" s="90"/>
      <c r="OL163" s="91"/>
      <c r="OM163" s="92"/>
      <c r="ON163" s="93"/>
      <c r="OO163" s="90"/>
      <c r="OP163" s="6"/>
      <c r="OQ163" s="86"/>
      <c r="OR163" s="79"/>
      <c r="OS163" s="82"/>
      <c r="OT163" s="79"/>
      <c r="OU163" s="104"/>
      <c r="OV163" s="83"/>
      <c r="OW163" s="90"/>
      <c r="OX163" s="91"/>
      <c r="OY163" s="92"/>
      <c r="OZ163" s="93"/>
      <c r="PA163" s="90"/>
      <c r="PB163" s="6"/>
      <c r="PC163" s="86"/>
      <c r="PD163" s="79"/>
      <c r="PE163" s="82"/>
      <c r="PF163" s="79"/>
      <c r="PG163" s="104"/>
      <c r="PH163" s="83"/>
      <c r="PI163" s="90"/>
      <c r="PJ163" s="91"/>
      <c r="PK163" s="92"/>
      <c r="PL163" s="93"/>
      <c r="PM163" s="90"/>
      <c r="PN163" s="6"/>
      <c r="PO163" s="86"/>
      <c r="PP163" s="79"/>
      <c r="PQ163" s="82"/>
      <c r="PR163" s="79"/>
      <c r="PS163" s="104"/>
      <c r="PT163" s="83"/>
      <c r="PU163" s="90"/>
      <c r="PV163" s="91"/>
      <c r="PW163" s="92"/>
      <c r="PX163" s="93"/>
      <c r="PY163" s="90"/>
      <c r="PZ163" s="6"/>
      <c r="QA163" s="86"/>
      <c r="QB163" s="79"/>
      <c r="QC163" s="82"/>
      <c r="QD163" s="79"/>
      <c r="QE163" s="104"/>
      <c r="QF163" s="83"/>
      <c r="QG163" s="90"/>
      <c r="QH163" s="91"/>
      <c r="QI163" s="92"/>
      <c r="QJ163" s="93"/>
      <c r="QK163" s="90"/>
      <c r="QL163" s="6"/>
      <c r="QM163" s="86"/>
      <c r="QN163" s="79"/>
      <c r="QO163" s="82"/>
      <c r="QP163" s="79"/>
      <c r="QQ163" s="104"/>
      <c r="QR163" s="83"/>
      <c r="QS163" s="90"/>
      <c r="QT163" s="91"/>
      <c r="QU163" s="92"/>
      <c r="QV163" s="93"/>
      <c r="QW163" s="90"/>
      <c r="QX163" s="6"/>
      <c r="QY163" s="86"/>
      <c r="QZ163" s="79"/>
      <c r="RA163" s="82"/>
      <c r="RB163" s="79"/>
      <c r="RC163" s="104"/>
      <c r="RD163" s="83"/>
      <c r="RE163" s="90"/>
      <c r="RF163" s="91"/>
      <c r="RG163" s="92"/>
      <c r="RH163" s="93"/>
      <c r="RI163" s="90"/>
      <c r="RJ163" s="6"/>
      <c r="RK163" s="86"/>
      <c r="RL163" s="79"/>
      <c r="RM163" s="82"/>
      <c r="RN163" s="79"/>
      <c r="RO163" s="104"/>
      <c r="RP163" s="83"/>
      <c r="RQ163" s="90"/>
      <c r="RR163" s="91"/>
      <c r="RS163" s="92"/>
      <c r="RT163" s="93"/>
      <c r="RU163" s="90"/>
      <c r="RV163" s="6"/>
      <c r="RW163" s="86"/>
      <c r="RX163" s="79"/>
      <c r="RY163" s="82"/>
      <c r="RZ163" s="79"/>
      <c r="SA163" s="104"/>
      <c r="SB163" s="83"/>
      <c r="SC163" s="90"/>
      <c r="SD163" s="91"/>
      <c r="SE163" s="92"/>
      <c r="SF163" s="93"/>
      <c r="SG163" s="90"/>
      <c r="SH163" s="6"/>
      <c r="SI163" s="86"/>
      <c r="SJ163" s="79"/>
      <c r="SK163" s="82"/>
      <c r="SL163" s="79"/>
      <c r="SM163" s="104"/>
      <c r="SN163" s="83"/>
      <c r="SO163" s="90"/>
      <c r="SP163" s="91"/>
      <c r="SQ163" s="92"/>
      <c r="SR163" s="93"/>
      <c r="SS163" s="90"/>
      <c r="ST163" s="6"/>
      <c r="SU163" s="86"/>
      <c r="SV163" s="79"/>
      <c r="SW163" s="82"/>
      <c r="SX163" s="79"/>
      <c r="SY163" s="104"/>
      <c r="SZ163" s="83"/>
      <c r="TA163" s="90"/>
      <c r="TB163" s="91"/>
      <c r="TC163" s="92"/>
      <c r="TD163" s="93"/>
      <c r="TE163" s="90"/>
      <c r="TF163" s="6"/>
      <c r="TG163" s="86"/>
      <c r="TH163" s="79"/>
      <c r="TI163" s="82"/>
      <c r="TJ163" s="79"/>
      <c r="TK163" s="104"/>
      <c r="TL163" s="83"/>
      <c r="TM163" s="90"/>
      <c r="TN163" s="91"/>
      <c r="TO163" s="92"/>
      <c r="TP163" s="93"/>
      <c r="TQ163" s="90"/>
      <c r="TR163" s="6"/>
      <c r="TS163" s="86"/>
      <c r="TT163" s="79"/>
      <c r="TU163" s="82"/>
      <c r="TV163" s="79"/>
      <c r="TW163" s="104"/>
      <c r="TX163" s="83"/>
      <c r="TY163" s="90"/>
      <c r="TZ163" s="91"/>
      <c r="UA163" s="92"/>
      <c r="UB163" s="93"/>
      <c r="UC163" s="90"/>
      <c r="UD163" s="6"/>
      <c r="UE163" s="86"/>
      <c r="UF163" s="79"/>
      <c r="UG163" s="82"/>
      <c r="UH163" s="79"/>
      <c r="UI163" s="104"/>
      <c r="UJ163" s="83"/>
      <c r="UK163" s="90"/>
      <c r="UL163" s="91"/>
      <c r="UM163" s="92"/>
      <c r="UN163" s="93"/>
      <c r="UO163" s="90"/>
      <c r="UP163" s="6"/>
      <c r="UQ163" s="86"/>
      <c r="UR163" s="79"/>
      <c r="US163" s="82"/>
      <c r="UT163" s="79"/>
      <c r="UU163" s="104"/>
      <c r="UV163" s="83"/>
      <c r="UW163" s="90"/>
      <c r="UX163" s="91"/>
      <c r="UY163" s="92"/>
      <c r="UZ163" s="93"/>
      <c r="VA163" s="90"/>
      <c r="VB163" s="6"/>
      <c r="VC163" s="86"/>
      <c r="VD163" s="79"/>
      <c r="VE163" s="82"/>
      <c r="VF163" s="79"/>
      <c r="VG163" s="104"/>
      <c r="VH163" s="83"/>
      <c r="VI163" s="90"/>
      <c r="VJ163" s="91"/>
      <c r="VK163" s="92"/>
      <c r="VL163" s="93"/>
      <c r="VM163" s="90"/>
      <c r="VN163" s="6"/>
      <c r="VO163" s="86"/>
      <c r="VP163" s="79"/>
      <c r="VQ163" s="82"/>
      <c r="VR163" s="79"/>
      <c r="VS163" s="104"/>
      <c r="VT163" s="83"/>
      <c r="VU163" s="90"/>
      <c r="VV163" s="91"/>
      <c r="VW163" s="92"/>
      <c r="VX163" s="93"/>
      <c r="VY163" s="90"/>
      <c r="VZ163" s="6"/>
      <c r="WA163" s="86"/>
      <c r="WB163" s="79"/>
      <c r="WC163" s="82"/>
      <c r="WD163" s="79"/>
      <c r="WE163" s="104"/>
      <c r="WF163" s="83"/>
      <c r="WG163" s="90"/>
      <c r="WH163" s="91"/>
      <c r="WI163" s="92"/>
      <c r="WJ163" s="93"/>
      <c r="WK163" s="90"/>
      <c r="WL163" s="6"/>
      <c r="WM163" s="86"/>
      <c r="WN163" s="79"/>
      <c r="WO163" s="82"/>
      <c r="WP163" s="79"/>
      <c r="WQ163" s="104"/>
      <c r="WR163" s="83"/>
      <c r="WS163" s="90"/>
      <c r="WT163" s="91"/>
      <c r="WU163" s="92"/>
      <c r="WV163" s="93"/>
      <c r="WW163" s="90"/>
      <c r="WX163" s="6"/>
      <c r="WY163" s="86"/>
      <c r="WZ163" s="79"/>
      <c r="XA163" s="82"/>
      <c r="XB163" s="79"/>
      <c r="XC163" s="104"/>
      <c r="XD163" s="83"/>
      <c r="XE163" s="90"/>
      <c r="XF163" s="91"/>
      <c r="XG163" s="92"/>
      <c r="XH163" s="93"/>
      <c r="XI163" s="90"/>
      <c r="XJ163" s="6"/>
      <c r="XK163" s="86"/>
      <c r="XL163" s="79"/>
      <c r="XM163" s="82"/>
      <c r="XN163" s="79"/>
      <c r="XO163" s="104"/>
      <c r="XP163" s="83"/>
      <c r="XQ163" s="90"/>
      <c r="XR163" s="91"/>
      <c r="XS163" s="92"/>
      <c r="XT163" s="93"/>
      <c r="XU163" s="90"/>
      <c r="XV163" s="6"/>
      <c r="XW163" s="86"/>
      <c r="XX163" s="79"/>
      <c r="XY163" s="82"/>
      <c r="XZ163" s="79"/>
      <c r="YA163" s="104"/>
      <c r="YB163" s="83"/>
      <c r="YC163" s="90"/>
      <c r="YD163" s="91"/>
      <c r="YE163" s="92"/>
      <c r="YF163" s="93"/>
      <c r="YG163" s="90"/>
      <c r="YH163" s="6"/>
      <c r="YI163" s="86"/>
      <c r="YJ163" s="79"/>
      <c r="YK163" s="82"/>
      <c r="YL163" s="79"/>
      <c r="YM163" s="104"/>
      <c r="YN163" s="83"/>
      <c r="YO163" s="90"/>
      <c r="YP163" s="91"/>
      <c r="YQ163" s="92"/>
      <c r="YR163" s="93"/>
      <c r="YS163" s="90"/>
      <c r="YT163" s="6"/>
      <c r="YU163" s="86"/>
      <c r="YV163" s="79"/>
      <c r="YW163" s="82"/>
      <c r="YX163" s="79"/>
      <c r="YY163" s="104"/>
      <c r="YZ163" s="83"/>
      <c r="ZA163" s="90"/>
      <c r="ZB163" s="91"/>
      <c r="ZC163" s="92"/>
      <c r="ZD163" s="93"/>
      <c r="ZE163" s="90"/>
      <c r="ZF163" s="6"/>
      <c r="ZG163" s="86"/>
      <c r="ZH163" s="79"/>
      <c r="ZI163" s="82"/>
      <c r="ZJ163" s="79"/>
      <c r="ZK163" s="104"/>
      <c r="ZL163" s="83"/>
      <c r="ZM163" s="90"/>
      <c r="ZN163" s="91"/>
      <c r="ZO163" s="92"/>
      <c r="ZP163" s="93"/>
      <c r="ZQ163" s="90"/>
      <c r="ZR163" s="6"/>
      <c r="ZS163" s="86"/>
      <c r="ZT163" s="79"/>
      <c r="ZU163" s="82"/>
      <c r="ZV163" s="79"/>
      <c r="ZW163" s="104"/>
      <c r="ZX163" s="83"/>
      <c r="ZY163" s="90"/>
      <c r="ZZ163" s="91"/>
      <c r="AAA163" s="92"/>
      <c r="AAB163" s="93"/>
      <c r="AAC163" s="90"/>
      <c r="AAD163" s="6"/>
      <c r="AAE163" s="86"/>
      <c r="AAF163" s="79"/>
      <c r="AAG163" s="82"/>
      <c r="AAH163" s="79"/>
      <c r="AAI163" s="104"/>
      <c r="AAJ163" s="83"/>
      <c r="AAK163" s="90"/>
      <c r="AAL163" s="91"/>
      <c r="AAM163" s="92"/>
      <c r="AAN163" s="93"/>
      <c r="AAO163" s="90"/>
      <c r="AAP163" s="6"/>
      <c r="AAQ163" s="86"/>
      <c r="AAR163" s="79"/>
      <c r="AAS163" s="82"/>
      <c r="AAT163" s="79"/>
      <c r="AAU163" s="104"/>
      <c r="AAV163" s="83"/>
      <c r="AAW163" s="90"/>
      <c r="AAX163" s="91"/>
      <c r="AAY163" s="92"/>
      <c r="AAZ163" s="93"/>
      <c r="ABA163" s="90"/>
      <c r="ABB163" s="6"/>
      <c r="ABC163" s="86"/>
      <c r="ABD163" s="79"/>
      <c r="ABE163" s="82"/>
      <c r="ABF163" s="79"/>
      <c r="ABG163" s="104"/>
      <c r="ABH163" s="83"/>
      <c r="ABI163" s="90"/>
      <c r="ABJ163" s="91"/>
      <c r="ABK163" s="92"/>
      <c r="ABL163" s="93"/>
      <c r="ABM163" s="90"/>
      <c r="ABN163" s="6"/>
      <c r="ABO163" s="86"/>
      <c r="ABP163" s="79"/>
      <c r="ABQ163" s="82"/>
      <c r="ABR163" s="79"/>
      <c r="ABS163" s="104"/>
      <c r="ABT163" s="83"/>
      <c r="ABU163" s="90"/>
      <c r="ABV163" s="91"/>
      <c r="ABW163" s="92"/>
      <c r="ABX163" s="93"/>
      <c r="ABY163" s="90"/>
      <c r="ABZ163" s="6"/>
      <c r="ACA163" s="86"/>
      <c r="ACB163" s="79"/>
      <c r="ACC163" s="82"/>
      <c r="ACD163" s="79"/>
      <c r="ACE163" s="104"/>
      <c r="ACF163" s="83"/>
      <c r="ACG163" s="90"/>
      <c r="ACH163" s="91"/>
      <c r="ACI163" s="92"/>
      <c r="ACJ163" s="93"/>
      <c r="ACK163" s="90"/>
      <c r="ACL163" s="6"/>
      <c r="ACM163" s="86"/>
      <c r="ACN163" s="79"/>
      <c r="ACO163" s="82"/>
      <c r="ACP163" s="79"/>
      <c r="ACQ163" s="104"/>
      <c r="ACR163" s="83"/>
      <c r="ACS163" s="90"/>
      <c r="ACT163" s="91"/>
      <c r="ACU163" s="92"/>
      <c r="ACV163" s="93"/>
      <c r="ACW163" s="90"/>
      <c r="ACX163" s="6"/>
      <c r="ACY163" s="86"/>
      <c r="ACZ163" s="79"/>
      <c r="ADA163" s="82"/>
      <c r="ADB163" s="79"/>
      <c r="ADC163" s="104"/>
      <c r="ADD163" s="83"/>
      <c r="ADE163" s="90"/>
      <c r="ADF163" s="91"/>
      <c r="ADG163" s="92"/>
      <c r="ADH163" s="93"/>
      <c r="ADI163" s="90"/>
      <c r="ADJ163" s="6"/>
      <c r="ADK163" s="86"/>
      <c r="ADL163" s="79"/>
      <c r="ADM163" s="82"/>
      <c r="ADN163" s="79"/>
      <c r="ADO163" s="104"/>
      <c r="ADP163" s="83"/>
      <c r="ADQ163" s="90"/>
      <c r="ADR163" s="91"/>
      <c r="ADS163" s="92"/>
      <c r="ADT163" s="93"/>
      <c r="ADU163" s="90"/>
      <c r="ADV163" s="6"/>
      <c r="ADW163" s="86"/>
      <c r="ADX163" s="79"/>
      <c r="ADY163" s="82"/>
      <c r="ADZ163" s="79"/>
      <c r="AEA163" s="104"/>
      <c r="AEB163" s="83"/>
      <c r="AEC163" s="90"/>
      <c r="AED163" s="91"/>
      <c r="AEE163" s="92"/>
      <c r="AEF163" s="93"/>
      <c r="AEG163" s="90"/>
      <c r="AEH163" s="6"/>
      <c r="AEI163" s="86"/>
      <c r="AEJ163" s="79"/>
      <c r="AEK163" s="82"/>
      <c r="AEL163" s="79"/>
      <c r="AEM163" s="104"/>
      <c r="AEN163" s="83"/>
      <c r="AEO163" s="90"/>
      <c r="AEP163" s="91"/>
      <c r="AEQ163" s="92"/>
      <c r="AER163" s="93"/>
      <c r="AES163" s="90"/>
      <c r="AET163" s="6"/>
      <c r="AEU163" s="86"/>
      <c r="AEV163" s="79"/>
      <c r="AEW163" s="82"/>
      <c r="AEX163" s="79"/>
      <c r="AEY163" s="104"/>
      <c r="AEZ163" s="83"/>
      <c r="AFA163" s="90"/>
      <c r="AFB163" s="91"/>
      <c r="AFC163" s="92"/>
      <c r="AFD163" s="93"/>
      <c r="AFE163" s="90"/>
      <c r="AFF163" s="6"/>
      <c r="AFG163" s="86"/>
      <c r="AFH163" s="79"/>
      <c r="AFI163" s="82"/>
      <c r="AFJ163" s="79"/>
      <c r="AFK163" s="104"/>
      <c r="AFL163" s="83"/>
      <c r="AFM163" s="90"/>
      <c r="AFN163" s="91"/>
      <c r="AFO163" s="92"/>
      <c r="AFP163" s="93"/>
      <c r="AFQ163" s="90"/>
      <c r="AFR163" s="6"/>
      <c r="AFS163" s="86"/>
      <c r="AFT163" s="79"/>
      <c r="AFU163" s="82"/>
      <c r="AFV163" s="79"/>
      <c r="AFW163" s="104"/>
      <c r="AFX163" s="83"/>
      <c r="AFY163" s="90"/>
      <c r="AFZ163" s="91"/>
      <c r="AGA163" s="92"/>
      <c r="AGB163" s="93"/>
      <c r="AGC163" s="90"/>
      <c r="AGD163" s="6"/>
      <c r="AGE163" s="86"/>
      <c r="AGF163" s="79"/>
      <c r="AGG163" s="82"/>
      <c r="AGH163" s="79"/>
      <c r="AGI163" s="104"/>
      <c r="AGJ163" s="83"/>
      <c r="AGK163" s="90"/>
      <c r="AGL163" s="91"/>
      <c r="AGM163" s="92"/>
      <c r="AGN163" s="93"/>
      <c r="AGO163" s="90"/>
      <c r="AGP163" s="6"/>
      <c r="AGQ163" s="86"/>
      <c r="AGR163" s="79"/>
      <c r="AGS163" s="82"/>
      <c r="AGT163" s="79"/>
      <c r="AGU163" s="104"/>
      <c r="AGV163" s="83"/>
      <c r="AGW163" s="90"/>
      <c r="AGX163" s="91"/>
      <c r="AGY163" s="92"/>
      <c r="AGZ163" s="93"/>
      <c r="AHA163" s="90"/>
      <c r="AHB163" s="6"/>
      <c r="AHC163" s="86"/>
      <c r="AHD163" s="79"/>
      <c r="AHE163" s="82"/>
      <c r="AHF163" s="79"/>
      <c r="AHG163" s="104"/>
      <c r="AHH163" s="83"/>
      <c r="AHI163" s="90"/>
      <c r="AHJ163" s="91"/>
      <c r="AHK163" s="92"/>
      <c r="AHL163" s="93"/>
      <c r="AHM163" s="90"/>
      <c r="AHN163" s="6"/>
      <c r="AHO163" s="86"/>
      <c r="AHP163" s="79"/>
      <c r="AHQ163" s="82"/>
      <c r="AHR163" s="79"/>
      <c r="AHS163" s="104"/>
      <c r="AHT163" s="83"/>
      <c r="AHU163" s="90"/>
      <c r="AHV163" s="91"/>
      <c r="AHW163" s="92"/>
      <c r="AHX163" s="93"/>
      <c r="AHY163" s="90"/>
      <c r="AHZ163" s="6"/>
      <c r="AIA163" s="86"/>
      <c r="AIB163" s="79"/>
      <c r="AIC163" s="82"/>
      <c r="AID163" s="79"/>
      <c r="AIE163" s="104"/>
      <c r="AIF163" s="83"/>
      <c r="AIG163" s="90"/>
      <c r="AIH163" s="91"/>
      <c r="AII163" s="92"/>
      <c r="AIJ163" s="93"/>
      <c r="AIK163" s="90"/>
      <c r="AIL163" s="6"/>
      <c r="AIM163" s="86"/>
      <c r="AIN163" s="79"/>
      <c r="AIO163" s="82"/>
      <c r="AIP163" s="79"/>
      <c r="AIQ163" s="104"/>
      <c r="AIR163" s="83"/>
      <c r="AIS163" s="90"/>
      <c r="AIT163" s="91"/>
      <c r="AIU163" s="92"/>
      <c r="AIV163" s="93"/>
      <c r="AIW163" s="90"/>
      <c r="AIX163" s="6"/>
      <c r="AIY163" s="86"/>
      <c r="AIZ163" s="79"/>
      <c r="AJA163" s="82"/>
      <c r="AJB163" s="79"/>
      <c r="AJC163" s="104"/>
      <c r="AJD163" s="83"/>
      <c r="AJE163" s="90"/>
      <c r="AJF163" s="91"/>
      <c r="AJG163" s="92"/>
      <c r="AJH163" s="93"/>
      <c r="AJI163" s="90"/>
      <c r="AJJ163" s="6"/>
      <c r="AJK163" s="86"/>
      <c r="AJL163" s="79"/>
      <c r="AJM163" s="82"/>
      <c r="AJN163" s="79"/>
      <c r="AJO163" s="104"/>
      <c r="AJP163" s="83"/>
      <c r="AJQ163" s="90"/>
      <c r="AJR163" s="91"/>
      <c r="AJS163" s="92"/>
      <c r="AJT163" s="93"/>
      <c r="AJU163" s="90"/>
      <c r="AJV163" s="6"/>
      <c r="AJW163" s="86"/>
      <c r="AJX163" s="79"/>
      <c r="AJY163" s="82"/>
      <c r="AJZ163" s="79"/>
      <c r="AKA163" s="104"/>
      <c r="AKB163" s="83"/>
      <c r="AKC163" s="90"/>
      <c r="AKD163" s="91"/>
      <c r="AKE163" s="92"/>
      <c r="AKF163" s="93"/>
      <c r="AKG163" s="90"/>
      <c r="AKH163" s="6"/>
      <c r="AKI163" s="86"/>
      <c r="AKJ163" s="79"/>
      <c r="AKK163" s="82"/>
      <c r="AKL163" s="79"/>
      <c r="AKM163" s="104"/>
      <c r="AKN163" s="83"/>
      <c r="AKO163" s="90"/>
      <c r="AKP163" s="91"/>
      <c r="AKQ163" s="92"/>
      <c r="AKR163" s="93"/>
      <c r="AKS163" s="90"/>
      <c r="AKT163" s="6"/>
      <c r="AKU163" s="86"/>
      <c r="AKV163" s="79"/>
      <c r="AKW163" s="82"/>
      <c r="AKX163" s="79"/>
      <c r="AKY163" s="104"/>
      <c r="AKZ163" s="83"/>
      <c r="ALA163" s="90"/>
      <c r="ALB163" s="91"/>
      <c r="ALC163" s="92"/>
      <c r="ALD163" s="93"/>
      <c r="ALE163" s="90"/>
      <c r="ALF163" s="6"/>
      <c r="ALG163" s="86"/>
      <c r="ALH163" s="79"/>
      <c r="ALI163" s="82"/>
      <c r="ALJ163" s="79"/>
      <c r="ALK163" s="104"/>
      <c r="ALL163" s="83"/>
      <c r="ALM163" s="90"/>
      <c r="ALN163" s="91"/>
      <c r="ALO163" s="92"/>
      <c r="ALP163" s="93"/>
      <c r="ALQ163" s="90"/>
      <c r="ALR163" s="6"/>
      <c r="ALS163" s="86"/>
      <c r="ALT163" s="79"/>
      <c r="ALU163" s="82"/>
      <c r="ALV163" s="79"/>
      <c r="ALW163" s="104"/>
      <c r="ALX163" s="83"/>
      <c r="ALY163" s="90"/>
      <c r="ALZ163" s="91"/>
      <c r="AMA163" s="92"/>
      <c r="AMB163" s="93"/>
      <c r="AMC163" s="90"/>
      <c r="AMD163" s="6"/>
      <c r="AME163" s="86"/>
      <c r="AMF163" s="79"/>
      <c r="AMG163" s="82"/>
      <c r="AMH163" s="79"/>
      <c r="AMI163" s="104"/>
      <c r="AMJ163" s="83"/>
      <c r="AMK163" s="90"/>
      <c r="AML163" s="91"/>
      <c r="AMM163" s="92"/>
      <c r="AMN163" s="93"/>
      <c r="AMO163" s="90"/>
      <c r="AMP163" s="6"/>
      <c r="AMQ163" s="86"/>
      <c r="AMR163" s="79"/>
      <c r="AMS163" s="82"/>
      <c r="AMT163" s="79"/>
      <c r="AMU163" s="104"/>
      <c r="AMV163" s="83"/>
      <c r="AMW163" s="90"/>
      <c r="AMX163" s="91"/>
      <c r="AMY163" s="92"/>
      <c r="AMZ163" s="93"/>
      <c r="ANA163" s="90"/>
      <c r="ANB163" s="6"/>
      <c r="ANC163" s="86"/>
      <c r="AND163" s="79"/>
      <c r="ANE163" s="82"/>
      <c r="ANF163" s="79"/>
      <c r="ANG163" s="104"/>
      <c r="ANH163" s="83"/>
      <c r="ANI163" s="90"/>
      <c r="ANJ163" s="91"/>
      <c r="ANK163" s="92"/>
      <c r="ANL163" s="93"/>
      <c r="ANM163" s="90"/>
      <c r="ANN163" s="6"/>
      <c r="ANO163" s="86"/>
      <c r="ANP163" s="79"/>
      <c r="ANQ163" s="82"/>
      <c r="ANR163" s="79"/>
      <c r="ANS163" s="104"/>
      <c r="ANT163" s="83"/>
      <c r="ANU163" s="90"/>
      <c r="ANV163" s="91"/>
      <c r="ANW163" s="92"/>
      <c r="ANX163" s="93"/>
      <c r="ANY163" s="90"/>
      <c r="ANZ163" s="6"/>
      <c r="AOA163" s="86"/>
      <c r="AOB163" s="79"/>
      <c r="AOC163" s="82"/>
      <c r="AOD163" s="79"/>
      <c r="AOE163" s="104"/>
      <c r="AOF163" s="83"/>
      <c r="AOG163" s="90"/>
      <c r="AOH163" s="91"/>
      <c r="AOI163" s="92"/>
      <c r="AOJ163" s="93"/>
      <c r="AOK163" s="90"/>
      <c r="AOL163" s="6"/>
      <c r="AOM163" s="86"/>
      <c r="AON163" s="79"/>
      <c r="AOO163" s="82"/>
      <c r="AOP163" s="79"/>
      <c r="AOQ163" s="104"/>
      <c r="AOR163" s="83"/>
      <c r="AOS163" s="90"/>
      <c r="AOT163" s="91"/>
      <c r="AOU163" s="92"/>
      <c r="AOV163" s="93"/>
      <c r="AOW163" s="90"/>
      <c r="AOX163" s="6"/>
      <c r="AOY163" s="86"/>
      <c r="AOZ163" s="79"/>
      <c r="APA163" s="82"/>
      <c r="APB163" s="79"/>
      <c r="APC163" s="104"/>
      <c r="APD163" s="83"/>
      <c r="APE163" s="90"/>
      <c r="APF163" s="91"/>
      <c r="APG163" s="92"/>
      <c r="APH163" s="93"/>
      <c r="API163" s="90"/>
      <c r="APJ163" s="6"/>
      <c r="APK163" s="86"/>
      <c r="APL163" s="79"/>
      <c r="APM163" s="82"/>
      <c r="APN163" s="79"/>
      <c r="APO163" s="104"/>
      <c r="APP163" s="83"/>
      <c r="APQ163" s="90"/>
      <c r="APR163" s="91"/>
      <c r="APS163" s="92"/>
      <c r="APT163" s="93"/>
      <c r="APU163" s="90"/>
      <c r="APV163" s="6"/>
      <c r="APW163" s="86"/>
      <c r="APX163" s="79"/>
      <c r="APY163" s="82"/>
      <c r="APZ163" s="79"/>
      <c r="AQA163" s="104"/>
      <c r="AQB163" s="83"/>
      <c r="AQC163" s="90"/>
      <c r="AQD163" s="91"/>
      <c r="AQE163" s="92"/>
      <c r="AQF163" s="93"/>
      <c r="AQG163" s="90"/>
      <c r="AQH163" s="6"/>
      <c r="AQI163" s="86"/>
      <c r="AQJ163" s="79"/>
      <c r="AQK163" s="82"/>
      <c r="AQL163" s="79"/>
      <c r="AQM163" s="104"/>
      <c r="AQN163" s="83"/>
      <c r="AQO163" s="90"/>
      <c r="AQP163" s="91"/>
      <c r="AQQ163" s="92"/>
      <c r="AQR163" s="93"/>
      <c r="AQS163" s="90"/>
      <c r="AQT163" s="6"/>
      <c r="AQU163" s="86"/>
      <c r="AQV163" s="79"/>
      <c r="AQW163" s="82"/>
      <c r="AQX163" s="79"/>
      <c r="AQY163" s="104"/>
      <c r="AQZ163" s="83"/>
      <c r="ARA163" s="90"/>
      <c r="ARB163" s="91"/>
      <c r="ARC163" s="92"/>
      <c r="ARD163" s="93"/>
      <c r="ARE163" s="90"/>
      <c r="ARF163" s="6"/>
      <c r="ARG163" s="86"/>
      <c r="ARH163" s="79"/>
      <c r="ARI163" s="82"/>
      <c r="ARJ163" s="79"/>
      <c r="ARK163" s="104"/>
      <c r="ARL163" s="83"/>
      <c r="ARM163" s="90"/>
      <c r="ARN163" s="91"/>
      <c r="ARO163" s="92"/>
      <c r="ARP163" s="93"/>
      <c r="ARQ163" s="90"/>
      <c r="ARR163" s="6"/>
      <c r="ARS163" s="86"/>
      <c r="ART163" s="79"/>
      <c r="ARU163" s="82"/>
      <c r="ARV163" s="79"/>
      <c r="ARW163" s="104"/>
      <c r="ARX163" s="83"/>
      <c r="ARY163" s="90"/>
      <c r="ARZ163" s="91"/>
      <c r="ASA163" s="92"/>
      <c r="ASB163" s="93"/>
      <c r="ASC163" s="90"/>
      <c r="ASD163" s="6"/>
      <c r="ASE163" s="86"/>
      <c r="ASF163" s="79"/>
      <c r="ASG163" s="82"/>
      <c r="ASH163" s="79"/>
      <c r="ASI163" s="104"/>
      <c r="ASJ163" s="83"/>
      <c r="ASK163" s="90"/>
      <c r="ASL163" s="91"/>
      <c r="ASM163" s="92"/>
      <c r="ASN163" s="93"/>
      <c r="ASO163" s="90"/>
      <c r="ASP163" s="6"/>
      <c r="ASQ163" s="86"/>
      <c r="ASR163" s="79"/>
      <c r="ASS163" s="82"/>
      <c r="AST163" s="79"/>
      <c r="ASU163" s="104"/>
      <c r="ASV163" s="83"/>
      <c r="ASW163" s="90"/>
      <c r="ASX163" s="91"/>
      <c r="ASY163" s="92"/>
      <c r="ASZ163" s="93"/>
      <c r="ATA163" s="90"/>
      <c r="ATB163" s="6"/>
      <c r="ATC163" s="86"/>
      <c r="ATD163" s="79"/>
      <c r="ATE163" s="82"/>
      <c r="ATF163" s="79"/>
      <c r="ATG163" s="104"/>
      <c r="ATH163" s="83"/>
      <c r="ATI163" s="90"/>
      <c r="ATJ163" s="91"/>
      <c r="ATK163" s="92"/>
      <c r="ATL163" s="93"/>
      <c r="ATM163" s="90"/>
      <c r="ATN163" s="6"/>
      <c r="ATO163" s="86"/>
      <c r="ATP163" s="79"/>
      <c r="ATQ163" s="82"/>
      <c r="ATR163" s="79"/>
      <c r="ATS163" s="104"/>
      <c r="ATT163" s="83"/>
      <c r="ATU163" s="90"/>
      <c r="ATV163" s="91"/>
      <c r="ATW163" s="92"/>
      <c r="ATX163" s="93"/>
      <c r="ATY163" s="90"/>
      <c r="ATZ163" s="6"/>
      <c r="AUA163" s="86"/>
      <c r="AUB163" s="79"/>
      <c r="AUC163" s="82"/>
      <c r="AUD163" s="79"/>
      <c r="AUE163" s="104"/>
      <c r="AUF163" s="83"/>
      <c r="AUG163" s="90"/>
      <c r="AUH163" s="91"/>
      <c r="AUI163" s="92"/>
      <c r="AUJ163" s="93"/>
      <c r="AUK163" s="90"/>
      <c r="AUL163" s="6"/>
      <c r="AUM163" s="86"/>
      <c r="AUN163" s="79"/>
      <c r="AUO163" s="82"/>
      <c r="AUP163" s="79"/>
      <c r="AUQ163" s="104"/>
      <c r="AUR163" s="83"/>
      <c r="AUS163" s="90"/>
      <c r="AUT163" s="91"/>
      <c r="AUU163" s="92"/>
      <c r="AUV163" s="93"/>
      <c r="AUW163" s="90"/>
      <c r="AUX163" s="6"/>
      <c r="AUY163" s="86"/>
      <c r="AUZ163" s="79"/>
      <c r="AVA163" s="82"/>
      <c r="AVB163" s="79"/>
      <c r="AVC163" s="104"/>
      <c r="AVD163" s="83"/>
      <c r="AVE163" s="90"/>
      <c r="AVF163" s="91"/>
      <c r="AVG163" s="92"/>
      <c r="AVH163" s="93"/>
      <c r="AVI163" s="90"/>
      <c r="AVJ163" s="6"/>
      <c r="AVK163" s="86"/>
      <c r="AVL163" s="79"/>
      <c r="AVM163" s="82"/>
      <c r="AVN163" s="79"/>
      <c r="AVO163" s="104"/>
      <c r="AVP163" s="83"/>
      <c r="AVQ163" s="90"/>
      <c r="AVR163" s="91"/>
      <c r="AVS163" s="92"/>
      <c r="AVT163" s="93"/>
      <c r="AVU163" s="90"/>
      <c r="AVV163" s="6"/>
      <c r="AVW163" s="86"/>
      <c r="AVX163" s="79"/>
      <c r="AVY163" s="82"/>
      <c r="AVZ163" s="79"/>
      <c r="AWA163" s="104"/>
      <c r="AWB163" s="83"/>
      <c r="AWC163" s="90"/>
      <c r="AWD163" s="91"/>
      <c r="AWE163" s="92"/>
      <c r="AWF163" s="93"/>
      <c r="AWG163" s="90"/>
      <c r="AWH163" s="6"/>
      <c r="AWI163" s="86"/>
      <c r="AWJ163" s="79"/>
      <c r="AWK163" s="82"/>
      <c r="AWL163" s="79"/>
      <c r="AWM163" s="104"/>
      <c r="AWN163" s="83"/>
      <c r="AWO163" s="90"/>
      <c r="AWP163" s="91"/>
      <c r="AWQ163" s="92"/>
      <c r="AWR163" s="93"/>
      <c r="AWS163" s="90"/>
      <c r="AWT163" s="6"/>
      <c r="AWU163" s="86"/>
      <c r="AWV163" s="79"/>
      <c r="AWW163" s="82"/>
      <c r="AWX163" s="79"/>
      <c r="AWY163" s="104"/>
      <c r="AWZ163" s="83"/>
      <c r="AXA163" s="90"/>
      <c r="AXB163" s="91"/>
      <c r="AXC163" s="92"/>
      <c r="AXD163" s="93"/>
      <c r="AXE163" s="90"/>
      <c r="AXF163" s="6"/>
      <c r="AXG163" s="86"/>
      <c r="AXH163" s="79"/>
      <c r="AXI163" s="82"/>
      <c r="AXJ163" s="79"/>
      <c r="AXK163" s="104"/>
      <c r="AXL163" s="83"/>
      <c r="AXM163" s="90"/>
      <c r="AXN163" s="91"/>
      <c r="AXO163" s="92"/>
      <c r="AXP163" s="93"/>
      <c r="AXQ163" s="90"/>
      <c r="AXR163" s="6"/>
      <c r="AXS163" s="86"/>
      <c r="AXT163" s="79"/>
      <c r="AXU163" s="82"/>
      <c r="AXV163" s="79"/>
      <c r="AXW163" s="104"/>
      <c r="AXX163" s="83"/>
      <c r="AXY163" s="90"/>
      <c r="AXZ163" s="91"/>
      <c r="AYA163" s="92"/>
      <c r="AYB163" s="93"/>
      <c r="AYC163" s="90"/>
      <c r="AYD163" s="6"/>
      <c r="AYE163" s="86"/>
      <c r="AYF163" s="79"/>
      <c r="AYG163" s="82"/>
      <c r="AYH163" s="79"/>
      <c r="AYI163" s="104"/>
      <c r="AYJ163" s="83"/>
      <c r="AYK163" s="90"/>
      <c r="AYL163" s="91"/>
      <c r="AYM163" s="92"/>
      <c r="AYN163" s="93"/>
      <c r="AYO163" s="90"/>
      <c r="AYP163" s="6"/>
      <c r="AYQ163" s="86"/>
      <c r="AYR163" s="79"/>
      <c r="AYS163" s="82"/>
      <c r="AYT163" s="79"/>
      <c r="AYU163" s="104"/>
      <c r="AYV163" s="83"/>
      <c r="AYW163" s="90"/>
      <c r="AYX163" s="91"/>
      <c r="AYY163" s="92"/>
      <c r="AYZ163" s="93"/>
      <c r="AZA163" s="90"/>
      <c r="AZB163" s="6"/>
      <c r="AZC163" s="86"/>
      <c r="AZD163" s="79"/>
      <c r="AZE163" s="82"/>
      <c r="AZF163" s="79"/>
      <c r="AZG163" s="104"/>
      <c r="AZH163" s="83"/>
      <c r="AZI163" s="90"/>
      <c r="AZJ163" s="91"/>
      <c r="AZK163" s="92"/>
      <c r="AZL163" s="93"/>
      <c r="AZM163" s="90"/>
      <c r="AZN163" s="6"/>
      <c r="AZO163" s="86"/>
      <c r="AZP163" s="79"/>
      <c r="AZQ163" s="82"/>
      <c r="AZR163" s="79"/>
      <c r="AZS163" s="104"/>
      <c r="AZT163" s="83"/>
      <c r="AZU163" s="90"/>
      <c r="AZV163" s="91"/>
      <c r="AZW163" s="92"/>
      <c r="AZX163" s="93"/>
      <c r="AZY163" s="90"/>
      <c r="AZZ163" s="6"/>
      <c r="BAA163" s="86"/>
      <c r="BAB163" s="79"/>
      <c r="BAC163" s="82"/>
      <c r="BAD163" s="79"/>
      <c r="BAE163" s="104"/>
      <c r="BAF163" s="83"/>
      <c r="BAG163" s="90"/>
      <c r="BAH163" s="91"/>
      <c r="BAI163" s="92"/>
      <c r="BAJ163" s="93"/>
      <c r="BAK163" s="90"/>
      <c r="BAL163" s="6"/>
      <c r="BAM163" s="86"/>
      <c r="BAN163" s="79"/>
      <c r="BAO163" s="82"/>
      <c r="BAP163" s="79"/>
      <c r="BAQ163" s="104"/>
      <c r="BAR163" s="83"/>
      <c r="BAS163" s="90"/>
      <c r="BAT163" s="91"/>
      <c r="BAU163" s="92"/>
      <c r="BAV163" s="93"/>
      <c r="BAW163" s="90"/>
      <c r="BAX163" s="6"/>
      <c r="BAY163" s="86"/>
      <c r="BAZ163" s="79"/>
      <c r="BBA163" s="82"/>
      <c r="BBB163" s="79"/>
      <c r="BBC163" s="104"/>
      <c r="BBD163" s="83"/>
      <c r="BBE163" s="90"/>
      <c r="BBF163" s="91"/>
      <c r="BBG163" s="92"/>
      <c r="BBH163" s="93"/>
      <c r="BBI163" s="90"/>
      <c r="BBJ163" s="6"/>
      <c r="BBK163" s="86"/>
      <c r="BBL163" s="79"/>
      <c r="BBM163" s="82"/>
      <c r="BBN163" s="79"/>
      <c r="BBO163" s="104"/>
      <c r="BBP163" s="83"/>
      <c r="BBQ163" s="90"/>
      <c r="BBR163" s="91"/>
      <c r="BBS163" s="92"/>
      <c r="BBT163" s="93"/>
      <c r="BBU163" s="90"/>
      <c r="BBV163" s="6"/>
      <c r="BBW163" s="86"/>
      <c r="BBX163" s="79"/>
      <c r="BBY163" s="82"/>
      <c r="BBZ163" s="79"/>
      <c r="BCA163" s="104"/>
      <c r="BCB163" s="83"/>
      <c r="BCC163" s="90"/>
      <c r="BCD163" s="91"/>
      <c r="BCE163" s="92"/>
      <c r="BCF163" s="93"/>
      <c r="BCG163" s="90"/>
      <c r="BCH163" s="6"/>
      <c r="BCI163" s="86"/>
      <c r="BCJ163" s="79"/>
      <c r="BCK163" s="82"/>
      <c r="BCL163" s="79"/>
      <c r="BCM163" s="104"/>
      <c r="BCN163" s="83"/>
      <c r="BCO163" s="90"/>
      <c r="BCP163" s="91"/>
      <c r="BCQ163" s="92"/>
      <c r="BCR163" s="93"/>
      <c r="BCS163" s="90"/>
      <c r="BCT163" s="6"/>
      <c r="BCU163" s="86"/>
      <c r="BCV163" s="79"/>
      <c r="BCW163" s="82"/>
      <c r="BCX163" s="79"/>
      <c r="BCY163" s="104"/>
      <c r="BCZ163" s="83"/>
      <c r="BDA163" s="90"/>
      <c r="BDB163" s="91"/>
      <c r="BDC163" s="92"/>
      <c r="BDD163" s="93"/>
      <c r="BDE163" s="90"/>
      <c r="BDF163" s="6"/>
      <c r="BDG163" s="86"/>
      <c r="BDH163" s="79"/>
      <c r="BDI163" s="82"/>
      <c r="BDJ163" s="79"/>
      <c r="BDK163" s="104"/>
      <c r="BDL163" s="83"/>
      <c r="BDM163" s="90"/>
      <c r="BDN163" s="91"/>
      <c r="BDO163" s="92"/>
      <c r="BDP163" s="93"/>
      <c r="BDQ163" s="90"/>
      <c r="BDR163" s="6"/>
      <c r="BDS163" s="86"/>
      <c r="BDT163" s="79"/>
      <c r="BDU163" s="82"/>
      <c r="BDV163" s="79"/>
      <c r="BDW163" s="104"/>
      <c r="BDX163" s="83"/>
      <c r="BDY163" s="90"/>
      <c r="BDZ163" s="91"/>
      <c r="BEA163" s="92"/>
      <c r="BEB163" s="93"/>
      <c r="BEC163" s="90"/>
      <c r="BED163" s="6"/>
      <c r="BEE163" s="86"/>
      <c r="BEF163" s="79"/>
      <c r="BEG163" s="82"/>
      <c r="BEH163" s="79"/>
      <c r="BEI163" s="104"/>
      <c r="BEJ163" s="83"/>
      <c r="BEK163" s="90"/>
      <c r="BEL163" s="91"/>
      <c r="BEM163" s="92"/>
      <c r="BEN163" s="93"/>
      <c r="BEO163" s="90"/>
      <c r="BEP163" s="6"/>
      <c r="BEQ163" s="86"/>
      <c r="BER163" s="79"/>
      <c r="BES163" s="82"/>
      <c r="BET163" s="79"/>
      <c r="BEU163" s="104"/>
      <c r="BEV163" s="83"/>
      <c r="BEW163" s="90"/>
      <c r="BEX163" s="91"/>
      <c r="BEY163" s="92"/>
      <c r="BEZ163" s="93"/>
      <c r="BFA163" s="90"/>
      <c r="BFB163" s="6"/>
      <c r="BFC163" s="86"/>
      <c r="BFD163" s="79"/>
      <c r="BFE163" s="82"/>
      <c r="BFF163" s="79"/>
      <c r="BFG163" s="104"/>
      <c r="BFH163" s="83"/>
      <c r="BFI163" s="90"/>
      <c r="BFJ163" s="91"/>
      <c r="BFK163" s="92"/>
      <c r="BFL163" s="93"/>
      <c r="BFM163" s="90"/>
      <c r="BFN163" s="6"/>
      <c r="BFO163" s="86"/>
      <c r="BFP163" s="79"/>
      <c r="BFQ163" s="82"/>
      <c r="BFR163" s="79"/>
      <c r="BFS163" s="104"/>
      <c r="BFT163" s="83"/>
      <c r="BFU163" s="90"/>
      <c r="BFV163" s="91"/>
      <c r="BFW163" s="92"/>
      <c r="BFX163" s="93"/>
      <c r="BFY163" s="90"/>
      <c r="BFZ163" s="6"/>
      <c r="BGA163" s="86"/>
      <c r="BGB163" s="79"/>
      <c r="BGC163" s="82"/>
      <c r="BGD163" s="79"/>
      <c r="BGE163" s="104"/>
      <c r="BGF163" s="83"/>
      <c r="BGG163" s="90"/>
      <c r="BGH163" s="91"/>
      <c r="BGI163" s="92"/>
      <c r="BGJ163" s="93"/>
      <c r="BGK163" s="90"/>
      <c r="BGL163" s="6"/>
      <c r="BGM163" s="86"/>
      <c r="BGN163" s="79"/>
      <c r="BGO163" s="82"/>
      <c r="BGP163" s="79"/>
      <c r="BGQ163" s="104"/>
      <c r="BGR163" s="83"/>
      <c r="BGS163" s="90"/>
      <c r="BGT163" s="91"/>
      <c r="BGU163" s="92"/>
      <c r="BGV163" s="93"/>
      <c r="BGW163" s="90"/>
      <c r="BGX163" s="6"/>
      <c r="BGY163" s="86"/>
      <c r="BGZ163" s="79"/>
      <c r="BHA163" s="82"/>
      <c r="BHB163" s="79"/>
      <c r="BHC163" s="104"/>
      <c r="BHD163" s="83"/>
      <c r="BHE163" s="90"/>
      <c r="BHF163" s="91"/>
      <c r="BHG163" s="92"/>
      <c r="BHH163" s="93"/>
      <c r="BHI163" s="90"/>
      <c r="BHJ163" s="6"/>
      <c r="BHK163" s="86"/>
      <c r="BHL163" s="79"/>
      <c r="BHM163" s="82"/>
      <c r="BHN163" s="79"/>
      <c r="BHO163" s="104"/>
      <c r="BHP163" s="83"/>
      <c r="BHQ163" s="90"/>
      <c r="BHR163" s="91"/>
      <c r="BHS163" s="92"/>
      <c r="BHT163" s="93"/>
      <c r="BHU163" s="90"/>
      <c r="BHV163" s="6"/>
      <c r="BHW163" s="86"/>
      <c r="BHX163" s="79"/>
      <c r="BHY163" s="82"/>
      <c r="BHZ163" s="79"/>
      <c r="BIA163" s="104"/>
      <c r="BIB163" s="83"/>
      <c r="BIC163" s="90"/>
      <c r="BID163" s="91"/>
      <c r="BIE163" s="92"/>
      <c r="BIF163" s="93"/>
      <c r="BIG163" s="90"/>
      <c r="BIH163" s="6"/>
      <c r="BII163" s="86"/>
      <c r="BIJ163" s="79"/>
      <c r="BIK163" s="82"/>
      <c r="BIL163" s="79"/>
      <c r="BIM163" s="104"/>
      <c r="BIN163" s="83"/>
      <c r="BIO163" s="90"/>
      <c r="BIP163" s="91"/>
      <c r="BIQ163" s="92"/>
      <c r="BIR163" s="93"/>
      <c r="BIS163" s="90"/>
      <c r="BIT163" s="6"/>
      <c r="BIU163" s="86"/>
      <c r="BIV163" s="79"/>
      <c r="BIW163" s="82"/>
      <c r="BIX163" s="79"/>
      <c r="BIY163" s="104"/>
      <c r="BIZ163" s="83"/>
      <c r="BJA163" s="90"/>
      <c r="BJB163" s="91"/>
      <c r="BJC163" s="92"/>
      <c r="BJD163" s="93"/>
      <c r="BJE163" s="90"/>
      <c r="BJF163" s="6"/>
      <c r="BJG163" s="86"/>
      <c r="BJH163" s="79"/>
      <c r="BJI163" s="82"/>
      <c r="BJJ163" s="79"/>
      <c r="BJK163" s="104"/>
      <c r="BJL163" s="83"/>
      <c r="BJM163" s="90"/>
      <c r="BJN163" s="91"/>
      <c r="BJO163" s="92"/>
      <c r="BJP163" s="93"/>
      <c r="BJQ163" s="90"/>
      <c r="BJR163" s="6"/>
      <c r="BJS163" s="86"/>
      <c r="BJT163" s="79"/>
      <c r="BJU163" s="82"/>
      <c r="BJV163" s="79"/>
      <c r="BJW163" s="104"/>
      <c r="BJX163" s="83"/>
      <c r="BJY163" s="90"/>
      <c r="BJZ163" s="91"/>
      <c r="BKA163" s="92"/>
      <c r="BKB163" s="93"/>
      <c r="BKC163" s="90"/>
      <c r="BKD163" s="6"/>
      <c r="BKE163" s="86"/>
      <c r="BKF163" s="79"/>
      <c r="BKG163" s="82"/>
      <c r="BKH163" s="79"/>
      <c r="BKI163" s="104"/>
      <c r="BKJ163" s="83"/>
      <c r="BKK163" s="90"/>
      <c r="BKL163" s="91"/>
      <c r="BKM163" s="92"/>
      <c r="BKN163" s="93"/>
      <c r="BKO163" s="90"/>
      <c r="BKP163" s="6"/>
      <c r="BKQ163" s="86"/>
      <c r="BKR163" s="79"/>
      <c r="BKS163" s="82"/>
      <c r="BKT163" s="79"/>
      <c r="BKU163" s="104"/>
      <c r="BKV163" s="83"/>
      <c r="BKW163" s="90"/>
      <c r="BKX163" s="91"/>
      <c r="BKY163" s="92"/>
      <c r="BKZ163" s="93"/>
      <c r="BLA163" s="90"/>
      <c r="BLB163" s="6"/>
      <c r="BLC163" s="86"/>
      <c r="BLD163" s="79"/>
      <c r="BLE163" s="82"/>
      <c r="BLF163" s="79"/>
      <c r="BLG163" s="104"/>
      <c r="BLH163" s="83"/>
      <c r="BLI163" s="90"/>
      <c r="BLJ163" s="91"/>
      <c r="BLK163" s="92"/>
      <c r="BLL163" s="93"/>
      <c r="BLM163" s="90"/>
      <c r="BLN163" s="6"/>
      <c r="BLO163" s="86"/>
      <c r="BLP163" s="79"/>
      <c r="BLQ163" s="82"/>
      <c r="BLR163" s="79"/>
      <c r="BLS163" s="104"/>
      <c r="BLT163" s="83"/>
      <c r="BLU163" s="90"/>
      <c r="BLV163" s="91"/>
      <c r="BLW163" s="92"/>
      <c r="BLX163" s="93"/>
      <c r="BLY163" s="90"/>
      <c r="BLZ163" s="6"/>
      <c r="BMA163" s="86"/>
      <c r="BMB163" s="79"/>
      <c r="BMC163" s="82"/>
      <c r="BMD163" s="79"/>
      <c r="BME163" s="104"/>
      <c r="BMF163" s="83"/>
      <c r="BMG163" s="90"/>
      <c r="BMH163" s="91"/>
      <c r="BMI163" s="92"/>
      <c r="BMJ163" s="93"/>
      <c r="BMK163" s="90"/>
      <c r="BML163" s="6"/>
      <c r="BMM163" s="86"/>
      <c r="BMN163" s="79"/>
      <c r="BMO163" s="82"/>
      <c r="BMP163" s="79"/>
      <c r="BMQ163" s="104"/>
      <c r="BMR163" s="83"/>
      <c r="BMS163" s="90"/>
      <c r="BMT163" s="91"/>
      <c r="BMU163" s="92"/>
      <c r="BMV163" s="93"/>
      <c r="BMW163" s="90"/>
      <c r="BMX163" s="6"/>
      <c r="BMY163" s="86"/>
      <c r="BMZ163" s="79"/>
      <c r="BNA163" s="82"/>
      <c r="BNB163" s="79"/>
      <c r="BNC163" s="104"/>
      <c r="BND163" s="83"/>
      <c r="BNE163" s="90"/>
      <c r="BNF163" s="91"/>
      <c r="BNG163" s="92"/>
      <c r="BNH163" s="93"/>
      <c r="BNI163" s="90"/>
      <c r="BNJ163" s="6"/>
      <c r="BNK163" s="86"/>
      <c r="BNL163" s="79"/>
      <c r="BNM163" s="82"/>
      <c r="BNN163" s="79"/>
      <c r="BNO163" s="104"/>
      <c r="BNP163" s="83"/>
      <c r="BNQ163" s="90"/>
      <c r="BNR163" s="91"/>
      <c r="BNS163" s="92"/>
      <c r="BNT163" s="93"/>
      <c r="BNU163" s="90"/>
      <c r="BNV163" s="6"/>
      <c r="BNW163" s="86"/>
      <c r="BNX163" s="79"/>
      <c r="BNY163" s="82"/>
      <c r="BNZ163" s="79"/>
      <c r="BOA163" s="104"/>
      <c r="BOB163" s="83"/>
      <c r="BOC163" s="90"/>
      <c r="BOD163" s="91"/>
      <c r="BOE163" s="92"/>
      <c r="BOF163" s="93"/>
      <c r="BOG163" s="90"/>
      <c r="BOH163" s="6"/>
      <c r="BOI163" s="86"/>
      <c r="BOJ163" s="79"/>
      <c r="BOK163" s="82"/>
      <c r="BOL163" s="79"/>
      <c r="BOM163" s="104"/>
      <c r="BON163" s="83"/>
      <c r="BOO163" s="90"/>
      <c r="BOP163" s="91"/>
      <c r="BOQ163" s="92"/>
      <c r="BOR163" s="93"/>
      <c r="BOS163" s="90"/>
      <c r="BOT163" s="6"/>
      <c r="BOU163" s="86"/>
      <c r="BOV163" s="79"/>
      <c r="BOW163" s="82"/>
      <c r="BOX163" s="79"/>
      <c r="BOY163" s="104"/>
      <c r="BOZ163" s="83"/>
      <c r="BPA163" s="90"/>
      <c r="BPB163" s="91"/>
      <c r="BPC163" s="92"/>
      <c r="BPD163" s="93"/>
      <c r="BPE163" s="90"/>
      <c r="BPF163" s="6"/>
      <c r="BPG163" s="86"/>
      <c r="BPH163" s="79"/>
      <c r="BPI163" s="82"/>
      <c r="BPJ163" s="79"/>
      <c r="BPK163" s="104"/>
      <c r="BPL163" s="83"/>
      <c r="BPM163" s="90"/>
      <c r="BPN163" s="91"/>
      <c r="BPO163" s="92"/>
      <c r="BPP163" s="93"/>
      <c r="BPQ163" s="90"/>
      <c r="BPR163" s="6"/>
      <c r="BPS163" s="86"/>
      <c r="BPT163" s="79"/>
      <c r="BPU163" s="82"/>
      <c r="BPV163" s="79"/>
      <c r="BPW163" s="104"/>
      <c r="BPX163" s="83"/>
      <c r="BPY163" s="90"/>
      <c r="BPZ163" s="91"/>
      <c r="BQA163" s="92"/>
      <c r="BQB163" s="93"/>
      <c r="BQC163" s="90"/>
      <c r="BQD163" s="6"/>
      <c r="BQE163" s="86"/>
      <c r="BQF163" s="79"/>
      <c r="BQG163" s="82"/>
      <c r="BQH163" s="79"/>
      <c r="BQI163" s="104"/>
      <c r="BQJ163" s="83"/>
      <c r="BQK163" s="90"/>
      <c r="BQL163" s="91"/>
      <c r="BQM163" s="92"/>
      <c r="BQN163" s="93"/>
      <c r="BQO163" s="90"/>
      <c r="BQP163" s="6"/>
      <c r="BQQ163" s="86"/>
      <c r="BQR163" s="79"/>
      <c r="BQS163" s="82"/>
      <c r="BQT163" s="79"/>
      <c r="BQU163" s="104"/>
      <c r="BQV163" s="83"/>
      <c r="BQW163" s="90"/>
      <c r="BQX163" s="91"/>
      <c r="BQY163" s="92"/>
      <c r="BQZ163" s="93"/>
      <c r="BRA163" s="90"/>
      <c r="BRB163" s="6"/>
      <c r="BRC163" s="86"/>
      <c r="BRD163" s="79"/>
      <c r="BRE163" s="82"/>
      <c r="BRF163" s="79"/>
      <c r="BRG163" s="104"/>
      <c r="BRH163" s="83"/>
      <c r="BRI163" s="90"/>
      <c r="BRJ163" s="91"/>
      <c r="BRK163" s="92"/>
      <c r="BRL163" s="93"/>
      <c r="BRM163" s="90"/>
      <c r="BRN163" s="6"/>
      <c r="BRO163" s="86"/>
      <c r="BRP163" s="79"/>
      <c r="BRQ163" s="82"/>
      <c r="BRR163" s="79"/>
      <c r="BRS163" s="104"/>
      <c r="BRT163" s="83"/>
      <c r="BRU163" s="90"/>
      <c r="BRV163" s="91"/>
      <c r="BRW163" s="92"/>
      <c r="BRX163" s="93"/>
      <c r="BRY163" s="90"/>
      <c r="BRZ163" s="6"/>
      <c r="BSA163" s="86"/>
      <c r="BSB163" s="79"/>
      <c r="BSC163" s="82"/>
      <c r="BSD163" s="79"/>
      <c r="BSE163" s="104"/>
      <c r="BSF163" s="83"/>
      <c r="BSG163" s="90"/>
      <c r="BSH163" s="91"/>
      <c r="BSI163" s="92"/>
      <c r="BSJ163" s="93"/>
      <c r="BSK163" s="90"/>
      <c r="BSL163" s="6"/>
      <c r="BSM163" s="86"/>
      <c r="BSN163" s="79"/>
      <c r="BSO163" s="82"/>
      <c r="BSP163" s="79"/>
      <c r="BSQ163" s="104"/>
      <c r="BSR163" s="83"/>
      <c r="BSS163" s="90"/>
      <c r="BST163" s="91"/>
      <c r="BSU163" s="92"/>
      <c r="BSV163" s="93"/>
      <c r="BSW163" s="90"/>
      <c r="BSX163" s="6"/>
      <c r="BSY163" s="86"/>
      <c r="BSZ163" s="79"/>
      <c r="BTA163" s="82"/>
      <c r="BTB163" s="79"/>
      <c r="BTC163" s="104"/>
      <c r="BTD163" s="83"/>
      <c r="BTE163" s="90"/>
      <c r="BTF163" s="91"/>
      <c r="BTG163" s="92"/>
      <c r="BTH163" s="93"/>
      <c r="BTI163" s="90"/>
      <c r="BTJ163" s="6"/>
      <c r="BTK163" s="86"/>
      <c r="BTL163" s="79"/>
      <c r="BTM163" s="82"/>
      <c r="BTN163" s="79"/>
      <c r="BTO163" s="104"/>
      <c r="BTP163" s="83"/>
      <c r="BTQ163" s="90"/>
      <c r="BTR163" s="91"/>
      <c r="BTS163" s="92"/>
      <c r="BTT163" s="93"/>
      <c r="BTU163" s="90"/>
      <c r="BTV163" s="6"/>
      <c r="BTW163" s="86"/>
      <c r="BTX163" s="79"/>
      <c r="BTY163" s="82"/>
      <c r="BTZ163" s="79"/>
      <c r="BUA163" s="104"/>
      <c r="BUB163" s="83"/>
      <c r="BUC163" s="90"/>
      <c r="BUD163" s="91"/>
      <c r="BUE163" s="92"/>
      <c r="BUF163" s="93"/>
      <c r="BUG163" s="90"/>
      <c r="BUH163" s="6"/>
      <c r="BUI163" s="86"/>
      <c r="BUJ163" s="79"/>
      <c r="BUK163" s="82"/>
      <c r="BUL163" s="79"/>
      <c r="BUM163" s="104"/>
      <c r="BUN163" s="83"/>
      <c r="BUO163" s="90"/>
      <c r="BUP163" s="91"/>
      <c r="BUQ163" s="92"/>
      <c r="BUR163" s="93"/>
      <c r="BUS163" s="90"/>
      <c r="BUT163" s="6"/>
      <c r="BUU163" s="86"/>
      <c r="BUV163" s="79"/>
      <c r="BUW163" s="82"/>
      <c r="BUX163" s="79"/>
      <c r="BUY163" s="104"/>
      <c r="BUZ163" s="83"/>
      <c r="BVA163" s="90"/>
      <c r="BVB163" s="91"/>
      <c r="BVC163" s="92"/>
      <c r="BVD163" s="93"/>
      <c r="BVE163" s="90"/>
      <c r="BVF163" s="6"/>
      <c r="BVG163" s="86"/>
      <c r="BVH163" s="79"/>
      <c r="BVI163" s="82"/>
      <c r="BVJ163" s="79"/>
      <c r="BVK163" s="104"/>
      <c r="BVL163" s="83"/>
      <c r="BVM163" s="90"/>
      <c r="BVN163" s="91"/>
      <c r="BVO163" s="92"/>
      <c r="BVP163" s="93"/>
      <c r="BVQ163" s="90"/>
      <c r="BVR163" s="6"/>
      <c r="BVS163" s="86"/>
      <c r="BVT163" s="79"/>
      <c r="BVU163" s="82"/>
      <c r="BVV163" s="79"/>
      <c r="BVW163" s="104"/>
      <c r="BVX163" s="83"/>
      <c r="BVY163" s="90"/>
      <c r="BVZ163" s="91"/>
      <c r="BWA163" s="92"/>
      <c r="BWB163" s="93"/>
      <c r="BWC163" s="90"/>
      <c r="BWD163" s="6"/>
      <c r="BWE163" s="86"/>
      <c r="BWF163" s="79"/>
      <c r="BWG163" s="82"/>
      <c r="BWH163" s="79"/>
      <c r="BWI163" s="104"/>
      <c r="BWJ163" s="83"/>
      <c r="BWK163" s="90"/>
      <c r="BWL163" s="91"/>
      <c r="BWM163" s="92"/>
      <c r="BWN163" s="93"/>
      <c r="BWO163" s="90"/>
      <c r="BWP163" s="6"/>
      <c r="BWQ163" s="86"/>
      <c r="BWR163" s="79"/>
      <c r="BWS163" s="82"/>
      <c r="BWT163" s="79"/>
      <c r="BWU163" s="104"/>
      <c r="BWV163" s="83"/>
      <c r="BWW163" s="90"/>
      <c r="BWX163" s="91"/>
      <c r="BWY163" s="92"/>
      <c r="BWZ163" s="93"/>
      <c r="BXA163" s="90"/>
      <c r="BXB163" s="6"/>
      <c r="BXC163" s="86"/>
      <c r="BXD163" s="79"/>
      <c r="BXE163" s="82"/>
      <c r="BXF163" s="79"/>
      <c r="BXG163" s="104"/>
      <c r="BXH163" s="83"/>
      <c r="BXI163" s="90"/>
      <c r="BXJ163" s="91"/>
      <c r="BXK163" s="92"/>
      <c r="BXL163" s="93"/>
      <c r="BXM163" s="90"/>
      <c r="BXN163" s="6"/>
      <c r="BXO163" s="86"/>
      <c r="BXP163" s="79"/>
      <c r="BXQ163" s="82"/>
      <c r="BXR163" s="79"/>
      <c r="BXS163" s="104"/>
      <c r="BXT163" s="83"/>
      <c r="BXU163" s="90"/>
      <c r="BXV163" s="91"/>
      <c r="BXW163" s="92"/>
      <c r="BXX163" s="93"/>
      <c r="BXY163" s="90"/>
      <c r="BXZ163" s="6"/>
      <c r="BYA163" s="86"/>
      <c r="BYB163" s="79"/>
      <c r="BYC163" s="82"/>
      <c r="BYD163" s="79"/>
      <c r="BYE163" s="104"/>
      <c r="BYF163" s="83"/>
      <c r="BYG163" s="90"/>
      <c r="BYH163" s="91"/>
      <c r="BYI163" s="92"/>
      <c r="BYJ163" s="93"/>
      <c r="BYK163" s="90"/>
      <c r="BYL163" s="6"/>
      <c r="BYM163" s="86"/>
      <c r="BYN163" s="79"/>
      <c r="BYO163" s="82"/>
      <c r="BYP163" s="79"/>
      <c r="BYQ163" s="104"/>
      <c r="BYR163" s="83"/>
      <c r="BYS163" s="90"/>
      <c r="BYT163" s="91"/>
      <c r="BYU163" s="92"/>
      <c r="BYV163" s="93"/>
      <c r="BYW163" s="90"/>
      <c r="BYX163" s="6"/>
      <c r="BYY163" s="86"/>
      <c r="BYZ163" s="79"/>
      <c r="BZA163" s="82"/>
      <c r="BZB163" s="79"/>
      <c r="BZC163" s="104"/>
      <c r="BZD163" s="83"/>
      <c r="BZE163" s="90"/>
      <c r="BZF163" s="91"/>
      <c r="BZG163" s="92"/>
      <c r="BZH163" s="93"/>
      <c r="BZI163" s="90"/>
      <c r="BZJ163" s="6"/>
      <c r="BZK163" s="86"/>
      <c r="BZL163" s="79"/>
      <c r="BZM163" s="82"/>
      <c r="BZN163" s="79"/>
      <c r="BZO163" s="104"/>
      <c r="BZP163" s="83"/>
      <c r="BZQ163" s="90"/>
      <c r="BZR163" s="91"/>
      <c r="BZS163" s="92"/>
      <c r="BZT163" s="93"/>
      <c r="BZU163" s="90"/>
      <c r="BZV163" s="6"/>
      <c r="BZW163" s="86"/>
      <c r="BZX163" s="79"/>
      <c r="BZY163" s="82"/>
      <c r="BZZ163" s="79"/>
      <c r="CAA163" s="104"/>
      <c r="CAB163" s="83"/>
      <c r="CAC163" s="90"/>
      <c r="CAD163" s="91"/>
      <c r="CAE163" s="92"/>
      <c r="CAF163" s="93"/>
      <c r="CAG163" s="90"/>
      <c r="CAH163" s="6"/>
      <c r="CAI163" s="86"/>
      <c r="CAJ163" s="79"/>
      <c r="CAK163" s="82"/>
      <c r="CAL163" s="79"/>
      <c r="CAM163" s="104"/>
      <c r="CAN163" s="83"/>
      <c r="CAO163" s="90"/>
      <c r="CAP163" s="91"/>
      <c r="CAQ163" s="92"/>
      <c r="CAR163" s="93"/>
      <c r="CAS163" s="90"/>
      <c r="CAT163" s="6"/>
      <c r="CAU163" s="86"/>
      <c r="CAV163" s="79"/>
      <c r="CAW163" s="82"/>
      <c r="CAX163" s="79"/>
      <c r="CAY163" s="104"/>
      <c r="CAZ163" s="83"/>
      <c r="CBA163" s="90"/>
      <c r="CBB163" s="91"/>
      <c r="CBC163" s="92"/>
      <c r="CBD163" s="93"/>
      <c r="CBE163" s="90"/>
      <c r="CBF163" s="6"/>
      <c r="CBG163" s="86"/>
      <c r="CBH163" s="79"/>
      <c r="CBI163" s="82"/>
      <c r="CBJ163" s="79"/>
      <c r="CBK163" s="104"/>
      <c r="CBL163" s="83"/>
      <c r="CBM163" s="90"/>
      <c r="CBN163" s="91"/>
      <c r="CBO163" s="92"/>
      <c r="CBP163" s="93"/>
      <c r="CBQ163" s="90"/>
      <c r="CBR163" s="6"/>
      <c r="CBS163" s="86"/>
      <c r="CBT163" s="79"/>
      <c r="CBU163" s="82"/>
      <c r="CBV163" s="79"/>
      <c r="CBW163" s="104"/>
      <c r="CBX163" s="83"/>
      <c r="CBY163" s="90"/>
      <c r="CBZ163" s="91"/>
      <c r="CCA163" s="92"/>
      <c r="CCB163" s="93"/>
      <c r="CCC163" s="90"/>
      <c r="CCD163" s="6"/>
      <c r="CCE163" s="86"/>
      <c r="CCF163" s="79"/>
      <c r="CCG163" s="82"/>
      <c r="CCH163" s="79"/>
      <c r="CCI163" s="104"/>
      <c r="CCJ163" s="83"/>
      <c r="CCK163" s="90"/>
      <c r="CCL163" s="91"/>
      <c r="CCM163" s="92"/>
      <c r="CCN163" s="93"/>
      <c r="CCO163" s="90"/>
      <c r="CCP163" s="6"/>
      <c r="CCQ163" s="86"/>
      <c r="CCR163" s="79"/>
      <c r="CCS163" s="82"/>
      <c r="CCT163" s="79"/>
      <c r="CCU163" s="104"/>
      <c r="CCV163" s="83"/>
      <c r="CCW163" s="90"/>
      <c r="CCX163" s="91"/>
      <c r="CCY163" s="92"/>
      <c r="CCZ163" s="93"/>
      <c r="CDA163" s="90"/>
      <c r="CDB163" s="6"/>
      <c r="CDC163" s="86"/>
      <c r="CDD163" s="79"/>
      <c r="CDE163" s="82"/>
      <c r="CDF163" s="79"/>
      <c r="CDG163" s="104"/>
      <c r="CDH163" s="83"/>
      <c r="CDI163" s="90"/>
      <c r="CDJ163" s="91"/>
      <c r="CDK163" s="92"/>
      <c r="CDL163" s="93"/>
      <c r="CDM163" s="90"/>
      <c r="CDN163" s="6"/>
      <c r="CDO163" s="86"/>
      <c r="CDP163" s="79"/>
      <c r="CDQ163" s="82"/>
      <c r="CDR163" s="79"/>
      <c r="CDS163" s="104"/>
      <c r="CDT163" s="83"/>
      <c r="CDU163" s="90"/>
      <c r="CDV163" s="91"/>
      <c r="CDW163" s="92"/>
      <c r="CDX163" s="93"/>
      <c r="CDY163" s="90"/>
      <c r="CDZ163" s="6"/>
      <c r="CEA163" s="86"/>
      <c r="CEB163" s="79"/>
      <c r="CEC163" s="82"/>
      <c r="CED163" s="79"/>
      <c r="CEE163" s="104"/>
      <c r="CEF163" s="83"/>
      <c r="CEG163" s="90"/>
      <c r="CEH163" s="91"/>
      <c r="CEI163" s="92"/>
      <c r="CEJ163" s="93"/>
      <c r="CEK163" s="90"/>
      <c r="CEL163" s="6"/>
      <c r="CEM163" s="86"/>
      <c r="CEN163" s="79"/>
      <c r="CEO163" s="82"/>
      <c r="CEP163" s="79"/>
      <c r="CEQ163" s="104"/>
      <c r="CER163" s="83"/>
      <c r="CES163" s="90"/>
      <c r="CET163" s="91"/>
      <c r="CEU163" s="92"/>
      <c r="CEV163" s="93"/>
      <c r="CEW163" s="90"/>
      <c r="CEX163" s="6"/>
      <c r="CEY163" s="86"/>
      <c r="CEZ163" s="79"/>
      <c r="CFA163" s="82"/>
      <c r="CFB163" s="79"/>
      <c r="CFC163" s="104"/>
      <c r="CFD163" s="83"/>
      <c r="CFE163" s="90"/>
      <c r="CFF163" s="91"/>
      <c r="CFG163" s="92"/>
      <c r="CFH163" s="93"/>
      <c r="CFI163" s="90"/>
      <c r="CFJ163" s="6"/>
      <c r="CFK163" s="86"/>
      <c r="CFL163" s="79"/>
      <c r="CFM163" s="82"/>
      <c r="CFN163" s="79"/>
      <c r="CFO163" s="104"/>
      <c r="CFP163" s="83"/>
      <c r="CFQ163" s="90"/>
      <c r="CFR163" s="91"/>
      <c r="CFS163" s="92"/>
      <c r="CFT163" s="93"/>
      <c r="CFU163" s="90"/>
      <c r="CFV163" s="6"/>
      <c r="CFW163" s="86"/>
      <c r="CFX163" s="79"/>
      <c r="CFY163" s="82"/>
      <c r="CFZ163" s="79"/>
      <c r="CGA163" s="104"/>
      <c r="CGB163" s="83"/>
      <c r="CGC163" s="90"/>
      <c r="CGD163" s="91"/>
      <c r="CGE163" s="92"/>
      <c r="CGF163" s="93"/>
      <c r="CGG163" s="90"/>
      <c r="CGH163" s="6"/>
      <c r="CGI163" s="86"/>
      <c r="CGJ163" s="79"/>
      <c r="CGK163" s="82"/>
      <c r="CGL163" s="79"/>
      <c r="CGM163" s="104"/>
      <c r="CGN163" s="83"/>
      <c r="CGO163" s="90"/>
      <c r="CGP163" s="91"/>
      <c r="CGQ163" s="92"/>
      <c r="CGR163" s="93"/>
      <c r="CGS163" s="90"/>
      <c r="CGT163" s="6"/>
      <c r="CGU163" s="86"/>
      <c r="CGV163" s="79"/>
      <c r="CGW163" s="82"/>
      <c r="CGX163" s="79"/>
      <c r="CGY163" s="104"/>
      <c r="CGZ163" s="83"/>
      <c r="CHA163" s="90"/>
      <c r="CHB163" s="91"/>
      <c r="CHC163" s="92"/>
      <c r="CHD163" s="93"/>
      <c r="CHE163" s="90"/>
      <c r="CHF163" s="6"/>
      <c r="CHG163" s="86"/>
      <c r="CHH163" s="79"/>
      <c r="CHI163" s="82"/>
      <c r="CHJ163" s="79"/>
      <c r="CHK163" s="104"/>
      <c r="CHL163" s="83"/>
      <c r="CHM163" s="90"/>
      <c r="CHN163" s="91"/>
      <c r="CHO163" s="92"/>
      <c r="CHP163" s="93"/>
      <c r="CHQ163" s="90"/>
      <c r="CHR163" s="6"/>
      <c r="CHS163" s="86"/>
      <c r="CHT163" s="79"/>
      <c r="CHU163" s="82"/>
      <c r="CHV163" s="79"/>
      <c r="CHW163" s="104"/>
      <c r="CHX163" s="83"/>
      <c r="CHY163" s="90"/>
      <c r="CHZ163" s="91"/>
      <c r="CIA163" s="92"/>
      <c r="CIB163" s="93"/>
      <c r="CIC163" s="90"/>
      <c r="CID163" s="6"/>
      <c r="CIE163" s="86"/>
      <c r="CIF163" s="79"/>
      <c r="CIG163" s="82"/>
      <c r="CIH163" s="79"/>
      <c r="CII163" s="104"/>
      <c r="CIJ163" s="83"/>
      <c r="CIK163" s="90"/>
      <c r="CIL163" s="91"/>
      <c r="CIM163" s="92"/>
      <c r="CIN163" s="93"/>
      <c r="CIO163" s="90"/>
      <c r="CIP163" s="6"/>
      <c r="CIQ163" s="86"/>
      <c r="CIR163" s="79"/>
      <c r="CIS163" s="82"/>
      <c r="CIT163" s="79"/>
      <c r="CIU163" s="104"/>
      <c r="CIV163" s="83"/>
      <c r="CIW163" s="90"/>
      <c r="CIX163" s="91"/>
      <c r="CIY163" s="92"/>
      <c r="CIZ163" s="93"/>
      <c r="CJA163" s="90"/>
      <c r="CJB163" s="6"/>
      <c r="CJC163" s="86"/>
      <c r="CJD163" s="79"/>
      <c r="CJE163" s="82"/>
      <c r="CJF163" s="79"/>
      <c r="CJG163" s="104"/>
      <c r="CJH163" s="83"/>
      <c r="CJI163" s="90"/>
      <c r="CJJ163" s="91"/>
      <c r="CJK163" s="92"/>
      <c r="CJL163" s="93"/>
      <c r="CJM163" s="90"/>
      <c r="CJN163" s="6"/>
      <c r="CJO163" s="86"/>
      <c r="CJP163" s="79"/>
      <c r="CJQ163" s="82"/>
      <c r="CJR163" s="79"/>
      <c r="CJS163" s="104"/>
      <c r="CJT163" s="83"/>
      <c r="CJU163" s="90"/>
      <c r="CJV163" s="91"/>
      <c r="CJW163" s="92"/>
      <c r="CJX163" s="93"/>
      <c r="CJY163" s="90"/>
      <c r="CJZ163" s="6"/>
      <c r="CKA163" s="86"/>
      <c r="CKB163" s="79"/>
      <c r="CKC163" s="82"/>
      <c r="CKD163" s="79"/>
      <c r="CKE163" s="104"/>
      <c r="CKF163" s="83"/>
      <c r="CKG163" s="90"/>
      <c r="CKH163" s="91"/>
      <c r="CKI163" s="92"/>
      <c r="CKJ163" s="93"/>
      <c r="CKK163" s="90"/>
      <c r="CKL163" s="6"/>
      <c r="CKM163" s="86"/>
      <c r="CKN163" s="79"/>
      <c r="CKO163" s="82"/>
      <c r="CKP163" s="79"/>
      <c r="CKQ163" s="104"/>
      <c r="CKR163" s="83"/>
      <c r="CKS163" s="90"/>
      <c r="CKT163" s="91"/>
      <c r="CKU163" s="92"/>
      <c r="CKV163" s="93"/>
      <c r="CKW163" s="90"/>
      <c r="CKX163" s="6"/>
      <c r="CKY163" s="86"/>
      <c r="CKZ163" s="79"/>
      <c r="CLA163" s="82"/>
      <c r="CLB163" s="79"/>
      <c r="CLC163" s="104"/>
      <c r="CLD163" s="83"/>
      <c r="CLE163" s="90"/>
      <c r="CLF163" s="91"/>
      <c r="CLG163" s="92"/>
      <c r="CLH163" s="93"/>
      <c r="CLI163" s="90"/>
      <c r="CLJ163" s="6"/>
      <c r="CLK163" s="86"/>
      <c r="CLL163" s="79"/>
      <c r="CLM163" s="82"/>
      <c r="CLN163" s="79"/>
      <c r="CLO163" s="104"/>
      <c r="CLP163" s="83"/>
      <c r="CLQ163" s="90"/>
      <c r="CLR163" s="91"/>
      <c r="CLS163" s="92"/>
      <c r="CLT163" s="93"/>
      <c r="CLU163" s="90"/>
      <c r="CLV163" s="6"/>
      <c r="CLW163" s="86"/>
      <c r="CLX163" s="79"/>
      <c r="CLY163" s="82"/>
      <c r="CLZ163" s="79"/>
      <c r="CMA163" s="104"/>
      <c r="CMB163" s="83"/>
      <c r="CMC163" s="90"/>
      <c r="CMD163" s="91"/>
      <c r="CME163" s="92"/>
      <c r="CMF163" s="93"/>
      <c r="CMG163" s="90"/>
      <c r="CMH163" s="6"/>
      <c r="CMI163" s="86"/>
      <c r="CMJ163" s="79"/>
      <c r="CMK163" s="82"/>
      <c r="CML163" s="79"/>
      <c r="CMM163" s="104"/>
      <c r="CMN163" s="83"/>
      <c r="CMO163" s="90"/>
      <c r="CMP163" s="91"/>
      <c r="CMQ163" s="92"/>
      <c r="CMR163" s="93"/>
      <c r="CMS163" s="90"/>
      <c r="CMT163" s="6"/>
      <c r="CMU163" s="86"/>
      <c r="CMV163" s="79"/>
      <c r="CMW163" s="82"/>
      <c r="CMX163" s="79"/>
      <c r="CMY163" s="104"/>
      <c r="CMZ163" s="83"/>
      <c r="CNA163" s="90"/>
      <c r="CNB163" s="91"/>
      <c r="CNC163" s="92"/>
      <c r="CND163" s="93"/>
      <c r="CNE163" s="90"/>
      <c r="CNF163" s="6"/>
      <c r="CNG163" s="86"/>
      <c r="CNH163" s="79"/>
      <c r="CNI163" s="82"/>
      <c r="CNJ163" s="79"/>
      <c r="CNK163" s="104"/>
      <c r="CNL163" s="83"/>
      <c r="CNM163" s="90"/>
      <c r="CNN163" s="91"/>
      <c r="CNO163" s="92"/>
      <c r="CNP163" s="93"/>
      <c r="CNQ163" s="90"/>
      <c r="CNR163" s="6"/>
      <c r="CNS163" s="86"/>
      <c r="CNT163" s="79"/>
      <c r="CNU163" s="82"/>
      <c r="CNV163" s="79"/>
      <c r="CNW163" s="104"/>
      <c r="CNX163" s="83"/>
      <c r="CNY163" s="90"/>
      <c r="CNZ163" s="91"/>
      <c r="COA163" s="92"/>
      <c r="COB163" s="93"/>
      <c r="COC163" s="90"/>
      <c r="COD163" s="6"/>
      <c r="COE163" s="86"/>
      <c r="COF163" s="79"/>
      <c r="COG163" s="82"/>
      <c r="COH163" s="79"/>
      <c r="COI163" s="104"/>
      <c r="COJ163" s="83"/>
      <c r="COK163" s="90"/>
      <c r="COL163" s="91"/>
      <c r="COM163" s="92"/>
      <c r="CON163" s="93"/>
      <c r="COO163" s="90"/>
      <c r="COP163" s="6"/>
      <c r="COQ163" s="86"/>
      <c r="COR163" s="79"/>
      <c r="COS163" s="82"/>
      <c r="COT163" s="79"/>
      <c r="COU163" s="104"/>
      <c r="COV163" s="83"/>
      <c r="COW163" s="90"/>
      <c r="COX163" s="91"/>
      <c r="COY163" s="92"/>
      <c r="COZ163" s="93"/>
      <c r="CPA163" s="90"/>
      <c r="CPB163" s="6"/>
      <c r="CPC163" s="86"/>
      <c r="CPD163" s="79"/>
      <c r="CPE163" s="82"/>
      <c r="CPF163" s="79"/>
      <c r="CPG163" s="104"/>
      <c r="CPH163" s="83"/>
      <c r="CPI163" s="90"/>
      <c r="CPJ163" s="91"/>
      <c r="CPK163" s="92"/>
      <c r="CPL163" s="93"/>
      <c r="CPM163" s="90"/>
      <c r="CPN163" s="6"/>
      <c r="CPO163" s="86"/>
      <c r="CPP163" s="79"/>
      <c r="CPQ163" s="82"/>
      <c r="CPR163" s="79"/>
      <c r="CPS163" s="104"/>
      <c r="CPT163" s="83"/>
      <c r="CPU163" s="90"/>
      <c r="CPV163" s="91"/>
      <c r="CPW163" s="92"/>
      <c r="CPX163" s="93"/>
      <c r="CPY163" s="90"/>
      <c r="CPZ163" s="6"/>
      <c r="CQA163" s="86"/>
      <c r="CQB163" s="79"/>
      <c r="CQC163" s="82"/>
      <c r="CQD163" s="79"/>
      <c r="CQE163" s="104"/>
      <c r="CQF163" s="83"/>
      <c r="CQG163" s="90"/>
      <c r="CQH163" s="91"/>
      <c r="CQI163" s="92"/>
      <c r="CQJ163" s="93"/>
      <c r="CQK163" s="90"/>
      <c r="CQL163" s="6"/>
      <c r="CQM163" s="86"/>
      <c r="CQN163" s="79"/>
      <c r="CQO163" s="82"/>
      <c r="CQP163" s="79"/>
      <c r="CQQ163" s="104"/>
      <c r="CQR163" s="83"/>
      <c r="CQS163" s="90"/>
      <c r="CQT163" s="91"/>
      <c r="CQU163" s="92"/>
      <c r="CQV163" s="93"/>
      <c r="CQW163" s="90"/>
      <c r="CQX163" s="6"/>
      <c r="CQY163" s="86"/>
      <c r="CQZ163" s="79"/>
      <c r="CRA163" s="82"/>
      <c r="CRB163" s="79"/>
      <c r="CRC163" s="104"/>
      <c r="CRD163" s="83"/>
      <c r="CRE163" s="90"/>
      <c r="CRF163" s="91"/>
      <c r="CRG163" s="92"/>
      <c r="CRH163" s="93"/>
      <c r="CRI163" s="90"/>
      <c r="CRJ163" s="6"/>
      <c r="CRK163" s="86"/>
      <c r="CRL163" s="79"/>
      <c r="CRM163" s="82"/>
      <c r="CRN163" s="79"/>
      <c r="CRO163" s="104"/>
      <c r="CRP163" s="83"/>
      <c r="CRQ163" s="90"/>
      <c r="CRR163" s="91"/>
      <c r="CRS163" s="92"/>
      <c r="CRT163" s="93"/>
      <c r="CRU163" s="90"/>
      <c r="CRV163" s="6"/>
      <c r="CRW163" s="86"/>
      <c r="CRX163" s="79"/>
      <c r="CRY163" s="82"/>
      <c r="CRZ163" s="79"/>
      <c r="CSA163" s="104"/>
      <c r="CSB163" s="83"/>
      <c r="CSC163" s="90"/>
      <c r="CSD163" s="91"/>
      <c r="CSE163" s="92"/>
      <c r="CSF163" s="93"/>
      <c r="CSG163" s="90"/>
      <c r="CSH163" s="6"/>
      <c r="CSI163" s="86"/>
      <c r="CSJ163" s="79"/>
      <c r="CSK163" s="82"/>
      <c r="CSL163" s="79"/>
      <c r="CSM163" s="104"/>
      <c r="CSN163" s="83"/>
      <c r="CSO163" s="90"/>
      <c r="CSP163" s="91"/>
      <c r="CSQ163" s="92"/>
      <c r="CSR163" s="93"/>
      <c r="CSS163" s="90"/>
      <c r="CST163" s="6"/>
      <c r="CSU163" s="86"/>
      <c r="CSV163" s="79"/>
      <c r="CSW163" s="82"/>
      <c r="CSX163" s="79"/>
      <c r="CSY163" s="104"/>
      <c r="CSZ163" s="83"/>
      <c r="CTA163" s="90"/>
      <c r="CTB163" s="91"/>
      <c r="CTC163" s="92"/>
      <c r="CTD163" s="93"/>
      <c r="CTE163" s="90"/>
      <c r="CTF163" s="6"/>
      <c r="CTG163" s="86"/>
      <c r="CTH163" s="79"/>
      <c r="CTI163" s="82"/>
      <c r="CTJ163" s="79"/>
      <c r="CTK163" s="104"/>
      <c r="CTL163" s="83"/>
      <c r="CTM163" s="90"/>
      <c r="CTN163" s="91"/>
      <c r="CTO163" s="92"/>
      <c r="CTP163" s="93"/>
      <c r="CTQ163" s="90"/>
      <c r="CTR163" s="6"/>
      <c r="CTS163" s="86"/>
      <c r="CTT163" s="79"/>
      <c r="CTU163" s="82"/>
      <c r="CTV163" s="79"/>
      <c r="CTW163" s="104"/>
      <c r="CTX163" s="83"/>
      <c r="CTY163" s="90"/>
      <c r="CTZ163" s="91"/>
      <c r="CUA163" s="92"/>
      <c r="CUB163" s="93"/>
      <c r="CUC163" s="90"/>
      <c r="CUD163" s="6"/>
      <c r="CUE163" s="86"/>
      <c r="CUF163" s="79"/>
      <c r="CUG163" s="82"/>
      <c r="CUH163" s="79"/>
      <c r="CUI163" s="104"/>
      <c r="CUJ163" s="83"/>
      <c r="CUK163" s="90"/>
      <c r="CUL163" s="91"/>
      <c r="CUM163" s="92"/>
      <c r="CUN163" s="93"/>
      <c r="CUO163" s="90"/>
      <c r="CUP163" s="6"/>
      <c r="CUQ163" s="86"/>
      <c r="CUR163" s="79"/>
      <c r="CUS163" s="82"/>
      <c r="CUT163" s="79"/>
      <c r="CUU163" s="104"/>
      <c r="CUV163" s="83"/>
      <c r="CUW163" s="90"/>
      <c r="CUX163" s="91"/>
      <c r="CUY163" s="92"/>
      <c r="CUZ163" s="93"/>
      <c r="CVA163" s="90"/>
      <c r="CVB163" s="6"/>
      <c r="CVC163" s="86"/>
      <c r="CVD163" s="79"/>
      <c r="CVE163" s="82"/>
      <c r="CVF163" s="79"/>
      <c r="CVG163" s="104"/>
      <c r="CVH163" s="83"/>
      <c r="CVI163" s="90"/>
      <c r="CVJ163" s="91"/>
      <c r="CVK163" s="92"/>
      <c r="CVL163" s="93"/>
      <c r="CVM163" s="90"/>
      <c r="CVN163" s="6"/>
      <c r="CVO163" s="86"/>
      <c r="CVP163" s="79"/>
      <c r="CVQ163" s="82"/>
      <c r="CVR163" s="79"/>
      <c r="CVS163" s="104"/>
      <c r="CVT163" s="83"/>
      <c r="CVU163" s="90"/>
      <c r="CVV163" s="91"/>
      <c r="CVW163" s="92"/>
      <c r="CVX163" s="93"/>
      <c r="CVY163" s="90"/>
      <c r="CVZ163" s="6"/>
      <c r="CWA163" s="86"/>
      <c r="CWB163" s="79"/>
      <c r="CWC163" s="82"/>
      <c r="CWD163" s="79"/>
      <c r="CWE163" s="104"/>
      <c r="CWF163" s="83"/>
      <c r="CWG163" s="90"/>
      <c r="CWH163" s="91"/>
      <c r="CWI163" s="92"/>
      <c r="CWJ163" s="93"/>
      <c r="CWK163" s="90"/>
      <c r="CWL163" s="6"/>
      <c r="CWM163" s="86"/>
      <c r="CWN163" s="79"/>
      <c r="CWO163" s="82"/>
      <c r="CWP163" s="79"/>
      <c r="CWQ163" s="104"/>
      <c r="CWR163" s="83"/>
      <c r="CWS163" s="90"/>
      <c r="CWT163" s="91"/>
      <c r="CWU163" s="92"/>
      <c r="CWV163" s="93"/>
      <c r="CWW163" s="90"/>
      <c r="CWX163" s="6"/>
      <c r="CWY163" s="86"/>
      <c r="CWZ163" s="79"/>
      <c r="CXA163" s="82"/>
      <c r="CXB163" s="79"/>
      <c r="CXC163" s="104"/>
      <c r="CXD163" s="83"/>
      <c r="CXE163" s="90"/>
      <c r="CXF163" s="91"/>
      <c r="CXG163" s="92"/>
      <c r="CXH163" s="93"/>
      <c r="CXI163" s="90"/>
      <c r="CXJ163" s="6"/>
      <c r="CXK163" s="86"/>
      <c r="CXL163" s="79"/>
      <c r="CXM163" s="82"/>
      <c r="CXN163" s="79"/>
      <c r="CXO163" s="104"/>
      <c r="CXP163" s="83"/>
      <c r="CXQ163" s="90"/>
      <c r="CXR163" s="91"/>
      <c r="CXS163" s="92"/>
      <c r="CXT163" s="93"/>
      <c r="CXU163" s="90"/>
      <c r="CXV163" s="6"/>
      <c r="CXW163" s="86"/>
      <c r="CXX163" s="79"/>
      <c r="CXY163" s="82"/>
      <c r="CXZ163" s="79"/>
      <c r="CYA163" s="104"/>
      <c r="CYB163" s="83"/>
      <c r="CYC163" s="90"/>
      <c r="CYD163" s="91"/>
      <c r="CYE163" s="92"/>
      <c r="CYF163" s="93"/>
      <c r="CYG163" s="90"/>
      <c r="CYH163" s="6"/>
      <c r="CYI163" s="86"/>
      <c r="CYJ163" s="79"/>
      <c r="CYK163" s="82"/>
      <c r="CYL163" s="79"/>
      <c r="CYM163" s="104"/>
      <c r="CYN163" s="83"/>
      <c r="CYO163" s="90"/>
      <c r="CYP163" s="91"/>
      <c r="CYQ163" s="92"/>
      <c r="CYR163" s="93"/>
      <c r="CYS163" s="90"/>
      <c r="CYT163" s="6"/>
      <c r="CYU163" s="86"/>
      <c r="CYV163" s="79"/>
      <c r="CYW163" s="82"/>
      <c r="CYX163" s="79"/>
      <c r="CYY163" s="104"/>
      <c r="CYZ163" s="83"/>
      <c r="CZA163" s="90"/>
      <c r="CZB163" s="91"/>
      <c r="CZC163" s="92"/>
      <c r="CZD163" s="93"/>
      <c r="CZE163" s="90"/>
      <c r="CZF163" s="6"/>
      <c r="CZG163" s="86"/>
      <c r="CZH163" s="79"/>
      <c r="CZI163" s="82"/>
      <c r="CZJ163" s="79"/>
      <c r="CZK163" s="104"/>
      <c r="CZL163" s="83"/>
      <c r="CZM163" s="90"/>
      <c r="CZN163" s="91"/>
      <c r="CZO163" s="92"/>
      <c r="CZP163" s="93"/>
      <c r="CZQ163" s="90"/>
      <c r="CZR163" s="6"/>
      <c r="CZS163" s="86"/>
      <c r="CZT163" s="79"/>
      <c r="CZU163" s="82"/>
      <c r="CZV163" s="79"/>
      <c r="CZW163" s="104"/>
      <c r="CZX163" s="83"/>
      <c r="CZY163" s="90"/>
      <c r="CZZ163" s="91"/>
      <c r="DAA163" s="92"/>
      <c r="DAB163" s="93"/>
      <c r="DAC163" s="90"/>
      <c r="DAD163" s="6"/>
      <c r="DAE163" s="86"/>
      <c r="DAF163" s="79"/>
      <c r="DAG163" s="82"/>
      <c r="DAH163" s="79"/>
      <c r="DAI163" s="104"/>
      <c r="DAJ163" s="83"/>
      <c r="DAK163" s="90"/>
      <c r="DAL163" s="91"/>
      <c r="DAM163" s="92"/>
      <c r="DAN163" s="93"/>
      <c r="DAO163" s="90"/>
      <c r="DAP163" s="6"/>
      <c r="DAQ163" s="86"/>
      <c r="DAR163" s="79"/>
      <c r="DAS163" s="82"/>
      <c r="DAT163" s="79"/>
      <c r="DAU163" s="104"/>
      <c r="DAV163" s="83"/>
      <c r="DAW163" s="90"/>
      <c r="DAX163" s="91"/>
      <c r="DAY163" s="92"/>
      <c r="DAZ163" s="93"/>
      <c r="DBA163" s="90"/>
      <c r="DBB163" s="6"/>
      <c r="DBC163" s="86"/>
      <c r="DBD163" s="79"/>
      <c r="DBE163" s="82"/>
      <c r="DBF163" s="79"/>
      <c r="DBG163" s="104"/>
      <c r="DBH163" s="83"/>
      <c r="DBI163" s="90"/>
      <c r="DBJ163" s="91"/>
      <c r="DBK163" s="92"/>
      <c r="DBL163" s="93"/>
      <c r="DBM163" s="90"/>
      <c r="DBN163" s="6"/>
      <c r="DBO163" s="86"/>
      <c r="DBP163" s="79"/>
      <c r="DBQ163" s="82"/>
      <c r="DBR163" s="79"/>
      <c r="DBS163" s="104"/>
      <c r="DBT163" s="83"/>
      <c r="DBU163" s="90"/>
      <c r="DBV163" s="91"/>
      <c r="DBW163" s="92"/>
      <c r="DBX163" s="93"/>
      <c r="DBY163" s="90"/>
      <c r="DBZ163" s="6"/>
      <c r="DCA163" s="86"/>
      <c r="DCB163" s="79"/>
      <c r="DCC163" s="82"/>
      <c r="DCD163" s="79"/>
      <c r="DCE163" s="104"/>
      <c r="DCF163" s="83"/>
      <c r="DCG163" s="90"/>
      <c r="DCH163" s="91"/>
      <c r="DCI163" s="92"/>
      <c r="DCJ163" s="93"/>
      <c r="DCK163" s="90"/>
      <c r="DCL163" s="6"/>
      <c r="DCM163" s="86"/>
      <c r="DCN163" s="79"/>
      <c r="DCO163" s="82"/>
      <c r="DCP163" s="79"/>
      <c r="DCQ163" s="104"/>
      <c r="DCR163" s="83"/>
      <c r="DCS163" s="90"/>
      <c r="DCT163" s="91"/>
      <c r="DCU163" s="92"/>
      <c r="DCV163" s="93"/>
      <c r="DCW163" s="90"/>
      <c r="DCX163" s="6"/>
      <c r="DCY163" s="86"/>
      <c r="DCZ163" s="79"/>
      <c r="DDA163" s="82"/>
      <c r="DDB163" s="79"/>
      <c r="DDC163" s="104"/>
      <c r="DDD163" s="83"/>
      <c r="DDE163" s="90"/>
      <c r="DDF163" s="91"/>
      <c r="DDG163" s="92"/>
      <c r="DDH163" s="93"/>
      <c r="DDI163" s="90"/>
      <c r="DDJ163" s="6"/>
      <c r="DDK163" s="86"/>
      <c r="DDL163" s="79"/>
      <c r="DDM163" s="82"/>
      <c r="DDN163" s="79"/>
      <c r="DDO163" s="104"/>
      <c r="DDP163" s="83"/>
      <c r="DDQ163" s="90"/>
      <c r="DDR163" s="91"/>
      <c r="DDS163" s="92"/>
      <c r="DDT163" s="93"/>
      <c r="DDU163" s="90"/>
      <c r="DDV163" s="6"/>
      <c r="DDW163" s="86"/>
      <c r="DDX163" s="79"/>
      <c r="DDY163" s="82"/>
      <c r="DDZ163" s="79"/>
      <c r="DEA163" s="104"/>
      <c r="DEB163" s="83"/>
      <c r="DEC163" s="90"/>
      <c r="DED163" s="91"/>
      <c r="DEE163" s="92"/>
      <c r="DEF163" s="93"/>
      <c r="DEG163" s="90"/>
      <c r="DEH163" s="6"/>
      <c r="DEI163" s="86"/>
      <c r="DEJ163" s="79"/>
      <c r="DEK163" s="82"/>
      <c r="DEL163" s="79"/>
      <c r="DEM163" s="104"/>
      <c r="DEN163" s="83"/>
      <c r="DEO163" s="90"/>
      <c r="DEP163" s="91"/>
      <c r="DEQ163" s="92"/>
      <c r="DER163" s="93"/>
      <c r="DES163" s="90"/>
      <c r="DET163" s="6"/>
      <c r="DEU163" s="86"/>
      <c r="DEV163" s="79"/>
      <c r="DEW163" s="82"/>
      <c r="DEX163" s="79"/>
      <c r="DEY163" s="104"/>
      <c r="DEZ163" s="83"/>
      <c r="DFA163" s="90"/>
      <c r="DFB163" s="91"/>
      <c r="DFC163" s="92"/>
      <c r="DFD163" s="93"/>
      <c r="DFE163" s="90"/>
      <c r="DFF163" s="6"/>
      <c r="DFG163" s="86"/>
      <c r="DFH163" s="79"/>
      <c r="DFI163" s="82"/>
      <c r="DFJ163" s="79"/>
      <c r="DFK163" s="104"/>
      <c r="DFL163" s="83"/>
      <c r="DFM163" s="90"/>
      <c r="DFN163" s="91"/>
      <c r="DFO163" s="92"/>
      <c r="DFP163" s="93"/>
      <c r="DFQ163" s="90"/>
      <c r="DFR163" s="6"/>
      <c r="DFS163" s="86"/>
      <c r="DFT163" s="79"/>
      <c r="DFU163" s="82"/>
      <c r="DFV163" s="79"/>
      <c r="DFW163" s="104"/>
      <c r="DFX163" s="83"/>
      <c r="DFY163" s="90"/>
      <c r="DFZ163" s="91"/>
      <c r="DGA163" s="92"/>
      <c r="DGB163" s="93"/>
      <c r="DGC163" s="90"/>
      <c r="DGD163" s="6"/>
      <c r="DGE163" s="86"/>
      <c r="DGF163" s="79"/>
      <c r="DGG163" s="82"/>
      <c r="DGH163" s="79"/>
      <c r="DGI163" s="104"/>
      <c r="DGJ163" s="83"/>
      <c r="DGK163" s="90"/>
      <c r="DGL163" s="91"/>
      <c r="DGM163" s="92"/>
      <c r="DGN163" s="93"/>
      <c r="DGO163" s="90"/>
      <c r="DGP163" s="6"/>
      <c r="DGQ163" s="86"/>
      <c r="DGR163" s="79"/>
      <c r="DGS163" s="82"/>
      <c r="DGT163" s="79"/>
      <c r="DGU163" s="104"/>
      <c r="DGV163" s="83"/>
      <c r="DGW163" s="90"/>
      <c r="DGX163" s="91"/>
      <c r="DGY163" s="92"/>
      <c r="DGZ163" s="93"/>
      <c r="DHA163" s="90"/>
      <c r="DHB163" s="6"/>
      <c r="DHC163" s="86"/>
      <c r="DHD163" s="79"/>
      <c r="DHE163" s="82"/>
      <c r="DHF163" s="79"/>
      <c r="DHG163" s="104"/>
      <c r="DHH163" s="83"/>
      <c r="DHI163" s="90"/>
      <c r="DHJ163" s="91"/>
      <c r="DHK163" s="92"/>
      <c r="DHL163" s="93"/>
      <c r="DHM163" s="90"/>
      <c r="DHN163" s="6"/>
      <c r="DHO163" s="86"/>
      <c r="DHP163" s="79"/>
      <c r="DHQ163" s="82"/>
      <c r="DHR163" s="79"/>
      <c r="DHS163" s="104"/>
      <c r="DHT163" s="83"/>
      <c r="DHU163" s="90"/>
      <c r="DHV163" s="91"/>
      <c r="DHW163" s="92"/>
      <c r="DHX163" s="93"/>
      <c r="DHY163" s="90"/>
      <c r="DHZ163" s="6"/>
      <c r="DIA163" s="86"/>
      <c r="DIB163" s="79"/>
      <c r="DIC163" s="82"/>
      <c r="DID163" s="79"/>
      <c r="DIE163" s="104"/>
      <c r="DIF163" s="83"/>
      <c r="DIG163" s="90"/>
      <c r="DIH163" s="91"/>
      <c r="DII163" s="92"/>
      <c r="DIJ163" s="93"/>
      <c r="DIK163" s="90"/>
      <c r="DIL163" s="6"/>
      <c r="DIM163" s="86"/>
      <c r="DIN163" s="79"/>
      <c r="DIO163" s="82"/>
      <c r="DIP163" s="79"/>
      <c r="DIQ163" s="104"/>
      <c r="DIR163" s="83"/>
      <c r="DIS163" s="90"/>
      <c r="DIT163" s="91"/>
      <c r="DIU163" s="92"/>
      <c r="DIV163" s="93"/>
      <c r="DIW163" s="90"/>
      <c r="DIX163" s="6"/>
      <c r="DIY163" s="86"/>
      <c r="DIZ163" s="79"/>
      <c r="DJA163" s="82"/>
      <c r="DJB163" s="79"/>
      <c r="DJC163" s="104"/>
      <c r="DJD163" s="83"/>
      <c r="DJE163" s="90"/>
      <c r="DJF163" s="91"/>
      <c r="DJG163" s="92"/>
      <c r="DJH163" s="93"/>
      <c r="DJI163" s="90"/>
      <c r="DJJ163" s="6"/>
      <c r="DJK163" s="86"/>
      <c r="DJL163" s="79"/>
      <c r="DJM163" s="82"/>
      <c r="DJN163" s="79"/>
      <c r="DJO163" s="104"/>
      <c r="DJP163" s="83"/>
      <c r="DJQ163" s="90"/>
      <c r="DJR163" s="91"/>
      <c r="DJS163" s="92"/>
      <c r="DJT163" s="93"/>
      <c r="DJU163" s="90"/>
      <c r="DJV163" s="6"/>
      <c r="DJW163" s="86"/>
      <c r="DJX163" s="79"/>
      <c r="DJY163" s="82"/>
      <c r="DJZ163" s="79"/>
      <c r="DKA163" s="104"/>
      <c r="DKB163" s="83"/>
      <c r="DKC163" s="90"/>
      <c r="DKD163" s="91"/>
      <c r="DKE163" s="92"/>
      <c r="DKF163" s="93"/>
      <c r="DKG163" s="90"/>
      <c r="DKH163" s="6"/>
      <c r="DKI163" s="86"/>
      <c r="DKJ163" s="79"/>
      <c r="DKK163" s="82"/>
      <c r="DKL163" s="79"/>
      <c r="DKM163" s="104"/>
      <c r="DKN163" s="83"/>
      <c r="DKO163" s="90"/>
      <c r="DKP163" s="91"/>
      <c r="DKQ163" s="92"/>
      <c r="DKR163" s="93"/>
      <c r="DKS163" s="90"/>
      <c r="DKT163" s="6"/>
      <c r="DKU163" s="86"/>
      <c r="DKV163" s="79"/>
      <c r="DKW163" s="82"/>
      <c r="DKX163" s="79"/>
      <c r="DKY163" s="104"/>
      <c r="DKZ163" s="83"/>
      <c r="DLA163" s="90"/>
      <c r="DLB163" s="91"/>
      <c r="DLC163" s="92"/>
      <c r="DLD163" s="93"/>
      <c r="DLE163" s="90"/>
      <c r="DLF163" s="6"/>
      <c r="DLG163" s="86"/>
      <c r="DLH163" s="79"/>
      <c r="DLI163" s="82"/>
      <c r="DLJ163" s="79"/>
      <c r="DLK163" s="104"/>
      <c r="DLL163" s="83"/>
      <c r="DLM163" s="90"/>
      <c r="DLN163" s="91"/>
      <c r="DLO163" s="92"/>
      <c r="DLP163" s="93"/>
      <c r="DLQ163" s="90"/>
      <c r="DLR163" s="6"/>
      <c r="DLS163" s="86"/>
      <c r="DLT163" s="79"/>
      <c r="DLU163" s="82"/>
      <c r="DLV163" s="79"/>
      <c r="DLW163" s="104"/>
      <c r="DLX163" s="83"/>
      <c r="DLY163" s="90"/>
      <c r="DLZ163" s="91"/>
      <c r="DMA163" s="92"/>
      <c r="DMB163" s="93"/>
      <c r="DMC163" s="90"/>
      <c r="DMD163" s="6"/>
      <c r="DME163" s="86"/>
      <c r="DMF163" s="79"/>
      <c r="DMG163" s="82"/>
      <c r="DMH163" s="79"/>
      <c r="DMI163" s="104"/>
      <c r="DMJ163" s="83"/>
      <c r="DMK163" s="90"/>
      <c r="DML163" s="91"/>
      <c r="DMM163" s="92"/>
      <c r="DMN163" s="93"/>
      <c r="DMO163" s="90"/>
      <c r="DMP163" s="6"/>
      <c r="DMQ163" s="86"/>
      <c r="DMR163" s="79"/>
      <c r="DMS163" s="82"/>
      <c r="DMT163" s="79"/>
      <c r="DMU163" s="104"/>
      <c r="DMV163" s="83"/>
      <c r="DMW163" s="90"/>
      <c r="DMX163" s="91"/>
      <c r="DMY163" s="92"/>
      <c r="DMZ163" s="93"/>
      <c r="DNA163" s="90"/>
      <c r="DNB163" s="6"/>
      <c r="DNC163" s="86"/>
      <c r="DND163" s="79"/>
      <c r="DNE163" s="82"/>
      <c r="DNF163" s="79"/>
      <c r="DNG163" s="104"/>
      <c r="DNH163" s="83"/>
      <c r="DNI163" s="90"/>
      <c r="DNJ163" s="91"/>
      <c r="DNK163" s="92"/>
      <c r="DNL163" s="93"/>
      <c r="DNM163" s="90"/>
      <c r="DNN163" s="6"/>
      <c r="DNO163" s="86"/>
      <c r="DNP163" s="79"/>
      <c r="DNQ163" s="82"/>
      <c r="DNR163" s="79"/>
      <c r="DNS163" s="104"/>
      <c r="DNT163" s="83"/>
      <c r="DNU163" s="90"/>
      <c r="DNV163" s="91"/>
      <c r="DNW163" s="92"/>
      <c r="DNX163" s="93"/>
      <c r="DNY163" s="90"/>
      <c r="DNZ163" s="6"/>
      <c r="DOA163" s="86"/>
      <c r="DOB163" s="79"/>
      <c r="DOC163" s="82"/>
      <c r="DOD163" s="79"/>
      <c r="DOE163" s="104"/>
      <c r="DOF163" s="83"/>
      <c r="DOG163" s="90"/>
      <c r="DOH163" s="91"/>
      <c r="DOI163" s="92"/>
      <c r="DOJ163" s="93"/>
      <c r="DOK163" s="90"/>
      <c r="DOL163" s="6"/>
      <c r="DOM163" s="86"/>
      <c r="DON163" s="79"/>
      <c r="DOO163" s="82"/>
      <c r="DOP163" s="79"/>
      <c r="DOQ163" s="104"/>
      <c r="DOR163" s="83"/>
      <c r="DOS163" s="90"/>
      <c r="DOT163" s="91"/>
      <c r="DOU163" s="92"/>
      <c r="DOV163" s="93"/>
      <c r="DOW163" s="90"/>
      <c r="DOX163" s="6"/>
      <c r="DOY163" s="86"/>
      <c r="DOZ163" s="79"/>
      <c r="DPA163" s="82"/>
      <c r="DPB163" s="79"/>
      <c r="DPC163" s="104"/>
      <c r="DPD163" s="83"/>
      <c r="DPE163" s="90"/>
      <c r="DPF163" s="91"/>
      <c r="DPG163" s="92"/>
      <c r="DPH163" s="93"/>
      <c r="DPI163" s="90"/>
      <c r="DPJ163" s="6"/>
      <c r="DPK163" s="86"/>
      <c r="DPL163" s="79"/>
      <c r="DPM163" s="82"/>
      <c r="DPN163" s="79"/>
      <c r="DPO163" s="104"/>
      <c r="DPP163" s="83"/>
      <c r="DPQ163" s="90"/>
      <c r="DPR163" s="91"/>
      <c r="DPS163" s="92"/>
      <c r="DPT163" s="93"/>
      <c r="DPU163" s="90"/>
      <c r="DPV163" s="6"/>
      <c r="DPW163" s="86"/>
      <c r="DPX163" s="79"/>
      <c r="DPY163" s="82"/>
      <c r="DPZ163" s="79"/>
      <c r="DQA163" s="104"/>
      <c r="DQB163" s="83"/>
      <c r="DQC163" s="90"/>
      <c r="DQD163" s="91"/>
      <c r="DQE163" s="92"/>
      <c r="DQF163" s="93"/>
      <c r="DQG163" s="90"/>
      <c r="DQH163" s="6"/>
      <c r="DQI163" s="86"/>
      <c r="DQJ163" s="79"/>
      <c r="DQK163" s="82"/>
      <c r="DQL163" s="79"/>
      <c r="DQM163" s="104"/>
      <c r="DQN163" s="83"/>
      <c r="DQO163" s="90"/>
      <c r="DQP163" s="91"/>
      <c r="DQQ163" s="92"/>
      <c r="DQR163" s="93"/>
      <c r="DQS163" s="90"/>
      <c r="DQT163" s="6"/>
      <c r="DQU163" s="86"/>
      <c r="DQV163" s="79"/>
      <c r="DQW163" s="82"/>
      <c r="DQX163" s="79"/>
      <c r="DQY163" s="104"/>
      <c r="DQZ163" s="83"/>
      <c r="DRA163" s="90"/>
      <c r="DRB163" s="91"/>
      <c r="DRC163" s="92"/>
      <c r="DRD163" s="93"/>
      <c r="DRE163" s="90"/>
      <c r="DRF163" s="6"/>
      <c r="DRG163" s="86"/>
      <c r="DRH163" s="79"/>
      <c r="DRI163" s="82"/>
      <c r="DRJ163" s="79"/>
      <c r="DRK163" s="104"/>
      <c r="DRL163" s="83"/>
      <c r="DRM163" s="90"/>
      <c r="DRN163" s="91"/>
      <c r="DRO163" s="92"/>
      <c r="DRP163" s="93"/>
      <c r="DRQ163" s="90"/>
      <c r="DRR163" s="6"/>
      <c r="DRS163" s="86"/>
      <c r="DRT163" s="79"/>
      <c r="DRU163" s="82"/>
      <c r="DRV163" s="79"/>
      <c r="DRW163" s="104"/>
      <c r="DRX163" s="83"/>
      <c r="DRY163" s="90"/>
      <c r="DRZ163" s="91"/>
      <c r="DSA163" s="92"/>
      <c r="DSB163" s="93"/>
      <c r="DSC163" s="90"/>
      <c r="DSD163" s="6"/>
      <c r="DSE163" s="86"/>
      <c r="DSF163" s="79"/>
      <c r="DSG163" s="82"/>
      <c r="DSH163" s="79"/>
      <c r="DSI163" s="104"/>
      <c r="DSJ163" s="83"/>
      <c r="DSK163" s="90"/>
      <c r="DSL163" s="91"/>
      <c r="DSM163" s="92"/>
      <c r="DSN163" s="93"/>
      <c r="DSO163" s="90"/>
      <c r="DSP163" s="6"/>
      <c r="DSQ163" s="86"/>
      <c r="DSR163" s="79"/>
      <c r="DSS163" s="82"/>
      <c r="DST163" s="79"/>
      <c r="DSU163" s="104"/>
      <c r="DSV163" s="83"/>
      <c r="DSW163" s="90"/>
      <c r="DSX163" s="91"/>
      <c r="DSY163" s="92"/>
      <c r="DSZ163" s="93"/>
      <c r="DTA163" s="90"/>
      <c r="DTB163" s="6"/>
      <c r="DTC163" s="86"/>
      <c r="DTD163" s="79"/>
      <c r="DTE163" s="82"/>
      <c r="DTF163" s="79"/>
      <c r="DTG163" s="104"/>
      <c r="DTH163" s="83"/>
      <c r="DTI163" s="90"/>
      <c r="DTJ163" s="91"/>
      <c r="DTK163" s="92"/>
      <c r="DTL163" s="93"/>
      <c r="DTM163" s="90"/>
      <c r="DTN163" s="6"/>
      <c r="DTO163" s="86"/>
      <c r="DTP163" s="79"/>
      <c r="DTQ163" s="82"/>
      <c r="DTR163" s="79"/>
      <c r="DTS163" s="104"/>
      <c r="DTT163" s="83"/>
      <c r="DTU163" s="90"/>
      <c r="DTV163" s="91"/>
      <c r="DTW163" s="92"/>
      <c r="DTX163" s="93"/>
      <c r="DTY163" s="90"/>
      <c r="DTZ163" s="6"/>
      <c r="DUA163" s="86"/>
      <c r="DUB163" s="79"/>
      <c r="DUC163" s="82"/>
      <c r="DUD163" s="79"/>
      <c r="DUE163" s="104"/>
      <c r="DUF163" s="83"/>
      <c r="DUG163" s="90"/>
      <c r="DUH163" s="91"/>
      <c r="DUI163" s="92"/>
      <c r="DUJ163" s="93"/>
      <c r="DUK163" s="90"/>
      <c r="DUL163" s="6"/>
      <c r="DUM163" s="86"/>
      <c r="DUN163" s="79"/>
      <c r="DUO163" s="82"/>
      <c r="DUP163" s="79"/>
      <c r="DUQ163" s="104"/>
      <c r="DUR163" s="83"/>
      <c r="DUS163" s="90"/>
      <c r="DUT163" s="91"/>
      <c r="DUU163" s="92"/>
      <c r="DUV163" s="93"/>
      <c r="DUW163" s="90"/>
      <c r="DUX163" s="6"/>
      <c r="DUY163" s="86"/>
      <c r="DUZ163" s="79"/>
      <c r="DVA163" s="82"/>
      <c r="DVB163" s="79"/>
      <c r="DVC163" s="104"/>
      <c r="DVD163" s="83"/>
      <c r="DVE163" s="90"/>
      <c r="DVF163" s="91"/>
      <c r="DVG163" s="92"/>
      <c r="DVH163" s="93"/>
      <c r="DVI163" s="90"/>
      <c r="DVJ163" s="6"/>
      <c r="DVK163" s="86"/>
      <c r="DVL163" s="79"/>
      <c r="DVM163" s="82"/>
      <c r="DVN163" s="79"/>
      <c r="DVO163" s="104"/>
      <c r="DVP163" s="83"/>
      <c r="DVQ163" s="90"/>
      <c r="DVR163" s="91"/>
      <c r="DVS163" s="92"/>
      <c r="DVT163" s="93"/>
      <c r="DVU163" s="90"/>
      <c r="DVV163" s="6"/>
      <c r="DVW163" s="86"/>
      <c r="DVX163" s="79"/>
      <c r="DVY163" s="82"/>
      <c r="DVZ163" s="79"/>
      <c r="DWA163" s="104"/>
      <c r="DWB163" s="83"/>
      <c r="DWC163" s="90"/>
      <c r="DWD163" s="91"/>
      <c r="DWE163" s="92"/>
      <c r="DWF163" s="93"/>
      <c r="DWG163" s="90"/>
      <c r="DWH163" s="6"/>
      <c r="DWI163" s="86"/>
      <c r="DWJ163" s="79"/>
      <c r="DWK163" s="82"/>
      <c r="DWL163" s="79"/>
      <c r="DWM163" s="104"/>
      <c r="DWN163" s="83"/>
      <c r="DWO163" s="90"/>
      <c r="DWP163" s="91"/>
      <c r="DWQ163" s="92"/>
      <c r="DWR163" s="93"/>
      <c r="DWS163" s="90"/>
      <c r="DWT163" s="6"/>
      <c r="DWU163" s="86"/>
      <c r="DWV163" s="79"/>
      <c r="DWW163" s="82"/>
      <c r="DWX163" s="79"/>
      <c r="DWY163" s="104"/>
      <c r="DWZ163" s="83"/>
      <c r="DXA163" s="90"/>
      <c r="DXB163" s="91"/>
      <c r="DXC163" s="92"/>
      <c r="DXD163" s="93"/>
      <c r="DXE163" s="90"/>
      <c r="DXF163" s="6"/>
      <c r="DXG163" s="86"/>
      <c r="DXH163" s="79"/>
      <c r="DXI163" s="82"/>
      <c r="DXJ163" s="79"/>
      <c r="DXK163" s="104"/>
      <c r="DXL163" s="83"/>
      <c r="DXM163" s="90"/>
      <c r="DXN163" s="91"/>
      <c r="DXO163" s="92"/>
      <c r="DXP163" s="93"/>
      <c r="DXQ163" s="90"/>
      <c r="DXR163" s="6"/>
      <c r="DXS163" s="86"/>
      <c r="DXT163" s="79"/>
      <c r="DXU163" s="82"/>
      <c r="DXV163" s="79"/>
      <c r="DXW163" s="104"/>
      <c r="DXX163" s="83"/>
      <c r="DXY163" s="90"/>
      <c r="DXZ163" s="91"/>
      <c r="DYA163" s="92"/>
      <c r="DYB163" s="93"/>
      <c r="DYC163" s="90"/>
      <c r="DYD163" s="6"/>
      <c r="DYE163" s="86"/>
      <c r="DYF163" s="79"/>
      <c r="DYG163" s="82"/>
      <c r="DYH163" s="79"/>
      <c r="DYI163" s="104"/>
      <c r="DYJ163" s="83"/>
      <c r="DYK163" s="90"/>
      <c r="DYL163" s="91"/>
      <c r="DYM163" s="92"/>
      <c r="DYN163" s="93"/>
      <c r="DYO163" s="90"/>
      <c r="DYP163" s="6"/>
      <c r="DYQ163" s="86"/>
      <c r="DYR163" s="79"/>
      <c r="DYS163" s="82"/>
      <c r="DYT163" s="79"/>
      <c r="DYU163" s="104"/>
      <c r="DYV163" s="83"/>
      <c r="DYW163" s="90"/>
      <c r="DYX163" s="91"/>
      <c r="DYY163" s="92"/>
      <c r="DYZ163" s="93"/>
      <c r="DZA163" s="90"/>
      <c r="DZB163" s="6"/>
      <c r="DZC163" s="86"/>
      <c r="DZD163" s="79"/>
      <c r="DZE163" s="82"/>
      <c r="DZF163" s="79"/>
      <c r="DZG163" s="104"/>
      <c r="DZH163" s="83"/>
      <c r="DZI163" s="90"/>
      <c r="DZJ163" s="91"/>
      <c r="DZK163" s="92"/>
      <c r="DZL163" s="93"/>
      <c r="DZM163" s="90"/>
      <c r="DZN163" s="6"/>
      <c r="DZO163" s="86"/>
      <c r="DZP163" s="79"/>
      <c r="DZQ163" s="82"/>
      <c r="DZR163" s="79"/>
      <c r="DZS163" s="104"/>
      <c r="DZT163" s="83"/>
      <c r="DZU163" s="90"/>
      <c r="DZV163" s="91"/>
      <c r="DZW163" s="92"/>
      <c r="DZX163" s="93"/>
      <c r="DZY163" s="90"/>
      <c r="DZZ163" s="6"/>
      <c r="EAA163" s="86"/>
      <c r="EAB163" s="79"/>
      <c r="EAC163" s="82"/>
      <c r="EAD163" s="79"/>
      <c r="EAE163" s="104"/>
      <c r="EAF163" s="83"/>
      <c r="EAG163" s="90"/>
      <c r="EAH163" s="91"/>
      <c r="EAI163" s="92"/>
      <c r="EAJ163" s="93"/>
      <c r="EAK163" s="90"/>
      <c r="EAL163" s="6"/>
      <c r="EAM163" s="86"/>
      <c r="EAN163" s="79"/>
      <c r="EAO163" s="82"/>
      <c r="EAP163" s="79"/>
      <c r="EAQ163" s="104"/>
      <c r="EAR163" s="83"/>
      <c r="EAS163" s="90"/>
      <c r="EAT163" s="91"/>
      <c r="EAU163" s="92"/>
      <c r="EAV163" s="93"/>
      <c r="EAW163" s="90"/>
      <c r="EAX163" s="6"/>
      <c r="EAY163" s="86"/>
      <c r="EAZ163" s="79"/>
      <c r="EBA163" s="82"/>
      <c r="EBB163" s="79"/>
      <c r="EBC163" s="104"/>
      <c r="EBD163" s="83"/>
      <c r="EBE163" s="90"/>
      <c r="EBF163" s="91"/>
      <c r="EBG163" s="92"/>
      <c r="EBH163" s="93"/>
      <c r="EBI163" s="90"/>
      <c r="EBJ163" s="6"/>
      <c r="EBK163" s="86"/>
      <c r="EBL163" s="79"/>
      <c r="EBM163" s="82"/>
      <c r="EBN163" s="79"/>
      <c r="EBO163" s="104"/>
      <c r="EBP163" s="83"/>
      <c r="EBQ163" s="90"/>
      <c r="EBR163" s="91"/>
      <c r="EBS163" s="92"/>
      <c r="EBT163" s="93"/>
      <c r="EBU163" s="90"/>
      <c r="EBV163" s="6"/>
      <c r="EBW163" s="86"/>
      <c r="EBX163" s="79"/>
      <c r="EBY163" s="82"/>
      <c r="EBZ163" s="79"/>
      <c r="ECA163" s="104"/>
      <c r="ECB163" s="83"/>
      <c r="ECC163" s="90"/>
      <c r="ECD163" s="91"/>
      <c r="ECE163" s="92"/>
      <c r="ECF163" s="93"/>
      <c r="ECG163" s="90"/>
      <c r="ECH163" s="6"/>
      <c r="ECI163" s="86"/>
      <c r="ECJ163" s="79"/>
      <c r="ECK163" s="82"/>
      <c r="ECL163" s="79"/>
      <c r="ECM163" s="104"/>
      <c r="ECN163" s="83"/>
      <c r="ECO163" s="90"/>
      <c r="ECP163" s="91"/>
      <c r="ECQ163" s="92"/>
      <c r="ECR163" s="93"/>
      <c r="ECS163" s="90"/>
      <c r="ECT163" s="6"/>
      <c r="ECU163" s="86"/>
      <c r="ECV163" s="79"/>
      <c r="ECW163" s="82"/>
      <c r="ECX163" s="79"/>
      <c r="ECY163" s="104"/>
      <c r="ECZ163" s="83"/>
      <c r="EDA163" s="90"/>
      <c r="EDB163" s="91"/>
      <c r="EDC163" s="92"/>
      <c r="EDD163" s="93"/>
      <c r="EDE163" s="90"/>
      <c r="EDF163" s="6"/>
      <c r="EDG163" s="86"/>
      <c r="EDH163" s="79"/>
      <c r="EDI163" s="82"/>
      <c r="EDJ163" s="79"/>
      <c r="EDK163" s="104"/>
      <c r="EDL163" s="83"/>
      <c r="EDM163" s="90"/>
      <c r="EDN163" s="91"/>
      <c r="EDO163" s="92"/>
      <c r="EDP163" s="93"/>
      <c r="EDQ163" s="90"/>
      <c r="EDR163" s="6"/>
      <c r="EDS163" s="86"/>
      <c r="EDT163" s="79"/>
      <c r="EDU163" s="82"/>
      <c r="EDV163" s="79"/>
      <c r="EDW163" s="104"/>
      <c r="EDX163" s="83"/>
      <c r="EDY163" s="90"/>
      <c r="EDZ163" s="91"/>
      <c r="EEA163" s="92"/>
      <c r="EEB163" s="93"/>
      <c r="EEC163" s="90"/>
      <c r="EED163" s="6"/>
      <c r="EEE163" s="86"/>
      <c r="EEF163" s="79"/>
      <c r="EEG163" s="82"/>
      <c r="EEH163" s="79"/>
      <c r="EEI163" s="104"/>
      <c r="EEJ163" s="83"/>
      <c r="EEK163" s="90"/>
      <c r="EEL163" s="91"/>
      <c r="EEM163" s="92"/>
      <c r="EEN163" s="93"/>
      <c r="EEO163" s="90"/>
      <c r="EEP163" s="6"/>
      <c r="EEQ163" s="86"/>
      <c r="EER163" s="79"/>
      <c r="EES163" s="82"/>
      <c r="EET163" s="79"/>
      <c r="EEU163" s="104"/>
      <c r="EEV163" s="83"/>
      <c r="EEW163" s="90"/>
      <c r="EEX163" s="91"/>
      <c r="EEY163" s="92"/>
      <c r="EEZ163" s="93"/>
      <c r="EFA163" s="90"/>
      <c r="EFB163" s="6"/>
      <c r="EFC163" s="86"/>
      <c r="EFD163" s="79"/>
      <c r="EFE163" s="82"/>
      <c r="EFF163" s="79"/>
      <c r="EFG163" s="104"/>
      <c r="EFH163" s="83"/>
      <c r="EFI163" s="90"/>
      <c r="EFJ163" s="91"/>
      <c r="EFK163" s="92"/>
      <c r="EFL163" s="93"/>
      <c r="EFM163" s="90"/>
      <c r="EFN163" s="6"/>
      <c r="EFO163" s="86"/>
      <c r="EFP163" s="79"/>
      <c r="EFQ163" s="82"/>
      <c r="EFR163" s="79"/>
      <c r="EFS163" s="104"/>
      <c r="EFT163" s="83"/>
      <c r="EFU163" s="90"/>
      <c r="EFV163" s="91"/>
      <c r="EFW163" s="92"/>
      <c r="EFX163" s="93"/>
      <c r="EFY163" s="90"/>
      <c r="EFZ163" s="6"/>
      <c r="EGA163" s="86"/>
      <c r="EGB163" s="79"/>
      <c r="EGC163" s="82"/>
      <c r="EGD163" s="79"/>
      <c r="EGE163" s="104"/>
      <c r="EGF163" s="83"/>
      <c r="EGG163" s="90"/>
      <c r="EGH163" s="91"/>
      <c r="EGI163" s="92"/>
      <c r="EGJ163" s="93"/>
      <c r="EGK163" s="90"/>
      <c r="EGL163" s="6"/>
      <c r="EGM163" s="86"/>
      <c r="EGN163" s="79"/>
      <c r="EGO163" s="82"/>
      <c r="EGP163" s="79"/>
      <c r="EGQ163" s="104"/>
      <c r="EGR163" s="83"/>
      <c r="EGS163" s="90"/>
      <c r="EGT163" s="91"/>
      <c r="EGU163" s="92"/>
      <c r="EGV163" s="93"/>
      <c r="EGW163" s="90"/>
      <c r="EGX163" s="6"/>
      <c r="EGY163" s="86"/>
      <c r="EGZ163" s="79"/>
      <c r="EHA163" s="82"/>
      <c r="EHB163" s="79"/>
      <c r="EHC163" s="104"/>
      <c r="EHD163" s="83"/>
      <c r="EHE163" s="90"/>
      <c r="EHF163" s="91"/>
      <c r="EHG163" s="92"/>
      <c r="EHH163" s="93"/>
      <c r="EHI163" s="90"/>
      <c r="EHJ163" s="6"/>
      <c r="EHK163" s="86"/>
      <c r="EHL163" s="79"/>
      <c r="EHM163" s="82"/>
      <c r="EHN163" s="79"/>
      <c r="EHO163" s="104"/>
      <c r="EHP163" s="83"/>
      <c r="EHQ163" s="90"/>
      <c r="EHR163" s="91"/>
      <c r="EHS163" s="92"/>
      <c r="EHT163" s="93"/>
      <c r="EHU163" s="90"/>
      <c r="EHV163" s="6"/>
      <c r="EHW163" s="86"/>
      <c r="EHX163" s="79"/>
      <c r="EHY163" s="82"/>
      <c r="EHZ163" s="79"/>
      <c r="EIA163" s="104"/>
      <c r="EIB163" s="83"/>
      <c r="EIC163" s="90"/>
      <c r="EID163" s="91"/>
      <c r="EIE163" s="92"/>
      <c r="EIF163" s="93"/>
      <c r="EIG163" s="90"/>
      <c r="EIH163" s="6"/>
      <c r="EII163" s="86"/>
      <c r="EIJ163" s="79"/>
      <c r="EIK163" s="82"/>
      <c r="EIL163" s="79"/>
      <c r="EIM163" s="104"/>
      <c r="EIN163" s="83"/>
      <c r="EIO163" s="90"/>
      <c r="EIP163" s="91"/>
      <c r="EIQ163" s="92"/>
      <c r="EIR163" s="93"/>
      <c r="EIS163" s="90"/>
      <c r="EIT163" s="6"/>
      <c r="EIU163" s="86"/>
      <c r="EIV163" s="79"/>
      <c r="EIW163" s="82"/>
      <c r="EIX163" s="79"/>
      <c r="EIY163" s="104"/>
      <c r="EIZ163" s="83"/>
      <c r="EJA163" s="90"/>
      <c r="EJB163" s="91"/>
      <c r="EJC163" s="92"/>
      <c r="EJD163" s="93"/>
      <c r="EJE163" s="90"/>
      <c r="EJF163" s="6"/>
      <c r="EJG163" s="86"/>
      <c r="EJH163" s="79"/>
      <c r="EJI163" s="82"/>
      <c r="EJJ163" s="79"/>
      <c r="EJK163" s="104"/>
      <c r="EJL163" s="83"/>
      <c r="EJM163" s="90"/>
      <c r="EJN163" s="91"/>
      <c r="EJO163" s="92"/>
      <c r="EJP163" s="93"/>
      <c r="EJQ163" s="90"/>
      <c r="EJR163" s="6"/>
      <c r="EJS163" s="86"/>
      <c r="EJT163" s="79"/>
      <c r="EJU163" s="82"/>
      <c r="EJV163" s="79"/>
      <c r="EJW163" s="104"/>
      <c r="EJX163" s="83"/>
      <c r="EJY163" s="90"/>
      <c r="EJZ163" s="91"/>
      <c r="EKA163" s="92"/>
      <c r="EKB163" s="93"/>
      <c r="EKC163" s="90"/>
      <c r="EKD163" s="6"/>
      <c r="EKE163" s="86"/>
      <c r="EKF163" s="79"/>
      <c r="EKG163" s="82"/>
      <c r="EKH163" s="79"/>
      <c r="EKI163" s="104"/>
      <c r="EKJ163" s="83"/>
      <c r="EKK163" s="90"/>
      <c r="EKL163" s="91"/>
      <c r="EKM163" s="92"/>
      <c r="EKN163" s="93"/>
      <c r="EKO163" s="90"/>
      <c r="EKP163" s="6"/>
      <c r="EKQ163" s="86"/>
      <c r="EKR163" s="79"/>
      <c r="EKS163" s="82"/>
      <c r="EKT163" s="79"/>
      <c r="EKU163" s="104"/>
      <c r="EKV163" s="83"/>
      <c r="EKW163" s="90"/>
      <c r="EKX163" s="91"/>
      <c r="EKY163" s="92"/>
      <c r="EKZ163" s="93"/>
      <c r="ELA163" s="90"/>
      <c r="ELB163" s="6"/>
      <c r="ELC163" s="86"/>
      <c r="ELD163" s="79"/>
      <c r="ELE163" s="82"/>
      <c r="ELF163" s="79"/>
      <c r="ELG163" s="104"/>
      <c r="ELH163" s="83"/>
      <c r="ELI163" s="90"/>
      <c r="ELJ163" s="91"/>
      <c r="ELK163" s="92"/>
      <c r="ELL163" s="93"/>
      <c r="ELM163" s="90"/>
      <c r="ELN163" s="6"/>
      <c r="ELO163" s="86"/>
      <c r="ELP163" s="79"/>
      <c r="ELQ163" s="82"/>
      <c r="ELR163" s="79"/>
      <c r="ELS163" s="104"/>
      <c r="ELT163" s="83"/>
      <c r="ELU163" s="90"/>
      <c r="ELV163" s="91"/>
      <c r="ELW163" s="92"/>
      <c r="ELX163" s="93"/>
      <c r="ELY163" s="90"/>
      <c r="ELZ163" s="6"/>
      <c r="EMA163" s="86"/>
      <c r="EMB163" s="79"/>
      <c r="EMC163" s="82"/>
      <c r="EMD163" s="79"/>
      <c r="EME163" s="104"/>
      <c r="EMF163" s="83"/>
      <c r="EMG163" s="90"/>
      <c r="EMH163" s="91"/>
      <c r="EMI163" s="92"/>
      <c r="EMJ163" s="93"/>
      <c r="EMK163" s="90"/>
      <c r="EML163" s="6"/>
      <c r="EMM163" s="86"/>
      <c r="EMN163" s="79"/>
      <c r="EMO163" s="82"/>
      <c r="EMP163" s="79"/>
      <c r="EMQ163" s="104"/>
      <c r="EMR163" s="83"/>
      <c r="EMS163" s="90"/>
      <c r="EMT163" s="91"/>
      <c r="EMU163" s="92"/>
      <c r="EMV163" s="93"/>
      <c r="EMW163" s="90"/>
      <c r="EMX163" s="6"/>
      <c r="EMY163" s="86"/>
      <c r="EMZ163" s="79"/>
      <c r="ENA163" s="82"/>
      <c r="ENB163" s="79"/>
      <c r="ENC163" s="104"/>
      <c r="END163" s="83"/>
      <c r="ENE163" s="90"/>
      <c r="ENF163" s="91"/>
      <c r="ENG163" s="92"/>
      <c r="ENH163" s="93"/>
      <c r="ENI163" s="90"/>
      <c r="ENJ163" s="6"/>
      <c r="ENK163" s="86"/>
      <c r="ENL163" s="79"/>
      <c r="ENM163" s="82"/>
      <c r="ENN163" s="79"/>
      <c r="ENO163" s="104"/>
      <c r="ENP163" s="83"/>
      <c r="ENQ163" s="90"/>
      <c r="ENR163" s="91"/>
      <c r="ENS163" s="92"/>
      <c r="ENT163" s="93"/>
      <c r="ENU163" s="90"/>
      <c r="ENV163" s="6"/>
      <c r="ENW163" s="86"/>
      <c r="ENX163" s="79"/>
      <c r="ENY163" s="82"/>
      <c r="ENZ163" s="79"/>
      <c r="EOA163" s="104"/>
      <c r="EOB163" s="83"/>
      <c r="EOC163" s="90"/>
      <c r="EOD163" s="91"/>
      <c r="EOE163" s="92"/>
      <c r="EOF163" s="93"/>
      <c r="EOG163" s="90"/>
      <c r="EOH163" s="6"/>
      <c r="EOI163" s="86"/>
      <c r="EOJ163" s="79"/>
      <c r="EOK163" s="82"/>
      <c r="EOL163" s="79"/>
      <c r="EOM163" s="104"/>
      <c r="EON163" s="83"/>
      <c r="EOO163" s="90"/>
      <c r="EOP163" s="91"/>
      <c r="EOQ163" s="92"/>
      <c r="EOR163" s="93"/>
      <c r="EOS163" s="90"/>
      <c r="EOT163" s="6"/>
      <c r="EOU163" s="86"/>
      <c r="EOV163" s="79"/>
      <c r="EOW163" s="82"/>
      <c r="EOX163" s="79"/>
      <c r="EOY163" s="104"/>
      <c r="EOZ163" s="83"/>
      <c r="EPA163" s="90"/>
      <c r="EPB163" s="91"/>
      <c r="EPC163" s="92"/>
      <c r="EPD163" s="93"/>
      <c r="EPE163" s="90"/>
      <c r="EPF163" s="6"/>
      <c r="EPG163" s="86"/>
      <c r="EPH163" s="79"/>
      <c r="EPI163" s="82"/>
      <c r="EPJ163" s="79"/>
      <c r="EPK163" s="104"/>
      <c r="EPL163" s="83"/>
      <c r="EPM163" s="90"/>
      <c r="EPN163" s="91"/>
      <c r="EPO163" s="92"/>
      <c r="EPP163" s="93"/>
      <c r="EPQ163" s="90"/>
      <c r="EPR163" s="6"/>
      <c r="EPS163" s="86"/>
      <c r="EPT163" s="79"/>
      <c r="EPU163" s="82"/>
      <c r="EPV163" s="79"/>
      <c r="EPW163" s="104"/>
      <c r="EPX163" s="83"/>
      <c r="EPY163" s="90"/>
      <c r="EPZ163" s="91"/>
      <c r="EQA163" s="92"/>
      <c r="EQB163" s="93"/>
      <c r="EQC163" s="90"/>
      <c r="EQD163" s="6"/>
      <c r="EQE163" s="86"/>
      <c r="EQF163" s="79"/>
      <c r="EQG163" s="82"/>
      <c r="EQH163" s="79"/>
      <c r="EQI163" s="104"/>
      <c r="EQJ163" s="83"/>
      <c r="EQK163" s="90"/>
      <c r="EQL163" s="91"/>
      <c r="EQM163" s="92"/>
      <c r="EQN163" s="93"/>
      <c r="EQO163" s="90"/>
      <c r="EQP163" s="6"/>
      <c r="EQQ163" s="86"/>
      <c r="EQR163" s="79"/>
      <c r="EQS163" s="82"/>
      <c r="EQT163" s="79"/>
      <c r="EQU163" s="104"/>
      <c r="EQV163" s="83"/>
      <c r="EQW163" s="90"/>
      <c r="EQX163" s="91"/>
      <c r="EQY163" s="92"/>
      <c r="EQZ163" s="93"/>
      <c r="ERA163" s="90"/>
      <c r="ERB163" s="6"/>
      <c r="ERC163" s="86"/>
      <c r="ERD163" s="79"/>
      <c r="ERE163" s="82"/>
      <c r="ERF163" s="79"/>
      <c r="ERG163" s="104"/>
      <c r="ERH163" s="83"/>
      <c r="ERI163" s="90"/>
      <c r="ERJ163" s="91"/>
      <c r="ERK163" s="92"/>
      <c r="ERL163" s="93"/>
      <c r="ERM163" s="90"/>
      <c r="ERN163" s="6"/>
      <c r="ERO163" s="86"/>
      <c r="ERP163" s="79"/>
      <c r="ERQ163" s="82"/>
      <c r="ERR163" s="79"/>
      <c r="ERS163" s="104"/>
      <c r="ERT163" s="83"/>
      <c r="ERU163" s="90"/>
      <c r="ERV163" s="91"/>
      <c r="ERW163" s="92"/>
      <c r="ERX163" s="93"/>
      <c r="ERY163" s="90"/>
      <c r="ERZ163" s="6"/>
      <c r="ESA163" s="86"/>
      <c r="ESB163" s="79"/>
      <c r="ESC163" s="82"/>
      <c r="ESD163" s="79"/>
      <c r="ESE163" s="104"/>
      <c r="ESF163" s="83"/>
      <c r="ESG163" s="90"/>
      <c r="ESH163" s="91"/>
      <c r="ESI163" s="92"/>
      <c r="ESJ163" s="93"/>
      <c r="ESK163" s="90"/>
      <c r="ESL163" s="6"/>
      <c r="ESM163" s="86"/>
      <c r="ESN163" s="79"/>
      <c r="ESO163" s="82"/>
      <c r="ESP163" s="79"/>
      <c r="ESQ163" s="104"/>
      <c r="ESR163" s="83"/>
      <c r="ESS163" s="90"/>
      <c r="EST163" s="91"/>
      <c r="ESU163" s="92"/>
      <c r="ESV163" s="93"/>
      <c r="ESW163" s="90"/>
      <c r="ESX163" s="6"/>
      <c r="ESY163" s="86"/>
      <c r="ESZ163" s="79"/>
      <c r="ETA163" s="82"/>
      <c r="ETB163" s="79"/>
      <c r="ETC163" s="104"/>
      <c r="ETD163" s="83"/>
      <c r="ETE163" s="90"/>
      <c r="ETF163" s="91"/>
      <c r="ETG163" s="92"/>
      <c r="ETH163" s="93"/>
      <c r="ETI163" s="90"/>
      <c r="ETJ163" s="6"/>
      <c r="ETK163" s="86"/>
      <c r="ETL163" s="79"/>
      <c r="ETM163" s="82"/>
      <c r="ETN163" s="79"/>
      <c r="ETO163" s="104"/>
      <c r="ETP163" s="83"/>
      <c r="ETQ163" s="90"/>
      <c r="ETR163" s="91"/>
      <c r="ETS163" s="92"/>
      <c r="ETT163" s="93"/>
      <c r="ETU163" s="90"/>
      <c r="ETV163" s="6"/>
      <c r="ETW163" s="86"/>
      <c r="ETX163" s="79"/>
      <c r="ETY163" s="82"/>
      <c r="ETZ163" s="79"/>
      <c r="EUA163" s="104"/>
      <c r="EUB163" s="83"/>
      <c r="EUC163" s="90"/>
      <c r="EUD163" s="91"/>
      <c r="EUE163" s="92"/>
      <c r="EUF163" s="93"/>
      <c r="EUG163" s="90"/>
      <c r="EUH163" s="6"/>
      <c r="EUI163" s="86"/>
      <c r="EUJ163" s="79"/>
      <c r="EUK163" s="82"/>
      <c r="EUL163" s="79"/>
      <c r="EUM163" s="104"/>
      <c r="EUN163" s="83"/>
      <c r="EUO163" s="90"/>
      <c r="EUP163" s="91"/>
      <c r="EUQ163" s="92"/>
      <c r="EUR163" s="93"/>
      <c r="EUS163" s="90"/>
      <c r="EUT163" s="6"/>
      <c r="EUU163" s="86"/>
      <c r="EUV163" s="79"/>
      <c r="EUW163" s="82"/>
      <c r="EUX163" s="79"/>
      <c r="EUY163" s="104"/>
      <c r="EUZ163" s="83"/>
      <c r="EVA163" s="90"/>
      <c r="EVB163" s="91"/>
      <c r="EVC163" s="92"/>
      <c r="EVD163" s="93"/>
      <c r="EVE163" s="90"/>
      <c r="EVF163" s="6"/>
      <c r="EVG163" s="86"/>
      <c r="EVH163" s="79"/>
      <c r="EVI163" s="82"/>
      <c r="EVJ163" s="79"/>
      <c r="EVK163" s="104"/>
      <c r="EVL163" s="83"/>
      <c r="EVM163" s="90"/>
      <c r="EVN163" s="91"/>
      <c r="EVO163" s="92"/>
      <c r="EVP163" s="93"/>
      <c r="EVQ163" s="90"/>
      <c r="EVR163" s="6"/>
      <c r="EVS163" s="86"/>
      <c r="EVT163" s="79"/>
      <c r="EVU163" s="82"/>
      <c r="EVV163" s="79"/>
      <c r="EVW163" s="104"/>
      <c r="EVX163" s="83"/>
      <c r="EVY163" s="90"/>
      <c r="EVZ163" s="91"/>
      <c r="EWA163" s="92"/>
      <c r="EWB163" s="93"/>
      <c r="EWC163" s="90"/>
      <c r="EWD163" s="6"/>
      <c r="EWE163" s="86"/>
      <c r="EWF163" s="79"/>
      <c r="EWG163" s="82"/>
      <c r="EWH163" s="79"/>
      <c r="EWI163" s="104"/>
      <c r="EWJ163" s="83"/>
      <c r="EWK163" s="90"/>
      <c r="EWL163" s="91"/>
      <c r="EWM163" s="92"/>
      <c r="EWN163" s="93"/>
      <c r="EWO163" s="90"/>
      <c r="EWP163" s="6"/>
      <c r="EWQ163" s="86"/>
      <c r="EWR163" s="79"/>
      <c r="EWS163" s="82"/>
      <c r="EWT163" s="79"/>
      <c r="EWU163" s="104"/>
      <c r="EWV163" s="83"/>
      <c r="EWW163" s="90"/>
      <c r="EWX163" s="91"/>
      <c r="EWY163" s="92"/>
      <c r="EWZ163" s="93"/>
      <c r="EXA163" s="90"/>
      <c r="EXB163" s="6"/>
      <c r="EXC163" s="86"/>
      <c r="EXD163" s="79"/>
      <c r="EXE163" s="82"/>
      <c r="EXF163" s="79"/>
      <c r="EXG163" s="104"/>
      <c r="EXH163" s="83"/>
      <c r="EXI163" s="90"/>
      <c r="EXJ163" s="91"/>
      <c r="EXK163" s="92"/>
      <c r="EXL163" s="93"/>
      <c r="EXM163" s="90"/>
      <c r="EXN163" s="6"/>
      <c r="EXO163" s="86"/>
      <c r="EXP163" s="79"/>
      <c r="EXQ163" s="82"/>
      <c r="EXR163" s="79"/>
      <c r="EXS163" s="104"/>
      <c r="EXT163" s="83"/>
      <c r="EXU163" s="90"/>
      <c r="EXV163" s="91"/>
      <c r="EXW163" s="92"/>
      <c r="EXX163" s="93"/>
      <c r="EXY163" s="90"/>
      <c r="EXZ163" s="6"/>
      <c r="EYA163" s="86"/>
      <c r="EYB163" s="79"/>
      <c r="EYC163" s="82"/>
      <c r="EYD163" s="79"/>
      <c r="EYE163" s="104"/>
      <c r="EYF163" s="83"/>
      <c r="EYG163" s="90"/>
      <c r="EYH163" s="91"/>
      <c r="EYI163" s="92"/>
      <c r="EYJ163" s="93"/>
      <c r="EYK163" s="90"/>
      <c r="EYL163" s="6"/>
      <c r="EYM163" s="86"/>
      <c r="EYN163" s="79"/>
      <c r="EYO163" s="82"/>
      <c r="EYP163" s="79"/>
      <c r="EYQ163" s="104"/>
      <c r="EYR163" s="83"/>
      <c r="EYS163" s="90"/>
      <c r="EYT163" s="91"/>
      <c r="EYU163" s="92"/>
      <c r="EYV163" s="93"/>
      <c r="EYW163" s="90"/>
      <c r="EYX163" s="6"/>
      <c r="EYY163" s="86"/>
      <c r="EYZ163" s="79"/>
      <c r="EZA163" s="82"/>
      <c r="EZB163" s="79"/>
      <c r="EZC163" s="104"/>
      <c r="EZD163" s="83"/>
      <c r="EZE163" s="90"/>
      <c r="EZF163" s="91"/>
      <c r="EZG163" s="92"/>
      <c r="EZH163" s="93"/>
      <c r="EZI163" s="90"/>
      <c r="EZJ163" s="6"/>
      <c r="EZK163" s="86"/>
      <c r="EZL163" s="79"/>
      <c r="EZM163" s="82"/>
      <c r="EZN163" s="79"/>
      <c r="EZO163" s="104"/>
      <c r="EZP163" s="83"/>
      <c r="EZQ163" s="90"/>
      <c r="EZR163" s="91"/>
      <c r="EZS163" s="92"/>
      <c r="EZT163" s="93"/>
      <c r="EZU163" s="90"/>
      <c r="EZV163" s="6"/>
      <c r="EZW163" s="86"/>
      <c r="EZX163" s="79"/>
      <c r="EZY163" s="82"/>
      <c r="EZZ163" s="79"/>
      <c r="FAA163" s="104"/>
      <c r="FAB163" s="83"/>
      <c r="FAC163" s="90"/>
      <c r="FAD163" s="91"/>
      <c r="FAE163" s="92"/>
      <c r="FAF163" s="93"/>
      <c r="FAG163" s="90"/>
      <c r="FAH163" s="6"/>
      <c r="FAI163" s="86"/>
      <c r="FAJ163" s="79"/>
      <c r="FAK163" s="82"/>
      <c r="FAL163" s="79"/>
      <c r="FAM163" s="104"/>
      <c r="FAN163" s="83"/>
      <c r="FAO163" s="90"/>
      <c r="FAP163" s="91"/>
      <c r="FAQ163" s="92"/>
      <c r="FAR163" s="93"/>
      <c r="FAS163" s="90"/>
      <c r="FAT163" s="6"/>
      <c r="FAU163" s="86"/>
      <c r="FAV163" s="79"/>
      <c r="FAW163" s="82"/>
      <c r="FAX163" s="79"/>
      <c r="FAY163" s="104"/>
      <c r="FAZ163" s="83"/>
      <c r="FBA163" s="90"/>
      <c r="FBB163" s="91"/>
      <c r="FBC163" s="92"/>
      <c r="FBD163" s="93"/>
      <c r="FBE163" s="90"/>
      <c r="FBF163" s="6"/>
      <c r="FBG163" s="86"/>
      <c r="FBH163" s="79"/>
      <c r="FBI163" s="82"/>
      <c r="FBJ163" s="79"/>
      <c r="FBK163" s="104"/>
      <c r="FBL163" s="83"/>
      <c r="FBM163" s="90"/>
      <c r="FBN163" s="91"/>
      <c r="FBO163" s="92"/>
      <c r="FBP163" s="93"/>
      <c r="FBQ163" s="90"/>
      <c r="FBR163" s="6"/>
      <c r="FBS163" s="86"/>
      <c r="FBT163" s="79"/>
      <c r="FBU163" s="82"/>
      <c r="FBV163" s="79"/>
      <c r="FBW163" s="104"/>
      <c r="FBX163" s="83"/>
      <c r="FBY163" s="90"/>
      <c r="FBZ163" s="91"/>
      <c r="FCA163" s="92"/>
      <c r="FCB163" s="93"/>
      <c r="FCC163" s="90"/>
      <c r="FCD163" s="6"/>
      <c r="FCE163" s="86"/>
      <c r="FCF163" s="79"/>
      <c r="FCG163" s="82"/>
      <c r="FCH163" s="79"/>
      <c r="FCI163" s="104"/>
      <c r="FCJ163" s="83"/>
      <c r="FCK163" s="90"/>
      <c r="FCL163" s="91"/>
      <c r="FCM163" s="92"/>
      <c r="FCN163" s="93"/>
      <c r="FCO163" s="90"/>
      <c r="FCP163" s="6"/>
      <c r="FCQ163" s="86"/>
      <c r="FCR163" s="79"/>
      <c r="FCS163" s="82"/>
      <c r="FCT163" s="79"/>
      <c r="FCU163" s="104"/>
      <c r="FCV163" s="83"/>
      <c r="FCW163" s="90"/>
      <c r="FCX163" s="91"/>
      <c r="FCY163" s="92"/>
      <c r="FCZ163" s="93"/>
      <c r="FDA163" s="90"/>
      <c r="FDB163" s="6"/>
      <c r="FDC163" s="86"/>
      <c r="FDD163" s="79"/>
      <c r="FDE163" s="82"/>
      <c r="FDF163" s="79"/>
      <c r="FDG163" s="104"/>
      <c r="FDH163" s="83"/>
      <c r="FDI163" s="90"/>
      <c r="FDJ163" s="91"/>
      <c r="FDK163" s="92"/>
      <c r="FDL163" s="93"/>
      <c r="FDM163" s="90"/>
      <c r="FDN163" s="6"/>
      <c r="FDO163" s="86"/>
      <c r="FDP163" s="79"/>
      <c r="FDQ163" s="82"/>
      <c r="FDR163" s="79"/>
      <c r="FDS163" s="104"/>
      <c r="FDT163" s="83"/>
      <c r="FDU163" s="90"/>
      <c r="FDV163" s="91"/>
      <c r="FDW163" s="92"/>
      <c r="FDX163" s="93"/>
      <c r="FDY163" s="90"/>
      <c r="FDZ163" s="6"/>
      <c r="FEA163" s="86"/>
      <c r="FEB163" s="79"/>
      <c r="FEC163" s="82"/>
      <c r="FED163" s="79"/>
      <c r="FEE163" s="104"/>
      <c r="FEF163" s="83"/>
      <c r="FEG163" s="90"/>
      <c r="FEH163" s="91"/>
      <c r="FEI163" s="92"/>
      <c r="FEJ163" s="93"/>
      <c r="FEK163" s="90"/>
      <c r="FEL163" s="6"/>
      <c r="FEM163" s="86"/>
      <c r="FEN163" s="79"/>
      <c r="FEO163" s="82"/>
      <c r="FEP163" s="79"/>
      <c r="FEQ163" s="104"/>
      <c r="FER163" s="83"/>
      <c r="FES163" s="90"/>
      <c r="FET163" s="91"/>
      <c r="FEU163" s="92"/>
      <c r="FEV163" s="93"/>
      <c r="FEW163" s="90"/>
      <c r="FEX163" s="6"/>
      <c r="FEY163" s="86"/>
      <c r="FEZ163" s="79"/>
      <c r="FFA163" s="82"/>
      <c r="FFB163" s="79"/>
      <c r="FFC163" s="104"/>
      <c r="FFD163" s="83"/>
      <c r="FFE163" s="90"/>
      <c r="FFF163" s="91"/>
      <c r="FFG163" s="92"/>
      <c r="FFH163" s="93"/>
      <c r="FFI163" s="90"/>
      <c r="FFJ163" s="6"/>
      <c r="FFK163" s="86"/>
      <c r="FFL163" s="79"/>
      <c r="FFM163" s="82"/>
      <c r="FFN163" s="79"/>
      <c r="FFO163" s="104"/>
      <c r="FFP163" s="83"/>
      <c r="FFQ163" s="90"/>
      <c r="FFR163" s="91"/>
      <c r="FFS163" s="92"/>
      <c r="FFT163" s="93"/>
      <c r="FFU163" s="90"/>
      <c r="FFV163" s="6"/>
      <c r="FFW163" s="86"/>
      <c r="FFX163" s="79"/>
      <c r="FFY163" s="82"/>
      <c r="FFZ163" s="79"/>
      <c r="FGA163" s="104"/>
      <c r="FGB163" s="83"/>
      <c r="FGC163" s="90"/>
      <c r="FGD163" s="91"/>
      <c r="FGE163" s="92"/>
      <c r="FGF163" s="93"/>
      <c r="FGG163" s="90"/>
      <c r="FGH163" s="6"/>
      <c r="FGI163" s="86"/>
      <c r="FGJ163" s="79"/>
      <c r="FGK163" s="82"/>
      <c r="FGL163" s="79"/>
      <c r="FGM163" s="104"/>
      <c r="FGN163" s="83"/>
      <c r="FGO163" s="90"/>
      <c r="FGP163" s="91"/>
      <c r="FGQ163" s="92"/>
      <c r="FGR163" s="93"/>
      <c r="FGS163" s="90"/>
      <c r="FGT163" s="6"/>
      <c r="FGU163" s="86"/>
      <c r="FGV163" s="79"/>
      <c r="FGW163" s="82"/>
      <c r="FGX163" s="79"/>
      <c r="FGY163" s="104"/>
      <c r="FGZ163" s="83"/>
      <c r="FHA163" s="90"/>
      <c r="FHB163" s="91"/>
      <c r="FHC163" s="92"/>
      <c r="FHD163" s="93"/>
      <c r="FHE163" s="90"/>
      <c r="FHF163" s="6"/>
      <c r="FHG163" s="86"/>
      <c r="FHH163" s="79"/>
      <c r="FHI163" s="82"/>
      <c r="FHJ163" s="79"/>
      <c r="FHK163" s="104"/>
      <c r="FHL163" s="83"/>
      <c r="FHM163" s="90"/>
      <c r="FHN163" s="91"/>
      <c r="FHO163" s="92"/>
      <c r="FHP163" s="93"/>
      <c r="FHQ163" s="90"/>
      <c r="FHR163" s="6"/>
      <c r="FHS163" s="86"/>
      <c r="FHT163" s="79"/>
      <c r="FHU163" s="82"/>
      <c r="FHV163" s="79"/>
      <c r="FHW163" s="104"/>
      <c r="FHX163" s="83"/>
      <c r="FHY163" s="90"/>
      <c r="FHZ163" s="91"/>
      <c r="FIA163" s="92"/>
      <c r="FIB163" s="93"/>
      <c r="FIC163" s="90"/>
      <c r="FID163" s="6"/>
      <c r="FIE163" s="86"/>
      <c r="FIF163" s="79"/>
      <c r="FIG163" s="82"/>
      <c r="FIH163" s="79"/>
      <c r="FII163" s="104"/>
      <c r="FIJ163" s="83"/>
      <c r="FIK163" s="90"/>
      <c r="FIL163" s="91"/>
      <c r="FIM163" s="92"/>
      <c r="FIN163" s="93"/>
      <c r="FIO163" s="90"/>
      <c r="FIP163" s="6"/>
      <c r="FIQ163" s="86"/>
      <c r="FIR163" s="79"/>
      <c r="FIS163" s="82"/>
      <c r="FIT163" s="79"/>
      <c r="FIU163" s="104"/>
      <c r="FIV163" s="83"/>
      <c r="FIW163" s="90"/>
      <c r="FIX163" s="91"/>
      <c r="FIY163" s="92"/>
      <c r="FIZ163" s="93"/>
      <c r="FJA163" s="90"/>
      <c r="FJB163" s="6"/>
      <c r="FJC163" s="86"/>
      <c r="FJD163" s="79"/>
      <c r="FJE163" s="82"/>
      <c r="FJF163" s="79"/>
      <c r="FJG163" s="104"/>
      <c r="FJH163" s="83"/>
      <c r="FJI163" s="90"/>
      <c r="FJJ163" s="91"/>
      <c r="FJK163" s="92"/>
      <c r="FJL163" s="93"/>
      <c r="FJM163" s="90"/>
      <c r="FJN163" s="6"/>
      <c r="FJO163" s="86"/>
      <c r="FJP163" s="79"/>
      <c r="FJQ163" s="82"/>
      <c r="FJR163" s="79"/>
      <c r="FJS163" s="104"/>
      <c r="FJT163" s="83"/>
      <c r="FJU163" s="90"/>
      <c r="FJV163" s="91"/>
      <c r="FJW163" s="92"/>
      <c r="FJX163" s="93"/>
      <c r="FJY163" s="90"/>
      <c r="FJZ163" s="6"/>
      <c r="FKA163" s="86"/>
      <c r="FKB163" s="79"/>
      <c r="FKC163" s="82"/>
      <c r="FKD163" s="79"/>
      <c r="FKE163" s="104"/>
      <c r="FKF163" s="83"/>
      <c r="FKG163" s="90"/>
      <c r="FKH163" s="91"/>
      <c r="FKI163" s="92"/>
      <c r="FKJ163" s="93"/>
      <c r="FKK163" s="90"/>
      <c r="FKL163" s="6"/>
      <c r="FKM163" s="86"/>
      <c r="FKN163" s="79"/>
      <c r="FKO163" s="82"/>
      <c r="FKP163" s="79"/>
      <c r="FKQ163" s="104"/>
      <c r="FKR163" s="83"/>
      <c r="FKS163" s="90"/>
      <c r="FKT163" s="91"/>
      <c r="FKU163" s="92"/>
      <c r="FKV163" s="93"/>
      <c r="FKW163" s="90"/>
      <c r="FKX163" s="6"/>
      <c r="FKY163" s="86"/>
      <c r="FKZ163" s="79"/>
      <c r="FLA163" s="82"/>
      <c r="FLB163" s="79"/>
      <c r="FLC163" s="104"/>
      <c r="FLD163" s="83"/>
      <c r="FLE163" s="90"/>
      <c r="FLF163" s="91"/>
      <c r="FLG163" s="92"/>
      <c r="FLH163" s="93"/>
      <c r="FLI163" s="90"/>
      <c r="FLJ163" s="6"/>
      <c r="FLK163" s="86"/>
      <c r="FLL163" s="79"/>
      <c r="FLM163" s="82"/>
      <c r="FLN163" s="79"/>
      <c r="FLO163" s="104"/>
      <c r="FLP163" s="83"/>
      <c r="FLQ163" s="90"/>
      <c r="FLR163" s="91"/>
      <c r="FLS163" s="92"/>
      <c r="FLT163" s="93"/>
      <c r="FLU163" s="90"/>
      <c r="FLV163" s="6"/>
      <c r="FLW163" s="86"/>
      <c r="FLX163" s="79"/>
      <c r="FLY163" s="82"/>
      <c r="FLZ163" s="79"/>
      <c r="FMA163" s="104"/>
      <c r="FMB163" s="83"/>
      <c r="FMC163" s="90"/>
      <c r="FMD163" s="91"/>
      <c r="FME163" s="92"/>
      <c r="FMF163" s="93"/>
      <c r="FMG163" s="90"/>
      <c r="FMH163" s="6"/>
      <c r="FMI163" s="86"/>
      <c r="FMJ163" s="79"/>
      <c r="FMK163" s="82"/>
      <c r="FML163" s="79"/>
      <c r="FMM163" s="104"/>
      <c r="FMN163" s="83"/>
      <c r="FMO163" s="90"/>
      <c r="FMP163" s="91"/>
      <c r="FMQ163" s="92"/>
      <c r="FMR163" s="93"/>
      <c r="FMS163" s="90"/>
      <c r="FMT163" s="6"/>
      <c r="FMU163" s="86"/>
      <c r="FMV163" s="79"/>
      <c r="FMW163" s="82"/>
      <c r="FMX163" s="79"/>
      <c r="FMY163" s="104"/>
      <c r="FMZ163" s="83"/>
      <c r="FNA163" s="90"/>
      <c r="FNB163" s="91"/>
      <c r="FNC163" s="92"/>
      <c r="FND163" s="93"/>
      <c r="FNE163" s="90"/>
      <c r="FNF163" s="6"/>
      <c r="FNG163" s="86"/>
      <c r="FNH163" s="79"/>
      <c r="FNI163" s="82"/>
      <c r="FNJ163" s="79"/>
      <c r="FNK163" s="104"/>
      <c r="FNL163" s="83"/>
      <c r="FNM163" s="90"/>
      <c r="FNN163" s="91"/>
      <c r="FNO163" s="92"/>
      <c r="FNP163" s="93"/>
      <c r="FNQ163" s="90"/>
      <c r="FNR163" s="6"/>
      <c r="FNS163" s="86"/>
      <c r="FNT163" s="79"/>
      <c r="FNU163" s="82"/>
      <c r="FNV163" s="79"/>
      <c r="FNW163" s="104"/>
      <c r="FNX163" s="83"/>
      <c r="FNY163" s="90"/>
      <c r="FNZ163" s="91"/>
      <c r="FOA163" s="92"/>
      <c r="FOB163" s="93"/>
      <c r="FOC163" s="90"/>
      <c r="FOD163" s="6"/>
      <c r="FOE163" s="86"/>
      <c r="FOF163" s="79"/>
      <c r="FOG163" s="82"/>
      <c r="FOH163" s="79"/>
      <c r="FOI163" s="104"/>
      <c r="FOJ163" s="83"/>
      <c r="FOK163" s="90"/>
      <c r="FOL163" s="91"/>
      <c r="FOM163" s="92"/>
      <c r="FON163" s="93"/>
      <c r="FOO163" s="90"/>
      <c r="FOP163" s="6"/>
      <c r="FOQ163" s="86"/>
      <c r="FOR163" s="79"/>
      <c r="FOS163" s="82"/>
      <c r="FOT163" s="79"/>
      <c r="FOU163" s="104"/>
      <c r="FOV163" s="83"/>
      <c r="FOW163" s="90"/>
      <c r="FOX163" s="91"/>
      <c r="FOY163" s="92"/>
      <c r="FOZ163" s="93"/>
      <c r="FPA163" s="90"/>
      <c r="FPB163" s="6"/>
      <c r="FPC163" s="86"/>
      <c r="FPD163" s="79"/>
      <c r="FPE163" s="82"/>
      <c r="FPF163" s="79"/>
      <c r="FPG163" s="104"/>
      <c r="FPH163" s="83"/>
      <c r="FPI163" s="90"/>
      <c r="FPJ163" s="91"/>
      <c r="FPK163" s="92"/>
      <c r="FPL163" s="93"/>
      <c r="FPM163" s="90"/>
      <c r="FPN163" s="6"/>
      <c r="FPO163" s="86"/>
      <c r="FPP163" s="79"/>
      <c r="FPQ163" s="82"/>
      <c r="FPR163" s="79"/>
      <c r="FPS163" s="104"/>
      <c r="FPT163" s="83"/>
      <c r="FPU163" s="90"/>
      <c r="FPV163" s="91"/>
      <c r="FPW163" s="92"/>
      <c r="FPX163" s="93"/>
      <c r="FPY163" s="90"/>
      <c r="FPZ163" s="6"/>
      <c r="FQA163" s="86"/>
      <c r="FQB163" s="79"/>
      <c r="FQC163" s="82"/>
      <c r="FQD163" s="79"/>
      <c r="FQE163" s="104"/>
      <c r="FQF163" s="83"/>
      <c r="FQG163" s="90"/>
      <c r="FQH163" s="91"/>
      <c r="FQI163" s="92"/>
      <c r="FQJ163" s="93"/>
      <c r="FQK163" s="90"/>
      <c r="FQL163" s="6"/>
      <c r="FQM163" s="86"/>
      <c r="FQN163" s="79"/>
      <c r="FQO163" s="82"/>
      <c r="FQP163" s="79"/>
      <c r="FQQ163" s="104"/>
      <c r="FQR163" s="83"/>
      <c r="FQS163" s="90"/>
      <c r="FQT163" s="91"/>
      <c r="FQU163" s="92"/>
      <c r="FQV163" s="93"/>
      <c r="FQW163" s="90"/>
      <c r="FQX163" s="6"/>
      <c r="FQY163" s="86"/>
      <c r="FQZ163" s="79"/>
      <c r="FRA163" s="82"/>
      <c r="FRB163" s="79"/>
      <c r="FRC163" s="104"/>
      <c r="FRD163" s="83"/>
      <c r="FRE163" s="90"/>
      <c r="FRF163" s="91"/>
      <c r="FRG163" s="92"/>
      <c r="FRH163" s="93"/>
      <c r="FRI163" s="90"/>
      <c r="FRJ163" s="6"/>
      <c r="FRK163" s="86"/>
      <c r="FRL163" s="79"/>
      <c r="FRM163" s="82"/>
      <c r="FRN163" s="79"/>
      <c r="FRO163" s="104"/>
      <c r="FRP163" s="83"/>
      <c r="FRQ163" s="90"/>
      <c r="FRR163" s="91"/>
      <c r="FRS163" s="92"/>
      <c r="FRT163" s="93"/>
      <c r="FRU163" s="90"/>
      <c r="FRV163" s="6"/>
      <c r="FRW163" s="86"/>
      <c r="FRX163" s="79"/>
      <c r="FRY163" s="82"/>
      <c r="FRZ163" s="79"/>
      <c r="FSA163" s="104"/>
      <c r="FSB163" s="83"/>
      <c r="FSC163" s="90"/>
      <c r="FSD163" s="91"/>
      <c r="FSE163" s="92"/>
      <c r="FSF163" s="93"/>
      <c r="FSG163" s="90"/>
      <c r="FSH163" s="6"/>
      <c r="FSI163" s="86"/>
      <c r="FSJ163" s="79"/>
      <c r="FSK163" s="82"/>
      <c r="FSL163" s="79"/>
      <c r="FSM163" s="104"/>
      <c r="FSN163" s="83"/>
      <c r="FSO163" s="90"/>
      <c r="FSP163" s="91"/>
      <c r="FSQ163" s="92"/>
      <c r="FSR163" s="93"/>
      <c r="FSS163" s="90"/>
      <c r="FST163" s="6"/>
      <c r="FSU163" s="86"/>
      <c r="FSV163" s="79"/>
      <c r="FSW163" s="82"/>
      <c r="FSX163" s="79"/>
      <c r="FSY163" s="104"/>
      <c r="FSZ163" s="83"/>
      <c r="FTA163" s="90"/>
      <c r="FTB163" s="91"/>
      <c r="FTC163" s="92"/>
      <c r="FTD163" s="93"/>
      <c r="FTE163" s="90"/>
      <c r="FTF163" s="6"/>
      <c r="FTG163" s="86"/>
      <c r="FTH163" s="79"/>
      <c r="FTI163" s="82"/>
      <c r="FTJ163" s="79"/>
      <c r="FTK163" s="104"/>
      <c r="FTL163" s="83"/>
      <c r="FTM163" s="90"/>
      <c r="FTN163" s="91"/>
      <c r="FTO163" s="92"/>
      <c r="FTP163" s="93"/>
      <c r="FTQ163" s="90"/>
      <c r="FTR163" s="6"/>
      <c r="FTS163" s="86"/>
      <c r="FTT163" s="79"/>
      <c r="FTU163" s="82"/>
      <c r="FTV163" s="79"/>
      <c r="FTW163" s="104"/>
      <c r="FTX163" s="83"/>
      <c r="FTY163" s="90"/>
      <c r="FTZ163" s="91"/>
      <c r="FUA163" s="92"/>
      <c r="FUB163" s="93"/>
      <c r="FUC163" s="90"/>
      <c r="FUD163" s="6"/>
      <c r="FUE163" s="86"/>
      <c r="FUF163" s="79"/>
      <c r="FUG163" s="82"/>
      <c r="FUH163" s="79"/>
      <c r="FUI163" s="104"/>
      <c r="FUJ163" s="83"/>
      <c r="FUK163" s="90"/>
      <c r="FUL163" s="91"/>
      <c r="FUM163" s="92"/>
      <c r="FUN163" s="93"/>
      <c r="FUO163" s="90"/>
      <c r="FUP163" s="6"/>
      <c r="FUQ163" s="86"/>
      <c r="FUR163" s="79"/>
      <c r="FUS163" s="82"/>
      <c r="FUT163" s="79"/>
      <c r="FUU163" s="104"/>
      <c r="FUV163" s="83"/>
      <c r="FUW163" s="90"/>
      <c r="FUX163" s="91"/>
      <c r="FUY163" s="92"/>
      <c r="FUZ163" s="93"/>
      <c r="FVA163" s="90"/>
      <c r="FVB163" s="6"/>
      <c r="FVC163" s="86"/>
      <c r="FVD163" s="79"/>
      <c r="FVE163" s="82"/>
      <c r="FVF163" s="79"/>
      <c r="FVG163" s="104"/>
      <c r="FVH163" s="83"/>
      <c r="FVI163" s="90"/>
      <c r="FVJ163" s="91"/>
      <c r="FVK163" s="92"/>
      <c r="FVL163" s="93"/>
      <c r="FVM163" s="90"/>
      <c r="FVN163" s="6"/>
      <c r="FVO163" s="86"/>
      <c r="FVP163" s="79"/>
      <c r="FVQ163" s="82"/>
      <c r="FVR163" s="79"/>
      <c r="FVS163" s="104"/>
      <c r="FVT163" s="83"/>
      <c r="FVU163" s="90"/>
      <c r="FVV163" s="91"/>
      <c r="FVW163" s="92"/>
      <c r="FVX163" s="93"/>
      <c r="FVY163" s="90"/>
      <c r="FVZ163" s="6"/>
      <c r="FWA163" s="86"/>
      <c r="FWB163" s="79"/>
      <c r="FWC163" s="82"/>
      <c r="FWD163" s="79"/>
      <c r="FWE163" s="104"/>
      <c r="FWF163" s="83"/>
      <c r="FWG163" s="90"/>
      <c r="FWH163" s="91"/>
      <c r="FWI163" s="92"/>
      <c r="FWJ163" s="93"/>
      <c r="FWK163" s="90"/>
      <c r="FWL163" s="6"/>
      <c r="FWM163" s="86"/>
      <c r="FWN163" s="79"/>
      <c r="FWO163" s="82"/>
      <c r="FWP163" s="79"/>
      <c r="FWQ163" s="104"/>
      <c r="FWR163" s="83"/>
      <c r="FWS163" s="90"/>
      <c r="FWT163" s="91"/>
      <c r="FWU163" s="92"/>
      <c r="FWV163" s="93"/>
      <c r="FWW163" s="90"/>
      <c r="FWX163" s="6"/>
      <c r="FWY163" s="86"/>
      <c r="FWZ163" s="79"/>
      <c r="FXA163" s="82"/>
      <c r="FXB163" s="79"/>
      <c r="FXC163" s="104"/>
      <c r="FXD163" s="83"/>
      <c r="FXE163" s="90"/>
      <c r="FXF163" s="91"/>
      <c r="FXG163" s="92"/>
      <c r="FXH163" s="93"/>
      <c r="FXI163" s="90"/>
      <c r="FXJ163" s="6"/>
      <c r="FXK163" s="86"/>
      <c r="FXL163" s="79"/>
      <c r="FXM163" s="82"/>
      <c r="FXN163" s="79"/>
      <c r="FXO163" s="104"/>
      <c r="FXP163" s="83"/>
      <c r="FXQ163" s="90"/>
      <c r="FXR163" s="91"/>
      <c r="FXS163" s="92"/>
      <c r="FXT163" s="93"/>
      <c r="FXU163" s="90"/>
      <c r="FXV163" s="6"/>
      <c r="FXW163" s="86"/>
      <c r="FXX163" s="79"/>
      <c r="FXY163" s="82"/>
      <c r="FXZ163" s="79"/>
      <c r="FYA163" s="104"/>
      <c r="FYB163" s="83"/>
      <c r="FYC163" s="90"/>
      <c r="FYD163" s="91"/>
      <c r="FYE163" s="92"/>
      <c r="FYF163" s="93"/>
      <c r="FYG163" s="90"/>
      <c r="FYH163" s="6"/>
      <c r="FYI163" s="86"/>
      <c r="FYJ163" s="79"/>
      <c r="FYK163" s="82"/>
      <c r="FYL163" s="79"/>
      <c r="FYM163" s="104"/>
      <c r="FYN163" s="83"/>
      <c r="FYO163" s="90"/>
      <c r="FYP163" s="91"/>
      <c r="FYQ163" s="92"/>
      <c r="FYR163" s="93"/>
      <c r="FYS163" s="90"/>
      <c r="FYT163" s="6"/>
      <c r="FYU163" s="86"/>
      <c r="FYV163" s="79"/>
      <c r="FYW163" s="82"/>
      <c r="FYX163" s="79"/>
      <c r="FYY163" s="104"/>
      <c r="FYZ163" s="83"/>
      <c r="FZA163" s="90"/>
      <c r="FZB163" s="91"/>
      <c r="FZC163" s="92"/>
      <c r="FZD163" s="93"/>
      <c r="FZE163" s="90"/>
      <c r="FZF163" s="6"/>
      <c r="FZG163" s="86"/>
      <c r="FZH163" s="79"/>
      <c r="FZI163" s="82"/>
      <c r="FZJ163" s="79"/>
      <c r="FZK163" s="104"/>
      <c r="FZL163" s="83"/>
      <c r="FZM163" s="90"/>
      <c r="FZN163" s="91"/>
      <c r="FZO163" s="92"/>
      <c r="FZP163" s="93"/>
      <c r="FZQ163" s="90"/>
      <c r="FZR163" s="6"/>
      <c r="FZS163" s="86"/>
      <c r="FZT163" s="79"/>
      <c r="FZU163" s="82"/>
      <c r="FZV163" s="79"/>
      <c r="FZW163" s="104"/>
      <c r="FZX163" s="83"/>
      <c r="FZY163" s="90"/>
      <c r="FZZ163" s="91"/>
      <c r="GAA163" s="92"/>
      <c r="GAB163" s="93"/>
      <c r="GAC163" s="90"/>
      <c r="GAD163" s="6"/>
      <c r="GAE163" s="86"/>
      <c r="GAF163" s="79"/>
      <c r="GAG163" s="82"/>
      <c r="GAH163" s="79"/>
      <c r="GAI163" s="104"/>
      <c r="GAJ163" s="83"/>
      <c r="GAK163" s="90"/>
      <c r="GAL163" s="91"/>
      <c r="GAM163" s="92"/>
      <c r="GAN163" s="93"/>
      <c r="GAO163" s="90"/>
      <c r="GAP163" s="6"/>
      <c r="GAQ163" s="86"/>
      <c r="GAR163" s="79"/>
      <c r="GAS163" s="82"/>
      <c r="GAT163" s="79"/>
      <c r="GAU163" s="104"/>
      <c r="GAV163" s="83"/>
      <c r="GAW163" s="90"/>
      <c r="GAX163" s="91"/>
      <c r="GAY163" s="92"/>
      <c r="GAZ163" s="93"/>
      <c r="GBA163" s="90"/>
      <c r="GBB163" s="6"/>
      <c r="GBC163" s="86"/>
      <c r="GBD163" s="79"/>
      <c r="GBE163" s="82"/>
      <c r="GBF163" s="79"/>
      <c r="GBG163" s="104"/>
      <c r="GBH163" s="83"/>
      <c r="GBI163" s="90"/>
      <c r="GBJ163" s="91"/>
      <c r="GBK163" s="92"/>
      <c r="GBL163" s="93"/>
      <c r="GBM163" s="90"/>
      <c r="GBN163" s="6"/>
      <c r="GBO163" s="86"/>
      <c r="GBP163" s="79"/>
      <c r="GBQ163" s="82"/>
      <c r="GBR163" s="79"/>
      <c r="GBS163" s="104"/>
      <c r="GBT163" s="83"/>
      <c r="GBU163" s="90"/>
      <c r="GBV163" s="91"/>
      <c r="GBW163" s="92"/>
      <c r="GBX163" s="93"/>
      <c r="GBY163" s="90"/>
      <c r="GBZ163" s="6"/>
      <c r="GCA163" s="86"/>
      <c r="GCB163" s="79"/>
      <c r="GCC163" s="82"/>
      <c r="GCD163" s="79"/>
      <c r="GCE163" s="104"/>
      <c r="GCF163" s="83"/>
      <c r="GCG163" s="90"/>
      <c r="GCH163" s="91"/>
      <c r="GCI163" s="92"/>
      <c r="GCJ163" s="93"/>
      <c r="GCK163" s="90"/>
      <c r="GCL163" s="6"/>
      <c r="GCM163" s="86"/>
      <c r="GCN163" s="79"/>
      <c r="GCO163" s="82"/>
      <c r="GCP163" s="79"/>
      <c r="GCQ163" s="104"/>
      <c r="GCR163" s="83"/>
      <c r="GCS163" s="90"/>
      <c r="GCT163" s="91"/>
      <c r="GCU163" s="92"/>
      <c r="GCV163" s="93"/>
      <c r="GCW163" s="90"/>
      <c r="GCX163" s="6"/>
      <c r="GCY163" s="86"/>
      <c r="GCZ163" s="79"/>
      <c r="GDA163" s="82"/>
      <c r="GDB163" s="79"/>
      <c r="GDC163" s="104"/>
      <c r="GDD163" s="83"/>
      <c r="GDE163" s="90"/>
      <c r="GDF163" s="91"/>
      <c r="GDG163" s="92"/>
      <c r="GDH163" s="93"/>
      <c r="GDI163" s="90"/>
      <c r="GDJ163" s="6"/>
      <c r="GDK163" s="86"/>
      <c r="GDL163" s="79"/>
      <c r="GDM163" s="82"/>
      <c r="GDN163" s="79"/>
      <c r="GDO163" s="104"/>
      <c r="GDP163" s="83"/>
      <c r="GDQ163" s="90"/>
      <c r="GDR163" s="91"/>
      <c r="GDS163" s="92"/>
      <c r="GDT163" s="93"/>
      <c r="GDU163" s="90"/>
      <c r="GDV163" s="6"/>
      <c r="GDW163" s="86"/>
      <c r="GDX163" s="79"/>
      <c r="GDY163" s="82"/>
      <c r="GDZ163" s="79"/>
      <c r="GEA163" s="104"/>
      <c r="GEB163" s="83"/>
      <c r="GEC163" s="90"/>
      <c r="GED163" s="91"/>
      <c r="GEE163" s="92"/>
      <c r="GEF163" s="93"/>
      <c r="GEG163" s="90"/>
      <c r="GEH163" s="6"/>
      <c r="GEI163" s="86"/>
      <c r="GEJ163" s="79"/>
      <c r="GEK163" s="82"/>
      <c r="GEL163" s="79"/>
      <c r="GEM163" s="104"/>
      <c r="GEN163" s="83"/>
      <c r="GEO163" s="90"/>
      <c r="GEP163" s="91"/>
      <c r="GEQ163" s="92"/>
      <c r="GER163" s="93"/>
      <c r="GES163" s="90"/>
      <c r="GET163" s="6"/>
      <c r="GEU163" s="86"/>
      <c r="GEV163" s="79"/>
      <c r="GEW163" s="82"/>
      <c r="GEX163" s="79"/>
      <c r="GEY163" s="104"/>
      <c r="GEZ163" s="83"/>
      <c r="GFA163" s="90"/>
      <c r="GFB163" s="91"/>
      <c r="GFC163" s="92"/>
      <c r="GFD163" s="93"/>
      <c r="GFE163" s="90"/>
      <c r="GFF163" s="6"/>
      <c r="GFG163" s="86"/>
      <c r="GFH163" s="79"/>
      <c r="GFI163" s="82"/>
      <c r="GFJ163" s="79"/>
      <c r="GFK163" s="104"/>
      <c r="GFL163" s="83"/>
      <c r="GFM163" s="90"/>
      <c r="GFN163" s="91"/>
      <c r="GFO163" s="92"/>
      <c r="GFP163" s="93"/>
      <c r="GFQ163" s="90"/>
      <c r="GFR163" s="6"/>
      <c r="GFS163" s="86"/>
      <c r="GFT163" s="79"/>
      <c r="GFU163" s="82"/>
      <c r="GFV163" s="79"/>
      <c r="GFW163" s="104"/>
      <c r="GFX163" s="83"/>
      <c r="GFY163" s="90"/>
      <c r="GFZ163" s="91"/>
      <c r="GGA163" s="92"/>
      <c r="GGB163" s="93"/>
      <c r="GGC163" s="90"/>
      <c r="GGD163" s="6"/>
      <c r="GGE163" s="86"/>
      <c r="GGF163" s="79"/>
      <c r="GGG163" s="82"/>
      <c r="GGH163" s="79"/>
      <c r="GGI163" s="104"/>
      <c r="GGJ163" s="83"/>
      <c r="GGK163" s="90"/>
      <c r="GGL163" s="91"/>
      <c r="GGM163" s="92"/>
      <c r="GGN163" s="93"/>
      <c r="GGO163" s="90"/>
      <c r="GGP163" s="6"/>
      <c r="GGQ163" s="86"/>
      <c r="GGR163" s="79"/>
      <c r="GGS163" s="82"/>
      <c r="GGT163" s="79"/>
      <c r="GGU163" s="104"/>
      <c r="GGV163" s="83"/>
      <c r="GGW163" s="90"/>
      <c r="GGX163" s="91"/>
      <c r="GGY163" s="92"/>
      <c r="GGZ163" s="93"/>
      <c r="GHA163" s="90"/>
      <c r="GHB163" s="6"/>
      <c r="GHC163" s="86"/>
      <c r="GHD163" s="79"/>
      <c r="GHE163" s="82"/>
      <c r="GHF163" s="79"/>
      <c r="GHG163" s="104"/>
      <c r="GHH163" s="83"/>
      <c r="GHI163" s="90"/>
      <c r="GHJ163" s="91"/>
      <c r="GHK163" s="92"/>
      <c r="GHL163" s="93"/>
      <c r="GHM163" s="90"/>
      <c r="GHN163" s="6"/>
      <c r="GHO163" s="86"/>
      <c r="GHP163" s="79"/>
      <c r="GHQ163" s="82"/>
      <c r="GHR163" s="79"/>
      <c r="GHS163" s="104"/>
      <c r="GHT163" s="83"/>
      <c r="GHU163" s="90"/>
      <c r="GHV163" s="91"/>
      <c r="GHW163" s="92"/>
      <c r="GHX163" s="93"/>
      <c r="GHY163" s="90"/>
      <c r="GHZ163" s="6"/>
      <c r="GIA163" s="86"/>
      <c r="GIB163" s="79"/>
      <c r="GIC163" s="82"/>
      <c r="GID163" s="79"/>
      <c r="GIE163" s="104"/>
      <c r="GIF163" s="83"/>
      <c r="GIG163" s="90"/>
      <c r="GIH163" s="91"/>
      <c r="GII163" s="92"/>
      <c r="GIJ163" s="93"/>
      <c r="GIK163" s="90"/>
      <c r="GIL163" s="6"/>
      <c r="GIM163" s="86"/>
      <c r="GIN163" s="79"/>
      <c r="GIO163" s="82"/>
      <c r="GIP163" s="79"/>
      <c r="GIQ163" s="104"/>
      <c r="GIR163" s="83"/>
      <c r="GIS163" s="90"/>
      <c r="GIT163" s="91"/>
      <c r="GIU163" s="92"/>
      <c r="GIV163" s="93"/>
      <c r="GIW163" s="90"/>
      <c r="GIX163" s="6"/>
      <c r="GIY163" s="86"/>
      <c r="GIZ163" s="79"/>
      <c r="GJA163" s="82"/>
      <c r="GJB163" s="79"/>
      <c r="GJC163" s="104"/>
      <c r="GJD163" s="83"/>
      <c r="GJE163" s="90"/>
      <c r="GJF163" s="91"/>
      <c r="GJG163" s="92"/>
      <c r="GJH163" s="93"/>
      <c r="GJI163" s="90"/>
      <c r="GJJ163" s="6"/>
      <c r="GJK163" s="86"/>
      <c r="GJL163" s="79"/>
      <c r="GJM163" s="82"/>
      <c r="GJN163" s="79"/>
      <c r="GJO163" s="104"/>
      <c r="GJP163" s="83"/>
      <c r="GJQ163" s="90"/>
      <c r="GJR163" s="91"/>
      <c r="GJS163" s="92"/>
      <c r="GJT163" s="93"/>
      <c r="GJU163" s="90"/>
      <c r="GJV163" s="6"/>
      <c r="GJW163" s="86"/>
      <c r="GJX163" s="79"/>
      <c r="GJY163" s="82"/>
      <c r="GJZ163" s="79"/>
      <c r="GKA163" s="104"/>
      <c r="GKB163" s="83"/>
      <c r="GKC163" s="90"/>
      <c r="GKD163" s="91"/>
      <c r="GKE163" s="92"/>
      <c r="GKF163" s="93"/>
      <c r="GKG163" s="90"/>
      <c r="GKH163" s="6"/>
      <c r="GKI163" s="86"/>
      <c r="GKJ163" s="79"/>
      <c r="GKK163" s="82"/>
      <c r="GKL163" s="79"/>
      <c r="GKM163" s="104"/>
      <c r="GKN163" s="83"/>
      <c r="GKO163" s="90"/>
      <c r="GKP163" s="91"/>
      <c r="GKQ163" s="92"/>
      <c r="GKR163" s="93"/>
      <c r="GKS163" s="90"/>
      <c r="GKT163" s="6"/>
      <c r="GKU163" s="86"/>
      <c r="GKV163" s="79"/>
      <c r="GKW163" s="82"/>
      <c r="GKX163" s="79"/>
      <c r="GKY163" s="104"/>
      <c r="GKZ163" s="83"/>
      <c r="GLA163" s="90"/>
      <c r="GLB163" s="91"/>
      <c r="GLC163" s="92"/>
      <c r="GLD163" s="93"/>
      <c r="GLE163" s="90"/>
      <c r="GLF163" s="6"/>
      <c r="GLG163" s="86"/>
      <c r="GLH163" s="79"/>
      <c r="GLI163" s="82"/>
      <c r="GLJ163" s="79"/>
      <c r="GLK163" s="104"/>
      <c r="GLL163" s="83"/>
      <c r="GLM163" s="90"/>
      <c r="GLN163" s="91"/>
      <c r="GLO163" s="92"/>
      <c r="GLP163" s="93"/>
      <c r="GLQ163" s="90"/>
      <c r="GLR163" s="6"/>
      <c r="GLS163" s="86"/>
      <c r="GLT163" s="79"/>
      <c r="GLU163" s="82"/>
      <c r="GLV163" s="79"/>
      <c r="GLW163" s="104"/>
      <c r="GLX163" s="83"/>
      <c r="GLY163" s="90"/>
      <c r="GLZ163" s="91"/>
      <c r="GMA163" s="92"/>
      <c r="GMB163" s="93"/>
      <c r="GMC163" s="90"/>
      <c r="GMD163" s="6"/>
      <c r="GME163" s="86"/>
      <c r="GMF163" s="79"/>
      <c r="GMG163" s="82"/>
      <c r="GMH163" s="79"/>
      <c r="GMI163" s="104"/>
      <c r="GMJ163" s="83"/>
      <c r="GMK163" s="90"/>
      <c r="GML163" s="91"/>
      <c r="GMM163" s="92"/>
      <c r="GMN163" s="93"/>
      <c r="GMO163" s="90"/>
      <c r="GMP163" s="6"/>
      <c r="GMQ163" s="86"/>
      <c r="GMR163" s="79"/>
      <c r="GMS163" s="82"/>
      <c r="GMT163" s="79"/>
      <c r="GMU163" s="104"/>
      <c r="GMV163" s="83"/>
      <c r="GMW163" s="90"/>
      <c r="GMX163" s="91"/>
      <c r="GMY163" s="92"/>
      <c r="GMZ163" s="93"/>
      <c r="GNA163" s="90"/>
      <c r="GNB163" s="6"/>
      <c r="GNC163" s="86"/>
      <c r="GND163" s="79"/>
      <c r="GNE163" s="82"/>
      <c r="GNF163" s="79"/>
      <c r="GNG163" s="104"/>
      <c r="GNH163" s="83"/>
      <c r="GNI163" s="90"/>
      <c r="GNJ163" s="91"/>
      <c r="GNK163" s="92"/>
      <c r="GNL163" s="93"/>
      <c r="GNM163" s="90"/>
      <c r="GNN163" s="6"/>
      <c r="GNO163" s="86"/>
      <c r="GNP163" s="79"/>
      <c r="GNQ163" s="82"/>
      <c r="GNR163" s="79"/>
      <c r="GNS163" s="104"/>
      <c r="GNT163" s="83"/>
      <c r="GNU163" s="90"/>
      <c r="GNV163" s="91"/>
      <c r="GNW163" s="92"/>
      <c r="GNX163" s="93"/>
      <c r="GNY163" s="90"/>
      <c r="GNZ163" s="6"/>
      <c r="GOA163" s="86"/>
      <c r="GOB163" s="79"/>
      <c r="GOC163" s="82"/>
      <c r="GOD163" s="79"/>
      <c r="GOE163" s="104"/>
      <c r="GOF163" s="83"/>
      <c r="GOG163" s="90"/>
      <c r="GOH163" s="91"/>
      <c r="GOI163" s="92"/>
      <c r="GOJ163" s="93"/>
      <c r="GOK163" s="90"/>
      <c r="GOL163" s="6"/>
      <c r="GOM163" s="86"/>
      <c r="GON163" s="79"/>
      <c r="GOO163" s="82"/>
      <c r="GOP163" s="79"/>
      <c r="GOQ163" s="104"/>
      <c r="GOR163" s="83"/>
      <c r="GOS163" s="90"/>
      <c r="GOT163" s="91"/>
      <c r="GOU163" s="92"/>
      <c r="GOV163" s="93"/>
      <c r="GOW163" s="90"/>
      <c r="GOX163" s="6"/>
      <c r="GOY163" s="86"/>
      <c r="GOZ163" s="79"/>
      <c r="GPA163" s="82"/>
      <c r="GPB163" s="79"/>
      <c r="GPC163" s="104"/>
      <c r="GPD163" s="83"/>
      <c r="GPE163" s="90"/>
      <c r="GPF163" s="91"/>
      <c r="GPG163" s="92"/>
      <c r="GPH163" s="93"/>
      <c r="GPI163" s="90"/>
      <c r="GPJ163" s="6"/>
      <c r="GPK163" s="86"/>
      <c r="GPL163" s="79"/>
      <c r="GPM163" s="82"/>
      <c r="GPN163" s="79"/>
      <c r="GPO163" s="104"/>
      <c r="GPP163" s="83"/>
      <c r="GPQ163" s="90"/>
      <c r="GPR163" s="91"/>
      <c r="GPS163" s="92"/>
      <c r="GPT163" s="93"/>
      <c r="GPU163" s="90"/>
      <c r="GPV163" s="6"/>
      <c r="GPW163" s="86"/>
      <c r="GPX163" s="79"/>
      <c r="GPY163" s="82"/>
      <c r="GPZ163" s="79"/>
      <c r="GQA163" s="104"/>
      <c r="GQB163" s="83"/>
      <c r="GQC163" s="90"/>
      <c r="GQD163" s="91"/>
      <c r="GQE163" s="92"/>
      <c r="GQF163" s="93"/>
      <c r="GQG163" s="90"/>
      <c r="GQH163" s="6"/>
      <c r="GQI163" s="86"/>
      <c r="GQJ163" s="79"/>
      <c r="GQK163" s="82"/>
      <c r="GQL163" s="79"/>
      <c r="GQM163" s="104"/>
      <c r="GQN163" s="83"/>
      <c r="GQO163" s="90"/>
      <c r="GQP163" s="91"/>
      <c r="GQQ163" s="92"/>
      <c r="GQR163" s="93"/>
      <c r="GQS163" s="90"/>
      <c r="GQT163" s="6"/>
      <c r="GQU163" s="86"/>
      <c r="GQV163" s="79"/>
      <c r="GQW163" s="82"/>
      <c r="GQX163" s="79"/>
      <c r="GQY163" s="104"/>
      <c r="GQZ163" s="83"/>
      <c r="GRA163" s="90"/>
      <c r="GRB163" s="91"/>
      <c r="GRC163" s="92"/>
      <c r="GRD163" s="93"/>
      <c r="GRE163" s="90"/>
      <c r="GRF163" s="6"/>
      <c r="GRG163" s="86"/>
      <c r="GRH163" s="79"/>
      <c r="GRI163" s="82"/>
      <c r="GRJ163" s="79"/>
      <c r="GRK163" s="104"/>
      <c r="GRL163" s="83"/>
      <c r="GRM163" s="90"/>
      <c r="GRN163" s="91"/>
      <c r="GRO163" s="92"/>
      <c r="GRP163" s="93"/>
      <c r="GRQ163" s="90"/>
      <c r="GRR163" s="6"/>
      <c r="GRS163" s="86"/>
      <c r="GRT163" s="79"/>
      <c r="GRU163" s="82"/>
      <c r="GRV163" s="79"/>
      <c r="GRW163" s="104"/>
      <c r="GRX163" s="83"/>
      <c r="GRY163" s="90"/>
      <c r="GRZ163" s="91"/>
      <c r="GSA163" s="92"/>
      <c r="GSB163" s="93"/>
      <c r="GSC163" s="90"/>
      <c r="GSD163" s="6"/>
      <c r="GSE163" s="86"/>
      <c r="GSF163" s="79"/>
      <c r="GSG163" s="82"/>
      <c r="GSH163" s="79"/>
      <c r="GSI163" s="104"/>
      <c r="GSJ163" s="83"/>
      <c r="GSK163" s="90"/>
      <c r="GSL163" s="91"/>
      <c r="GSM163" s="92"/>
      <c r="GSN163" s="93"/>
      <c r="GSO163" s="90"/>
      <c r="GSP163" s="6"/>
      <c r="GSQ163" s="86"/>
      <c r="GSR163" s="79"/>
      <c r="GSS163" s="82"/>
      <c r="GST163" s="79"/>
      <c r="GSU163" s="104"/>
      <c r="GSV163" s="83"/>
      <c r="GSW163" s="90"/>
      <c r="GSX163" s="91"/>
      <c r="GSY163" s="92"/>
      <c r="GSZ163" s="93"/>
      <c r="GTA163" s="90"/>
      <c r="GTB163" s="6"/>
      <c r="GTC163" s="86"/>
      <c r="GTD163" s="79"/>
      <c r="GTE163" s="82"/>
      <c r="GTF163" s="79"/>
      <c r="GTG163" s="104"/>
      <c r="GTH163" s="83"/>
      <c r="GTI163" s="90"/>
      <c r="GTJ163" s="91"/>
      <c r="GTK163" s="92"/>
      <c r="GTL163" s="93"/>
      <c r="GTM163" s="90"/>
      <c r="GTN163" s="6"/>
      <c r="GTO163" s="86"/>
      <c r="GTP163" s="79"/>
      <c r="GTQ163" s="82"/>
      <c r="GTR163" s="79"/>
      <c r="GTS163" s="104"/>
      <c r="GTT163" s="83"/>
      <c r="GTU163" s="90"/>
      <c r="GTV163" s="91"/>
      <c r="GTW163" s="92"/>
      <c r="GTX163" s="93"/>
      <c r="GTY163" s="90"/>
      <c r="GTZ163" s="6"/>
      <c r="GUA163" s="86"/>
      <c r="GUB163" s="79"/>
      <c r="GUC163" s="82"/>
      <c r="GUD163" s="79"/>
      <c r="GUE163" s="104"/>
      <c r="GUF163" s="83"/>
      <c r="GUG163" s="90"/>
      <c r="GUH163" s="91"/>
      <c r="GUI163" s="92"/>
      <c r="GUJ163" s="93"/>
      <c r="GUK163" s="90"/>
      <c r="GUL163" s="6"/>
      <c r="GUM163" s="86"/>
      <c r="GUN163" s="79"/>
      <c r="GUO163" s="82"/>
      <c r="GUP163" s="79"/>
      <c r="GUQ163" s="104"/>
      <c r="GUR163" s="83"/>
      <c r="GUS163" s="90"/>
      <c r="GUT163" s="91"/>
      <c r="GUU163" s="92"/>
      <c r="GUV163" s="93"/>
      <c r="GUW163" s="90"/>
      <c r="GUX163" s="6"/>
      <c r="GUY163" s="86"/>
      <c r="GUZ163" s="79"/>
      <c r="GVA163" s="82"/>
      <c r="GVB163" s="79"/>
      <c r="GVC163" s="104"/>
      <c r="GVD163" s="83"/>
      <c r="GVE163" s="90"/>
      <c r="GVF163" s="91"/>
      <c r="GVG163" s="92"/>
      <c r="GVH163" s="93"/>
      <c r="GVI163" s="90"/>
      <c r="GVJ163" s="6"/>
      <c r="GVK163" s="86"/>
      <c r="GVL163" s="79"/>
      <c r="GVM163" s="82"/>
      <c r="GVN163" s="79"/>
      <c r="GVO163" s="104"/>
      <c r="GVP163" s="83"/>
      <c r="GVQ163" s="90"/>
      <c r="GVR163" s="91"/>
      <c r="GVS163" s="92"/>
      <c r="GVT163" s="93"/>
      <c r="GVU163" s="90"/>
      <c r="GVV163" s="6"/>
      <c r="GVW163" s="86"/>
      <c r="GVX163" s="79"/>
      <c r="GVY163" s="82"/>
      <c r="GVZ163" s="79"/>
      <c r="GWA163" s="104"/>
      <c r="GWB163" s="83"/>
      <c r="GWC163" s="90"/>
      <c r="GWD163" s="91"/>
      <c r="GWE163" s="92"/>
      <c r="GWF163" s="93"/>
      <c r="GWG163" s="90"/>
      <c r="GWH163" s="6"/>
      <c r="GWI163" s="86"/>
      <c r="GWJ163" s="79"/>
      <c r="GWK163" s="82"/>
      <c r="GWL163" s="79"/>
      <c r="GWM163" s="104"/>
      <c r="GWN163" s="83"/>
      <c r="GWO163" s="90"/>
      <c r="GWP163" s="91"/>
      <c r="GWQ163" s="92"/>
      <c r="GWR163" s="93"/>
      <c r="GWS163" s="90"/>
      <c r="GWT163" s="6"/>
      <c r="GWU163" s="86"/>
      <c r="GWV163" s="79"/>
      <c r="GWW163" s="82"/>
      <c r="GWX163" s="79"/>
      <c r="GWY163" s="104"/>
      <c r="GWZ163" s="83"/>
      <c r="GXA163" s="90"/>
      <c r="GXB163" s="91"/>
      <c r="GXC163" s="92"/>
      <c r="GXD163" s="93"/>
      <c r="GXE163" s="90"/>
      <c r="GXF163" s="6"/>
      <c r="GXG163" s="86"/>
      <c r="GXH163" s="79"/>
      <c r="GXI163" s="82"/>
      <c r="GXJ163" s="79"/>
      <c r="GXK163" s="104"/>
      <c r="GXL163" s="83"/>
      <c r="GXM163" s="90"/>
      <c r="GXN163" s="91"/>
      <c r="GXO163" s="92"/>
      <c r="GXP163" s="93"/>
      <c r="GXQ163" s="90"/>
      <c r="GXR163" s="6"/>
      <c r="GXS163" s="86"/>
      <c r="GXT163" s="79"/>
      <c r="GXU163" s="82"/>
      <c r="GXV163" s="79"/>
      <c r="GXW163" s="104"/>
      <c r="GXX163" s="83"/>
      <c r="GXY163" s="90"/>
      <c r="GXZ163" s="91"/>
      <c r="GYA163" s="92"/>
      <c r="GYB163" s="93"/>
      <c r="GYC163" s="90"/>
      <c r="GYD163" s="6"/>
      <c r="GYE163" s="86"/>
      <c r="GYF163" s="79"/>
      <c r="GYG163" s="82"/>
      <c r="GYH163" s="79"/>
      <c r="GYI163" s="104"/>
      <c r="GYJ163" s="83"/>
      <c r="GYK163" s="90"/>
      <c r="GYL163" s="91"/>
      <c r="GYM163" s="92"/>
      <c r="GYN163" s="93"/>
      <c r="GYO163" s="90"/>
      <c r="GYP163" s="6"/>
      <c r="GYQ163" s="86"/>
      <c r="GYR163" s="79"/>
      <c r="GYS163" s="82"/>
      <c r="GYT163" s="79"/>
      <c r="GYU163" s="104"/>
      <c r="GYV163" s="83"/>
      <c r="GYW163" s="90"/>
      <c r="GYX163" s="91"/>
      <c r="GYY163" s="92"/>
      <c r="GYZ163" s="93"/>
      <c r="GZA163" s="90"/>
      <c r="GZB163" s="6"/>
      <c r="GZC163" s="86"/>
      <c r="GZD163" s="79"/>
      <c r="GZE163" s="82"/>
      <c r="GZF163" s="79"/>
      <c r="GZG163" s="104"/>
      <c r="GZH163" s="83"/>
      <c r="GZI163" s="90"/>
      <c r="GZJ163" s="91"/>
      <c r="GZK163" s="92"/>
      <c r="GZL163" s="93"/>
      <c r="GZM163" s="90"/>
      <c r="GZN163" s="6"/>
      <c r="GZO163" s="86"/>
      <c r="GZP163" s="79"/>
      <c r="GZQ163" s="82"/>
      <c r="GZR163" s="79"/>
      <c r="GZS163" s="104"/>
      <c r="GZT163" s="83"/>
      <c r="GZU163" s="90"/>
      <c r="GZV163" s="91"/>
      <c r="GZW163" s="92"/>
      <c r="GZX163" s="93"/>
      <c r="GZY163" s="90"/>
      <c r="GZZ163" s="6"/>
      <c r="HAA163" s="86"/>
      <c r="HAB163" s="79"/>
      <c r="HAC163" s="82"/>
      <c r="HAD163" s="79"/>
      <c r="HAE163" s="104"/>
      <c r="HAF163" s="83"/>
      <c r="HAG163" s="90"/>
      <c r="HAH163" s="91"/>
      <c r="HAI163" s="92"/>
      <c r="HAJ163" s="93"/>
      <c r="HAK163" s="90"/>
      <c r="HAL163" s="6"/>
      <c r="HAM163" s="86"/>
      <c r="HAN163" s="79"/>
      <c r="HAO163" s="82"/>
      <c r="HAP163" s="79"/>
      <c r="HAQ163" s="104"/>
      <c r="HAR163" s="83"/>
      <c r="HAS163" s="90"/>
      <c r="HAT163" s="91"/>
      <c r="HAU163" s="92"/>
      <c r="HAV163" s="93"/>
      <c r="HAW163" s="90"/>
      <c r="HAX163" s="6"/>
      <c r="HAY163" s="86"/>
      <c r="HAZ163" s="79"/>
      <c r="HBA163" s="82"/>
      <c r="HBB163" s="79"/>
      <c r="HBC163" s="104"/>
      <c r="HBD163" s="83"/>
      <c r="HBE163" s="90"/>
      <c r="HBF163" s="91"/>
      <c r="HBG163" s="92"/>
      <c r="HBH163" s="93"/>
      <c r="HBI163" s="90"/>
      <c r="HBJ163" s="6"/>
      <c r="HBK163" s="86"/>
      <c r="HBL163" s="79"/>
      <c r="HBM163" s="82"/>
      <c r="HBN163" s="79"/>
      <c r="HBO163" s="104"/>
      <c r="HBP163" s="83"/>
      <c r="HBQ163" s="90"/>
      <c r="HBR163" s="91"/>
      <c r="HBS163" s="92"/>
      <c r="HBT163" s="93"/>
      <c r="HBU163" s="90"/>
      <c r="HBV163" s="6"/>
      <c r="HBW163" s="86"/>
      <c r="HBX163" s="79"/>
      <c r="HBY163" s="82"/>
      <c r="HBZ163" s="79"/>
      <c r="HCA163" s="104"/>
      <c r="HCB163" s="83"/>
      <c r="HCC163" s="90"/>
      <c r="HCD163" s="91"/>
      <c r="HCE163" s="92"/>
      <c r="HCF163" s="93"/>
      <c r="HCG163" s="90"/>
      <c r="HCH163" s="6"/>
      <c r="HCI163" s="86"/>
      <c r="HCJ163" s="79"/>
      <c r="HCK163" s="82"/>
      <c r="HCL163" s="79"/>
      <c r="HCM163" s="104"/>
      <c r="HCN163" s="83"/>
      <c r="HCO163" s="90"/>
      <c r="HCP163" s="91"/>
      <c r="HCQ163" s="92"/>
      <c r="HCR163" s="93"/>
      <c r="HCS163" s="90"/>
      <c r="HCT163" s="6"/>
      <c r="HCU163" s="86"/>
      <c r="HCV163" s="79"/>
      <c r="HCW163" s="82"/>
      <c r="HCX163" s="79"/>
      <c r="HCY163" s="104"/>
      <c r="HCZ163" s="83"/>
      <c r="HDA163" s="90"/>
      <c r="HDB163" s="91"/>
      <c r="HDC163" s="92"/>
      <c r="HDD163" s="93"/>
      <c r="HDE163" s="90"/>
      <c r="HDF163" s="6"/>
      <c r="HDG163" s="86"/>
      <c r="HDH163" s="79"/>
      <c r="HDI163" s="82"/>
      <c r="HDJ163" s="79"/>
      <c r="HDK163" s="104"/>
      <c r="HDL163" s="83"/>
      <c r="HDM163" s="90"/>
      <c r="HDN163" s="91"/>
      <c r="HDO163" s="92"/>
      <c r="HDP163" s="93"/>
      <c r="HDQ163" s="90"/>
      <c r="HDR163" s="6"/>
      <c r="HDS163" s="86"/>
      <c r="HDT163" s="79"/>
      <c r="HDU163" s="82"/>
      <c r="HDV163" s="79"/>
      <c r="HDW163" s="104"/>
      <c r="HDX163" s="83"/>
      <c r="HDY163" s="90"/>
      <c r="HDZ163" s="91"/>
      <c r="HEA163" s="92"/>
      <c r="HEB163" s="93"/>
      <c r="HEC163" s="90"/>
      <c r="HED163" s="6"/>
      <c r="HEE163" s="86"/>
      <c r="HEF163" s="79"/>
      <c r="HEG163" s="82"/>
      <c r="HEH163" s="79"/>
      <c r="HEI163" s="104"/>
      <c r="HEJ163" s="83"/>
      <c r="HEK163" s="90"/>
      <c r="HEL163" s="91"/>
      <c r="HEM163" s="92"/>
      <c r="HEN163" s="93"/>
      <c r="HEO163" s="90"/>
      <c r="HEP163" s="6"/>
      <c r="HEQ163" s="86"/>
      <c r="HER163" s="79"/>
      <c r="HES163" s="82"/>
      <c r="HET163" s="79"/>
      <c r="HEU163" s="104"/>
      <c r="HEV163" s="83"/>
      <c r="HEW163" s="90"/>
      <c r="HEX163" s="91"/>
      <c r="HEY163" s="92"/>
      <c r="HEZ163" s="93"/>
      <c r="HFA163" s="90"/>
      <c r="HFB163" s="6"/>
      <c r="HFC163" s="86"/>
      <c r="HFD163" s="79"/>
      <c r="HFE163" s="82"/>
      <c r="HFF163" s="79"/>
      <c r="HFG163" s="104"/>
      <c r="HFH163" s="83"/>
      <c r="HFI163" s="90"/>
      <c r="HFJ163" s="91"/>
      <c r="HFK163" s="92"/>
      <c r="HFL163" s="93"/>
      <c r="HFM163" s="90"/>
      <c r="HFN163" s="6"/>
      <c r="HFO163" s="86"/>
      <c r="HFP163" s="79"/>
      <c r="HFQ163" s="82"/>
      <c r="HFR163" s="79"/>
      <c r="HFS163" s="104"/>
      <c r="HFT163" s="83"/>
      <c r="HFU163" s="90"/>
      <c r="HFV163" s="91"/>
      <c r="HFW163" s="92"/>
      <c r="HFX163" s="93"/>
      <c r="HFY163" s="90"/>
      <c r="HFZ163" s="6"/>
      <c r="HGA163" s="86"/>
      <c r="HGB163" s="79"/>
      <c r="HGC163" s="82"/>
      <c r="HGD163" s="79"/>
      <c r="HGE163" s="104"/>
      <c r="HGF163" s="83"/>
      <c r="HGG163" s="90"/>
      <c r="HGH163" s="91"/>
      <c r="HGI163" s="92"/>
      <c r="HGJ163" s="93"/>
      <c r="HGK163" s="90"/>
      <c r="HGL163" s="6"/>
      <c r="HGM163" s="86"/>
      <c r="HGN163" s="79"/>
      <c r="HGO163" s="82"/>
      <c r="HGP163" s="79"/>
      <c r="HGQ163" s="104"/>
      <c r="HGR163" s="83"/>
      <c r="HGS163" s="90"/>
      <c r="HGT163" s="91"/>
      <c r="HGU163" s="92"/>
      <c r="HGV163" s="93"/>
      <c r="HGW163" s="90"/>
      <c r="HGX163" s="6"/>
      <c r="HGY163" s="86"/>
      <c r="HGZ163" s="79"/>
      <c r="HHA163" s="82"/>
      <c r="HHB163" s="79"/>
      <c r="HHC163" s="104"/>
      <c r="HHD163" s="83"/>
      <c r="HHE163" s="90"/>
      <c r="HHF163" s="91"/>
      <c r="HHG163" s="92"/>
      <c r="HHH163" s="93"/>
      <c r="HHI163" s="90"/>
      <c r="HHJ163" s="6"/>
      <c r="HHK163" s="86"/>
      <c r="HHL163" s="79"/>
      <c r="HHM163" s="82"/>
      <c r="HHN163" s="79"/>
      <c r="HHO163" s="104"/>
      <c r="HHP163" s="83"/>
      <c r="HHQ163" s="90"/>
      <c r="HHR163" s="91"/>
      <c r="HHS163" s="92"/>
      <c r="HHT163" s="93"/>
      <c r="HHU163" s="90"/>
      <c r="HHV163" s="6"/>
      <c r="HHW163" s="86"/>
      <c r="HHX163" s="79"/>
      <c r="HHY163" s="82"/>
      <c r="HHZ163" s="79"/>
      <c r="HIA163" s="104"/>
      <c r="HIB163" s="83"/>
      <c r="HIC163" s="90"/>
      <c r="HID163" s="91"/>
      <c r="HIE163" s="92"/>
      <c r="HIF163" s="93"/>
      <c r="HIG163" s="90"/>
      <c r="HIH163" s="6"/>
      <c r="HII163" s="86"/>
      <c r="HIJ163" s="79"/>
      <c r="HIK163" s="82"/>
      <c r="HIL163" s="79"/>
      <c r="HIM163" s="104"/>
      <c r="HIN163" s="83"/>
      <c r="HIO163" s="90"/>
      <c r="HIP163" s="91"/>
      <c r="HIQ163" s="92"/>
      <c r="HIR163" s="93"/>
      <c r="HIS163" s="90"/>
      <c r="HIT163" s="6"/>
      <c r="HIU163" s="86"/>
      <c r="HIV163" s="79"/>
      <c r="HIW163" s="82"/>
      <c r="HIX163" s="79"/>
      <c r="HIY163" s="104"/>
      <c r="HIZ163" s="83"/>
      <c r="HJA163" s="90"/>
      <c r="HJB163" s="91"/>
      <c r="HJC163" s="92"/>
      <c r="HJD163" s="93"/>
      <c r="HJE163" s="90"/>
      <c r="HJF163" s="6"/>
      <c r="HJG163" s="86"/>
      <c r="HJH163" s="79"/>
      <c r="HJI163" s="82"/>
      <c r="HJJ163" s="79"/>
      <c r="HJK163" s="104"/>
      <c r="HJL163" s="83"/>
      <c r="HJM163" s="90"/>
      <c r="HJN163" s="91"/>
      <c r="HJO163" s="92"/>
      <c r="HJP163" s="93"/>
      <c r="HJQ163" s="90"/>
      <c r="HJR163" s="6"/>
      <c r="HJS163" s="86"/>
      <c r="HJT163" s="79"/>
      <c r="HJU163" s="82"/>
      <c r="HJV163" s="79"/>
      <c r="HJW163" s="104"/>
      <c r="HJX163" s="83"/>
      <c r="HJY163" s="90"/>
      <c r="HJZ163" s="91"/>
      <c r="HKA163" s="92"/>
      <c r="HKB163" s="93"/>
      <c r="HKC163" s="90"/>
      <c r="HKD163" s="6"/>
      <c r="HKE163" s="86"/>
      <c r="HKF163" s="79"/>
      <c r="HKG163" s="82"/>
      <c r="HKH163" s="79"/>
      <c r="HKI163" s="104"/>
      <c r="HKJ163" s="83"/>
      <c r="HKK163" s="90"/>
      <c r="HKL163" s="91"/>
      <c r="HKM163" s="92"/>
      <c r="HKN163" s="93"/>
      <c r="HKO163" s="90"/>
      <c r="HKP163" s="6"/>
      <c r="HKQ163" s="86"/>
      <c r="HKR163" s="79"/>
      <c r="HKS163" s="82"/>
      <c r="HKT163" s="79"/>
      <c r="HKU163" s="104"/>
      <c r="HKV163" s="83"/>
      <c r="HKW163" s="90"/>
      <c r="HKX163" s="91"/>
      <c r="HKY163" s="92"/>
      <c r="HKZ163" s="93"/>
      <c r="HLA163" s="90"/>
      <c r="HLB163" s="6"/>
      <c r="HLC163" s="86"/>
      <c r="HLD163" s="79"/>
      <c r="HLE163" s="82"/>
      <c r="HLF163" s="79"/>
      <c r="HLG163" s="104"/>
      <c r="HLH163" s="83"/>
      <c r="HLI163" s="90"/>
      <c r="HLJ163" s="91"/>
      <c r="HLK163" s="92"/>
      <c r="HLL163" s="93"/>
      <c r="HLM163" s="90"/>
      <c r="HLN163" s="6"/>
      <c r="HLO163" s="86"/>
      <c r="HLP163" s="79"/>
      <c r="HLQ163" s="82"/>
      <c r="HLR163" s="79"/>
      <c r="HLS163" s="104"/>
      <c r="HLT163" s="83"/>
      <c r="HLU163" s="90"/>
      <c r="HLV163" s="91"/>
      <c r="HLW163" s="92"/>
      <c r="HLX163" s="93"/>
      <c r="HLY163" s="90"/>
      <c r="HLZ163" s="6"/>
      <c r="HMA163" s="86"/>
      <c r="HMB163" s="79"/>
      <c r="HMC163" s="82"/>
      <c r="HMD163" s="79"/>
      <c r="HME163" s="104"/>
      <c r="HMF163" s="83"/>
      <c r="HMG163" s="90"/>
      <c r="HMH163" s="91"/>
      <c r="HMI163" s="92"/>
      <c r="HMJ163" s="93"/>
      <c r="HMK163" s="90"/>
      <c r="HML163" s="6"/>
      <c r="HMM163" s="86"/>
      <c r="HMN163" s="79"/>
      <c r="HMO163" s="82"/>
      <c r="HMP163" s="79"/>
      <c r="HMQ163" s="104"/>
      <c r="HMR163" s="83"/>
      <c r="HMS163" s="90"/>
      <c r="HMT163" s="91"/>
      <c r="HMU163" s="92"/>
      <c r="HMV163" s="93"/>
      <c r="HMW163" s="90"/>
      <c r="HMX163" s="6"/>
      <c r="HMY163" s="86"/>
      <c r="HMZ163" s="79"/>
      <c r="HNA163" s="82"/>
      <c r="HNB163" s="79"/>
      <c r="HNC163" s="104"/>
      <c r="HND163" s="83"/>
      <c r="HNE163" s="90"/>
      <c r="HNF163" s="91"/>
      <c r="HNG163" s="92"/>
      <c r="HNH163" s="93"/>
      <c r="HNI163" s="90"/>
      <c r="HNJ163" s="6"/>
      <c r="HNK163" s="86"/>
      <c r="HNL163" s="79"/>
      <c r="HNM163" s="82"/>
      <c r="HNN163" s="79"/>
      <c r="HNO163" s="104"/>
      <c r="HNP163" s="83"/>
      <c r="HNQ163" s="90"/>
      <c r="HNR163" s="91"/>
      <c r="HNS163" s="92"/>
      <c r="HNT163" s="93"/>
      <c r="HNU163" s="90"/>
      <c r="HNV163" s="6"/>
      <c r="HNW163" s="86"/>
      <c r="HNX163" s="79"/>
      <c r="HNY163" s="82"/>
      <c r="HNZ163" s="79"/>
      <c r="HOA163" s="104"/>
      <c r="HOB163" s="83"/>
      <c r="HOC163" s="90"/>
      <c r="HOD163" s="91"/>
      <c r="HOE163" s="92"/>
      <c r="HOF163" s="93"/>
      <c r="HOG163" s="90"/>
      <c r="HOH163" s="6"/>
      <c r="HOI163" s="86"/>
      <c r="HOJ163" s="79"/>
      <c r="HOK163" s="82"/>
      <c r="HOL163" s="79"/>
      <c r="HOM163" s="104"/>
      <c r="HON163" s="83"/>
      <c r="HOO163" s="90"/>
      <c r="HOP163" s="91"/>
      <c r="HOQ163" s="92"/>
      <c r="HOR163" s="93"/>
      <c r="HOS163" s="90"/>
      <c r="HOT163" s="6"/>
      <c r="HOU163" s="86"/>
      <c r="HOV163" s="79"/>
      <c r="HOW163" s="82"/>
      <c r="HOX163" s="79"/>
      <c r="HOY163" s="104"/>
      <c r="HOZ163" s="83"/>
      <c r="HPA163" s="90"/>
      <c r="HPB163" s="91"/>
      <c r="HPC163" s="92"/>
      <c r="HPD163" s="93"/>
      <c r="HPE163" s="90"/>
      <c r="HPF163" s="6"/>
      <c r="HPG163" s="86"/>
      <c r="HPH163" s="79"/>
      <c r="HPI163" s="82"/>
      <c r="HPJ163" s="79"/>
      <c r="HPK163" s="104"/>
      <c r="HPL163" s="83"/>
      <c r="HPM163" s="90"/>
      <c r="HPN163" s="91"/>
      <c r="HPO163" s="92"/>
      <c r="HPP163" s="93"/>
      <c r="HPQ163" s="90"/>
      <c r="HPR163" s="6"/>
      <c r="HPS163" s="86"/>
      <c r="HPT163" s="79"/>
      <c r="HPU163" s="82"/>
      <c r="HPV163" s="79"/>
      <c r="HPW163" s="104"/>
      <c r="HPX163" s="83"/>
      <c r="HPY163" s="90"/>
      <c r="HPZ163" s="91"/>
      <c r="HQA163" s="92"/>
      <c r="HQB163" s="93"/>
      <c r="HQC163" s="90"/>
      <c r="HQD163" s="6"/>
      <c r="HQE163" s="86"/>
      <c r="HQF163" s="79"/>
      <c r="HQG163" s="82"/>
      <c r="HQH163" s="79"/>
      <c r="HQI163" s="104"/>
      <c r="HQJ163" s="83"/>
      <c r="HQK163" s="90"/>
      <c r="HQL163" s="91"/>
      <c r="HQM163" s="92"/>
      <c r="HQN163" s="93"/>
      <c r="HQO163" s="90"/>
      <c r="HQP163" s="6"/>
      <c r="HQQ163" s="86"/>
      <c r="HQR163" s="79"/>
      <c r="HQS163" s="82"/>
      <c r="HQT163" s="79"/>
      <c r="HQU163" s="104"/>
      <c r="HQV163" s="83"/>
      <c r="HQW163" s="90"/>
      <c r="HQX163" s="91"/>
      <c r="HQY163" s="92"/>
      <c r="HQZ163" s="93"/>
      <c r="HRA163" s="90"/>
      <c r="HRB163" s="6"/>
      <c r="HRC163" s="86"/>
      <c r="HRD163" s="79"/>
      <c r="HRE163" s="82"/>
      <c r="HRF163" s="79"/>
      <c r="HRG163" s="104"/>
      <c r="HRH163" s="83"/>
      <c r="HRI163" s="90"/>
      <c r="HRJ163" s="91"/>
      <c r="HRK163" s="92"/>
      <c r="HRL163" s="93"/>
      <c r="HRM163" s="90"/>
      <c r="HRN163" s="6"/>
      <c r="HRO163" s="86"/>
      <c r="HRP163" s="79"/>
      <c r="HRQ163" s="82"/>
      <c r="HRR163" s="79"/>
      <c r="HRS163" s="104"/>
      <c r="HRT163" s="83"/>
      <c r="HRU163" s="90"/>
      <c r="HRV163" s="91"/>
      <c r="HRW163" s="92"/>
      <c r="HRX163" s="93"/>
      <c r="HRY163" s="90"/>
      <c r="HRZ163" s="6"/>
      <c r="HSA163" s="86"/>
      <c r="HSB163" s="79"/>
      <c r="HSC163" s="82"/>
      <c r="HSD163" s="79"/>
      <c r="HSE163" s="104"/>
      <c r="HSF163" s="83"/>
      <c r="HSG163" s="90"/>
      <c r="HSH163" s="91"/>
      <c r="HSI163" s="92"/>
      <c r="HSJ163" s="93"/>
      <c r="HSK163" s="90"/>
      <c r="HSL163" s="6"/>
      <c r="HSM163" s="86"/>
      <c r="HSN163" s="79"/>
      <c r="HSO163" s="82"/>
      <c r="HSP163" s="79"/>
      <c r="HSQ163" s="104"/>
      <c r="HSR163" s="83"/>
      <c r="HSS163" s="90"/>
      <c r="HST163" s="91"/>
      <c r="HSU163" s="92"/>
      <c r="HSV163" s="93"/>
      <c r="HSW163" s="90"/>
      <c r="HSX163" s="6"/>
      <c r="HSY163" s="86"/>
      <c r="HSZ163" s="79"/>
      <c r="HTA163" s="82"/>
      <c r="HTB163" s="79"/>
      <c r="HTC163" s="104"/>
      <c r="HTD163" s="83"/>
      <c r="HTE163" s="90"/>
      <c r="HTF163" s="91"/>
      <c r="HTG163" s="92"/>
      <c r="HTH163" s="93"/>
      <c r="HTI163" s="90"/>
      <c r="HTJ163" s="6"/>
      <c r="HTK163" s="86"/>
      <c r="HTL163" s="79"/>
      <c r="HTM163" s="82"/>
      <c r="HTN163" s="79"/>
      <c r="HTO163" s="104"/>
      <c r="HTP163" s="83"/>
      <c r="HTQ163" s="90"/>
      <c r="HTR163" s="91"/>
      <c r="HTS163" s="92"/>
      <c r="HTT163" s="93"/>
      <c r="HTU163" s="90"/>
      <c r="HTV163" s="6"/>
      <c r="HTW163" s="86"/>
      <c r="HTX163" s="79"/>
      <c r="HTY163" s="82"/>
      <c r="HTZ163" s="79"/>
      <c r="HUA163" s="104"/>
      <c r="HUB163" s="83"/>
      <c r="HUC163" s="90"/>
      <c r="HUD163" s="91"/>
      <c r="HUE163" s="92"/>
      <c r="HUF163" s="93"/>
      <c r="HUG163" s="90"/>
      <c r="HUH163" s="6"/>
      <c r="HUI163" s="86"/>
      <c r="HUJ163" s="79"/>
      <c r="HUK163" s="82"/>
      <c r="HUL163" s="79"/>
      <c r="HUM163" s="104"/>
      <c r="HUN163" s="83"/>
      <c r="HUO163" s="90"/>
      <c r="HUP163" s="91"/>
      <c r="HUQ163" s="92"/>
      <c r="HUR163" s="93"/>
      <c r="HUS163" s="90"/>
      <c r="HUT163" s="6"/>
      <c r="HUU163" s="86"/>
      <c r="HUV163" s="79"/>
      <c r="HUW163" s="82"/>
      <c r="HUX163" s="79"/>
      <c r="HUY163" s="104"/>
      <c r="HUZ163" s="83"/>
      <c r="HVA163" s="90"/>
      <c r="HVB163" s="91"/>
      <c r="HVC163" s="92"/>
      <c r="HVD163" s="93"/>
      <c r="HVE163" s="90"/>
      <c r="HVF163" s="6"/>
      <c r="HVG163" s="86"/>
      <c r="HVH163" s="79"/>
      <c r="HVI163" s="82"/>
      <c r="HVJ163" s="79"/>
      <c r="HVK163" s="104"/>
      <c r="HVL163" s="83"/>
      <c r="HVM163" s="90"/>
      <c r="HVN163" s="91"/>
      <c r="HVO163" s="92"/>
      <c r="HVP163" s="93"/>
      <c r="HVQ163" s="90"/>
      <c r="HVR163" s="6"/>
      <c r="HVS163" s="86"/>
      <c r="HVT163" s="79"/>
      <c r="HVU163" s="82"/>
      <c r="HVV163" s="79"/>
      <c r="HVW163" s="104"/>
      <c r="HVX163" s="83"/>
      <c r="HVY163" s="90"/>
      <c r="HVZ163" s="91"/>
      <c r="HWA163" s="92"/>
      <c r="HWB163" s="93"/>
      <c r="HWC163" s="90"/>
      <c r="HWD163" s="6"/>
      <c r="HWE163" s="86"/>
      <c r="HWF163" s="79"/>
      <c r="HWG163" s="82"/>
      <c r="HWH163" s="79"/>
      <c r="HWI163" s="104"/>
      <c r="HWJ163" s="83"/>
      <c r="HWK163" s="90"/>
      <c r="HWL163" s="91"/>
      <c r="HWM163" s="92"/>
      <c r="HWN163" s="93"/>
      <c r="HWO163" s="90"/>
      <c r="HWP163" s="6"/>
      <c r="HWQ163" s="86"/>
      <c r="HWR163" s="79"/>
      <c r="HWS163" s="82"/>
      <c r="HWT163" s="79"/>
      <c r="HWU163" s="104"/>
      <c r="HWV163" s="83"/>
      <c r="HWW163" s="90"/>
      <c r="HWX163" s="91"/>
      <c r="HWY163" s="92"/>
      <c r="HWZ163" s="93"/>
      <c r="HXA163" s="90"/>
      <c r="HXB163" s="6"/>
      <c r="HXC163" s="86"/>
      <c r="HXD163" s="79"/>
      <c r="HXE163" s="82"/>
      <c r="HXF163" s="79"/>
      <c r="HXG163" s="104"/>
      <c r="HXH163" s="83"/>
      <c r="HXI163" s="90"/>
      <c r="HXJ163" s="91"/>
      <c r="HXK163" s="92"/>
      <c r="HXL163" s="93"/>
      <c r="HXM163" s="90"/>
      <c r="HXN163" s="6"/>
      <c r="HXO163" s="86"/>
      <c r="HXP163" s="79"/>
      <c r="HXQ163" s="82"/>
      <c r="HXR163" s="79"/>
      <c r="HXS163" s="104"/>
      <c r="HXT163" s="83"/>
      <c r="HXU163" s="90"/>
      <c r="HXV163" s="91"/>
      <c r="HXW163" s="92"/>
      <c r="HXX163" s="93"/>
      <c r="HXY163" s="90"/>
      <c r="HXZ163" s="6"/>
      <c r="HYA163" s="86"/>
      <c r="HYB163" s="79"/>
      <c r="HYC163" s="82"/>
      <c r="HYD163" s="79"/>
      <c r="HYE163" s="104"/>
      <c r="HYF163" s="83"/>
      <c r="HYG163" s="90"/>
      <c r="HYH163" s="91"/>
      <c r="HYI163" s="92"/>
      <c r="HYJ163" s="93"/>
      <c r="HYK163" s="90"/>
      <c r="HYL163" s="6"/>
      <c r="HYM163" s="86"/>
      <c r="HYN163" s="79"/>
      <c r="HYO163" s="82"/>
      <c r="HYP163" s="79"/>
      <c r="HYQ163" s="104"/>
      <c r="HYR163" s="83"/>
      <c r="HYS163" s="90"/>
      <c r="HYT163" s="91"/>
      <c r="HYU163" s="92"/>
      <c r="HYV163" s="93"/>
      <c r="HYW163" s="90"/>
      <c r="HYX163" s="6"/>
      <c r="HYY163" s="86"/>
      <c r="HYZ163" s="79"/>
      <c r="HZA163" s="82"/>
      <c r="HZB163" s="79"/>
      <c r="HZC163" s="104"/>
      <c r="HZD163" s="83"/>
      <c r="HZE163" s="90"/>
      <c r="HZF163" s="91"/>
      <c r="HZG163" s="92"/>
      <c r="HZH163" s="93"/>
      <c r="HZI163" s="90"/>
      <c r="HZJ163" s="6"/>
      <c r="HZK163" s="86"/>
      <c r="HZL163" s="79"/>
      <c r="HZM163" s="82"/>
      <c r="HZN163" s="79"/>
      <c r="HZO163" s="104"/>
      <c r="HZP163" s="83"/>
      <c r="HZQ163" s="90"/>
      <c r="HZR163" s="91"/>
      <c r="HZS163" s="92"/>
      <c r="HZT163" s="93"/>
      <c r="HZU163" s="90"/>
      <c r="HZV163" s="6"/>
      <c r="HZW163" s="86"/>
      <c r="HZX163" s="79"/>
      <c r="HZY163" s="82"/>
      <c r="HZZ163" s="79"/>
      <c r="IAA163" s="104"/>
      <c r="IAB163" s="83"/>
      <c r="IAC163" s="90"/>
      <c r="IAD163" s="91"/>
      <c r="IAE163" s="92"/>
      <c r="IAF163" s="93"/>
      <c r="IAG163" s="90"/>
      <c r="IAH163" s="6"/>
      <c r="IAI163" s="86"/>
      <c r="IAJ163" s="79"/>
      <c r="IAK163" s="82"/>
      <c r="IAL163" s="79"/>
      <c r="IAM163" s="104"/>
      <c r="IAN163" s="83"/>
      <c r="IAO163" s="90"/>
      <c r="IAP163" s="91"/>
      <c r="IAQ163" s="92"/>
      <c r="IAR163" s="93"/>
      <c r="IAS163" s="90"/>
      <c r="IAT163" s="6"/>
      <c r="IAU163" s="86"/>
      <c r="IAV163" s="79"/>
      <c r="IAW163" s="82"/>
      <c r="IAX163" s="79"/>
      <c r="IAY163" s="104"/>
      <c r="IAZ163" s="83"/>
      <c r="IBA163" s="90"/>
      <c r="IBB163" s="91"/>
      <c r="IBC163" s="92"/>
      <c r="IBD163" s="93"/>
      <c r="IBE163" s="90"/>
      <c r="IBF163" s="6"/>
      <c r="IBG163" s="86"/>
      <c r="IBH163" s="79"/>
      <c r="IBI163" s="82"/>
      <c r="IBJ163" s="79"/>
      <c r="IBK163" s="104"/>
      <c r="IBL163" s="83"/>
      <c r="IBM163" s="90"/>
      <c r="IBN163" s="91"/>
      <c r="IBO163" s="92"/>
      <c r="IBP163" s="93"/>
      <c r="IBQ163" s="90"/>
      <c r="IBR163" s="6"/>
      <c r="IBS163" s="86"/>
      <c r="IBT163" s="79"/>
      <c r="IBU163" s="82"/>
      <c r="IBV163" s="79"/>
      <c r="IBW163" s="104"/>
      <c r="IBX163" s="83"/>
      <c r="IBY163" s="90"/>
      <c r="IBZ163" s="91"/>
      <c r="ICA163" s="92"/>
      <c r="ICB163" s="93"/>
      <c r="ICC163" s="90"/>
      <c r="ICD163" s="6"/>
      <c r="ICE163" s="86"/>
      <c r="ICF163" s="79"/>
      <c r="ICG163" s="82"/>
      <c r="ICH163" s="79"/>
      <c r="ICI163" s="104"/>
      <c r="ICJ163" s="83"/>
      <c r="ICK163" s="90"/>
      <c r="ICL163" s="91"/>
      <c r="ICM163" s="92"/>
      <c r="ICN163" s="93"/>
      <c r="ICO163" s="90"/>
      <c r="ICP163" s="6"/>
      <c r="ICQ163" s="86"/>
      <c r="ICR163" s="79"/>
      <c r="ICS163" s="82"/>
      <c r="ICT163" s="79"/>
      <c r="ICU163" s="104"/>
      <c r="ICV163" s="83"/>
      <c r="ICW163" s="90"/>
      <c r="ICX163" s="91"/>
      <c r="ICY163" s="92"/>
      <c r="ICZ163" s="93"/>
      <c r="IDA163" s="90"/>
      <c r="IDB163" s="6"/>
      <c r="IDC163" s="86"/>
      <c r="IDD163" s="79"/>
      <c r="IDE163" s="82"/>
      <c r="IDF163" s="79"/>
      <c r="IDG163" s="104"/>
      <c r="IDH163" s="83"/>
      <c r="IDI163" s="90"/>
      <c r="IDJ163" s="91"/>
      <c r="IDK163" s="92"/>
      <c r="IDL163" s="93"/>
      <c r="IDM163" s="90"/>
      <c r="IDN163" s="6"/>
      <c r="IDO163" s="86"/>
      <c r="IDP163" s="79"/>
      <c r="IDQ163" s="82"/>
      <c r="IDR163" s="79"/>
      <c r="IDS163" s="104"/>
      <c r="IDT163" s="83"/>
      <c r="IDU163" s="90"/>
      <c r="IDV163" s="91"/>
      <c r="IDW163" s="92"/>
      <c r="IDX163" s="93"/>
      <c r="IDY163" s="90"/>
      <c r="IDZ163" s="6"/>
      <c r="IEA163" s="86"/>
      <c r="IEB163" s="79"/>
      <c r="IEC163" s="82"/>
      <c r="IED163" s="79"/>
      <c r="IEE163" s="104"/>
      <c r="IEF163" s="83"/>
      <c r="IEG163" s="90"/>
      <c r="IEH163" s="91"/>
      <c r="IEI163" s="92"/>
      <c r="IEJ163" s="93"/>
      <c r="IEK163" s="90"/>
      <c r="IEL163" s="6"/>
      <c r="IEM163" s="86"/>
      <c r="IEN163" s="79"/>
      <c r="IEO163" s="82"/>
      <c r="IEP163" s="79"/>
      <c r="IEQ163" s="104"/>
      <c r="IER163" s="83"/>
      <c r="IES163" s="90"/>
      <c r="IET163" s="91"/>
      <c r="IEU163" s="92"/>
      <c r="IEV163" s="93"/>
      <c r="IEW163" s="90"/>
      <c r="IEX163" s="6"/>
      <c r="IEY163" s="86"/>
      <c r="IEZ163" s="79"/>
      <c r="IFA163" s="82"/>
      <c r="IFB163" s="79"/>
      <c r="IFC163" s="104"/>
      <c r="IFD163" s="83"/>
      <c r="IFE163" s="90"/>
      <c r="IFF163" s="91"/>
      <c r="IFG163" s="92"/>
      <c r="IFH163" s="93"/>
      <c r="IFI163" s="90"/>
      <c r="IFJ163" s="6"/>
      <c r="IFK163" s="86"/>
      <c r="IFL163" s="79"/>
      <c r="IFM163" s="82"/>
      <c r="IFN163" s="79"/>
      <c r="IFO163" s="104"/>
      <c r="IFP163" s="83"/>
      <c r="IFQ163" s="90"/>
      <c r="IFR163" s="91"/>
      <c r="IFS163" s="92"/>
      <c r="IFT163" s="93"/>
      <c r="IFU163" s="90"/>
      <c r="IFV163" s="6"/>
      <c r="IFW163" s="86"/>
      <c r="IFX163" s="79"/>
      <c r="IFY163" s="82"/>
      <c r="IFZ163" s="79"/>
      <c r="IGA163" s="104"/>
      <c r="IGB163" s="83"/>
      <c r="IGC163" s="90"/>
      <c r="IGD163" s="91"/>
      <c r="IGE163" s="92"/>
      <c r="IGF163" s="93"/>
      <c r="IGG163" s="90"/>
      <c r="IGH163" s="6"/>
      <c r="IGI163" s="86"/>
      <c r="IGJ163" s="79"/>
      <c r="IGK163" s="82"/>
      <c r="IGL163" s="79"/>
      <c r="IGM163" s="104"/>
      <c r="IGN163" s="83"/>
      <c r="IGO163" s="90"/>
      <c r="IGP163" s="91"/>
      <c r="IGQ163" s="92"/>
      <c r="IGR163" s="93"/>
      <c r="IGS163" s="90"/>
      <c r="IGT163" s="6"/>
      <c r="IGU163" s="86"/>
      <c r="IGV163" s="79"/>
      <c r="IGW163" s="82"/>
      <c r="IGX163" s="79"/>
      <c r="IGY163" s="104"/>
      <c r="IGZ163" s="83"/>
      <c r="IHA163" s="90"/>
      <c r="IHB163" s="91"/>
      <c r="IHC163" s="92"/>
      <c r="IHD163" s="93"/>
      <c r="IHE163" s="90"/>
      <c r="IHF163" s="6"/>
      <c r="IHG163" s="86"/>
      <c r="IHH163" s="79"/>
      <c r="IHI163" s="82"/>
      <c r="IHJ163" s="79"/>
      <c r="IHK163" s="104"/>
      <c r="IHL163" s="83"/>
      <c r="IHM163" s="90"/>
      <c r="IHN163" s="91"/>
      <c r="IHO163" s="92"/>
      <c r="IHP163" s="93"/>
      <c r="IHQ163" s="90"/>
      <c r="IHR163" s="6"/>
      <c r="IHS163" s="86"/>
      <c r="IHT163" s="79"/>
      <c r="IHU163" s="82"/>
      <c r="IHV163" s="79"/>
      <c r="IHW163" s="104"/>
      <c r="IHX163" s="83"/>
      <c r="IHY163" s="90"/>
      <c r="IHZ163" s="91"/>
      <c r="IIA163" s="92"/>
      <c r="IIB163" s="93"/>
      <c r="IIC163" s="90"/>
      <c r="IID163" s="6"/>
      <c r="IIE163" s="86"/>
      <c r="IIF163" s="79"/>
      <c r="IIG163" s="82"/>
      <c r="IIH163" s="79"/>
      <c r="III163" s="104"/>
      <c r="IIJ163" s="83"/>
      <c r="IIK163" s="90"/>
      <c r="IIL163" s="91"/>
      <c r="IIM163" s="92"/>
      <c r="IIN163" s="93"/>
      <c r="IIO163" s="90"/>
      <c r="IIP163" s="6"/>
      <c r="IIQ163" s="86"/>
      <c r="IIR163" s="79"/>
      <c r="IIS163" s="82"/>
      <c r="IIT163" s="79"/>
      <c r="IIU163" s="104"/>
      <c r="IIV163" s="83"/>
      <c r="IIW163" s="90"/>
      <c r="IIX163" s="91"/>
      <c r="IIY163" s="92"/>
      <c r="IIZ163" s="93"/>
      <c r="IJA163" s="90"/>
      <c r="IJB163" s="6"/>
      <c r="IJC163" s="86"/>
      <c r="IJD163" s="79"/>
      <c r="IJE163" s="82"/>
      <c r="IJF163" s="79"/>
      <c r="IJG163" s="104"/>
      <c r="IJH163" s="83"/>
      <c r="IJI163" s="90"/>
      <c r="IJJ163" s="91"/>
      <c r="IJK163" s="92"/>
      <c r="IJL163" s="93"/>
      <c r="IJM163" s="90"/>
      <c r="IJN163" s="6"/>
      <c r="IJO163" s="86"/>
      <c r="IJP163" s="79"/>
      <c r="IJQ163" s="82"/>
      <c r="IJR163" s="79"/>
      <c r="IJS163" s="104"/>
      <c r="IJT163" s="83"/>
      <c r="IJU163" s="90"/>
      <c r="IJV163" s="91"/>
      <c r="IJW163" s="92"/>
      <c r="IJX163" s="93"/>
      <c r="IJY163" s="90"/>
      <c r="IJZ163" s="6"/>
      <c r="IKA163" s="86"/>
      <c r="IKB163" s="79"/>
      <c r="IKC163" s="82"/>
      <c r="IKD163" s="79"/>
      <c r="IKE163" s="104"/>
      <c r="IKF163" s="83"/>
      <c r="IKG163" s="90"/>
      <c r="IKH163" s="91"/>
      <c r="IKI163" s="92"/>
      <c r="IKJ163" s="93"/>
      <c r="IKK163" s="90"/>
      <c r="IKL163" s="6"/>
      <c r="IKM163" s="86"/>
      <c r="IKN163" s="79"/>
      <c r="IKO163" s="82"/>
      <c r="IKP163" s="79"/>
      <c r="IKQ163" s="104"/>
      <c r="IKR163" s="83"/>
      <c r="IKS163" s="90"/>
      <c r="IKT163" s="91"/>
      <c r="IKU163" s="92"/>
      <c r="IKV163" s="93"/>
      <c r="IKW163" s="90"/>
      <c r="IKX163" s="6"/>
      <c r="IKY163" s="86"/>
      <c r="IKZ163" s="79"/>
      <c r="ILA163" s="82"/>
      <c r="ILB163" s="79"/>
      <c r="ILC163" s="104"/>
      <c r="ILD163" s="83"/>
      <c r="ILE163" s="90"/>
      <c r="ILF163" s="91"/>
      <c r="ILG163" s="92"/>
      <c r="ILH163" s="93"/>
      <c r="ILI163" s="90"/>
      <c r="ILJ163" s="6"/>
      <c r="ILK163" s="86"/>
      <c r="ILL163" s="79"/>
      <c r="ILM163" s="82"/>
      <c r="ILN163" s="79"/>
      <c r="ILO163" s="104"/>
      <c r="ILP163" s="83"/>
      <c r="ILQ163" s="90"/>
      <c r="ILR163" s="91"/>
      <c r="ILS163" s="92"/>
      <c r="ILT163" s="93"/>
      <c r="ILU163" s="90"/>
      <c r="ILV163" s="6"/>
      <c r="ILW163" s="86"/>
      <c r="ILX163" s="79"/>
      <c r="ILY163" s="82"/>
      <c r="ILZ163" s="79"/>
      <c r="IMA163" s="104"/>
      <c r="IMB163" s="83"/>
      <c r="IMC163" s="90"/>
      <c r="IMD163" s="91"/>
      <c r="IME163" s="92"/>
      <c r="IMF163" s="93"/>
      <c r="IMG163" s="90"/>
      <c r="IMH163" s="6"/>
      <c r="IMI163" s="86"/>
      <c r="IMJ163" s="79"/>
      <c r="IMK163" s="82"/>
      <c r="IML163" s="79"/>
      <c r="IMM163" s="104"/>
      <c r="IMN163" s="83"/>
      <c r="IMO163" s="90"/>
      <c r="IMP163" s="91"/>
      <c r="IMQ163" s="92"/>
      <c r="IMR163" s="93"/>
      <c r="IMS163" s="90"/>
      <c r="IMT163" s="6"/>
      <c r="IMU163" s="86"/>
      <c r="IMV163" s="79"/>
      <c r="IMW163" s="82"/>
      <c r="IMX163" s="79"/>
      <c r="IMY163" s="104"/>
      <c r="IMZ163" s="83"/>
      <c r="INA163" s="90"/>
      <c r="INB163" s="91"/>
      <c r="INC163" s="92"/>
      <c r="IND163" s="93"/>
      <c r="INE163" s="90"/>
      <c r="INF163" s="6"/>
      <c r="ING163" s="86"/>
      <c r="INH163" s="79"/>
      <c r="INI163" s="82"/>
      <c r="INJ163" s="79"/>
      <c r="INK163" s="104"/>
      <c r="INL163" s="83"/>
      <c r="INM163" s="90"/>
      <c r="INN163" s="91"/>
      <c r="INO163" s="92"/>
      <c r="INP163" s="93"/>
      <c r="INQ163" s="90"/>
      <c r="INR163" s="6"/>
      <c r="INS163" s="86"/>
      <c r="INT163" s="79"/>
      <c r="INU163" s="82"/>
      <c r="INV163" s="79"/>
      <c r="INW163" s="104"/>
      <c r="INX163" s="83"/>
      <c r="INY163" s="90"/>
      <c r="INZ163" s="91"/>
      <c r="IOA163" s="92"/>
      <c r="IOB163" s="93"/>
      <c r="IOC163" s="90"/>
      <c r="IOD163" s="6"/>
      <c r="IOE163" s="86"/>
      <c r="IOF163" s="79"/>
      <c r="IOG163" s="82"/>
      <c r="IOH163" s="79"/>
      <c r="IOI163" s="104"/>
      <c r="IOJ163" s="83"/>
      <c r="IOK163" s="90"/>
      <c r="IOL163" s="91"/>
      <c r="IOM163" s="92"/>
      <c r="ION163" s="93"/>
      <c r="IOO163" s="90"/>
      <c r="IOP163" s="6"/>
      <c r="IOQ163" s="86"/>
      <c r="IOR163" s="79"/>
      <c r="IOS163" s="82"/>
      <c r="IOT163" s="79"/>
      <c r="IOU163" s="104"/>
      <c r="IOV163" s="83"/>
      <c r="IOW163" s="90"/>
      <c r="IOX163" s="91"/>
      <c r="IOY163" s="92"/>
      <c r="IOZ163" s="93"/>
      <c r="IPA163" s="90"/>
      <c r="IPB163" s="6"/>
      <c r="IPC163" s="86"/>
      <c r="IPD163" s="79"/>
      <c r="IPE163" s="82"/>
      <c r="IPF163" s="79"/>
      <c r="IPG163" s="104"/>
      <c r="IPH163" s="83"/>
      <c r="IPI163" s="90"/>
      <c r="IPJ163" s="91"/>
      <c r="IPK163" s="92"/>
      <c r="IPL163" s="93"/>
      <c r="IPM163" s="90"/>
      <c r="IPN163" s="6"/>
      <c r="IPO163" s="86"/>
      <c r="IPP163" s="79"/>
      <c r="IPQ163" s="82"/>
      <c r="IPR163" s="79"/>
      <c r="IPS163" s="104"/>
      <c r="IPT163" s="83"/>
      <c r="IPU163" s="90"/>
      <c r="IPV163" s="91"/>
      <c r="IPW163" s="92"/>
      <c r="IPX163" s="93"/>
      <c r="IPY163" s="90"/>
      <c r="IPZ163" s="6"/>
      <c r="IQA163" s="86"/>
      <c r="IQB163" s="79"/>
      <c r="IQC163" s="82"/>
      <c r="IQD163" s="79"/>
      <c r="IQE163" s="104"/>
      <c r="IQF163" s="83"/>
      <c r="IQG163" s="90"/>
      <c r="IQH163" s="91"/>
      <c r="IQI163" s="92"/>
      <c r="IQJ163" s="93"/>
      <c r="IQK163" s="90"/>
      <c r="IQL163" s="6"/>
      <c r="IQM163" s="86"/>
      <c r="IQN163" s="79"/>
      <c r="IQO163" s="82"/>
      <c r="IQP163" s="79"/>
      <c r="IQQ163" s="104"/>
      <c r="IQR163" s="83"/>
      <c r="IQS163" s="90"/>
      <c r="IQT163" s="91"/>
      <c r="IQU163" s="92"/>
      <c r="IQV163" s="93"/>
      <c r="IQW163" s="90"/>
      <c r="IQX163" s="6"/>
      <c r="IQY163" s="86"/>
      <c r="IQZ163" s="79"/>
      <c r="IRA163" s="82"/>
      <c r="IRB163" s="79"/>
      <c r="IRC163" s="104"/>
      <c r="IRD163" s="83"/>
      <c r="IRE163" s="90"/>
      <c r="IRF163" s="91"/>
      <c r="IRG163" s="92"/>
      <c r="IRH163" s="93"/>
      <c r="IRI163" s="90"/>
      <c r="IRJ163" s="6"/>
      <c r="IRK163" s="86"/>
      <c r="IRL163" s="79"/>
      <c r="IRM163" s="82"/>
      <c r="IRN163" s="79"/>
      <c r="IRO163" s="104"/>
      <c r="IRP163" s="83"/>
      <c r="IRQ163" s="90"/>
      <c r="IRR163" s="91"/>
      <c r="IRS163" s="92"/>
      <c r="IRT163" s="93"/>
      <c r="IRU163" s="90"/>
      <c r="IRV163" s="6"/>
      <c r="IRW163" s="86"/>
      <c r="IRX163" s="79"/>
      <c r="IRY163" s="82"/>
      <c r="IRZ163" s="79"/>
      <c r="ISA163" s="104"/>
      <c r="ISB163" s="83"/>
      <c r="ISC163" s="90"/>
      <c r="ISD163" s="91"/>
      <c r="ISE163" s="92"/>
      <c r="ISF163" s="93"/>
      <c r="ISG163" s="90"/>
      <c r="ISH163" s="6"/>
      <c r="ISI163" s="86"/>
      <c r="ISJ163" s="79"/>
      <c r="ISK163" s="82"/>
      <c r="ISL163" s="79"/>
      <c r="ISM163" s="104"/>
      <c r="ISN163" s="83"/>
      <c r="ISO163" s="90"/>
      <c r="ISP163" s="91"/>
      <c r="ISQ163" s="92"/>
      <c r="ISR163" s="93"/>
      <c r="ISS163" s="90"/>
      <c r="IST163" s="6"/>
      <c r="ISU163" s="86"/>
      <c r="ISV163" s="79"/>
      <c r="ISW163" s="82"/>
      <c r="ISX163" s="79"/>
      <c r="ISY163" s="104"/>
      <c r="ISZ163" s="83"/>
      <c r="ITA163" s="90"/>
      <c r="ITB163" s="91"/>
      <c r="ITC163" s="92"/>
      <c r="ITD163" s="93"/>
      <c r="ITE163" s="90"/>
      <c r="ITF163" s="6"/>
      <c r="ITG163" s="86"/>
      <c r="ITH163" s="79"/>
      <c r="ITI163" s="82"/>
      <c r="ITJ163" s="79"/>
      <c r="ITK163" s="104"/>
      <c r="ITL163" s="83"/>
      <c r="ITM163" s="90"/>
      <c r="ITN163" s="91"/>
      <c r="ITO163" s="92"/>
      <c r="ITP163" s="93"/>
      <c r="ITQ163" s="90"/>
      <c r="ITR163" s="6"/>
      <c r="ITS163" s="86"/>
      <c r="ITT163" s="79"/>
      <c r="ITU163" s="82"/>
      <c r="ITV163" s="79"/>
      <c r="ITW163" s="104"/>
      <c r="ITX163" s="83"/>
      <c r="ITY163" s="90"/>
      <c r="ITZ163" s="91"/>
      <c r="IUA163" s="92"/>
      <c r="IUB163" s="93"/>
      <c r="IUC163" s="90"/>
      <c r="IUD163" s="6"/>
      <c r="IUE163" s="86"/>
      <c r="IUF163" s="79"/>
      <c r="IUG163" s="82"/>
      <c r="IUH163" s="79"/>
      <c r="IUI163" s="104"/>
      <c r="IUJ163" s="83"/>
      <c r="IUK163" s="90"/>
      <c r="IUL163" s="91"/>
      <c r="IUM163" s="92"/>
      <c r="IUN163" s="93"/>
      <c r="IUO163" s="90"/>
      <c r="IUP163" s="6"/>
      <c r="IUQ163" s="86"/>
      <c r="IUR163" s="79"/>
      <c r="IUS163" s="82"/>
      <c r="IUT163" s="79"/>
      <c r="IUU163" s="104"/>
      <c r="IUV163" s="83"/>
      <c r="IUW163" s="90"/>
      <c r="IUX163" s="91"/>
      <c r="IUY163" s="92"/>
      <c r="IUZ163" s="93"/>
      <c r="IVA163" s="90"/>
      <c r="IVB163" s="6"/>
      <c r="IVC163" s="86"/>
      <c r="IVD163" s="79"/>
      <c r="IVE163" s="82"/>
      <c r="IVF163" s="79"/>
      <c r="IVG163" s="104"/>
      <c r="IVH163" s="83"/>
      <c r="IVI163" s="90"/>
      <c r="IVJ163" s="91"/>
      <c r="IVK163" s="92"/>
      <c r="IVL163" s="93"/>
      <c r="IVM163" s="90"/>
      <c r="IVN163" s="6"/>
      <c r="IVO163" s="86"/>
      <c r="IVP163" s="79"/>
      <c r="IVQ163" s="82"/>
      <c r="IVR163" s="79"/>
      <c r="IVS163" s="104"/>
      <c r="IVT163" s="83"/>
      <c r="IVU163" s="90"/>
      <c r="IVV163" s="91"/>
      <c r="IVW163" s="92"/>
      <c r="IVX163" s="93"/>
      <c r="IVY163" s="90"/>
      <c r="IVZ163" s="6"/>
      <c r="IWA163" s="86"/>
      <c r="IWB163" s="79"/>
      <c r="IWC163" s="82"/>
      <c r="IWD163" s="79"/>
      <c r="IWE163" s="104"/>
      <c r="IWF163" s="83"/>
      <c r="IWG163" s="90"/>
      <c r="IWH163" s="91"/>
      <c r="IWI163" s="92"/>
      <c r="IWJ163" s="93"/>
      <c r="IWK163" s="90"/>
      <c r="IWL163" s="6"/>
      <c r="IWM163" s="86"/>
      <c r="IWN163" s="79"/>
      <c r="IWO163" s="82"/>
      <c r="IWP163" s="79"/>
      <c r="IWQ163" s="104"/>
      <c r="IWR163" s="83"/>
      <c r="IWS163" s="90"/>
      <c r="IWT163" s="91"/>
      <c r="IWU163" s="92"/>
      <c r="IWV163" s="93"/>
      <c r="IWW163" s="90"/>
      <c r="IWX163" s="6"/>
      <c r="IWY163" s="86"/>
      <c r="IWZ163" s="79"/>
      <c r="IXA163" s="82"/>
      <c r="IXB163" s="79"/>
      <c r="IXC163" s="104"/>
      <c r="IXD163" s="83"/>
      <c r="IXE163" s="90"/>
      <c r="IXF163" s="91"/>
      <c r="IXG163" s="92"/>
      <c r="IXH163" s="93"/>
      <c r="IXI163" s="90"/>
      <c r="IXJ163" s="6"/>
      <c r="IXK163" s="86"/>
      <c r="IXL163" s="79"/>
      <c r="IXM163" s="82"/>
      <c r="IXN163" s="79"/>
      <c r="IXO163" s="104"/>
      <c r="IXP163" s="83"/>
      <c r="IXQ163" s="90"/>
      <c r="IXR163" s="91"/>
      <c r="IXS163" s="92"/>
      <c r="IXT163" s="93"/>
      <c r="IXU163" s="90"/>
      <c r="IXV163" s="6"/>
      <c r="IXW163" s="86"/>
      <c r="IXX163" s="79"/>
      <c r="IXY163" s="82"/>
      <c r="IXZ163" s="79"/>
      <c r="IYA163" s="104"/>
      <c r="IYB163" s="83"/>
      <c r="IYC163" s="90"/>
      <c r="IYD163" s="91"/>
      <c r="IYE163" s="92"/>
      <c r="IYF163" s="93"/>
      <c r="IYG163" s="90"/>
      <c r="IYH163" s="6"/>
      <c r="IYI163" s="86"/>
      <c r="IYJ163" s="79"/>
      <c r="IYK163" s="82"/>
      <c r="IYL163" s="79"/>
      <c r="IYM163" s="104"/>
      <c r="IYN163" s="83"/>
      <c r="IYO163" s="90"/>
      <c r="IYP163" s="91"/>
      <c r="IYQ163" s="92"/>
      <c r="IYR163" s="93"/>
      <c r="IYS163" s="90"/>
      <c r="IYT163" s="6"/>
      <c r="IYU163" s="86"/>
      <c r="IYV163" s="79"/>
      <c r="IYW163" s="82"/>
      <c r="IYX163" s="79"/>
      <c r="IYY163" s="104"/>
      <c r="IYZ163" s="83"/>
      <c r="IZA163" s="90"/>
      <c r="IZB163" s="91"/>
      <c r="IZC163" s="92"/>
      <c r="IZD163" s="93"/>
      <c r="IZE163" s="90"/>
      <c r="IZF163" s="6"/>
      <c r="IZG163" s="86"/>
      <c r="IZH163" s="79"/>
      <c r="IZI163" s="82"/>
      <c r="IZJ163" s="79"/>
      <c r="IZK163" s="104"/>
      <c r="IZL163" s="83"/>
      <c r="IZM163" s="90"/>
      <c r="IZN163" s="91"/>
      <c r="IZO163" s="92"/>
      <c r="IZP163" s="93"/>
      <c r="IZQ163" s="90"/>
      <c r="IZR163" s="6"/>
      <c r="IZS163" s="86"/>
      <c r="IZT163" s="79"/>
      <c r="IZU163" s="82"/>
      <c r="IZV163" s="79"/>
      <c r="IZW163" s="104"/>
      <c r="IZX163" s="83"/>
      <c r="IZY163" s="90"/>
      <c r="IZZ163" s="91"/>
      <c r="JAA163" s="92"/>
      <c r="JAB163" s="93"/>
      <c r="JAC163" s="90"/>
      <c r="JAD163" s="6"/>
      <c r="JAE163" s="86"/>
      <c r="JAF163" s="79"/>
      <c r="JAG163" s="82"/>
      <c r="JAH163" s="79"/>
      <c r="JAI163" s="104"/>
      <c r="JAJ163" s="83"/>
      <c r="JAK163" s="90"/>
      <c r="JAL163" s="91"/>
      <c r="JAM163" s="92"/>
      <c r="JAN163" s="93"/>
      <c r="JAO163" s="90"/>
      <c r="JAP163" s="6"/>
      <c r="JAQ163" s="86"/>
      <c r="JAR163" s="79"/>
      <c r="JAS163" s="82"/>
      <c r="JAT163" s="79"/>
      <c r="JAU163" s="104"/>
      <c r="JAV163" s="83"/>
      <c r="JAW163" s="90"/>
      <c r="JAX163" s="91"/>
      <c r="JAY163" s="92"/>
      <c r="JAZ163" s="93"/>
      <c r="JBA163" s="90"/>
      <c r="JBB163" s="6"/>
      <c r="JBC163" s="86"/>
      <c r="JBD163" s="79"/>
      <c r="JBE163" s="82"/>
      <c r="JBF163" s="79"/>
      <c r="JBG163" s="104"/>
      <c r="JBH163" s="83"/>
      <c r="JBI163" s="90"/>
      <c r="JBJ163" s="91"/>
      <c r="JBK163" s="92"/>
      <c r="JBL163" s="93"/>
      <c r="JBM163" s="90"/>
      <c r="JBN163" s="6"/>
      <c r="JBO163" s="86"/>
      <c r="JBP163" s="79"/>
      <c r="JBQ163" s="82"/>
      <c r="JBR163" s="79"/>
      <c r="JBS163" s="104"/>
      <c r="JBT163" s="83"/>
      <c r="JBU163" s="90"/>
      <c r="JBV163" s="91"/>
      <c r="JBW163" s="92"/>
      <c r="JBX163" s="93"/>
      <c r="JBY163" s="90"/>
      <c r="JBZ163" s="6"/>
      <c r="JCA163" s="86"/>
      <c r="JCB163" s="79"/>
      <c r="JCC163" s="82"/>
      <c r="JCD163" s="79"/>
      <c r="JCE163" s="104"/>
      <c r="JCF163" s="83"/>
      <c r="JCG163" s="90"/>
      <c r="JCH163" s="91"/>
      <c r="JCI163" s="92"/>
      <c r="JCJ163" s="93"/>
      <c r="JCK163" s="90"/>
      <c r="JCL163" s="6"/>
      <c r="JCM163" s="86"/>
      <c r="JCN163" s="79"/>
      <c r="JCO163" s="82"/>
      <c r="JCP163" s="79"/>
      <c r="JCQ163" s="104"/>
      <c r="JCR163" s="83"/>
      <c r="JCS163" s="90"/>
      <c r="JCT163" s="91"/>
      <c r="JCU163" s="92"/>
      <c r="JCV163" s="93"/>
      <c r="JCW163" s="90"/>
      <c r="JCX163" s="6"/>
      <c r="JCY163" s="86"/>
      <c r="JCZ163" s="79"/>
      <c r="JDA163" s="82"/>
      <c r="JDB163" s="79"/>
      <c r="JDC163" s="104"/>
      <c r="JDD163" s="83"/>
      <c r="JDE163" s="90"/>
      <c r="JDF163" s="91"/>
      <c r="JDG163" s="92"/>
      <c r="JDH163" s="93"/>
      <c r="JDI163" s="90"/>
      <c r="JDJ163" s="6"/>
      <c r="JDK163" s="86"/>
      <c r="JDL163" s="79"/>
      <c r="JDM163" s="82"/>
      <c r="JDN163" s="79"/>
      <c r="JDO163" s="104"/>
      <c r="JDP163" s="83"/>
      <c r="JDQ163" s="90"/>
      <c r="JDR163" s="91"/>
      <c r="JDS163" s="92"/>
      <c r="JDT163" s="93"/>
      <c r="JDU163" s="90"/>
      <c r="JDV163" s="6"/>
      <c r="JDW163" s="86"/>
      <c r="JDX163" s="79"/>
      <c r="JDY163" s="82"/>
      <c r="JDZ163" s="79"/>
      <c r="JEA163" s="104"/>
      <c r="JEB163" s="83"/>
      <c r="JEC163" s="90"/>
      <c r="JED163" s="91"/>
      <c r="JEE163" s="92"/>
      <c r="JEF163" s="93"/>
      <c r="JEG163" s="90"/>
      <c r="JEH163" s="6"/>
      <c r="JEI163" s="86"/>
      <c r="JEJ163" s="79"/>
      <c r="JEK163" s="82"/>
      <c r="JEL163" s="79"/>
      <c r="JEM163" s="104"/>
      <c r="JEN163" s="83"/>
      <c r="JEO163" s="90"/>
      <c r="JEP163" s="91"/>
      <c r="JEQ163" s="92"/>
      <c r="JER163" s="93"/>
      <c r="JES163" s="90"/>
      <c r="JET163" s="6"/>
      <c r="JEU163" s="86"/>
      <c r="JEV163" s="79"/>
      <c r="JEW163" s="82"/>
      <c r="JEX163" s="79"/>
      <c r="JEY163" s="104"/>
      <c r="JEZ163" s="83"/>
      <c r="JFA163" s="90"/>
      <c r="JFB163" s="91"/>
      <c r="JFC163" s="92"/>
      <c r="JFD163" s="93"/>
      <c r="JFE163" s="90"/>
      <c r="JFF163" s="6"/>
      <c r="JFG163" s="86"/>
      <c r="JFH163" s="79"/>
      <c r="JFI163" s="82"/>
      <c r="JFJ163" s="79"/>
      <c r="JFK163" s="104"/>
      <c r="JFL163" s="83"/>
      <c r="JFM163" s="90"/>
      <c r="JFN163" s="91"/>
      <c r="JFO163" s="92"/>
      <c r="JFP163" s="93"/>
      <c r="JFQ163" s="90"/>
      <c r="JFR163" s="6"/>
      <c r="JFS163" s="86"/>
      <c r="JFT163" s="79"/>
      <c r="JFU163" s="82"/>
      <c r="JFV163" s="79"/>
      <c r="JFW163" s="104"/>
      <c r="JFX163" s="83"/>
      <c r="JFY163" s="90"/>
      <c r="JFZ163" s="91"/>
      <c r="JGA163" s="92"/>
      <c r="JGB163" s="93"/>
      <c r="JGC163" s="90"/>
      <c r="JGD163" s="6"/>
      <c r="JGE163" s="86"/>
      <c r="JGF163" s="79"/>
      <c r="JGG163" s="82"/>
      <c r="JGH163" s="79"/>
      <c r="JGI163" s="104"/>
      <c r="JGJ163" s="83"/>
      <c r="JGK163" s="90"/>
      <c r="JGL163" s="91"/>
      <c r="JGM163" s="92"/>
      <c r="JGN163" s="93"/>
      <c r="JGO163" s="90"/>
      <c r="JGP163" s="6"/>
      <c r="JGQ163" s="86"/>
      <c r="JGR163" s="79"/>
      <c r="JGS163" s="82"/>
      <c r="JGT163" s="79"/>
      <c r="JGU163" s="104"/>
      <c r="JGV163" s="83"/>
      <c r="JGW163" s="90"/>
      <c r="JGX163" s="91"/>
      <c r="JGY163" s="92"/>
      <c r="JGZ163" s="93"/>
      <c r="JHA163" s="90"/>
      <c r="JHB163" s="6"/>
      <c r="JHC163" s="86"/>
      <c r="JHD163" s="79"/>
      <c r="JHE163" s="82"/>
      <c r="JHF163" s="79"/>
      <c r="JHG163" s="104"/>
      <c r="JHH163" s="83"/>
      <c r="JHI163" s="90"/>
      <c r="JHJ163" s="91"/>
      <c r="JHK163" s="92"/>
      <c r="JHL163" s="93"/>
      <c r="JHM163" s="90"/>
      <c r="JHN163" s="6"/>
      <c r="JHO163" s="86"/>
      <c r="JHP163" s="79"/>
      <c r="JHQ163" s="82"/>
      <c r="JHR163" s="79"/>
      <c r="JHS163" s="104"/>
      <c r="JHT163" s="83"/>
      <c r="JHU163" s="90"/>
      <c r="JHV163" s="91"/>
      <c r="JHW163" s="92"/>
      <c r="JHX163" s="93"/>
      <c r="JHY163" s="90"/>
      <c r="JHZ163" s="6"/>
      <c r="JIA163" s="86"/>
      <c r="JIB163" s="79"/>
      <c r="JIC163" s="82"/>
      <c r="JID163" s="79"/>
      <c r="JIE163" s="104"/>
      <c r="JIF163" s="83"/>
      <c r="JIG163" s="90"/>
      <c r="JIH163" s="91"/>
      <c r="JII163" s="92"/>
      <c r="JIJ163" s="93"/>
      <c r="JIK163" s="90"/>
      <c r="JIL163" s="6"/>
      <c r="JIM163" s="86"/>
      <c r="JIN163" s="79"/>
      <c r="JIO163" s="82"/>
      <c r="JIP163" s="79"/>
      <c r="JIQ163" s="104"/>
      <c r="JIR163" s="83"/>
      <c r="JIS163" s="90"/>
      <c r="JIT163" s="91"/>
      <c r="JIU163" s="92"/>
      <c r="JIV163" s="93"/>
      <c r="JIW163" s="90"/>
      <c r="JIX163" s="6"/>
      <c r="JIY163" s="86"/>
      <c r="JIZ163" s="79"/>
      <c r="JJA163" s="82"/>
      <c r="JJB163" s="79"/>
      <c r="JJC163" s="104"/>
      <c r="JJD163" s="83"/>
      <c r="JJE163" s="90"/>
      <c r="JJF163" s="91"/>
      <c r="JJG163" s="92"/>
      <c r="JJH163" s="93"/>
      <c r="JJI163" s="90"/>
      <c r="JJJ163" s="6"/>
      <c r="JJK163" s="86"/>
      <c r="JJL163" s="79"/>
      <c r="JJM163" s="82"/>
      <c r="JJN163" s="79"/>
      <c r="JJO163" s="104"/>
      <c r="JJP163" s="83"/>
      <c r="JJQ163" s="90"/>
      <c r="JJR163" s="91"/>
      <c r="JJS163" s="92"/>
      <c r="JJT163" s="93"/>
      <c r="JJU163" s="90"/>
      <c r="JJV163" s="6"/>
      <c r="JJW163" s="86"/>
      <c r="JJX163" s="79"/>
      <c r="JJY163" s="82"/>
      <c r="JJZ163" s="79"/>
      <c r="JKA163" s="104"/>
      <c r="JKB163" s="83"/>
      <c r="JKC163" s="90"/>
      <c r="JKD163" s="91"/>
      <c r="JKE163" s="92"/>
      <c r="JKF163" s="93"/>
      <c r="JKG163" s="90"/>
      <c r="JKH163" s="6"/>
      <c r="JKI163" s="86"/>
      <c r="JKJ163" s="79"/>
      <c r="JKK163" s="82"/>
      <c r="JKL163" s="79"/>
      <c r="JKM163" s="104"/>
      <c r="JKN163" s="83"/>
      <c r="JKO163" s="90"/>
      <c r="JKP163" s="91"/>
      <c r="JKQ163" s="92"/>
      <c r="JKR163" s="93"/>
      <c r="JKS163" s="90"/>
      <c r="JKT163" s="6"/>
      <c r="JKU163" s="86"/>
      <c r="JKV163" s="79"/>
      <c r="JKW163" s="82"/>
      <c r="JKX163" s="79"/>
      <c r="JKY163" s="104"/>
      <c r="JKZ163" s="83"/>
      <c r="JLA163" s="90"/>
      <c r="JLB163" s="91"/>
      <c r="JLC163" s="92"/>
      <c r="JLD163" s="93"/>
      <c r="JLE163" s="90"/>
      <c r="JLF163" s="6"/>
      <c r="JLG163" s="86"/>
      <c r="JLH163" s="79"/>
      <c r="JLI163" s="82"/>
      <c r="JLJ163" s="79"/>
      <c r="JLK163" s="104"/>
      <c r="JLL163" s="83"/>
      <c r="JLM163" s="90"/>
      <c r="JLN163" s="91"/>
      <c r="JLO163" s="92"/>
      <c r="JLP163" s="93"/>
      <c r="JLQ163" s="90"/>
      <c r="JLR163" s="6"/>
      <c r="JLS163" s="86"/>
      <c r="JLT163" s="79"/>
      <c r="JLU163" s="82"/>
      <c r="JLV163" s="79"/>
      <c r="JLW163" s="104"/>
      <c r="JLX163" s="83"/>
      <c r="JLY163" s="90"/>
      <c r="JLZ163" s="91"/>
      <c r="JMA163" s="92"/>
      <c r="JMB163" s="93"/>
      <c r="JMC163" s="90"/>
      <c r="JMD163" s="6"/>
      <c r="JME163" s="86"/>
      <c r="JMF163" s="79"/>
      <c r="JMG163" s="82"/>
      <c r="JMH163" s="79"/>
      <c r="JMI163" s="104"/>
      <c r="JMJ163" s="83"/>
      <c r="JMK163" s="90"/>
      <c r="JML163" s="91"/>
      <c r="JMM163" s="92"/>
      <c r="JMN163" s="93"/>
      <c r="JMO163" s="90"/>
      <c r="JMP163" s="6"/>
      <c r="JMQ163" s="86"/>
      <c r="JMR163" s="79"/>
      <c r="JMS163" s="82"/>
      <c r="JMT163" s="79"/>
      <c r="JMU163" s="104"/>
      <c r="JMV163" s="83"/>
      <c r="JMW163" s="90"/>
      <c r="JMX163" s="91"/>
      <c r="JMY163" s="92"/>
      <c r="JMZ163" s="93"/>
      <c r="JNA163" s="90"/>
      <c r="JNB163" s="6"/>
      <c r="JNC163" s="86"/>
      <c r="JND163" s="79"/>
      <c r="JNE163" s="82"/>
      <c r="JNF163" s="79"/>
      <c r="JNG163" s="104"/>
      <c r="JNH163" s="83"/>
      <c r="JNI163" s="90"/>
      <c r="JNJ163" s="91"/>
      <c r="JNK163" s="92"/>
      <c r="JNL163" s="93"/>
      <c r="JNM163" s="90"/>
      <c r="JNN163" s="6"/>
      <c r="JNO163" s="86"/>
      <c r="JNP163" s="79"/>
      <c r="JNQ163" s="82"/>
      <c r="JNR163" s="79"/>
      <c r="JNS163" s="104"/>
      <c r="JNT163" s="83"/>
      <c r="JNU163" s="90"/>
      <c r="JNV163" s="91"/>
      <c r="JNW163" s="92"/>
      <c r="JNX163" s="93"/>
      <c r="JNY163" s="90"/>
      <c r="JNZ163" s="6"/>
      <c r="JOA163" s="86"/>
      <c r="JOB163" s="79"/>
      <c r="JOC163" s="82"/>
      <c r="JOD163" s="79"/>
      <c r="JOE163" s="104"/>
      <c r="JOF163" s="83"/>
      <c r="JOG163" s="90"/>
      <c r="JOH163" s="91"/>
      <c r="JOI163" s="92"/>
      <c r="JOJ163" s="93"/>
      <c r="JOK163" s="90"/>
      <c r="JOL163" s="6"/>
      <c r="JOM163" s="86"/>
      <c r="JON163" s="79"/>
      <c r="JOO163" s="82"/>
      <c r="JOP163" s="79"/>
      <c r="JOQ163" s="104"/>
      <c r="JOR163" s="83"/>
      <c r="JOS163" s="90"/>
      <c r="JOT163" s="91"/>
      <c r="JOU163" s="92"/>
      <c r="JOV163" s="93"/>
      <c r="JOW163" s="90"/>
      <c r="JOX163" s="6"/>
      <c r="JOY163" s="86"/>
      <c r="JOZ163" s="79"/>
      <c r="JPA163" s="82"/>
      <c r="JPB163" s="79"/>
      <c r="JPC163" s="104"/>
      <c r="JPD163" s="83"/>
      <c r="JPE163" s="90"/>
      <c r="JPF163" s="91"/>
      <c r="JPG163" s="92"/>
      <c r="JPH163" s="93"/>
      <c r="JPI163" s="90"/>
      <c r="JPJ163" s="6"/>
      <c r="JPK163" s="86"/>
      <c r="JPL163" s="79"/>
      <c r="JPM163" s="82"/>
      <c r="JPN163" s="79"/>
      <c r="JPO163" s="104"/>
      <c r="JPP163" s="83"/>
      <c r="JPQ163" s="90"/>
      <c r="JPR163" s="91"/>
      <c r="JPS163" s="92"/>
      <c r="JPT163" s="93"/>
      <c r="JPU163" s="90"/>
      <c r="JPV163" s="6"/>
      <c r="JPW163" s="86"/>
      <c r="JPX163" s="79"/>
      <c r="JPY163" s="82"/>
      <c r="JPZ163" s="79"/>
      <c r="JQA163" s="104"/>
      <c r="JQB163" s="83"/>
      <c r="JQC163" s="90"/>
      <c r="JQD163" s="91"/>
      <c r="JQE163" s="92"/>
      <c r="JQF163" s="93"/>
      <c r="JQG163" s="90"/>
      <c r="JQH163" s="6"/>
      <c r="JQI163" s="86"/>
      <c r="JQJ163" s="79"/>
      <c r="JQK163" s="82"/>
      <c r="JQL163" s="79"/>
      <c r="JQM163" s="104"/>
      <c r="JQN163" s="83"/>
      <c r="JQO163" s="90"/>
      <c r="JQP163" s="91"/>
      <c r="JQQ163" s="92"/>
      <c r="JQR163" s="93"/>
      <c r="JQS163" s="90"/>
      <c r="JQT163" s="6"/>
      <c r="JQU163" s="86"/>
      <c r="JQV163" s="79"/>
      <c r="JQW163" s="82"/>
      <c r="JQX163" s="79"/>
      <c r="JQY163" s="104"/>
      <c r="JQZ163" s="83"/>
      <c r="JRA163" s="90"/>
      <c r="JRB163" s="91"/>
      <c r="JRC163" s="92"/>
      <c r="JRD163" s="93"/>
      <c r="JRE163" s="90"/>
      <c r="JRF163" s="6"/>
      <c r="JRG163" s="86"/>
      <c r="JRH163" s="79"/>
      <c r="JRI163" s="82"/>
      <c r="JRJ163" s="79"/>
      <c r="JRK163" s="104"/>
      <c r="JRL163" s="83"/>
      <c r="JRM163" s="90"/>
      <c r="JRN163" s="91"/>
      <c r="JRO163" s="92"/>
      <c r="JRP163" s="93"/>
      <c r="JRQ163" s="90"/>
      <c r="JRR163" s="6"/>
      <c r="JRS163" s="86"/>
      <c r="JRT163" s="79"/>
      <c r="JRU163" s="82"/>
      <c r="JRV163" s="79"/>
      <c r="JRW163" s="104"/>
      <c r="JRX163" s="83"/>
      <c r="JRY163" s="90"/>
      <c r="JRZ163" s="91"/>
      <c r="JSA163" s="92"/>
      <c r="JSB163" s="93"/>
      <c r="JSC163" s="90"/>
      <c r="JSD163" s="6"/>
      <c r="JSE163" s="86"/>
      <c r="JSF163" s="79"/>
      <c r="JSG163" s="82"/>
      <c r="JSH163" s="79"/>
      <c r="JSI163" s="104"/>
      <c r="JSJ163" s="83"/>
      <c r="JSK163" s="90"/>
      <c r="JSL163" s="91"/>
      <c r="JSM163" s="92"/>
      <c r="JSN163" s="93"/>
      <c r="JSO163" s="90"/>
      <c r="JSP163" s="6"/>
      <c r="JSQ163" s="86"/>
      <c r="JSR163" s="79"/>
      <c r="JSS163" s="82"/>
      <c r="JST163" s="79"/>
      <c r="JSU163" s="104"/>
      <c r="JSV163" s="83"/>
      <c r="JSW163" s="90"/>
      <c r="JSX163" s="91"/>
      <c r="JSY163" s="92"/>
      <c r="JSZ163" s="93"/>
      <c r="JTA163" s="90"/>
      <c r="JTB163" s="6"/>
      <c r="JTC163" s="86"/>
      <c r="JTD163" s="79"/>
      <c r="JTE163" s="82"/>
      <c r="JTF163" s="79"/>
      <c r="JTG163" s="104"/>
      <c r="JTH163" s="83"/>
      <c r="JTI163" s="90"/>
      <c r="JTJ163" s="91"/>
      <c r="JTK163" s="92"/>
      <c r="JTL163" s="93"/>
      <c r="JTM163" s="90"/>
      <c r="JTN163" s="6"/>
      <c r="JTO163" s="86"/>
      <c r="JTP163" s="79"/>
      <c r="JTQ163" s="82"/>
      <c r="JTR163" s="79"/>
      <c r="JTS163" s="104"/>
      <c r="JTT163" s="83"/>
      <c r="JTU163" s="90"/>
      <c r="JTV163" s="91"/>
      <c r="JTW163" s="92"/>
      <c r="JTX163" s="93"/>
      <c r="JTY163" s="90"/>
      <c r="JTZ163" s="6"/>
      <c r="JUA163" s="86"/>
      <c r="JUB163" s="79"/>
      <c r="JUC163" s="82"/>
      <c r="JUD163" s="79"/>
      <c r="JUE163" s="104"/>
      <c r="JUF163" s="83"/>
      <c r="JUG163" s="90"/>
      <c r="JUH163" s="91"/>
      <c r="JUI163" s="92"/>
      <c r="JUJ163" s="93"/>
      <c r="JUK163" s="90"/>
      <c r="JUL163" s="6"/>
      <c r="JUM163" s="86"/>
      <c r="JUN163" s="79"/>
      <c r="JUO163" s="82"/>
      <c r="JUP163" s="79"/>
      <c r="JUQ163" s="104"/>
      <c r="JUR163" s="83"/>
      <c r="JUS163" s="90"/>
      <c r="JUT163" s="91"/>
      <c r="JUU163" s="92"/>
      <c r="JUV163" s="93"/>
      <c r="JUW163" s="90"/>
      <c r="JUX163" s="6"/>
      <c r="JUY163" s="86"/>
      <c r="JUZ163" s="79"/>
      <c r="JVA163" s="82"/>
      <c r="JVB163" s="79"/>
      <c r="JVC163" s="104"/>
      <c r="JVD163" s="83"/>
      <c r="JVE163" s="90"/>
      <c r="JVF163" s="91"/>
      <c r="JVG163" s="92"/>
      <c r="JVH163" s="93"/>
      <c r="JVI163" s="90"/>
      <c r="JVJ163" s="6"/>
      <c r="JVK163" s="86"/>
      <c r="JVL163" s="79"/>
      <c r="JVM163" s="82"/>
      <c r="JVN163" s="79"/>
      <c r="JVO163" s="104"/>
      <c r="JVP163" s="83"/>
      <c r="JVQ163" s="90"/>
      <c r="JVR163" s="91"/>
      <c r="JVS163" s="92"/>
      <c r="JVT163" s="93"/>
      <c r="JVU163" s="90"/>
      <c r="JVV163" s="6"/>
      <c r="JVW163" s="86"/>
      <c r="JVX163" s="79"/>
      <c r="JVY163" s="82"/>
      <c r="JVZ163" s="79"/>
      <c r="JWA163" s="104"/>
      <c r="JWB163" s="83"/>
      <c r="JWC163" s="90"/>
      <c r="JWD163" s="91"/>
      <c r="JWE163" s="92"/>
      <c r="JWF163" s="93"/>
      <c r="JWG163" s="90"/>
      <c r="JWH163" s="6"/>
      <c r="JWI163" s="86"/>
      <c r="JWJ163" s="79"/>
      <c r="JWK163" s="82"/>
      <c r="JWL163" s="79"/>
      <c r="JWM163" s="104"/>
      <c r="JWN163" s="83"/>
      <c r="JWO163" s="90"/>
      <c r="JWP163" s="91"/>
      <c r="JWQ163" s="92"/>
      <c r="JWR163" s="93"/>
      <c r="JWS163" s="90"/>
      <c r="JWT163" s="6"/>
      <c r="JWU163" s="86"/>
      <c r="JWV163" s="79"/>
      <c r="JWW163" s="82"/>
      <c r="JWX163" s="79"/>
      <c r="JWY163" s="104"/>
      <c r="JWZ163" s="83"/>
      <c r="JXA163" s="90"/>
      <c r="JXB163" s="91"/>
      <c r="JXC163" s="92"/>
      <c r="JXD163" s="93"/>
      <c r="JXE163" s="90"/>
      <c r="JXF163" s="6"/>
      <c r="JXG163" s="86"/>
      <c r="JXH163" s="79"/>
      <c r="JXI163" s="82"/>
      <c r="JXJ163" s="79"/>
      <c r="JXK163" s="104"/>
      <c r="JXL163" s="83"/>
      <c r="JXM163" s="90"/>
      <c r="JXN163" s="91"/>
      <c r="JXO163" s="92"/>
      <c r="JXP163" s="93"/>
      <c r="JXQ163" s="90"/>
      <c r="JXR163" s="6"/>
      <c r="JXS163" s="86"/>
      <c r="JXT163" s="79"/>
      <c r="JXU163" s="82"/>
      <c r="JXV163" s="79"/>
      <c r="JXW163" s="104"/>
      <c r="JXX163" s="83"/>
      <c r="JXY163" s="90"/>
      <c r="JXZ163" s="91"/>
      <c r="JYA163" s="92"/>
      <c r="JYB163" s="93"/>
      <c r="JYC163" s="90"/>
      <c r="JYD163" s="6"/>
      <c r="JYE163" s="86"/>
      <c r="JYF163" s="79"/>
      <c r="JYG163" s="82"/>
      <c r="JYH163" s="79"/>
      <c r="JYI163" s="104"/>
      <c r="JYJ163" s="83"/>
      <c r="JYK163" s="90"/>
      <c r="JYL163" s="91"/>
      <c r="JYM163" s="92"/>
      <c r="JYN163" s="93"/>
      <c r="JYO163" s="90"/>
      <c r="JYP163" s="6"/>
      <c r="JYQ163" s="86"/>
      <c r="JYR163" s="79"/>
      <c r="JYS163" s="82"/>
      <c r="JYT163" s="79"/>
      <c r="JYU163" s="104"/>
      <c r="JYV163" s="83"/>
      <c r="JYW163" s="90"/>
      <c r="JYX163" s="91"/>
      <c r="JYY163" s="92"/>
      <c r="JYZ163" s="93"/>
      <c r="JZA163" s="90"/>
      <c r="JZB163" s="6"/>
      <c r="JZC163" s="86"/>
      <c r="JZD163" s="79"/>
      <c r="JZE163" s="82"/>
      <c r="JZF163" s="79"/>
      <c r="JZG163" s="104"/>
      <c r="JZH163" s="83"/>
      <c r="JZI163" s="90"/>
      <c r="JZJ163" s="91"/>
      <c r="JZK163" s="92"/>
      <c r="JZL163" s="93"/>
      <c r="JZM163" s="90"/>
      <c r="JZN163" s="6"/>
      <c r="JZO163" s="86"/>
      <c r="JZP163" s="79"/>
      <c r="JZQ163" s="82"/>
      <c r="JZR163" s="79"/>
      <c r="JZS163" s="104"/>
      <c r="JZT163" s="83"/>
      <c r="JZU163" s="90"/>
      <c r="JZV163" s="91"/>
      <c r="JZW163" s="92"/>
      <c r="JZX163" s="93"/>
      <c r="JZY163" s="90"/>
      <c r="JZZ163" s="6"/>
      <c r="KAA163" s="86"/>
      <c r="KAB163" s="79"/>
      <c r="KAC163" s="82"/>
      <c r="KAD163" s="79"/>
      <c r="KAE163" s="104"/>
      <c r="KAF163" s="83"/>
      <c r="KAG163" s="90"/>
      <c r="KAH163" s="91"/>
      <c r="KAI163" s="92"/>
      <c r="KAJ163" s="93"/>
      <c r="KAK163" s="90"/>
      <c r="KAL163" s="6"/>
      <c r="KAM163" s="86"/>
      <c r="KAN163" s="79"/>
      <c r="KAO163" s="82"/>
      <c r="KAP163" s="79"/>
      <c r="KAQ163" s="104"/>
      <c r="KAR163" s="83"/>
      <c r="KAS163" s="90"/>
      <c r="KAT163" s="91"/>
      <c r="KAU163" s="92"/>
      <c r="KAV163" s="93"/>
      <c r="KAW163" s="90"/>
      <c r="KAX163" s="6"/>
      <c r="KAY163" s="86"/>
      <c r="KAZ163" s="79"/>
      <c r="KBA163" s="82"/>
      <c r="KBB163" s="79"/>
      <c r="KBC163" s="104"/>
      <c r="KBD163" s="83"/>
      <c r="KBE163" s="90"/>
      <c r="KBF163" s="91"/>
      <c r="KBG163" s="92"/>
      <c r="KBH163" s="93"/>
      <c r="KBI163" s="90"/>
      <c r="KBJ163" s="6"/>
      <c r="KBK163" s="86"/>
      <c r="KBL163" s="79"/>
      <c r="KBM163" s="82"/>
      <c r="KBN163" s="79"/>
      <c r="KBO163" s="104"/>
      <c r="KBP163" s="83"/>
      <c r="KBQ163" s="90"/>
      <c r="KBR163" s="91"/>
      <c r="KBS163" s="92"/>
      <c r="KBT163" s="93"/>
      <c r="KBU163" s="90"/>
      <c r="KBV163" s="6"/>
      <c r="KBW163" s="86"/>
      <c r="KBX163" s="79"/>
      <c r="KBY163" s="82"/>
      <c r="KBZ163" s="79"/>
      <c r="KCA163" s="104"/>
      <c r="KCB163" s="83"/>
      <c r="KCC163" s="90"/>
      <c r="KCD163" s="91"/>
      <c r="KCE163" s="92"/>
      <c r="KCF163" s="93"/>
      <c r="KCG163" s="90"/>
      <c r="KCH163" s="6"/>
      <c r="KCI163" s="86"/>
      <c r="KCJ163" s="79"/>
      <c r="KCK163" s="82"/>
      <c r="KCL163" s="79"/>
      <c r="KCM163" s="104"/>
      <c r="KCN163" s="83"/>
      <c r="KCO163" s="90"/>
      <c r="KCP163" s="91"/>
      <c r="KCQ163" s="92"/>
      <c r="KCR163" s="93"/>
      <c r="KCS163" s="90"/>
      <c r="KCT163" s="6"/>
      <c r="KCU163" s="86"/>
      <c r="KCV163" s="79"/>
      <c r="KCW163" s="82"/>
      <c r="KCX163" s="79"/>
      <c r="KCY163" s="104"/>
      <c r="KCZ163" s="83"/>
      <c r="KDA163" s="90"/>
      <c r="KDB163" s="91"/>
      <c r="KDC163" s="92"/>
      <c r="KDD163" s="93"/>
      <c r="KDE163" s="90"/>
      <c r="KDF163" s="6"/>
      <c r="KDG163" s="86"/>
      <c r="KDH163" s="79"/>
      <c r="KDI163" s="82"/>
      <c r="KDJ163" s="79"/>
      <c r="KDK163" s="104"/>
      <c r="KDL163" s="83"/>
      <c r="KDM163" s="90"/>
      <c r="KDN163" s="91"/>
      <c r="KDO163" s="92"/>
      <c r="KDP163" s="93"/>
      <c r="KDQ163" s="90"/>
      <c r="KDR163" s="6"/>
      <c r="KDS163" s="86"/>
      <c r="KDT163" s="79"/>
      <c r="KDU163" s="82"/>
      <c r="KDV163" s="79"/>
      <c r="KDW163" s="104"/>
      <c r="KDX163" s="83"/>
      <c r="KDY163" s="90"/>
      <c r="KDZ163" s="91"/>
      <c r="KEA163" s="92"/>
      <c r="KEB163" s="93"/>
      <c r="KEC163" s="90"/>
      <c r="KED163" s="6"/>
      <c r="KEE163" s="86"/>
      <c r="KEF163" s="79"/>
      <c r="KEG163" s="82"/>
      <c r="KEH163" s="79"/>
      <c r="KEI163" s="104"/>
      <c r="KEJ163" s="83"/>
      <c r="KEK163" s="90"/>
      <c r="KEL163" s="91"/>
      <c r="KEM163" s="92"/>
      <c r="KEN163" s="93"/>
      <c r="KEO163" s="90"/>
      <c r="KEP163" s="6"/>
      <c r="KEQ163" s="86"/>
      <c r="KER163" s="79"/>
      <c r="KES163" s="82"/>
      <c r="KET163" s="79"/>
      <c r="KEU163" s="104"/>
      <c r="KEV163" s="83"/>
      <c r="KEW163" s="90"/>
      <c r="KEX163" s="91"/>
      <c r="KEY163" s="92"/>
      <c r="KEZ163" s="93"/>
      <c r="KFA163" s="90"/>
      <c r="KFB163" s="6"/>
      <c r="KFC163" s="86"/>
      <c r="KFD163" s="79"/>
      <c r="KFE163" s="82"/>
      <c r="KFF163" s="79"/>
      <c r="KFG163" s="104"/>
      <c r="KFH163" s="83"/>
      <c r="KFI163" s="90"/>
      <c r="KFJ163" s="91"/>
      <c r="KFK163" s="92"/>
      <c r="KFL163" s="93"/>
      <c r="KFM163" s="90"/>
      <c r="KFN163" s="6"/>
      <c r="KFO163" s="86"/>
      <c r="KFP163" s="79"/>
      <c r="KFQ163" s="82"/>
      <c r="KFR163" s="79"/>
      <c r="KFS163" s="104"/>
      <c r="KFT163" s="83"/>
      <c r="KFU163" s="90"/>
      <c r="KFV163" s="91"/>
      <c r="KFW163" s="92"/>
      <c r="KFX163" s="93"/>
      <c r="KFY163" s="90"/>
      <c r="KFZ163" s="6"/>
      <c r="KGA163" s="86"/>
      <c r="KGB163" s="79"/>
      <c r="KGC163" s="82"/>
      <c r="KGD163" s="79"/>
      <c r="KGE163" s="104"/>
      <c r="KGF163" s="83"/>
      <c r="KGG163" s="90"/>
      <c r="KGH163" s="91"/>
      <c r="KGI163" s="92"/>
      <c r="KGJ163" s="93"/>
      <c r="KGK163" s="90"/>
      <c r="KGL163" s="6"/>
      <c r="KGM163" s="86"/>
      <c r="KGN163" s="79"/>
      <c r="KGO163" s="82"/>
      <c r="KGP163" s="79"/>
      <c r="KGQ163" s="104"/>
      <c r="KGR163" s="83"/>
      <c r="KGS163" s="90"/>
      <c r="KGT163" s="91"/>
      <c r="KGU163" s="92"/>
      <c r="KGV163" s="93"/>
      <c r="KGW163" s="90"/>
      <c r="KGX163" s="6"/>
      <c r="KGY163" s="86"/>
      <c r="KGZ163" s="79"/>
      <c r="KHA163" s="82"/>
      <c r="KHB163" s="79"/>
      <c r="KHC163" s="104"/>
      <c r="KHD163" s="83"/>
      <c r="KHE163" s="90"/>
      <c r="KHF163" s="91"/>
      <c r="KHG163" s="92"/>
      <c r="KHH163" s="93"/>
      <c r="KHI163" s="90"/>
      <c r="KHJ163" s="6"/>
      <c r="KHK163" s="86"/>
      <c r="KHL163" s="79"/>
      <c r="KHM163" s="82"/>
      <c r="KHN163" s="79"/>
      <c r="KHO163" s="104"/>
      <c r="KHP163" s="83"/>
      <c r="KHQ163" s="90"/>
      <c r="KHR163" s="91"/>
      <c r="KHS163" s="92"/>
      <c r="KHT163" s="93"/>
      <c r="KHU163" s="90"/>
      <c r="KHV163" s="6"/>
      <c r="KHW163" s="86"/>
      <c r="KHX163" s="79"/>
      <c r="KHY163" s="82"/>
      <c r="KHZ163" s="79"/>
      <c r="KIA163" s="104"/>
      <c r="KIB163" s="83"/>
      <c r="KIC163" s="90"/>
      <c r="KID163" s="91"/>
      <c r="KIE163" s="92"/>
      <c r="KIF163" s="93"/>
      <c r="KIG163" s="90"/>
      <c r="KIH163" s="6"/>
      <c r="KII163" s="86"/>
      <c r="KIJ163" s="79"/>
      <c r="KIK163" s="82"/>
      <c r="KIL163" s="79"/>
      <c r="KIM163" s="104"/>
      <c r="KIN163" s="83"/>
      <c r="KIO163" s="90"/>
      <c r="KIP163" s="91"/>
      <c r="KIQ163" s="92"/>
      <c r="KIR163" s="93"/>
      <c r="KIS163" s="90"/>
      <c r="KIT163" s="6"/>
      <c r="KIU163" s="86"/>
      <c r="KIV163" s="79"/>
      <c r="KIW163" s="82"/>
      <c r="KIX163" s="79"/>
      <c r="KIY163" s="104"/>
      <c r="KIZ163" s="83"/>
      <c r="KJA163" s="90"/>
      <c r="KJB163" s="91"/>
      <c r="KJC163" s="92"/>
      <c r="KJD163" s="93"/>
      <c r="KJE163" s="90"/>
      <c r="KJF163" s="6"/>
      <c r="KJG163" s="86"/>
      <c r="KJH163" s="79"/>
      <c r="KJI163" s="82"/>
      <c r="KJJ163" s="79"/>
      <c r="KJK163" s="104"/>
      <c r="KJL163" s="83"/>
      <c r="KJM163" s="90"/>
      <c r="KJN163" s="91"/>
      <c r="KJO163" s="92"/>
      <c r="KJP163" s="93"/>
      <c r="KJQ163" s="90"/>
      <c r="KJR163" s="6"/>
      <c r="KJS163" s="86"/>
      <c r="KJT163" s="79"/>
      <c r="KJU163" s="82"/>
      <c r="KJV163" s="79"/>
      <c r="KJW163" s="104"/>
      <c r="KJX163" s="83"/>
      <c r="KJY163" s="90"/>
      <c r="KJZ163" s="91"/>
      <c r="KKA163" s="92"/>
      <c r="KKB163" s="93"/>
      <c r="KKC163" s="90"/>
      <c r="KKD163" s="6"/>
      <c r="KKE163" s="86"/>
      <c r="KKF163" s="79"/>
      <c r="KKG163" s="82"/>
      <c r="KKH163" s="79"/>
      <c r="KKI163" s="104"/>
      <c r="KKJ163" s="83"/>
      <c r="KKK163" s="90"/>
      <c r="KKL163" s="91"/>
      <c r="KKM163" s="92"/>
      <c r="KKN163" s="93"/>
      <c r="KKO163" s="90"/>
      <c r="KKP163" s="6"/>
      <c r="KKQ163" s="86"/>
      <c r="KKR163" s="79"/>
      <c r="KKS163" s="82"/>
      <c r="KKT163" s="79"/>
      <c r="KKU163" s="104"/>
      <c r="KKV163" s="83"/>
      <c r="KKW163" s="90"/>
      <c r="KKX163" s="91"/>
      <c r="KKY163" s="92"/>
      <c r="KKZ163" s="93"/>
      <c r="KLA163" s="90"/>
      <c r="KLB163" s="6"/>
      <c r="KLC163" s="86"/>
      <c r="KLD163" s="79"/>
      <c r="KLE163" s="82"/>
      <c r="KLF163" s="79"/>
      <c r="KLG163" s="104"/>
      <c r="KLH163" s="83"/>
      <c r="KLI163" s="90"/>
      <c r="KLJ163" s="91"/>
      <c r="KLK163" s="92"/>
      <c r="KLL163" s="93"/>
      <c r="KLM163" s="90"/>
      <c r="KLN163" s="6"/>
      <c r="KLO163" s="86"/>
      <c r="KLP163" s="79"/>
      <c r="KLQ163" s="82"/>
      <c r="KLR163" s="79"/>
      <c r="KLS163" s="104"/>
      <c r="KLT163" s="83"/>
      <c r="KLU163" s="90"/>
      <c r="KLV163" s="91"/>
      <c r="KLW163" s="92"/>
      <c r="KLX163" s="93"/>
      <c r="KLY163" s="90"/>
      <c r="KLZ163" s="6"/>
      <c r="KMA163" s="86"/>
      <c r="KMB163" s="79"/>
      <c r="KMC163" s="82"/>
      <c r="KMD163" s="79"/>
      <c r="KME163" s="104"/>
      <c r="KMF163" s="83"/>
      <c r="KMG163" s="90"/>
      <c r="KMH163" s="91"/>
      <c r="KMI163" s="92"/>
      <c r="KMJ163" s="93"/>
      <c r="KMK163" s="90"/>
      <c r="KML163" s="6"/>
      <c r="KMM163" s="86"/>
      <c r="KMN163" s="79"/>
      <c r="KMO163" s="82"/>
      <c r="KMP163" s="79"/>
      <c r="KMQ163" s="104"/>
      <c r="KMR163" s="83"/>
      <c r="KMS163" s="90"/>
      <c r="KMT163" s="91"/>
      <c r="KMU163" s="92"/>
      <c r="KMV163" s="93"/>
      <c r="KMW163" s="90"/>
      <c r="KMX163" s="6"/>
      <c r="KMY163" s="86"/>
      <c r="KMZ163" s="79"/>
      <c r="KNA163" s="82"/>
      <c r="KNB163" s="79"/>
      <c r="KNC163" s="104"/>
      <c r="KND163" s="83"/>
      <c r="KNE163" s="90"/>
      <c r="KNF163" s="91"/>
      <c r="KNG163" s="92"/>
      <c r="KNH163" s="93"/>
      <c r="KNI163" s="90"/>
      <c r="KNJ163" s="6"/>
      <c r="KNK163" s="86"/>
      <c r="KNL163" s="79"/>
      <c r="KNM163" s="82"/>
      <c r="KNN163" s="79"/>
      <c r="KNO163" s="104"/>
      <c r="KNP163" s="83"/>
      <c r="KNQ163" s="90"/>
      <c r="KNR163" s="91"/>
      <c r="KNS163" s="92"/>
      <c r="KNT163" s="93"/>
      <c r="KNU163" s="90"/>
      <c r="KNV163" s="6"/>
      <c r="KNW163" s="86"/>
      <c r="KNX163" s="79"/>
      <c r="KNY163" s="82"/>
      <c r="KNZ163" s="79"/>
      <c r="KOA163" s="104"/>
      <c r="KOB163" s="83"/>
      <c r="KOC163" s="90"/>
      <c r="KOD163" s="91"/>
      <c r="KOE163" s="92"/>
      <c r="KOF163" s="93"/>
      <c r="KOG163" s="90"/>
      <c r="KOH163" s="6"/>
      <c r="KOI163" s="86"/>
      <c r="KOJ163" s="79"/>
      <c r="KOK163" s="82"/>
      <c r="KOL163" s="79"/>
      <c r="KOM163" s="104"/>
      <c r="KON163" s="83"/>
      <c r="KOO163" s="90"/>
      <c r="KOP163" s="91"/>
      <c r="KOQ163" s="92"/>
      <c r="KOR163" s="93"/>
      <c r="KOS163" s="90"/>
      <c r="KOT163" s="6"/>
      <c r="KOU163" s="86"/>
      <c r="KOV163" s="79"/>
      <c r="KOW163" s="82"/>
      <c r="KOX163" s="79"/>
      <c r="KOY163" s="104"/>
      <c r="KOZ163" s="83"/>
      <c r="KPA163" s="90"/>
      <c r="KPB163" s="91"/>
      <c r="KPC163" s="92"/>
      <c r="KPD163" s="93"/>
      <c r="KPE163" s="90"/>
      <c r="KPF163" s="6"/>
      <c r="KPG163" s="86"/>
      <c r="KPH163" s="79"/>
      <c r="KPI163" s="82"/>
      <c r="KPJ163" s="79"/>
      <c r="KPK163" s="104"/>
      <c r="KPL163" s="83"/>
      <c r="KPM163" s="90"/>
      <c r="KPN163" s="91"/>
      <c r="KPO163" s="92"/>
      <c r="KPP163" s="93"/>
      <c r="KPQ163" s="90"/>
      <c r="KPR163" s="6"/>
      <c r="KPS163" s="86"/>
      <c r="KPT163" s="79"/>
      <c r="KPU163" s="82"/>
      <c r="KPV163" s="79"/>
      <c r="KPW163" s="104"/>
      <c r="KPX163" s="83"/>
      <c r="KPY163" s="90"/>
      <c r="KPZ163" s="91"/>
      <c r="KQA163" s="92"/>
      <c r="KQB163" s="93"/>
      <c r="KQC163" s="90"/>
      <c r="KQD163" s="6"/>
      <c r="KQE163" s="86"/>
      <c r="KQF163" s="79"/>
      <c r="KQG163" s="82"/>
      <c r="KQH163" s="79"/>
      <c r="KQI163" s="104"/>
      <c r="KQJ163" s="83"/>
      <c r="KQK163" s="90"/>
      <c r="KQL163" s="91"/>
      <c r="KQM163" s="92"/>
      <c r="KQN163" s="93"/>
      <c r="KQO163" s="90"/>
      <c r="KQP163" s="6"/>
      <c r="KQQ163" s="86"/>
      <c r="KQR163" s="79"/>
      <c r="KQS163" s="82"/>
      <c r="KQT163" s="79"/>
      <c r="KQU163" s="104"/>
      <c r="KQV163" s="83"/>
      <c r="KQW163" s="90"/>
      <c r="KQX163" s="91"/>
      <c r="KQY163" s="92"/>
      <c r="KQZ163" s="93"/>
      <c r="KRA163" s="90"/>
      <c r="KRB163" s="6"/>
      <c r="KRC163" s="86"/>
      <c r="KRD163" s="79"/>
      <c r="KRE163" s="82"/>
      <c r="KRF163" s="79"/>
      <c r="KRG163" s="104"/>
      <c r="KRH163" s="83"/>
      <c r="KRI163" s="90"/>
      <c r="KRJ163" s="91"/>
      <c r="KRK163" s="92"/>
      <c r="KRL163" s="93"/>
      <c r="KRM163" s="90"/>
      <c r="KRN163" s="6"/>
      <c r="KRO163" s="86"/>
      <c r="KRP163" s="79"/>
      <c r="KRQ163" s="82"/>
      <c r="KRR163" s="79"/>
      <c r="KRS163" s="104"/>
      <c r="KRT163" s="83"/>
      <c r="KRU163" s="90"/>
      <c r="KRV163" s="91"/>
      <c r="KRW163" s="92"/>
      <c r="KRX163" s="93"/>
      <c r="KRY163" s="90"/>
      <c r="KRZ163" s="6"/>
      <c r="KSA163" s="86"/>
      <c r="KSB163" s="79"/>
      <c r="KSC163" s="82"/>
      <c r="KSD163" s="79"/>
      <c r="KSE163" s="104"/>
      <c r="KSF163" s="83"/>
      <c r="KSG163" s="90"/>
      <c r="KSH163" s="91"/>
      <c r="KSI163" s="92"/>
      <c r="KSJ163" s="93"/>
      <c r="KSK163" s="90"/>
      <c r="KSL163" s="6"/>
      <c r="KSM163" s="86"/>
      <c r="KSN163" s="79"/>
      <c r="KSO163" s="82"/>
      <c r="KSP163" s="79"/>
      <c r="KSQ163" s="104"/>
      <c r="KSR163" s="83"/>
      <c r="KSS163" s="90"/>
      <c r="KST163" s="91"/>
      <c r="KSU163" s="92"/>
      <c r="KSV163" s="93"/>
      <c r="KSW163" s="90"/>
      <c r="KSX163" s="6"/>
      <c r="KSY163" s="86"/>
      <c r="KSZ163" s="79"/>
      <c r="KTA163" s="82"/>
      <c r="KTB163" s="79"/>
      <c r="KTC163" s="104"/>
      <c r="KTD163" s="83"/>
      <c r="KTE163" s="90"/>
      <c r="KTF163" s="91"/>
      <c r="KTG163" s="92"/>
      <c r="KTH163" s="93"/>
      <c r="KTI163" s="90"/>
      <c r="KTJ163" s="6"/>
      <c r="KTK163" s="86"/>
      <c r="KTL163" s="79"/>
      <c r="KTM163" s="82"/>
      <c r="KTN163" s="79"/>
      <c r="KTO163" s="104"/>
      <c r="KTP163" s="83"/>
      <c r="KTQ163" s="90"/>
      <c r="KTR163" s="91"/>
      <c r="KTS163" s="92"/>
      <c r="KTT163" s="93"/>
      <c r="KTU163" s="90"/>
      <c r="KTV163" s="6"/>
      <c r="KTW163" s="86"/>
      <c r="KTX163" s="79"/>
      <c r="KTY163" s="82"/>
      <c r="KTZ163" s="79"/>
      <c r="KUA163" s="104"/>
      <c r="KUB163" s="83"/>
      <c r="KUC163" s="90"/>
      <c r="KUD163" s="91"/>
      <c r="KUE163" s="92"/>
      <c r="KUF163" s="93"/>
      <c r="KUG163" s="90"/>
      <c r="KUH163" s="6"/>
      <c r="KUI163" s="86"/>
      <c r="KUJ163" s="79"/>
      <c r="KUK163" s="82"/>
      <c r="KUL163" s="79"/>
      <c r="KUM163" s="104"/>
      <c r="KUN163" s="83"/>
      <c r="KUO163" s="90"/>
      <c r="KUP163" s="91"/>
      <c r="KUQ163" s="92"/>
      <c r="KUR163" s="93"/>
      <c r="KUS163" s="90"/>
      <c r="KUT163" s="6"/>
      <c r="KUU163" s="86"/>
      <c r="KUV163" s="79"/>
      <c r="KUW163" s="82"/>
      <c r="KUX163" s="79"/>
      <c r="KUY163" s="104"/>
      <c r="KUZ163" s="83"/>
      <c r="KVA163" s="90"/>
      <c r="KVB163" s="91"/>
      <c r="KVC163" s="92"/>
      <c r="KVD163" s="93"/>
      <c r="KVE163" s="90"/>
      <c r="KVF163" s="6"/>
      <c r="KVG163" s="86"/>
      <c r="KVH163" s="79"/>
      <c r="KVI163" s="82"/>
      <c r="KVJ163" s="79"/>
      <c r="KVK163" s="104"/>
      <c r="KVL163" s="83"/>
      <c r="KVM163" s="90"/>
      <c r="KVN163" s="91"/>
      <c r="KVO163" s="92"/>
      <c r="KVP163" s="93"/>
      <c r="KVQ163" s="90"/>
      <c r="KVR163" s="6"/>
      <c r="KVS163" s="86"/>
      <c r="KVT163" s="79"/>
      <c r="KVU163" s="82"/>
      <c r="KVV163" s="79"/>
      <c r="KVW163" s="104"/>
      <c r="KVX163" s="83"/>
      <c r="KVY163" s="90"/>
      <c r="KVZ163" s="91"/>
      <c r="KWA163" s="92"/>
      <c r="KWB163" s="93"/>
      <c r="KWC163" s="90"/>
      <c r="KWD163" s="6"/>
      <c r="KWE163" s="86"/>
      <c r="KWF163" s="79"/>
      <c r="KWG163" s="82"/>
      <c r="KWH163" s="79"/>
      <c r="KWI163" s="104"/>
      <c r="KWJ163" s="83"/>
      <c r="KWK163" s="90"/>
      <c r="KWL163" s="91"/>
      <c r="KWM163" s="92"/>
      <c r="KWN163" s="93"/>
      <c r="KWO163" s="90"/>
      <c r="KWP163" s="6"/>
      <c r="KWQ163" s="86"/>
      <c r="KWR163" s="79"/>
      <c r="KWS163" s="82"/>
      <c r="KWT163" s="79"/>
      <c r="KWU163" s="104"/>
      <c r="KWV163" s="83"/>
      <c r="KWW163" s="90"/>
      <c r="KWX163" s="91"/>
      <c r="KWY163" s="92"/>
      <c r="KWZ163" s="93"/>
      <c r="KXA163" s="90"/>
      <c r="KXB163" s="6"/>
      <c r="KXC163" s="86"/>
      <c r="KXD163" s="79"/>
      <c r="KXE163" s="82"/>
      <c r="KXF163" s="79"/>
      <c r="KXG163" s="104"/>
      <c r="KXH163" s="83"/>
      <c r="KXI163" s="90"/>
      <c r="KXJ163" s="91"/>
      <c r="KXK163" s="92"/>
      <c r="KXL163" s="93"/>
      <c r="KXM163" s="90"/>
      <c r="KXN163" s="6"/>
      <c r="KXO163" s="86"/>
      <c r="KXP163" s="79"/>
      <c r="KXQ163" s="82"/>
      <c r="KXR163" s="79"/>
      <c r="KXS163" s="104"/>
      <c r="KXT163" s="83"/>
      <c r="KXU163" s="90"/>
      <c r="KXV163" s="91"/>
      <c r="KXW163" s="92"/>
      <c r="KXX163" s="93"/>
      <c r="KXY163" s="90"/>
      <c r="KXZ163" s="6"/>
      <c r="KYA163" s="86"/>
      <c r="KYB163" s="79"/>
      <c r="KYC163" s="82"/>
      <c r="KYD163" s="79"/>
      <c r="KYE163" s="104"/>
      <c r="KYF163" s="83"/>
      <c r="KYG163" s="90"/>
      <c r="KYH163" s="91"/>
      <c r="KYI163" s="92"/>
      <c r="KYJ163" s="93"/>
      <c r="KYK163" s="90"/>
      <c r="KYL163" s="6"/>
      <c r="KYM163" s="86"/>
      <c r="KYN163" s="79"/>
      <c r="KYO163" s="82"/>
      <c r="KYP163" s="79"/>
      <c r="KYQ163" s="104"/>
      <c r="KYR163" s="83"/>
      <c r="KYS163" s="90"/>
      <c r="KYT163" s="91"/>
      <c r="KYU163" s="92"/>
      <c r="KYV163" s="93"/>
      <c r="KYW163" s="90"/>
      <c r="KYX163" s="6"/>
      <c r="KYY163" s="86"/>
      <c r="KYZ163" s="79"/>
      <c r="KZA163" s="82"/>
      <c r="KZB163" s="79"/>
      <c r="KZC163" s="104"/>
      <c r="KZD163" s="83"/>
      <c r="KZE163" s="90"/>
      <c r="KZF163" s="91"/>
      <c r="KZG163" s="92"/>
      <c r="KZH163" s="93"/>
      <c r="KZI163" s="90"/>
      <c r="KZJ163" s="6"/>
      <c r="KZK163" s="86"/>
      <c r="KZL163" s="79"/>
      <c r="KZM163" s="82"/>
      <c r="KZN163" s="79"/>
      <c r="KZO163" s="104"/>
      <c r="KZP163" s="83"/>
      <c r="KZQ163" s="90"/>
      <c r="KZR163" s="91"/>
      <c r="KZS163" s="92"/>
      <c r="KZT163" s="93"/>
      <c r="KZU163" s="90"/>
      <c r="KZV163" s="6"/>
      <c r="KZW163" s="86"/>
      <c r="KZX163" s="79"/>
      <c r="KZY163" s="82"/>
      <c r="KZZ163" s="79"/>
      <c r="LAA163" s="104"/>
      <c r="LAB163" s="83"/>
      <c r="LAC163" s="90"/>
      <c r="LAD163" s="91"/>
      <c r="LAE163" s="92"/>
      <c r="LAF163" s="93"/>
      <c r="LAG163" s="90"/>
      <c r="LAH163" s="6"/>
      <c r="LAI163" s="86"/>
      <c r="LAJ163" s="79"/>
      <c r="LAK163" s="82"/>
      <c r="LAL163" s="79"/>
      <c r="LAM163" s="104"/>
      <c r="LAN163" s="83"/>
      <c r="LAO163" s="90"/>
      <c r="LAP163" s="91"/>
      <c r="LAQ163" s="92"/>
      <c r="LAR163" s="93"/>
      <c r="LAS163" s="90"/>
      <c r="LAT163" s="6"/>
      <c r="LAU163" s="86"/>
      <c r="LAV163" s="79"/>
      <c r="LAW163" s="82"/>
      <c r="LAX163" s="79"/>
      <c r="LAY163" s="104"/>
      <c r="LAZ163" s="83"/>
      <c r="LBA163" s="90"/>
      <c r="LBB163" s="91"/>
      <c r="LBC163" s="92"/>
      <c r="LBD163" s="93"/>
      <c r="LBE163" s="90"/>
      <c r="LBF163" s="6"/>
      <c r="LBG163" s="86"/>
      <c r="LBH163" s="79"/>
      <c r="LBI163" s="82"/>
      <c r="LBJ163" s="79"/>
      <c r="LBK163" s="104"/>
      <c r="LBL163" s="83"/>
      <c r="LBM163" s="90"/>
      <c r="LBN163" s="91"/>
      <c r="LBO163" s="92"/>
      <c r="LBP163" s="93"/>
      <c r="LBQ163" s="90"/>
      <c r="LBR163" s="6"/>
      <c r="LBS163" s="86"/>
      <c r="LBT163" s="79"/>
      <c r="LBU163" s="82"/>
      <c r="LBV163" s="79"/>
      <c r="LBW163" s="104"/>
      <c r="LBX163" s="83"/>
      <c r="LBY163" s="90"/>
      <c r="LBZ163" s="91"/>
      <c r="LCA163" s="92"/>
      <c r="LCB163" s="93"/>
      <c r="LCC163" s="90"/>
      <c r="LCD163" s="6"/>
      <c r="LCE163" s="86"/>
      <c r="LCF163" s="79"/>
      <c r="LCG163" s="82"/>
      <c r="LCH163" s="79"/>
      <c r="LCI163" s="104"/>
      <c r="LCJ163" s="83"/>
      <c r="LCK163" s="90"/>
      <c r="LCL163" s="91"/>
      <c r="LCM163" s="92"/>
      <c r="LCN163" s="93"/>
      <c r="LCO163" s="90"/>
      <c r="LCP163" s="6"/>
      <c r="LCQ163" s="86"/>
      <c r="LCR163" s="79"/>
      <c r="LCS163" s="82"/>
      <c r="LCT163" s="79"/>
      <c r="LCU163" s="104"/>
      <c r="LCV163" s="83"/>
      <c r="LCW163" s="90"/>
      <c r="LCX163" s="91"/>
      <c r="LCY163" s="92"/>
      <c r="LCZ163" s="93"/>
      <c r="LDA163" s="90"/>
      <c r="LDB163" s="6"/>
      <c r="LDC163" s="86"/>
      <c r="LDD163" s="79"/>
      <c r="LDE163" s="82"/>
      <c r="LDF163" s="79"/>
      <c r="LDG163" s="104"/>
      <c r="LDH163" s="83"/>
      <c r="LDI163" s="90"/>
      <c r="LDJ163" s="91"/>
      <c r="LDK163" s="92"/>
      <c r="LDL163" s="93"/>
      <c r="LDM163" s="90"/>
      <c r="LDN163" s="6"/>
      <c r="LDO163" s="86"/>
      <c r="LDP163" s="79"/>
      <c r="LDQ163" s="82"/>
      <c r="LDR163" s="79"/>
      <c r="LDS163" s="104"/>
      <c r="LDT163" s="83"/>
      <c r="LDU163" s="90"/>
      <c r="LDV163" s="91"/>
      <c r="LDW163" s="92"/>
      <c r="LDX163" s="93"/>
      <c r="LDY163" s="90"/>
      <c r="LDZ163" s="6"/>
      <c r="LEA163" s="86"/>
      <c r="LEB163" s="79"/>
      <c r="LEC163" s="82"/>
      <c r="LED163" s="79"/>
      <c r="LEE163" s="104"/>
      <c r="LEF163" s="83"/>
      <c r="LEG163" s="90"/>
      <c r="LEH163" s="91"/>
      <c r="LEI163" s="92"/>
      <c r="LEJ163" s="93"/>
      <c r="LEK163" s="90"/>
      <c r="LEL163" s="6"/>
      <c r="LEM163" s="86"/>
      <c r="LEN163" s="79"/>
      <c r="LEO163" s="82"/>
      <c r="LEP163" s="79"/>
      <c r="LEQ163" s="104"/>
      <c r="LER163" s="83"/>
      <c r="LES163" s="90"/>
      <c r="LET163" s="91"/>
      <c r="LEU163" s="92"/>
      <c r="LEV163" s="93"/>
      <c r="LEW163" s="90"/>
      <c r="LEX163" s="6"/>
      <c r="LEY163" s="86"/>
      <c r="LEZ163" s="79"/>
      <c r="LFA163" s="82"/>
      <c r="LFB163" s="79"/>
      <c r="LFC163" s="104"/>
      <c r="LFD163" s="83"/>
      <c r="LFE163" s="90"/>
      <c r="LFF163" s="91"/>
      <c r="LFG163" s="92"/>
      <c r="LFH163" s="93"/>
      <c r="LFI163" s="90"/>
      <c r="LFJ163" s="6"/>
      <c r="LFK163" s="86"/>
      <c r="LFL163" s="79"/>
      <c r="LFM163" s="82"/>
      <c r="LFN163" s="79"/>
      <c r="LFO163" s="104"/>
      <c r="LFP163" s="83"/>
      <c r="LFQ163" s="90"/>
      <c r="LFR163" s="91"/>
      <c r="LFS163" s="92"/>
      <c r="LFT163" s="93"/>
      <c r="LFU163" s="90"/>
      <c r="LFV163" s="6"/>
      <c r="LFW163" s="86"/>
      <c r="LFX163" s="79"/>
      <c r="LFY163" s="82"/>
      <c r="LFZ163" s="79"/>
      <c r="LGA163" s="104"/>
      <c r="LGB163" s="83"/>
      <c r="LGC163" s="90"/>
      <c r="LGD163" s="91"/>
      <c r="LGE163" s="92"/>
      <c r="LGF163" s="93"/>
      <c r="LGG163" s="90"/>
      <c r="LGH163" s="6"/>
      <c r="LGI163" s="86"/>
      <c r="LGJ163" s="79"/>
      <c r="LGK163" s="82"/>
      <c r="LGL163" s="79"/>
      <c r="LGM163" s="104"/>
      <c r="LGN163" s="83"/>
      <c r="LGO163" s="90"/>
      <c r="LGP163" s="91"/>
      <c r="LGQ163" s="92"/>
      <c r="LGR163" s="93"/>
      <c r="LGS163" s="90"/>
      <c r="LGT163" s="6"/>
      <c r="LGU163" s="86"/>
      <c r="LGV163" s="79"/>
      <c r="LGW163" s="82"/>
      <c r="LGX163" s="79"/>
      <c r="LGY163" s="104"/>
      <c r="LGZ163" s="83"/>
      <c r="LHA163" s="90"/>
      <c r="LHB163" s="91"/>
      <c r="LHC163" s="92"/>
      <c r="LHD163" s="93"/>
      <c r="LHE163" s="90"/>
      <c r="LHF163" s="6"/>
      <c r="LHG163" s="86"/>
      <c r="LHH163" s="79"/>
      <c r="LHI163" s="82"/>
      <c r="LHJ163" s="79"/>
      <c r="LHK163" s="104"/>
      <c r="LHL163" s="83"/>
      <c r="LHM163" s="90"/>
      <c r="LHN163" s="91"/>
      <c r="LHO163" s="92"/>
      <c r="LHP163" s="93"/>
      <c r="LHQ163" s="90"/>
      <c r="LHR163" s="6"/>
      <c r="LHS163" s="86"/>
      <c r="LHT163" s="79"/>
      <c r="LHU163" s="82"/>
      <c r="LHV163" s="79"/>
      <c r="LHW163" s="104"/>
      <c r="LHX163" s="83"/>
      <c r="LHY163" s="90"/>
      <c r="LHZ163" s="91"/>
      <c r="LIA163" s="92"/>
      <c r="LIB163" s="93"/>
      <c r="LIC163" s="90"/>
      <c r="LID163" s="6"/>
      <c r="LIE163" s="86"/>
      <c r="LIF163" s="79"/>
      <c r="LIG163" s="82"/>
      <c r="LIH163" s="79"/>
      <c r="LII163" s="104"/>
      <c r="LIJ163" s="83"/>
      <c r="LIK163" s="90"/>
      <c r="LIL163" s="91"/>
      <c r="LIM163" s="92"/>
      <c r="LIN163" s="93"/>
      <c r="LIO163" s="90"/>
      <c r="LIP163" s="6"/>
      <c r="LIQ163" s="86"/>
      <c r="LIR163" s="79"/>
      <c r="LIS163" s="82"/>
      <c r="LIT163" s="79"/>
      <c r="LIU163" s="104"/>
      <c r="LIV163" s="83"/>
      <c r="LIW163" s="90"/>
      <c r="LIX163" s="91"/>
      <c r="LIY163" s="92"/>
      <c r="LIZ163" s="93"/>
      <c r="LJA163" s="90"/>
      <c r="LJB163" s="6"/>
      <c r="LJC163" s="86"/>
      <c r="LJD163" s="79"/>
      <c r="LJE163" s="82"/>
      <c r="LJF163" s="79"/>
      <c r="LJG163" s="104"/>
      <c r="LJH163" s="83"/>
      <c r="LJI163" s="90"/>
      <c r="LJJ163" s="91"/>
      <c r="LJK163" s="92"/>
      <c r="LJL163" s="93"/>
      <c r="LJM163" s="90"/>
      <c r="LJN163" s="6"/>
      <c r="LJO163" s="86"/>
      <c r="LJP163" s="79"/>
      <c r="LJQ163" s="82"/>
      <c r="LJR163" s="79"/>
      <c r="LJS163" s="104"/>
      <c r="LJT163" s="83"/>
      <c r="LJU163" s="90"/>
      <c r="LJV163" s="91"/>
      <c r="LJW163" s="92"/>
      <c r="LJX163" s="93"/>
      <c r="LJY163" s="90"/>
      <c r="LJZ163" s="6"/>
      <c r="LKA163" s="86"/>
      <c r="LKB163" s="79"/>
      <c r="LKC163" s="82"/>
      <c r="LKD163" s="79"/>
      <c r="LKE163" s="104"/>
      <c r="LKF163" s="83"/>
      <c r="LKG163" s="90"/>
      <c r="LKH163" s="91"/>
      <c r="LKI163" s="92"/>
      <c r="LKJ163" s="93"/>
      <c r="LKK163" s="90"/>
      <c r="LKL163" s="6"/>
      <c r="LKM163" s="86"/>
      <c r="LKN163" s="79"/>
      <c r="LKO163" s="82"/>
      <c r="LKP163" s="79"/>
      <c r="LKQ163" s="104"/>
      <c r="LKR163" s="83"/>
      <c r="LKS163" s="90"/>
      <c r="LKT163" s="91"/>
      <c r="LKU163" s="92"/>
      <c r="LKV163" s="93"/>
      <c r="LKW163" s="90"/>
      <c r="LKX163" s="6"/>
      <c r="LKY163" s="86"/>
      <c r="LKZ163" s="79"/>
      <c r="LLA163" s="82"/>
      <c r="LLB163" s="79"/>
      <c r="LLC163" s="104"/>
      <c r="LLD163" s="83"/>
      <c r="LLE163" s="90"/>
      <c r="LLF163" s="91"/>
      <c r="LLG163" s="92"/>
      <c r="LLH163" s="93"/>
      <c r="LLI163" s="90"/>
      <c r="LLJ163" s="6"/>
      <c r="LLK163" s="86"/>
      <c r="LLL163" s="79"/>
      <c r="LLM163" s="82"/>
      <c r="LLN163" s="79"/>
      <c r="LLO163" s="104"/>
      <c r="LLP163" s="83"/>
      <c r="LLQ163" s="90"/>
      <c r="LLR163" s="91"/>
      <c r="LLS163" s="92"/>
      <c r="LLT163" s="93"/>
      <c r="LLU163" s="90"/>
      <c r="LLV163" s="6"/>
      <c r="LLW163" s="86"/>
      <c r="LLX163" s="79"/>
      <c r="LLY163" s="82"/>
      <c r="LLZ163" s="79"/>
      <c r="LMA163" s="104"/>
      <c r="LMB163" s="83"/>
      <c r="LMC163" s="90"/>
      <c r="LMD163" s="91"/>
      <c r="LME163" s="92"/>
      <c r="LMF163" s="93"/>
      <c r="LMG163" s="90"/>
      <c r="LMH163" s="6"/>
      <c r="LMI163" s="86"/>
      <c r="LMJ163" s="79"/>
      <c r="LMK163" s="82"/>
      <c r="LML163" s="79"/>
      <c r="LMM163" s="104"/>
      <c r="LMN163" s="83"/>
      <c r="LMO163" s="90"/>
      <c r="LMP163" s="91"/>
      <c r="LMQ163" s="92"/>
      <c r="LMR163" s="93"/>
      <c r="LMS163" s="90"/>
      <c r="LMT163" s="6"/>
      <c r="LMU163" s="86"/>
      <c r="LMV163" s="79"/>
      <c r="LMW163" s="82"/>
      <c r="LMX163" s="79"/>
      <c r="LMY163" s="104"/>
      <c r="LMZ163" s="83"/>
      <c r="LNA163" s="90"/>
      <c r="LNB163" s="91"/>
      <c r="LNC163" s="92"/>
      <c r="LND163" s="93"/>
      <c r="LNE163" s="90"/>
      <c r="LNF163" s="6"/>
      <c r="LNG163" s="86"/>
      <c r="LNH163" s="79"/>
      <c r="LNI163" s="82"/>
      <c r="LNJ163" s="79"/>
      <c r="LNK163" s="104"/>
      <c r="LNL163" s="83"/>
      <c r="LNM163" s="90"/>
      <c r="LNN163" s="91"/>
      <c r="LNO163" s="92"/>
      <c r="LNP163" s="93"/>
      <c r="LNQ163" s="90"/>
      <c r="LNR163" s="6"/>
      <c r="LNS163" s="86"/>
      <c r="LNT163" s="79"/>
      <c r="LNU163" s="82"/>
      <c r="LNV163" s="79"/>
      <c r="LNW163" s="104"/>
      <c r="LNX163" s="83"/>
      <c r="LNY163" s="90"/>
      <c r="LNZ163" s="91"/>
      <c r="LOA163" s="92"/>
      <c r="LOB163" s="93"/>
      <c r="LOC163" s="90"/>
      <c r="LOD163" s="6"/>
      <c r="LOE163" s="86"/>
      <c r="LOF163" s="79"/>
      <c r="LOG163" s="82"/>
      <c r="LOH163" s="79"/>
      <c r="LOI163" s="104"/>
      <c r="LOJ163" s="83"/>
      <c r="LOK163" s="90"/>
      <c r="LOL163" s="91"/>
      <c r="LOM163" s="92"/>
      <c r="LON163" s="93"/>
      <c r="LOO163" s="90"/>
      <c r="LOP163" s="6"/>
      <c r="LOQ163" s="86"/>
      <c r="LOR163" s="79"/>
      <c r="LOS163" s="82"/>
      <c r="LOT163" s="79"/>
      <c r="LOU163" s="104"/>
      <c r="LOV163" s="83"/>
      <c r="LOW163" s="90"/>
      <c r="LOX163" s="91"/>
      <c r="LOY163" s="92"/>
      <c r="LOZ163" s="93"/>
      <c r="LPA163" s="90"/>
      <c r="LPB163" s="6"/>
      <c r="LPC163" s="86"/>
      <c r="LPD163" s="79"/>
      <c r="LPE163" s="82"/>
      <c r="LPF163" s="79"/>
      <c r="LPG163" s="104"/>
      <c r="LPH163" s="83"/>
      <c r="LPI163" s="90"/>
      <c r="LPJ163" s="91"/>
      <c r="LPK163" s="92"/>
      <c r="LPL163" s="93"/>
      <c r="LPM163" s="90"/>
      <c r="LPN163" s="6"/>
      <c r="LPO163" s="86"/>
      <c r="LPP163" s="79"/>
      <c r="LPQ163" s="82"/>
      <c r="LPR163" s="79"/>
      <c r="LPS163" s="104"/>
      <c r="LPT163" s="83"/>
      <c r="LPU163" s="90"/>
      <c r="LPV163" s="91"/>
      <c r="LPW163" s="92"/>
      <c r="LPX163" s="93"/>
      <c r="LPY163" s="90"/>
      <c r="LPZ163" s="6"/>
      <c r="LQA163" s="86"/>
      <c r="LQB163" s="79"/>
      <c r="LQC163" s="82"/>
      <c r="LQD163" s="79"/>
      <c r="LQE163" s="104"/>
      <c r="LQF163" s="83"/>
      <c r="LQG163" s="90"/>
      <c r="LQH163" s="91"/>
      <c r="LQI163" s="92"/>
      <c r="LQJ163" s="93"/>
      <c r="LQK163" s="90"/>
      <c r="LQL163" s="6"/>
      <c r="LQM163" s="86"/>
      <c r="LQN163" s="79"/>
      <c r="LQO163" s="82"/>
      <c r="LQP163" s="79"/>
      <c r="LQQ163" s="104"/>
      <c r="LQR163" s="83"/>
      <c r="LQS163" s="90"/>
      <c r="LQT163" s="91"/>
      <c r="LQU163" s="92"/>
      <c r="LQV163" s="93"/>
      <c r="LQW163" s="90"/>
      <c r="LQX163" s="6"/>
      <c r="LQY163" s="86"/>
      <c r="LQZ163" s="79"/>
      <c r="LRA163" s="82"/>
      <c r="LRB163" s="79"/>
      <c r="LRC163" s="104"/>
      <c r="LRD163" s="83"/>
      <c r="LRE163" s="90"/>
      <c r="LRF163" s="91"/>
      <c r="LRG163" s="92"/>
      <c r="LRH163" s="93"/>
      <c r="LRI163" s="90"/>
      <c r="LRJ163" s="6"/>
      <c r="LRK163" s="86"/>
      <c r="LRL163" s="79"/>
      <c r="LRM163" s="82"/>
      <c r="LRN163" s="79"/>
      <c r="LRO163" s="104"/>
      <c r="LRP163" s="83"/>
      <c r="LRQ163" s="90"/>
      <c r="LRR163" s="91"/>
      <c r="LRS163" s="92"/>
      <c r="LRT163" s="93"/>
      <c r="LRU163" s="90"/>
      <c r="LRV163" s="6"/>
      <c r="LRW163" s="86"/>
      <c r="LRX163" s="79"/>
      <c r="LRY163" s="82"/>
      <c r="LRZ163" s="79"/>
      <c r="LSA163" s="104"/>
      <c r="LSB163" s="83"/>
      <c r="LSC163" s="90"/>
      <c r="LSD163" s="91"/>
      <c r="LSE163" s="92"/>
      <c r="LSF163" s="93"/>
      <c r="LSG163" s="90"/>
      <c r="LSH163" s="6"/>
      <c r="LSI163" s="86"/>
      <c r="LSJ163" s="79"/>
      <c r="LSK163" s="82"/>
      <c r="LSL163" s="79"/>
      <c r="LSM163" s="104"/>
      <c r="LSN163" s="83"/>
      <c r="LSO163" s="90"/>
      <c r="LSP163" s="91"/>
      <c r="LSQ163" s="92"/>
      <c r="LSR163" s="93"/>
      <c r="LSS163" s="90"/>
      <c r="LST163" s="6"/>
      <c r="LSU163" s="86"/>
      <c r="LSV163" s="79"/>
      <c r="LSW163" s="82"/>
      <c r="LSX163" s="79"/>
      <c r="LSY163" s="104"/>
      <c r="LSZ163" s="83"/>
      <c r="LTA163" s="90"/>
      <c r="LTB163" s="91"/>
      <c r="LTC163" s="92"/>
      <c r="LTD163" s="93"/>
      <c r="LTE163" s="90"/>
      <c r="LTF163" s="6"/>
      <c r="LTG163" s="86"/>
      <c r="LTH163" s="79"/>
      <c r="LTI163" s="82"/>
      <c r="LTJ163" s="79"/>
      <c r="LTK163" s="104"/>
      <c r="LTL163" s="83"/>
      <c r="LTM163" s="90"/>
      <c r="LTN163" s="91"/>
      <c r="LTO163" s="92"/>
      <c r="LTP163" s="93"/>
      <c r="LTQ163" s="90"/>
      <c r="LTR163" s="6"/>
      <c r="LTS163" s="86"/>
      <c r="LTT163" s="79"/>
      <c r="LTU163" s="82"/>
      <c r="LTV163" s="79"/>
      <c r="LTW163" s="104"/>
      <c r="LTX163" s="83"/>
      <c r="LTY163" s="90"/>
      <c r="LTZ163" s="91"/>
      <c r="LUA163" s="92"/>
      <c r="LUB163" s="93"/>
      <c r="LUC163" s="90"/>
      <c r="LUD163" s="6"/>
      <c r="LUE163" s="86"/>
      <c r="LUF163" s="79"/>
      <c r="LUG163" s="82"/>
      <c r="LUH163" s="79"/>
      <c r="LUI163" s="104"/>
      <c r="LUJ163" s="83"/>
      <c r="LUK163" s="90"/>
      <c r="LUL163" s="91"/>
      <c r="LUM163" s="92"/>
      <c r="LUN163" s="93"/>
      <c r="LUO163" s="90"/>
      <c r="LUP163" s="6"/>
      <c r="LUQ163" s="86"/>
      <c r="LUR163" s="79"/>
      <c r="LUS163" s="82"/>
      <c r="LUT163" s="79"/>
      <c r="LUU163" s="104"/>
      <c r="LUV163" s="83"/>
      <c r="LUW163" s="90"/>
      <c r="LUX163" s="91"/>
      <c r="LUY163" s="92"/>
      <c r="LUZ163" s="93"/>
      <c r="LVA163" s="90"/>
      <c r="LVB163" s="6"/>
      <c r="LVC163" s="86"/>
      <c r="LVD163" s="79"/>
      <c r="LVE163" s="82"/>
      <c r="LVF163" s="79"/>
      <c r="LVG163" s="104"/>
      <c r="LVH163" s="83"/>
      <c r="LVI163" s="90"/>
      <c r="LVJ163" s="91"/>
      <c r="LVK163" s="92"/>
      <c r="LVL163" s="93"/>
      <c r="LVM163" s="90"/>
      <c r="LVN163" s="6"/>
      <c r="LVO163" s="86"/>
      <c r="LVP163" s="79"/>
      <c r="LVQ163" s="82"/>
      <c r="LVR163" s="79"/>
      <c r="LVS163" s="104"/>
      <c r="LVT163" s="83"/>
      <c r="LVU163" s="90"/>
      <c r="LVV163" s="91"/>
      <c r="LVW163" s="92"/>
      <c r="LVX163" s="93"/>
      <c r="LVY163" s="90"/>
      <c r="LVZ163" s="6"/>
      <c r="LWA163" s="86"/>
      <c r="LWB163" s="79"/>
      <c r="LWC163" s="82"/>
      <c r="LWD163" s="79"/>
      <c r="LWE163" s="104"/>
      <c r="LWF163" s="83"/>
      <c r="LWG163" s="90"/>
      <c r="LWH163" s="91"/>
      <c r="LWI163" s="92"/>
      <c r="LWJ163" s="93"/>
      <c r="LWK163" s="90"/>
      <c r="LWL163" s="6"/>
      <c r="LWM163" s="86"/>
      <c r="LWN163" s="79"/>
      <c r="LWO163" s="82"/>
      <c r="LWP163" s="79"/>
      <c r="LWQ163" s="104"/>
      <c r="LWR163" s="83"/>
      <c r="LWS163" s="90"/>
      <c r="LWT163" s="91"/>
      <c r="LWU163" s="92"/>
      <c r="LWV163" s="93"/>
      <c r="LWW163" s="90"/>
      <c r="LWX163" s="6"/>
      <c r="LWY163" s="86"/>
      <c r="LWZ163" s="79"/>
      <c r="LXA163" s="82"/>
      <c r="LXB163" s="79"/>
      <c r="LXC163" s="104"/>
      <c r="LXD163" s="83"/>
      <c r="LXE163" s="90"/>
      <c r="LXF163" s="91"/>
      <c r="LXG163" s="92"/>
      <c r="LXH163" s="93"/>
      <c r="LXI163" s="90"/>
      <c r="LXJ163" s="6"/>
      <c r="LXK163" s="86"/>
      <c r="LXL163" s="79"/>
      <c r="LXM163" s="82"/>
      <c r="LXN163" s="79"/>
      <c r="LXO163" s="104"/>
      <c r="LXP163" s="83"/>
      <c r="LXQ163" s="90"/>
      <c r="LXR163" s="91"/>
      <c r="LXS163" s="92"/>
      <c r="LXT163" s="93"/>
      <c r="LXU163" s="90"/>
      <c r="LXV163" s="6"/>
      <c r="LXW163" s="86"/>
      <c r="LXX163" s="79"/>
      <c r="LXY163" s="82"/>
      <c r="LXZ163" s="79"/>
      <c r="LYA163" s="104"/>
      <c r="LYB163" s="83"/>
      <c r="LYC163" s="90"/>
      <c r="LYD163" s="91"/>
      <c r="LYE163" s="92"/>
      <c r="LYF163" s="93"/>
      <c r="LYG163" s="90"/>
      <c r="LYH163" s="6"/>
      <c r="LYI163" s="86"/>
      <c r="LYJ163" s="79"/>
      <c r="LYK163" s="82"/>
      <c r="LYL163" s="79"/>
      <c r="LYM163" s="104"/>
      <c r="LYN163" s="83"/>
      <c r="LYO163" s="90"/>
      <c r="LYP163" s="91"/>
      <c r="LYQ163" s="92"/>
      <c r="LYR163" s="93"/>
      <c r="LYS163" s="90"/>
      <c r="LYT163" s="6"/>
      <c r="LYU163" s="86"/>
      <c r="LYV163" s="79"/>
      <c r="LYW163" s="82"/>
      <c r="LYX163" s="79"/>
      <c r="LYY163" s="104"/>
      <c r="LYZ163" s="83"/>
      <c r="LZA163" s="90"/>
      <c r="LZB163" s="91"/>
      <c r="LZC163" s="92"/>
      <c r="LZD163" s="93"/>
      <c r="LZE163" s="90"/>
      <c r="LZF163" s="6"/>
      <c r="LZG163" s="86"/>
      <c r="LZH163" s="79"/>
      <c r="LZI163" s="82"/>
      <c r="LZJ163" s="79"/>
      <c r="LZK163" s="104"/>
      <c r="LZL163" s="83"/>
      <c r="LZM163" s="90"/>
      <c r="LZN163" s="91"/>
      <c r="LZO163" s="92"/>
      <c r="LZP163" s="93"/>
      <c r="LZQ163" s="90"/>
      <c r="LZR163" s="6"/>
      <c r="LZS163" s="86"/>
      <c r="LZT163" s="79"/>
      <c r="LZU163" s="82"/>
      <c r="LZV163" s="79"/>
      <c r="LZW163" s="104"/>
      <c r="LZX163" s="83"/>
      <c r="LZY163" s="90"/>
      <c r="LZZ163" s="91"/>
      <c r="MAA163" s="92"/>
      <c r="MAB163" s="93"/>
      <c r="MAC163" s="90"/>
      <c r="MAD163" s="6"/>
      <c r="MAE163" s="86"/>
      <c r="MAF163" s="79"/>
      <c r="MAG163" s="82"/>
      <c r="MAH163" s="79"/>
      <c r="MAI163" s="104"/>
      <c r="MAJ163" s="83"/>
      <c r="MAK163" s="90"/>
      <c r="MAL163" s="91"/>
      <c r="MAM163" s="92"/>
      <c r="MAN163" s="93"/>
      <c r="MAO163" s="90"/>
      <c r="MAP163" s="6"/>
      <c r="MAQ163" s="86"/>
      <c r="MAR163" s="79"/>
      <c r="MAS163" s="82"/>
      <c r="MAT163" s="79"/>
      <c r="MAU163" s="104"/>
      <c r="MAV163" s="83"/>
      <c r="MAW163" s="90"/>
      <c r="MAX163" s="91"/>
      <c r="MAY163" s="92"/>
      <c r="MAZ163" s="93"/>
      <c r="MBA163" s="90"/>
      <c r="MBB163" s="6"/>
      <c r="MBC163" s="86"/>
      <c r="MBD163" s="79"/>
      <c r="MBE163" s="82"/>
      <c r="MBF163" s="79"/>
      <c r="MBG163" s="104"/>
      <c r="MBH163" s="83"/>
      <c r="MBI163" s="90"/>
      <c r="MBJ163" s="91"/>
      <c r="MBK163" s="92"/>
      <c r="MBL163" s="93"/>
      <c r="MBM163" s="90"/>
      <c r="MBN163" s="6"/>
      <c r="MBO163" s="86"/>
      <c r="MBP163" s="79"/>
      <c r="MBQ163" s="82"/>
      <c r="MBR163" s="79"/>
      <c r="MBS163" s="104"/>
      <c r="MBT163" s="83"/>
      <c r="MBU163" s="90"/>
      <c r="MBV163" s="91"/>
      <c r="MBW163" s="92"/>
      <c r="MBX163" s="93"/>
      <c r="MBY163" s="90"/>
      <c r="MBZ163" s="6"/>
      <c r="MCA163" s="86"/>
      <c r="MCB163" s="79"/>
      <c r="MCC163" s="82"/>
      <c r="MCD163" s="79"/>
      <c r="MCE163" s="104"/>
      <c r="MCF163" s="83"/>
      <c r="MCG163" s="90"/>
      <c r="MCH163" s="91"/>
      <c r="MCI163" s="92"/>
      <c r="MCJ163" s="93"/>
      <c r="MCK163" s="90"/>
      <c r="MCL163" s="6"/>
      <c r="MCM163" s="86"/>
      <c r="MCN163" s="79"/>
      <c r="MCO163" s="82"/>
      <c r="MCP163" s="79"/>
      <c r="MCQ163" s="104"/>
      <c r="MCR163" s="83"/>
      <c r="MCS163" s="90"/>
      <c r="MCT163" s="91"/>
      <c r="MCU163" s="92"/>
      <c r="MCV163" s="93"/>
      <c r="MCW163" s="90"/>
      <c r="MCX163" s="6"/>
      <c r="MCY163" s="86"/>
      <c r="MCZ163" s="79"/>
      <c r="MDA163" s="82"/>
      <c r="MDB163" s="79"/>
      <c r="MDC163" s="104"/>
      <c r="MDD163" s="83"/>
      <c r="MDE163" s="90"/>
      <c r="MDF163" s="91"/>
      <c r="MDG163" s="92"/>
      <c r="MDH163" s="93"/>
      <c r="MDI163" s="90"/>
      <c r="MDJ163" s="6"/>
      <c r="MDK163" s="86"/>
      <c r="MDL163" s="79"/>
      <c r="MDM163" s="82"/>
      <c r="MDN163" s="79"/>
      <c r="MDO163" s="104"/>
      <c r="MDP163" s="83"/>
      <c r="MDQ163" s="90"/>
      <c r="MDR163" s="91"/>
      <c r="MDS163" s="92"/>
      <c r="MDT163" s="93"/>
      <c r="MDU163" s="90"/>
      <c r="MDV163" s="6"/>
      <c r="MDW163" s="86"/>
      <c r="MDX163" s="79"/>
      <c r="MDY163" s="82"/>
      <c r="MDZ163" s="79"/>
      <c r="MEA163" s="104"/>
      <c r="MEB163" s="83"/>
      <c r="MEC163" s="90"/>
      <c r="MED163" s="91"/>
      <c r="MEE163" s="92"/>
      <c r="MEF163" s="93"/>
      <c r="MEG163" s="90"/>
      <c r="MEH163" s="6"/>
      <c r="MEI163" s="86"/>
      <c r="MEJ163" s="79"/>
      <c r="MEK163" s="82"/>
      <c r="MEL163" s="79"/>
      <c r="MEM163" s="104"/>
      <c r="MEN163" s="83"/>
      <c r="MEO163" s="90"/>
      <c r="MEP163" s="91"/>
      <c r="MEQ163" s="92"/>
      <c r="MER163" s="93"/>
      <c r="MES163" s="90"/>
      <c r="MET163" s="6"/>
      <c r="MEU163" s="86"/>
      <c r="MEV163" s="79"/>
      <c r="MEW163" s="82"/>
      <c r="MEX163" s="79"/>
      <c r="MEY163" s="104"/>
      <c r="MEZ163" s="83"/>
      <c r="MFA163" s="90"/>
      <c r="MFB163" s="91"/>
      <c r="MFC163" s="92"/>
      <c r="MFD163" s="93"/>
      <c r="MFE163" s="90"/>
      <c r="MFF163" s="6"/>
      <c r="MFG163" s="86"/>
      <c r="MFH163" s="79"/>
      <c r="MFI163" s="82"/>
      <c r="MFJ163" s="79"/>
      <c r="MFK163" s="104"/>
      <c r="MFL163" s="83"/>
      <c r="MFM163" s="90"/>
      <c r="MFN163" s="91"/>
      <c r="MFO163" s="92"/>
      <c r="MFP163" s="93"/>
      <c r="MFQ163" s="90"/>
      <c r="MFR163" s="6"/>
      <c r="MFS163" s="86"/>
      <c r="MFT163" s="79"/>
      <c r="MFU163" s="82"/>
      <c r="MFV163" s="79"/>
      <c r="MFW163" s="104"/>
      <c r="MFX163" s="83"/>
      <c r="MFY163" s="90"/>
      <c r="MFZ163" s="91"/>
      <c r="MGA163" s="92"/>
      <c r="MGB163" s="93"/>
      <c r="MGC163" s="90"/>
      <c r="MGD163" s="6"/>
      <c r="MGE163" s="86"/>
      <c r="MGF163" s="79"/>
      <c r="MGG163" s="82"/>
      <c r="MGH163" s="79"/>
      <c r="MGI163" s="104"/>
      <c r="MGJ163" s="83"/>
      <c r="MGK163" s="90"/>
      <c r="MGL163" s="91"/>
      <c r="MGM163" s="92"/>
      <c r="MGN163" s="93"/>
      <c r="MGO163" s="90"/>
      <c r="MGP163" s="6"/>
      <c r="MGQ163" s="86"/>
      <c r="MGR163" s="79"/>
      <c r="MGS163" s="82"/>
      <c r="MGT163" s="79"/>
      <c r="MGU163" s="104"/>
      <c r="MGV163" s="83"/>
      <c r="MGW163" s="90"/>
      <c r="MGX163" s="91"/>
      <c r="MGY163" s="92"/>
      <c r="MGZ163" s="93"/>
      <c r="MHA163" s="90"/>
      <c r="MHB163" s="6"/>
      <c r="MHC163" s="86"/>
      <c r="MHD163" s="79"/>
      <c r="MHE163" s="82"/>
      <c r="MHF163" s="79"/>
      <c r="MHG163" s="104"/>
      <c r="MHH163" s="83"/>
      <c r="MHI163" s="90"/>
      <c r="MHJ163" s="91"/>
      <c r="MHK163" s="92"/>
      <c r="MHL163" s="93"/>
      <c r="MHM163" s="90"/>
      <c r="MHN163" s="6"/>
      <c r="MHO163" s="86"/>
      <c r="MHP163" s="79"/>
      <c r="MHQ163" s="82"/>
      <c r="MHR163" s="79"/>
      <c r="MHS163" s="104"/>
      <c r="MHT163" s="83"/>
      <c r="MHU163" s="90"/>
      <c r="MHV163" s="91"/>
      <c r="MHW163" s="92"/>
      <c r="MHX163" s="93"/>
      <c r="MHY163" s="90"/>
      <c r="MHZ163" s="6"/>
      <c r="MIA163" s="86"/>
      <c r="MIB163" s="79"/>
      <c r="MIC163" s="82"/>
      <c r="MID163" s="79"/>
      <c r="MIE163" s="104"/>
      <c r="MIF163" s="83"/>
      <c r="MIG163" s="90"/>
      <c r="MIH163" s="91"/>
      <c r="MII163" s="92"/>
      <c r="MIJ163" s="93"/>
      <c r="MIK163" s="90"/>
      <c r="MIL163" s="6"/>
      <c r="MIM163" s="86"/>
      <c r="MIN163" s="79"/>
      <c r="MIO163" s="82"/>
      <c r="MIP163" s="79"/>
      <c r="MIQ163" s="104"/>
      <c r="MIR163" s="83"/>
      <c r="MIS163" s="90"/>
      <c r="MIT163" s="91"/>
      <c r="MIU163" s="92"/>
      <c r="MIV163" s="93"/>
      <c r="MIW163" s="90"/>
      <c r="MIX163" s="6"/>
      <c r="MIY163" s="86"/>
      <c r="MIZ163" s="79"/>
      <c r="MJA163" s="82"/>
      <c r="MJB163" s="79"/>
      <c r="MJC163" s="104"/>
      <c r="MJD163" s="83"/>
      <c r="MJE163" s="90"/>
      <c r="MJF163" s="91"/>
      <c r="MJG163" s="92"/>
      <c r="MJH163" s="93"/>
      <c r="MJI163" s="90"/>
      <c r="MJJ163" s="6"/>
      <c r="MJK163" s="86"/>
      <c r="MJL163" s="79"/>
      <c r="MJM163" s="82"/>
      <c r="MJN163" s="79"/>
      <c r="MJO163" s="104"/>
      <c r="MJP163" s="83"/>
      <c r="MJQ163" s="90"/>
      <c r="MJR163" s="91"/>
      <c r="MJS163" s="92"/>
      <c r="MJT163" s="93"/>
      <c r="MJU163" s="90"/>
      <c r="MJV163" s="6"/>
      <c r="MJW163" s="86"/>
      <c r="MJX163" s="79"/>
      <c r="MJY163" s="82"/>
      <c r="MJZ163" s="79"/>
      <c r="MKA163" s="104"/>
      <c r="MKB163" s="83"/>
      <c r="MKC163" s="90"/>
      <c r="MKD163" s="91"/>
      <c r="MKE163" s="92"/>
      <c r="MKF163" s="93"/>
      <c r="MKG163" s="90"/>
      <c r="MKH163" s="6"/>
      <c r="MKI163" s="86"/>
      <c r="MKJ163" s="79"/>
      <c r="MKK163" s="82"/>
      <c r="MKL163" s="79"/>
      <c r="MKM163" s="104"/>
      <c r="MKN163" s="83"/>
      <c r="MKO163" s="90"/>
      <c r="MKP163" s="91"/>
      <c r="MKQ163" s="92"/>
      <c r="MKR163" s="93"/>
      <c r="MKS163" s="90"/>
      <c r="MKT163" s="6"/>
      <c r="MKU163" s="86"/>
      <c r="MKV163" s="79"/>
      <c r="MKW163" s="82"/>
      <c r="MKX163" s="79"/>
      <c r="MKY163" s="104"/>
      <c r="MKZ163" s="83"/>
      <c r="MLA163" s="90"/>
      <c r="MLB163" s="91"/>
      <c r="MLC163" s="92"/>
      <c r="MLD163" s="93"/>
      <c r="MLE163" s="90"/>
      <c r="MLF163" s="6"/>
      <c r="MLG163" s="86"/>
      <c r="MLH163" s="79"/>
      <c r="MLI163" s="82"/>
      <c r="MLJ163" s="79"/>
      <c r="MLK163" s="104"/>
      <c r="MLL163" s="83"/>
      <c r="MLM163" s="90"/>
      <c r="MLN163" s="91"/>
      <c r="MLO163" s="92"/>
      <c r="MLP163" s="93"/>
      <c r="MLQ163" s="90"/>
      <c r="MLR163" s="6"/>
      <c r="MLS163" s="86"/>
      <c r="MLT163" s="79"/>
      <c r="MLU163" s="82"/>
      <c r="MLV163" s="79"/>
      <c r="MLW163" s="104"/>
      <c r="MLX163" s="83"/>
      <c r="MLY163" s="90"/>
      <c r="MLZ163" s="91"/>
      <c r="MMA163" s="92"/>
      <c r="MMB163" s="93"/>
      <c r="MMC163" s="90"/>
      <c r="MMD163" s="6"/>
      <c r="MME163" s="86"/>
      <c r="MMF163" s="79"/>
      <c r="MMG163" s="82"/>
      <c r="MMH163" s="79"/>
      <c r="MMI163" s="104"/>
      <c r="MMJ163" s="83"/>
      <c r="MMK163" s="90"/>
      <c r="MML163" s="91"/>
      <c r="MMM163" s="92"/>
      <c r="MMN163" s="93"/>
      <c r="MMO163" s="90"/>
      <c r="MMP163" s="6"/>
      <c r="MMQ163" s="86"/>
      <c r="MMR163" s="79"/>
      <c r="MMS163" s="82"/>
      <c r="MMT163" s="79"/>
      <c r="MMU163" s="104"/>
      <c r="MMV163" s="83"/>
      <c r="MMW163" s="90"/>
      <c r="MMX163" s="91"/>
      <c r="MMY163" s="92"/>
      <c r="MMZ163" s="93"/>
      <c r="MNA163" s="90"/>
      <c r="MNB163" s="6"/>
      <c r="MNC163" s="86"/>
      <c r="MND163" s="79"/>
      <c r="MNE163" s="82"/>
      <c r="MNF163" s="79"/>
      <c r="MNG163" s="104"/>
      <c r="MNH163" s="83"/>
      <c r="MNI163" s="90"/>
      <c r="MNJ163" s="91"/>
      <c r="MNK163" s="92"/>
      <c r="MNL163" s="93"/>
      <c r="MNM163" s="90"/>
      <c r="MNN163" s="6"/>
      <c r="MNO163" s="86"/>
      <c r="MNP163" s="79"/>
      <c r="MNQ163" s="82"/>
      <c r="MNR163" s="79"/>
      <c r="MNS163" s="104"/>
      <c r="MNT163" s="83"/>
      <c r="MNU163" s="90"/>
      <c r="MNV163" s="91"/>
      <c r="MNW163" s="92"/>
      <c r="MNX163" s="93"/>
      <c r="MNY163" s="90"/>
      <c r="MNZ163" s="6"/>
      <c r="MOA163" s="86"/>
      <c r="MOB163" s="79"/>
      <c r="MOC163" s="82"/>
      <c r="MOD163" s="79"/>
      <c r="MOE163" s="104"/>
      <c r="MOF163" s="83"/>
      <c r="MOG163" s="90"/>
      <c r="MOH163" s="91"/>
      <c r="MOI163" s="92"/>
      <c r="MOJ163" s="93"/>
      <c r="MOK163" s="90"/>
      <c r="MOL163" s="6"/>
      <c r="MOM163" s="86"/>
      <c r="MON163" s="79"/>
      <c r="MOO163" s="82"/>
      <c r="MOP163" s="79"/>
      <c r="MOQ163" s="104"/>
      <c r="MOR163" s="83"/>
      <c r="MOS163" s="90"/>
      <c r="MOT163" s="91"/>
      <c r="MOU163" s="92"/>
      <c r="MOV163" s="93"/>
      <c r="MOW163" s="90"/>
      <c r="MOX163" s="6"/>
      <c r="MOY163" s="86"/>
      <c r="MOZ163" s="79"/>
      <c r="MPA163" s="82"/>
      <c r="MPB163" s="79"/>
      <c r="MPC163" s="104"/>
      <c r="MPD163" s="83"/>
      <c r="MPE163" s="90"/>
      <c r="MPF163" s="91"/>
      <c r="MPG163" s="92"/>
      <c r="MPH163" s="93"/>
      <c r="MPI163" s="90"/>
      <c r="MPJ163" s="6"/>
      <c r="MPK163" s="86"/>
      <c r="MPL163" s="79"/>
      <c r="MPM163" s="82"/>
      <c r="MPN163" s="79"/>
      <c r="MPO163" s="104"/>
      <c r="MPP163" s="83"/>
      <c r="MPQ163" s="90"/>
      <c r="MPR163" s="91"/>
      <c r="MPS163" s="92"/>
      <c r="MPT163" s="93"/>
      <c r="MPU163" s="90"/>
      <c r="MPV163" s="6"/>
      <c r="MPW163" s="86"/>
      <c r="MPX163" s="79"/>
      <c r="MPY163" s="82"/>
      <c r="MPZ163" s="79"/>
      <c r="MQA163" s="104"/>
      <c r="MQB163" s="83"/>
      <c r="MQC163" s="90"/>
      <c r="MQD163" s="91"/>
      <c r="MQE163" s="92"/>
      <c r="MQF163" s="93"/>
      <c r="MQG163" s="90"/>
      <c r="MQH163" s="6"/>
      <c r="MQI163" s="86"/>
      <c r="MQJ163" s="79"/>
      <c r="MQK163" s="82"/>
      <c r="MQL163" s="79"/>
      <c r="MQM163" s="104"/>
      <c r="MQN163" s="83"/>
      <c r="MQO163" s="90"/>
      <c r="MQP163" s="91"/>
      <c r="MQQ163" s="92"/>
      <c r="MQR163" s="93"/>
      <c r="MQS163" s="90"/>
      <c r="MQT163" s="6"/>
      <c r="MQU163" s="86"/>
      <c r="MQV163" s="79"/>
      <c r="MQW163" s="82"/>
      <c r="MQX163" s="79"/>
      <c r="MQY163" s="104"/>
      <c r="MQZ163" s="83"/>
      <c r="MRA163" s="90"/>
      <c r="MRB163" s="91"/>
      <c r="MRC163" s="92"/>
      <c r="MRD163" s="93"/>
      <c r="MRE163" s="90"/>
      <c r="MRF163" s="6"/>
      <c r="MRG163" s="86"/>
      <c r="MRH163" s="79"/>
      <c r="MRI163" s="82"/>
      <c r="MRJ163" s="79"/>
      <c r="MRK163" s="104"/>
      <c r="MRL163" s="83"/>
      <c r="MRM163" s="90"/>
      <c r="MRN163" s="91"/>
      <c r="MRO163" s="92"/>
      <c r="MRP163" s="93"/>
      <c r="MRQ163" s="90"/>
      <c r="MRR163" s="6"/>
      <c r="MRS163" s="86"/>
      <c r="MRT163" s="79"/>
      <c r="MRU163" s="82"/>
      <c r="MRV163" s="79"/>
      <c r="MRW163" s="104"/>
      <c r="MRX163" s="83"/>
      <c r="MRY163" s="90"/>
      <c r="MRZ163" s="91"/>
      <c r="MSA163" s="92"/>
      <c r="MSB163" s="93"/>
      <c r="MSC163" s="90"/>
      <c r="MSD163" s="6"/>
      <c r="MSE163" s="86"/>
      <c r="MSF163" s="79"/>
      <c r="MSG163" s="82"/>
      <c r="MSH163" s="79"/>
      <c r="MSI163" s="104"/>
      <c r="MSJ163" s="83"/>
      <c r="MSK163" s="90"/>
      <c r="MSL163" s="91"/>
      <c r="MSM163" s="92"/>
      <c r="MSN163" s="93"/>
      <c r="MSO163" s="90"/>
      <c r="MSP163" s="6"/>
      <c r="MSQ163" s="86"/>
      <c r="MSR163" s="79"/>
      <c r="MSS163" s="82"/>
      <c r="MST163" s="79"/>
      <c r="MSU163" s="104"/>
      <c r="MSV163" s="83"/>
      <c r="MSW163" s="90"/>
      <c r="MSX163" s="91"/>
      <c r="MSY163" s="92"/>
      <c r="MSZ163" s="93"/>
      <c r="MTA163" s="90"/>
      <c r="MTB163" s="6"/>
      <c r="MTC163" s="86"/>
      <c r="MTD163" s="79"/>
      <c r="MTE163" s="82"/>
      <c r="MTF163" s="79"/>
      <c r="MTG163" s="104"/>
      <c r="MTH163" s="83"/>
      <c r="MTI163" s="90"/>
      <c r="MTJ163" s="91"/>
      <c r="MTK163" s="92"/>
      <c r="MTL163" s="93"/>
      <c r="MTM163" s="90"/>
      <c r="MTN163" s="6"/>
      <c r="MTO163" s="86"/>
      <c r="MTP163" s="79"/>
      <c r="MTQ163" s="82"/>
      <c r="MTR163" s="79"/>
      <c r="MTS163" s="104"/>
      <c r="MTT163" s="83"/>
      <c r="MTU163" s="90"/>
      <c r="MTV163" s="91"/>
      <c r="MTW163" s="92"/>
      <c r="MTX163" s="93"/>
      <c r="MTY163" s="90"/>
      <c r="MTZ163" s="6"/>
      <c r="MUA163" s="86"/>
      <c r="MUB163" s="79"/>
      <c r="MUC163" s="82"/>
      <c r="MUD163" s="79"/>
      <c r="MUE163" s="104"/>
      <c r="MUF163" s="83"/>
      <c r="MUG163" s="90"/>
      <c r="MUH163" s="91"/>
      <c r="MUI163" s="92"/>
      <c r="MUJ163" s="93"/>
      <c r="MUK163" s="90"/>
      <c r="MUL163" s="6"/>
      <c r="MUM163" s="86"/>
      <c r="MUN163" s="79"/>
      <c r="MUO163" s="82"/>
      <c r="MUP163" s="79"/>
      <c r="MUQ163" s="104"/>
      <c r="MUR163" s="83"/>
      <c r="MUS163" s="90"/>
      <c r="MUT163" s="91"/>
      <c r="MUU163" s="92"/>
      <c r="MUV163" s="93"/>
      <c r="MUW163" s="90"/>
      <c r="MUX163" s="6"/>
      <c r="MUY163" s="86"/>
      <c r="MUZ163" s="79"/>
      <c r="MVA163" s="82"/>
      <c r="MVB163" s="79"/>
      <c r="MVC163" s="104"/>
      <c r="MVD163" s="83"/>
      <c r="MVE163" s="90"/>
      <c r="MVF163" s="91"/>
      <c r="MVG163" s="92"/>
      <c r="MVH163" s="93"/>
      <c r="MVI163" s="90"/>
      <c r="MVJ163" s="6"/>
      <c r="MVK163" s="86"/>
      <c r="MVL163" s="79"/>
      <c r="MVM163" s="82"/>
      <c r="MVN163" s="79"/>
      <c r="MVO163" s="104"/>
      <c r="MVP163" s="83"/>
      <c r="MVQ163" s="90"/>
      <c r="MVR163" s="91"/>
      <c r="MVS163" s="92"/>
      <c r="MVT163" s="93"/>
      <c r="MVU163" s="90"/>
      <c r="MVV163" s="6"/>
      <c r="MVW163" s="86"/>
      <c r="MVX163" s="79"/>
      <c r="MVY163" s="82"/>
      <c r="MVZ163" s="79"/>
      <c r="MWA163" s="104"/>
      <c r="MWB163" s="83"/>
      <c r="MWC163" s="90"/>
      <c r="MWD163" s="91"/>
      <c r="MWE163" s="92"/>
      <c r="MWF163" s="93"/>
      <c r="MWG163" s="90"/>
      <c r="MWH163" s="6"/>
      <c r="MWI163" s="86"/>
      <c r="MWJ163" s="79"/>
      <c r="MWK163" s="82"/>
      <c r="MWL163" s="79"/>
      <c r="MWM163" s="104"/>
      <c r="MWN163" s="83"/>
      <c r="MWO163" s="90"/>
      <c r="MWP163" s="91"/>
      <c r="MWQ163" s="92"/>
      <c r="MWR163" s="93"/>
      <c r="MWS163" s="90"/>
      <c r="MWT163" s="6"/>
      <c r="MWU163" s="86"/>
      <c r="MWV163" s="79"/>
      <c r="MWW163" s="82"/>
      <c r="MWX163" s="79"/>
      <c r="MWY163" s="104"/>
      <c r="MWZ163" s="83"/>
      <c r="MXA163" s="90"/>
      <c r="MXB163" s="91"/>
      <c r="MXC163" s="92"/>
      <c r="MXD163" s="93"/>
      <c r="MXE163" s="90"/>
      <c r="MXF163" s="6"/>
      <c r="MXG163" s="86"/>
      <c r="MXH163" s="79"/>
      <c r="MXI163" s="82"/>
      <c r="MXJ163" s="79"/>
      <c r="MXK163" s="104"/>
      <c r="MXL163" s="83"/>
      <c r="MXM163" s="90"/>
      <c r="MXN163" s="91"/>
      <c r="MXO163" s="92"/>
      <c r="MXP163" s="93"/>
      <c r="MXQ163" s="90"/>
      <c r="MXR163" s="6"/>
      <c r="MXS163" s="86"/>
      <c r="MXT163" s="79"/>
      <c r="MXU163" s="82"/>
      <c r="MXV163" s="79"/>
      <c r="MXW163" s="104"/>
      <c r="MXX163" s="83"/>
      <c r="MXY163" s="90"/>
      <c r="MXZ163" s="91"/>
      <c r="MYA163" s="92"/>
      <c r="MYB163" s="93"/>
      <c r="MYC163" s="90"/>
      <c r="MYD163" s="6"/>
      <c r="MYE163" s="86"/>
      <c r="MYF163" s="79"/>
      <c r="MYG163" s="82"/>
      <c r="MYH163" s="79"/>
      <c r="MYI163" s="104"/>
      <c r="MYJ163" s="83"/>
      <c r="MYK163" s="90"/>
      <c r="MYL163" s="91"/>
      <c r="MYM163" s="92"/>
      <c r="MYN163" s="93"/>
      <c r="MYO163" s="90"/>
      <c r="MYP163" s="6"/>
      <c r="MYQ163" s="86"/>
      <c r="MYR163" s="79"/>
      <c r="MYS163" s="82"/>
      <c r="MYT163" s="79"/>
      <c r="MYU163" s="104"/>
      <c r="MYV163" s="83"/>
      <c r="MYW163" s="90"/>
      <c r="MYX163" s="91"/>
      <c r="MYY163" s="92"/>
      <c r="MYZ163" s="93"/>
      <c r="MZA163" s="90"/>
      <c r="MZB163" s="6"/>
      <c r="MZC163" s="86"/>
      <c r="MZD163" s="79"/>
      <c r="MZE163" s="82"/>
      <c r="MZF163" s="79"/>
      <c r="MZG163" s="104"/>
      <c r="MZH163" s="83"/>
      <c r="MZI163" s="90"/>
      <c r="MZJ163" s="91"/>
      <c r="MZK163" s="92"/>
      <c r="MZL163" s="93"/>
      <c r="MZM163" s="90"/>
      <c r="MZN163" s="6"/>
      <c r="MZO163" s="86"/>
      <c r="MZP163" s="79"/>
      <c r="MZQ163" s="82"/>
      <c r="MZR163" s="79"/>
      <c r="MZS163" s="104"/>
      <c r="MZT163" s="83"/>
      <c r="MZU163" s="90"/>
      <c r="MZV163" s="91"/>
      <c r="MZW163" s="92"/>
      <c r="MZX163" s="93"/>
      <c r="MZY163" s="90"/>
      <c r="MZZ163" s="6"/>
      <c r="NAA163" s="86"/>
      <c r="NAB163" s="79"/>
      <c r="NAC163" s="82"/>
      <c r="NAD163" s="79"/>
      <c r="NAE163" s="104"/>
      <c r="NAF163" s="83"/>
      <c r="NAG163" s="90"/>
      <c r="NAH163" s="91"/>
      <c r="NAI163" s="92"/>
      <c r="NAJ163" s="93"/>
      <c r="NAK163" s="90"/>
      <c r="NAL163" s="6"/>
      <c r="NAM163" s="86"/>
      <c r="NAN163" s="79"/>
      <c r="NAO163" s="82"/>
      <c r="NAP163" s="79"/>
      <c r="NAQ163" s="104"/>
      <c r="NAR163" s="83"/>
      <c r="NAS163" s="90"/>
      <c r="NAT163" s="91"/>
      <c r="NAU163" s="92"/>
      <c r="NAV163" s="93"/>
      <c r="NAW163" s="90"/>
      <c r="NAX163" s="6"/>
      <c r="NAY163" s="86"/>
      <c r="NAZ163" s="79"/>
      <c r="NBA163" s="82"/>
      <c r="NBB163" s="79"/>
      <c r="NBC163" s="104"/>
      <c r="NBD163" s="83"/>
      <c r="NBE163" s="90"/>
      <c r="NBF163" s="91"/>
      <c r="NBG163" s="92"/>
      <c r="NBH163" s="93"/>
      <c r="NBI163" s="90"/>
      <c r="NBJ163" s="6"/>
      <c r="NBK163" s="86"/>
      <c r="NBL163" s="79"/>
      <c r="NBM163" s="82"/>
      <c r="NBN163" s="79"/>
      <c r="NBO163" s="104"/>
      <c r="NBP163" s="83"/>
      <c r="NBQ163" s="90"/>
      <c r="NBR163" s="91"/>
      <c r="NBS163" s="92"/>
      <c r="NBT163" s="93"/>
      <c r="NBU163" s="90"/>
      <c r="NBV163" s="6"/>
      <c r="NBW163" s="86"/>
      <c r="NBX163" s="79"/>
      <c r="NBY163" s="82"/>
      <c r="NBZ163" s="79"/>
      <c r="NCA163" s="104"/>
      <c r="NCB163" s="83"/>
      <c r="NCC163" s="90"/>
      <c r="NCD163" s="91"/>
      <c r="NCE163" s="92"/>
      <c r="NCF163" s="93"/>
      <c r="NCG163" s="90"/>
      <c r="NCH163" s="6"/>
      <c r="NCI163" s="86"/>
      <c r="NCJ163" s="79"/>
      <c r="NCK163" s="82"/>
      <c r="NCL163" s="79"/>
      <c r="NCM163" s="104"/>
      <c r="NCN163" s="83"/>
      <c r="NCO163" s="90"/>
      <c r="NCP163" s="91"/>
      <c r="NCQ163" s="92"/>
      <c r="NCR163" s="93"/>
      <c r="NCS163" s="90"/>
      <c r="NCT163" s="6"/>
      <c r="NCU163" s="86"/>
      <c r="NCV163" s="79"/>
      <c r="NCW163" s="82"/>
      <c r="NCX163" s="79"/>
      <c r="NCY163" s="104"/>
      <c r="NCZ163" s="83"/>
      <c r="NDA163" s="90"/>
      <c r="NDB163" s="91"/>
      <c r="NDC163" s="92"/>
      <c r="NDD163" s="93"/>
      <c r="NDE163" s="90"/>
      <c r="NDF163" s="6"/>
      <c r="NDG163" s="86"/>
      <c r="NDH163" s="79"/>
      <c r="NDI163" s="82"/>
      <c r="NDJ163" s="79"/>
      <c r="NDK163" s="104"/>
      <c r="NDL163" s="83"/>
      <c r="NDM163" s="90"/>
      <c r="NDN163" s="91"/>
      <c r="NDO163" s="92"/>
      <c r="NDP163" s="93"/>
      <c r="NDQ163" s="90"/>
      <c r="NDR163" s="6"/>
      <c r="NDS163" s="86"/>
      <c r="NDT163" s="79"/>
      <c r="NDU163" s="82"/>
      <c r="NDV163" s="79"/>
      <c r="NDW163" s="104"/>
      <c r="NDX163" s="83"/>
      <c r="NDY163" s="90"/>
      <c r="NDZ163" s="91"/>
      <c r="NEA163" s="92"/>
      <c r="NEB163" s="93"/>
      <c r="NEC163" s="90"/>
      <c r="NED163" s="6"/>
      <c r="NEE163" s="86"/>
      <c r="NEF163" s="79"/>
      <c r="NEG163" s="82"/>
      <c r="NEH163" s="79"/>
      <c r="NEI163" s="104"/>
      <c r="NEJ163" s="83"/>
      <c r="NEK163" s="90"/>
      <c r="NEL163" s="91"/>
      <c r="NEM163" s="92"/>
      <c r="NEN163" s="93"/>
      <c r="NEO163" s="90"/>
      <c r="NEP163" s="6"/>
      <c r="NEQ163" s="86"/>
      <c r="NER163" s="79"/>
      <c r="NES163" s="82"/>
      <c r="NET163" s="79"/>
      <c r="NEU163" s="104"/>
      <c r="NEV163" s="83"/>
      <c r="NEW163" s="90"/>
      <c r="NEX163" s="91"/>
      <c r="NEY163" s="92"/>
      <c r="NEZ163" s="93"/>
      <c r="NFA163" s="90"/>
      <c r="NFB163" s="6"/>
      <c r="NFC163" s="86"/>
      <c r="NFD163" s="79"/>
      <c r="NFE163" s="82"/>
      <c r="NFF163" s="79"/>
      <c r="NFG163" s="104"/>
      <c r="NFH163" s="83"/>
      <c r="NFI163" s="90"/>
      <c r="NFJ163" s="91"/>
      <c r="NFK163" s="92"/>
      <c r="NFL163" s="93"/>
      <c r="NFM163" s="90"/>
      <c r="NFN163" s="6"/>
      <c r="NFO163" s="86"/>
      <c r="NFP163" s="79"/>
      <c r="NFQ163" s="82"/>
      <c r="NFR163" s="79"/>
      <c r="NFS163" s="104"/>
      <c r="NFT163" s="83"/>
      <c r="NFU163" s="90"/>
      <c r="NFV163" s="91"/>
      <c r="NFW163" s="92"/>
      <c r="NFX163" s="93"/>
      <c r="NFY163" s="90"/>
      <c r="NFZ163" s="6"/>
      <c r="NGA163" s="86"/>
      <c r="NGB163" s="79"/>
      <c r="NGC163" s="82"/>
      <c r="NGD163" s="79"/>
      <c r="NGE163" s="104"/>
      <c r="NGF163" s="83"/>
      <c r="NGG163" s="90"/>
      <c r="NGH163" s="91"/>
      <c r="NGI163" s="92"/>
      <c r="NGJ163" s="93"/>
      <c r="NGK163" s="90"/>
      <c r="NGL163" s="6"/>
      <c r="NGM163" s="86"/>
      <c r="NGN163" s="79"/>
      <c r="NGO163" s="82"/>
      <c r="NGP163" s="79"/>
      <c r="NGQ163" s="104"/>
      <c r="NGR163" s="83"/>
      <c r="NGS163" s="90"/>
      <c r="NGT163" s="91"/>
      <c r="NGU163" s="92"/>
      <c r="NGV163" s="93"/>
      <c r="NGW163" s="90"/>
      <c r="NGX163" s="6"/>
      <c r="NGY163" s="86"/>
      <c r="NGZ163" s="79"/>
      <c r="NHA163" s="82"/>
      <c r="NHB163" s="79"/>
      <c r="NHC163" s="104"/>
      <c r="NHD163" s="83"/>
      <c r="NHE163" s="90"/>
      <c r="NHF163" s="91"/>
      <c r="NHG163" s="92"/>
      <c r="NHH163" s="93"/>
      <c r="NHI163" s="90"/>
      <c r="NHJ163" s="6"/>
      <c r="NHK163" s="86"/>
      <c r="NHL163" s="79"/>
      <c r="NHM163" s="82"/>
      <c r="NHN163" s="79"/>
      <c r="NHO163" s="104"/>
      <c r="NHP163" s="83"/>
      <c r="NHQ163" s="90"/>
      <c r="NHR163" s="91"/>
      <c r="NHS163" s="92"/>
      <c r="NHT163" s="93"/>
      <c r="NHU163" s="90"/>
      <c r="NHV163" s="6"/>
      <c r="NHW163" s="86"/>
      <c r="NHX163" s="79"/>
      <c r="NHY163" s="82"/>
      <c r="NHZ163" s="79"/>
      <c r="NIA163" s="104"/>
      <c r="NIB163" s="83"/>
      <c r="NIC163" s="90"/>
      <c r="NID163" s="91"/>
      <c r="NIE163" s="92"/>
      <c r="NIF163" s="93"/>
      <c r="NIG163" s="90"/>
      <c r="NIH163" s="6"/>
      <c r="NII163" s="86"/>
      <c r="NIJ163" s="79"/>
      <c r="NIK163" s="82"/>
      <c r="NIL163" s="79"/>
      <c r="NIM163" s="104"/>
      <c r="NIN163" s="83"/>
      <c r="NIO163" s="90"/>
      <c r="NIP163" s="91"/>
      <c r="NIQ163" s="92"/>
      <c r="NIR163" s="93"/>
      <c r="NIS163" s="90"/>
      <c r="NIT163" s="6"/>
      <c r="NIU163" s="86"/>
      <c r="NIV163" s="79"/>
      <c r="NIW163" s="82"/>
      <c r="NIX163" s="79"/>
      <c r="NIY163" s="104"/>
      <c r="NIZ163" s="83"/>
      <c r="NJA163" s="90"/>
      <c r="NJB163" s="91"/>
      <c r="NJC163" s="92"/>
      <c r="NJD163" s="93"/>
      <c r="NJE163" s="90"/>
      <c r="NJF163" s="6"/>
      <c r="NJG163" s="86"/>
      <c r="NJH163" s="79"/>
      <c r="NJI163" s="82"/>
      <c r="NJJ163" s="79"/>
      <c r="NJK163" s="104"/>
      <c r="NJL163" s="83"/>
      <c r="NJM163" s="90"/>
      <c r="NJN163" s="91"/>
      <c r="NJO163" s="92"/>
      <c r="NJP163" s="93"/>
      <c r="NJQ163" s="90"/>
      <c r="NJR163" s="6"/>
      <c r="NJS163" s="86"/>
      <c r="NJT163" s="79"/>
      <c r="NJU163" s="82"/>
      <c r="NJV163" s="79"/>
      <c r="NJW163" s="104"/>
      <c r="NJX163" s="83"/>
      <c r="NJY163" s="90"/>
      <c r="NJZ163" s="91"/>
      <c r="NKA163" s="92"/>
      <c r="NKB163" s="93"/>
      <c r="NKC163" s="90"/>
      <c r="NKD163" s="6"/>
      <c r="NKE163" s="86"/>
      <c r="NKF163" s="79"/>
      <c r="NKG163" s="82"/>
      <c r="NKH163" s="79"/>
      <c r="NKI163" s="104"/>
      <c r="NKJ163" s="83"/>
      <c r="NKK163" s="90"/>
      <c r="NKL163" s="91"/>
      <c r="NKM163" s="92"/>
      <c r="NKN163" s="93"/>
      <c r="NKO163" s="90"/>
      <c r="NKP163" s="6"/>
      <c r="NKQ163" s="86"/>
      <c r="NKR163" s="79"/>
      <c r="NKS163" s="82"/>
      <c r="NKT163" s="79"/>
      <c r="NKU163" s="104"/>
      <c r="NKV163" s="83"/>
      <c r="NKW163" s="90"/>
      <c r="NKX163" s="91"/>
      <c r="NKY163" s="92"/>
      <c r="NKZ163" s="93"/>
      <c r="NLA163" s="90"/>
      <c r="NLB163" s="6"/>
      <c r="NLC163" s="86"/>
      <c r="NLD163" s="79"/>
      <c r="NLE163" s="82"/>
      <c r="NLF163" s="79"/>
      <c r="NLG163" s="104"/>
      <c r="NLH163" s="83"/>
      <c r="NLI163" s="90"/>
      <c r="NLJ163" s="91"/>
      <c r="NLK163" s="92"/>
      <c r="NLL163" s="93"/>
      <c r="NLM163" s="90"/>
      <c r="NLN163" s="6"/>
      <c r="NLO163" s="86"/>
      <c r="NLP163" s="79"/>
      <c r="NLQ163" s="82"/>
      <c r="NLR163" s="79"/>
      <c r="NLS163" s="104"/>
      <c r="NLT163" s="83"/>
      <c r="NLU163" s="90"/>
      <c r="NLV163" s="91"/>
      <c r="NLW163" s="92"/>
      <c r="NLX163" s="93"/>
      <c r="NLY163" s="90"/>
      <c r="NLZ163" s="6"/>
      <c r="NMA163" s="86"/>
      <c r="NMB163" s="79"/>
      <c r="NMC163" s="82"/>
      <c r="NMD163" s="79"/>
      <c r="NME163" s="104"/>
      <c r="NMF163" s="83"/>
      <c r="NMG163" s="90"/>
      <c r="NMH163" s="91"/>
      <c r="NMI163" s="92"/>
      <c r="NMJ163" s="93"/>
      <c r="NMK163" s="90"/>
      <c r="NML163" s="6"/>
      <c r="NMM163" s="86"/>
      <c r="NMN163" s="79"/>
      <c r="NMO163" s="82"/>
      <c r="NMP163" s="79"/>
      <c r="NMQ163" s="104"/>
      <c r="NMR163" s="83"/>
      <c r="NMS163" s="90"/>
      <c r="NMT163" s="91"/>
      <c r="NMU163" s="92"/>
      <c r="NMV163" s="93"/>
      <c r="NMW163" s="90"/>
      <c r="NMX163" s="6"/>
      <c r="NMY163" s="86"/>
      <c r="NMZ163" s="79"/>
      <c r="NNA163" s="82"/>
      <c r="NNB163" s="79"/>
      <c r="NNC163" s="104"/>
      <c r="NND163" s="83"/>
      <c r="NNE163" s="90"/>
      <c r="NNF163" s="91"/>
      <c r="NNG163" s="92"/>
      <c r="NNH163" s="93"/>
      <c r="NNI163" s="90"/>
      <c r="NNJ163" s="6"/>
      <c r="NNK163" s="86"/>
      <c r="NNL163" s="79"/>
      <c r="NNM163" s="82"/>
      <c r="NNN163" s="79"/>
      <c r="NNO163" s="104"/>
      <c r="NNP163" s="83"/>
      <c r="NNQ163" s="90"/>
      <c r="NNR163" s="91"/>
      <c r="NNS163" s="92"/>
      <c r="NNT163" s="93"/>
      <c r="NNU163" s="90"/>
      <c r="NNV163" s="6"/>
      <c r="NNW163" s="86"/>
      <c r="NNX163" s="79"/>
      <c r="NNY163" s="82"/>
      <c r="NNZ163" s="79"/>
      <c r="NOA163" s="104"/>
      <c r="NOB163" s="83"/>
      <c r="NOC163" s="90"/>
      <c r="NOD163" s="91"/>
      <c r="NOE163" s="92"/>
      <c r="NOF163" s="93"/>
      <c r="NOG163" s="90"/>
      <c r="NOH163" s="6"/>
      <c r="NOI163" s="86"/>
      <c r="NOJ163" s="79"/>
      <c r="NOK163" s="82"/>
      <c r="NOL163" s="79"/>
      <c r="NOM163" s="104"/>
      <c r="NON163" s="83"/>
      <c r="NOO163" s="90"/>
      <c r="NOP163" s="91"/>
      <c r="NOQ163" s="92"/>
      <c r="NOR163" s="93"/>
      <c r="NOS163" s="90"/>
      <c r="NOT163" s="6"/>
      <c r="NOU163" s="86"/>
      <c r="NOV163" s="79"/>
      <c r="NOW163" s="82"/>
      <c r="NOX163" s="79"/>
      <c r="NOY163" s="104"/>
      <c r="NOZ163" s="83"/>
      <c r="NPA163" s="90"/>
      <c r="NPB163" s="91"/>
      <c r="NPC163" s="92"/>
      <c r="NPD163" s="93"/>
      <c r="NPE163" s="90"/>
      <c r="NPF163" s="6"/>
      <c r="NPG163" s="86"/>
      <c r="NPH163" s="79"/>
      <c r="NPI163" s="82"/>
      <c r="NPJ163" s="79"/>
      <c r="NPK163" s="104"/>
      <c r="NPL163" s="83"/>
      <c r="NPM163" s="90"/>
      <c r="NPN163" s="91"/>
      <c r="NPO163" s="92"/>
      <c r="NPP163" s="93"/>
      <c r="NPQ163" s="90"/>
      <c r="NPR163" s="6"/>
      <c r="NPS163" s="86"/>
      <c r="NPT163" s="79"/>
      <c r="NPU163" s="82"/>
      <c r="NPV163" s="79"/>
      <c r="NPW163" s="104"/>
      <c r="NPX163" s="83"/>
      <c r="NPY163" s="90"/>
      <c r="NPZ163" s="91"/>
      <c r="NQA163" s="92"/>
      <c r="NQB163" s="93"/>
      <c r="NQC163" s="90"/>
      <c r="NQD163" s="6"/>
      <c r="NQE163" s="86"/>
      <c r="NQF163" s="79"/>
      <c r="NQG163" s="82"/>
      <c r="NQH163" s="79"/>
      <c r="NQI163" s="104"/>
      <c r="NQJ163" s="83"/>
      <c r="NQK163" s="90"/>
      <c r="NQL163" s="91"/>
      <c r="NQM163" s="92"/>
      <c r="NQN163" s="93"/>
      <c r="NQO163" s="90"/>
      <c r="NQP163" s="6"/>
      <c r="NQQ163" s="86"/>
      <c r="NQR163" s="79"/>
      <c r="NQS163" s="82"/>
      <c r="NQT163" s="79"/>
      <c r="NQU163" s="104"/>
      <c r="NQV163" s="83"/>
      <c r="NQW163" s="90"/>
      <c r="NQX163" s="91"/>
      <c r="NQY163" s="92"/>
      <c r="NQZ163" s="93"/>
      <c r="NRA163" s="90"/>
      <c r="NRB163" s="6"/>
      <c r="NRC163" s="86"/>
      <c r="NRD163" s="79"/>
      <c r="NRE163" s="82"/>
      <c r="NRF163" s="79"/>
      <c r="NRG163" s="104"/>
      <c r="NRH163" s="83"/>
      <c r="NRI163" s="90"/>
      <c r="NRJ163" s="91"/>
      <c r="NRK163" s="92"/>
      <c r="NRL163" s="93"/>
      <c r="NRM163" s="90"/>
      <c r="NRN163" s="6"/>
      <c r="NRO163" s="86"/>
      <c r="NRP163" s="79"/>
      <c r="NRQ163" s="82"/>
      <c r="NRR163" s="79"/>
      <c r="NRS163" s="104"/>
      <c r="NRT163" s="83"/>
      <c r="NRU163" s="90"/>
      <c r="NRV163" s="91"/>
      <c r="NRW163" s="92"/>
      <c r="NRX163" s="93"/>
      <c r="NRY163" s="90"/>
      <c r="NRZ163" s="6"/>
      <c r="NSA163" s="86"/>
      <c r="NSB163" s="79"/>
      <c r="NSC163" s="82"/>
      <c r="NSD163" s="79"/>
      <c r="NSE163" s="104"/>
      <c r="NSF163" s="83"/>
      <c r="NSG163" s="90"/>
      <c r="NSH163" s="91"/>
      <c r="NSI163" s="92"/>
      <c r="NSJ163" s="93"/>
      <c r="NSK163" s="90"/>
      <c r="NSL163" s="6"/>
      <c r="NSM163" s="86"/>
      <c r="NSN163" s="79"/>
      <c r="NSO163" s="82"/>
      <c r="NSP163" s="79"/>
      <c r="NSQ163" s="104"/>
      <c r="NSR163" s="83"/>
      <c r="NSS163" s="90"/>
      <c r="NST163" s="91"/>
      <c r="NSU163" s="92"/>
      <c r="NSV163" s="93"/>
      <c r="NSW163" s="90"/>
      <c r="NSX163" s="6"/>
      <c r="NSY163" s="86"/>
      <c r="NSZ163" s="79"/>
      <c r="NTA163" s="82"/>
      <c r="NTB163" s="79"/>
      <c r="NTC163" s="104"/>
      <c r="NTD163" s="83"/>
      <c r="NTE163" s="90"/>
      <c r="NTF163" s="91"/>
      <c r="NTG163" s="92"/>
      <c r="NTH163" s="93"/>
      <c r="NTI163" s="90"/>
      <c r="NTJ163" s="6"/>
      <c r="NTK163" s="86"/>
      <c r="NTL163" s="79"/>
      <c r="NTM163" s="82"/>
      <c r="NTN163" s="79"/>
      <c r="NTO163" s="104"/>
      <c r="NTP163" s="83"/>
      <c r="NTQ163" s="90"/>
      <c r="NTR163" s="91"/>
      <c r="NTS163" s="92"/>
      <c r="NTT163" s="93"/>
      <c r="NTU163" s="90"/>
      <c r="NTV163" s="6"/>
      <c r="NTW163" s="86"/>
      <c r="NTX163" s="79"/>
      <c r="NTY163" s="82"/>
      <c r="NTZ163" s="79"/>
      <c r="NUA163" s="104"/>
      <c r="NUB163" s="83"/>
      <c r="NUC163" s="90"/>
      <c r="NUD163" s="91"/>
      <c r="NUE163" s="92"/>
      <c r="NUF163" s="93"/>
      <c r="NUG163" s="90"/>
      <c r="NUH163" s="6"/>
      <c r="NUI163" s="86"/>
      <c r="NUJ163" s="79"/>
      <c r="NUK163" s="82"/>
      <c r="NUL163" s="79"/>
      <c r="NUM163" s="104"/>
      <c r="NUN163" s="83"/>
      <c r="NUO163" s="90"/>
      <c r="NUP163" s="91"/>
      <c r="NUQ163" s="92"/>
      <c r="NUR163" s="93"/>
      <c r="NUS163" s="90"/>
      <c r="NUT163" s="6"/>
      <c r="NUU163" s="86"/>
      <c r="NUV163" s="79"/>
      <c r="NUW163" s="82"/>
      <c r="NUX163" s="79"/>
      <c r="NUY163" s="104"/>
      <c r="NUZ163" s="83"/>
      <c r="NVA163" s="90"/>
      <c r="NVB163" s="91"/>
      <c r="NVC163" s="92"/>
      <c r="NVD163" s="93"/>
      <c r="NVE163" s="90"/>
      <c r="NVF163" s="6"/>
      <c r="NVG163" s="86"/>
      <c r="NVH163" s="79"/>
      <c r="NVI163" s="82"/>
      <c r="NVJ163" s="79"/>
      <c r="NVK163" s="104"/>
      <c r="NVL163" s="83"/>
      <c r="NVM163" s="90"/>
      <c r="NVN163" s="91"/>
      <c r="NVO163" s="92"/>
      <c r="NVP163" s="93"/>
      <c r="NVQ163" s="90"/>
      <c r="NVR163" s="6"/>
      <c r="NVS163" s="86"/>
      <c r="NVT163" s="79"/>
      <c r="NVU163" s="82"/>
      <c r="NVV163" s="79"/>
      <c r="NVW163" s="104"/>
      <c r="NVX163" s="83"/>
      <c r="NVY163" s="90"/>
      <c r="NVZ163" s="91"/>
      <c r="NWA163" s="92"/>
      <c r="NWB163" s="93"/>
      <c r="NWC163" s="90"/>
      <c r="NWD163" s="6"/>
      <c r="NWE163" s="86"/>
      <c r="NWF163" s="79"/>
      <c r="NWG163" s="82"/>
      <c r="NWH163" s="79"/>
      <c r="NWI163" s="104"/>
      <c r="NWJ163" s="83"/>
      <c r="NWK163" s="90"/>
      <c r="NWL163" s="91"/>
      <c r="NWM163" s="92"/>
      <c r="NWN163" s="93"/>
      <c r="NWO163" s="90"/>
      <c r="NWP163" s="6"/>
      <c r="NWQ163" s="86"/>
      <c r="NWR163" s="79"/>
      <c r="NWS163" s="82"/>
      <c r="NWT163" s="79"/>
      <c r="NWU163" s="104"/>
      <c r="NWV163" s="83"/>
      <c r="NWW163" s="90"/>
      <c r="NWX163" s="91"/>
      <c r="NWY163" s="92"/>
      <c r="NWZ163" s="93"/>
      <c r="NXA163" s="90"/>
      <c r="NXB163" s="6"/>
      <c r="NXC163" s="86"/>
      <c r="NXD163" s="79"/>
      <c r="NXE163" s="82"/>
      <c r="NXF163" s="79"/>
      <c r="NXG163" s="104"/>
      <c r="NXH163" s="83"/>
      <c r="NXI163" s="90"/>
      <c r="NXJ163" s="91"/>
      <c r="NXK163" s="92"/>
      <c r="NXL163" s="93"/>
      <c r="NXM163" s="90"/>
      <c r="NXN163" s="6"/>
      <c r="NXO163" s="86"/>
      <c r="NXP163" s="79"/>
      <c r="NXQ163" s="82"/>
      <c r="NXR163" s="79"/>
      <c r="NXS163" s="104"/>
      <c r="NXT163" s="83"/>
      <c r="NXU163" s="90"/>
      <c r="NXV163" s="91"/>
      <c r="NXW163" s="92"/>
      <c r="NXX163" s="93"/>
      <c r="NXY163" s="90"/>
      <c r="NXZ163" s="6"/>
      <c r="NYA163" s="86"/>
      <c r="NYB163" s="79"/>
      <c r="NYC163" s="82"/>
      <c r="NYD163" s="79"/>
      <c r="NYE163" s="104"/>
      <c r="NYF163" s="83"/>
      <c r="NYG163" s="90"/>
      <c r="NYH163" s="91"/>
      <c r="NYI163" s="92"/>
      <c r="NYJ163" s="93"/>
      <c r="NYK163" s="90"/>
      <c r="NYL163" s="6"/>
      <c r="NYM163" s="86"/>
      <c r="NYN163" s="79"/>
      <c r="NYO163" s="82"/>
      <c r="NYP163" s="79"/>
      <c r="NYQ163" s="104"/>
      <c r="NYR163" s="83"/>
      <c r="NYS163" s="90"/>
      <c r="NYT163" s="91"/>
      <c r="NYU163" s="92"/>
      <c r="NYV163" s="93"/>
      <c r="NYW163" s="90"/>
      <c r="NYX163" s="6"/>
      <c r="NYY163" s="86"/>
      <c r="NYZ163" s="79"/>
      <c r="NZA163" s="82"/>
      <c r="NZB163" s="79"/>
      <c r="NZC163" s="104"/>
      <c r="NZD163" s="83"/>
      <c r="NZE163" s="90"/>
      <c r="NZF163" s="91"/>
      <c r="NZG163" s="92"/>
      <c r="NZH163" s="93"/>
      <c r="NZI163" s="90"/>
      <c r="NZJ163" s="6"/>
      <c r="NZK163" s="86"/>
      <c r="NZL163" s="79"/>
      <c r="NZM163" s="82"/>
      <c r="NZN163" s="79"/>
      <c r="NZO163" s="104"/>
      <c r="NZP163" s="83"/>
      <c r="NZQ163" s="90"/>
      <c r="NZR163" s="91"/>
      <c r="NZS163" s="92"/>
      <c r="NZT163" s="93"/>
      <c r="NZU163" s="90"/>
      <c r="NZV163" s="6"/>
      <c r="NZW163" s="86"/>
      <c r="NZX163" s="79"/>
      <c r="NZY163" s="82"/>
      <c r="NZZ163" s="79"/>
      <c r="OAA163" s="104"/>
      <c r="OAB163" s="83"/>
      <c r="OAC163" s="90"/>
      <c r="OAD163" s="91"/>
      <c r="OAE163" s="92"/>
      <c r="OAF163" s="93"/>
      <c r="OAG163" s="90"/>
      <c r="OAH163" s="6"/>
      <c r="OAI163" s="86"/>
      <c r="OAJ163" s="79"/>
      <c r="OAK163" s="82"/>
      <c r="OAL163" s="79"/>
      <c r="OAM163" s="104"/>
      <c r="OAN163" s="83"/>
      <c r="OAO163" s="90"/>
      <c r="OAP163" s="91"/>
      <c r="OAQ163" s="92"/>
      <c r="OAR163" s="93"/>
      <c r="OAS163" s="90"/>
      <c r="OAT163" s="6"/>
      <c r="OAU163" s="86"/>
      <c r="OAV163" s="79"/>
      <c r="OAW163" s="82"/>
      <c r="OAX163" s="79"/>
      <c r="OAY163" s="104"/>
      <c r="OAZ163" s="83"/>
      <c r="OBA163" s="90"/>
      <c r="OBB163" s="91"/>
      <c r="OBC163" s="92"/>
      <c r="OBD163" s="93"/>
      <c r="OBE163" s="90"/>
      <c r="OBF163" s="6"/>
      <c r="OBG163" s="86"/>
      <c r="OBH163" s="79"/>
      <c r="OBI163" s="82"/>
      <c r="OBJ163" s="79"/>
      <c r="OBK163" s="104"/>
      <c r="OBL163" s="83"/>
      <c r="OBM163" s="90"/>
      <c r="OBN163" s="91"/>
      <c r="OBO163" s="92"/>
      <c r="OBP163" s="93"/>
      <c r="OBQ163" s="90"/>
      <c r="OBR163" s="6"/>
      <c r="OBS163" s="86"/>
      <c r="OBT163" s="79"/>
      <c r="OBU163" s="82"/>
      <c r="OBV163" s="79"/>
      <c r="OBW163" s="104"/>
      <c r="OBX163" s="83"/>
      <c r="OBY163" s="90"/>
      <c r="OBZ163" s="91"/>
      <c r="OCA163" s="92"/>
      <c r="OCB163" s="93"/>
      <c r="OCC163" s="90"/>
      <c r="OCD163" s="6"/>
      <c r="OCE163" s="86"/>
      <c r="OCF163" s="79"/>
      <c r="OCG163" s="82"/>
      <c r="OCH163" s="79"/>
      <c r="OCI163" s="104"/>
      <c r="OCJ163" s="83"/>
      <c r="OCK163" s="90"/>
      <c r="OCL163" s="91"/>
      <c r="OCM163" s="92"/>
      <c r="OCN163" s="93"/>
      <c r="OCO163" s="90"/>
      <c r="OCP163" s="6"/>
      <c r="OCQ163" s="86"/>
      <c r="OCR163" s="79"/>
      <c r="OCS163" s="82"/>
      <c r="OCT163" s="79"/>
      <c r="OCU163" s="104"/>
      <c r="OCV163" s="83"/>
      <c r="OCW163" s="90"/>
      <c r="OCX163" s="91"/>
      <c r="OCY163" s="92"/>
      <c r="OCZ163" s="93"/>
      <c r="ODA163" s="90"/>
      <c r="ODB163" s="6"/>
      <c r="ODC163" s="86"/>
      <c r="ODD163" s="79"/>
      <c r="ODE163" s="82"/>
      <c r="ODF163" s="79"/>
      <c r="ODG163" s="104"/>
      <c r="ODH163" s="83"/>
      <c r="ODI163" s="90"/>
      <c r="ODJ163" s="91"/>
      <c r="ODK163" s="92"/>
      <c r="ODL163" s="93"/>
      <c r="ODM163" s="90"/>
      <c r="ODN163" s="6"/>
      <c r="ODO163" s="86"/>
      <c r="ODP163" s="79"/>
      <c r="ODQ163" s="82"/>
      <c r="ODR163" s="79"/>
      <c r="ODS163" s="104"/>
      <c r="ODT163" s="83"/>
      <c r="ODU163" s="90"/>
      <c r="ODV163" s="91"/>
      <c r="ODW163" s="92"/>
      <c r="ODX163" s="93"/>
      <c r="ODY163" s="90"/>
      <c r="ODZ163" s="6"/>
      <c r="OEA163" s="86"/>
      <c r="OEB163" s="79"/>
      <c r="OEC163" s="82"/>
      <c r="OED163" s="79"/>
      <c r="OEE163" s="104"/>
      <c r="OEF163" s="83"/>
      <c r="OEG163" s="90"/>
      <c r="OEH163" s="91"/>
      <c r="OEI163" s="92"/>
      <c r="OEJ163" s="93"/>
      <c r="OEK163" s="90"/>
      <c r="OEL163" s="6"/>
      <c r="OEM163" s="86"/>
      <c r="OEN163" s="79"/>
      <c r="OEO163" s="82"/>
      <c r="OEP163" s="79"/>
      <c r="OEQ163" s="104"/>
      <c r="OER163" s="83"/>
      <c r="OES163" s="90"/>
      <c r="OET163" s="91"/>
      <c r="OEU163" s="92"/>
      <c r="OEV163" s="93"/>
      <c r="OEW163" s="90"/>
      <c r="OEX163" s="6"/>
      <c r="OEY163" s="86"/>
      <c r="OEZ163" s="79"/>
      <c r="OFA163" s="82"/>
      <c r="OFB163" s="79"/>
      <c r="OFC163" s="104"/>
      <c r="OFD163" s="83"/>
      <c r="OFE163" s="90"/>
      <c r="OFF163" s="91"/>
      <c r="OFG163" s="92"/>
      <c r="OFH163" s="93"/>
      <c r="OFI163" s="90"/>
      <c r="OFJ163" s="6"/>
      <c r="OFK163" s="86"/>
      <c r="OFL163" s="79"/>
      <c r="OFM163" s="82"/>
      <c r="OFN163" s="79"/>
      <c r="OFO163" s="104"/>
      <c r="OFP163" s="83"/>
      <c r="OFQ163" s="90"/>
      <c r="OFR163" s="91"/>
      <c r="OFS163" s="92"/>
      <c r="OFT163" s="93"/>
      <c r="OFU163" s="90"/>
      <c r="OFV163" s="6"/>
      <c r="OFW163" s="86"/>
      <c r="OFX163" s="79"/>
      <c r="OFY163" s="82"/>
      <c r="OFZ163" s="79"/>
      <c r="OGA163" s="104"/>
      <c r="OGB163" s="83"/>
      <c r="OGC163" s="90"/>
      <c r="OGD163" s="91"/>
      <c r="OGE163" s="92"/>
      <c r="OGF163" s="93"/>
      <c r="OGG163" s="90"/>
      <c r="OGH163" s="6"/>
      <c r="OGI163" s="86"/>
      <c r="OGJ163" s="79"/>
      <c r="OGK163" s="82"/>
      <c r="OGL163" s="79"/>
      <c r="OGM163" s="104"/>
      <c r="OGN163" s="83"/>
      <c r="OGO163" s="90"/>
      <c r="OGP163" s="91"/>
      <c r="OGQ163" s="92"/>
      <c r="OGR163" s="93"/>
      <c r="OGS163" s="90"/>
      <c r="OGT163" s="6"/>
      <c r="OGU163" s="86"/>
      <c r="OGV163" s="79"/>
      <c r="OGW163" s="82"/>
      <c r="OGX163" s="79"/>
      <c r="OGY163" s="104"/>
      <c r="OGZ163" s="83"/>
      <c r="OHA163" s="90"/>
      <c r="OHB163" s="91"/>
      <c r="OHC163" s="92"/>
      <c r="OHD163" s="93"/>
      <c r="OHE163" s="90"/>
      <c r="OHF163" s="6"/>
      <c r="OHG163" s="86"/>
      <c r="OHH163" s="79"/>
      <c r="OHI163" s="82"/>
      <c r="OHJ163" s="79"/>
      <c r="OHK163" s="104"/>
      <c r="OHL163" s="83"/>
      <c r="OHM163" s="90"/>
      <c r="OHN163" s="91"/>
      <c r="OHO163" s="92"/>
      <c r="OHP163" s="93"/>
      <c r="OHQ163" s="90"/>
      <c r="OHR163" s="6"/>
      <c r="OHS163" s="86"/>
      <c r="OHT163" s="79"/>
      <c r="OHU163" s="82"/>
      <c r="OHV163" s="79"/>
      <c r="OHW163" s="104"/>
      <c r="OHX163" s="83"/>
      <c r="OHY163" s="90"/>
      <c r="OHZ163" s="91"/>
      <c r="OIA163" s="92"/>
      <c r="OIB163" s="93"/>
      <c r="OIC163" s="90"/>
      <c r="OID163" s="6"/>
      <c r="OIE163" s="86"/>
      <c r="OIF163" s="79"/>
      <c r="OIG163" s="82"/>
      <c r="OIH163" s="79"/>
      <c r="OII163" s="104"/>
      <c r="OIJ163" s="83"/>
      <c r="OIK163" s="90"/>
      <c r="OIL163" s="91"/>
      <c r="OIM163" s="92"/>
      <c r="OIN163" s="93"/>
      <c r="OIO163" s="90"/>
      <c r="OIP163" s="6"/>
      <c r="OIQ163" s="86"/>
      <c r="OIR163" s="79"/>
      <c r="OIS163" s="82"/>
      <c r="OIT163" s="79"/>
      <c r="OIU163" s="104"/>
      <c r="OIV163" s="83"/>
      <c r="OIW163" s="90"/>
      <c r="OIX163" s="91"/>
      <c r="OIY163" s="92"/>
      <c r="OIZ163" s="93"/>
      <c r="OJA163" s="90"/>
      <c r="OJB163" s="6"/>
      <c r="OJC163" s="86"/>
      <c r="OJD163" s="79"/>
      <c r="OJE163" s="82"/>
      <c r="OJF163" s="79"/>
      <c r="OJG163" s="104"/>
      <c r="OJH163" s="83"/>
      <c r="OJI163" s="90"/>
      <c r="OJJ163" s="91"/>
      <c r="OJK163" s="92"/>
      <c r="OJL163" s="93"/>
      <c r="OJM163" s="90"/>
      <c r="OJN163" s="6"/>
      <c r="OJO163" s="86"/>
      <c r="OJP163" s="79"/>
      <c r="OJQ163" s="82"/>
      <c r="OJR163" s="79"/>
      <c r="OJS163" s="104"/>
      <c r="OJT163" s="83"/>
      <c r="OJU163" s="90"/>
      <c r="OJV163" s="91"/>
      <c r="OJW163" s="92"/>
      <c r="OJX163" s="93"/>
      <c r="OJY163" s="90"/>
      <c r="OJZ163" s="6"/>
      <c r="OKA163" s="86"/>
      <c r="OKB163" s="79"/>
      <c r="OKC163" s="82"/>
      <c r="OKD163" s="79"/>
      <c r="OKE163" s="104"/>
      <c r="OKF163" s="83"/>
      <c r="OKG163" s="90"/>
      <c r="OKH163" s="91"/>
      <c r="OKI163" s="92"/>
      <c r="OKJ163" s="93"/>
      <c r="OKK163" s="90"/>
      <c r="OKL163" s="6"/>
      <c r="OKM163" s="86"/>
      <c r="OKN163" s="79"/>
      <c r="OKO163" s="82"/>
      <c r="OKP163" s="79"/>
      <c r="OKQ163" s="104"/>
      <c r="OKR163" s="83"/>
      <c r="OKS163" s="90"/>
      <c r="OKT163" s="91"/>
      <c r="OKU163" s="92"/>
      <c r="OKV163" s="93"/>
      <c r="OKW163" s="90"/>
      <c r="OKX163" s="6"/>
      <c r="OKY163" s="86"/>
      <c r="OKZ163" s="79"/>
      <c r="OLA163" s="82"/>
      <c r="OLB163" s="79"/>
      <c r="OLC163" s="104"/>
      <c r="OLD163" s="83"/>
      <c r="OLE163" s="90"/>
      <c r="OLF163" s="91"/>
      <c r="OLG163" s="92"/>
      <c r="OLH163" s="93"/>
      <c r="OLI163" s="90"/>
      <c r="OLJ163" s="6"/>
      <c r="OLK163" s="86"/>
      <c r="OLL163" s="79"/>
      <c r="OLM163" s="82"/>
      <c r="OLN163" s="79"/>
      <c r="OLO163" s="104"/>
      <c r="OLP163" s="83"/>
      <c r="OLQ163" s="90"/>
      <c r="OLR163" s="91"/>
      <c r="OLS163" s="92"/>
      <c r="OLT163" s="93"/>
      <c r="OLU163" s="90"/>
      <c r="OLV163" s="6"/>
      <c r="OLW163" s="86"/>
      <c r="OLX163" s="79"/>
      <c r="OLY163" s="82"/>
      <c r="OLZ163" s="79"/>
      <c r="OMA163" s="104"/>
      <c r="OMB163" s="83"/>
      <c r="OMC163" s="90"/>
      <c r="OMD163" s="91"/>
      <c r="OME163" s="92"/>
      <c r="OMF163" s="93"/>
      <c r="OMG163" s="90"/>
      <c r="OMH163" s="6"/>
      <c r="OMI163" s="86"/>
      <c r="OMJ163" s="79"/>
      <c r="OMK163" s="82"/>
      <c r="OML163" s="79"/>
      <c r="OMM163" s="104"/>
      <c r="OMN163" s="83"/>
      <c r="OMO163" s="90"/>
      <c r="OMP163" s="91"/>
      <c r="OMQ163" s="92"/>
      <c r="OMR163" s="93"/>
      <c r="OMS163" s="90"/>
      <c r="OMT163" s="6"/>
      <c r="OMU163" s="86"/>
      <c r="OMV163" s="79"/>
      <c r="OMW163" s="82"/>
      <c r="OMX163" s="79"/>
      <c r="OMY163" s="104"/>
      <c r="OMZ163" s="83"/>
      <c r="ONA163" s="90"/>
      <c r="ONB163" s="91"/>
      <c r="ONC163" s="92"/>
      <c r="OND163" s="93"/>
      <c r="ONE163" s="90"/>
      <c r="ONF163" s="6"/>
      <c r="ONG163" s="86"/>
      <c r="ONH163" s="79"/>
      <c r="ONI163" s="82"/>
      <c r="ONJ163" s="79"/>
      <c r="ONK163" s="104"/>
      <c r="ONL163" s="83"/>
      <c r="ONM163" s="90"/>
      <c r="ONN163" s="91"/>
      <c r="ONO163" s="92"/>
      <c r="ONP163" s="93"/>
      <c r="ONQ163" s="90"/>
      <c r="ONR163" s="6"/>
      <c r="ONS163" s="86"/>
      <c r="ONT163" s="79"/>
      <c r="ONU163" s="82"/>
      <c r="ONV163" s="79"/>
      <c r="ONW163" s="104"/>
      <c r="ONX163" s="83"/>
      <c r="ONY163" s="90"/>
      <c r="ONZ163" s="91"/>
      <c r="OOA163" s="92"/>
      <c r="OOB163" s="93"/>
      <c r="OOC163" s="90"/>
      <c r="OOD163" s="6"/>
      <c r="OOE163" s="86"/>
      <c r="OOF163" s="79"/>
      <c r="OOG163" s="82"/>
      <c r="OOH163" s="79"/>
      <c r="OOI163" s="104"/>
      <c r="OOJ163" s="83"/>
      <c r="OOK163" s="90"/>
      <c r="OOL163" s="91"/>
      <c r="OOM163" s="92"/>
      <c r="OON163" s="93"/>
      <c r="OOO163" s="90"/>
      <c r="OOP163" s="6"/>
      <c r="OOQ163" s="86"/>
      <c r="OOR163" s="79"/>
      <c r="OOS163" s="82"/>
      <c r="OOT163" s="79"/>
      <c r="OOU163" s="104"/>
      <c r="OOV163" s="83"/>
      <c r="OOW163" s="90"/>
      <c r="OOX163" s="91"/>
      <c r="OOY163" s="92"/>
      <c r="OOZ163" s="93"/>
      <c r="OPA163" s="90"/>
      <c r="OPB163" s="6"/>
      <c r="OPC163" s="86"/>
      <c r="OPD163" s="79"/>
      <c r="OPE163" s="82"/>
      <c r="OPF163" s="79"/>
      <c r="OPG163" s="104"/>
      <c r="OPH163" s="83"/>
      <c r="OPI163" s="90"/>
      <c r="OPJ163" s="91"/>
      <c r="OPK163" s="92"/>
      <c r="OPL163" s="93"/>
      <c r="OPM163" s="90"/>
      <c r="OPN163" s="6"/>
      <c r="OPO163" s="86"/>
      <c r="OPP163" s="79"/>
      <c r="OPQ163" s="82"/>
      <c r="OPR163" s="79"/>
      <c r="OPS163" s="104"/>
      <c r="OPT163" s="83"/>
      <c r="OPU163" s="90"/>
      <c r="OPV163" s="91"/>
      <c r="OPW163" s="92"/>
      <c r="OPX163" s="93"/>
      <c r="OPY163" s="90"/>
      <c r="OPZ163" s="6"/>
      <c r="OQA163" s="86"/>
      <c r="OQB163" s="79"/>
      <c r="OQC163" s="82"/>
      <c r="OQD163" s="79"/>
      <c r="OQE163" s="104"/>
      <c r="OQF163" s="83"/>
      <c r="OQG163" s="90"/>
      <c r="OQH163" s="91"/>
      <c r="OQI163" s="92"/>
      <c r="OQJ163" s="93"/>
      <c r="OQK163" s="90"/>
      <c r="OQL163" s="6"/>
      <c r="OQM163" s="86"/>
      <c r="OQN163" s="79"/>
      <c r="OQO163" s="82"/>
      <c r="OQP163" s="79"/>
      <c r="OQQ163" s="104"/>
      <c r="OQR163" s="83"/>
      <c r="OQS163" s="90"/>
      <c r="OQT163" s="91"/>
      <c r="OQU163" s="92"/>
      <c r="OQV163" s="93"/>
      <c r="OQW163" s="90"/>
      <c r="OQX163" s="6"/>
      <c r="OQY163" s="86"/>
      <c r="OQZ163" s="79"/>
      <c r="ORA163" s="82"/>
      <c r="ORB163" s="79"/>
      <c r="ORC163" s="104"/>
      <c r="ORD163" s="83"/>
      <c r="ORE163" s="90"/>
      <c r="ORF163" s="91"/>
      <c r="ORG163" s="92"/>
      <c r="ORH163" s="93"/>
      <c r="ORI163" s="90"/>
      <c r="ORJ163" s="6"/>
      <c r="ORK163" s="86"/>
      <c r="ORL163" s="79"/>
      <c r="ORM163" s="82"/>
      <c r="ORN163" s="79"/>
      <c r="ORO163" s="104"/>
      <c r="ORP163" s="83"/>
      <c r="ORQ163" s="90"/>
      <c r="ORR163" s="91"/>
      <c r="ORS163" s="92"/>
      <c r="ORT163" s="93"/>
      <c r="ORU163" s="90"/>
      <c r="ORV163" s="6"/>
      <c r="ORW163" s="86"/>
      <c r="ORX163" s="79"/>
      <c r="ORY163" s="82"/>
      <c r="ORZ163" s="79"/>
      <c r="OSA163" s="104"/>
      <c r="OSB163" s="83"/>
      <c r="OSC163" s="90"/>
      <c r="OSD163" s="91"/>
      <c r="OSE163" s="92"/>
      <c r="OSF163" s="93"/>
      <c r="OSG163" s="90"/>
      <c r="OSH163" s="6"/>
      <c r="OSI163" s="86"/>
      <c r="OSJ163" s="79"/>
      <c r="OSK163" s="82"/>
      <c r="OSL163" s="79"/>
      <c r="OSM163" s="104"/>
      <c r="OSN163" s="83"/>
      <c r="OSO163" s="90"/>
      <c r="OSP163" s="91"/>
      <c r="OSQ163" s="92"/>
      <c r="OSR163" s="93"/>
      <c r="OSS163" s="90"/>
      <c r="OST163" s="6"/>
      <c r="OSU163" s="86"/>
      <c r="OSV163" s="79"/>
      <c r="OSW163" s="82"/>
      <c r="OSX163" s="79"/>
      <c r="OSY163" s="104"/>
      <c r="OSZ163" s="83"/>
      <c r="OTA163" s="90"/>
      <c r="OTB163" s="91"/>
      <c r="OTC163" s="92"/>
      <c r="OTD163" s="93"/>
      <c r="OTE163" s="90"/>
      <c r="OTF163" s="6"/>
      <c r="OTG163" s="86"/>
      <c r="OTH163" s="79"/>
      <c r="OTI163" s="82"/>
      <c r="OTJ163" s="79"/>
      <c r="OTK163" s="104"/>
      <c r="OTL163" s="83"/>
      <c r="OTM163" s="90"/>
      <c r="OTN163" s="91"/>
      <c r="OTO163" s="92"/>
      <c r="OTP163" s="93"/>
      <c r="OTQ163" s="90"/>
      <c r="OTR163" s="6"/>
      <c r="OTS163" s="86"/>
      <c r="OTT163" s="79"/>
      <c r="OTU163" s="82"/>
      <c r="OTV163" s="79"/>
      <c r="OTW163" s="104"/>
      <c r="OTX163" s="83"/>
      <c r="OTY163" s="90"/>
      <c r="OTZ163" s="91"/>
      <c r="OUA163" s="92"/>
      <c r="OUB163" s="93"/>
      <c r="OUC163" s="90"/>
      <c r="OUD163" s="6"/>
      <c r="OUE163" s="86"/>
      <c r="OUF163" s="79"/>
      <c r="OUG163" s="82"/>
      <c r="OUH163" s="79"/>
      <c r="OUI163" s="104"/>
      <c r="OUJ163" s="83"/>
      <c r="OUK163" s="90"/>
      <c r="OUL163" s="91"/>
      <c r="OUM163" s="92"/>
      <c r="OUN163" s="93"/>
      <c r="OUO163" s="90"/>
      <c r="OUP163" s="6"/>
      <c r="OUQ163" s="86"/>
      <c r="OUR163" s="79"/>
      <c r="OUS163" s="82"/>
      <c r="OUT163" s="79"/>
      <c r="OUU163" s="104"/>
      <c r="OUV163" s="83"/>
      <c r="OUW163" s="90"/>
      <c r="OUX163" s="91"/>
      <c r="OUY163" s="92"/>
      <c r="OUZ163" s="93"/>
      <c r="OVA163" s="90"/>
      <c r="OVB163" s="6"/>
      <c r="OVC163" s="86"/>
      <c r="OVD163" s="79"/>
      <c r="OVE163" s="82"/>
      <c r="OVF163" s="79"/>
      <c r="OVG163" s="104"/>
      <c r="OVH163" s="83"/>
      <c r="OVI163" s="90"/>
      <c r="OVJ163" s="91"/>
      <c r="OVK163" s="92"/>
      <c r="OVL163" s="93"/>
      <c r="OVM163" s="90"/>
      <c r="OVN163" s="6"/>
      <c r="OVO163" s="86"/>
      <c r="OVP163" s="79"/>
      <c r="OVQ163" s="82"/>
      <c r="OVR163" s="79"/>
      <c r="OVS163" s="104"/>
      <c r="OVT163" s="83"/>
      <c r="OVU163" s="90"/>
      <c r="OVV163" s="91"/>
      <c r="OVW163" s="92"/>
      <c r="OVX163" s="93"/>
      <c r="OVY163" s="90"/>
      <c r="OVZ163" s="6"/>
      <c r="OWA163" s="86"/>
      <c r="OWB163" s="79"/>
      <c r="OWC163" s="82"/>
      <c r="OWD163" s="79"/>
      <c r="OWE163" s="104"/>
      <c r="OWF163" s="83"/>
      <c r="OWG163" s="90"/>
      <c r="OWH163" s="91"/>
      <c r="OWI163" s="92"/>
      <c r="OWJ163" s="93"/>
      <c r="OWK163" s="90"/>
      <c r="OWL163" s="6"/>
      <c r="OWM163" s="86"/>
      <c r="OWN163" s="79"/>
      <c r="OWO163" s="82"/>
      <c r="OWP163" s="79"/>
      <c r="OWQ163" s="104"/>
      <c r="OWR163" s="83"/>
      <c r="OWS163" s="90"/>
      <c r="OWT163" s="91"/>
      <c r="OWU163" s="92"/>
      <c r="OWV163" s="93"/>
      <c r="OWW163" s="90"/>
      <c r="OWX163" s="6"/>
      <c r="OWY163" s="86"/>
      <c r="OWZ163" s="79"/>
      <c r="OXA163" s="82"/>
      <c r="OXB163" s="79"/>
      <c r="OXC163" s="104"/>
      <c r="OXD163" s="83"/>
      <c r="OXE163" s="90"/>
      <c r="OXF163" s="91"/>
      <c r="OXG163" s="92"/>
      <c r="OXH163" s="93"/>
      <c r="OXI163" s="90"/>
      <c r="OXJ163" s="6"/>
      <c r="OXK163" s="86"/>
      <c r="OXL163" s="79"/>
      <c r="OXM163" s="82"/>
      <c r="OXN163" s="79"/>
      <c r="OXO163" s="104"/>
      <c r="OXP163" s="83"/>
      <c r="OXQ163" s="90"/>
      <c r="OXR163" s="91"/>
      <c r="OXS163" s="92"/>
      <c r="OXT163" s="93"/>
      <c r="OXU163" s="90"/>
      <c r="OXV163" s="6"/>
      <c r="OXW163" s="86"/>
      <c r="OXX163" s="79"/>
      <c r="OXY163" s="82"/>
      <c r="OXZ163" s="79"/>
      <c r="OYA163" s="104"/>
      <c r="OYB163" s="83"/>
      <c r="OYC163" s="90"/>
      <c r="OYD163" s="91"/>
      <c r="OYE163" s="92"/>
      <c r="OYF163" s="93"/>
      <c r="OYG163" s="90"/>
      <c r="OYH163" s="6"/>
      <c r="OYI163" s="86"/>
      <c r="OYJ163" s="79"/>
      <c r="OYK163" s="82"/>
      <c r="OYL163" s="79"/>
      <c r="OYM163" s="104"/>
      <c r="OYN163" s="83"/>
      <c r="OYO163" s="90"/>
      <c r="OYP163" s="91"/>
      <c r="OYQ163" s="92"/>
      <c r="OYR163" s="93"/>
      <c r="OYS163" s="90"/>
      <c r="OYT163" s="6"/>
      <c r="OYU163" s="86"/>
      <c r="OYV163" s="79"/>
      <c r="OYW163" s="82"/>
      <c r="OYX163" s="79"/>
      <c r="OYY163" s="104"/>
      <c r="OYZ163" s="83"/>
      <c r="OZA163" s="90"/>
      <c r="OZB163" s="91"/>
      <c r="OZC163" s="92"/>
      <c r="OZD163" s="93"/>
      <c r="OZE163" s="90"/>
      <c r="OZF163" s="6"/>
      <c r="OZG163" s="86"/>
      <c r="OZH163" s="79"/>
      <c r="OZI163" s="82"/>
      <c r="OZJ163" s="79"/>
      <c r="OZK163" s="104"/>
      <c r="OZL163" s="83"/>
      <c r="OZM163" s="90"/>
      <c r="OZN163" s="91"/>
      <c r="OZO163" s="92"/>
      <c r="OZP163" s="93"/>
      <c r="OZQ163" s="90"/>
      <c r="OZR163" s="6"/>
      <c r="OZS163" s="86"/>
      <c r="OZT163" s="79"/>
      <c r="OZU163" s="82"/>
      <c r="OZV163" s="79"/>
      <c r="OZW163" s="104"/>
      <c r="OZX163" s="83"/>
      <c r="OZY163" s="90"/>
      <c r="OZZ163" s="91"/>
      <c r="PAA163" s="92"/>
      <c r="PAB163" s="93"/>
      <c r="PAC163" s="90"/>
      <c r="PAD163" s="6"/>
      <c r="PAE163" s="86"/>
      <c r="PAF163" s="79"/>
      <c r="PAG163" s="82"/>
      <c r="PAH163" s="79"/>
      <c r="PAI163" s="104"/>
      <c r="PAJ163" s="83"/>
      <c r="PAK163" s="90"/>
      <c r="PAL163" s="91"/>
      <c r="PAM163" s="92"/>
      <c r="PAN163" s="93"/>
      <c r="PAO163" s="90"/>
      <c r="PAP163" s="6"/>
      <c r="PAQ163" s="86"/>
      <c r="PAR163" s="79"/>
      <c r="PAS163" s="82"/>
      <c r="PAT163" s="79"/>
      <c r="PAU163" s="104"/>
      <c r="PAV163" s="83"/>
      <c r="PAW163" s="90"/>
      <c r="PAX163" s="91"/>
      <c r="PAY163" s="92"/>
      <c r="PAZ163" s="93"/>
      <c r="PBA163" s="90"/>
      <c r="PBB163" s="6"/>
      <c r="PBC163" s="86"/>
      <c r="PBD163" s="79"/>
      <c r="PBE163" s="82"/>
      <c r="PBF163" s="79"/>
      <c r="PBG163" s="104"/>
      <c r="PBH163" s="83"/>
      <c r="PBI163" s="90"/>
      <c r="PBJ163" s="91"/>
      <c r="PBK163" s="92"/>
      <c r="PBL163" s="93"/>
      <c r="PBM163" s="90"/>
      <c r="PBN163" s="6"/>
      <c r="PBO163" s="86"/>
      <c r="PBP163" s="79"/>
      <c r="PBQ163" s="82"/>
      <c r="PBR163" s="79"/>
      <c r="PBS163" s="104"/>
      <c r="PBT163" s="83"/>
      <c r="PBU163" s="90"/>
      <c r="PBV163" s="91"/>
      <c r="PBW163" s="92"/>
      <c r="PBX163" s="93"/>
      <c r="PBY163" s="90"/>
      <c r="PBZ163" s="6"/>
      <c r="PCA163" s="86"/>
      <c r="PCB163" s="79"/>
      <c r="PCC163" s="82"/>
      <c r="PCD163" s="79"/>
      <c r="PCE163" s="104"/>
      <c r="PCF163" s="83"/>
      <c r="PCG163" s="90"/>
      <c r="PCH163" s="91"/>
      <c r="PCI163" s="92"/>
      <c r="PCJ163" s="93"/>
      <c r="PCK163" s="90"/>
      <c r="PCL163" s="6"/>
      <c r="PCM163" s="86"/>
      <c r="PCN163" s="79"/>
      <c r="PCO163" s="82"/>
      <c r="PCP163" s="79"/>
      <c r="PCQ163" s="104"/>
      <c r="PCR163" s="83"/>
      <c r="PCS163" s="90"/>
      <c r="PCT163" s="91"/>
      <c r="PCU163" s="92"/>
      <c r="PCV163" s="93"/>
      <c r="PCW163" s="90"/>
      <c r="PCX163" s="6"/>
      <c r="PCY163" s="86"/>
      <c r="PCZ163" s="79"/>
      <c r="PDA163" s="82"/>
      <c r="PDB163" s="79"/>
      <c r="PDC163" s="104"/>
      <c r="PDD163" s="83"/>
      <c r="PDE163" s="90"/>
      <c r="PDF163" s="91"/>
      <c r="PDG163" s="92"/>
      <c r="PDH163" s="93"/>
      <c r="PDI163" s="90"/>
      <c r="PDJ163" s="6"/>
      <c r="PDK163" s="86"/>
      <c r="PDL163" s="79"/>
      <c r="PDM163" s="82"/>
      <c r="PDN163" s="79"/>
      <c r="PDO163" s="104"/>
      <c r="PDP163" s="83"/>
      <c r="PDQ163" s="90"/>
      <c r="PDR163" s="91"/>
      <c r="PDS163" s="92"/>
      <c r="PDT163" s="93"/>
      <c r="PDU163" s="90"/>
      <c r="PDV163" s="6"/>
      <c r="PDW163" s="86"/>
      <c r="PDX163" s="79"/>
      <c r="PDY163" s="82"/>
      <c r="PDZ163" s="79"/>
      <c r="PEA163" s="104"/>
      <c r="PEB163" s="83"/>
      <c r="PEC163" s="90"/>
      <c r="PED163" s="91"/>
      <c r="PEE163" s="92"/>
      <c r="PEF163" s="93"/>
      <c r="PEG163" s="90"/>
      <c r="PEH163" s="6"/>
      <c r="PEI163" s="86"/>
      <c r="PEJ163" s="79"/>
      <c r="PEK163" s="82"/>
      <c r="PEL163" s="79"/>
      <c r="PEM163" s="104"/>
      <c r="PEN163" s="83"/>
      <c r="PEO163" s="90"/>
      <c r="PEP163" s="91"/>
      <c r="PEQ163" s="92"/>
      <c r="PER163" s="93"/>
      <c r="PES163" s="90"/>
      <c r="PET163" s="6"/>
      <c r="PEU163" s="86"/>
      <c r="PEV163" s="79"/>
      <c r="PEW163" s="82"/>
      <c r="PEX163" s="79"/>
      <c r="PEY163" s="104"/>
      <c r="PEZ163" s="83"/>
      <c r="PFA163" s="90"/>
      <c r="PFB163" s="91"/>
      <c r="PFC163" s="92"/>
      <c r="PFD163" s="93"/>
      <c r="PFE163" s="90"/>
      <c r="PFF163" s="6"/>
      <c r="PFG163" s="86"/>
      <c r="PFH163" s="79"/>
      <c r="PFI163" s="82"/>
      <c r="PFJ163" s="79"/>
      <c r="PFK163" s="104"/>
      <c r="PFL163" s="83"/>
      <c r="PFM163" s="90"/>
      <c r="PFN163" s="91"/>
      <c r="PFO163" s="92"/>
      <c r="PFP163" s="93"/>
      <c r="PFQ163" s="90"/>
      <c r="PFR163" s="6"/>
      <c r="PFS163" s="86"/>
      <c r="PFT163" s="79"/>
      <c r="PFU163" s="82"/>
      <c r="PFV163" s="79"/>
      <c r="PFW163" s="104"/>
      <c r="PFX163" s="83"/>
      <c r="PFY163" s="90"/>
      <c r="PFZ163" s="91"/>
      <c r="PGA163" s="92"/>
      <c r="PGB163" s="93"/>
      <c r="PGC163" s="90"/>
      <c r="PGD163" s="6"/>
      <c r="PGE163" s="86"/>
      <c r="PGF163" s="79"/>
      <c r="PGG163" s="82"/>
      <c r="PGH163" s="79"/>
      <c r="PGI163" s="104"/>
      <c r="PGJ163" s="83"/>
      <c r="PGK163" s="90"/>
      <c r="PGL163" s="91"/>
      <c r="PGM163" s="92"/>
      <c r="PGN163" s="93"/>
      <c r="PGO163" s="90"/>
      <c r="PGP163" s="6"/>
      <c r="PGQ163" s="86"/>
      <c r="PGR163" s="79"/>
      <c r="PGS163" s="82"/>
      <c r="PGT163" s="79"/>
      <c r="PGU163" s="104"/>
      <c r="PGV163" s="83"/>
      <c r="PGW163" s="90"/>
      <c r="PGX163" s="91"/>
      <c r="PGY163" s="92"/>
      <c r="PGZ163" s="93"/>
      <c r="PHA163" s="90"/>
      <c r="PHB163" s="6"/>
      <c r="PHC163" s="86"/>
      <c r="PHD163" s="79"/>
      <c r="PHE163" s="82"/>
      <c r="PHF163" s="79"/>
      <c r="PHG163" s="104"/>
      <c r="PHH163" s="83"/>
      <c r="PHI163" s="90"/>
      <c r="PHJ163" s="91"/>
      <c r="PHK163" s="92"/>
      <c r="PHL163" s="93"/>
      <c r="PHM163" s="90"/>
      <c r="PHN163" s="6"/>
      <c r="PHO163" s="86"/>
      <c r="PHP163" s="79"/>
      <c r="PHQ163" s="82"/>
      <c r="PHR163" s="79"/>
      <c r="PHS163" s="104"/>
      <c r="PHT163" s="83"/>
      <c r="PHU163" s="90"/>
      <c r="PHV163" s="91"/>
      <c r="PHW163" s="92"/>
      <c r="PHX163" s="93"/>
      <c r="PHY163" s="90"/>
      <c r="PHZ163" s="6"/>
      <c r="PIA163" s="86"/>
      <c r="PIB163" s="79"/>
      <c r="PIC163" s="82"/>
      <c r="PID163" s="79"/>
      <c r="PIE163" s="104"/>
      <c r="PIF163" s="83"/>
      <c r="PIG163" s="90"/>
      <c r="PIH163" s="91"/>
      <c r="PII163" s="92"/>
      <c r="PIJ163" s="93"/>
      <c r="PIK163" s="90"/>
      <c r="PIL163" s="6"/>
      <c r="PIM163" s="86"/>
      <c r="PIN163" s="79"/>
      <c r="PIO163" s="82"/>
      <c r="PIP163" s="79"/>
      <c r="PIQ163" s="104"/>
      <c r="PIR163" s="83"/>
      <c r="PIS163" s="90"/>
      <c r="PIT163" s="91"/>
      <c r="PIU163" s="92"/>
      <c r="PIV163" s="93"/>
      <c r="PIW163" s="90"/>
      <c r="PIX163" s="6"/>
      <c r="PIY163" s="86"/>
      <c r="PIZ163" s="79"/>
      <c r="PJA163" s="82"/>
      <c r="PJB163" s="79"/>
      <c r="PJC163" s="104"/>
      <c r="PJD163" s="83"/>
      <c r="PJE163" s="90"/>
      <c r="PJF163" s="91"/>
      <c r="PJG163" s="92"/>
      <c r="PJH163" s="93"/>
      <c r="PJI163" s="90"/>
      <c r="PJJ163" s="6"/>
      <c r="PJK163" s="86"/>
      <c r="PJL163" s="79"/>
      <c r="PJM163" s="82"/>
      <c r="PJN163" s="79"/>
      <c r="PJO163" s="104"/>
      <c r="PJP163" s="83"/>
      <c r="PJQ163" s="90"/>
      <c r="PJR163" s="91"/>
      <c r="PJS163" s="92"/>
      <c r="PJT163" s="93"/>
      <c r="PJU163" s="90"/>
      <c r="PJV163" s="6"/>
      <c r="PJW163" s="86"/>
      <c r="PJX163" s="79"/>
      <c r="PJY163" s="82"/>
      <c r="PJZ163" s="79"/>
      <c r="PKA163" s="104"/>
      <c r="PKB163" s="83"/>
      <c r="PKC163" s="90"/>
      <c r="PKD163" s="91"/>
      <c r="PKE163" s="92"/>
      <c r="PKF163" s="93"/>
      <c r="PKG163" s="90"/>
      <c r="PKH163" s="6"/>
      <c r="PKI163" s="86"/>
      <c r="PKJ163" s="79"/>
      <c r="PKK163" s="82"/>
      <c r="PKL163" s="79"/>
      <c r="PKM163" s="104"/>
      <c r="PKN163" s="83"/>
      <c r="PKO163" s="90"/>
      <c r="PKP163" s="91"/>
      <c r="PKQ163" s="92"/>
      <c r="PKR163" s="93"/>
      <c r="PKS163" s="90"/>
      <c r="PKT163" s="6"/>
      <c r="PKU163" s="86"/>
      <c r="PKV163" s="79"/>
      <c r="PKW163" s="82"/>
      <c r="PKX163" s="79"/>
      <c r="PKY163" s="104"/>
      <c r="PKZ163" s="83"/>
      <c r="PLA163" s="90"/>
      <c r="PLB163" s="91"/>
      <c r="PLC163" s="92"/>
      <c r="PLD163" s="93"/>
      <c r="PLE163" s="90"/>
      <c r="PLF163" s="6"/>
      <c r="PLG163" s="86"/>
      <c r="PLH163" s="79"/>
      <c r="PLI163" s="82"/>
      <c r="PLJ163" s="79"/>
      <c r="PLK163" s="104"/>
      <c r="PLL163" s="83"/>
      <c r="PLM163" s="90"/>
      <c r="PLN163" s="91"/>
      <c r="PLO163" s="92"/>
      <c r="PLP163" s="93"/>
      <c r="PLQ163" s="90"/>
      <c r="PLR163" s="6"/>
      <c r="PLS163" s="86"/>
      <c r="PLT163" s="79"/>
      <c r="PLU163" s="82"/>
      <c r="PLV163" s="79"/>
      <c r="PLW163" s="104"/>
      <c r="PLX163" s="83"/>
      <c r="PLY163" s="90"/>
      <c r="PLZ163" s="91"/>
      <c r="PMA163" s="92"/>
      <c r="PMB163" s="93"/>
      <c r="PMC163" s="90"/>
      <c r="PMD163" s="6"/>
      <c r="PME163" s="86"/>
      <c r="PMF163" s="79"/>
      <c r="PMG163" s="82"/>
      <c r="PMH163" s="79"/>
      <c r="PMI163" s="104"/>
      <c r="PMJ163" s="83"/>
      <c r="PMK163" s="90"/>
      <c r="PML163" s="91"/>
      <c r="PMM163" s="92"/>
      <c r="PMN163" s="93"/>
      <c r="PMO163" s="90"/>
      <c r="PMP163" s="6"/>
      <c r="PMQ163" s="86"/>
      <c r="PMR163" s="79"/>
      <c r="PMS163" s="82"/>
      <c r="PMT163" s="79"/>
      <c r="PMU163" s="104"/>
      <c r="PMV163" s="83"/>
      <c r="PMW163" s="90"/>
      <c r="PMX163" s="91"/>
      <c r="PMY163" s="92"/>
      <c r="PMZ163" s="93"/>
      <c r="PNA163" s="90"/>
      <c r="PNB163" s="6"/>
      <c r="PNC163" s="86"/>
      <c r="PND163" s="79"/>
      <c r="PNE163" s="82"/>
      <c r="PNF163" s="79"/>
      <c r="PNG163" s="104"/>
      <c r="PNH163" s="83"/>
      <c r="PNI163" s="90"/>
      <c r="PNJ163" s="91"/>
      <c r="PNK163" s="92"/>
      <c r="PNL163" s="93"/>
      <c r="PNM163" s="90"/>
      <c r="PNN163" s="6"/>
      <c r="PNO163" s="86"/>
      <c r="PNP163" s="79"/>
      <c r="PNQ163" s="82"/>
      <c r="PNR163" s="79"/>
      <c r="PNS163" s="104"/>
      <c r="PNT163" s="83"/>
      <c r="PNU163" s="90"/>
      <c r="PNV163" s="91"/>
      <c r="PNW163" s="92"/>
      <c r="PNX163" s="93"/>
      <c r="PNY163" s="90"/>
      <c r="PNZ163" s="6"/>
      <c r="POA163" s="86"/>
      <c r="POB163" s="79"/>
      <c r="POC163" s="82"/>
      <c r="POD163" s="79"/>
      <c r="POE163" s="104"/>
      <c r="POF163" s="83"/>
      <c r="POG163" s="90"/>
      <c r="POH163" s="91"/>
      <c r="POI163" s="92"/>
      <c r="POJ163" s="93"/>
      <c r="POK163" s="90"/>
      <c r="POL163" s="6"/>
      <c r="POM163" s="86"/>
      <c r="PON163" s="79"/>
      <c r="POO163" s="82"/>
      <c r="POP163" s="79"/>
      <c r="POQ163" s="104"/>
      <c r="POR163" s="83"/>
      <c r="POS163" s="90"/>
      <c r="POT163" s="91"/>
      <c r="POU163" s="92"/>
      <c r="POV163" s="93"/>
      <c r="POW163" s="90"/>
      <c r="POX163" s="6"/>
      <c r="POY163" s="86"/>
      <c r="POZ163" s="79"/>
      <c r="PPA163" s="82"/>
      <c r="PPB163" s="79"/>
      <c r="PPC163" s="104"/>
      <c r="PPD163" s="83"/>
      <c r="PPE163" s="90"/>
      <c r="PPF163" s="91"/>
      <c r="PPG163" s="92"/>
      <c r="PPH163" s="93"/>
      <c r="PPI163" s="90"/>
      <c r="PPJ163" s="6"/>
      <c r="PPK163" s="86"/>
      <c r="PPL163" s="79"/>
      <c r="PPM163" s="82"/>
      <c r="PPN163" s="79"/>
      <c r="PPO163" s="104"/>
      <c r="PPP163" s="83"/>
      <c r="PPQ163" s="90"/>
      <c r="PPR163" s="91"/>
      <c r="PPS163" s="92"/>
      <c r="PPT163" s="93"/>
      <c r="PPU163" s="90"/>
      <c r="PPV163" s="6"/>
      <c r="PPW163" s="86"/>
      <c r="PPX163" s="79"/>
      <c r="PPY163" s="82"/>
      <c r="PPZ163" s="79"/>
      <c r="PQA163" s="104"/>
      <c r="PQB163" s="83"/>
      <c r="PQC163" s="90"/>
      <c r="PQD163" s="91"/>
      <c r="PQE163" s="92"/>
      <c r="PQF163" s="93"/>
      <c r="PQG163" s="90"/>
      <c r="PQH163" s="6"/>
      <c r="PQI163" s="86"/>
      <c r="PQJ163" s="79"/>
      <c r="PQK163" s="82"/>
      <c r="PQL163" s="79"/>
      <c r="PQM163" s="104"/>
      <c r="PQN163" s="83"/>
      <c r="PQO163" s="90"/>
      <c r="PQP163" s="91"/>
      <c r="PQQ163" s="92"/>
      <c r="PQR163" s="93"/>
      <c r="PQS163" s="90"/>
      <c r="PQT163" s="6"/>
      <c r="PQU163" s="86"/>
      <c r="PQV163" s="79"/>
      <c r="PQW163" s="82"/>
      <c r="PQX163" s="79"/>
      <c r="PQY163" s="104"/>
      <c r="PQZ163" s="83"/>
      <c r="PRA163" s="90"/>
      <c r="PRB163" s="91"/>
      <c r="PRC163" s="92"/>
      <c r="PRD163" s="93"/>
      <c r="PRE163" s="90"/>
      <c r="PRF163" s="6"/>
      <c r="PRG163" s="86"/>
      <c r="PRH163" s="79"/>
      <c r="PRI163" s="82"/>
      <c r="PRJ163" s="79"/>
      <c r="PRK163" s="104"/>
      <c r="PRL163" s="83"/>
      <c r="PRM163" s="90"/>
      <c r="PRN163" s="91"/>
      <c r="PRO163" s="92"/>
      <c r="PRP163" s="93"/>
      <c r="PRQ163" s="90"/>
      <c r="PRR163" s="6"/>
      <c r="PRS163" s="86"/>
      <c r="PRT163" s="79"/>
      <c r="PRU163" s="82"/>
      <c r="PRV163" s="79"/>
      <c r="PRW163" s="104"/>
      <c r="PRX163" s="83"/>
      <c r="PRY163" s="90"/>
      <c r="PRZ163" s="91"/>
      <c r="PSA163" s="92"/>
      <c r="PSB163" s="93"/>
      <c r="PSC163" s="90"/>
      <c r="PSD163" s="6"/>
      <c r="PSE163" s="86"/>
      <c r="PSF163" s="79"/>
      <c r="PSG163" s="82"/>
      <c r="PSH163" s="79"/>
      <c r="PSI163" s="104"/>
      <c r="PSJ163" s="83"/>
      <c r="PSK163" s="90"/>
      <c r="PSL163" s="91"/>
      <c r="PSM163" s="92"/>
      <c r="PSN163" s="93"/>
      <c r="PSO163" s="90"/>
      <c r="PSP163" s="6"/>
      <c r="PSQ163" s="86"/>
      <c r="PSR163" s="79"/>
      <c r="PSS163" s="82"/>
      <c r="PST163" s="79"/>
      <c r="PSU163" s="104"/>
      <c r="PSV163" s="83"/>
      <c r="PSW163" s="90"/>
      <c r="PSX163" s="91"/>
      <c r="PSY163" s="92"/>
      <c r="PSZ163" s="93"/>
      <c r="PTA163" s="90"/>
      <c r="PTB163" s="6"/>
      <c r="PTC163" s="86"/>
      <c r="PTD163" s="79"/>
      <c r="PTE163" s="82"/>
      <c r="PTF163" s="79"/>
      <c r="PTG163" s="104"/>
      <c r="PTH163" s="83"/>
      <c r="PTI163" s="90"/>
      <c r="PTJ163" s="91"/>
      <c r="PTK163" s="92"/>
      <c r="PTL163" s="93"/>
      <c r="PTM163" s="90"/>
      <c r="PTN163" s="6"/>
      <c r="PTO163" s="86"/>
      <c r="PTP163" s="79"/>
      <c r="PTQ163" s="82"/>
      <c r="PTR163" s="79"/>
      <c r="PTS163" s="104"/>
      <c r="PTT163" s="83"/>
      <c r="PTU163" s="90"/>
      <c r="PTV163" s="91"/>
      <c r="PTW163" s="92"/>
      <c r="PTX163" s="93"/>
      <c r="PTY163" s="90"/>
      <c r="PTZ163" s="6"/>
      <c r="PUA163" s="86"/>
      <c r="PUB163" s="79"/>
      <c r="PUC163" s="82"/>
      <c r="PUD163" s="79"/>
      <c r="PUE163" s="104"/>
      <c r="PUF163" s="83"/>
      <c r="PUG163" s="90"/>
      <c r="PUH163" s="91"/>
      <c r="PUI163" s="92"/>
      <c r="PUJ163" s="93"/>
      <c r="PUK163" s="90"/>
      <c r="PUL163" s="6"/>
      <c r="PUM163" s="86"/>
      <c r="PUN163" s="79"/>
      <c r="PUO163" s="82"/>
      <c r="PUP163" s="79"/>
      <c r="PUQ163" s="104"/>
      <c r="PUR163" s="83"/>
      <c r="PUS163" s="90"/>
      <c r="PUT163" s="91"/>
      <c r="PUU163" s="92"/>
      <c r="PUV163" s="93"/>
      <c r="PUW163" s="90"/>
      <c r="PUX163" s="6"/>
      <c r="PUY163" s="86"/>
      <c r="PUZ163" s="79"/>
      <c r="PVA163" s="82"/>
      <c r="PVB163" s="79"/>
      <c r="PVC163" s="104"/>
      <c r="PVD163" s="83"/>
      <c r="PVE163" s="90"/>
      <c r="PVF163" s="91"/>
      <c r="PVG163" s="92"/>
      <c r="PVH163" s="93"/>
      <c r="PVI163" s="90"/>
      <c r="PVJ163" s="6"/>
      <c r="PVK163" s="86"/>
      <c r="PVL163" s="79"/>
      <c r="PVM163" s="82"/>
      <c r="PVN163" s="79"/>
      <c r="PVO163" s="104"/>
      <c r="PVP163" s="83"/>
      <c r="PVQ163" s="90"/>
      <c r="PVR163" s="91"/>
      <c r="PVS163" s="92"/>
      <c r="PVT163" s="93"/>
      <c r="PVU163" s="90"/>
      <c r="PVV163" s="6"/>
      <c r="PVW163" s="86"/>
      <c r="PVX163" s="79"/>
      <c r="PVY163" s="82"/>
      <c r="PVZ163" s="79"/>
      <c r="PWA163" s="104"/>
      <c r="PWB163" s="83"/>
      <c r="PWC163" s="90"/>
      <c r="PWD163" s="91"/>
      <c r="PWE163" s="92"/>
      <c r="PWF163" s="93"/>
      <c r="PWG163" s="90"/>
      <c r="PWH163" s="6"/>
      <c r="PWI163" s="86"/>
      <c r="PWJ163" s="79"/>
      <c r="PWK163" s="82"/>
      <c r="PWL163" s="79"/>
      <c r="PWM163" s="104"/>
      <c r="PWN163" s="83"/>
      <c r="PWO163" s="90"/>
      <c r="PWP163" s="91"/>
      <c r="PWQ163" s="92"/>
      <c r="PWR163" s="93"/>
      <c r="PWS163" s="90"/>
      <c r="PWT163" s="6"/>
      <c r="PWU163" s="86"/>
      <c r="PWV163" s="79"/>
      <c r="PWW163" s="82"/>
      <c r="PWX163" s="79"/>
      <c r="PWY163" s="104"/>
      <c r="PWZ163" s="83"/>
      <c r="PXA163" s="90"/>
      <c r="PXB163" s="91"/>
      <c r="PXC163" s="92"/>
      <c r="PXD163" s="93"/>
      <c r="PXE163" s="90"/>
      <c r="PXF163" s="6"/>
      <c r="PXG163" s="86"/>
      <c r="PXH163" s="79"/>
      <c r="PXI163" s="82"/>
      <c r="PXJ163" s="79"/>
      <c r="PXK163" s="104"/>
      <c r="PXL163" s="83"/>
      <c r="PXM163" s="90"/>
      <c r="PXN163" s="91"/>
      <c r="PXO163" s="92"/>
      <c r="PXP163" s="93"/>
      <c r="PXQ163" s="90"/>
      <c r="PXR163" s="6"/>
      <c r="PXS163" s="86"/>
      <c r="PXT163" s="79"/>
      <c r="PXU163" s="82"/>
      <c r="PXV163" s="79"/>
      <c r="PXW163" s="104"/>
      <c r="PXX163" s="83"/>
      <c r="PXY163" s="90"/>
      <c r="PXZ163" s="91"/>
      <c r="PYA163" s="92"/>
      <c r="PYB163" s="93"/>
      <c r="PYC163" s="90"/>
      <c r="PYD163" s="6"/>
      <c r="PYE163" s="86"/>
      <c r="PYF163" s="79"/>
      <c r="PYG163" s="82"/>
      <c r="PYH163" s="79"/>
      <c r="PYI163" s="104"/>
      <c r="PYJ163" s="83"/>
      <c r="PYK163" s="90"/>
      <c r="PYL163" s="91"/>
      <c r="PYM163" s="92"/>
      <c r="PYN163" s="93"/>
      <c r="PYO163" s="90"/>
      <c r="PYP163" s="6"/>
      <c r="PYQ163" s="86"/>
      <c r="PYR163" s="79"/>
      <c r="PYS163" s="82"/>
      <c r="PYT163" s="79"/>
      <c r="PYU163" s="104"/>
      <c r="PYV163" s="83"/>
      <c r="PYW163" s="90"/>
      <c r="PYX163" s="91"/>
      <c r="PYY163" s="92"/>
      <c r="PYZ163" s="93"/>
      <c r="PZA163" s="90"/>
      <c r="PZB163" s="6"/>
      <c r="PZC163" s="86"/>
      <c r="PZD163" s="79"/>
      <c r="PZE163" s="82"/>
      <c r="PZF163" s="79"/>
      <c r="PZG163" s="104"/>
      <c r="PZH163" s="83"/>
      <c r="PZI163" s="90"/>
      <c r="PZJ163" s="91"/>
      <c r="PZK163" s="92"/>
      <c r="PZL163" s="93"/>
      <c r="PZM163" s="90"/>
      <c r="PZN163" s="6"/>
      <c r="PZO163" s="86"/>
      <c r="PZP163" s="79"/>
      <c r="PZQ163" s="82"/>
      <c r="PZR163" s="79"/>
      <c r="PZS163" s="104"/>
      <c r="PZT163" s="83"/>
      <c r="PZU163" s="90"/>
      <c r="PZV163" s="91"/>
      <c r="PZW163" s="92"/>
      <c r="PZX163" s="93"/>
      <c r="PZY163" s="90"/>
      <c r="PZZ163" s="6"/>
      <c r="QAA163" s="86"/>
      <c r="QAB163" s="79"/>
      <c r="QAC163" s="82"/>
      <c r="QAD163" s="79"/>
      <c r="QAE163" s="104"/>
      <c r="QAF163" s="83"/>
      <c r="QAG163" s="90"/>
      <c r="QAH163" s="91"/>
      <c r="QAI163" s="92"/>
      <c r="QAJ163" s="93"/>
      <c r="QAK163" s="90"/>
      <c r="QAL163" s="6"/>
      <c r="QAM163" s="86"/>
      <c r="QAN163" s="79"/>
      <c r="QAO163" s="82"/>
      <c r="QAP163" s="79"/>
      <c r="QAQ163" s="104"/>
      <c r="QAR163" s="83"/>
      <c r="QAS163" s="90"/>
      <c r="QAT163" s="91"/>
      <c r="QAU163" s="92"/>
      <c r="QAV163" s="93"/>
      <c r="QAW163" s="90"/>
      <c r="QAX163" s="6"/>
      <c r="QAY163" s="86"/>
      <c r="QAZ163" s="79"/>
      <c r="QBA163" s="82"/>
      <c r="QBB163" s="79"/>
      <c r="QBC163" s="104"/>
      <c r="QBD163" s="83"/>
      <c r="QBE163" s="90"/>
      <c r="QBF163" s="91"/>
      <c r="QBG163" s="92"/>
      <c r="QBH163" s="93"/>
      <c r="QBI163" s="90"/>
      <c r="QBJ163" s="6"/>
      <c r="QBK163" s="86"/>
      <c r="QBL163" s="79"/>
      <c r="QBM163" s="82"/>
      <c r="QBN163" s="79"/>
      <c r="QBO163" s="104"/>
      <c r="QBP163" s="83"/>
      <c r="QBQ163" s="90"/>
      <c r="QBR163" s="91"/>
      <c r="QBS163" s="92"/>
      <c r="QBT163" s="93"/>
      <c r="QBU163" s="90"/>
      <c r="QBV163" s="6"/>
      <c r="QBW163" s="86"/>
      <c r="QBX163" s="79"/>
      <c r="QBY163" s="82"/>
      <c r="QBZ163" s="79"/>
      <c r="QCA163" s="104"/>
      <c r="QCB163" s="83"/>
      <c r="QCC163" s="90"/>
      <c r="QCD163" s="91"/>
      <c r="QCE163" s="92"/>
      <c r="QCF163" s="93"/>
      <c r="QCG163" s="90"/>
      <c r="QCH163" s="6"/>
      <c r="QCI163" s="86"/>
      <c r="QCJ163" s="79"/>
      <c r="QCK163" s="82"/>
      <c r="QCL163" s="79"/>
      <c r="QCM163" s="104"/>
      <c r="QCN163" s="83"/>
      <c r="QCO163" s="90"/>
      <c r="QCP163" s="91"/>
      <c r="QCQ163" s="92"/>
      <c r="QCR163" s="93"/>
      <c r="QCS163" s="90"/>
      <c r="QCT163" s="6"/>
      <c r="QCU163" s="86"/>
      <c r="QCV163" s="79"/>
      <c r="QCW163" s="82"/>
      <c r="QCX163" s="79"/>
      <c r="QCY163" s="104"/>
      <c r="QCZ163" s="83"/>
      <c r="QDA163" s="90"/>
      <c r="QDB163" s="91"/>
      <c r="QDC163" s="92"/>
      <c r="QDD163" s="93"/>
      <c r="QDE163" s="90"/>
      <c r="QDF163" s="6"/>
      <c r="QDG163" s="86"/>
      <c r="QDH163" s="79"/>
      <c r="QDI163" s="82"/>
      <c r="QDJ163" s="79"/>
      <c r="QDK163" s="104"/>
      <c r="QDL163" s="83"/>
      <c r="QDM163" s="90"/>
      <c r="QDN163" s="91"/>
      <c r="QDO163" s="92"/>
      <c r="QDP163" s="93"/>
      <c r="QDQ163" s="90"/>
      <c r="QDR163" s="6"/>
      <c r="QDS163" s="86"/>
      <c r="QDT163" s="79"/>
      <c r="QDU163" s="82"/>
      <c r="QDV163" s="79"/>
      <c r="QDW163" s="104"/>
      <c r="QDX163" s="83"/>
      <c r="QDY163" s="90"/>
      <c r="QDZ163" s="91"/>
      <c r="QEA163" s="92"/>
      <c r="QEB163" s="93"/>
      <c r="QEC163" s="90"/>
      <c r="QED163" s="6"/>
      <c r="QEE163" s="86"/>
      <c r="QEF163" s="79"/>
      <c r="QEG163" s="82"/>
      <c r="QEH163" s="79"/>
      <c r="QEI163" s="104"/>
      <c r="QEJ163" s="83"/>
      <c r="QEK163" s="90"/>
      <c r="QEL163" s="91"/>
      <c r="QEM163" s="92"/>
      <c r="QEN163" s="93"/>
      <c r="QEO163" s="90"/>
      <c r="QEP163" s="6"/>
      <c r="QEQ163" s="86"/>
      <c r="QER163" s="79"/>
      <c r="QES163" s="82"/>
      <c r="QET163" s="79"/>
      <c r="QEU163" s="104"/>
      <c r="QEV163" s="83"/>
      <c r="QEW163" s="90"/>
      <c r="QEX163" s="91"/>
      <c r="QEY163" s="92"/>
      <c r="QEZ163" s="93"/>
      <c r="QFA163" s="90"/>
      <c r="QFB163" s="6"/>
      <c r="QFC163" s="86"/>
      <c r="QFD163" s="79"/>
      <c r="QFE163" s="82"/>
      <c r="QFF163" s="79"/>
      <c r="QFG163" s="104"/>
      <c r="QFH163" s="83"/>
      <c r="QFI163" s="90"/>
      <c r="QFJ163" s="91"/>
      <c r="QFK163" s="92"/>
      <c r="QFL163" s="93"/>
      <c r="QFM163" s="90"/>
      <c r="QFN163" s="6"/>
      <c r="QFO163" s="86"/>
      <c r="QFP163" s="79"/>
      <c r="QFQ163" s="82"/>
      <c r="QFR163" s="79"/>
      <c r="QFS163" s="104"/>
      <c r="QFT163" s="83"/>
      <c r="QFU163" s="90"/>
      <c r="QFV163" s="91"/>
      <c r="QFW163" s="92"/>
      <c r="QFX163" s="93"/>
      <c r="QFY163" s="90"/>
      <c r="QFZ163" s="6"/>
      <c r="QGA163" s="86"/>
      <c r="QGB163" s="79"/>
      <c r="QGC163" s="82"/>
      <c r="QGD163" s="79"/>
      <c r="QGE163" s="104"/>
      <c r="QGF163" s="83"/>
      <c r="QGG163" s="90"/>
      <c r="QGH163" s="91"/>
      <c r="QGI163" s="92"/>
      <c r="QGJ163" s="93"/>
      <c r="QGK163" s="90"/>
      <c r="QGL163" s="6"/>
      <c r="QGM163" s="86"/>
      <c r="QGN163" s="79"/>
      <c r="QGO163" s="82"/>
      <c r="QGP163" s="79"/>
      <c r="QGQ163" s="104"/>
      <c r="QGR163" s="83"/>
      <c r="QGS163" s="90"/>
      <c r="QGT163" s="91"/>
      <c r="QGU163" s="92"/>
      <c r="QGV163" s="93"/>
      <c r="QGW163" s="90"/>
      <c r="QGX163" s="6"/>
      <c r="QGY163" s="86"/>
      <c r="QGZ163" s="79"/>
      <c r="QHA163" s="82"/>
      <c r="QHB163" s="79"/>
      <c r="QHC163" s="104"/>
      <c r="QHD163" s="83"/>
      <c r="QHE163" s="90"/>
      <c r="QHF163" s="91"/>
      <c r="QHG163" s="92"/>
      <c r="QHH163" s="93"/>
      <c r="QHI163" s="90"/>
      <c r="QHJ163" s="6"/>
      <c r="QHK163" s="86"/>
      <c r="QHL163" s="79"/>
      <c r="QHM163" s="82"/>
      <c r="QHN163" s="79"/>
      <c r="QHO163" s="104"/>
      <c r="QHP163" s="83"/>
      <c r="QHQ163" s="90"/>
      <c r="QHR163" s="91"/>
      <c r="QHS163" s="92"/>
      <c r="QHT163" s="93"/>
      <c r="QHU163" s="90"/>
      <c r="QHV163" s="6"/>
      <c r="QHW163" s="86"/>
      <c r="QHX163" s="79"/>
      <c r="QHY163" s="82"/>
      <c r="QHZ163" s="79"/>
      <c r="QIA163" s="104"/>
      <c r="QIB163" s="83"/>
      <c r="QIC163" s="90"/>
      <c r="QID163" s="91"/>
      <c r="QIE163" s="92"/>
      <c r="QIF163" s="93"/>
      <c r="QIG163" s="90"/>
      <c r="QIH163" s="6"/>
      <c r="QII163" s="86"/>
      <c r="QIJ163" s="79"/>
      <c r="QIK163" s="82"/>
      <c r="QIL163" s="79"/>
      <c r="QIM163" s="104"/>
      <c r="QIN163" s="83"/>
      <c r="QIO163" s="90"/>
      <c r="QIP163" s="91"/>
      <c r="QIQ163" s="92"/>
      <c r="QIR163" s="93"/>
      <c r="QIS163" s="90"/>
      <c r="QIT163" s="6"/>
      <c r="QIU163" s="86"/>
      <c r="QIV163" s="79"/>
      <c r="QIW163" s="82"/>
      <c r="QIX163" s="79"/>
      <c r="QIY163" s="104"/>
      <c r="QIZ163" s="83"/>
      <c r="QJA163" s="90"/>
      <c r="QJB163" s="91"/>
      <c r="QJC163" s="92"/>
      <c r="QJD163" s="93"/>
      <c r="QJE163" s="90"/>
      <c r="QJF163" s="6"/>
      <c r="QJG163" s="86"/>
      <c r="QJH163" s="79"/>
      <c r="QJI163" s="82"/>
      <c r="QJJ163" s="79"/>
      <c r="QJK163" s="104"/>
      <c r="QJL163" s="83"/>
      <c r="QJM163" s="90"/>
      <c r="QJN163" s="91"/>
      <c r="QJO163" s="92"/>
      <c r="QJP163" s="93"/>
      <c r="QJQ163" s="90"/>
      <c r="QJR163" s="6"/>
      <c r="QJS163" s="86"/>
      <c r="QJT163" s="79"/>
      <c r="QJU163" s="82"/>
      <c r="QJV163" s="79"/>
      <c r="QJW163" s="104"/>
      <c r="QJX163" s="83"/>
      <c r="QJY163" s="90"/>
      <c r="QJZ163" s="91"/>
      <c r="QKA163" s="92"/>
      <c r="QKB163" s="93"/>
      <c r="QKC163" s="90"/>
      <c r="QKD163" s="6"/>
      <c r="QKE163" s="86"/>
      <c r="QKF163" s="79"/>
      <c r="QKG163" s="82"/>
      <c r="QKH163" s="79"/>
      <c r="QKI163" s="104"/>
      <c r="QKJ163" s="83"/>
      <c r="QKK163" s="90"/>
      <c r="QKL163" s="91"/>
      <c r="QKM163" s="92"/>
      <c r="QKN163" s="93"/>
      <c r="QKO163" s="90"/>
      <c r="QKP163" s="6"/>
      <c r="QKQ163" s="86"/>
      <c r="QKR163" s="79"/>
      <c r="QKS163" s="82"/>
      <c r="QKT163" s="79"/>
      <c r="QKU163" s="104"/>
      <c r="QKV163" s="83"/>
      <c r="QKW163" s="90"/>
      <c r="QKX163" s="91"/>
      <c r="QKY163" s="92"/>
      <c r="QKZ163" s="93"/>
      <c r="QLA163" s="90"/>
      <c r="QLB163" s="6"/>
      <c r="QLC163" s="86"/>
      <c r="QLD163" s="79"/>
      <c r="QLE163" s="82"/>
      <c r="QLF163" s="79"/>
      <c r="QLG163" s="104"/>
      <c r="QLH163" s="83"/>
      <c r="QLI163" s="90"/>
      <c r="QLJ163" s="91"/>
      <c r="QLK163" s="92"/>
      <c r="QLL163" s="93"/>
      <c r="QLM163" s="90"/>
      <c r="QLN163" s="6"/>
      <c r="QLO163" s="86"/>
      <c r="QLP163" s="79"/>
      <c r="QLQ163" s="82"/>
      <c r="QLR163" s="79"/>
      <c r="QLS163" s="104"/>
      <c r="QLT163" s="83"/>
      <c r="QLU163" s="90"/>
      <c r="QLV163" s="91"/>
      <c r="QLW163" s="92"/>
      <c r="QLX163" s="93"/>
      <c r="QLY163" s="90"/>
      <c r="QLZ163" s="6"/>
      <c r="QMA163" s="86"/>
      <c r="QMB163" s="79"/>
      <c r="QMC163" s="82"/>
      <c r="QMD163" s="79"/>
      <c r="QME163" s="104"/>
      <c r="QMF163" s="83"/>
      <c r="QMG163" s="90"/>
      <c r="QMH163" s="91"/>
      <c r="QMI163" s="92"/>
      <c r="QMJ163" s="93"/>
      <c r="QMK163" s="90"/>
      <c r="QML163" s="6"/>
      <c r="QMM163" s="86"/>
      <c r="QMN163" s="79"/>
      <c r="QMO163" s="82"/>
      <c r="QMP163" s="79"/>
      <c r="QMQ163" s="104"/>
      <c r="QMR163" s="83"/>
      <c r="QMS163" s="90"/>
      <c r="QMT163" s="91"/>
      <c r="QMU163" s="92"/>
      <c r="QMV163" s="93"/>
      <c r="QMW163" s="90"/>
      <c r="QMX163" s="6"/>
      <c r="QMY163" s="86"/>
      <c r="QMZ163" s="79"/>
      <c r="QNA163" s="82"/>
      <c r="QNB163" s="79"/>
      <c r="QNC163" s="104"/>
      <c r="QND163" s="83"/>
      <c r="QNE163" s="90"/>
      <c r="QNF163" s="91"/>
      <c r="QNG163" s="92"/>
      <c r="QNH163" s="93"/>
      <c r="QNI163" s="90"/>
      <c r="QNJ163" s="6"/>
      <c r="QNK163" s="86"/>
      <c r="QNL163" s="79"/>
      <c r="QNM163" s="82"/>
      <c r="QNN163" s="79"/>
      <c r="QNO163" s="104"/>
      <c r="QNP163" s="83"/>
      <c r="QNQ163" s="90"/>
      <c r="QNR163" s="91"/>
      <c r="QNS163" s="92"/>
      <c r="QNT163" s="93"/>
      <c r="QNU163" s="90"/>
      <c r="QNV163" s="6"/>
      <c r="QNW163" s="86"/>
      <c r="QNX163" s="79"/>
      <c r="QNY163" s="82"/>
      <c r="QNZ163" s="79"/>
      <c r="QOA163" s="104"/>
      <c r="QOB163" s="83"/>
      <c r="QOC163" s="90"/>
      <c r="QOD163" s="91"/>
      <c r="QOE163" s="92"/>
      <c r="QOF163" s="93"/>
      <c r="QOG163" s="90"/>
      <c r="QOH163" s="6"/>
      <c r="QOI163" s="86"/>
      <c r="QOJ163" s="79"/>
      <c r="QOK163" s="82"/>
      <c r="QOL163" s="79"/>
      <c r="QOM163" s="104"/>
      <c r="QON163" s="83"/>
      <c r="QOO163" s="90"/>
      <c r="QOP163" s="91"/>
      <c r="QOQ163" s="92"/>
      <c r="QOR163" s="93"/>
      <c r="QOS163" s="90"/>
      <c r="QOT163" s="6"/>
      <c r="QOU163" s="86"/>
      <c r="QOV163" s="79"/>
      <c r="QOW163" s="82"/>
      <c r="QOX163" s="79"/>
      <c r="QOY163" s="104"/>
      <c r="QOZ163" s="83"/>
      <c r="QPA163" s="90"/>
      <c r="QPB163" s="91"/>
      <c r="QPC163" s="92"/>
      <c r="QPD163" s="93"/>
      <c r="QPE163" s="90"/>
      <c r="QPF163" s="6"/>
      <c r="QPG163" s="86"/>
      <c r="QPH163" s="79"/>
      <c r="QPI163" s="82"/>
      <c r="QPJ163" s="79"/>
      <c r="QPK163" s="104"/>
      <c r="QPL163" s="83"/>
      <c r="QPM163" s="90"/>
      <c r="QPN163" s="91"/>
      <c r="QPO163" s="92"/>
      <c r="QPP163" s="93"/>
      <c r="QPQ163" s="90"/>
      <c r="QPR163" s="6"/>
      <c r="QPS163" s="86"/>
      <c r="QPT163" s="79"/>
      <c r="QPU163" s="82"/>
      <c r="QPV163" s="79"/>
      <c r="QPW163" s="104"/>
      <c r="QPX163" s="83"/>
      <c r="QPY163" s="90"/>
      <c r="QPZ163" s="91"/>
      <c r="QQA163" s="92"/>
      <c r="QQB163" s="93"/>
      <c r="QQC163" s="90"/>
      <c r="QQD163" s="6"/>
      <c r="QQE163" s="86"/>
      <c r="QQF163" s="79"/>
      <c r="QQG163" s="82"/>
      <c r="QQH163" s="79"/>
      <c r="QQI163" s="104"/>
      <c r="QQJ163" s="83"/>
      <c r="QQK163" s="90"/>
      <c r="QQL163" s="91"/>
      <c r="QQM163" s="92"/>
      <c r="QQN163" s="93"/>
      <c r="QQO163" s="90"/>
      <c r="QQP163" s="6"/>
      <c r="QQQ163" s="86"/>
      <c r="QQR163" s="79"/>
      <c r="QQS163" s="82"/>
      <c r="QQT163" s="79"/>
      <c r="QQU163" s="104"/>
      <c r="QQV163" s="83"/>
      <c r="QQW163" s="90"/>
      <c r="QQX163" s="91"/>
      <c r="QQY163" s="92"/>
      <c r="QQZ163" s="93"/>
      <c r="QRA163" s="90"/>
      <c r="QRB163" s="6"/>
      <c r="QRC163" s="86"/>
      <c r="QRD163" s="79"/>
      <c r="QRE163" s="82"/>
      <c r="QRF163" s="79"/>
      <c r="QRG163" s="104"/>
      <c r="QRH163" s="83"/>
      <c r="QRI163" s="90"/>
      <c r="QRJ163" s="91"/>
      <c r="QRK163" s="92"/>
      <c r="QRL163" s="93"/>
      <c r="QRM163" s="90"/>
      <c r="QRN163" s="6"/>
      <c r="QRO163" s="86"/>
      <c r="QRP163" s="79"/>
      <c r="QRQ163" s="82"/>
      <c r="QRR163" s="79"/>
      <c r="QRS163" s="104"/>
      <c r="QRT163" s="83"/>
      <c r="QRU163" s="90"/>
      <c r="QRV163" s="91"/>
      <c r="QRW163" s="92"/>
      <c r="QRX163" s="93"/>
      <c r="QRY163" s="90"/>
      <c r="QRZ163" s="6"/>
      <c r="QSA163" s="86"/>
      <c r="QSB163" s="79"/>
      <c r="QSC163" s="82"/>
      <c r="QSD163" s="79"/>
      <c r="QSE163" s="104"/>
      <c r="QSF163" s="83"/>
      <c r="QSG163" s="90"/>
      <c r="QSH163" s="91"/>
      <c r="QSI163" s="92"/>
      <c r="QSJ163" s="93"/>
      <c r="QSK163" s="90"/>
      <c r="QSL163" s="6"/>
      <c r="QSM163" s="86"/>
      <c r="QSN163" s="79"/>
      <c r="QSO163" s="82"/>
      <c r="QSP163" s="79"/>
      <c r="QSQ163" s="104"/>
      <c r="QSR163" s="83"/>
      <c r="QSS163" s="90"/>
      <c r="QST163" s="91"/>
      <c r="QSU163" s="92"/>
      <c r="QSV163" s="93"/>
      <c r="QSW163" s="90"/>
      <c r="QSX163" s="6"/>
      <c r="QSY163" s="86"/>
      <c r="QSZ163" s="79"/>
      <c r="QTA163" s="82"/>
      <c r="QTB163" s="79"/>
      <c r="QTC163" s="104"/>
      <c r="QTD163" s="83"/>
      <c r="QTE163" s="90"/>
      <c r="QTF163" s="91"/>
      <c r="QTG163" s="92"/>
      <c r="QTH163" s="93"/>
      <c r="QTI163" s="90"/>
      <c r="QTJ163" s="6"/>
      <c r="QTK163" s="86"/>
      <c r="QTL163" s="79"/>
      <c r="QTM163" s="82"/>
      <c r="QTN163" s="79"/>
      <c r="QTO163" s="104"/>
      <c r="QTP163" s="83"/>
      <c r="QTQ163" s="90"/>
      <c r="QTR163" s="91"/>
      <c r="QTS163" s="92"/>
      <c r="QTT163" s="93"/>
      <c r="QTU163" s="90"/>
      <c r="QTV163" s="6"/>
      <c r="QTW163" s="86"/>
      <c r="QTX163" s="79"/>
      <c r="QTY163" s="82"/>
      <c r="QTZ163" s="79"/>
      <c r="QUA163" s="104"/>
      <c r="QUB163" s="83"/>
      <c r="QUC163" s="90"/>
      <c r="QUD163" s="91"/>
      <c r="QUE163" s="92"/>
      <c r="QUF163" s="93"/>
      <c r="QUG163" s="90"/>
      <c r="QUH163" s="6"/>
      <c r="QUI163" s="86"/>
      <c r="QUJ163" s="79"/>
      <c r="QUK163" s="82"/>
      <c r="QUL163" s="79"/>
      <c r="QUM163" s="104"/>
      <c r="QUN163" s="83"/>
      <c r="QUO163" s="90"/>
      <c r="QUP163" s="91"/>
      <c r="QUQ163" s="92"/>
      <c r="QUR163" s="93"/>
      <c r="QUS163" s="90"/>
      <c r="QUT163" s="6"/>
      <c r="QUU163" s="86"/>
      <c r="QUV163" s="79"/>
      <c r="QUW163" s="82"/>
      <c r="QUX163" s="79"/>
      <c r="QUY163" s="104"/>
      <c r="QUZ163" s="83"/>
      <c r="QVA163" s="90"/>
      <c r="QVB163" s="91"/>
      <c r="QVC163" s="92"/>
      <c r="QVD163" s="93"/>
      <c r="QVE163" s="90"/>
      <c r="QVF163" s="6"/>
      <c r="QVG163" s="86"/>
      <c r="QVH163" s="79"/>
      <c r="QVI163" s="82"/>
      <c r="QVJ163" s="79"/>
      <c r="QVK163" s="104"/>
      <c r="QVL163" s="83"/>
      <c r="QVM163" s="90"/>
      <c r="QVN163" s="91"/>
      <c r="QVO163" s="92"/>
      <c r="QVP163" s="93"/>
      <c r="QVQ163" s="90"/>
      <c r="QVR163" s="6"/>
      <c r="QVS163" s="86"/>
      <c r="QVT163" s="79"/>
      <c r="QVU163" s="82"/>
      <c r="QVV163" s="79"/>
      <c r="QVW163" s="104"/>
      <c r="QVX163" s="83"/>
      <c r="QVY163" s="90"/>
      <c r="QVZ163" s="91"/>
      <c r="QWA163" s="92"/>
      <c r="QWB163" s="93"/>
      <c r="QWC163" s="90"/>
      <c r="QWD163" s="6"/>
      <c r="QWE163" s="86"/>
      <c r="QWF163" s="79"/>
      <c r="QWG163" s="82"/>
      <c r="QWH163" s="79"/>
      <c r="QWI163" s="104"/>
      <c r="QWJ163" s="83"/>
      <c r="QWK163" s="90"/>
      <c r="QWL163" s="91"/>
      <c r="QWM163" s="92"/>
      <c r="QWN163" s="93"/>
      <c r="QWO163" s="90"/>
      <c r="QWP163" s="6"/>
      <c r="QWQ163" s="86"/>
      <c r="QWR163" s="79"/>
      <c r="QWS163" s="82"/>
      <c r="QWT163" s="79"/>
      <c r="QWU163" s="104"/>
      <c r="QWV163" s="83"/>
      <c r="QWW163" s="90"/>
      <c r="QWX163" s="91"/>
      <c r="QWY163" s="92"/>
      <c r="QWZ163" s="93"/>
      <c r="QXA163" s="90"/>
      <c r="QXB163" s="6"/>
      <c r="QXC163" s="86"/>
      <c r="QXD163" s="79"/>
      <c r="QXE163" s="82"/>
      <c r="QXF163" s="79"/>
      <c r="QXG163" s="104"/>
      <c r="QXH163" s="83"/>
      <c r="QXI163" s="90"/>
      <c r="QXJ163" s="91"/>
      <c r="QXK163" s="92"/>
      <c r="QXL163" s="93"/>
      <c r="QXM163" s="90"/>
      <c r="QXN163" s="6"/>
      <c r="QXO163" s="86"/>
      <c r="QXP163" s="79"/>
      <c r="QXQ163" s="82"/>
      <c r="QXR163" s="79"/>
      <c r="QXS163" s="104"/>
      <c r="QXT163" s="83"/>
      <c r="QXU163" s="90"/>
      <c r="QXV163" s="91"/>
      <c r="QXW163" s="92"/>
      <c r="QXX163" s="93"/>
      <c r="QXY163" s="90"/>
      <c r="QXZ163" s="6"/>
      <c r="QYA163" s="86"/>
      <c r="QYB163" s="79"/>
      <c r="QYC163" s="82"/>
      <c r="QYD163" s="79"/>
      <c r="QYE163" s="104"/>
      <c r="QYF163" s="83"/>
      <c r="QYG163" s="90"/>
      <c r="QYH163" s="91"/>
      <c r="QYI163" s="92"/>
      <c r="QYJ163" s="93"/>
      <c r="QYK163" s="90"/>
      <c r="QYL163" s="6"/>
      <c r="QYM163" s="86"/>
      <c r="QYN163" s="79"/>
      <c r="QYO163" s="82"/>
      <c r="QYP163" s="79"/>
      <c r="QYQ163" s="104"/>
      <c r="QYR163" s="83"/>
      <c r="QYS163" s="90"/>
      <c r="QYT163" s="91"/>
      <c r="QYU163" s="92"/>
      <c r="QYV163" s="93"/>
      <c r="QYW163" s="90"/>
      <c r="QYX163" s="6"/>
      <c r="QYY163" s="86"/>
      <c r="QYZ163" s="79"/>
      <c r="QZA163" s="82"/>
      <c r="QZB163" s="79"/>
      <c r="QZC163" s="104"/>
      <c r="QZD163" s="83"/>
      <c r="QZE163" s="90"/>
      <c r="QZF163" s="91"/>
      <c r="QZG163" s="92"/>
      <c r="QZH163" s="93"/>
      <c r="QZI163" s="90"/>
      <c r="QZJ163" s="6"/>
      <c r="QZK163" s="86"/>
      <c r="QZL163" s="79"/>
      <c r="QZM163" s="82"/>
      <c r="QZN163" s="79"/>
      <c r="QZO163" s="104"/>
      <c r="QZP163" s="83"/>
      <c r="QZQ163" s="90"/>
      <c r="QZR163" s="91"/>
      <c r="QZS163" s="92"/>
      <c r="QZT163" s="93"/>
      <c r="QZU163" s="90"/>
      <c r="QZV163" s="6"/>
      <c r="QZW163" s="86"/>
      <c r="QZX163" s="79"/>
      <c r="QZY163" s="82"/>
      <c r="QZZ163" s="79"/>
      <c r="RAA163" s="104"/>
      <c r="RAB163" s="83"/>
      <c r="RAC163" s="90"/>
      <c r="RAD163" s="91"/>
      <c r="RAE163" s="92"/>
      <c r="RAF163" s="93"/>
      <c r="RAG163" s="90"/>
      <c r="RAH163" s="6"/>
      <c r="RAI163" s="86"/>
      <c r="RAJ163" s="79"/>
      <c r="RAK163" s="82"/>
      <c r="RAL163" s="79"/>
      <c r="RAM163" s="104"/>
      <c r="RAN163" s="83"/>
      <c r="RAO163" s="90"/>
      <c r="RAP163" s="91"/>
      <c r="RAQ163" s="92"/>
      <c r="RAR163" s="93"/>
      <c r="RAS163" s="90"/>
      <c r="RAT163" s="6"/>
      <c r="RAU163" s="86"/>
      <c r="RAV163" s="79"/>
      <c r="RAW163" s="82"/>
      <c r="RAX163" s="79"/>
      <c r="RAY163" s="104"/>
      <c r="RAZ163" s="83"/>
      <c r="RBA163" s="90"/>
      <c r="RBB163" s="91"/>
      <c r="RBC163" s="92"/>
      <c r="RBD163" s="93"/>
      <c r="RBE163" s="90"/>
      <c r="RBF163" s="6"/>
      <c r="RBG163" s="86"/>
      <c r="RBH163" s="79"/>
      <c r="RBI163" s="82"/>
      <c r="RBJ163" s="79"/>
      <c r="RBK163" s="104"/>
      <c r="RBL163" s="83"/>
      <c r="RBM163" s="90"/>
      <c r="RBN163" s="91"/>
      <c r="RBO163" s="92"/>
      <c r="RBP163" s="93"/>
      <c r="RBQ163" s="90"/>
      <c r="RBR163" s="6"/>
      <c r="RBS163" s="86"/>
      <c r="RBT163" s="79"/>
      <c r="RBU163" s="82"/>
      <c r="RBV163" s="79"/>
      <c r="RBW163" s="104"/>
      <c r="RBX163" s="83"/>
      <c r="RBY163" s="90"/>
      <c r="RBZ163" s="91"/>
      <c r="RCA163" s="92"/>
      <c r="RCB163" s="93"/>
      <c r="RCC163" s="90"/>
      <c r="RCD163" s="6"/>
      <c r="RCE163" s="86"/>
      <c r="RCF163" s="79"/>
      <c r="RCG163" s="82"/>
      <c r="RCH163" s="79"/>
      <c r="RCI163" s="104"/>
      <c r="RCJ163" s="83"/>
      <c r="RCK163" s="90"/>
      <c r="RCL163" s="91"/>
      <c r="RCM163" s="92"/>
      <c r="RCN163" s="93"/>
      <c r="RCO163" s="90"/>
      <c r="RCP163" s="6"/>
      <c r="RCQ163" s="86"/>
      <c r="RCR163" s="79"/>
      <c r="RCS163" s="82"/>
      <c r="RCT163" s="79"/>
      <c r="RCU163" s="104"/>
      <c r="RCV163" s="83"/>
      <c r="RCW163" s="90"/>
      <c r="RCX163" s="91"/>
      <c r="RCY163" s="92"/>
      <c r="RCZ163" s="93"/>
      <c r="RDA163" s="90"/>
      <c r="RDB163" s="6"/>
      <c r="RDC163" s="86"/>
      <c r="RDD163" s="79"/>
      <c r="RDE163" s="82"/>
      <c r="RDF163" s="79"/>
      <c r="RDG163" s="104"/>
      <c r="RDH163" s="83"/>
      <c r="RDI163" s="90"/>
      <c r="RDJ163" s="91"/>
      <c r="RDK163" s="92"/>
      <c r="RDL163" s="93"/>
      <c r="RDM163" s="90"/>
      <c r="RDN163" s="6"/>
      <c r="RDO163" s="86"/>
      <c r="RDP163" s="79"/>
      <c r="RDQ163" s="82"/>
      <c r="RDR163" s="79"/>
      <c r="RDS163" s="104"/>
      <c r="RDT163" s="83"/>
      <c r="RDU163" s="90"/>
      <c r="RDV163" s="91"/>
      <c r="RDW163" s="92"/>
      <c r="RDX163" s="93"/>
      <c r="RDY163" s="90"/>
      <c r="RDZ163" s="6"/>
      <c r="REA163" s="86"/>
      <c r="REB163" s="79"/>
      <c r="REC163" s="82"/>
      <c r="RED163" s="79"/>
      <c r="REE163" s="104"/>
      <c r="REF163" s="83"/>
      <c r="REG163" s="90"/>
      <c r="REH163" s="91"/>
      <c r="REI163" s="92"/>
      <c r="REJ163" s="93"/>
      <c r="REK163" s="90"/>
      <c r="REL163" s="6"/>
      <c r="REM163" s="86"/>
      <c r="REN163" s="79"/>
      <c r="REO163" s="82"/>
      <c r="REP163" s="79"/>
      <c r="REQ163" s="104"/>
      <c r="RER163" s="83"/>
      <c r="RES163" s="90"/>
      <c r="RET163" s="91"/>
      <c r="REU163" s="92"/>
      <c r="REV163" s="93"/>
      <c r="REW163" s="90"/>
      <c r="REX163" s="6"/>
      <c r="REY163" s="86"/>
      <c r="REZ163" s="79"/>
      <c r="RFA163" s="82"/>
      <c r="RFB163" s="79"/>
      <c r="RFC163" s="104"/>
      <c r="RFD163" s="83"/>
      <c r="RFE163" s="90"/>
      <c r="RFF163" s="91"/>
      <c r="RFG163" s="92"/>
      <c r="RFH163" s="93"/>
      <c r="RFI163" s="90"/>
      <c r="RFJ163" s="6"/>
      <c r="RFK163" s="86"/>
      <c r="RFL163" s="79"/>
      <c r="RFM163" s="82"/>
      <c r="RFN163" s="79"/>
      <c r="RFO163" s="104"/>
      <c r="RFP163" s="83"/>
      <c r="RFQ163" s="90"/>
      <c r="RFR163" s="91"/>
      <c r="RFS163" s="92"/>
      <c r="RFT163" s="93"/>
      <c r="RFU163" s="90"/>
      <c r="RFV163" s="6"/>
      <c r="RFW163" s="86"/>
      <c r="RFX163" s="79"/>
      <c r="RFY163" s="82"/>
      <c r="RFZ163" s="79"/>
      <c r="RGA163" s="104"/>
      <c r="RGB163" s="83"/>
      <c r="RGC163" s="90"/>
      <c r="RGD163" s="91"/>
      <c r="RGE163" s="92"/>
      <c r="RGF163" s="93"/>
      <c r="RGG163" s="90"/>
      <c r="RGH163" s="6"/>
      <c r="RGI163" s="86"/>
      <c r="RGJ163" s="79"/>
      <c r="RGK163" s="82"/>
      <c r="RGL163" s="79"/>
      <c r="RGM163" s="104"/>
      <c r="RGN163" s="83"/>
      <c r="RGO163" s="90"/>
      <c r="RGP163" s="91"/>
      <c r="RGQ163" s="92"/>
      <c r="RGR163" s="93"/>
      <c r="RGS163" s="90"/>
      <c r="RGT163" s="6"/>
      <c r="RGU163" s="86"/>
      <c r="RGV163" s="79"/>
      <c r="RGW163" s="82"/>
      <c r="RGX163" s="79"/>
      <c r="RGY163" s="104"/>
      <c r="RGZ163" s="83"/>
      <c r="RHA163" s="90"/>
      <c r="RHB163" s="91"/>
      <c r="RHC163" s="92"/>
      <c r="RHD163" s="93"/>
      <c r="RHE163" s="90"/>
      <c r="RHF163" s="6"/>
      <c r="RHG163" s="86"/>
      <c r="RHH163" s="79"/>
      <c r="RHI163" s="82"/>
      <c r="RHJ163" s="79"/>
      <c r="RHK163" s="104"/>
      <c r="RHL163" s="83"/>
      <c r="RHM163" s="90"/>
      <c r="RHN163" s="91"/>
      <c r="RHO163" s="92"/>
      <c r="RHP163" s="93"/>
      <c r="RHQ163" s="90"/>
      <c r="RHR163" s="6"/>
      <c r="RHS163" s="86"/>
      <c r="RHT163" s="79"/>
      <c r="RHU163" s="82"/>
      <c r="RHV163" s="79"/>
      <c r="RHW163" s="104"/>
      <c r="RHX163" s="83"/>
      <c r="RHY163" s="90"/>
      <c r="RHZ163" s="91"/>
      <c r="RIA163" s="92"/>
      <c r="RIB163" s="93"/>
      <c r="RIC163" s="90"/>
      <c r="RID163" s="6"/>
      <c r="RIE163" s="86"/>
      <c r="RIF163" s="79"/>
      <c r="RIG163" s="82"/>
      <c r="RIH163" s="79"/>
      <c r="RII163" s="104"/>
      <c r="RIJ163" s="83"/>
      <c r="RIK163" s="90"/>
      <c r="RIL163" s="91"/>
      <c r="RIM163" s="92"/>
      <c r="RIN163" s="93"/>
      <c r="RIO163" s="90"/>
      <c r="RIP163" s="6"/>
      <c r="RIQ163" s="86"/>
      <c r="RIR163" s="79"/>
      <c r="RIS163" s="82"/>
      <c r="RIT163" s="79"/>
      <c r="RIU163" s="104"/>
      <c r="RIV163" s="83"/>
      <c r="RIW163" s="90"/>
      <c r="RIX163" s="91"/>
      <c r="RIY163" s="92"/>
      <c r="RIZ163" s="93"/>
      <c r="RJA163" s="90"/>
      <c r="RJB163" s="6"/>
      <c r="RJC163" s="86"/>
      <c r="RJD163" s="79"/>
      <c r="RJE163" s="82"/>
      <c r="RJF163" s="79"/>
      <c r="RJG163" s="104"/>
      <c r="RJH163" s="83"/>
      <c r="RJI163" s="90"/>
      <c r="RJJ163" s="91"/>
      <c r="RJK163" s="92"/>
      <c r="RJL163" s="93"/>
      <c r="RJM163" s="90"/>
      <c r="RJN163" s="6"/>
      <c r="RJO163" s="86"/>
      <c r="RJP163" s="79"/>
      <c r="RJQ163" s="82"/>
      <c r="RJR163" s="79"/>
      <c r="RJS163" s="104"/>
      <c r="RJT163" s="83"/>
      <c r="RJU163" s="90"/>
      <c r="RJV163" s="91"/>
      <c r="RJW163" s="92"/>
      <c r="RJX163" s="93"/>
      <c r="RJY163" s="90"/>
      <c r="RJZ163" s="6"/>
      <c r="RKA163" s="86"/>
      <c r="RKB163" s="79"/>
      <c r="RKC163" s="82"/>
      <c r="RKD163" s="79"/>
      <c r="RKE163" s="104"/>
      <c r="RKF163" s="83"/>
      <c r="RKG163" s="90"/>
      <c r="RKH163" s="91"/>
      <c r="RKI163" s="92"/>
      <c r="RKJ163" s="93"/>
      <c r="RKK163" s="90"/>
      <c r="RKL163" s="6"/>
      <c r="RKM163" s="86"/>
      <c r="RKN163" s="79"/>
      <c r="RKO163" s="82"/>
      <c r="RKP163" s="79"/>
      <c r="RKQ163" s="104"/>
      <c r="RKR163" s="83"/>
      <c r="RKS163" s="90"/>
      <c r="RKT163" s="91"/>
      <c r="RKU163" s="92"/>
      <c r="RKV163" s="93"/>
      <c r="RKW163" s="90"/>
      <c r="RKX163" s="6"/>
      <c r="RKY163" s="86"/>
      <c r="RKZ163" s="79"/>
      <c r="RLA163" s="82"/>
      <c r="RLB163" s="79"/>
      <c r="RLC163" s="104"/>
      <c r="RLD163" s="83"/>
      <c r="RLE163" s="90"/>
      <c r="RLF163" s="91"/>
      <c r="RLG163" s="92"/>
      <c r="RLH163" s="93"/>
      <c r="RLI163" s="90"/>
      <c r="RLJ163" s="6"/>
      <c r="RLK163" s="86"/>
      <c r="RLL163" s="79"/>
      <c r="RLM163" s="82"/>
      <c r="RLN163" s="79"/>
      <c r="RLO163" s="104"/>
      <c r="RLP163" s="83"/>
      <c r="RLQ163" s="90"/>
      <c r="RLR163" s="91"/>
      <c r="RLS163" s="92"/>
      <c r="RLT163" s="93"/>
      <c r="RLU163" s="90"/>
      <c r="RLV163" s="6"/>
      <c r="RLW163" s="86"/>
      <c r="RLX163" s="79"/>
      <c r="RLY163" s="82"/>
      <c r="RLZ163" s="79"/>
      <c r="RMA163" s="104"/>
      <c r="RMB163" s="83"/>
      <c r="RMC163" s="90"/>
      <c r="RMD163" s="91"/>
      <c r="RME163" s="92"/>
      <c r="RMF163" s="93"/>
      <c r="RMG163" s="90"/>
      <c r="RMH163" s="6"/>
      <c r="RMI163" s="86"/>
      <c r="RMJ163" s="79"/>
      <c r="RMK163" s="82"/>
      <c r="RML163" s="79"/>
      <c r="RMM163" s="104"/>
      <c r="RMN163" s="83"/>
      <c r="RMO163" s="90"/>
      <c r="RMP163" s="91"/>
      <c r="RMQ163" s="92"/>
      <c r="RMR163" s="93"/>
      <c r="RMS163" s="90"/>
      <c r="RMT163" s="6"/>
      <c r="RMU163" s="86"/>
      <c r="RMV163" s="79"/>
      <c r="RMW163" s="82"/>
      <c r="RMX163" s="79"/>
      <c r="RMY163" s="104"/>
      <c r="RMZ163" s="83"/>
      <c r="RNA163" s="90"/>
      <c r="RNB163" s="91"/>
      <c r="RNC163" s="92"/>
      <c r="RND163" s="93"/>
      <c r="RNE163" s="90"/>
      <c r="RNF163" s="6"/>
      <c r="RNG163" s="86"/>
      <c r="RNH163" s="79"/>
      <c r="RNI163" s="82"/>
      <c r="RNJ163" s="79"/>
      <c r="RNK163" s="104"/>
      <c r="RNL163" s="83"/>
      <c r="RNM163" s="90"/>
      <c r="RNN163" s="91"/>
      <c r="RNO163" s="92"/>
      <c r="RNP163" s="93"/>
      <c r="RNQ163" s="90"/>
      <c r="RNR163" s="6"/>
      <c r="RNS163" s="86"/>
      <c r="RNT163" s="79"/>
      <c r="RNU163" s="82"/>
      <c r="RNV163" s="79"/>
      <c r="RNW163" s="104"/>
      <c r="RNX163" s="83"/>
      <c r="RNY163" s="90"/>
      <c r="RNZ163" s="91"/>
      <c r="ROA163" s="92"/>
      <c r="ROB163" s="93"/>
      <c r="ROC163" s="90"/>
      <c r="ROD163" s="6"/>
      <c r="ROE163" s="86"/>
      <c r="ROF163" s="79"/>
      <c r="ROG163" s="82"/>
      <c r="ROH163" s="79"/>
      <c r="ROI163" s="104"/>
      <c r="ROJ163" s="83"/>
      <c r="ROK163" s="90"/>
      <c r="ROL163" s="91"/>
      <c r="ROM163" s="92"/>
      <c r="RON163" s="93"/>
      <c r="ROO163" s="90"/>
      <c r="ROP163" s="6"/>
      <c r="ROQ163" s="86"/>
      <c r="ROR163" s="79"/>
      <c r="ROS163" s="82"/>
      <c r="ROT163" s="79"/>
      <c r="ROU163" s="104"/>
      <c r="ROV163" s="83"/>
      <c r="ROW163" s="90"/>
      <c r="ROX163" s="91"/>
      <c r="ROY163" s="92"/>
      <c r="ROZ163" s="93"/>
      <c r="RPA163" s="90"/>
      <c r="RPB163" s="6"/>
      <c r="RPC163" s="86"/>
      <c r="RPD163" s="79"/>
      <c r="RPE163" s="82"/>
      <c r="RPF163" s="79"/>
      <c r="RPG163" s="104"/>
      <c r="RPH163" s="83"/>
      <c r="RPI163" s="90"/>
      <c r="RPJ163" s="91"/>
      <c r="RPK163" s="92"/>
      <c r="RPL163" s="93"/>
      <c r="RPM163" s="90"/>
      <c r="RPN163" s="6"/>
      <c r="RPO163" s="86"/>
      <c r="RPP163" s="79"/>
      <c r="RPQ163" s="82"/>
      <c r="RPR163" s="79"/>
      <c r="RPS163" s="104"/>
      <c r="RPT163" s="83"/>
      <c r="RPU163" s="90"/>
      <c r="RPV163" s="91"/>
      <c r="RPW163" s="92"/>
      <c r="RPX163" s="93"/>
      <c r="RPY163" s="90"/>
      <c r="RPZ163" s="6"/>
      <c r="RQA163" s="86"/>
      <c r="RQB163" s="79"/>
      <c r="RQC163" s="82"/>
      <c r="RQD163" s="79"/>
      <c r="RQE163" s="104"/>
      <c r="RQF163" s="83"/>
      <c r="RQG163" s="90"/>
      <c r="RQH163" s="91"/>
      <c r="RQI163" s="92"/>
      <c r="RQJ163" s="93"/>
      <c r="RQK163" s="90"/>
      <c r="RQL163" s="6"/>
      <c r="RQM163" s="86"/>
      <c r="RQN163" s="79"/>
      <c r="RQO163" s="82"/>
      <c r="RQP163" s="79"/>
      <c r="RQQ163" s="104"/>
      <c r="RQR163" s="83"/>
      <c r="RQS163" s="90"/>
      <c r="RQT163" s="91"/>
      <c r="RQU163" s="92"/>
      <c r="RQV163" s="93"/>
      <c r="RQW163" s="90"/>
      <c r="RQX163" s="6"/>
      <c r="RQY163" s="86"/>
      <c r="RQZ163" s="79"/>
      <c r="RRA163" s="82"/>
      <c r="RRB163" s="79"/>
      <c r="RRC163" s="104"/>
      <c r="RRD163" s="83"/>
      <c r="RRE163" s="90"/>
      <c r="RRF163" s="91"/>
      <c r="RRG163" s="92"/>
      <c r="RRH163" s="93"/>
      <c r="RRI163" s="90"/>
      <c r="RRJ163" s="6"/>
      <c r="RRK163" s="86"/>
      <c r="RRL163" s="79"/>
      <c r="RRM163" s="82"/>
      <c r="RRN163" s="79"/>
      <c r="RRO163" s="104"/>
      <c r="RRP163" s="83"/>
      <c r="RRQ163" s="90"/>
      <c r="RRR163" s="91"/>
      <c r="RRS163" s="92"/>
      <c r="RRT163" s="93"/>
      <c r="RRU163" s="90"/>
      <c r="RRV163" s="6"/>
      <c r="RRW163" s="86"/>
      <c r="RRX163" s="79"/>
      <c r="RRY163" s="82"/>
      <c r="RRZ163" s="79"/>
      <c r="RSA163" s="104"/>
      <c r="RSB163" s="83"/>
      <c r="RSC163" s="90"/>
      <c r="RSD163" s="91"/>
      <c r="RSE163" s="92"/>
      <c r="RSF163" s="93"/>
      <c r="RSG163" s="90"/>
      <c r="RSH163" s="6"/>
      <c r="RSI163" s="86"/>
      <c r="RSJ163" s="79"/>
      <c r="RSK163" s="82"/>
      <c r="RSL163" s="79"/>
      <c r="RSM163" s="104"/>
      <c r="RSN163" s="83"/>
      <c r="RSO163" s="90"/>
      <c r="RSP163" s="91"/>
      <c r="RSQ163" s="92"/>
      <c r="RSR163" s="93"/>
      <c r="RSS163" s="90"/>
      <c r="RST163" s="6"/>
      <c r="RSU163" s="86"/>
      <c r="RSV163" s="79"/>
      <c r="RSW163" s="82"/>
      <c r="RSX163" s="79"/>
      <c r="RSY163" s="104"/>
      <c r="RSZ163" s="83"/>
      <c r="RTA163" s="90"/>
      <c r="RTB163" s="91"/>
      <c r="RTC163" s="92"/>
      <c r="RTD163" s="93"/>
      <c r="RTE163" s="90"/>
      <c r="RTF163" s="6"/>
      <c r="RTG163" s="86"/>
      <c r="RTH163" s="79"/>
      <c r="RTI163" s="82"/>
      <c r="RTJ163" s="79"/>
      <c r="RTK163" s="104"/>
      <c r="RTL163" s="83"/>
      <c r="RTM163" s="90"/>
      <c r="RTN163" s="91"/>
      <c r="RTO163" s="92"/>
      <c r="RTP163" s="93"/>
      <c r="RTQ163" s="90"/>
      <c r="RTR163" s="6"/>
      <c r="RTS163" s="86"/>
      <c r="RTT163" s="79"/>
      <c r="RTU163" s="82"/>
      <c r="RTV163" s="79"/>
      <c r="RTW163" s="104"/>
      <c r="RTX163" s="83"/>
      <c r="RTY163" s="90"/>
      <c r="RTZ163" s="91"/>
      <c r="RUA163" s="92"/>
      <c r="RUB163" s="93"/>
      <c r="RUC163" s="90"/>
      <c r="RUD163" s="6"/>
      <c r="RUE163" s="86"/>
      <c r="RUF163" s="79"/>
      <c r="RUG163" s="82"/>
      <c r="RUH163" s="79"/>
      <c r="RUI163" s="104"/>
      <c r="RUJ163" s="83"/>
      <c r="RUK163" s="90"/>
      <c r="RUL163" s="91"/>
      <c r="RUM163" s="92"/>
      <c r="RUN163" s="93"/>
      <c r="RUO163" s="90"/>
      <c r="RUP163" s="6"/>
      <c r="RUQ163" s="86"/>
      <c r="RUR163" s="79"/>
      <c r="RUS163" s="82"/>
      <c r="RUT163" s="79"/>
      <c r="RUU163" s="104"/>
      <c r="RUV163" s="83"/>
      <c r="RUW163" s="90"/>
      <c r="RUX163" s="91"/>
      <c r="RUY163" s="92"/>
      <c r="RUZ163" s="93"/>
      <c r="RVA163" s="90"/>
      <c r="RVB163" s="6"/>
      <c r="RVC163" s="86"/>
      <c r="RVD163" s="79"/>
      <c r="RVE163" s="82"/>
      <c r="RVF163" s="79"/>
      <c r="RVG163" s="104"/>
      <c r="RVH163" s="83"/>
      <c r="RVI163" s="90"/>
      <c r="RVJ163" s="91"/>
      <c r="RVK163" s="92"/>
      <c r="RVL163" s="93"/>
      <c r="RVM163" s="90"/>
      <c r="RVN163" s="6"/>
      <c r="RVO163" s="86"/>
      <c r="RVP163" s="79"/>
      <c r="RVQ163" s="82"/>
      <c r="RVR163" s="79"/>
      <c r="RVS163" s="104"/>
      <c r="RVT163" s="83"/>
      <c r="RVU163" s="90"/>
      <c r="RVV163" s="91"/>
      <c r="RVW163" s="92"/>
      <c r="RVX163" s="93"/>
      <c r="RVY163" s="90"/>
      <c r="RVZ163" s="6"/>
      <c r="RWA163" s="86"/>
      <c r="RWB163" s="79"/>
      <c r="RWC163" s="82"/>
      <c r="RWD163" s="79"/>
      <c r="RWE163" s="104"/>
      <c r="RWF163" s="83"/>
      <c r="RWG163" s="90"/>
      <c r="RWH163" s="91"/>
      <c r="RWI163" s="92"/>
      <c r="RWJ163" s="93"/>
      <c r="RWK163" s="90"/>
      <c r="RWL163" s="6"/>
      <c r="RWM163" s="86"/>
      <c r="RWN163" s="79"/>
      <c r="RWO163" s="82"/>
      <c r="RWP163" s="79"/>
      <c r="RWQ163" s="104"/>
      <c r="RWR163" s="83"/>
      <c r="RWS163" s="90"/>
      <c r="RWT163" s="91"/>
      <c r="RWU163" s="92"/>
      <c r="RWV163" s="93"/>
      <c r="RWW163" s="90"/>
      <c r="RWX163" s="6"/>
      <c r="RWY163" s="86"/>
      <c r="RWZ163" s="79"/>
      <c r="RXA163" s="82"/>
      <c r="RXB163" s="79"/>
      <c r="RXC163" s="104"/>
      <c r="RXD163" s="83"/>
      <c r="RXE163" s="90"/>
      <c r="RXF163" s="91"/>
      <c r="RXG163" s="92"/>
      <c r="RXH163" s="93"/>
      <c r="RXI163" s="90"/>
      <c r="RXJ163" s="6"/>
      <c r="RXK163" s="86"/>
      <c r="RXL163" s="79"/>
      <c r="RXM163" s="82"/>
      <c r="RXN163" s="79"/>
      <c r="RXO163" s="104"/>
      <c r="RXP163" s="83"/>
      <c r="RXQ163" s="90"/>
      <c r="RXR163" s="91"/>
      <c r="RXS163" s="92"/>
      <c r="RXT163" s="93"/>
      <c r="RXU163" s="90"/>
      <c r="RXV163" s="6"/>
      <c r="RXW163" s="86"/>
      <c r="RXX163" s="79"/>
      <c r="RXY163" s="82"/>
      <c r="RXZ163" s="79"/>
      <c r="RYA163" s="104"/>
      <c r="RYB163" s="83"/>
      <c r="RYC163" s="90"/>
      <c r="RYD163" s="91"/>
      <c r="RYE163" s="92"/>
      <c r="RYF163" s="93"/>
      <c r="RYG163" s="90"/>
      <c r="RYH163" s="6"/>
      <c r="RYI163" s="86"/>
      <c r="RYJ163" s="79"/>
      <c r="RYK163" s="82"/>
      <c r="RYL163" s="79"/>
      <c r="RYM163" s="104"/>
      <c r="RYN163" s="83"/>
      <c r="RYO163" s="90"/>
      <c r="RYP163" s="91"/>
      <c r="RYQ163" s="92"/>
      <c r="RYR163" s="93"/>
      <c r="RYS163" s="90"/>
      <c r="RYT163" s="6"/>
      <c r="RYU163" s="86"/>
      <c r="RYV163" s="79"/>
      <c r="RYW163" s="82"/>
      <c r="RYX163" s="79"/>
      <c r="RYY163" s="104"/>
      <c r="RYZ163" s="83"/>
      <c r="RZA163" s="90"/>
      <c r="RZB163" s="91"/>
      <c r="RZC163" s="92"/>
      <c r="RZD163" s="93"/>
      <c r="RZE163" s="90"/>
      <c r="RZF163" s="6"/>
      <c r="RZG163" s="86"/>
      <c r="RZH163" s="79"/>
      <c r="RZI163" s="82"/>
      <c r="RZJ163" s="79"/>
      <c r="RZK163" s="104"/>
      <c r="RZL163" s="83"/>
      <c r="RZM163" s="90"/>
      <c r="RZN163" s="91"/>
      <c r="RZO163" s="92"/>
      <c r="RZP163" s="93"/>
      <c r="RZQ163" s="90"/>
      <c r="RZR163" s="6"/>
      <c r="RZS163" s="86"/>
      <c r="RZT163" s="79"/>
      <c r="RZU163" s="82"/>
      <c r="RZV163" s="79"/>
      <c r="RZW163" s="104"/>
      <c r="RZX163" s="83"/>
      <c r="RZY163" s="90"/>
      <c r="RZZ163" s="91"/>
      <c r="SAA163" s="92"/>
      <c r="SAB163" s="93"/>
      <c r="SAC163" s="90"/>
      <c r="SAD163" s="6"/>
      <c r="SAE163" s="86"/>
      <c r="SAF163" s="79"/>
      <c r="SAG163" s="82"/>
      <c r="SAH163" s="79"/>
      <c r="SAI163" s="104"/>
      <c r="SAJ163" s="83"/>
      <c r="SAK163" s="90"/>
      <c r="SAL163" s="91"/>
      <c r="SAM163" s="92"/>
      <c r="SAN163" s="93"/>
      <c r="SAO163" s="90"/>
      <c r="SAP163" s="6"/>
      <c r="SAQ163" s="86"/>
      <c r="SAR163" s="79"/>
      <c r="SAS163" s="82"/>
      <c r="SAT163" s="79"/>
      <c r="SAU163" s="104"/>
      <c r="SAV163" s="83"/>
      <c r="SAW163" s="90"/>
      <c r="SAX163" s="91"/>
      <c r="SAY163" s="92"/>
      <c r="SAZ163" s="93"/>
      <c r="SBA163" s="90"/>
      <c r="SBB163" s="6"/>
      <c r="SBC163" s="86"/>
      <c r="SBD163" s="79"/>
      <c r="SBE163" s="82"/>
      <c r="SBF163" s="79"/>
      <c r="SBG163" s="104"/>
      <c r="SBH163" s="83"/>
      <c r="SBI163" s="90"/>
      <c r="SBJ163" s="91"/>
      <c r="SBK163" s="92"/>
      <c r="SBL163" s="93"/>
      <c r="SBM163" s="90"/>
      <c r="SBN163" s="6"/>
      <c r="SBO163" s="86"/>
      <c r="SBP163" s="79"/>
      <c r="SBQ163" s="82"/>
      <c r="SBR163" s="79"/>
      <c r="SBS163" s="104"/>
      <c r="SBT163" s="83"/>
      <c r="SBU163" s="90"/>
      <c r="SBV163" s="91"/>
      <c r="SBW163" s="92"/>
      <c r="SBX163" s="93"/>
      <c r="SBY163" s="90"/>
      <c r="SBZ163" s="6"/>
      <c r="SCA163" s="86"/>
      <c r="SCB163" s="79"/>
      <c r="SCC163" s="82"/>
      <c r="SCD163" s="79"/>
      <c r="SCE163" s="104"/>
      <c r="SCF163" s="83"/>
      <c r="SCG163" s="90"/>
      <c r="SCH163" s="91"/>
      <c r="SCI163" s="92"/>
      <c r="SCJ163" s="93"/>
      <c r="SCK163" s="90"/>
      <c r="SCL163" s="6"/>
      <c r="SCM163" s="86"/>
      <c r="SCN163" s="79"/>
      <c r="SCO163" s="82"/>
      <c r="SCP163" s="79"/>
      <c r="SCQ163" s="104"/>
      <c r="SCR163" s="83"/>
      <c r="SCS163" s="90"/>
      <c r="SCT163" s="91"/>
      <c r="SCU163" s="92"/>
      <c r="SCV163" s="93"/>
      <c r="SCW163" s="90"/>
      <c r="SCX163" s="6"/>
      <c r="SCY163" s="86"/>
      <c r="SCZ163" s="79"/>
      <c r="SDA163" s="82"/>
      <c r="SDB163" s="79"/>
      <c r="SDC163" s="104"/>
      <c r="SDD163" s="83"/>
      <c r="SDE163" s="90"/>
      <c r="SDF163" s="91"/>
      <c r="SDG163" s="92"/>
      <c r="SDH163" s="93"/>
      <c r="SDI163" s="90"/>
      <c r="SDJ163" s="6"/>
      <c r="SDK163" s="86"/>
      <c r="SDL163" s="79"/>
      <c r="SDM163" s="82"/>
      <c r="SDN163" s="79"/>
      <c r="SDO163" s="104"/>
      <c r="SDP163" s="83"/>
      <c r="SDQ163" s="90"/>
      <c r="SDR163" s="91"/>
      <c r="SDS163" s="92"/>
      <c r="SDT163" s="93"/>
      <c r="SDU163" s="90"/>
      <c r="SDV163" s="6"/>
      <c r="SDW163" s="86"/>
      <c r="SDX163" s="79"/>
      <c r="SDY163" s="82"/>
      <c r="SDZ163" s="79"/>
      <c r="SEA163" s="104"/>
      <c r="SEB163" s="83"/>
      <c r="SEC163" s="90"/>
      <c r="SED163" s="91"/>
      <c r="SEE163" s="92"/>
      <c r="SEF163" s="93"/>
      <c r="SEG163" s="90"/>
      <c r="SEH163" s="6"/>
      <c r="SEI163" s="86"/>
      <c r="SEJ163" s="79"/>
      <c r="SEK163" s="82"/>
      <c r="SEL163" s="79"/>
      <c r="SEM163" s="104"/>
      <c r="SEN163" s="83"/>
      <c r="SEO163" s="90"/>
      <c r="SEP163" s="91"/>
      <c r="SEQ163" s="92"/>
      <c r="SER163" s="93"/>
      <c r="SES163" s="90"/>
      <c r="SET163" s="6"/>
      <c r="SEU163" s="86"/>
      <c r="SEV163" s="79"/>
      <c r="SEW163" s="82"/>
      <c r="SEX163" s="79"/>
      <c r="SEY163" s="104"/>
      <c r="SEZ163" s="83"/>
      <c r="SFA163" s="90"/>
      <c r="SFB163" s="91"/>
      <c r="SFC163" s="92"/>
      <c r="SFD163" s="93"/>
      <c r="SFE163" s="90"/>
      <c r="SFF163" s="6"/>
      <c r="SFG163" s="86"/>
      <c r="SFH163" s="79"/>
      <c r="SFI163" s="82"/>
      <c r="SFJ163" s="79"/>
      <c r="SFK163" s="104"/>
      <c r="SFL163" s="83"/>
      <c r="SFM163" s="90"/>
      <c r="SFN163" s="91"/>
      <c r="SFO163" s="92"/>
      <c r="SFP163" s="93"/>
      <c r="SFQ163" s="90"/>
      <c r="SFR163" s="6"/>
      <c r="SFS163" s="86"/>
      <c r="SFT163" s="79"/>
      <c r="SFU163" s="82"/>
      <c r="SFV163" s="79"/>
      <c r="SFW163" s="104"/>
      <c r="SFX163" s="83"/>
      <c r="SFY163" s="90"/>
      <c r="SFZ163" s="91"/>
      <c r="SGA163" s="92"/>
      <c r="SGB163" s="93"/>
      <c r="SGC163" s="90"/>
      <c r="SGD163" s="6"/>
      <c r="SGE163" s="86"/>
      <c r="SGF163" s="79"/>
      <c r="SGG163" s="82"/>
      <c r="SGH163" s="79"/>
      <c r="SGI163" s="104"/>
      <c r="SGJ163" s="83"/>
      <c r="SGK163" s="90"/>
      <c r="SGL163" s="91"/>
      <c r="SGM163" s="92"/>
      <c r="SGN163" s="93"/>
      <c r="SGO163" s="90"/>
      <c r="SGP163" s="6"/>
      <c r="SGQ163" s="86"/>
      <c r="SGR163" s="79"/>
      <c r="SGS163" s="82"/>
      <c r="SGT163" s="79"/>
      <c r="SGU163" s="104"/>
      <c r="SGV163" s="83"/>
      <c r="SGW163" s="90"/>
      <c r="SGX163" s="91"/>
      <c r="SGY163" s="92"/>
      <c r="SGZ163" s="93"/>
      <c r="SHA163" s="90"/>
      <c r="SHB163" s="6"/>
      <c r="SHC163" s="86"/>
      <c r="SHD163" s="79"/>
      <c r="SHE163" s="82"/>
      <c r="SHF163" s="79"/>
      <c r="SHG163" s="104"/>
      <c r="SHH163" s="83"/>
      <c r="SHI163" s="90"/>
      <c r="SHJ163" s="91"/>
      <c r="SHK163" s="92"/>
      <c r="SHL163" s="93"/>
      <c r="SHM163" s="90"/>
      <c r="SHN163" s="6"/>
      <c r="SHO163" s="86"/>
      <c r="SHP163" s="79"/>
      <c r="SHQ163" s="82"/>
      <c r="SHR163" s="79"/>
      <c r="SHS163" s="104"/>
      <c r="SHT163" s="83"/>
      <c r="SHU163" s="90"/>
      <c r="SHV163" s="91"/>
      <c r="SHW163" s="92"/>
      <c r="SHX163" s="93"/>
      <c r="SHY163" s="90"/>
      <c r="SHZ163" s="6"/>
      <c r="SIA163" s="86"/>
      <c r="SIB163" s="79"/>
      <c r="SIC163" s="82"/>
      <c r="SID163" s="79"/>
      <c r="SIE163" s="104"/>
      <c r="SIF163" s="83"/>
      <c r="SIG163" s="90"/>
      <c r="SIH163" s="91"/>
      <c r="SII163" s="92"/>
      <c r="SIJ163" s="93"/>
      <c r="SIK163" s="90"/>
      <c r="SIL163" s="6"/>
      <c r="SIM163" s="86"/>
      <c r="SIN163" s="79"/>
      <c r="SIO163" s="82"/>
      <c r="SIP163" s="79"/>
      <c r="SIQ163" s="104"/>
      <c r="SIR163" s="83"/>
      <c r="SIS163" s="90"/>
      <c r="SIT163" s="91"/>
      <c r="SIU163" s="92"/>
      <c r="SIV163" s="93"/>
      <c r="SIW163" s="90"/>
      <c r="SIX163" s="6"/>
      <c r="SIY163" s="86"/>
      <c r="SIZ163" s="79"/>
      <c r="SJA163" s="82"/>
      <c r="SJB163" s="79"/>
      <c r="SJC163" s="104"/>
      <c r="SJD163" s="83"/>
      <c r="SJE163" s="90"/>
      <c r="SJF163" s="91"/>
      <c r="SJG163" s="92"/>
      <c r="SJH163" s="93"/>
      <c r="SJI163" s="90"/>
      <c r="SJJ163" s="6"/>
      <c r="SJK163" s="86"/>
      <c r="SJL163" s="79"/>
      <c r="SJM163" s="82"/>
      <c r="SJN163" s="79"/>
      <c r="SJO163" s="104"/>
      <c r="SJP163" s="83"/>
      <c r="SJQ163" s="90"/>
      <c r="SJR163" s="91"/>
      <c r="SJS163" s="92"/>
      <c r="SJT163" s="93"/>
      <c r="SJU163" s="90"/>
      <c r="SJV163" s="6"/>
      <c r="SJW163" s="86"/>
      <c r="SJX163" s="79"/>
      <c r="SJY163" s="82"/>
      <c r="SJZ163" s="79"/>
      <c r="SKA163" s="104"/>
      <c r="SKB163" s="83"/>
      <c r="SKC163" s="90"/>
      <c r="SKD163" s="91"/>
      <c r="SKE163" s="92"/>
      <c r="SKF163" s="93"/>
      <c r="SKG163" s="90"/>
      <c r="SKH163" s="6"/>
      <c r="SKI163" s="86"/>
      <c r="SKJ163" s="79"/>
      <c r="SKK163" s="82"/>
      <c r="SKL163" s="79"/>
      <c r="SKM163" s="104"/>
      <c r="SKN163" s="83"/>
      <c r="SKO163" s="90"/>
      <c r="SKP163" s="91"/>
      <c r="SKQ163" s="92"/>
      <c r="SKR163" s="93"/>
      <c r="SKS163" s="90"/>
      <c r="SKT163" s="6"/>
      <c r="SKU163" s="86"/>
      <c r="SKV163" s="79"/>
      <c r="SKW163" s="82"/>
      <c r="SKX163" s="79"/>
      <c r="SKY163" s="104"/>
      <c r="SKZ163" s="83"/>
      <c r="SLA163" s="90"/>
      <c r="SLB163" s="91"/>
      <c r="SLC163" s="92"/>
      <c r="SLD163" s="93"/>
      <c r="SLE163" s="90"/>
      <c r="SLF163" s="6"/>
      <c r="SLG163" s="86"/>
      <c r="SLH163" s="79"/>
      <c r="SLI163" s="82"/>
      <c r="SLJ163" s="79"/>
      <c r="SLK163" s="104"/>
      <c r="SLL163" s="83"/>
      <c r="SLM163" s="90"/>
      <c r="SLN163" s="91"/>
      <c r="SLO163" s="92"/>
      <c r="SLP163" s="93"/>
      <c r="SLQ163" s="90"/>
      <c r="SLR163" s="6"/>
      <c r="SLS163" s="86"/>
      <c r="SLT163" s="79"/>
      <c r="SLU163" s="82"/>
      <c r="SLV163" s="79"/>
      <c r="SLW163" s="104"/>
      <c r="SLX163" s="83"/>
      <c r="SLY163" s="90"/>
      <c r="SLZ163" s="91"/>
      <c r="SMA163" s="92"/>
      <c r="SMB163" s="93"/>
      <c r="SMC163" s="90"/>
      <c r="SMD163" s="6"/>
      <c r="SME163" s="86"/>
      <c r="SMF163" s="79"/>
      <c r="SMG163" s="82"/>
      <c r="SMH163" s="79"/>
      <c r="SMI163" s="104"/>
      <c r="SMJ163" s="83"/>
      <c r="SMK163" s="90"/>
      <c r="SML163" s="91"/>
      <c r="SMM163" s="92"/>
      <c r="SMN163" s="93"/>
      <c r="SMO163" s="90"/>
      <c r="SMP163" s="6"/>
      <c r="SMQ163" s="86"/>
      <c r="SMR163" s="79"/>
      <c r="SMS163" s="82"/>
      <c r="SMT163" s="79"/>
      <c r="SMU163" s="104"/>
      <c r="SMV163" s="83"/>
      <c r="SMW163" s="90"/>
      <c r="SMX163" s="91"/>
      <c r="SMY163" s="92"/>
      <c r="SMZ163" s="93"/>
      <c r="SNA163" s="90"/>
      <c r="SNB163" s="6"/>
      <c r="SNC163" s="86"/>
      <c r="SND163" s="79"/>
      <c r="SNE163" s="82"/>
      <c r="SNF163" s="79"/>
      <c r="SNG163" s="104"/>
      <c r="SNH163" s="83"/>
      <c r="SNI163" s="90"/>
      <c r="SNJ163" s="91"/>
      <c r="SNK163" s="92"/>
      <c r="SNL163" s="93"/>
      <c r="SNM163" s="90"/>
      <c r="SNN163" s="6"/>
      <c r="SNO163" s="86"/>
      <c r="SNP163" s="79"/>
      <c r="SNQ163" s="82"/>
      <c r="SNR163" s="79"/>
      <c r="SNS163" s="104"/>
      <c r="SNT163" s="83"/>
      <c r="SNU163" s="90"/>
      <c r="SNV163" s="91"/>
      <c r="SNW163" s="92"/>
      <c r="SNX163" s="93"/>
      <c r="SNY163" s="90"/>
      <c r="SNZ163" s="6"/>
      <c r="SOA163" s="86"/>
      <c r="SOB163" s="79"/>
      <c r="SOC163" s="82"/>
      <c r="SOD163" s="79"/>
      <c r="SOE163" s="104"/>
      <c r="SOF163" s="83"/>
      <c r="SOG163" s="90"/>
      <c r="SOH163" s="91"/>
      <c r="SOI163" s="92"/>
      <c r="SOJ163" s="93"/>
      <c r="SOK163" s="90"/>
      <c r="SOL163" s="6"/>
      <c r="SOM163" s="86"/>
      <c r="SON163" s="79"/>
      <c r="SOO163" s="82"/>
      <c r="SOP163" s="79"/>
      <c r="SOQ163" s="104"/>
      <c r="SOR163" s="83"/>
      <c r="SOS163" s="90"/>
      <c r="SOT163" s="91"/>
      <c r="SOU163" s="92"/>
      <c r="SOV163" s="93"/>
      <c r="SOW163" s="90"/>
      <c r="SOX163" s="6"/>
      <c r="SOY163" s="86"/>
      <c r="SOZ163" s="79"/>
      <c r="SPA163" s="82"/>
      <c r="SPB163" s="79"/>
      <c r="SPC163" s="104"/>
      <c r="SPD163" s="83"/>
      <c r="SPE163" s="90"/>
      <c r="SPF163" s="91"/>
      <c r="SPG163" s="92"/>
      <c r="SPH163" s="93"/>
      <c r="SPI163" s="90"/>
      <c r="SPJ163" s="6"/>
      <c r="SPK163" s="86"/>
      <c r="SPL163" s="79"/>
      <c r="SPM163" s="82"/>
      <c r="SPN163" s="79"/>
      <c r="SPO163" s="104"/>
      <c r="SPP163" s="83"/>
      <c r="SPQ163" s="90"/>
      <c r="SPR163" s="91"/>
      <c r="SPS163" s="92"/>
      <c r="SPT163" s="93"/>
      <c r="SPU163" s="90"/>
      <c r="SPV163" s="6"/>
      <c r="SPW163" s="86"/>
      <c r="SPX163" s="79"/>
      <c r="SPY163" s="82"/>
      <c r="SPZ163" s="79"/>
      <c r="SQA163" s="104"/>
      <c r="SQB163" s="83"/>
      <c r="SQC163" s="90"/>
      <c r="SQD163" s="91"/>
      <c r="SQE163" s="92"/>
      <c r="SQF163" s="93"/>
      <c r="SQG163" s="90"/>
      <c r="SQH163" s="6"/>
      <c r="SQI163" s="86"/>
      <c r="SQJ163" s="79"/>
      <c r="SQK163" s="82"/>
      <c r="SQL163" s="79"/>
      <c r="SQM163" s="104"/>
      <c r="SQN163" s="83"/>
      <c r="SQO163" s="90"/>
      <c r="SQP163" s="91"/>
      <c r="SQQ163" s="92"/>
      <c r="SQR163" s="93"/>
      <c r="SQS163" s="90"/>
      <c r="SQT163" s="6"/>
      <c r="SQU163" s="86"/>
      <c r="SQV163" s="79"/>
      <c r="SQW163" s="82"/>
      <c r="SQX163" s="79"/>
      <c r="SQY163" s="104"/>
      <c r="SQZ163" s="83"/>
      <c r="SRA163" s="90"/>
      <c r="SRB163" s="91"/>
      <c r="SRC163" s="92"/>
      <c r="SRD163" s="93"/>
      <c r="SRE163" s="90"/>
      <c r="SRF163" s="6"/>
      <c r="SRG163" s="86"/>
      <c r="SRH163" s="79"/>
      <c r="SRI163" s="82"/>
      <c r="SRJ163" s="79"/>
      <c r="SRK163" s="104"/>
      <c r="SRL163" s="83"/>
      <c r="SRM163" s="90"/>
      <c r="SRN163" s="91"/>
      <c r="SRO163" s="92"/>
      <c r="SRP163" s="93"/>
      <c r="SRQ163" s="90"/>
      <c r="SRR163" s="6"/>
      <c r="SRS163" s="86"/>
      <c r="SRT163" s="79"/>
      <c r="SRU163" s="82"/>
      <c r="SRV163" s="79"/>
      <c r="SRW163" s="104"/>
      <c r="SRX163" s="83"/>
      <c r="SRY163" s="90"/>
      <c r="SRZ163" s="91"/>
      <c r="SSA163" s="92"/>
      <c r="SSB163" s="93"/>
      <c r="SSC163" s="90"/>
      <c r="SSD163" s="6"/>
      <c r="SSE163" s="86"/>
      <c r="SSF163" s="79"/>
      <c r="SSG163" s="82"/>
      <c r="SSH163" s="79"/>
      <c r="SSI163" s="104"/>
      <c r="SSJ163" s="83"/>
      <c r="SSK163" s="90"/>
      <c r="SSL163" s="91"/>
      <c r="SSM163" s="92"/>
      <c r="SSN163" s="93"/>
      <c r="SSO163" s="90"/>
      <c r="SSP163" s="6"/>
      <c r="SSQ163" s="86"/>
      <c r="SSR163" s="79"/>
      <c r="SSS163" s="82"/>
      <c r="SST163" s="79"/>
      <c r="SSU163" s="104"/>
      <c r="SSV163" s="83"/>
      <c r="SSW163" s="90"/>
      <c r="SSX163" s="91"/>
      <c r="SSY163" s="92"/>
      <c r="SSZ163" s="93"/>
      <c r="STA163" s="90"/>
      <c r="STB163" s="6"/>
      <c r="STC163" s="86"/>
      <c r="STD163" s="79"/>
      <c r="STE163" s="82"/>
      <c r="STF163" s="79"/>
      <c r="STG163" s="104"/>
      <c r="STH163" s="83"/>
      <c r="STI163" s="90"/>
      <c r="STJ163" s="91"/>
      <c r="STK163" s="92"/>
      <c r="STL163" s="93"/>
      <c r="STM163" s="90"/>
      <c r="STN163" s="6"/>
      <c r="STO163" s="86"/>
      <c r="STP163" s="79"/>
      <c r="STQ163" s="82"/>
      <c r="STR163" s="79"/>
      <c r="STS163" s="104"/>
      <c r="STT163" s="83"/>
      <c r="STU163" s="90"/>
      <c r="STV163" s="91"/>
      <c r="STW163" s="92"/>
      <c r="STX163" s="93"/>
      <c r="STY163" s="90"/>
      <c r="STZ163" s="6"/>
      <c r="SUA163" s="86"/>
      <c r="SUB163" s="79"/>
      <c r="SUC163" s="82"/>
      <c r="SUD163" s="79"/>
      <c r="SUE163" s="104"/>
      <c r="SUF163" s="83"/>
      <c r="SUG163" s="90"/>
      <c r="SUH163" s="91"/>
      <c r="SUI163" s="92"/>
      <c r="SUJ163" s="93"/>
      <c r="SUK163" s="90"/>
      <c r="SUL163" s="6"/>
      <c r="SUM163" s="86"/>
      <c r="SUN163" s="79"/>
      <c r="SUO163" s="82"/>
      <c r="SUP163" s="79"/>
      <c r="SUQ163" s="104"/>
      <c r="SUR163" s="83"/>
      <c r="SUS163" s="90"/>
      <c r="SUT163" s="91"/>
      <c r="SUU163" s="92"/>
      <c r="SUV163" s="93"/>
      <c r="SUW163" s="90"/>
      <c r="SUX163" s="6"/>
      <c r="SUY163" s="86"/>
      <c r="SUZ163" s="79"/>
      <c r="SVA163" s="82"/>
      <c r="SVB163" s="79"/>
      <c r="SVC163" s="104"/>
      <c r="SVD163" s="83"/>
      <c r="SVE163" s="90"/>
      <c r="SVF163" s="91"/>
      <c r="SVG163" s="92"/>
      <c r="SVH163" s="93"/>
      <c r="SVI163" s="90"/>
      <c r="SVJ163" s="6"/>
      <c r="SVK163" s="86"/>
      <c r="SVL163" s="79"/>
      <c r="SVM163" s="82"/>
      <c r="SVN163" s="79"/>
      <c r="SVO163" s="104"/>
      <c r="SVP163" s="83"/>
      <c r="SVQ163" s="90"/>
      <c r="SVR163" s="91"/>
      <c r="SVS163" s="92"/>
      <c r="SVT163" s="93"/>
      <c r="SVU163" s="90"/>
      <c r="SVV163" s="6"/>
      <c r="SVW163" s="86"/>
      <c r="SVX163" s="79"/>
      <c r="SVY163" s="82"/>
      <c r="SVZ163" s="79"/>
      <c r="SWA163" s="104"/>
      <c r="SWB163" s="83"/>
      <c r="SWC163" s="90"/>
      <c r="SWD163" s="91"/>
      <c r="SWE163" s="92"/>
      <c r="SWF163" s="93"/>
      <c r="SWG163" s="90"/>
      <c r="SWH163" s="6"/>
      <c r="SWI163" s="86"/>
      <c r="SWJ163" s="79"/>
      <c r="SWK163" s="82"/>
      <c r="SWL163" s="79"/>
      <c r="SWM163" s="104"/>
      <c r="SWN163" s="83"/>
      <c r="SWO163" s="90"/>
      <c r="SWP163" s="91"/>
      <c r="SWQ163" s="92"/>
      <c r="SWR163" s="93"/>
      <c r="SWS163" s="90"/>
      <c r="SWT163" s="6"/>
      <c r="SWU163" s="86"/>
      <c r="SWV163" s="79"/>
      <c r="SWW163" s="82"/>
      <c r="SWX163" s="79"/>
      <c r="SWY163" s="104"/>
      <c r="SWZ163" s="83"/>
      <c r="SXA163" s="90"/>
      <c r="SXB163" s="91"/>
      <c r="SXC163" s="92"/>
      <c r="SXD163" s="93"/>
      <c r="SXE163" s="90"/>
      <c r="SXF163" s="6"/>
      <c r="SXG163" s="86"/>
      <c r="SXH163" s="79"/>
      <c r="SXI163" s="82"/>
      <c r="SXJ163" s="79"/>
      <c r="SXK163" s="104"/>
      <c r="SXL163" s="83"/>
      <c r="SXM163" s="90"/>
      <c r="SXN163" s="91"/>
      <c r="SXO163" s="92"/>
      <c r="SXP163" s="93"/>
      <c r="SXQ163" s="90"/>
      <c r="SXR163" s="6"/>
      <c r="SXS163" s="86"/>
      <c r="SXT163" s="79"/>
      <c r="SXU163" s="82"/>
      <c r="SXV163" s="79"/>
      <c r="SXW163" s="104"/>
      <c r="SXX163" s="83"/>
      <c r="SXY163" s="90"/>
      <c r="SXZ163" s="91"/>
      <c r="SYA163" s="92"/>
      <c r="SYB163" s="93"/>
      <c r="SYC163" s="90"/>
      <c r="SYD163" s="6"/>
      <c r="SYE163" s="86"/>
      <c r="SYF163" s="79"/>
      <c r="SYG163" s="82"/>
      <c r="SYH163" s="79"/>
      <c r="SYI163" s="104"/>
      <c r="SYJ163" s="83"/>
      <c r="SYK163" s="90"/>
      <c r="SYL163" s="91"/>
      <c r="SYM163" s="92"/>
      <c r="SYN163" s="93"/>
      <c r="SYO163" s="90"/>
      <c r="SYP163" s="6"/>
      <c r="SYQ163" s="86"/>
      <c r="SYR163" s="79"/>
      <c r="SYS163" s="82"/>
      <c r="SYT163" s="79"/>
      <c r="SYU163" s="104"/>
      <c r="SYV163" s="83"/>
      <c r="SYW163" s="90"/>
      <c r="SYX163" s="91"/>
      <c r="SYY163" s="92"/>
      <c r="SYZ163" s="93"/>
      <c r="SZA163" s="90"/>
      <c r="SZB163" s="6"/>
      <c r="SZC163" s="86"/>
      <c r="SZD163" s="79"/>
      <c r="SZE163" s="82"/>
      <c r="SZF163" s="79"/>
      <c r="SZG163" s="104"/>
      <c r="SZH163" s="83"/>
      <c r="SZI163" s="90"/>
      <c r="SZJ163" s="91"/>
      <c r="SZK163" s="92"/>
      <c r="SZL163" s="93"/>
      <c r="SZM163" s="90"/>
      <c r="SZN163" s="6"/>
      <c r="SZO163" s="86"/>
      <c r="SZP163" s="79"/>
      <c r="SZQ163" s="82"/>
      <c r="SZR163" s="79"/>
      <c r="SZS163" s="104"/>
      <c r="SZT163" s="83"/>
      <c r="SZU163" s="90"/>
      <c r="SZV163" s="91"/>
      <c r="SZW163" s="92"/>
      <c r="SZX163" s="93"/>
      <c r="SZY163" s="90"/>
      <c r="SZZ163" s="6"/>
      <c r="TAA163" s="86"/>
      <c r="TAB163" s="79"/>
      <c r="TAC163" s="82"/>
      <c r="TAD163" s="79"/>
      <c r="TAE163" s="104"/>
      <c r="TAF163" s="83"/>
      <c r="TAG163" s="90"/>
      <c r="TAH163" s="91"/>
      <c r="TAI163" s="92"/>
      <c r="TAJ163" s="93"/>
      <c r="TAK163" s="90"/>
      <c r="TAL163" s="6"/>
      <c r="TAM163" s="86"/>
      <c r="TAN163" s="79"/>
      <c r="TAO163" s="82"/>
      <c r="TAP163" s="79"/>
      <c r="TAQ163" s="104"/>
      <c r="TAR163" s="83"/>
      <c r="TAS163" s="90"/>
      <c r="TAT163" s="91"/>
      <c r="TAU163" s="92"/>
      <c r="TAV163" s="93"/>
      <c r="TAW163" s="90"/>
      <c r="TAX163" s="6"/>
      <c r="TAY163" s="86"/>
      <c r="TAZ163" s="79"/>
      <c r="TBA163" s="82"/>
      <c r="TBB163" s="79"/>
      <c r="TBC163" s="104"/>
      <c r="TBD163" s="83"/>
      <c r="TBE163" s="90"/>
      <c r="TBF163" s="91"/>
      <c r="TBG163" s="92"/>
      <c r="TBH163" s="93"/>
      <c r="TBI163" s="90"/>
      <c r="TBJ163" s="6"/>
      <c r="TBK163" s="86"/>
      <c r="TBL163" s="79"/>
      <c r="TBM163" s="82"/>
      <c r="TBN163" s="79"/>
      <c r="TBO163" s="104"/>
      <c r="TBP163" s="83"/>
      <c r="TBQ163" s="90"/>
      <c r="TBR163" s="91"/>
      <c r="TBS163" s="92"/>
      <c r="TBT163" s="93"/>
      <c r="TBU163" s="90"/>
      <c r="TBV163" s="6"/>
      <c r="TBW163" s="86"/>
      <c r="TBX163" s="79"/>
      <c r="TBY163" s="82"/>
      <c r="TBZ163" s="79"/>
      <c r="TCA163" s="104"/>
      <c r="TCB163" s="83"/>
      <c r="TCC163" s="90"/>
      <c r="TCD163" s="91"/>
      <c r="TCE163" s="92"/>
      <c r="TCF163" s="93"/>
      <c r="TCG163" s="90"/>
      <c r="TCH163" s="6"/>
      <c r="TCI163" s="86"/>
      <c r="TCJ163" s="79"/>
      <c r="TCK163" s="82"/>
      <c r="TCL163" s="79"/>
      <c r="TCM163" s="104"/>
      <c r="TCN163" s="83"/>
      <c r="TCO163" s="90"/>
      <c r="TCP163" s="91"/>
      <c r="TCQ163" s="92"/>
      <c r="TCR163" s="93"/>
      <c r="TCS163" s="90"/>
      <c r="TCT163" s="6"/>
      <c r="TCU163" s="86"/>
      <c r="TCV163" s="79"/>
      <c r="TCW163" s="82"/>
      <c r="TCX163" s="79"/>
      <c r="TCY163" s="104"/>
      <c r="TCZ163" s="83"/>
      <c r="TDA163" s="90"/>
      <c r="TDB163" s="91"/>
      <c r="TDC163" s="92"/>
      <c r="TDD163" s="93"/>
      <c r="TDE163" s="90"/>
      <c r="TDF163" s="6"/>
      <c r="TDG163" s="86"/>
      <c r="TDH163" s="79"/>
      <c r="TDI163" s="82"/>
      <c r="TDJ163" s="79"/>
      <c r="TDK163" s="104"/>
      <c r="TDL163" s="83"/>
      <c r="TDM163" s="90"/>
      <c r="TDN163" s="91"/>
      <c r="TDO163" s="92"/>
      <c r="TDP163" s="93"/>
      <c r="TDQ163" s="90"/>
      <c r="TDR163" s="6"/>
      <c r="TDS163" s="86"/>
      <c r="TDT163" s="79"/>
      <c r="TDU163" s="82"/>
      <c r="TDV163" s="79"/>
      <c r="TDW163" s="104"/>
      <c r="TDX163" s="83"/>
      <c r="TDY163" s="90"/>
      <c r="TDZ163" s="91"/>
      <c r="TEA163" s="92"/>
      <c r="TEB163" s="93"/>
      <c r="TEC163" s="90"/>
      <c r="TED163" s="6"/>
      <c r="TEE163" s="86"/>
      <c r="TEF163" s="79"/>
      <c r="TEG163" s="82"/>
      <c r="TEH163" s="79"/>
      <c r="TEI163" s="104"/>
      <c r="TEJ163" s="83"/>
      <c r="TEK163" s="90"/>
      <c r="TEL163" s="91"/>
      <c r="TEM163" s="92"/>
      <c r="TEN163" s="93"/>
      <c r="TEO163" s="90"/>
      <c r="TEP163" s="6"/>
      <c r="TEQ163" s="86"/>
      <c r="TER163" s="79"/>
      <c r="TES163" s="82"/>
      <c r="TET163" s="79"/>
      <c r="TEU163" s="104"/>
      <c r="TEV163" s="83"/>
      <c r="TEW163" s="90"/>
      <c r="TEX163" s="91"/>
      <c r="TEY163" s="92"/>
      <c r="TEZ163" s="93"/>
      <c r="TFA163" s="90"/>
      <c r="TFB163" s="6"/>
      <c r="TFC163" s="86"/>
      <c r="TFD163" s="79"/>
      <c r="TFE163" s="82"/>
      <c r="TFF163" s="79"/>
      <c r="TFG163" s="104"/>
      <c r="TFH163" s="83"/>
      <c r="TFI163" s="90"/>
      <c r="TFJ163" s="91"/>
      <c r="TFK163" s="92"/>
      <c r="TFL163" s="93"/>
      <c r="TFM163" s="90"/>
      <c r="TFN163" s="6"/>
      <c r="TFO163" s="86"/>
      <c r="TFP163" s="79"/>
      <c r="TFQ163" s="82"/>
      <c r="TFR163" s="79"/>
      <c r="TFS163" s="104"/>
      <c r="TFT163" s="83"/>
      <c r="TFU163" s="90"/>
      <c r="TFV163" s="91"/>
      <c r="TFW163" s="92"/>
      <c r="TFX163" s="93"/>
      <c r="TFY163" s="90"/>
      <c r="TFZ163" s="6"/>
      <c r="TGA163" s="86"/>
      <c r="TGB163" s="79"/>
      <c r="TGC163" s="82"/>
      <c r="TGD163" s="79"/>
      <c r="TGE163" s="104"/>
      <c r="TGF163" s="83"/>
      <c r="TGG163" s="90"/>
      <c r="TGH163" s="91"/>
      <c r="TGI163" s="92"/>
      <c r="TGJ163" s="93"/>
      <c r="TGK163" s="90"/>
      <c r="TGL163" s="6"/>
      <c r="TGM163" s="86"/>
      <c r="TGN163" s="79"/>
      <c r="TGO163" s="82"/>
      <c r="TGP163" s="79"/>
      <c r="TGQ163" s="104"/>
      <c r="TGR163" s="83"/>
      <c r="TGS163" s="90"/>
      <c r="TGT163" s="91"/>
      <c r="TGU163" s="92"/>
      <c r="TGV163" s="93"/>
      <c r="TGW163" s="90"/>
      <c r="TGX163" s="6"/>
      <c r="TGY163" s="86"/>
      <c r="TGZ163" s="79"/>
      <c r="THA163" s="82"/>
      <c r="THB163" s="79"/>
      <c r="THC163" s="104"/>
      <c r="THD163" s="83"/>
      <c r="THE163" s="90"/>
      <c r="THF163" s="91"/>
      <c r="THG163" s="92"/>
      <c r="THH163" s="93"/>
      <c r="THI163" s="90"/>
      <c r="THJ163" s="6"/>
      <c r="THK163" s="86"/>
      <c r="THL163" s="79"/>
      <c r="THM163" s="82"/>
      <c r="THN163" s="79"/>
      <c r="THO163" s="104"/>
      <c r="THP163" s="83"/>
      <c r="THQ163" s="90"/>
      <c r="THR163" s="91"/>
      <c r="THS163" s="92"/>
      <c r="THT163" s="93"/>
      <c r="THU163" s="90"/>
      <c r="THV163" s="6"/>
      <c r="THW163" s="86"/>
      <c r="THX163" s="79"/>
      <c r="THY163" s="82"/>
      <c r="THZ163" s="79"/>
      <c r="TIA163" s="104"/>
      <c r="TIB163" s="83"/>
      <c r="TIC163" s="90"/>
      <c r="TID163" s="91"/>
      <c r="TIE163" s="92"/>
      <c r="TIF163" s="93"/>
      <c r="TIG163" s="90"/>
      <c r="TIH163" s="6"/>
      <c r="TII163" s="86"/>
      <c r="TIJ163" s="79"/>
      <c r="TIK163" s="82"/>
      <c r="TIL163" s="79"/>
      <c r="TIM163" s="104"/>
      <c r="TIN163" s="83"/>
      <c r="TIO163" s="90"/>
      <c r="TIP163" s="91"/>
      <c r="TIQ163" s="92"/>
      <c r="TIR163" s="93"/>
      <c r="TIS163" s="90"/>
      <c r="TIT163" s="6"/>
      <c r="TIU163" s="86"/>
      <c r="TIV163" s="79"/>
      <c r="TIW163" s="82"/>
      <c r="TIX163" s="79"/>
      <c r="TIY163" s="104"/>
      <c r="TIZ163" s="83"/>
      <c r="TJA163" s="90"/>
      <c r="TJB163" s="91"/>
      <c r="TJC163" s="92"/>
      <c r="TJD163" s="93"/>
      <c r="TJE163" s="90"/>
      <c r="TJF163" s="6"/>
      <c r="TJG163" s="86"/>
      <c r="TJH163" s="79"/>
      <c r="TJI163" s="82"/>
      <c r="TJJ163" s="79"/>
      <c r="TJK163" s="104"/>
      <c r="TJL163" s="83"/>
      <c r="TJM163" s="90"/>
      <c r="TJN163" s="91"/>
      <c r="TJO163" s="92"/>
      <c r="TJP163" s="93"/>
      <c r="TJQ163" s="90"/>
      <c r="TJR163" s="6"/>
      <c r="TJS163" s="86"/>
      <c r="TJT163" s="79"/>
      <c r="TJU163" s="82"/>
      <c r="TJV163" s="79"/>
      <c r="TJW163" s="104"/>
      <c r="TJX163" s="83"/>
      <c r="TJY163" s="90"/>
      <c r="TJZ163" s="91"/>
      <c r="TKA163" s="92"/>
      <c r="TKB163" s="93"/>
      <c r="TKC163" s="90"/>
      <c r="TKD163" s="6"/>
      <c r="TKE163" s="86"/>
      <c r="TKF163" s="79"/>
      <c r="TKG163" s="82"/>
      <c r="TKH163" s="79"/>
      <c r="TKI163" s="104"/>
      <c r="TKJ163" s="83"/>
      <c r="TKK163" s="90"/>
      <c r="TKL163" s="91"/>
      <c r="TKM163" s="92"/>
      <c r="TKN163" s="93"/>
      <c r="TKO163" s="90"/>
      <c r="TKP163" s="6"/>
      <c r="TKQ163" s="86"/>
      <c r="TKR163" s="79"/>
      <c r="TKS163" s="82"/>
      <c r="TKT163" s="79"/>
      <c r="TKU163" s="104"/>
      <c r="TKV163" s="83"/>
      <c r="TKW163" s="90"/>
      <c r="TKX163" s="91"/>
      <c r="TKY163" s="92"/>
      <c r="TKZ163" s="93"/>
      <c r="TLA163" s="90"/>
      <c r="TLB163" s="6"/>
      <c r="TLC163" s="86"/>
      <c r="TLD163" s="79"/>
      <c r="TLE163" s="82"/>
      <c r="TLF163" s="79"/>
      <c r="TLG163" s="104"/>
      <c r="TLH163" s="83"/>
      <c r="TLI163" s="90"/>
      <c r="TLJ163" s="91"/>
      <c r="TLK163" s="92"/>
      <c r="TLL163" s="93"/>
      <c r="TLM163" s="90"/>
      <c r="TLN163" s="6"/>
      <c r="TLO163" s="86"/>
      <c r="TLP163" s="79"/>
      <c r="TLQ163" s="82"/>
      <c r="TLR163" s="79"/>
      <c r="TLS163" s="104"/>
      <c r="TLT163" s="83"/>
      <c r="TLU163" s="90"/>
      <c r="TLV163" s="91"/>
      <c r="TLW163" s="92"/>
      <c r="TLX163" s="93"/>
      <c r="TLY163" s="90"/>
      <c r="TLZ163" s="6"/>
      <c r="TMA163" s="86"/>
      <c r="TMB163" s="79"/>
      <c r="TMC163" s="82"/>
      <c r="TMD163" s="79"/>
      <c r="TME163" s="104"/>
      <c r="TMF163" s="83"/>
      <c r="TMG163" s="90"/>
      <c r="TMH163" s="91"/>
      <c r="TMI163" s="92"/>
      <c r="TMJ163" s="93"/>
      <c r="TMK163" s="90"/>
      <c r="TML163" s="6"/>
      <c r="TMM163" s="86"/>
      <c r="TMN163" s="79"/>
      <c r="TMO163" s="82"/>
      <c r="TMP163" s="79"/>
      <c r="TMQ163" s="104"/>
      <c r="TMR163" s="83"/>
      <c r="TMS163" s="90"/>
      <c r="TMT163" s="91"/>
      <c r="TMU163" s="92"/>
      <c r="TMV163" s="93"/>
      <c r="TMW163" s="90"/>
      <c r="TMX163" s="6"/>
      <c r="TMY163" s="86"/>
      <c r="TMZ163" s="79"/>
      <c r="TNA163" s="82"/>
      <c r="TNB163" s="79"/>
      <c r="TNC163" s="104"/>
      <c r="TND163" s="83"/>
      <c r="TNE163" s="90"/>
      <c r="TNF163" s="91"/>
      <c r="TNG163" s="92"/>
      <c r="TNH163" s="93"/>
      <c r="TNI163" s="90"/>
      <c r="TNJ163" s="6"/>
      <c r="TNK163" s="86"/>
      <c r="TNL163" s="79"/>
      <c r="TNM163" s="82"/>
      <c r="TNN163" s="79"/>
      <c r="TNO163" s="104"/>
      <c r="TNP163" s="83"/>
      <c r="TNQ163" s="90"/>
      <c r="TNR163" s="91"/>
      <c r="TNS163" s="92"/>
      <c r="TNT163" s="93"/>
      <c r="TNU163" s="90"/>
      <c r="TNV163" s="6"/>
      <c r="TNW163" s="86"/>
      <c r="TNX163" s="79"/>
      <c r="TNY163" s="82"/>
      <c r="TNZ163" s="79"/>
      <c r="TOA163" s="104"/>
      <c r="TOB163" s="83"/>
      <c r="TOC163" s="90"/>
      <c r="TOD163" s="91"/>
      <c r="TOE163" s="92"/>
      <c r="TOF163" s="93"/>
      <c r="TOG163" s="90"/>
      <c r="TOH163" s="6"/>
      <c r="TOI163" s="86"/>
      <c r="TOJ163" s="79"/>
      <c r="TOK163" s="82"/>
      <c r="TOL163" s="79"/>
      <c r="TOM163" s="104"/>
      <c r="TON163" s="83"/>
      <c r="TOO163" s="90"/>
      <c r="TOP163" s="91"/>
      <c r="TOQ163" s="92"/>
      <c r="TOR163" s="93"/>
      <c r="TOS163" s="90"/>
      <c r="TOT163" s="6"/>
      <c r="TOU163" s="86"/>
      <c r="TOV163" s="79"/>
      <c r="TOW163" s="82"/>
      <c r="TOX163" s="79"/>
      <c r="TOY163" s="104"/>
      <c r="TOZ163" s="83"/>
      <c r="TPA163" s="90"/>
      <c r="TPB163" s="91"/>
      <c r="TPC163" s="92"/>
      <c r="TPD163" s="93"/>
      <c r="TPE163" s="90"/>
      <c r="TPF163" s="6"/>
      <c r="TPG163" s="86"/>
      <c r="TPH163" s="79"/>
      <c r="TPI163" s="82"/>
      <c r="TPJ163" s="79"/>
      <c r="TPK163" s="104"/>
      <c r="TPL163" s="83"/>
      <c r="TPM163" s="90"/>
      <c r="TPN163" s="91"/>
      <c r="TPO163" s="92"/>
      <c r="TPP163" s="93"/>
      <c r="TPQ163" s="90"/>
      <c r="TPR163" s="6"/>
      <c r="TPS163" s="86"/>
      <c r="TPT163" s="79"/>
      <c r="TPU163" s="82"/>
      <c r="TPV163" s="79"/>
      <c r="TPW163" s="104"/>
      <c r="TPX163" s="83"/>
      <c r="TPY163" s="90"/>
      <c r="TPZ163" s="91"/>
      <c r="TQA163" s="92"/>
      <c r="TQB163" s="93"/>
      <c r="TQC163" s="90"/>
      <c r="TQD163" s="6"/>
      <c r="TQE163" s="86"/>
      <c r="TQF163" s="79"/>
      <c r="TQG163" s="82"/>
      <c r="TQH163" s="79"/>
      <c r="TQI163" s="104"/>
      <c r="TQJ163" s="83"/>
      <c r="TQK163" s="90"/>
      <c r="TQL163" s="91"/>
      <c r="TQM163" s="92"/>
      <c r="TQN163" s="93"/>
      <c r="TQO163" s="90"/>
      <c r="TQP163" s="6"/>
      <c r="TQQ163" s="86"/>
      <c r="TQR163" s="79"/>
      <c r="TQS163" s="82"/>
      <c r="TQT163" s="79"/>
      <c r="TQU163" s="104"/>
      <c r="TQV163" s="83"/>
      <c r="TQW163" s="90"/>
      <c r="TQX163" s="91"/>
      <c r="TQY163" s="92"/>
      <c r="TQZ163" s="93"/>
      <c r="TRA163" s="90"/>
      <c r="TRB163" s="6"/>
      <c r="TRC163" s="86"/>
      <c r="TRD163" s="79"/>
      <c r="TRE163" s="82"/>
      <c r="TRF163" s="79"/>
      <c r="TRG163" s="104"/>
      <c r="TRH163" s="83"/>
      <c r="TRI163" s="90"/>
      <c r="TRJ163" s="91"/>
      <c r="TRK163" s="92"/>
      <c r="TRL163" s="93"/>
      <c r="TRM163" s="90"/>
      <c r="TRN163" s="6"/>
      <c r="TRO163" s="86"/>
      <c r="TRP163" s="79"/>
      <c r="TRQ163" s="82"/>
      <c r="TRR163" s="79"/>
      <c r="TRS163" s="104"/>
      <c r="TRT163" s="83"/>
      <c r="TRU163" s="90"/>
      <c r="TRV163" s="91"/>
      <c r="TRW163" s="92"/>
      <c r="TRX163" s="93"/>
      <c r="TRY163" s="90"/>
      <c r="TRZ163" s="6"/>
      <c r="TSA163" s="86"/>
      <c r="TSB163" s="79"/>
      <c r="TSC163" s="82"/>
      <c r="TSD163" s="79"/>
      <c r="TSE163" s="104"/>
      <c r="TSF163" s="83"/>
      <c r="TSG163" s="90"/>
      <c r="TSH163" s="91"/>
      <c r="TSI163" s="92"/>
      <c r="TSJ163" s="93"/>
      <c r="TSK163" s="90"/>
      <c r="TSL163" s="6"/>
      <c r="TSM163" s="86"/>
      <c r="TSN163" s="79"/>
      <c r="TSO163" s="82"/>
      <c r="TSP163" s="79"/>
      <c r="TSQ163" s="104"/>
      <c r="TSR163" s="83"/>
      <c r="TSS163" s="90"/>
      <c r="TST163" s="91"/>
      <c r="TSU163" s="92"/>
      <c r="TSV163" s="93"/>
      <c r="TSW163" s="90"/>
      <c r="TSX163" s="6"/>
      <c r="TSY163" s="86"/>
      <c r="TSZ163" s="79"/>
      <c r="TTA163" s="82"/>
      <c r="TTB163" s="79"/>
      <c r="TTC163" s="104"/>
      <c r="TTD163" s="83"/>
      <c r="TTE163" s="90"/>
      <c r="TTF163" s="91"/>
      <c r="TTG163" s="92"/>
      <c r="TTH163" s="93"/>
      <c r="TTI163" s="90"/>
      <c r="TTJ163" s="6"/>
      <c r="TTK163" s="86"/>
      <c r="TTL163" s="79"/>
      <c r="TTM163" s="82"/>
      <c r="TTN163" s="79"/>
      <c r="TTO163" s="104"/>
      <c r="TTP163" s="83"/>
      <c r="TTQ163" s="90"/>
      <c r="TTR163" s="91"/>
      <c r="TTS163" s="92"/>
      <c r="TTT163" s="93"/>
      <c r="TTU163" s="90"/>
      <c r="TTV163" s="6"/>
      <c r="TTW163" s="86"/>
      <c r="TTX163" s="79"/>
      <c r="TTY163" s="82"/>
      <c r="TTZ163" s="79"/>
      <c r="TUA163" s="104"/>
      <c r="TUB163" s="83"/>
      <c r="TUC163" s="90"/>
      <c r="TUD163" s="91"/>
      <c r="TUE163" s="92"/>
      <c r="TUF163" s="93"/>
      <c r="TUG163" s="90"/>
      <c r="TUH163" s="6"/>
      <c r="TUI163" s="86"/>
      <c r="TUJ163" s="79"/>
      <c r="TUK163" s="82"/>
      <c r="TUL163" s="79"/>
      <c r="TUM163" s="104"/>
      <c r="TUN163" s="83"/>
      <c r="TUO163" s="90"/>
      <c r="TUP163" s="91"/>
      <c r="TUQ163" s="92"/>
      <c r="TUR163" s="93"/>
      <c r="TUS163" s="90"/>
      <c r="TUT163" s="6"/>
      <c r="TUU163" s="86"/>
      <c r="TUV163" s="79"/>
      <c r="TUW163" s="82"/>
      <c r="TUX163" s="79"/>
      <c r="TUY163" s="104"/>
      <c r="TUZ163" s="83"/>
      <c r="TVA163" s="90"/>
      <c r="TVB163" s="91"/>
      <c r="TVC163" s="92"/>
      <c r="TVD163" s="93"/>
      <c r="TVE163" s="90"/>
      <c r="TVF163" s="6"/>
      <c r="TVG163" s="86"/>
      <c r="TVH163" s="79"/>
      <c r="TVI163" s="82"/>
      <c r="TVJ163" s="79"/>
      <c r="TVK163" s="104"/>
      <c r="TVL163" s="83"/>
      <c r="TVM163" s="90"/>
      <c r="TVN163" s="91"/>
      <c r="TVO163" s="92"/>
      <c r="TVP163" s="93"/>
      <c r="TVQ163" s="90"/>
      <c r="TVR163" s="6"/>
      <c r="TVS163" s="86"/>
      <c r="TVT163" s="79"/>
      <c r="TVU163" s="82"/>
      <c r="TVV163" s="79"/>
      <c r="TVW163" s="104"/>
      <c r="TVX163" s="83"/>
      <c r="TVY163" s="90"/>
      <c r="TVZ163" s="91"/>
      <c r="TWA163" s="92"/>
      <c r="TWB163" s="93"/>
      <c r="TWC163" s="90"/>
      <c r="TWD163" s="6"/>
      <c r="TWE163" s="86"/>
      <c r="TWF163" s="79"/>
      <c r="TWG163" s="82"/>
      <c r="TWH163" s="79"/>
      <c r="TWI163" s="104"/>
      <c r="TWJ163" s="83"/>
      <c r="TWK163" s="90"/>
      <c r="TWL163" s="91"/>
      <c r="TWM163" s="92"/>
      <c r="TWN163" s="93"/>
      <c r="TWO163" s="90"/>
      <c r="TWP163" s="6"/>
      <c r="TWQ163" s="86"/>
      <c r="TWR163" s="79"/>
      <c r="TWS163" s="82"/>
      <c r="TWT163" s="79"/>
      <c r="TWU163" s="104"/>
      <c r="TWV163" s="83"/>
      <c r="TWW163" s="90"/>
      <c r="TWX163" s="91"/>
      <c r="TWY163" s="92"/>
      <c r="TWZ163" s="93"/>
      <c r="TXA163" s="90"/>
      <c r="TXB163" s="6"/>
      <c r="TXC163" s="86"/>
      <c r="TXD163" s="79"/>
      <c r="TXE163" s="82"/>
      <c r="TXF163" s="79"/>
      <c r="TXG163" s="104"/>
      <c r="TXH163" s="83"/>
      <c r="TXI163" s="90"/>
      <c r="TXJ163" s="91"/>
      <c r="TXK163" s="92"/>
      <c r="TXL163" s="93"/>
      <c r="TXM163" s="90"/>
      <c r="TXN163" s="6"/>
      <c r="TXO163" s="86"/>
      <c r="TXP163" s="79"/>
      <c r="TXQ163" s="82"/>
      <c r="TXR163" s="79"/>
      <c r="TXS163" s="104"/>
      <c r="TXT163" s="83"/>
      <c r="TXU163" s="90"/>
      <c r="TXV163" s="91"/>
      <c r="TXW163" s="92"/>
      <c r="TXX163" s="93"/>
      <c r="TXY163" s="90"/>
      <c r="TXZ163" s="6"/>
      <c r="TYA163" s="86"/>
      <c r="TYB163" s="79"/>
      <c r="TYC163" s="82"/>
      <c r="TYD163" s="79"/>
      <c r="TYE163" s="104"/>
      <c r="TYF163" s="83"/>
      <c r="TYG163" s="90"/>
      <c r="TYH163" s="91"/>
      <c r="TYI163" s="92"/>
      <c r="TYJ163" s="93"/>
      <c r="TYK163" s="90"/>
      <c r="TYL163" s="6"/>
      <c r="TYM163" s="86"/>
      <c r="TYN163" s="79"/>
      <c r="TYO163" s="82"/>
      <c r="TYP163" s="79"/>
      <c r="TYQ163" s="104"/>
      <c r="TYR163" s="83"/>
      <c r="TYS163" s="90"/>
      <c r="TYT163" s="91"/>
      <c r="TYU163" s="92"/>
      <c r="TYV163" s="93"/>
      <c r="TYW163" s="90"/>
      <c r="TYX163" s="6"/>
      <c r="TYY163" s="86"/>
      <c r="TYZ163" s="79"/>
      <c r="TZA163" s="82"/>
      <c r="TZB163" s="79"/>
      <c r="TZC163" s="104"/>
      <c r="TZD163" s="83"/>
      <c r="TZE163" s="90"/>
      <c r="TZF163" s="91"/>
      <c r="TZG163" s="92"/>
      <c r="TZH163" s="93"/>
      <c r="TZI163" s="90"/>
      <c r="TZJ163" s="6"/>
      <c r="TZK163" s="86"/>
      <c r="TZL163" s="79"/>
      <c r="TZM163" s="82"/>
      <c r="TZN163" s="79"/>
      <c r="TZO163" s="104"/>
      <c r="TZP163" s="83"/>
      <c r="TZQ163" s="90"/>
      <c r="TZR163" s="91"/>
      <c r="TZS163" s="92"/>
      <c r="TZT163" s="93"/>
      <c r="TZU163" s="90"/>
      <c r="TZV163" s="6"/>
      <c r="TZW163" s="86"/>
      <c r="TZX163" s="79"/>
      <c r="TZY163" s="82"/>
      <c r="TZZ163" s="79"/>
      <c r="UAA163" s="104"/>
      <c r="UAB163" s="83"/>
      <c r="UAC163" s="90"/>
      <c r="UAD163" s="91"/>
      <c r="UAE163" s="92"/>
      <c r="UAF163" s="93"/>
      <c r="UAG163" s="90"/>
      <c r="UAH163" s="6"/>
      <c r="UAI163" s="86"/>
      <c r="UAJ163" s="79"/>
      <c r="UAK163" s="82"/>
      <c r="UAL163" s="79"/>
      <c r="UAM163" s="104"/>
      <c r="UAN163" s="83"/>
      <c r="UAO163" s="90"/>
      <c r="UAP163" s="91"/>
      <c r="UAQ163" s="92"/>
      <c r="UAR163" s="93"/>
      <c r="UAS163" s="90"/>
      <c r="UAT163" s="6"/>
      <c r="UAU163" s="86"/>
      <c r="UAV163" s="79"/>
      <c r="UAW163" s="82"/>
      <c r="UAX163" s="79"/>
      <c r="UAY163" s="104"/>
      <c r="UAZ163" s="83"/>
      <c r="UBA163" s="90"/>
      <c r="UBB163" s="91"/>
      <c r="UBC163" s="92"/>
      <c r="UBD163" s="93"/>
      <c r="UBE163" s="90"/>
      <c r="UBF163" s="6"/>
      <c r="UBG163" s="86"/>
      <c r="UBH163" s="79"/>
      <c r="UBI163" s="82"/>
      <c r="UBJ163" s="79"/>
      <c r="UBK163" s="104"/>
      <c r="UBL163" s="83"/>
      <c r="UBM163" s="90"/>
      <c r="UBN163" s="91"/>
      <c r="UBO163" s="92"/>
      <c r="UBP163" s="93"/>
      <c r="UBQ163" s="90"/>
      <c r="UBR163" s="6"/>
      <c r="UBS163" s="86"/>
      <c r="UBT163" s="79"/>
      <c r="UBU163" s="82"/>
      <c r="UBV163" s="79"/>
      <c r="UBW163" s="104"/>
      <c r="UBX163" s="83"/>
      <c r="UBY163" s="90"/>
      <c r="UBZ163" s="91"/>
      <c r="UCA163" s="92"/>
      <c r="UCB163" s="93"/>
      <c r="UCC163" s="90"/>
      <c r="UCD163" s="6"/>
      <c r="UCE163" s="86"/>
      <c r="UCF163" s="79"/>
      <c r="UCG163" s="82"/>
      <c r="UCH163" s="79"/>
      <c r="UCI163" s="104"/>
      <c r="UCJ163" s="83"/>
      <c r="UCK163" s="90"/>
      <c r="UCL163" s="91"/>
      <c r="UCM163" s="92"/>
      <c r="UCN163" s="93"/>
      <c r="UCO163" s="90"/>
      <c r="UCP163" s="6"/>
      <c r="UCQ163" s="86"/>
      <c r="UCR163" s="79"/>
      <c r="UCS163" s="82"/>
      <c r="UCT163" s="79"/>
      <c r="UCU163" s="104"/>
      <c r="UCV163" s="83"/>
      <c r="UCW163" s="90"/>
      <c r="UCX163" s="91"/>
      <c r="UCY163" s="92"/>
      <c r="UCZ163" s="93"/>
      <c r="UDA163" s="90"/>
      <c r="UDB163" s="6"/>
      <c r="UDC163" s="86"/>
      <c r="UDD163" s="79"/>
      <c r="UDE163" s="82"/>
      <c r="UDF163" s="79"/>
      <c r="UDG163" s="104"/>
      <c r="UDH163" s="83"/>
      <c r="UDI163" s="90"/>
      <c r="UDJ163" s="91"/>
      <c r="UDK163" s="92"/>
      <c r="UDL163" s="93"/>
      <c r="UDM163" s="90"/>
      <c r="UDN163" s="6"/>
      <c r="UDO163" s="86"/>
      <c r="UDP163" s="79"/>
      <c r="UDQ163" s="82"/>
      <c r="UDR163" s="79"/>
      <c r="UDS163" s="104"/>
      <c r="UDT163" s="83"/>
      <c r="UDU163" s="90"/>
      <c r="UDV163" s="91"/>
      <c r="UDW163" s="92"/>
      <c r="UDX163" s="93"/>
      <c r="UDY163" s="90"/>
      <c r="UDZ163" s="6"/>
      <c r="UEA163" s="86"/>
      <c r="UEB163" s="79"/>
      <c r="UEC163" s="82"/>
      <c r="UED163" s="79"/>
      <c r="UEE163" s="104"/>
      <c r="UEF163" s="83"/>
      <c r="UEG163" s="90"/>
      <c r="UEH163" s="91"/>
      <c r="UEI163" s="92"/>
      <c r="UEJ163" s="93"/>
      <c r="UEK163" s="90"/>
      <c r="UEL163" s="6"/>
      <c r="UEM163" s="86"/>
      <c r="UEN163" s="79"/>
      <c r="UEO163" s="82"/>
      <c r="UEP163" s="79"/>
      <c r="UEQ163" s="104"/>
      <c r="UER163" s="83"/>
      <c r="UES163" s="90"/>
      <c r="UET163" s="91"/>
      <c r="UEU163" s="92"/>
      <c r="UEV163" s="93"/>
      <c r="UEW163" s="90"/>
      <c r="UEX163" s="6"/>
      <c r="UEY163" s="86"/>
      <c r="UEZ163" s="79"/>
      <c r="UFA163" s="82"/>
      <c r="UFB163" s="79"/>
      <c r="UFC163" s="104"/>
      <c r="UFD163" s="83"/>
      <c r="UFE163" s="90"/>
      <c r="UFF163" s="91"/>
      <c r="UFG163" s="92"/>
      <c r="UFH163" s="93"/>
      <c r="UFI163" s="90"/>
      <c r="UFJ163" s="6"/>
      <c r="UFK163" s="86"/>
      <c r="UFL163" s="79"/>
      <c r="UFM163" s="82"/>
      <c r="UFN163" s="79"/>
      <c r="UFO163" s="104"/>
      <c r="UFP163" s="83"/>
      <c r="UFQ163" s="90"/>
      <c r="UFR163" s="91"/>
      <c r="UFS163" s="92"/>
      <c r="UFT163" s="93"/>
      <c r="UFU163" s="90"/>
      <c r="UFV163" s="6"/>
      <c r="UFW163" s="86"/>
      <c r="UFX163" s="79"/>
      <c r="UFY163" s="82"/>
      <c r="UFZ163" s="79"/>
      <c r="UGA163" s="104"/>
      <c r="UGB163" s="83"/>
      <c r="UGC163" s="90"/>
      <c r="UGD163" s="91"/>
      <c r="UGE163" s="92"/>
      <c r="UGF163" s="93"/>
      <c r="UGG163" s="90"/>
      <c r="UGH163" s="6"/>
      <c r="UGI163" s="86"/>
      <c r="UGJ163" s="79"/>
      <c r="UGK163" s="82"/>
      <c r="UGL163" s="79"/>
      <c r="UGM163" s="104"/>
      <c r="UGN163" s="83"/>
      <c r="UGO163" s="90"/>
      <c r="UGP163" s="91"/>
      <c r="UGQ163" s="92"/>
      <c r="UGR163" s="93"/>
      <c r="UGS163" s="90"/>
      <c r="UGT163" s="6"/>
      <c r="UGU163" s="86"/>
      <c r="UGV163" s="79"/>
      <c r="UGW163" s="82"/>
      <c r="UGX163" s="79"/>
      <c r="UGY163" s="104"/>
      <c r="UGZ163" s="83"/>
      <c r="UHA163" s="90"/>
      <c r="UHB163" s="91"/>
      <c r="UHC163" s="92"/>
      <c r="UHD163" s="93"/>
      <c r="UHE163" s="90"/>
      <c r="UHF163" s="6"/>
      <c r="UHG163" s="86"/>
      <c r="UHH163" s="79"/>
      <c r="UHI163" s="82"/>
      <c r="UHJ163" s="79"/>
      <c r="UHK163" s="104"/>
      <c r="UHL163" s="83"/>
      <c r="UHM163" s="90"/>
      <c r="UHN163" s="91"/>
      <c r="UHO163" s="92"/>
      <c r="UHP163" s="93"/>
      <c r="UHQ163" s="90"/>
      <c r="UHR163" s="6"/>
      <c r="UHS163" s="86"/>
      <c r="UHT163" s="79"/>
      <c r="UHU163" s="82"/>
      <c r="UHV163" s="79"/>
      <c r="UHW163" s="104"/>
      <c r="UHX163" s="83"/>
      <c r="UHY163" s="90"/>
      <c r="UHZ163" s="91"/>
      <c r="UIA163" s="92"/>
      <c r="UIB163" s="93"/>
      <c r="UIC163" s="90"/>
      <c r="UID163" s="6"/>
      <c r="UIE163" s="86"/>
      <c r="UIF163" s="79"/>
      <c r="UIG163" s="82"/>
      <c r="UIH163" s="79"/>
      <c r="UII163" s="104"/>
      <c r="UIJ163" s="83"/>
      <c r="UIK163" s="90"/>
      <c r="UIL163" s="91"/>
      <c r="UIM163" s="92"/>
      <c r="UIN163" s="93"/>
      <c r="UIO163" s="90"/>
      <c r="UIP163" s="6"/>
      <c r="UIQ163" s="86"/>
      <c r="UIR163" s="79"/>
      <c r="UIS163" s="82"/>
      <c r="UIT163" s="79"/>
      <c r="UIU163" s="104"/>
      <c r="UIV163" s="83"/>
      <c r="UIW163" s="90"/>
      <c r="UIX163" s="91"/>
      <c r="UIY163" s="92"/>
      <c r="UIZ163" s="93"/>
      <c r="UJA163" s="90"/>
      <c r="UJB163" s="6"/>
      <c r="UJC163" s="86"/>
      <c r="UJD163" s="79"/>
      <c r="UJE163" s="82"/>
      <c r="UJF163" s="79"/>
      <c r="UJG163" s="104"/>
      <c r="UJH163" s="83"/>
      <c r="UJI163" s="90"/>
      <c r="UJJ163" s="91"/>
      <c r="UJK163" s="92"/>
      <c r="UJL163" s="93"/>
      <c r="UJM163" s="90"/>
      <c r="UJN163" s="6"/>
      <c r="UJO163" s="86"/>
      <c r="UJP163" s="79"/>
      <c r="UJQ163" s="82"/>
      <c r="UJR163" s="79"/>
      <c r="UJS163" s="104"/>
      <c r="UJT163" s="83"/>
      <c r="UJU163" s="90"/>
      <c r="UJV163" s="91"/>
      <c r="UJW163" s="92"/>
      <c r="UJX163" s="93"/>
      <c r="UJY163" s="90"/>
      <c r="UJZ163" s="6"/>
      <c r="UKA163" s="86"/>
      <c r="UKB163" s="79"/>
      <c r="UKC163" s="82"/>
      <c r="UKD163" s="79"/>
      <c r="UKE163" s="104"/>
      <c r="UKF163" s="83"/>
      <c r="UKG163" s="90"/>
      <c r="UKH163" s="91"/>
      <c r="UKI163" s="92"/>
      <c r="UKJ163" s="93"/>
      <c r="UKK163" s="90"/>
      <c r="UKL163" s="6"/>
      <c r="UKM163" s="86"/>
      <c r="UKN163" s="79"/>
      <c r="UKO163" s="82"/>
      <c r="UKP163" s="79"/>
      <c r="UKQ163" s="104"/>
      <c r="UKR163" s="83"/>
      <c r="UKS163" s="90"/>
      <c r="UKT163" s="91"/>
      <c r="UKU163" s="92"/>
      <c r="UKV163" s="93"/>
      <c r="UKW163" s="90"/>
      <c r="UKX163" s="6"/>
      <c r="UKY163" s="86"/>
      <c r="UKZ163" s="79"/>
      <c r="ULA163" s="82"/>
      <c r="ULB163" s="79"/>
      <c r="ULC163" s="104"/>
      <c r="ULD163" s="83"/>
      <c r="ULE163" s="90"/>
      <c r="ULF163" s="91"/>
      <c r="ULG163" s="92"/>
      <c r="ULH163" s="93"/>
      <c r="ULI163" s="90"/>
      <c r="ULJ163" s="6"/>
      <c r="ULK163" s="86"/>
      <c r="ULL163" s="79"/>
      <c r="ULM163" s="82"/>
      <c r="ULN163" s="79"/>
      <c r="ULO163" s="104"/>
      <c r="ULP163" s="83"/>
      <c r="ULQ163" s="90"/>
      <c r="ULR163" s="91"/>
      <c r="ULS163" s="92"/>
      <c r="ULT163" s="93"/>
      <c r="ULU163" s="90"/>
      <c r="ULV163" s="6"/>
      <c r="ULW163" s="86"/>
      <c r="ULX163" s="79"/>
      <c r="ULY163" s="82"/>
      <c r="ULZ163" s="79"/>
      <c r="UMA163" s="104"/>
      <c r="UMB163" s="83"/>
      <c r="UMC163" s="90"/>
      <c r="UMD163" s="91"/>
      <c r="UME163" s="92"/>
      <c r="UMF163" s="93"/>
      <c r="UMG163" s="90"/>
      <c r="UMH163" s="6"/>
      <c r="UMI163" s="86"/>
      <c r="UMJ163" s="79"/>
      <c r="UMK163" s="82"/>
      <c r="UML163" s="79"/>
      <c r="UMM163" s="104"/>
      <c r="UMN163" s="83"/>
      <c r="UMO163" s="90"/>
      <c r="UMP163" s="91"/>
      <c r="UMQ163" s="92"/>
      <c r="UMR163" s="93"/>
      <c r="UMS163" s="90"/>
      <c r="UMT163" s="6"/>
      <c r="UMU163" s="86"/>
      <c r="UMV163" s="79"/>
      <c r="UMW163" s="82"/>
      <c r="UMX163" s="79"/>
      <c r="UMY163" s="104"/>
      <c r="UMZ163" s="83"/>
      <c r="UNA163" s="90"/>
      <c r="UNB163" s="91"/>
      <c r="UNC163" s="92"/>
      <c r="UND163" s="93"/>
      <c r="UNE163" s="90"/>
      <c r="UNF163" s="6"/>
      <c r="UNG163" s="86"/>
      <c r="UNH163" s="79"/>
      <c r="UNI163" s="82"/>
      <c r="UNJ163" s="79"/>
      <c r="UNK163" s="104"/>
      <c r="UNL163" s="83"/>
      <c r="UNM163" s="90"/>
      <c r="UNN163" s="91"/>
      <c r="UNO163" s="92"/>
      <c r="UNP163" s="93"/>
      <c r="UNQ163" s="90"/>
      <c r="UNR163" s="6"/>
      <c r="UNS163" s="86"/>
      <c r="UNT163" s="79"/>
      <c r="UNU163" s="82"/>
      <c r="UNV163" s="79"/>
      <c r="UNW163" s="104"/>
      <c r="UNX163" s="83"/>
      <c r="UNY163" s="90"/>
      <c r="UNZ163" s="91"/>
      <c r="UOA163" s="92"/>
      <c r="UOB163" s="93"/>
      <c r="UOC163" s="90"/>
      <c r="UOD163" s="6"/>
      <c r="UOE163" s="86"/>
      <c r="UOF163" s="79"/>
      <c r="UOG163" s="82"/>
      <c r="UOH163" s="79"/>
      <c r="UOI163" s="104"/>
      <c r="UOJ163" s="83"/>
      <c r="UOK163" s="90"/>
      <c r="UOL163" s="91"/>
      <c r="UOM163" s="92"/>
      <c r="UON163" s="93"/>
      <c r="UOO163" s="90"/>
      <c r="UOP163" s="6"/>
      <c r="UOQ163" s="86"/>
      <c r="UOR163" s="79"/>
      <c r="UOS163" s="82"/>
      <c r="UOT163" s="79"/>
      <c r="UOU163" s="104"/>
      <c r="UOV163" s="83"/>
      <c r="UOW163" s="90"/>
      <c r="UOX163" s="91"/>
      <c r="UOY163" s="92"/>
      <c r="UOZ163" s="93"/>
      <c r="UPA163" s="90"/>
      <c r="UPB163" s="6"/>
      <c r="UPC163" s="86"/>
      <c r="UPD163" s="79"/>
      <c r="UPE163" s="82"/>
      <c r="UPF163" s="79"/>
      <c r="UPG163" s="104"/>
      <c r="UPH163" s="83"/>
      <c r="UPI163" s="90"/>
      <c r="UPJ163" s="91"/>
      <c r="UPK163" s="92"/>
      <c r="UPL163" s="93"/>
      <c r="UPM163" s="90"/>
      <c r="UPN163" s="6"/>
      <c r="UPO163" s="86"/>
      <c r="UPP163" s="79"/>
      <c r="UPQ163" s="82"/>
      <c r="UPR163" s="79"/>
      <c r="UPS163" s="104"/>
      <c r="UPT163" s="83"/>
      <c r="UPU163" s="90"/>
      <c r="UPV163" s="91"/>
      <c r="UPW163" s="92"/>
      <c r="UPX163" s="93"/>
      <c r="UPY163" s="90"/>
      <c r="UPZ163" s="6"/>
      <c r="UQA163" s="86"/>
      <c r="UQB163" s="79"/>
      <c r="UQC163" s="82"/>
      <c r="UQD163" s="79"/>
      <c r="UQE163" s="104"/>
      <c r="UQF163" s="83"/>
      <c r="UQG163" s="90"/>
      <c r="UQH163" s="91"/>
      <c r="UQI163" s="92"/>
      <c r="UQJ163" s="93"/>
      <c r="UQK163" s="90"/>
      <c r="UQL163" s="6"/>
      <c r="UQM163" s="86"/>
      <c r="UQN163" s="79"/>
      <c r="UQO163" s="82"/>
      <c r="UQP163" s="79"/>
      <c r="UQQ163" s="104"/>
      <c r="UQR163" s="83"/>
      <c r="UQS163" s="90"/>
      <c r="UQT163" s="91"/>
      <c r="UQU163" s="92"/>
      <c r="UQV163" s="93"/>
      <c r="UQW163" s="90"/>
      <c r="UQX163" s="6"/>
      <c r="UQY163" s="86"/>
      <c r="UQZ163" s="79"/>
      <c r="URA163" s="82"/>
      <c r="URB163" s="79"/>
      <c r="URC163" s="104"/>
      <c r="URD163" s="83"/>
      <c r="URE163" s="90"/>
      <c r="URF163" s="91"/>
      <c r="URG163" s="92"/>
      <c r="URH163" s="93"/>
      <c r="URI163" s="90"/>
      <c r="URJ163" s="6"/>
      <c r="URK163" s="86"/>
      <c r="URL163" s="79"/>
      <c r="URM163" s="82"/>
      <c r="URN163" s="79"/>
      <c r="URO163" s="104"/>
      <c r="URP163" s="83"/>
      <c r="URQ163" s="90"/>
      <c r="URR163" s="91"/>
      <c r="URS163" s="92"/>
      <c r="URT163" s="93"/>
      <c r="URU163" s="90"/>
      <c r="URV163" s="6"/>
      <c r="URW163" s="86"/>
      <c r="URX163" s="79"/>
      <c r="URY163" s="82"/>
      <c r="URZ163" s="79"/>
      <c r="USA163" s="104"/>
      <c r="USB163" s="83"/>
      <c r="USC163" s="90"/>
      <c r="USD163" s="91"/>
      <c r="USE163" s="92"/>
      <c r="USF163" s="93"/>
      <c r="USG163" s="90"/>
      <c r="USH163" s="6"/>
      <c r="USI163" s="86"/>
      <c r="USJ163" s="79"/>
      <c r="USK163" s="82"/>
      <c r="USL163" s="79"/>
      <c r="USM163" s="104"/>
      <c r="USN163" s="83"/>
      <c r="USO163" s="90"/>
      <c r="USP163" s="91"/>
      <c r="USQ163" s="92"/>
      <c r="USR163" s="93"/>
      <c r="USS163" s="90"/>
      <c r="UST163" s="6"/>
      <c r="USU163" s="86"/>
      <c r="USV163" s="79"/>
      <c r="USW163" s="82"/>
      <c r="USX163" s="79"/>
      <c r="USY163" s="104"/>
      <c r="USZ163" s="83"/>
      <c r="UTA163" s="90"/>
      <c r="UTB163" s="91"/>
      <c r="UTC163" s="92"/>
      <c r="UTD163" s="93"/>
      <c r="UTE163" s="90"/>
      <c r="UTF163" s="6"/>
      <c r="UTG163" s="86"/>
      <c r="UTH163" s="79"/>
      <c r="UTI163" s="82"/>
      <c r="UTJ163" s="79"/>
      <c r="UTK163" s="104"/>
      <c r="UTL163" s="83"/>
      <c r="UTM163" s="90"/>
      <c r="UTN163" s="91"/>
      <c r="UTO163" s="92"/>
      <c r="UTP163" s="93"/>
      <c r="UTQ163" s="90"/>
      <c r="UTR163" s="6"/>
      <c r="UTS163" s="86"/>
      <c r="UTT163" s="79"/>
      <c r="UTU163" s="82"/>
      <c r="UTV163" s="79"/>
      <c r="UTW163" s="104"/>
      <c r="UTX163" s="83"/>
      <c r="UTY163" s="90"/>
      <c r="UTZ163" s="91"/>
      <c r="UUA163" s="92"/>
      <c r="UUB163" s="93"/>
      <c r="UUC163" s="90"/>
      <c r="UUD163" s="6"/>
      <c r="UUE163" s="86"/>
      <c r="UUF163" s="79"/>
      <c r="UUG163" s="82"/>
      <c r="UUH163" s="79"/>
      <c r="UUI163" s="104"/>
      <c r="UUJ163" s="83"/>
      <c r="UUK163" s="90"/>
      <c r="UUL163" s="91"/>
      <c r="UUM163" s="92"/>
      <c r="UUN163" s="93"/>
      <c r="UUO163" s="90"/>
      <c r="UUP163" s="6"/>
      <c r="UUQ163" s="86"/>
      <c r="UUR163" s="79"/>
      <c r="UUS163" s="82"/>
      <c r="UUT163" s="79"/>
      <c r="UUU163" s="104"/>
      <c r="UUV163" s="83"/>
      <c r="UUW163" s="90"/>
      <c r="UUX163" s="91"/>
      <c r="UUY163" s="92"/>
      <c r="UUZ163" s="93"/>
      <c r="UVA163" s="90"/>
      <c r="UVB163" s="6"/>
      <c r="UVC163" s="86"/>
      <c r="UVD163" s="79"/>
      <c r="UVE163" s="82"/>
      <c r="UVF163" s="79"/>
      <c r="UVG163" s="104"/>
      <c r="UVH163" s="83"/>
      <c r="UVI163" s="90"/>
      <c r="UVJ163" s="91"/>
      <c r="UVK163" s="92"/>
      <c r="UVL163" s="93"/>
      <c r="UVM163" s="90"/>
      <c r="UVN163" s="6"/>
      <c r="UVO163" s="86"/>
      <c r="UVP163" s="79"/>
      <c r="UVQ163" s="82"/>
      <c r="UVR163" s="79"/>
      <c r="UVS163" s="104"/>
      <c r="UVT163" s="83"/>
      <c r="UVU163" s="90"/>
      <c r="UVV163" s="91"/>
      <c r="UVW163" s="92"/>
      <c r="UVX163" s="93"/>
      <c r="UVY163" s="90"/>
      <c r="UVZ163" s="6"/>
      <c r="UWA163" s="86"/>
      <c r="UWB163" s="79"/>
      <c r="UWC163" s="82"/>
      <c r="UWD163" s="79"/>
      <c r="UWE163" s="104"/>
      <c r="UWF163" s="83"/>
      <c r="UWG163" s="90"/>
      <c r="UWH163" s="91"/>
      <c r="UWI163" s="92"/>
      <c r="UWJ163" s="93"/>
      <c r="UWK163" s="90"/>
      <c r="UWL163" s="6"/>
      <c r="UWM163" s="86"/>
      <c r="UWN163" s="79"/>
      <c r="UWO163" s="82"/>
      <c r="UWP163" s="79"/>
      <c r="UWQ163" s="104"/>
      <c r="UWR163" s="83"/>
      <c r="UWS163" s="90"/>
      <c r="UWT163" s="91"/>
      <c r="UWU163" s="92"/>
      <c r="UWV163" s="93"/>
      <c r="UWW163" s="90"/>
      <c r="UWX163" s="6"/>
      <c r="UWY163" s="86"/>
      <c r="UWZ163" s="79"/>
      <c r="UXA163" s="82"/>
      <c r="UXB163" s="79"/>
      <c r="UXC163" s="104"/>
      <c r="UXD163" s="83"/>
      <c r="UXE163" s="90"/>
      <c r="UXF163" s="91"/>
      <c r="UXG163" s="92"/>
      <c r="UXH163" s="93"/>
      <c r="UXI163" s="90"/>
      <c r="UXJ163" s="6"/>
      <c r="UXK163" s="86"/>
      <c r="UXL163" s="79"/>
      <c r="UXM163" s="82"/>
      <c r="UXN163" s="79"/>
      <c r="UXO163" s="104"/>
      <c r="UXP163" s="83"/>
      <c r="UXQ163" s="90"/>
      <c r="UXR163" s="91"/>
      <c r="UXS163" s="92"/>
      <c r="UXT163" s="93"/>
      <c r="UXU163" s="90"/>
      <c r="UXV163" s="6"/>
      <c r="UXW163" s="86"/>
      <c r="UXX163" s="79"/>
      <c r="UXY163" s="82"/>
      <c r="UXZ163" s="79"/>
      <c r="UYA163" s="104"/>
      <c r="UYB163" s="83"/>
      <c r="UYC163" s="90"/>
      <c r="UYD163" s="91"/>
      <c r="UYE163" s="92"/>
      <c r="UYF163" s="93"/>
      <c r="UYG163" s="90"/>
      <c r="UYH163" s="6"/>
      <c r="UYI163" s="86"/>
      <c r="UYJ163" s="79"/>
      <c r="UYK163" s="82"/>
      <c r="UYL163" s="79"/>
      <c r="UYM163" s="104"/>
      <c r="UYN163" s="83"/>
      <c r="UYO163" s="90"/>
      <c r="UYP163" s="91"/>
      <c r="UYQ163" s="92"/>
      <c r="UYR163" s="93"/>
      <c r="UYS163" s="90"/>
      <c r="UYT163" s="6"/>
      <c r="UYU163" s="86"/>
      <c r="UYV163" s="79"/>
      <c r="UYW163" s="82"/>
      <c r="UYX163" s="79"/>
      <c r="UYY163" s="104"/>
      <c r="UYZ163" s="83"/>
      <c r="UZA163" s="90"/>
      <c r="UZB163" s="91"/>
      <c r="UZC163" s="92"/>
      <c r="UZD163" s="93"/>
      <c r="UZE163" s="90"/>
      <c r="UZF163" s="6"/>
      <c r="UZG163" s="86"/>
      <c r="UZH163" s="79"/>
      <c r="UZI163" s="82"/>
      <c r="UZJ163" s="79"/>
      <c r="UZK163" s="104"/>
      <c r="UZL163" s="83"/>
      <c r="UZM163" s="90"/>
      <c r="UZN163" s="91"/>
      <c r="UZO163" s="92"/>
      <c r="UZP163" s="93"/>
      <c r="UZQ163" s="90"/>
      <c r="UZR163" s="6"/>
      <c r="UZS163" s="86"/>
      <c r="UZT163" s="79"/>
      <c r="UZU163" s="82"/>
      <c r="UZV163" s="79"/>
      <c r="UZW163" s="104"/>
      <c r="UZX163" s="83"/>
      <c r="UZY163" s="90"/>
      <c r="UZZ163" s="91"/>
      <c r="VAA163" s="92"/>
      <c r="VAB163" s="93"/>
      <c r="VAC163" s="90"/>
      <c r="VAD163" s="6"/>
      <c r="VAE163" s="86"/>
      <c r="VAF163" s="79"/>
      <c r="VAG163" s="82"/>
      <c r="VAH163" s="79"/>
      <c r="VAI163" s="104"/>
      <c r="VAJ163" s="83"/>
      <c r="VAK163" s="90"/>
      <c r="VAL163" s="91"/>
      <c r="VAM163" s="92"/>
      <c r="VAN163" s="93"/>
      <c r="VAO163" s="90"/>
      <c r="VAP163" s="6"/>
      <c r="VAQ163" s="86"/>
      <c r="VAR163" s="79"/>
      <c r="VAS163" s="82"/>
      <c r="VAT163" s="79"/>
      <c r="VAU163" s="104"/>
      <c r="VAV163" s="83"/>
      <c r="VAW163" s="90"/>
      <c r="VAX163" s="91"/>
      <c r="VAY163" s="92"/>
      <c r="VAZ163" s="93"/>
      <c r="VBA163" s="90"/>
      <c r="VBB163" s="6"/>
      <c r="VBC163" s="86"/>
      <c r="VBD163" s="79"/>
      <c r="VBE163" s="82"/>
      <c r="VBF163" s="79"/>
      <c r="VBG163" s="104"/>
      <c r="VBH163" s="83"/>
      <c r="VBI163" s="90"/>
      <c r="VBJ163" s="91"/>
      <c r="VBK163" s="92"/>
      <c r="VBL163" s="93"/>
      <c r="VBM163" s="90"/>
      <c r="VBN163" s="6"/>
      <c r="VBO163" s="86"/>
      <c r="VBP163" s="79"/>
      <c r="VBQ163" s="82"/>
      <c r="VBR163" s="79"/>
      <c r="VBS163" s="104"/>
      <c r="VBT163" s="83"/>
      <c r="VBU163" s="90"/>
      <c r="VBV163" s="91"/>
      <c r="VBW163" s="92"/>
      <c r="VBX163" s="93"/>
      <c r="VBY163" s="90"/>
      <c r="VBZ163" s="6"/>
      <c r="VCA163" s="86"/>
      <c r="VCB163" s="79"/>
      <c r="VCC163" s="82"/>
      <c r="VCD163" s="79"/>
      <c r="VCE163" s="104"/>
      <c r="VCF163" s="83"/>
      <c r="VCG163" s="90"/>
      <c r="VCH163" s="91"/>
      <c r="VCI163" s="92"/>
      <c r="VCJ163" s="93"/>
      <c r="VCK163" s="90"/>
      <c r="VCL163" s="6"/>
      <c r="VCM163" s="86"/>
      <c r="VCN163" s="79"/>
      <c r="VCO163" s="82"/>
      <c r="VCP163" s="79"/>
      <c r="VCQ163" s="104"/>
      <c r="VCR163" s="83"/>
      <c r="VCS163" s="90"/>
      <c r="VCT163" s="91"/>
      <c r="VCU163" s="92"/>
      <c r="VCV163" s="93"/>
      <c r="VCW163" s="90"/>
      <c r="VCX163" s="6"/>
      <c r="VCY163" s="86"/>
      <c r="VCZ163" s="79"/>
      <c r="VDA163" s="82"/>
      <c r="VDB163" s="79"/>
      <c r="VDC163" s="104"/>
      <c r="VDD163" s="83"/>
      <c r="VDE163" s="90"/>
      <c r="VDF163" s="91"/>
      <c r="VDG163" s="92"/>
      <c r="VDH163" s="93"/>
      <c r="VDI163" s="90"/>
      <c r="VDJ163" s="6"/>
      <c r="VDK163" s="86"/>
      <c r="VDL163" s="79"/>
      <c r="VDM163" s="82"/>
      <c r="VDN163" s="79"/>
      <c r="VDO163" s="104"/>
      <c r="VDP163" s="83"/>
      <c r="VDQ163" s="90"/>
      <c r="VDR163" s="91"/>
      <c r="VDS163" s="92"/>
      <c r="VDT163" s="93"/>
      <c r="VDU163" s="90"/>
      <c r="VDV163" s="6"/>
      <c r="VDW163" s="86"/>
      <c r="VDX163" s="79"/>
      <c r="VDY163" s="82"/>
      <c r="VDZ163" s="79"/>
      <c r="VEA163" s="104"/>
      <c r="VEB163" s="83"/>
      <c r="VEC163" s="90"/>
      <c r="VED163" s="91"/>
      <c r="VEE163" s="92"/>
      <c r="VEF163" s="93"/>
      <c r="VEG163" s="90"/>
      <c r="VEH163" s="6"/>
      <c r="VEI163" s="86"/>
      <c r="VEJ163" s="79"/>
      <c r="VEK163" s="82"/>
      <c r="VEL163" s="79"/>
      <c r="VEM163" s="104"/>
      <c r="VEN163" s="83"/>
      <c r="VEO163" s="90"/>
      <c r="VEP163" s="91"/>
      <c r="VEQ163" s="92"/>
      <c r="VER163" s="93"/>
      <c r="VES163" s="90"/>
      <c r="VET163" s="6"/>
      <c r="VEU163" s="86"/>
      <c r="VEV163" s="79"/>
      <c r="VEW163" s="82"/>
      <c r="VEX163" s="79"/>
      <c r="VEY163" s="104"/>
      <c r="VEZ163" s="83"/>
      <c r="VFA163" s="90"/>
      <c r="VFB163" s="91"/>
      <c r="VFC163" s="92"/>
      <c r="VFD163" s="93"/>
      <c r="VFE163" s="90"/>
      <c r="VFF163" s="6"/>
      <c r="VFG163" s="86"/>
      <c r="VFH163" s="79"/>
      <c r="VFI163" s="82"/>
      <c r="VFJ163" s="79"/>
      <c r="VFK163" s="104"/>
      <c r="VFL163" s="83"/>
      <c r="VFM163" s="90"/>
      <c r="VFN163" s="91"/>
      <c r="VFO163" s="92"/>
      <c r="VFP163" s="93"/>
      <c r="VFQ163" s="90"/>
      <c r="VFR163" s="6"/>
      <c r="VFS163" s="86"/>
      <c r="VFT163" s="79"/>
      <c r="VFU163" s="82"/>
      <c r="VFV163" s="79"/>
      <c r="VFW163" s="104"/>
      <c r="VFX163" s="83"/>
      <c r="VFY163" s="90"/>
      <c r="VFZ163" s="91"/>
      <c r="VGA163" s="92"/>
      <c r="VGB163" s="93"/>
      <c r="VGC163" s="90"/>
      <c r="VGD163" s="6"/>
      <c r="VGE163" s="86"/>
      <c r="VGF163" s="79"/>
      <c r="VGG163" s="82"/>
      <c r="VGH163" s="79"/>
      <c r="VGI163" s="104"/>
      <c r="VGJ163" s="83"/>
      <c r="VGK163" s="90"/>
      <c r="VGL163" s="91"/>
      <c r="VGM163" s="92"/>
      <c r="VGN163" s="93"/>
      <c r="VGO163" s="90"/>
      <c r="VGP163" s="6"/>
      <c r="VGQ163" s="86"/>
      <c r="VGR163" s="79"/>
      <c r="VGS163" s="82"/>
      <c r="VGT163" s="79"/>
      <c r="VGU163" s="104"/>
      <c r="VGV163" s="83"/>
      <c r="VGW163" s="90"/>
      <c r="VGX163" s="91"/>
      <c r="VGY163" s="92"/>
      <c r="VGZ163" s="93"/>
      <c r="VHA163" s="90"/>
      <c r="VHB163" s="6"/>
      <c r="VHC163" s="86"/>
      <c r="VHD163" s="79"/>
      <c r="VHE163" s="82"/>
      <c r="VHF163" s="79"/>
      <c r="VHG163" s="104"/>
      <c r="VHH163" s="83"/>
      <c r="VHI163" s="90"/>
      <c r="VHJ163" s="91"/>
      <c r="VHK163" s="92"/>
      <c r="VHL163" s="93"/>
      <c r="VHM163" s="90"/>
      <c r="VHN163" s="6"/>
      <c r="VHO163" s="86"/>
      <c r="VHP163" s="79"/>
      <c r="VHQ163" s="82"/>
      <c r="VHR163" s="79"/>
      <c r="VHS163" s="104"/>
      <c r="VHT163" s="83"/>
      <c r="VHU163" s="90"/>
      <c r="VHV163" s="91"/>
      <c r="VHW163" s="92"/>
      <c r="VHX163" s="93"/>
      <c r="VHY163" s="90"/>
      <c r="VHZ163" s="6"/>
      <c r="VIA163" s="86"/>
      <c r="VIB163" s="79"/>
      <c r="VIC163" s="82"/>
      <c r="VID163" s="79"/>
      <c r="VIE163" s="104"/>
      <c r="VIF163" s="83"/>
      <c r="VIG163" s="90"/>
      <c r="VIH163" s="91"/>
      <c r="VII163" s="92"/>
      <c r="VIJ163" s="93"/>
      <c r="VIK163" s="90"/>
      <c r="VIL163" s="6"/>
      <c r="VIM163" s="86"/>
      <c r="VIN163" s="79"/>
      <c r="VIO163" s="82"/>
      <c r="VIP163" s="79"/>
      <c r="VIQ163" s="104"/>
      <c r="VIR163" s="83"/>
      <c r="VIS163" s="90"/>
      <c r="VIT163" s="91"/>
      <c r="VIU163" s="92"/>
      <c r="VIV163" s="93"/>
      <c r="VIW163" s="90"/>
      <c r="VIX163" s="6"/>
      <c r="VIY163" s="86"/>
      <c r="VIZ163" s="79"/>
      <c r="VJA163" s="82"/>
      <c r="VJB163" s="79"/>
      <c r="VJC163" s="104"/>
      <c r="VJD163" s="83"/>
      <c r="VJE163" s="90"/>
      <c r="VJF163" s="91"/>
      <c r="VJG163" s="92"/>
      <c r="VJH163" s="93"/>
      <c r="VJI163" s="90"/>
      <c r="VJJ163" s="6"/>
      <c r="VJK163" s="86"/>
      <c r="VJL163" s="79"/>
      <c r="VJM163" s="82"/>
      <c r="VJN163" s="79"/>
      <c r="VJO163" s="104"/>
      <c r="VJP163" s="83"/>
      <c r="VJQ163" s="90"/>
      <c r="VJR163" s="91"/>
      <c r="VJS163" s="92"/>
      <c r="VJT163" s="93"/>
      <c r="VJU163" s="90"/>
      <c r="VJV163" s="6"/>
      <c r="VJW163" s="86"/>
      <c r="VJX163" s="79"/>
      <c r="VJY163" s="82"/>
      <c r="VJZ163" s="79"/>
      <c r="VKA163" s="104"/>
      <c r="VKB163" s="83"/>
      <c r="VKC163" s="90"/>
      <c r="VKD163" s="91"/>
      <c r="VKE163" s="92"/>
      <c r="VKF163" s="93"/>
      <c r="VKG163" s="90"/>
      <c r="VKH163" s="6"/>
      <c r="VKI163" s="86"/>
      <c r="VKJ163" s="79"/>
      <c r="VKK163" s="82"/>
      <c r="VKL163" s="79"/>
      <c r="VKM163" s="104"/>
      <c r="VKN163" s="83"/>
      <c r="VKO163" s="90"/>
      <c r="VKP163" s="91"/>
      <c r="VKQ163" s="92"/>
      <c r="VKR163" s="93"/>
      <c r="VKS163" s="90"/>
      <c r="VKT163" s="6"/>
      <c r="VKU163" s="86"/>
      <c r="VKV163" s="79"/>
      <c r="VKW163" s="82"/>
      <c r="VKX163" s="79"/>
      <c r="VKY163" s="104"/>
      <c r="VKZ163" s="83"/>
      <c r="VLA163" s="90"/>
      <c r="VLB163" s="91"/>
      <c r="VLC163" s="92"/>
      <c r="VLD163" s="93"/>
      <c r="VLE163" s="90"/>
      <c r="VLF163" s="6"/>
      <c r="VLG163" s="86"/>
      <c r="VLH163" s="79"/>
      <c r="VLI163" s="82"/>
      <c r="VLJ163" s="79"/>
      <c r="VLK163" s="104"/>
      <c r="VLL163" s="83"/>
      <c r="VLM163" s="90"/>
      <c r="VLN163" s="91"/>
      <c r="VLO163" s="92"/>
      <c r="VLP163" s="93"/>
      <c r="VLQ163" s="90"/>
      <c r="VLR163" s="6"/>
      <c r="VLS163" s="86"/>
      <c r="VLT163" s="79"/>
      <c r="VLU163" s="82"/>
      <c r="VLV163" s="79"/>
      <c r="VLW163" s="104"/>
      <c r="VLX163" s="83"/>
      <c r="VLY163" s="90"/>
      <c r="VLZ163" s="91"/>
      <c r="VMA163" s="92"/>
      <c r="VMB163" s="93"/>
      <c r="VMC163" s="90"/>
      <c r="VMD163" s="6"/>
      <c r="VME163" s="86"/>
      <c r="VMF163" s="79"/>
      <c r="VMG163" s="82"/>
      <c r="VMH163" s="79"/>
      <c r="VMI163" s="104"/>
      <c r="VMJ163" s="83"/>
      <c r="VMK163" s="90"/>
      <c r="VML163" s="91"/>
      <c r="VMM163" s="92"/>
      <c r="VMN163" s="93"/>
      <c r="VMO163" s="90"/>
      <c r="VMP163" s="6"/>
      <c r="VMQ163" s="86"/>
      <c r="VMR163" s="79"/>
      <c r="VMS163" s="82"/>
      <c r="VMT163" s="79"/>
      <c r="VMU163" s="104"/>
      <c r="VMV163" s="83"/>
      <c r="VMW163" s="90"/>
      <c r="VMX163" s="91"/>
      <c r="VMY163" s="92"/>
      <c r="VMZ163" s="93"/>
      <c r="VNA163" s="90"/>
      <c r="VNB163" s="6"/>
      <c r="VNC163" s="86"/>
      <c r="VND163" s="79"/>
      <c r="VNE163" s="82"/>
      <c r="VNF163" s="79"/>
      <c r="VNG163" s="104"/>
      <c r="VNH163" s="83"/>
      <c r="VNI163" s="90"/>
      <c r="VNJ163" s="91"/>
      <c r="VNK163" s="92"/>
      <c r="VNL163" s="93"/>
      <c r="VNM163" s="90"/>
      <c r="VNN163" s="6"/>
      <c r="VNO163" s="86"/>
      <c r="VNP163" s="79"/>
      <c r="VNQ163" s="82"/>
      <c r="VNR163" s="79"/>
      <c r="VNS163" s="104"/>
      <c r="VNT163" s="83"/>
      <c r="VNU163" s="90"/>
      <c r="VNV163" s="91"/>
      <c r="VNW163" s="92"/>
      <c r="VNX163" s="93"/>
      <c r="VNY163" s="90"/>
      <c r="VNZ163" s="6"/>
      <c r="VOA163" s="86"/>
      <c r="VOB163" s="79"/>
      <c r="VOC163" s="82"/>
      <c r="VOD163" s="79"/>
      <c r="VOE163" s="104"/>
      <c r="VOF163" s="83"/>
      <c r="VOG163" s="90"/>
      <c r="VOH163" s="91"/>
      <c r="VOI163" s="92"/>
      <c r="VOJ163" s="93"/>
      <c r="VOK163" s="90"/>
      <c r="VOL163" s="6"/>
      <c r="VOM163" s="86"/>
      <c r="VON163" s="79"/>
      <c r="VOO163" s="82"/>
      <c r="VOP163" s="79"/>
      <c r="VOQ163" s="104"/>
      <c r="VOR163" s="83"/>
      <c r="VOS163" s="90"/>
      <c r="VOT163" s="91"/>
      <c r="VOU163" s="92"/>
      <c r="VOV163" s="93"/>
      <c r="VOW163" s="90"/>
      <c r="VOX163" s="6"/>
      <c r="VOY163" s="86"/>
      <c r="VOZ163" s="79"/>
      <c r="VPA163" s="82"/>
      <c r="VPB163" s="79"/>
      <c r="VPC163" s="104"/>
      <c r="VPD163" s="83"/>
      <c r="VPE163" s="90"/>
      <c r="VPF163" s="91"/>
      <c r="VPG163" s="92"/>
      <c r="VPH163" s="93"/>
      <c r="VPI163" s="90"/>
      <c r="VPJ163" s="6"/>
      <c r="VPK163" s="86"/>
      <c r="VPL163" s="79"/>
      <c r="VPM163" s="82"/>
      <c r="VPN163" s="79"/>
      <c r="VPO163" s="104"/>
      <c r="VPP163" s="83"/>
      <c r="VPQ163" s="90"/>
      <c r="VPR163" s="91"/>
      <c r="VPS163" s="92"/>
      <c r="VPT163" s="93"/>
      <c r="VPU163" s="90"/>
      <c r="VPV163" s="6"/>
      <c r="VPW163" s="86"/>
      <c r="VPX163" s="79"/>
      <c r="VPY163" s="82"/>
      <c r="VPZ163" s="79"/>
      <c r="VQA163" s="104"/>
      <c r="VQB163" s="83"/>
      <c r="VQC163" s="90"/>
      <c r="VQD163" s="91"/>
      <c r="VQE163" s="92"/>
      <c r="VQF163" s="93"/>
      <c r="VQG163" s="90"/>
      <c r="VQH163" s="6"/>
      <c r="VQI163" s="86"/>
      <c r="VQJ163" s="79"/>
      <c r="VQK163" s="82"/>
      <c r="VQL163" s="79"/>
      <c r="VQM163" s="104"/>
      <c r="VQN163" s="83"/>
      <c r="VQO163" s="90"/>
      <c r="VQP163" s="91"/>
      <c r="VQQ163" s="92"/>
      <c r="VQR163" s="93"/>
      <c r="VQS163" s="90"/>
      <c r="VQT163" s="6"/>
      <c r="VQU163" s="86"/>
      <c r="VQV163" s="79"/>
      <c r="VQW163" s="82"/>
      <c r="VQX163" s="79"/>
      <c r="VQY163" s="104"/>
      <c r="VQZ163" s="83"/>
      <c r="VRA163" s="90"/>
      <c r="VRB163" s="91"/>
      <c r="VRC163" s="92"/>
      <c r="VRD163" s="93"/>
      <c r="VRE163" s="90"/>
      <c r="VRF163" s="6"/>
      <c r="VRG163" s="86"/>
      <c r="VRH163" s="79"/>
      <c r="VRI163" s="82"/>
      <c r="VRJ163" s="79"/>
      <c r="VRK163" s="104"/>
      <c r="VRL163" s="83"/>
      <c r="VRM163" s="90"/>
      <c r="VRN163" s="91"/>
      <c r="VRO163" s="92"/>
      <c r="VRP163" s="93"/>
      <c r="VRQ163" s="90"/>
      <c r="VRR163" s="6"/>
      <c r="VRS163" s="86"/>
      <c r="VRT163" s="79"/>
      <c r="VRU163" s="82"/>
      <c r="VRV163" s="79"/>
      <c r="VRW163" s="104"/>
      <c r="VRX163" s="83"/>
      <c r="VRY163" s="90"/>
      <c r="VRZ163" s="91"/>
      <c r="VSA163" s="92"/>
      <c r="VSB163" s="93"/>
      <c r="VSC163" s="90"/>
      <c r="VSD163" s="6"/>
      <c r="VSE163" s="86"/>
      <c r="VSF163" s="79"/>
      <c r="VSG163" s="82"/>
      <c r="VSH163" s="79"/>
      <c r="VSI163" s="104"/>
      <c r="VSJ163" s="83"/>
      <c r="VSK163" s="90"/>
      <c r="VSL163" s="91"/>
      <c r="VSM163" s="92"/>
      <c r="VSN163" s="93"/>
      <c r="VSO163" s="90"/>
      <c r="VSP163" s="6"/>
      <c r="VSQ163" s="86"/>
      <c r="VSR163" s="79"/>
      <c r="VSS163" s="82"/>
      <c r="VST163" s="79"/>
      <c r="VSU163" s="104"/>
      <c r="VSV163" s="83"/>
      <c r="VSW163" s="90"/>
      <c r="VSX163" s="91"/>
      <c r="VSY163" s="92"/>
      <c r="VSZ163" s="93"/>
      <c r="VTA163" s="90"/>
      <c r="VTB163" s="6"/>
      <c r="VTC163" s="86"/>
      <c r="VTD163" s="79"/>
      <c r="VTE163" s="82"/>
      <c r="VTF163" s="79"/>
      <c r="VTG163" s="104"/>
      <c r="VTH163" s="83"/>
      <c r="VTI163" s="90"/>
      <c r="VTJ163" s="91"/>
      <c r="VTK163" s="92"/>
      <c r="VTL163" s="93"/>
      <c r="VTM163" s="90"/>
      <c r="VTN163" s="6"/>
      <c r="VTO163" s="86"/>
      <c r="VTP163" s="79"/>
      <c r="VTQ163" s="82"/>
      <c r="VTR163" s="79"/>
      <c r="VTS163" s="104"/>
      <c r="VTT163" s="83"/>
      <c r="VTU163" s="90"/>
      <c r="VTV163" s="91"/>
      <c r="VTW163" s="92"/>
      <c r="VTX163" s="93"/>
      <c r="VTY163" s="90"/>
      <c r="VTZ163" s="6"/>
      <c r="VUA163" s="86"/>
      <c r="VUB163" s="79"/>
      <c r="VUC163" s="82"/>
      <c r="VUD163" s="79"/>
      <c r="VUE163" s="104"/>
      <c r="VUF163" s="83"/>
      <c r="VUG163" s="90"/>
      <c r="VUH163" s="91"/>
      <c r="VUI163" s="92"/>
      <c r="VUJ163" s="93"/>
      <c r="VUK163" s="90"/>
      <c r="VUL163" s="6"/>
      <c r="VUM163" s="86"/>
      <c r="VUN163" s="79"/>
      <c r="VUO163" s="82"/>
      <c r="VUP163" s="79"/>
      <c r="VUQ163" s="104"/>
      <c r="VUR163" s="83"/>
      <c r="VUS163" s="90"/>
      <c r="VUT163" s="91"/>
      <c r="VUU163" s="92"/>
      <c r="VUV163" s="93"/>
      <c r="VUW163" s="90"/>
      <c r="VUX163" s="6"/>
      <c r="VUY163" s="86"/>
      <c r="VUZ163" s="79"/>
      <c r="VVA163" s="82"/>
      <c r="VVB163" s="79"/>
      <c r="VVC163" s="104"/>
      <c r="VVD163" s="83"/>
      <c r="VVE163" s="90"/>
      <c r="VVF163" s="91"/>
      <c r="VVG163" s="92"/>
      <c r="VVH163" s="93"/>
      <c r="VVI163" s="90"/>
      <c r="VVJ163" s="6"/>
      <c r="VVK163" s="86"/>
      <c r="VVL163" s="79"/>
      <c r="VVM163" s="82"/>
      <c r="VVN163" s="79"/>
      <c r="VVO163" s="104"/>
      <c r="VVP163" s="83"/>
      <c r="VVQ163" s="90"/>
      <c r="VVR163" s="91"/>
      <c r="VVS163" s="92"/>
      <c r="VVT163" s="93"/>
      <c r="VVU163" s="90"/>
      <c r="VVV163" s="6"/>
      <c r="VVW163" s="86"/>
      <c r="VVX163" s="79"/>
      <c r="VVY163" s="82"/>
      <c r="VVZ163" s="79"/>
      <c r="VWA163" s="104"/>
      <c r="VWB163" s="83"/>
      <c r="VWC163" s="90"/>
      <c r="VWD163" s="91"/>
      <c r="VWE163" s="92"/>
      <c r="VWF163" s="93"/>
      <c r="VWG163" s="90"/>
      <c r="VWH163" s="6"/>
      <c r="VWI163" s="86"/>
      <c r="VWJ163" s="79"/>
      <c r="VWK163" s="82"/>
      <c r="VWL163" s="79"/>
      <c r="VWM163" s="104"/>
      <c r="VWN163" s="83"/>
      <c r="VWO163" s="90"/>
      <c r="VWP163" s="91"/>
      <c r="VWQ163" s="92"/>
      <c r="VWR163" s="93"/>
      <c r="VWS163" s="90"/>
      <c r="VWT163" s="6"/>
      <c r="VWU163" s="86"/>
      <c r="VWV163" s="79"/>
      <c r="VWW163" s="82"/>
      <c r="VWX163" s="79"/>
      <c r="VWY163" s="104"/>
      <c r="VWZ163" s="83"/>
      <c r="VXA163" s="90"/>
      <c r="VXB163" s="91"/>
      <c r="VXC163" s="92"/>
      <c r="VXD163" s="93"/>
      <c r="VXE163" s="90"/>
      <c r="VXF163" s="6"/>
      <c r="VXG163" s="86"/>
      <c r="VXH163" s="79"/>
      <c r="VXI163" s="82"/>
      <c r="VXJ163" s="79"/>
      <c r="VXK163" s="104"/>
      <c r="VXL163" s="83"/>
      <c r="VXM163" s="90"/>
      <c r="VXN163" s="91"/>
      <c r="VXO163" s="92"/>
      <c r="VXP163" s="93"/>
      <c r="VXQ163" s="90"/>
      <c r="VXR163" s="6"/>
      <c r="VXS163" s="86"/>
      <c r="VXT163" s="79"/>
      <c r="VXU163" s="82"/>
      <c r="VXV163" s="79"/>
      <c r="VXW163" s="104"/>
      <c r="VXX163" s="83"/>
      <c r="VXY163" s="90"/>
      <c r="VXZ163" s="91"/>
      <c r="VYA163" s="92"/>
      <c r="VYB163" s="93"/>
      <c r="VYC163" s="90"/>
      <c r="VYD163" s="6"/>
      <c r="VYE163" s="86"/>
      <c r="VYF163" s="79"/>
      <c r="VYG163" s="82"/>
      <c r="VYH163" s="79"/>
      <c r="VYI163" s="104"/>
      <c r="VYJ163" s="83"/>
      <c r="VYK163" s="90"/>
      <c r="VYL163" s="91"/>
      <c r="VYM163" s="92"/>
      <c r="VYN163" s="93"/>
      <c r="VYO163" s="90"/>
      <c r="VYP163" s="6"/>
      <c r="VYQ163" s="86"/>
      <c r="VYR163" s="79"/>
      <c r="VYS163" s="82"/>
      <c r="VYT163" s="79"/>
      <c r="VYU163" s="104"/>
      <c r="VYV163" s="83"/>
      <c r="VYW163" s="90"/>
      <c r="VYX163" s="91"/>
      <c r="VYY163" s="92"/>
      <c r="VYZ163" s="93"/>
      <c r="VZA163" s="90"/>
      <c r="VZB163" s="6"/>
      <c r="VZC163" s="86"/>
      <c r="VZD163" s="79"/>
      <c r="VZE163" s="82"/>
      <c r="VZF163" s="79"/>
      <c r="VZG163" s="104"/>
      <c r="VZH163" s="83"/>
      <c r="VZI163" s="90"/>
      <c r="VZJ163" s="91"/>
      <c r="VZK163" s="92"/>
      <c r="VZL163" s="93"/>
      <c r="VZM163" s="90"/>
      <c r="VZN163" s="6"/>
      <c r="VZO163" s="86"/>
      <c r="VZP163" s="79"/>
      <c r="VZQ163" s="82"/>
      <c r="VZR163" s="79"/>
      <c r="VZS163" s="104"/>
      <c r="VZT163" s="83"/>
      <c r="VZU163" s="90"/>
      <c r="VZV163" s="91"/>
      <c r="VZW163" s="92"/>
      <c r="VZX163" s="93"/>
      <c r="VZY163" s="90"/>
      <c r="VZZ163" s="6"/>
      <c r="WAA163" s="86"/>
      <c r="WAB163" s="79"/>
      <c r="WAC163" s="82"/>
      <c r="WAD163" s="79"/>
      <c r="WAE163" s="104"/>
      <c r="WAF163" s="83"/>
      <c r="WAG163" s="90"/>
      <c r="WAH163" s="91"/>
      <c r="WAI163" s="92"/>
      <c r="WAJ163" s="93"/>
      <c r="WAK163" s="90"/>
      <c r="WAL163" s="6"/>
      <c r="WAM163" s="86"/>
      <c r="WAN163" s="79"/>
      <c r="WAO163" s="82"/>
      <c r="WAP163" s="79"/>
      <c r="WAQ163" s="104"/>
      <c r="WAR163" s="83"/>
      <c r="WAS163" s="90"/>
      <c r="WAT163" s="91"/>
      <c r="WAU163" s="92"/>
      <c r="WAV163" s="93"/>
      <c r="WAW163" s="90"/>
      <c r="WAX163" s="6"/>
      <c r="WAY163" s="86"/>
      <c r="WAZ163" s="79"/>
      <c r="WBA163" s="82"/>
      <c r="WBB163" s="79"/>
      <c r="WBC163" s="104"/>
      <c r="WBD163" s="83"/>
      <c r="WBE163" s="90"/>
      <c r="WBF163" s="91"/>
      <c r="WBG163" s="92"/>
      <c r="WBH163" s="93"/>
      <c r="WBI163" s="90"/>
      <c r="WBJ163" s="6"/>
      <c r="WBK163" s="86"/>
      <c r="WBL163" s="79"/>
      <c r="WBM163" s="82"/>
      <c r="WBN163" s="79"/>
      <c r="WBO163" s="104"/>
      <c r="WBP163" s="83"/>
      <c r="WBQ163" s="90"/>
      <c r="WBR163" s="91"/>
      <c r="WBS163" s="92"/>
      <c r="WBT163" s="93"/>
      <c r="WBU163" s="90"/>
      <c r="WBV163" s="6"/>
      <c r="WBW163" s="86"/>
      <c r="WBX163" s="79"/>
      <c r="WBY163" s="82"/>
      <c r="WBZ163" s="79"/>
      <c r="WCA163" s="104"/>
      <c r="WCB163" s="83"/>
      <c r="WCC163" s="90"/>
      <c r="WCD163" s="91"/>
      <c r="WCE163" s="92"/>
      <c r="WCF163" s="93"/>
      <c r="WCG163" s="90"/>
      <c r="WCH163" s="6"/>
      <c r="WCI163" s="86"/>
      <c r="WCJ163" s="79"/>
      <c r="WCK163" s="82"/>
      <c r="WCL163" s="79"/>
      <c r="WCM163" s="104"/>
      <c r="WCN163" s="83"/>
      <c r="WCO163" s="90"/>
      <c r="WCP163" s="91"/>
      <c r="WCQ163" s="92"/>
      <c r="WCR163" s="93"/>
      <c r="WCS163" s="90"/>
      <c r="WCT163" s="6"/>
      <c r="WCU163" s="86"/>
      <c r="WCV163" s="79"/>
      <c r="WCW163" s="82"/>
      <c r="WCX163" s="79"/>
      <c r="WCY163" s="104"/>
      <c r="WCZ163" s="83"/>
      <c r="WDA163" s="90"/>
      <c r="WDB163" s="91"/>
      <c r="WDC163" s="92"/>
      <c r="WDD163" s="93"/>
      <c r="WDE163" s="90"/>
      <c r="WDF163" s="6"/>
      <c r="WDG163" s="86"/>
      <c r="WDH163" s="79"/>
      <c r="WDI163" s="82"/>
      <c r="WDJ163" s="79"/>
      <c r="WDK163" s="104"/>
      <c r="WDL163" s="83"/>
      <c r="WDM163" s="90"/>
      <c r="WDN163" s="91"/>
      <c r="WDO163" s="92"/>
      <c r="WDP163" s="93"/>
      <c r="WDQ163" s="90"/>
      <c r="WDR163" s="6"/>
      <c r="WDS163" s="86"/>
      <c r="WDT163" s="79"/>
      <c r="WDU163" s="82"/>
      <c r="WDV163" s="79"/>
      <c r="WDW163" s="104"/>
      <c r="WDX163" s="83"/>
      <c r="WDY163" s="90"/>
      <c r="WDZ163" s="91"/>
      <c r="WEA163" s="92"/>
      <c r="WEB163" s="93"/>
      <c r="WEC163" s="90"/>
      <c r="WED163" s="6"/>
      <c r="WEE163" s="86"/>
      <c r="WEF163" s="79"/>
      <c r="WEG163" s="82"/>
      <c r="WEH163" s="79"/>
      <c r="WEI163" s="104"/>
      <c r="WEJ163" s="83"/>
      <c r="WEK163" s="90"/>
      <c r="WEL163" s="91"/>
      <c r="WEM163" s="92"/>
      <c r="WEN163" s="93"/>
      <c r="WEO163" s="90"/>
      <c r="WEP163" s="6"/>
      <c r="WEQ163" s="86"/>
      <c r="WER163" s="79"/>
      <c r="WES163" s="82"/>
      <c r="WET163" s="79"/>
      <c r="WEU163" s="104"/>
      <c r="WEV163" s="83"/>
      <c r="WEW163" s="90"/>
      <c r="WEX163" s="91"/>
      <c r="WEY163" s="92"/>
      <c r="WEZ163" s="93"/>
      <c r="WFA163" s="90"/>
      <c r="WFB163" s="6"/>
      <c r="WFC163" s="86"/>
      <c r="WFD163" s="79"/>
      <c r="WFE163" s="82"/>
      <c r="WFF163" s="79"/>
      <c r="WFG163" s="104"/>
      <c r="WFH163" s="83"/>
      <c r="WFI163" s="90"/>
      <c r="WFJ163" s="91"/>
      <c r="WFK163" s="92"/>
      <c r="WFL163" s="93"/>
      <c r="WFM163" s="90"/>
      <c r="WFN163" s="6"/>
      <c r="WFO163" s="86"/>
      <c r="WFP163" s="79"/>
      <c r="WFQ163" s="82"/>
      <c r="WFR163" s="79"/>
      <c r="WFS163" s="104"/>
      <c r="WFT163" s="83"/>
      <c r="WFU163" s="90"/>
      <c r="WFV163" s="91"/>
      <c r="WFW163" s="92"/>
      <c r="WFX163" s="93"/>
      <c r="WFY163" s="90"/>
      <c r="WFZ163" s="6"/>
      <c r="WGA163" s="86"/>
      <c r="WGB163" s="79"/>
      <c r="WGC163" s="82"/>
      <c r="WGD163" s="79"/>
      <c r="WGE163" s="104"/>
      <c r="WGF163" s="83"/>
      <c r="WGG163" s="90"/>
      <c r="WGH163" s="91"/>
      <c r="WGI163" s="92"/>
      <c r="WGJ163" s="93"/>
      <c r="WGK163" s="90"/>
      <c r="WGL163" s="6"/>
      <c r="WGM163" s="86"/>
      <c r="WGN163" s="79"/>
      <c r="WGO163" s="82"/>
      <c r="WGP163" s="79"/>
      <c r="WGQ163" s="104"/>
      <c r="WGR163" s="83"/>
      <c r="WGS163" s="90"/>
      <c r="WGT163" s="91"/>
      <c r="WGU163" s="92"/>
      <c r="WGV163" s="93"/>
      <c r="WGW163" s="90"/>
      <c r="WGX163" s="6"/>
      <c r="WGY163" s="86"/>
      <c r="WGZ163" s="79"/>
      <c r="WHA163" s="82"/>
      <c r="WHB163" s="79"/>
      <c r="WHC163" s="104"/>
      <c r="WHD163" s="83"/>
      <c r="WHE163" s="90"/>
      <c r="WHF163" s="91"/>
      <c r="WHG163" s="92"/>
      <c r="WHH163" s="93"/>
      <c r="WHI163" s="90"/>
      <c r="WHJ163" s="6"/>
      <c r="WHK163" s="86"/>
      <c r="WHL163" s="79"/>
      <c r="WHM163" s="82"/>
      <c r="WHN163" s="79"/>
      <c r="WHO163" s="104"/>
      <c r="WHP163" s="83"/>
      <c r="WHQ163" s="90"/>
      <c r="WHR163" s="91"/>
      <c r="WHS163" s="92"/>
      <c r="WHT163" s="93"/>
      <c r="WHU163" s="90"/>
      <c r="WHV163" s="6"/>
      <c r="WHW163" s="86"/>
      <c r="WHX163" s="79"/>
      <c r="WHY163" s="82"/>
      <c r="WHZ163" s="79"/>
      <c r="WIA163" s="104"/>
      <c r="WIB163" s="83"/>
      <c r="WIC163" s="90"/>
      <c r="WID163" s="91"/>
      <c r="WIE163" s="92"/>
      <c r="WIF163" s="93"/>
      <c r="WIG163" s="90"/>
      <c r="WIH163" s="6"/>
      <c r="WII163" s="86"/>
      <c r="WIJ163" s="79"/>
      <c r="WIK163" s="82"/>
      <c r="WIL163" s="79"/>
      <c r="WIM163" s="104"/>
      <c r="WIN163" s="83"/>
      <c r="WIO163" s="90"/>
      <c r="WIP163" s="91"/>
      <c r="WIQ163" s="92"/>
      <c r="WIR163" s="93"/>
      <c r="WIS163" s="90"/>
      <c r="WIT163" s="6"/>
      <c r="WIU163" s="86"/>
      <c r="WIV163" s="79"/>
      <c r="WIW163" s="82"/>
      <c r="WIX163" s="79"/>
      <c r="WIY163" s="104"/>
      <c r="WIZ163" s="83"/>
      <c r="WJA163" s="90"/>
      <c r="WJB163" s="91"/>
      <c r="WJC163" s="92"/>
      <c r="WJD163" s="93"/>
      <c r="WJE163" s="90"/>
      <c r="WJF163" s="6"/>
      <c r="WJG163" s="86"/>
      <c r="WJH163" s="79"/>
      <c r="WJI163" s="82"/>
      <c r="WJJ163" s="79"/>
      <c r="WJK163" s="104"/>
      <c r="WJL163" s="83"/>
      <c r="WJM163" s="90"/>
      <c r="WJN163" s="91"/>
      <c r="WJO163" s="92"/>
      <c r="WJP163" s="93"/>
      <c r="WJQ163" s="90"/>
      <c r="WJR163" s="6"/>
      <c r="WJS163" s="86"/>
      <c r="WJT163" s="79"/>
      <c r="WJU163" s="82"/>
      <c r="WJV163" s="79"/>
      <c r="WJW163" s="104"/>
      <c r="WJX163" s="83"/>
      <c r="WJY163" s="90"/>
      <c r="WJZ163" s="91"/>
      <c r="WKA163" s="92"/>
      <c r="WKB163" s="93"/>
      <c r="WKC163" s="90"/>
      <c r="WKD163" s="6"/>
      <c r="WKE163" s="86"/>
      <c r="WKF163" s="79"/>
      <c r="WKG163" s="82"/>
      <c r="WKH163" s="79"/>
      <c r="WKI163" s="104"/>
      <c r="WKJ163" s="83"/>
      <c r="WKK163" s="90"/>
      <c r="WKL163" s="91"/>
      <c r="WKM163" s="92"/>
      <c r="WKN163" s="93"/>
      <c r="WKO163" s="90"/>
      <c r="WKP163" s="6"/>
      <c r="WKQ163" s="86"/>
      <c r="WKR163" s="79"/>
      <c r="WKS163" s="82"/>
      <c r="WKT163" s="79"/>
      <c r="WKU163" s="104"/>
      <c r="WKV163" s="83"/>
      <c r="WKW163" s="90"/>
      <c r="WKX163" s="91"/>
      <c r="WKY163" s="92"/>
      <c r="WKZ163" s="93"/>
      <c r="WLA163" s="90"/>
      <c r="WLB163" s="6"/>
      <c r="WLC163" s="86"/>
      <c r="WLD163" s="79"/>
      <c r="WLE163" s="82"/>
      <c r="WLF163" s="79"/>
      <c r="WLG163" s="104"/>
      <c r="WLH163" s="83"/>
      <c r="WLI163" s="90"/>
      <c r="WLJ163" s="91"/>
      <c r="WLK163" s="92"/>
      <c r="WLL163" s="93"/>
      <c r="WLM163" s="90"/>
      <c r="WLN163" s="6"/>
      <c r="WLO163" s="86"/>
      <c r="WLP163" s="79"/>
      <c r="WLQ163" s="82"/>
      <c r="WLR163" s="79"/>
      <c r="WLS163" s="104"/>
      <c r="WLT163" s="83"/>
      <c r="WLU163" s="90"/>
      <c r="WLV163" s="91"/>
      <c r="WLW163" s="92"/>
      <c r="WLX163" s="93"/>
      <c r="WLY163" s="90"/>
      <c r="WLZ163" s="6"/>
      <c r="WMA163" s="86"/>
      <c r="WMB163" s="79"/>
      <c r="WMC163" s="82"/>
      <c r="WMD163" s="79"/>
      <c r="WME163" s="104"/>
      <c r="WMF163" s="83"/>
      <c r="WMG163" s="90"/>
      <c r="WMH163" s="91"/>
      <c r="WMI163" s="92"/>
      <c r="WMJ163" s="93"/>
      <c r="WMK163" s="90"/>
      <c r="WML163" s="6"/>
      <c r="WMM163" s="86"/>
      <c r="WMN163" s="79"/>
      <c r="WMO163" s="82"/>
      <c r="WMP163" s="79"/>
      <c r="WMQ163" s="104"/>
      <c r="WMR163" s="83"/>
      <c r="WMS163" s="90"/>
      <c r="WMT163" s="91"/>
      <c r="WMU163" s="92"/>
      <c r="WMV163" s="93"/>
      <c r="WMW163" s="90"/>
      <c r="WMX163" s="6"/>
      <c r="WMY163" s="86"/>
      <c r="WMZ163" s="79"/>
      <c r="WNA163" s="82"/>
      <c r="WNB163" s="79"/>
      <c r="WNC163" s="104"/>
      <c r="WND163" s="83"/>
      <c r="WNE163" s="90"/>
      <c r="WNF163" s="91"/>
      <c r="WNG163" s="92"/>
      <c r="WNH163" s="93"/>
      <c r="WNI163" s="90"/>
      <c r="WNJ163" s="6"/>
      <c r="WNK163" s="86"/>
      <c r="WNL163" s="79"/>
      <c r="WNM163" s="82"/>
      <c r="WNN163" s="79"/>
      <c r="WNO163" s="104"/>
      <c r="WNP163" s="83"/>
      <c r="WNQ163" s="90"/>
      <c r="WNR163" s="91"/>
      <c r="WNS163" s="92"/>
      <c r="WNT163" s="93"/>
      <c r="WNU163" s="90"/>
      <c r="WNV163" s="6"/>
      <c r="WNW163" s="86"/>
      <c r="WNX163" s="79"/>
      <c r="WNY163" s="82"/>
      <c r="WNZ163" s="79"/>
      <c r="WOA163" s="104"/>
      <c r="WOB163" s="83"/>
      <c r="WOC163" s="90"/>
      <c r="WOD163" s="91"/>
      <c r="WOE163" s="92"/>
      <c r="WOF163" s="93"/>
      <c r="WOG163" s="90"/>
      <c r="WOH163" s="6"/>
      <c r="WOI163" s="86"/>
      <c r="WOJ163" s="79"/>
      <c r="WOK163" s="82"/>
      <c r="WOL163" s="79"/>
      <c r="WOM163" s="104"/>
      <c r="WON163" s="83"/>
      <c r="WOO163" s="90"/>
      <c r="WOP163" s="91"/>
      <c r="WOQ163" s="92"/>
      <c r="WOR163" s="93"/>
      <c r="WOS163" s="90"/>
      <c r="WOT163" s="6"/>
      <c r="WOU163" s="86"/>
      <c r="WOV163" s="79"/>
      <c r="WOW163" s="82"/>
      <c r="WOX163" s="79"/>
      <c r="WOY163" s="104"/>
      <c r="WOZ163" s="83"/>
      <c r="WPA163" s="90"/>
      <c r="WPB163" s="91"/>
      <c r="WPC163" s="92"/>
      <c r="WPD163" s="93"/>
      <c r="WPE163" s="90"/>
      <c r="WPF163" s="6"/>
      <c r="WPG163" s="86"/>
      <c r="WPH163" s="79"/>
      <c r="WPI163" s="82"/>
      <c r="WPJ163" s="79"/>
      <c r="WPK163" s="104"/>
      <c r="WPL163" s="83"/>
      <c r="WPM163" s="90"/>
      <c r="WPN163" s="91"/>
      <c r="WPO163" s="92"/>
      <c r="WPP163" s="93"/>
      <c r="WPQ163" s="90"/>
      <c r="WPR163" s="6"/>
      <c r="WPS163" s="86"/>
      <c r="WPT163" s="79"/>
      <c r="WPU163" s="82"/>
      <c r="WPV163" s="79"/>
      <c r="WPW163" s="104"/>
      <c r="WPX163" s="83"/>
      <c r="WPY163" s="90"/>
      <c r="WPZ163" s="91"/>
      <c r="WQA163" s="92"/>
      <c r="WQB163" s="93"/>
      <c r="WQC163" s="90"/>
      <c r="WQD163" s="6"/>
      <c r="WQE163" s="86"/>
      <c r="WQF163" s="79"/>
      <c r="WQG163" s="82"/>
      <c r="WQH163" s="79"/>
      <c r="WQI163" s="104"/>
      <c r="WQJ163" s="83"/>
      <c r="WQK163" s="90"/>
      <c r="WQL163" s="91"/>
      <c r="WQM163" s="92"/>
      <c r="WQN163" s="93"/>
      <c r="WQO163" s="90"/>
      <c r="WQP163" s="6"/>
      <c r="WQQ163" s="86"/>
      <c r="WQR163" s="79"/>
      <c r="WQS163" s="82"/>
      <c r="WQT163" s="79"/>
      <c r="WQU163" s="104"/>
      <c r="WQV163" s="83"/>
      <c r="WQW163" s="90"/>
      <c r="WQX163" s="91"/>
      <c r="WQY163" s="92"/>
      <c r="WQZ163" s="93"/>
      <c r="WRA163" s="90"/>
      <c r="WRB163" s="6"/>
      <c r="WRC163" s="86"/>
      <c r="WRD163" s="79"/>
      <c r="WRE163" s="82"/>
      <c r="WRF163" s="79"/>
      <c r="WRG163" s="104"/>
      <c r="WRH163" s="83"/>
      <c r="WRI163" s="90"/>
      <c r="WRJ163" s="91"/>
      <c r="WRK163" s="92"/>
      <c r="WRL163" s="93"/>
      <c r="WRM163" s="90"/>
      <c r="WRN163" s="6"/>
      <c r="WRO163" s="86"/>
      <c r="WRP163" s="79"/>
      <c r="WRQ163" s="82"/>
      <c r="WRR163" s="79"/>
      <c r="WRS163" s="104"/>
      <c r="WRT163" s="83"/>
      <c r="WRU163" s="90"/>
      <c r="WRV163" s="91"/>
      <c r="WRW163" s="92"/>
      <c r="WRX163" s="93"/>
      <c r="WRY163" s="90"/>
      <c r="WRZ163" s="6"/>
      <c r="WSA163" s="86"/>
      <c r="WSB163" s="79"/>
      <c r="WSC163" s="82"/>
      <c r="WSD163" s="79"/>
      <c r="WSE163" s="104"/>
      <c r="WSF163" s="83"/>
      <c r="WSG163" s="90"/>
      <c r="WSH163" s="91"/>
      <c r="WSI163" s="92"/>
      <c r="WSJ163" s="93"/>
      <c r="WSK163" s="90"/>
      <c r="WSL163" s="6"/>
      <c r="WSM163" s="86"/>
      <c r="WSN163" s="79"/>
      <c r="WSO163" s="82"/>
      <c r="WSP163" s="79"/>
      <c r="WSQ163" s="104"/>
      <c r="WSR163" s="83"/>
      <c r="WSS163" s="90"/>
      <c r="WST163" s="91"/>
      <c r="WSU163" s="92"/>
      <c r="WSV163" s="93"/>
      <c r="WSW163" s="90"/>
      <c r="WSX163" s="6"/>
      <c r="WSY163" s="86"/>
      <c r="WSZ163" s="79"/>
      <c r="WTA163" s="82"/>
      <c r="WTB163" s="79"/>
      <c r="WTC163" s="104"/>
      <c r="WTD163" s="83"/>
      <c r="WTE163" s="90"/>
      <c r="WTF163" s="91"/>
      <c r="WTG163" s="92"/>
      <c r="WTH163" s="93"/>
      <c r="WTI163" s="90"/>
      <c r="WTJ163" s="6"/>
      <c r="WTK163" s="86"/>
      <c r="WTL163" s="79"/>
      <c r="WTM163" s="82"/>
      <c r="WTN163" s="79"/>
      <c r="WTO163" s="104"/>
      <c r="WTP163" s="83"/>
      <c r="WTQ163" s="90"/>
      <c r="WTR163" s="91"/>
      <c r="WTS163" s="92"/>
      <c r="WTT163" s="93"/>
      <c r="WTU163" s="90"/>
      <c r="WTV163" s="6"/>
      <c r="WTW163" s="86"/>
      <c r="WTX163" s="79"/>
      <c r="WTY163" s="82"/>
      <c r="WTZ163" s="79"/>
      <c r="WUA163" s="104"/>
      <c r="WUB163" s="83"/>
      <c r="WUC163" s="90"/>
      <c r="WUD163" s="91"/>
      <c r="WUE163" s="92"/>
      <c r="WUF163" s="93"/>
      <c r="WUG163" s="90"/>
      <c r="WUH163" s="6"/>
      <c r="WUI163" s="86"/>
      <c r="WUJ163" s="79"/>
      <c r="WUK163" s="82"/>
      <c r="WUL163" s="79"/>
      <c r="WUM163" s="104"/>
      <c r="WUN163" s="83"/>
      <c r="WUO163" s="90"/>
      <c r="WUP163" s="91"/>
      <c r="WUQ163" s="92"/>
      <c r="WUR163" s="93"/>
      <c r="WUS163" s="90"/>
      <c r="WUT163" s="6"/>
      <c r="WUU163" s="86"/>
      <c r="WUV163" s="79"/>
      <c r="WUW163" s="82"/>
      <c r="WUX163" s="79"/>
      <c r="WUY163" s="104"/>
      <c r="WUZ163" s="83"/>
      <c r="WVA163" s="90"/>
      <c r="WVB163" s="91"/>
      <c r="WVC163" s="92"/>
      <c r="WVD163" s="93"/>
      <c r="WVE163" s="90"/>
      <c r="WVF163" s="6"/>
      <c r="WVG163" s="86"/>
      <c r="WVH163" s="79"/>
      <c r="WVI163" s="82"/>
      <c r="WVJ163" s="79"/>
      <c r="WVK163" s="104"/>
      <c r="WVL163" s="83"/>
      <c r="WVM163" s="90"/>
      <c r="WVN163" s="91"/>
      <c r="WVO163" s="92"/>
      <c r="WVP163" s="93"/>
      <c r="WVQ163" s="90"/>
      <c r="WVR163" s="6"/>
      <c r="WVS163" s="86"/>
      <c r="WVT163" s="79"/>
      <c r="WVU163" s="82"/>
      <c r="WVV163" s="79"/>
      <c r="WVW163" s="104"/>
      <c r="WVX163" s="83"/>
      <c r="WVY163" s="90"/>
      <c r="WVZ163" s="91"/>
      <c r="WWA163" s="92"/>
      <c r="WWB163" s="93"/>
      <c r="WWC163" s="90"/>
      <c r="WWD163" s="6"/>
      <c r="WWE163" s="86"/>
      <c r="WWF163" s="79"/>
      <c r="WWG163" s="82"/>
      <c r="WWH163" s="79"/>
      <c r="WWI163" s="104"/>
      <c r="WWJ163" s="83"/>
      <c r="WWK163" s="90"/>
      <c r="WWL163" s="91"/>
      <c r="WWM163" s="92"/>
      <c r="WWN163" s="93"/>
      <c r="WWO163" s="90"/>
      <c r="WWP163" s="6"/>
      <c r="WWQ163" s="86"/>
      <c r="WWR163" s="79"/>
      <c r="WWS163" s="82"/>
      <c r="WWT163" s="79"/>
      <c r="WWU163" s="104"/>
      <c r="WWV163" s="83"/>
      <c r="WWW163" s="90"/>
      <c r="WWX163" s="91"/>
      <c r="WWY163" s="92"/>
      <c r="WWZ163" s="93"/>
      <c r="WXA163" s="90"/>
      <c r="WXB163" s="6"/>
      <c r="WXC163" s="86"/>
      <c r="WXD163" s="79"/>
      <c r="WXE163" s="82"/>
      <c r="WXF163" s="79"/>
      <c r="WXG163" s="104"/>
      <c r="WXH163" s="83"/>
      <c r="WXI163" s="90"/>
      <c r="WXJ163" s="91"/>
      <c r="WXK163" s="92"/>
      <c r="WXL163" s="93"/>
      <c r="WXM163" s="90"/>
      <c r="WXN163" s="6"/>
      <c r="WXO163" s="86"/>
      <c r="WXP163" s="79"/>
      <c r="WXQ163" s="82"/>
      <c r="WXR163" s="79"/>
      <c r="WXS163" s="104"/>
      <c r="WXT163" s="83"/>
      <c r="WXU163" s="90"/>
      <c r="WXV163" s="91"/>
      <c r="WXW163" s="92"/>
      <c r="WXX163" s="93"/>
      <c r="WXY163" s="90"/>
      <c r="WXZ163" s="6"/>
      <c r="WYA163" s="86"/>
      <c r="WYB163" s="79"/>
      <c r="WYC163" s="82"/>
      <c r="WYD163" s="79"/>
      <c r="WYE163" s="104"/>
      <c r="WYF163" s="83"/>
      <c r="WYG163" s="90"/>
      <c r="WYH163" s="91"/>
      <c r="WYI163" s="92"/>
      <c r="WYJ163" s="93"/>
      <c r="WYK163" s="90"/>
      <c r="WYL163" s="6"/>
      <c r="WYM163" s="86"/>
      <c r="WYN163" s="79"/>
      <c r="WYO163" s="82"/>
      <c r="WYP163" s="79"/>
      <c r="WYQ163" s="104"/>
      <c r="WYR163" s="83"/>
      <c r="WYS163" s="90"/>
      <c r="WYT163" s="91"/>
      <c r="WYU163" s="92"/>
      <c r="WYV163" s="93"/>
      <c r="WYW163" s="90"/>
      <c r="WYX163" s="6"/>
      <c r="WYY163" s="86"/>
      <c r="WYZ163" s="79"/>
      <c r="WZA163" s="82"/>
      <c r="WZB163" s="79"/>
      <c r="WZC163" s="104"/>
      <c r="WZD163" s="83"/>
      <c r="WZE163" s="90"/>
      <c r="WZF163" s="91"/>
      <c r="WZG163" s="92"/>
      <c r="WZH163" s="93"/>
      <c r="WZI163" s="90"/>
      <c r="WZJ163" s="6"/>
      <c r="WZK163" s="86"/>
      <c r="WZL163" s="79"/>
      <c r="WZM163" s="82"/>
      <c r="WZN163" s="79"/>
      <c r="WZO163" s="104"/>
      <c r="WZP163" s="83"/>
      <c r="WZQ163" s="90"/>
      <c r="WZR163" s="91"/>
      <c r="WZS163" s="92"/>
      <c r="WZT163" s="93"/>
      <c r="WZU163" s="90"/>
      <c r="WZV163" s="6"/>
      <c r="WZW163" s="86"/>
      <c r="WZX163" s="79"/>
      <c r="WZY163" s="82"/>
      <c r="WZZ163" s="79"/>
      <c r="XAA163" s="104"/>
      <c r="XAB163" s="83"/>
      <c r="XAC163" s="90"/>
      <c r="XAD163" s="91"/>
      <c r="XAE163" s="92"/>
      <c r="XAF163" s="93"/>
      <c r="XAG163" s="90"/>
      <c r="XAH163" s="6"/>
      <c r="XAI163" s="86"/>
      <c r="XAJ163" s="79"/>
      <c r="XAK163" s="82"/>
      <c r="XAL163" s="79"/>
      <c r="XAM163" s="104"/>
      <c r="XAN163" s="83"/>
      <c r="XAO163" s="90"/>
      <c r="XAP163" s="91"/>
      <c r="XAQ163" s="92"/>
      <c r="XAR163" s="93"/>
      <c r="XAS163" s="90"/>
      <c r="XAT163" s="6"/>
      <c r="XAU163" s="86"/>
      <c r="XAV163" s="79"/>
      <c r="XAW163" s="82"/>
      <c r="XAX163" s="79"/>
      <c r="XAY163" s="104"/>
      <c r="XAZ163" s="83"/>
      <c r="XBA163" s="90"/>
      <c r="XBB163" s="91"/>
      <c r="XBC163" s="92"/>
      <c r="XBD163" s="93"/>
      <c r="XBE163" s="90"/>
      <c r="XBF163" s="6"/>
      <c r="XBG163" s="86"/>
      <c r="XBH163" s="79"/>
      <c r="XBI163" s="82"/>
      <c r="XBJ163" s="79"/>
      <c r="XBK163" s="104"/>
      <c r="XBL163" s="83"/>
      <c r="XBM163" s="90"/>
      <c r="XBN163" s="91"/>
      <c r="XBO163" s="92"/>
      <c r="XBP163" s="93"/>
      <c r="XBQ163" s="90"/>
      <c r="XBR163" s="6"/>
      <c r="XBS163" s="86"/>
      <c r="XBT163" s="79"/>
      <c r="XBU163" s="82"/>
      <c r="XBV163" s="79"/>
      <c r="XBW163" s="104"/>
      <c r="XBX163" s="83"/>
      <c r="XBY163" s="90"/>
      <c r="XBZ163" s="91"/>
      <c r="XCA163" s="92"/>
      <c r="XCB163" s="93"/>
      <c r="XCC163" s="90"/>
      <c r="XCD163" s="6"/>
      <c r="XCE163" s="86"/>
      <c r="XCF163" s="79"/>
      <c r="XCG163" s="82"/>
      <c r="XCH163" s="79"/>
      <c r="XCI163" s="104"/>
      <c r="XCJ163" s="83"/>
      <c r="XCK163" s="90"/>
      <c r="XCL163" s="91"/>
      <c r="XCM163" s="92"/>
      <c r="XCN163" s="93"/>
      <c r="XCO163" s="90"/>
      <c r="XCP163" s="6"/>
      <c r="XCQ163" s="86"/>
      <c r="XCR163" s="79"/>
      <c r="XCS163" s="82"/>
      <c r="XCT163" s="79"/>
      <c r="XCU163" s="104"/>
      <c r="XCV163" s="83"/>
      <c r="XCW163" s="90"/>
      <c r="XCX163" s="91"/>
      <c r="XCY163" s="92"/>
      <c r="XCZ163" s="93"/>
      <c r="XDA163" s="90"/>
      <c r="XDB163" s="6"/>
      <c r="XDC163" s="86"/>
      <c r="XDD163" s="79"/>
      <c r="XDE163" s="82"/>
      <c r="XDF163" s="79"/>
      <c r="XDG163" s="104"/>
      <c r="XDH163" s="83"/>
      <c r="XDI163" s="90"/>
      <c r="XDJ163" s="91"/>
      <c r="XDK163" s="92"/>
      <c r="XDL163" s="93"/>
      <c r="XDM163" s="90"/>
      <c r="XDN163" s="6"/>
      <c r="XDO163" s="86"/>
      <c r="XDP163" s="79"/>
      <c r="XDQ163" s="82"/>
      <c r="XDR163" s="79"/>
      <c r="XDS163" s="104"/>
      <c r="XDT163" s="83"/>
      <c r="XDU163" s="90"/>
      <c r="XDV163" s="91"/>
      <c r="XDW163" s="92"/>
      <c r="XDX163" s="93"/>
      <c r="XDY163" s="90"/>
      <c r="XDZ163" s="6"/>
      <c r="XEA163" s="86"/>
      <c r="XEB163" s="79"/>
      <c r="XEC163" s="82"/>
      <c r="XED163" s="79"/>
      <c r="XEE163" s="104"/>
      <c r="XEF163" s="83"/>
      <c r="XEG163" s="90"/>
      <c r="XEH163" s="91"/>
      <c r="XEI163" s="92"/>
    </row>
    <row r="164" spans="1:16363" s="80" customFormat="1" ht="21.75" customHeight="1" outlineLevel="1" x14ac:dyDescent="0.25">
      <c r="A164" s="83">
        <v>21</v>
      </c>
      <c r="B164" s="90" t="s">
        <v>676</v>
      </c>
      <c r="C164" s="91" t="s">
        <v>677</v>
      </c>
      <c r="D164" s="124" t="s">
        <v>594</v>
      </c>
      <c r="E164" s="93" t="s">
        <v>678</v>
      </c>
      <c r="F164" s="90" t="s">
        <v>607</v>
      </c>
      <c r="G164" s="86"/>
      <c r="H164" s="79">
        <v>2338000</v>
      </c>
      <c r="I164" s="84"/>
      <c r="L164" s="108"/>
      <c r="N164" s="82"/>
      <c r="O164" s="79"/>
      <c r="P164" s="104"/>
      <c r="Q164" s="90"/>
      <c r="R164" s="91"/>
      <c r="S164" s="92"/>
      <c r="T164" s="93"/>
      <c r="U164" s="90"/>
      <c r="V164" s="6"/>
      <c r="W164" s="86"/>
      <c r="X164" s="79"/>
      <c r="Y164" s="82"/>
      <c r="Z164" s="79"/>
      <c r="AA164" s="104"/>
      <c r="AB164" s="83"/>
      <c r="AC164" s="90"/>
      <c r="AD164" s="91"/>
      <c r="AE164" s="92"/>
      <c r="AF164" s="93"/>
      <c r="AG164" s="90"/>
      <c r="AH164" s="6"/>
      <c r="AI164" s="86"/>
      <c r="AJ164" s="79"/>
      <c r="AK164" s="82"/>
      <c r="AL164" s="79"/>
      <c r="AM164" s="104"/>
      <c r="AN164" s="83"/>
      <c r="AO164" s="90"/>
      <c r="AP164" s="91"/>
      <c r="AQ164" s="92"/>
      <c r="AR164" s="93"/>
      <c r="AS164" s="90"/>
      <c r="AT164" s="6"/>
      <c r="AU164" s="86"/>
      <c r="AV164" s="79"/>
      <c r="AW164" s="82"/>
      <c r="AX164" s="79"/>
      <c r="AY164" s="104"/>
      <c r="AZ164" s="83"/>
      <c r="BA164" s="90"/>
      <c r="BB164" s="91"/>
      <c r="BC164" s="92"/>
      <c r="BD164" s="93"/>
      <c r="BE164" s="90"/>
      <c r="BF164" s="6"/>
      <c r="BG164" s="86"/>
      <c r="BH164" s="79"/>
      <c r="BI164" s="82"/>
      <c r="BJ164" s="79"/>
      <c r="BK164" s="104"/>
      <c r="BL164" s="83"/>
      <c r="BM164" s="90"/>
      <c r="BN164" s="91"/>
      <c r="BO164" s="92"/>
      <c r="BP164" s="93"/>
      <c r="BQ164" s="90"/>
      <c r="BR164" s="6"/>
      <c r="BS164" s="86"/>
      <c r="BT164" s="79"/>
      <c r="BU164" s="82"/>
      <c r="BV164" s="79"/>
      <c r="BW164" s="104"/>
      <c r="BX164" s="83"/>
      <c r="BY164" s="90"/>
      <c r="BZ164" s="91"/>
      <c r="CA164" s="92"/>
      <c r="CB164" s="93"/>
      <c r="CC164" s="90"/>
      <c r="CD164" s="6"/>
      <c r="CE164" s="86"/>
      <c r="CF164" s="79"/>
      <c r="CG164" s="82"/>
      <c r="CH164" s="79"/>
      <c r="CI164" s="104"/>
      <c r="CJ164" s="83"/>
      <c r="CK164" s="90"/>
      <c r="CL164" s="91"/>
      <c r="CM164" s="92"/>
      <c r="CN164" s="93"/>
      <c r="CO164" s="90"/>
      <c r="CP164" s="6"/>
      <c r="CQ164" s="86"/>
      <c r="CR164" s="79"/>
      <c r="CS164" s="82"/>
      <c r="CT164" s="79"/>
      <c r="CU164" s="104"/>
      <c r="CV164" s="83"/>
      <c r="CW164" s="90"/>
      <c r="CX164" s="91"/>
      <c r="CY164" s="92"/>
      <c r="CZ164" s="93"/>
      <c r="DA164" s="90"/>
      <c r="DB164" s="6"/>
      <c r="DC164" s="86"/>
      <c r="DD164" s="79"/>
      <c r="DE164" s="82"/>
      <c r="DF164" s="79"/>
      <c r="DG164" s="104"/>
      <c r="DH164" s="83"/>
      <c r="DI164" s="90"/>
      <c r="DJ164" s="91"/>
      <c r="DK164" s="92"/>
      <c r="DL164" s="93"/>
      <c r="DM164" s="90"/>
      <c r="DN164" s="6"/>
      <c r="DO164" s="86"/>
      <c r="DP164" s="79"/>
      <c r="DQ164" s="82"/>
      <c r="DR164" s="79"/>
      <c r="DS164" s="104"/>
      <c r="DT164" s="83"/>
      <c r="DU164" s="90"/>
      <c r="DV164" s="91"/>
      <c r="DW164" s="92"/>
      <c r="DX164" s="93"/>
      <c r="DY164" s="90"/>
      <c r="DZ164" s="6"/>
      <c r="EA164" s="86"/>
      <c r="EB164" s="79"/>
      <c r="EC164" s="82"/>
      <c r="ED164" s="79"/>
      <c r="EE164" s="104"/>
      <c r="EF164" s="83"/>
      <c r="EG164" s="90"/>
      <c r="EH164" s="91"/>
      <c r="EI164" s="92"/>
      <c r="EJ164" s="93"/>
      <c r="EK164" s="90"/>
      <c r="EL164" s="6"/>
      <c r="EM164" s="86"/>
      <c r="EN164" s="79"/>
      <c r="EO164" s="82"/>
      <c r="EP164" s="79"/>
      <c r="EQ164" s="104"/>
      <c r="ER164" s="83"/>
      <c r="ES164" s="90"/>
      <c r="ET164" s="91"/>
      <c r="EU164" s="92"/>
      <c r="EV164" s="93"/>
      <c r="EW164" s="90"/>
      <c r="EX164" s="6"/>
      <c r="EY164" s="86"/>
      <c r="EZ164" s="79"/>
      <c r="FA164" s="82"/>
      <c r="FB164" s="79"/>
      <c r="FC164" s="104"/>
      <c r="FD164" s="83"/>
      <c r="FE164" s="90"/>
      <c r="FF164" s="91"/>
      <c r="FG164" s="92"/>
      <c r="FH164" s="93"/>
      <c r="FI164" s="90"/>
      <c r="FJ164" s="6"/>
      <c r="FK164" s="86"/>
      <c r="FL164" s="79"/>
      <c r="FM164" s="82"/>
      <c r="FN164" s="79"/>
      <c r="FO164" s="104"/>
      <c r="FP164" s="83"/>
      <c r="FQ164" s="90"/>
      <c r="FR164" s="91"/>
      <c r="FS164" s="92"/>
      <c r="FT164" s="93"/>
      <c r="FU164" s="90"/>
      <c r="FV164" s="6"/>
      <c r="FW164" s="86"/>
      <c r="FX164" s="79"/>
      <c r="FY164" s="82"/>
      <c r="FZ164" s="79"/>
      <c r="GA164" s="104"/>
      <c r="GB164" s="83"/>
      <c r="GC164" s="90"/>
      <c r="GD164" s="91"/>
      <c r="GE164" s="92"/>
      <c r="GF164" s="93"/>
      <c r="GG164" s="90"/>
      <c r="GH164" s="6"/>
      <c r="GI164" s="86"/>
      <c r="GJ164" s="79"/>
      <c r="GK164" s="82"/>
      <c r="GL164" s="79"/>
      <c r="GM164" s="104"/>
      <c r="GN164" s="83"/>
      <c r="GO164" s="90"/>
      <c r="GP164" s="91"/>
      <c r="GQ164" s="92"/>
      <c r="GR164" s="93"/>
      <c r="GS164" s="90"/>
      <c r="GT164" s="6"/>
      <c r="GU164" s="86"/>
      <c r="GV164" s="79"/>
      <c r="GW164" s="82"/>
      <c r="GX164" s="79"/>
      <c r="GY164" s="104"/>
      <c r="GZ164" s="83"/>
      <c r="HA164" s="90"/>
      <c r="HB164" s="91"/>
      <c r="HC164" s="92"/>
      <c r="HD164" s="93"/>
      <c r="HE164" s="90"/>
      <c r="HF164" s="6"/>
      <c r="HG164" s="86"/>
      <c r="HH164" s="79"/>
      <c r="HI164" s="82"/>
      <c r="HJ164" s="79"/>
      <c r="HK164" s="104"/>
      <c r="HL164" s="83"/>
      <c r="HM164" s="90"/>
      <c r="HN164" s="91"/>
      <c r="HO164" s="92"/>
      <c r="HP164" s="93"/>
      <c r="HQ164" s="90"/>
      <c r="HR164" s="6"/>
      <c r="HS164" s="86"/>
      <c r="HT164" s="79"/>
      <c r="HU164" s="82"/>
      <c r="HV164" s="79"/>
      <c r="HW164" s="104"/>
      <c r="HX164" s="83"/>
      <c r="HY164" s="90"/>
      <c r="HZ164" s="91"/>
      <c r="IA164" s="92"/>
      <c r="IB164" s="93"/>
      <c r="IC164" s="90"/>
      <c r="ID164" s="6"/>
      <c r="IE164" s="86"/>
      <c r="IF164" s="79"/>
      <c r="IG164" s="82"/>
      <c r="IH164" s="79"/>
      <c r="II164" s="104"/>
      <c r="IJ164" s="83"/>
      <c r="IK164" s="90"/>
      <c r="IL164" s="91"/>
      <c r="IM164" s="92"/>
      <c r="IN164" s="93"/>
      <c r="IO164" s="90"/>
      <c r="IP164" s="6"/>
      <c r="IQ164" s="86"/>
      <c r="IR164" s="79"/>
      <c r="IS164" s="82"/>
      <c r="IT164" s="79"/>
      <c r="IU164" s="104"/>
      <c r="IV164" s="83"/>
      <c r="IW164" s="90"/>
      <c r="IX164" s="91"/>
      <c r="IY164" s="92"/>
      <c r="IZ164" s="93"/>
      <c r="JA164" s="90"/>
      <c r="JB164" s="6"/>
      <c r="JC164" s="86"/>
      <c r="JD164" s="79"/>
      <c r="JE164" s="82"/>
      <c r="JF164" s="79"/>
      <c r="JG164" s="104"/>
      <c r="JH164" s="83"/>
      <c r="JI164" s="90"/>
      <c r="JJ164" s="91"/>
      <c r="JK164" s="92"/>
      <c r="JL164" s="93"/>
      <c r="JM164" s="90"/>
      <c r="JN164" s="6"/>
      <c r="JO164" s="86"/>
      <c r="JP164" s="79"/>
      <c r="JQ164" s="82"/>
      <c r="JR164" s="79"/>
      <c r="JS164" s="104"/>
      <c r="JT164" s="83"/>
      <c r="JU164" s="90"/>
      <c r="JV164" s="91"/>
      <c r="JW164" s="92"/>
      <c r="JX164" s="93"/>
      <c r="JY164" s="90"/>
      <c r="JZ164" s="6"/>
      <c r="KA164" s="86"/>
      <c r="KB164" s="79"/>
      <c r="KC164" s="82"/>
      <c r="KD164" s="79"/>
      <c r="KE164" s="104"/>
      <c r="KF164" s="83"/>
      <c r="KG164" s="90"/>
      <c r="KH164" s="91"/>
      <c r="KI164" s="92"/>
      <c r="KJ164" s="93"/>
      <c r="KK164" s="90"/>
      <c r="KL164" s="6"/>
      <c r="KM164" s="86"/>
      <c r="KN164" s="79"/>
      <c r="KO164" s="82"/>
      <c r="KP164" s="79"/>
      <c r="KQ164" s="104"/>
      <c r="KR164" s="83"/>
      <c r="KS164" s="90"/>
      <c r="KT164" s="91"/>
      <c r="KU164" s="92"/>
      <c r="KV164" s="93"/>
      <c r="KW164" s="90"/>
      <c r="KX164" s="6"/>
      <c r="KY164" s="86"/>
      <c r="KZ164" s="79"/>
      <c r="LA164" s="82"/>
      <c r="LB164" s="79"/>
      <c r="LC164" s="104"/>
      <c r="LD164" s="83"/>
      <c r="LE164" s="90"/>
      <c r="LF164" s="91"/>
      <c r="LG164" s="92"/>
      <c r="LH164" s="93"/>
      <c r="LI164" s="90"/>
      <c r="LJ164" s="6"/>
      <c r="LK164" s="86"/>
      <c r="LL164" s="79"/>
      <c r="LM164" s="82"/>
      <c r="LN164" s="79"/>
      <c r="LO164" s="104"/>
      <c r="LP164" s="83"/>
      <c r="LQ164" s="90"/>
      <c r="LR164" s="91"/>
      <c r="LS164" s="92"/>
      <c r="LT164" s="93"/>
      <c r="LU164" s="90"/>
      <c r="LV164" s="6"/>
      <c r="LW164" s="86"/>
      <c r="LX164" s="79"/>
      <c r="LY164" s="82"/>
      <c r="LZ164" s="79"/>
      <c r="MA164" s="104"/>
      <c r="MB164" s="83"/>
      <c r="MC164" s="90"/>
      <c r="MD164" s="91"/>
      <c r="ME164" s="92"/>
      <c r="MF164" s="93"/>
      <c r="MG164" s="90"/>
      <c r="MH164" s="6"/>
      <c r="MI164" s="86"/>
      <c r="MJ164" s="79"/>
      <c r="MK164" s="82"/>
      <c r="ML164" s="79"/>
      <c r="MM164" s="104"/>
      <c r="MN164" s="83"/>
      <c r="MO164" s="90"/>
      <c r="MP164" s="91"/>
      <c r="MQ164" s="92"/>
      <c r="MR164" s="93"/>
      <c r="MS164" s="90"/>
      <c r="MT164" s="6"/>
      <c r="MU164" s="86"/>
      <c r="MV164" s="79"/>
      <c r="MW164" s="82"/>
      <c r="MX164" s="79"/>
      <c r="MY164" s="104"/>
      <c r="MZ164" s="83"/>
      <c r="NA164" s="90"/>
      <c r="NB164" s="91"/>
      <c r="NC164" s="92"/>
      <c r="ND164" s="93"/>
      <c r="NE164" s="90"/>
      <c r="NF164" s="6"/>
      <c r="NG164" s="86"/>
      <c r="NH164" s="79"/>
      <c r="NI164" s="82"/>
      <c r="NJ164" s="79"/>
      <c r="NK164" s="104"/>
      <c r="NL164" s="83"/>
      <c r="NM164" s="90"/>
      <c r="NN164" s="91"/>
      <c r="NO164" s="92"/>
      <c r="NP164" s="93"/>
      <c r="NQ164" s="90"/>
      <c r="NR164" s="6"/>
      <c r="NS164" s="86"/>
      <c r="NT164" s="79"/>
      <c r="NU164" s="82"/>
      <c r="NV164" s="79"/>
      <c r="NW164" s="104"/>
      <c r="NX164" s="83"/>
      <c r="NY164" s="90"/>
      <c r="NZ164" s="91"/>
      <c r="OA164" s="92"/>
      <c r="OB164" s="93"/>
      <c r="OC164" s="90"/>
      <c r="OD164" s="6"/>
      <c r="OE164" s="86"/>
      <c r="OF164" s="79"/>
      <c r="OG164" s="82"/>
      <c r="OH164" s="79"/>
      <c r="OI164" s="104"/>
      <c r="OJ164" s="83"/>
      <c r="OK164" s="90"/>
      <c r="OL164" s="91"/>
      <c r="OM164" s="92"/>
      <c r="ON164" s="93"/>
      <c r="OO164" s="90"/>
      <c r="OP164" s="6"/>
      <c r="OQ164" s="86"/>
      <c r="OR164" s="79"/>
      <c r="OS164" s="82"/>
      <c r="OT164" s="79"/>
      <c r="OU164" s="104"/>
      <c r="OV164" s="83"/>
      <c r="OW164" s="90"/>
      <c r="OX164" s="91"/>
      <c r="OY164" s="92"/>
      <c r="OZ164" s="93"/>
      <c r="PA164" s="90"/>
      <c r="PB164" s="6"/>
      <c r="PC164" s="86"/>
      <c r="PD164" s="79"/>
      <c r="PE164" s="82"/>
      <c r="PF164" s="79"/>
      <c r="PG164" s="104"/>
      <c r="PH164" s="83"/>
      <c r="PI164" s="90"/>
      <c r="PJ164" s="91"/>
      <c r="PK164" s="92"/>
      <c r="PL164" s="93"/>
      <c r="PM164" s="90"/>
      <c r="PN164" s="6"/>
      <c r="PO164" s="86"/>
      <c r="PP164" s="79"/>
      <c r="PQ164" s="82"/>
      <c r="PR164" s="79"/>
      <c r="PS164" s="104"/>
      <c r="PT164" s="83"/>
      <c r="PU164" s="90"/>
      <c r="PV164" s="91"/>
      <c r="PW164" s="92"/>
      <c r="PX164" s="93"/>
      <c r="PY164" s="90"/>
      <c r="PZ164" s="6"/>
      <c r="QA164" s="86"/>
      <c r="QB164" s="79"/>
      <c r="QC164" s="82"/>
      <c r="QD164" s="79"/>
      <c r="QE164" s="104"/>
      <c r="QF164" s="83"/>
      <c r="QG164" s="90"/>
      <c r="QH164" s="91"/>
      <c r="QI164" s="92"/>
      <c r="QJ164" s="93"/>
      <c r="QK164" s="90"/>
      <c r="QL164" s="6"/>
      <c r="QM164" s="86"/>
      <c r="QN164" s="79"/>
      <c r="QO164" s="82"/>
      <c r="QP164" s="79"/>
      <c r="QQ164" s="104"/>
      <c r="QR164" s="83"/>
      <c r="QS164" s="90"/>
      <c r="QT164" s="91"/>
      <c r="QU164" s="92"/>
      <c r="QV164" s="93"/>
      <c r="QW164" s="90"/>
      <c r="QX164" s="6"/>
      <c r="QY164" s="86"/>
      <c r="QZ164" s="79"/>
      <c r="RA164" s="82"/>
      <c r="RB164" s="79"/>
      <c r="RC164" s="104"/>
      <c r="RD164" s="83"/>
      <c r="RE164" s="90"/>
      <c r="RF164" s="91"/>
      <c r="RG164" s="92"/>
      <c r="RH164" s="93"/>
      <c r="RI164" s="90"/>
      <c r="RJ164" s="6"/>
      <c r="RK164" s="86"/>
      <c r="RL164" s="79"/>
      <c r="RM164" s="82"/>
      <c r="RN164" s="79"/>
      <c r="RO164" s="104"/>
      <c r="RP164" s="83"/>
      <c r="RQ164" s="90"/>
      <c r="RR164" s="91"/>
      <c r="RS164" s="92"/>
      <c r="RT164" s="93"/>
      <c r="RU164" s="90"/>
      <c r="RV164" s="6"/>
      <c r="RW164" s="86"/>
      <c r="RX164" s="79"/>
      <c r="RY164" s="82"/>
      <c r="RZ164" s="79"/>
      <c r="SA164" s="104"/>
      <c r="SB164" s="83"/>
      <c r="SC164" s="90"/>
      <c r="SD164" s="91"/>
      <c r="SE164" s="92"/>
      <c r="SF164" s="93"/>
      <c r="SG164" s="90"/>
      <c r="SH164" s="6"/>
      <c r="SI164" s="86"/>
      <c r="SJ164" s="79"/>
      <c r="SK164" s="82"/>
      <c r="SL164" s="79"/>
      <c r="SM164" s="104"/>
      <c r="SN164" s="83"/>
      <c r="SO164" s="90"/>
      <c r="SP164" s="91"/>
      <c r="SQ164" s="92"/>
      <c r="SR164" s="93"/>
      <c r="SS164" s="90"/>
      <c r="ST164" s="6"/>
      <c r="SU164" s="86"/>
      <c r="SV164" s="79"/>
      <c r="SW164" s="82"/>
      <c r="SX164" s="79"/>
      <c r="SY164" s="104"/>
      <c r="SZ164" s="83"/>
      <c r="TA164" s="90"/>
      <c r="TB164" s="91"/>
      <c r="TC164" s="92"/>
      <c r="TD164" s="93"/>
      <c r="TE164" s="90"/>
      <c r="TF164" s="6"/>
      <c r="TG164" s="86"/>
      <c r="TH164" s="79"/>
      <c r="TI164" s="82"/>
      <c r="TJ164" s="79"/>
      <c r="TK164" s="104"/>
      <c r="TL164" s="83"/>
      <c r="TM164" s="90"/>
      <c r="TN164" s="91"/>
      <c r="TO164" s="92"/>
      <c r="TP164" s="93"/>
      <c r="TQ164" s="90"/>
      <c r="TR164" s="6"/>
      <c r="TS164" s="86"/>
      <c r="TT164" s="79"/>
      <c r="TU164" s="82"/>
      <c r="TV164" s="79"/>
      <c r="TW164" s="104"/>
      <c r="TX164" s="83"/>
      <c r="TY164" s="90"/>
      <c r="TZ164" s="91"/>
      <c r="UA164" s="92"/>
      <c r="UB164" s="93"/>
      <c r="UC164" s="90"/>
      <c r="UD164" s="6"/>
      <c r="UE164" s="86"/>
      <c r="UF164" s="79"/>
      <c r="UG164" s="82"/>
      <c r="UH164" s="79"/>
      <c r="UI164" s="104"/>
      <c r="UJ164" s="83"/>
      <c r="UK164" s="90"/>
      <c r="UL164" s="91"/>
      <c r="UM164" s="92"/>
      <c r="UN164" s="93"/>
      <c r="UO164" s="90"/>
      <c r="UP164" s="6"/>
      <c r="UQ164" s="86"/>
      <c r="UR164" s="79"/>
      <c r="US164" s="82"/>
      <c r="UT164" s="79"/>
      <c r="UU164" s="104"/>
      <c r="UV164" s="83"/>
      <c r="UW164" s="90"/>
      <c r="UX164" s="91"/>
      <c r="UY164" s="92"/>
      <c r="UZ164" s="93"/>
      <c r="VA164" s="90"/>
      <c r="VB164" s="6"/>
      <c r="VC164" s="86"/>
      <c r="VD164" s="79"/>
      <c r="VE164" s="82"/>
      <c r="VF164" s="79"/>
      <c r="VG164" s="104"/>
      <c r="VH164" s="83"/>
      <c r="VI164" s="90"/>
      <c r="VJ164" s="91"/>
      <c r="VK164" s="92"/>
      <c r="VL164" s="93"/>
      <c r="VM164" s="90"/>
      <c r="VN164" s="6"/>
      <c r="VO164" s="86"/>
      <c r="VP164" s="79"/>
      <c r="VQ164" s="82"/>
      <c r="VR164" s="79"/>
      <c r="VS164" s="104"/>
      <c r="VT164" s="83"/>
      <c r="VU164" s="90"/>
      <c r="VV164" s="91"/>
      <c r="VW164" s="92"/>
      <c r="VX164" s="93"/>
      <c r="VY164" s="90"/>
      <c r="VZ164" s="6"/>
      <c r="WA164" s="86"/>
      <c r="WB164" s="79"/>
      <c r="WC164" s="82"/>
      <c r="WD164" s="79"/>
      <c r="WE164" s="104"/>
      <c r="WF164" s="83"/>
      <c r="WG164" s="90"/>
      <c r="WH164" s="91"/>
      <c r="WI164" s="92"/>
      <c r="WJ164" s="93"/>
      <c r="WK164" s="90"/>
      <c r="WL164" s="6"/>
      <c r="WM164" s="86"/>
      <c r="WN164" s="79"/>
      <c r="WO164" s="82"/>
      <c r="WP164" s="79"/>
      <c r="WQ164" s="104"/>
      <c r="WR164" s="83"/>
      <c r="WS164" s="90"/>
      <c r="WT164" s="91"/>
      <c r="WU164" s="92"/>
      <c r="WV164" s="93"/>
      <c r="WW164" s="90"/>
      <c r="WX164" s="6"/>
      <c r="WY164" s="86"/>
      <c r="WZ164" s="79"/>
      <c r="XA164" s="82"/>
      <c r="XB164" s="79"/>
      <c r="XC164" s="104"/>
      <c r="XD164" s="83"/>
      <c r="XE164" s="90"/>
      <c r="XF164" s="91"/>
      <c r="XG164" s="92"/>
      <c r="XH164" s="93"/>
      <c r="XI164" s="90"/>
      <c r="XJ164" s="6"/>
      <c r="XK164" s="86"/>
      <c r="XL164" s="79"/>
      <c r="XM164" s="82"/>
      <c r="XN164" s="79"/>
      <c r="XO164" s="104"/>
      <c r="XP164" s="83"/>
      <c r="XQ164" s="90"/>
      <c r="XR164" s="91"/>
      <c r="XS164" s="92"/>
      <c r="XT164" s="93"/>
      <c r="XU164" s="90"/>
      <c r="XV164" s="6"/>
      <c r="XW164" s="86"/>
      <c r="XX164" s="79"/>
      <c r="XY164" s="82"/>
      <c r="XZ164" s="79"/>
      <c r="YA164" s="104"/>
      <c r="YB164" s="83"/>
      <c r="YC164" s="90"/>
      <c r="YD164" s="91"/>
      <c r="YE164" s="92"/>
      <c r="YF164" s="93"/>
      <c r="YG164" s="90"/>
      <c r="YH164" s="6"/>
      <c r="YI164" s="86"/>
      <c r="YJ164" s="79"/>
      <c r="YK164" s="82"/>
      <c r="YL164" s="79"/>
      <c r="YM164" s="104"/>
      <c r="YN164" s="83"/>
      <c r="YO164" s="90"/>
      <c r="YP164" s="91"/>
      <c r="YQ164" s="92"/>
      <c r="YR164" s="93"/>
      <c r="YS164" s="90"/>
      <c r="YT164" s="6"/>
      <c r="YU164" s="86"/>
      <c r="YV164" s="79"/>
      <c r="YW164" s="82"/>
      <c r="YX164" s="79"/>
      <c r="YY164" s="104"/>
      <c r="YZ164" s="83"/>
      <c r="ZA164" s="90"/>
      <c r="ZB164" s="91"/>
      <c r="ZC164" s="92"/>
      <c r="ZD164" s="93"/>
      <c r="ZE164" s="90"/>
      <c r="ZF164" s="6"/>
      <c r="ZG164" s="86"/>
      <c r="ZH164" s="79"/>
      <c r="ZI164" s="82"/>
      <c r="ZJ164" s="79"/>
      <c r="ZK164" s="104"/>
      <c r="ZL164" s="83"/>
      <c r="ZM164" s="90"/>
      <c r="ZN164" s="91"/>
      <c r="ZO164" s="92"/>
      <c r="ZP164" s="93"/>
      <c r="ZQ164" s="90"/>
      <c r="ZR164" s="6"/>
      <c r="ZS164" s="86"/>
      <c r="ZT164" s="79"/>
      <c r="ZU164" s="82"/>
      <c r="ZV164" s="79"/>
      <c r="ZW164" s="104"/>
      <c r="ZX164" s="83"/>
      <c r="ZY164" s="90"/>
      <c r="ZZ164" s="91"/>
      <c r="AAA164" s="92"/>
      <c r="AAB164" s="93"/>
      <c r="AAC164" s="90"/>
      <c r="AAD164" s="6"/>
      <c r="AAE164" s="86"/>
      <c r="AAF164" s="79"/>
      <c r="AAG164" s="82"/>
      <c r="AAH164" s="79"/>
      <c r="AAI164" s="104"/>
      <c r="AAJ164" s="83"/>
      <c r="AAK164" s="90"/>
      <c r="AAL164" s="91"/>
      <c r="AAM164" s="92"/>
      <c r="AAN164" s="93"/>
      <c r="AAO164" s="90"/>
      <c r="AAP164" s="6"/>
      <c r="AAQ164" s="86"/>
      <c r="AAR164" s="79"/>
      <c r="AAS164" s="82"/>
      <c r="AAT164" s="79"/>
      <c r="AAU164" s="104"/>
      <c r="AAV164" s="83"/>
      <c r="AAW164" s="90"/>
      <c r="AAX164" s="91"/>
      <c r="AAY164" s="92"/>
      <c r="AAZ164" s="93"/>
      <c r="ABA164" s="90"/>
      <c r="ABB164" s="6"/>
      <c r="ABC164" s="86"/>
      <c r="ABD164" s="79"/>
      <c r="ABE164" s="82"/>
      <c r="ABF164" s="79"/>
      <c r="ABG164" s="104"/>
      <c r="ABH164" s="83"/>
      <c r="ABI164" s="90"/>
      <c r="ABJ164" s="91"/>
      <c r="ABK164" s="92"/>
      <c r="ABL164" s="93"/>
      <c r="ABM164" s="90"/>
      <c r="ABN164" s="6"/>
      <c r="ABO164" s="86"/>
      <c r="ABP164" s="79"/>
      <c r="ABQ164" s="82"/>
      <c r="ABR164" s="79"/>
      <c r="ABS164" s="104"/>
      <c r="ABT164" s="83"/>
      <c r="ABU164" s="90"/>
      <c r="ABV164" s="91"/>
      <c r="ABW164" s="92"/>
      <c r="ABX164" s="93"/>
      <c r="ABY164" s="90"/>
      <c r="ABZ164" s="6"/>
      <c r="ACA164" s="86"/>
      <c r="ACB164" s="79"/>
      <c r="ACC164" s="82"/>
      <c r="ACD164" s="79"/>
      <c r="ACE164" s="104"/>
      <c r="ACF164" s="83"/>
      <c r="ACG164" s="90"/>
      <c r="ACH164" s="91"/>
      <c r="ACI164" s="92"/>
      <c r="ACJ164" s="93"/>
      <c r="ACK164" s="90"/>
      <c r="ACL164" s="6"/>
      <c r="ACM164" s="86"/>
      <c r="ACN164" s="79"/>
      <c r="ACO164" s="82"/>
      <c r="ACP164" s="79"/>
      <c r="ACQ164" s="104"/>
      <c r="ACR164" s="83"/>
      <c r="ACS164" s="90"/>
      <c r="ACT164" s="91"/>
      <c r="ACU164" s="92"/>
      <c r="ACV164" s="93"/>
      <c r="ACW164" s="90"/>
      <c r="ACX164" s="6"/>
      <c r="ACY164" s="86"/>
      <c r="ACZ164" s="79"/>
      <c r="ADA164" s="82"/>
      <c r="ADB164" s="79"/>
      <c r="ADC164" s="104"/>
      <c r="ADD164" s="83"/>
      <c r="ADE164" s="90"/>
      <c r="ADF164" s="91"/>
      <c r="ADG164" s="92"/>
      <c r="ADH164" s="93"/>
      <c r="ADI164" s="90"/>
      <c r="ADJ164" s="6"/>
      <c r="ADK164" s="86"/>
      <c r="ADL164" s="79"/>
      <c r="ADM164" s="82"/>
      <c r="ADN164" s="79"/>
      <c r="ADO164" s="104"/>
      <c r="ADP164" s="83"/>
      <c r="ADQ164" s="90"/>
      <c r="ADR164" s="91"/>
      <c r="ADS164" s="92"/>
      <c r="ADT164" s="93"/>
      <c r="ADU164" s="90"/>
      <c r="ADV164" s="6"/>
      <c r="ADW164" s="86"/>
      <c r="ADX164" s="79"/>
      <c r="ADY164" s="82"/>
      <c r="ADZ164" s="79"/>
      <c r="AEA164" s="104"/>
      <c r="AEB164" s="83"/>
      <c r="AEC164" s="90"/>
      <c r="AED164" s="91"/>
      <c r="AEE164" s="92"/>
      <c r="AEF164" s="93"/>
      <c r="AEG164" s="90"/>
      <c r="AEH164" s="6"/>
      <c r="AEI164" s="86"/>
      <c r="AEJ164" s="79"/>
      <c r="AEK164" s="82"/>
      <c r="AEL164" s="79"/>
      <c r="AEM164" s="104"/>
      <c r="AEN164" s="83"/>
      <c r="AEO164" s="90"/>
      <c r="AEP164" s="91"/>
      <c r="AEQ164" s="92"/>
      <c r="AER164" s="93"/>
      <c r="AES164" s="90"/>
      <c r="AET164" s="6"/>
      <c r="AEU164" s="86"/>
      <c r="AEV164" s="79"/>
      <c r="AEW164" s="82"/>
      <c r="AEX164" s="79"/>
      <c r="AEY164" s="104"/>
      <c r="AEZ164" s="83"/>
      <c r="AFA164" s="90"/>
      <c r="AFB164" s="91"/>
      <c r="AFC164" s="92"/>
      <c r="AFD164" s="93"/>
      <c r="AFE164" s="90"/>
      <c r="AFF164" s="6"/>
      <c r="AFG164" s="86"/>
      <c r="AFH164" s="79"/>
      <c r="AFI164" s="82"/>
      <c r="AFJ164" s="79"/>
      <c r="AFK164" s="104"/>
      <c r="AFL164" s="83"/>
      <c r="AFM164" s="90"/>
      <c r="AFN164" s="91"/>
      <c r="AFO164" s="92"/>
      <c r="AFP164" s="93"/>
      <c r="AFQ164" s="90"/>
      <c r="AFR164" s="6"/>
      <c r="AFS164" s="86"/>
      <c r="AFT164" s="79"/>
      <c r="AFU164" s="82"/>
      <c r="AFV164" s="79"/>
      <c r="AFW164" s="104"/>
      <c r="AFX164" s="83"/>
      <c r="AFY164" s="90"/>
      <c r="AFZ164" s="91"/>
      <c r="AGA164" s="92"/>
      <c r="AGB164" s="93"/>
      <c r="AGC164" s="90"/>
      <c r="AGD164" s="6"/>
      <c r="AGE164" s="86"/>
      <c r="AGF164" s="79"/>
      <c r="AGG164" s="82"/>
      <c r="AGH164" s="79"/>
      <c r="AGI164" s="104"/>
      <c r="AGJ164" s="83"/>
      <c r="AGK164" s="90"/>
      <c r="AGL164" s="91"/>
      <c r="AGM164" s="92"/>
      <c r="AGN164" s="93"/>
      <c r="AGO164" s="90"/>
      <c r="AGP164" s="6"/>
      <c r="AGQ164" s="86"/>
      <c r="AGR164" s="79"/>
      <c r="AGS164" s="82"/>
      <c r="AGT164" s="79"/>
      <c r="AGU164" s="104"/>
      <c r="AGV164" s="83"/>
      <c r="AGW164" s="90"/>
      <c r="AGX164" s="91"/>
      <c r="AGY164" s="92"/>
      <c r="AGZ164" s="93"/>
      <c r="AHA164" s="90"/>
      <c r="AHB164" s="6"/>
      <c r="AHC164" s="86"/>
      <c r="AHD164" s="79"/>
      <c r="AHE164" s="82"/>
      <c r="AHF164" s="79"/>
      <c r="AHG164" s="104"/>
      <c r="AHH164" s="83"/>
      <c r="AHI164" s="90"/>
      <c r="AHJ164" s="91"/>
      <c r="AHK164" s="92"/>
      <c r="AHL164" s="93"/>
      <c r="AHM164" s="90"/>
      <c r="AHN164" s="6"/>
      <c r="AHO164" s="86"/>
      <c r="AHP164" s="79"/>
      <c r="AHQ164" s="82"/>
      <c r="AHR164" s="79"/>
      <c r="AHS164" s="104"/>
      <c r="AHT164" s="83"/>
      <c r="AHU164" s="90"/>
      <c r="AHV164" s="91"/>
      <c r="AHW164" s="92"/>
      <c r="AHX164" s="93"/>
      <c r="AHY164" s="90"/>
      <c r="AHZ164" s="6"/>
      <c r="AIA164" s="86"/>
      <c r="AIB164" s="79"/>
      <c r="AIC164" s="82"/>
      <c r="AID164" s="79"/>
      <c r="AIE164" s="104"/>
      <c r="AIF164" s="83"/>
      <c r="AIG164" s="90"/>
      <c r="AIH164" s="91"/>
      <c r="AII164" s="92"/>
      <c r="AIJ164" s="93"/>
      <c r="AIK164" s="90"/>
      <c r="AIL164" s="6"/>
      <c r="AIM164" s="86"/>
      <c r="AIN164" s="79"/>
      <c r="AIO164" s="82"/>
      <c r="AIP164" s="79"/>
      <c r="AIQ164" s="104"/>
      <c r="AIR164" s="83"/>
      <c r="AIS164" s="90"/>
      <c r="AIT164" s="91"/>
      <c r="AIU164" s="92"/>
      <c r="AIV164" s="93"/>
      <c r="AIW164" s="90"/>
      <c r="AIX164" s="6"/>
      <c r="AIY164" s="86"/>
      <c r="AIZ164" s="79"/>
      <c r="AJA164" s="82"/>
      <c r="AJB164" s="79"/>
      <c r="AJC164" s="104"/>
      <c r="AJD164" s="83"/>
      <c r="AJE164" s="90"/>
      <c r="AJF164" s="91"/>
      <c r="AJG164" s="92"/>
      <c r="AJH164" s="93"/>
      <c r="AJI164" s="90"/>
      <c r="AJJ164" s="6"/>
      <c r="AJK164" s="86"/>
      <c r="AJL164" s="79"/>
      <c r="AJM164" s="82"/>
      <c r="AJN164" s="79"/>
      <c r="AJO164" s="104"/>
      <c r="AJP164" s="83"/>
      <c r="AJQ164" s="90"/>
      <c r="AJR164" s="91"/>
      <c r="AJS164" s="92"/>
      <c r="AJT164" s="93"/>
      <c r="AJU164" s="90"/>
      <c r="AJV164" s="6"/>
      <c r="AJW164" s="86"/>
      <c r="AJX164" s="79"/>
      <c r="AJY164" s="82"/>
      <c r="AJZ164" s="79"/>
      <c r="AKA164" s="104"/>
      <c r="AKB164" s="83"/>
      <c r="AKC164" s="90"/>
      <c r="AKD164" s="91"/>
      <c r="AKE164" s="92"/>
      <c r="AKF164" s="93"/>
      <c r="AKG164" s="90"/>
      <c r="AKH164" s="6"/>
      <c r="AKI164" s="86"/>
      <c r="AKJ164" s="79"/>
      <c r="AKK164" s="82"/>
      <c r="AKL164" s="79"/>
      <c r="AKM164" s="104"/>
      <c r="AKN164" s="83"/>
      <c r="AKO164" s="90"/>
      <c r="AKP164" s="91"/>
      <c r="AKQ164" s="92"/>
      <c r="AKR164" s="93"/>
      <c r="AKS164" s="90"/>
      <c r="AKT164" s="6"/>
      <c r="AKU164" s="86"/>
      <c r="AKV164" s="79"/>
      <c r="AKW164" s="82"/>
      <c r="AKX164" s="79"/>
      <c r="AKY164" s="104"/>
      <c r="AKZ164" s="83"/>
      <c r="ALA164" s="90"/>
      <c r="ALB164" s="91"/>
      <c r="ALC164" s="92"/>
      <c r="ALD164" s="93"/>
      <c r="ALE164" s="90"/>
      <c r="ALF164" s="6"/>
      <c r="ALG164" s="86"/>
      <c r="ALH164" s="79"/>
      <c r="ALI164" s="82"/>
      <c r="ALJ164" s="79"/>
      <c r="ALK164" s="104"/>
      <c r="ALL164" s="83"/>
      <c r="ALM164" s="90"/>
      <c r="ALN164" s="91"/>
      <c r="ALO164" s="92"/>
      <c r="ALP164" s="93"/>
      <c r="ALQ164" s="90"/>
      <c r="ALR164" s="6"/>
      <c r="ALS164" s="86"/>
      <c r="ALT164" s="79"/>
      <c r="ALU164" s="82"/>
      <c r="ALV164" s="79"/>
      <c r="ALW164" s="104"/>
      <c r="ALX164" s="83"/>
      <c r="ALY164" s="90"/>
      <c r="ALZ164" s="91"/>
      <c r="AMA164" s="92"/>
      <c r="AMB164" s="93"/>
      <c r="AMC164" s="90"/>
      <c r="AMD164" s="6"/>
      <c r="AME164" s="86"/>
      <c r="AMF164" s="79"/>
      <c r="AMG164" s="82"/>
      <c r="AMH164" s="79"/>
      <c r="AMI164" s="104"/>
      <c r="AMJ164" s="83"/>
      <c r="AMK164" s="90"/>
      <c r="AML164" s="91"/>
      <c r="AMM164" s="92"/>
      <c r="AMN164" s="93"/>
      <c r="AMO164" s="90"/>
      <c r="AMP164" s="6"/>
      <c r="AMQ164" s="86"/>
      <c r="AMR164" s="79"/>
      <c r="AMS164" s="82"/>
      <c r="AMT164" s="79"/>
      <c r="AMU164" s="104"/>
      <c r="AMV164" s="83"/>
      <c r="AMW164" s="90"/>
      <c r="AMX164" s="91"/>
      <c r="AMY164" s="92"/>
      <c r="AMZ164" s="93"/>
      <c r="ANA164" s="90"/>
      <c r="ANB164" s="6"/>
      <c r="ANC164" s="86"/>
      <c r="AND164" s="79"/>
      <c r="ANE164" s="82"/>
      <c r="ANF164" s="79"/>
      <c r="ANG164" s="104"/>
      <c r="ANH164" s="83"/>
      <c r="ANI164" s="90"/>
      <c r="ANJ164" s="91"/>
      <c r="ANK164" s="92"/>
      <c r="ANL164" s="93"/>
      <c r="ANM164" s="90"/>
      <c r="ANN164" s="6"/>
      <c r="ANO164" s="86"/>
      <c r="ANP164" s="79"/>
      <c r="ANQ164" s="82"/>
      <c r="ANR164" s="79"/>
      <c r="ANS164" s="104"/>
      <c r="ANT164" s="83"/>
      <c r="ANU164" s="90"/>
      <c r="ANV164" s="91"/>
      <c r="ANW164" s="92"/>
      <c r="ANX164" s="93"/>
      <c r="ANY164" s="90"/>
      <c r="ANZ164" s="6"/>
      <c r="AOA164" s="86"/>
      <c r="AOB164" s="79"/>
      <c r="AOC164" s="82"/>
      <c r="AOD164" s="79"/>
      <c r="AOE164" s="104"/>
      <c r="AOF164" s="83"/>
      <c r="AOG164" s="90"/>
      <c r="AOH164" s="91"/>
      <c r="AOI164" s="92"/>
      <c r="AOJ164" s="93"/>
      <c r="AOK164" s="90"/>
      <c r="AOL164" s="6"/>
      <c r="AOM164" s="86"/>
      <c r="AON164" s="79"/>
      <c r="AOO164" s="82"/>
      <c r="AOP164" s="79"/>
      <c r="AOQ164" s="104"/>
      <c r="AOR164" s="83"/>
      <c r="AOS164" s="90"/>
      <c r="AOT164" s="91"/>
      <c r="AOU164" s="92"/>
      <c r="AOV164" s="93"/>
      <c r="AOW164" s="90"/>
      <c r="AOX164" s="6"/>
      <c r="AOY164" s="86"/>
      <c r="AOZ164" s="79"/>
      <c r="APA164" s="82"/>
      <c r="APB164" s="79"/>
      <c r="APC164" s="104"/>
      <c r="APD164" s="83"/>
      <c r="APE164" s="90"/>
      <c r="APF164" s="91"/>
      <c r="APG164" s="92"/>
      <c r="APH164" s="93"/>
      <c r="API164" s="90"/>
      <c r="APJ164" s="6"/>
      <c r="APK164" s="86"/>
      <c r="APL164" s="79"/>
      <c r="APM164" s="82"/>
      <c r="APN164" s="79"/>
      <c r="APO164" s="104"/>
      <c r="APP164" s="83"/>
      <c r="APQ164" s="90"/>
      <c r="APR164" s="91"/>
      <c r="APS164" s="92"/>
      <c r="APT164" s="93"/>
      <c r="APU164" s="90"/>
      <c r="APV164" s="6"/>
      <c r="APW164" s="86"/>
      <c r="APX164" s="79"/>
      <c r="APY164" s="82"/>
      <c r="APZ164" s="79"/>
      <c r="AQA164" s="104"/>
      <c r="AQB164" s="83"/>
      <c r="AQC164" s="90"/>
      <c r="AQD164" s="91"/>
      <c r="AQE164" s="92"/>
      <c r="AQF164" s="93"/>
      <c r="AQG164" s="90"/>
      <c r="AQH164" s="6"/>
      <c r="AQI164" s="86"/>
      <c r="AQJ164" s="79"/>
      <c r="AQK164" s="82"/>
      <c r="AQL164" s="79"/>
      <c r="AQM164" s="104"/>
      <c r="AQN164" s="83"/>
      <c r="AQO164" s="90"/>
      <c r="AQP164" s="91"/>
      <c r="AQQ164" s="92"/>
      <c r="AQR164" s="93"/>
      <c r="AQS164" s="90"/>
      <c r="AQT164" s="6"/>
      <c r="AQU164" s="86"/>
      <c r="AQV164" s="79"/>
      <c r="AQW164" s="82"/>
      <c r="AQX164" s="79"/>
      <c r="AQY164" s="104"/>
      <c r="AQZ164" s="83"/>
      <c r="ARA164" s="90"/>
      <c r="ARB164" s="91"/>
      <c r="ARC164" s="92"/>
      <c r="ARD164" s="93"/>
      <c r="ARE164" s="90"/>
      <c r="ARF164" s="6"/>
      <c r="ARG164" s="86"/>
      <c r="ARH164" s="79"/>
      <c r="ARI164" s="82"/>
      <c r="ARJ164" s="79"/>
      <c r="ARK164" s="104"/>
      <c r="ARL164" s="83"/>
      <c r="ARM164" s="90"/>
      <c r="ARN164" s="91"/>
      <c r="ARO164" s="92"/>
      <c r="ARP164" s="93"/>
      <c r="ARQ164" s="90"/>
      <c r="ARR164" s="6"/>
      <c r="ARS164" s="86"/>
      <c r="ART164" s="79"/>
      <c r="ARU164" s="82"/>
      <c r="ARV164" s="79"/>
      <c r="ARW164" s="104"/>
      <c r="ARX164" s="83"/>
      <c r="ARY164" s="90"/>
      <c r="ARZ164" s="91"/>
      <c r="ASA164" s="92"/>
      <c r="ASB164" s="93"/>
      <c r="ASC164" s="90"/>
      <c r="ASD164" s="6"/>
      <c r="ASE164" s="86"/>
      <c r="ASF164" s="79"/>
      <c r="ASG164" s="82"/>
      <c r="ASH164" s="79"/>
      <c r="ASI164" s="104"/>
      <c r="ASJ164" s="83"/>
      <c r="ASK164" s="90"/>
      <c r="ASL164" s="91"/>
      <c r="ASM164" s="92"/>
      <c r="ASN164" s="93"/>
      <c r="ASO164" s="90"/>
      <c r="ASP164" s="6"/>
      <c r="ASQ164" s="86"/>
      <c r="ASR164" s="79"/>
      <c r="ASS164" s="82"/>
      <c r="AST164" s="79"/>
      <c r="ASU164" s="104"/>
      <c r="ASV164" s="83"/>
      <c r="ASW164" s="90"/>
      <c r="ASX164" s="91"/>
      <c r="ASY164" s="92"/>
      <c r="ASZ164" s="93"/>
      <c r="ATA164" s="90"/>
      <c r="ATB164" s="6"/>
      <c r="ATC164" s="86"/>
      <c r="ATD164" s="79"/>
      <c r="ATE164" s="82"/>
      <c r="ATF164" s="79"/>
      <c r="ATG164" s="104"/>
      <c r="ATH164" s="83"/>
      <c r="ATI164" s="90"/>
      <c r="ATJ164" s="91"/>
      <c r="ATK164" s="92"/>
      <c r="ATL164" s="93"/>
      <c r="ATM164" s="90"/>
      <c r="ATN164" s="6"/>
      <c r="ATO164" s="86"/>
      <c r="ATP164" s="79"/>
      <c r="ATQ164" s="82"/>
      <c r="ATR164" s="79"/>
      <c r="ATS164" s="104"/>
      <c r="ATT164" s="83"/>
      <c r="ATU164" s="90"/>
      <c r="ATV164" s="91"/>
      <c r="ATW164" s="92"/>
      <c r="ATX164" s="93"/>
      <c r="ATY164" s="90"/>
      <c r="ATZ164" s="6"/>
      <c r="AUA164" s="86"/>
      <c r="AUB164" s="79"/>
      <c r="AUC164" s="82"/>
      <c r="AUD164" s="79"/>
      <c r="AUE164" s="104"/>
      <c r="AUF164" s="83"/>
      <c r="AUG164" s="90"/>
      <c r="AUH164" s="91"/>
      <c r="AUI164" s="92"/>
      <c r="AUJ164" s="93"/>
      <c r="AUK164" s="90"/>
      <c r="AUL164" s="6"/>
      <c r="AUM164" s="86"/>
      <c r="AUN164" s="79"/>
      <c r="AUO164" s="82"/>
      <c r="AUP164" s="79"/>
      <c r="AUQ164" s="104"/>
      <c r="AUR164" s="83"/>
      <c r="AUS164" s="90"/>
      <c r="AUT164" s="91"/>
      <c r="AUU164" s="92"/>
      <c r="AUV164" s="93"/>
      <c r="AUW164" s="90"/>
      <c r="AUX164" s="6"/>
      <c r="AUY164" s="86"/>
      <c r="AUZ164" s="79"/>
      <c r="AVA164" s="82"/>
      <c r="AVB164" s="79"/>
      <c r="AVC164" s="104"/>
      <c r="AVD164" s="83"/>
      <c r="AVE164" s="90"/>
      <c r="AVF164" s="91"/>
      <c r="AVG164" s="92"/>
      <c r="AVH164" s="93"/>
      <c r="AVI164" s="90"/>
      <c r="AVJ164" s="6"/>
      <c r="AVK164" s="86"/>
      <c r="AVL164" s="79"/>
      <c r="AVM164" s="82"/>
      <c r="AVN164" s="79"/>
      <c r="AVO164" s="104"/>
      <c r="AVP164" s="83"/>
      <c r="AVQ164" s="90"/>
      <c r="AVR164" s="91"/>
      <c r="AVS164" s="92"/>
      <c r="AVT164" s="93"/>
      <c r="AVU164" s="90"/>
      <c r="AVV164" s="6"/>
      <c r="AVW164" s="86"/>
      <c r="AVX164" s="79"/>
      <c r="AVY164" s="82"/>
      <c r="AVZ164" s="79"/>
      <c r="AWA164" s="104"/>
      <c r="AWB164" s="83"/>
      <c r="AWC164" s="90"/>
      <c r="AWD164" s="91"/>
      <c r="AWE164" s="92"/>
      <c r="AWF164" s="93"/>
      <c r="AWG164" s="90"/>
      <c r="AWH164" s="6"/>
      <c r="AWI164" s="86"/>
      <c r="AWJ164" s="79"/>
      <c r="AWK164" s="82"/>
      <c r="AWL164" s="79"/>
      <c r="AWM164" s="104"/>
      <c r="AWN164" s="83"/>
      <c r="AWO164" s="90"/>
      <c r="AWP164" s="91"/>
      <c r="AWQ164" s="92"/>
      <c r="AWR164" s="93"/>
      <c r="AWS164" s="90"/>
      <c r="AWT164" s="6"/>
      <c r="AWU164" s="86"/>
      <c r="AWV164" s="79"/>
      <c r="AWW164" s="82"/>
      <c r="AWX164" s="79"/>
      <c r="AWY164" s="104"/>
      <c r="AWZ164" s="83"/>
      <c r="AXA164" s="90"/>
      <c r="AXB164" s="91"/>
      <c r="AXC164" s="92"/>
      <c r="AXD164" s="93"/>
      <c r="AXE164" s="90"/>
      <c r="AXF164" s="6"/>
      <c r="AXG164" s="86"/>
      <c r="AXH164" s="79"/>
      <c r="AXI164" s="82"/>
      <c r="AXJ164" s="79"/>
      <c r="AXK164" s="104"/>
      <c r="AXL164" s="83"/>
      <c r="AXM164" s="90"/>
      <c r="AXN164" s="91"/>
      <c r="AXO164" s="92"/>
      <c r="AXP164" s="93"/>
      <c r="AXQ164" s="90"/>
      <c r="AXR164" s="6"/>
      <c r="AXS164" s="86"/>
      <c r="AXT164" s="79"/>
      <c r="AXU164" s="82"/>
      <c r="AXV164" s="79"/>
      <c r="AXW164" s="104"/>
      <c r="AXX164" s="83"/>
      <c r="AXY164" s="90"/>
      <c r="AXZ164" s="91"/>
      <c r="AYA164" s="92"/>
      <c r="AYB164" s="93"/>
      <c r="AYC164" s="90"/>
      <c r="AYD164" s="6"/>
      <c r="AYE164" s="86"/>
      <c r="AYF164" s="79"/>
      <c r="AYG164" s="82"/>
      <c r="AYH164" s="79"/>
      <c r="AYI164" s="104"/>
      <c r="AYJ164" s="83"/>
      <c r="AYK164" s="90"/>
      <c r="AYL164" s="91"/>
      <c r="AYM164" s="92"/>
      <c r="AYN164" s="93"/>
      <c r="AYO164" s="90"/>
      <c r="AYP164" s="6"/>
      <c r="AYQ164" s="86"/>
      <c r="AYR164" s="79"/>
      <c r="AYS164" s="82"/>
      <c r="AYT164" s="79"/>
      <c r="AYU164" s="104"/>
      <c r="AYV164" s="83"/>
      <c r="AYW164" s="90"/>
      <c r="AYX164" s="91"/>
      <c r="AYY164" s="92"/>
      <c r="AYZ164" s="93"/>
      <c r="AZA164" s="90"/>
      <c r="AZB164" s="6"/>
      <c r="AZC164" s="86"/>
      <c r="AZD164" s="79"/>
      <c r="AZE164" s="82"/>
      <c r="AZF164" s="79"/>
      <c r="AZG164" s="104"/>
      <c r="AZH164" s="83"/>
      <c r="AZI164" s="90"/>
      <c r="AZJ164" s="91"/>
      <c r="AZK164" s="92"/>
      <c r="AZL164" s="93"/>
      <c r="AZM164" s="90"/>
      <c r="AZN164" s="6"/>
      <c r="AZO164" s="86"/>
      <c r="AZP164" s="79"/>
      <c r="AZQ164" s="82"/>
      <c r="AZR164" s="79"/>
      <c r="AZS164" s="104"/>
      <c r="AZT164" s="83"/>
      <c r="AZU164" s="90"/>
      <c r="AZV164" s="91"/>
      <c r="AZW164" s="92"/>
      <c r="AZX164" s="93"/>
      <c r="AZY164" s="90"/>
      <c r="AZZ164" s="6"/>
      <c r="BAA164" s="86"/>
      <c r="BAB164" s="79"/>
      <c r="BAC164" s="82"/>
      <c r="BAD164" s="79"/>
      <c r="BAE164" s="104"/>
      <c r="BAF164" s="83"/>
      <c r="BAG164" s="90"/>
      <c r="BAH164" s="91"/>
      <c r="BAI164" s="92"/>
      <c r="BAJ164" s="93"/>
      <c r="BAK164" s="90"/>
      <c r="BAL164" s="6"/>
      <c r="BAM164" s="86"/>
      <c r="BAN164" s="79"/>
      <c r="BAO164" s="82"/>
      <c r="BAP164" s="79"/>
      <c r="BAQ164" s="104"/>
      <c r="BAR164" s="83"/>
      <c r="BAS164" s="90"/>
      <c r="BAT164" s="91"/>
      <c r="BAU164" s="92"/>
      <c r="BAV164" s="93"/>
      <c r="BAW164" s="90"/>
      <c r="BAX164" s="6"/>
      <c r="BAY164" s="86"/>
      <c r="BAZ164" s="79"/>
      <c r="BBA164" s="82"/>
      <c r="BBB164" s="79"/>
      <c r="BBC164" s="104"/>
      <c r="BBD164" s="83"/>
      <c r="BBE164" s="90"/>
      <c r="BBF164" s="91"/>
      <c r="BBG164" s="92"/>
      <c r="BBH164" s="93"/>
      <c r="BBI164" s="90"/>
      <c r="BBJ164" s="6"/>
      <c r="BBK164" s="86"/>
      <c r="BBL164" s="79"/>
      <c r="BBM164" s="82"/>
      <c r="BBN164" s="79"/>
      <c r="BBO164" s="104"/>
      <c r="BBP164" s="83"/>
      <c r="BBQ164" s="90"/>
      <c r="BBR164" s="91"/>
      <c r="BBS164" s="92"/>
      <c r="BBT164" s="93"/>
      <c r="BBU164" s="90"/>
      <c r="BBV164" s="6"/>
      <c r="BBW164" s="86"/>
      <c r="BBX164" s="79"/>
      <c r="BBY164" s="82"/>
      <c r="BBZ164" s="79"/>
      <c r="BCA164" s="104"/>
      <c r="BCB164" s="83"/>
      <c r="BCC164" s="90"/>
      <c r="BCD164" s="91"/>
      <c r="BCE164" s="92"/>
      <c r="BCF164" s="93"/>
      <c r="BCG164" s="90"/>
      <c r="BCH164" s="6"/>
      <c r="BCI164" s="86"/>
      <c r="BCJ164" s="79"/>
      <c r="BCK164" s="82"/>
      <c r="BCL164" s="79"/>
      <c r="BCM164" s="104"/>
      <c r="BCN164" s="83"/>
      <c r="BCO164" s="90"/>
      <c r="BCP164" s="91"/>
      <c r="BCQ164" s="92"/>
      <c r="BCR164" s="93"/>
      <c r="BCS164" s="90"/>
      <c r="BCT164" s="6"/>
      <c r="BCU164" s="86"/>
      <c r="BCV164" s="79"/>
      <c r="BCW164" s="82"/>
      <c r="BCX164" s="79"/>
      <c r="BCY164" s="104"/>
      <c r="BCZ164" s="83"/>
      <c r="BDA164" s="90"/>
      <c r="BDB164" s="91"/>
      <c r="BDC164" s="92"/>
      <c r="BDD164" s="93"/>
      <c r="BDE164" s="90"/>
      <c r="BDF164" s="6"/>
      <c r="BDG164" s="86"/>
      <c r="BDH164" s="79"/>
      <c r="BDI164" s="82"/>
      <c r="BDJ164" s="79"/>
      <c r="BDK164" s="104"/>
      <c r="BDL164" s="83"/>
      <c r="BDM164" s="90"/>
      <c r="BDN164" s="91"/>
      <c r="BDO164" s="92"/>
      <c r="BDP164" s="93"/>
      <c r="BDQ164" s="90"/>
      <c r="BDR164" s="6"/>
      <c r="BDS164" s="86"/>
      <c r="BDT164" s="79"/>
      <c r="BDU164" s="82"/>
      <c r="BDV164" s="79"/>
      <c r="BDW164" s="104"/>
      <c r="BDX164" s="83"/>
      <c r="BDY164" s="90"/>
      <c r="BDZ164" s="91"/>
      <c r="BEA164" s="92"/>
      <c r="BEB164" s="93"/>
      <c r="BEC164" s="90"/>
      <c r="BED164" s="6"/>
      <c r="BEE164" s="86"/>
      <c r="BEF164" s="79"/>
      <c r="BEG164" s="82"/>
      <c r="BEH164" s="79"/>
      <c r="BEI164" s="104"/>
      <c r="BEJ164" s="83"/>
      <c r="BEK164" s="90"/>
      <c r="BEL164" s="91"/>
      <c r="BEM164" s="92"/>
      <c r="BEN164" s="93"/>
      <c r="BEO164" s="90"/>
      <c r="BEP164" s="6"/>
      <c r="BEQ164" s="86"/>
      <c r="BER164" s="79"/>
      <c r="BES164" s="82"/>
      <c r="BET164" s="79"/>
      <c r="BEU164" s="104"/>
      <c r="BEV164" s="83"/>
      <c r="BEW164" s="90"/>
      <c r="BEX164" s="91"/>
      <c r="BEY164" s="92"/>
      <c r="BEZ164" s="93"/>
      <c r="BFA164" s="90"/>
      <c r="BFB164" s="6"/>
      <c r="BFC164" s="86"/>
      <c r="BFD164" s="79"/>
      <c r="BFE164" s="82"/>
      <c r="BFF164" s="79"/>
      <c r="BFG164" s="104"/>
      <c r="BFH164" s="83"/>
      <c r="BFI164" s="90"/>
      <c r="BFJ164" s="91"/>
      <c r="BFK164" s="92"/>
      <c r="BFL164" s="93"/>
      <c r="BFM164" s="90"/>
      <c r="BFN164" s="6"/>
      <c r="BFO164" s="86"/>
      <c r="BFP164" s="79"/>
      <c r="BFQ164" s="82"/>
      <c r="BFR164" s="79"/>
      <c r="BFS164" s="104"/>
      <c r="BFT164" s="83"/>
      <c r="BFU164" s="90"/>
      <c r="BFV164" s="91"/>
      <c r="BFW164" s="92"/>
      <c r="BFX164" s="93"/>
      <c r="BFY164" s="90"/>
      <c r="BFZ164" s="6"/>
      <c r="BGA164" s="86"/>
      <c r="BGB164" s="79"/>
      <c r="BGC164" s="82"/>
      <c r="BGD164" s="79"/>
      <c r="BGE164" s="104"/>
      <c r="BGF164" s="83"/>
      <c r="BGG164" s="90"/>
      <c r="BGH164" s="91"/>
      <c r="BGI164" s="92"/>
      <c r="BGJ164" s="93"/>
      <c r="BGK164" s="90"/>
      <c r="BGL164" s="6"/>
      <c r="BGM164" s="86"/>
      <c r="BGN164" s="79"/>
      <c r="BGO164" s="82"/>
      <c r="BGP164" s="79"/>
      <c r="BGQ164" s="104"/>
      <c r="BGR164" s="83"/>
      <c r="BGS164" s="90"/>
      <c r="BGT164" s="91"/>
      <c r="BGU164" s="92"/>
      <c r="BGV164" s="93"/>
      <c r="BGW164" s="90"/>
      <c r="BGX164" s="6"/>
      <c r="BGY164" s="86"/>
      <c r="BGZ164" s="79"/>
      <c r="BHA164" s="82"/>
      <c r="BHB164" s="79"/>
      <c r="BHC164" s="104"/>
      <c r="BHD164" s="83"/>
      <c r="BHE164" s="90"/>
      <c r="BHF164" s="91"/>
      <c r="BHG164" s="92"/>
      <c r="BHH164" s="93"/>
      <c r="BHI164" s="90"/>
      <c r="BHJ164" s="6"/>
      <c r="BHK164" s="86"/>
      <c r="BHL164" s="79"/>
      <c r="BHM164" s="82"/>
      <c r="BHN164" s="79"/>
      <c r="BHO164" s="104"/>
      <c r="BHP164" s="83"/>
      <c r="BHQ164" s="90"/>
      <c r="BHR164" s="91"/>
      <c r="BHS164" s="92"/>
      <c r="BHT164" s="93"/>
      <c r="BHU164" s="90"/>
      <c r="BHV164" s="6"/>
      <c r="BHW164" s="86"/>
      <c r="BHX164" s="79"/>
      <c r="BHY164" s="82"/>
      <c r="BHZ164" s="79"/>
      <c r="BIA164" s="104"/>
      <c r="BIB164" s="83"/>
      <c r="BIC164" s="90"/>
      <c r="BID164" s="91"/>
      <c r="BIE164" s="92"/>
      <c r="BIF164" s="93"/>
      <c r="BIG164" s="90"/>
      <c r="BIH164" s="6"/>
      <c r="BII164" s="86"/>
      <c r="BIJ164" s="79"/>
      <c r="BIK164" s="82"/>
      <c r="BIL164" s="79"/>
      <c r="BIM164" s="104"/>
      <c r="BIN164" s="83"/>
      <c r="BIO164" s="90"/>
      <c r="BIP164" s="91"/>
      <c r="BIQ164" s="92"/>
      <c r="BIR164" s="93"/>
      <c r="BIS164" s="90"/>
      <c r="BIT164" s="6"/>
      <c r="BIU164" s="86"/>
      <c r="BIV164" s="79"/>
      <c r="BIW164" s="82"/>
      <c r="BIX164" s="79"/>
      <c r="BIY164" s="104"/>
      <c r="BIZ164" s="83"/>
      <c r="BJA164" s="90"/>
      <c r="BJB164" s="91"/>
      <c r="BJC164" s="92"/>
      <c r="BJD164" s="93"/>
      <c r="BJE164" s="90"/>
      <c r="BJF164" s="6"/>
      <c r="BJG164" s="86"/>
      <c r="BJH164" s="79"/>
      <c r="BJI164" s="82"/>
      <c r="BJJ164" s="79"/>
      <c r="BJK164" s="104"/>
      <c r="BJL164" s="83"/>
      <c r="BJM164" s="90"/>
      <c r="BJN164" s="91"/>
      <c r="BJO164" s="92"/>
      <c r="BJP164" s="93"/>
      <c r="BJQ164" s="90"/>
      <c r="BJR164" s="6"/>
      <c r="BJS164" s="86"/>
      <c r="BJT164" s="79"/>
      <c r="BJU164" s="82"/>
      <c r="BJV164" s="79"/>
      <c r="BJW164" s="104"/>
      <c r="BJX164" s="83"/>
      <c r="BJY164" s="90"/>
      <c r="BJZ164" s="91"/>
      <c r="BKA164" s="92"/>
      <c r="BKB164" s="93"/>
      <c r="BKC164" s="90"/>
      <c r="BKD164" s="6"/>
      <c r="BKE164" s="86"/>
      <c r="BKF164" s="79"/>
      <c r="BKG164" s="82"/>
      <c r="BKH164" s="79"/>
      <c r="BKI164" s="104"/>
      <c r="BKJ164" s="83"/>
      <c r="BKK164" s="90"/>
      <c r="BKL164" s="91"/>
      <c r="BKM164" s="92"/>
      <c r="BKN164" s="93"/>
      <c r="BKO164" s="90"/>
      <c r="BKP164" s="6"/>
      <c r="BKQ164" s="86"/>
      <c r="BKR164" s="79"/>
      <c r="BKS164" s="82"/>
      <c r="BKT164" s="79"/>
      <c r="BKU164" s="104"/>
      <c r="BKV164" s="83"/>
      <c r="BKW164" s="90"/>
      <c r="BKX164" s="91"/>
      <c r="BKY164" s="92"/>
      <c r="BKZ164" s="93"/>
      <c r="BLA164" s="90"/>
      <c r="BLB164" s="6"/>
      <c r="BLC164" s="86"/>
      <c r="BLD164" s="79"/>
      <c r="BLE164" s="82"/>
      <c r="BLF164" s="79"/>
      <c r="BLG164" s="104"/>
      <c r="BLH164" s="83"/>
      <c r="BLI164" s="90"/>
      <c r="BLJ164" s="91"/>
      <c r="BLK164" s="92"/>
      <c r="BLL164" s="93"/>
      <c r="BLM164" s="90"/>
      <c r="BLN164" s="6"/>
      <c r="BLO164" s="86"/>
      <c r="BLP164" s="79"/>
      <c r="BLQ164" s="82"/>
      <c r="BLR164" s="79"/>
      <c r="BLS164" s="104"/>
      <c r="BLT164" s="83"/>
      <c r="BLU164" s="90"/>
      <c r="BLV164" s="91"/>
      <c r="BLW164" s="92"/>
      <c r="BLX164" s="93"/>
      <c r="BLY164" s="90"/>
      <c r="BLZ164" s="6"/>
      <c r="BMA164" s="86"/>
      <c r="BMB164" s="79"/>
      <c r="BMC164" s="82"/>
      <c r="BMD164" s="79"/>
      <c r="BME164" s="104"/>
      <c r="BMF164" s="83"/>
      <c r="BMG164" s="90"/>
      <c r="BMH164" s="91"/>
      <c r="BMI164" s="92"/>
      <c r="BMJ164" s="93"/>
      <c r="BMK164" s="90"/>
      <c r="BML164" s="6"/>
      <c r="BMM164" s="86"/>
      <c r="BMN164" s="79"/>
      <c r="BMO164" s="82"/>
      <c r="BMP164" s="79"/>
      <c r="BMQ164" s="104"/>
      <c r="BMR164" s="83"/>
      <c r="BMS164" s="90"/>
      <c r="BMT164" s="91"/>
      <c r="BMU164" s="92"/>
      <c r="BMV164" s="93"/>
      <c r="BMW164" s="90"/>
      <c r="BMX164" s="6"/>
      <c r="BMY164" s="86"/>
      <c r="BMZ164" s="79"/>
      <c r="BNA164" s="82"/>
      <c r="BNB164" s="79"/>
      <c r="BNC164" s="104"/>
      <c r="BND164" s="83"/>
      <c r="BNE164" s="90"/>
      <c r="BNF164" s="91"/>
      <c r="BNG164" s="92"/>
      <c r="BNH164" s="93"/>
      <c r="BNI164" s="90"/>
      <c r="BNJ164" s="6"/>
      <c r="BNK164" s="86"/>
      <c r="BNL164" s="79"/>
      <c r="BNM164" s="82"/>
      <c r="BNN164" s="79"/>
      <c r="BNO164" s="104"/>
      <c r="BNP164" s="83"/>
      <c r="BNQ164" s="90"/>
      <c r="BNR164" s="91"/>
      <c r="BNS164" s="92"/>
      <c r="BNT164" s="93"/>
      <c r="BNU164" s="90"/>
      <c r="BNV164" s="6"/>
      <c r="BNW164" s="86"/>
      <c r="BNX164" s="79"/>
      <c r="BNY164" s="82"/>
      <c r="BNZ164" s="79"/>
      <c r="BOA164" s="104"/>
      <c r="BOB164" s="83"/>
      <c r="BOC164" s="90"/>
      <c r="BOD164" s="91"/>
      <c r="BOE164" s="92"/>
      <c r="BOF164" s="93"/>
      <c r="BOG164" s="90"/>
      <c r="BOH164" s="6"/>
      <c r="BOI164" s="86"/>
      <c r="BOJ164" s="79"/>
      <c r="BOK164" s="82"/>
      <c r="BOL164" s="79"/>
      <c r="BOM164" s="104"/>
      <c r="BON164" s="83"/>
      <c r="BOO164" s="90"/>
      <c r="BOP164" s="91"/>
      <c r="BOQ164" s="92"/>
      <c r="BOR164" s="93"/>
      <c r="BOS164" s="90"/>
      <c r="BOT164" s="6"/>
      <c r="BOU164" s="86"/>
      <c r="BOV164" s="79"/>
      <c r="BOW164" s="82"/>
      <c r="BOX164" s="79"/>
      <c r="BOY164" s="104"/>
      <c r="BOZ164" s="83"/>
      <c r="BPA164" s="90"/>
      <c r="BPB164" s="91"/>
      <c r="BPC164" s="92"/>
      <c r="BPD164" s="93"/>
      <c r="BPE164" s="90"/>
      <c r="BPF164" s="6"/>
      <c r="BPG164" s="86"/>
      <c r="BPH164" s="79"/>
      <c r="BPI164" s="82"/>
      <c r="BPJ164" s="79"/>
      <c r="BPK164" s="104"/>
      <c r="BPL164" s="83"/>
      <c r="BPM164" s="90"/>
      <c r="BPN164" s="91"/>
      <c r="BPO164" s="92"/>
      <c r="BPP164" s="93"/>
      <c r="BPQ164" s="90"/>
      <c r="BPR164" s="6"/>
      <c r="BPS164" s="86"/>
      <c r="BPT164" s="79"/>
      <c r="BPU164" s="82"/>
      <c r="BPV164" s="79"/>
      <c r="BPW164" s="104"/>
      <c r="BPX164" s="83"/>
      <c r="BPY164" s="90"/>
      <c r="BPZ164" s="91"/>
      <c r="BQA164" s="92"/>
      <c r="BQB164" s="93"/>
      <c r="BQC164" s="90"/>
      <c r="BQD164" s="6"/>
      <c r="BQE164" s="86"/>
      <c r="BQF164" s="79"/>
      <c r="BQG164" s="82"/>
      <c r="BQH164" s="79"/>
      <c r="BQI164" s="104"/>
      <c r="BQJ164" s="83"/>
      <c r="BQK164" s="90"/>
      <c r="BQL164" s="91"/>
      <c r="BQM164" s="92"/>
      <c r="BQN164" s="93"/>
      <c r="BQO164" s="90"/>
      <c r="BQP164" s="6"/>
      <c r="BQQ164" s="86"/>
      <c r="BQR164" s="79"/>
      <c r="BQS164" s="82"/>
      <c r="BQT164" s="79"/>
      <c r="BQU164" s="104"/>
      <c r="BQV164" s="83"/>
      <c r="BQW164" s="90"/>
      <c r="BQX164" s="91"/>
      <c r="BQY164" s="92"/>
      <c r="BQZ164" s="93"/>
      <c r="BRA164" s="90"/>
      <c r="BRB164" s="6"/>
      <c r="BRC164" s="86"/>
      <c r="BRD164" s="79"/>
      <c r="BRE164" s="82"/>
      <c r="BRF164" s="79"/>
      <c r="BRG164" s="104"/>
      <c r="BRH164" s="83"/>
      <c r="BRI164" s="90"/>
      <c r="BRJ164" s="91"/>
      <c r="BRK164" s="92"/>
      <c r="BRL164" s="93"/>
      <c r="BRM164" s="90"/>
      <c r="BRN164" s="6"/>
      <c r="BRO164" s="86"/>
      <c r="BRP164" s="79"/>
      <c r="BRQ164" s="82"/>
      <c r="BRR164" s="79"/>
      <c r="BRS164" s="104"/>
      <c r="BRT164" s="83"/>
      <c r="BRU164" s="90"/>
      <c r="BRV164" s="91"/>
      <c r="BRW164" s="92"/>
      <c r="BRX164" s="93"/>
      <c r="BRY164" s="90"/>
      <c r="BRZ164" s="6"/>
      <c r="BSA164" s="86"/>
      <c r="BSB164" s="79"/>
      <c r="BSC164" s="82"/>
      <c r="BSD164" s="79"/>
      <c r="BSE164" s="104"/>
      <c r="BSF164" s="83"/>
      <c r="BSG164" s="90"/>
      <c r="BSH164" s="91"/>
      <c r="BSI164" s="92"/>
      <c r="BSJ164" s="93"/>
      <c r="BSK164" s="90"/>
      <c r="BSL164" s="6"/>
      <c r="BSM164" s="86"/>
      <c r="BSN164" s="79"/>
      <c r="BSO164" s="82"/>
      <c r="BSP164" s="79"/>
      <c r="BSQ164" s="104"/>
      <c r="BSR164" s="83"/>
      <c r="BSS164" s="90"/>
      <c r="BST164" s="91"/>
      <c r="BSU164" s="92"/>
      <c r="BSV164" s="93"/>
      <c r="BSW164" s="90"/>
      <c r="BSX164" s="6"/>
      <c r="BSY164" s="86"/>
      <c r="BSZ164" s="79"/>
      <c r="BTA164" s="82"/>
      <c r="BTB164" s="79"/>
      <c r="BTC164" s="104"/>
      <c r="BTD164" s="83"/>
      <c r="BTE164" s="90"/>
      <c r="BTF164" s="91"/>
      <c r="BTG164" s="92"/>
      <c r="BTH164" s="93"/>
      <c r="BTI164" s="90"/>
      <c r="BTJ164" s="6"/>
      <c r="BTK164" s="86"/>
      <c r="BTL164" s="79"/>
      <c r="BTM164" s="82"/>
      <c r="BTN164" s="79"/>
      <c r="BTO164" s="104"/>
      <c r="BTP164" s="83"/>
      <c r="BTQ164" s="90"/>
      <c r="BTR164" s="91"/>
      <c r="BTS164" s="92"/>
      <c r="BTT164" s="93"/>
      <c r="BTU164" s="90"/>
      <c r="BTV164" s="6"/>
      <c r="BTW164" s="86"/>
      <c r="BTX164" s="79"/>
      <c r="BTY164" s="82"/>
      <c r="BTZ164" s="79"/>
      <c r="BUA164" s="104"/>
      <c r="BUB164" s="83"/>
      <c r="BUC164" s="90"/>
      <c r="BUD164" s="91"/>
      <c r="BUE164" s="92"/>
      <c r="BUF164" s="93"/>
      <c r="BUG164" s="90"/>
      <c r="BUH164" s="6"/>
      <c r="BUI164" s="86"/>
      <c r="BUJ164" s="79"/>
      <c r="BUK164" s="82"/>
      <c r="BUL164" s="79"/>
      <c r="BUM164" s="104"/>
      <c r="BUN164" s="83"/>
      <c r="BUO164" s="90"/>
      <c r="BUP164" s="91"/>
      <c r="BUQ164" s="92"/>
      <c r="BUR164" s="93"/>
      <c r="BUS164" s="90"/>
      <c r="BUT164" s="6"/>
      <c r="BUU164" s="86"/>
      <c r="BUV164" s="79"/>
      <c r="BUW164" s="82"/>
      <c r="BUX164" s="79"/>
      <c r="BUY164" s="104"/>
      <c r="BUZ164" s="83"/>
      <c r="BVA164" s="90"/>
      <c r="BVB164" s="91"/>
      <c r="BVC164" s="92"/>
      <c r="BVD164" s="93"/>
      <c r="BVE164" s="90"/>
      <c r="BVF164" s="6"/>
      <c r="BVG164" s="86"/>
      <c r="BVH164" s="79"/>
      <c r="BVI164" s="82"/>
      <c r="BVJ164" s="79"/>
      <c r="BVK164" s="104"/>
      <c r="BVL164" s="83"/>
      <c r="BVM164" s="90"/>
      <c r="BVN164" s="91"/>
      <c r="BVO164" s="92"/>
      <c r="BVP164" s="93"/>
      <c r="BVQ164" s="90"/>
      <c r="BVR164" s="6"/>
      <c r="BVS164" s="86"/>
      <c r="BVT164" s="79"/>
      <c r="BVU164" s="82"/>
      <c r="BVV164" s="79"/>
      <c r="BVW164" s="104"/>
      <c r="BVX164" s="83"/>
      <c r="BVY164" s="90"/>
      <c r="BVZ164" s="91"/>
      <c r="BWA164" s="92"/>
      <c r="BWB164" s="93"/>
      <c r="BWC164" s="90"/>
      <c r="BWD164" s="6"/>
      <c r="BWE164" s="86"/>
      <c r="BWF164" s="79"/>
      <c r="BWG164" s="82"/>
      <c r="BWH164" s="79"/>
      <c r="BWI164" s="104"/>
      <c r="BWJ164" s="83"/>
      <c r="BWK164" s="90"/>
      <c r="BWL164" s="91"/>
      <c r="BWM164" s="92"/>
      <c r="BWN164" s="93"/>
      <c r="BWO164" s="90"/>
      <c r="BWP164" s="6"/>
      <c r="BWQ164" s="86"/>
      <c r="BWR164" s="79"/>
      <c r="BWS164" s="82"/>
      <c r="BWT164" s="79"/>
      <c r="BWU164" s="104"/>
      <c r="BWV164" s="83"/>
      <c r="BWW164" s="90"/>
      <c r="BWX164" s="91"/>
      <c r="BWY164" s="92"/>
      <c r="BWZ164" s="93"/>
      <c r="BXA164" s="90"/>
      <c r="BXB164" s="6"/>
      <c r="BXC164" s="86"/>
      <c r="BXD164" s="79"/>
      <c r="BXE164" s="82"/>
      <c r="BXF164" s="79"/>
      <c r="BXG164" s="104"/>
      <c r="BXH164" s="83"/>
      <c r="BXI164" s="90"/>
      <c r="BXJ164" s="91"/>
      <c r="BXK164" s="92"/>
      <c r="BXL164" s="93"/>
      <c r="BXM164" s="90"/>
      <c r="BXN164" s="6"/>
      <c r="BXO164" s="86"/>
      <c r="BXP164" s="79"/>
      <c r="BXQ164" s="82"/>
      <c r="BXR164" s="79"/>
      <c r="BXS164" s="104"/>
      <c r="BXT164" s="83"/>
      <c r="BXU164" s="90"/>
      <c r="BXV164" s="91"/>
      <c r="BXW164" s="92"/>
      <c r="BXX164" s="93"/>
      <c r="BXY164" s="90"/>
      <c r="BXZ164" s="6"/>
      <c r="BYA164" s="86"/>
      <c r="BYB164" s="79"/>
      <c r="BYC164" s="82"/>
      <c r="BYD164" s="79"/>
      <c r="BYE164" s="104"/>
      <c r="BYF164" s="83"/>
      <c r="BYG164" s="90"/>
      <c r="BYH164" s="91"/>
      <c r="BYI164" s="92"/>
      <c r="BYJ164" s="93"/>
      <c r="BYK164" s="90"/>
      <c r="BYL164" s="6"/>
      <c r="BYM164" s="86"/>
      <c r="BYN164" s="79"/>
      <c r="BYO164" s="82"/>
      <c r="BYP164" s="79"/>
      <c r="BYQ164" s="104"/>
      <c r="BYR164" s="83"/>
      <c r="BYS164" s="90"/>
      <c r="BYT164" s="91"/>
      <c r="BYU164" s="92"/>
      <c r="BYV164" s="93"/>
      <c r="BYW164" s="90"/>
      <c r="BYX164" s="6"/>
      <c r="BYY164" s="86"/>
      <c r="BYZ164" s="79"/>
      <c r="BZA164" s="82"/>
      <c r="BZB164" s="79"/>
      <c r="BZC164" s="104"/>
      <c r="BZD164" s="83"/>
      <c r="BZE164" s="90"/>
      <c r="BZF164" s="91"/>
      <c r="BZG164" s="92"/>
      <c r="BZH164" s="93"/>
      <c r="BZI164" s="90"/>
      <c r="BZJ164" s="6"/>
      <c r="BZK164" s="86"/>
      <c r="BZL164" s="79"/>
      <c r="BZM164" s="82"/>
      <c r="BZN164" s="79"/>
      <c r="BZO164" s="104"/>
      <c r="BZP164" s="83"/>
      <c r="BZQ164" s="90"/>
      <c r="BZR164" s="91"/>
      <c r="BZS164" s="92"/>
      <c r="BZT164" s="93"/>
      <c r="BZU164" s="90"/>
      <c r="BZV164" s="6"/>
      <c r="BZW164" s="86"/>
      <c r="BZX164" s="79"/>
      <c r="BZY164" s="82"/>
      <c r="BZZ164" s="79"/>
      <c r="CAA164" s="104"/>
      <c r="CAB164" s="83"/>
      <c r="CAC164" s="90"/>
      <c r="CAD164" s="91"/>
      <c r="CAE164" s="92"/>
      <c r="CAF164" s="93"/>
      <c r="CAG164" s="90"/>
      <c r="CAH164" s="6"/>
      <c r="CAI164" s="86"/>
      <c r="CAJ164" s="79"/>
      <c r="CAK164" s="82"/>
      <c r="CAL164" s="79"/>
      <c r="CAM164" s="104"/>
      <c r="CAN164" s="83"/>
      <c r="CAO164" s="90"/>
      <c r="CAP164" s="91"/>
      <c r="CAQ164" s="92"/>
      <c r="CAR164" s="93"/>
      <c r="CAS164" s="90"/>
      <c r="CAT164" s="6"/>
      <c r="CAU164" s="86"/>
      <c r="CAV164" s="79"/>
      <c r="CAW164" s="82"/>
      <c r="CAX164" s="79"/>
      <c r="CAY164" s="104"/>
      <c r="CAZ164" s="83"/>
      <c r="CBA164" s="90"/>
      <c r="CBB164" s="91"/>
      <c r="CBC164" s="92"/>
      <c r="CBD164" s="93"/>
      <c r="CBE164" s="90"/>
      <c r="CBF164" s="6"/>
      <c r="CBG164" s="86"/>
      <c r="CBH164" s="79"/>
      <c r="CBI164" s="82"/>
      <c r="CBJ164" s="79"/>
      <c r="CBK164" s="104"/>
      <c r="CBL164" s="83"/>
      <c r="CBM164" s="90"/>
      <c r="CBN164" s="91"/>
      <c r="CBO164" s="92"/>
      <c r="CBP164" s="93"/>
      <c r="CBQ164" s="90"/>
      <c r="CBR164" s="6"/>
      <c r="CBS164" s="86"/>
      <c r="CBT164" s="79"/>
      <c r="CBU164" s="82"/>
      <c r="CBV164" s="79"/>
      <c r="CBW164" s="104"/>
      <c r="CBX164" s="83"/>
      <c r="CBY164" s="90"/>
      <c r="CBZ164" s="91"/>
      <c r="CCA164" s="92"/>
      <c r="CCB164" s="93"/>
      <c r="CCC164" s="90"/>
      <c r="CCD164" s="6"/>
      <c r="CCE164" s="86"/>
      <c r="CCF164" s="79"/>
      <c r="CCG164" s="82"/>
      <c r="CCH164" s="79"/>
      <c r="CCI164" s="104"/>
      <c r="CCJ164" s="83"/>
      <c r="CCK164" s="90"/>
      <c r="CCL164" s="91"/>
      <c r="CCM164" s="92"/>
      <c r="CCN164" s="93"/>
      <c r="CCO164" s="90"/>
      <c r="CCP164" s="6"/>
      <c r="CCQ164" s="86"/>
      <c r="CCR164" s="79"/>
      <c r="CCS164" s="82"/>
      <c r="CCT164" s="79"/>
      <c r="CCU164" s="104"/>
      <c r="CCV164" s="83"/>
      <c r="CCW164" s="90"/>
      <c r="CCX164" s="91"/>
      <c r="CCY164" s="92"/>
      <c r="CCZ164" s="93"/>
      <c r="CDA164" s="90"/>
      <c r="CDB164" s="6"/>
      <c r="CDC164" s="86"/>
      <c r="CDD164" s="79"/>
      <c r="CDE164" s="82"/>
      <c r="CDF164" s="79"/>
      <c r="CDG164" s="104"/>
      <c r="CDH164" s="83"/>
      <c r="CDI164" s="90"/>
      <c r="CDJ164" s="91"/>
      <c r="CDK164" s="92"/>
      <c r="CDL164" s="93"/>
      <c r="CDM164" s="90"/>
      <c r="CDN164" s="6"/>
      <c r="CDO164" s="86"/>
      <c r="CDP164" s="79"/>
      <c r="CDQ164" s="82"/>
      <c r="CDR164" s="79"/>
      <c r="CDS164" s="104"/>
      <c r="CDT164" s="83"/>
      <c r="CDU164" s="90"/>
      <c r="CDV164" s="91"/>
      <c r="CDW164" s="92"/>
      <c r="CDX164" s="93"/>
      <c r="CDY164" s="90"/>
      <c r="CDZ164" s="6"/>
      <c r="CEA164" s="86"/>
      <c r="CEB164" s="79"/>
      <c r="CEC164" s="82"/>
      <c r="CED164" s="79"/>
      <c r="CEE164" s="104"/>
      <c r="CEF164" s="83"/>
      <c r="CEG164" s="90"/>
      <c r="CEH164" s="91"/>
      <c r="CEI164" s="92"/>
      <c r="CEJ164" s="93"/>
      <c r="CEK164" s="90"/>
      <c r="CEL164" s="6"/>
      <c r="CEM164" s="86"/>
      <c r="CEN164" s="79"/>
      <c r="CEO164" s="82"/>
      <c r="CEP164" s="79"/>
      <c r="CEQ164" s="104"/>
      <c r="CER164" s="83"/>
      <c r="CES164" s="90"/>
      <c r="CET164" s="91"/>
      <c r="CEU164" s="92"/>
      <c r="CEV164" s="93"/>
      <c r="CEW164" s="90"/>
      <c r="CEX164" s="6"/>
      <c r="CEY164" s="86"/>
      <c r="CEZ164" s="79"/>
      <c r="CFA164" s="82"/>
      <c r="CFB164" s="79"/>
      <c r="CFC164" s="104"/>
      <c r="CFD164" s="83"/>
      <c r="CFE164" s="90"/>
      <c r="CFF164" s="91"/>
      <c r="CFG164" s="92"/>
      <c r="CFH164" s="93"/>
      <c r="CFI164" s="90"/>
      <c r="CFJ164" s="6"/>
      <c r="CFK164" s="86"/>
      <c r="CFL164" s="79"/>
      <c r="CFM164" s="82"/>
      <c r="CFN164" s="79"/>
      <c r="CFO164" s="104"/>
      <c r="CFP164" s="83"/>
      <c r="CFQ164" s="90"/>
      <c r="CFR164" s="91"/>
      <c r="CFS164" s="92"/>
      <c r="CFT164" s="93"/>
      <c r="CFU164" s="90"/>
      <c r="CFV164" s="6"/>
      <c r="CFW164" s="86"/>
      <c r="CFX164" s="79"/>
      <c r="CFY164" s="82"/>
      <c r="CFZ164" s="79"/>
      <c r="CGA164" s="104"/>
      <c r="CGB164" s="83"/>
      <c r="CGC164" s="90"/>
      <c r="CGD164" s="91"/>
      <c r="CGE164" s="92"/>
      <c r="CGF164" s="93"/>
      <c r="CGG164" s="90"/>
      <c r="CGH164" s="6"/>
      <c r="CGI164" s="86"/>
      <c r="CGJ164" s="79"/>
      <c r="CGK164" s="82"/>
      <c r="CGL164" s="79"/>
      <c r="CGM164" s="104"/>
      <c r="CGN164" s="83"/>
      <c r="CGO164" s="90"/>
      <c r="CGP164" s="91"/>
      <c r="CGQ164" s="92"/>
      <c r="CGR164" s="93"/>
      <c r="CGS164" s="90"/>
      <c r="CGT164" s="6"/>
      <c r="CGU164" s="86"/>
      <c r="CGV164" s="79"/>
      <c r="CGW164" s="82"/>
      <c r="CGX164" s="79"/>
      <c r="CGY164" s="104"/>
      <c r="CGZ164" s="83"/>
      <c r="CHA164" s="90"/>
      <c r="CHB164" s="91"/>
      <c r="CHC164" s="92"/>
      <c r="CHD164" s="93"/>
      <c r="CHE164" s="90"/>
      <c r="CHF164" s="6"/>
      <c r="CHG164" s="86"/>
      <c r="CHH164" s="79"/>
      <c r="CHI164" s="82"/>
      <c r="CHJ164" s="79"/>
      <c r="CHK164" s="104"/>
      <c r="CHL164" s="83"/>
      <c r="CHM164" s="90"/>
      <c r="CHN164" s="91"/>
      <c r="CHO164" s="92"/>
      <c r="CHP164" s="93"/>
      <c r="CHQ164" s="90"/>
      <c r="CHR164" s="6"/>
      <c r="CHS164" s="86"/>
      <c r="CHT164" s="79"/>
      <c r="CHU164" s="82"/>
      <c r="CHV164" s="79"/>
      <c r="CHW164" s="104"/>
      <c r="CHX164" s="83"/>
      <c r="CHY164" s="90"/>
      <c r="CHZ164" s="91"/>
      <c r="CIA164" s="92"/>
      <c r="CIB164" s="93"/>
      <c r="CIC164" s="90"/>
      <c r="CID164" s="6"/>
      <c r="CIE164" s="86"/>
      <c r="CIF164" s="79"/>
      <c r="CIG164" s="82"/>
      <c r="CIH164" s="79"/>
      <c r="CII164" s="104"/>
      <c r="CIJ164" s="83"/>
      <c r="CIK164" s="90"/>
      <c r="CIL164" s="91"/>
      <c r="CIM164" s="92"/>
      <c r="CIN164" s="93"/>
      <c r="CIO164" s="90"/>
      <c r="CIP164" s="6"/>
      <c r="CIQ164" s="86"/>
      <c r="CIR164" s="79"/>
      <c r="CIS164" s="82"/>
      <c r="CIT164" s="79"/>
      <c r="CIU164" s="104"/>
      <c r="CIV164" s="83"/>
      <c r="CIW164" s="90"/>
      <c r="CIX164" s="91"/>
      <c r="CIY164" s="92"/>
      <c r="CIZ164" s="93"/>
      <c r="CJA164" s="90"/>
      <c r="CJB164" s="6"/>
      <c r="CJC164" s="86"/>
      <c r="CJD164" s="79"/>
      <c r="CJE164" s="82"/>
      <c r="CJF164" s="79"/>
      <c r="CJG164" s="104"/>
      <c r="CJH164" s="83"/>
      <c r="CJI164" s="90"/>
      <c r="CJJ164" s="91"/>
      <c r="CJK164" s="92"/>
      <c r="CJL164" s="93"/>
      <c r="CJM164" s="90"/>
      <c r="CJN164" s="6"/>
      <c r="CJO164" s="86"/>
      <c r="CJP164" s="79"/>
      <c r="CJQ164" s="82"/>
      <c r="CJR164" s="79"/>
      <c r="CJS164" s="104"/>
      <c r="CJT164" s="83"/>
      <c r="CJU164" s="90"/>
      <c r="CJV164" s="91"/>
      <c r="CJW164" s="92"/>
      <c r="CJX164" s="93"/>
      <c r="CJY164" s="90"/>
      <c r="CJZ164" s="6"/>
      <c r="CKA164" s="86"/>
      <c r="CKB164" s="79"/>
      <c r="CKC164" s="82"/>
      <c r="CKD164" s="79"/>
      <c r="CKE164" s="104"/>
      <c r="CKF164" s="83"/>
      <c r="CKG164" s="90"/>
      <c r="CKH164" s="91"/>
      <c r="CKI164" s="92"/>
      <c r="CKJ164" s="93"/>
      <c r="CKK164" s="90"/>
      <c r="CKL164" s="6"/>
      <c r="CKM164" s="86"/>
      <c r="CKN164" s="79"/>
      <c r="CKO164" s="82"/>
      <c r="CKP164" s="79"/>
      <c r="CKQ164" s="104"/>
      <c r="CKR164" s="83"/>
      <c r="CKS164" s="90"/>
      <c r="CKT164" s="91"/>
      <c r="CKU164" s="92"/>
      <c r="CKV164" s="93"/>
      <c r="CKW164" s="90"/>
      <c r="CKX164" s="6"/>
      <c r="CKY164" s="86"/>
      <c r="CKZ164" s="79"/>
      <c r="CLA164" s="82"/>
      <c r="CLB164" s="79"/>
      <c r="CLC164" s="104"/>
      <c r="CLD164" s="83"/>
      <c r="CLE164" s="90"/>
      <c r="CLF164" s="91"/>
      <c r="CLG164" s="92"/>
      <c r="CLH164" s="93"/>
      <c r="CLI164" s="90"/>
      <c r="CLJ164" s="6"/>
      <c r="CLK164" s="86"/>
      <c r="CLL164" s="79"/>
      <c r="CLM164" s="82"/>
      <c r="CLN164" s="79"/>
      <c r="CLO164" s="104"/>
      <c r="CLP164" s="83"/>
      <c r="CLQ164" s="90"/>
      <c r="CLR164" s="91"/>
      <c r="CLS164" s="92"/>
      <c r="CLT164" s="93"/>
      <c r="CLU164" s="90"/>
      <c r="CLV164" s="6"/>
      <c r="CLW164" s="86"/>
      <c r="CLX164" s="79"/>
      <c r="CLY164" s="82"/>
      <c r="CLZ164" s="79"/>
      <c r="CMA164" s="104"/>
      <c r="CMB164" s="83"/>
      <c r="CMC164" s="90"/>
      <c r="CMD164" s="91"/>
      <c r="CME164" s="92"/>
      <c r="CMF164" s="93"/>
      <c r="CMG164" s="90"/>
      <c r="CMH164" s="6"/>
      <c r="CMI164" s="86"/>
      <c r="CMJ164" s="79"/>
      <c r="CMK164" s="82"/>
      <c r="CML164" s="79"/>
      <c r="CMM164" s="104"/>
      <c r="CMN164" s="83"/>
      <c r="CMO164" s="90"/>
      <c r="CMP164" s="91"/>
      <c r="CMQ164" s="92"/>
      <c r="CMR164" s="93"/>
      <c r="CMS164" s="90"/>
      <c r="CMT164" s="6"/>
      <c r="CMU164" s="86"/>
      <c r="CMV164" s="79"/>
      <c r="CMW164" s="82"/>
      <c r="CMX164" s="79"/>
      <c r="CMY164" s="104"/>
      <c r="CMZ164" s="83"/>
      <c r="CNA164" s="90"/>
      <c r="CNB164" s="91"/>
      <c r="CNC164" s="92"/>
      <c r="CND164" s="93"/>
      <c r="CNE164" s="90"/>
      <c r="CNF164" s="6"/>
      <c r="CNG164" s="86"/>
      <c r="CNH164" s="79"/>
      <c r="CNI164" s="82"/>
      <c r="CNJ164" s="79"/>
      <c r="CNK164" s="104"/>
      <c r="CNL164" s="83"/>
      <c r="CNM164" s="90"/>
      <c r="CNN164" s="91"/>
      <c r="CNO164" s="92"/>
      <c r="CNP164" s="93"/>
      <c r="CNQ164" s="90"/>
      <c r="CNR164" s="6"/>
      <c r="CNS164" s="86"/>
      <c r="CNT164" s="79"/>
      <c r="CNU164" s="82"/>
      <c r="CNV164" s="79"/>
      <c r="CNW164" s="104"/>
      <c r="CNX164" s="83"/>
      <c r="CNY164" s="90"/>
      <c r="CNZ164" s="91"/>
      <c r="COA164" s="92"/>
      <c r="COB164" s="93"/>
      <c r="COC164" s="90"/>
      <c r="COD164" s="6"/>
      <c r="COE164" s="86"/>
      <c r="COF164" s="79"/>
      <c r="COG164" s="82"/>
      <c r="COH164" s="79"/>
      <c r="COI164" s="104"/>
      <c r="COJ164" s="83"/>
      <c r="COK164" s="90"/>
      <c r="COL164" s="91"/>
      <c r="COM164" s="92"/>
      <c r="CON164" s="93"/>
      <c r="COO164" s="90"/>
      <c r="COP164" s="6"/>
      <c r="COQ164" s="86"/>
      <c r="COR164" s="79"/>
      <c r="COS164" s="82"/>
      <c r="COT164" s="79"/>
      <c r="COU164" s="104"/>
      <c r="COV164" s="83"/>
      <c r="COW164" s="90"/>
      <c r="COX164" s="91"/>
      <c r="COY164" s="92"/>
      <c r="COZ164" s="93"/>
      <c r="CPA164" s="90"/>
      <c r="CPB164" s="6"/>
      <c r="CPC164" s="86"/>
      <c r="CPD164" s="79"/>
      <c r="CPE164" s="82"/>
      <c r="CPF164" s="79"/>
      <c r="CPG164" s="104"/>
      <c r="CPH164" s="83"/>
      <c r="CPI164" s="90"/>
      <c r="CPJ164" s="91"/>
      <c r="CPK164" s="92"/>
      <c r="CPL164" s="93"/>
      <c r="CPM164" s="90"/>
      <c r="CPN164" s="6"/>
      <c r="CPO164" s="86"/>
      <c r="CPP164" s="79"/>
      <c r="CPQ164" s="82"/>
      <c r="CPR164" s="79"/>
      <c r="CPS164" s="104"/>
      <c r="CPT164" s="83"/>
      <c r="CPU164" s="90"/>
      <c r="CPV164" s="91"/>
      <c r="CPW164" s="92"/>
      <c r="CPX164" s="93"/>
      <c r="CPY164" s="90"/>
      <c r="CPZ164" s="6"/>
      <c r="CQA164" s="86"/>
      <c r="CQB164" s="79"/>
      <c r="CQC164" s="82"/>
      <c r="CQD164" s="79"/>
      <c r="CQE164" s="104"/>
      <c r="CQF164" s="83"/>
      <c r="CQG164" s="90"/>
      <c r="CQH164" s="91"/>
      <c r="CQI164" s="92"/>
      <c r="CQJ164" s="93"/>
      <c r="CQK164" s="90"/>
      <c r="CQL164" s="6"/>
      <c r="CQM164" s="86"/>
      <c r="CQN164" s="79"/>
      <c r="CQO164" s="82"/>
      <c r="CQP164" s="79"/>
      <c r="CQQ164" s="104"/>
      <c r="CQR164" s="83"/>
      <c r="CQS164" s="90"/>
      <c r="CQT164" s="91"/>
      <c r="CQU164" s="92"/>
      <c r="CQV164" s="93"/>
      <c r="CQW164" s="90"/>
      <c r="CQX164" s="6"/>
      <c r="CQY164" s="86"/>
      <c r="CQZ164" s="79"/>
      <c r="CRA164" s="82"/>
      <c r="CRB164" s="79"/>
      <c r="CRC164" s="104"/>
      <c r="CRD164" s="83"/>
      <c r="CRE164" s="90"/>
      <c r="CRF164" s="91"/>
      <c r="CRG164" s="92"/>
      <c r="CRH164" s="93"/>
      <c r="CRI164" s="90"/>
      <c r="CRJ164" s="6"/>
      <c r="CRK164" s="86"/>
      <c r="CRL164" s="79"/>
      <c r="CRM164" s="82"/>
      <c r="CRN164" s="79"/>
      <c r="CRO164" s="104"/>
      <c r="CRP164" s="83"/>
      <c r="CRQ164" s="90"/>
      <c r="CRR164" s="91"/>
      <c r="CRS164" s="92"/>
      <c r="CRT164" s="93"/>
      <c r="CRU164" s="90"/>
      <c r="CRV164" s="6"/>
      <c r="CRW164" s="86"/>
      <c r="CRX164" s="79"/>
      <c r="CRY164" s="82"/>
      <c r="CRZ164" s="79"/>
      <c r="CSA164" s="104"/>
      <c r="CSB164" s="83"/>
      <c r="CSC164" s="90"/>
      <c r="CSD164" s="91"/>
      <c r="CSE164" s="92"/>
      <c r="CSF164" s="93"/>
      <c r="CSG164" s="90"/>
      <c r="CSH164" s="6"/>
      <c r="CSI164" s="86"/>
      <c r="CSJ164" s="79"/>
      <c r="CSK164" s="82"/>
      <c r="CSL164" s="79"/>
      <c r="CSM164" s="104"/>
      <c r="CSN164" s="83"/>
      <c r="CSO164" s="90"/>
      <c r="CSP164" s="91"/>
      <c r="CSQ164" s="92"/>
      <c r="CSR164" s="93"/>
      <c r="CSS164" s="90"/>
      <c r="CST164" s="6"/>
      <c r="CSU164" s="86"/>
      <c r="CSV164" s="79"/>
      <c r="CSW164" s="82"/>
      <c r="CSX164" s="79"/>
      <c r="CSY164" s="104"/>
      <c r="CSZ164" s="83"/>
      <c r="CTA164" s="90"/>
      <c r="CTB164" s="91"/>
      <c r="CTC164" s="92"/>
      <c r="CTD164" s="93"/>
      <c r="CTE164" s="90"/>
      <c r="CTF164" s="6"/>
      <c r="CTG164" s="86"/>
      <c r="CTH164" s="79"/>
      <c r="CTI164" s="82"/>
      <c r="CTJ164" s="79"/>
      <c r="CTK164" s="104"/>
      <c r="CTL164" s="83"/>
      <c r="CTM164" s="90"/>
      <c r="CTN164" s="91"/>
      <c r="CTO164" s="92"/>
      <c r="CTP164" s="93"/>
      <c r="CTQ164" s="90"/>
      <c r="CTR164" s="6"/>
      <c r="CTS164" s="86"/>
      <c r="CTT164" s="79"/>
      <c r="CTU164" s="82"/>
      <c r="CTV164" s="79"/>
      <c r="CTW164" s="104"/>
      <c r="CTX164" s="83"/>
      <c r="CTY164" s="90"/>
      <c r="CTZ164" s="91"/>
      <c r="CUA164" s="92"/>
      <c r="CUB164" s="93"/>
      <c r="CUC164" s="90"/>
      <c r="CUD164" s="6"/>
      <c r="CUE164" s="86"/>
      <c r="CUF164" s="79"/>
      <c r="CUG164" s="82"/>
      <c r="CUH164" s="79"/>
      <c r="CUI164" s="104"/>
      <c r="CUJ164" s="83"/>
      <c r="CUK164" s="90"/>
      <c r="CUL164" s="91"/>
      <c r="CUM164" s="92"/>
      <c r="CUN164" s="93"/>
      <c r="CUO164" s="90"/>
      <c r="CUP164" s="6"/>
      <c r="CUQ164" s="86"/>
      <c r="CUR164" s="79"/>
      <c r="CUS164" s="82"/>
      <c r="CUT164" s="79"/>
      <c r="CUU164" s="104"/>
      <c r="CUV164" s="83"/>
      <c r="CUW164" s="90"/>
      <c r="CUX164" s="91"/>
      <c r="CUY164" s="92"/>
      <c r="CUZ164" s="93"/>
      <c r="CVA164" s="90"/>
      <c r="CVB164" s="6"/>
      <c r="CVC164" s="86"/>
      <c r="CVD164" s="79"/>
      <c r="CVE164" s="82"/>
      <c r="CVF164" s="79"/>
      <c r="CVG164" s="104"/>
      <c r="CVH164" s="83"/>
      <c r="CVI164" s="90"/>
      <c r="CVJ164" s="91"/>
      <c r="CVK164" s="92"/>
      <c r="CVL164" s="93"/>
      <c r="CVM164" s="90"/>
      <c r="CVN164" s="6"/>
      <c r="CVO164" s="86"/>
      <c r="CVP164" s="79"/>
      <c r="CVQ164" s="82"/>
      <c r="CVR164" s="79"/>
      <c r="CVS164" s="104"/>
      <c r="CVT164" s="83"/>
      <c r="CVU164" s="90"/>
      <c r="CVV164" s="91"/>
      <c r="CVW164" s="92"/>
      <c r="CVX164" s="93"/>
      <c r="CVY164" s="90"/>
      <c r="CVZ164" s="6"/>
      <c r="CWA164" s="86"/>
      <c r="CWB164" s="79"/>
      <c r="CWC164" s="82"/>
      <c r="CWD164" s="79"/>
      <c r="CWE164" s="104"/>
      <c r="CWF164" s="83"/>
      <c r="CWG164" s="90"/>
      <c r="CWH164" s="91"/>
      <c r="CWI164" s="92"/>
      <c r="CWJ164" s="93"/>
      <c r="CWK164" s="90"/>
      <c r="CWL164" s="6"/>
      <c r="CWM164" s="86"/>
      <c r="CWN164" s="79"/>
      <c r="CWO164" s="82"/>
      <c r="CWP164" s="79"/>
      <c r="CWQ164" s="104"/>
      <c r="CWR164" s="83"/>
      <c r="CWS164" s="90"/>
      <c r="CWT164" s="91"/>
      <c r="CWU164" s="92"/>
      <c r="CWV164" s="93"/>
      <c r="CWW164" s="90"/>
      <c r="CWX164" s="6"/>
      <c r="CWY164" s="86"/>
      <c r="CWZ164" s="79"/>
      <c r="CXA164" s="82"/>
      <c r="CXB164" s="79"/>
      <c r="CXC164" s="104"/>
      <c r="CXD164" s="83"/>
      <c r="CXE164" s="90"/>
      <c r="CXF164" s="91"/>
      <c r="CXG164" s="92"/>
      <c r="CXH164" s="93"/>
      <c r="CXI164" s="90"/>
      <c r="CXJ164" s="6"/>
      <c r="CXK164" s="86"/>
      <c r="CXL164" s="79"/>
      <c r="CXM164" s="82"/>
      <c r="CXN164" s="79"/>
      <c r="CXO164" s="104"/>
      <c r="CXP164" s="83"/>
      <c r="CXQ164" s="90"/>
      <c r="CXR164" s="91"/>
      <c r="CXS164" s="92"/>
      <c r="CXT164" s="93"/>
      <c r="CXU164" s="90"/>
      <c r="CXV164" s="6"/>
      <c r="CXW164" s="86"/>
      <c r="CXX164" s="79"/>
      <c r="CXY164" s="82"/>
      <c r="CXZ164" s="79"/>
      <c r="CYA164" s="104"/>
      <c r="CYB164" s="83"/>
      <c r="CYC164" s="90"/>
      <c r="CYD164" s="91"/>
      <c r="CYE164" s="92"/>
      <c r="CYF164" s="93"/>
      <c r="CYG164" s="90"/>
      <c r="CYH164" s="6"/>
      <c r="CYI164" s="86"/>
      <c r="CYJ164" s="79"/>
      <c r="CYK164" s="82"/>
      <c r="CYL164" s="79"/>
      <c r="CYM164" s="104"/>
      <c r="CYN164" s="83"/>
      <c r="CYO164" s="90"/>
      <c r="CYP164" s="91"/>
      <c r="CYQ164" s="92"/>
      <c r="CYR164" s="93"/>
      <c r="CYS164" s="90"/>
      <c r="CYT164" s="6"/>
      <c r="CYU164" s="86"/>
      <c r="CYV164" s="79"/>
      <c r="CYW164" s="82"/>
      <c r="CYX164" s="79"/>
      <c r="CYY164" s="104"/>
      <c r="CYZ164" s="83"/>
      <c r="CZA164" s="90"/>
      <c r="CZB164" s="91"/>
      <c r="CZC164" s="92"/>
      <c r="CZD164" s="93"/>
      <c r="CZE164" s="90"/>
      <c r="CZF164" s="6"/>
      <c r="CZG164" s="86"/>
      <c r="CZH164" s="79"/>
      <c r="CZI164" s="82"/>
      <c r="CZJ164" s="79"/>
      <c r="CZK164" s="104"/>
      <c r="CZL164" s="83"/>
      <c r="CZM164" s="90"/>
      <c r="CZN164" s="91"/>
      <c r="CZO164" s="92"/>
      <c r="CZP164" s="93"/>
      <c r="CZQ164" s="90"/>
      <c r="CZR164" s="6"/>
      <c r="CZS164" s="86"/>
      <c r="CZT164" s="79"/>
      <c r="CZU164" s="82"/>
      <c r="CZV164" s="79"/>
      <c r="CZW164" s="104"/>
      <c r="CZX164" s="83"/>
      <c r="CZY164" s="90"/>
      <c r="CZZ164" s="91"/>
      <c r="DAA164" s="92"/>
      <c r="DAB164" s="93"/>
      <c r="DAC164" s="90"/>
      <c r="DAD164" s="6"/>
      <c r="DAE164" s="86"/>
      <c r="DAF164" s="79"/>
      <c r="DAG164" s="82"/>
      <c r="DAH164" s="79"/>
      <c r="DAI164" s="104"/>
      <c r="DAJ164" s="83"/>
      <c r="DAK164" s="90"/>
      <c r="DAL164" s="91"/>
      <c r="DAM164" s="92"/>
      <c r="DAN164" s="93"/>
      <c r="DAO164" s="90"/>
      <c r="DAP164" s="6"/>
      <c r="DAQ164" s="86"/>
      <c r="DAR164" s="79"/>
      <c r="DAS164" s="82"/>
      <c r="DAT164" s="79"/>
      <c r="DAU164" s="104"/>
      <c r="DAV164" s="83"/>
      <c r="DAW164" s="90"/>
      <c r="DAX164" s="91"/>
      <c r="DAY164" s="92"/>
      <c r="DAZ164" s="93"/>
      <c r="DBA164" s="90"/>
      <c r="DBB164" s="6"/>
      <c r="DBC164" s="86"/>
      <c r="DBD164" s="79"/>
      <c r="DBE164" s="82"/>
      <c r="DBF164" s="79"/>
      <c r="DBG164" s="104"/>
      <c r="DBH164" s="83"/>
      <c r="DBI164" s="90"/>
      <c r="DBJ164" s="91"/>
      <c r="DBK164" s="92"/>
      <c r="DBL164" s="93"/>
      <c r="DBM164" s="90"/>
      <c r="DBN164" s="6"/>
      <c r="DBO164" s="86"/>
      <c r="DBP164" s="79"/>
      <c r="DBQ164" s="82"/>
      <c r="DBR164" s="79"/>
      <c r="DBS164" s="104"/>
      <c r="DBT164" s="83"/>
      <c r="DBU164" s="90"/>
      <c r="DBV164" s="91"/>
      <c r="DBW164" s="92"/>
      <c r="DBX164" s="93"/>
      <c r="DBY164" s="90"/>
      <c r="DBZ164" s="6"/>
      <c r="DCA164" s="86"/>
      <c r="DCB164" s="79"/>
      <c r="DCC164" s="82"/>
      <c r="DCD164" s="79"/>
      <c r="DCE164" s="104"/>
      <c r="DCF164" s="83"/>
      <c r="DCG164" s="90"/>
      <c r="DCH164" s="91"/>
      <c r="DCI164" s="92"/>
      <c r="DCJ164" s="93"/>
      <c r="DCK164" s="90"/>
      <c r="DCL164" s="6"/>
      <c r="DCM164" s="86"/>
      <c r="DCN164" s="79"/>
      <c r="DCO164" s="82"/>
      <c r="DCP164" s="79"/>
      <c r="DCQ164" s="104"/>
      <c r="DCR164" s="83"/>
      <c r="DCS164" s="90"/>
      <c r="DCT164" s="91"/>
      <c r="DCU164" s="92"/>
      <c r="DCV164" s="93"/>
      <c r="DCW164" s="90"/>
      <c r="DCX164" s="6"/>
      <c r="DCY164" s="86"/>
      <c r="DCZ164" s="79"/>
      <c r="DDA164" s="82"/>
      <c r="DDB164" s="79"/>
      <c r="DDC164" s="104"/>
      <c r="DDD164" s="83"/>
      <c r="DDE164" s="90"/>
      <c r="DDF164" s="91"/>
      <c r="DDG164" s="92"/>
      <c r="DDH164" s="93"/>
      <c r="DDI164" s="90"/>
      <c r="DDJ164" s="6"/>
      <c r="DDK164" s="86"/>
      <c r="DDL164" s="79"/>
      <c r="DDM164" s="82"/>
      <c r="DDN164" s="79"/>
      <c r="DDO164" s="104"/>
      <c r="DDP164" s="83"/>
      <c r="DDQ164" s="90"/>
      <c r="DDR164" s="91"/>
      <c r="DDS164" s="92"/>
      <c r="DDT164" s="93"/>
      <c r="DDU164" s="90"/>
      <c r="DDV164" s="6"/>
      <c r="DDW164" s="86"/>
      <c r="DDX164" s="79"/>
      <c r="DDY164" s="82"/>
      <c r="DDZ164" s="79"/>
      <c r="DEA164" s="104"/>
      <c r="DEB164" s="83"/>
      <c r="DEC164" s="90"/>
      <c r="DED164" s="91"/>
      <c r="DEE164" s="92"/>
      <c r="DEF164" s="93"/>
      <c r="DEG164" s="90"/>
      <c r="DEH164" s="6"/>
      <c r="DEI164" s="86"/>
      <c r="DEJ164" s="79"/>
      <c r="DEK164" s="82"/>
      <c r="DEL164" s="79"/>
      <c r="DEM164" s="104"/>
      <c r="DEN164" s="83"/>
      <c r="DEO164" s="90"/>
      <c r="DEP164" s="91"/>
      <c r="DEQ164" s="92"/>
      <c r="DER164" s="93"/>
      <c r="DES164" s="90"/>
      <c r="DET164" s="6"/>
      <c r="DEU164" s="86"/>
      <c r="DEV164" s="79"/>
      <c r="DEW164" s="82"/>
      <c r="DEX164" s="79"/>
      <c r="DEY164" s="104"/>
      <c r="DEZ164" s="83"/>
      <c r="DFA164" s="90"/>
      <c r="DFB164" s="91"/>
      <c r="DFC164" s="92"/>
      <c r="DFD164" s="93"/>
      <c r="DFE164" s="90"/>
      <c r="DFF164" s="6"/>
      <c r="DFG164" s="86"/>
      <c r="DFH164" s="79"/>
      <c r="DFI164" s="82"/>
      <c r="DFJ164" s="79"/>
      <c r="DFK164" s="104"/>
      <c r="DFL164" s="83"/>
      <c r="DFM164" s="90"/>
      <c r="DFN164" s="91"/>
      <c r="DFO164" s="92"/>
      <c r="DFP164" s="93"/>
      <c r="DFQ164" s="90"/>
      <c r="DFR164" s="6"/>
      <c r="DFS164" s="86"/>
      <c r="DFT164" s="79"/>
      <c r="DFU164" s="82"/>
      <c r="DFV164" s="79"/>
      <c r="DFW164" s="104"/>
      <c r="DFX164" s="83"/>
      <c r="DFY164" s="90"/>
      <c r="DFZ164" s="91"/>
      <c r="DGA164" s="92"/>
      <c r="DGB164" s="93"/>
      <c r="DGC164" s="90"/>
      <c r="DGD164" s="6"/>
      <c r="DGE164" s="86"/>
      <c r="DGF164" s="79"/>
      <c r="DGG164" s="82"/>
      <c r="DGH164" s="79"/>
      <c r="DGI164" s="104"/>
      <c r="DGJ164" s="83"/>
      <c r="DGK164" s="90"/>
      <c r="DGL164" s="91"/>
      <c r="DGM164" s="92"/>
      <c r="DGN164" s="93"/>
      <c r="DGO164" s="90"/>
      <c r="DGP164" s="6"/>
      <c r="DGQ164" s="86"/>
      <c r="DGR164" s="79"/>
      <c r="DGS164" s="82"/>
      <c r="DGT164" s="79"/>
      <c r="DGU164" s="104"/>
      <c r="DGV164" s="83"/>
      <c r="DGW164" s="90"/>
      <c r="DGX164" s="91"/>
      <c r="DGY164" s="92"/>
      <c r="DGZ164" s="93"/>
      <c r="DHA164" s="90"/>
      <c r="DHB164" s="6"/>
      <c r="DHC164" s="86"/>
      <c r="DHD164" s="79"/>
      <c r="DHE164" s="82"/>
      <c r="DHF164" s="79"/>
      <c r="DHG164" s="104"/>
      <c r="DHH164" s="83"/>
      <c r="DHI164" s="90"/>
      <c r="DHJ164" s="91"/>
      <c r="DHK164" s="92"/>
      <c r="DHL164" s="93"/>
      <c r="DHM164" s="90"/>
      <c r="DHN164" s="6"/>
      <c r="DHO164" s="86"/>
      <c r="DHP164" s="79"/>
      <c r="DHQ164" s="82"/>
      <c r="DHR164" s="79"/>
      <c r="DHS164" s="104"/>
      <c r="DHT164" s="83"/>
      <c r="DHU164" s="90"/>
      <c r="DHV164" s="91"/>
      <c r="DHW164" s="92"/>
      <c r="DHX164" s="93"/>
      <c r="DHY164" s="90"/>
      <c r="DHZ164" s="6"/>
      <c r="DIA164" s="86"/>
      <c r="DIB164" s="79"/>
      <c r="DIC164" s="82"/>
      <c r="DID164" s="79"/>
      <c r="DIE164" s="104"/>
      <c r="DIF164" s="83"/>
      <c r="DIG164" s="90"/>
      <c r="DIH164" s="91"/>
      <c r="DII164" s="92"/>
      <c r="DIJ164" s="93"/>
      <c r="DIK164" s="90"/>
      <c r="DIL164" s="6"/>
      <c r="DIM164" s="86"/>
      <c r="DIN164" s="79"/>
      <c r="DIO164" s="82"/>
      <c r="DIP164" s="79"/>
      <c r="DIQ164" s="104"/>
      <c r="DIR164" s="83"/>
      <c r="DIS164" s="90"/>
      <c r="DIT164" s="91"/>
      <c r="DIU164" s="92"/>
      <c r="DIV164" s="93"/>
      <c r="DIW164" s="90"/>
      <c r="DIX164" s="6"/>
      <c r="DIY164" s="86"/>
      <c r="DIZ164" s="79"/>
      <c r="DJA164" s="82"/>
      <c r="DJB164" s="79"/>
      <c r="DJC164" s="104"/>
      <c r="DJD164" s="83"/>
      <c r="DJE164" s="90"/>
      <c r="DJF164" s="91"/>
      <c r="DJG164" s="92"/>
      <c r="DJH164" s="93"/>
      <c r="DJI164" s="90"/>
      <c r="DJJ164" s="6"/>
      <c r="DJK164" s="86"/>
      <c r="DJL164" s="79"/>
      <c r="DJM164" s="82"/>
      <c r="DJN164" s="79"/>
      <c r="DJO164" s="104"/>
      <c r="DJP164" s="83"/>
      <c r="DJQ164" s="90"/>
      <c r="DJR164" s="91"/>
      <c r="DJS164" s="92"/>
      <c r="DJT164" s="93"/>
      <c r="DJU164" s="90"/>
      <c r="DJV164" s="6"/>
      <c r="DJW164" s="86"/>
      <c r="DJX164" s="79"/>
      <c r="DJY164" s="82"/>
      <c r="DJZ164" s="79"/>
      <c r="DKA164" s="104"/>
      <c r="DKB164" s="83"/>
      <c r="DKC164" s="90"/>
      <c r="DKD164" s="91"/>
      <c r="DKE164" s="92"/>
      <c r="DKF164" s="93"/>
      <c r="DKG164" s="90"/>
      <c r="DKH164" s="6"/>
      <c r="DKI164" s="86"/>
      <c r="DKJ164" s="79"/>
      <c r="DKK164" s="82"/>
      <c r="DKL164" s="79"/>
      <c r="DKM164" s="104"/>
      <c r="DKN164" s="83"/>
      <c r="DKO164" s="90"/>
      <c r="DKP164" s="91"/>
      <c r="DKQ164" s="92"/>
      <c r="DKR164" s="93"/>
      <c r="DKS164" s="90"/>
      <c r="DKT164" s="6"/>
      <c r="DKU164" s="86"/>
      <c r="DKV164" s="79"/>
      <c r="DKW164" s="82"/>
      <c r="DKX164" s="79"/>
      <c r="DKY164" s="104"/>
      <c r="DKZ164" s="83"/>
      <c r="DLA164" s="90"/>
      <c r="DLB164" s="91"/>
      <c r="DLC164" s="92"/>
      <c r="DLD164" s="93"/>
      <c r="DLE164" s="90"/>
      <c r="DLF164" s="6"/>
      <c r="DLG164" s="86"/>
      <c r="DLH164" s="79"/>
      <c r="DLI164" s="82"/>
      <c r="DLJ164" s="79"/>
      <c r="DLK164" s="104"/>
      <c r="DLL164" s="83"/>
      <c r="DLM164" s="90"/>
      <c r="DLN164" s="91"/>
      <c r="DLO164" s="92"/>
      <c r="DLP164" s="93"/>
      <c r="DLQ164" s="90"/>
      <c r="DLR164" s="6"/>
      <c r="DLS164" s="86"/>
      <c r="DLT164" s="79"/>
      <c r="DLU164" s="82"/>
      <c r="DLV164" s="79"/>
      <c r="DLW164" s="104"/>
      <c r="DLX164" s="83"/>
      <c r="DLY164" s="90"/>
      <c r="DLZ164" s="91"/>
      <c r="DMA164" s="92"/>
      <c r="DMB164" s="93"/>
      <c r="DMC164" s="90"/>
      <c r="DMD164" s="6"/>
      <c r="DME164" s="86"/>
      <c r="DMF164" s="79"/>
      <c r="DMG164" s="82"/>
      <c r="DMH164" s="79"/>
      <c r="DMI164" s="104"/>
      <c r="DMJ164" s="83"/>
      <c r="DMK164" s="90"/>
      <c r="DML164" s="91"/>
      <c r="DMM164" s="92"/>
      <c r="DMN164" s="93"/>
      <c r="DMO164" s="90"/>
      <c r="DMP164" s="6"/>
      <c r="DMQ164" s="86"/>
      <c r="DMR164" s="79"/>
      <c r="DMS164" s="82"/>
      <c r="DMT164" s="79"/>
      <c r="DMU164" s="104"/>
      <c r="DMV164" s="83"/>
      <c r="DMW164" s="90"/>
      <c r="DMX164" s="91"/>
      <c r="DMY164" s="92"/>
      <c r="DMZ164" s="93"/>
      <c r="DNA164" s="90"/>
      <c r="DNB164" s="6"/>
      <c r="DNC164" s="86"/>
      <c r="DND164" s="79"/>
      <c r="DNE164" s="82"/>
      <c r="DNF164" s="79"/>
      <c r="DNG164" s="104"/>
      <c r="DNH164" s="83"/>
      <c r="DNI164" s="90"/>
      <c r="DNJ164" s="91"/>
      <c r="DNK164" s="92"/>
      <c r="DNL164" s="93"/>
      <c r="DNM164" s="90"/>
      <c r="DNN164" s="6"/>
      <c r="DNO164" s="86"/>
      <c r="DNP164" s="79"/>
      <c r="DNQ164" s="82"/>
      <c r="DNR164" s="79"/>
      <c r="DNS164" s="104"/>
      <c r="DNT164" s="83"/>
      <c r="DNU164" s="90"/>
      <c r="DNV164" s="91"/>
      <c r="DNW164" s="92"/>
      <c r="DNX164" s="93"/>
      <c r="DNY164" s="90"/>
      <c r="DNZ164" s="6"/>
      <c r="DOA164" s="86"/>
      <c r="DOB164" s="79"/>
      <c r="DOC164" s="82"/>
      <c r="DOD164" s="79"/>
      <c r="DOE164" s="104"/>
      <c r="DOF164" s="83"/>
      <c r="DOG164" s="90"/>
      <c r="DOH164" s="91"/>
      <c r="DOI164" s="92"/>
      <c r="DOJ164" s="93"/>
      <c r="DOK164" s="90"/>
      <c r="DOL164" s="6"/>
      <c r="DOM164" s="86"/>
      <c r="DON164" s="79"/>
      <c r="DOO164" s="82"/>
      <c r="DOP164" s="79"/>
      <c r="DOQ164" s="104"/>
      <c r="DOR164" s="83"/>
      <c r="DOS164" s="90"/>
      <c r="DOT164" s="91"/>
      <c r="DOU164" s="92"/>
      <c r="DOV164" s="93"/>
      <c r="DOW164" s="90"/>
      <c r="DOX164" s="6"/>
      <c r="DOY164" s="86"/>
      <c r="DOZ164" s="79"/>
      <c r="DPA164" s="82"/>
      <c r="DPB164" s="79"/>
      <c r="DPC164" s="104"/>
      <c r="DPD164" s="83"/>
      <c r="DPE164" s="90"/>
      <c r="DPF164" s="91"/>
      <c r="DPG164" s="92"/>
      <c r="DPH164" s="93"/>
      <c r="DPI164" s="90"/>
      <c r="DPJ164" s="6"/>
      <c r="DPK164" s="86"/>
      <c r="DPL164" s="79"/>
      <c r="DPM164" s="82"/>
      <c r="DPN164" s="79"/>
      <c r="DPO164" s="104"/>
      <c r="DPP164" s="83"/>
      <c r="DPQ164" s="90"/>
      <c r="DPR164" s="91"/>
      <c r="DPS164" s="92"/>
      <c r="DPT164" s="93"/>
      <c r="DPU164" s="90"/>
      <c r="DPV164" s="6"/>
      <c r="DPW164" s="86"/>
      <c r="DPX164" s="79"/>
      <c r="DPY164" s="82"/>
      <c r="DPZ164" s="79"/>
      <c r="DQA164" s="104"/>
      <c r="DQB164" s="83"/>
      <c r="DQC164" s="90"/>
      <c r="DQD164" s="91"/>
      <c r="DQE164" s="92"/>
      <c r="DQF164" s="93"/>
      <c r="DQG164" s="90"/>
      <c r="DQH164" s="6"/>
      <c r="DQI164" s="86"/>
      <c r="DQJ164" s="79"/>
      <c r="DQK164" s="82"/>
      <c r="DQL164" s="79"/>
      <c r="DQM164" s="104"/>
      <c r="DQN164" s="83"/>
      <c r="DQO164" s="90"/>
      <c r="DQP164" s="91"/>
      <c r="DQQ164" s="92"/>
      <c r="DQR164" s="93"/>
      <c r="DQS164" s="90"/>
      <c r="DQT164" s="6"/>
      <c r="DQU164" s="86"/>
      <c r="DQV164" s="79"/>
      <c r="DQW164" s="82"/>
      <c r="DQX164" s="79"/>
      <c r="DQY164" s="104"/>
      <c r="DQZ164" s="83"/>
      <c r="DRA164" s="90"/>
      <c r="DRB164" s="91"/>
      <c r="DRC164" s="92"/>
      <c r="DRD164" s="93"/>
      <c r="DRE164" s="90"/>
      <c r="DRF164" s="6"/>
      <c r="DRG164" s="86"/>
      <c r="DRH164" s="79"/>
      <c r="DRI164" s="82"/>
      <c r="DRJ164" s="79"/>
      <c r="DRK164" s="104"/>
      <c r="DRL164" s="83"/>
      <c r="DRM164" s="90"/>
      <c r="DRN164" s="91"/>
      <c r="DRO164" s="92"/>
      <c r="DRP164" s="93"/>
      <c r="DRQ164" s="90"/>
      <c r="DRR164" s="6"/>
      <c r="DRS164" s="86"/>
      <c r="DRT164" s="79"/>
      <c r="DRU164" s="82"/>
      <c r="DRV164" s="79"/>
      <c r="DRW164" s="104"/>
      <c r="DRX164" s="83"/>
      <c r="DRY164" s="90"/>
      <c r="DRZ164" s="91"/>
      <c r="DSA164" s="92"/>
      <c r="DSB164" s="93"/>
      <c r="DSC164" s="90"/>
      <c r="DSD164" s="6"/>
      <c r="DSE164" s="86"/>
      <c r="DSF164" s="79"/>
      <c r="DSG164" s="82"/>
      <c r="DSH164" s="79"/>
      <c r="DSI164" s="104"/>
      <c r="DSJ164" s="83"/>
      <c r="DSK164" s="90"/>
      <c r="DSL164" s="91"/>
      <c r="DSM164" s="92"/>
      <c r="DSN164" s="93"/>
      <c r="DSO164" s="90"/>
      <c r="DSP164" s="6"/>
      <c r="DSQ164" s="86"/>
      <c r="DSR164" s="79"/>
      <c r="DSS164" s="82"/>
      <c r="DST164" s="79"/>
      <c r="DSU164" s="104"/>
      <c r="DSV164" s="83"/>
      <c r="DSW164" s="90"/>
      <c r="DSX164" s="91"/>
      <c r="DSY164" s="92"/>
      <c r="DSZ164" s="93"/>
      <c r="DTA164" s="90"/>
      <c r="DTB164" s="6"/>
      <c r="DTC164" s="86"/>
      <c r="DTD164" s="79"/>
      <c r="DTE164" s="82"/>
      <c r="DTF164" s="79"/>
      <c r="DTG164" s="104"/>
      <c r="DTH164" s="83"/>
      <c r="DTI164" s="90"/>
      <c r="DTJ164" s="91"/>
      <c r="DTK164" s="92"/>
      <c r="DTL164" s="93"/>
      <c r="DTM164" s="90"/>
      <c r="DTN164" s="6"/>
      <c r="DTO164" s="86"/>
      <c r="DTP164" s="79"/>
      <c r="DTQ164" s="82"/>
      <c r="DTR164" s="79"/>
      <c r="DTS164" s="104"/>
      <c r="DTT164" s="83"/>
      <c r="DTU164" s="90"/>
      <c r="DTV164" s="91"/>
      <c r="DTW164" s="92"/>
      <c r="DTX164" s="93"/>
      <c r="DTY164" s="90"/>
      <c r="DTZ164" s="6"/>
      <c r="DUA164" s="86"/>
      <c r="DUB164" s="79"/>
      <c r="DUC164" s="82"/>
      <c r="DUD164" s="79"/>
      <c r="DUE164" s="104"/>
      <c r="DUF164" s="83"/>
      <c r="DUG164" s="90"/>
      <c r="DUH164" s="91"/>
      <c r="DUI164" s="92"/>
      <c r="DUJ164" s="93"/>
      <c r="DUK164" s="90"/>
      <c r="DUL164" s="6"/>
      <c r="DUM164" s="86"/>
      <c r="DUN164" s="79"/>
      <c r="DUO164" s="82"/>
      <c r="DUP164" s="79"/>
      <c r="DUQ164" s="104"/>
      <c r="DUR164" s="83"/>
      <c r="DUS164" s="90"/>
      <c r="DUT164" s="91"/>
      <c r="DUU164" s="92"/>
      <c r="DUV164" s="93"/>
      <c r="DUW164" s="90"/>
      <c r="DUX164" s="6"/>
      <c r="DUY164" s="86"/>
      <c r="DUZ164" s="79"/>
      <c r="DVA164" s="82"/>
      <c r="DVB164" s="79"/>
      <c r="DVC164" s="104"/>
      <c r="DVD164" s="83"/>
      <c r="DVE164" s="90"/>
      <c r="DVF164" s="91"/>
      <c r="DVG164" s="92"/>
      <c r="DVH164" s="93"/>
      <c r="DVI164" s="90"/>
      <c r="DVJ164" s="6"/>
      <c r="DVK164" s="86"/>
      <c r="DVL164" s="79"/>
      <c r="DVM164" s="82"/>
      <c r="DVN164" s="79"/>
      <c r="DVO164" s="104"/>
      <c r="DVP164" s="83"/>
      <c r="DVQ164" s="90"/>
      <c r="DVR164" s="91"/>
      <c r="DVS164" s="92"/>
      <c r="DVT164" s="93"/>
      <c r="DVU164" s="90"/>
      <c r="DVV164" s="6"/>
      <c r="DVW164" s="86"/>
      <c r="DVX164" s="79"/>
      <c r="DVY164" s="82"/>
      <c r="DVZ164" s="79"/>
      <c r="DWA164" s="104"/>
      <c r="DWB164" s="83"/>
      <c r="DWC164" s="90"/>
      <c r="DWD164" s="91"/>
      <c r="DWE164" s="92"/>
      <c r="DWF164" s="93"/>
      <c r="DWG164" s="90"/>
      <c r="DWH164" s="6"/>
      <c r="DWI164" s="86"/>
      <c r="DWJ164" s="79"/>
      <c r="DWK164" s="82"/>
      <c r="DWL164" s="79"/>
      <c r="DWM164" s="104"/>
      <c r="DWN164" s="83"/>
      <c r="DWO164" s="90"/>
      <c r="DWP164" s="91"/>
      <c r="DWQ164" s="92"/>
      <c r="DWR164" s="93"/>
      <c r="DWS164" s="90"/>
      <c r="DWT164" s="6"/>
      <c r="DWU164" s="86"/>
      <c r="DWV164" s="79"/>
      <c r="DWW164" s="82"/>
      <c r="DWX164" s="79"/>
      <c r="DWY164" s="104"/>
      <c r="DWZ164" s="83"/>
      <c r="DXA164" s="90"/>
      <c r="DXB164" s="91"/>
      <c r="DXC164" s="92"/>
      <c r="DXD164" s="93"/>
      <c r="DXE164" s="90"/>
      <c r="DXF164" s="6"/>
      <c r="DXG164" s="86"/>
      <c r="DXH164" s="79"/>
      <c r="DXI164" s="82"/>
      <c r="DXJ164" s="79"/>
      <c r="DXK164" s="104"/>
      <c r="DXL164" s="83"/>
      <c r="DXM164" s="90"/>
      <c r="DXN164" s="91"/>
      <c r="DXO164" s="92"/>
      <c r="DXP164" s="93"/>
      <c r="DXQ164" s="90"/>
      <c r="DXR164" s="6"/>
      <c r="DXS164" s="86"/>
      <c r="DXT164" s="79"/>
      <c r="DXU164" s="82"/>
      <c r="DXV164" s="79"/>
      <c r="DXW164" s="104"/>
      <c r="DXX164" s="83"/>
      <c r="DXY164" s="90"/>
      <c r="DXZ164" s="91"/>
      <c r="DYA164" s="92"/>
      <c r="DYB164" s="93"/>
      <c r="DYC164" s="90"/>
      <c r="DYD164" s="6"/>
      <c r="DYE164" s="86"/>
      <c r="DYF164" s="79"/>
      <c r="DYG164" s="82"/>
      <c r="DYH164" s="79"/>
      <c r="DYI164" s="104"/>
      <c r="DYJ164" s="83"/>
      <c r="DYK164" s="90"/>
      <c r="DYL164" s="91"/>
      <c r="DYM164" s="92"/>
      <c r="DYN164" s="93"/>
      <c r="DYO164" s="90"/>
      <c r="DYP164" s="6"/>
      <c r="DYQ164" s="86"/>
      <c r="DYR164" s="79"/>
      <c r="DYS164" s="82"/>
      <c r="DYT164" s="79"/>
      <c r="DYU164" s="104"/>
      <c r="DYV164" s="83"/>
      <c r="DYW164" s="90"/>
      <c r="DYX164" s="91"/>
      <c r="DYY164" s="92"/>
      <c r="DYZ164" s="93"/>
      <c r="DZA164" s="90"/>
      <c r="DZB164" s="6"/>
      <c r="DZC164" s="86"/>
      <c r="DZD164" s="79"/>
      <c r="DZE164" s="82"/>
      <c r="DZF164" s="79"/>
      <c r="DZG164" s="104"/>
      <c r="DZH164" s="83"/>
      <c r="DZI164" s="90"/>
      <c r="DZJ164" s="91"/>
      <c r="DZK164" s="92"/>
      <c r="DZL164" s="93"/>
      <c r="DZM164" s="90"/>
      <c r="DZN164" s="6"/>
      <c r="DZO164" s="86"/>
      <c r="DZP164" s="79"/>
      <c r="DZQ164" s="82"/>
      <c r="DZR164" s="79"/>
      <c r="DZS164" s="104"/>
      <c r="DZT164" s="83"/>
      <c r="DZU164" s="90"/>
      <c r="DZV164" s="91"/>
      <c r="DZW164" s="92"/>
      <c r="DZX164" s="93"/>
      <c r="DZY164" s="90"/>
      <c r="DZZ164" s="6"/>
      <c r="EAA164" s="86"/>
      <c r="EAB164" s="79"/>
      <c r="EAC164" s="82"/>
      <c r="EAD164" s="79"/>
      <c r="EAE164" s="104"/>
      <c r="EAF164" s="83"/>
      <c r="EAG164" s="90"/>
      <c r="EAH164" s="91"/>
      <c r="EAI164" s="92"/>
      <c r="EAJ164" s="93"/>
      <c r="EAK164" s="90"/>
      <c r="EAL164" s="6"/>
      <c r="EAM164" s="86"/>
      <c r="EAN164" s="79"/>
      <c r="EAO164" s="82"/>
      <c r="EAP164" s="79"/>
      <c r="EAQ164" s="104"/>
      <c r="EAR164" s="83"/>
      <c r="EAS164" s="90"/>
      <c r="EAT164" s="91"/>
      <c r="EAU164" s="92"/>
      <c r="EAV164" s="93"/>
      <c r="EAW164" s="90"/>
      <c r="EAX164" s="6"/>
      <c r="EAY164" s="86"/>
      <c r="EAZ164" s="79"/>
      <c r="EBA164" s="82"/>
      <c r="EBB164" s="79"/>
      <c r="EBC164" s="104"/>
      <c r="EBD164" s="83"/>
      <c r="EBE164" s="90"/>
      <c r="EBF164" s="91"/>
      <c r="EBG164" s="92"/>
      <c r="EBH164" s="93"/>
      <c r="EBI164" s="90"/>
      <c r="EBJ164" s="6"/>
      <c r="EBK164" s="86"/>
      <c r="EBL164" s="79"/>
      <c r="EBM164" s="82"/>
      <c r="EBN164" s="79"/>
      <c r="EBO164" s="104"/>
      <c r="EBP164" s="83"/>
      <c r="EBQ164" s="90"/>
      <c r="EBR164" s="91"/>
      <c r="EBS164" s="92"/>
      <c r="EBT164" s="93"/>
      <c r="EBU164" s="90"/>
      <c r="EBV164" s="6"/>
      <c r="EBW164" s="86"/>
      <c r="EBX164" s="79"/>
      <c r="EBY164" s="82"/>
      <c r="EBZ164" s="79"/>
      <c r="ECA164" s="104"/>
      <c r="ECB164" s="83"/>
      <c r="ECC164" s="90"/>
      <c r="ECD164" s="91"/>
      <c r="ECE164" s="92"/>
      <c r="ECF164" s="93"/>
      <c r="ECG164" s="90"/>
      <c r="ECH164" s="6"/>
      <c r="ECI164" s="86"/>
      <c r="ECJ164" s="79"/>
      <c r="ECK164" s="82"/>
      <c r="ECL164" s="79"/>
      <c r="ECM164" s="104"/>
      <c r="ECN164" s="83"/>
      <c r="ECO164" s="90"/>
      <c r="ECP164" s="91"/>
      <c r="ECQ164" s="92"/>
      <c r="ECR164" s="93"/>
      <c r="ECS164" s="90"/>
      <c r="ECT164" s="6"/>
      <c r="ECU164" s="86"/>
      <c r="ECV164" s="79"/>
      <c r="ECW164" s="82"/>
      <c r="ECX164" s="79"/>
      <c r="ECY164" s="104"/>
      <c r="ECZ164" s="83"/>
      <c r="EDA164" s="90"/>
      <c r="EDB164" s="91"/>
      <c r="EDC164" s="92"/>
      <c r="EDD164" s="93"/>
      <c r="EDE164" s="90"/>
      <c r="EDF164" s="6"/>
      <c r="EDG164" s="86"/>
      <c r="EDH164" s="79"/>
      <c r="EDI164" s="82"/>
      <c r="EDJ164" s="79"/>
      <c r="EDK164" s="104"/>
      <c r="EDL164" s="83"/>
      <c r="EDM164" s="90"/>
      <c r="EDN164" s="91"/>
      <c r="EDO164" s="92"/>
      <c r="EDP164" s="93"/>
      <c r="EDQ164" s="90"/>
      <c r="EDR164" s="6"/>
      <c r="EDS164" s="86"/>
      <c r="EDT164" s="79"/>
      <c r="EDU164" s="82"/>
      <c r="EDV164" s="79"/>
      <c r="EDW164" s="104"/>
      <c r="EDX164" s="83"/>
      <c r="EDY164" s="90"/>
      <c r="EDZ164" s="91"/>
      <c r="EEA164" s="92"/>
      <c r="EEB164" s="93"/>
      <c r="EEC164" s="90"/>
      <c r="EED164" s="6"/>
      <c r="EEE164" s="86"/>
      <c r="EEF164" s="79"/>
      <c r="EEG164" s="82"/>
      <c r="EEH164" s="79"/>
      <c r="EEI164" s="104"/>
      <c r="EEJ164" s="83"/>
      <c r="EEK164" s="90"/>
      <c r="EEL164" s="91"/>
      <c r="EEM164" s="92"/>
      <c r="EEN164" s="93"/>
      <c r="EEO164" s="90"/>
      <c r="EEP164" s="6"/>
      <c r="EEQ164" s="86"/>
      <c r="EER164" s="79"/>
      <c r="EES164" s="82"/>
      <c r="EET164" s="79"/>
      <c r="EEU164" s="104"/>
      <c r="EEV164" s="83"/>
      <c r="EEW164" s="90"/>
      <c r="EEX164" s="91"/>
      <c r="EEY164" s="92"/>
      <c r="EEZ164" s="93"/>
      <c r="EFA164" s="90"/>
      <c r="EFB164" s="6"/>
      <c r="EFC164" s="86"/>
      <c r="EFD164" s="79"/>
      <c r="EFE164" s="82"/>
      <c r="EFF164" s="79"/>
      <c r="EFG164" s="104"/>
      <c r="EFH164" s="83"/>
      <c r="EFI164" s="90"/>
      <c r="EFJ164" s="91"/>
      <c r="EFK164" s="92"/>
      <c r="EFL164" s="93"/>
      <c r="EFM164" s="90"/>
      <c r="EFN164" s="6"/>
      <c r="EFO164" s="86"/>
      <c r="EFP164" s="79"/>
      <c r="EFQ164" s="82"/>
      <c r="EFR164" s="79"/>
      <c r="EFS164" s="104"/>
      <c r="EFT164" s="83"/>
      <c r="EFU164" s="90"/>
      <c r="EFV164" s="91"/>
      <c r="EFW164" s="92"/>
      <c r="EFX164" s="93"/>
      <c r="EFY164" s="90"/>
      <c r="EFZ164" s="6"/>
      <c r="EGA164" s="86"/>
      <c r="EGB164" s="79"/>
      <c r="EGC164" s="82"/>
      <c r="EGD164" s="79"/>
      <c r="EGE164" s="104"/>
      <c r="EGF164" s="83"/>
      <c r="EGG164" s="90"/>
      <c r="EGH164" s="91"/>
      <c r="EGI164" s="92"/>
      <c r="EGJ164" s="93"/>
      <c r="EGK164" s="90"/>
      <c r="EGL164" s="6"/>
      <c r="EGM164" s="86"/>
      <c r="EGN164" s="79"/>
      <c r="EGO164" s="82"/>
      <c r="EGP164" s="79"/>
      <c r="EGQ164" s="104"/>
      <c r="EGR164" s="83"/>
      <c r="EGS164" s="90"/>
      <c r="EGT164" s="91"/>
      <c r="EGU164" s="92"/>
      <c r="EGV164" s="93"/>
      <c r="EGW164" s="90"/>
      <c r="EGX164" s="6"/>
      <c r="EGY164" s="86"/>
      <c r="EGZ164" s="79"/>
      <c r="EHA164" s="82"/>
      <c r="EHB164" s="79"/>
      <c r="EHC164" s="104"/>
      <c r="EHD164" s="83"/>
      <c r="EHE164" s="90"/>
      <c r="EHF164" s="91"/>
      <c r="EHG164" s="92"/>
      <c r="EHH164" s="93"/>
      <c r="EHI164" s="90"/>
      <c r="EHJ164" s="6"/>
      <c r="EHK164" s="86"/>
      <c r="EHL164" s="79"/>
      <c r="EHM164" s="82"/>
      <c r="EHN164" s="79"/>
      <c r="EHO164" s="104"/>
      <c r="EHP164" s="83"/>
      <c r="EHQ164" s="90"/>
      <c r="EHR164" s="91"/>
      <c r="EHS164" s="92"/>
      <c r="EHT164" s="93"/>
      <c r="EHU164" s="90"/>
      <c r="EHV164" s="6"/>
      <c r="EHW164" s="86"/>
      <c r="EHX164" s="79"/>
      <c r="EHY164" s="82"/>
      <c r="EHZ164" s="79"/>
      <c r="EIA164" s="104"/>
      <c r="EIB164" s="83"/>
      <c r="EIC164" s="90"/>
      <c r="EID164" s="91"/>
      <c r="EIE164" s="92"/>
      <c r="EIF164" s="93"/>
      <c r="EIG164" s="90"/>
      <c r="EIH164" s="6"/>
      <c r="EII164" s="86"/>
      <c r="EIJ164" s="79"/>
      <c r="EIK164" s="82"/>
      <c r="EIL164" s="79"/>
      <c r="EIM164" s="104"/>
      <c r="EIN164" s="83"/>
      <c r="EIO164" s="90"/>
      <c r="EIP164" s="91"/>
      <c r="EIQ164" s="92"/>
      <c r="EIR164" s="93"/>
      <c r="EIS164" s="90"/>
      <c r="EIT164" s="6"/>
      <c r="EIU164" s="86"/>
      <c r="EIV164" s="79"/>
      <c r="EIW164" s="82"/>
      <c r="EIX164" s="79"/>
      <c r="EIY164" s="104"/>
      <c r="EIZ164" s="83"/>
      <c r="EJA164" s="90"/>
      <c r="EJB164" s="91"/>
      <c r="EJC164" s="92"/>
      <c r="EJD164" s="93"/>
      <c r="EJE164" s="90"/>
      <c r="EJF164" s="6"/>
      <c r="EJG164" s="86"/>
      <c r="EJH164" s="79"/>
      <c r="EJI164" s="82"/>
      <c r="EJJ164" s="79"/>
      <c r="EJK164" s="104"/>
      <c r="EJL164" s="83"/>
      <c r="EJM164" s="90"/>
      <c r="EJN164" s="91"/>
      <c r="EJO164" s="92"/>
      <c r="EJP164" s="93"/>
      <c r="EJQ164" s="90"/>
      <c r="EJR164" s="6"/>
      <c r="EJS164" s="86"/>
      <c r="EJT164" s="79"/>
      <c r="EJU164" s="82"/>
      <c r="EJV164" s="79"/>
      <c r="EJW164" s="104"/>
      <c r="EJX164" s="83"/>
      <c r="EJY164" s="90"/>
      <c r="EJZ164" s="91"/>
      <c r="EKA164" s="92"/>
      <c r="EKB164" s="93"/>
      <c r="EKC164" s="90"/>
      <c r="EKD164" s="6"/>
      <c r="EKE164" s="86"/>
      <c r="EKF164" s="79"/>
      <c r="EKG164" s="82"/>
      <c r="EKH164" s="79"/>
      <c r="EKI164" s="104"/>
      <c r="EKJ164" s="83"/>
      <c r="EKK164" s="90"/>
      <c r="EKL164" s="91"/>
      <c r="EKM164" s="92"/>
      <c r="EKN164" s="93"/>
      <c r="EKO164" s="90"/>
      <c r="EKP164" s="6"/>
      <c r="EKQ164" s="86"/>
      <c r="EKR164" s="79"/>
      <c r="EKS164" s="82"/>
      <c r="EKT164" s="79"/>
      <c r="EKU164" s="104"/>
      <c r="EKV164" s="83"/>
      <c r="EKW164" s="90"/>
      <c r="EKX164" s="91"/>
      <c r="EKY164" s="92"/>
      <c r="EKZ164" s="93"/>
      <c r="ELA164" s="90"/>
      <c r="ELB164" s="6"/>
      <c r="ELC164" s="86"/>
      <c r="ELD164" s="79"/>
      <c r="ELE164" s="82"/>
      <c r="ELF164" s="79"/>
      <c r="ELG164" s="104"/>
      <c r="ELH164" s="83"/>
      <c r="ELI164" s="90"/>
      <c r="ELJ164" s="91"/>
      <c r="ELK164" s="92"/>
      <c r="ELL164" s="93"/>
      <c r="ELM164" s="90"/>
      <c r="ELN164" s="6"/>
      <c r="ELO164" s="86"/>
      <c r="ELP164" s="79"/>
      <c r="ELQ164" s="82"/>
      <c r="ELR164" s="79"/>
      <c r="ELS164" s="104"/>
      <c r="ELT164" s="83"/>
      <c r="ELU164" s="90"/>
      <c r="ELV164" s="91"/>
      <c r="ELW164" s="92"/>
      <c r="ELX164" s="93"/>
      <c r="ELY164" s="90"/>
      <c r="ELZ164" s="6"/>
      <c r="EMA164" s="86"/>
      <c r="EMB164" s="79"/>
      <c r="EMC164" s="82"/>
      <c r="EMD164" s="79"/>
      <c r="EME164" s="104"/>
      <c r="EMF164" s="83"/>
      <c r="EMG164" s="90"/>
      <c r="EMH164" s="91"/>
      <c r="EMI164" s="92"/>
      <c r="EMJ164" s="93"/>
      <c r="EMK164" s="90"/>
      <c r="EML164" s="6"/>
      <c r="EMM164" s="86"/>
      <c r="EMN164" s="79"/>
      <c r="EMO164" s="82"/>
      <c r="EMP164" s="79"/>
      <c r="EMQ164" s="104"/>
      <c r="EMR164" s="83"/>
      <c r="EMS164" s="90"/>
      <c r="EMT164" s="91"/>
      <c r="EMU164" s="92"/>
      <c r="EMV164" s="93"/>
      <c r="EMW164" s="90"/>
      <c r="EMX164" s="6"/>
      <c r="EMY164" s="86"/>
      <c r="EMZ164" s="79"/>
      <c r="ENA164" s="82"/>
      <c r="ENB164" s="79"/>
      <c r="ENC164" s="104"/>
      <c r="END164" s="83"/>
      <c r="ENE164" s="90"/>
      <c r="ENF164" s="91"/>
      <c r="ENG164" s="92"/>
      <c r="ENH164" s="93"/>
      <c r="ENI164" s="90"/>
      <c r="ENJ164" s="6"/>
      <c r="ENK164" s="86"/>
      <c r="ENL164" s="79"/>
      <c r="ENM164" s="82"/>
      <c r="ENN164" s="79"/>
      <c r="ENO164" s="104"/>
      <c r="ENP164" s="83"/>
      <c r="ENQ164" s="90"/>
      <c r="ENR164" s="91"/>
      <c r="ENS164" s="92"/>
      <c r="ENT164" s="93"/>
      <c r="ENU164" s="90"/>
      <c r="ENV164" s="6"/>
      <c r="ENW164" s="86"/>
      <c r="ENX164" s="79"/>
      <c r="ENY164" s="82"/>
      <c r="ENZ164" s="79"/>
      <c r="EOA164" s="104"/>
      <c r="EOB164" s="83"/>
      <c r="EOC164" s="90"/>
      <c r="EOD164" s="91"/>
      <c r="EOE164" s="92"/>
      <c r="EOF164" s="93"/>
      <c r="EOG164" s="90"/>
      <c r="EOH164" s="6"/>
      <c r="EOI164" s="86"/>
      <c r="EOJ164" s="79"/>
      <c r="EOK164" s="82"/>
      <c r="EOL164" s="79"/>
      <c r="EOM164" s="104"/>
      <c r="EON164" s="83"/>
      <c r="EOO164" s="90"/>
      <c r="EOP164" s="91"/>
      <c r="EOQ164" s="92"/>
      <c r="EOR164" s="93"/>
      <c r="EOS164" s="90"/>
      <c r="EOT164" s="6"/>
      <c r="EOU164" s="86"/>
      <c r="EOV164" s="79"/>
      <c r="EOW164" s="82"/>
      <c r="EOX164" s="79"/>
      <c r="EOY164" s="104"/>
      <c r="EOZ164" s="83"/>
      <c r="EPA164" s="90"/>
      <c r="EPB164" s="91"/>
      <c r="EPC164" s="92"/>
      <c r="EPD164" s="93"/>
      <c r="EPE164" s="90"/>
      <c r="EPF164" s="6"/>
      <c r="EPG164" s="86"/>
      <c r="EPH164" s="79"/>
      <c r="EPI164" s="82"/>
      <c r="EPJ164" s="79"/>
      <c r="EPK164" s="104"/>
      <c r="EPL164" s="83"/>
      <c r="EPM164" s="90"/>
      <c r="EPN164" s="91"/>
      <c r="EPO164" s="92"/>
      <c r="EPP164" s="93"/>
      <c r="EPQ164" s="90"/>
      <c r="EPR164" s="6"/>
      <c r="EPS164" s="86"/>
      <c r="EPT164" s="79"/>
      <c r="EPU164" s="82"/>
      <c r="EPV164" s="79"/>
      <c r="EPW164" s="104"/>
      <c r="EPX164" s="83"/>
      <c r="EPY164" s="90"/>
      <c r="EPZ164" s="91"/>
      <c r="EQA164" s="92"/>
      <c r="EQB164" s="93"/>
      <c r="EQC164" s="90"/>
      <c r="EQD164" s="6"/>
      <c r="EQE164" s="86"/>
      <c r="EQF164" s="79"/>
      <c r="EQG164" s="82"/>
      <c r="EQH164" s="79"/>
      <c r="EQI164" s="104"/>
      <c r="EQJ164" s="83"/>
      <c r="EQK164" s="90"/>
      <c r="EQL164" s="91"/>
      <c r="EQM164" s="92"/>
      <c r="EQN164" s="93"/>
      <c r="EQO164" s="90"/>
      <c r="EQP164" s="6"/>
      <c r="EQQ164" s="86"/>
      <c r="EQR164" s="79"/>
      <c r="EQS164" s="82"/>
      <c r="EQT164" s="79"/>
      <c r="EQU164" s="104"/>
      <c r="EQV164" s="83"/>
      <c r="EQW164" s="90"/>
      <c r="EQX164" s="91"/>
      <c r="EQY164" s="92"/>
      <c r="EQZ164" s="93"/>
      <c r="ERA164" s="90"/>
      <c r="ERB164" s="6"/>
      <c r="ERC164" s="86"/>
      <c r="ERD164" s="79"/>
      <c r="ERE164" s="82"/>
      <c r="ERF164" s="79"/>
      <c r="ERG164" s="104"/>
      <c r="ERH164" s="83"/>
      <c r="ERI164" s="90"/>
      <c r="ERJ164" s="91"/>
      <c r="ERK164" s="92"/>
      <c r="ERL164" s="93"/>
      <c r="ERM164" s="90"/>
      <c r="ERN164" s="6"/>
      <c r="ERO164" s="86"/>
      <c r="ERP164" s="79"/>
      <c r="ERQ164" s="82"/>
      <c r="ERR164" s="79"/>
      <c r="ERS164" s="104"/>
      <c r="ERT164" s="83"/>
      <c r="ERU164" s="90"/>
      <c r="ERV164" s="91"/>
      <c r="ERW164" s="92"/>
      <c r="ERX164" s="93"/>
      <c r="ERY164" s="90"/>
      <c r="ERZ164" s="6"/>
      <c r="ESA164" s="86"/>
      <c r="ESB164" s="79"/>
      <c r="ESC164" s="82"/>
      <c r="ESD164" s="79"/>
      <c r="ESE164" s="104"/>
      <c r="ESF164" s="83"/>
      <c r="ESG164" s="90"/>
      <c r="ESH164" s="91"/>
      <c r="ESI164" s="92"/>
      <c r="ESJ164" s="93"/>
      <c r="ESK164" s="90"/>
      <c r="ESL164" s="6"/>
      <c r="ESM164" s="86"/>
      <c r="ESN164" s="79"/>
      <c r="ESO164" s="82"/>
      <c r="ESP164" s="79"/>
      <c r="ESQ164" s="104"/>
      <c r="ESR164" s="83"/>
      <c r="ESS164" s="90"/>
      <c r="EST164" s="91"/>
      <c r="ESU164" s="92"/>
      <c r="ESV164" s="93"/>
      <c r="ESW164" s="90"/>
      <c r="ESX164" s="6"/>
      <c r="ESY164" s="86"/>
      <c r="ESZ164" s="79"/>
      <c r="ETA164" s="82"/>
      <c r="ETB164" s="79"/>
      <c r="ETC164" s="104"/>
      <c r="ETD164" s="83"/>
      <c r="ETE164" s="90"/>
      <c r="ETF164" s="91"/>
      <c r="ETG164" s="92"/>
      <c r="ETH164" s="93"/>
      <c r="ETI164" s="90"/>
      <c r="ETJ164" s="6"/>
      <c r="ETK164" s="86"/>
      <c r="ETL164" s="79"/>
      <c r="ETM164" s="82"/>
      <c r="ETN164" s="79"/>
      <c r="ETO164" s="104"/>
      <c r="ETP164" s="83"/>
      <c r="ETQ164" s="90"/>
      <c r="ETR164" s="91"/>
      <c r="ETS164" s="92"/>
      <c r="ETT164" s="93"/>
      <c r="ETU164" s="90"/>
      <c r="ETV164" s="6"/>
      <c r="ETW164" s="86"/>
      <c r="ETX164" s="79"/>
      <c r="ETY164" s="82"/>
      <c r="ETZ164" s="79"/>
      <c r="EUA164" s="104"/>
      <c r="EUB164" s="83"/>
      <c r="EUC164" s="90"/>
      <c r="EUD164" s="91"/>
      <c r="EUE164" s="92"/>
      <c r="EUF164" s="93"/>
      <c r="EUG164" s="90"/>
      <c r="EUH164" s="6"/>
      <c r="EUI164" s="86"/>
      <c r="EUJ164" s="79"/>
      <c r="EUK164" s="82"/>
      <c r="EUL164" s="79"/>
      <c r="EUM164" s="104"/>
      <c r="EUN164" s="83"/>
      <c r="EUO164" s="90"/>
      <c r="EUP164" s="91"/>
      <c r="EUQ164" s="92"/>
      <c r="EUR164" s="93"/>
      <c r="EUS164" s="90"/>
      <c r="EUT164" s="6"/>
      <c r="EUU164" s="86"/>
      <c r="EUV164" s="79"/>
      <c r="EUW164" s="82"/>
      <c r="EUX164" s="79"/>
      <c r="EUY164" s="104"/>
      <c r="EUZ164" s="83"/>
      <c r="EVA164" s="90"/>
      <c r="EVB164" s="91"/>
      <c r="EVC164" s="92"/>
      <c r="EVD164" s="93"/>
      <c r="EVE164" s="90"/>
      <c r="EVF164" s="6"/>
      <c r="EVG164" s="86"/>
      <c r="EVH164" s="79"/>
      <c r="EVI164" s="82"/>
      <c r="EVJ164" s="79"/>
      <c r="EVK164" s="104"/>
      <c r="EVL164" s="83"/>
      <c r="EVM164" s="90"/>
      <c r="EVN164" s="91"/>
      <c r="EVO164" s="92"/>
      <c r="EVP164" s="93"/>
      <c r="EVQ164" s="90"/>
      <c r="EVR164" s="6"/>
      <c r="EVS164" s="86"/>
      <c r="EVT164" s="79"/>
      <c r="EVU164" s="82"/>
      <c r="EVV164" s="79"/>
      <c r="EVW164" s="104"/>
      <c r="EVX164" s="83"/>
      <c r="EVY164" s="90"/>
      <c r="EVZ164" s="91"/>
      <c r="EWA164" s="92"/>
      <c r="EWB164" s="93"/>
      <c r="EWC164" s="90"/>
      <c r="EWD164" s="6"/>
      <c r="EWE164" s="86"/>
      <c r="EWF164" s="79"/>
      <c r="EWG164" s="82"/>
      <c r="EWH164" s="79"/>
      <c r="EWI164" s="104"/>
      <c r="EWJ164" s="83"/>
      <c r="EWK164" s="90"/>
      <c r="EWL164" s="91"/>
      <c r="EWM164" s="92"/>
      <c r="EWN164" s="93"/>
      <c r="EWO164" s="90"/>
      <c r="EWP164" s="6"/>
      <c r="EWQ164" s="86"/>
      <c r="EWR164" s="79"/>
      <c r="EWS164" s="82"/>
      <c r="EWT164" s="79"/>
      <c r="EWU164" s="104"/>
      <c r="EWV164" s="83"/>
      <c r="EWW164" s="90"/>
      <c r="EWX164" s="91"/>
      <c r="EWY164" s="92"/>
      <c r="EWZ164" s="93"/>
      <c r="EXA164" s="90"/>
      <c r="EXB164" s="6"/>
      <c r="EXC164" s="86"/>
      <c r="EXD164" s="79"/>
      <c r="EXE164" s="82"/>
      <c r="EXF164" s="79"/>
      <c r="EXG164" s="104"/>
      <c r="EXH164" s="83"/>
      <c r="EXI164" s="90"/>
      <c r="EXJ164" s="91"/>
      <c r="EXK164" s="92"/>
      <c r="EXL164" s="93"/>
      <c r="EXM164" s="90"/>
      <c r="EXN164" s="6"/>
      <c r="EXO164" s="86"/>
      <c r="EXP164" s="79"/>
      <c r="EXQ164" s="82"/>
      <c r="EXR164" s="79"/>
      <c r="EXS164" s="104"/>
      <c r="EXT164" s="83"/>
      <c r="EXU164" s="90"/>
      <c r="EXV164" s="91"/>
      <c r="EXW164" s="92"/>
      <c r="EXX164" s="93"/>
      <c r="EXY164" s="90"/>
      <c r="EXZ164" s="6"/>
      <c r="EYA164" s="86"/>
      <c r="EYB164" s="79"/>
      <c r="EYC164" s="82"/>
      <c r="EYD164" s="79"/>
      <c r="EYE164" s="104"/>
      <c r="EYF164" s="83"/>
      <c r="EYG164" s="90"/>
      <c r="EYH164" s="91"/>
      <c r="EYI164" s="92"/>
      <c r="EYJ164" s="93"/>
      <c r="EYK164" s="90"/>
      <c r="EYL164" s="6"/>
      <c r="EYM164" s="86"/>
      <c r="EYN164" s="79"/>
      <c r="EYO164" s="82"/>
      <c r="EYP164" s="79"/>
      <c r="EYQ164" s="104"/>
      <c r="EYR164" s="83"/>
      <c r="EYS164" s="90"/>
      <c r="EYT164" s="91"/>
      <c r="EYU164" s="92"/>
      <c r="EYV164" s="93"/>
      <c r="EYW164" s="90"/>
      <c r="EYX164" s="6"/>
      <c r="EYY164" s="86"/>
      <c r="EYZ164" s="79"/>
      <c r="EZA164" s="82"/>
      <c r="EZB164" s="79"/>
      <c r="EZC164" s="104"/>
      <c r="EZD164" s="83"/>
      <c r="EZE164" s="90"/>
      <c r="EZF164" s="91"/>
      <c r="EZG164" s="92"/>
      <c r="EZH164" s="93"/>
      <c r="EZI164" s="90"/>
      <c r="EZJ164" s="6"/>
      <c r="EZK164" s="86"/>
      <c r="EZL164" s="79"/>
      <c r="EZM164" s="82"/>
      <c r="EZN164" s="79"/>
      <c r="EZO164" s="104"/>
      <c r="EZP164" s="83"/>
      <c r="EZQ164" s="90"/>
      <c r="EZR164" s="91"/>
      <c r="EZS164" s="92"/>
      <c r="EZT164" s="93"/>
      <c r="EZU164" s="90"/>
      <c r="EZV164" s="6"/>
      <c r="EZW164" s="86"/>
      <c r="EZX164" s="79"/>
      <c r="EZY164" s="82"/>
      <c r="EZZ164" s="79"/>
      <c r="FAA164" s="104"/>
      <c r="FAB164" s="83"/>
      <c r="FAC164" s="90"/>
      <c r="FAD164" s="91"/>
      <c r="FAE164" s="92"/>
      <c r="FAF164" s="93"/>
      <c r="FAG164" s="90"/>
      <c r="FAH164" s="6"/>
      <c r="FAI164" s="86"/>
      <c r="FAJ164" s="79"/>
      <c r="FAK164" s="82"/>
      <c r="FAL164" s="79"/>
      <c r="FAM164" s="104"/>
      <c r="FAN164" s="83"/>
      <c r="FAO164" s="90"/>
      <c r="FAP164" s="91"/>
      <c r="FAQ164" s="92"/>
      <c r="FAR164" s="93"/>
      <c r="FAS164" s="90"/>
      <c r="FAT164" s="6"/>
      <c r="FAU164" s="86"/>
      <c r="FAV164" s="79"/>
      <c r="FAW164" s="82"/>
      <c r="FAX164" s="79"/>
      <c r="FAY164" s="104"/>
      <c r="FAZ164" s="83"/>
      <c r="FBA164" s="90"/>
      <c r="FBB164" s="91"/>
      <c r="FBC164" s="92"/>
      <c r="FBD164" s="93"/>
      <c r="FBE164" s="90"/>
      <c r="FBF164" s="6"/>
      <c r="FBG164" s="86"/>
      <c r="FBH164" s="79"/>
      <c r="FBI164" s="82"/>
      <c r="FBJ164" s="79"/>
      <c r="FBK164" s="104"/>
      <c r="FBL164" s="83"/>
      <c r="FBM164" s="90"/>
      <c r="FBN164" s="91"/>
      <c r="FBO164" s="92"/>
      <c r="FBP164" s="93"/>
      <c r="FBQ164" s="90"/>
      <c r="FBR164" s="6"/>
      <c r="FBS164" s="86"/>
      <c r="FBT164" s="79"/>
      <c r="FBU164" s="82"/>
      <c r="FBV164" s="79"/>
      <c r="FBW164" s="104"/>
      <c r="FBX164" s="83"/>
      <c r="FBY164" s="90"/>
      <c r="FBZ164" s="91"/>
      <c r="FCA164" s="92"/>
      <c r="FCB164" s="93"/>
      <c r="FCC164" s="90"/>
      <c r="FCD164" s="6"/>
      <c r="FCE164" s="86"/>
      <c r="FCF164" s="79"/>
      <c r="FCG164" s="82"/>
      <c r="FCH164" s="79"/>
      <c r="FCI164" s="104"/>
      <c r="FCJ164" s="83"/>
      <c r="FCK164" s="90"/>
      <c r="FCL164" s="91"/>
      <c r="FCM164" s="92"/>
      <c r="FCN164" s="93"/>
      <c r="FCO164" s="90"/>
      <c r="FCP164" s="6"/>
      <c r="FCQ164" s="86"/>
      <c r="FCR164" s="79"/>
      <c r="FCS164" s="82"/>
      <c r="FCT164" s="79"/>
      <c r="FCU164" s="104"/>
      <c r="FCV164" s="83"/>
      <c r="FCW164" s="90"/>
      <c r="FCX164" s="91"/>
      <c r="FCY164" s="92"/>
      <c r="FCZ164" s="93"/>
      <c r="FDA164" s="90"/>
      <c r="FDB164" s="6"/>
      <c r="FDC164" s="86"/>
      <c r="FDD164" s="79"/>
      <c r="FDE164" s="82"/>
      <c r="FDF164" s="79"/>
      <c r="FDG164" s="104"/>
      <c r="FDH164" s="83"/>
      <c r="FDI164" s="90"/>
      <c r="FDJ164" s="91"/>
      <c r="FDK164" s="92"/>
      <c r="FDL164" s="93"/>
      <c r="FDM164" s="90"/>
      <c r="FDN164" s="6"/>
      <c r="FDO164" s="86"/>
      <c r="FDP164" s="79"/>
      <c r="FDQ164" s="82"/>
      <c r="FDR164" s="79"/>
      <c r="FDS164" s="104"/>
      <c r="FDT164" s="83"/>
      <c r="FDU164" s="90"/>
      <c r="FDV164" s="91"/>
      <c r="FDW164" s="92"/>
      <c r="FDX164" s="93"/>
      <c r="FDY164" s="90"/>
      <c r="FDZ164" s="6"/>
      <c r="FEA164" s="86"/>
      <c r="FEB164" s="79"/>
      <c r="FEC164" s="82"/>
      <c r="FED164" s="79"/>
      <c r="FEE164" s="104"/>
      <c r="FEF164" s="83"/>
      <c r="FEG164" s="90"/>
      <c r="FEH164" s="91"/>
      <c r="FEI164" s="92"/>
      <c r="FEJ164" s="93"/>
      <c r="FEK164" s="90"/>
      <c r="FEL164" s="6"/>
      <c r="FEM164" s="86"/>
      <c r="FEN164" s="79"/>
      <c r="FEO164" s="82"/>
      <c r="FEP164" s="79"/>
      <c r="FEQ164" s="104"/>
      <c r="FER164" s="83"/>
      <c r="FES164" s="90"/>
      <c r="FET164" s="91"/>
      <c r="FEU164" s="92"/>
      <c r="FEV164" s="93"/>
      <c r="FEW164" s="90"/>
      <c r="FEX164" s="6"/>
      <c r="FEY164" s="86"/>
      <c r="FEZ164" s="79"/>
      <c r="FFA164" s="82"/>
      <c r="FFB164" s="79"/>
      <c r="FFC164" s="104"/>
      <c r="FFD164" s="83"/>
      <c r="FFE164" s="90"/>
      <c r="FFF164" s="91"/>
      <c r="FFG164" s="92"/>
      <c r="FFH164" s="93"/>
      <c r="FFI164" s="90"/>
      <c r="FFJ164" s="6"/>
      <c r="FFK164" s="86"/>
      <c r="FFL164" s="79"/>
      <c r="FFM164" s="82"/>
      <c r="FFN164" s="79"/>
      <c r="FFO164" s="104"/>
      <c r="FFP164" s="83"/>
      <c r="FFQ164" s="90"/>
      <c r="FFR164" s="91"/>
      <c r="FFS164" s="92"/>
      <c r="FFT164" s="93"/>
      <c r="FFU164" s="90"/>
      <c r="FFV164" s="6"/>
      <c r="FFW164" s="86"/>
      <c r="FFX164" s="79"/>
      <c r="FFY164" s="82"/>
      <c r="FFZ164" s="79"/>
      <c r="FGA164" s="104"/>
      <c r="FGB164" s="83"/>
      <c r="FGC164" s="90"/>
      <c r="FGD164" s="91"/>
      <c r="FGE164" s="92"/>
      <c r="FGF164" s="93"/>
      <c r="FGG164" s="90"/>
      <c r="FGH164" s="6"/>
      <c r="FGI164" s="86"/>
      <c r="FGJ164" s="79"/>
      <c r="FGK164" s="82"/>
      <c r="FGL164" s="79"/>
      <c r="FGM164" s="104"/>
      <c r="FGN164" s="83"/>
      <c r="FGO164" s="90"/>
      <c r="FGP164" s="91"/>
      <c r="FGQ164" s="92"/>
      <c r="FGR164" s="93"/>
      <c r="FGS164" s="90"/>
      <c r="FGT164" s="6"/>
      <c r="FGU164" s="86"/>
      <c r="FGV164" s="79"/>
      <c r="FGW164" s="82"/>
      <c r="FGX164" s="79"/>
      <c r="FGY164" s="104"/>
      <c r="FGZ164" s="83"/>
      <c r="FHA164" s="90"/>
      <c r="FHB164" s="91"/>
      <c r="FHC164" s="92"/>
      <c r="FHD164" s="93"/>
      <c r="FHE164" s="90"/>
      <c r="FHF164" s="6"/>
      <c r="FHG164" s="86"/>
      <c r="FHH164" s="79"/>
      <c r="FHI164" s="82"/>
      <c r="FHJ164" s="79"/>
      <c r="FHK164" s="104"/>
      <c r="FHL164" s="83"/>
      <c r="FHM164" s="90"/>
      <c r="FHN164" s="91"/>
      <c r="FHO164" s="92"/>
      <c r="FHP164" s="93"/>
      <c r="FHQ164" s="90"/>
      <c r="FHR164" s="6"/>
      <c r="FHS164" s="86"/>
      <c r="FHT164" s="79"/>
      <c r="FHU164" s="82"/>
      <c r="FHV164" s="79"/>
      <c r="FHW164" s="104"/>
      <c r="FHX164" s="83"/>
      <c r="FHY164" s="90"/>
      <c r="FHZ164" s="91"/>
      <c r="FIA164" s="92"/>
      <c r="FIB164" s="93"/>
      <c r="FIC164" s="90"/>
      <c r="FID164" s="6"/>
      <c r="FIE164" s="86"/>
      <c r="FIF164" s="79"/>
      <c r="FIG164" s="82"/>
      <c r="FIH164" s="79"/>
      <c r="FII164" s="104"/>
      <c r="FIJ164" s="83"/>
      <c r="FIK164" s="90"/>
      <c r="FIL164" s="91"/>
      <c r="FIM164" s="92"/>
      <c r="FIN164" s="93"/>
      <c r="FIO164" s="90"/>
      <c r="FIP164" s="6"/>
      <c r="FIQ164" s="86"/>
      <c r="FIR164" s="79"/>
      <c r="FIS164" s="82"/>
      <c r="FIT164" s="79"/>
      <c r="FIU164" s="104"/>
      <c r="FIV164" s="83"/>
      <c r="FIW164" s="90"/>
      <c r="FIX164" s="91"/>
      <c r="FIY164" s="92"/>
      <c r="FIZ164" s="93"/>
      <c r="FJA164" s="90"/>
      <c r="FJB164" s="6"/>
      <c r="FJC164" s="86"/>
      <c r="FJD164" s="79"/>
      <c r="FJE164" s="82"/>
      <c r="FJF164" s="79"/>
      <c r="FJG164" s="104"/>
      <c r="FJH164" s="83"/>
      <c r="FJI164" s="90"/>
      <c r="FJJ164" s="91"/>
      <c r="FJK164" s="92"/>
      <c r="FJL164" s="93"/>
      <c r="FJM164" s="90"/>
      <c r="FJN164" s="6"/>
      <c r="FJO164" s="86"/>
      <c r="FJP164" s="79"/>
      <c r="FJQ164" s="82"/>
      <c r="FJR164" s="79"/>
      <c r="FJS164" s="104"/>
      <c r="FJT164" s="83"/>
      <c r="FJU164" s="90"/>
      <c r="FJV164" s="91"/>
      <c r="FJW164" s="92"/>
      <c r="FJX164" s="93"/>
      <c r="FJY164" s="90"/>
      <c r="FJZ164" s="6"/>
      <c r="FKA164" s="86"/>
      <c r="FKB164" s="79"/>
      <c r="FKC164" s="82"/>
      <c r="FKD164" s="79"/>
      <c r="FKE164" s="104"/>
      <c r="FKF164" s="83"/>
      <c r="FKG164" s="90"/>
      <c r="FKH164" s="91"/>
      <c r="FKI164" s="92"/>
      <c r="FKJ164" s="93"/>
      <c r="FKK164" s="90"/>
      <c r="FKL164" s="6"/>
      <c r="FKM164" s="86"/>
      <c r="FKN164" s="79"/>
      <c r="FKO164" s="82"/>
      <c r="FKP164" s="79"/>
      <c r="FKQ164" s="104"/>
      <c r="FKR164" s="83"/>
      <c r="FKS164" s="90"/>
      <c r="FKT164" s="91"/>
      <c r="FKU164" s="92"/>
      <c r="FKV164" s="93"/>
      <c r="FKW164" s="90"/>
      <c r="FKX164" s="6"/>
      <c r="FKY164" s="86"/>
      <c r="FKZ164" s="79"/>
      <c r="FLA164" s="82"/>
      <c r="FLB164" s="79"/>
      <c r="FLC164" s="104"/>
      <c r="FLD164" s="83"/>
      <c r="FLE164" s="90"/>
      <c r="FLF164" s="91"/>
      <c r="FLG164" s="92"/>
      <c r="FLH164" s="93"/>
      <c r="FLI164" s="90"/>
      <c r="FLJ164" s="6"/>
      <c r="FLK164" s="86"/>
      <c r="FLL164" s="79"/>
      <c r="FLM164" s="82"/>
      <c r="FLN164" s="79"/>
      <c r="FLO164" s="104"/>
      <c r="FLP164" s="83"/>
      <c r="FLQ164" s="90"/>
      <c r="FLR164" s="91"/>
      <c r="FLS164" s="92"/>
      <c r="FLT164" s="93"/>
      <c r="FLU164" s="90"/>
      <c r="FLV164" s="6"/>
      <c r="FLW164" s="86"/>
      <c r="FLX164" s="79"/>
      <c r="FLY164" s="82"/>
      <c r="FLZ164" s="79"/>
      <c r="FMA164" s="104"/>
      <c r="FMB164" s="83"/>
      <c r="FMC164" s="90"/>
      <c r="FMD164" s="91"/>
      <c r="FME164" s="92"/>
      <c r="FMF164" s="93"/>
      <c r="FMG164" s="90"/>
      <c r="FMH164" s="6"/>
      <c r="FMI164" s="86"/>
      <c r="FMJ164" s="79"/>
      <c r="FMK164" s="82"/>
      <c r="FML164" s="79"/>
      <c r="FMM164" s="104"/>
      <c r="FMN164" s="83"/>
      <c r="FMO164" s="90"/>
      <c r="FMP164" s="91"/>
      <c r="FMQ164" s="92"/>
      <c r="FMR164" s="93"/>
      <c r="FMS164" s="90"/>
      <c r="FMT164" s="6"/>
      <c r="FMU164" s="86"/>
      <c r="FMV164" s="79"/>
      <c r="FMW164" s="82"/>
      <c r="FMX164" s="79"/>
      <c r="FMY164" s="104"/>
      <c r="FMZ164" s="83"/>
      <c r="FNA164" s="90"/>
      <c r="FNB164" s="91"/>
      <c r="FNC164" s="92"/>
      <c r="FND164" s="93"/>
      <c r="FNE164" s="90"/>
      <c r="FNF164" s="6"/>
      <c r="FNG164" s="86"/>
      <c r="FNH164" s="79"/>
      <c r="FNI164" s="82"/>
      <c r="FNJ164" s="79"/>
      <c r="FNK164" s="104"/>
      <c r="FNL164" s="83"/>
      <c r="FNM164" s="90"/>
      <c r="FNN164" s="91"/>
      <c r="FNO164" s="92"/>
      <c r="FNP164" s="93"/>
      <c r="FNQ164" s="90"/>
      <c r="FNR164" s="6"/>
      <c r="FNS164" s="86"/>
      <c r="FNT164" s="79"/>
      <c r="FNU164" s="82"/>
      <c r="FNV164" s="79"/>
      <c r="FNW164" s="104"/>
      <c r="FNX164" s="83"/>
      <c r="FNY164" s="90"/>
      <c r="FNZ164" s="91"/>
      <c r="FOA164" s="92"/>
      <c r="FOB164" s="93"/>
      <c r="FOC164" s="90"/>
      <c r="FOD164" s="6"/>
      <c r="FOE164" s="86"/>
      <c r="FOF164" s="79"/>
      <c r="FOG164" s="82"/>
      <c r="FOH164" s="79"/>
      <c r="FOI164" s="104"/>
      <c r="FOJ164" s="83"/>
      <c r="FOK164" s="90"/>
      <c r="FOL164" s="91"/>
      <c r="FOM164" s="92"/>
      <c r="FON164" s="93"/>
      <c r="FOO164" s="90"/>
      <c r="FOP164" s="6"/>
      <c r="FOQ164" s="86"/>
      <c r="FOR164" s="79"/>
      <c r="FOS164" s="82"/>
      <c r="FOT164" s="79"/>
      <c r="FOU164" s="104"/>
      <c r="FOV164" s="83"/>
      <c r="FOW164" s="90"/>
      <c r="FOX164" s="91"/>
      <c r="FOY164" s="92"/>
      <c r="FOZ164" s="93"/>
      <c r="FPA164" s="90"/>
      <c r="FPB164" s="6"/>
      <c r="FPC164" s="86"/>
      <c r="FPD164" s="79"/>
      <c r="FPE164" s="82"/>
      <c r="FPF164" s="79"/>
      <c r="FPG164" s="104"/>
      <c r="FPH164" s="83"/>
      <c r="FPI164" s="90"/>
      <c r="FPJ164" s="91"/>
      <c r="FPK164" s="92"/>
      <c r="FPL164" s="93"/>
      <c r="FPM164" s="90"/>
      <c r="FPN164" s="6"/>
      <c r="FPO164" s="86"/>
      <c r="FPP164" s="79"/>
      <c r="FPQ164" s="82"/>
      <c r="FPR164" s="79"/>
      <c r="FPS164" s="104"/>
      <c r="FPT164" s="83"/>
      <c r="FPU164" s="90"/>
      <c r="FPV164" s="91"/>
      <c r="FPW164" s="92"/>
      <c r="FPX164" s="93"/>
      <c r="FPY164" s="90"/>
      <c r="FPZ164" s="6"/>
      <c r="FQA164" s="86"/>
      <c r="FQB164" s="79"/>
      <c r="FQC164" s="82"/>
      <c r="FQD164" s="79"/>
      <c r="FQE164" s="104"/>
      <c r="FQF164" s="83"/>
      <c r="FQG164" s="90"/>
      <c r="FQH164" s="91"/>
      <c r="FQI164" s="92"/>
      <c r="FQJ164" s="93"/>
      <c r="FQK164" s="90"/>
      <c r="FQL164" s="6"/>
      <c r="FQM164" s="86"/>
      <c r="FQN164" s="79"/>
      <c r="FQO164" s="82"/>
      <c r="FQP164" s="79"/>
      <c r="FQQ164" s="104"/>
      <c r="FQR164" s="83"/>
      <c r="FQS164" s="90"/>
      <c r="FQT164" s="91"/>
      <c r="FQU164" s="92"/>
      <c r="FQV164" s="93"/>
      <c r="FQW164" s="90"/>
      <c r="FQX164" s="6"/>
      <c r="FQY164" s="86"/>
      <c r="FQZ164" s="79"/>
      <c r="FRA164" s="82"/>
      <c r="FRB164" s="79"/>
      <c r="FRC164" s="104"/>
      <c r="FRD164" s="83"/>
      <c r="FRE164" s="90"/>
      <c r="FRF164" s="91"/>
      <c r="FRG164" s="92"/>
      <c r="FRH164" s="93"/>
      <c r="FRI164" s="90"/>
      <c r="FRJ164" s="6"/>
      <c r="FRK164" s="86"/>
      <c r="FRL164" s="79"/>
      <c r="FRM164" s="82"/>
      <c r="FRN164" s="79"/>
      <c r="FRO164" s="104"/>
      <c r="FRP164" s="83"/>
      <c r="FRQ164" s="90"/>
      <c r="FRR164" s="91"/>
      <c r="FRS164" s="92"/>
      <c r="FRT164" s="93"/>
      <c r="FRU164" s="90"/>
      <c r="FRV164" s="6"/>
      <c r="FRW164" s="86"/>
      <c r="FRX164" s="79"/>
      <c r="FRY164" s="82"/>
      <c r="FRZ164" s="79"/>
      <c r="FSA164" s="104"/>
      <c r="FSB164" s="83"/>
      <c r="FSC164" s="90"/>
      <c r="FSD164" s="91"/>
      <c r="FSE164" s="92"/>
      <c r="FSF164" s="93"/>
      <c r="FSG164" s="90"/>
      <c r="FSH164" s="6"/>
      <c r="FSI164" s="86"/>
      <c r="FSJ164" s="79"/>
      <c r="FSK164" s="82"/>
      <c r="FSL164" s="79"/>
      <c r="FSM164" s="104"/>
      <c r="FSN164" s="83"/>
      <c r="FSO164" s="90"/>
      <c r="FSP164" s="91"/>
      <c r="FSQ164" s="92"/>
      <c r="FSR164" s="93"/>
      <c r="FSS164" s="90"/>
      <c r="FST164" s="6"/>
      <c r="FSU164" s="86"/>
      <c r="FSV164" s="79"/>
      <c r="FSW164" s="82"/>
      <c r="FSX164" s="79"/>
      <c r="FSY164" s="104"/>
      <c r="FSZ164" s="83"/>
      <c r="FTA164" s="90"/>
      <c r="FTB164" s="91"/>
      <c r="FTC164" s="92"/>
      <c r="FTD164" s="93"/>
      <c r="FTE164" s="90"/>
      <c r="FTF164" s="6"/>
      <c r="FTG164" s="86"/>
      <c r="FTH164" s="79"/>
      <c r="FTI164" s="82"/>
      <c r="FTJ164" s="79"/>
      <c r="FTK164" s="104"/>
      <c r="FTL164" s="83"/>
      <c r="FTM164" s="90"/>
      <c r="FTN164" s="91"/>
      <c r="FTO164" s="92"/>
      <c r="FTP164" s="93"/>
      <c r="FTQ164" s="90"/>
      <c r="FTR164" s="6"/>
      <c r="FTS164" s="86"/>
      <c r="FTT164" s="79"/>
      <c r="FTU164" s="82"/>
      <c r="FTV164" s="79"/>
      <c r="FTW164" s="104"/>
      <c r="FTX164" s="83"/>
      <c r="FTY164" s="90"/>
      <c r="FTZ164" s="91"/>
      <c r="FUA164" s="92"/>
      <c r="FUB164" s="93"/>
      <c r="FUC164" s="90"/>
      <c r="FUD164" s="6"/>
      <c r="FUE164" s="86"/>
      <c r="FUF164" s="79"/>
      <c r="FUG164" s="82"/>
      <c r="FUH164" s="79"/>
      <c r="FUI164" s="104"/>
      <c r="FUJ164" s="83"/>
      <c r="FUK164" s="90"/>
      <c r="FUL164" s="91"/>
      <c r="FUM164" s="92"/>
      <c r="FUN164" s="93"/>
      <c r="FUO164" s="90"/>
      <c r="FUP164" s="6"/>
      <c r="FUQ164" s="86"/>
      <c r="FUR164" s="79"/>
      <c r="FUS164" s="82"/>
      <c r="FUT164" s="79"/>
      <c r="FUU164" s="104"/>
      <c r="FUV164" s="83"/>
      <c r="FUW164" s="90"/>
      <c r="FUX164" s="91"/>
      <c r="FUY164" s="92"/>
      <c r="FUZ164" s="93"/>
      <c r="FVA164" s="90"/>
      <c r="FVB164" s="6"/>
      <c r="FVC164" s="86"/>
      <c r="FVD164" s="79"/>
      <c r="FVE164" s="82"/>
      <c r="FVF164" s="79"/>
      <c r="FVG164" s="104"/>
      <c r="FVH164" s="83"/>
      <c r="FVI164" s="90"/>
      <c r="FVJ164" s="91"/>
      <c r="FVK164" s="92"/>
      <c r="FVL164" s="93"/>
      <c r="FVM164" s="90"/>
      <c r="FVN164" s="6"/>
      <c r="FVO164" s="86"/>
      <c r="FVP164" s="79"/>
      <c r="FVQ164" s="82"/>
      <c r="FVR164" s="79"/>
      <c r="FVS164" s="104"/>
      <c r="FVT164" s="83"/>
      <c r="FVU164" s="90"/>
      <c r="FVV164" s="91"/>
      <c r="FVW164" s="92"/>
      <c r="FVX164" s="93"/>
      <c r="FVY164" s="90"/>
      <c r="FVZ164" s="6"/>
      <c r="FWA164" s="86"/>
      <c r="FWB164" s="79"/>
      <c r="FWC164" s="82"/>
      <c r="FWD164" s="79"/>
      <c r="FWE164" s="104"/>
      <c r="FWF164" s="83"/>
      <c r="FWG164" s="90"/>
      <c r="FWH164" s="91"/>
      <c r="FWI164" s="92"/>
      <c r="FWJ164" s="93"/>
      <c r="FWK164" s="90"/>
      <c r="FWL164" s="6"/>
      <c r="FWM164" s="86"/>
      <c r="FWN164" s="79"/>
      <c r="FWO164" s="82"/>
      <c r="FWP164" s="79"/>
      <c r="FWQ164" s="104"/>
      <c r="FWR164" s="83"/>
      <c r="FWS164" s="90"/>
      <c r="FWT164" s="91"/>
      <c r="FWU164" s="92"/>
      <c r="FWV164" s="93"/>
      <c r="FWW164" s="90"/>
      <c r="FWX164" s="6"/>
      <c r="FWY164" s="86"/>
      <c r="FWZ164" s="79"/>
      <c r="FXA164" s="82"/>
      <c r="FXB164" s="79"/>
      <c r="FXC164" s="104"/>
      <c r="FXD164" s="83"/>
      <c r="FXE164" s="90"/>
      <c r="FXF164" s="91"/>
      <c r="FXG164" s="92"/>
      <c r="FXH164" s="93"/>
      <c r="FXI164" s="90"/>
      <c r="FXJ164" s="6"/>
      <c r="FXK164" s="86"/>
      <c r="FXL164" s="79"/>
      <c r="FXM164" s="82"/>
      <c r="FXN164" s="79"/>
      <c r="FXO164" s="104"/>
      <c r="FXP164" s="83"/>
      <c r="FXQ164" s="90"/>
      <c r="FXR164" s="91"/>
      <c r="FXS164" s="92"/>
      <c r="FXT164" s="93"/>
      <c r="FXU164" s="90"/>
      <c r="FXV164" s="6"/>
      <c r="FXW164" s="86"/>
      <c r="FXX164" s="79"/>
      <c r="FXY164" s="82"/>
      <c r="FXZ164" s="79"/>
      <c r="FYA164" s="104"/>
      <c r="FYB164" s="83"/>
      <c r="FYC164" s="90"/>
      <c r="FYD164" s="91"/>
      <c r="FYE164" s="92"/>
      <c r="FYF164" s="93"/>
      <c r="FYG164" s="90"/>
      <c r="FYH164" s="6"/>
      <c r="FYI164" s="86"/>
      <c r="FYJ164" s="79"/>
      <c r="FYK164" s="82"/>
      <c r="FYL164" s="79"/>
      <c r="FYM164" s="104"/>
      <c r="FYN164" s="83"/>
      <c r="FYO164" s="90"/>
      <c r="FYP164" s="91"/>
      <c r="FYQ164" s="92"/>
      <c r="FYR164" s="93"/>
      <c r="FYS164" s="90"/>
      <c r="FYT164" s="6"/>
      <c r="FYU164" s="86"/>
      <c r="FYV164" s="79"/>
      <c r="FYW164" s="82"/>
      <c r="FYX164" s="79"/>
      <c r="FYY164" s="104"/>
      <c r="FYZ164" s="83"/>
      <c r="FZA164" s="90"/>
      <c r="FZB164" s="91"/>
      <c r="FZC164" s="92"/>
      <c r="FZD164" s="93"/>
      <c r="FZE164" s="90"/>
      <c r="FZF164" s="6"/>
      <c r="FZG164" s="86"/>
      <c r="FZH164" s="79"/>
      <c r="FZI164" s="82"/>
      <c r="FZJ164" s="79"/>
      <c r="FZK164" s="104"/>
      <c r="FZL164" s="83"/>
      <c r="FZM164" s="90"/>
      <c r="FZN164" s="91"/>
      <c r="FZO164" s="92"/>
      <c r="FZP164" s="93"/>
      <c r="FZQ164" s="90"/>
      <c r="FZR164" s="6"/>
      <c r="FZS164" s="86"/>
      <c r="FZT164" s="79"/>
      <c r="FZU164" s="82"/>
      <c r="FZV164" s="79"/>
      <c r="FZW164" s="104"/>
      <c r="FZX164" s="83"/>
      <c r="FZY164" s="90"/>
      <c r="FZZ164" s="91"/>
      <c r="GAA164" s="92"/>
      <c r="GAB164" s="93"/>
      <c r="GAC164" s="90"/>
      <c r="GAD164" s="6"/>
      <c r="GAE164" s="86"/>
      <c r="GAF164" s="79"/>
      <c r="GAG164" s="82"/>
      <c r="GAH164" s="79"/>
      <c r="GAI164" s="104"/>
      <c r="GAJ164" s="83"/>
      <c r="GAK164" s="90"/>
      <c r="GAL164" s="91"/>
      <c r="GAM164" s="92"/>
      <c r="GAN164" s="93"/>
      <c r="GAO164" s="90"/>
      <c r="GAP164" s="6"/>
      <c r="GAQ164" s="86"/>
      <c r="GAR164" s="79"/>
      <c r="GAS164" s="82"/>
      <c r="GAT164" s="79"/>
      <c r="GAU164" s="104"/>
      <c r="GAV164" s="83"/>
      <c r="GAW164" s="90"/>
      <c r="GAX164" s="91"/>
      <c r="GAY164" s="92"/>
      <c r="GAZ164" s="93"/>
      <c r="GBA164" s="90"/>
      <c r="GBB164" s="6"/>
      <c r="GBC164" s="86"/>
      <c r="GBD164" s="79"/>
      <c r="GBE164" s="82"/>
      <c r="GBF164" s="79"/>
      <c r="GBG164" s="104"/>
      <c r="GBH164" s="83"/>
      <c r="GBI164" s="90"/>
      <c r="GBJ164" s="91"/>
      <c r="GBK164" s="92"/>
      <c r="GBL164" s="93"/>
      <c r="GBM164" s="90"/>
      <c r="GBN164" s="6"/>
      <c r="GBO164" s="86"/>
      <c r="GBP164" s="79"/>
      <c r="GBQ164" s="82"/>
      <c r="GBR164" s="79"/>
      <c r="GBS164" s="104"/>
      <c r="GBT164" s="83"/>
      <c r="GBU164" s="90"/>
      <c r="GBV164" s="91"/>
      <c r="GBW164" s="92"/>
      <c r="GBX164" s="93"/>
      <c r="GBY164" s="90"/>
      <c r="GBZ164" s="6"/>
      <c r="GCA164" s="86"/>
      <c r="GCB164" s="79"/>
      <c r="GCC164" s="82"/>
      <c r="GCD164" s="79"/>
      <c r="GCE164" s="104"/>
      <c r="GCF164" s="83"/>
      <c r="GCG164" s="90"/>
      <c r="GCH164" s="91"/>
      <c r="GCI164" s="92"/>
      <c r="GCJ164" s="93"/>
      <c r="GCK164" s="90"/>
      <c r="GCL164" s="6"/>
      <c r="GCM164" s="86"/>
      <c r="GCN164" s="79"/>
      <c r="GCO164" s="82"/>
      <c r="GCP164" s="79"/>
      <c r="GCQ164" s="104"/>
      <c r="GCR164" s="83"/>
      <c r="GCS164" s="90"/>
      <c r="GCT164" s="91"/>
      <c r="GCU164" s="92"/>
      <c r="GCV164" s="93"/>
      <c r="GCW164" s="90"/>
      <c r="GCX164" s="6"/>
      <c r="GCY164" s="86"/>
      <c r="GCZ164" s="79"/>
      <c r="GDA164" s="82"/>
      <c r="GDB164" s="79"/>
      <c r="GDC164" s="104"/>
      <c r="GDD164" s="83"/>
      <c r="GDE164" s="90"/>
      <c r="GDF164" s="91"/>
      <c r="GDG164" s="92"/>
      <c r="GDH164" s="93"/>
      <c r="GDI164" s="90"/>
      <c r="GDJ164" s="6"/>
      <c r="GDK164" s="86"/>
      <c r="GDL164" s="79"/>
      <c r="GDM164" s="82"/>
      <c r="GDN164" s="79"/>
      <c r="GDO164" s="104"/>
      <c r="GDP164" s="83"/>
      <c r="GDQ164" s="90"/>
      <c r="GDR164" s="91"/>
      <c r="GDS164" s="92"/>
      <c r="GDT164" s="93"/>
      <c r="GDU164" s="90"/>
      <c r="GDV164" s="6"/>
      <c r="GDW164" s="86"/>
      <c r="GDX164" s="79"/>
      <c r="GDY164" s="82"/>
      <c r="GDZ164" s="79"/>
      <c r="GEA164" s="104"/>
      <c r="GEB164" s="83"/>
      <c r="GEC164" s="90"/>
      <c r="GED164" s="91"/>
      <c r="GEE164" s="92"/>
      <c r="GEF164" s="93"/>
      <c r="GEG164" s="90"/>
      <c r="GEH164" s="6"/>
      <c r="GEI164" s="86"/>
      <c r="GEJ164" s="79"/>
      <c r="GEK164" s="82"/>
      <c r="GEL164" s="79"/>
      <c r="GEM164" s="104"/>
      <c r="GEN164" s="83"/>
      <c r="GEO164" s="90"/>
      <c r="GEP164" s="91"/>
      <c r="GEQ164" s="92"/>
      <c r="GER164" s="93"/>
      <c r="GES164" s="90"/>
      <c r="GET164" s="6"/>
      <c r="GEU164" s="86"/>
      <c r="GEV164" s="79"/>
      <c r="GEW164" s="82"/>
      <c r="GEX164" s="79"/>
      <c r="GEY164" s="104"/>
      <c r="GEZ164" s="83"/>
      <c r="GFA164" s="90"/>
      <c r="GFB164" s="91"/>
      <c r="GFC164" s="92"/>
      <c r="GFD164" s="93"/>
      <c r="GFE164" s="90"/>
      <c r="GFF164" s="6"/>
      <c r="GFG164" s="86"/>
      <c r="GFH164" s="79"/>
      <c r="GFI164" s="82"/>
      <c r="GFJ164" s="79"/>
      <c r="GFK164" s="104"/>
      <c r="GFL164" s="83"/>
      <c r="GFM164" s="90"/>
      <c r="GFN164" s="91"/>
      <c r="GFO164" s="92"/>
      <c r="GFP164" s="93"/>
      <c r="GFQ164" s="90"/>
      <c r="GFR164" s="6"/>
      <c r="GFS164" s="86"/>
      <c r="GFT164" s="79"/>
      <c r="GFU164" s="82"/>
      <c r="GFV164" s="79"/>
      <c r="GFW164" s="104"/>
      <c r="GFX164" s="83"/>
      <c r="GFY164" s="90"/>
      <c r="GFZ164" s="91"/>
      <c r="GGA164" s="92"/>
      <c r="GGB164" s="93"/>
      <c r="GGC164" s="90"/>
      <c r="GGD164" s="6"/>
      <c r="GGE164" s="86"/>
      <c r="GGF164" s="79"/>
      <c r="GGG164" s="82"/>
      <c r="GGH164" s="79"/>
      <c r="GGI164" s="104"/>
      <c r="GGJ164" s="83"/>
      <c r="GGK164" s="90"/>
      <c r="GGL164" s="91"/>
      <c r="GGM164" s="92"/>
      <c r="GGN164" s="93"/>
      <c r="GGO164" s="90"/>
      <c r="GGP164" s="6"/>
      <c r="GGQ164" s="86"/>
      <c r="GGR164" s="79"/>
      <c r="GGS164" s="82"/>
      <c r="GGT164" s="79"/>
      <c r="GGU164" s="104"/>
      <c r="GGV164" s="83"/>
      <c r="GGW164" s="90"/>
      <c r="GGX164" s="91"/>
      <c r="GGY164" s="92"/>
      <c r="GGZ164" s="93"/>
      <c r="GHA164" s="90"/>
      <c r="GHB164" s="6"/>
      <c r="GHC164" s="86"/>
      <c r="GHD164" s="79"/>
      <c r="GHE164" s="82"/>
      <c r="GHF164" s="79"/>
      <c r="GHG164" s="104"/>
      <c r="GHH164" s="83"/>
      <c r="GHI164" s="90"/>
      <c r="GHJ164" s="91"/>
      <c r="GHK164" s="92"/>
      <c r="GHL164" s="93"/>
      <c r="GHM164" s="90"/>
      <c r="GHN164" s="6"/>
      <c r="GHO164" s="86"/>
      <c r="GHP164" s="79"/>
      <c r="GHQ164" s="82"/>
      <c r="GHR164" s="79"/>
      <c r="GHS164" s="104"/>
      <c r="GHT164" s="83"/>
      <c r="GHU164" s="90"/>
      <c r="GHV164" s="91"/>
      <c r="GHW164" s="92"/>
      <c r="GHX164" s="93"/>
      <c r="GHY164" s="90"/>
      <c r="GHZ164" s="6"/>
      <c r="GIA164" s="86"/>
      <c r="GIB164" s="79"/>
      <c r="GIC164" s="82"/>
      <c r="GID164" s="79"/>
      <c r="GIE164" s="104"/>
      <c r="GIF164" s="83"/>
      <c r="GIG164" s="90"/>
      <c r="GIH164" s="91"/>
      <c r="GII164" s="92"/>
      <c r="GIJ164" s="93"/>
      <c r="GIK164" s="90"/>
      <c r="GIL164" s="6"/>
      <c r="GIM164" s="86"/>
      <c r="GIN164" s="79"/>
      <c r="GIO164" s="82"/>
      <c r="GIP164" s="79"/>
      <c r="GIQ164" s="104"/>
      <c r="GIR164" s="83"/>
      <c r="GIS164" s="90"/>
      <c r="GIT164" s="91"/>
      <c r="GIU164" s="92"/>
      <c r="GIV164" s="93"/>
      <c r="GIW164" s="90"/>
      <c r="GIX164" s="6"/>
      <c r="GIY164" s="86"/>
      <c r="GIZ164" s="79"/>
      <c r="GJA164" s="82"/>
      <c r="GJB164" s="79"/>
      <c r="GJC164" s="104"/>
      <c r="GJD164" s="83"/>
      <c r="GJE164" s="90"/>
      <c r="GJF164" s="91"/>
      <c r="GJG164" s="92"/>
      <c r="GJH164" s="93"/>
      <c r="GJI164" s="90"/>
      <c r="GJJ164" s="6"/>
      <c r="GJK164" s="86"/>
      <c r="GJL164" s="79"/>
      <c r="GJM164" s="82"/>
      <c r="GJN164" s="79"/>
      <c r="GJO164" s="104"/>
      <c r="GJP164" s="83"/>
      <c r="GJQ164" s="90"/>
      <c r="GJR164" s="91"/>
      <c r="GJS164" s="92"/>
      <c r="GJT164" s="93"/>
      <c r="GJU164" s="90"/>
      <c r="GJV164" s="6"/>
      <c r="GJW164" s="86"/>
      <c r="GJX164" s="79"/>
      <c r="GJY164" s="82"/>
      <c r="GJZ164" s="79"/>
      <c r="GKA164" s="104"/>
      <c r="GKB164" s="83"/>
      <c r="GKC164" s="90"/>
      <c r="GKD164" s="91"/>
      <c r="GKE164" s="92"/>
      <c r="GKF164" s="93"/>
      <c r="GKG164" s="90"/>
      <c r="GKH164" s="6"/>
      <c r="GKI164" s="86"/>
      <c r="GKJ164" s="79"/>
      <c r="GKK164" s="82"/>
      <c r="GKL164" s="79"/>
      <c r="GKM164" s="104"/>
      <c r="GKN164" s="83"/>
      <c r="GKO164" s="90"/>
      <c r="GKP164" s="91"/>
      <c r="GKQ164" s="92"/>
      <c r="GKR164" s="93"/>
      <c r="GKS164" s="90"/>
      <c r="GKT164" s="6"/>
      <c r="GKU164" s="86"/>
      <c r="GKV164" s="79"/>
      <c r="GKW164" s="82"/>
      <c r="GKX164" s="79"/>
      <c r="GKY164" s="104"/>
      <c r="GKZ164" s="83"/>
      <c r="GLA164" s="90"/>
      <c r="GLB164" s="91"/>
      <c r="GLC164" s="92"/>
      <c r="GLD164" s="93"/>
      <c r="GLE164" s="90"/>
      <c r="GLF164" s="6"/>
      <c r="GLG164" s="86"/>
      <c r="GLH164" s="79"/>
      <c r="GLI164" s="82"/>
      <c r="GLJ164" s="79"/>
      <c r="GLK164" s="104"/>
      <c r="GLL164" s="83"/>
      <c r="GLM164" s="90"/>
      <c r="GLN164" s="91"/>
      <c r="GLO164" s="92"/>
      <c r="GLP164" s="93"/>
      <c r="GLQ164" s="90"/>
      <c r="GLR164" s="6"/>
      <c r="GLS164" s="86"/>
      <c r="GLT164" s="79"/>
      <c r="GLU164" s="82"/>
      <c r="GLV164" s="79"/>
      <c r="GLW164" s="104"/>
      <c r="GLX164" s="83"/>
      <c r="GLY164" s="90"/>
      <c r="GLZ164" s="91"/>
      <c r="GMA164" s="92"/>
      <c r="GMB164" s="93"/>
      <c r="GMC164" s="90"/>
      <c r="GMD164" s="6"/>
      <c r="GME164" s="86"/>
      <c r="GMF164" s="79"/>
      <c r="GMG164" s="82"/>
      <c r="GMH164" s="79"/>
      <c r="GMI164" s="104"/>
      <c r="GMJ164" s="83"/>
      <c r="GMK164" s="90"/>
      <c r="GML164" s="91"/>
      <c r="GMM164" s="92"/>
      <c r="GMN164" s="93"/>
      <c r="GMO164" s="90"/>
      <c r="GMP164" s="6"/>
      <c r="GMQ164" s="86"/>
      <c r="GMR164" s="79"/>
      <c r="GMS164" s="82"/>
      <c r="GMT164" s="79"/>
      <c r="GMU164" s="104"/>
      <c r="GMV164" s="83"/>
      <c r="GMW164" s="90"/>
      <c r="GMX164" s="91"/>
      <c r="GMY164" s="92"/>
      <c r="GMZ164" s="93"/>
      <c r="GNA164" s="90"/>
      <c r="GNB164" s="6"/>
      <c r="GNC164" s="86"/>
      <c r="GND164" s="79"/>
      <c r="GNE164" s="82"/>
      <c r="GNF164" s="79"/>
      <c r="GNG164" s="104"/>
      <c r="GNH164" s="83"/>
      <c r="GNI164" s="90"/>
      <c r="GNJ164" s="91"/>
      <c r="GNK164" s="92"/>
      <c r="GNL164" s="93"/>
      <c r="GNM164" s="90"/>
      <c r="GNN164" s="6"/>
      <c r="GNO164" s="86"/>
      <c r="GNP164" s="79"/>
      <c r="GNQ164" s="82"/>
      <c r="GNR164" s="79"/>
      <c r="GNS164" s="104"/>
      <c r="GNT164" s="83"/>
      <c r="GNU164" s="90"/>
      <c r="GNV164" s="91"/>
      <c r="GNW164" s="92"/>
      <c r="GNX164" s="93"/>
      <c r="GNY164" s="90"/>
      <c r="GNZ164" s="6"/>
      <c r="GOA164" s="86"/>
      <c r="GOB164" s="79"/>
      <c r="GOC164" s="82"/>
      <c r="GOD164" s="79"/>
      <c r="GOE164" s="104"/>
      <c r="GOF164" s="83"/>
      <c r="GOG164" s="90"/>
      <c r="GOH164" s="91"/>
      <c r="GOI164" s="92"/>
      <c r="GOJ164" s="93"/>
      <c r="GOK164" s="90"/>
      <c r="GOL164" s="6"/>
      <c r="GOM164" s="86"/>
      <c r="GON164" s="79"/>
      <c r="GOO164" s="82"/>
      <c r="GOP164" s="79"/>
      <c r="GOQ164" s="104"/>
      <c r="GOR164" s="83"/>
      <c r="GOS164" s="90"/>
      <c r="GOT164" s="91"/>
      <c r="GOU164" s="92"/>
      <c r="GOV164" s="93"/>
      <c r="GOW164" s="90"/>
      <c r="GOX164" s="6"/>
      <c r="GOY164" s="86"/>
      <c r="GOZ164" s="79"/>
      <c r="GPA164" s="82"/>
      <c r="GPB164" s="79"/>
      <c r="GPC164" s="104"/>
      <c r="GPD164" s="83"/>
      <c r="GPE164" s="90"/>
      <c r="GPF164" s="91"/>
      <c r="GPG164" s="92"/>
      <c r="GPH164" s="93"/>
      <c r="GPI164" s="90"/>
      <c r="GPJ164" s="6"/>
      <c r="GPK164" s="86"/>
      <c r="GPL164" s="79"/>
      <c r="GPM164" s="82"/>
      <c r="GPN164" s="79"/>
      <c r="GPO164" s="104"/>
      <c r="GPP164" s="83"/>
      <c r="GPQ164" s="90"/>
      <c r="GPR164" s="91"/>
      <c r="GPS164" s="92"/>
      <c r="GPT164" s="93"/>
      <c r="GPU164" s="90"/>
      <c r="GPV164" s="6"/>
      <c r="GPW164" s="86"/>
      <c r="GPX164" s="79"/>
      <c r="GPY164" s="82"/>
      <c r="GPZ164" s="79"/>
      <c r="GQA164" s="104"/>
      <c r="GQB164" s="83"/>
      <c r="GQC164" s="90"/>
      <c r="GQD164" s="91"/>
      <c r="GQE164" s="92"/>
      <c r="GQF164" s="93"/>
      <c r="GQG164" s="90"/>
      <c r="GQH164" s="6"/>
      <c r="GQI164" s="86"/>
      <c r="GQJ164" s="79"/>
      <c r="GQK164" s="82"/>
      <c r="GQL164" s="79"/>
      <c r="GQM164" s="104"/>
      <c r="GQN164" s="83"/>
      <c r="GQO164" s="90"/>
      <c r="GQP164" s="91"/>
      <c r="GQQ164" s="92"/>
      <c r="GQR164" s="93"/>
      <c r="GQS164" s="90"/>
      <c r="GQT164" s="6"/>
      <c r="GQU164" s="86"/>
      <c r="GQV164" s="79"/>
      <c r="GQW164" s="82"/>
      <c r="GQX164" s="79"/>
      <c r="GQY164" s="104"/>
      <c r="GQZ164" s="83"/>
      <c r="GRA164" s="90"/>
      <c r="GRB164" s="91"/>
      <c r="GRC164" s="92"/>
      <c r="GRD164" s="93"/>
      <c r="GRE164" s="90"/>
      <c r="GRF164" s="6"/>
      <c r="GRG164" s="86"/>
      <c r="GRH164" s="79"/>
      <c r="GRI164" s="82"/>
      <c r="GRJ164" s="79"/>
      <c r="GRK164" s="104"/>
      <c r="GRL164" s="83"/>
      <c r="GRM164" s="90"/>
      <c r="GRN164" s="91"/>
      <c r="GRO164" s="92"/>
      <c r="GRP164" s="93"/>
      <c r="GRQ164" s="90"/>
      <c r="GRR164" s="6"/>
      <c r="GRS164" s="86"/>
      <c r="GRT164" s="79"/>
      <c r="GRU164" s="82"/>
      <c r="GRV164" s="79"/>
      <c r="GRW164" s="104"/>
      <c r="GRX164" s="83"/>
      <c r="GRY164" s="90"/>
      <c r="GRZ164" s="91"/>
      <c r="GSA164" s="92"/>
      <c r="GSB164" s="93"/>
      <c r="GSC164" s="90"/>
      <c r="GSD164" s="6"/>
      <c r="GSE164" s="86"/>
      <c r="GSF164" s="79"/>
      <c r="GSG164" s="82"/>
      <c r="GSH164" s="79"/>
      <c r="GSI164" s="104"/>
      <c r="GSJ164" s="83"/>
      <c r="GSK164" s="90"/>
      <c r="GSL164" s="91"/>
      <c r="GSM164" s="92"/>
      <c r="GSN164" s="93"/>
      <c r="GSO164" s="90"/>
      <c r="GSP164" s="6"/>
      <c r="GSQ164" s="86"/>
      <c r="GSR164" s="79"/>
      <c r="GSS164" s="82"/>
      <c r="GST164" s="79"/>
      <c r="GSU164" s="104"/>
      <c r="GSV164" s="83"/>
      <c r="GSW164" s="90"/>
      <c r="GSX164" s="91"/>
      <c r="GSY164" s="92"/>
      <c r="GSZ164" s="93"/>
      <c r="GTA164" s="90"/>
      <c r="GTB164" s="6"/>
      <c r="GTC164" s="86"/>
      <c r="GTD164" s="79"/>
      <c r="GTE164" s="82"/>
      <c r="GTF164" s="79"/>
      <c r="GTG164" s="104"/>
      <c r="GTH164" s="83"/>
      <c r="GTI164" s="90"/>
      <c r="GTJ164" s="91"/>
      <c r="GTK164" s="92"/>
      <c r="GTL164" s="93"/>
      <c r="GTM164" s="90"/>
      <c r="GTN164" s="6"/>
      <c r="GTO164" s="86"/>
      <c r="GTP164" s="79"/>
      <c r="GTQ164" s="82"/>
      <c r="GTR164" s="79"/>
      <c r="GTS164" s="104"/>
      <c r="GTT164" s="83"/>
      <c r="GTU164" s="90"/>
      <c r="GTV164" s="91"/>
      <c r="GTW164" s="92"/>
      <c r="GTX164" s="93"/>
      <c r="GTY164" s="90"/>
      <c r="GTZ164" s="6"/>
      <c r="GUA164" s="86"/>
      <c r="GUB164" s="79"/>
      <c r="GUC164" s="82"/>
      <c r="GUD164" s="79"/>
      <c r="GUE164" s="104"/>
      <c r="GUF164" s="83"/>
      <c r="GUG164" s="90"/>
      <c r="GUH164" s="91"/>
      <c r="GUI164" s="92"/>
      <c r="GUJ164" s="93"/>
      <c r="GUK164" s="90"/>
      <c r="GUL164" s="6"/>
      <c r="GUM164" s="86"/>
      <c r="GUN164" s="79"/>
      <c r="GUO164" s="82"/>
      <c r="GUP164" s="79"/>
      <c r="GUQ164" s="104"/>
      <c r="GUR164" s="83"/>
      <c r="GUS164" s="90"/>
      <c r="GUT164" s="91"/>
      <c r="GUU164" s="92"/>
      <c r="GUV164" s="93"/>
      <c r="GUW164" s="90"/>
      <c r="GUX164" s="6"/>
      <c r="GUY164" s="86"/>
      <c r="GUZ164" s="79"/>
      <c r="GVA164" s="82"/>
      <c r="GVB164" s="79"/>
      <c r="GVC164" s="104"/>
      <c r="GVD164" s="83"/>
      <c r="GVE164" s="90"/>
      <c r="GVF164" s="91"/>
      <c r="GVG164" s="92"/>
      <c r="GVH164" s="93"/>
      <c r="GVI164" s="90"/>
      <c r="GVJ164" s="6"/>
      <c r="GVK164" s="86"/>
      <c r="GVL164" s="79"/>
      <c r="GVM164" s="82"/>
      <c r="GVN164" s="79"/>
      <c r="GVO164" s="104"/>
      <c r="GVP164" s="83"/>
      <c r="GVQ164" s="90"/>
      <c r="GVR164" s="91"/>
      <c r="GVS164" s="92"/>
      <c r="GVT164" s="93"/>
      <c r="GVU164" s="90"/>
      <c r="GVV164" s="6"/>
      <c r="GVW164" s="86"/>
      <c r="GVX164" s="79"/>
      <c r="GVY164" s="82"/>
      <c r="GVZ164" s="79"/>
      <c r="GWA164" s="104"/>
      <c r="GWB164" s="83"/>
      <c r="GWC164" s="90"/>
      <c r="GWD164" s="91"/>
      <c r="GWE164" s="92"/>
      <c r="GWF164" s="93"/>
      <c r="GWG164" s="90"/>
      <c r="GWH164" s="6"/>
      <c r="GWI164" s="86"/>
      <c r="GWJ164" s="79"/>
      <c r="GWK164" s="82"/>
      <c r="GWL164" s="79"/>
      <c r="GWM164" s="104"/>
      <c r="GWN164" s="83"/>
      <c r="GWO164" s="90"/>
      <c r="GWP164" s="91"/>
      <c r="GWQ164" s="92"/>
      <c r="GWR164" s="93"/>
      <c r="GWS164" s="90"/>
      <c r="GWT164" s="6"/>
      <c r="GWU164" s="86"/>
      <c r="GWV164" s="79"/>
      <c r="GWW164" s="82"/>
      <c r="GWX164" s="79"/>
      <c r="GWY164" s="104"/>
      <c r="GWZ164" s="83"/>
      <c r="GXA164" s="90"/>
      <c r="GXB164" s="91"/>
      <c r="GXC164" s="92"/>
      <c r="GXD164" s="93"/>
      <c r="GXE164" s="90"/>
      <c r="GXF164" s="6"/>
      <c r="GXG164" s="86"/>
      <c r="GXH164" s="79"/>
      <c r="GXI164" s="82"/>
      <c r="GXJ164" s="79"/>
      <c r="GXK164" s="104"/>
      <c r="GXL164" s="83"/>
      <c r="GXM164" s="90"/>
      <c r="GXN164" s="91"/>
      <c r="GXO164" s="92"/>
      <c r="GXP164" s="93"/>
      <c r="GXQ164" s="90"/>
      <c r="GXR164" s="6"/>
      <c r="GXS164" s="86"/>
      <c r="GXT164" s="79"/>
      <c r="GXU164" s="82"/>
      <c r="GXV164" s="79"/>
      <c r="GXW164" s="104"/>
      <c r="GXX164" s="83"/>
      <c r="GXY164" s="90"/>
      <c r="GXZ164" s="91"/>
      <c r="GYA164" s="92"/>
      <c r="GYB164" s="93"/>
      <c r="GYC164" s="90"/>
      <c r="GYD164" s="6"/>
      <c r="GYE164" s="86"/>
      <c r="GYF164" s="79"/>
      <c r="GYG164" s="82"/>
      <c r="GYH164" s="79"/>
      <c r="GYI164" s="104"/>
      <c r="GYJ164" s="83"/>
      <c r="GYK164" s="90"/>
      <c r="GYL164" s="91"/>
      <c r="GYM164" s="92"/>
      <c r="GYN164" s="93"/>
      <c r="GYO164" s="90"/>
      <c r="GYP164" s="6"/>
      <c r="GYQ164" s="86"/>
      <c r="GYR164" s="79"/>
      <c r="GYS164" s="82"/>
      <c r="GYT164" s="79"/>
      <c r="GYU164" s="104"/>
      <c r="GYV164" s="83"/>
      <c r="GYW164" s="90"/>
      <c r="GYX164" s="91"/>
      <c r="GYY164" s="92"/>
      <c r="GYZ164" s="93"/>
      <c r="GZA164" s="90"/>
      <c r="GZB164" s="6"/>
      <c r="GZC164" s="86"/>
      <c r="GZD164" s="79"/>
      <c r="GZE164" s="82"/>
      <c r="GZF164" s="79"/>
      <c r="GZG164" s="104"/>
      <c r="GZH164" s="83"/>
      <c r="GZI164" s="90"/>
      <c r="GZJ164" s="91"/>
      <c r="GZK164" s="92"/>
      <c r="GZL164" s="93"/>
      <c r="GZM164" s="90"/>
      <c r="GZN164" s="6"/>
      <c r="GZO164" s="86"/>
      <c r="GZP164" s="79"/>
      <c r="GZQ164" s="82"/>
      <c r="GZR164" s="79"/>
      <c r="GZS164" s="104"/>
      <c r="GZT164" s="83"/>
      <c r="GZU164" s="90"/>
      <c r="GZV164" s="91"/>
      <c r="GZW164" s="92"/>
      <c r="GZX164" s="93"/>
      <c r="GZY164" s="90"/>
      <c r="GZZ164" s="6"/>
      <c r="HAA164" s="86"/>
      <c r="HAB164" s="79"/>
      <c r="HAC164" s="82"/>
      <c r="HAD164" s="79"/>
      <c r="HAE164" s="104"/>
      <c r="HAF164" s="83"/>
      <c r="HAG164" s="90"/>
      <c r="HAH164" s="91"/>
      <c r="HAI164" s="92"/>
      <c r="HAJ164" s="93"/>
      <c r="HAK164" s="90"/>
      <c r="HAL164" s="6"/>
      <c r="HAM164" s="86"/>
      <c r="HAN164" s="79"/>
      <c r="HAO164" s="82"/>
      <c r="HAP164" s="79"/>
      <c r="HAQ164" s="104"/>
      <c r="HAR164" s="83"/>
      <c r="HAS164" s="90"/>
      <c r="HAT164" s="91"/>
      <c r="HAU164" s="92"/>
      <c r="HAV164" s="93"/>
      <c r="HAW164" s="90"/>
      <c r="HAX164" s="6"/>
      <c r="HAY164" s="86"/>
      <c r="HAZ164" s="79"/>
      <c r="HBA164" s="82"/>
      <c r="HBB164" s="79"/>
      <c r="HBC164" s="104"/>
      <c r="HBD164" s="83"/>
      <c r="HBE164" s="90"/>
      <c r="HBF164" s="91"/>
      <c r="HBG164" s="92"/>
      <c r="HBH164" s="93"/>
      <c r="HBI164" s="90"/>
      <c r="HBJ164" s="6"/>
      <c r="HBK164" s="86"/>
      <c r="HBL164" s="79"/>
      <c r="HBM164" s="82"/>
      <c r="HBN164" s="79"/>
      <c r="HBO164" s="104"/>
      <c r="HBP164" s="83"/>
      <c r="HBQ164" s="90"/>
      <c r="HBR164" s="91"/>
      <c r="HBS164" s="92"/>
      <c r="HBT164" s="93"/>
      <c r="HBU164" s="90"/>
      <c r="HBV164" s="6"/>
      <c r="HBW164" s="86"/>
      <c r="HBX164" s="79"/>
      <c r="HBY164" s="82"/>
      <c r="HBZ164" s="79"/>
      <c r="HCA164" s="104"/>
      <c r="HCB164" s="83"/>
      <c r="HCC164" s="90"/>
      <c r="HCD164" s="91"/>
      <c r="HCE164" s="92"/>
      <c r="HCF164" s="93"/>
      <c r="HCG164" s="90"/>
      <c r="HCH164" s="6"/>
      <c r="HCI164" s="86"/>
      <c r="HCJ164" s="79"/>
      <c r="HCK164" s="82"/>
      <c r="HCL164" s="79"/>
      <c r="HCM164" s="104"/>
      <c r="HCN164" s="83"/>
      <c r="HCO164" s="90"/>
      <c r="HCP164" s="91"/>
      <c r="HCQ164" s="92"/>
      <c r="HCR164" s="93"/>
      <c r="HCS164" s="90"/>
      <c r="HCT164" s="6"/>
      <c r="HCU164" s="86"/>
      <c r="HCV164" s="79"/>
      <c r="HCW164" s="82"/>
      <c r="HCX164" s="79"/>
      <c r="HCY164" s="104"/>
      <c r="HCZ164" s="83"/>
      <c r="HDA164" s="90"/>
      <c r="HDB164" s="91"/>
      <c r="HDC164" s="92"/>
      <c r="HDD164" s="93"/>
      <c r="HDE164" s="90"/>
      <c r="HDF164" s="6"/>
      <c r="HDG164" s="86"/>
      <c r="HDH164" s="79"/>
      <c r="HDI164" s="82"/>
      <c r="HDJ164" s="79"/>
      <c r="HDK164" s="104"/>
      <c r="HDL164" s="83"/>
      <c r="HDM164" s="90"/>
      <c r="HDN164" s="91"/>
      <c r="HDO164" s="92"/>
      <c r="HDP164" s="93"/>
      <c r="HDQ164" s="90"/>
      <c r="HDR164" s="6"/>
      <c r="HDS164" s="86"/>
      <c r="HDT164" s="79"/>
      <c r="HDU164" s="82"/>
      <c r="HDV164" s="79"/>
      <c r="HDW164" s="104"/>
      <c r="HDX164" s="83"/>
      <c r="HDY164" s="90"/>
      <c r="HDZ164" s="91"/>
      <c r="HEA164" s="92"/>
      <c r="HEB164" s="93"/>
      <c r="HEC164" s="90"/>
      <c r="HED164" s="6"/>
      <c r="HEE164" s="86"/>
      <c r="HEF164" s="79"/>
      <c r="HEG164" s="82"/>
      <c r="HEH164" s="79"/>
      <c r="HEI164" s="104"/>
      <c r="HEJ164" s="83"/>
      <c r="HEK164" s="90"/>
      <c r="HEL164" s="91"/>
      <c r="HEM164" s="92"/>
      <c r="HEN164" s="93"/>
      <c r="HEO164" s="90"/>
      <c r="HEP164" s="6"/>
      <c r="HEQ164" s="86"/>
      <c r="HER164" s="79"/>
      <c r="HES164" s="82"/>
      <c r="HET164" s="79"/>
      <c r="HEU164" s="104"/>
      <c r="HEV164" s="83"/>
      <c r="HEW164" s="90"/>
      <c r="HEX164" s="91"/>
      <c r="HEY164" s="92"/>
      <c r="HEZ164" s="93"/>
      <c r="HFA164" s="90"/>
      <c r="HFB164" s="6"/>
      <c r="HFC164" s="86"/>
      <c r="HFD164" s="79"/>
      <c r="HFE164" s="82"/>
      <c r="HFF164" s="79"/>
      <c r="HFG164" s="104"/>
      <c r="HFH164" s="83"/>
      <c r="HFI164" s="90"/>
      <c r="HFJ164" s="91"/>
      <c r="HFK164" s="92"/>
      <c r="HFL164" s="93"/>
      <c r="HFM164" s="90"/>
      <c r="HFN164" s="6"/>
      <c r="HFO164" s="86"/>
      <c r="HFP164" s="79"/>
      <c r="HFQ164" s="82"/>
      <c r="HFR164" s="79"/>
      <c r="HFS164" s="104"/>
      <c r="HFT164" s="83"/>
      <c r="HFU164" s="90"/>
      <c r="HFV164" s="91"/>
      <c r="HFW164" s="92"/>
      <c r="HFX164" s="93"/>
      <c r="HFY164" s="90"/>
      <c r="HFZ164" s="6"/>
      <c r="HGA164" s="86"/>
      <c r="HGB164" s="79"/>
      <c r="HGC164" s="82"/>
      <c r="HGD164" s="79"/>
      <c r="HGE164" s="104"/>
      <c r="HGF164" s="83"/>
      <c r="HGG164" s="90"/>
      <c r="HGH164" s="91"/>
      <c r="HGI164" s="92"/>
      <c r="HGJ164" s="93"/>
      <c r="HGK164" s="90"/>
      <c r="HGL164" s="6"/>
      <c r="HGM164" s="86"/>
      <c r="HGN164" s="79"/>
      <c r="HGO164" s="82"/>
      <c r="HGP164" s="79"/>
      <c r="HGQ164" s="104"/>
      <c r="HGR164" s="83"/>
      <c r="HGS164" s="90"/>
      <c r="HGT164" s="91"/>
      <c r="HGU164" s="92"/>
      <c r="HGV164" s="93"/>
      <c r="HGW164" s="90"/>
      <c r="HGX164" s="6"/>
      <c r="HGY164" s="86"/>
      <c r="HGZ164" s="79"/>
      <c r="HHA164" s="82"/>
      <c r="HHB164" s="79"/>
      <c r="HHC164" s="104"/>
      <c r="HHD164" s="83"/>
      <c r="HHE164" s="90"/>
      <c r="HHF164" s="91"/>
      <c r="HHG164" s="92"/>
      <c r="HHH164" s="93"/>
      <c r="HHI164" s="90"/>
      <c r="HHJ164" s="6"/>
      <c r="HHK164" s="86"/>
      <c r="HHL164" s="79"/>
      <c r="HHM164" s="82"/>
      <c r="HHN164" s="79"/>
      <c r="HHO164" s="104"/>
      <c r="HHP164" s="83"/>
      <c r="HHQ164" s="90"/>
      <c r="HHR164" s="91"/>
      <c r="HHS164" s="92"/>
      <c r="HHT164" s="93"/>
      <c r="HHU164" s="90"/>
      <c r="HHV164" s="6"/>
      <c r="HHW164" s="86"/>
      <c r="HHX164" s="79"/>
      <c r="HHY164" s="82"/>
      <c r="HHZ164" s="79"/>
      <c r="HIA164" s="104"/>
      <c r="HIB164" s="83"/>
      <c r="HIC164" s="90"/>
      <c r="HID164" s="91"/>
      <c r="HIE164" s="92"/>
      <c r="HIF164" s="93"/>
      <c r="HIG164" s="90"/>
      <c r="HIH164" s="6"/>
      <c r="HII164" s="86"/>
      <c r="HIJ164" s="79"/>
      <c r="HIK164" s="82"/>
      <c r="HIL164" s="79"/>
      <c r="HIM164" s="104"/>
      <c r="HIN164" s="83"/>
      <c r="HIO164" s="90"/>
      <c r="HIP164" s="91"/>
      <c r="HIQ164" s="92"/>
      <c r="HIR164" s="93"/>
      <c r="HIS164" s="90"/>
      <c r="HIT164" s="6"/>
      <c r="HIU164" s="86"/>
      <c r="HIV164" s="79"/>
      <c r="HIW164" s="82"/>
      <c r="HIX164" s="79"/>
      <c r="HIY164" s="104"/>
      <c r="HIZ164" s="83"/>
      <c r="HJA164" s="90"/>
      <c r="HJB164" s="91"/>
      <c r="HJC164" s="92"/>
      <c r="HJD164" s="93"/>
      <c r="HJE164" s="90"/>
      <c r="HJF164" s="6"/>
      <c r="HJG164" s="86"/>
      <c r="HJH164" s="79"/>
      <c r="HJI164" s="82"/>
      <c r="HJJ164" s="79"/>
      <c r="HJK164" s="104"/>
      <c r="HJL164" s="83"/>
      <c r="HJM164" s="90"/>
      <c r="HJN164" s="91"/>
      <c r="HJO164" s="92"/>
      <c r="HJP164" s="93"/>
      <c r="HJQ164" s="90"/>
      <c r="HJR164" s="6"/>
      <c r="HJS164" s="86"/>
      <c r="HJT164" s="79"/>
      <c r="HJU164" s="82"/>
      <c r="HJV164" s="79"/>
      <c r="HJW164" s="104"/>
      <c r="HJX164" s="83"/>
      <c r="HJY164" s="90"/>
      <c r="HJZ164" s="91"/>
      <c r="HKA164" s="92"/>
      <c r="HKB164" s="93"/>
      <c r="HKC164" s="90"/>
      <c r="HKD164" s="6"/>
      <c r="HKE164" s="86"/>
      <c r="HKF164" s="79"/>
      <c r="HKG164" s="82"/>
      <c r="HKH164" s="79"/>
      <c r="HKI164" s="104"/>
      <c r="HKJ164" s="83"/>
      <c r="HKK164" s="90"/>
      <c r="HKL164" s="91"/>
      <c r="HKM164" s="92"/>
      <c r="HKN164" s="93"/>
      <c r="HKO164" s="90"/>
      <c r="HKP164" s="6"/>
      <c r="HKQ164" s="86"/>
      <c r="HKR164" s="79"/>
      <c r="HKS164" s="82"/>
      <c r="HKT164" s="79"/>
      <c r="HKU164" s="104"/>
      <c r="HKV164" s="83"/>
      <c r="HKW164" s="90"/>
      <c r="HKX164" s="91"/>
      <c r="HKY164" s="92"/>
      <c r="HKZ164" s="93"/>
      <c r="HLA164" s="90"/>
      <c r="HLB164" s="6"/>
      <c r="HLC164" s="86"/>
      <c r="HLD164" s="79"/>
      <c r="HLE164" s="82"/>
      <c r="HLF164" s="79"/>
      <c r="HLG164" s="104"/>
      <c r="HLH164" s="83"/>
      <c r="HLI164" s="90"/>
      <c r="HLJ164" s="91"/>
      <c r="HLK164" s="92"/>
      <c r="HLL164" s="93"/>
      <c r="HLM164" s="90"/>
      <c r="HLN164" s="6"/>
      <c r="HLO164" s="86"/>
      <c r="HLP164" s="79"/>
      <c r="HLQ164" s="82"/>
      <c r="HLR164" s="79"/>
      <c r="HLS164" s="104"/>
      <c r="HLT164" s="83"/>
      <c r="HLU164" s="90"/>
      <c r="HLV164" s="91"/>
      <c r="HLW164" s="92"/>
      <c r="HLX164" s="93"/>
      <c r="HLY164" s="90"/>
      <c r="HLZ164" s="6"/>
      <c r="HMA164" s="86"/>
      <c r="HMB164" s="79"/>
      <c r="HMC164" s="82"/>
      <c r="HMD164" s="79"/>
      <c r="HME164" s="104"/>
      <c r="HMF164" s="83"/>
      <c r="HMG164" s="90"/>
      <c r="HMH164" s="91"/>
      <c r="HMI164" s="92"/>
      <c r="HMJ164" s="93"/>
      <c r="HMK164" s="90"/>
      <c r="HML164" s="6"/>
      <c r="HMM164" s="86"/>
      <c r="HMN164" s="79"/>
      <c r="HMO164" s="82"/>
      <c r="HMP164" s="79"/>
      <c r="HMQ164" s="104"/>
      <c r="HMR164" s="83"/>
      <c r="HMS164" s="90"/>
      <c r="HMT164" s="91"/>
      <c r="HMU164" s="92"/>
      <c r="HMV164" s="93"/>
      <c r="HMW164" s="90"/>
      <c r="HMX164" s="6"/>
      <c r="HMY164" s="86"/>
      <c r="HMZ164" s="79"/>
      <c r="HNA164" s="82"/>
      <c r="HNB164" s="79"/>
      <c r="HNC164" s="104"/>
      <c r="HND164" s="83"/>
      <c r="HNE164" s="90"/>
      <c r="HNF164" s="91"/>
      <c r="HNG164" s="92"/>
      <c r="HNH164" s="93"/>
      <c r="HNI164" s="90"/>
      <c r="HNJ164" s="6"/>
      <c r="HNK164" s="86"/>
      <c r="HNL164" s="79"/>
      <c r="HNM164" s="82"/>
      <c r="HNN164" s="79"/>
      <c r="HNO164" s="104"/>
      <c r="HNP164" s="83"/>
      <c r="HNQ164" s="90"/>
      <c r="HNR164" s="91"/>
      <c r="HNS164" s="92"/>
      <c r="HNT164" s="93"/>
      <c r="HNU164" s="90"/>
      <c r="HNV164" s="6"/>
      <c r="HNW164" s="86"/>
      <c r="HNX164" s="79"/>
      <c r="HNY164" s="82"/>
      <c r="HNZ164" s="79"/>
      <c r="HOA164" s="104"/>
      <c r="HOB164" s="83"/>
      <c r="HOC164" s="90"/>
      <c r="HOD164" s="91"/>
      <c r="HOE164" s="92"/>
      <c r="HOF164" s="93"/>
      <c r="HOG164" s="90"/>
      <c r="HOH164" s="6"/>
      <c r="HOI164" s="86"/>
      <c r="HOJ164" s="79"/>
      <c r="HOK164" s="82"/>
      <c r="HOL164" s="79"/>
      <c r="HOM164" s="104"/>
      <c r="HON164" s="83"/>
      <c r="HOO164" s="90"/>
      <c r="HOP164" s="91"/>
      <c r="HOQ164" s="92"/>
      <c r="HOR164" s="93"/>
      <c r="HOS164" s="90"/>
      <c r="HOT164" s="6"/>
      <c r="HOU164" s="86"/>
      <c r="HOV164" s="79"/>
      <c r="HOW164" s="82"/>
      <c r="HOX164" s="79"/>
      <c r="HOY164" s="104"/>
      <c r="HOZ164" s="83"/>
      <c r="HPA164" s="90"/>
      <c r="HPB164" s="91"/>
      <c r="HPC164" s="92"/>
      <c r="HPD164" s="93"/>
      <c r="HPE164" s="90"/>
      <c r="HPF164" s="6"/>
      <c r="HPG164" s="86"/>
      <c r="HPH164" s="79"/>
      <c r="HPI164" s="82"/>
      <c r="HPJ164" s="79"/>
      <c r="HPK164" s="104"/>
      <c r="HPL164" s="83"/>
      <c r="HPM164" s="90"/>
      <c r="HPN164" s="91"/>
      <c r="HPO164" s="92"/>
      <c r="HPP164" s="93"/>
      <c r="HPQ164" s="90"/>
      <c r="HPR164" s="6"/>
      <c r="HPS164" s="86"/>
      <c r="HPT164" s="79"/>
      <c r="HPU164" s="82"/>
      <c r="HPV164" s="79"/>
      <c r="HPW164" s="104"/>
      <c r="HPX164" s="83"/>
      <c r="HPY164" s="90"/>
      <c r="HPZ164" s="91"/>
      <c r="HQA164" s="92"/>
      <c r="HQB164" s="93"/>
      <c r="HQC164" s="90"/>
      <c r="HQD164" s="6"/>
      <c r="HQE164" s="86"/>
      <c r="HQF164" s="79"/>
      <c r="HQG164" s="82"/>
      <c r="HQH164" s="79"/>
      <c r="HQI164" s="104"/>
      <c r="HQJ164" s="83"/>
      <c r="HQK164" s="90"/>
      <c r="HQL164" s="91"/>
      <c r="HQM164" s="92"/>
      <c r="HQN164" s="93"/>
      <c r="HQO164" s="90"/>
      <c r="HQP164" s="6"/>
      <c r="HQQ164" s="86"/>
      <c r="HQR164" s="79"/>
      <c r="HQS164" s="82"/>
      <c r="HQT164" s="79"/>
      <c r="HQU164" s="104"/>
      <c r="HQV164" s="83"/>
      <c r="HQW164" s="90"/>
      <c r="HQX164" s="91"/>
      <c r="HQY164" s="92"/>
      <c r="HQZ164" s="93"/>
      <c r="HRA164" s="90"/>
      <c r="HRB164" s="6"/>
      <c r="HRC164" s="86"/>
      <c r="HRD164" s="79"/>
      <c r="HRE164" s="82"/>
      <c r="HRF164" s="79"/>
      <c r="HRG164" s="104"/>
      <c r="HRH164" s="83"/>
      <c r="HRI164" s="90"/>
      <c r="HRJ164" s="91"/>
      <c r="HRK164" s="92"/>
      <c r="HRL164" s="93"/>
      <c r="HRM164" s="90"/>
      <c r="HRN164" s="6"/>
      <c r="HRO164" s="86"/>
      <c r="HRP164" s="79"/>
      <c r="HRQ164" s="82"/>
      <c r="HRR164" s="79"/>
      <c r="HRS164" s="104"/>
      <c r="HRT164" s="83"/>
      <c r="HRU164" s="90"/>
      <c r="HRV164" s="91"/>
      <c r="HRW164" s="92"/>
      <c r="HRX164" s="93"/>
      <c r="HRY164" s="90"/>
      <c r="HRZ164" s="6"/>
      <c r="HSA164" s="86"/>
      <c r="HSB164" s="79"/>
      <c r="HSC164" s="82"/>
      <c r="HSD164" s="79"/>
      <c r="HSE164" s="104"/>
      <c r="HSF164" s="83"/>
      <c r="HSG164" s="90"/>
      <c r="HSH164" s="91"/>
      <c r="HSI164" s="92"/>
      <c r="HSJ164" s="93"/>
      <c r="HSK164" s="90"/>
      <c r="HSL164" s="6"/>
      <c r="HSM164" s="86"/>
      <c r="HSN164" s="79"/>
      <c r="HSO164" s="82"/>
      <c r="HSP164" s="79"/>
      <c r="HSQ164" s="104"/>
      <c r="HSR164" s="83"/>
      <c r="HSS164" s="90"/>
      <c r="HST164" s="91"/>
      <c r="HSU164" s="92"/>
      <c r="HSV164" s="93"/>
      <c r="HSW164" s="90"/>
      <c r="HSX164" s="6"/>
      <c r="HSY164" s="86"/>
      <c r="HSZ164" s="79"/>
      <c r="HTA164" s="82"/>
      <c r="HTB164" s="79"/>
      <c r="HTC164" s="104"/>
      <c r="HTD164" s="83"/>
      <c r="HTE164" s="90"/>
      <c r="HTF164" s="91"/>
      <c r="HTG164" s="92"/>
      <c r="HTH164" s="93"/>
      <c r="HTI164" s="90"/>
      <c r="HTJ164" s="6"/>
      <c r="HTK164" s="86"/>
      <c r="HTL164" s="79"/>
      <c r="HTM164" s="82"/>
      <c r="HTN164" s="79"/>
      <c r="HTO164" s="104"/>
      <c r="HTP164" s="83"/>
      <c r="HTQ164" s="90"/>
      <c r="HTR164" s="91"/>
      <c r="HTS164" s="92"/>
      <c r="HTT164" s="93"/>
      <c r="HTU164" s="90"/>
      <c r="HTV164" s="6"/>
      <c r="HTW164" s="86"/>
      <c r="HTX164" s="79"/>
      <c r="HTY164" s="82"/>
      <c r="HTZ164" s="79"/>
      <c r="HUA164" s="104"/>
      <c r="HUB164" s="83"/>
      <c r="HUC164" s="90"/>
      <c r="HUD164" s="91"/>
      <c r="HUE164" s="92"/>
      <c r="HUF164" s="93"/>
      <c r="HUG164" s="90"/>
      <c r="HUH164" s="6"/>
      <c r="HUI164" s="86"/>
      <c r="HUJ164" s="79"/>
      <c r="HUK164" s="82"/>
      <c r="HUL164" s="79"/>
      <c r="HUM164" s="104"/>
      <c r="HUN164" s="83"/>
      <c r="HUO164" s="90"/>
      <c r="HUP164" s="91"/>
      <c r="HUQ164" s="92"/>
      <c r="HUR164" s="93"/>
      <c r="HUS164" s="90"/>
      <c r="HUT164" s="6"/>
      <c r="HUU164" s="86"/>
      <c r="HUV164" s="79"/>
      <c r="HUW164" s="82"/>
      <c r="HUX164" s="79"/>
      <c r="HUY164" s="104"/>
      <c r="HUZ164" s="83"/>
      <c r="HVA164" s="90"/>
      <c r="HVB164" s="91"/>
      <c r="HVC164" s="92"/>
      <c r="HVD164" s="93"/>
      <c r="HVE164" s="90"/>
      <c r="HVF164" s="6"/>
      <c r="HVG164" s="86"/>
      <c r="HVH164" s="79"/>
      <c r="HVI164" s="82"/>
      <c r="HVJ164" s="79"/>
      <c r="HVK164" s="104"/>
      <c r="HVL164" s="83"/>
      <c r="HVM164" s="90"/>
      <c r="HVN164" s="91"/>
      <c r="HVO164" s="92"/>
      <c r="HVP164" s="93"/>
      <c r="HVQ164" s="90"/>
      <c r="HVR164" s="6"/>
      <c r="HVS164" s="86"/>
      <c r="HVT164" s="79"/>
      <c r="HVU164" s="82"/>
      <c r="HVV164" s="79"/>
      <c r="HVW164" s="104"/>
      <c r="HVX164" s="83"/>
      <c r="HVY164" s="90"/>
      <c r="HVZ164" s="91"/>
      <c r="HWA164" s="92"/>
      <c r="HWB164" s="93"/>
      <c r="HWC164" s="90"/>
      <c r="HWD164" s="6"/>
      <c r="HWE164" s="86"/>
      <c r="HWF164" s="79"/>
      <c r="HWG164" s="82"/>
      <c r="HWH164" s="79"/>
      <c r="HWI164" s="104"/>
      <c r="HWJ164" s="83"/>
      <c r="HWK164" s="90"/>
      <c r="HWL164" s="91"/>
      <c r="HWM164" s="92"/>
      <c r="HWN164" s="93"/>
      <c r="HWO164" s="90"/>
      <c r="HWP164" s="6"/>
      <c r="HWQ164" s="86"/>
      <c r="HWR164" s="79"/>
      <c r="HWS164" s="82"/>
      <c r="HWT164" s="79"/>
      <c r="HWU164" s="104"/>
      <c r="HWV164" s="83"/>
      <c r="HWW164" s="90"/>
      <c r="HWX164" s="91"/>
      <c r="HWY164" s="92"/>
      <c r="HWZ164" s="93"/>
      <c r="HXA164" s="90"/>
      <c r="HXB164" s="6"/>
      <c r="HXC164" s="86"/>
      <c r="HXD164" s="79"/>
      <c r="HXE164" s="82"/>
      <c r="HXF164" s="79"/>
      <c r="HXG164" s="104"/>
      <c r="HXH164" s="83"/>
      <c r="HXI164" s="90"/>
      <c r="HXJ164" s="91"/>
      <c r="HXK164" s="92"/>
      <c r="HXL164" s="93"/>
      <c r="HXM164" s="90"/>
      <c r="HXN164" s="6"/>
      <c r="HXO164" s="86"/>
      <c r="HXP164" s="79"/>
      <c r="HXQ164" s="82"/>
      <c r="HXR164" s="79"/>
      <c r="HXS164" s="104"/>
      <c r="HXT164" s="83"/>
      <c r="HXU164" s="90"/>
      <c r="HXV164" s="91"/>
      <c r="HXW164" s="92"/>
      <c r="HXX164" s="93"/>
      <c r="HXY164" s="90"/>
      <c r="HXZ164" s="6"/>
      <c r="HYA164" s="86"/>
      <c r="HYB164" s="79"/>
      <c r="HYC164" s="82"/>
      <c r="HYD164" s="79"/>
      <c r="HYE164" s="104"/>
      <c r="HYF164" s="83"/>
      <c r="HYG164" s="90"/>
      <c r="HYH164" s="91"/>
      <c r="HYI164" s="92"/>
      <c r="HYJ164" s="93"/>
      <c r="HYK164" s="90"/>
      <c r="HYL164" s="6"/>
      <c r="HYM164" s="86"/>
      <c r="HYN164" s="79"/>
      <c r="HYO164" s="82"/>
      <c r="HYP164" s="79"/>
      <c r="HYQ164" s="104"/>
      <c r="HYR164" s="83"/>
      <c r="HYS164" s="90"/>
      <c r="HYT164" s="91"/>
      <c r="HYU164" s="92"/>
      <c r="HYV164" s="93"/>
      <c r="HYW164" s="90"/>
      <c r="HYX164" s="6"/>
      <c r="HYY164" s="86"/>
      <c r="HYZ164" s="79"/>
      <c r="HZA164" s="82"/>
      <c r="HZB164" s="79"/>
      <c r="HZC164" s="104"/>
      <c r="HZD164" s="83"/>
      <c r="HZE164" s="90"/>
      <c r="HZF164" s="91"/>
      <c r="HZG164" s="92"/>
      <c r="HZH164" s="93"/>
      <c r="HZI164" s="90"/>
      <c r="HZJ164" s="6"/>
      <c r="HZK164" s="86"/>
      <c r="HZL164" s="79"/>
      <c r="HZM164" s="82"/>
      <c r="HZN164" s="79"/>
      <c r="HZO164" s="104"/>
      <c r="HZP164" s="83"/>
      <c r="HZQ164" s="90"/>
      <c r="HZR164" s="91"/>
      <c r="HZS164" s="92"/>
      <c r="HZT164" s="93"/>
      <c r="HZU164" s="90"/>
      <c r="HZV164" s="6"/>
      <c r="HZW164" s="86"/>
      <c r="HZX164" s="79"/>
      <c r="HZY164" s="82"/>
      <c r="HZZ164" s="79"/>
      <c r="IAA164" s="104"/>
      <c r="IAB164" s="83"/>
      <c r="IAC164" s="90"/>
      <c r="IAD164" s="91"/>
      <c r="IAE164" s="92"/>
      <c r="IAF164" s="93"/>
      <c r="IAG164" s="90"/>
      <c r="IAH164" s="6"/>
      <c r="IAI164" s="86"/>
      <c r="IAJ164" s="79"/>
      <c r="IAK164" s="82"/>
      <c r="IAL164" s="79"/>
      <c r="IAM164" s="104"/>
      <c r="IAN164" s="83"/>
      <c r="IAO164" s="90"/>
      <c r="IAP164" s="91"/>
      <c r="IAQ164" s="92"/>
      <c r="IAR164" s="93"/>
      <c r="IAS164" s="90"/>
      <c r="IAT164" s="6"/>
      <c r="IAU164" s="86"/>
      <c r="IAV164" s="79"/>
      <c r="IAW164" s="82"/>
      <c r="IAX164" s="79"/>
      <c r="IAY164" s="104"/>
      <c r="IAZ164" s="83"/>
      <c r="IBA164" s="90"/>
      <c r="IBB164" s="91"/>
      <c r="IBC164" s="92"/>
      <c r="IBD164" s="93"/>
      <c r="IBE164" s="90"/>
      <c r="IBF164" s="6"/>
      <c r="IBG164" s="86"/>
      <c r="IBH164" s="79"/>
      <c r="IBI164" s="82"/>
      <c r="IBJ164" s="79"/>
      <c r="IBK164" s="104"/>
      <c r="IBL164" s="83"/>
      <c r="IBM164" s="90"/>
      <c r="IBN164" s="91"/>
      <c r="IBO164" s="92"/>
      <c r="IBP164" s="93"/>
      <c r="IBQ164" s="90"/>
      <c r="IBR164" s="6"/>
      <c r="IBS164" s="86"/>
      <c r="IBT164" s="79"/>
      <c r="IBU164" s="82"/>
      <c r="IBV164" s="79"/>
      <c r="IBW164" s="104"/>
      <c r="IBX164" s="83"/>
      <c r="IBY164" s="90"/>
      <c r="IBZ164" s="91"/>
      <c r="ICA164" s="92"/>
      <c r="ICB164" s="93"/>
      <c r="ICC164" s="90"/>
      <c r="ICD164" s="6"/>
      <c r="ICE164" s="86"/>
      <c r="ICF164" s="79"/>
      <c r="ICG164" s="82"/>
      <c r="ICH164" s="79"/>
      <c r="ICI164" s="104"/>
      <c r="ICJ164" s="83"/>
      <c r="ICK164" s="90"/>
      <c r="ICL164" s="91"/>
      <c r="ICM164" s="92"/>
      <c r="ICN164" s="93"/>
      <c r="ICO164" s="90"/>
      <c r="ICP164" s="6"/>
      <c r="ICQ164" s="86"/>
      <c r="ICR164" s="79"/>
      <c r="ICS164" s="82"/>
      <c r="ICT164" s="79"/>
      <c r="ICU164" s="104"/>
      <c r="ICV164" s="83"/>
      <c r="ICW164" s="90"/>
      <c r="ICX164" s="91"/>
      <c r="ICY164" s="92"/>
      <c r="ICZ164" s="93"/>
      <c r="IDA164" s="90"/>
      <c r="IDB164" s="6"/>
      <c r="IDC164" s="86"/>
      <c r="IDD164" s="79"/>
      <c r="IDE164" s="82"/>
      <c r="IDF164" s="79"/>
      <c r="IDG164" s="104"/>
      <c r="IDH164" s="83"/>
      <c r="IDI164" s="90"/>
      <c r="IDJ164" s="91"/>
      <c r="IDK164" s="92"/>
      <c r="IDL164" s="93"/>
      <c r="IDM164" s="90"/>
      <c r="IDN164" s="6"/>
      <c r="IDO164" s="86"/>
      <c r="IDP164" s="79"/>
      <c r="IDQ164" s="82"/>
      <c r="IDR164" s="79"/>
      <c r="IDS164" s="104"/>
      <c r="IDT164" s="83"/>
      <c r="IDU164" s="90"/>
      <c r="IDV164" s="91"/>
      <c r="IDW164" s="92"/>
      <c r="IDX164" s="93"/>
      <c r="IDY164" s="90"/>
      <c r="IDZ164" s="6"/>
      <c r="IEA164" s="86"/>
      <c r="IEB164" s="79"/>
      <c r="IEC164" s="82"/>
      <c r="IED164" s="79"/>
      <c r="IEE164" s="104"/>
      <c r="IEF164" s="83"/>
      <c r="IEG164" s="90"/>
      <c r="IEH164" s="91"/>
      <c r="IEI164" s="92"/>
      <c r="IEJ164" s="93"/>
      <c r="IEK164" s="90"/>
      <c r="IEL164" s="6"/>
      <c r="IEM164" s="86"/>
      <c r="IEN164" s="79"/>
      <c r="IEO164" s="82"/>
      <c r="IEP164" s="79"/>
      <c r="IEQ164" s="104"/>
      <c r="IER164" s="83"/>
      <c r="IES164" s="90"/>
      <c r="IET164" s="91"/>
      <c r="IEU164" s="92"/>
      <c r="IEV164" s="93"/>
      <c r="IEW164" s="90"/>
      <c r="IEX164" s="6"/>
      <c r="IEY164" s="86"/>
      <c r="IEZ164" s="79"/>
      <c r="IFA164" s="82"/>
      <c r="IFB164" s="79"/>
      <c r="IFC164" s="104"/>
      <c r="IFD164" s="83"/>
      <c r="IFE164" s="90"/>
      <c r="IFF164" s="91"/>
      <c r="IFG164" s="92"/>
      <c r="IFH164" s="93"/>
      <c r="IFI164" s="90"/>
      <c r="IFJ164" s="6"/>
      <c r="IFK164" s="86"/>
      <c r="IFL164" s="79"/>
      <c r="IFM164" s="82"/>
      <c r="IFN164" s="79"/>
      <c r="IFO164" s="104"/>
      <c r="IFP164" s="83"/>
      <c r="IFQ164" s="90"/>
      <c r="IFR164" s="91"/>
      <c r="IFS164" s="92"/>
      <c r="IFT164" s="93"/>
      <c r="IFU164" s="90"/>
      <c r="IFV164" s="6"/>
      <c r="IFW164" s="86"/>
      <c r="IFX164" s="79"/>
      <c r="IFY164" s="82"/>
      <c r="IFZ164" s="79"/>
      <c r="IGA164" s="104"/>
      <c r="IGB164" s="83"/>
      <c r="IGC164" s="90"/>
      <c r="IGD164" s="91"/>
      <c r="IGE164" s="92"/>
      <c r="IGF164" s="93"/>
      <c r="IGG164" s="90"/>
      <c r="IGH164" s="6"/>
      <c r="IGI164" s="86"/>
      <c r="IGJ164" s="79"/>
      <c r="IGK164" s="82"/>
      <c r="IGL164" s="79"/>
      <c r="IGM164" s="104"/>
      <c r="IGN164" s="83"/>
      <c r="IGO164" s="90"/>
      <c r="IGP164" s="91"/>
      <c r="IGQ164" s="92"/>
      <c r="IGR164" s="93"/>
      <c r="IGS164" s="90"/>
      <c r="IGT164" s="6"/>
      <c r="IGU164" s="86"/>
      <c r="IGV164" s="79"/>
      <c r="IGW164" s="82"/>
      <c r="IGX164" s="79"/>
      <c r="IGY164" s="104"/>
      <c r="IGZ164" s="83"/>
      <c r="IHA164" s="90"/>
      <c r="IHB164" s="91"/>
      <c r="IHC164" s="92"/>
      <c r="IHD164" s="93"/>
      <c r="IHE164" s="90"/>
      <c r="IHF164" s="6"/>
      <c r="IHG164" s="86"/>
      <c r="IHH164" s="79"/>
      <c r="IHI164" s="82"/>
      <c r="IHJ164" s="79"/>
      <c r="IHK164" s="104"/>
      <c r="IHL164" s="83"/>
      <c r="IHM164" s="90"/>
      <c r="IHN164" s="91"/>
      <c r="IHO164" s="92"/>
      <c r="IHP164" s="93"/>
      <c r="IHQ164" s="90"/>
      <c r="IHR164" s="6"/>
      <c r="IHS164" s="86"/>
      <c r="IHT164" s="79"/>
      <c r="IHU164" s="82"/>
      <c r="IHV164" s="79"/>
      <c r="IHW164" s="104"/>
      <c r="IHX164" s="83"/>
      <c r="IHY164" s="90"/>
      <c r="IHZ164" s="91"/>
      <c r="IIA164" s="92"/>
      <c r="IIB164" s="93"/>
      <c r="IIC164" s="90"/>
      <c r="IID164" s="6"/>
      <c r="IIE164" s="86"/>
      <c r="IIF164" s="79"/>
      <c r="IIG164" s="82"/>
      <c r="IIH164" s="79"/>
      <c r="III164" s="104"/>
      <c r="IIJ164" s="83"/>
      <c r="IIK164" s="90"/>
      <c r="IIL164" s="91"/>
      <c r="IIM164" s="92"/>
      <c r="IIN164" s="93"/>
      <c r="IIO164" s="90"/>
      <c r="IIP164" s="6"/>
      <c r="IIQ164" s="86"/>
      <c r="IIR164" s="79"/>
      <c r="IIS164" s="82"/>
      <c r="IIT164" s="79"/>
      <c r="IIU164" s="104"/>
      <c r="IIV164" s="83"/>
      <c r="IIW164" s="90"/>
      <c r="IIX164" s="91"/>
      <c r="IIY164" s="92"/>
      <c r="IIZ164" s="93"/>
      <c r="IJA164" s="90"/>
      <c r="IJB164" s="6"/>
      <c r="IJC164" s="86"/>
      <c r="IJD164" s="79"/>
      <c r="IJE164" s="82"/>
      <c r="IJF164" s="79"/>
      <c r="IJG164" s="104"/>
      <c r="IJH164" s="83"/>
      <c r="IJI164" s="90"/>
      <c r="IJJ164" s="91"/>
      <c r="IJK164" s="92"/>
      <c r="IJL164" s="93"/>
      <c r="IJM164" s="90"/>
      <c r="IJN164" s="6"/>
      <c r="IJO164" s="86"/>
      <c r="IJP164" s="79"/>
      <c r="IJQ164" s="82"/>
      <c r="IJR164" s="79"/>
      <c r="IJS164" s="104"/>
      <c r="IJT164" s="83"/>
      <c r="IJU164" s="90"/>
      <c r="IJV164" s="91"/>
      <c r="IJW164" s="92"/>
      <c r="IJX164" s="93"/>
      <c r="IJY164" s="90"/>
      <c r="IJZ164" s="6"/>
      <c r="IKA164" s="86"/>
      <c r="IKB164" s="79"/>
      <c r="IKC164" s="82"/>
      <c r="IKD164" s="79"/>
      <c r="IKE164" s="104"/>
      <c r="IKF164" s="83"/>
      <c r="IKG164" s="90"/>
      <c r="IKH164" s="91"/>
      <c r="IKI164" s="92"/>
      <c r="IKJ164" s="93"/>
      <c r="IKK164" s="90"/>
      <c r="IKL164" s="6"/>
      <c r="IKM164" s="86"/>
      <c r="IKN164" s="79"/>
      <c r="IKO164" s="82"/>
      <c r="IKP164" s="79"/>
      <c r="IKQ164" s="104"/>
      <c r="IKR164" s="83"/>
      <c r="IKS164" s="90"/>
      <c r="IKT164" s="91"/>
      <c r="IKU164" s="92"/>
      <c r="IKV164" s="93"/>
      <c r="IKW164" s="90"/>
      <c r="IKX164" s="6"/>
      <c r="IKY164" s="86"/>
      <c r="IKZ164" s="79"/>
      <c r="ILA164" s="82"/>
      <c r="ILB164" s="79"/>
      <c r="ILC164" s="104"/>
      <c r="ILD164" s="83"/>
      <c r="ILE164" s="90"/>
      <c r="ILF164" s="91"/>
      <c r="ILG164" s="92"/>
      <c r="ILH164" s="93"/>
      <c r="ILI164" s="90"/>
      <c r="ILJ164" s="6"/>
      <c r="ILK164" s="86"/>
      <c r="ILL164" s="79"/>
      <c r="ILM164" s="82"/>
      <c r="ILN164" s="79"/>
      <c r="ILO164" s="104"/>
      <c r="ILP164" s="83"/>
      <c r="ILQ164" s="90"/>
      <c r="ILR164" s="91"/>
      <c r="ILS164" s="92"/>
      <c r="ILT164" s="93"/>
      <c r="ILU164" s="90"/>
      <c r="ILV164" s="6"/>
      <c r="ILW164" s="86"/>
      <c r="ILX164" s="79"/>
      <c r="ILY164" s="82"/>
      <c r="ILZ164" s="79"/>
      <c r="IMA164" s="104"/>
      <c r="IMB164" s="83"/>
      <c r="IMC164" s="90"/>
      <c r="IMD164" s="91"/>
      <c r="IME164" s="92"/>
      <c r="IMF164" s="93"/>
      <c r="IMG164" s="90"/>
      <c r="IMH164" s="6"/>
      <c r="IMI164" s="86"/>
      <c r="IMJ164" s="79"/>
      <c r="IMK164" s="82"/>
      <c r="IML164" s="79"/>
      <c r="IMM164" s="104"/>
      <c r="IMN164" s="83"/>
      <c r="IMO164" s="90"/>
      <c r="IMP164" s="91"/>
      <c r="IMQ164" s="92"/>
      <c r="IMR164" s="93"/>
      <c r="IMS164" s="90"/>
      <c r="IMT164" s="6"/>
      <c r="IMU164" s="86"/>
      <c r="IMV164" s="79"/>
      <c r="IMW164" s="82"/>
      <c r="IMX164" s="79"/>
      <c r="IMY164" s="104"/>
      <c r="IMZ164" s="83"/>
      <c r="INA164" s="90"/>
      <c r="INB164" s="91"/>
      <c r="INC164" s="92"/>
      <c r="IND164" s="93"/>
      <c r="INE164" s="90"/>
      <c r="INF164" s="6"/>
      <c r="ING164" s="86"/>
      <c r="INH164" s="79"/>
      <c r="INI164" s="82"/>
      <c r="INJ164" s="79"/>
      <c r="INK164" s="104"/>
      <c r="INL164" s="83"/>
      <c r="INM164" s="90"/>
      <c r="INN164" s="91"/>
      <c r="INO164" s="92"/>
      <c r="INP164" s="93"/>
      <c r="INQ164" s="90"/>
      <c r="INR164" s="6"/>
      <c r="INS164" s="86"/>
      <c r="INT164" s="79"/>
      <c r="INU164" s="82"/>
      <c r="INV164" s="79"/>
      <c r="INW164" s="104"/>
      <c r="INX164" s="83"/>
      <c r="INY164" s="90"/>
      <c r="INZ164" s="91"/>
      <c r="IOA164" s="92"/>
      <c r="IOB164" s="93"/>
      <c r="IOC164" s="90"/>
      <c r="IOD164" s="6"/>
      <c r="IOE164" s="86"/>
      <c r="IOF164" s="79"/>
      <c r="IOG164" s="82"/>
      <c r="IOH164" s="79"/>
      <c r="IOI164" s="104"/>
      <c r="IOJ164" s="83"/>
      <c r="IOK164" s="90"/>
      <c r="IOL164" s="91"/>
      <c r="IOM164" s="92"/>
      <c r="ION164" s="93"/>
      <c r="IOO164" s="90"/>
      <c r="IOP164" s="6"/>
      <c r="IOQ164" s="86"/>
      <c r="IOR164" s="79"/>
      <c r="IOS164" s="82"/>
      <c r="IOT164" s="79"/>
      <c r="IOU164" s="104"/>
      <c r="IOV164" s="83"/>
      <c r="IOW164" s="90"/>
      <c r="IOX164" s="91"/>
      <c r="IOY164" s="92"/>
      <c r="IOZ164" s="93"/>
      <c r="IPA164" s="90"/>
      <c r="IPB164" s="6"/>
      <c r="IPC164" s="86"/>
      <c r="IPD164" s="79"/>
      <c r="IPE164" s="82"/>
      <c r="IPF164" s="79"/>
      <c r="IPG164" s="104"/>
      <c r="IPH164" s="83"/>
      <c r="IPI164" s="90"/>
      <c r="IPJ164" s="91"/>
      <c r="IPK164" s="92"/>
      <c r="IPL164" s="93"/>
      <c r="IPM164" s="90"/>
      <c r="IPN164" s="6"/>
      <c r="IPO164" s="86"/>
      <c r="IPP164" s="79"/>
      <c r="IPQ164" s="82"/>
      <c r="IPR164" s="79"/>
      <c r="IPS164" s="104"/>
      <c r="IPT164" s="83"/>
      <c r="IPU164" s="90"/>
      <c r="IPV164" s="91"/>
      <c r="IPW164" s="92"/>
      <c r="IPX164" s="93"/>
      <c r="IPY164" s="90"/>
      <c r="IPZ164" s="6"/>
      <c r="IQA164" s="86"/>
      <c r="IQB164" s="79"/>
      <c r="IQC164" s="82"/>
      <c r="IQD164" s="79"/>
      <c r="IQE164" s="104"/>
      <c r="IQF164" s="83"/>
      <c r="IQG164" s="90"/>
      <c r="IQH164" s="91"/>
      <c r="IQI164" s="92"/>
      <c r="IQJ164" s="93"/>
      <c r="IQK164" s="90"/>
      <c r="IQL164" s="6"/>
      <c r="IQM164" s="86"/>
      <c r="IQN164" s="79"/>
      <c r="IQO164" s="82"/>
      <c r="IQP164" s="79"/>
      <c r="IQQ164" s="104"/>
      <c r="IQR164" s="83"/>
      <c r="IQS164" s="90"/>
      <c r="IQT164" s="91"/>
      <c r="IQU164" s="92"/>
      <c r="IQV164" s="93"/>
      <c r="IQW164" s="90"/>
      <c r="IQX164" s="6"/>
      <c r="IQY164" s="86"/>
      <c r="IQZ164" s="79"/>
      <c r="IRA164" s="82"/>
      <c r="IRB164" s="79"/>
      <c r="IRC164" s="104"/>
      <c r="IRD164" s="83"/>
      <c r="IRE164" s="90"/>
      <c r="IRF164" s="91"/>
      <c r="IRG164" s="92"/>
      <c r="IRH164" s="93"/>
      <c r="IRI164" s="90"/>
      <c r="IRJ164" s="6"/>
      <c r="IRK164" s="86"/>
      <c r="IRL164" s="79"/>
      <c r="IRM164" s="82"/>
      <c r="IRN164" s="79"/>
      <c r="IRO164" s="104"/>
      <c r="IRP164" s="83"/>
      <c r="IRQ164" s="90"/>
      <c r="IRR164" s="91"/>
      <c r="IRS164" s="92"/>
      <c r="IRT164" s="93"/>
      <c r="IRU164" s="90"/>
      <c r="IRV164" s="6"/>
      <c r="IRW164" s="86"/>
      <c r="IRX164" s="79"/>
      <c r="IRY164" s="82"/>
      <c r="IRZ164" s="79"/>
      <c r="ISA164" s="104"/>
      <c r="ISB164" s="83"/>
      <c r="ISC164" s="90"/>
      <c r="ISD164" s="91"/>
      <c r="ISE164" s="92"/>
      <c r="ISF164" s="93"/>
      <c r="ISG164" s="90"/>
      <c r="ISH164" s="6"/>
      <c r="ISI164" s="86"/>
      <c r="ISJ164" s="79"/>
      <c r="ISK164" s="82"/>
      <c r="ISL164" s="79"/>
      <c r="ISM164" s="104"/>
      <c r="ISN164" s="83"/>
      <c r="ISO164" s="90"/>
      <c r="ISP164" s="91"/>
      <c r="ISQ164" s="92"/>
      <c r="ISR164" s="93"/>
      <c r="ISS164" s="90"/>
      <c r="IST164" s="6"/>
      <c r="ISU164" s="86"/>
      <c r="ISV164" s="79"/>
      <c r="ISW164" s="82"/>
      <c r="ISX164" s="79"/>
      <c r="ISY164" s="104"/>
      <c r="ISZ164" s="83"/>
      <c r="ITA164" s="90"/>
      <c r="ITB164" s="91"/>
      <c r="ITC164" s="92"/>
      <c r="ITD164" s="93"/>
      <c r="ITE164" s="90"/>
      <c r="ITF164" s="6"/>
      <c r="ITG164" s="86"/>
      <c r="ITH164" s="79"/>
      <c r="ITI164" s="82"/>
      <c r="ITJ164" s="79"/>
      <c r="ITK164" s="104"/>
      <c r="ITL164" s="83"/>
      <c r="ITM164" s="90"/>
      <c r="ITN164" s="91"/>
      <c r="ITO164" s="92"/>
      <c r="ITP164" s="93"/>
      <c r="ITQ164" s="90"/>
      <c r="ITR164" s="6"/>
      <c r="ITS164" s="86"/>
      <c r="ITT164" s="79"/>
      <c r="ITU164" s="82"/>
      <c r="ITV164" s="79"/>
      <c r="ITW164" s="104"/>
      <c r="ITX164" s="83"/>
      <c r="ITY164" s="90"/>
      <c r="ITZ164" s="91"/>
      <c r="IUA164" s="92"/>
      <c r="IUB164" s="93"/>
      <c r="IUC164" s="90"/>
      <c r="IUD164" s="6"/>
      <c r="IUE164" s="86"/>
      <c r="IUF164" s="79"/>
      <c r="IUG164" s="82"/>
      <c r="IUH164" s="79"/>
      <c r="IUI164" s="104"/>
      <c r="IUJ164" s="83"/>
      <c r="IUK164" s="90"/>
      <c r="IUL164" s="91"/>
      <c r="IUM164" s="92"/>
      <c r="IUN164" s="93"/>
      <c r="IUO164" s="90"/>
      <c r="IUP164" s="6"/>
      <c r="IUQ164" s="86"/>
      <c r="IUR164" s="79"/>
      <c r="IUS164" s="82"/>
      <c r="IUT164" s="79"/>
      <c r="IUU164" s="104"/>
      <c r="IUV164" s="83"/>
      <c r="IUW164" s="90"/>
      <c r="IUX164" s="91"/>
      <c r="IUY164" s="92"/>
      <c r="IUZ164" s="93"/>
      <c r="IVA164" s="90"/>
      <c r="IVB164" s="6"/>
      <c r="IVC164" s="86"/>
      <c r="IVD164" s="79"/>
      <c r="IVE164" s="82"/>
      <c r="IVF164" s="79"/>
      <c r="IVG164" s="104"/>
      <c r="IVH164" s="83"/>
      <c r="IVI164" s="90"/>
      <c r="IVJ164" s="91"/>
      <c r="IVK164" s="92"/>
      <c r="IVL164" s="93"/>
      <c r="IVM164" s="90"/>
      <c r="IVN164" s="6"/>
      <c r="IVO164" s="86"/>
      <c r="IVP164" s="79"/>
      <c r="IVQ164" s="82"/>
      <c r="IVR164" s="79"/>
      <c r="IVS164" s="104"/>
      <c r="IVT164" s="83"/>
      <c r="IVU164" s="90"/>
      <c r="IVV164" s="91"/>
      <c r="IVW164" s="92"/>
      <c r="IVX164" s="93"/>
      <c r="IVY164" s="90"/>
      <c r="IVZ164" s="6"/>
      <c r="IWA164" s="86"/>
      <c r="IWB164" s="79"/>
      <c r="IWC164" s="82"/>
      <c r="IWD164" s="79"/>
      <c r="IWE164" s="104"/>
      <c r="IWF164" s="83"/>
      <c r="IWG164" s="90"/>
      <c r="IWH164" s="91"/>
      <c r="IWI164" s="92"/>
      <c r="IWJ164" s="93"/>
      <c r="IWK164" s="90"/>
      <c r="IWL164" s="6"/>
      <c r="IWM164" s="86"/>
      <c r="IWN164" s="79"/>
      <c r="IWO164" s="82"/>
      <c r="IWP164" s="79"/>
      <c r="IWQ164" s="104"/>
      <c r="IWR164" s="83"/>
      <c r="IWS164" s="90"/>
      <c r="IWT164" s="91"/>
      <c r="IWU164" s="92"/>
      <c r="IWV164" s="93"/>
      <c r="IWW164" s="90"/>
      <c r="IWX164" s="6"/>
      <c r="IWY164" s="86"/>
      <c r="IWZ164" s="79"/>
      <c r="IXA164" s="82"/>
      <c r="IXB164" s="79"/>
      <c r="IXC164" s="104"/>
      <c r="IXD164" s="83"/>
      <c r="IXE164" s="90"/>
      <c r="IXF164" s="91"/>
      <c r="IXG164" s="92"/>
      <c r="IXH164" s="93"/>
      <c r="IXI164" s="90"/>
      <c r="IXJ164" s="6"/>
      <c r="IXK164" s="86"/>
      <c r="IXL164" s="79"/>
      <c r="IXM164" s="82"/>
      <c r="IXN164" s="79"/>
      <c r="IXO164" s="104"/>
      <c r="IXP164" s="83"/>
      <c r="IXQ164" s="90"/>
      <c r="IXR164" s="91"/>
      <c r="IXS164" s="92"/>
      <c r="IXT164" s="93"/>
      <c r="IXU164" s="90"/>
      <c r="IXV164" s="6"/>
      <c r="IXW164" s="86"/>
      <c r="IXX164" s="79"/>
      <c r="IXY164" s="82"/>
      <c r="IXZ164" s="79"/>
      <c r="IYA164" s="104"/>
      <c r="IYB164" s="83"/>
      <c r="IYC164" s="90"/>
      <c r="IYD164" s="91"/>
      <c r="IYE164" s="92"/>
      <c r="IYF164" s="93"/>
      <c r="IYG164" s="90"/>
      <c r="IYH164" s="6"/>
      <c r="IYI164" s="86"/>
      <c r="IYJ164" s="79"/>
      <c r="IYK164" s="82"/>
      <c r="IYL164" s="79"/>
      <c r="IYM164" s="104"/>
      <c r="IYN164" s="83"/>
      <c r="IYO164" s="90"/>
      <c r="IYP164" s="91"/>
      <c r="IYQ164" s="92"/>
      <c r="IYR164" s="93"/>
      <c r="IYS164" s="90"/>
      <c r="IYT164" s="6"/>
      <c r="IYU164" s="86"/>
      <c r="IYV164" s="79"/>
      <c r="IYW164" s="82"/>
      <c r="IYX164" s="79"/>
      <c r="IYY164" s="104"/>
      <c r="IYZ164" s="83"/>
      <c r="IZA164" s="90"/>
      <c r="IZB164" s="91"/>
      <c r="IZC164" s="92"/>
      <c r="IZD164" s="93"/>
      <c r="IZE164" s="90"/>
      <c r="IZF164" s="6"/>
      <c r="IZG164" s="86"/>
      <c r="IZH164" s="79"/>
      <c r="IZI164" s="82"/>
      <c r="IZJ164" s="79"/>
      <c r="IZK164" s="104"/>
      <c r="IZL164" s="83"/>
      <c r="IZM164" s="90"/>
      <c r="IZN164" s="91"/>
      <c r="IZO164" s="92"/>
      <c r="IZP164" s="93"/>
      <c r="IZQ164" s="90"/>
      <c r="IZR164" s="6"/>
      <c r="IZS164" s="86"/>
      <c r="IZT164" s="79"/>
      <c r="IZU164" s="82"/>
      <c r="IZV164" s="79"/>
      <c r="IZW164" s="104"/>
      <c r="IZX164" s="83"/>
      <c r="IZY164" s="90"/>
      <c r="IZZ164" s="91"/>
      <c r="JAA164" s="92"/>
      <c r="JAB164" s="93"/>
      <c r="JAC164" s="90"/>
      <c r="JAD164" s="6"/>
      <c r="JAE164" s="86"/>
      <c r="JAF164" s="79"/>
      <c r="JAG164" s="82"/>
      <c r="JAH164" s="79"/>
      <c r="JAI164" s="104"/>
      <c r="JAJ164" s="83"/>
      <c r="JAK164" s="90"/>
      <c r="JAL164" s="91"/>
      <c r="JAM164" s="92"/>
      <c r="JAN164" s="93"/>
      <c r="JAO164" s="90"/>
      <c r="JAP164" s="6"/>
      <c r="JAQ164" s="86"/>
      <c r="JAR164" s="79"/>
      <c r="JAS164" s="82"/>
      <c r="JAT164" s="79"/>
      <c r="JAU164" s="104"/>
      <c r="JAV164" s="83"/>
      <c r="JAW164" s="90"/>
      <c r="JAX164" s="91"/>
      <c r="JAY164" s="92"/>
      <c r="JAZ164" s="93"/>
      <c r="JBA164" s="90"/>
      <c r="JBB164" s="6"/>
      <c r="JBC164" s="86"/>
      <c r="JBD164" s="79"/>
      <c r="JBE164" s="82"/>
      <c r="JBF164" s="79"/>
      <c r="JBG164" s="104"/>
      <c r="JBH164" s="83"/>
      <c r="JBI164" s="90"/>
      <c r="JBJ164" s="91"/>
      <c r="JBK164" s="92"/>
      <c r="JBL164" s="93"/>
      <c r="JBM164" s="90"/>
      <c r="JBN164" s="6"/>
      <c r="JBO164" s="86"/>
      <c r="JBP164" s="79"/>
      <c r="JBQ164" s="82"/>
      <c r="JBR164" s="79"/>
      <c r="JBS164" s="104"/>
      <c r="JBT164" s="83"/>
      <c r="JBU164" s="90"/>
      <c r="JBV164" s="91"/>
      <c r="JBW164" s="92"/>
      <c r="JBX164" s="93"/>
      <c r="JBY164" s="90"/>
      <c r="JBZ164" s="6"/>
      <c r="JCA164" s="86"/>
      <c r="JCB164" s="79"/>
      <c r="JCC164" s="82"/>
      <c r="JCD164" s="79"/>
      <c r="JCE164" s="104"/>
      <c r="JCF164" s="83"/>
      <c r="JCG164" s="90"/>
      <c r="JCH164" s="91"/>
      <c r="JCI164" s="92"/>
      <c r="JCJ164" s="93"/>
      <c r="JCK164" s="90"/>
      <c r="JCL164" s="6"/>
      <c r="JCM164" s="86"/>
      <c r="JCN164" s="79"/>
      <c r="JCO164" s="82"/>
      <c r="JCP164" s="79"/>
      <c r="JCQ164" s="104"/>
      <c r="JCR164" s="83"/>
      <c r="JCS164" s="90"/>
      <c r="JCT164" s="91"/>
      <c r="JCU164" s="92"/>
      <c r="JCV164" s="93"/>
      <c r="JCW164" s="90"/>
      <c r="JCX164" s="6"/>
      <c r="JCY164" s="86"/>
      <c r="JCZ164" s="79"/>
      <c r="JDA164" s="82"/>
      <c r="JDB164" s="79"/>
      <c r="JDC164" s="104"/>
      <c r="JDD164" s="83"/>
      <c r="JDE164" s="90"/>
      <c r="JDF164" s="91"/>
      <c r="JDG164" s="92"/>
      <c r="JDH164" s="93"/>
      <c r="JDI164" s="90"/>
      <c r="JDJ164" s="6"/>
      <c r="JDK164" s="86"/>
      <c r="JDL164" s="79"/>
      <c r="JDM164" s="82"/>
      <c r="JDN164" s="79"/>
      <c r="JDO164" s="104"/>
      <c r="JDP164" s="83"/>
      <c r="JDQ164" s="90"/>
      <c r="JDR164" s="91"/>
      <c r="JDS164" s="92"/>
      <c r="JDT164" s="93"/>
      <c r="JDU164" s="90"/>
      <c r="JDV164" s="6"/>
      <c r="JDW164" s="86"/>
      <c r="JDX164" s="79"/>
      <c r="JDY164" s="82"/>
      <c r="JDZ164" s="79"/>
      <c r="JEA164" s="104"/>
      <c r="JEB164" s="83"/>
      <c r="JEC164" s="90"/>
      <c r="JED164" s="91"/>
      <c r="JEE164" s="92"/>
      <c r="JEF164" s="93"/>
      <c r="JEG164" s="90"/>
      <c r="JEH164" s="6"/>
      <c r="JEI164" s="86"/>
      <c r="JEJ164" s="79"/>
      <c r="JEK164" s="82"/>
      <c r="JEL164" s="79"/>
      <c r="JEM164" s="104"/>
      <c r="JEN164" s="83"/>
      <c r="JEO164" s="90"/>
      <c r="JEP164" s="91"/>
      <c r="JEQ164" s="92"/>
      <c r="JER164" s="93"/>
      <c r="JES164" s="90"/>
      <c r="JET164" s="6"/>
      <c r="JEU164" s="86"/>
      <c r="JEV164" s="79"/>
      <c r="JEW164" s="82"/>
      <c r="JEX164" s="79"/>
      <c r="JEY164" s="104"/>
      <c r="JEZ164" s="83"/>
      <c r="JFA164" s="90"/>
      <c r="JFB164" s="91"/>
      <c r="JFC164" s="92"/>
      <c r="JFD164" s="93"/>
      <c r="JFE164" s="90"/>
      <c r="JFF164" s="6"/>
      <c r="JFG164" s="86"/>
      <c r="JFH164" s="79"/>
      <c r="JFI164" s="82"/>
      <c r="JFJ164" s="79"/>
      <c r="JFK164" s="104"/>
      <c r="JFL164" s="83"/>
      <c r="JFM164" s="90"/>
      <c r="JFN164" s="91"/>
      <c r="JFO164" s="92"/>
      <c r="JFP164" s="93"/>
      <c r="JFQ164" s="90"/>
      <c r="JFR164" s="6"/>
      <c r="JFS164" s="86"/>
      <c r="JFT164" s="79"/>
      <c r="JFU164" s="82"/>
      <c r="JFV164" s="79"/>
      <c r="JFW164" s="104"/>
      <c r="JFX164" s="83"/>
      <c r="JFY164" s="90"/>
      <c r="JFZ164" s="91"/>
      <c r="JGA164" s="92"/>
      <c r="JGB164" s="93"/>
      <c r="JGC164" s="90"/>
      <c r="JGD164" s="6"/>
      <c r="JGE164" s="86"/>
      <c r="JGF164" s="79"/>
      <c r="JGG164" s="82"/>
      <c r="JGH164" s="79"/>
      <c r="JGI164" s="104"/>
      <c r="JGJ164" s="83"/>
      <c r="JGK164" s="90"/>
      <c r="JGL164" s="91"/>
      <c r="JGM164" s="92"/>
      <c r="JGN164" s="93"/>
      <c r="JGO164" s="90"/>
      <c r="JGP164" s="6"/>
      <c r="JGQ164" s="86"/>
      <c r="JGR164" s="79"/>
      <c r="JGS164" s="82"/>
      <c r="JGT164" s="79"/>
      <c r="JGU164" s="104"/>
      <c r="JGV164" s="83"/>
      <c r="JGW164" s="90"/>
      <c r="JGX164" s="91"/>
      <c r="JGY164" s="92"/>
      <c r="JGZ164" s="93"/>
      <c r="JHA164" s="90"/>
      <c r="JHB164" s="6"/>
      <c r="JHC164" s="86"/>
      <c r="JHD164" s="79"/>
      <c r="JHE164" s="82"/>
      <c r="JHF164" s="79"/>
      <c r="JHG164" s="104"/>
      <c r="JHH164" s="83"/>
      <c r="JHI164" s="90"/>
      <c r="JHJ164" s="91"/>
      <c r="JHK164" s="92"/>
      <c r="JHL164" s="93"/>
      <c r="JHM164" s="90"/>
      <c r="JHN164" s="6"/>
      <c r="JHO164" s="86"/>
      <c r="JHP164" s="79"/>
      <c r="JHQ164" s="82"/>
      <c r="JHR164" s="79"/>
      <c r="JHS164" s="104"/>
      <c r="JHT164" s="83"/>
      <c r="JHU164" s="90"/>
      <c r="JHV164" s="91"/>
      <c r="JHW164" s="92"/>
      <c r="JHX164" s="93"/>
      <c r="JHY164" s="90"/>
      <c r="JHZ164" s="6"/>
      <c r="JIA164" s="86"/>
      <c r="JIB164" s="79"/>
      <c r="JIC164" s="82"/>
      <c r="JID164" s="79"/>
      <c r="JIE164" s="104"/>
      <c r="JIF164" s="83"/>
      <c r="JIG164" s="90"/>
      <c r="JIH164" s="91"/>
      <c r="JII164" s="92"/>
      <c r="JIJ164" s="93"/>
      <c r="JIK164" s="90"/>
      <c r="JIL164" s="6"/>
      <c r="JIM164" s="86"/>
      <c r="JIN164" s="79"/>
      <c r="JIO164" s="82"/>
      <c r="JIP164" s="79"/>
      <c r="JIQ164" s="104"/>
      <c r="JIR164" s="83"/>
      <c r="JIS164" s="90"/>
      <c r="JIT164" s="91"/>
      <c r="JIU164" s="92"/>
      <c r="JIV164" s="93"/>
      <c r="JIW164" s="90"/>
      <c r="JIX164" s="6"/>
      <c r="JIY164" s="86"/>
      <c r="JIZ164" s="79"/>
      <c r="JJA164" s="82"/>
      <c r="JJB164" s="79"/>
      <c r="JJC164" s="104"/>
      <c r="JJD164" s="83"/>
      <c r="JJE164" s="90"/>
      <c r="JJF164" s="91"/>
      <c r="JJG164" s="92"/>
      <c r="JJH164" s="93"/>
      <c r="JJI164" s="90"/>
      <c r="JJJ164" s="6"/>
      <c r="JJK164" s="86"/>
      <c r="JJL164" s="79"/>
      <c r="JJM164" s="82"/>
      <c r="JJN164" s="79"/>
      <c r="JJO164" s="104"/>
      <c r="JJP164" s="83"/>
      <c r="JJQ164" s="90"/>
      <c r="JJR164" s="91"/>
      <c r="JJS164" s="92"/>
      <c r="JJT164" s="93"/>
      <c r="JJU164" s="90"/>
      <c r="JJV164" s="6"/>
      <c r="JJW164" s="86"/>
      <c r="JJX164" s="79"/>
      <c r="JJY164" s="82"/>
      <c r="JJZ164" s="79"/>
      <c r="JKA164" s="104"/>
      <c r="JKB164" s="83"/>
      <c r="JKC164" s="90"/>
      <c r="JKD164" s="91"/>
      <c r="JKE164" s="92"/>
      <c r="JKF164" s="93"/>
      <c r="JKG164" s="90"/>
      <c r="JKH164" s="6"/>
      <c r="JKI164" s="86"/>
      <c r="JKJ164" s="79"/>
      <c r="JKK164" s="82"/>
      <c r="JKL164" s="79"/>
      <c r="JKM164" s="104"/>
      <c r="JKN164" s="83"/>
      <c r="JKO164" s="90"/>
      <c r="JKP164" s="91"/>
      <c r="JKQ164" s="92"/>
      <c r="JKR164" s="93"/>
      <c r="JKS164" s="90"/>
      <c r="JKT164" s="6"/>
      <c r="JKU164" s="86"/>
      <c r="JKV164" s="79"/>
      <c r="JKW164" s="82"/>
      <c r="JKX164" s="79"/>
      <c r="JKY164" s="104"/>
      <c r="JKZ164" s="83"/>
      <c r="JLA164" s="90"/>
      <c r="JLB164" s="91"/>
      <c r="JLC164" s="92"/>
      <c r="JLD164" s="93"/>
      <c r="JLE164" s="90"/>
      <c r="JLF164" s="6"/>
      <c r="JLG164" s="86"/>
      <c r="JLH164" s="79"/>
      <c r="JLI164" s="82"/>
      <c r="JLJ164" s="79"/>
      <c r="JLK164" s="104"/>
      <c r="JLL164" s="83"/>
      <c r="JLM164" s="90"/>
      <c r="JLN164" s="91"/>
      <c r="JLO164" s="92"/>
      <c r="JLP164" s="93"/>
      <c r="JLQ164" s="90"/>
      <c r="JLR164" s="6"/>
      <c r="JLS164" s="86"/>
      <c r="JLT164" s="79"/>
      <c r="JLU164" s="82"/>
      <c r="JLV164" s="79"/>
      <c r="JLW164" s="104"/>
      <c r="JLX164" s="83"/>
      <c r="JLY164" s="90"/>
      <c r="JLZ164" s="91"/>
      <c r="JMA164" s="92"/>
      <c r="JMB164" s="93"/>
      <c r="JMC164" s="90"/>
      <c r="JMD164" s="6"/>
      <c r="JME164" s="86"/>
      <c r="JMF164" s="79"/>
      <c r="JMG164" s="82"/>
      <c r="JMH164" s="79"/>
      <c r="JMI164" s="104"/>
      <c r="JMJ164" s="83"/>
      <c r="JMK164" s="90"/>
      <c r="JML164" s="91"/>
      <c r="JMM164" s="92"/>
      <c r="JMN164" s="93"/>
      <c r="JMO164" s="90"/>
      <c r="JMP164" s="6"/>
      <c r="JMQ164" s="86"/>
      <c r="JMR164" s="79"/>
      <c r="JMS164" s="82"/>
      <c r="JMT164" s="79"/>
      <c r="JMU164" s="104"/>
      <c r="JMV164" s="83"/>
      <c r="JMW164" s="90"/>
      <c r="JMX164" s="91"/>
      <c r="JMY164" s="92"/>
      <c r="JMZ164" s="93"/>
      <c r="JNA164" s="90"/>
      <c r="JNB164" s="6"/>
      <c r="JNC164" s="86"/>
      <c r="JND164" s="79"/>
      <c r="JNE164" s="82"/>
      <c r="JNF164" s="79"/>
      <c r="JNG164" s="104"/>
      <c r="JNH164" s="83"/>
      <c r="JNI164" s="90"/>
      <c r="JNJ164" s="91"/>
      <c r="JNK164" s="92"/>
      <c r="JNL164" s="93"/>
      <c r="JNM164" s="90"/>
      <c r="JNN164" s="6"/>
      <c r="JNO164" s="86"/>
      <c r="JNP164" s="79"/>
      <c r="JNQ164" s="82"/>
      <c r="JNR164" s="79"/>
      <c r="JNS164" s="104"/>
      <c r="JNT164" s="83"/>
      <c r="JNU164" s="90"/>
      <c r="JNV164" s="91"/>
      <c r="JNW164" s="92"/>
      <c r="JNX164" s="93"/>
      <c r="JNY164" s="90"/>
      <c r="JNZ164" s="6"/>
      <c r="JOA164" s="86"/>
      <c r="JOB164" s="79"/>
      <c r="JOC164" s="82"/>
      <c r="JOD164" s="79"/>
      <c r="JOE164" s="104"/>
      <c r="JOF164" s="83"/>
      <c r="JOG164" s="90"/>
      <c r="JOH164" s="91"/>
      <c r="JOI164" s="92"/>
      <c r="JOJ164" s="93"/>
      <c r="JOK164" s="90"/>
      <c r="JOL164" s="6"/>
      <c r="JOM164" s="86"/>
      <c r="JON164" s="79"/>
      <c r="JOO164" s="82"/>
      <c r="JOP164" s="79"/>
      <c r="JOQ164" s="104"/>
      <c r="JOR164" s="83"/>
      <c r="JOS164" s="90"/>
      <c r="JOT164" s="91"/>
      <c r="JOU164" s="92"/>
      <c r="JOV164" s="93"/>
      <c r="JOW164" s="90"/>
      <c r="JOX164" s="6"/>
      <c r="JOY164" s="86"/>
      <c r="JOZ164" s="79"/>
      <c r="JPA164" s="82"/>
      <c r="JPB164" s="79"/>
      <c r="JPC164" s="104"/>
      <c r="JPD164" s="83"/>
      <c r="JPE164" s="90"/>
      <c r="JPF164" s="91"/>
      <c r="JPG164" s="92"/>
      <c r="JPH164" s="93"/>
      <c r="JPI164" s="90"/>
      <c r="JPJ164" s="6"/>
      <c r="JPK164" s="86"/>
      <c r="JPL164" s="79"/>
      <c r="JPM164" s="82"/>
      <c r="JPN164" s="79"/>
      <c r="JPO164" s="104"/>
      <c r="JPP164" s="83"/>
      <c r="JPQ164" s="90"/>
      <c r="JPR164" s="91"/>
      <c r="JPS164" s="92"/>
      <c r="JPT164" s="93"/>
      <c r="JPU164" s="90"/>
      <c r="JPV164" s="6"/>
      <c r="JPW164" s="86"/>
      <c r="JPX164" s="79"/>
      <c r="JPY164" s="82"/>
      <c r="JPZ164" s="79"/>
      <c r="JQA164" s="104"/>
      <c r="JQB164" s="83"/>
      <c r="JQC164" s="90"/>
      <c r="JQD164" s="91"/>
      <c r="JQE164" s="92"/>
      <c r="JQF164" s="93"/>
      <c r="JQG164" s="90"/>
      <c r="JQH164" s="6"/>
      <c r="JQI164" s="86"/>
      <c r="JQJ164" s="79"/>
      <c r="JQK164" s="82"/>
      <c r="JQL164" s="79"/>
      <c r="JQM164" s="104"/>
      <c r="JQN164" s="83"/>
      <c r="JQO164" s="90"/>
      <c r="JQP164" s="91"/>
      <c r="JQQ164" s="92"/>
      <c r="JQR164" s="93"/>
      <c r="JQS164" s="90"/>
      <c r="JQT164" s="6"/>
      <c r="JQU164" s="86"/>
      <c r="JQV164" s="79"/>
      <c r="JQW164" s="82"/>
      <c r="JQX164" s="79"/>
      <c r="JQY164" s="104"/>
      <c r="JQZ164" s="83"/>
      <c r="JRA164" s="90"/>
      <c r="JRB164" s="91"/>
      <c r="JRC164" s="92"/>
      <c r="JRD164" s="93"/>
      <c r="JRE164" s="90"/>
      <c r="JRF164" s="6"/>
      <c r="JRG164" s="86"/>
      <c r="JRH164" s="79"/>
      <c r="JRI164" s="82"/>
      <c r="JRJ164" s="79"/>
      <c r="JRK164" s="104"/>
      <c r="JRL164" s="83"/>
      <c r="JRM164" s="90"/>
      <c r="JRN164" s="91"/>
      <c r="JRO164" s="92"/>
      <c r="JRP164" s="93"/>
      <c r="JRQ164" s="90"/>
      <c r="JRR164" s="6"/>
      <c r="JRS164" s="86"/>
      <c r="JRT164" s="79"/>
      <c r="JRU164" s="82"/>
      <c r="JRV164" s="79"/>
      <c r="JRW164" s="104"/>
      <c r="JRX164" s="83"/>
      <c r="JRY164" s="90"/>
      <c r="JRZ164" s="91"/>
      <c r="JSA164" s="92"/>
      <c r="JSB164" s="93"/>
      <c r="JSC164" s="90"/>
      <c r="JSD164" s="6"/>
      <c r="JSE164" s="86"/>
      <c r="JSF164" s="79"/>
      <c r="JSG164" s="82"/>
      <c r="JSH164" s="79"/>
      <c r="JSI164" s="104"/>
      <c r="JSJ164" s="83"/>
      <c r="JSK164" s="90"/>
      <c r="JSL164" s="91"/>
      <c r="JSM164" s="92"/>
      <c r="JSN164" s="93"/>
      <c r="JSO164" s="90"/>
      <c r="JSP164" s="6"/>
      <c r="JSQ164" s="86"/>
      <c r="JSR164" s="79"/>
      <c r="JSS164" s="82"/>
      <c r="JST164" s="79"/>
      <c r="JSU164" s="104"/>
      <c r="JSV164" s="83"/>
      <c r="JSW164" s="90"/>
      <c r="JSX164" s="91"/>
      <c r="JSY164" s="92"/>
      <c r="JSZ164" s="93"/>
      <c r="JTA164" s="90"/>
      <c r="JTB164" s="6"/>
      <c r="JTC164" s="86"/>
      <c r="JTD164" s="79"/>
      <c r="JTE164" s="82"/>
      <c r="JTF164" s="79"/>
      <c r="JTG164" s="104"/>
      <c r="JTH164" s="83"/>
      <c r="JTI164" s="90"/>
      <c r="JTJ164" s="91"/>
      <c r="JTK164" s="92"/>
      <c r="JTL164" s="93"/>
      <c r="JTM164" s="90"/>
      <c r="JTN164" s="6"/>
      <c r="JTO164" s="86"/>
      <c r="JTP164" s="79"/>
      <c r="JTQ164" s="82"/>
      <c r="JTR164" s="79"/>
      <c r="JTS164" s="104"/>
      <c r="JTT164" s="83"/>
      <c r="JTU164" s="90"/>
      <c r="JTV164" s="91"/>
      <c r="JTW164" s="92"/>
      <c r="JTX164" s="93"/>
      <c r="JTY164" s="90"/>
      <c r="JTZ164" s="6"/>
      <c r="JUA164" s="86"/>
      <c r="JUB164" s="79"/>
      <c r="JUC164" s="82"/>
      <c r="JUD164" s="79"/>
      <c r="JUE164" s="104"/>
      <c r="JUF164" s="83"/>
      <c r="JUG164" s="90"/>
      <c r="JUH164" s="91"/>
      <c r="JUI164" s="92"/>
      <c r="JUJ164" s="93"/>
      <c r="JUK164" s="90"/>
      <c r="JUL164" s="6"/>
      <c r="JUM164" s="86"/>
      <c r="JUN164" s="79"/>
      <c r="JUO164" s="82"/>
      <c r="JUP164" s="79"/>
      <c r="JUQ164" s="104"/>
      <c r="JUR164" s="83"/>
      <c r="JUS164" s="90"/>
      <c r="JUT164" s="91"/>
      <c r="JUU164" s="92"/>
      <c r="JUV164" s="93"/>
      <c r="JUW164" s="90"/>
      <c r="JUX164" s="6"/>
      <c r="JUY164" s="86"/>
      <c r="JUZ164" s="79"/>
      <c r="JVA164" s="82"/>
      <c r="JVB164" s="79"/>
      <c r="JVC164" s="104"/>
      <c r="JVD164" s="83"/>
      <c r="JVE164" s="90"/>
      <c r="JVF164" s="91"/>
      <c r="JVG164" s="92"/>
      <c r="JVH164" s="93"/>
      <c r="JVI164" s="90"/>
      <c r="JVJ164" s="6"/>
      <c r="JVK164" s="86"/>
      <c r="JVL164" s="79"/>
      <c r="JVM164" s="82"/>
      <c r="JVN164" s="79"/>
      <c r="JVO164" s="104"/>
      <c r="JVP164" s="83"/>
      <c r="JVQ164" s="90"/>
      <c r="JVR164" s="91"/>
      <c r="JVS164" s="92"/>
      <c r="JVT164" s="93"/>
      <c r="JVU164" s="90"/>
      <c r="JVV164" s="6"/>
      <c r="JVW164" s="86"/>
      <c r="JVX164" s="79"/>
      <c r="JVY164" s="82"/>
      <c r="JVZ164" s="79"/>
      <c r="JWA164" s="104"/>
      <c r="JWB164" s="83"/>
      <c r="JWC164" s="90"/>
      <c r="JWD164" s="91"/>
      <c r="JWE164" s="92"/>
      <c r="JWF164" s="93"/>
      <c r="JWG164" s="90"/>
      <c r="JWH164" s="6"/>
      <c r="JWI164" s="86"/>
      <c r="JWJ164" s="79"/>
      <c r="JWK164" s="82"/>
      <c r="JWL164" s="79"/>
      <c r="JWM164" s="104"/>
      <c r="JWN164" s="83"/>
      <c r="JWO164" s="90"/>
      <c r="JWP164" s="91"/>
      <c r="JWQ164" s="92"/>
      <c r="JWR164" s="93"/>
      <c r="JWS164" s="90"/>
      <c r="JWT164" s="6"/>
      <c r="JWU164" s="86"/>
      <c r="JWV164" s="79"/>
      <c r="JWW164" s="82"/>
      <c r="JWX164" s="79"/>
      <c r="JWY164" s="104"/>
      <c r="JWZ164" s="83"/>
      <c r="JXA164" s="90"/>
      <c r="JXB164" s="91"/>
      <c r="JXC164" s="92"/>
      <c r="JXD164" s="93"/>
      <c r="JXE164" s="90"/>
      <c r="JXF164" s="6"/>
      <c r="JXG164" s="86"/>
      <c r="JXH164" s="79"/>
      <c r="JXI164" s="82"/>
      <c r="JXJ164" s="79"/>
      <c r="JXK164" s="104"/>
      <c r="JXL164" s="83"/>
      <c r="JXM164" s="90"/>
      <c r="JXN164" s="91"/>
      <c r="JXO164" s="92"/>
      <c r="JXP164" s="93"/>
      <c r="JXQ164" s="90"/>
      <c r="JXR164" s="6"/>
      <c r="JXS164" s="86"/>
      <c r="JXT164" s="79"/>
      <c r="JXU164" s="82"/>
      <c r="JXV164" s="79"/>
      <c r="JXW164" s="104"/>
      <c r="JXX164" s="83"/>
      <c r="JXY164" s="90"/>
      <c r="JXZ164" s="91"/>
      <c r="JYA164" s="92"/>
      <c r="JYB164" s="93"/>
      <c r="JYC164" s="90"/>
      <c r="JYD164" s="6"/>
      <c r="JYE164" s="86"/>
      <c r="JYF164" s="79"/>
      <c r="JYG164" s="82"/>
      <c r="JYH164" s="79"/>
      <c r="JYI164" s="104"/>
      <c r="JYJ164" s="83"/>
      <c r="JYK164" s="90"/>
      <c r="JYL164" s="91"/>
      <c r="JYM164" s="92"/>
      <c r="JYN164" s="93"/>
      <c r="JYO164" s="90"/>
      <c r="JYP164" s="6"/>
      <c r="JYQ164" s="86"/>
      <c r="JYR164" s="79"/>
      <c r="JYS164" s="82"/>
      <c r="JYT164" s="79"/>
      <c r="JYU164" s="104"/>
      <c r="JYV164" s="83"/>
      <c r="JYW164" s="90"/>
      <c r="JYX164" s="91"/>
      <c r="JYY164" s="92"/>
      <c r="JYZ164" s="93"/>
      <c r="JZA164" s="90"/>
      <c r="JZB164" s="6"/>
      <c r="JZC164" s="86"/>
      <c r="JZD164" s="79"/>
      <c r="JZE164" s="82"/>
      <c r="JZF164" s="79"/>
      <c r="JZG164" s="104"/>
      <c r="JZH164" s="83"/>
      <c r="JZI164" s="90"/>
      <c r="JZJ164" s="91"/>
      <c r="JZK164" s="92"/>
      <c r="JZL164" s="93"/>
      <c r="JZM164" s="90"/>
      <c r="JZN164" s="6"/>
      <c r="JZO164" s="86"/>
      <c r="JZP164" s="79"/>
      <c r="JZQ164" s="82"/>
      <c r="JZR164" s="79"/>
      <c r="JZS164" s="104"/>
      <c r="JZT164" s="83"/>
      <c r="JZU164" s="90"/>
      <c r="JZV164" s="91"/>
      <c r="JZW164" s="92"/>
      <c r="JZX164" s="93"/>
      <c r="JZY164" s="90"/>
      <c r="JZZ164" s="6"/>
      <c r="KAA164" s="86"/>
      <c r="KAB164" s="79"/>
      <c r="KAC164" s="82"/>
      <c r="KAD164" s="79"/>
      <c r="KAE164" s="104"/>
      <c r="KAF164" s="83"/>
      <c r="KAG164" s="90"/>
      <c r="KAH164" s="91"/>
      <c r="KAI164" s="92"/>
      <c r="KAJ164" s="93"/>
      <c r="KAK164" s="90"/>
      <c r="KAL164" s="6"/>
      <c r="KAM164" s="86"/>
      <c r="KAN164" s="79"/>
      <c r="KAO164" s="82"/>
      <c r="KAP164" s="79"/>
      <c r="KAQ164" s="104"/>
      <c r="KAR164" s="83"/>
      <c r="KAS164" s="90"/>
      <c r="KAT164" s="91"/>
      <c r="KAU164" s="92"/>
      <c r="KAV164" s="93"/>
      <c r="KAW164" s="90"/>
      <c r="KAX164" s="6"/>
      <c r="KAY164" s="86"/>
      <c r="KAZ164" s="79"/>
      <c r="KBA164" s="82"/>
      <c r="KBB164" s="79"/>
      <c r="KBC164" s="104"/>
      <c r="KBD164" s="83"/>
      <c r="KBE164" s="90"/>
      <c r="KBF164" s="91"/>
      <c r="KBG164" s="92"/>
      <c r="KBH164" s="93"/>
      <c r="KBI164" s="90"/>
      <c r="KBJ164" s="6"/>
      <c r="KBK164" s="86"/>
      <c r="KBL164" s="79"/>
      <c r="KBM164" s="82"/>
      <c r="KBN164" s="79"/>
      <c r="KBO164" s="104"/>
      <c r="KBP164" s="83"/>
      <c r="KBQ164" s="90"/>
      <c r="KBR164" s="91"/>
      <c r="KBS164" s="92"/>
      <c r="KBT164" s="93"/>
      <c r="KBU164" s="90"/>
      <c r="KBV164" s="6"/>
      <c r="KBW164" s="86"/>
      <c r="KBX164" s="79"/>
      <c r="KBY164" s="82"/>
      <c r="KBZ164" s="79"/>
      <c r="KCA164" s="104"/>
      <c r="KCB164" s="83"/>
      <c r="KCC164" s="90"/>
      <c r="KCD164" s="91"/>
      <c r="KCE164" s="92"/>
      <c r="KCF164" s="93"/>
      <c r="KCG164" s="90"/>
      <c r="KCH164" s="6"/>
      <c r="KCI164" s="86"/>
      <c r="KCJ164" s="79"/>
      <c r="KCK164" s="82"/>
      <c r="KCL164" s="79"/>
      <c r="KCM164" s="104"/>
      <c r="KCN164" s="83"/>
      <c r="KCO164" s="90"/>
      <c r="KCP164" s="91"/>
      <c r="KCQ164" s="92"/>
      <c r="KCR164" s="93"/>
      <c r="KCS164" s="90"/>
      <c r="KCT164" s="6"/>
      <c r="KCU164" s="86"/>
      <c r="KCV164" s="79"/>
      <c r="KCW164" s="82"/>
      <c r="KCX164" s="79"/>
      <c r="KCY164" s="104"/>
      <c r="KCZ164" s="83"/>
      <c r="KDA164" s="90"/>
      <c r="KDB164" s="91"/>
      <c r="KDC164" s="92"/>
      <c r="KDD164" s="93"/>
      <c r="KDE164" s="90"/>
      <c r="KDF164" s="6"/>
      <c r="KDG164" s="86"/>
      <c r="KDH164" s="79"/>
      <c r="KDI164" s="82"/>
      <c r="KDJ164" s="79"/>
      <c r="KDK164" s="104"/>
      <c r="KDL164" s="83"/>
      <c r="KDM164" s="90"/>
      <c r="KDN164" s="91"/>
      <c r="KDO164" s="92"/>
      <c r="KDP164" s="93"/>
      <c r="KDQ164" s="90"/>
      <c r="KDR164" s="6"/>
      <c r="KDS164" s="86"/>
      <c r="KDT164" s="79"/>
      <c r="KDU164" s="82"/>
      <c r="KDV164" s="79"/>
      <c r="KDW164" s="104"/>
      <c r="KDX164" s="83"/>
      <c r="KDY164" s="90"/>
      <c r="KDZ164" s="91"/>
      <c r="KEA164" s="92"/>
      <c r="KEB164" s="93"/>
      <c r="KEC164" s="90"/>
      <c r="KED164" s="6"/>
      <c r="KEE164" s="86"/>
      <c r="KEF164" s="79"/>
      <c r="KEG164" s="82"/>
      <c r="KEH164" s="79"/>
      <c r="KEI164" s="104"/>
      <c r="KEJ164" s="83"/>
      <c r="KEK164" s="90"/>
      <c r="KEL164" s="91"/>
      <c r="KEM164" s="92"/>
      <c r="KEN164" s="93"/>
      <c r="KEO164" s="90"/>
      <c r="KEP164" s="6"/>
      <c r="KEQ164" s="86"/>
      <c r="KER164" s="79"/>
      <c r="KES164" s="82"/>
      <c r="KET164" s="79"/>
      <c r="KEU164" s="104"/>
      <c r="KEV164" s="83"/>
      <c r="KEW164" s="90"/>
      <c r="KEX164" s="91"/>
      <c r="KEY164" s="92"/>
      <c r="KEZ164" s="93"/>
      <c r="KFA164" s="90"/>
      <c r="KFB164" s="6"/>
      <c r="KFC164" s="86"/>
      <c r="KFD164" s="79"/>
      <c r="KFE164" s="82"/>
      <c r="KFF164" s="79"/>
      <c r="KFG164" s="104"/>
      <c r="KFH164" s="83"/>
      <c r="KFI164" s="90"/>
      <c r="KFJ164" s="91"/>
      <c r="KFK164" s="92"/>
      <c r="KFL164" s="93"/>
      <c r="KFM164" s="90"/>
      <c r="KFN164" s="6"/>
      <c r="KFO164" s="86"/>
      <c r="KFP164" s="79"/>
      <c r="KFQ164" s="82"/>
      <c r="KFR164" s="79"/>
      <c r="KFS164" s="104"/>
      <c r="KFT164" s="83"/>
      <c r="KFU164" s="90"/>
      <c r="KFV164" s="91"/>
      <c r="KFW164" s="92"/>
      <c r="KFX164" s="93"/>
      <c r="KFY164" s="90"/>
      <c r="KFZ164" s="6"/>
      <c r="KGA164" s="86"/>
      <c r="KGB164" s="79"/>
      <c r="KGC164" s="82"/>
      <c r="KGD164" s="79"/>
      <c r="KGE164" s="104"/>
      <c r="KGF164" s="83"/>
      <c r="KGG164" s="90"/>
      <c r="KGH164" s="91"/>
      <c r="KGI164" s="92"/>
      <c r="KGJ164" s="93"/>
      <c r="KGK164" s="90"/>
      <c r="KGL164" s="6"/>
      <c r="KGM164" s="86"/>
      <c r="KGN164" s="79"/>
      <c r="KGO164" s="82"/>
      <c r="KGP164" s="79"/>
      <c r="KGQ164" s="104"/>
      <c r="KGR164" s="83"/>
      <c r="KGS164" s="90"/>
      <c r="KGT164" s="91"/>
      <c r="KGU164" s="92"/>
      <c r="KGV164" s="93"/>
      <c r="KGW164" s="90"/>
      <c r="KGX164" s="6"/>
      <c r="KGY164" s="86"/>
      <c r="KGZ164" s="79"/>
      <c r="KHA164" s="82"/>
      <c r="KHB164" s="79"/>
      <c r="KHC164" s="104"/>
      <c r="KHD164" s="83"/>
      <c r="KHE164" s="90"/>
      <c r="KHF164" s="91"/>
      <c r="KHG164" s="92"/>
      <c r="KHH164" s="93"/>
      <c r="KHI164" s="90"/>
      <c r="KHJ164" s="6"/>
      <c r="KHK164" s="86"/>
      <c r="KHL164" s="79"/>
      <c r="KHM164" s="82"/>
      <c r="KHN164" s="79"/>
      <c r="KHO164" s="104"/>
      <c r="KHP164" s="83"/>
      <c r="KHQ164" s="90"/>
      <c r="KHR164" s="91"/>
      <c r="KHS164" s="92"/>
      <c r="KHT164" s="93"/>
      <c r="KHU164" s="90"/>
      <c r="KHV164" s="6"/>
      <c r="KHW164" s="86"/>
      <c r="KHX164" s="79"/>
      <c r="KHY164" s="82"/>
      <c r="KHZ164" s="79"/>
      <c r="KIA164" s="104"/>
      <c r="KIB164" s="83"/>
      <c r="KIC164" s="90"/>
      <c r="KID164" s="91"/>
      <c r="KIE164" s="92"/>
      <c r="KIF164" s="93"/>
      <c r="KIG164" s="90"/>
      <c r="KIH164" s="6"/>
      <c r="KII164" s="86"/>
      <c r="KIJ164" s="79"/>
      <c r="KIK164" s="82"/>
      <c r="KIL164" s="79"/>
      <c r="KIM164" s="104"/>
      <c r="KIN164" s="83"/>
      <c r="KIO164" s="90"/>
      <c r="KIP164" s="91"/>
      <c r="KIQ164" s="92"/>
      <c r="KIR164" s="93"/>
      <c r="KIS164" s="90"/>
      <c r="KIT164" s="6"/>
      <c r="KIU164" s="86"/>
      <c r="KIV164" s="79"/>
      <c r="KIW164" s="82"/>
      <c r="KIX164" s="79"/>
      <c r="KIY164" s="104"/>
      <c r="KIZ164" s="83"/>
      <c r="KJA164" s="90"/>
      <c r="KJB164" s="91"/>
      <c r="KJC164" s="92"/>
      <c r="KJD164" s="93"/>
      <c r="KJE164" s="90"/>
      <c r="KJF164" s="6"/>
      <c r="KJG164" s="86"/>
      <c r="KJH164" s="79"/>
      <c r="KJI164" s="82"/>
      <c r="KJJ164" s="79"/>
      <c r="KJK164" s="104"/>
      <c r="KJL164" s="83"/>
      <c r="KJM164" s="90"/>
      <c r="KJN164" s="91"/>
      <c r="KJO164" s="92"/>
      <c r="KJP164" s="93"/>
      <c r="KJQ164" s="90"/>
      <c r="KJR164" s="6"/>
      <c r="KJS164" s="86"/>
      <c r="KJT164" s="79"/>
      <c r="KJU164" s="82"/>
      <c r="KJV164" s="79"/>
      <c r="KJW164" s="104"/>
      <c r="KJX164" s="83"/>
      <c r="KJY164" s="90"/>
      <c r="KJZ164" s="91"/>
      <c r="KKA164" s="92"/>
      <c r="KKB164" s="93"/>
      <c r="KKC164" s="90"/>
      <c r="KKD164" s="6"/>
      <c r="KKE164" s="86"/>
      <c r="KKF164" s="79"/>
      <c r="KKG164" s="82"/>
      <c r="KKH164" s="79"/>
      <c r="KKI164" s="104"/>
      <c r="KKJ164" s="83"/>
      <c r="KKK164" s="90"/>
      <c r="KKL164" s="91"/>
      <c r="KKM164" s="92"/>
      <c r="KKN164" s="93"/>
      <c r="KKO164" s="90"/>
      <c r="KKP164" s="6"/>
      <c r="KKQ164" s="86"/>
      <c r="KKR164" s="79"/>
      <c r="KKS164" s="82"/>
      <c r="KKT164" s="79"/>
      <c r="KKU164" s="104"/>
      <c r="KKV164" s="83"/>
      <c r="KKW164" s="90"/>
      <c r="KKX164" s="91"/>
      <c r="KKY164" s="92"/>
      <c r="KKZ164" s="93"/>
      <c r="KLA164" s="90"/>
      <c r="KLB164" s="6"/>
      <c r="KLC164" s="86"/>
      <c r="KLD164" s="79"/>
      <c r="KLE164" s="82"/>
      <c r="KLF164" s="79"/>
      <c r="KLG164" s="104"/>
      <c r="KLH164" s="83"/>
      <c r="KLI164" s="90"/>
      <c r="KLJ164" s="91"/>
      <c r="KLK164" s="92"/>
      <c r="KLL164" s="93"/>
      <c r="KLM164" s="90"/>
      <c r="KLN164" s="6"/>
      <c r="KLO164" s="86"/>
      <c r="KLP164" s="79"/>
      <c r="KLQ164" s="82"/>
      <c r="KLR164" s="79"/>
      <c r="KLS164" s="104"/>
      <c r="KLT164" s="83"/>
      <c r="KLU164" s="90"/>
      <c r="KLV164" s="91"/>
      <c r="KLW164" s="92"/>
      <c r="KLX164" s="93"/>
      <c r="KLY164" s="90"/>
      <c r="KLZ164" s="6"/>
      <c r="KMA164" s="86"/>
      <c r="KMB164" s="79"/>
      <c r="KMC164" s="82"/>
      <c r="KMD164" s="79"/>
      <c r="KME164" s="104"/>
      <c r="KMF164" s="83"/>
      <c r="KMG164" s="90"/>
      <c r="KMH164" s="91"/>
      <c r="KMI164" s="92"/>
      <c r="KMJ164" s="93"/>
      <c r="KMK164" s="90"/>
      <c r="KML164" s="6"/>
      <c r="KMM164" s="86"/>
      <c r="KMN164" s="79"/>
      <c r="KMO164" s="82"/>
      <c r="KMP164" s="79"/>
      <c r="KMQ164" s="104"/>
      <c r="KMR164" s="83"/>
      <c r="KMS164" s="90"/>
      <c r="KMT164" s="91"/>
      <c r="KMU164" s="92"/>
      <c r="KMV164" s="93"/>
      <c r="KMW164" s="90"/>
      <c r="KMX164" s="6"/>
      <c r="KMY164" s="86"/>
      <c r="KMZ164" s="79"/>
      <c r="KNA164" s="82"/>
      <c r="KNB164" s="79"/>
      <c r="KNC164" s="104"/>
      <c r="KND164" s="83"/>
      <c r="KNE164" s="90"/>
      <c r="KNF164" s="91"/>
      <c r="KNG164" s="92"/>
      <c r="KNH164" s="93"/>
      <c r="KNI164" s="90"/>
      <c r="KNJ164" s="6"/>
      <c r="KNK164" s="86"/>
      <c r="KNL164" s="79"/>
      <c r="KNM164" s="82"/>
      <c r="KNN164" s="79"/>
      <c r="KNO164" s="104"/>
      <c r="KNP164" s="83"/>
      <c r="KNQ164" s="90"/>
      <c r="KNR164" s="91"/>
      <c r="KNS164" s="92"/>
      <c r="KNT164" s="93"/>
      <c r="KNU164" s="90"/>
      <c r="KNV164" s="6"/>
      <c r="KNW164" s="86"/>
      <c r="KNX164" s="79"/>
      <c r="KNY164" s="82"/>
      <c r="KNZ164" s="79"/>
      <c r="KOA164" s="104"/>
      <c r="KOB164" s="83"/>
      <c r="KOC164" s="90"/>
      <c r="KOD164" s="91"/>
      <c r="KOE164" s="92"/>
      <c r="KOF164" s="93"/>
      <c r="KOG164" s="90"/>
      <c r="KOH164" s="6"/>
      <c r="KOI164" s="86"/>
      <c r="KOJ164" s="79"/>
      <c r="KOK164" s="82"/>
      <c r="KOL164" s="79"/>
      <c r="KOM164" s="104"/>
      <c r="KON164" s="83"/>
      <c r="KOO164" s="90"/>
      <c r="KOP164" s="91"/>
      <c r="KOQ164" s="92"/>
      <c r="KOR164" s="93"/>
      <c r="KOS164" s="90"/>
      <c r="KOT164" s="6"/>
      <c r="KOU164" s="86"/>
      <c r="KOV164" s="79"/>
      <c r="KOW164" s="82"/>
      <c r="KOX164" s="79"/>
      <c r="KOY164" s="104"/>
      <c r="KOZ164" s="83"/>
      <c r="KPA164" s="90"/>
      <c r="KPB164" s="91"/>
      <c r="KPC164" s="92"/>
      <c r="KPD164" s="93"/>
      <c r="KPE164" s="90"/>
      <c r="KPF164" s="6"/>
      <c r="KPG164" s="86"/>
      <c r="KPH164" s="79"/>
      <c r="KPI164" s="82"/>
      <c r="KPJ164" s="79"/>
      <c r="KPK164" s="104"/>
      <c r="KPL164" s="83"/>
      <c r="KPM164" s="90"/>
      <c r="KPN164" s="91"/>
      <c r="KPO164" s="92"/>
      <c r="KPP164" s="93"/>
      <c r="KPQ164" s="90"/>
      <c r="KPR164" s="6"/>
      <c r="KPS164" s="86"/>
      <c r="KPT164" s="79"/>
      <c r="KPU164" s="82"/>
      <c r="KPV164" s="79"/>
      <c r="KPW164" s="104"/>
      <c r="KPX164" s="83"/>
      <c r="KPY164" s="90"/>
      <c r="KPZ164" s="91"/>
      <c r="KQA164" s="92"/>
      <c r="KQB164" s="93"/>
      <c r="KQC164" s="90"/>
      <c r="KQD164" s="6"/>
      <c r="KQE164" s="86"/>
      <c r="KQF164" s="79"/>
      <c r="KQG164" s="82"/>
      <c r="KQH164" s="79"/>
      <c r="KQI164" s="104"/>
      <c r="KQJ164" s="83"/>
      <c r="KQK164" s="90"/>
      <c r="KQL164" s="91"/>
      <c r="KQM164" s="92"/>
      <c r="KQN164" s="93"/>
      <c r="KQO164" s="90"/>
      <c r="KQP164" s="6"/>
      <c r="KQQ164" s="86"/>
      <c r="KQR164" s="79"/>
      <c r="KQS164" s="82"/>
      <c r="KQT164" s="79"/>
      <c r="KQU164" s="104"/>
      <c r="KQV164" s="83"/>
      <c r="KQW164" s="90"/>
      <c r="KQX164" s="91"/>
      <c r="KQY164" s="92"/>
      <c r="KQZ164" s="93"/>
      <c r="KRA164" s="90"/>
      <c r="KRB164" s="6"/>
      <c r="KRC164" s="86"/>
      <c r="KRD164" s="79"/>
      <c r="KRE164" s="82"/>
      <c r="KRF164" s="79"/>
      <c r="KRG164" s="104"/>
      <c r="KRH164" s="83"/>
      <c r="KRI164" s="90"/>
      <c r="KRJ164" s="91"/>
      <c r="KRK164" s="92"/>
      <c r="KRL164" s="93"/>
      <c r="KRM164" s="90"/>
      <c r="KRN164" s="6"/>
      <c r="KRO164" s="86"/>
      <c r="KRP164" s="79"/>
      <c r="KRQ164" s="82"/>
      <c r="KRR164" s="79"/>
      <c r="KRS164" s="104"/>
      <c r="KRT164" s="83"/>
      <c r="KRU164" s="90"/>
      <c r="KRV164" s="91"/>
      <c r="KRW164" s="92"/>
      <c r="KRX164" s="93"/>
      <c r="KRY164" s="90"/>
      <c r="KRZ164" s="6"/>
      <c r="KSA164" s="86"/>
      <c r="KSB164" s="79"/>
      <c r="KSC164" s="82"/>
      <c r="KSD164" s="79"/>
      <c r="KSE164" s="104"/>
      <c r="KSF164" s="83"/>
      <c r="KSG164" s="90"/>
      <c r="KSH164" s="91"/>
      <c r="KSI164" s="92"/>
      <c r="KSJ164" s="93"/>
      <c r="KSK164" s="90"/>
      <c r="KSL164" s="6"/>
      <c r="KSM164" s="86"/>
      <c r="KSN164" s="79"/>
      <c r="KSO164" s="82"/>
      <c r="KSP164" s="79"/>
      <c r="KSQ164" s="104"/>
      <c r="KSR164" s="83"/>
      <c r="KSS164" s="90"/>
      <c r="KST164" s="91"/>
      <c r="KSU164" s="92"/>
      <c r="KSV164" s="93"/>
      <c r="KSW164" s="90"/>
      <c r="KSX164" s="6"/>
      <c r="KSY164" s="86"/>
      <c r="KSZ164" s="79"/>
      <c r="KTA164" s="82"/>
      <c r="KTB164" s="79"/>
      <c r="KTC164" s="104"/>
      <c r="KTD164" s="83"/>
      <c r="KTE164" s="90"/>
      <c r="KTF164" s="91"/>
      <c r="KTG164" s="92"/>
      <c r="KTH164" s="93"/>
      <c r="KTI164" s="90"/>
      <c r="KTJ164" s="6"/>
      <c r="KTK164" s="86"/>
      <c r="KTL164" s="79"/>
      <c r="KTM164" s="82"/>
      <c r="KTN164" s="79"/>
      <c r="KTO164" s="104"/>
      <c r="KTP164" s="83"/>
      <c r="KTQ164" s="90"/>
      <c r="KTR164" s="91"/>
      <c r="KTS164" s="92"/>
      <c r="KTT164" s="93"/>
      <c r="KTU164" s="90"/>
      <c r="KTV164" s="6"/>
      <c r="KTW164" s="86"/>
      <c r="KTX164" s="79"/>
      <c r="KTY164" s="82"/>
      <c r="KTZ164" s="79"/>
      <c r="KUA164" s="104"/>
      <c r="KUB164" s="83"/>
      <c r="KUC164" s="90"/>
      <c r="KUD164" s="91"/>
      <c r="KUE164" s="92"/>
      <c r="KUF164" s="93"/>
      <c r="KUG164" s="90"/>
      <c r="KUH164" s="6"/>
      <c r="KUI164" s="86"/>
      <c r="KUJ164" s="79"/>
      <c r="KUK164" s="82"/>
      <c r="KUL164" s="79"/>
      <c r="KUM164" s="104"/>
      <c r="KUN164" s="83"/>
      <c r="KUO164" s="90"/>
      <c r="KUP164" s="91"/>
      <c r="KUQ164" s="92"/>
      <c r="KUR164" s="93"/>
      <c r="KUS164" s="90"/>
      <c r="KUT164" s="6"/>
      <c r="KUU164" s="86"/>
      <c r="KUV164" s="79"/>
      <c r="KUW164" s="82"/>
      <c r="KUX164" s="79"/>
      <c r="KUY164" s="104"/>
      <c r="KUZ164" s="83"/>
      <c r="KVA164" s="90"/>
      <c r="KVB164" s="91"/>
      <c r="KVC164" s="92"/>
      <c r="KVD164" s="93"/>
      <c r="KVE164" s="90"/>
      <c r="KVF164" s="6"/>
      <c r="KVG164" s="86"/>
      <c r="KVH164" s="79"/>
      <c r="KVI164" s="82"/>
      <c r="KVJ164" s="79"/>
      <c r="KVK164" s="104"/>
      <c r="KVL164" s="83"/>
      <c r="KVM164" s="90"/>
      <c r="KVN164" s="91"/>
      <c r="KVO164" s="92"/>
      <c r="KVP164" s="93"/>
      <c r="KVQ164" s="90"/>
      <c r="KVR164" s="6"/>
      <c r="KVS164" s="86"/>
      <c r="KVT164" s="79"/>
      <c r="KVU164" s="82"/>
      <c r="KVV164" s="79"/>
      <c r="KVW164" s="104"/>
      <c r="KVX164" s="83"/>
      <c r="KVY164" s="90"/>
      <c r="KVZ164" s="91"/>
      <c r="KWA164" s="92"/>
      <c r="KWB164" s="93"/>
      <c r="KWC164" s="90"/>
      <c r="KWD164" s="6"/>
      <c r="KWE164" s="86"/>
      <c r="KWF164" s="79"/>
      <c r="KWG164" s="82"/>
      <c r="KWH164" s="79"/>
      <c r="KWI164" s="104"/>
      <c r="KWJ164" s="83"/>
      <c r="KWK164" s="90"/>
      <c r="KWL164" s="91"/>
      <c r="KWM164" s="92"/>
      <c r="KWN164" s="93"/>
      <c r="KWO164" s="90"/>
      <c r="KWP164" s="6"/>
      <c r="KWQ164" s="86"/>
      <c r="KWR164" s="79"/>
      <c r="KWS164" s="82"/>
      <c r="KWT164" s="79"/>
      <c r="KWU164" s="104"/>
      <c r="KWV164" s="83"/>
      <c r="KWW164" s="90"/>
      <c r="KWX164" s="91"/>
      <c r="KWY164" s="92"/>
      <c r="KWZ164" s="93"/>
      <c r="KXA164" s="90"/>
      <c r="KXB164" s="6"/>
      <c r="KXC164" s="86"/>
      <c r="KXD164" s="79"/>
      <c r="KXE164" s="82"/>
      <c r="KXF164" s="79"/>
      <c r="KXG164" s="104"/>
      <c r="KXH164" s="83"/>
      <c r="KXI164" s="90"/>
      <c r="KXJ164" s="91"/>
      <c r="KXK164" s="92"/>
      <c r="KXL164" s="93"/>
      <c r="KXM164" s="90"/>
      <c r="KXN164" s="6"/>
      <c r="KXO164" s="86"/>
      <c r="KXP164" s="79"/>
      <c r="KXQ164" s="82"/>
      <c r="KXR164" s="79"/>
      <c r="KXS164" s="104"/>
      <c r="KXT164" s="83"/>
      <c r="KXU164" s="90"/>
      <c r="KXV164" s="91"/>
      <c r="KXW164" s="92"/>
      <c r="KXX164" s="93"/>
      <c r="KXY164" s="90"/>
      <c r="KXZ164" s="6"/>
      <c r="KYA164" s="86"/>
      <c r="KYB164" s="79"/>
      <c r="KYC164" s="82"/>
      <c r="KYD164" s="79"/>
      <c r="KYE164" s="104"/>
      <c r="KYF164" s="83"/>
      <c r="KYG164" s="90"/>
      <c r="KYH164" s="91"/>
      <c r="KYI164" s="92"/>
      <c r="KYJ164" s="93"/>
      <c r="KYK164" s="90"/>
      <c r="KYL164" s="6"/>
      <c r="KYM164" s="86"/>
      <c r="KYN164" s="79"/>
      <c r="KYO164" s="82"/>
      <c r="KYP164" s="79"/>
      <c r="KYQ164" s="104"/>
      <c r="KYR164" s="83"/>
      <c r="KYS164" s="90"/>
      <c r="KYT164" s="91"/>
      <c r="KYU164" s="92"/>
      <c r="KYV164" s="93"/>
      <c r="KYW164" s="90"/>
      <c r="KYX164" s="6"/>
      <c r="KYY164" s="86"/>
      <c r="KYZ164" s="79"/>
      <c r="KZA164" s="82"/>
      <c r="KZB164" s="79"/>
      <c r="KZC164" s="104"/>
      <c r="KZD164" s="83"/>
      <c r="KZE164" s="90"/>
      <c r="KZF164" s="91"/>
      <c r="KZG164" s="92"/>
      <c r="KZH164" s="93"/>
      <c r="KZI164" s="90"/>
      <c r="KZJ164" s="6"/>
      <c r="KZK164" s="86"/>
      <c r="KZL164" s="79"/>
      <c r="KZM164" s="82"/>
      <c r="KZN164" s="79"/>
      <c r="KZO164" s="104"/>
      <c r="KZP164" s="83"/>
      <c r="KZQ164" s="90"/>
      <c r="KZR164" s="91"/>
      <c r="KZS164" s="92"/>
      <c r="KZT164" s="93"/>
      <c r="KZU164" s="90"/>
      <c r="KZV164" s="6"/>
      <c r="KZW164" s="86"/>
      <c r="KZX164" s="79"/>
      <c r="KZY164" s="82"/>
      <c r="KZZ164" s="79"/>
      <c r="LAA164" s="104"/>
      <c r="LAB164" s="83"/>
      <c r="LAC164" s="90"/>
      <c r="LAD164" s="91"/>
      <c r="LAE164" s="92"/>
      <c r="LAF164" s="93"/>
      <c r="LAG164" s="90"/>
      <c r="LAH164" s="6"/>
      <c r="LAI164" s="86"/>
      <c r="LAJ164" s="79"/>
      <c r="LAK164" s="82"/>
      <c r="LAL164" s="79"/>
      <c r="LAM164" s="104"/>
      <c r="LAN164" s="83"/>
      <c r="LAO164" s="90"/>
      <c r="LAP164" s="91"/>
      <c r="LAQ164" s="92"/>
      <c r="LAR164" s="93"/>
      <c r="LAS164" s="90"/>
      <c r="LAT164" s="6"/>
      <c r="LAU164" s="86"/>
      <c r="LAV164" s="79"/>
      <c r="LAW164" s="82"/>
      <c r="LAX164" s="79"/>
      <c r="LAY164" s="104"/>
      <c r="LAZ164" s="83"/>
      <c r="LBA164" s="90"/>
      <c r="LBB164" s="91"/>
      <c r="LBC164" s="92"/>
      <c r="LBD164" s="93"/>
      <c r="LBE164" s="90"/>
      <c r="LBF164" s="6"/>
      <c r="LBG164" s="86"/>
      <c r="LBH164" s="79"/>
      <c r="LBI164" s="82"/>
      <c r="LBJ164" s="79"/>
      <c r="LBK164" s="104"/>
      <c r="LBL164" s="83"/>
      <c r="LBM164" s="90"/>
      <c r="LBN164" s="91"/>
      <c r="LBO164" s="92"/>
      <c r="LBP164" s="93"/>
      <c r="LBQ164" s="90"/>
      <c r="LBR164" s="6"/>
      <c r="LBS164" s="86"/>
      <c r="LBT164" s="79"/>
      <c r="LBU164" s="82"/>
      <c r="LBV164" s="79"/>
      <c r="LBW164" s="104"/>
      <c r="LBX164" s="83"/>
      <c r="LBY164" s="90"/>
      <c r="LBZ164" s="91"/>
      <c r="LCA164" s="92"/>
      <c r="LCB164" s="93"/>
      <c r="LCC164" s="90"/>
      <c r="LCD164" s="6"/>
      <c r="LCE164" s="86"/>
      <c r="LCF164" s="79"/>
      <c r="LCG164" s="82"/>
      <c r="LCH164" s="79"/>
      <c r="LCI164" s="104"/>
      <c r="LCJ164" s="83"/>
      <c r="LCK164" s="90"/>
      <c r="LCL164" s="91"/>
      <c r="LCM164" s="92"/>
      <c r="LCN164" s="93"/>
      <c r="LCO164" s="90"/>
      <c r="LCP164" s="6"/>
      <c r="LCQ164" s="86"/>
      <c r="LCR164" s="79"/>
      <c r="LCS164" s="82"/>
      <c r="LCT164" s="79"/>
      <c r="LCU164" s="104"/>
      <c r="LCV164" s="83"/>
      <c r="LCW164" s="90"/>
      <c r="LCX164" s="91"/>
      <c r="LCY164" s="92"/>
      <c r="LCZ164" s="93"/>
      <c r="LDA164" s="90"/>
      <c r="LDB164" s="6"/>
      <c r="LDC164" s="86"/>
      <c r="LDD164" s="79"/>
      <c r="LDE164" s="82"/>
      <c r="LDF164" s="79"/>
      <c r="LDG164" s="104"/>
      <c r="LDH164" s="83"/>
      <c r="LDI164" s="90"/>
      <c r="LDJ164" s="91"/>
      <c r="LDK164" s="92"/>
      <c r="LDL164" s="93"/>
      <c r="LDM164" s="90"/>
      <c r="LDN164" s="6"/>
      <c r="LDO164" s="86"/>
      <c r="LDP164" s="79"/>
      <c r="LDQ164" s="82"/>
      <c r="LDR164" s="79"/>
      <c r="LDS164" s="104"/>
      <c r="LDT164" s="83"/>
      <c r="LDU164" s="90"/>
      <c r="LDV164" s="91"/>
      <c r="LDW164" s="92"/>
      <c r="LDX164" s="93"/>
      <c r="LDY164" s="90"/>
      <c r="LDZ164" s="6"/>
      <c r="LEA164" s="86"/>
      <c r="LEB164" s="79"/>
      <c r="LEC164" s="82"/>
      <c r="LED164" s="79"/>
      <c r="LEE164" s="104"/>
      <c r="LEF164" s="83"/>
      <c r="LEG164" s="90"/>
      <c r="LEH164" s="91"/>
      <c r="LEI164" s="92"/>
      <c r="LEJ164" s="93"/>
      <c r="LEK164" s="90"/>
      <c r="LEL164" s="6"/>
      <c r="LEM164" s="86"/>
      <c r="LEN164" s="79"/>
      <c r="LEO164" s="82"/>
      <c r="LEP164" s="79"/>
      <c r="LEQ164" s="104"/>
      <c r="LER164" s="83"/>
      <c r="LES164" s="90"/>
      <c r="LET164" s="91"/>
      <c r="LEU164" s="92"/>
      <c r="LEV164" s="93"/>
      <c r="LEW164" s="90"/>
      <c r="LEX164" s="6"/>
      <c r="LEY164" s="86"/>
      <c r="LEZ164" s="79"/>
      <c r="LFA164" s="82"/>
      <c r="LFB164" s="79"/>
      <c r="LFC164" s="104"/>
      <c r="LFD164" s="83"/>
      <c r="LFE164" s="90"/>
      <c r="LFF164" s="91"/>
      <c r="LFG164" s="92"/>
      <c r="LFH164" s="93"/>
      <c r="LFI164" s="90"/>
      <c r="LFJ164" s="6"/>
      <c r="LFK164" s="86"/>
      <c r="LFL164" s="79"/>
      <c r="LFM164" s="82"/>
      <c r="LFN164" s="79"/>
      <c r="LFO164" s="104"/>
      <c r="LFP164" s="83"/>
      <c r="LFQ164" s="90"/>
      <c r="LFR164" s="91"/>
      <c r="LFS164" s="92"/>
      <c r="LFT164" s="93"/>
      <c r="LFU164" s="90"/>
      <c r="LFV164" s="6"/>
      <c r="LFW164" s="86"/>
      <c r="LFX164" s="79"/>
      <c r="LFY164" s="82"/>
      <c r="LFZ164" s="79"/>
      <c r="LGA164" s="104"/>
      <c r="LGB164" s="83"/>
      <c r="LGC164" s="90"/>
      <c r="LGD164" s="91"/>
      <c r="LGE164" s="92"/>
      <c r="LGF164" s="93"/>
      <c r="LGG164" s="90"/>
      <c r="LGH164" s="6"/>
      <c r="LGI164" s="86"/>
      <c r="LGJ164" s="79"/>
      <c r="LGK164" s="82"/>
      <c r="LGL164" s="79"/>
      <c r="LGM164" s="104"/>
      <c r="LGN164" s="83"/>
      <c r="LGO164" s="90"/>
      <c r="LGP164" s="91"/>
      <c r="LGQ164" s="92"/>
      <c r="LGR164" s="93"/>
      <c r="LGS164" s="90"/>
      <c r="LGT164" s="6"/>
      <c r="LGU164" s="86"/>
      <c r="LGV164" s="79"/>
      <c r="LGW164" s="82"/>
      <c r="LGX164" s="79"/>
      <c r="LGY164" s="104"/>
      <c r="LGZ164" s="83"/>
      <c r="LHA164" s="90"/>
      <c r="LHB164" s="91"/>
      <c r="LHC164" s="92"/>
      <c r="LHD164" s="93"/>
      <c r="LHE164" s="90"/>
      <c r="LHF164" s="6"/>
      <c r="LHG164" s="86"/>
      <c r="LHH164" s="79"/>
      <c r="LHI164" s="82"/>
      <c r="LHJ164" s="79"/>
      <c r="LHK164" s="104"/>
      <c r="LHL164" s="83"/>
      <c r="LHM164" s="90"/>
      <c r="LHN164" s="91"/>
      <c r="LHO164" s="92"/>
      <c r="LHP164" s="93"/>
      <c r="LHQ164" s="90"/>
      <c r="LHR164" s="6"/>
      <c r="LHS164" s="86"/>
      <c r="LHT164" s="79"/>
      <c r="LHU164" s="82"/>
      <c r="LHV164" s="79"/>
      <c r="LHW164" s="104"/>
      <c r="LHX164" s="83"/>
      <c r="LHY164" s="90"/>
      <c r="LHZ164" s="91"/>
      <c r="LIA164" s="92"/>
      <c r="LIB164" s="93"/>
      <c r="LIC164" s="90"/>
      <c r="LID164" s="6"/>
      <c r="LIE164" s="86"/>
      <c r="LIF164" s="79"/>
      <c r="LIG164" s="82"/>
      <c r="LIH164" s="79"/>
      <c r="LII164" s="104"/>
      <c r="LIJ164" s="83"/>
      <c r="LIK164" s="90"/>
      <c r="LIL164" s="91"/>
      <c r="LIM164" s="92"/>
      <c r="LIN164" s="93"/>
      <c r="LIO164" s="90"/>
      <c r="LIP164" s="6"/>
      <c r="LIQ164" s="86"/>
      <c r="LIR164" s="79"/>
      <c r="LIS164" s="82"/>
      <c r="LIT164" s="79"/>
      <c r="LIU164" s="104"/>
      <c r="LIV164" s="83"/>
      <c r="LIW164" s="90"/>
      <c r="LIX164" s="91"/>
      <c r="LIY164" s="92"/>
      <c r="LIZ164" s="93"/>
      <c r="LJA164" s="90"/>
      <c r="LJB164" s="6"/>
      <c r="LJC164" s="86"/>
      <c r="LJD164" s="79"/>
      <c r="LJE164" s="82"/>
      <c r="LJF164" s="79"/>
      <c r="LJG164" s="104"/>
      <c r="LJH164" s="83"/>
      <c r="LJI164" s="90"/>
      <c r="LJJ164" s="91"/>
      <c r="LJK164" s="92"/>
      <c r="LJL164" s="93"/>
      <c r="LJM164" s="90"/>
      <c r="LJN164" s="6"/>
      <c r="LJO164" s="86"/>
      <c r="LJP164" s="79"/>
      <c r="LJQ164" s="82"/>
      <c r="LJR164" s="79"/>
      <c r="LJS164" s="104"/>
      <c r="LJT164" s="83"/>
      <c r="LJU164" s="90"/>
      <c r="LJV164" s="91"/>
      <c r="LJW164" s="92"/>
      <c r="LJX164" s="93"/>
      <c r="LJY164" s="90"/>
      <c r="LJZ164" s="6"/>
      <c r="LKA164" s="86"/>
      <c r="LKB164" s="79"/>
      <c r="LKC164" s="82"/>
      <c r="LKD164" s="79"/>
      <c r="LKE164" s="104"/>
      <c r="LKF164" s="83"/>
      <c r="LKG164" s="90"/>
      <c r="LKH164" s="91"/>
      <c r="LKI164" s="92"/>
      <c r="LKJ164" s="93"/>
      <c r="LKK164" s="90"/>
      <c r="LKL164" s="6"/>
      <c r="LKM164" s="86"/>
      <c r="LKN164" s="79"/>
      <c r="LKO164" s="82"/>
      <c r="LKP164" s="79"/>
      <c r="LKQ164" s="104"/>
      <c r="LKR164" s="83"/>
      <c r="LKS164" s="90"/>
      <c r="LKT164" s="91"/>
      <c r="LKU164" s="92"/>
      <c r="LKV164" s="93"/>
      <c r="LKW164" s="90"/>
      <c r="LKX164" s="6"/>
      <c r="LKY164" s="86"/>
      <c r="LKZ164" s="79"/>
      <c r="LLA164" s="82"/>
      <c r="LLB164" s="79"/>
      <c r="LLC164" s="104"/>
      <c r="LLD164" s="83"/>
      <c r="LLE164" s="90"/>
      <c r="LLF164" s="91"/>
      <c r="LLG164" s="92"/>
      <c r="LLH164" s="93"/>
      <c r="LLI164" s="90"/>
      <c r="LLJ164" s="6"/>
      <c r="LLK164" s="86"/>
      <c r="LLL164" s="79"/>
      <c r="LLM164" s="82"/>
      <c r="LLN164" s="79"/>
      <c r="LLO164" s="104"/>
      <c r="LLP164" s="83"/>
      <c r="LLQ164" s="90"/>
      <c r="LLR164" s="91"/>
      <c r="LLS164" s="92"/>
      <c r="LLT164" s="93"/>
      <c r="LLU164" s="90"/>
      <c r="LLV164" s="6"/>
      <c r="LLW164" s="86"/>
      <c r="LLX164" s="79"/>
      <c r="LLY164" s="82"/>
      <c r="LLZ164" s="79"/>
      <c r="LMA164" s="104"/>
      <c r="LMB164" s="83"/>
      <c r="LMC164" s="90"/>
      <c r="LMD164" s="91"/>
      <c r="LME164" s="92"/>
      <c r="LMF164" s="93"/>
      <c r="LMG164" s="90"/>
      <c r="LMH164" s="6"/>
      <c r="LMI164" s="86"/>
      <c r="LMJ164" s="79"/>
      <c r="LMK164" s="82"/>
      <c r="LML164" s="79"/>
      <c r="LMM164" s="104"/>
      <c r="LMN164" s="83"/>
      <c r="LMO164" s="90"/>
      <c r="LMP164" s="91"/>
      <c r="LMQ164" s="92"/>
      <c r="LMR164" s="93"/>
      <c r="LMS164" s="90"/>
      <c r="LMT164" s="6"/>
      <c r="LMU164" s="86"/>
      <c r="LMV164" s="79"/>
      <c r="LMW164" s="82"/>
      <c r="LMX164" s="79"/>
      <c r="LMY164" s="104"/>
      <c r="LMZ164" s="83"/>
      <c r="LNA164" s="90"/>
      <c r="LNB164" s="91"/>
      <c r="LNC164" s="92"/>
      <c r="LND164" s="93"/>
      <c r="LNE164" s="90"/>
      <c r="LNF164" s="6"/>
      <c r="LNG164" s="86"/>
      <c r="LNH164" s="79"/>
      <c r="LNI164" s="82"/>
      <c r="LNJ164" s="79"/>
      <c r="LNK164" s="104"/>
      <c r="LNL164" s="83"/>
      <c r="LNM164" s="90"/>
      <c r="LNN164" s="91"/>
      <c r="LNO164" s="92"/>
      <c r="LNP164" s="93"/>
      <c r="LNQ164" s="90"/>
      <c r="LNR164" s="6"/>
      <c r="LNS164" s="86"/>
      <c r="LNT164" s="79"/>
      <c r="LNU164" s="82"/>
      <c r="LNV164" s="79"/>
      <c r="LNW164" s="104"/>
      <c r="LNX164" s="83"/>
      <c r="LNY164" s="90"/>
      <c r="LNZ164" s="91"/>
      <c r="LOA164" s="92"/>
      <c r="LOB164" s="93"/>
      <c r="LOC164" s="90"/>
      <c r="LOD164" s="6"/>
      <c r="LOE164" s="86"/>
      <c r="LOF164" s="79"/>
      <c r="LOG164" s="82"/>
      <c r="LOH164" s="79"/>
      <c r="LOI164" s="104"/>
      <c r="LOJ164" s="83"/>
      <c r="LOK164" s="90"/>
      <c r="LOL164" s="91"/>
      <c r="LOM164" s="92"/>
      <c r="LON164" s="93"/>
      <c r="LOO164" s="90"/>
      <c r="LOP164" s="6"/>
      <c r="LOQ164" s="86"/>
      <c r="LOR164" s="79"/>
      <c r="LOS164" s="82"/>
      <c r="LOT164" s="79"/>
      <c r="LOU164" s="104"/>
      <c r="LOV164" s="83"/>
      <c r="LOW164" s="90"/>
      <c r="LOX164" s="91"/>
      <c r="LOY164" s="92"/>
      <c r="LOZ164" s="93"/>
      <c r="LPA164" s="90"/>
      <c r="LPB164" s="6"/>
      <c r="LPC164" s="86"/>
      <c r="LPD164" s="79"/>
      <c r="LPE164" s="82"/>
      <c r="LPF164" s="79"/>
      <c r="LPG164" s="104"/>
      <c r="LPH164" s="83"/>
      <c r="LPI164" s="90"/>
      <c r="LPJ164" s="91"/>
      <c r="LPK164" s="92"/>
      <c r="LPL164" s="93"/>
      <c r="LPM164" s="90"/>
      <c r="LPN164" s="6"/>
      <c r="LPO164" s="86"/>
      <c r="LPP164" s="79"/>
      <c r="LPQ164" s="82"/>
      <c r="LPR164" s="79"/>
      <c r="LPS164" s="104"/>
      <c r="LPT164" s="83"/>
      <c r="LPU164" s="90"/>
      <c r="LPV164" s="91"/>
      <c r="LPW164" s="92"/>
      <c r="LPX164" s="93"/>
      <c r="LPY164" s="90"/>
      <c r="LPZ164" s="6"/>
      <c r="LQA164" s="86"/>
      <c r="LQB164" s="79"/>
      <c r="LQC164" s="82"/>
      <c r="LQD164" s="79"/>
      <c r="LQE164" s="104"/>
      <c r="LQF164" s="83"/>
      <c r="LQG164" s="90"/>
      <c r="LQH164" s="91"/>
      <c r="LQI164" s="92"/>
      <c r="LQJ164" s="93"/>
      <c r="LQK164" s="90"/>
      <c r="LQL164" s="6"/>
      <c r="LQM164" s="86"/>
      <c r="LQN164" s="79"/>
      <c r="LQO164" s="82"/>
      <c r="LQP164" s="79"/>
      <c r="LQQ164" s="104"/>
      <c r="LQR164" s="83"/>
      <c r="LQS164" s="90"/>
      <c r="LQT164" s="91"/>
      <c r="LQU164" s="92"/>
      <c r="LQV164" s="93"/>
      <c r="LQW164" s="90"/>
      <c r="LQX164" s="6"/>
      <c r="LQY164" s="86"/>
      <c r="LQZ164" s="79"/>
      <c r="LRA164" s="82"/>
      <c r="LRB164" s="79"/>
      <c r="LRC164" s="104"/>
      <c r="LRD164" s="83"/>
      <c r="LRE164" s="90"/>
      <c r="LRF164" s="91"/>
      <c r="LRG164" s="92"/>
      <c r="LRH164" s="93"/>
      <c r="LRI164" s="90"/>
      <c r="LRJ164" s="6"/>
      <c r="LRK164" s="86"/>
      <c r="LRL164" s="79"/>
      <c r="LRM164" s="82"/>
      <c r="LRN164" s="79"/>
      <c r="LRO164" s="104"/>
      <c r="LRP164" s="83"/>
      <c r="LRQ164" s="90"/>
      <c r="LRR164" s="91"/>
      <c r="LRS164" s="92"/>
      <c r="LRT164" s="93"/>
      <c r="LRU164" s="90"/>
      <c r="LRV164" s="6"/>
      <c r="LRW164" s="86"/>
      <c r="LRX164" s="79"/>
      <c r="LRY164" s="82"/>
      <c r="LRZ164" s="79"/>
      <c r="LSA164" s="104"/>
      <c r="LSB164" s="83"/>
      <c r="LSC164" s="90"/>
      <c r="LSD164" s="91"/>
      <c r="LSE164" s="92"/>
      <c r="LSF164" s="93"/>
      <c r="LSG164" s="90"/>
      <c r="LSH164" s="6"/>
      <c r="LSI164" s="86"/>
      <c r="LSJ164" s="79"/>
      <c r="LSK164" s="82"/>
      <c r="LSL164" s="79"/>
      <c r="LSM164" s="104"/>
      <c r="LSN164" s="83"/>
      <c r="LSO164" s="90"/>
      <c r="LSP164" s="91"/>
      <c r="LSQ164" s="92"/>
      <c r="LSR164" s="93"/>
      <c r="LSS164" s="90"/>
      <c r="LST164" s="6"/>
      <c r="LSU164" s="86"/>
      <c r="LSV164" s="79"/>
      <c r="LSW164" s="82"/>
      <c r="LSX164" s="79"/>
      <c r="LSY164" s="104"/>
      <c r="LSZ164" s="83"/>
      <c r="LTA164" s="90"/>
      <c r="LTB164" s="91"/>
      <c r="LTC164" s="92"/>
      <c r="LTD164" s="93"/>
      <c r="LTE164" s="90"/>
      <c r="LTF164" s="6"/>
      <c r="LTG164" s="86"/>
      <c r="LTH164" s="79"/>
      <c r="LTI164" s="82"/>
      <c r="LTJ164" s="79"/>
      <c r="LTK164" s="104"/>
      <c r="LTL164" s="83"/>
      <c r="LTM164" s="90"/>
      <c r="LTN164" s="91"/>
      <c r="LTO164" s="92"/>
      <c r="LTP164" s="93"/>
      <c r="LTQ164" s="90"/>
      <c r="LTR164" s="6"/>
      <c r="LTS164" s="86"/>
      <c r="LTT164" s="79"/>
      <c r="LTU164" s="82"/>
      <c r="LTV164" s="79"/>
      <c r="LTW164" s="104"/>
      <c r="LTX164" s="83"/>
      <c r="LTY164" s="90"/>
      <c r="LTZ164" s="91"/>
      <c r="LUA164" s="92"/>
      <c r="LUB164" s="93"/>
      <c r="LUC164" s="90"/>
      <c r="LUD164" s="6"/>
      <c r="LUE164" s="86"/>
      <c r="LUF164" s="79"/>
      <c r="LUG164" s="82"/>
      <c r="LUH164" s="79"/>
      <c r="LUI164" s="104"/>
      <c r="LUJ164" s="83"/>
      <c r="LUK164" s="90"/>
      <c r="LUL164" s="91"/>
      <c r="LUM164" s="92"/>
      <c r="LUN164" s="93"/>
      <c r="LUO164" s="90"/>
      <c r="LUP164" s="6"/>
      <c r="LUQ164" s="86"/>
      <c r="LUR164" s="79"/>
      <c r="LUS164" s="82"/>
      <c r="LUT164" s="79"/>
      <c r="LUU164" s="104"/>
      <c r="LUV164" s="83"/>
      <c r="LUW164" s="90"/>
      <c r="LUX164" s="91"/>
      <c r="LUY164" s="92"/>
      <c r="LUZ164" s="93"/>
      <c r="LVA164" s="90"/>
      <c r="LVB164" s="6"/>
      <c r="LVC164" s="86"/>
      <c r="LVD164" s="79"/>
      <c r="LVE164" s="82"/>
      <c r="LVF164" s="79"/>
      <c r="LVG164" s="104"/>
      <c r="LVH164" s="83"/>
      <c r="LVI164" s="90"/>
      <c r="LVJ164" s="91"/>
      <c r="LVK164" s="92"/>
      <c r="LVL164" s="93"/>
      <c r="LVM164" s="90"/>
      <c r="LVN164" s="6"/>
      <c r="LVO164" s="86"/>
      <c r="LVP164" s="79"/>
      <c r="LVQ164" s="82"/>
      <c r="LVR164" s="79"/>
      <c r="LVS164" s="104"/>
      <c r="LVT164" s="83"/>
      <c r="LVU164" s="90"/>
      <c r="LVV164" s="91"/>
      <c r="LVW164" s="92"/>
      <c r="LVX164" s="93"/>
      <c r="LVY164" s="90"/>
      <c r="LVZ164" s="6"/>
      <c r="LWA164" s="86"/>
      <c r="LWB164" s="79"/>
      <c r="LWC164" s="82"/>
      <c r="LWD164" s="79"/>
      <c r="LWE164" s="104"/>
      <c r="LWF164" s="83"/>
      <c r="LWG164" s="90"/>
      <c r="LWH164" s="91"/>
      <c r="LWI164" s="92"/>
      <c r="LWJ164" s="93"/>
      <c r="LWK164" s="90"/>
      <c r="LWL164" s="6"/>
      <c r="LWM164" s="86"/>
      <c r="LWN164" s="79"/>
      <c r="LWO164" s="82"/>
      <c r="LWP164" s="79"/>
      <c r="LWQ164" s="104"/>
      <c r="LWR164" s="83"/>
      <c r="LWS164" s="90"/>
      <c r="LWT164" s="91"/>
      <c r="LWU164" s="92"/>
      <c r="LWV164" s="93"/>
      <c r="LWW164" s="90"/>
      <c r="LWX164" s="6"/>
      <c r="LWY164" s="86"/>
      <c r="LWZ164" s="79"/>
      <c r="LXA164" s="82"/>
      <c r="LXB164" s="79"/>
      <c r="LXC164" s="104"/>
      <c r="LXD164" s="83"/>
      <c r="LXE164" s="90"/>
      <c r="LXF164" s="91"/>
      <c r="LXG164" s="92"/>
      <c r="LXH164" s="93"/>
      <c r="LXI164" s="90"/>
      <c r="LXJ164" s="6"/>
      <c r="LXK164" s="86"/>
      <c r="LXL164" s="79"/>
      <c r="LXM164" s="82"/>
      <c r="LXN164" s="79"/>
      <c r="LXO164" s="104"/>
      <c r="LXP164" s="83"/>
      <c r="LXQ164" s="90"/>
      <c r="LXR164" s="91"/>
      <c r="LXS164" s="92"/>
      <c r="LXT164" s="93"/>
      <c r="LXU164" s="90"/>
      <c r="LXV164" s="6"/>
      <c r="LXW164" s="86"/>
      <c r="LXX164" s="79"/>
      <c r="LXY164" s="82"/>
      <c r="LXZ164" s="79"/>
      <c r="LYA164" s="104"/>
      <c r="LYB164" s="83"/>
      <c r="LYC164" s="90"/>
      <c r="LYD164" s="91"/>
      <c r="LYE164" s="92"/>
      <c r="LYF164" s="93"/>
      <c r="LYG164" s="90"/>
      <c r="LYH164" s="6"/>
      <c r="LYI164" s="86"/>
      <c r="LYJ164" s="79"/>
      <c r="LYK164" s="82"/>
      <c r="LYL164" s="79"/>
      <c r="LYM164" s="104"/>
      <c r="LYN164" s="83"/>
      <c r="LYO164" s="90"/>
      <c r="LYP164" s="91"/>
      <c r="LYQ164" s="92"/>
      <c r="LYR164" s="93"/>
      <c r="LYS164" s="90"/>
      <c r="LYT164" s="6"/>
      <c r="LYU164" s="86"/>
      <c r="LYV164" s="79"/>
      <c r="LYW164" s="82"/>
      <c r="LYX164" s="79"/>
      <c r="LYY164" s="104"/>
      <c r="LYZ164" s="83"/>
      <c r="LZA164" s="90"/>
      <c r="LZB164" s="91"/>
      <c r="LZC164" s="92"/>
      <c r="LZD164" s="93"/>
      <c r="LZE164" s="90"/>
      <c r="LZF164" s="6"/>
      <c r="LZG164" s="86"/>
      <c r="LZH164" s="79"/>
      <c r="LZI164" s="82"/>
      <c r="LZJ164" s="79"/>
      <c r="LZK164" s="104"/>
      <c r="LZL164" s="83"/>
      <c r="LZM164" s="90"/>
      <c r="LZN164" s="91"/>
      <c r="LZO164" s="92"/>
      <c r="LZP164" s="93"/>
      <c r="LZQ164" s="90"/>
      <c r="LZR164" s="6"/>
      <c r="LZS164" s="86"/>
      <c r="LZT164" s="79"/>
      <c r="LZU164" s="82"/>
      <c r="LZV164" s="79"/>
      <c r="LZW164" s="104"/>
      <c r="LZX164" s="83"/>
      <c r="LZY164" s="90"/>
      <c r="LZZ164" s="91"/>
      <c r="MAA164" s="92"/>
      <c r="MAB164" s="93"/>
      <c r="MAC164" s="90"/>
      <c r="MAD164" s="6"/>
      <c r="MAE164" s="86"/>
      <c r="MAF164" s="79"/>
      <c r="MAG164" s="82"/>
      <c r="MAH164" s="79"/>
      <c r="MAI164" s="104"/>
      <c r="MAJ164" s="83"/>
      <c r="MAK164" s="90"/>
      <c r="MAL164" s="91"/>
      <c r="MAM164" s="92"/>
      <c r="MAN164" s="93"/>
      <c r="MAO164" s="90"/>
      <c r="MAP164" s="6"/>
      <c r="MAQ164" s="86"/>
      <c r="MAR164" s="79"/>
      <c r="MAS164" s="82"/>
      <c r="MAT164" s="79"/>
      <c r="MAU164" s="104"/>
      <c r="MAV164" s="83"/>
      <c r="MAW164" s="90"/>
      <c r="MAX164" s="91"/>
      <c r="MAY164" s="92"/>
      <c r="MAZ164" s="93"/>
      <c r="MBA164" s="90"/>
      <c r="MBB164" s="6"/>
      <c r="MBC164" s="86"/>
      <c r="MBD164" s="79"/>
      <c r="MBE164" s="82"/>
      <c r="MBF164" s="79"/>
      <c r="MBG164" s="104"/>
      <c r="MBH164" s="83"/>
      <c r="MBI164" s="90"/>
      <c r="MBJ164" s="91"/>
      <c r="MBK164" s="92"/>
      <c r="MBL164" s="93"/>
      <c r="MBM164" s="90"/>
      <c r="MBN164" s="6"/>
      <c r="MBO164" s="86"/>
      <c r="MBP164" s="79"/>
      <c r="MBQ164" s="82"/>
      <c r="MBR164" s="79"/>
      <c r="MBS164" s="104"/>
      <c r="MBT164" s="83"/>
      <c r="MBU164" s="90"/>
      <c r="MBV164" s="91"/>
      <c r="MBW164" s="92"/>
      <c r="MBX164" s="93"/>
      <c r="MBY164" s="90"/>
      <c r="MBZ164" s="6"/>
      <c r="MCA164" s="86"/>
      <c r="MCB164" s="79"/>
      <c r="MCC164" s="82"/>
      <c r="MCD164" s="79"/>
      <c r="MCE164" s="104"/>
      <c r="MCF164" s="83"/>
      <c r="MCG164" s="90"/>
      <c r="MCH164" s="91"/>
      <c r="MCI164" s="92"/>
      <c r="MCJ164" s="93"/>
      <c r="MCK164" s="90"/>
      <c r="MCL164" s="6"/>
      <c r="MCM164" s="86"/>
      <c r="MCN164" s="79"/>
      <c r="MCO164" s="82"/>
      <c r="MCP164" s="79"/>
      <c r="MCQ164" s="104"/>
      <c r="MCR164" s="83"/>
      <c r="MCS164" s="90"/>
      <c r="MCT164" s="91"/>
      <c r="MCU164" s="92"/>
      <c r="MCV164" s="93"/>
      <c r="MCW164" s="90"/>
      <c r="MCX164" s="6"/>
      <c r="MCY164" s="86"/>
      <c r="MCZ164" s="79"/>
      <c r="MDA164" s="82"/>
      <c r="MDB164" s="79"/>
      <c r="MDC164" s="104"/>
      <c r="MDD164" s="83"/>
      <c r="MDE164" s="90"/>
      <c r="MDF164" s="91"/>
      <c r="MDG164" s="92"/>
      <c r="MDH164" s="93"/>
      <c r="MDI164" s="90"/>
      <c r="MDJ164" s="6"/>
      <c r="MDK164" s="86"/>
      <c r="MDL164" s="79"/>
      <c r="MDM164" s="82"/>
      <c r="MDN164" s="79"/>
      <c r="MDO164" s="104"/>
      <c r="MDP164" s="83"/>
      <c r="MDQ164" s="90"/>
      <c r="MDR164" s="91"/>
      <c r="MDS164" s="92"/>
      <c r="MDT164" s="93"/>
      <c r="MDU164" s="90"/>
      <c r="MDV164" s="6"/>
      <c r="MDW164" s="86"/>
      <c r="MDX164" s="79"/>
      <c r="MDY164" s="82"/>
      <c r="MDZ164" s="79"/>
      <c r="MEA164" s="104"/>
      <c r="MEB164" s="83"/>
      <c r="MEC164" s="90"/>
      <c r="MED164" s="91"/>
      <c r="MEE164" s="92"/>
      <c r="MEF164" s="93"/>
      <c r="MEG164" s="90"/>
      <c r="MEH164" s="6"/>
      <c r="MEI164" s="86"/>
      <c r="MEJ164" s="79"/>
      <c r="MEK164" s="82"/>
      <c r="MEL164" s="79"/>
      <c r="MEM164" s="104"/>
      <c r="MEN164" s="83"/>
      <c r="MEO164" s="90"/>
      <c r="MEP164" s="91"/>
      <c r="MEQ164" s="92"/>
      <c r="MER164" s="93"/>
      <c r="MES164" s="90"/>
      <c r="MET164" s="6"/>
      <c r="MEU164" s="86"/>
      <c r="MEV164" s="79"/>
      <c r="MEW164" s="82"/>
      <c r="MEX164" s="79"/>
      <c r="MEY164" s="104"/>
      <c r="MEZ164" s="83"/>
      <c r="MFA164" s="90"/>
      <c r="MFB164" s="91"/>
      <c r="MFC164" s="92"/>
      <c r="MFD164" s="93"/>
      <c r="MFE164" s="90"/>
      <c r="MFF164" s="6"/>
      <c r="MFG164" s="86"/>
      <c r="MFH164" s="79"/>
      <c r="MFI164" s="82"/>
      <c r="MFJ164" s="79"/>
      <c r="MFK164" s="104"/>
      <c r="MFL164" s="83"/>
      <c r="MFM164" s="90"/>
      <c r="MFN164" s="91"/>
      <c r="MFO164" s="92"/>
      <c r="MFP164" s="93"/>
      <c r="MFQ164" s="90"/>
      <c r="MFR164" s="6"/>
      <c r="MFS164" s="86"/>
      <c r="MFT164" s="79"/>
      <c r="MFU164" s="82"/>
      <c r="MFV164" s="79"/>
      <c r="MFW164" s="104"/>
      <c r="MFX164" s="83"/>
      <c r="MFY164" s="90"/>
      <c r="MFZ164" s="91"/>
      <c r="MGA164" s="92"/>
      <c r="MGB164" s="93"/>
      <c r="MGC164" s="90"/>
      <c r="MGD164" s="6"/>
      <c r="MGE164" s="86"/>
      <c r="MGF164" s="79"/>
      <c r="MGG164" s="82"/>
      <c r="MGH164" s="79"/>
      <c r="MGI164" s="104"/>
      <c r="MGJ164" s="83"/>
      <c r="MGK164" s="90"/>
      <c r="MGL164" s="91"/>
      <c r="MGM164" s="92"/>
      <c r="MGN164" s="93"/>
      <c r="MGO164" s="90"/>
      <c r="MGP164" s="6"/>
      <c r="MGQ164" s="86"/>
      <c r="MGR164" s="79"/>
      <c r="MGS164" s="82"/>
      <c r="MGT164" s="79"/>
      <c r="MGU164" s="104"/>
      <c r="MGV164" s="83"/>
      <c r="MGW164" s="90"/>
      <c r="MGX164" s="91"/>
      <c r="MGY164" s="92"/>
      <c r="MGZ164" s="93"/>
      <c r="MHA164" s="90"/>
      <c r="MHB164" s="6"/>
      <c r="MHC164" s="86"/>
      <c r="MHD164" s="79"/>
      <c r="MHE164" s="82"/>
      <c r="MHF164" s="79"/>
      <c r="MHG164" s="104"/>
      <c r="MHH164" s="83"/>
      <c r="MHI164" s="90"/>
      <c r="MHJ164" s="91"/>
      <c r="MHK164" s="92"/>
      <c r="MHL164" s="93"/>
      <c r="MHM164" s="90"/>
      <c r="MHN164" s="6"/>
      <c r="MHO164" s="86"/>
      <c r="MHP164" s="79"/>
      <c r="MHQ164" s="82"/>
      <c r="MHR164" s="79"/>
      <c r="MHS164" s="104"/>
      <c r="MHT164" s="83"/>
      <c r="MHU164" s="90"/>
      <c r="MHV164" s="91"/>
      <c r="MHW164" s="92"/>
      <c r="MHX164" s="93"/>
      <c r="MHY164" s="90"/>
      <c r="MHZ164" s="6"/>
      <c r="MIA164" s="86"/>
      <c r="MIB164" s="79"/>
      <c r="MIC164" s="82"/>
      <c r="MID164" s="79"/>
      <c r="MIE164" s="104"/>
      <c r="MIF164" s="83"/>
      <c r="MIG164" s="90"/>
      <c r="MIH164" s="91"/>
      <c r="MII164" s="92"/>
      <c r="MIJ164" s="93"/>
      <c r="MIK164" s="90"/>
      <c r="MIL164" s="6"/>
      <c r="MIM164" s="86"/>
      <c r="MIN164" s="79"/>
      <c r="MIO164" s="82"/>
      <c r="MIP164" s="79"/>
      <c r="MIQ164" s="104"/>
      <c r="MIR164" s="83"/>
      <c r="MIS164" s="90"/>
      <c r="MIT164" s="91"/>
      <c r="MIU164" s="92"/>
      <c r="MIV164" s="93"/>
      <c r="MIW164" s="90"/>
      <c r="MIX164" s="6"/>
      <c r="MIY164" s="86"/>
      <c r="MIZ164" s="79"/>
      <c r="MJA164" s="82"/>
      <c r="MJB164" s="79"/>
      <c r="MJC164" s="104"/>
      <c r="MJD164" s="83"/>
      <c r="MJE164" s="90"/>
      <c r="MJF164" s="91"/>
      <c r="MJG164" s="92"/>
      <c r="MJH164" s="93"/>
      <c r="MJI164" s="90"/>
      <c r="MJJ164" s="6"/>
      <c r="MJK164" s="86"/>
      <c r="MJL164" s="79"/>
      <c r="MJM164" s="82"/>
      <c r="MJN164" s="79"/>
      <c r="MJO164" s="104"/>
      <c r="MJP164" s="83"/>
      <c r="MJQ164" s="90"/>
      <c r="MJR164" s="91"/>
      <c r="MJS164" s="92"/>
      <c r="MJT164" s="93"/>
      <c r="MJU164" s="90"/>
      <c r="MJV164" s="6"/>
      <c r="MJW164" s="86"/>
      <c r="MJX164" s="79"/>
      <c r="MJY164" s="82"/>
      <c r="MJZ164" s="79"/>
      <c r="MKA164" s="104"/>
      <c r="MKB164" s="83"/>
      <c r="MKC164" s="90"/>
      <c r="MKD164" s="91"/>
      <c r="MKE164" s="92"/>
      <c r="MKF164" s="93"/>
      <c r="MKG164" s="90"/>
      <c r="MKH164" s="6"/>
      <c r="MKI164" s="86"/>
      <c r="MKJ164" s="79"/>
      <c r="MKK164" s="82"/>
      <c r="MKL164" s="79"/>
      <c r="MKM164" s="104"/>
      <c r="MKN164" s="83"/>
      <c r="MKO164" s="90"/>
      <c r="MKP164" s="91"/>
      <c r="MKQ164" s="92"/>
      <c r="MKR164" s="93"/>
      <c r="MKS164" s="90"/>
      <c r="MKT164" s="6"/>
      <c r="MKU164" s="86"/>
      <c r="MKV164" s="79"/>
      <c r="MKW164" s="82"/>
      <c r="MKX164" s="79"/>
      <c r="MKY164" s="104"/>
      <c r="MKZ164" s="83"/>
      <c r="MLA164" s="90"/>
      <c r="MLB164" s="91"/>
      <c r="MLC164" s="92"/>
      <c r="MLD164" s="93"/>
      <c r="MLE164" s="90"/>
      <c r="MLF164" s="6"/>
      <c r="MLG164" s="86"/>
      <c r="MLH164" s="79"/>
      <c r="MLI164" s="82"/>
      <c r="MLJ164" s="79"/>
      <c r="MLK164" s="104"/>
      <c r="MLL164" s="83"/>
      <c r="MLM164" s="90"/>
      <c r="MLN164" s="91"/>
      <c r="MLO164" s="92"/>
      <c r="MLP164" s="93"/>
      <c r="MLQ164" s="90"/>
      <c r="MLR164" s="6"/>
      <c r="MLS164" s="86"/>
      <c r="MLT164" s="79"/>
      <c r="MLU164" s="82"/>
      <c r="MLV164" s="79"/>
      <c r="MLW164" s="104"/>
      <c r="MLX164" s="83"/>
      <c r="MLY164" s="90"/>
      <c r="MLZ164" s="91"/>
      <c r="MMA164" s="92"/>
      <c r="MMB164" s="93"/>
      <c r="MMC164" s="90"/>
      <c r="MMD164" s="6"/>
      <c r="MME164" s="86"/>
      <c r="MMF164" s="79"/>
      <c r="MMG164" s="82"/>
      <c r="MMH164" s="79"/>
      <c r="MMI164" s="104"/>
      <c r="MMJ164" s="83"/>
      <c r="MMK164" s="90"/>
      <c r="MML164" s="91"/>
      <c r="MMM164" s="92"/>
      <c r="MMN164" s="93"/>
      <c r="MMO164" s="90"/>
      <c r="MMP164" s="6"/>
      <c r="MMQ164" s="86"/>
      <c r="MMR164" s="79"/>
      <c r="MMS164" s="82"/>
      <c r="MMT164" s="79"/>
      <c r="MMU164" s="104"/>
      <c r="MMV164" s="83"/>
      <c r="MMW164" s="90"/>
      <c r="MMX164" s="91"/>
      <c r="MMY164" s="92"/>
      <c r="MMZ164" s="93"/>
      <c r="MNA164" s="90"/>
      <c r="MNB164" s="6"/>
      <c r="MNC164" s="86"/>
      <c r="MND164" s="79"/>
      <c r="MNE164" s="82"/>
      <c r="MNF164" s="79"/>
      <c r="MNG164" s="104"/>
      <c r="MNH164" s="83"/>
      <c r="MNI164" s="90"/>
      <c r="MNJ164" s="91"/>
      <c r="MNK164" s="92"/>
      <c r="MNL164" s="93"/>
      <c r="MNM164" s="90"/>
      <c r="MNN164" s="6"/>
      <c r="MNO164" s="86"/>
      <c r="MNP164" s="79"/>
      <c r="MNQ164" s="82"/>
      <c r="MNR164" s="79"/>
      <c r="MNS164" s="104"/>
      <c r="MNT164" s="83"/>
      <c r="MNU164" s="90"/>
      <c r="MNV164" s="91"/>
      <c r="MNW164" s="92"/>
      <c r="MNX164" s="93"/>
      <c r="MNY164" s="90"/>
      <c r="MNZ164" s="6"/>
      <c r="MOA164" s="86"/>
      <c r="MOB164" s="79"/>
      <c r="MOC164" s="82"/>
      <c r="MOD164" s="79"/>
      <c r="MOE164" s="104"/>
      <c r="MOF164" s="83"/>
      <c r="MOG164" s="90"/>
      <c r="MOH164" s="91"/>
      <c r="MOI164" s="92"/>
      <c r="MOJ164" s="93"/>
      <c r="MOK164" s="90"/>
      <c r="MOL164" s="6"/>
      <c r="MOM164" s="86"/>
      <c r="MON164" s="79"/>
      <c r="MOO164" s="82"/>
      <c r="MOP164" s="79"/>
      <c r="MOQ164" s="104"/>
      <c r="MOR164" s="83"/>
      <c r="MOS164" s="90"/>
      <c r="MOT164" s="91"/>
      <c r="MOU164" s="92"/>
      <c r="MOV164" s="93"/>
      <c r="MOW164" s="90"/>
      <c r="MOX164" s="6"/>
      <c r="MOY164" s="86"/>
      <c r="MOZ164" s="79"/>
      <c r="MPA164" s="82"/>
      <c r="MPB164" s="79"/>
      <c r="MPC164" s="104"/>
      <c r="MPD164" s="83"/>
      <c r="MPE164" s="90"/>
      <c r="MPF164" s="91"/>
      <c r="MPG164" s="92"/>
      <c r="MPH164" s="93"/>
      <c r="MPI164" s="90"/>
      <c r="MPJ164" s="6"/>
      <c r="MPK164" s="86"/>
      <c r="MPL164" s="79"/>
      <c r="MPM164" s="82"/>
      <c r="MPN164" s="79"/>
      <c r="MPO164" s="104"/>
      <c r="MPP164" s="83"/>
      <c r="MPQ164" s="90"/>
      <c r="MPR164" s="91"/>
      <c r="MPS164" s="92"/>
      <c r="MPT164" s="93"/>
      <c r="MPU164" s="90"/>
      <c r="MPV164" s="6"/>
      <c r="MPW164" s="86"/>
      <c r="MPX164" s="79"/>
      <c r="MPY164" s="82"/>
      <c r="MPZ164" s="79"/>
      <c r="MQA164" s="104"/>
      <c r="MQB164" s="83"/>
      <c r="MQC164" s="90"/>
      <c r="MQD164" s="91"/>
      <c r="MQE164" s="92"/>
      <c r="MQF164" s="93"/>
      <c r="MQG164" s="90"/>
      <c r="MQH164" s="6"/>
      <c r="MQI164" s="86"/>
      <c r="MQJ164" s="79"/>
      <c r="MQK164" s="82"/>
      <c r="MQL164" s="79"/>
      <c r="MQM164" s="104"/>
      <c r="MQN164" s="83"/>
      <c r="MQO164" s="90"/>
      <c r="MQP164" s="91"/>
      <c r="MQQ164" s="92"/>
      <c r="MQR164" s="93"/>
      <c r="MQS164" s="90"/>
      <c r="MQT164" s="6"/>
      <c r="MQU164" s="86"/>
      <c r="MQV164" s="79"/>
      <c r="MQW164" s="82"/>
      <c r="MQX164" s="79"/>
      <c r="MQY164" s="104"/>
      <c r="MQZ164" s="83"/>
      <c r="MRA164" s="90"/>
      <c r="MRB164" s="91"/>
      <c r="MRC164" s="92"/>
      <c r="MRD164" s="93"/>
      <c r="MRE164" s="90"/>
      <c r="MRF164" s="6"/>
      <c r="MRG164" s="86"/>
      <c r="MRH164" s="79"/>
      <c r="MRI164" s="82"/>
      <c r="MRJ164" s="79"/>
      <c r="MRK164" s="104"/>
      <c r="MRL164" s="83"/>
      <c r="MRM164" s="90"/>
      <c r="MRN164" s="91"/>
      <c r="MRO164" s="92"/>
      <c r="MRP164" s="93"/>
      <c r="MRQ164" s="90"/>
      <c r="MRR164" s="6"/>
      <c r="MRS164" s="86"/>
      <c r="MRT164" s="79"/>
      <c r="MRU164" s="82"/>
      <c r="MRV164" s="79"/>
      <c r="MRW164" s="104"/>
      <c r="MRX164" s="83"/>
      <c r="MRY164" s="90"/>
      <c r="MRZ164" s="91"/>
      <c r="MSA164" s="92"/>
      <c r="MSB164" s="93"/>
      <c r="MSC164" s="90"/>
      <c r="MSD164" s="6"/>
      <c r="MSE164" s="86"/>
      <c r="MSF164" s="79"/>
      <c r="MSG164" s="82"/>
      <c r="MSH164" s="79"/>
      <c r="MSI164" s="104"/>
      <c r="MSJ164" s="83"/>
      <c r="MSK164" s="90"/>
      <c r="MSL164" s="91"/>
      <c r="MSM164" s="92"/>
      <c r="MSN164" s="93"/>
      <c r="MSO164" s="90"/>
      <c r="MSP164" s="6"/>
      <c r="MSQ164" s="86"/>
      <c r="MSR164" s="79"/>
      <c r="MSS164" s="82"/>
      <c r="MST164" s="79"/>
      <c r="MSU164" s="104"/>
      <c r="MSV164" s="83"/>
      <c r="MSW164" s="90"/>
      <c r="MSX164" s="91"/>
      <c r="MSY164" s="92"/>
      <c r="MSZ164" s="93"/>
      <c r="MTA164" s="90"/>
      <c r="MTB164" s="6"/>
      <c r="MTC164" s="86"/>
      <c r="MTD164" s="79"/>
      <c r="MTE164" s="82"/>
      <c r="MTF164" s="79"/>
      <c r="MTG164" s="104"/>
      <c r="MTH164" s="83"/>
      <c r="MTI164" s="90"/>
      <c r="MTJ164" s="91"/>
      <c r="MTK164" s="92"/>
      <c r="MTL164" s="93"/>
      <c r="MTM164" s="90"/>
      <c r="MTN164" s="6"/>
      <c r="MTO164" s="86"/>
      <c r="MTP164" s="79"/>
      <c r="MTQ164" s="82"/>
      <c r="MTR164" s="79"/>
      <c r="MTS164" s="104"/>
      <c r="MTT164" s="83"/>
      <c r="MTU164" s="90"/>
      <c r="MTV164" s="91"/>
      <c r="MTW164" s="92"/>
      <c r="MTX164" s="93"/>
      <c r="MTY164" s="90"/>
      <c r="MTZ164" s="6"/>
      <c r="MUA164" s="86"/>
      <c r="MUB164" s="79"/>
      <c r="MUC164" s="82"/>
      <c r="MUD164" s="79"/>
      <c r="MUE164" s="104"/>
      <c r="MUF164" s="83"/>
      <c r="MUG164" s="90"/>
      <c r="MUH164" s="91"/>
      <c r="MUI164" s="92"/>
      <c r="MUJ164" s="93"/>
      <c r="MUK164" s="90"/>
      <c r="MUL164" s="6"/>
      <c r="MUM164" s="86"/>
      <c r="MUN164" s="79"/>
      <c r="MUO164" s="82"/>
      <c r="MUP164" s="79"/>
      <c r="MUQ164" s="104"/>
      <c r="MUR164" s="83"/>
      <c r="MUS164" s="90"/>
      <c r="MUT164" s="91"/>
      <c r="MUU164" s="92"/>
      <c r="MUV164" s="93"/>
      <c r="MUW164" s="90"/>
      <c r="MUX164" s="6"/>
      <c r="MUY164" s="86"/>
      <c r="MUZ164" s="79"/>
      <c r="MVA164" s="82"/>
      <c r="MVB164" s="79"/>
      <c r="MVC164" s="104"/>
      <c r="MVD164" s="83"/>
      <c r="MVE164" s="90"/>
      <c r="MVF164" s="91"/>
      <c r="MVG164" s="92"/>
      <c r="MVH164" s="93"/>
      <c r="MVI164" s="90"/>
      <c r="MVJ164" s="6"/>
      <c r="MVK164" s="86"/>
      <c r="MVL164" s="79"/>
      <c r="MVM164" s="82"/>
      <c r="MVN164" s="79"/>
      <c r="MVO164" s="104"/>
      <c r="MVP164" s="83"/>
      <c r="MVQ164" s="90"/>
      <c r="MVR164" s="91"/>
      <c r="MVS164" s="92"/>
      <c r="MVT164" s="93"/>
      <c r="MVU164" s="90"/>
      <c r="MVV164" s="6"/>
      <c r="MVW164" s="86"/>
      <c r="MVX164" s="79"/>
      <c r="MVY164" s="82"/>
      <c r="MVZ164" s="79"/>
      <c r="MWA164" s="104"/>
      <c r="MWB164" s="83"/>
      <c r="MWC164" s="90"/>
      <c r="MWD164" s="91"/>
      <c r="MWE164" s="92"/>
      <c r="MWF164" s="93"/>
      <c r="MWG164" s="90"/>
      <c r="MWH164" s="6"/>
      <c r="MWI164" s="86"/>
      <c r="MWJ164" s="79"/>
      <c r="MWK164" s="82"/>
      <c r="MWL164" s="79"/>
      <c r="MWM164" s="104"/>
      <c r="MWN164" s="83"/>
      <c r="MWO164" s="90"/>
      <c r="MWP164" s="91"/>
      <c r="MWQ164" s="92"/>
      <c r="MWR164" s="93"/>
      <c r="MWS164" s="90"/>
      <c r="MWT164" s="6"/>
      <c r="MWU164" s="86"/>
      <c r="MWV164" s="79"/>
      <c r="MWW164" s="82"/>
      <c r="MWX164" s="79"/>
      <c r="MWY164" s="104"/>
      <c r="MWZ164" s="83"/>
      <c r="MXA164" s="90"/>
      <c r="MXB164" s="91"/>
      <c r="MXC164" s="92"/>
      <c r="MXD164" s="93"/>
      <c r="MXE164" s="90"/>
      <c r="MXF164" s="6"/>
      <c r="MXG164" s="86"/>
      <c r="MXH164" s="79"/>
      <c r="MXI164" s="82"/>
      <c r="MXJ164" s="79"/>
      <c r="MXK164" s="104"/>
      <c r="MXL164" s="83"/>
      <c r="MXM164" s="90"/>
      <c r="MXN164" s="91"/>
      <c r="MXO164" s="92"/>
      <c r="MXP164" s="93"/>
      <c r="MXQ164" s="90"/>
      <c r="MXR164" s="6"/>
      <c r="MXS164" s="86"/>
      <c r="MXT164" s="79"/>
      <c r="MXU164" s="82"/>
      <c r="MXV164" s="79"/>
      <c r="MXW164" s="104"/>
      <c r="MXX164" s="83"/>
      <c r="MXY164" s="90"/>
      <c r="MXZ164" s="91"/>
      <c r="MYA164" s="92"/>
      <c r="MYB164" s="93"/>
      <c r="MYC164" s="90"/>
      <c r="MYD164" s="6"/>
      <c r="MYE164" s="86"/>
      <c r="MYF164" s="79"/>
      <c r="MYG164" s="82"/>
      <c r="MYH164" s="79"/>
      <c r="MYI164" s="104"/>
      <c r="MYJ164" s="83"/>
      <c r="MYK164" s="90"/>
      <c r="MYL164" s="91"/>
      <c r="MYM164" s="92"/>
      <c r="MYN164" s="93"/>
      <c r="MYO164" s="90"/>
      <c r="MYP164" s="6"/>
      <c r="MYQ164" s="86"/>
      <c r="MYR164" s="79"/>
      <c r="MYS164" s="82"/>
      <c r="MYT164" s="79"/>
      <c r="MYU164" s="104"/>
      <c r="MYV164" s="83"/>
      <c r="MYW164" s="90"/>
      <c r="MYX164" s="91"/>
      <c r="MYY164" s="92"/>
      <c r="MYZ164" s="93"/>
      <c r="MZA164" s="90"/>
      <c r="MZB164" s="6"/>
      <c r="MZC164" s="86"/>
      <c r="MZD164" s="79"/>
      <c r="MZE164" s="82"/>
      <c r="MZF164" s="79"/>
      <c r="MZG164" s="104"/>
      <c r="MZH164" s="83"/>
      <c r="MZI164" s="90"/>
      <c r="MZJ164" s="91"/>
      <c r="MZK164" s="92"/>
      <c r="MZL164" s="93"/>
      <c r="MZM164" s="90"/>
      <c r="MZN164" s="6"/>
      <c r="MZO164" s="86"/>
      <c r="MZP164" s="79"/>
      <c r="MZQ164" s="82"/>
      <c r="MZR164" s="79"/>
      <c r="MZS164" s="104"/>
      <c r="MZT164" s="83"/>
      <c r="MZU164" s="90"/>
      <c r="MZV164" s="91"/>
      <c r="MZW164" s="92"/>
      <c r="MZX164" s="93"/>
      <c r="MZY164" s="90"/>
      <c r="MZZ164" s="6"/>
      <c r="NAA164" s="86"/>
      <c r="NAB164" s="79"/>
      <c r="NAC164" s="82"/>
      <c r="NAD164" s="79"/>
      <c r="NAE164" s="104"/>
      <c r="NAF164" s="83"/>
      <c r="NAG164" s="90"/>
      <c r="NAH164" s="91"/>
      <c r="NAI164" s="92"/>
      <c r="NAJ164" s="93"/>
      <c r="NAK164" s="90"/>
      <c r="NAL164" s="6"/>
      <c r="NAM164" s="86"/>
      <c r="NAN164" s="79"/>
      <c r="NAO164" s="82"/>
      <c r="NAP164" s="79"/>
      <c r="NAQ164" s="104"/>
      <c r="NAR164" s="83"/>
      <c r="NAS164" s="90"/>
      <c r="NAT164" s="91"/>
      <c r="NAU164" s="92"/>
      <c r="NAV164" s="93"/>
      <c r="NAW164" s="90"/>
      <c r="NAX164" s="6"/>
      <c r="NAY164" s="86"/>
      <c r="NAZ164" s="79"/>
      <c r="NBA164" s="82"/>
      <c r="NBB164" s="79"/>
      <c r="NBC164" s="104"/>
      <c r="NBD164" s="83"/>
      <c r="NBE164" s="90"/>
      <c r="NBF164" s="91"/>
      <c r="NBG164" s="92"/>
      <c r="NBH164" s="93"/>
      <c r="NBI164" s="90"/>
      <c r="NBJ164" s="6"/>
      <c r="NBK164" s="86"/>
      <c r="NBL164" s="79"/>
      <c r="NBM164" s="82"/>
      <c r="NBN164" s="79"/>
      <c r="NBO164" s="104"/>
      <c r="NBP164" s="83"/>
      <c r="NBQ164" s="90"/>
      <c r="NBR164" s="91"/>
      <c r="NBS164" s="92"/>
      <c r="NBT164" s="93"/>
      <c r="NBU164" s="90"/>
      <c r="NBV164" s="6"/>
      <c r="NBW164" s="86"/>
      <c r="NBX164" s="79"/>
      <c r="NBY164" s="82"/>
      <c r="NBZ164" s="79"/>
      <c r="NCA164" s="104"/>
      <c r="NCB164" s="83"/>
      <c r="NCC164" s="90"/>
      <c r="NCD164" s="91"/>
      <c r="NCE164" s="92"/>
      <c r="NCF164" s="93"/>
      <c r="NCG164" s="90"/>
      <c r="NCH164" s="6"/>
      <c r="NCI164" s="86"/>
      <c r="NCJ164" s="79"/>
      <c r="NCK164" s="82"/>
      <c r="NCL164" s="79"/>
      <c r="NCM164" s="104"/>
      <c r="NCN164" s="83"/>
      <c r="NCO164" s="90"/>
      <c r="NCP164" s="91"/>
      <c r="NCQ164" s="92"/>
      <c r="NCR164" s="93"/>
      <c r="NCS164" s="90"/>
      <c r="NCT164" s="6"/>
      <c r="NCU164" s="86"/>
      <c r="NCV164" s="79"/>
      <c r="NCW164" s="82"/>
      <c r="NCX164" s="79"/>
      <c r="NCY164" s="104"/>
      <c r="NCZ164" s="83"/>
      <c r="NDA164" s="90"/>
      <c r="NDB164" s="91"/>
      <c r="NDC164" s="92"/>
      <c r="NDD164" s="93"/>
      <c r="NDE164" s="90"/>
      <c r="NDF164" s="6"/>
      <c r="NDG164" s="86"/>
      <c r="NDH164" s="79"/>
      <c r="NDI164" s="82"/>
      <c r="NDJ164" s="79"/>
      <c r="NDK164" s="104"/>
      <c r="NDL164" s="83"/>
      <c r="NDM164" s="90"/>
      <c r="NDN164" s="91"/>
      <c r="NDO164" s="92"/>
      <c r="NDP164" s="93"/>
      <c r="NDQ164" s="90"/>
      <c r="NDR164" s="6"/>
      <c r="NDS164" s="86"/>
      <c r="NDT164" s="79"/>
      <c r="NDU164" s="82"/>
      <c r="NDV164" s="79"/>
      <c r="NDW164" s="104"/>
      <c r="NDX164" s="83"/>
      <c r="NDY164" s="90"/>
      <c r="NDZ164" s="91"/>
      <c r="NEA164" s="92"/>
      <c r="NEB164" s="93"/>
      <c r="NEC164" s="90"/>
      <c r="NED164" s="6"/>
      <c r="NEE164" s="86"/>
      <c r="NEF164" s="79"/>
      <c r="NEG164" s="82"/>
      <c r="NEH164" s="79"/>
      <c r="NEI164" s="104"/>
      <c r="NEJ164" s="83"/>
      <c r="NEK164" s="90"/>
      <c r="NEL164" s="91"/>
      <c r="NEM164" s="92"/>
      <c r="NEN164" s="93"/>
      <c r="NEO164" s="90"/>
      <c r="NEP164" s="6"/>
      <c r="NEQ164" s="86"/>
      <c r="NER164" s="79"/>
      <c r="NES164" s="82"/>
      <c r="NET164" s="79"/>
      <c r="NEU164" s="104"/>
      <c r="NEV164" s="83"/>
      <c r="NEW164" s="90"/>
      <c r="NEX164" s="91"/>
      <c r="NEY164" s="92"/>
      <c r="NEZ164" s="93"/>
      <c r="NFA164" s="90"/>
      <c r="NFB164" s="6"/>
      <c r="NFC164" s="86"/>
      <c r="NFD164" s="79"/>
      <c r="NFE164" s="82"/>
      <c r="NFF164" s="79"/>
      <c r="NFG164" s="104"/>
      <c r="NFH164" s="83"/>
      <c r="NFI164" s="90"/>
      <c r="NFJ164" s="91"/>
      <c r="NFK164" s="92"/>
      <c r="NFL164" s="93"/>
      <c r="NFM164" s="90"/>
      <c r="NFN164" s="6"/>
      <c r="NFO164" s="86"/>
      <c r="NFP164" s="79"/>
      <c r="NFQ164" s="82"/>
      <c r="NFR164" s="79"/>
      <c r="NFS164" s="104"/>
      <c r="NFT164" s="83"/>
      <c r="NFU164" s="90"/>
      <c r="NFV164" s="91"/>
      <c r="NFW164" s="92"/>
      <c r="NFX164" s="93"/>
      <c r="NFY164" s="90"/>
      <c r="NFZ164" s="6"/>
      <c r="NGA164" s="86"/>
      <c r="NGB164" s="79"/>
      <c r="NGC164" s="82"/>
      <c r="NGD164" s="79"/>
      <c r="NGE164" s="104"/>
      <c r="NGF164" s="83"/>
      <c r="NGG164" s="90"/>
      <c r="NGH164" s="91"/>
      <c r="NGI164" s="92"/>
      <c r="NGJ164" s="93"/>
      <c r="NGK164" s="90"/>
      <c r="NGL164" s="6"/>
      <c r="NGM164" s="86"/>
      <c r="NGN164" s="79"/>
      <c r="NGO164" s="82"/>
      <c r="NGP164" s="79"/>
      <c r="NGQ164" s="104"/>
      <c r="NGR164" s="83"/>
      <c r="NGS164" s="90"/>
      <c r="NGT164" s="91"/>
      <c r="NGU164" s="92"/>
      <c r="NGV164" s="93"/>
      <c r="NGW164" s="90"/>
      <c r="NGX164" s="6"/>
      <c r="NGY164" s="86"/>
      <c r="NGZ164" s="79"/>
      <c r="NHA164" s="82"/>
      <c r="NHB164" s="79"/>
      <c r="NHC164" s="104"/>
      <c r="NHD164" s="83"/>
      <c r="NHE164" s="90"/>
      <c r="NHF164" s="91"/>
      <c r="NHG164" s="92"/>
      <c r="NHH164" s="93"/>
      <c r="NHI164" s="90"/>
      <c r="NHJ164" s="6"/>
      <c r="NHK164" s="86"/>
      <c r="NHL164" s="79"/>
      <c r="NHM164" s="82"/>
      <c r="NHN164" s="79"/>
      <c r="NHO164" s="104"/>
      <c r="NHP164" s="83"/>
      <c r="NHQ164" s="90"/>
      <c r="NHR164" s="91"/>
      <c r="NHS164" s="92"/>
      <c r="NHT164" s="93"/>
      <c r="NHU164" s="90"/>
      <c r="NHV164" s="6"/>
      <c r="NHW164" s="86"/>
      <c r="NHX164" s="79"/>
      <c r="NHY164" s="82"/>
      <c r="NHZ164" s="79"/>
      <c r="NIA164" s="104"/>
      <c r="NIB164" s="83"/>
      <c r="NIC164" s="90"/>
      <c r="NID164" s="91"/>
      <c r="NIE164" s="92"/>
      <c r="NIF164" s="93"/>
      <c r="NIG164" s="90"/>
      <c r="NIH164" s="6"/>
      <c r="NII164" s="86"/>
      <c r="NIJ164" s="79"/>
      <c r="NIK164" s="82"/>
      <c r="NIL164" s="79"/>
      <c r="NIM164" s="104"/>
      <c r="NIN164" s="83"/>
      <c r="NIO164" s="90"/>
      <c r="NIP164" s="91"/>
      <c r="NIQ164" s="92"/>
      <c r="NIR164" s="93"/>
      <c r="NIS164" s="90"/>
      <c r="NIT164" s="6"/>
      <c r="NIU164" s="86"/>
      <c r="NIV164" s="79"/>
      <c r="NIW164" s="82"/>
      <c r="NIX164" s="79"/>
      <c r="NIY164" s="104"/>
      <c r="NIZ164" s="83"/>
      <c r="NJA164" s="90"/>
      <c r="NJB164" s="91"/>
      <c r="NJC164" s="92"/>
      <c r="NJD164" s="93"/>
      <c r="NJE164" s="90"/>
      <c r="NJF164" s="6"/>
      <c r="NJG164" s="86"/>
      <c r="NJH164" s="79"/>
      <c r="NJI164" s="82"/>
      <c r="NJJ164" s="79"/>
      <c r="NJK164" s="104"/>
      <c r="NJL164" s="83"/>
      <c r="NJM164" s="90"/>
      <c r="NJN164" s="91"/>
      <c r="NJO164" s="92"/>
      <c r="NJP164" s="93"/>
      <c r="NJQ164" s="90"/>
      <c r="NJR164" s="6"/>
      <c r="NJS164" s="86"/>
      <c r="NJT164" s="79"/>
      <c r="NJU164" s="82"/>
      <c r="NJV164" s="79"/>
      <c r="NJW164" s="104"/>
      <c r="NJX164" s="83"/>
      <c r="NJY164" s="90"/>
      <c r="NJZ164" s="91"/>
      <c r="NKA164" s="92"/>
      <c r="NKB164" s="93"/>
      <c r="NKC164" s="90"/>
      <c r="NKD164" s="6"/>
      <c r="NKE164" s="86"/>
      <c r="NKF164" s="79"/>
      <c r="NKG164" s="82"/>
      <c r="NKH164" s="79"/>
      <c r="NKI164" s="104"/>
      <c r="NKJ164" s="83"/>
      <c r="NKK164" s="90"/>
      <c r="NKL164" s="91"/>
      <c r="NKM164" s="92"/>
      <c r="NKN164" s="93"/>
      <c r="NKO164" s="90"/>
      <c r="NKP164" s="6"/>
      <c r="NKQ164" s="86"/>
      <c r="NKR164" s="79"/>
      <c r="NKS164" s="82"/>
      <c r="NKT164" s="79"/>
      <c r="NKU164" s="104"/>
      <c r="NKV164" s="83"/>
      <c r="NKW164" s="90"/>
      <c r="NKX164" s="91"/>
      <c r="NKY164" s="92"/>
      <c r="NKZ164" s="93"/>
      <c r="NLA164" s="90"/>
      <c r="NLB164" s="6"/>
      <c r="NLC164" s="86"/>
      <c r="NLD164" s="79"/>
      <c r="NLE164" s="82"/>
      <c r="NLF164" s="79"/>
      <c r="NLG164" s="104"/>
      <c r="NLH164" s="83"/>
      <c r="NLI164" s="90"/>
      <c r="NLJ164" s="91"/>
      <c r="NLK164" s="92"/>
      <c r="NLL164" s="93"/>
      <c r="NLM164" s="90"/>
      <c r="NLN164" s="6"/>
      <c r="NLO164" s="86"/>
      <c r="NLP164" s="79"/>
      <c r="NLQ164" s="82"/>
      <c r="NLR164" s="79"/>
      <c r="NLS164" s="104"/>
      <c r="NLT164" s="83"/>
      <c r="NLU164" s="90"/>
      <c r="NLV164" s="91"/>
      <c r="NLW164" s="92"/>
      <c r="NLX164" s="93"/>
      <c r="NLY164" s="90"/>
      <c r="NLZ164" s="6"/>
      <c r="NMA164" s="86"/>
      <c r="NMB164" s="79"/>
      <c r="NMC164" s="82"/>
      <c r="NMD164" s="79"/>
      <c r="NME164" s="104"/>
      <c r="NMF164" s="83"/>
      <c r="NMG164" s="90"/>
      <c r="NMH164" s="91"/>
      <c r="NMI164" s="92"/>
      <c r="NMJ164" s="93"/>
      <c r="NMK164" s="90"/>
      <c r="NML164" s="6"/>
      <c r="NMM164" s="86"/>
      <c r="NMN164" s="79"/>
      <c r="NMO164" s="82"/>
      <c r="NMP164" s="79"/>
      <c r="NMQ164" s="104"/>
      <c r="NMR164" s="83"/>
      <c r="NMS164" s="90"/>
      <c r="NMT164" s="91"/>
      <c r="NMU164" s="92"/>
      <c r="NMV164" s="93"/>
      <c r="NMW164" s="90"/>
      <c r="NMX164" s="6"/>
      <c r="NMY164" s="86"/>
      <c r="NMZ164" s="79"/>
      <c r="NNA164" s="82"/>
      <c r="NNB164" s="79"/>
      <c r="NNC164" s="104"/>
      <c r="NND164" s="83"/>
      <c r="NNE164" s="90"/>
      <c r="NNF164" s="91"/>
      <c r="NNG164" s="92"/>
      <c r="NNH164" s="93"/>
      <c r="NNI164" s="90"/>
      <c r="NNJ164" s="6"/>
      <c r="NNK164" s="86"/>
      <c r="NNL164" s="79"/>
      <c r="NNM164" s="82"/>
      <c r="NNN164" s="79"/>
      <c r="NNO164" s="104"/>
      <c r="NNP164" s="83"/>
      <c r="NNQ164" s="90"/>
      <c r="NNR164" s="91"/>
      <c r="NNS164" s="92"/>
      <c r="NNT164" s="93"/>
      <c r="NNU164" s="90"/>
      <c r="NNV164" s="6"/>
      <c r="NNW164" s="86"/>
      <c r="NNX164" s="79"/>
      <c r="NNY164" s="82"/>
      <c r="NNZ164" s="79"/>
      <c r="NOA164" s="104"/>
      <c r="NOB164" s="83"/>
      <c r="NOC164" s="90"/>
      <c r="NOD164" s="91"/>
      <c r="NOE164" s="92"/>
      <c r="NOF164" s="93"/>
      <c r="NOG164" s="90"/>
      <c r="NOH164" s="6"/>
      <c r="NOI164" s="86"/>
      <c r="NOJ164" s="79"/>
      <c r="NOK164" s="82"/>
      <c r="NOL164" s="79"/>
      <c r="NOM164" s="104"/>
      <c r="NON164" s="83"/>
      <c r="NOO164" s="90"/>
      <c r="NOP164" s="91"/>
      <c r="NOQ164" s="92"/>
      <c r="NOR164" s="93"/>
      <c r="NOS164" s="90"/>
      <c r="NOT164" s="6"/>
      <c r="NOU164" s="86"/>
      <c r="NOV164" s="79"/>
      <c r="NOW164" s="82"/>
      <c r="NOX164" s="79"/>
      <c r="NOY164" s="104"/>
      <c r="NOZ164" s="83"/>
      <c r="NPA164" s="90"/>
      <c r="NPB164" s="91"/>
      <c r="NPC164" s="92"/>
      <c r="NPD164" s="93"/>
      <c r="NPE164" s="90"/>
      <c r="NPF164" s="6"/>
      <c r="NPG164" s="86"/>
      <c r="NPH164" s="79"/>
      <c r="NPI164" s="82"/>
      <c r="NPJ164" s="79"/>
      <c r="NPK164" s="104"/>
      <c r="NPL164" s="83"/>
      <c r="NPM164" s="90"/>
      <c r="NPN164" s="91"/>
      <c r="NPO164" s="92"/>
      <c r="NPP164" s="93"/>
      <c r="NPQ164" s="90"/>
      <c r="NPR164" s="6"/>
      <c r="NPS164" s="86"/>
      <c r="NPT164" s="79"/>
      <c r="NPU164" s="82"/>
      <c r="NPV164" s="79"/>
      <c r="NPW164" s="104"/>
      <c r="NPX164" s="83"/>
      <c r="NPY164" s="90"/>
      <c r="NPZ164" s="91"/>
      <c r="NQA164" s="92"/>
      <c r="NQB164" s="93"/>
      <c r="NQC164" s="90"/>
      <c r="NQD164" s="6"/>
      <c r="NQE164" s="86"/>
      <c r="NQF164" s="79"/>
      <c r="NQG164" s="82"/>
      <c r="NQH164" s="79"/>
      <c r="NQI164" s="104"/>
      <c r="NQJ164" s="83"/>
      <c r="NQK164" s="90"/>
      <c r="NQL164" s="91"/>
      <c r="NQM164" s="92"/>
      <c r="NQN164" s="93"/>
      <c r="NQO164" s="90"/>
      <c r="NQP164" s="6"/>
      <c r="NQQ164" s="86"/>
      <c r="NQR164" s="79"/>
      <c r="NQS164" s="82"/>
      <c r="NQT164" s="79"/>
      <c r="NQU164" s="104"/>
      <c r="NQV164" s="83"/>
      <c r="NQW164" s="90"/>
      <c r="NQX164" s="91"/>
      <c r="NQY164" s="92"/>
      <c r="NQZ164" s="93"/>
      <c r="NRA164" s="90"/>
      <c r="NRB164" s="6"/>
      <c r="NRC164" s="86"/>
      <c r="NRD164" s="79"/>
      <c r="NRE164" s="82"/>
      <c r="NRF164" s="79"/>
      <c r="NRG164" s="104"/>
      <c r="NRH164" s="83"/>
      <c r="NRI164" s="90"/>
      <c r="NRJ164" s="91"/>
      <c r="NRK164" s="92"/>
      <c r="NRL164" s="93"/>
      <c r="NRM164" s="90"/>
      <c r="NRN164" s="6"/>
      <c r="NRO164" s="86"/>
      <c r="NRP164" s="79"/>
      <c r="NRQ164" s="82"/>
      <c r="NRR164" s="79"/>
      <c r="NRS164" s="104"/>
      <c r="NRT164" s="83"/>
      <c r="NRU164" s="90"/>
      <c r="NRV164" s="91"/>
      <c r="NRW164" s="92"/>
      <c r="NRX164" s="93"/>
      <c r="NRY164" s="90"/>
      <c r="NRZ164" s="6"/>
      <c r="NSA164" s="86"/>
      <c r="NSB164" s="79"/>
      <c r="NSC164" s="82"/>
      <c r="NSD164" s="79"/>
      <c r="NSE164" s="104"/>
      <c r="NSF164" s="83"/>
      <c r="NSG164" s="90"/>
      <c r="NSH164" s="91"/>
      <c r="NSI164" s="92"/>
      <c r="NSJ164" s="93"/>
      <c r="NSK164" s="90"/>
      <c r="NSL164" s="6"/>
      <c r="NSM164" s="86"/>
      <c r="NSN164" s="79"/>
      <c r="NSO164" s="82"/>
      <c r="NSP164" s="79"/>
      <c r="NSQ164" s="104"/>
      <c r="NSR164" s="83"/>
      <c r="NSS164" s="90"/>
      <c r="NST164" s="91"/>
      <c r="NSU164" s="92"/>
      <c r="NSV164" s="93"/>
      <c r="NSW164" s="90"/>
      <c r="NSX164" s="6"/>
      <c r="NSY164" s="86"/>
      <c r="NSZ164" s="79"/>
      <c r="NTA164" s="82"/>
      <c r="NTB164" s="79"/>
      <c r="NTC164" s="104"/>
      <c r="NTD164" s="83"/>
      <c r="NTE164" s="90"/>
      <c r="NTF164" s="91"/>
      <c r="NTG164" s="92"/>
      <c r="NTH164" s="93"/>
      <c r="NTI164" s="90"/>
      <c r="NTJ164" s="6"/>
      <c r="NTK164" s="86"/>
      <c r="NTL164" s="79"/>
      <c r="NTM164" s="82"/>
      <c r="NTN164" s="79"/>
      <c r="NTO164" s="104"/>
      <c r="NTP164" s="83"/>
      <c r="NTQ164" s="90"/>
      <c r="NTR164" s="91"/>
      <c r="NTS164" s="92"/>
      <c r="NTT164" s="93"/>
      <c r="NTU164" s="90"/>
      <c r="NTV164" s="6"/>
      <c r="NTW164" s="86"/>
      <c r="NTX164" s="79"/>
      <c r="NTY164" s="82"/>
      <c r="NTZ164" s="79"/>
      <c r="NUA164" s="104"/>
      <c r="NUB164" s="83"/>
      <c r="NUC164" s="90"/>
      <c r="NUD164" s="91"/>
      <c r="NUE164" s="92"/>
      <c r="NUF164" s="93"/>
      <c r="NUG164" s="90"/>
      <c r="NUH164" s="6"/>
      <c r="NUI164" s="86"/>
      <c r="NUJ164" s="79"/>
      <c r="NUK164" s="82"/>
      <c r="NUL164" s="79"/>
      <c r="NUM164" s="104"/>
      <c r="NUN164" s="83"/>
      <c r="NUO164" s="90"/>
      <c r="NUP164" s="91"/>
      <c r="NUQ164" s="92"/>
      <c r="NUR164" s="93"/>
      <c r="NUS164" s="90"/>
      <c r="NUT164" s="6"/>
      <c r="NUU164" s="86"/>
      <c r="NUV164" s="79"/>
      <c r="NUW164" s="82"/>
      <c r="NUX164" s="79"/>
      <c r="NUY164" s="104"/>
      <c r="NUZ164" s="83"/>
      <c r="NVA164" s="90"/>
      <c r="NVB164" s="91"/>
      <c r="NVC164" s="92"/>
      <c r="NVD164" s="93"/>
      <c r="NVE164" s="90"/>
      <c r="NVF164" s="6"/>
      <c r="NVG164" s="86"/>
      <c r="NVH164" s="79"/>
      <c r="NVI164" s="82"/>
      <c r="NVJ164" s="79"/>
      <c r="NVK164" s="104"/>
      <c r="NVL164" s="83"/>
      <c r="NVM164" s="90"/>
      <c r="NVN164" s="91"/>
      <c r="NVO164" s="92"/>
      <c r="NVP164" s="93"/>
      <c r="NVQ164" s="90"/>
      <c r="NVR164" s="6"/>
      <c r="NVS164" s="86"/>
      <c r="NVT164" s="79"/>
      <c r="NVU164" s="82"/>
      <c r="NVV164" s="79"/>
      <c r="NVW164" s="104"/>
      <c r="NVX164" s="83"/>
      <c r="NVY164" s="90"/>
      <c r="NVZ164" s="91"/>
      <c r="NWA164" s="92"/>
      <c r="NWB164" s="93"/>
      <c r="NWC164" s="90"/>
      <c r="NWD164" s="6"/>
      <c r="NWE164" s="86"/>
      <c r="NWF164" s="79"/>
      <c r="NWG164" s="82"/>
      <c r="NWH164" s="79"/>
      <c r="NWI164" s="104"/>
      <c r="NWJ164" s="83"/>
      <c r="NWK164" s="90"/>
      <c r="NWL164" s="91"/>
      <c r="NWM164" s="92"/>
      <c r="NWN164" s="93"/>
      <c r="NWO164" s="90"/>
      <c r="NWP164" s="6"/>
      <c r="NWQ164" s="86"/>
      <c r="NWR164" s="79"/>
      <c r="NWS164" s="82"/>
      <c r="NWT164" s="79"/>
      <c r="NWU164" s="104"/>
      <c r="NWV164" s="83"/>
      <c r="NWW164" s="90"/>
      <c r="NWX164" s="91"/>
      <c r="NWY164" s="92"/>
      <c r="NWZ164" s="93"/>
      <c r="NXA164" s="90"/>
      <c r="NXB164" s="6"/>
      <c r="NXC164" s="86"/>
      <c r="NXD164" s="79"/>
      <c r="NXE164" s="82"/>
      <c r="NXF164" s="79"/>
      <c r="NXG164" s="104"/>
      <c r="NXH164" s="83"/>
      <c r="NXI164" s="90"/>
      <c r="NXJ164" s="91"/>
      <c r="NXK164" s="92"/>
      <c r="NXL164" s="93"/>
      <c r="NXM164" s="90"/>
      <c r="NXN164" s="6"/>
      <c r="NXO164" s="86"/>
      <c r="NXP164" s="79"/>
      <c r="NXQ164" s="82"/>
      <c r="NXR164" s="79"/>
      <c r="NXS164" s="104"/>
      <c r="NXT164" s="83"/>
      <c r="NXU164" s="90"/>
      <c r="NXV164" s="91"/>
      <c r="NXW164" s="92"/>
      <c r="NXX164" s="93"/>
      <c r="NXY164" s="90"/>
      <c r="NXZ164" s="6"/>
      <c r="NYA164" s="86"/>
      <c r="NYB164" s="79"/>
      <c r="NYC164" s="82"/>
      <c r="NYD164" s="79"/>
      <c r="NYE164" s="104"/>
      <c r="NYF164" s="83"/>
      <c r="NYG164" s="90"/>
      <c r="NYH164" s="91"/>
      <c r="NYI164" s="92"/>
      <c r="NYJ164" s="93"/>
      <c r="NYK164" s="90"/>
      <c r="NYL164" s="6"/>
      <c r="NYM164" s="86"/>
      <c r="NYN164" s="79"/>
      <c r="NYO164" s="82"/>
      <c r="NYP164" s="79"/>
      <c r="NYQ164" s="104"/>
      <c r="NYR164" s="83"/>
      <c r="NYS164" s="90"/>
      <c r="NYT164" s="91"/>
      <c r="NYU164" s="92"/>
      <c r="NYV164" s="93"/>
      <c r="NYW164" s="90"/>
      <c r="NYX164" s="6"/>
      <c r="NYY164" s="86"/>
      <c r="NYZ164" s="79"/>
      <c r="NZA164" s="82"/>
      <c r="NZB164" s="79"/>
      <c r="NZC164" s="104"/>
      <c r="NZD164" s="83"/>
      <c r="NZE164" s="90"/>
      <c r="NZF164" s="91"/>
      <c r="NZG164" s="92"/>
      <c r="NZH164" s="93"/>
      <c r="NZI164" s="90"/>
      <c r="NZJ164" s="6"/>
      <c r="NZK164" s="86"/>
      <c r="NZL164" s="79"/>
      <c r="NZM164" s="82"/>
      <c r="NZN164" s="79"/>
      <c r="NZO164" s="104"/>
      <c r="NZP164" s="83"/>
      <c r="NZQ164" s="90"/>
      <c r="NZR164" s="91"/>
      <c r="NZS164" s="92"/>
      <c r="NZT164" s="93"/>
      <c r="NZU164" s="90"/>
      <c r="NZV164" s="6"/>
      <c r="NZW164" s="86"/>
      <c r="NZX164" s="79"/>
      <c r="NZY164" s="82"/>
      <c r="NZZ164" s="79"/>
      <c r="OAA164" s="104"/>
      <c r="OAB164" s="83"/>
      <c r="OAC164" s="90"/>
      <c r="OAD164" s="91"/>
      <c r="OAE164" s="92"/>
      <c r="OAF164" s="93"/>
      <c r="OAG164" s="90"/>
      <c r="OAH164" s="6"/>
      <c r="OAI164" s="86"/>
      <c r="OAJ164" s="79"/>
      <c r="OAK164" s="82"/>
      <c r="OAL164" s="79"/>
      <c r="OAM164" s="104"/>
      <c r="OAN164" s="83"/>
      <c r="OAO164" s="90"/>
      <c r="OAP164" s="91"/>
      <c r="OAQ164" s="92"/>
      <c r="OAR164" s="93"/>
      <c r="OAS164" s="90"/>
      <c r="OAT164" s="6"/>
      <c r="OAU164" s="86"/>
      <c r="OAV164" s="79"/>
      <c r="OAW164" s="82"/>
      <c r="OAX164" s="79"/>
      <c r="OAY164" s="104"/>
      <c r="OAZ164" s="83"/>
      <c r="OBA164" s="90"/>
      <c r="OBB164" s="91"/>
      <c r="OBC164" s="92"/>
      <c r="OBD164" s="93"/>
      <c r="OBE164" s="90"/>
      <c r="OBF164" s="6"/>
      <c r="OBG164" s="86"/>
      <c r="OBH164" s="79"/>
      <c r="OBI164" s="82"/>
      <c r="OBJ164" s="79"/>
      <c r="OBK164" s="104"/>
      <c r="OBL164" s="83"/>
      <c r="OBM164" s="90"/>
      <c r="OBN164" s="91"/>
      <c r="OBO164" s="92"/>
      <c r="OBP164" s="93"/>
      <c r="OBQ164" s="90"/>
      <c r="OBR164" s="6"/>
      <c r="OBS164" s="86"/>
      <c r="OBT164" s="79"/>
      <c r="OBU164" s="82"/>
      <c r="OBV164" s="79"/>
      <c r="OBW164" s="104"/>
      <c r="OBX164" s="83"/>
      <c r="OBY164" s="90"/>
      <c r="OBZ164" s="91"/>
      <c r="OCA164" s="92"/>
      <c r="OCB164" s="93"/>
      <c r="OCC164" s="90"/>
      <c r="OCD164" s="6"/>
      <c r="OCE164" s="86"/>
      <c r="OCF164" s="79"/>
      <c r="OCG164" s="82"/>
      <c r="OCH164" s="79"/>
      <c r="OCI164" s="104"/>
      <c r="OCJ164" s="83"/>
      <c r="OCK164" s="90"/>
      <c r="OCL164" s="91"/>
      <c r="OCM164" s="92"/>
      <c r="OCN164" s="93"/>
      <c r="OCO164" s="90"/>
      <c r="OCP164" s="6"/>
      <c r="OCQ164" s="86"/>
      <c r="OCR164" s="79"/>
      <c r="OCS164" s="82"/>
      <c r="OCT164" s="79"/>
      <c r="OCU164" s="104"/>
      <c r="OCV164" s="83"/>
      <c r="OCW164" s="90"/>
      <c r="OCX164" s="91"/>
      <c r="OCY164" s="92"/>
      <c r="OCZ164" s="93"/>
      <c r="ODA164" s="90"/>
      <c r="ODB164" s="6"/>
      <c r="ODC164" s="86"/>
      <c r="ODD164" s="79"/>
      <c r="ODE164" s="82"/>
      <c r="ODF164" s="79"/>
      <c r="ODG164" s="104"/>
      <c r="ODH164" s="83"/>
      <c r="ODI164" s="90"/>
      <c r="ODJ164" s="91"/>
      <c r="ODK164" s="92"/>
      <c r="ODL164" s="93"/>
      <c r="ODM164" s="90"/>
      <c r="ODN164" s="6"/>
      <c r="ODO164" s="86"/>
      <c r="ODP164" s="79"/>
      <c r="ODQ164" s="82"/>
      <c r="ODR164" s="79"/>
      <c r="ODS164" s="104"/>
      <c r="ODT164" s="83"/>
      <c r="ODU164" s="90"/>
      <c r="ODV164" s="91"/>
      <c r="ODW164" s="92"/>
      <c r="ODX164" s="93"/>
      <c r="ODY164" s="90"/>
      <c r="ODZ164" s="6"/>
      <c r="OEA164" s="86"/>
      <c r="OEB164" s="79"/>
      <c r="OEC164" s="82"/>
      <c r="OED164" s="79"/>
      <c r="OEE164" s="104"/>
      <c r="OEF164" s="83"/>
      <c r="OEG164" s="90"/>
      <c r="OEH164" s="91"/>
      <c r="OEI164" s="92"/>
      <c r="OEJ164" s="93"/>
      <c r="OEK164" s="90"/>
      <c r="OEL164" s="6"/>
      <c r="OEM164" s="86"/>
      <c r="OEN164" s="79"/>
      <c r="OEO164" s="82"/>
      <c r="OEP164" s="79"/>
      <c r="OEQ164" s="104"/>
      <c r="OER164" s="83"/>
      <c r="OES164" s="90"/>
      <c r="OET164" s="91"/>
      <c r="OEU164" s="92"/>
      <c r="OEV164" s="93"/>
      <c r="OEW164" s="90"/>
      <c r="OEX164" s="6"/>
      <c r="OEY164" s="86"/>
      <c r="OEZ164" s="79"/>
      <c r="OFA164" s="82"/>
      <c r="OFB164" s="79"/>
      <c r="OFC164" s="104"/>
      <c r="OFD164" s="83"/>
      <c r="OFE164" s="90"/>
      <c r="OFF164" s="91"/>
      <c r="OFG164" s="92"/>
      <c r="OFH164" s="93"/>
      <c r="OFI164" s="90"/>
      <c r="OFJ164" s="6"/>
      <c r="OFK164" s="86"/>
      <c r="OFL164" s="79"/>
      <c r="OFM164" s="82"/>
      <c r="OFN164" s="79"/>
      <c r="OFO164" s="104"/>
      <c r="OFP164" s="83"/>
      <c r="OFQ164" s="90"/>
      <c r="OFR164" s="91"/>
      <c r="OFS164" s="92"/>
      <c r="OFT164" s="93"/>
      <c r="OFU164" s="90"/>
      <c r="OFV164" s="6"/>
      <c r="OFW164" s="86"/>
      <c r="OFX164" s="79"/>
      <c r="OFY164" s="82"/>
      <c r="OFZ164" s="79"/>
      <c r="OGA164" s="104"/>
      <c r="OGB164" s="83"/>
      <c r="OGC164" s="90"/>
      <c r="OGD164" s="91"/>
      <c r="OGE164" s="92"/>
      <c r="OGF164" s="93"/>
      <c r="OGG164" s="90"/>
      <c r="OGH164" s="6"/>
      <c r="OGI164" s="86"/>
      <c r="OGJ164" s="79"/>
      <c r="OGK164" s="82"/>
      <c r="OGL164" s="79"/>
      <c r="OGM164" s="104"/>
      <c r="OGN164" s="83"/>
      <c r="OGO164" s="90"/>
      <c r="OGP164" s="91"/>
      <c r="OGQ164" s="92"/>
      <c r="OGR164" s="93"/>
      <c r="OGS164" s="90"/>
      <c r="OGT164" s="6"/>
      <c r="OGU164" s="86"/>
      <c r="OGV164" s="79"/>
      <c r="OGW164" s="82"/>
      <c r="OGX164" s="79"/>
      <c r="OGY164" s="104"/>
      <c r="OGZ164" s="83"/>
      <c r="OHA164" s="90"/>
      <c r="OHB164" s="91"/>
      <c r="OHC164" s="92"/>
      <c r="OHD164" s="93"/>
      <c r="OHE164" s="90"/>
      <c r="OHF164" s="6"/>
      <c r="OHG164" s="86"/>
      <c r="OHH164" s="79"/>
      <c r="OHI164" s="82"/>
      <c r="OHJ164" s="79"/>
      <c r="OHK164" s="104"/>
      <c r="OHL164" s="83"/>
      <c r="OHM164" s="90"/>
      <c r="OHN164" s="91"/>
      <c r="OHO164" s="92"/>
      <c r="OHP164" s="93"/>
      <c r="OHQ164" s="90"/>
      <c r="OHR164" s="6"/>
      <c r="OHS164" s="86"/>
      <c r="OHT164" s="79"/>
      <c r="OHU164" s="82"/>
      <c r="OHV164" s="79"/>
      <c r="OHW164" s="104"/>
      <c r="OHX164" s="83"/>
      <c r="OHY164" s="90"/>
      <c r="OHZ164" s="91"/>
      <c r="OIA164" s="92"/>
      <c r="OIB164" s="93"/>
      <c r="OIC164" s="90"/>
      <c r="OID164" s="6"/>
      <c r="OIE164" s="86"/>
      <c r="OIF164" s="79"/>
      <c r="OIG164" s="82"/>
      <c r="OIH164" s="79"/>
      <c r="OII164" s="104"/>
      <c r="OIJ164" s="83"/>
      <c r="OIK164" s="90"/>
      <c r="OIL164" s="91"/>
      <c r="OIM164" s="92"/>
      <c r="OIN164" s="93"/>
      <c r="OIO164" s="90"/>
      <c r="OIP164" s="6"/>
      <c r="OIQ164" s="86"/>
      <c r="OIR164" s="79"/>
      <c r="OIS164" s="82"/>
      <c r="OIT164" s="79"/>
      <c r="OIU164" s="104"/>
      <c r="OIV164" s="83"/>
      <c r="OIW164" s="90"/>
      <c r="OIX164" s="91"/>
      <c r="OIY164" s="92"/>
      <c r="OIZ164" s="93"/>
      <c r="OJA164" s="90"/>
      <c r="OJB164" s="6"/>
      <c r="OJC164" s="86"/>
      <c r="OJD164" s="79"/>
      <c r="OJE164" s="82"/>
      <c r="OJF164" s="79"/>
      <c r="OJG164" s="104"/>
      <c r="OJH164" s="83"/>
      <c r="OJI164" s="90"/>
      <c r="OJJ164" s="91"/>
      <c r="OJK164" s="92"/>
      <c r="OJL164" s="93"/>
      <c r="OJM164" s="90"/>
      <c r="OJN164" s="6"/>
      <c r="OJO164" s="86"/>
      <c r="OJP164" s="79"/>
      <c r="OJQ164" s="82"/>
      <c r="OJR164" s="79"/>
      <c r="OJS164" s="104"/>
      <c r="OJT164" s="83"/>
      <c r="OJU164" s="90"/>
      <c r="OJV164" s="91"/>
      <c r="OJW164" s="92"/>
      <c r="OJX164" s="93"/>
      <c r="OJY164" s="90"/>
      <c r="OJZ164" s="6"/>
      <c r="OKA164" s="86"/>
      <c r="OKB164" s="79"/>
      <c r="OKC164" s="82"/>
      <c r="OKD164" s="79"/>
      <c r="OKE164" s="104"/>
      <c r="OKF164" s="83"/>
      <c r="OKG164" s="90"/>
      <c r="OKH164" s="91"/>
      <c r="OKI164" s="92"/>
      <c r="OKJ164" s="93"/>
      <c r="OKK164" s="90"/>
      <c r="OKL164" s="6"/>
      <c r="OKM164" s="86"/>
      <c r="OKN164" s="79"/>
      <c r="OKO164" s="82"/>
      <c r="OKP164" s="79"/>
      <c r="OKQ164" s="104"/>
      <c r="OKR164" s="83"/>
      <c r="OKS164" s="90"/>
      <c r="OKT164" s="91"/>
      <c r="OKU164" s="92"/>
      <c r="OKV164" s="93"/>
      <c r="OKW164" s="90"/>
      <c r="OKX164" s="6"/>
      <c r="OKY164" s="86"/>
      <c r="OKZ164" s="79"/>
      <c r="OLA164" s="82"/>
      <c r="OLB164" s="79"/>
      <c r="OLC164" s="104"/>
      <c r="OLD164" s="83"/>
      <c r="OLE164" s="90"/>
      <c r="OLF164" s="91"/>
      <c r="OLG164" s="92"/>
      <c r="OLH164" s="93"/>
      <c r="OLI164" s="90"/>
      <c r="OLJ164" s="6"/>
      <c r="OLK164" s="86"/>
      <c r="OLL164" s="79"/>
      <c r="OLM164" s="82"/>
      <c r="OLN164" s="79"/>
      <c r="OLO164" s="104"/>
      <c r="OLP164" s="83"/>
      <c r="OLQ164" s="90"/>
      <c r="OLR164" s="91"/>
      <c r="OLS164" s="92"/>
      <c r="OLT164" s="93"/>
      <c r="OLU164" s="90"/>
      <c r="OLV164" s="6"/>
      <c r="OLW164" s="86"/>
      <c r="OLX164" s="79"/>
      <c r="OLY164" s="82"/>
      <c r="OLZ164" s="79"/>
      <c r="OMA164" s="104"/>
      <c r="OMB164" s="83"/>
      <c r="OMC164" s="90"/>
      <c r="OMD164" s="91"/>
      <c r="OME164" s="92"/>
      <c r="OMF164" s="93"/>
      <c r="OMG164" s="90"/>
      <c r="OMH164" s="6"/>
      <c r="OMI164" s="86"/>
      <c r="OMJ164" s="79"/>
      <c r="OMK164" s="82"/>
      <c r="OML164" s="79"/>
      <c r="OMM164" s="104"/>
      <c r="OMN164" s="83"/>
      <c r="OMO164" s="90"/>
      <c r="OMP164" s="91"/>
      <c r="OMQ164" s="92"/>
      <c r="OMR164" s="93"/>
      <c r="OMS164" s="90"/>
      <c r="OMT164" s="6"/>
      <c r="OMU164" s="86"/>
      <c r="OMV164" s="79"/>
      <c r="OMW164" s="82"/>
      <c r="OMX164" s="79"/>
      <c r="OMY164" s="104"/>
      <c r="OMZ164" s="83"/>
      <c r="ONA164" s="90"/>
      <c r="ONB164" s="91"/>
      <c r="ONC164" s="92"/>
      <c r="OND164" s="93"/>
      <c r="ONE164" s="90"/>
      <c r="ONF164" s="6"/>
      <c r="ONG164" s="86"/>
      <c r="ONH164" s="79"/>
      <c r="ONI164" s="82"/>
      <c r="ONJ164" s="79"/>
      <c r="ONK164" s="104"/>
      <c r="ONL164" s="83"/>
      <c r="ONM164" s="90"/>
      <c r="ONN164" s="91"/>
      <c r="ONO164" s="92"/>
      <c r="ONP164" s="93"/>
      <c r="ONQ164" s="90"/>
      <c r="ONR164" s="6"/>
      <c r="ONS164" s="86"/>
      <c r="ONT164" s="79"/>
      <c r="ONU164" s="82"/>
      <c r="ONV164" s="79"/>
      <c r="ONW164" s="104"/>
      <c r="ONX164" s="83"/>
      <c r="ONY164" s="90"/>
      <c r="ONZ164" s="91"/>
      <c r="OOA164" s="92"/>
      <c r="OOB164" s="93"/>
      <c r="OOC164" s="90"/>
      <c r="OOD164" s="6"/>
      <c r="OOE164" s="86"/>
      <c r="OOF164" s="79"/>
      <c r="OOG164" s="82"/>
      <c r="OOH164" s="79"/>
      <c r="OOI164" s="104"/>
      <c r="OOJ164" s="83"/>
      <c r="OOK164" s="90"/>
      <c r="OOL164" s="91"/>
      <c r="OOM164" s="92"/>
      <c r="OON164" s="93"/>
      <c r="OOO164" s="90"/>
      <c r="OOP164" s="6"/>
      <c r="OOQ164" s="86"/>
      <c r="OOR164" s="79"/>
      <c r="OOS164" s="82"/>
      <c r="OOT164" s="79"/>
      <c r="OOU164" s="104"/>
      <c r="OOV164" s="83"/>
      <c r="OOW164" s="90"/>
      <c r="OOX164" s="91"/>
      <c r="OOY164" s="92"/>
      <c r="OOZ164" s="93"/>
      <c r="OPA164" s="90"/>
      <c r="OPB164" s="6"/>
      <c r="OPC164" s="86"/>
      <c r="OPD164" s="79"/>
      <c r="OPE164" s="82"/>
      <c r="OPF164" s="79"/>
      <c r="OPG164" s="104"/>
      <c r="OPH164" s="83"/>
      <c r="OPI164" s="90"/>
      <c r="OPJ164" s="91"/>
      <c r="OPK164" s="92"/>
      <c r="OPL164" s="93"/>
      <c r="OPM164" s="90"/>
      <c r="OPN164" s="6"/>
      <c r="OPO164" s="86"/>
      <c r="OPP164" s="79"/>
      <c r="OPQ164" s="82"/>
      <c r="OPR164" s="79"/>
      <c r="OPS164" s="104"/>
      <c r="OPT164" s="83"/>
      <c r="OPU164" s="90"/>
      <c r="OPV164" s="91"/>
      <c r="OPW164" s="92"/>
      <c r="OPX164" s="93"/>
      <c r="OPY164" s="90"/>
      <c r="OPZ164" s="6"/>
      <c r="OQA164" s="86"/>
      <c r="OQB164" s="79"/>
      <c r="OQC164" s="82"/>
      <c r="OQD164" s="79"/>
      <c r="OQE164" s="104"/>
      <c r="OQF164" s="83"/>
      <c r="OQG164" s="90"/>
      <c r="OQH164" s="91"/>
      <c r="OQI164" s="92"/>
      <c r="OQJ164" s="93"/>
      <c r="OQK164" s="90"/>
      <c r="OQL164" s="6"/>
      <c r="OQM164" s="86"/>
      <c r="OQN164" s="79"/>
      <c r="OQO164" s="82"/>
      <c r="OQP164" s="79"/>
      <c r="OQQ164" s="104"/>
      <c r="OQR164" s="83"/>
      <c r="OQS164" s="90"/>
      <c r="OQT164" s="91"/>
      <c r="OQU164" s="92"/>
      <c r="OQV164" s="93"/>
      <c r="OQW164" s="90"/>
      <c r="OQX164" s="6"/>
      <c r="OQY164" s="86"/>
      <c r="OQZ164" s="79"/>
      <c r="ORA164" s="82"/>
      <c r="ORB164" s="79"/>
      <c r="ORC164" s="104"/>
      <c r="ORD164" s="83"/>
      <c r="ORE164" s="90"/>
      <c r="ORF164" s="91"/>
      <c r="ORG164" s="92"/>
      <c r="ORH164" s="93"/>
      <c r="ORI164" s="90"/>
      <c r="ORJ164" s="6"/>
      <c r="ORK164" s="86"/>
      <c r="ORL164" s="79"/>
      <c r="ORM164" s="82"/>
      <c r="ORN164" s="79"/>
      <c r="ORO164" s="104"/>
      <c r="ORP164" s="83"/>
      <c r="ORQ164" s="90"/>
      <c r="ORR164" s="91"/>
      <c r="ORS164" s="92"/>
      <c r="ORT164" s="93"/>
      <c r="ORU164" s="90"/>
      <c r="ORV164" s="6"/>
      <c r="ORW164" s="86"/>
      <c r="ORX164" s="79"/>
      <c r="ORY164" s="82"/>
      <c r="ORZ164" s="79"/>
      <c r="OSA164" s="104"/>
      <c r="OSB164" s="83"/>
      <c r="OSC164" s="90"/>
      <c r="OSD164" s="91"/>
      <c r="OSE164" s="92"/>
      <c r="OSF164" s="93"/>
      <c r="OSG164" s="90"/>
      <c r="OSH164" s="6"/>
      <c r="OSI164" s="86"/>
      <c r="OSJ164" s="79"/>
      <c r="OSK164" s="82"/>
      <c r="OSL164" s="79"/>
      <c r="OSM164" s="104"/>
      <c r="OSN164" s="83"/>
      <c r="OSO164" s="90"/>
      <c r="OSP164" s="91"/>
      <c r="OSQ164" s="92"/>
      <c r="OSR164" s="93"/>
      <c r="OSS164" s="90"/>
      <c r="OST164" s="6"/>
      <c r="OSU164" s="86"/>
      <c r="OSV164" s="79"/>
      <c r="OSW164" s="82"/>
      <c r="OSX164" s="79"/>
      <c r="OSY164" s="104"/>
      <c r="OSZ164" s="83"/>
      <c r="OTA164" s="90"/>
      <c r="OTB164" s="91"/>
      <c r="OTC164" s="92"/>
      <c r="OTD164" s="93"/>
      <c r="OTE164" s="90"/>
      <c r="OTF164" s="6"/>
      <c r="OTG164" s="86"/>
      <c r="OTH164" s="79"/>
      <c r="OTI164" s="82"/>
      <c r="OTJ164" s="79"/>
      <c r="OTK164" s="104"/>
      <c r="OTL164" s="83"/>
      <c r="OTM164" s="90"/>
      <c r="OTN164" s="91"/>
      <c r="OTO164" s="92"/>
      <c r="OTP164" s="93"/>
      <c r="OTQ164" s="90"/>
      <c r="OTR164" s="6"/>
      <c r="OTS164" s="86"/>
      <c r="OTT164" s="79"/>
      <c r="OTU164" s="82"/>
      <c r="OTV164" s="79"/>
      <c r="OTW164" s="104"/>
      <c r="OTX164" s="83"/>
      <c r="OTY164" s="90"/>
      <c r="OTZ164" s="91"/>
      <c r="OUA164" s="92"/>
      <c r="OUB164" s="93"/>
      <c r="OUC164" s="90"/>
      <c r="OUD164" s="6"/>
      <c r="OUE164" s="86"/>
      <c r="OUF164" s="79"/>
      <c r="OUG164" s="82"/>
      <c r="OUH164" s="79"/>
      <c r="OUI164" s="104"/>
      <c r="OUJ164" s="83"/>
      <c r="OUK164" s="90"/>
      <c r="OUL164" s="91"/>
      <c r="OUM164" s="92"/>
      <c r="OUN164" s="93"/>
      <c r="OUO164" s="90"/>
      <c r="OUP164" s="6"/>
      <c r="OUQ164" s="86"/>
      <c r="OUR164" s="79"/>
      <c r="OUS164" s="82"/>
      <c r="OUT164" s="79"/>
      <c r="OUU164" s="104"/>
      <c r="OUV164" s="83"/>
      <c r="OUW164" s="90"/>
      <c r="OUX164" s="91"/>
      <c r="OUY164" s="92"/>
      <c r="OUZ164" s="93"/>
      <c r="OVA164" s="90"/>
      <c r="OVB164" s="6"/>
      <c r="OVC164" s="86"/>
      <c r="OVD164" s="79"/>
      <c r="OVE164" s="82"/>
      <c r="OVF164" s="79"/>
      <c r="OVG164" s="104"/>
      <c r="OVH164" s="83"/>
      <c r="OVI164" s="90"/>
      <c r="OVJ164" s="91"/>
      <c r="OVK164" s="92"/>
      <c r="OVL164" s="93"/>
      <c r="OVM164" s="90"/>
      <c r="OVN164" s="6"/>
      <c r="OVO164" s="86"/>
      <c r="OVP164" s="79"/>
      <c r="OVQ164" s="82"/>
      <c r="OVR164" s="79"/>
      <c r="OVS164" s="104"/>
      <c r="OVT164" s="83"/>
      <c r="OVU164" s="90"/>
      <c r="OVV164" s="91"/>
      <c r="OVW164" s="92"/>
      <c r="OVX164" s="93"/>
      <c r="OVY164" s="90"/>
      <c r="OVZ164" s="6"/>
      <c r="OWA164" s="86"/>
      <c r="OWB164" s="79"/>
      <c r="OWC164" s="82"/>
      <c r="OWD164" s="79"/>
      <c r="OWE164" s="104"/>
      <c r="OWF164" s="83"/>
      <c r="OWG164" s="90"/>
      <c r="OWH164" s="91"/>
      <c r="OWI164" s="92"/>
      <c r="OWJ164" s="93"/>
      <c r="OWK164" s="90"/>
      <c r="OWL164" s="6"/>
      <c r="OWM164" s="86"/>
      <c r="OWN164" s="79"/>
      <c r="OWO164" s="82"/>
      <c r="OWP164" s="79"/>
      <c r="OWQ164" s="104"/>
      <c r="OWR164" s="83"/>
      <c r="OWS164" s="90"/>
      <c r="OWT164" s="91"/>
      <c r="OWU164" s="92"/>
      <c r="OWV164" s="93"/>
      <c r="OWW164" s="90"/>
      <c r="OWX164" s="6"/>
      <c r="OWY164" s="86"/>
      <c r="OWZ164" s="79"/>
      <c r="OXA164" s="82"/>
      <c r="OXB164" s="79"/>
      <c r="OXC164" s="104"/>
      <c r="OXD164" s="83"/>
      <c r="OXE164" s="90"/>
      <c r="OXF164" s="91"/>
      <c r="OXG164" s="92"/>
      <c r="OXH164" s="93"/>
      <c r="OXI164" s="90"/>
      <c r="OXJ164" s="6"/>
      <c r="OXK164" s="86"/>
      <c r="OXL164" s="79"/>
      <c r="OXM164" s="82"/>
      <c r="OXN164" s="79"/>
      <c r="OXO164" s="104"/>
      <c r="OXP164" s="83"/>
      <c r="OXQ164" s="90"/>
      <c r="OXR164" s="91"/>
      <c r="OXS164" s="92"/>
      <c r="OXT164" s="93"/>
      <c r="OXU164" s="90"/>
      <c r="OXV164" s="6"/>
      <c r="OXW164" s="86"/>
      <c r="OXX164" s="79"/>
      <c r="OXY164" s="82"/>
      <c r="OXZ164" s="79"/>
      <c r="OYA164" s="104"/>
      <c r="OYB164" s="83"/>
      <c r="OYC164" s="90"/>
      <c r="OYD164" s="91"/>
      <c r="OYE164" s="92"/>
      <c r="OYF164" s="93"/>
      <c r="OYG164" s="90"/>
      <c r="OYH164" s="6"/>
      <c r="OYI164" s="86"/>
      <c r="OYJ164" s="79"/>
      <c r="OYK164" s="82"/>
      <c r="OYL164" s="79"/>
      <c r="OYM164" s="104"/>
      <c r="OYN164" s="83"/>
      <c r="OYO164" s="90"/>
      <c r="OYP164" s="91"/>
      <c r="OYQ164" s="92"/>
      <c r="OYR164" s="93"/>
      <c r="OYS164" s="90"/>
      <c r="OYT164" s="6"/>
      <c r="OYU164" s="86"/>
      <c r="OYV164" s="79"/>
      <c r="OYW164" s="82"/>
      <c r="OYX164" s="79"/>
      <c r="OYY164" s="104"/>
      <c r="OYZ164" s="83"/>
      <c r="OZA164" s="90"/>
      <c r="OZB164" s="91"/>
      <c r="OZC164" s="92"/>
      <c r="OZD164" s="93"/>
      <c r="OZE164" s="90"/>
      <c r="OZF164" s="6"/>
      <c r="OZG164" s="86"/>
      <c r="OZH164" s="79"/>
      <c r="OZI164" s="82"/>
      <c r="OZJ164" s="79"/>
      <c r="OZK164" s="104"/>
      <c r="OZL164" s="83"/>
      <c r="OZM164" s="90"/>
      <c r="OZN164" s="91"/>
      <c r="OZO164" s="92"/>
      <c r="OZP164" s="93"/>
      <c r="OZQ164" s="90"/>
      <c r="OZR164" s="6"/>
      <c r="OZS164" s="86"/>
      <c r="OZT164" s="79"/>
      <c r="OZU164" s="82"/>
      <c r="OZV164" s="79"/>
      <c r="OZW164" s="104"/>
      <c r="OZX164" s="83"/>
      <c r="OZY164" s="90"/>
      <c r="OZZ164" s="91"/>
      <c r="PAA164" s="92"/>
      <c r="PAB164" s="93"/>
      <c r="PAC164" s="90"/>
      <c r="PAD164" s="6"/>
      <c r="PAE164" s="86"/>
      <c r="PAF164" s="79"/>
      <c r="PAG164" s="82"/>
      <c r="PAH164" s="79"/>
      <c r="PAI164" s="104"/>
      <c r="PAJ164" s="83"/>
      <c r="PAK164" s="90"/>
      <c r="PAL164" s="91"/>
      <c r="PAM164" s="92"/>
      <c r="PAN164" s="93"/>
      <c r="PAO164" s="90"/>
      <c r="PAP164" s="6"/>
      <c r="PAQ164" s="86"/>
      <c r="PAR164" s="79"/>
      <c r="PAS164" s="82"/>
      <c r="PAT164" s="79"/>
      <c r="PAU164" s="104"/>
      <c r="PAV164" s="83"/>
      <c r="PAW164" s="90"/>
      <c r="PAX164" s="91"/>
      <c r="PAY164" s="92"/>
      <c r="PAZ164" s="93"/>
      <c r="PBA164" s="90"/>
      <c r="PBB164" s="6"/>
      <c r="PBC164" s="86"/>
      <c r="PBD164" s="79"/>
      <c r="PBE164" s="82"/>
      <c r="PBF164" s="79"/>
      <c r="PBG164" s="104"/>
      <c r="PBH164" s="83"/>
      <c r="PBI164" s="90"/>
      <c r="PBJ164" s="91"/>
      <c r="PBK164" s="92"/>
      <c r="PBL164" s="93"/>
      <c r="PBM164" s="90"/>
      <c r="PBN164" s="6"/>
      <c r="PBO164" s="86"/>
      <c r="PBP164" s="79"/>
      <c r="PBQ164" s="82"/>
      <c r="PBR164" s="79"/>
      <c r="PBS164" s="104"/>
      <c r="PBT164" s="83"/>
      <c r="PBU164" s="90"/>
      <c r="PBV164" s="91"/>
      <c r="PBW164" s="92"/>
      <c r="PBX164" s="93"/>
      <c r="PBY164" s="90"/>
      <c r="PBZ164" s="6"/>
      <c r="PCA164" s="86"/>
      <c r="PCB164" s="79"/>
      <c r="PCC164" s="82"/>
      <c r="PCD164" s="79"/>
      <c r="PCE164" s="104"/>
      <c r="PCF164" s="83"/>
      <c r="PCG164" s="90"/>
      <c r="PCH164" s="91"/>
      <c r="PCI164" s="92"/>
      <c r="PCJ164" s="93"/>
      <c r="PCK164" s="90"/>
      <c r="PCL164" s="6"/>
      <c r="PCM164" s="86"/>
      <c r="PCN164" s="79"/>
      <c r="PCO164" s="82"/>
      <c r="PCP164" s="79"/>
      <c r="PCQ164" s="104"/>
      <c r="PCR164" s="83"/>
      <c r="PCS164" s="90"/>
      <c r="PCT164" s="91"/>
      <c r="PCU164" s="92"/>
      <c r="PCV164" s="93"/>
      <c r="PCW164" s="90"/>
      <c r="PCX164" s="6"/>
      <c r="PCY164" s="86"/>
      <c r="PCZ164" s="79"/>
      <c r="PDA164" s="82"/>
      <c r="PDB164" s="79"/>
      <c r="PDC164" s="104"/>
      <c r="PDD164" s="83"/>
      <c r="PDE164" s="90"/>
      <c r="PDF164" s="91"/>
      <c r="PDG164" s="92"/>
      <c r="PDH164" s="93"/>
      <c r="PDI164" s="90"/>
      <c r="PDJ164" s="6"/>
      <c r="PDK164" s="86"/>
      <c r="PDL164" s="79"/>
      <c r="PDM164" s="82"/>
      <c r="PDN164" s="79"/>
      <c r="PDO164" s="104"/>
      <c r="PDP164" s="83"/>
      <c r="PDQ164" s="90"/>
      <c r="PDR164" s="91"/>
      <c r="PDS164" s="92"/>
      <c r="PDT164" s="93"/>
      <c r="PDU164" s="90"/>
      <c r="PDV164" s="6"/>
      <c r="PDW164" s="86"/>
      <c r="PDX164" s="79"/>
      <c r="PDY164" s="82"/>
      <c r="PDZ164" s="79"/>
      <c r="PEA164" s="104"/>
      <c r="PEB164" s="83"/>
      <c r="PEC164" s="90"/>
      <c r="PED164" s="91"/>
      <c r="PEE164" s="92"/>
      <c r="PEF164" s="93"/>
      <c r="PEG164" s="90"/>
      <c r="PEH164" s="6"/>
      <c r="PEI164" s="86"/>
      <c r="PEJ164" s="79"/>
      <c r="PEK164" s="82"/>
      <c r="PEL164" s="79"/>
      <c r="PEM164" s="104"/>
      <c r="PEN164" s="83"/>
      <c r="PEO164" s="90"/>
      <c r="PEP164" s="91"/>
      <c r="PEQ164" s="92"/>
      <c r="PER164" s="93"/>
      <c r="PES164" s="90"/>
      <c r="PET164" s="6"/>
      <c r="PEU164" s="86"/>
      <c r="PEV164" s="79"/>
      <c r="PEW164" s="82"/>
      <c r="PEX164" s="79"/>
      <c r="PEY164" s="104"/>
      <c r="PEZ164" s="83"/>
      <c r="PFA164" s="90"/>
      <c r="PFB164" s="91"/>
      <c r="PFC164" s="92"/>
      <c r="PFD164" s="93"/>
      <c r="PFE164" s="90"/>
      <c r="PFF164" s="6"/>
      <c r="PFG164" s="86"/>
      <c r="PFH164" s="79"/>
      <c r="PFI164" s="82"/>
      <c r="PFJ164" s="79"/>
      <c r="PFK164" s="104"/>
      <c r="PFL164" s="83"/>
      <c r="PFM164" s="90"/>
      <c r="PFN164" s="91"/>
      <c r="PFO164" s="92"/>
      <c r="PFP164" s="93"/>
      <c r="PFQ164" s="90"/>
      <c r="PFR164" s="6"/>
      <c r="PFS164" s="86"/>
      <c r="PFT164" s="79"/>
      <c r="PFU164" s="82"/>
      <c r="PFV164" s="79"/>
      <c r="PFW164" s="104"/>
      <c r="PFX164" s="83"/>
      <c r="PFY164" s="90"/>
      <c r="PFZ164" s="91"/>
      <c r="PGA164" s="92"/>
      <c r="PGB164" s="93"/>
      <c r="PGC164" s="90"/>
      <c r="PGD164" s="6"/>
      <c r="PGE164" s="86"/>
      <c r="PGF164" s="79"/>
      <c r="PGG164" s="82"/>
      <c r="PGH164" s="79"/>
      <c r="PGI164" s="104"/>
      <c r="PGJ164" s="83"/>
      <c r="PGK164" s="90"/>
      <c r="PGL164" s="91"/>
      <c r="PGM164" s="92"/>
      <c r="PGN164" s="93"/>
      <c r="PGO164" s="90"/>
      <c r="PGP164" s="6"/>
      <c r="PGQ164" s="86"/>
      <c r="PGR164" s="79"/>
      <c r="PGS164" s="82"/>
      <c r="PGT164" s="79"/>
      <c r="PGU164" s="104"/>
      <c r="PGV164" s="83"/>
      <c r="PGW164" s="90"/>
      <c r="PGX164" s="91"/>
      <c r="PGY164" s="92"/>
      <c r="PGZ164" s="93"/>
      <c r="PHA164" s="90"/>
      <c r="PHB164" s="6"/>
      <c r="PHC164" s="86"/>
      <c r="PHD164" s="79"/>
      <c r="PHE164" s="82"/>
      <c r="PHF164" s="79"/>
      <c r="PHG164" s="104"/>
      <c r="PHH164" s="83"/>
      <c r="PHI164" s="90"/>
      <c r="PHJ164" s="91"/>
      <c r="PHK164" s="92"/>
      <c r="PHL164" s="93"/>
      <c r="PHM164" s="90"/>
      <c r="PHN164" s="6"/>
      <c r="PHO164" s="86"/>
      <c r="PHP164" s="79"/>
      <c r="PHQ164" s="82"/>
      <c r="PHR164" s="79"/>
      <c r="PHS164" s="104"/>
      <c r="PHT164" s="83"/>
      <c r="PHU164" s="90"/>
      <c r="PHV164" s="91"/>
      <c r="PHW164" s="92"/>
      <c r="PHX164" s="93"/>
      <c r="PHY164" s="90"/>
      <c r="PHZ164" s="6"/>
      <c r="PIA164" s="86"/>
      <c r="PIB164" s="79"/>
      <c r="PIC164" s="82"/>
      <c r="PID164" s="79"/>
      <c r="PIE164" s="104"/>
      <c r="PIF164" s="83"/>
      <c r="PIG164" s="90"/>
      <c r="PIH164" s="91"/>
      <c r="PII164" s="92"/>
      <c r="PIJ164" s="93"/>
      <c r="PIK164" s="90"/>
      <c r="PIL164" s="6"/>
      <c r="PIM164" s="86"/>
      <c r="PIN164" s="79"/>
      <c r="PIO164" s="82"/>
      <c r="PIP164" s="79"/>
      <c r="PIQ164" s="104"/>
      <c r="PIR164" s="83"/>
      <c r="PIS164" s="90"/>
      <c r="PIT164" s="91"/>
      <c r="PIU164" s="92"/>
      <c r="PIV164" s="93"/>
      <c r="PIW164" s="90"/>
      <c r="PIX164" s="6"/>
      <c r="PIY164" s="86"/>
      <c r="PIZ164" s="79"/>
      <c r="PJA164" s="82"/>
      <c r="PJB164" s="79"/>
      <c r="PJC164" s="104"/>
      <c r="PJD164" s="83"/>
      <c r="PJE164" s="90"/>
      <c r="PJF164" s="91"/>
      <c r="PJG164" s="92"/>
      <c r="PJH164" s="93"/>
      <c r="PJI164" s="90"/>
      <c r="PJJ164" s="6"/>
      <c r="PJK164" s="86"/>
      <c r="PJL164" s="79"/>
      <c r="PJM164" s="82"/>
      <c r="PJN164" s="79"/>
      <c r="PJO164" s="104"/>
      <c r="PJP164" s="83"/>
      <c r="PJQ164" s="90"/>
      <c r="PJR164" s="91"/>
      <c r="PJS164" s="92"/>
      <c r="PJT164" s="93"/>
      <c r="PJU164" s="90"/>
      <c r="PJV164" s="6"/>
      <c r="PJW164" s="86"/>
      <c r="PJX164" s="79"/>
      <c r="PJY164" s="82"/>
      <c r="PJZ164" s="79"/>
      <c r="PKA164" s="104"/>
      <c r="PKB164" s="83"/>
      <c r="PKC164" s="90"/>
      <c r="PKD164" s="91"/>
      <c r="PKE164" s="92"/>
      <c r="PKF164" s="93"/>
      <c r="PKG164" s="90"/>
      <c r="PKH164" s="6"/>
      <c r="PKI164" s="86"/>
      <c r="PKJ164" s="79"/>
      <c r="PKK164" s="82"/>
      <c r="PKL164" s="79"/>
      <c r="PKM164" s="104"/>
      <c r="PKN164" s="83"/>
      <c r="PKO164" s="90"/>
      <c r="PKP164" s="91"/>
      <c r="PKQ164" s="92"/>
      <c r="PKR164" s="93"/>
      <c r="PKS164" s="90"/>
      <c r="PKT164" s="6"/>
      <c r="PKU164" s="86"/>
      <c r="PKV164" s="79"/>
      <c r="PKW164" s="82"/>
      <c r="PKX164" s="79"/>
      <c r="PKY164" s="104"/>
      <c r="PKZ164" s="83"/>
      <c r="PLA164" s="90"/>
      <c r="PLB164" s="91"/>
      <c r="PLC164" s="92"/>
      <c r="PLD164" s="93"/>
      <c r="PLE164" s="90"/>
      <c r="PLF164" s="6"/>
      <c r="PLG164" s="86"/>
      <c r="PLH164" s="79"/>
      <c r="PLI164" s="82"/>
      <c r="PLJ164" s="79"/>
      <c r="PLK164" s="104"/>
      <c r="PLL164" s="83"/>
      <c r="PLM164" s="90"/>
      <c r="PLN164" s="91"/>
      <c r="PLO164" s="92"/>
      <c r="PLP164" s="93"/>
      <c r="PLQ164" s="90"/>
      <c r="PLR164" s="6"/>
      <c r="PLS164" s="86"/>
      <c r="PLT164" s="79"/>
      <c r="PLU164" s="82"/>
      <c r="PLV164" s="79"/>
      <c r="PLW164" s="104"/>
      <c r="PLX164" s="83"/>
      <c r="PLY164" s="90"/>
      <c r="PLZ164" s="91"/>
      <c r="PMA164" s="92"/>
      <c r="PMB164" s="93"/>
      <c r="PMC164" s="90"/>
      <c r="PMD164" s="6"/>
      <c r="PME164" s="86"/>
      <c r="PMF164" s="79"/>
      <c r="PMG164" s="82"/>
      <c r="PMH164" s="79"/>
      <c r="PMI164" s="104"/>
      <c r="PMJ164" s="83"/>
      <c r="PMK164" s="90"/>
      <c r="PML164" s="91"/>
      <c r="PMM164" s="92"/>
      <c r="PMN164" s="93"/>
      <c r="PMO164" s="90"/>
      <c r="PMP164" s="6"/>
      <c r="PMQ164" s="86"/>
      <c r="PMR164" s="79"/>
      <c r="PMS164" s="82"/>
      <c r="PMT164" s="79"/>
      <c r="PMU164" s="104"/>
      <c r="PMV164" s="83"/>
      <c r="PMW164" s="90"/>
      <c r="PMX164" s="91"/>
      <c r="PMY164" s="92"/>
      <c r="PMZ164" s="93"/>
      <c r="PNA164" s="90"/>
      <c r="PNB164" s="6"/>
      <c r="PNC164" s="86"/>
      <c r="PND164" s="79"/>
      <c r="PNE164" s="82"/>
      <c r="PNF164" s="79"/>
      <c r="PNG164" s="104"/>
      <c r="PNH164" s="83"/>
      <c r="PNI164" s="90"/>
      <c r="PNJ164" s="91"/>
      <c r="PNK164" s="92"/>
      <c r="PNL164" s="93"/>
      <c r="PNM164" s="90"/>
      <c r="PNN164" s="6"/>
      <c r="PNO164" s="86"/>
      <c r="PNP164" s="79"/>
      <c r="PNQ164" s="82"/>
      <c r="PNR164" s="79"/>
      <c r="PNS164" s="104"/>
      <c r="PNT164" s="83"/>
      <c r="PNU164" s="90"/>
      <c r="PNV164" s="91"/>
      <c r="PNW164" s="92"/>
      <c r="PNX164" s="93"/>
      <c r="PNY164" s="90"/>
      <c r="PNZ164" s="6"/>
      <c r="POA164" s="86"/>
      <c r="POB164" s="79"/>
      <c r="POC164" s="82"/>
      <c r="POD164" s="79"/>
      <c r="POE164" s="104"/>
      <c r="POF164" s="83"/>
      <c r="POG164" s="90"/>
      <c r="POH164" s="91"/>
      <c r="POI164" s="92"/>
      <c r="POJ164" s="93"/>
      <c r="POK164" s="90"/>
      <c r="POL164" s="6"/>
      <c r="POM164" s="86"/>
      <c r="PON164" s="79"/>
      <c r="POO164" s="82"/>
      <c r="POP164" s="79"/>
      <c r="POQ164" s="104"/>
      <c r="POR164" s="83"/>
      <c r="POS164" s="90"/>
      <c r="POT164" s="91"/>
      <c r="POU164" s="92"/>
      <c r="POV164" s="93"/>
      <c r="POW164" s="90"/>
      <c r="POX164" s="6"/>
      <c r="POY164" s="86"/>
      <c r="POZ164" s="79"/>
      <c r="PPA164" s="82"/>
      <c r="PPB164" s="79"/>
      <c r="PPC164" s="104"/>
      <c r="PPD164" s="83"/>
      <c r="PPE164" s="90"/>
      <c r="PPF164" s="91"/>
      <c r="PPG164" s="92"/>
      <c r="PPH164" s="93"/>
      <c r="PPI164" s="90"/>
      <c r="PPJ164" s="6"/>
      <c r="PPK164" s="86"/>
      <c r="PPL164" s="79"/>
      <c r="PPM164" s="82"/>
      <c r="PPN164" s="79"/>
      <c r="PPO164" s="104"/>
      <c r="PPP164" s="83"/>
      <c r="PPQ164" s="90"/>
      <c r="PPR164" s="91"/>
      <c r="PPS164" s="92"/>
      <c r="PPT164" s="93"/>
      <c r="PPU164" s="90"/>
      <c r="PPV164" s="6"/>
      <c r="PPW164" s="86"/>
      <c r="PPX164" s="79"/>
      <c r="PPY164" s="82"/>
      <c r="PPZ164" s="79"/>
      <c r="PQA164" s="104"/>
      <c r="PQB164" s="83"/>
      <c r="PQC164" s="90"/>
      <c r="PQD164" s="91"/>
      <c r="PQE164" s="92"/>
      <c r="PQF164" s="93"/>
      <c r="PQG164" s="90"/>
      <c r="PQH164" s="6"/>
      <c r="PQI164" s="86"/>
      <c r="PQJ164" s="79"/>
      <c r="PQK164" s="82"/>
      <c r="PQL164" s="79"/>
      <c r="PQM164" s="104"/>
      <c r="PQN164" s="83"/>
      <c r="PQO164" s="90"/>
      <c r="PQP164" s="91"/>
      <c r="PQQ164" s="92"/>
      <c r="PQR164" s="93"/>
      <c r="PQS164" s="90"/>
      <c r="PQT164" s="6"/>
      <c r="PQU164" s="86"/>
      <c r="PQV164" s="79"/>
      <c r="PQW164" s="82"/>
      <c r="PQX164" s="79"/>
      <c r="PQY164" s="104"/>
      <c r="PQZ164" s="83"/>
      <c r="PRA164" s="90"/>
      <c r="PRB164" s="91"/>
      <c r="PRC164" s="92"/>
      <c r="PRD164" s="93"/>
      <c r="PRE164" s="90"/>
      <c r="PRF164" s="6"/>
      <c r="PRG164" s="86"/>
      <c r="PRH164" s="79"/>
      <c r="PRI164" s="82"/>
      <c r="PRJ164" s="79"/>
      <c r="PRK164" s="104"/>
      <c r="PRL164" s="83"/>
      <c r="PRM164" s="90"/>
      <c r="PRN164" s="91"/>
      <c r="PRO164" s="92"/>
      <c r="PRP164" s="93"/>
      <c r="PRQ164" s="90"/>
      <c r="PRR164" s="6"/>
      <c r="PRS164" s="86"/>
      <c r="PRT164" s="79"/>
      <c r="PRU164" s="82"/>
      <c r="PRV164" s="79"/>
      <c r="PRW164" s="104"/>
      <c r="PRX164" s="83"/>
      <c r="PRY164" s="90"/>
      <c r="PRZ164" s="91"/>
      <c r="PSA164" s="92"/>
      <c r="PSB164" s="93"/>
      <c r="PSC164" s="90"/>
      <c r="PSD164" s="6"/>
      <c r="PSE164" s="86"/>
      <c r="PSF164" s="79"/>
      <c r="PSG164" s="82"/>
      <c r="PSH164" s="79"/>
      <c r="PSI164" s="104"/>
      <c r="PSJ164" s="83"/>
      <c r="PSK164" s="90"/>
      <c r="PSL164" s="91"/>
      <c r="PSM164" s="92"/>
      <c r="PSN164" s="93"/>
      <c r="PSO164" s="90"/>
      <c r="PSP164" s="6"/>
      <c r="PSQ164" s="86"/>
      <c r="PSR164" s="79"/>
      <c r="PSS164" s="82"/>
      <c r="PST164" s="79"/>
      <c r="PSU164" s="104"/>
      <c r="PSV164" s="83"/>
      <c r="PSW164" s="90"/>
      <c r="PSX164" s="91"/>
      <c r="PSY164" s="92"/>
      <c r="PSZ164" s="93"/>
      <c r="PTA164" s="90"/>
      <c r="PTB164" s="6"/>
      <c r="PTC164" s="86"/>
      <c r="PTD164" s="79"/>
      <c r="PTE164" s="82"/>
      <c r="PTF164" s="79"/>
      <c r="PTG164" s="104"/>
      <c r="PTH164" s="83"/>
      <c r="PTI164" s="90"/>
      <c r="PTJ164" s="91"/>
      <c r="PTK164" s="92"/>
      <c r="PTL164" s="93"/>
      <c r="PTM164" s="90"/>
      <c r="PTN164" s="6"/>
      <c r="PTO164" s="86"/>
      <c r="PTP164" s="79"/>
      <c r="PTQ164" s="82"/>
      <c r="PTR164" s="79"/>
      <c r="PTS164" s="104"/>
      <c r="PTT164" s="83"/>
      <c r="PTU164" s="90"/>
      <c r="PTV164" s="91"/>
      <c r="PTW164" s="92"/>
      <c r="PTX164" s="93"/>
      <c r="PTY164" s="90"/>
      <c r="PTZ164" s="6"/>
      <c r="PUA164" s="86"/>
      <c r="PUB164" s="79"/>
      <c r="PUC164" s="82"/>
      <c r="PUD164" s="79"/>
      <c r="PUE164" s="104"/>
      <c r="PUF164" s="83"/>
      <c r="PUG164" s="90"/>
      <c r="PUH164" s="91"/>
      <c r="PUI164" s="92"/>
      <c r="PUJ164" s="93"/>
      <c r="PUK164" s="90"/>
      <c r="PUL164" s="6"/>
      <c r="PUM164" s="86"/>
      <c r="PUN164" s="79"/>
      <c r="PUO164" s="82"/>
      <c r="PUP164" s="79"/>
      <c r="PUQ164" s="104"/>
      <c r="PUR164" s="83"/>
      <c r="PUS164" s="90"/>
      <c r="PUT164" s="91"/>
      <c r="PUU164" s="92"/>
      <c r="PUV164" s="93"/>
      <c r="PUW164" s="90"/>
      <c r="PUX164" s="6"/>
      <c r="PUY164" s="86"/>
      <c r="PUZ164" s="79"/>
      <c r="PVA164" s="82"/>
      <c r="PVB164" s="79"/>
      <c r="PVC164" s="104"/>
      <c r="PVD164" s="83"/>
      <c r="PVE164" s="90"/>
      <c r="PVF164" s="91"/>
      <c r="PVG164" s="92"/>
      <c r="PVH164" s="93"/>
      <c r="PVI164" s="90"/>
      <c r="PVJ164" s="6"/>
      <c r="PVK164" s="86"/>
      <c r="PVL164" s="79"/>
      <c r="PVM164" s="82"/>
      <c r="PVN164" s="79"/>
      <c r="PVO164" s="104"/>
      <c r="PVP164" s="83"/>
      <c r="PVQ164" s="90"/>
      <c r="PVR164" s="91"/>
      <c r="PVS164" s="92"/>
      <c r="PVT164" s="93"/>
      <c r="PVU164" s="90"/>
      <c r="PVV164" s="6"/>
      <c r="PVW164" s="86"/>
      <c r="PVX164" s="79"/>
      <c r="PVY164" s="82"/>
      <c r="PVZ164" s="79"/>
      <c r="PWA164" s="104"/>
      <c r="PWB164" s="83"/>
      <c r="PWC164" s="90"/>
      <c r="PWD164" s="91"/>
      <c r="PWE164" s="92"/>
      <c r="PWF164" s="93"/>
      <c r="PWG164" s="90"/>
      <c r="PWH164" s="6"/>
      <c r="PWI164" s="86"/>
      <c r="PWJ164" s="79"/>
      <c r="PWK164" s="82"/>
      <c r="PWL164" s="79"/>
      <c r="PWM164" s="104"/>
      <c r="PWN164" s="83"/>
      <c r="PWO164" s="90"/>
      <c r="PWP164" s="91"/>
      <c r="PWQ164" s="92"/>
      <c r="PWR164" s="93"/>
      <c r="PWS164" s="90"/>
      <c r="PWT164" s="6"/>
      <c r="PWU164" s="86"/>
      <c r="PWV164" s="79"/>
      <c r="PWW164" s="82"/>
      <c r="PWX164" s="79"/>
      <c r="PWY164" s="104"/>
      <c r="PWZ164" s="83"/>
      <c r="PXA164" s="90"/>
      <c r="PXB164" s="91"/>
      <c r="PXC164" s="92"/>
      <c r="PXD164" s="93"/>
      <c r="PXE164" s="90"/>
      <c r="PXF164" s="6"/>
      <c r="PXG164" s="86"/>
      <c r="PXH164" s="79"/>
      <c r="PXI164" s="82"/>
      <c r="PXJ164" s="79"/>
      <c r="PXK164" s="104"/>
      <c r="PXL164" s="83"/>
      <c r="PXM164" s="90"/>
      <c r="PXN164" s="91"/>
      <c r="PXO164" s="92"/>
      <c r="PXP164" s="93"/>
      <c r="PXQ164" s="90"/>
      <c r="PXR164" s="6"/>
      <c r="PXS164" s="86"/>
      <c r="PXT164" s="79"/>
      <c r="PXU164" s="82"/>
      <c r="PXV164" s="79"/>
      <c r="PXW164" s="104"/>
      <c r="PXX164" s="83"/>
      <c r="PXY164" s="90"/>
      <c r="PXZ164" s="91"/>
      <c r="PYA164" s="92"/>
      <c r="PYB164" s="93"/>
      <c r="PYC164" s="90"/>
      <c r="PYD164" s="6"/>
      <c r="PYE164" s="86"/>
      <c r="PYF164" s="79"/>
      <c r="PYG164" s="82"/>
      <c r="PYH164" s="79"/>
      <c r="PYI164" s="104"/>
      <c r="PYJ164" s="83"/>
      <c r="PYK164" s="90"/>
      <c r="PYL164" s="91"/>
      <c r="PYM164" s="92"/>
      <c r="PYN164" s="93"/>
      <c r="PYO164" s="90"/>
      <c r="PYP164" s="6"/>
      <c r="PYQ164" s="86"/>
      <c r="PYR164" s="79"/>
      <c r="PYS164" s="82"/>
      <c r="PYT164" s="79"/>
      <c r="PYU164" s="104"/>
      <c r="PYV164" s="83"/>
      <c r="PYW164" s="90"/>
      <c r="PYX164" s="91"/>
      <c r="PYY164" s="92"/>
      <c r="PYZ164" s="93"/>
      <c r="PZA164" s="90"/>
      <c r="PZB164" s="6"/>
      <c r="PZC164" s="86"/>
      <c r="PZD164" s="79"/>
      <c r="PZE164" s="82"/>
      <c r="PZF164" s="79"/>
      <c r="PZG164" s="104"/>
      <c r="PZH164" s="83"/>
      <c r="PZI164" s="90"/>
      <c r="PZJ164" s="91"/>
      <c r="PZK164" s="92"/>
      <c r="PZL164" s="93"/>
      <c r="PZM164" s="90"/>
      <c r="PZN164" s="6"/>
      <c r="PZO164" s="86"/>
      <c r="PZP164" s="79"/>
      <c r="PZQ164" s="82"/>
      <c r="PZR164" s="79"/>
      <c r="PZS164" s="104"/>
      <c r="PZT164" s="83"/>
      <c r="PZU164" s="90"/>
      <c r="PZV164" s="91"/>
      <c r="PZW164" s="92"/>
      <c r="PZX164" s="93"/>
      <c r="PZY164" s="90"/>
      <c r="PZZ164" s="6"/>
      <c r="QAA164" s="86"/>
      <c r="QAB164" s="79"/>
      <c r="QAC164" s="82"/>
      <c r="QAD164" s="79"/>
      <c r="QAE164" s="104"/>
      <c r="QAF164" s="83"/>
      <c r="QAG164" s="90"/>
      <c r="QAH164" s="91"/>
      <c r="QAI164" s="92"/>
      <c r="QAJ164" s="93"/>
      <c r="QAK164" s="90"/>
      <c r="QAL164" s="6"/>
      <c r="QAM164" s="86"/>
      <c r="QAN164" s="79"/>
      <c r="QAO164" s="82"/>
      <c r="QAP164" s="79"/>
      <c r="QAQ164" s="104"/>
      <c r="QAR164" s="83"/>
      <c r="QAS164" s="90"/>
      <c r="QAT164" s="91"/>
      <c r="QAU164" s="92"/>
      <c r="QAV164" s="93"/>
      <c r="QAW164" s="90"/>
      <c r="QAX164" s="6"/>
      <c r="QAY164" s="86"/>
      <c r="QAZ164" s="79"/>
      <c r="QBA164" s="82"/>
      <c r="QBB164" s="79"/>
      <c r="QBC164" s="104"/>
      <c r="QBD164" s="83"/>
      <c r="QBE164" s="90"/>
      <c r="QBF164" s="91"/>
      <c r="QBG164" s="92"/>
      <c r="QBH164" s="93"/>
      <c r="QBI164" s="90"/>
      <c r="QBJ164" s="6"/>
      <c r="QBK164" s="86"/>
      <c r="QBL164" s="79"/>
      <c r="QBM164" s="82"/>
      <c r="QBN164" s="79"/>
      <c r="QBO164" s="104"/>
      <c r="QBP164" s="83"/>
      <c r="QBQ164" s="90"/>
      <c r="QBR164" s="91"/>
      <c r="QBS164" s="92"/>
      <c r="QBT164" s="93"/>
      <c r="QBU164" s="90"/>
      <c r="QBV164" s="6"/>
      <c r="QBW164" s="86"/>
      <c r="QBX164" s="79"/>
      <c r="QBY164" s="82"/>
      <c r="QBZ164" s="79"/>
      <c r="QCA164" s="104"/>
      <c r="QCB164" s="83"/>
      <c r="QCC164" s="90"/>
      <c r="QCD164" s="91"/>
      <c r="QCE164" s="92"/>
      <c r="QCF164" s="93"/>
      <c r="QCG164" s="90"/>
      <c r="QCH164" s="6"/>
      <c r="QCI164" s="86"/>
      <c r="QCJ164" s="79"/>
      <c r="QCK164" s="82"/>
      <c r="QCL164" s="79"/>
      <c r="QCM164" s="104"/>
      <c r="QCN164" s="83"/>
      <c r="QCO164" s="90"/>
      <c r="QCP164" s="91"/>
      <c r="QCQ164" s="92"/>
      <c r="QCR164" s="93"/>
      <c r="QCS164" s="90"/>
      <c r="QCT164" s="6"/>
      <c r="QCU164" s="86"/>
      <c r="QCV164" s="79"/>
      <c r="QCW164" s="82"/>
      <c r="QCX164" s="79"/>
      <c r="QCY164" s="104"/>
      <c r="QCZ164" s="83"/>
      <c r="QDA164" s="90"/>
      <c r="QDB164" s="91"/>
      <c r="QDC164" s="92"/>
      <c r="QDD164" s="93"/>
      <c r="QDE164" s="90"/>
      <c r="QDF164" s="6"/>
      <c r="QDG164" s="86"/>
      <c r="QDH164" s="79"/>
      <c r="QDI164" s="82"/>
      <c r="QDJ164" s="79"/>
      <c r="QDK164" s="104"/>
      <c r="QDL164" s="83"/>
      <c r="QDM164" s="90"/>
      <c r="QDN164" s="91"/>
      <c r="QDO164" s="92"/>
      <c r="QDP164" s="93"/>
      <c r="QDQ164" s="90"/>
      <c r="QDR164" s="6"/>
      <c r="QDS164" s="86"/>
      <c r="QDT164" s="79"/>
      <c r="QDU164" s="82"/>
      <c r="QDV164" s="79"/>
      <c r="QDW164" s="104"/>
      <c r="QDX164" s="83"/>
      <c r="QDY164" s="90"/>
      <c r="QDZ164" s="91"/>
      <c r="QEA164" s="92"/>
      <c r="QEB164" s="93"/>
      <c r="QEC164" s="90"/>
      <c r="QED164" s="6"/>
      <c r="QEE164" s="86"/>
      <c r="QEF164" s="79"/>
      <c r="QEG164" s="82"/>
      <c r="QEH164" s="79"/>
      <c r="QEI164" s="104"/>
      <c r="QEJ164" s="83"/>
      <c r="QEK164" s="90"/>
      <c r="QEL164" s="91"/>
      <c r="QEM164" s="92"/>
      <c r="QEN164" s="93"/>
      <c r="QEO164" s="90"/>
      <c r="QEP164" s="6"/>
      <c r="QEQ164" s="86"/>
      <c r="QER164" s="79"/>
      <c r="QES164" s="82"/>
      <c r="QET164" s="79"/>
      <c r="QEU164" s="104"/>
      <c r="QEV164" s="83"/>
      <c r="QEW164" s="90"/>
      <c r="QEX164" s="91"/>
      <c r="QEY164" s="92"/>
      <c r="QEZ164" s="93"/>
      <c r="QFA164" s="90"/>
      <c r="QFB164" s="6"/>
      <c r="QFC164" s="86"/>
      <c r="QFD164" s="79"/>
      <c r="QFE164" s="82"/>
      <c r="QFF164" s="79"/>
      <c r="QFG164" s="104"/>
      <c r="QFH164" s="83"/>
      <c r="QFI164" s="90"/>
      <c r="QFJ164" s="91"/>
      <c r="QFK164" s="92"/>
      <c r="QFL164" s="93"/>
      <c r="QFM164" s="90"/>
      <c r="QFN164" s="6"/>
      <c r="QFO164" s="86"/>
      <c r="QFP164" s="79"/>
      <c r="QFQ164" s="82"/>
      <c r="QFR164" s="79"/>
      <c r="QFS164" s="104"/>
      <c r="QFT164" s="83"/>
      <c r="QFU164" s="90"/>
      <c r="QFV164" s="91"/>
      <c r="QFW164" s="92"/>
      <c r="QFX164" s="93"/>
      <c r="QFY164" s="90"/>
      <c r="QFZ164" s="6"/>
      <c r="QGA164" s="86"/>
      <c r="QGB164" s="79"/>
      <c r="QGC164" s="82"/>
      <c r="QGD164" s="79"/>
      <c r="QGE164" s="104"/>
      <c r="QGF164" s="83"/>
      <c r="QGG164" s="90"/>
      <c r="QGH164" s="91"/>
      <c r="QGI164" s="92"/>
      <c r="QGJ164" s="93"/>
      <c r="QGK164" s="90"/>
      <c r="QGL164" s="6"/>
      <c r="QGM164" s="86"/>
      <c r="QGN164" s="79"/>
      <c r="QGO164" s="82"/>
      <c r="QGP164" s="79"/>
      <c r="QGQ164" s="104"/>
      <c r="QGR164" s="83"/>
      <c r="QGS164" s="90"/>
      <c r="QGT164" s="91"/>
      <c r="QGU164" s="92"/>
      <c r="QGV164" s="93"/>
      <c r="QGW164" s="90"/>
      <c r="QGX164" s="6"/>
      <c r="QGY164" s="86"/>
      <c r="QGZ164" s="79"/>
      <c r="QHA164" s="82"/>
      <c r="QHB164" s="79"/>
      <c r="QHC164" s="104"/>
      <c r="QHD164" s="83"/>
      <c r="QHE164" s="90"/>
      <c r="QHF164" s="91"/>
      <c r="QHG164" s="92"/>
      <c r="QHH164" s="93"/>
      <c r="QHI164" s="90"/>
      <c r="QHJ164" s="6"/>
      <c r="QHK164" s="86"/>
      <c r="QHL164" s="79"/>
      <c r="QHM164" s="82"/>
      <c r="QHN164" s="79"/>
      <c r="QHO164" s="104"/>
      <c r="QHP164" s="83"/>
      <c r="QHQ164" s="90"/>
      <c r="QHR164" s="91"/>
      <c r="QHS164" s="92"/>
      <c r="QHT164" s="93"/>
      <c r="QHU164" s="90"/>
      <c r="QHV164" s="6"/>
      <c r="QHW164" s="86"/>
      <c r="QHX164" s="79"/>
      <c r="QHY164" s="82"/>
      <c r="QHZ164" s="79"/>
      <c r="QIA164" s="104"/>
      <c r="QIB164" s="83"/>
      <c r="QIC164" s="90"/>
      <c r="QID164" s="91"/>
      <c r="QIE164" s="92"/>
      <c r="QIF164" s="93"/>
      <c r="QIG164" s="90"/>
      <c r="QIH164" s="6"/>
      <c r="QII164" s="86"/>
      <c r="QIJ164" s="79"/>
      <c r="QIK164" s="82"/>
      <c r="QIL164" s="79"/>
      <c r="QIM164" s="104"/>
      <c r="QIN164" s="83"/>
      <c r="QIO164" s="90"/>
      <c r="QIP164" s="91"/>
      <c r="QIQ164" s="92"/>
      <c r="QIR164" s="93"/>
      <c r="QIS164" s="90"/>
      <c r="QIT164" s="6"/>
      <c r="QIU164" s="86"/>
      <c r="QIV164" s="79"/>
      <c r="QIW164" s="82"/>
      <c r="QIX164" s="79"/>
      <c r="QIY164" s="104"/>
      <c r="QIZ164" s="83"/>
      <c r="QJA164" s="90"/>
      <c r="QJB164" s="91"/>
      <c r="QJC164" s="92"/>
      <c r="QJD164" s="93"/>
      <c r="QJE164" s="90"/>
      <c r="QJF164" s="6"/>
      <c r="QJG164" s="86"/>
      <c r="QJH164" s="79"/>
      <c r="QJI164" s="82"/>
      <c r="QJJ164" s="79"/>
      <c r="QJK164" s="104"/>
      <c r="QJL164" s="83"/>
      <c r="QJM164" s="90"/>
      <c r="QJN164" s="91"/>
      <c r="QJO164" s="92"/>
      <c r="QJP164" s="93"/>
      <c r="QJQ164" s="90"/>
      <c r="QJR164" s="6"/>
      <c r="QJS164" s="86"/>
      <c r="QJT164" s="79"/>
      <c r="QJU164" s="82"/>
      <c r="QJV164" s="79"/>
      <c r="QJW164" s="104"/>
      <c r="QJX164" s="83"/>
      <c r="QJY164" s="90"/>
      <c r="QJZ164" s="91"/>
      <c r="QKA164" s="92"/>
      <c r="QKB164" s="93"/>
      <c r="QKC164" s="90"/>
      <c r="QKD164" s="6"/>
      <c r="QKE164" s="86"/>
      <c r="QKF164" s="79"/>
      <c r="QKG164" s="82"/>
      <c r="QKH164" s="79"/>
      <c r="QKI164" s="104"/>
      <c r="QKJ164" s="83"/>
      <c r="QKK164" s="90"/>
      <c r="QKL164" s="91"/>
      <c r="QKM164" s="92"/>
      <c r="QKN164" s="93"/>
      <c r="QKO164" s="90"/>
      <c r="QKP164" s="6"/>
      <c r="QKQ164" s="86"/>
      <c r="QKR164" s="79"/>
      <c r="QKS164" s="82"/>
      <c r="QKT164" s="79"/>
      <c r="QKU164" s="104"/>
      <c r="QKV164" s="83"/>
      <c r="QKW164" s="90"/>
      <c r="QKX164" s="91"/>
      <c r="QKY164" s="92"/>
      <c r="QKZ164" s="93"/>
      <c r="QLA164" s="90"/>
      <c r="QLB164" s="6"/>
      <c r="QLC164" s="86"/>
      <c r="QLD164" s="79"/>
      <c r="QLE164" s="82"/>
      <c r="QLF164" s="79"/>
      <c r="QLG164" s="104"/>
      <c r="QLH164" s="83"/>
      <c r="QLI164" s="90"/>
      <c r="QLJ164" s="91"/>
      <c r="QLK164" s="92"/>
      <c r="QLL164" s="93"/>
      <c r="QLM164" s="90"/>
      <c r="QLN164" s="6"/>
      <c r="QLO164" s="86"/>
      <c r="QLP164" s="79"/>
      <c r="QLQ164" s="82"/>
      <c r="QLR164" s="79"/>
      <c r="QLS164" s="104"/>
      <c r="QLT164" s="83"/>
      <c r="QLU164" s="90"/>
      <c r="QLV164" s="91"/>
      <c r="QLW164" s="92"/>
      <c r="QLX164" s="93"/>
      <c r="QLY164" s="90"/>
      <c r="QLZ164" s="6"/>
      <c r="QMA164" s="86"/>
      <c r="QMB164" s="79"/>
      <c r="QMC164" s="82"/>
      <c r="QMD164" s="79"/>
      <c r="QME164" s="104"/>
      <c r="QMF164" s="83"/>
      <c r="QMG164" s="90"/>
      <c r="QMH164" s="91"/>
      <c r="QMI164" s="92"/>
      <c r="QMJ164" s="93"/>
      <c r="QMK164" s="90"/>
      <c r="QML164" s="6"/>
      <c r="QMM164" s="86"/>
      <c r="QMN164" s="79"/>
      <c r="QMO164" s="82"/>
      <c r="QMP164" s="79"/>
      <c r="QMQ164" s="104"/>
      <c r="QMR164" s="83"/>
      <c r="QMS164" s="90"/>
      <c r="QMT164" s="91"/>
      <c r="QMU164" s="92"/>
      <c r="QMV164" s="93"/>
      <c r="QMW164" s="90"/>
      <c r="QMX164" s="6"/>
      <c r="QMY164" s="86"/>
      <c r="QMZ164" s="79"/>
      <c r="QNA164" s="82"/>
      <c r="QNB164" s="79"/>
      <c r="QNC164" s="104"/>
      <c r="QND164" s="83"/>
      <c r="QNE164" s="90"/>
      <c r="QNF164" s="91"/>
      <c r="QNG164" s="92"/>
      <c r="QNH164" s="93"/>
      <c r="QNI164" s="90"/>
      <c r="QNJ164" s="6"/>
      <c r="QNK164" s="86"/>
      <c r="QNL164" s="79"/>
      <c r="QNM164" s="82"/>
      <c r="QNN164" s="79"/>
      <c r="QNO164" s="104"/>
      <c r="QNP164" s="83"/>
      <c r="QNQ164" s="90"/>
      <c r="QNR164" s="91"/>
      <c r="QNS164" s="92"/>
      <c r="QNT164" s="93"/>
      <c r="QNU164" s="90"/>
      <c r="QNV164" s="6"/>
      <c r="QNW164" s="86"/>
      <c r="QNX164" s="79"/>
      <c r="QNY164" s="82"/>
      <c r="QNZ164" s="79"/>
      <c r="QOA164" s="104"/>
      <c r="QOB164" s="83"/>
      <c r="QOC164" s="90"/>
      <c r="QOD164" s="91"/>
      <c r="QOE164" s="92"/>
      <c r="QOF164" s="93"/>
      <c r="QOG164" s="90"/>
      <c r="QOH164" s="6"/>
      <c r="QOI164" s="86"/>
      <c r="QOJ164" s="79"/>
      <c r="QOK164" s="82"/>
      <c r="QOL164" s="79"/>
      <c r="QOM164" s="104"/>
      <c r="QON164" s="83"/>
      <c r="QOO164" s="90"/>
      <c r="QOP164" s="91"/>
      <c r="QOQ164" s="92"/>
      <c r="QOR164" s="93"/>
      <c r="QOS164" s="90"/>
      <c r="QOT164" s="6"/>
      <c r="QOU164" s="86"/>
      <c r="QOV164" s="79"/>
      <c r="QOW164" s="82"/>
      <c r="QOX164" s="79"/>
      <c r="QOY164" s="104"/>
      <c r="QOZ164" s="83"/>
      <c r="QPA164" s="90"/>
      <c r="QPB164" s="91"/>
      <c r="QPC164" s="92"/>
      <c r="QPD164" s="93"/>
      <c r="QPE164" s="90"/>
      <c r="QPF164" s="6"/>
      <c r="QPG164" s="86"/>
      <c r="QPH164" s="79"/>
      <c r="QPI164" s="82"/>
      <c r="QPJ164" s="79"/>
      <c r="QPK164" s="104"/>
      <c r="QPL164" s="83"/>
      <c r="QPM164" s="90"/>
      <c r="QPN164" s="91"/>
      <c r="QPO164" s="92"/>
      <c r="QPP164" s="93"/>
      <c r="QPQ164" s="90"/>
      <c r="QPR164" s="6"/>
      <c r="QPS164" s="86"/>
      <c r="QPT164" s="79"/>
      <c r="QPU164" s="82"/>
      <c r="QPV164" s="79"/>
      <c r="QPW164" s="104"/>
      <c r="QPX164" s="83"/>
      <c r="QPY164" s="90"/>
      <c r="QPZ164" s="91"/>
      <c r="QQA164" s="92"/>
      <c r="QQB164" s="93"/>
      <c r="QQC164" s="90"/>
      <c r="QQD164" s="6"/>
      <c r="QQE164" s="86"/>
      <c r="QQF164" s="79"/>
      <c r="QQG164" s="82"/>
      <c r="QQH164" s="79"/>
      <c r="QQI164" s="104"/>
      <c r="QQJ164" s="83"/>
      <c r="QQK164" s="90"/>
      <c r="QQL164" s="91"/>
      <c r="QQM164" s="92"/>
      <c r="QQN164" s="93"/>
      <c r="QQO164" s="90"/>
      <c r="QQP164" s="6"/>
      <c r="QQQ164" s="86"/>
      <c r="QQR164" s="79"/>
      <c r="QQS164" s="82"/>
      <c r="QQT164" s="79"/>
      <c r="QQU164" s="104"/>
      <c r="QQV164" s="83"/>
      <c r="QQW164" s="90"/>
      <c r="QQX164" s="91"/>
      <c r="QQY164" s="92"/>
      <c r="QQZ164" s="93"/>
      <c r="QRA164" s="90"/>
      <c r="QRB164" s="6"/>
      <c r="QRC164" s="86"/>
      <c r="QRD164" s="79"/>
      <c r="QRE164" s="82"/>
      <c r="QRF164" s="79"/>
      <c r="QRG164" s="104"/>
      <c r="QRH164" s="83"/>
      <c r="QRI164" s="90"/>
      <c r="QRJ164" s="91"/>
      <c r="QRK164" s="92"/>
      <c r="QRL164" s="93"/>
      <c r="QRM164" s="90"/>
      <c r="QRN164" s="6"/>
      <c r="QRO164" s="86"/>
      <c r="QRP164" s="79"/>
      <c r="QRQ164" s="82"/>
      <c r="QRR164" s="79"/>
      <c r="QRS164" s="104"/>
      <c r="QRT164" s="83"/>
      <c r="QRU164" s="90"/>
      <c r="QRV164" s="91"/>
      <c r="QRW164" s="92"/>
      <c r="QRX164" s="93"/>
      <c r="QRY164" s="90"/>
      <c r="QRZ164" s="6"/>
      <c r="QSA164" s="86"/>
      <c r="QSB164" s="79"/>
      <c r="QSC164" s="82"/>
      <c r="QSD164" s="79"/>
      <c r="QSE164" s="104"/>
      <c r="QSF164" s="83"/>
      <c r="QSG164" s="90"/>
      <c r="QSH164" s="91"/>
      <c r="QSI164" s="92"/>
      <c r="QSJ164" s="93"/>
      <c r="QSK164" s="90"/>
      <c r="QSL164" s="6"/>
      <c r="QSM164" s="86"/>
      <c r="QSN164" s="79"/>
      <c r="QSO164" s="82"/>
      <c r="QSP164" s="79"/>
      <c r="QSQ164" s="104"/>
      <c r="QSR164" s="83"/>
      <c r="QSS164" s="90"/>
      <c r="QST164" s="91"/>
      <c r="QSU164" s="92"/>
      <c r="QSV164" s="93"/>
      <c r="QSW164" s="90"/>
      <c r="QSX164" s="6"/>
      <c r="QSY164" s="86"/>
      <c r="QSZ164" s="79"/>
      <c r="QTA164" s="82"/>
      <c r="QTB164" s="79"/>
      <c r="QTC164" s="104"/>
      <c r="QTD164" s="83"/>
      <c r="QTE164" s="90"/>
      <c r="QTF164" s="91"/>
      <c r="QTG164" s="92"/>
      <c r="QTH164" s="93"/>
      <c r="QTI164" s="90"/>
      <c r="QTJ164" s="6"/>
      <c r="QTK164" s="86"/>
      <c r="QTL164" s="79"/>
      <c r="QTM164" s="82"/>
      <c r="QTN164" s="79"/>
      <c r="QTO164" s="104"/>
      <c r="QTP164" s="83"/>
      <c r="QTQ164" s="90"/>
      <c r="QTR164" s="91"/>
      <c r="QTS164" s="92"/>
      <c r="QTT164" s="93"/>
      <c r="QTU164" s="90"/>
      <c r="QTV164" s="6"/>
      <c r="QTW164" s="86"/>
      <c r="QTX164" s="79"/>
      <c r="QTY164" s="82"/>
      <c r="QTZ164" s="79"/>
      <c r="QUA164" s="104"/>
      <c r="QUB164" s="83"/>
      <c r="QUC164" s="90"/>
      <c r="QUD164" s="91"/>
      <c r="QUE164" s="92"/>
      <c r="QUF164" s="93"/>
      <c r="QUG164" s="90"/>
      <c r="QUH164" s="6"/>
      <c r="QUI164" s="86"/>
      <c r="QUJ164" s="79"/>
      <c r="QUK164" s="82"/>
      <c r="QUL164" s="79"/>
      <c r="QUM164" s="104"/>
      <c r="QUN164" s="83"/>
      <c r="QUO164" s="90"/>
      <c r="QUP164" s="91"/>
      <c r="QUQ164" s="92"/>
      <c r="QUR164" s="93"/>
      <c r="QUS164" s="90"/>
      <c r="QUT164" s="6"/>
      <c r="QUU164" s="86"/>
      <c r="QUV164" s="79"/>
      <c r="QUW164" s="82"/>
      <c r="QUX164" s="79"/>
      <c r="QUY164" s="104"/>
      <c r="QUZ164" s="83"/>
      <c r="QVA164" s="90"/>
      <c r="QVB164" s="91"/>
      <c r="QVC164" s="92"/>
      <c r="QVD164" s="93"/>
      <c r="QVE164" s="90"/>
      <c r="QVF164" s="6"/>
      <c r="QVG164" s="86"/>
      <c r="QVH164" s="79"/>
      <c r="QVI164" s="82"/>
      <c r="QVJ164" s="79"/>
      <c r="QVK164" s="104"/>
      <c r="QVL164" s="83"/>
      <c r="QVM164" s="90"/>
      <c r="QVN164" s="91"/>
      <c r="QVO164" s="92"/>
      <c r="QVP164" s="93"/>
      <c r="QVQ164" s="90"/>
      <c r="QVR164" s="6"/>
      <c r="QVS164" s="86"/>
      <c r="QVT164" s="79"/>
      <c r="QVU164" s="82"/>
      <c r="QVV164" s="79"/>
      <c r="QVW164" s="104"/>
      <c r="QVX164" s="83"/>
      <c r="QVY164" s="90"/>
      <c r="QVZ164" s="91"/>
      <c r="QWA164" s="92"/>
      <c r="QWB164" s="93"/>
      <c r="QWC164" s="90"/>
      <c r="QWD164" s="6"/>
      <c r="QWE164" s="86"/>
      <c r="QWF164" s="79"/>
      <c r="QWG164" s="82"/>
      <c r="QWH164" s="79"/>
      <c r="QWI164" s="104"/>
      <c r="QWJ164" s="83"/>
      <c r="QWK164" s="90"/>
      <c r="QWL164" s="91"/>
      <c r="QWM164" s="92"/>
      <c r="QWN164" s="93"/>
      <c r="QWO164" s="90"/>
      <c r="QWP164" s="6"/>
      <c r="QWQ164" s="86"/>
      <c r="QWR164" s="79"/>
      <c r="QWS164" s="82"/>
      <c r="QWT164" s="79"/>
      <c r="QWU164" s="104"/>
      <c r="QWV164" s="83"/>
      <c r="QWW164" s="90"/>
      <c r="QWX164" s="91"/>
      <c r="QWY164" s="92"/>
      <c r="QWZ164" s="93"/>
      <c r="QXA164" s="90"/>
      <c r="QXB164" s="6"/>
      <c r="QXC164" s="86"/>
      <c r="QXD164" s="79"/>
      <c r="QXE164" s="82"/>
      <c r="QXF164" s="79"/>
      <c r="QXG164" s="104"/>
      <c r="QXH164" s="83"/>
      <c r="QXI164" s="90"/>
      <c r="QXJ164" s="91"/>
      <c r="QXK164" s="92"/>
      <c r="QXL164" s="93"/>
      <c r="QXM164" s="90"/>
      <c r="QXN164" s="6"/>
      <c r="QXO164" s="86"/>
      <c r="QXP164" s="79"/>
      <c r="QXQ164" s="82"/>
      <c r="QXR164" s="79"/>
      <c r="QXS164" s="104"/>
      <c r="QXT164" s="83"/>
      <c r="QXU164" s="90"/>
      <c r="QXV164" s="91"/>
      <c r="QXW164" s="92"/>
      <c r="QXX164" s="93"/>
      <c r="QXY164" s="90"/>
      <c r="QXZ164" s="6"/>
      <c r="QYA164" s="86"/>
      <c r="QYB164" s="79"/>
      <c r="QYC164" s="82"/>
      <c r="QYD164" s="79"/>
      <c r="QYE164" s="104"/>
      <c r="QYF164" s="83"/>
      <c r="QYG164" s="90"/>
      <c r="QYH164" s="91"/>
      <c r="QYI164" s="92"/>
      <c r="QYJ164" s="93"/>
      <c r="QYK164" s="90"/>
      <c r="QYL164" s="6"/>
      <c r="QYM164" s="86"/>
      <c r="QYN164" s="79"/>
      <c r="QYO164" s="82"/>
      <c r="QYP164" s="79"/>
      <c r="QYQ164" s="104"/>
      <c r="QYR164" s="83"/>
      <c r="QYS164" s="90"/>
      <c r="QYT164" s="91"/>
      <c r="QYU164" s="92"/>
      <c r="QYV164" s="93"/>
      <c r="QYW164" s="90"/>
      <c r="QYX164" s="6"/>
      <c r="QYY164" s="86"/>
      <c r="QYZ164" s="79"/>
      <c r="QZA164" s="82"/>
      <c r="QZB164" s="79"/>
      <c r="QZC164" s="104"/>
      <c r="QZD164" s="83"/>
      <c r="QZE164" s="90"/>
      <c r="QZF164" s="91"/>
      <c r="QZG164" s="92"/>
      <c r="QZH164" s="93"/>
      <c r="QZI164" s="90"/>
      <c r="QZJ164" s="6"/>
      <c r="QZK164" s="86"/>
      <c r="QZL164" s="79"/>
      <c r="QZM164" s="82"/>
      <c r="QZN164" s="79"/>
      <c r="QZO164" s="104"/>
      <c r="QZP164" s="83"/>
      <c r="QZQ164" s="90"/>
      <c r="QZR164" s="91"/>
      <c r="QZS164" s="92"/>
      <c r="QZT164" s="93"/>
      <c r="QZU164" s="90"/>
      <c r="QZV164" s="6"/>
      <c r="QZW164" s="86"/>
      <c r="QZX164" s="79"/>
      <c r="QZY164" s="82"/>
      <c r="QZZ164" s="79"/>
      <c r="RAA164" s="104"/>
      <c r="RAB164" s="83"/>
      <c r="RAC164" s="90"/>
      <c r="RAD164" s="91"/>
      <c r="RAE164" s="92"/>
      <c r="RAF164" s="93"/>
      <c r="RAG164" s="90"/>
      <c r="RAH164" s="6"/>
      <c r="RAI164" s="86"/>
      <c r="RAJ164" s="79"/>
      <c r="RAK164" s="82"/>
      <c r="RAL164" s="79"/>
      <c r="RAM164" s="104"/>
      <c r="RAN164" s="83"/>
      <c r="RAO164" s="90"/>
      <c r="RAP164" s="91"/>
      <c r="RAQ164" s="92"/>
      <c r="RAR164" s="93"/>
      <c r="RAS164" s="90"/>
      <c r="RAT164" s="6"/>
      <c r="RAU164" s="86"/>
      <c r="RAV164" s="79"/>
      <c r="RAW164" s="82"/>
      <c r="RAX164" s="79"/>
      <c r="RAY164" s="104"/>
      <c r="RAZ164" s="83"/>
      <c r="RBA164" s="90"/>
      <c r="RBB164" s="91"/>
      <c r="RBC164" s="92"/>
      <c r="RBD164" s="93"/>
      <c r="RBE164" s="90"/>
      <c r="RBF164" s="6"/>
      <c r="RBG164" s="86"/>
      <c r="RBH164" s="79"/>
      <c r="RBI164" s="82"/>
      <c r="RBJ164" s="79"/>
      <c r="RBK164" s="104"/>
      <c r="RBL164" s="83"/>
      <c r="RBM164" s="90"/>
      <c r="RBN164" s="91"/>
      <c r="RBO164" s="92"/>
      <c r="RBP164" s="93"/>
      <c r="RBQ164" s="90"/>
      <c r="RBR164" s="6"/>
      <c r="RBS164" s="86"/>
      <c r="RBT164" s="79"/>
      <c r="RBU164" s="82"/>
      <c r="RBV164" s="79"/>
      <c r="RBW164" s="104"/>
      <c r="RBX164" s="83"/>
      <c r="RBY164" s="90"/>
      <c r="RBZ164" s="91"/>
      <c r="RCA164" s="92"/>
      <c r="RCB164" s="93"/>
      <c r="RCC164" s="90"/>
      <c r="RCD164" s="6"/>
      <c r="RCE164" s="86"/>
      <c r="RCF164" s="79"/>
      <c r="RCG164" s="82"/>
      <c r="RCH164" s="79"/>
      <c r="RCI164" s="104"/>
      <c r="RCJ164" s="83"/>
      <c r="RCK164" s="90"/>
      <c r="RCL164" s="91"/>
      <c r="RCM164" s="92"/>
      <c r="RCN164" s="93"/>
      <c r="RCO164" s="90"/>
      <c r="RCP164" s="6"/>
      <c r="RCQ164" s="86"/>
      <c r="RCR164" s="79"/>
      <c r="RCS164" s="82"/>
      <c r="RCT164" s="79"/>
      <c r="RCU164" s="104"/>
      <c r="RCV164" s="83"/>
      <c r="RCW164" s="90"/>
      <c r="RCX164" s="91"/>
      <c r="RCY164" s="92"/>
      <c r="RCZ164" s="93"/>
      <c r="RDA164" s="90"/>
      <c r="RDB164" s="6"/>
      <c r="RDC164" s="86"/>
      <c r="RDD164" s="79"/>
      <c r="RDE164" s="82"/>
      <c r="RDF164" s="79"/>
      <c r="RDG164" s="104"/>
      <c r="RDH164" s="83"/>
      <c r="RDI164" s="90"/>
      <c r="RDJ164" s="91"/>
      <c r="RDK164" s="92"/>
      <c r="RDL164" s="93"/>
      <c r="RDM164" s="90"/>
      <c r="RDN164" s="6"/>
      <c r="RDO164" s="86"/>
      <c r="RDP164" s="79"/>
      <c r="RDQ164" s="82"/>
      <c r="RDR164" s="79"/>
      <c r="RDS164" s="104"/>
      <c r="RDT164" s="83"/>
      <c r="RDU164" s="90"/>
      <c r="RDV164" s="91"/>
      <c r="RDW164" s="92"/>
      <c r="RDX164" s="93"/>
      <c r="RDY164" s="90"/>
      <c r="RDZ164" s="6"/>
      <c r="REA164" s="86"/>
      <c r="REB164" s="79"/>
      <c r="REC164" s="82"/>
      <c r="RED164" s="79"/>
      <c r="REE164" s="104"/>
      <c r="REF164" s="83"/>
      <c r="REG164" s="90"/>
      <c r="REH164" s="91"/>
      <c r="REI164" s="92"/>
      <c r="REJ164" s="93"/>
      <c r="REK164" s="90"/>
      <c r="REL164" s="6"/>
      <c r="REM164" s="86"/>
      <c r="REN164" s="79"/>
      <c r="REO164" s="82"/>
      <c r="REP164" s="79"/>
      <c r="REQ164" s="104"/>
      <c r="RER164" s="83"/>
      <c r="RES164" s="90"/>
      <c r="RET164" s="91"/>
      <c r="REU164" s="92"/>
      <c r="REV164" s="93"/>
      <c r="REW164" s="90"/>
      <c r="REX164" s="6"/>
      <c r="REY164" s="86"/>
      <c r="REZ164" s="79"/>
      <c r="RFA164" s="82"/>
      <c r="RFB164" s="79"/>
      <c r="RFC164" s="104"/>
      <c r="RFD164" s="83"/>
      <c r="RFE164" s="90"/>
      <c r="RFF164" s="91"/>
      <c r="RFG164" s="92"/>
      <c r="RFH164" s="93"/>
      <c r="RFI164" s="90"/>
      <c r="RFJ164" s="6"/>
      <c r="RFK164" s="86"/>
      <c r="RFL164" s="79"/>
      <c r="RFM164" s="82"/>
      <c r="RFN164" s="79"/>
      <c r="RFO164" s="104"/>
      <c r="RFP164" s="83"/>
      <c r="RFQ164" s="90"/>
      <c r="RFR164" s="91"/>
      <c r="RFS164" s="92"/>
      <c r="RFT164" s="93"/>
      <c r="RFU164" s="90"/>
      <c r="RFV164" s="6"/>
      <c r="RFW164" s="86"/>
      <c r="RFX164" s="79"/>
      <c r="RFY164" s="82"/>
      <c r="RFZ164" s="79"/>
      <c r="RGA164" s="104"/>
      <c r="RGB164" s="83"/>
      <c r="RGC164" s="90"/>
      <c r="RGD164" s="91"/>
      <c r="RGE164" s="92"/>
      <c r="RGF164" s="93"/>
      <c r="RGG164" s="90"/>
      <c r="RGH164" s="6"/>
      <c r="RGI164" s="86"/>
      <c r="RGJ164" s="79"/>
      <c r="RGK164" s="82"/>
      <c r="RGL164" s="79"/>
      <c r="RGM164" s="104"/>
      <c r="RGN164" s="83"/>
      <c r="RGO164" s="90"/>
      <c r="RGP164" s="91"/>
      <c r="RGQ164" s="92"/>
      <c r="RGR164" s="93"/>
      <c r="RGS164" s="90"/>
      <c r="RGT164" s="6"/>
      <c r="RGU164" s="86"/>
      <c r="RGV164" s="79"/>
      <c r="RGW164" s="82"/>
      <c r="RGX164" s="79"/>
      <c r="RGY164" s="104"/>
      <c r="RGZ164" s="83"/>
      <c r="RHA164" s="90"/>
      <c r="RHB164" s="91"/>
      <c r="RHC164" s="92"/>
      <c r="RHD164" s="93"/>
      <c r="RHE164" s="90"/>
      <c r="RHF164" s="6"/>
      <c r="RHG164" s="86"/>
      <c r="RHH164" s="79"/>
      <c r="RHI164" s="82"/>
      <c r="RHJ164" s="79"/>
      <c r="RHK164" s="104"/>
      <c r="RHL164" s="83"/>
      <c r="RHM164" s="90"/>
      <c r="RHN164" s="91"/>
      <c r="RHO164" s="92"/>
      <c r="RHP164" s="93"/>
      <c r="RHQ164" s="90"/>
      <c r="RHR164" s="6"/>
      <c r="RHS164" s="86"/>
      <c r="RHT164" s="79"/>
      <c r="RHU164" s="82"/>
      <c r="RHV164" s="79"/>
      <c r="RHW164" s="104"/>
      <c r="RHX164" s="83"/>
      <c r="RHY164" s="90"/>
      <c r="RHZ164" s="91"/>
      <c r="RIA164" s="92"/>
      <c r="RIB164" s="93"/>
      <c r="RIC164" s="90"/>
      <c r="RID164" s="6"/>
      <c r="RIE164" s="86"/>
      <c r="RIF164" s="79"/>
      <c r="RIG164" s="82"/>
      <c r="RIH164" s="79"/>
      <c r="RII164" s="104"/>
      <c r="RIJ164" s="83"/>
      <c r="RIK164" s="90"/>
      <c r="RIL164" s="91"/>
      <c r="RIM164" s="92"/>
      <c r="RIN164" s="93"/>
      <c r="RIO164" s="90"/>
      <c r="RIP164" s="6"/>
      <c r="RIQ164" s="86"/>
      <c r="RIR164" s="79"/>
      <c r="RIS164" s="82"/>
      <c r="RIT164" s="79"/>
      <c r="RIU164" s="104"/>
      <c r="RIV164" s="83"/>
      <c r="RIW164" s="90"/>
      <c r="RIX164" s="91"/>
      <c r="RIY164" s="92"/>
      <c r="RIZ164" s="93"/>
      <c r="RJA164" s="90"/>
      <c r="RJB164" s="6"/>
      <c r="RJC164" s="86"/>
      <c r="RJD164" s="79"/>
      <c r="RJE164" s="82"/>
      <c r="RJF164" s="79"/>
      <c r="RJG164" s="104"/>
      <c r="RJH164" s="83"/>
      <c r="RJI164" s="90"/>
      <c r="RJJ164" s="91"/>
      <c r="RJK164" s="92"/>
      <c r="RJL164" s="93"/>
      <c r="RJM164" s="90"/>
      <c r="RJN164" s="6"/>
      <c r="RJO164" s="86"/>
      <c r="RJP164" s="79"/>
      <c r="RJQ164" s="82"/>
      <c r="RJR164" s="79"/>
      <c r="RJS164" s="104"/>
      <c r="RJT164" s="83"/>
      <c r="RJU164" s="90"/>
      <c r="RJV164" s="91"/>
      <c r="RJW164" s="92"/>
      <c r="RJX164" s="93"/>
      <c r="RJY164" s="90"/>
      <c r="RJZ164" s="6"/>
      <c r="RKA164" s="86"/>
      <c r="RKB164" s="79"/>
      <c r="RKC164" s="82"/>
      <c r="RKD164" s="79"/>
      <c r="RKE164" s="104"/>
      <c r="RKF164" s="83"/>
      <c r="RKG164" s="90"/>
      <c r="RKH164" s="91"/>
      <c r="RKI164" s="92"/>
      <c r="RKJ164" s="93"/>
      <c r="RKK164" s="90"/>
      <c r="RKL164" s="6"/>
      <c r="RKM164" s="86"/>
      <c r="RKN164" s="79"/>
      <c r="RKO164" s="82"/>
      <c r="RKP164" s="79"/>
      <c r="RKQ164" s="104"/>
      <c r="RKR164" s="83"/>
      <c r="RKS164" s="90"/>
      <c r="RKT164" s="91"/>
      <c r="RKU164" s="92"/>
      <c r="RKV164" s="93"/>
      <c r="RKW164" s="90"/>
      <c r="RKX164" s="6"/>
      <c r="RKY164" s="86"/>
      <c r="RKZ164" s="79"/>
      <c r="RLA164" s="82"/>
      <c r="RLB164" s="79"/>
      <c r="RLC164" s="104"/>
      <c r="RLD164" s="83"/>
      <c r="RLE164" s="90"/>
      <c r="RLF164" s="91"/>
      <c r="RLG164" s="92"/>
      <c r="RLH164" s="93"/>
      <c r="RLI164" s="90"/>
      <c r="RLJ164" s="6"/>
      <c r="RLK164" s="86"/>
      <c r="RLL164" s="79"/>
      <c r="RLM164" s="82"/>
      <c r="RLN164" s="79"/>
      <c r="RLO164" s="104"/>
      <c r="RLP164" s="83"/>
      <c r="RLQ164" s="90"/>
      <c r="RLR164" s="91"/>
      <c r="RLS164" s="92"/>
      <c r="RLT164" s="93"/>
      <c r="RLU164" s="90"/>
      <c r="RLV164" s="6"/>
      <c r="RLW164" s="86"/>
      <c r="RLX164" s="79"/>
      <c r="RLY164" s="82"/>
      <c r="RLZ164" s="79"/>
      <c r="RMA164" s="104"/>
      <c r="RMB164" s="83"/>
      <c r="RMC164" s="90"/>
      <c r="RMD164" s="91"/>
      <c r="RME164" s="92"/>
      <c r="RMF164" s="93"/>
      <c r="RMG164" s="90"/>
      <c r="RMH164" s="6"/>
      <c r="RMI164" s="86"/>
      <c r="RMJ164" s="79"/>
      <c r="RMK164" s="82"/>
      <c r="RML164" s="79"/>
      <c r="RMM164" s="104"/>
      <c r="RMN164" s="83"/>
      <c r="RMO164" s="90"/>
      <c r="RMP164" s="91"/>
      <c r="RMQ164" s="92"/>
      <c r="RMR164" s="93"/>
      <c r="RMS164" s="90"/>
      <c r="RMT164" s="6"/>
      <c r="RMU164" s="86"/>
      <c r="RMV164" s="79"/>
      <c r="RMW164" s="82"/>
      <c r="RMX164" s="79"/>
      <c r="RMY164" s="104"/>
      <c r="RMZ164" s="83"/>
      <c r="RNA164" s="90"/>
      <c r="RNB164" s="91"/>
      <c r="RNC164" s="92"/>
      <c r="RND164" s="93"/>
      <c r="RNE164" s="90"/>
      <c r="RNF164" s="6"/>
      <c r="RNG164" s="86"/>
      <c r="RNH164" s="79"/>
      <c r="RNI164" s="82"/>
      <c r="RNJ164" s="79"/>
      <c r="RNK164" s="104"/>
      <c r="RNL164" s="83"/>
      <c r="RNM164" s="90"/>
      <c r="RNN164" s="91"/>
      <c r="RNO164" s="92"/>
      <c r="RNP164" s="93"/>
      <c r="RNQ164" s="90"/>
      <c r="RNR164" s="6"/>
      <c r="RNS164" s="86"/>
      <c r="RNT164" s="79"/>
      <c r="RNU164" s="82"/>
      <c r="RNV164" s="79"/>
      <c r="RNW164" s="104"/>
      <c r="RNX164" s="83"/>
      <c r="RNY164" s="90"/>
      <c r="RNZ164" s="91"/>
      <c r="ROA164" s="92"/>
      <c r="ROB164" s="93"/>
      <c r="ROC164" s="90"/>
      <c r="ROD164" s="6"/>
      <c r="ROE164" s="86"/>
      <c r="ROF164" s="79"/>
      <c r="ROG164" s="82"/>
      <c r="ROH164" s="79"/>
      <c r="ROI164" s="104"/>
      <c r="ROJ164" s="83"/>
      <c r="ROK164" s="90"/>
      <c r="ROL164" s="91"/>
      <c r="ROM164" s="92"/>
      <c r="RON164" s="93"/>
      <c r="ROO164" s="90"/>
      <c r="ROP164" s="6"/>
      <c r="ROQ164" s="86"/>
      <c r="ROR164" s="79"/>
      <c r="ROS164" s="82"/>
      <c r="ROT164" s="79"/>
      <c r="ROU164" s="104"/>
      <c r="ROV164" s="83"/>
      <c r="ROW164" s="90"/>
      <c r="ROX164" s="91"/>
      <c r="ROY164" s="92"/>
      <c r="ROZ164" s="93"/>
      <c r="RPA164" s="90"/>
      <c r="RPB164" s="6"/>
      <c r="RPC164" s="86"/>
      <c r="RPD164" s="79"/>
      <c r="RPE164" s="82"/>
      <c r="RPF164" s="79"/>
      <c r="RPG164" s="104"/>
      <c r="RPH164" s="83"/>
      <c r="RPI164" s="90"/>
      <c r="RPJ164" s="91"/>
      <c r="RPK164" s="92"/>
      <c r="RPL164" s="93"/>
      <c r="RPM164" s="90"/>
      <c r="RPN164" s="6"/>
      <c r="RPO164" s="86"/>
      <c r="RPP164" s="79"/>
      <c r="RPQ164" s="82"/>
      <c r="RPR164" s="79"/>
      <c r="RPS164" s="104"/>
      <c r="RPT164" s="83"/>
      <c r="RPU164" s="90"/>
      <c r="RPV164" s="91"/>
      <c r="RPW164" s="92"/>
      <c r="RPX164" s="93"/>
      <c r="RPY164" s="90"/>
      <c r="RPZ164" s="6"/>
      <c r="RQA164" s="86"/>
      <c r="RQB164" s="79"/>
      <c r="RQC164" s="82"/>
      <c r="RQD164" s="79"/>
      <c r="RQE164" s="104"/>
      <c r="RQF164" s="83"/>
      <c r="RQG164" s="90"/>
      <c r="RQH164" s="91"/>
      <c r="RQI164" s="92"/>
      <c r="RQJ164" s="93"/>
      <c r="RQK164" s="90"/>
      <c r="RQL164" s="6"/>
      <c r="RQM164" s="86"/>
      <c r="RQN164" s="79"/>
      <c r="RQO164" s="82"/>
      <c r="RQP164" s="79"/>
      <c r="RQQ164" s="104"/>
      <c r="RQR164" s="83"/>
      <c r="RQS164" s="90"/>
      <c r="RQT164" s="91"/>
      <c r="RQU164" s="92"/>
      <c r="RQV164" s="93"/>
      <c r="RQW164" s="90"/>
      <c r="RQX164" s="6"/>
      <c r="RQY164" s="86"/>
      <c r="RQZ164" s="79"/>
      <c r="RRA164" s="82"/>
      <c r="RRB164" s="79"/>
      <c r="RRC164" s="104"/>
      <c r="RRD164" s="83"/>
      <c r="RRE164" s="90"/>
      <c r="RRF164" s="91"/>
      <c r="RRG164" s="92"/>
      <c r="RRH164" s="93"/>
      <c r="RRI164" s="90"/>
      <c r="RRJ164" s="6"/>
      <c r="RRK164" s="86"/>
      <c r="RRL164" s="79"/>
      <c r="RRM164" s="82"/>
      <c r="RRN164" s="79"/>
      <c r="RRO164" s="104"/>
      <c r="RRP164" s="83"/>
      <c r="RRQ164" s="90"/>
      <c r="RRR164" s="91"/>
      <c r="RRS164" s="92"/>
      <c r="RRT164" s="93"/>
      <c r="RRU164" s="90"/>
      <c r="RRV164" s="6"/>
      <c r="RRW164" s="86"/>
      <c r="RRX164" s="79"/>
      <c r="RRY164" s="82"/>
      <c r="RRZ164" s="79"/>
      <c r="RSA164" s="104"/>
      <c r="RSB164" s="83"/>
      <c r="RSC164" s="90"/>
      <c r="RSD164" s="91"/>
      <c r="RSE164" s="92"/>
      <c r="RSF164" s="93"/>
      <c r="RSG164" s="90"/>
      <c r="RSH164" s="6"/>
      <c r="RSI164" s="86"/>
      <c r="RSJ164" s="79"/>
      <c r="RSK164" s="82"/>
      <c r="RSL164" s="79"/>
      <c r="RSM164" s="104"/>
      <c r="RSN164" s="83"/>
      <c r="RSO164" s="90"/>
      <c r="RSP164" s="91"/>
      <c r="RSQ164" s="92"/>
      <c r="RSR164" s="93"/>
      <c r="RSS164" s="90"/>
      <c r="RST164" s="6"/>
      <c r="RSU164" s="86"/>
      <c r="RSV164" s="79"/>
      <c r="RSW164" s="82"/>
      <c r="RSX164" s="79"/>
      <c r="RSY164" s="104"/>
      <c r="RSZ164" s="83"/>
      <c r="RTA164" s="90"/>
      <c r="RTB164" s="91"/>
      <c r="RTC164" s="92"/>
      <c r="RTD164" s="93"/>
      <c r="RTE164" s="90"/>
      <c r="RTF164" s="6"/>
      <c r="RTG164" s="86"/>
      <c r="RTH164" s="79"/>
      <c r="RTI164" s="82"/>
      <c r="RTJ164" s="79"/>
      <c r="RTK164" s="104"/>
      <c r="RTL164" s="83"/>
      <c r="RTM164" s="90"/>
      <c r="RTN164" s="91"/>
      <c r="RTO164" s="92"/>
      <c r="RTP164" s="93"/>
      <c r="RTQ164" s="90"/>
      <c r="RTR164" s="6"/>
      <c r="RTS164" s="86"/>
      <c r="RTT164" s="79"/>
      <c r="RTU164" s="82"/>
      <c r="RTV164" s="79"/>
      <c r="RTW164" s="104"/>
      <c r="RTX164" s="83"/>
      <c r="RTY164" s="90"/>
      <c r="RTZ164" s="91"/>
      <c r="RUA164" s="92"/>
      <c r="RUB164" s="93"/>
      <c r="RUC164" s="90"/>
      <c r="RUD164" s="6"/>
      <c r="RUE164" s="86"/>
      <c r="RUF164" s="79"/>
      <c r="RUG164" s="82"/>
      <c r="RUH164" s="79"/>
      <c r="RUI164" s="104"/>
      <c r="RUJ164" s="83"/>
      <c r="RUK164" s="90"/>
      <c r="RUL164" s="91"/>
      <c r="RUM164" s="92"/>
      <c r="RUN164" s="93"/>
      <c r="RUO164" s="90"/>
      <c r="RUP164" s="6"/>
      <c r="RUQ164" s="86"/>
      <c r="RUR164" s="79"/>
      <c r="RUS164" s="82"/>
      <c r="RUT164" s="79"/>
      <c r="RUU164" s="104"/>
      <c r="RUV164" s="83"/>
      <c r="RUW164" s="90"/>
      <c r="RUX164" s="91"/>
      <c r="RUY164" s="92"/>
      <c r="RUZ164" s="93"/>
      <c r="RVA164" s="90"/>
      <c r="RVB164" s="6"/>
      <c r="RVC164" s="86"/>
      <c r="RVD164" s="79"/>
      <c r="RVE164" s="82"/>
      <c r="RVF164" s="79"/>
      <c r="RVG164" s="104"/>
      <c r="RVH164" s="83"/>
      <c r="RVI164" s="90"/>
      <c r="RVJ164" s="91"/>
      <c r="RVK164" s="92"/>
      <c r="RVL164" s="93"/>
      <c r="RVM164" s="90"/>
      <c r="RVN164" s="6"/>
      <c r="RVO164" s="86"/>
      <c r="RVP164" s="79"/>
      <c r="RVQ164" s="82"/>
      <c r="RVR164" s="79"/>
      <c r="RVS164" s="104"/>
      <c r="RVT164" s="83"/>
      <c r="RVU164" s="90"/>
      <c r="RVV164" s="91"/>
      <c r="RVW164" s="92"/>
      <c r="RVX164" s="93"/>
      <c r="RVY164" s="90"/>
      <c r="RVZ164" s="6"/>
      <c r="RWA164" s="86"/>
      <c r="RWB164" s="79"/>
      <c r="RWC164" s="82"/>
      <c r="RWD164" s="79"/>
      <c r="RWE164" s="104"/>
      <c r="RWF164" s="83"/>
      <c r="RWG164" s="90"/>
      <c r="RWH164" s="91"/>
      <c r="RWI164" s="92"/>
      <c r="RWJ164" s="93"/>
      <c r="RWK164" s="90"/>
      <c r="RWL164" s="6"/>
      <c r="RWM164" s="86"/>
      <c r="RWN164" s="79"/>
      <c r="RWO164" s="82"/>
      <c r="RWP164" s="79"/>
      <c r="RWQ164" s="104"/>
      <c r="RWR164" s="83"/>
      <c r="RWS164" s="90"/>
      <c r="RWT164" s="91"/>
      <c r="RWU164" s="92"/>
      <c r="RWV164" s="93"/>
      <c r="RWW164" s="90"/>
      <c r="RWX164" s="6"/>
      <c r="RWY164" s="86"/>
      <c r="RWZ164" s="79"/>
      <c r="RXA164" s="82"/>
      <c r="RXB164" s="79"/>
      <c r="RXC164" s="104"/>
      <c r="RXD164" s="83"/>
      <c r="RXE164" s="90"/>
      <c r="RXF164" s="91"/>
      <c r="RXG164" s="92"/>
      <c r="RXH164" s="93"/>
      <c r="RXI164" s="90"/>
      <c r="RXJ164" s="6"/>
      <c r="RXK164" s="86"/>
      <c r="RXL164" s="79"/>
      <c r="RXM164" s="82"/>
      <c r="RXN164" s="79"/>
      <c r="RXO164" s="104"/>
      <c r="RXP164" s="83"/>
      <c r="RXQ164" s="90"/>
      <c r="RXR164" s="91"/>
      <c r="RXS164" s="92"/>
      <c r="RXT164" s="93"/>
      <c r="RXU164" s="90"/>
      <c r="RXV164" s="6"/>
      <c r="RXW164" s="86"/>
      <c r="RXX164" s="79"/>
      <c r="RXY164" s="82"/>
      <c r="RXZ164" s="79"/>
      <c r="RYA164" s="104"/>
      <c r="RYB164" s="83"/>
      <c r="RYC164" s="90"/>
      <c r="RYD164" s="91"/>
      <c r="RYE164" s="92"/>
      <c r="RYF164" s="93"/>
      <c r="RYG164" s="90"/>
      <c r="RYH164" s="6"/>
      <c r="RYI164" s="86"/>
      <c r="RYJ164" s="79"/>
      <c r="RYK164" s="82"/>
      <c r="RYL164" s="79"/>
      <c r="RYM164" s="104"/>
      <c r="RYN164" s="83"/>
      <c r="RYO164" s="90"/>
      <c r="RYP164" s="91"/>
      <c r="RYQ164" s="92"/>
      <c r="RYR164" s="93"/>
      <c r="RYS164" s="90"/>
      <c r="RYT164" s="6"/>
      <c r="RYU164" s="86"/>
      <c r="RYV164" s="79"/>
      <c r="RYW164" s="82"/>
      <c r="RYX164" s="79"/>
      <c r="RYY164" s="104"/>
      <c r="RYZ164" s="83"/>
      <c r="RZA164" s="90"/>
      <c r="RZB164" s="91"/>
      <c r="RZC164" s="92"/>
      <c r="RZD164" s="93"/>
      <c r="RZE164" s="90"/>
      <c r="RZF164" s="6"/>
      <c r="RZG164" s="86"/>
      <c r="RZH164" s="79"/>
      <c r="RZI164" s="82"/>
      <c r="RZJ164" s="79"/>
      <c r="RZK164" s="104"/>
      <c r="RZL164" s="83"/>
      <c r="RZM164" s="90"/>
      <c r="RZN164" s="91"/>
      <c r="RZO164" s="92"/>
      <c r="RZP164" s="93"/>
      <c r="RZQ164" s="90"/>
      <c r="RZR164" s="6"/>
      <c r="RZS164" s="86"/>
      <c r="RZT164" s="79"/>
      <c r="RZU164" s="82"/>
      <c r="RZV164" s="79"/>
      <c r="RZW164" s="104"/>
      <c r="RZX164" s="83"/>
      <c r="RZY164" s="90"/>
      <c r="RZZ164" s="91"/>
      <c r="SAA164" s="92"/>
      <c r="SAB164" s="93"/>
      <c r="SAC164" s="90"/>
      <c r="SAD164" s="6"/>
      <c r="SAE164" s="86"/>
      <c r="SAF164" s="79"/>
      <c r="SAG164" s="82"/>
      <c r="SAH164" s="79"/>
      <c r="SAI164" s="104"/>
      <c r="SAJ164" s="83"/>
      <c r="SAK164" s="90"/>
      <c r="SAL164" s="91"/>
      <c r="SAM164" s="92"/>
      <c r="SAN164" s="93"/>
      <c r="SAO164" s="90"/>
      <c r="SAP164" s="6"/>
      <c r="SAQ164" s="86"/>
      <c r="SAR164" s="79"/>
      <c r="SAS164" s="82"/>
      <c r="SAT164" s="79"/>
      <c r="SAU164" s="104"/>
      <c r="SAV164" s="83"/>
      <c r="SAW164" s="90"/>
      <c r="SAX164" s="91"/>
      <c r="SAY164" s="92"/>
      <c r="SAZ164" s="93"/>
      <c r="SBA164" s="90"/>
      <c r="SBB164" s="6"/>
      <c r="SBC164" s="86"/>
      <c r="SBD164" s="79"/>
      <c r="SBE164" s="82"/>
      <c r="SBF164" s="79"/>
      <c r="SBG164" s="104"/>
      <c r="SBH164" s="83"/>
      <c r="SBI164" s="90"/>
      <c r="SBJ164" s="91"/>
      <c r="SBK164" s="92"/>
      <c r="SBL164" s="93"/>
      <c r="SBM164" s="90"/>
      <c r="SBN164" s="6"/>
      <c r="SBO164" s="86"/>
      <c r="SBP164" s="79"/>
      <c r="SBQ164" s="82"/>
      <c r="SBR164" s="79"/>
      <c r="SBS164" s="104"/>
      <c r="SBT164" s="83"/>
      <c r="SBU164" s="90"/>
      <c r="SBV164" s="91"/>
      <c r="SBW164" s="92"/>
      <c r="SBX164" s="93"/>
      <c r="SBY164" s="90"/>
      <c r="SBZ164" s="6"/>
      <c r="SCA164" s="86"/>
      <c r="SCB164" s="79"/>
      <c r="SCC164" s="82"/>
      <c r="SCD164" s="79"/>
      <c r="SCE164" s="104"/>
      <c r="SCF164" s="83"/>
      <c r="SCG164" s="90"/>
      <c r="SCH164" s="91"/>
      <c r="SCI164" s="92"/>
      <c r="SCJ164" s="93"/>
      <c r="SCK164" s="90"/>
      <c r="SCL164" s="6"/>
      <c r="SCM164" s="86"/>
      <c r="SCN164" s="79"/>
      <c r="SCO164" s="82"/>
      <c r="SCP164" s="79"/>
      <c r="SCQ164" s="104"/>
      <c r="SCR164" s="83"/>
      <c r="SCS164" s="90"/>
      <c r="SCT164" s="91"/>
      <c r="SCU164" s="92"/>
      <c r="SCV164" s="93"/>
      <c r="SCW164" s="90"/>
      <c r="SCX164" s="6"/>
      <c r="SCY164" s="86"/>
      <c r="SCZ164" s="79"/>
      <c r="SDA164" s="82"/>
      <c r="SDB164" s="79"/>
      <c r="SDC164" s="104"/>
      <c r="SDD164" s="83"/>
      <c r="SDE164" s="90"/>
      <c r="SDF164" s="91"/>
      <c r="SDG164" s="92"/>
      <c r="SDH164" s="93"/>
      <c r="SDI164" s="90"/>
      <c r="SDJ164" s="6"/>
      <c r="SDK164" s="86"/>
      <c r="SDL164" s="79"/>
      <c r="SDM164" s="82"/>
      <c r="SDN164" s="79"/>
      <c r="SDO164" s="104"/>
      <c r="SDP164" s="83"/>
      <c r="SDQ164" s="90"/>
      <c r="SDR164" s="91"/>
      <c r="SDS164" s="92"/>
      <c r="SDT164" s="93"/>
      <c r="SDU164" s="90"/>
      <c r="SDV164" s="6"/>
      <c r="SDW164" s="86"/>
      <c r="SDX164" s="79"/>
      <c r="SDY164" s="82"/>
      <c r="SDZ164" s="79"/>
      <c r="SEA164" s="104"/>
      <c r="SEB164" s="83"/>
      <c r="SEC164" s="90"/>
      <c r="SED164" s="91"/>
      <c r="SEE164" s="92"/>
      <c r="SEF164" s="93"/>
      <c r="SEG164" s="90"/>
      <c r="SEH164" s="6"/>
      <c r="SEI164" s="86"/>
      <c r="SEJ164" s="79"/>
      <c r="SEK164" s="82"/>
      <c r="SEL164" s="79"/>
      <c r="SEM164" s="104"/>
      <c r="SEN164" s="83"/>
      <c r="SEO164" s="90"/>
      <c r="SEP164" s="91"/>
      <c r="SEQ164" s="92"/>
      <c r="SER164" s="93"/>
      <c r="SES164" s="90"/>
      <c r="SET164" s="6"/>
      <c r="SEU164" s="86"/>
      <c r="SEV164" s="79"/>
      <c r="SEW164" s="82"/>
      <c r="SEX164" s="79"/>
      <c r="SEY164" s="104"/>
      <c r="SEZ164" s="83"/>
      <c r="SFA164" s="90"/>
      <c r="SFB164" s="91"/>
      <c r="SFC164" s="92"/>
      <c r="SFD164" s="93"/>
      <c r="SFE164" s="90"/>
      <c r="SFF164" s="6"/>
      <c r="SFG164" s="86"/>
      <c r="SFH164" s="79"/>
      <c r="SFI164" s="82"/>
      <c r="SFJ164" s="79"/>
      <c r="SFK164" s="104"/>
      <c r="SFL164" s="83"/>
      <c r="SFM164" s="90"/>
      <c r="SFN164" s="91"/>
      <c r="SFO164" s="92"/>
      <c r="SFP164" s="93"/>
      <c r="SFQ164" s="90"/>
      <c r="SFR164" s="6"/>
      <c r="SFS164" s="86"/>
      <c r="SFT164" s="79"/>
      <c r="SFU164" s="82"/>
      <c r="SFV164" s="79"/>
      <c r="SFW164" s="104"/>
      <c r="SFX164" s="83"/>
      <c r="SFY164" s="90"/>
      <c r="SFZ164" s="91"/>
      <c r="SGA164" s="92"/>
      <c r="SGB164" s="93"/>
      <c r="SGC164" s="90"/>
      <c r="SGD164" s="6"/>
      <c r="SGE164" s="86"/>
      <c r="SGF164" s="79"/>
      <c r="SGG164" s="82"/>
      <c r="SGH164" s="79"/>
      <c r="SGI164" s="104"/>
      <c r="SGJ164" s="83"/>
      <c r="SGK164" s="90"/>
      <c r="SGL164" s="91"/>
      <c r="SGM164" s="92"/>
      <c r="SGN164" s="93"/>
      <c r="SGO164" s="90"/>
      <c r="SGP164" s="6"/>
      <c r="SGQ164" s="86"/>
      <c r="SGR164" s="79"/>
      <c r="SGS164" s="82"/>
      <c r="SGT164" s="79"/>
      <c r="SGU164" s="104"/>
      <c r="SGV164" s="83"/>
      <c r="SGW164" s="90"/>
      <c r="SGX164" s="91"/>
      <c r="SGY164" s="92"/>
      <c r="SGZ164" s="93"/>
      <c r="SHA164" s="90"/>
      <c r="SHB164" s="6"/>
      <c r="SHC164" s="86"/>
      <c r="SHD164" s="79"/>
      <c r="SHE164" s="82"/>
      <c r="SHF164" s="79"/>
      <c r="SHG164" s="104"/>
      <c r="SHH164" s="83"/>
      <c r="SHI164" s="90"/>
      <c r="SHJ164" s="91"/>
      <c r="SHK164" s="92"/>
      <c r="SHL164" s="93"/>
      <c r="SHM164" s="90"/>
      <c r="SHN164" s="6"/>
      <c r="SHO164" s="86"/>
      <c r="SHP164" s="79"/>
      <c r="SHQ164" s="82"/>
      <c r="SHR164" s="79"/>
      <c r="SHS164" s="104"/>
      <c r="SHT164" s="83"/>
      <c r="SHU164" s="90"/>
      <c r="SHV164" s="91"/>
      <c r="SHW164" s="92"/>
      <c r="SHX164" s="93"/>
      <c r="SHY164" s="90"/>
      <c r="SHZ164" s="6"/>
      <c r="SIA164" s="86"/>
      <c r="SIB164" s="79"/>
      <c r="SIC164" s="82"/>
      <c r="SID164" s="79"/>
      <c r="SIE164" s="104"/>
      <c r="SIF164" s="83"/>
      <c r="SIG164" s="90"/>
      <c r="SIH164" s="91"/>
      <c r="SII164" s="92"/>
      <c r="SIJ164" s="93"/>
      <c r="SIK164" s="90"/>
      <c r="SIL164" s="6"/>
      <c r="SIM164" s="86"/>
      <c r="SIN164" s="79"/>
      <c r="SIO164" s="82"/>
      <c r="SIP164" s="79"/>
      <c r="SIQ164" s="104"/>
      <c r="SIR164" s="83"/>
      <c r="SIS164" s="90"/>
      <c r="SIT164" s="91"/>
      <c r="SIU164" s="92"/>
      <c r="SIV164" s="93"/>
      <c r="SIW164" s="90"/>
      <c r="SIX164" s="6"/>
      <c r="SIY164" s="86"/>
      <c r="SIZ164" s="79"/>
      <c r="SJA164" s="82"/>
      <c r="SJB164" s="79"/>
      <c r="SJC164" s="104"/>
      <c r="SJD164" s="83"/>
      <c r="SJE164" s="90"/>
      <c r="SJF164" s="91"/>
      <c r="SJG164" s="92"/>
      <c r="SJH164" s="93"/>
      <c r="SJI164" s="90"/>
      <c r="SJJ164" s="6"/>
      <c r="SJK164" s="86"/>
      <c r="SJL164" s="79"/>
      <c r="SJM164" s="82"/>
      <c r="SJN164" s="79"/>
      <c r="SJO164" s="104"/>
      <c r="SJP164" s="83"/>
      <c r="SJQ164" s="90"/>
      <c r="SJR164" s="91"/>
      <c r="SJS164" s="92"/>
      <c r="SJT164" s="93"/>
      <c r="SJU164" s="90"/>
      <c r="SJV164" s="6"/>
      <c r="SJW164" s="86"/>
      <c r="SJX164" s="79"/>
      <c r="SJY164" s="82"/>
      <c r="SJZ164" s="79"/>
      <c r="SKA164" s="104"/>
      <c r="SKB164" s="83"/>
      <c r="SKC164" s="90"/>
      <c r="SKD164" s="91"/>
      <c r="SKE164" s="92"/>
      <c r="SKF164" s="93"/>
      <c r="SKG164" s="90"/>
      <c r="SKH164" s="6"/>
      <c r="SKI164" s="86"/>
      <c r="SKJ164" s="79"/>
      <c r="SKK164" s="82"/>
      <c r="SKL164" s="79"/>
      <c r="SKM164" s="104"/>
      <c r="SKN164" s="83"/>
      <c r="SKO164" s="90"/>
      <c r="SKP164" s="91"/>
      <c r="SKQ164" s="92"/>
      <c r="SKR164" s="93"/>
      <c r="SKS164" s="90"/>
      <c r="SKT164" s="6"/>
      <c r="SKU164" s="86"/>
      <c r="SKV164" s="79"/>
      <c r="SKW164" s="82"/>
      <c r="SKX164" s="79"/>
      <c r="SKY164" s="104"/>
      <c r="SKZ164" s="83"/>
      <c r="SLA164" s="90"/>
      <c r="SLB164" s="91"/>
      <c r="SLC164" s="92"/>
      <c r="SLD164" s="93"/>
      <c r="SLE164" s="90"/>
      <c r="SLF164" s="6"/>
      <c r="SLG164" s="86"/>
      <c r="SLH164" s="79"/>
      <c r="SLI164" s="82"/>
      <c r="SLJ164" s="79"/>
      <c r="SLK164" s="104"/>
      <c r="SLL164" s="83"/>
      <c r="SLM164" s="90"/>
      <c r="SLN164" s="91"/>
      <c r="SLO164" s="92"/>
      <c r="SLP164" s="93"/>
      <c r="SLQ164" s="90"/>
      <c r="SLR164" s="6"/>
      <c r="SLS164" s="86"/>
      <c r="SLT164" s="79"/>
      <c r="SLU164" s="82"/>
      <c r="SLV164" s="79"/>
      <c r="SLW164" s="104"/>
      <c r="SLX164" s="83"/>
      <c r="SLY164" s="90"/>
      <c r="SLZ164" s="91"/>
      <c r="SMA164" s="92"/>
      <c r="SMB164" s="93"/>
      <c r="SMC164" s="90"/>
      <c r="SMD164" s="6"/>
      <c r="SME164" s="86"/>
      <c r="SMF164" s="79"/>
      <c r="SMG164" s="82"/>
      <c r="SMH164" s="79"/>
      <c r="SMI164" s="104"/>
      <c r="SMJ164" s="83"/>
      <c r="SMK164" s="90"/>
      <c r="SML164" s="91"/>
      <c r="SMM164" s="92"/>
      <c r="SMN164" s="93"/>
      <c r="SMO164" s="90"/>
      <c r="SMP164" s="6"/>
      <c r="SMQ164" s="86"/>
      <c r="SMR164" s="79"/>
      <c r="SMS164" s="82"/>
      <c r="SMT164" s="79"/>
      <c r="SMU164" s="104"/>
      <c r="SMV164" s="83"/>
      <c r="SMW164" s="90"/>
      <c r="SMX164" s="91"/>
      <c r="SMY164" s="92"/>
      <c r="SMZ164" s="93"/>
      <c r="SNA164" s="90"/>
      <c r="SNB164" s="6"/>
      <c r="SNC164" s="86"/>
      <c r="SND164" s="79"/>
      <c r="SNE164" s="82"/>
      <c r="SNF164" s="79"/>
      <c r="SNG164" s="104"/>
      <c r="SNH164" s="83"/>
      <c r="SNI164" s="90"/>
      <c r="SNJ164" s="91"/>
      <c r="SNK164" s="92"/>
      <c r="SNL164" s="93"/>
      <c r="SNM164" s="90"/>
      <c r="SNN164" s="6"/>
      <c r="SNO164" s="86"/>
      <c r="SNP164" s="79"/>
      <c r="SNQ164" s="82"/>
      <c r="SNR164" s="79"/>
      <c r="SNS164" s="104"/>
      <c r="SNT164" s="83"/>
      <c r="SNU164" s="90"/>
      <c r="SNV164" s="91"/>
      <c r="SNW164" s="92"/>
      <c r="SNX164" s="93"/>
      <c r="SNY164" s="90"/>
      <c r="SNZ164" s="6"/>
      <c r="SOA164" s="86"/>
      <c r="SOB164" s="79"/>
      <c r="SOC164" s="82"/>
      <c r="SOD164" s="79"/>
      <c r="SOE164" s="104"/>
      <c r="SOF164" s="83"/>
      <c r="SOG164" s="90"/>
      <c r="SOH164" s="91"/>
      <c r="SOI164" s="92"/>
      <c r="SOJ164" s="93"/>
      <c r="SOK164" s="90"/>
      <c r="SOL164" s="6"/>
      <c r="SOM164" s="86"/>
      <c r="SON164" s="79"/>
      <c r="SOO164" s="82"/>
      <c r="SOP164" s="79"/>
      <c r="SOQ164" s="104"/>
      <c r="SOR164" s="83"/>
      <c r="SOS164" s="90"/>
      <c r="SOT164" s="91"/>
      <c r="SOU164" s="92"/>
      <c r="SOV164" s="93"/>
      <c r="SOW164" s="90"/>
      <c r="SOX164" s="6"/>
      <c r="SOY164" s="86"/>
      <c r="SOZ164" s="79"/>
      <c r="SPA164" s="82"/>
      <c r="SPB164" s="79"/>
      <c r="SPC164" s="104"/>
      <c r="SPD164" s="83"/>
      <c r="SPE164" s="90"/>
      <c r="SPF164" s="91"/>
      <c r="SPG164" s="92"/>
      <c r="SPH164" s="93"/>
      <c r="SPI164" s="90"/>
      <c r="SPJ164" s="6"/>
      <c r="SPK164" s="86"/>
      <c r="SPL164" s="79"/>
      <c r="SPM164" s="82"/>
      <c r="SPN164" s="79"/>
      <c r="SPO164" s="104"/>
      <c r="SPP164" s="83"/>
      <c r="SPQ164" s="90"/>
      <c r="SPR164" s="91"/>
      <c r="SPS164" s="92"/>
      <c r="SPT164" s="93"/>
      <c r="SPU164" s="90"/>
      <c r="SPV164" s="6"/>
      <c r="SPW164" s="86"/>
      <c r="SPX164" s="79"/>
      <c r="SPY164" s="82"/>
      <c r="SPZ164" s="79"/>
      <c r="SQA164" s="104"/>
      <c r="SQB164" s="83"/>
      <c r="SQC164" s="90"/>
      <c r="SQD164" s="91"/>
      <c r="SQE164" s="92"/>
      <c r="SQF164" s="93"/>
      <c r="SQG164" s="90"/>
      <c r="SQH164" s="6"/>
      <c r="SQI164" s="86"/>
      <c r="SQJ164" s="79"/>
      <c r="SQK164" s="82"/>
      <c r="SQL164" s="79"/>
      <c r="SQM164" s="104"/>
      <c r="SQN164" s="83"/>
      <c r="SQO164" s="90"/>
      <c r="SQP164" s="91"/>
      <c r="SQQ164" s="92"/>
      <c r="SQR164" s="93"/>
      <c r="SQS164" s="90"/>
      <c r="SQT164" s="6"/>
      <c r="SQU164" s="86"/>
      <c r="SQV164" s="79"/>
      <c r="SQW164" s="82"/>
      <c r="SQX164" s="79"/>
      <c r="SQY164" s="104"/>
      <c r="SQZ164" s="83"/>
      <c r="SRA164" s="90"/>
      <c r="SRB164" s="91"/>
      <c r="SRC164" s="92"/>
      <c r="SRD164" s="93"/>
      <c r="SRE164" s="90"/>
      <c r="SRF164" s="6"/>
      <c r="SRG164" s="86"/>
      <c r="SRH164" s="79"/>
      <c r="SRI164" s="82"/>
      <c r="SRJ164" s="79"/>
      <c r="SRK164" s="104"/>
      <c r="SRL164" s="83"/>
      <c r="SRM164" s="90"/>
      <c r="SRN164" s="91"/>
      <c r="SRO164" s="92"/>
      <c r="SRP164" s="93"/>
      <c r="SRQ164" s="90"/>
      <c r="SRR164" s="6"/>
      <c r="SRS164" s="86"/>
      <c r="SRT164" s="79"/>
      <c r="SRU164" s="82"/>
      <c r="SRV164" s="79"/>
      <c r="SRW164" s="104"/>
      <c r="SRX164" s="83"/>
      <c r="SRY164" s="90"/>
      <c r="SRZ164" s="91"/>
      <c r="SSA164" s="92"/>
      <c r="SSB164" s="93"/>
      <c r="SSC164" s="90"/>
      <c r="SSD164" s="6"/>
      <c r="SSE164" s="86"/>
      <c r="SSF164" s="79"/>
      <c r="SSG164" s="82"/>
      <c r="SSH164" s="79"/>
      <c r="SSI164" s="104"/>
      <c r="SSJ164" s="83"/>
      <c r="SSK164" s="90"/>
      <c r="SSL164" s="91"/>
      <c r="SSM164" s="92"/>
      <c r="SSN164" s="93"/>
      <c r="SSO164" s="90"/>
      <c r="SSP164" s="6"/>
      <c r="SSQ164" s="86"/>
      <c r="SSR164" s="79"/>
      <c r="SSS164" s="82"/>
      <c r="SST164" s="79"/>
      <c r="SSU164" s="104"/>
      <c r="SSV164" s="83"/>
      <c r="SSW164" s="90"/>
      <c r="SSX164" s="91"/>
      <c r="SSY164" s="92"/>
      <c r="SSZ164" s="93"/>
      <c r="STA164" s="90"/>
      <c r="STB164" s="6"/>
      <c r="STC164" s="86"/>
      <c r="STD164" s="79"/>
      <c r="STE164" s="82"/>
      <c r="STF164" s="79"/>
      <c r="STG164" s="104"/>
      <c r="STH164" s="83"/>
      <c r="STI164" s="90"/>
      <c r="STJ164" s="91"/>
      <c r="STK164" s="92"/>
      <c r="STL164" s="93"/>
      <c r="STM164" s="90"/>
      <c r="STN164" s="6"/>
      <c r="STO164" s="86"/>
      <c r="STP164" s="79"/>
      <c r="STQ164" s="82"/>
      <c r="STR164" s="79"/>
      <c r="STS164" s="104"/>
      <c r="STT164" s="83"/>
      <c r="STU164" s="90"/>
      <c r="STV164" s="91"/>
      <c r="STW164" s="92"/>
      <c r="STX164" s="93"/>
      <c r="STY164" s="90"/>
      <c r="STZ164" s="6"/>
      <c r="SUA164" s="86"/>
      <c r="SUB164" s="79"/>
      <c r="SUC164" s="82"/>
      <c r="SUD164" s="79"/>
      <c r="SUE164" s="104"/>
      <c r="SUF164" s="83"/>
      <c r="SUG164" s="90"/>
      <c r="SUH164" s="91"/>
      <c r="SUI164" s="92"/>
      <c r="SUJ164" s="93"/>
      <c r="SUK164" s="90"/>
      <c r="SUL164" s="6"/>
      <c r="SUM164" s="86"/>
      <c r="SUN164" s="79"/>
      <c r="SUO164" s="82"/>
      <c r="SUP164" s="79"/>
      <c r="SUQ164" s="104"/>
      <c r="SUR164" s="83"/>
      <c r="SUS164" s="90"/>
      <c r="SUT164" s="91"/>
      <c r="SUU164" s="92"/>
      <c r="SUV164" s="93"/>
      <c r="SUW164" s="90"/>
      <c r="SUX164" s="6"/>
      <c r="SUY164" s="86"/>
      <c r="SUZ164" s="79"/>
      <c r="SVA164" s="82"/>
      <c r="SVB164" s="79"/>
      <c r="SVC164" s="104"/>
      <c r="SVD164" s="83"/>
      <c r="SVE164" s="90"/>
      <c r="SVF164" s="91"/>
      <c r="SVG164" s="92"/>
      <c r="SVH164" s="93"/>
      <c r="SVI164" s="90"/>
      <c r="SVJ164" s="6"/>
      <c r="SVK164" s="86"/>
      <c r="SVL164" s="79"/>
      <c r="SVM164" s="82"/>
      <c r="SVN164" s="79"/>
      <c r="SVO164" s="104"/>
      <c r="SVP164" s="83"/>
      <c r="SVQ164" s="90"/>
      <c r="SVR164" s="91"/>
      <c r="SVS164" s="92"/>
      <c r="SVT164" s="93"/>
      <c r="SVU164" s="90"/>
      <c r="SVV164" s="6"/>
      <c r="SVW164" s="86"/>
      <c r="SVX164" s="79"/>
      <c r="SVY164" s="82"/>
      <c r="SVZ164" s="79"/>
      <c r="SWA164" s="104"/>
      <c r="SWB164" s="83"/>
      <c r="SWC164" s="90"/>
      <c r="SWD164" s="91"/>
      <c r="SWE164" s="92"/>
      <c r="SWF164" s="93"/>
      <c r="SWG164" s="90"/>
      <c r="SWH164" s="6"/>
      <c r="SWI164" s="86"/>
      <c r="SWJ164" s="79"/>
      <c r="SWK164" s="82"/>
      <c r="SWL164" s="79"/>
      <c r="SWM164" s="104"/>
      <c r="SWN164" s="83"/>
      <c r="SWO164" s="90"/>
      <c r="SWP164" s="91"/>
      <c r="SWQ164" s="92"/>
      <c r="SWR164" s="93"/>
      <c r="SWS164" s="90"/>
      <c r="SWT164" s="6"/>
      <c r="SWU164" s="86"/>
      <c r="SWV164" s="79"/>
      <c r="SWW164" s="82"/>
      <c r="SWX164" s="79"/>
      <c r="SWY164" s="104"/>
      <c r="SWZ164" s="83"/>
      <c r="SXA164" s="90"/>
      <c r="SXB164" s="91"/>
      <c r="SXC164" s="92"/>
      <c r="SXD164" s="93"/>
      <c r="SXE164" s="90"/>
      <c r="SXF164" s="6"/>
      <c r="SXG164" s="86"/>
      <c r="SXH164" s="79"/>
      <c r="SXI164" s="82"/>
      <c r="SXJ164" s="79"/>
      <c r="SXK164" s="104"/>
      <c r="SXL164" s="83"/>
      <c r="SXM164" s="90"/>
      <c r="SXN164" s="91"/>
      <c r="SXO164" s="92"/>
      <c r="SXP164" s="93"/>
      <c r="SXQ164" s="90"/>
      <c r="SXR164" s="6"/>
      <c r="SXS164" s="86"/>
      <c r="SXT164" s="79"/>
      <c r="SXU164" s="82"/>
      <c r="SXV164" s="79"/>
      <c r="SXW164" s="104"/>
      <c r="SXX164" s="83"/>
      <c r="SXY164" s="90"/>
      <c r="SXZ164" s="91"/>
      <c r="SYA164" s="92"/>
      <c r="SYB164" s="93"/>
      <c r="SYC164" s="90"/>
      <c r="SYD164" s="6"/>
      <c r="SYE164" s="86"/>
      <c r="SYF164" s="79"/>
      <c r="SYG164" s="82"/>
      <c r="SYH164" s="79"/>
      <c r="SYI164" s="104"/>
      <c r="SYJ164" s="83"/>
      <c r="SYK164" s="90"/>
      <c r="SYL164" s="91"/>
      <c r="SYM164" s="92"/>
      <c r="SYN164" s="93"/>
      <c r="SYO164" s="90"/>
      <c r="SYP164" s="6"/>
      <c r="SYQ164" s="86"/>
      <c r="SYR164" s="79"/>
      <c r="SYS164" s="82"/>
      <c r="SYT164" s="79"/>
      <c r="SYU164" s="104"/>
      <c r="SYV164" s="83"/>
      <c r="SYW164" s="90"/>
      <c r="SYX164" s="91"/>
      <c r="SYY164" s="92"/>
      <c r="SYZ164" s="93"/>
      <c r="SZA164" s="90"/>
      <c r="SZB164" s="6"/>
      <c r="SZC164" s="86"/>
      <c r="SZD164" s="79"/>
      <c r="SZE164" s="82"/>
      <c r="SZF164" s="79"/>
      <c r="SZG164" s="104"/>
      <c r="SZH164" s="83"/>
      <c r="SZI164" s="90"/>
      <c r="SZJ164" s="91"/>
      <c r="SZK164" s="92"/>
      <c r="SZL164" s="93"/>
      <c r="SZM164" s="90"/>
      <c r="SZN164" s="6"/>
      <c r="SZO164" s="86"/>
      <c r="SZP164" s="79"/>
      <c r="SZQ164" s="82"/>
      <c r="SZR164" s="79"/>
      <c r="SZS164" s="104"/>
      <c r="SZT164" s="83"/>
      <c r="SZU164" s="90"/>
      <c r="SZV164" s="91"/>
      <c r="SZW164" s="92"/>
      <c r="SZX164" s="93"/>
      <c r="SZY164" s="90"/>
      <c r="SZZ164" s="6"/>
      <c r="TAA164" s="86"/>
      <c r="TAB164" s="79"/>
      <c r="TAC164" s="82"/>
      <c r="TAD164" s="79"/>
      <c r="TAE164" s="104"/>
      <c r="TAF164" s="83"/>
      <c r="TAG164" s="90"/>
      <c r="TAH164" s="91"/>
      <c r="TAI164" s="92"/>
      <c r="TAJ164" s="93"/>
      <c r="TAK164" s="90"/>
      <c r="TAL164" s="6"/>
      <c r="TAM164" s="86"/>
      <c r="TAN164" s="79"/>
      <c r="TAO164" s="82"/>
      <c r="TAP164" s="79"/>
      <c r="TAQ164" s="104"/>
      <c r="TAR164" s="83"/>
      <c r="TAS164" s="90"/>
      <c r="TAT164" s="91"/>
      <c r="TAU164" s="92"/>
      <c r="TAV164" s="93"/>
      <c r="TAW164" s="90"/>
      <c r="TAX164" s="6"/>
      <c r="TAY164" s="86"/>
      <c r="TAZ164" s="79"/>
      <c r="TBA164" s="82"/>
      <c r="TBB164" s="79"/>
      <c r="TBC164" s="104"/>
      <c r="TBD164" s="83"/>
      <c r="TBE164" s="90"/>
      <c r="TBF164" s="91"/>
      <c r="TBG164" s="92"/>
      <c r="TBH164" s="93"/>
      <c r="TBI164" s="90"/>
      <c r="TBJ164" s="6"/>
      <c r="TBK164" s="86"/>
      <c r="TBL164" s="79"/>
      <c r="TBM164" s="82"/>
      <c r="TBN164" s="79"/>
      <c r="TBO164" s="104"/>
      <c r="TBP164" s="83"/>
      <c r="TBQ164" s="90"/>
      <c r="TBR164" s="91"/>
      <c r="TBS164" s="92"/>
      <c r="TBT164" s="93"/>
      <c r="TBU164" s="90"/>
      <c r="TBV164" s="6"/>
      <c r="TBW164" s="86"/>
      <c r="TBX164" s="79"/>
      <c r="TBY164" s="82"/>
      <c r="TBZ164" s="79"/>
      <c r="TCA164" s="104"/>
      <c r="TCB164" s="83"/>
      <c r="TCC164" s="90"/>
      <c r="TCD164" s="91"/>
      <c r="TCE164" s="92"/>
      <c r="TCF164" s="93"/>
      <c r="TCG164" s="90"/>
      <c r="TCH164" s="6"/>
      <c r="TCI164" s="86"/>
      <c r="TCJ164" s="79"/>
      <c r="TCK164" s="82"/>
      <c r="TCL164" s="79"/>
      <c r="TCM164" s="104"/>
      <c r="TCN164" s="83"/>
      <c r="TCO164" s="90"/>
      <c r="TCP164" s="91"/>
      <c r="TCQ164" s="92"/>
      <c r="TCR164" s="93"/>
      <c r="TCS164" s="90"/>
      <c r="TCT164" s="6"/>
      <c r="TCU164" s="86"/>
      <c r="TCV164" s="79"/>
      <c r="TCW164" s="82"/>
      <c r="TCX164" s="79"/>
      <c r="TCY164" s="104"/>
      <c r="TCZ164" s="83"/>
      <c r="TDA164" s="90"/>
      <c r="TDB164" s="91"/>
      <c r="TDC164" s="92"/>
      <c r="TDD164" s="93"/>
      <c r="TDE164" s="90"/>
      <c r="TDF164" s="6"/>
      <c r="TDG164" s="86"/>
      <c r="TDH164" s="79"/>
      <c r="TDI164" s="82"/>
      <c r="TDJ164" s="79"/>
      <c r="TDK164" s="104"/>
      <c r="TDL164" s="83"/>
      <c r="TDM164" s="90"/>
      <c r="TDN164" s="91"/>
      <c r="TDO164" s="92"/>
      <c r="TDP164" s="93"/>
      <c r="TDQ164" s="90"/>
      <c r="TDR164" s="6"/>
      <c r="TDS164" s="86"/>
      <c r="TDT164" s="79"/>
      <c r="TDU164" s="82"/>
      <c r="TDV164" s="79"/>
      <c r="TDW164" s="104"/>
      <c r="TDX164" s="83"/>
      <c r="TDY164" s="90"/>
      <c r="TDZ164" s="91"/>
      <c r="TEA164" s="92"/>
      <c r="TEB164" s="93"/>
      <c r="TEC164" s="90"/>
      <c r="TED164" s="6"/>
      <c r="TEE164" s="86"/>
      <c r="TEF164" s="79"/>
      <c r="TEG164" s="82"/>
      <c r="TEH164" s="79"/>
      <c r="TEI164" s="104"/>
      <c r="TEJ164" s="83"/>
      <c r="TEK164" s="90"/>
      <c r="TEL164" s="91"/>
      <c r="TEM164" s="92"/>
      <c r="TEN164" s="93"/>
      <c r="TEO164" s="90"/>
      <c r="TEP164" s="6"/>
      <c r="TEQ164" s="86"/>
      <c r="TER164" s="79"/>
      <c r="TES164" s="82"/>
      <c r="TET164" s="79"/>
      <c r="TEU164" s="104"/>
      <c r="TEV164" s="83"/>
      <c r="TEW164" s="90"/>
      <c r="TEX164" s="91"/>
      <c r="TEY164" s="92"/>
      <c r="TEZ164" s="93"/>
      <c r="TFA164" s="90"/>
      <c r="TFB164" s="6"/>
      <c r="TFC164" s="86"/>
      <c r="TFD164" s="79"/>
      <c r="TFE164" s="82"/>
      <c r="TFF164" s="79"/>
      <c r="TFG164" s="104"/>
      <c r="TFH164" s="83"/>
      <c r="TFI164" s="90"/>
      <c r="TFJ164" s="91"/>
      <c r="TFK164" s="92"/>
      <c r="TFL164" s="93"/>
      <c r="TFM164" s="90"/>
      <c r="TFN164" s="6"/>
      <c r="TFO164" s="86"/>
      <c r="TFP164" s="79"/>
      <c r="TFQ164" s="82"/>
      <c r="TFR164" s="79"/>
      <c r="TFS164" s="104"/>
      <c r="TFT164" s="83"/>
      <c r="TFU164" s="90"/>
      <c r="TFV164" s="91"/>
      <c r="TFW164" s="92"/>
      <c r="TFX164" s="93"/>
      <c r="TFY164" s="90"/>
      <c r="TFZ164" s="6"/>
      <c r="TGA164" s="86"/>
      <c r="TGB164" s="79"/>
      <c r="TGC164" s="82"/>
      <c r="TGD164" s="79"/>
      <c r="TGE164" s="104"/>
      <c r="TGF164" s="83"/>
      <c r="TGG164" s="90"/>
      <c r="TGH164" s="91"/>
      <c r="TGI164" s="92"/>
      <c r="TGJ164" s="93"/>
      <c r="TGK164" s="90"/>
      <c r="TGL164" s="6"/>
      <c r="TGM164" s="86"/>
      <c r="TGN164" s="79"/>
      <c r="TGO164" s="82"/>
      <c r="TGP164" s="79"/>
      <c r="TGQ164" s="104"/>
      <c r="TGR164" s="83"/>
      <c r="TGS164" s="90"/>
      <c r="TGT164" s="91"/>
      <c r="TGU164" s="92"/>
      <c r="TGV164" s="93"/>
      <c r="TGW164" s="90"/>
      <c r="TGX164" s="6"/>
      <c r="TGY164" s="86"/>
      <c r="TGZ164" s="79"/>
      <c r="THA164" s="82"/>
      <c r="THB164" s="79"/>
      <c r="THC164" s="104"/>
      <c r="THD164" s="83"/>
      <c r="THE164" s="90"/>
      <c r="THF164" s="91"/>
      <c r="THG164" s="92"/>
      <c r="THH164" s="93"/>
      <c r="THI164" s="90"/>
      <c r="THJ164" s="6"/>
      <c r="THK164" s="86"/>
      <c r="THL164" s="79"/>
      <c r="THM164" s="82"/>
      <c r="THN164" s="79"/>
      <c r="THO164" s="104"/>
      <c r="THP164" s="83"/>
      <c r="THQ164" s="90"/>
      <c r="THR164" s="91"/>
      <c r="THS164" s="92"/>
      <c r="THT164" s="93"/>
      <c r="THU164" s="90"/>
      <c r="THV164" s="6"/>
      <c r="THW164" s="86"/>
      <c r="THX164" s="79"/>
      <c r="THY164" s="82"/>
      <c r="THZ164" s="79"/>
      <c r="TIA164" s="104"/>
      <c r="TIB164" s="83"/>
      <c r="TIC164" s="90"/>
      <c r="TID164" s="91"/>
      <c r="TIE164" s="92"/>
      <c r="TIF164" s="93"/>
      <c r="TIG164" s="90"/>
      <c r="TIH164" s="6"/>
      <c r="TII164" s="86"/>
      <c r="TIJ164" s="79"/>
      <c r="TIK164" s="82"/>
      <c r="TIL164" s="79"/>
      <c r="TIM164" s="104"/>
      <c r="TIN164" s="83"/>
      <c r="TIO164" s="90"/>
      <c r="TIP164" s="91"/>
      <c r="TIQ164" s="92"/>
      <c r="TIR164" s="93"/>
      <c r="TIS164" s="90"/>
      <c r="TIT164" s="6"/>
      <c r="TIU164" s="86"/>
      <c r="TIV164" s="79"/>
      <c r="TIW164" s="82"/>
      <c r="TIX164" s="79"/>
      <c r="TIY164" s="104"/>
      <c r="TIZ164" s="83"/>
      <c r="TJA164" s="90"/>
      <c r="TJB164" s="91"/>
      <c r="TJC164" s="92"/>
      <c r="TJD164" s="93"/>
      <c r="TJE164" s="90"/>
      <c r="TJF164" s="6"/>
      <c r="TJG164" s="86"/>
      <c r="TJH164" s="79"/>
      <c r="TJI164" s="82"/>
      <c r="TJJ164" s="79"/>
      <c r="TJK164" s="104"/>
      <c r="TJL164" s="83"/>
      <c r="TJM164" s="90"/>
      <c r="TJN164" s="91"/>
      <c r="TJO164" s="92"/>
      <c r="TJP164" s="93"/>
      <c r="TJQ164" s="90"/>
      <c r="TJR164" s="6"/>
      <c r="TJS164" s="86"/>
      <c r="TJT164" s="79"/>
      <c r="TJU164" s="82"/>
      <c r="TJV164" s="79"/>
      <c r="TJW164" s="104"/>
      <c r="TJX164" s="83"/>
      <c r="TJY164" s="90"/>
      <c r="TJZ164" s="91"/>
      <c r="TKA164" s="92"/>
      <c r="TKB164" s="93"/>
      <c r="TKC164" s="90"/>
      <c r="TKD164" s="6"/>
      <c r="TKE164" s="86"/>
      <c r="TKF164" s="79"/>
      <c r="TKG164" s="82"/>
      <c r="TKH164" s="79"/>
      <c r="TKI164" s="104"/>
      <c r="TKJ164" s="83"/>
      <c r="TKK164" s="90"/>
      <c r="TKL164" s="91"/>
      <c r="TKM164" s="92"/>
      <c r="TKN164" s="93"/>
      <c r="TKO164" s="90"/>
      <c r="TKP164" s="6"/>
      <c r="TKQ164" s="86"/>
      <c r="TKR164" s="79"/>
      <c r="TKS164" s="82"/>
      <c r="TKT164" s="79"/>
      <c r="TKU164" s="104"/>
      <c r="TKV164" s="83"/>
      <c r="TKW164" s="90"/>
      <c r="TKX164" s="91"/>
      <c r="TKY164" s="92"/>
      <c r="TKZ164" s="93"/>
      <c r="TLA164" s="90"/>
      <c r="TLB164" s="6"/>
      <c r="TLC164" s="86"/>
      <c r="TLD164" s="79"/>
      <c r="TLE164" s="82"/>
      <c r="TLF164" s="79"/>
      <c r="TLG164" s="104"/>
      <c r="TLH164" s="83"/>
      <c r="TLI164" s="90"/>
      <c r="TLJ164" s="91"/>
      <c r="TLK164" s="92"/>
      <c r="TLL164" s="93"/>
      <c r="TLM164" s="90"/>
      <c r="TLN164" s="6"/>
      <c r="TLO164" s="86"/>
      <c r="TLP164" s="79"/>
      <c r="TLQ164" s="82"/>
      <c r="TLR164" s="79"/>
      <c r="TLS164" s="104"/>
      <c r="TLT164" s="83"/>
      <c r="TLU164" s="90"/>
      <c r="TLV164" s="91"/>
      <c r="TLW164" s="92"/>
      <c r="TLX164" s="93"/>
      <c r="TLY164" s="90"/>
      <c r="TLZ164" s="6"/>
      <c r="TMA164" s="86"/>
      <c r="TMB164" s="79"/>
      <c r="TMC164" s="82"/>
      <c r="TMD164" s="79"/>
      <c r="TME164" s="104"/>
      <c r="TMF164" s="83"/>
      <c r="TMG164" s="90"/>
      <c r="TMH164" s="91"/>
      <c r="TMI164" s="92"/>
      <c r="TMJ164" s="93"/>
      <c r="TMK164" s="90"/>
      <c r="TML164" s="6"/>
      <c r="TMM164" s="86"/>
      <c r="TMN164" s="79"/>
      <c r="TMO164" s="82"/>
      <c r="TMP164" s="79"/>
      <c r="TMQ164" s="104"/>
      <c r="TMR164" s="83"/>
      <c r="TMS164" s="90"/>
      <c r="TMT164" s="91"/>
      <c r="TMU164" s="92"/>
      <c r="TMV164" s="93"/>
      <c r="TMW164" s="90"/>
      <c r="TMX164" s="6"/>
      <c r="TMY164" s="86"/>
      <c r="TMZ164" s="79"/>
      <c r="TNA164" s="82"/>
      <c r="TNB164" s="79"/>
      <c r="TNC164" s="104"/>
      <c r="TND164" s="83"/>
      <c r="TNE164" s="90"/>
      <c r="TNF164" s="91"/>
      <c r="TNG164" s="92"/>
      <c r="TNH164" s="93"/>
      <c r="TNI164" s="90"/>
      <c r="TNJ164" s="6"/>
      <c r="TNK164" s="86"/>
      <c r="TNL164" s="79"/>
      <c r="TNM164" s="82"/>
      <c r="TNN164" s="79"/>
      <c r="TNO164" s="104"/>
      <c r="TNP164" s="83"/>
      <c r="TNQ164" s="90"/>
      <c r="TNR164" s="91"/>
      <c r="TNS164" s="92"/>
      <c r="TNT164" s="93"/>
      <c r="TNU164" s="90"/>
      <c r="TNV164" s="6"/>
      <c r="TNW164" s="86"/>
      <c r="TNX164" s="79"/>
      <c r="TNY164" s="82"/>
      <c r="TNZ164" s="79"/>
      <c r="TOA164" s="104"/>
      <c r="TOB164" s="83"/>
      <c r="TOC164" s="90"/>
      <c r="TOD164" s="91"/>
      <c r="TOE164" s="92"/>
      <c r="TOF164" s="93"/>
      <c r="TOG164" s="90"/>
      <c r="TOH164" s="6"/>
      <c r="TOI164" s="86"/>
      <c r="TOJ164" s="79"/>
      <c r="TOK164" s="82"/>
      <c r="TOL164" s="79"/>
      <c r="TOM164" s="104"/>
      <c r="TON164" s="83"/>
      <c r="TOO164" s="90"/>
      <c r="TOP164" s="91"/>
      <c r="TOQ164" s="92"/>
      <c r="TOR164" s="93"/>
      <c r="TOS164" s="90"/>
      <c r="TOT164" s="6"/>
      <c r="TOU164" s="86"/>
      <c r="TOV164" s="79"/>
      <c r="TOW164" s="82"/>
      <c r="TOX164" s="79"/>
      <c r="TOY164" s="104"/>
      <c r="TOZ164" s="83"/>
      <c r="TPA164" s="90"/>
      <c r="TPB164" s="91"/>
      <c r="TPC164" s="92"/>
      <c r="TPD164" s="93"/>
      <c r="TPE164" s="90"/>
      <c r="TPF164" s="6"/>
      <c r="TPG164" s="86"/>
      <c r="TPH164" s="79"/>
      <c r="TPI164" s="82"/>
      <c r="TPJ164" s="79"/>
      <c r="TPK164" s="104"/>
      <c r="TPL164" s="83"/>
      <c r="TPM164" s="90"/>
      <c r="TPN164" s="91"/>
      <c r="TPO164" s="92"/>
      <c r="TPP164" s="93"/>
      <c r="TPQ164" s="90"/>
      <c r="TPR164" s="6"/>
      <c r="TPS164" s="86"/>
      <c r="TPT164" s="79"/>
      <c r="TPU164" s="82"/>
      <c r="TPV164" s="79"/>
      <c r="TPW164" s="104"/>
      <c r="TPX164" s="83"/>
      <c r="TPY164" s="90"/>
      <c r="TPZ164" s="91"/>
      <c r="TQA164" s="92"/>
      <c r="TQB164" s="93"/>
      <c r="TQC164" s="90"/>
      <c r="TQD164" s="6"/>
      <c r="TQE164" s="86"/>
      <c r="TQF164" s="79"/>
      <c r="TQG164" s="82"/>
      <c r="TQH164" s="79"/>
      <c r="TQI164" s="104"/>
      <c r="TQJ164" s="83"/>
      <c r="TQK164" s="90"/>
      <c r="TQL164" s="91"/>
      <c r="TQM164" s="92"/>
      <c r="TQN164" s="93"/>
      <c r="TQO164" s="90"/>
      <c r="TQP164" s="6"/>
      <c r="TQQ164" s="86"/>
      <c r="TQR164" s="79"/>
      <c r="TQS164" s="82"/>
      <c r="TQT164" s="79"/>
      <c r="TQU164" s="104"/>
      <c r="TQV164" s="83"/>
      <c r="TQW164" s="90"/>
      <c r="TQX164" s="91"/>
      <c r="TQY164" s="92"/>
      <c r="TQZ164" s="93"/>
      <c r="TRA164" s="90"/>
      <c r="TRB164" s="6"/>
      <c r="TRC164" s="86"/>
      <c r="TRD164" s="79"/>
      <c r="TRE164" s="82"/>
      <c r="TRF164" s="79"/>
      <c r="TRG164" s="104"/>
      <c r="TRH164" s="83"/>
      <c r="TRI164" s="90"/>
      <c r="TRJ164" s="91"/>
      <c r="TRK164" s="92"/>
      <c r="TRL164" s="93"/>
      <c r="TRM164" s="90"/>
      <c r="TRN164" s="6"/>
      <c r="TRO164" s="86"/>
      <c r="TRP164" s="79"/>
      <c r="TRQ164" s="82"/>
      <c r="TRR164" s="79"/>
      <c r="TRS164" s="104"/>
      <c r="TRT164" s="83"/>
      <c r="TRU164" s="90"/>
      <c r="TRV164" s="91"/>
      <c r="TRW164" s="92"/>
      <c r="TRX164" s="93"/>
      <c r="TRY164" s="90"/>
      <c r="TRZ164" s="6"/>
      <c r="TSA164" s="86"/>
      <c r="TSB164" s="79"/>
      <c r="TSC164" s="82"/>
      <c r="TSD164" s="79"/>
      <c r="TSE164" s="104"/>
      <c r="TSF164" s="83"/>
      <c r="TSG164" s="90"/>
      <c r="TSH164" s="91"/>
      <c r="TSI164" s="92"/>
      <c r="TSJ164" s="93"/>
      <c r="TSK164" s="90"/>
      <c r="TSL164" s="6"/>
      <c r="TSM164" s="86"/>
      <c r="TSN164" s="79"/>
      <c r="TSO164" s="82"/>
      <c r="TSP164" s="79"/>
      <c r="TSQ164" s="104"/>
      <c r="TSR164" s="83"/>
      <c r="TSS164" s="90"/>
      <c r="TST164" s="91"/>
      <c r="TSU164" s="92"/>
      <c r="TSV164" s="93"/>
      <c r="TSW164" s="90"/>
      <c r="TSX164" s="6"/>
      <c r="TSY164" s="86"/>
      <c r="TSZ164" s="79"/>
      <c r="TTA164" s="82"/>
      <c r="TTB164" s="79"/>
      <c r="TTC164" s="104"/>
      <c r="TTD164" s="83"/>
      <c r="TTE164" s="90"/>
      <c r="TTF164" s="91"/>
      <c r="TTG164" s="92"/>
      <c r="TTH164" s="93"/>
      <c r="TTI164" s="90"/>
      <c r="TTJ164" s="6"/>
      <c r="TTK164" s="86"/>
      <c r="TTL164" s="79"/>
      <c r="TTM164" s="82"/>
      <c r="TTN164" s="79"/>
      <c r="TTO164" s="104"/>
      <c r="TTP164" s="83"/>
      <c r="TTQ164" s="90"/>
      <c r="TTR164" s="91"/>
      <c r="TTS164" s="92"/>
      <c r="TTT164" s="93"/>
      <c r="TTU164" s="90"/>
      <c r="TTV164" s="6"/>
      <c r="TTW164" s="86"/>
      <c r="TTX164" s="79"/>
      <c r="TTY164" s="82"/>
      <c r="TTZ164" s="79"/>
      <c r="TUA164" s="104"/>
      <c r="TUB164" s="83"/>
      <c r="TUC164" s="90"/>
      <c r="TUD164" s="91"/>
      <c r="TUE164" s="92"/>
      <c r="TUF164" s="93"/>
      <c r="TUG164" s="90"/>
      <c r="TUH164" s="6"/>
      <c r="TUI164" s="86"/>
      <c r="TUJ164" s="79"/>
      <c r="TUK164" s="82"/>
      <c r="TUL164" s="79"/>
      <c r="TUM164" s="104"/>
      <c r="TUN164" s="83"/>
      <c r="TUO164" s="90"/>
      <c r="TUP164" s="91"/>
      <c r="TUQ164" s="92"/>
      <c r="TUR164" s="93"/>
      <c r="TUS164" s="90"/>
      <c r="TUT164" s="6"/>
      <c r="TUU164" s="86"/>
      <c r="TUV164" s="79"/>
      <c r="TUW164" s="82"/>
      <c r="TUX164" s="79"/>
      <c r="TUY164" s="104"/>
      <c r="TUZ164" s="83"/>
      <c r="TVA164" s="90"/>
      <c r="TVB164" s="91"/>
      <c r="TVC164" s="92"/>
      <c r="TVD164" s="93"/>
      <c r="TVE164" s="90"/>
      <c r="TVF164" s="6"/>
      <c r="TVG164" s="86"/>
      <c r="TVH164" s="79"/>
      <c r="TVI164" s="82"/>
      <c r="TVJ164" s="79"/>
      <c r="TVK164" s="104"/>
      <c r="TVL164" s="83"/>
      <c r="TVM164" s="90"/>
      <c r="TVN164" s="91"/>
      <c r="TVO164" s="92"/>
      <c r="TVP164" s="93"/>
      <c r="TVQ164" s="90"/>
      <c r="TVR164" s="6"/>
      <c r="TVS164" s="86"/>
      <c r="TVT164" s="79"/>
      <c r="TVU164" s="82"/>
      <c r="TVV164" s="79"/>
      <c r="TVW164" s="104"/>
      <c r="TVX164" s="83"/>
      <c r="TVY164" s="90"/>
      <c r="TVZ164" s="91"/>
      <c r="TWA164" s="92"/>
      <c r="TWB164" s="93"/>
      <c r="TWC164" s="90"/>
      <c r="TWD164" s="6"/>
      <c r="TWE164" s="86"/>
      <c r="TWF164" s="79"/>
      <c r="TWG164" s="82"/>
      <c r="TWH164" s="79"/>
      <c r="TWI164" s="104"/>
      <c r="TWJ164" s="83"/>
      <c r="TWK164" s="90"/>
      <c r="TWL164" s="91"/>
      <c r="TWM164" s="92"/>
      <c r="TWN164" s="93"/>
      <c r="TWO164" s="90"/>
      <c r="TWP164" s="6"/>
      <c r="TWQ164" s="86"/>
      <c r="TWR164" s="79"/>
      <c r="TWS164" s="82"/>
      <c r="TWT164" s="79"/>
      <c r="TWU164" s="104"/>
      <c r="TWV164" s="83"/>
      <c r="TWW164" s="90"/>
      <c r="TWX164" s="91"/>
      <c r="TWY164" s="92"/>
      <c r="TWZ164" s="93"/>
      <c r="TXA164" s="90"/>
      <c r="TXB164" s="6"/>
      <c r="TXC164" s="86"/>
      <c r="TXD164" s="79"/>
      <c r="TXE164" s="82"/>
      <c r="TXF164" s="79"/>
      <c r="TXG164" s="104"/>
      <c r="TXH164" s="83"/>
      <c r="TXI164" s="90"/>
      <c r="TXJ164" s="91"/>
      <c r="TXK164" s="92"/>
      <c r="TXL164" s="93"/>
      <c r="TXM164" s="90"/>
      <c r="TXN164" s="6"/>
      <c r="TXO164" s="86"/>
      <c r="TXP164" s="79"/>
      <c r="TXQ164" s="82"/>
      <c r="TXR164" s="79"/>
      <c r="TXS164" s="104"/>
      <c r="TXT164" s="83"/>
      <c r="TXU164" s="90"/>
      <c r="TXV164" s="91"/>
      <c r="TXW164" s="92"/>
      <c r="TXX164" s="93"/>
      <c r="TXY164" s="90"/>
      <c r="TXZ164" s="6"/>
      <c r="TYA164" s="86"/>
      <c r="TYB164" s="79"/>
      <c r="TYC164" s="82"/>
      <c r="TYD164" s="79"/>
      <c r="TYE164" s="104"/>
      <c r="TYF164" s="83"/>
      <c r="TYG164" s="90"/>
      <c r="TYH164" s="91"/>
      <c r="TYI164" s="92"/>
      <c r="TYJ164" s="93"/>
      <c r="TYK164" s="90"/>
      <c r="TYL164" s="6"/>
      <c r="TYM164" s="86"/>
      <c r="TYN164" s="79"/>
      <c r="TYO164" s="82"/>
      <c r="TYP164" s="79"/>
      <c r="TYQ164" s="104"/>
      <c r="TYR164" s="83"/>
      <c r="TYS164" s="90"/>
      <c r="TYT164" s="91"/>
      <c r="TYU164" s="92"/>
      <c r="TYV164" s="93"/>
      <c r="TYW164" s="90"/>
      <c r="TYX164" s="6"/>
      <c r="TYY164" s="86"/>
      <c r="TYZ164" s="79"/>
      <c r="TZA164" s="82"/>
      <c r="TZB164" s="79"/>
      <c r="TZC164" s="104"/>
      <c r="TZD164" s="83"/>
      <c r="TZE164" s="90"/>
      <c r="TZF164" s="91"/>
      <c r="TZG164" s="92"/>
      <c r="TZH164" s="93"/>
      <c r="TZI164" s="90"/>
      <c r="TZJ164" s="6"/>
      <c r="TZK164" s="86"/>
      <c r="TZL164" s="79"/>
      <c r="TZM164" s="82"/>
      <c r="TZN164" s="79"/>
      <c r="TZO164" s="104"/>
      <c r="TZP164" s="83"/>
      <c r="TZQ164" s="90"/>
      <c r="TZR164" s="91"/>
      <c r="TZS164" s="92"/>
      <c r="TZT164" s="93"/>
      <c r="TZU164" s="90"/>
      <c r="TZV164" s="6"/>
      <c r="TZW164" s="86"/>
      <c r="TZX164" s="79"/>
      <c r="TZY164" s="82"/>
      <c r="TZZ164" s="79"/>
      <c r="UAA164" s="104"/>
      <c r="UAB164" s="83"/>
      <c r="UAC164" s="90"/>
      <c r="UAD164" s="91"/>
      <c r="UAE164" s="92"/>
      <c r="UAF164" s="93"/>
      <c r="UAG164" s="90"/>
      <c r="UAH164" s="6"/>
      <c r="UAI164" s="86"/>
      <c r="UAJ164" s="79"/>
      <c r="UAK164" s="82"/>
      <c r="UAL164" s="79"/>
      <c r="UAM164" s="104"/>
      <c r="UAN164" s="83"/>
      <c r="UAO164" s="90"/>
      <c r="UAP164" s="91"/>
      <c r="UAQ164" s="92"/>
      <c r="UAR164" s="93"/>
      <c r="UAS164" s="90"/>
      <c r="UAT164" s="6"/>
      <c r="UAU164" s="86"/>
      <c r="UAV164" s="79"/>
      <c r="UAW164" s="82"/>
      <c r="UAX164" s="79"/>
      <c r="UAY164" s="104"/>
      <c r="UAZ164" s="83"/>
      <c r="UBA164" s="90"/>
      <c r="UBB164" s="91"/>
      <c r="UBC164" s="92"/>
      <c r="UBD164" s="93"/>
      <c r="UBE164" s="90"/>
      <c r="UBF164" s="6"/>
      <c r="UBG164" s="86"/>
      <c r="UBH164" s="79"/>
      <c r="UBI164" s="82"/>
      <c r="UBJ164" s="79"/>
      <c r="UBK164" s="104"/>
      <c r="UBL164" s="83"/>
      <c r="UBM164" s="90"/>
      <c r="UBN164" s="91"/>
      <c r="UBO164" s="92"/>
      <c r="UBP164" s="93"/>
      <c r="UBQ164" s="90"/>
      <c r="UBR164" s="6"/>
      <c r="UBS164" s="86"/>
      <c r="UBT164" s="79"/>
      <c r="UBU164" s="82"/>
      <c r="UBV164" s="79"/>
      <c r="UBW164" s="104"/>
      <c r="UBX164" s="83"/>
      <c r="UBY164" s="90"/>
      <c r="UBZ164" s="91"/>
      <c r="UCA164" s="92"/>
      <c r="UCB164" s="93"/>
      <c r="UCC164" s="90"/>
      <c r="UCD164" s="6"/>
      <c r="UCE164" s="86"/>
      <c r="UCF164" s="79"/>
      <c r="UCG164" s="82"/>
      <c r="UCH164" s="79"/>
      <c r="UCI164" s="104"/>
      <c r="UCJ164" s="83"/>
      <c r="UCK164" s="90"/>
      <c r="UCL164" s="91"/>
      <c r="UCM164" s="92"/>
      <c r="UCN164" s="93"/>
      <c r="UCO164" s="90"/>
      <c r="UCP164" s="6"/>
      <c r="UCQ164" s="86"/>
      <c r="UCR164" s="79"/>
      <c r="UCS164" s="82"/>
      <c r="UCT164" s="79"/>
      <c r="UCU164" s="104"/>
      <c r="UCV164" s="83"/>
      <c r="UCW164" s="90"/>
      <c r="UCX164" s="91"/>
      <c r="UCY164" s="92"/>
      <c r="UCZ164" s="93"/>
      <c r="UDA164" s="90"/>
      <c r="UDB164" s="6"/>
      <c r="UDC164" s="86"/>
      <c r="UDD164" s="79"/>
      <c r="UDE164" s="82"/>
      <c r="UDF164" s="79"/>
      <c r="UDG164" s="104"/>
      <c r="UDH164" s="83"/>
      <c r="UDI164" s="90"/>
      <c r="UDJ164" s="91"/>
      <c r="UDK164" s="92"/>
      <c r="UDL164" s="93"/>
      <c r="UDM164" s="90"/>
      <c r="UDN164" s="6"/>
      <c r="UDO164" s="86"/>
      <c r="UDP164" s="79"/>
      <c r="UDQ164" s="82"/>
      <c r="UDR164" s="79"/>
      <c r="UDS164" s="104"/>
      <c r="UDT164" s="83"/>
      <c r="UDU164" s="90"/>
      <c r="UDV164" s="91"/>
      <c r="UDW164" s="92"/>
      <c r="UDX164" s="93"/>
      <c r="UDY164" s="90"/>
      <c r="UDZ164" s="6"/>
      <c r="UEA164" s="86"/>
      <c r="UEB164" s="79"/>
      <c r="UEC164" s="82"/>
      <c r="UED164" s="79"/>
      <c r="UEE164" s="104"/>
      <c r="UEF164" s="83"/>
      <c r="UEG164" s="90"/>
      <c r="UEH164" s="91"/>
      <c r="UEI164" s="92"/>
      <c r="UEJ164" s="93"/>
      <c r="UEK164" s="90"/>
      <c r="UEL164" s="6"/>
      <c r="UEM164" s="86"/>
      <c r="UEN164" s="79"/>
      <c r="UEO164" s="82"/>
      <c r="UEP164" s="79"/>
      <c r="UEQ164" s="104"/>
      <c r="UER164" s="83"/>
      <c r="UES164" s="90"/>
      <c r="UET164" s="91"/>
      <c r="UEU164" s="92"/>
      <c r="UEV164" s="93"/>
      <c r="UEW164" s="90"/>
      <c r="UEX164" s="6"/>
      <c r="UEY164" s="86"/>
      <c r="UEZ164" s="79"/>
      <c r="UFA164" s="82"/>
      <c r="UFB164" s="79"/>
      <c r="UFC164" s="104"/>
      <c r="UFD164" s="83"/>
      <c r="UFE164" s="90"/>
      <c r="UFF164" s="91"/>
      <c r="UFG164" s="92"/>
      <c r="UFH164" s="93"/>
      <c r="UFI164" s="90"/>
      <c r="UFJ164" s="6"/>
      <c r="UFK164" s="86"/>
      <c r="UFL164" s="79"/>
      <c r="UFM164" s="82"/>
      <c r="UFN164" s="79"/>
      <c r="UFO164" s="104"/>
      <c r="UFP164" s="83"/>
      <c r="UFQ164" s="90"/>
      <c r="UFR164" s="91"/>
      <c r="UFS164" s="92"/>
      <c r="UFT164" s="93"/>
      <c r="UFU164" s="90"/>
      <c r="UFV164" s="6"/>
      <c r="UFW164" s="86"/>
      <c r="UFX164" s="79"/>
      <c r="UFY164" s="82"/>
      <c r="UFZ164" s="79"/>
      <c r="UGA164" s="104"/>
      <c r="UGB164" s="83"/>
      <c r="UGC164" s="90"/>
      <c r="UGD164" s="91"/>
      <c r="UGE164" s="92"/>
      <c r="UGF164" s="93"/>
      <c r="UGG164" s="90"/>
      <c r="UGH164" s="6"/>
      <c r="UGI164" s="86"/>
      <c r="UGJ164" s="79"/>
      <c r="UGK164" s="82"/>
      <c r="UGL164" s="79"/>
      <c r="UGM164" s="104"/>
      <c r="UGN164" s="83"/>
      <c r="UGO164" s="90"/>
      <c r="UGP164" s="91"/>
      <c r="UGQ164" s="92"/>
      <c r="UGR164" s="93"/>
      <c r="UGS164" s="90"/>
      <c r="UGT164" s="6"/>
      <c r="UGU164" s="86"/>
      <c r="UGV164" s="79"/>
      <c r="UGW164" s="82"/>
      <c r="UGX164" s="79"/>
      <c r="UGY164" s="104"/>
      <c r="UGZ164" s="83"/>
      <c r="UHA164" s="90"/>
      <c r="UHB164" s="91"/>
      <c r="UHC164" s="92"/>
      <c r="UHD164" s="93"/>
      <c r="UHE164" s="90"/>
      <c r="UHF164" s="6"/>
      <c r="UHG164" s="86"/>
      <c r="UHH164" s="79"/>
      <c r="UHI164" s="82"/>
      <c r="UHJ164" s="79"/>
      <c r="UHK164" s="104"/>
      <c r="UHL164" s="83"/>
      <c r="UHM164" s="90"/>
      <c r="UHN164" s="91"/>
      <c r="UHO164" s="92"/>
      <c r="UHP164" s="93"/>
      <c r="UHQ164" s="90"/>
      <c r="UHR164" s="6"/>
      <c r="UHS164" s="86"/>
      <c r="UHT164" s="79"/>
      <c r="UHU164" s="82"/>
      <c r="UHV164" s="79"/>
      <c r="UHW164" s="104"/>
      <c r="UHX164" s="83"/>
      <c r="UHY164" s="90"/>
      <c r="UHZ164" s="91"/>
      <c r="UIA164" s="92"/>
      <c r="UIB164" s="93"/>
      <c r="UIC164" s="90"/>
      <c r="UID164" s="6"/>
      <c r="UIE164" s="86"/>
      <c r="UIF164" s="79"/>
      <c r="UIG164" s="82"/>
      <c r="UIH164" s="79"/>
      <c r="UII164" s="104"/>
      <c r="UIJ164" s="83"/>
      <c r="UIK164" s="90"/>
      <c r="UIL164" s="91"/>
      <c r="UIM164" s="92"/>
      <c r="UIN164" s="93"/>
      <c r="UIO164" s="90"/>
      <c r="UIP164" s="6"/>
      <c r="UIQ164" s="86"/>
      <c r="UIR164" s="79"/>
      <c r="UIS164" s="82"/>
      <c r="UIT164" s="79"/>
      <c r="UIU164" s="104"/>
      <c r="UIV164" s="83"/>
      <c r="UIW164" s="90"/>
      <c r="UIX164" s="91"/>
      <c r="UIY164" s="92"/>
      <c r="UIZ164" s="93"/>
      <c r="UJA164" s="90"/>
      <c r="UJB164" s="6"/>
      <c r="UJC164" s="86"/>
      <c r="UJD164" s="79"/>
      <c r="UJE164" s="82"/>
      <c r="UJF164" s="79"/>
      <c r="UJG164" s="104"/>
      <c r="UJH164" s="83"/>
      <c r="UJI164" s="90"/>
      <c r="UJJ164" s="91"/>
      <c r="UJK164" s="92"/>
      <c r="UJL164" s="93"/>
      <c r="UJM164" s="90"/>
      <c r="UJN164" s="6"/>
      <c r="UJO164" s="86"/>
      <c r="UJP164" s="79"/>
      <c r="UJQ164" s="82"/>
      <c r="UJR164" s="79"/>
      <c r="UJS164" s="104"/>
      <c r="UJT164" s="83"/>
      <c r="UJU164" s="90"/>
      <c r="UJV164" s="91"/>
      <c r="UJW164" s="92"/>
      <c r="UJX164" s="93"/>
      <c r="UJY164" s="90"/>
      <c r="UJZ164" s="6"/>
      <c r="UKA164" s="86"/>
      <c r="UKB164" s="79"/>
      <c r="UKC164" s="82"/>
      <c r="UKD164" s="79"/>
      <c r="UKE164" s="104"/>
      <c r="UKF164" s="83"/>
      <c r="UKG164" s="90"/>
      <c r="UKH164" s="91"/>
      <c r="UKI164" s="92"/>
      <c r="UKJ164" s="93"/>
      <c r="UKK164" s="90"/>
      <c r="UKL164" s="6"/>
      <c r="UKM164" s="86"/>
      <c r="UKN164" s="79"/>
      <c r="UKO164" s="82"/>
      <c r="UKP164" s="79"/>
      <c r="UKQ164" s="104"/>
      <c r="UKR164" s="83"/>
      <c r="UKS164" s="90"/>
      <c r="UKT164" s="91"/>
      <c r="UKU164" s="92"/>
      <c r="UKV164" s="93"/>
      <c r="UKW164" s="90"/>
      <c r="UKX164" s="6"/>
      <c r="UKY164" s="86"/>
      <c r="UKZ164" s="79"/>
      <c r="ULA164" s="82"/>
      <c r="ULB164" s="79"/>
      <c r="ULC164" s="104"/>
      <c r="ULD164" s="83"/>
      <c r="ULE164" s="90"/>
      <c r="ULF164" s="91"/>
      <c r="ULG164" s="92"/>
      <c r="ULH164" s="93"/>
      <c r="ULI164" s="90"/>
      <c r="ULJ164" s="6"/>
      <c r="ULK164" s="86"/>
      <c r="ULL164" s="79"/>
      <c r="ULM164" s="82"/>
      <c r="ULN164" s="79"/>
      <c r="ULO164" s="104"/>
      <c r="ULP164" s="83"/>
      <c r="ULQ164" s="90"/>
      <c r="ULR164" s="91"/>
      <c r="ULS164" s="92"/>
      <c r="ULT164" s="93"/>
      <c r="ULU164" s="90"/>
      <c r="ULV164" s="6"/>
      <c r="ULW164" s="86"/>
      <c r="ULX164" s="79"/>
      <c r="ULY164" s="82"/>
      <c r="ULZ164" s="79"/>
      <c r="UMA164" s="104"/>
      <c r="UMB164" s="83"/>
      <c r="UMC164" s="90"/>
      <c r="UMD164" s="91"/>
      <c r="UME164" s="92"/>
      <c r="UMF164" s="93"/>
      <c r="UMG164" s="90"/>
      <c r="UMH164" s="6"/>
      <c r="UMI164" s="86"/>
      <c r="UMJ164" s="79"/>
      <c r="UMK164" s="82"/>
      <c r="UML164" s="79"/>
      <c r="UMM164" s="104"/>
      <c r="UMN164" s="83"/>
      <c r="UMO164" s="90"/>
      <c r="UMP164" s="91"/>
      <c r="UMQ164" s="92"/>
      <c r="UMR164" s="93"/>
      <c r="UMS164" s="90"/>
      <c r="UMT164" s="6"/>
      <c r="UMU164" s="86"/>
      <c r="UMV164" s="79"/>
      <c r="UMW164" s="82"/>
      <c r="UMX164" s="79"/>
      <c r="UMY164" s="104"/>
      <c r="UMZ164" s="83"/>
      <c r="UNA164" s="90"/>
      <c r="UNB164" s="91"/>
      <c r="UNC164" s="92"/>
      <c r="UND164" s="93"/>
      <c r="UNE164" s="90"/>
      <c r="UNF164" s="6"/>
      <c r="UNG164" s="86"/>
      <c r="UNH164" s="79"/>
      <c r="UNI164" s="82"/>
      <c r="UNJ164" s="79"/>
      <c r="UNK164" s="104"/>
      <c r="UNL164" s="83"/>
      <c r="UNM164" s="90"/>
      <c r="UNN164" s="91"/>
      <c r="UNO164" s="92"/>
      <c r="UNP164" s="93"/>
      <c r="UNQ164" s="90"/>
      <c r="UNR164" s="6"/>
      <c r="UNS164" s="86"/>
      <c r="UNT164" s="79"/>
      <c r="UNU164" s="82"/>
      <c r="UNV164" s="79"/>
      <c r="UNW164" s="104"/>
      <c r="UNX164" s="83"/>
      <c r="UNY164" s="90"/>
      <c r="UNZ164" s="91"/>
      <c r="UOA164" s="92"/>
      <c r="UOB164" s="93"/>
      <c r="UOC164" s="90"/>
      <c r="UOD164" s="6"/>
      <c r="UOE164" s="86"/>
      <c r="UOF164" s="79"/>
      <c r="UOG164" s="82"/>
      <c r="UOH164" s="79"/>
      <c r="UOI164" s="104"/>
      <c r="UOJ164" s="83"/>
      <c r="UOK164" s="90"/>
      <c r="UOL164" s="91"/>
      <c r="UOM164" s="92"/>
      <c r="UON164" s="93"/>
      <c r="UOO164" s="90"/>
      <c r="UOP164" s="6"/>
      <c r="UOQ164" s="86"/>
      <c r="UOR164" s="79"/>
      <c r="UOS164" s="82"/>
      <c r="UOT164" s="79"/>
      <c r="UOU164" s="104"/>
      <c r="UOV164" s="83"/>
      <c r="UOW164" s="90"/>
      <c r="UOX164" s="91"/>
      <c r="UOY164" s="92"/>
      <c r="UOZ164" s="93"/>
      <c r="UPA164" s="90"/>
      <c r="UPB164" s="6"/>
      <c r="UPC164" s="86"/>
      <c r="UPD164" s="79"/>
      <c r="UPE164" s="82"/>
      <c r="UPF164" s="79"/>
      <c r="UPG164" s="104"/>
      <c r="UPH164" s="83"/>
      <c r="UPI164" s="90"/>
      <c r="UPJ164" s="91"/>
      <c r="UPK164" s="92"/>
      <c r="UPL164" s="93"/>
      <c r="UPM164" s="90"/>
      <c r="UPN164" s="6"/>
      <c r="UPO164" s="86"/>
      <c r="UPP164" s="79"/>
      <c r="UPQ164" s="82"/>
      <c r="UPR164" s="79"/>
      <c r="UPS164" s="104"/>
      <c r="UPT164" s="83"/>
      <c r="UPU164" s="90"/>
      <c r="UPV164" s="91"/>
      <c r="UPW164" s="92"/>
      <c r="UPX164" s="93"/>
      <c r="UPY164" s="90"/>
      <c r="UPZ164" s="6"/>
      <c r="UQA164" s="86"/>
      <c r="UQB164" s="79"/>
      <c r="UQC164" s="82"/>
      <c r="UQD164" s="79"/>
      <c r="UQE164" s="104"/>
      <c r="UQF164" s="83"/>
      <c r="UQG164" s="90"/>
      <c r="UQH164" s="91"/>
      <c r="UQI164" s="92"/>
      <c r="UQJ164" s="93"/>
      <c r="UQK164" s="90"/>
      <c r="UQL164" s="6"/>
      <c r="UQM164" s="86"/>
      <c r="UQN164" s="79"/>
      <c r="UQO164" s="82"/>
      <c r="UQP164" s="79"/>
      <c r="UQQ164" s="104"/>
      <c r="UQR164" s="83"/>
      <c r="UQS164" s="90"/>
      <c r="UQT164" s="91"/>
      <c r="UQU164" s="92"/>
      <c r="UQV164" s="93"/>
      <c r="UQW164" s="90"/>
      <c r="UQX164" s="6"/>
      <c r="UQY164" s="86"/>
      <c r="UQZ164" s="79"/>
      <c r="URA164" s="82"/>
      <c r="URB164" s="79"/>
      <c r="URC164" s="104"/>
      <c r="URD164" s="83"/>
      <c r="URE164" s="90"/>
      <c r="URF164" s="91"/>
      <c r="URG164" s="92"/>
      <c r="URH164" s="93"/>
      <c r="URI164" s="90"/>
      <c r="URJ164" s="6"/>
      <c r="URK164" s="86"/>
      <c r="URL164" s="79"/>
      <c r="URM164" s="82"/>
      <c r="URN164" s="79"/>
      <c r="URO164" s="104"/>
      <c r="URP164" s="83"/>
      <c r="URQ164" s="90"/>
      <c r="URR164" s="91"/>
      <c r="URS164" s="92"/>
      <c r="URT164" s="93"/>
      <c r="URU164" s="90"/>
      <c r="URV164" s="6"/>
      <c r="URW164" s="86"/>
      <c r="URX164" s="79"/>
      <c r="URY164" s="82"/>
      <c r="URZ164" s="79"/>
      <c r="USA164" s="104"/>
      <c r="USB164" s="83"/>
      <c r="USC164" s="90"/>
      <c r="USD164" s="91"/>
      <c r="USE164" s="92"/>
      <c r="USF164" s="93"/>
      <c r="USG164" s="90"/>
      <c r="USH164" s="6"/>
      <c r="USI164" s="86"/>
      <c r="USJ164" s="79"/>
      <c r="USK164" s="82"/>
      <c r="USL164" s="79"/>
      <c r="USM164" s="104"/>
      <c r="USN164" s="83"/>
      <c r="USO164" s="90"/>
      <c r="USP164" s="91"/>
      <c r="USQ164" s="92"/>
      <c r="USR164" s="93"/>
      <c r="USS164" s="90"/>
      <c r="UST164" s="6"/>
      <c r="USU164" s="86"/>
      <c r="USV164" s="79"/>
      <c r="USW164" s="82"/>
      <c r="USX164" s="79"/>
      <c r="USY164" s="104"/>
      <c r="USZ164" s="83"/>
      <c r="UTA164" s="90"/>
      <c r="UTB164" s="91"/>
      <c r="UTC164" s="92"/>
      <c r="UTD164" s="93"/>
      <c r="UTE164" s="90"/>
      <c r="UTF164" s="6"/>
      <c r="UTG164" s="86"/>
      <c r="UTH164" s="79"/>
      <c r="UTI164" s="82"/>
      <c r="UTJ164" s="79"/>
      <c r="UTK164" s="104"/>
      <c r="UTL164" s="83"/>
      <c r="UTM164" s="90"/>
      <c r="UTN164" s="91"/>
      <c r="UTO164" s="92"/>
      <c r="UTP164" s="93"/>
      <c r="UTQ164" s="90"/>
      <c r="UTR164" s="6"/>
      <c r="UTS164" s="86"/>
      <c r="UTT164" s="79"/>
      <c r="UTU164" s="82"/>
      <c r="UTV164" s="79"/>
      <c r="UTW164" s="104"/>
      <c r="UTX164" s="83"/>
      <c r="UTY164" s="90"/>
      <c r="UTZ164" s="91"/>
      <c r="UUA164" s="92"/>
      <c r="UUB164" s="93"/>
      <c r="UUC164" s="90"/>
      <c r="UUD164" s="6"/>
      <c r="UUE164" s="86"/>
      <c r="UUF164" s="79"/>
      <c r="UUG164" s="82"/>
      <c r="UUH164" s="79"/>
      <c r="UUI164" s="104"/>
      <c r="UUJ164" s="83"/>
      <c r="UUK164" s="90"/>
      <c r="UUL164" s="91"/>
      <c r="UUM164" s="92"/>
      <c r="UUN164" s="93"/>
      <c r="UUO164" s="90"/>
      <c r="UUP164" s="6"/>
      <c r="UUQ164" s="86"/>
      <c r="UUR164" s="79"/>
      <c r="UUS164" s="82"/>
      <c r="UUT164" s="79"/>
      <c r="UUU164" s="104"/>
      <c r="UUV164" s="83"/>
      <c r="UUW164" s="90"/>
      <c r="UUX164" s="91"/>
      <c r="UUY164" s="92"/>
      <c r="UUZ164" s="93"/>
      <c r="UVA164" s="90"/>
      <c r="UVB164" s="6"/>
      <c r="UVC164" s="86"/>
      <c r="UVD164" s="79"/>
      <c r="UVE164" s="82"/>
      <c r="UVF164" s="79"/>
      <c r="UVG164" s="104"/>
      <c r="UVH164" s="83"/>
      <c r="UVI164" s="90"/>
      <c r="UVJ164" s="91"/>
      <c r="UVK164" s="92"/>
      <c r="UVL164" s="93"/>
      <c r="UVM164" s="90"/>
      <c r="UVN164" s="6"/>
      <c r="UVO164" s="86"/>
      <c r="UVP164" s="79"/>
      <c r="UVQ164" s="82"/>
      <c r="UVR164" s="79"/>
      <c r="UVS164" s="104"/>
      <c r="UVT164" s="83"/>
      <c r="UVU164" s="90"/>
      <c r="UVV164" s="91"/>
      <c r="UVW164" s="92"/>
      <c r="UVX164" s="93"/>
      <c r="UVY164" s="90"/>
      <c r="UVZ164" s="6"/>
      <c r="UWA164" s="86"/>
      <c r="UWB164" s="79"/>
      <c r="UWC164" s="82"/>
      <c r="UWD164" s="79"/>
      <c r="UWE164" s="104"/>
      <c r="UWF164" s="83"/>
      <c r="UWG164" s="90"/>
      <c r="UWH164" s="91"/>
      <c r="UWI164" s="92"/>
      <c r="UWJ164" s="93"/>
      <c r="UWK164" s="90"/>
      <c r="UWL164" s="6"/>
      <c r="UWM164" s="86"/>
      <c r="UWN164" s="79"/>
      <c r="UWO164" s="82"/>
      <c r="UWP164" s="79"/>
      <c r="UWQ164" s="104"/>
      <c r="UWR164" s="83"/>
      <c r="UWS164" s="90"/>
      <c r="UWT164" s="91"/>
      <c r="UWU164" s="92"/>
      <c r="UWV164" s="93"/>
      <c r="UWW164" s="90"/>
      <c r="UWX164" s="6"/>
      <c r="UWY164" s="86"/>
      <c r="UWZ164" s="79"/>
      <c r="UXA164" s="82"/>
      <c r="UXB164" s="79"/>
      <c r="UXC164" s="104"/>
      <c r="UXD164" s="83"/>
      <c r="UXE164" s="90"/>
      <c r="UXF164" s="91"/>
      <c r="UXG164" s="92"/>
      <c r="UXH164" s="93"/>
      <c r="UXI164" s="90"/>
      <c r="UXJ164" s="6"/>
      <c r="UXK164" s="86"/>
      <c r="UXL164" s="79"/>
      <c r="UXM164" s="82"/>
      <c r="UXN164" s="79"/>
      <c r="UXO164" s="104"/>
      <c r="UXP164" s="83"/>
      <c r="UXQ164" s="90"/>
      <c r="UXR164" s="91"/>
      <c r="UXS164" s="92"/>
      <c r="UXT164" s="93"/>
      <c r="UXU164" s="90"/>
      <c r="UXV164" s="6"/>
      <c r="UXW164" s="86"/>
      <c r="UXX164" s="79"/>
      <c r="UXY164" s="82"/>
      <c r="UXZ164" s="79"/>
      <c r="UYA164" s="104"/>
      <c r="UYB164" s="83"/>
      <c r="UYC164" s="90"/>
      <c r="UYD164" s="91"/>
      <c r="UYE164" s="92"/>
      <c r="UYF164" s="93"/>
      <c r="UYG164" s="90"/>
      <c r="UYH164" s="6"/>
      <c r="UYI164" s="86"/>
      <c r="UYJ164" s="79"/>
      <c r="UYK164" s="82"/>
      <c r="UYL164" s="79"/>
      <c r="UYM164" s="104"/>
      <c r="UYN164" s="83"/>
      <c r="UYO164" s="90"/>
      <c r="UYP164" s="91"/>
      <c r="UYQ164" s="92"/>
      <c r="UYR164" s="93"/>
      <c r="UYS164" s="90"/>
      <c r="UYT164" s="6"/>
      <c r="UYU164" s="86"/>
      <c r="UYV164" s="79"/>
      <c r="UYW164" s="82"/>
      <c r="UYX164" s="79"/>
      <c r="UYY164" s="104"/>
      <c r="UYZ164" s="83"/>
      <c r="UZA164" s="90"/>
      <c r="UZB164" s="91"/>
      <c r="UZC164" s="92"/>
      <c r="UZD164" s="93"/>
      <c r="UZE164" s="90"/>
      <c r="UZF164" s="6"/>
      <c r="UZG164" s="86"/>
      <c r="UZH164" s="79"/>
      <c r="UZI164" s="82"/>
      <c r="UZJ164" s="79"/>
      <c r="UZK164" s="104"/>
      <c r="UZL164" s="83"/>
      <c r="UZM164" s="90"/>
      <c r="UZN164" s="91"/>
      <c r="UZO164" s="92"/>
      <c r="UZP164" s="93"/>
      <c r="UZQ164" s="90"/>
      <c r="UZR164" s="6"/>
      <c r="UZS164" s="86"/>
      <c r="UZT164" s="79"/>
      <c r="UZU164" s="82"/>
      <c r="UZV164" s="79"/>
      <c r="UZW164" s="104"/>
      <c r="UZX164" s="83"/>
      <c r="UZY164" s="90"/>
      <c r="UZZ164" s="91"/>
      <c r="VAA164" s="92"/>
      <c r="VAB164" s="93"/>
      <c r="VAC164" s="90"/>
      <c r="VAD164" s="6"/>
      <c r="VAE164" s="86"/>
      <c r="VAF164" s="79"/>
      <c r="VAG164" s="82"/>
      <c r="VAH164" s="79"/>
      <c r="VAI164" s="104"/>
      <c r="VAJ164" s="83"/>
      <c r="VAK164" s="90"/>
      <c r="VAL164" s="91"/>
      <c r="VAM164" s="92"/>
      <c r="VAN164" s="93"/>
      <c r="VAO164" s="90"/>
      <c r="VAP164" s="6"/>
      <c r="VAQ164" s="86"/>
      <c r="VAR164" s="79"/>
      <c r="VAS164" s="82"/>
      <c r="VAT164" s="79"/>
      <c r="VAU164" s="104"/>
      <c r="VAV164" s="83"/>
      <c r="VAW164" s="90"/>
      <c r="VAX164" s="91"/>
      <c r="VAY164" s="92"/>
      <c r="VAZ164" s="93"/>
      <c r="VBA164" s="90"/>
      <c r="VBB164" s="6"/>
      <c r="VBC164" s="86"/>
      <c r="VBD164" s="79"/>
      <c r="VBE164" s="82"/>
      <c r="VBF164" s="79"/>
      <c r="VBG164" s="104"/>
      <c r="VBH164" s="83"/>
      <c r="VBI164" s="90"/>
      <c r="VBJ164" s="91"/>
      <c r="VBK164" s="92"/>
      <c r="VBL164" s="93"/>
      <c r="VBM164" s="90"/>
      <c r="VBN164" s="6"/>
      <c r="VBO164" s="86"/>
      <c r="VBP164" s="79"/>
      <c r="VBQ164" s="82"/>
      <c r="VBR164" s="79"/>
      <c r="VBS164" s="104"/>
      <c r="VBT164" s="83"/>
      <c r="VBU164" s="90"/>
      <c r="VBV164" s="91"/>
      <c r="VBW164" s="92"/>
      <c r="VBX164" s="93"/>
      <c r="VBY164" s="90"/>
      <c r="VBZ164" s="6"/>
      <c r="VCA164" s="86"/>
      <c r="VCB164" s="79"/>
      <c r="VCC164" s="82"/>
      <c r="VCD164" s="79"/>
      <c r="VCE164" s="104"/>
      <c r="VCF164" s="83"/>
      <c r="VCG164" s="90"/>
      <c r="VCH164" s="91"/>
      <c r="VCI164" s="92"/>
      <c r="VCJ164" s="93"/>
      <c r="VCK164" s="90"/>
      <c r="VCL164" s="6"/>
      <c r="VCM164" s="86"/>
      <c r="VCN164" s="79"/>
      <c r="VCO164" s="82"/>
      <c r="VCP164" s="79"/>
      <c r="VCQ164" s="104"/>
      <c r="VCR164" s="83"/>
      <c r="VCS164" s="90"/>
      <c r="VCT164" s="91"/>
      <c r="VCU164" s="92"/>
      <c r="VCV164" s="93"/>
      <c r="VCW164" s="90"/>
      <c r="VCX164" s="6"/>
      <c r="VCY164" s="86"/>
      <c r="VCZ164" s="79"/>
      <c r="VDA164" s="82"/>
      <c r="VDB164" s="79"/>
      <c r="VDC164" s="104"/>
      <c r="VDD164" s="83"/>
      <c r="VDE164" s="90"/>
      <c r="VDF164" s="91"/>
      <c r="VDG164" s="92"/>
      <c r="VDH164" s="93"/>
      <c r="VDI164" s="90"/>
      <c r="VDJ164" s="6"/>
      <c r="VDK164" s="86"/>
      <c r="VDL164" s="79"/>
      <c r="VDM164" s="82"/>
      <c r="VDN164" s="79"/>
      <c r="VDO164" s="104"/>
      <c r="VDP164" s="83"/>
      <c r="VDQ164" s="90"/>
      <c r="VDR164" s="91"/>
      <c r="VDS164" s="92"/>
      <c r="VDT164" s="93"/>
      <c r="VDU164" s="90"/>
      <c r="VDV164" s="6"/>
      <c r="VDW164" s="86"/>
      <c r="VDX164" s="79"/>
      <c r="VDY164" s="82"/>
      <c r="VDZ164" s="79"/>
      <c r="VEA164" s="104"/>
      <c r="VEB164" s="83"/>
      <c r="VEC164" s="90"/>
      <c r="VED164" s="91"/>
      <c r="VEE164" s="92"/>
      <c r="VEF164" s="93"/>
      <c r="VEG164" s="90"/>
      <c r="VEH164" s="6"/>
      <c r="VEI164" s="86"/>
      <c r="VEJ164" s="79"/>
      <c r="VEK164" s="82"/>
      <c r="VEL164" s="79"/>
      <c r="VEM164" s="104"/>
      <c r="VEN164" s="83"/>
      <c r="VEO164" s="90"/>
      <c r="VEP164" s="91"/>
      <c r="VEQ164" s="92"/>
      <c r="VER164" s="93"/>
      <c r="VES164" s="90"/>
      <c r="VET164" s="6"/>
      <c r="VEU164" s="86"/>
      <c r="VEV164" s="79"/>
      <c r="VEW164" s="82"/>
      <c r="VEX164" s="79"/>
      <c r="VEY164" s="104"/>
      <c r="VEZ164" s="83"/>
      <c r="VFA164" s="90"/>
      <c r="VFB164" s="91"/>
      <c r="VFC164" s="92"/>
      <c r="VFD164" s="93"/>
      <c r="VFE164" s="90"/>
      <c r="VFF164" s="6"/>
      <c r="VFG164" s="86"/>
      <c r="VFH164" s="79"/>
      <c r="VFI164" s="82"/>
      <c r="VFJ164" s="79"/>
      <c r="VFK164" s="104"/>
      <c r="VFL164" s="83"/>
      <c r="VFM164" s="90"/>
      <c r="VFN164" s="91"/>
      <c r="VFO164" s="92"/>
      <c r="VFP164" s="93"/>
      <c r="VFQ164" s="90"/>
      <c r="VFR164" s="6"/>
      <c r="VFS164" s="86"/>
      <c r="VFT164" s="79"/>
      <c r="VFU164" s="82"/>
      <c r="VFV164" s="79"/>
      <c r="VFW164" s="104"/>
      <c r="VFX164" s="83"/>
      <c r="VFY164" s="90"/>
      <c r="VFZ164" s="91"/>
      <c r="VGA164" s="92"/>
      <c r="VGB164" s="93"/>
      <c r="VGC164" s="90"/>
      <c r="VGD164" s="6"/>
      <c r="VGE164" s="86"/>
      <c r="VGF164" s="79"/>
      <c r="VGG164" s="82"/>
      <c r="VGH164" s="79"/>
      <c r="VGI164" s="104"/>
      <c r="VGJ164" s="83"/>
      <c r="VGK164" s="90"/>
      <c r="VGL164" s="91"/>
      <c r="VGM164" s="92"/>
      <c r="VGN164" s="93"/>
      <c r="VGO164" s="90"/>
      <c r="VGP164" s="6"/>
      <c r="VGQ164" s="86"/>
      <c r="VGR164" s="79"/>
      <c r="VGS164" s="82"/>
      <c r="VGT164" s="79"/>
      <c r="VGU164" s="104"/>
      <c r="VGV164" s="83"/>
      <c r="VGW164" s="90"/>
      <c r="VGX164" s="91"/>
      <c r="VGY164" s="92"/>
      <c r="VGZ164" s="93"/>
      <c r="VHA164" s="90"/>
      <c r="VHB164" s="6"/>
      <c r="VHC164" s="86"/>
      <c r="VHD164" s="79"/>
      <c r="VHE164" s="82"/>
      <c r="VHF164" s="79"/>
      <c r="VHG164" s="104"/>
      <c r="VHH164" s="83"/>
      <c r="VHI164" s="90"/>
      <c r="VHJ164" s="91"/>
      <c r="VHK164" s="92"/>
      <c r="VHL164" s="93"/>
      <c r="VHM164" s="90"/>
      <c r="VHN164" s="6"/>
      <c r="VHO164" s="86"/>
      <c r="VHP164" s="79"/>
      <c r="VHQ164" s="82"/>
      <c r="VHR164" s="79"/>
      <c r="VHS164" s="104"/>
      <c r="VHT164" s="83"/>
      <c r="VHU164" s="90"/>
      <c r="VHV164" s="91"/>
      <c r="VHW164" s="92"/>
      <c r="VHX164" s="93"/>
      <c r="VHY164" s="90"/>
      <c r="VHZ164" s="6"/>
      <c r="VIA164" s="86"/>
      <c r="VIB164" s="79"/>
      <c r="VIC164" s="82"/>
      <c r="VID164" s="79"/>
      <c r="VIE164" s="104"/>
      <c r="VIF164" s="83"/>
      <c r="VIG164" s="90"/>
      <c r="VIH164" s="91"/>
      <c r="VII164" s="92"/>
      <c r="VIJ164" s="93"/>
      <c r="VIK164" s="90"/>
      <c r="VIL164" s="6"/>
      <c r="VIM164" s="86"/>
      <c r="VIN164" s="79"/>
      <c r="VIO164" s="82"/>
      <c r="VIP164" s="79"/>
      <c r="VIQ164" s="104"/>
      <c r="VIR164" s="83"/>
      <c r="VIS164" s="90"/>
      <c r="VIT164" s="91"/>
      <c r="VIU164" s="92"/>
      <c r="VIV164" s="93"/>
      <c r="VIW164" s="90"/>
      <c r="VIX164" s="6"/>
      <c r="VIY164" s="86"/>
      <c r="VIZ164" s="79"/>
      <c r="VJA164" s="82"/>
      <c r="VJB164" s="79"/>
      <c r="VJC164" s="104"/>
      <c r="VJD164" s="83"/>
      <c r="VJE164" s="90"/>
      <c r="VJF164" s="91"/>
      <c r="VJG164" s="92"/>
      <c r="VJH164" s="93"/>
      <c r="VJI164" s="90"/>
      <c r="VJJ164" s="6"/>
      <c r="VJK164" s="86"/>
      <c r="VJL164" s="79"/>
      <c r="VJM164" s="82"/>
      <c r="VJN164" s="79"/>
      <c r="VJO164" s="104"/>
      <c r="VJP164" s="83"/>
      <c r="VJQ164" s="90"/>
      <c r="VJR164" s="91"/>
      <c r="VJS164" s="92"/>
      <c r="VJT164" s="93"/>
      <c r="VJU164" s="90"/>
      <c r="VJV164" s="6"/>
      <c r="VJW164" s="86"/>
      <c r="VJX164" s="79"/>
      <c r="VJY164" s="82"/>
      <c r="VJZ164" s="79"/>
      <c r="VKA164" s="104"/>
      <c r="VKB164" s="83"/>
      <c r="VKC164" s="90"/>
      <c r="VKD164" s="91"/>
      <c r="VKE164" s="92"/>
      <c r="VKF164" s="93"/>
      <c r="VKG164" s="90"/>
      <c r="VKH164" s="6"/>
      <c r="VKI164" s="86"/>
      <c r="VKJ164" s="79"/>
      <c r="VKK164" s="82"/>
      <c r="VKL164" s="79"/>
      <c r="VKM164" s="104"/>
      <c r="VKN164" s="83"/>
      <c r="VKO164" s="90"/>
      <c r="VKP164" s="91"/>
      <c r="VKQ164" s="92"/>
      <c r="VKR164" s="93"/>
      <c r="VKS164" s="90"/>
      <c r="VKT164" s="6"/>
      <c r="VKU164" s="86"/>
      <c r="VKV164" s="79"/>
      <c r="VKW164" s="82"/>
      <c r="VKX164" s="79"/>
      <c r="VKY164" s="104"/>
      <c r="VKZ164" s="83"/>
      <c r="VLA164" s="90"/>
      <c r="VLB164" s="91"/>
      <c r="VLC164" s="92"/>
      <c r="VLD164" s="93"/>
      <c r="VLE164" s="90"/>
      <c r="VLF164" s="6"/>
      <c r="VLG164" s="86"/>
      <c r="VLH164" s="79"/>
      <c r="VLI164" s="82"/>
      <c r="VLJ164" s="79"/>
      <c r="VLK164" s="104"/>
      <c r="VLL164" s="83"/>
      <c r="VLM164" s="90"/>
      <c r="VLN164" s="91"/>
      <c r="VLO164" s="92"/>
      <c r="VLP164" s="93"/>
      <c r="VLQ164" s="90"/>
      <c r="VLR164" s="6"/>
      <c r="VLS164" s="86"/>
      <c r="VLT164" s="79"/>
      <c r="VLU164" s="82"/>
      <c r="VLV164" s="79"/>
      <c r="VLW164" s="104"/>
      <c r="VLX164" s="83"/>
      <c r="VLY164" s="90"/>
      <c r="VLZ164" s="91"/>
      <c r="VMA164" s="92"/>
      <c r="VMB164" s="93"/>
      <c r="VMC164" s="90"/>
      <c r="VMD164" s="6"/>
      <c r="VME164" s="86"/>
      <c r="VMF164" s="79"/>
      <c r="VMG164" s="82"/>
      <c r="VMH164" s="79"/>
      <c r="VMI164" s="104"/>
      <c r="VMJ164" s="83"/>
      <c r="VMK164" s="90"/>
      <c r="VML164" s="91"/>
      <c r="VMM164" s="92"/>
      <c r="VMN164" s="93"/>
      <c r="VMO164" s="90"/>
      <c r="VMP164" s="6"/>
      <c r="VMQ164" s="86"/>
      <c r="VMR164" s="79"/>
      <c r="VMS164" s="82"/>
      <c r="VMT164" s="79"/>
      <c r="VMU164" s="104"/>
      <c r="VMV164" s="83"/>
      <c r="VMW164" s="90"/>
      <c r="VMX164" s="91"/>
      <c r="VMY164" s="92"/>
      <c r="VMZ164" s="93"/>
      <c r="VNA164" s="90"/>
      <c r="VNB164" s="6"/>
      <c r="VNC164" s="86"/>
      <c r="VND164" s="79"/>
      <c r="VNE164" s="82"/>
      <c r="VNF164" s="79"/>
      <c r="VNG164" s="104"/>
      <c r="VNH164" s="83"/>
      <c r="VNI164" s="90"/>
      <c r="VNJ164" s="91"/>
      <c r="VNK164" s="92"/>
      <c r="VNL164" s="93"/>
      <c r="VNM164" s="90"/>
      <c r="VNN164" s="6"/>
      <c r="VNO164" s="86"/>
      <c r="VNP164" s="79"/>
      <c r="VNQ164" s="82"/>
      <c r="VNR164" s="79"/>
      <c r="VNS164" s="104"/>
      <c r="VNT164" s="83"/>
      <c r="VNU164" s="90"/>
      <c r="VNV164" s="91"/>
      <c r="VNW164" s="92"/>
      <c r="VNX164" s="93"/>
      <c r="VNY164" s="90"/>
      <c r="VNZ164" s="6"/>
      <c r="VOA164" s="86"/>
      <c r="VOB164" s="79"/>
      <c r="VOC164" s="82"/>
      <c r="VOD164" s="79"/>
      <c r="VOE164" s="104"/>
      <c r="VOF164" s="83"/>
      <c r="VOG164" s="90"/>
      <c r="VOH164" s="91"/>
      <c r="VOI164" s="92"/>
      <c r="VOJ164" s="93"/>
      <c r="VOK164" s="90"/>
      <c r="VOL164" s="6"/>
      <c r="VOM164" s="86"/>
      <c r="VON164" s="79"/>
      <c r="VOO164" s="82"/>
      <c r="VOP164" s="79"/>
      <c r="VOQ164" s="104"/>
      <c r="VOR164" s="83"/>
      <c r="VOS164" s="90"/>
      <c r="VOT164" s="91"/>
      <c r="VOU164" s="92"/>
      <c r="VOV164" s="93"/>
      <c r="VOW164" s="90"/>
      <c r="VOX164" s="6"/>
      <c r="VOY164" s="86"/>
      <c r="VOZ164" s="79"/>
      <c r="VPA164" s="82"/>
      <c r="VPB164" s="79"/>
      <c r="VPC164" s="104"/>
      <c r="VPD164" s="83"/>
      <c r="VPE164" s="90"/>
      <c r="VPF164" s="91"/>
      <c r="VPG164" s="92"/>
      <c r="VPH164" s="93"/>
      <c r="VPI164" s="90"/>
      <c r="VPJ164" s="6"/>
      <c r="VPK164" s="86"/>
      <c r="VPL164" s="79"/>
      <c r="VPM164" s="82"/>
      <c r="VPN164" s="79"/>
      <c r="VPO164" s="104"/>
      <c r="VPP164" s="83"/>
      <c r="VPQ164" s="90"/>
      <c r="VPR164" s="91"/>
      <c r="VPS164" s="92"/>
      <c r="VPT164" s="93"/>
      <c r="VPU164" s="90"/>
      <c r="VPV164" s="6"/>
      <c r="VPW164" s="86"/>
      <c r="VPX164" s="79"/>
      <c r="VPY164" s="82"/>
      <c r="VPZ164" s="79"/>
      <c r="VQA164" s="104"/>
      <c r="VQB164" s="83"/>
      <c r="VQC164" s="90"/>
      <c r="VQD164" s="91"/>
      <c r="VQE164" s="92"/>
      <c r="VQF164" s="93"/>
      <c r="VQG164" s="90"/>
      <c r="VQH164" s="6"/>
      <c r="VQI164" s="86"/>
      <c r="VQJ164" s="79"/>
      <c r="VQK164" s="82"/>
      <c r="VQL164" s="79"/>
      <c r="VQM164" s="104"/>
      <c r="VQN164" s="83"/>
      <c r="VQO164" s="90"/>
      <c r="VQP164" s="91"/>
      <c r="VQQ164" s="92"/>
      <c r="VQR164" s="93"/>
      <c r="VQS164" s="90"/>
      <c r="VQT164" s="6"/>
      <c r="VQU164" s="86"/>
      <c r="VQV164" s="79"/>
      <c r="VQW164" s="82"/>
      <c r="VQX164" s="79"/>
      <c r="VQY164" s="104"/>
      <c r="VQZ164" s="83"/>
      <c r="VRA164" s="90"/>
      <c r="VRB164" s="91"/>
      <c r="VRC164" s="92"/>
      <c r="VRD164" s="93"/>
      <c r="VRE164" s="90"/>
      <c r="VRF164" s="6"/>
      <c r="VRG164" s="86"/>
      <c r="VRH164" s="79"/>
      <c r="VRI164" s="82"/>
      <c r="VRJ164" s="79"/>
      <c r="VRK164" s="104"/>
      <c r="VRL164" s="83"/>
      <c r="VRM164" s="90"/>
      <c r="VRN164" s="91"/>
      <c r="VRO164" s="92"/>
      <c r="VRP164" s="93"/>
      <c r="VRQ164" s="90"/>
      <c r="VRR164" s="6"/>
      <c r="VRS164" s="86"/>
      <c r="VRT164" s="79"/>
      <c r="VRU164" s="82"/>
      <c r="VRV164" s="79"/>
      <c r="VRW164" s="104"/>
      <c r="VRX164" s="83"/>
      <c r="VRY164" s="90"/>
      <c r="VRZ164" s="91"/>
      <c r="VSA164" s="92"/>
      <c r="VSB164" s="93"/>
      <c r="VSC164" s="90"/>
      <c r="VSD164" s="6"/>
      <c r="VSE164" s="86"/>
      <c r="VSF164" s="79"/>
      <c r="VSG164" s="82"/>
      <c r="VSH164" s="79"/>
      <c r="VSI164" s="104"/>
      <c r="VSJ164" s="83"/>
      <c r="VSK164" s="90"/>
      <c r="VSL164" s="91"/>
      <c r="VSM164" s="92"/>
      <c r="VSN164" s="93"/>
      <c r="VSO164" s="90"/>
      <c r="VSP164" s="6"/>
      <c r="VSQ164" s="86"/>
      <c r="VSR164" s="79"/>
      <c r="VSS164" s="82"/>
      <c r="VST164" s="79"/>
      <c r="VSU164" s="104"/>
      <c r="VSV164" s="83"/>
      <c r="VSW164" s="90"/>
      <c r="VSX164" s="91"/>
      <c r="VSY164" s="92"/>
      <c r="VSZ164" s="93"/>
      <c r="VTA164" s="90"/>
      <c r="VTB164" s="6"/>
      <c r="VTC164" s="86"/>
      <c r="VTD164" s="79"/>
      <c r="VTE164" s="82"/>
      <c r="VTF164" s="79"/>
      <c r="VTG164" s="104"/>
      <c r="VTH164" s="83"/>
      <c r="VTI164" s="90"/>
      <c r="VTJ164" s="91"/>
      <c r="VTK164" s="92"/>
      <c r="VTL164" s="93"/>
      <c r="VTM164" s="90"/>
      <c r="VTN164" s="6"/>
      <c r="VTO164" s="86"/>
      <c r="VTP164" s="79"/>
      <c r="VTQ164" s="82"/>
      <c r="VTR164" s="79"/>
      <c r="VTS164" s="104"/>
      <c r="VTT164" s="83"/>
      <c r="VTU164" s="90"/>
      <c r="VTV164" s="91"/>
      <c r="VTW164" s="92"/>
      <c r="VTX164" s="93"/>
      <c r="VTY164" s="90"/>
      <c r="VTZ164" s="6"/>
      <c r="VUA164" s="86"/>
      <c r="VUB164" s="79"/>
      <c r="VUC164" s="82"/>
      <c r="VUD164" s="79"/>
      <c r="VUE164" s="104"/>
      <c r="VUF164" s="83"/>
      <c r="VUG164" s="90"/>
      <c r="VUH164" s="91"/>
      <c r="VUI164" s="92"/>
      <c r="VUJ164" s="93"/>
      <c r="VUK164" s="90"/>
      <c r="VUL164" s="6"/>
      <c r="VUM164" s="86"/>
      <c r="VUN164" s="79"/>
      <c r="VUO164" s="82"/>
      <c r="VUP164" s="79"/>
      <c r="VUQ164" s="104"/>
      <c r="VUR164" s="83"/>
      <c r="VUS164" s="90"/>
      <c r="VUT164" s="91"/>
      <c r="VUU164" s="92"/>
      <c r="VUV164" s="93"/>
      <c r="VUW164" s="90"/>
      <c r="VUX164" s="6"/>
      <c r="VUY164" s="86"/>
      <c r="VUZ164" s="79"/>
      <c r="VVA164" s="82"/>
      <c r="VVB164" s="79"/>
      <c r="VVC164" s="104"/>
      <c r="VVD164" s="83"/>
      <c r="VVE164" s="90"/>
      <c r="VVF164" s="91"/>
      <c r="VVG164" s="92"/>
      <c r="VVH164" s="93"/>
      <c r="VVI164" s="90"/>
      <c r="VVJ164" s="6"/>
      <c r="VVK164" s="86"/>
      <c r="VVL164" s="79"/>
      <c r="VVM164" s="82"/>
      <c r="VVN164" s="79"/>
      <c r="VVO164" s="104"/>
      <c r="VVP164" s="83"/>
      <c r="VVQ164" s="90"/>
      <c r="VVR164" s="91"/>
      <c r="VVS164" s="92"/>
      <c r="VVT164" s="93"/>
      <c r="VVU164" s="90"/>
      <c r="VVV164" s="6"/>
      <c r="VVW164" s="86"/>
      <c r="VVX164" s="79"/>
      <c r="VVY164" s="82"/>
      <c r="VVZ164" s="79"/>
      <c r="VWA164" s="104"/>
      <c r="VWB164" s="83"/>
      <c r="VWC164" s="90"/>
      <c r="VWD164" s="91"/>
      <c r="VWE164" s="92"/>
      <c r="VWF164" s="93"/>
      <c r="VWG164" s="90"/>
      <c r="VWH164" s="6"/>
      <c r="VWI164" s="86"/>
      <c r="VWJ164" s="79"/>
      <c r="VWK164" s="82"/>
      <c r="VWL164" s="79"/>
      <c r="VWM164" s="104"/>
      <c r="VWN164" s="83"/>
      <c r="VWO164" s="90"/>
      <c r="VWP164" s="91"/>
      <c r="VWQ164" s="92"/>
      <c r="VWR164" s="93"/>
      <c r="VWS164" s="90"/>
      <c r="VWT164" s="6"/>
      <c r="VWU164" s="86"/>
      <c r="VWV164" s="79"/>
      <c r="VWW164" s="82"/>
      <c r="VWX164" s="79"/>
      <c r="VWY164" s="104"/>
      <c r="VWZ164" s="83"/>
      <c r="VXA164" s="90"/>
      <c r="VXB164" s="91"/>
      <c r="VXC164" s="92"/>
      <c r="VXD164" s="93"/>
      <c r="VXE164" s="90"/>
      <c r="VXF164" s="6"/>
      <c r="VXG164" s="86"/>
      <c r="VXH164" s="79"/>
      <c r="VXI164" s="82"/>
      <c r="VXJ164" s="79"/>
      <c r="VXK164" s="104"/>
      <c r="VXL164" s="83"/>
      <c r="VXM164" s="90"/>
      <c r="VXN164" s="91"/>
      <c r="VXO164" s="92"/>
      <c r="VXP164" s="93"/>
      <c r="VXQ164" s="90"/>
      <c r="VXR164" s="6"/>
      <c r="VXS164" s="86"/>
      <c r="VXT164" s="79"/>
      <c r="VXU164" s="82"/>
      <c r="VXV164" s="79"/>
      <c r="VXW164" s="104"/>
      <c r="VXX164" s="83"/>
      <c r="VXY164" s="90"/>
      <c r="VXZ164" s="91"/>
      <c r="VYA164" s="92"/>
      <c r="VYB164" s="93"/>
      <c r="VYC164" s="90"/>
      <c r="VYD164" s="6"/>
      <c r="VYE164" s="86"/>
      <c r="VYF164" s="79"/>
      <c r="VYG164" s="82"/>
      <c r="VYH164" s="79"/>
      <c r="VYI164" s="104"/>
      <c r="VYJ164" s="83"/>
      <c r="VYK164" s="90"/>
      <c r="VYL164" s="91"/>
      <c r="VYM164" s="92"/>
      <c r="VYN164" s="93"/>
      <c r="VYO164" s="90"/>
      <c r="VYP164" s="6"/>
      <c r="VYQ164" s="86"/>
      <c r="VYR164" s="79"/>
      <c r="VYS164" s="82"/>
      <c r="VYT164" s="79"/>
      <c r="VYU164" s="104"/>
      <c r="VYV164" s="83"/>
      <c r="VYW164" s="90"/>
      <c r="VYX164" s="91"/>
      <c r="VYY164" s="92"/>
      <c r="VYZ164" s="93"/>
      <c r="VZA164" s="90"/>
      <c r="VZB164" s="6"/>
      <c r="VZC164" s="86"/>
      <c r="VZD164" s="79"/>
      <c r="VZE164" s="82"/>
      <c r="VZF164" s="79"/>
      <c r="VZG164" s="104"/>
      <c r="VZH164" s="83"/>
      <c r="VZI164" s="90"/>
      <c r="VZJ164" s="91"/>
      <c r="VZK164" s="92"/>
      <c r="VZL164" s="93"/>
      <c r="VZM164" s="90"/>
      <c r="VZN164" s="6"/>
      <c r="VZO164" s="86"/>
      <c r="VZP164" s="79"/>
      <c r="VZQ164" s="82"/>
      <c r="VZR164" s="79"/>
      <c r="VZS164" s="104"/>
      <c r="VZT164" s="83"/>
      <c r="VZU164" s="90"/>
      <c r="VZV164" s="91"/>
      <c r="VZW164" s="92"/>
      <c r="VZX164" s="93"/>
      <c r="VZY164" s="90"/>
      <c r="VZZ164" s="6"/>
      <c r="WAA164" s="86"/>
      <c r="WAB164" s="79"/>
      <c r="WAC164" s="82"/>
      <c r="WAD164" s="79"/>
      <c r="WAE164" s="104"/>
      <c r="WAF164" s="83"/>
      <c r="WAG164" s="90"/>
      <c r="WAH164" s="91"/>
      <c r="WAI164" s="92"/>
      <c r="WAJ164" s="93"/>
      <c r="WAK164" s="90"/>
      <c r="WAL164" s="6"/>
      <c r="WAM164" s="86"/>
      <c r="WAN164" s="79"/>
      <c r="WAO164" s="82"/>
      <c r="WAP164" s="79"/>
      <c r="WAQ164" s="104"/>
      <c r="WAR164" s="83"/>
      <c r="WAS164" s="90"/>
      <c r="WAT164" s="91"/>
      <c r="WAU164" s="92"/>
      <c r="WAV164" s="93"/>
      <c r="WAW164" s="90"/>
      <c r="WAX164" s="6"/>
      <c r="WAY164" s="86"/>
      <c r="WAZ164" s="79"/>
      <c r="WBA164" s="82"/>
      <c r="WBB164" s="79"/>
      <c r="WBC164" s="104"/>
      <c r="WBD164" s="83"/>
      <c r="WBE164" s="90"/>
      <c r="WBF164" s="91"/>
      <c r="WBG164" s="92"/>
      <c r="WBH164" s="93"/>
      <c r="WBI164" s="90"/>
      <c r="WBJ164" s="6"/>
      <c r="WBK164" s="86"/>
      <c r="WBL164" s="79"/>
      <c r="WBM164" s="82"/>
      <c r="WBN164" s="79"/>
      <c r="WBO164" s="104"/>
      <c r="WBP164" s="83"/>
      <c r="WBQ164" s="90"/>
      <c r="WBR164" s="91"/>
      <c r="WBS164" s="92"/>
      <c r="WBT164" s="93"/>
      <c r="WBU164" s="90"/>
      <c r="WBV164" s="6"/>
      <c r="WBW164" s="86"/>
      <c r="WBX164" s="79"/>
      <c r="WBY164" s="82"/>
      <c r="WBZ164" s="79"/>
      <c r="WCA164" s="104"/>
      <c r="WCB164" s="83"/>
      <c r="WCC164" s="90"/>
      <c r="WCD164" s="91"/>
      <c r="WCE164" s="92"/>
      <c r="WCF164" s="93"/>
      <c r="WCG164" s="90"/>
      <c r="WCH164" s="6"/>
      <c r="WCI164" s="86"/>
      <c r="WCJ164" s="79"/>
      <c r="WCK164" s="82"/>
      <c r="WCL164" s="79"/>
      <c r="WCM164" s="104"/>
      <c r="WCN164" s="83"/>
      <c r="WCO164" s="90"/>
      <c r="WCP164" s="91"/>
      <c r="WCQ164" s="92"/>
      <c r="WCR164" s="93"/>
      <c r="WCS164" s="90"/>
      <c r="WCT164" s="6"/>
      <c r="WCU164" s="86"/>
      <c r="WCV164" s="79"/>
      <c r="WCW164" s="82"/>
      <c r="WCX164" s="79"/>
      <c r="WCY164" s="104"/>
      <c r="WCZ164" s="83"/>
      <c r="WDA164" s="90"/>
      <c r="WDB164" s="91"/>
      <c r="WDC164" s="92"/>
      <c r="WDD164" s="93"/>
      <c r="WDE164" s="90"/>
      <c r="WDF164" s="6"/>
      <c r="WDG164" s="86"/>
      <c r="WDH164" s="79"/>
      <c r="WDI164" s="82"/>
      <c r="WDJ164" s="79"/>
      <c r="WDK164" s="104"/>
      <c r="WDL164" s="83"/>
      <c r="WDM164" s="90"/>
      <c r="WDN164" s="91"/>
      <c r="WDO164" s="92"/>
      <c r="WDP164" s="93"/>
      <c r="WDQ164" s="90"/>
      <c r="WDR164" s="6"/>
      <c r="WDS164" s="86"/>
      <c r="WDT164" s="79"/>
      <c r="WDU164" s="82"/>
      <c r="WDV164" s="79"/>
      <c r="WDW164" s="104"/>
      <c r="WDX164" s="83"/>
      <c r="WDY164" s="90"/>
      <c r="WDZ164" s="91"/>
      <c r="WEA164" s="92"/>
      <c r="WEB164" s="93"/>
      <c r="WEC164" s="90"/>
      <c r="WED164" s="6"/>
      <c r="WEE164" s="86"/>
      <c r="WEF164" s="79"/>
      <c r="WEG164" s="82"/>
      <c r="WEH164" s="79"/>
      <c r="WEI164" s="104"/>
      <c r="WEJ164" s="83"/>
      <c r="WEK164" s="90"/>
      <c r="WEL164" s="91"/>
      <c r="WEM164" s="92"/>
      <c r="WEN164" s="93"/>
      <c r="WEO164" s="90"/>
      <c r="WEP164" s="6"/>
      <c r="WEQ164" s="86"/>
      <c r="WER164" s="79"/>
      <c r="WES164" s="82"/>
      <c r="WET164" s="79"/>
      <c r="WEU164" s="104"/>
      <c r="WEV164" s="83"/>
      <c r="WEW164" s="90"/>
      <c r="WEX164" s="91"/>
      <c r="WEY164" s="92"/>
      <c r="WEZ164" s="93"/>
      <c r="WFA164" s="90"/>
      <c r="WFB164" s="6"/>
      <c r="WFC164" s="86"/>
      <c r="WFD164" s="79"/>
      <c r="WFE164" s="82"/>
      <c r="WFF164" s="79"/>
      <c r="WFG164" s="104"/>
      <c r="WFH164" s="83"/>
      <c r="WFI164" s="90"/>
      <c r="WFJ164" s="91"/>
      <c r="WFK164" s="92"/>
      <c r="WFL164" s="93"/>
      <c r="WFM164" s="90"/>
      <c r="WFN164" s="6"/>
      <c r="WFO164" s="86"/>
      <c r="WFP164" s="79"/>
      <c r="WFQ164" s="82"/>
      <c r="WFR164" s="79"/>
      <c r="WFS164" s="104"/>
      <c r="WFT164" s="83"/>
      <c r="WFU164" s="90"/>
      <c r="WFV164" s="91"/>
      <c r="WFW164" s="92"/>
      <c r="WFX164" s="93"/>
      <c r="WFY164" s="90"/>
      <c r="WFZ164" s="6"/>
      <c r="WGA164" s="86"/>
      <c r="WGB164" s="79"/>
      <c r="WGC164" s="82"/>
      <c r="WGD164" s="79"/>
      <c r="WGE164" s="104"/>
      <c r="WGF164" s="83"/>
      <c r="WGG164" s="90"/>
      <c r="WGH164" s="91"/>
      <c r="WGI164" s="92"/>
      <c r="WGJ164" s="93"/>
      <c r="WGK164" s="90"/>
      <c r="WGL164" s="6"/>
      <c r="WGM164" s="86"/>
      <c r="WGN164" s="79"/>
      <c r="WGO164" s="82"/>
      <c r="WGP164" s="79"/>
      <c r="WGQ164" s="104"/>
      <c r="WGR164" s="83"/>
      <c r="WGS164" s="90"/>
      <c r="WGT164" s="91"/>
      <c r="WGU164" s="92"/>
      <c r="WGV164" s="93"/>
      <c r="WGW164" s="90"/>
      <c r="WGX164" s="6"/>
      <c r="WGY164" s="86"/>
      <c r="WGZ164" s="79"/>
      <c r="WHA164" s="82"/>
      <c r="WHB164" s="79"/>
      <c r="WHC164" s="104"/>
      <c r="WHD164" s="83"/>
      <c r="WHE164" s="90"/>
      <c r="WHF164" s="91"/>
      <c r="WHG164" s="92"/>
      <c r="WHH164" s="93"/>
      <c r="WHI164" s="90"/>
      <c r="WHJ164" s="6"/>
      <c r="WHK164" s="86"/>
      <c r="WHL164" s="79"/>
      <c r="WHM164" s="82"/>
      <c r="WHN164" s="79"/>
      <c r="WHO164" s="104"/>
      <c r="WHP164" s="83"/>
      <c r="WHQ164" s="90"/>
      <c r="WHR164" s="91"/>
      <c r="WHS164" s="92"/>
      <c r="WHT164" s="93"/>
      <c r="WHU164" s="90"/>
      <c r="WHV164" s="6"/>
      <c r="WHW164" s="86"/>
      <c r="WHX164" s="79"/>
      <c r="WHY164" s="82"/>
      <c r="WHZ164" s="79"/>
      <c r="WIA164" s="104"/>
      <c r="WIB164" s="83"/>
      <c r="WIC164" s="90"/>
      <c r="WID164" s="91"/>
      <c r="WIE164" s="92"/>
      <c r="WIF164" s="93"/>
      <c r="WIG164" s="90"/>
      <c r="WIH164" s="6"/>
      <c r="WII164" s="86"/>
      <c r="WIJ164" s="79"/>
      <c r="WIK164" s="82"/>
      <c r="WIL164" s="79"/>
      <c r="WIM164" s="104"/>
      <c r="WIN164" s="83"/>
      <c r="WIO164" s="90"/>
      <c r="WIP164" s="91"/>
      <c r="WIQ164" s="92"/>
      <c r="WIR164" s="93"/>
      <c r="WIS164" s="90"/>
      <c r="WIT164" s="6"/>
      <c r="WIU164" s="86"/>
      <c r="WIV164" s="79"/>
      <c r="WIW164" s="82"/>
      <c r="WIX164" s="79"/>
      <c r="WIY164" s="104"/>
      <c r="WIZ164" s="83"/>
      <c r="WJA164" s="90"/>
      <c r="WJB164" s="91"/>
      <c r="WJC164" s="92"/>
      <c r="WJD164" s="93"/>
      <c r="WJE164" s="90"/>
      <c r="WJF164" s="6"/>
      <c r="WJG164" s="86"/>
      <c r="WJH164" s="79"/>
      <c r="WJI164" s="82"/>
      <c r="WJJ164" s="79"/>
      <c r="WJK164" s="104"/>
      <c r="WJL164" s="83"/>
      <c r="WJM164" s="90"/>
      <c r="WJN164" s="91"/>
      <c r="WJO164" s="92"/>
      <c r="WJP164" s="93"/>
      <c r="WJQ164" s="90"/>
      <c r="WJR164" s="6"/>
      <c r="WJS164" s="86"/>
      <c r="WJT164" s="79"/>
      <c r="WJU164" s="82"/>
      <c r="WJV164" s="79"/>
      <c r="WJW164" s="104"/>
      <c r="WJX164" s="83"/>
      <c r="WJY164" s="90"/>
      <c r="WJZ164" s="91"/>
      <c r="WKA164" s="92"/>
      <c r="WKB164" s="93"/>
      <c r="WKC164" s="90"/>
      <c r="WKD164" s="6"/>
      <c r="WKE164" s="86"/>
      <c r="WKF164" s="79"/>
      <c r="WKG164" s="82"/>
      <c r="WKH164" s="79"/>
      <c r="WKI164" s="104"/>
      <c r="WKJ164" s="83"/>
      <c r="WKK164" s="90"/>
      <c r="WKL164" s="91"/>
      <c r="WKM164" s="92"/>
      <c r="WKN164" s="93"/>
      <c r="WKO164" s="90"/>
      <c r="WKP164" s="6"/>
      <c r="WKQ164" s="86"/>
      <c r="WKR164" s="79"/>
      <c r="WKS164" s="82"/>
      <c r="WKT164" s="79"/>
      <c r="WKU164" s="104"/>
      <c r="WKV164" s="83"/>
      <c r="WKW164" s="90"/>
      <c r="WKX164" s="91"/>
      <c r="WKY164" s="92"/>
      <c r="WKZ164" s="93"/>
      <c r="WLA164" s="90"/>
      <c r="WLB164" s="6"/>
      <c r="WLC164" s="86"/>
      <c r="WLD164" s="79"/>
      <c r="WLE164" s="82"/>
      <c r="WLF164" s="79"/>
      <c r="WLG164" s="104"/>
      <c r="WLH164" s="83"/>
      <c r="WLI164" s="90"/>
      <c r="WLJ164" s="91"/>
      <c r="WLK164" s="92"/>
      <c r="WLL164" s="93"/>
      <c r="WLM164" s="90"/>
      <c r="WLN164" s="6"/>
      <c r="WLO164" s="86"/>
      <c r="WLP164" s="79"/>
      <c r="WLQ164" s="82"/>
      <c r="WLR164" s="79"/>
      <c r="WLS164" s="104"/>
      <c r="WLT164" s="83"/>
      <c r="WLU164" s="90"/>
      <c r="WLV164" s="91"/>
      <c r="WLW164" s="92"/>
      <c r="WLX164" s="93"/>
      <c r="WLY164" s="90"/>
      <c r="WLZ164" s="6"/>
      <c r="WMA164" s="86"/>
      <c r="WMB164" s="79"/>
      <c r="WMC164" s="82"/>
      <c r="WMD164" s="79"/>
      <c r="WME164" s="104"/>
      <c r="WMF164" s="83"/>
      <c r="WMG164" s="90"/>
      <c r="WMH164" s="91"/>
      <c r="WMI164" s="92"/>
      <c r="WMJ164" s="93"/>
      <c r="WMK164" s="90"/>
      <c r="WML164" s="6"/>
      <c r="WMM164" s="86"/>
      <c r="WMN164" s="79"/>
      <c r="WMO164" s="82"/>
      <c r="WMP164" s="79"/>
      <c r="WMQ164" s="104"/>
      <c r="WMR164" s="83"/>
      <c r="WMS164" s="90"/>
      <c r="WMT164" s="91"/>
      <c r="WMU164" s="92"/>
      <c r="WMV164" s="93"/>
      <c r="WMW164" s="90"/>
      <c r="WMX164" s="6"/>
      <c r="WMY164" s="86"/>
      <c r="WMZ164" s="79"/>
      <c r="WNA164" s="82"/>
      <c r="WNB164" s="79"/>
      <c r="WNC164" s="104"/>
      <c r="WND164" s="83"/>
      <c r="WNE164" s="90"/>
      <c r="WNF164" s="91"/>
      <c r="WNG164" s="92"/>
      <c r="WNH164" s="93"/>
      <c r="WNI164" s="90"/>
      <c r="WNJ164" s="6"/>
      <c r="WNK164" s="86"/>
      <c r="WNL164" s="79"/>
      <c r="WNM164" s="82"/>
      <c r="WNN164" s="79"/>
      <c r="WNO164" s="104"/>
      <c r="WNP164" s="83"/>
      <c r="WNQ164" s="90"/>
      <c r="WNR164" s="91"/>
      <c r="WNS164" s="92"/>
      <c r="WNT164" s="93"/>
      <c r="WNU164" s="90"/>
      <c r="WNV164" s="6"/>
      <c r="WNW164" s="86"/>
      <c r="WNX164" s="79"/>
      <c r="WNY164" s="82"/>
      <c r="WNZ164" s="79"/>
      <c r="WOA164" s="104"/>
      <c r="WOB164" s="83"/>
      <c r="WOC164" s="90"/>
      <c r="WOD164" s="91"/>
      <c r="WOE164" s="92"/>
      <c r="WOF164" s="93"/>
      <c r="WOG164" s="90"/>
      <c r="WOH164" s="6"/>
      <c r="WOI164" s="86"/>
      <c r="WOJ164" s="79"/>
      <c r="WOK164" s="82"/>
      <c r="WOL164" s="79"/>
      <c r="WOM164" s="104"/>
      <c r="WON164" s="83"/>
      <c r="WOO164" s="90"/>
      <c r="WOP164" s="91"/>
      <c r="WOQ164" s="92"/>
      <c r="WOR164" s="93"/>
      <c r="WOS164" s="90"/>
      <c r="WOT164" s="6"/>
      <c r="WOU164" s="86"/>
      <c r="WOV164" s="79"/>
      <c r="WOW164" s="82"/>
      <c r="WOX164" s="79"/>
      <c r="WOY164" s="104"/>
      <c r="WOZ164" s="83"/>
      <c r="WPA164" s="90"/>
      <c r="WPB164" s="91"/>
      <c r="WPC164" s="92"/>
      <c r="WPD164" s="93"/>
      <c r="WPE164" s="90"/>
      <c r="WPF164" s="6"/>
      <c r="WPG164" s="86"/>
      <c r="WPH164" s="79"/>
      <c r="WPI164" s="82"/>
      <c r="WPJ164" s="79"/>
      <c r="WPK164" s="104"/>
      <c r="WPL164" s="83"/>
      <c r="WPM164" s="90"/>
      <c r="WPN164" s="91"/>
      <c r="WPO164" s="92"/>
      <c r="WPP164" s="93"/>
      <c r="WPQ164" s="90"/>
      <c r="WPR164" s="6"/>
      <c r="WPS164" s="86"/>
      <c r="WPT164" s="79"/>
      <c r="WPU164" s="82"/>
      <c r="WPV164" s="79"/>
      <c r="WPW164" s="104"/>
      <c r="WPX164" s="83"/>
      <c r="WPY164" s="90"/>
      <c r="WPZ164" s="91"/>
      <c r="WQA164" s="92"/>
      <c r="WQB164" s="93"/>
      <c r="WQC164" s="90"/>
      <c r="WQD164" s="6"/>
      <c r="WQE164" s="86"/>
      <c r="WQF164" s="79"/>
      <c r="WQG164" s="82"/>
      <c r="WQH164" s="79"/>
      <c r="WQI164" s="104"/>
      <c r="WQJ164" s="83"/>
      <c r="WQK164" s="90"/>
      <c r="WQL164" s="91"/>
      <c r="WQM164" s="92"/>
      <c r="WQN164" s="93"/>
      <c r="WQO164" s="90"/>
      <c r="WQP164" s="6"/>
      <c r="WQQ164" s="86"/>
      <c r="WQR164" s="79"/>
      <c r="WQS164" s="82"/>
      <c r="WQT164" s="79"/>
      <c r="WQU164" s="104"/>
      <c r="WQV164" s="83"/>
      <c r="WQW164" s="90"/>
      <c r="WQX164" s="91"/>
      <c r="WQY164" s="92"/>
      <c r="WQZ164" s="93"/>
      <c r="WRA164" s="90"/>
      <c r="WRB164" s="6"/>
      <c r="WRC164" s="86"/>
      <c r="WRD164" s="79"/>
      <c r="WRE164" s="82"/>
      <c r="WRF164" s="79"/>
      <c r="WRG164" s="104"/>
      <c r="WRH164" s="83"/>
      <c r="WRI164" s="90"/>
      <c r="WRJ164" s="91"/>
      <c r="WRK164" s="92"/>
      <c r="WRL164" s="93"/>
      <c r="WRM164" s="90"/>
      <c r="WRN164" s="6"/>
      <c r="WRO164" s="86"/>
      <c r="WRP164" s="79"/>
      <c r="WRQ164" s="82"/>
      <c r="WRR164" s="79"/>
      <c r="WRS164" s="104"/>
      <c r="WRT164" s="83"/>
      <c r="WRU164" s="90"/>
      <c r="WRV164" s="91"/>
      <c r="WRW164" s="92"/>
      <c r="WRX164" s="93"/>
      <c r="WRY164" s="90"/>
      <c r="WRZ164" s="6"/>
      <c r="WSA164" s="86"/>
      <c r="WSB164" s="79"/>
      <c r="WSC164" s="82"/>
      <c r="WSD164" s="79"/>
      <c r="WSE164" s="104"/>
      <c r="WSF164" s="83"/>
      <c r="WSG164" s="90"/>
      <c r="WSH164" s="91"/>
      <c r="WSI164" s="92"/>
      <c r="WSJ164" s="93"/>
      <c r="WSK164" s="90"/>
      <c r="WSL164" s="6"/>
      <c r="WSM164" s="86"/>
      <c r="WSN164" s="79"/>
      <c r="WSO164" s="82"/>
      <c r="WSP164" s="79"/>
      <c r="WSQ164" s="104"/>
      <c r="WSR164" s="83"/>
      <c r="WSS164" s="90"/>
      <c r="WST164" s="91"/>
      <c r="WSU164" s="92"/>
      <c r="WSV164" s="93"/>
      <c r="WSW164" s="90"/>
      <c r="WSX164" s="6"/>
      <c r="WSY164" s="86"/>
      <c r="WSZ164" s="79"/>
      <c r="WTA164" s="82"/>
      <c r="WTB164" s="79"/>
      <c r="WTC164" s="104"/>
      <c r="WTD164" s="83"/>
      <c r="WTE164" s="90"/>
      <c r="WTF164" s="91"/>
      <c r="WTG164" s="92"/>
      <c r="WTH164" s="93"/>
      <c r="WTI164" s="90"/>
      <c r="WTJ164" s="6"/>
      <c r="WTK164" s="86"/>
      <c r="WTL164" s="79"/>
      <c r="WTM164" s="82"/>
      <c r="WTN164" s="79"/>
      <c r="WTO164" s="104"/>
      <c r="WTP164" s="83"/>
      <c r="WTQ164" s="90"/>
      <c r="WTR164" s="91"/>
      <c r="WTS164" s="92"/>
      <c r="WTT164" s="93"/>
      <c r="WTU164" s="90"/>
      <c r="WTV164" s="6"/>
      <c r="WTW164" s="86"/>
      <c r="WTX164" s="79"/>
      <c r="WTY164" s="82"/>
      <c r="WTZ164" s="79"/>
      <c r="WUA164" s="104"/>
      <c r="WUB164" s="83"/>
      <c r="WUC164" s="90"/>
      <c r="WUD164" s="91"/>
      <c r="WUE164" s="92"/>
      <c r="WUF164" s="93"/>
      <c r="WUG164" s="90"/>
      <c r="WUH164" s="6"/>
      <c r="WUI164" s="86"/>
      <c r="WUJ164" s="79"/>
      <c r="WUK164" s="82"/>
      <c r="WUL164" s="79"/>
      <c r="WUM164" s="104"/>
      <c r="WUN164" s="83"/>
      <c r="WUO164" s="90"/>
      <c r="WUP164" s="91"/>
      <c r="WUQ164" s="92"/>
      <c r="WUR164" s="93"/>
      <c r="WUS164" s="90"/>
      <c r="WUT164" s="6"/>
      <c r="WUU164" s="86"/>
      <c r="WUV164" s="79"/>
      <c r="WUW164" s="82"/>
      <c r="WUX164" s="79"/>
      <c r="WUY164" s="104"/>
      <c r="WUZ164" s="83"/>
      <c r="WVA164" s="90"/>
      <c r="WVB164" s="91"/>
      <c r="WVC164" s="92"/>
      <c r="WVD164" s="93"/>
      <c r="WVE164" s="90"/>
      <c r="WVF164" s="6"/>
      <c r="WVG164" s="86"/>
      <c r="WVH164" s="79"/>
      <c r="WVI164" s="82"/>
      <c r="WVJ164" s="79"/>
      <c r="WVK164" s="104"/>
      <c r="WVL164" s="83"/>
      <c r="WVM164" s="90"/>
      <c r="WVN164" s="91"/>
      <c r="WVO164" s="92"/>
      <c r="WVP164" s="93"/>
      <c r="WVQ164" s="90"/>
      <c r="WVR164" s="6"/>
      <c r="WVS164" s="86"/>
      <c r="WVT164" s="79"/>
      <c r="WVU164" s="82"/>
      <c r="WVV164" s="79"/>
      <c r="WVW164" s="104"/>
      <c r="WVX164" s="83"/>
      <c r="WVY164" s="90"/>
      <c r="WVZ164" s="91"/>
      <c r="WWA164" s="92"/>
      <c r="WWB164" s="93"/>
      <c r="WWC164" s="90"/>
      <c r="WWD164" s="6"/>
      <c r="WWE164" s="86"/>
      <c r="WWF164" s="79"/>
      <c r="WWG164" s="82"/>
      <c r="WWH164" s="79"/>
      <c r="WWI164" s="104"/>
      <c r="WWJ164" s="83"/>
      <c r="WWK164" s="90"/>
      <c r="WWL164" s="91"/>
      <c r="WWM164" s="92"/>
      <c r="WWN164" s="93"/>
      <c r="WWO164" s="90"/>
      <c r="WWP164" s="6"/>
      <c r="WWQ164" s="86"/>
      <c r="WWR164" s="79"/>
      <c r="WWS164" s="82"/>
      <c r="WWT164" s="79"/>
      <c r="WWU164" s="104"/>
      <c r="WWV164" s="83"/>
      <c r="WWW164" s="90"/>
      <c r="WWX164" s="91"/>
      <c r="WWY164" s="92"/>
      <c r="WWZ164" s="93"/>
      <c r="WXA164" s="90"/>
      <c r="WXB164" s="6"/>
      <c r="WXC164" s="86"/>
      <c r="WXD164" s="79"/>
      <c r="WXE164" s="82"/>
      <c r="WXF164" s="79"/>
      <c r="WXG164" s="104"/>
      <c r="WXH164" s="83"/>
      <c r="WXI164" s="90"/>
      <c r="WXJ164" s="91"/>
      <c r="WXK164" s="92"/>
      <c r="WXL164" s="93"/>
      <c r="WXM164" s="90"/>
      <c r="WXN164" s="6"/>
      <c r="WXO164" s="86"/>
      <c r="WXP164" s="79"/>
      <c r="WXQ164" s="82"/>
      <c r="WXR164" s="79"/>
      <c r="WXS164" s="104"/>
      <c r="WXT164" s="83"/>
      <c r="WXU164" s="90"/>
      <c r="WXV164" s="91"/>
      <c r="WXW164" s="92"/>
      <c r="WXX164" s="93"/>
      <c r="WXY164" s="90"/>
      <c r="WXZ164" s="6"/>
      <c r="WYA164" s="86"/>
      <c r="WYB164" s="79"/>
      <c r="WYC164" s="82"/>
      <c r="WYD164" s="79"/>
      <c r="WYE164" s="104"/>
      <c r="WYF164" s="83"/>
      <c r="WYG164" s="90"/>
      <c r="WYH164" s="91"/>
      <c r="WYI164" s="92"/>
      <c r="WYJ164" s="93"/>
      <c r="WYK164" s="90"/>
      <c r="WYL164" s="6"/>
      <c r="WYM164" s="86"/>
      <c r="WYN164" s="79"/>
      <c r="WYO164" s="82"/>
      <c r="WYP164" s="79"/>
      <c r="WYQ164" s="104"/>
      <c r="WYR164" s="83"/>
      <c r="WYS164" s="90"/>
      <c r="WYT164" s="91"/>
      <c r="WYU164" s="92"/>
      <c r="WYV164" s="93"/>
      <c r="WYW164" s="90"/>
      <c r="WYX164" s="6"/>
      <c r="WYY164" s="86"/>
      <c r="WYZ164" s="79"/>
      <c r="WZA164" s="82"/>
      <c r="WZB164" s="79"/>
      <c r="WZC164" s="104"/>
      <c r="WZD164" s="83"/>
      <c r="WZE164" s="90"/>
      <c r="WZF164" s="91"/>
      <c r="WZG164" s="92"/>
      <c r="WZH164" s="93"/>
      <c r="WZI164" s="90"/>
      <c r="WZJ164" s="6"/>
      <c r="WZK164" s="86"/>
      <c r="WZL164" s="79"/>
      <c r="WZM164" s="82"/>
      <c r="WZN164" s="79"/>
      <c r="WZO164" s="104"/>
      <c r="WZP164" s="83"/>
      <c r="WZQ164" s="90"/>
      <c r="WZR164" s="91"/>
      <c r="WZS164" s="92"/>
      <c r="WZT164" s="93"/>
      <c r="WZU164" s="90"/>
      <c r="WZV164" s="6"/>
      <c r="WZW164" s="86"/>
      <c r="WZX164" s="79"/>
      <c r="WZY164" s="82"/>
      <c r="WZZ164" s="79"/>
      <c r="XAA164" s="104"/>
      <c r="XAB164" s="83"/>
      <c r="XAC164" s="90"/>
      <c r="XAD164" s="91"/>
      <c r="XAE164" s="92"/>
      <c r="XAF164" s="93"/>
      <c r="XAG164" s="90"/>
      <c r="XAH164" s="6"/>
      <c r="XAI164" s="86"/>
      <c r="XAJ164" s="79"/>
      <c r="XAK164" s="82"/>
      <c r="XAL164" s="79"/>
      <c r="XAM164" s="104"/>
      <c r="XAN164" s="83"/>
      <c r="XAO164" s="90"/>
      <c r="XAP164" s="91"/>
      <c r="XAQ164" s="92"/>
      <c r="XAR164" s="93"/>
      <c r="XAS164" s="90"/>
      <c r="XAT164" s="6"/>
      <c r="XAU164" s="86"/>
      <c r="XAV164" s="79"/>
      <c r="XAW164" s="82"/>
      <c r="XAX164" s="79"/>
      <c r="XAY164" s="104"/>
      <c r="XAZ164" s="83"/>
      <c r="XBA164" s="90"/>
      <c r="XBB164" s="91"/>
      <c r="XBC164" s="92"/>
      <c r="XBD164" s="93"/>
      <c r="XBE164" s="90"/>
      <c r="XBF164" s="6"/>
      <c r="XBG164" s="86"/>
      <c r="XBH164" s="79"/>
      <c r="XBI164" s="82"/>
      <c r="XBJ164" s="79"/>
      <c r="XBK164" s="104"/>
      <c r="XBL164" s="83"/>
      <c r="XBM164" s="90"/>
      <c r="XBN164" s="91"/>
      <c r="XBO164" s="92"/>
      <c r="XBP164" s="93"/>
      <c r="XBQ164" s="90"/>
      <c r="XBR164" s="6"/>
      <c r="XBS164" s="86"/>
      <c r="XBT164" s="79"/>
      <c r="XBU164" s="82"/>
      <c r="XBV164" s="79"/>
      <c r="XBW164" s="104"/>
      <c r="XBX164" s="83"/>
      <c r="XBY164" s="90"/>
      <c r="XBZ164" s="91"/>
      <c r="XCA164" s="92"/>
      <c r="XCB164" s="93"/>
      <c r="XCC164" s="90"/>
      <c r="XCD164" s="6"/>
      <c r="XCE164" s="86"/>
      <c r="XCF164" s="79"/>
      <c r="XCG164" s="82"/>
      <c r="XCH164" s="79"/>
      <c r="XCI164" s="104"/>
      <c r="XCJ164" s="83"/>
      <c r="XCK164" s="90"/>
      <c r="XCL164" s="91"/>
      <c r="XCM164" s="92"/>
      <c r="XCN164" s="93"/>
      <c r="XCO164" s="90"/>
      <c r="XCP164" s="6"/>
      <c r="XCQ164" s="86"/>
      <c r="XCR164" s="79"/>
      <c r="XCS164" s="82"/>
      <c r="XCT164" s="79"/>
      <c r="XCU164" s="104"/>
      <c r="XCV164" s="83"/>
      <c r="XCW164" s="90"/>
      <c r="XCX164" s="91"/>
      <c r="XCY164" s="92"/>
      <c r="XCZ164" s="93"/>
      <c r="XDA164" s="90"/>
      <c r="XDB164" s="6"/>
      <c r="XDC164" s="86"/>
      <c r="XDD164" s="79"/>
      <c r="XDE164" s="82"/>
      <c r="XDF164" s="79"/>
      <c r="XDG164" s="104"/>
      <c r="XDH164" s="83"/>
      <c r="XDI164" s="90"/>
      <c r="XDJ164" s="91"/>
      <c r="XDK164" s="92"/>
      <c r="XDL164" s="93"/>
      <c r="XDM164" s="90"/>
      <c r="XDN164" s="6"/>
      <c r="XDO164" s="86"/>
      <c r="XDP164" s="79"/>
      <c r="XDQ164" s="82"/>
      <c r="XDR164" s="79"/>
      <c r="XDS164" s="104"/>
      <c r="XDT164" s="83"/>
      <c r="XDU164" s="90"/>
      <c r="XDV164" s="91"/>
      <c r="XDW164" s="92"/>
      <c r="XDX164" s="93"/>
      <c r="XDY164" s="90"/>
      <c r="XDZ164" s="6"/>
      <c r="XEA164" s="86"/>
      <c r="XEB164" s="79"/>
      <c r="XEC164" s="82"/>
      <c r="XED164" s="79"/>
      <c r="XEE164" s="104"/>
      <c r="XEF164" s="83"/>
      <c r="XEG164" s="90"/>
      <c r="XEH164" s="91"/>
      <c r="XEI164" s="92"/>
    </row>
    <row r="165" spans="1:16363" s="80" customFormat="1" ht="21.75" customHeight="1" outlineLevel="1" x14ac:dyDescent="0.25">
      <c r="A165" s="83">
        <v>22</v>
      </c>
      <c r="B165" s="90" t="s">
        <v>683</v>
      </c>
      <c r="C165" s="91" t="s">
        <v>684</v>
      </c>
      <c r="D165" s="124" t="s">
        <v>685</v>
      </c>
      <c r="E165" s="93" t="s">
        <v>686</v>
      </c>
      <c r="F165" s="90" t="s">
        <v>687</v>
      </c>
      <c r="G165" s="86"/>
      <c r="H165" s="79">
        <v>2674000</v>
      </c>
      <c r="I165" s="84"/>
      <c r="L165" s="108"/>
      <c r="N165" s="82"/>
      <c r="O165" s="79"/>
      <c r="P165" s="104"/>
      <c r="Q165" s="90"/>
      <c r="R165" s="91"/>
      <c r="S165" s="92"/>
      <c r="T165" s="93"/>
      <c r="U165" s="90"/>
      <c r="V165" s="6"/>
      <c r="W165" s="86"/>
      <c r="X165" s="79"/>
      <c r="Y165" s="82"/>
      <c r="Z165" s="79"/>
      <c r="AA165" s="104"/>
      <c r="AB165" s="83"/>
      <c r="AC165" s="90"/>
      <c r="AD165" s="91"/>
      <c r="AE165" s="92"/>
      <c r="AF165" s="93"/>
      <c r="AG165" s="90"/>
      <c r="AH165" s="6"/>
      <c r="AI165" s="86"/>
      <c r="AJ165" s="79"/>
      <c r="AK165" s="82"/>
      <c r="AL165" s="79"/>
      <c r="AM165" s="104"/>
      <c r="AN165" s="83"/>
      <c r="AO165" s="90"/>
      <c r="AP165" s="91"/>
      <c r="AQ165" s="92"/>
      <c r="AR165" s="93"/>
      <c r="AS165" s="90"/>
      <c r="AT165" s="6"/>
      <c r="AU165" s="86"/>
      <c r="AV165" s="79"/>
      <c r="AW165" s="82"/>
      <c r="AX165" s="79"/>
      <c r="AY165" s="104"/>
      <c r="AZ165" s="83"/>
      <c r="BA165" s="90"/>
      <c r="BB165" s="91"/>
      <c r="BC165" s="92"/>
      <c r="BD165" s="93"/>
      <c r="BE165" s="90"/>
      <c r="BF165" s="6"/>
      <c r="BG165" s="86"/>
      <c r="BH165" s="79"/>
      <c r="BI165" s="82"/>
      <c r="BJ165" s="79"/>
      <c r="BK165" s="104"/>
      <c r="BL165" s="83"/>
      <c r="BM165" s="90"/>
      <c r="BN165" s="91"/>
      <c r="BO165" s="92"/>
      <c r="BP165" s="93"/>
      <c r="BQ165" s="90"/>
      <c r="BR165" s="6"/>
      <c r="BS165" s="86"/>
      <c r="BT165" s="79"/>
      <c r="BU165" s="82"/>
      <c r="BV165" s="79"/>
      <c r="BW165" s="104"/>
      <c r="BX165" s="83"/>
      <c r="BY165" s="90"/>
      <c r="BZ165" s="91"/>
      <c r="CA165" s="92"/>
      <c r="CB165" s="93"/>
      <c r="CC165" s="90"/>
      <c r="CD165" s="6"/>
      <c r="CE165" s="86"/>
      <c r="CF165" s="79"/>
      <c r="CG165" s="82"/>
      <c r="CH165" s="79"/>
      <c r="CI165" s="104"/>
      <c r="CJ165" s="83"/>
      <c r="CK165" s="90"/>
      <c r="CL165" s="91"/>
      <c r="CM165" s="92"/>
      <c r="CN165" s="93"/>
      <c r="CO165" s="90"/>
      <c r="CP165" s="6"/>
      <c r="CQ165" s="86"/>
      <c r="CR165" s="79"/>
      <c r="CS165" s="82"/>
      <c r="CT165" s="79"/>
      <c r="CU165" s="104"/>
      <c r="CV165" s="83"/>
      <c r="CW165" s="90"/>
      <c r="CX165" s="91"/>
      <c r="CY165" s="92"/>
      <c r="CZ165" s="93"/>
      <c r="DA165" s="90"/>
      <c r="DB165" s="6"/>
      <c r="DC165" s="86"/>
      <c r="DD165" s="79"/>
      <c r="DE165" s="82"/>
      <c r="DF165" s="79"/>
      <c r="DG165" s="104"/>
      <c r="DH165" s="83"/>
      <c r="DI165" s="90"/>
      <c r="DJ165" s="91"/>
      <c r="DK165" s="92"/>
      <c r="DL165" s="93"/>
      <c r="DM165" s="90"/>
      <c r="DN165" s="6"/>
      <c r="DO165" s="86"/>
      <c r="DP165" s="79"/>
      <c r="DQ165" s="82"/>
      <c r="DR165" s="79"/>
      <c r="DS165" s="104"/>
      <c r="DT165" s="83"/>
      <c r="DU165" s="90"/>
      <c r="DV165" s="91"/>
      <c r="DW165" s="92"/>
      <c r="DX165" s="93"/>
      <c r="DY165" s="90"/>
      <c r="DZ165" s="6"/>
      <c r="EA165" s="86"/>
      <c r="EB165" s="79"/>
      <c r="EC165" s="82"/>
      <c r="ED165" s="79"/>
      <c r="EE165" s="104"/>
      <c r="EF165" s="83"/>
      <c r="EG165" s="90"/>
      <c r="EH165" s="91"/>
      <c r="EI165" s="92"/>
      <c r="EJ165" s="93"/>
      <c r="EK165" s="90"/>
      <c r="EL165" s="6"/>
      <c r="EM165" s="86"/>
      <c r="EN165" s="79"/>
      <c r="EO165" s="82"/>
      <c r="EP165" s="79"/>
      <c r="EQ165" s="104"/>
      <c r="ER165" s="83"/>
      <c r="ES165" s="90"/>
      <c r="ET165" s="91"/>
      <c r="EU165" s="92"/>
      <c r="EV165" s="93"/>
      <c r="EW165" s="90"/>
      <c r="EX165" s="6"/>
      <c r="EY165" s="86"/>
      <c r="EZ165" s="79"/>
      <c r="FA165" s="82"/>
      <c r="FB165" s="79"/>
      <c r="FC165" s="104"/>
      <c r="FD165" s="83"/>
      <c r="FE165" s="90"/>
      <c r="FF165" s="91"/>
      <c r="FG165" s="92"/>
      <c r="FH165" s="93"/>
      <c r="FI165" s="90"/>
      <c r="FJ165" s="6"/>
      <c r="FK165" s="86"/>
      <c r="FL165" s="79"/>
      <c r="FM165" s="82"/>
      <c r="FN165" s="79"/>
      <c r="FO165" s="104"/>
      <c r="FP165" s="83"/>
      <c r="FQ165" s="90"/>
      <c r="FR165" s="91"/>
      <c r="FS165" s="92"/>
      <c r="FT165" s="93"/>
      <c r="FU165" s="90"/>
      <c r="FV165" s="6"/>
      <c r="FW165" s="86"/>
      <c r="FX165" s="79"/>
      <c r="FY165" s="82"/>
      <c r="FZ165" s="79"/>
      <c r="GA165" s="104"/>
      <c r="GB165" s="83"/>
      <c r="GC165" s="90"/>
      <c r="GD165" s="91"/>
      <c r="GE165" s="92"/>
      <c r="GF165" s="93"/>
      <c r="GG165" s="90"/>
      <c r="GH165" s="6"/>
      <c r="GI165" s="86"/>
      <c r="GJ165" s="79"/>
      <c r="GK165" s="82"/>
      <c r="GL165" s="79"/>
      <c r="GM165" s="104"/>
      <c r="GN165" s="83"/>
      <c r="GO165" s="90"/>
      <c r="GP165" s="91"/>
      <c r="GQ165" s="92"/>
      <c r="GR165" s="93"/>
      <c r="GS165" s="90"/>
      <c r="GT165" s="6"/>
      <c r="GU165" s="86"/>
      <c r="GV165" s="79"/>
      <c r="GW165" s="82"/>
      <c r="GX165" s="79"/>
      <c r="GY165" s="104"/>
      <c r="GZ165" s="83"/>
      <c r="HA165" s="90"/>
      <c r="HB165" s="91"/>
      <c r="HC165" s="92"/>
      <c r="HD165" s="93"/>
      <c r="HE165" s="90"/>
      <c r="HF165" s="6"/>
      <c r="HG165" s="86"/>
      <c r="HH165" s="79"/>
      <c r="HI165" s="82"/>
      <c r="HJ165" s="79"/>
      <c r="HK165" s="104"/>
      <c r="HL165" s="83"/>
      <c r="HM165" s="90"/>
      <c r="HN165" s="91"/>
      <c r="HO165" s="92"/>
      <c r="HP165" s="93"/>
      <c r="HQ165" s="90"/>
      <c r="HR165" s="6"/>
      <c r="HS165" s="86"/>
      <c r="HT165" s="79"/>
      <c r="HU165" s="82"/>
      <c r="HV165" s="79"/>
      <c r="HW165" s="104"/>
      <c r="HX165" s="83"/>
      <c r="HY165" s="90"/>
      <c r="HZ165" s="91"/>
      <c r="IA165" s="92"/>
      <c r="IB165" s="93"/>
      <c r="IC165" s="90"/>
      <c r="ID165" s="6"/>
      <c r="IE165" s="86"/>
      <c r="IF165" s="79"/>
      <c r="IG165" s="82"/>
      <c r="IH165" s="79"/>
      <c r="II165" s="104"/>
      <c r="IJ165" s="83"/>
      <c r="IK165" s="90"/>
      <c r="IL165" s="91"/>
      <c r="IM165" s="92"/>
      <c r="IN165" s="93"/>
      <c r="IO165" s="90"/>
      <c r="IP165" s="6"/>
      <c r="IQ165" s="86"/>
      <c r="IR165" s="79"/>
      <c r="IS165" s="82"/>
      <c r="IT165" s="79"/>
      <c r="IU165" s="104"/>
      <c r="IV165" s="83"/>
      <c r="IW165" s="90"/>
      <c r="IX165" s="91"/>
      <c r="IY165" s="92"/>
      <c r="IZ165" s="93"/>
      <c r="JA165" s="90"/>
      <c r="JB165" s="6"/>
      <c r="JC165" s="86"/>
      <c r="JD165" s="79"/>
      <c r="JE165" s="82"/>
      <c r="JF165" s="79"/>
      <c r="JG165" s="104"/>
      <c r="JH165" s="83"/>
      <c r="JI165" s="90"/>
      <c r="JJ165" s="91"/>
      <c r="JK165" s="92"/>
      <c r="JL165" s="93"/>
      <c r="JM165" s="90"/>
      <c r="JN165" s="6"/>
      <c r="JO165" s="86"/>
      <c r="JP165" s="79"/>
      <c r="JQ165" s="82"/>
      <c r="JR165" s="79"/>
      <c r="JS165" s="104"/>
      <c r="JT165" s="83"/>
      <c r="JU165" s="90"/>
      <c r="JV165" s="91"/>
      <c r="JW165" s="92"/>
      <c r="JX165" s="93"/>
      <c r="JY165" s="90"/>
      <c r="JZ165" s="6"/>
      <c r="KA165" s="86"/>
      <c r="KB165" s="79"/>
      <c r="KC165" s="82"/>
      <c r="KD165" s="79"/>
      <c r="KE165" s="104"/>
      <c r="KF165" s="83"/>
      <c r="KG165" s="90"/>
      <c r="KH165" s="91"/>
      <c r="KI165" s="92"/>
      <c r="KJ165" s="93"/>
      <c r="KK165" s="90"/>
      <c r="KL165" s="6"/>
      <c r="KM165" s="86"/>
      <c r="KN165" s="79"/>
      <c r="KO165" s="82"/>
      <c r="KP165" s="79"/>
      <c r="KQ165" s="104"/>
      <c r="KR165" s="83"/>
      <c r="KS165" s="90"/>
      <c r="KT165" s="91"/>
      <c r="KU165" s="92"/>
      <c r="KV165" s="93"/>
      <c r="KW165" s="90"/>
      <c r="KX165" s="6"/>
      <c r="KY165" s="86"/>
      <c r="KZ165" s="79"/>
      <c r="LA165" s="82"/>
      <c r="LB165" s="79"/>
      <c r="LC165" s="104"/>
      <c r="LD165" s="83"/>
      <c r="LE165" s="90"/>
      <c r="LF165" s="91"/>
      <c r="LG165" s="92"/>
      <c r="LH165" s="93"/>
      <c r="LI165" s="90"/>
      <c r="LJ165" s="6"/>
      <c r="LK165" s="86"/>
      <c r="LL165" s="79"/>
      <c r="LM165" s="82"/>
      <c r="LN165" s="79"/>
      <c r="LO165" s="104"/>
      <c r="LP165" s="83"/>
      <c r="LQ165" s="90"/>
      <c r="LR165" s="91"/>
      <c r="LS165" s="92"/>
      <c r="LT165" s="93"/>
      <c r="LU165" s="90"/>
      <c r="LV165" s="6"/>
      <c r="LW165" s="86"/>
      <c r="LX165" s="79"/>
      <c r="LY165" s="82"/>
      <c r="LZ165" s="79"/>
      <c r="MA165" s="104"/>
      <c r="MB165" s="83"/>
      <c r="MC165" s="90"/>
      <c r="MD165" s="91"/>
      <c r="ME165" s="92"/>
      <c r="MF165" s="93"/>
      <c r="MG165" s="90"/>
      <c r="MH165" s="6"/>
      <c r="MI165" s="86"/>
      <c r="MJ165" s="79"/>
      <c r="MK165" s="82"/>
      <c r="ML165" s="79"/>
      <c r="MM165" s="104"/>
      <c r="MN165" s="83"/>
      <c r="MO165" s="90"/>
      <c r="MP165" s="91"/>
      <c r="MQ165" s="92"/>
      <c r="MR165" s="93"/>
      <c r="MS165" s="90"/>
      <c r="MT165" s="6"/>
      <c r="MU165" s="86"/>
      <c r="MV165" s="79"/>
      <c r="MW165" s="82"/>
      <c r="MX165" s="79"/>
      <c r="MY165" s="104"/>
      <c r="MZ165" s="83"/>
      <c r="NA165" s="90"/>
      <c r="NB165" s="91"/>
      <c r="NC165" s="92"/>
      <c r="ND165" s="93"/>
      <c r="NE165" s="90"/>
      <c r="NF165" s="6"/>
      <c r="NG165" s="86"/>
      <c r="NH165" s="79"/>
      <c r="NI165" s="82"/>
      <c r="NJ165" s="79"/>
      <c r="NK165" s="104"/>
      <c r="NL165" s="83"/>
      <c r="NM165" s="90"/>
      <c r="NN165" s="91"/>
      <c r="NO165" s="92"/>
      <c r="NP165" s="93"/>
      <c r="NQ165" s="90"/>
      <c r="NR165" s="6"/>
      <c r="NS165" s="86"/>
      <c r="NT165" s="79"/>
      <c r="NU165" s="82"/>
      <c r="NV165" s="79"/>
      <c r="NW165" s="104"/>
      <c r="NX165" s="83"/>
      <c r="NY165" s="90"/>
      <c r="NZ165" s="91"/>
      <c r="OA165" s="92"/>
      <c r="OB165" s="93"/>
      <c r="OC165" s="90"/>
      <c r="OD165" s="6"/>
      <c r="OE165" s="86"/>
      <c r="OF165" s="79"/>
      <c r="OG165" s="82"/>
      <c r="OH165" s="79"/>
      <c r="OI165" s="104"/>
      <c r="OJ165" s="83"/>
      <c r="OK165" s="90"/>
      <c r="OL165" s="91"/>
      <c r="OM165" s="92"/>
      <c r="ON165" s="93"/>
      <c r="OO165" s="90"/>
      <c r="OP165" s="6"/>
      <c r="OQ165" s="86"/>
      <c r="OR165" s="79"/>
      <c r="OS165" s="82"/>
      <c r="OT165" s="79"/>
      <c r="OU165" s="104"/>
      <c r="OV165" s="83"/>
      <c r="OW165" s="90"/>
      <c r="OX165" s="91"/>
      <c r="OY165" s="92"/>
      <c r="OZ165" s="93"/>
      <c r="PA165" s="90"/>
      <c r="PB165" s="6"/>
      <c r="PC165" s="86"/>
      <c r="PD165" s="79"/>
      <c r="PE165" s="82"/>
      <c r="PF165" s="79"/>
      <c r="PG165" s="104"/>
      <c r="PH165" s="83"/>
      <c r="PI165" s="90"/>
      <c r="PJ165" s="91"/>
      <c r="PK165" s="92"/>
      <c r="PL165" s="93"/>
      <c r="PM165" s="90"/>
      <c r="PN165" s="6"/>
      <c r="PO165" s="86"/>
      <c r="PP165" s="79"/>
      <c r="PQ165" s="82"/>
      <c r="PR165" s="79"/>
      <c r="PS165" s="104"/>
      <c r="PT165" s="83"/>
      <c r="PU165" s="90"/>
      <c r="PV165" s="91"/>
      <c r="PW165" s="92"/>
      <c r="PX165" s="93"/>
      <c r="PY165" s="90"/>
      <c r="PZ165" s="6"/>
      <c r="QA165" s="86"/>
      <c r="QB165" s="79"/>
      <c r="QC165" s="82"/>
      <c r="QD165" s="79"/>
      <c r="QE165" s="104"/>
      <c r="QF165" s="83"/>
      <c r="QG165" s="90"/>
      <c r="QH165" s="91"/>
      <c r="QI165" s="92"/>
      <c r="QJ165" s="93"/>
      <c r="QK165" s="90"/>
      <c r="QL165" s="6"/>
      <c r="QM165" s="86"/>
      <c r="QN165" s="79"/>
      <c r="QO165" s="82"/>
      <c r="QP165" s="79"/>
      <c r="QQ165" s="104"/>
      <c r="QR165" s="83"/>
      <c r="QS165" s="90"/>
      <c r="QT165" s="91"/>
      <c r="QU165" s="92"/>
      <c r="QV165" s="93"/>
      <c r="QW165" s="90"/>
      <c r="QX165" s="6"/>
      <c r="QY165" s="86"/>
      <c r="QZ165" s="79"/>
      <c r="RA165" s="82"/>
      <c r="RB165" s="79"/>
      <c r="RC165" s="104"/>
      <c r="RD165" s="83"/>
      <c r="RE165" s="90"/>
      <c r="RF165" s="91"/>
      <c r="RG165" s="92"/>
      <c r="RH165" s="93"/>
      <c r="RI165" s="90"/>
      <c r="RJ165" s="6"/>
      <c r="RK165" s="86"/>
      <c r="RL165" s="79"/>
      <c r="RM165" s="82"/>
      <c r="RN165" s="79"/>
      <c r="RO165" s="104"/>
      <c r="RP165" s="83"/>
      <c r="RQ165" s="90"/>
      <c r="RR165" s="91"/>
      <c r="RS165" s="92"/>
      <c r="RT165" s="93"/>
      <c r="RU165" s="90"/>
      <c r="RV165" s="6"/>
      <c r="RW165" s="86"/>
      <c r="RX165" s="79"/>
      <c r="RY165" s="82"/>
      <c r="RZ165" s="79"/>
      <c r="SA165" s="104"/>
      <c r="SB165" s="83"/>
      <c r="SC165" s="90"/>
      <c r="SD165" s="91"/>
      <c r="SE165" s="92"/>
      <c r="SF165" s="93"/>
      <c r="SG165" s="90"/>
      <c r="SH165" s="6"/>
      <c r="SI165" s="86"/>
      <c r="SJ165" s="79"/>
      <c r="SK165" s="82"/>
      <c r="SL165" s="79"/>
      <c r="SM165" s="104"/>
      <c r="SN165" s="83"/>
      <c r="SO165" s="90"/>
      <c r="SP165" s="91"/>
      <c r="SQ165" s="92"/>
      <c r="SR165" s="93"/>
      <c r="SS165" s="90"/>
      <c r="ST165" s="6"/>
      <c r="SU165" s="86"/>
      <c r="SV165" s="79"/>
      <c r="SW165" s="82"/>
      <c r="SX165" s="79"/>
      <c r="SY165" s="104"/>
      <c r="SZ165" s="83"/>
      <c r="TA165" s="90"/>
      <c r="TB165" s="91"/>
      <c r="TC165" s="92"/>
      <c r="TD165" s="93"/>
      <c r="TE165" s="90"/>
      <c r="TF165" s="6"/>
      <c r="TG165" s="86"/>
      <c r="TH165" s="79"/>
      <c r="TI165" s="82"/>
      <c r="TJ165" s="79"/>
      <c r="TK165" s="104"/>
      <c r="TL165" s="83"/>
      <c r="TM165" s="90"/>
      <c r="TN165" s="91"/>
      <c r="TO165" s="92"/>
      <c r="TP165" s="93"/>
      <c r="TQ165" s="90"/>
      <c r="TR165" s="6"/>
      <c r="TS165" s="86"/>
      <c r="TT165" s="79"/>
      <c r="TU165" s="82"/>
      <c r="TV165" s="79"/>
      <c r="TW165" s="104"/>
      <c r="TX165" s="83"/>
      <c r="TY165" s="90"/>
      <c r="TZ165" s="91"/>
      <c r="UA165" s="92"/>
      <c r="UB165" s="93"/>
      <c r="UC165" s="90"/>
      <c r="UD165" s="6"/>
      <c r="UE165" s="86"/>
      <c r="UF165" s="79"/>
      <c r="UG165" s="82"/>
      <c r="UH165" s="79"/>
      <c r="UI165" s="104"/>
      <c r="UJ165" s="83"/>
      <c r="UK165" s="90"/>
      <c r="UL165" s="91"/>
      <c r="UM165" s="92"/>
      <c r="UN165" s="93"/>
      <c r="UO165" s="90"/>
      <c r="UP165" s="6"/>
      <c r="UQ165" s="86"/>
      <c r="UR165" s="79"/>
      <c r="US165" s="82"/>
      <c r="UT165" s="79"/>
      <c r="UU165" s="104"/>
      <c r="UV165" s="83"/>
      <c r="UW165" s="90"/>
      <c r="UX165" s="91"/>
      <c r="UY165" s="92"/>
      <c r="UZ165" s="93"/>
      <c r="VA165" s="90"/>
      <c r="VB165" s="6"/>
      <c r="VC165" s="86"/>
      <c r="VD165" s="79"/>
      <c r="VE165" s="82"/>
      <c r="VF165" s="79"/>
      <c r="VG165" s="104"/>
      <c r="VH165" s="83"/>
      <c r="VI165" s="90"/>
      <c r="VJ165" s="91"/>
      <c r="VK165" s="92"/>
      <c r="VL165" s="93"/>
      <c r="VM165" s="90"/>
      <c r="VN165" s="6"/>
      <c r="VO165" s="86"/>
      <c r="VP165" s="79"/>
      <c r="VQ165" s="82"/>
      <c r="VR165" s="79"/>
      <c r="VS165" s="104"/>
      <c r="VT165" s="83"/>
      <c r="VU165" s="90"/>
      <c r="VV165" s="91"/>
      <c r="VW165" s="92"/>
      <c r="VX165" s="93"/>
      <c r="VY165" s="90"/>
      <c r="VZ165" s="6"/>
      <c r="WA165" s="86"/>
      <c r="WB165" s="79"/>
      <c r="WC165" s="82"/>
      <c r="WD165" s="79"/>
      <c r="WE165" s="104"/>
      <c r="WF165" s="83"/>
      <c r="WG165" s="90"/>
      <c r="WH165" s="91"/>
      <c r="WI165" s="92"/>
      <c r="WJ165" s="93"/>
      <c r="WK165" s="90"/>
      <c r="WL165" s="6"/>
      <c r="WM165" s="86"/>
      <c r="WN165" s="79"/>
      <c r="WO165" s="82"/>
      <c r="WP165" s="79"/>
      <c r="WQ165" s="104"/>
      <c r="WR165" s="83"/>
      <c r="WS165" s="90"/>
      <c r="WT165" s="91"/>
      <c r="WU165" s="92"/>
      <c r="WV165" s="93"/>
      <c r="WW165" s="90"/>
      <c r="WX165" s="6"/>
      <c r="WY165" s="86"/>
      <c r="WZ165" s="79"/>
      <c r="XA165" s="82"/>
      <c r="XB165" s="79"/>
      <c r="XC165" s="104"/>
      <c r="XD165" s="83"/>
      <c r="XE165" s="90"/>
      <c r="XF165" s="91"/>
      <c r="XG165" s="92"/>
      <c r="XH165" s="93"/>
      <c r="XI165" s="90"/>
      <c r="XJ165" s="6"/>
      <c r="XK165" s="86"/>
      <c r="XL165" s="79"/>
      <c r="XM165" s="82"/>
      <c r="XN165" s="79"/>
      <c r="XO165" s="104"/>
      <c r="XP165" s="83"/>
      <c r="XQ165" s="90"/>
      <c r="XR165" s="91"/>
      <c r="XS165" s="92"/>
      <c r="XT165" s="93"/>
      <c r="XU165" s="90"/>
      <c r="XV165" s="6"/>
      <c r="XW165" s="86"/>
      <c r="XX165" s="79"/>
      <c r="XY165" s="82"/>
      <c r="XZ165" s="79"/>
      <c r="YA165" s="104"/>
      <c r="YB165" s="83"/>
      <c r="YC165" s="90"/>
      <c r="YD165" s="91"/>
      <c r="YE165" s="92"/>
      <c r="YF165" s="93"/>
      <c r="YG165" s="90"/>
      <c r="YH165" s="6"/>
      <c r="YI165" s="86"/>
      <c r="YJ165" s="79"/>
      <c r="YK165" s="82"/>
      <c r="YL165" s="79"/>
      <c r="YM165" s="104"/>
      <c r="YN165" s="83"/>
      <c r="YO165" s="90"/>
      <c r="YP165" s="91"/>
      <c r="YQ165" s="92"/>
      <c r="YR165" s="93"/>
      <c r="YS165" s="90"/>
      <c r="YT165" s="6"/>
      <c r="YU165" s="86"/>
      <c r="YV165" s="79"/>
      <c r="YW165" s="82"/>
      <c r="YX165" s="79"/>
      <c r="YY165" s="104"/>
      <c r="YZ165" s="83"/>
      <c r="ZA165" s="90"/>
      <c r="ZB165" s="91"/>
      <c r="ZC165" s="92"/>
      <c r="ZD165" s="93"/>
      <c r="ZE165" s="90"/>
      <c r="ZF165" s="6"/>
      <c r="ZG165" s="86"/>
      <c r="ZH165" s="79"/>
      <c r="ZI165" s="82"/>
      <c r="ZJ165" s="79"/>
      <c r="ZK165" s="104"/>
      <c r="ZL165" s="83"/>
      <c r="ZM165" s="90"/>
      <c r="ZN165" s="91"/>
      <c r="ZO165" s="92"/>
      <c r="ZP165" s="93"/>
      <c r="ZQ165" s="90"/>
      <c r="ZR165" s="6"/>
      <c r="ZS165" s="86"/>
      <c r="ZT165" s="79"/>
      <c r="ZU165" s="82"/>
      <c r="ZV165" s="79"/>
      <c r="ZW165" s="104"/>
      <c r="ZX165" s="83"/>
      <c r="ZY165" s="90"/>
      <c r="ZZ165" s="91"/>
      <c r="AAA165" s="92"/>
      <c r="AAB165" s="93"/>
      <c r="AAC165" s="90"/>
      <c r="AAD165" s="6"/>
      <c r="AAE165" s="86"/>
      <c r="AAF165" s="79"/>
      <c r="AAG165" s="82"/>
      <c r="AAH165" s="79"/>
      <c r="AAI165" s="104"/>
      <c r="AAJ165" s="83"/>
      <c r="AAK165" s="90"/>
      <c r="AAL165" s="91"/>
      <c r="AAM165" s="92"/>
      <c r="AAN165" s="93"/>
      <c r="AAO165" s="90"/>
      <c r="AAP165" s="6"/>
      <c r="AAQ165" s="86"/>
      <c r="AAR165" s="79"/>
      <c r="AAS165" s="82"/>
      <c r="AAT165" s="79"/>
      <c r="AAU165" s="104"/>
      <c r="AAV165" s="83"/>
      <c r="AAW165" s="90"/>
      <c r="AAX165" s="91"/>
      <c r="AAY165" s="92"/>
      <c r="AAZ165" s="93"/>
      <c r="ABA165" s="90"/>
      <c r="ABB165" s="6"/>
      <c r="ABC165" s="86"/>
      <c r="ABD165" s="79"/>
      <c r="ABE165" s="82"/>
      <c r="ABF165" s="79"/>
      <c r="ABG165" s="104"/>
      <c r="ABH165" s="83"/>
      <c r="ABI165" s="90"/>
      <c r="ABJ165" s="91"/>
      <c r="ABK165" s="92"/>
      <c r="ABL165" s="93"/>
      <c r="ABM165" s="90"/>
      <c r="ABN165" s="6"/>
      <c r="ABO165" s="86"/>
      <c r="ABP165" s="79"/>
      <c r="ABQ165" s="82"/>
      <c r="ABR165" s="79"/>
      <c r="ABS165" s="104"/>
      <c r="ABT165" s="83"/>
      <c r="ABU165" s="90"/>
      <c r="ABV165" s="91"/>
      <c r="ABW165" s="92"/>
      <c r="ABX165" s="93"/>
      <c r="ABY165" s="90"/>
      <c r="ABZ165" s="6"/>
      <c r="ACA165" s="86"/>
      <c r="ACB165" s="79"/>
      <c r="ACC165" s="82"/>
      <c r="ACD165" s="79"/>
      <c r="ACE165" s="104"/>
      <c r="ACF165" s="83"/>
      <c r="ACG165" s="90"/>
      <c r="ACH165" s="91"/>
      <c r="ACI165" s="92"/>
      <c r="ACJ165" s="93"/>
      <c r="ACK165" s="90"/>
      <c r="ACL165" s="6"/>
      <c r="ACM165" s="86"/>
      <c r="ACN165" s="79"/>
      <c r="ACO165" s="82"/>
      <c r="ACP165" s="79"/>
      <c r="ACQ165" s="104"/>
      <c r="ACR165" s="83"/>
      <c r="ACS165" s="90"/>
      <c r="ACT165" s="91"/>
      <c r="ACU165" s="92"/>
      <c r="ACV165" s="93"/>
      <c r="ACW165" s="90"/>
      <c r="ACX165" s="6"/>
      <c r="ACY165" s="86"/>
      <c r="ACZ165" s="79"/>
      <c r="ADA165" s="82"/>
      <c r="ADB165" s="79"/>
      <c r="ADC165" s="104"/>
      <c r="ADD165" s="83"/>
      <c r="ADE165" s="90"/>
      <c r="ADF165" s="91"/>
      <c r="ADG165" s="92"/>
      <c r="ADH165" s="93"/>
      <c r="ADI165" s="90"/>
      <c r="ADJ165" s="6"/>
      <c r="ADK165" s="86"/>
      <c r="ADL165" s="79"/>
      <c r="ADM165" s="82"/>
      <c r="ADN165" s="79"/>
      <c r="ADO165" s="104"/>
      <c r="ADP165" s="83"/>
      <c r="ADQ165" s="90"/>
      <c r="ADR165" s="91"/>
      <c r="ADS165" s="92"/>
      <c r="ADT165" s="93"/>
      <c r="ADU165" s="90"/>
      <c r="ADV165" s="6"/>
      <c r="ADW165" s="86"/>
      <c r="ADX165" s="79"/>
      <c r="ADY165" s="82"/>
      <c r="ADZ165" s="79"/>
      <c r="AEA165" s="104"/>
      <c r="AEB165" s="83"/>
      <c r="AEC165" s="90"/>
      <c r="AED165" s="91"/>
      <c r="AEE165" s="92"/>
      <c r="AEF165" s="93"/>
      <c r="AEG165" s="90"/>
      <c r="AEH165" s="6"/>
      <c r="AEI165" s="86"/>
      <c r="AEJ165" s="79"/>
      <c r="AEK165" s="82"/>
      <c r="AEL165" s="79"/>
      <c r="AEM165" s="104"/>
      <c r="AEN165" s="83"/>
      <c r="AEO165" s="90"/>
      <c r="AEP165" s="91"/>
      <c r="AEQ165" s="92"/>
      <c r="AER165" s="93"/>
      <c r="AES165" s="90"/>
      <c r="AET165" s="6"/>
      <c r="AEU165" s="86"/>
      <c r="AEV165" s="79"/>
      <c r="AEW165" s="82"/>
      <c r="AEX165" s="79"/>
      <c r="AEY165" s="104"/>
      <c r="AEZ165" s="83"/>
      <c r="AFA165" s="90"/>
      <c r="AFB165" s="91"/>
      <c r="AFC165" s="92"/>
      <c r="AFD165" s="93"/>
      <c r="AFE165" s="90"/>
      <c r="AFF165" s="6"/>
      <c r="AFG165" s="86"/>
      <c r="AFH165" s="79"/>
      <c r="AFI165" s="82"/>
      <c r="AFJ165" s="79"/>
      <c r="AFK165" s="104"/>
      <c r="AFL165" s="83"/>
      <c r="AFM165" s="90"/>
      <c r="AFN165" s="91"/>
      <c r="AFO165" s="92"/>
      <c r="AFP165" s="93"/>
      <c r="AFQ165" s="90"/>
      <c r="AFR165" s="6"/>
      <c r="AFS165" s="86"/>
      <c r="AFT165" s="79"/>
      <c r="AFU165" s="82"/>
      <c r="AFV165" s="79"/>
      <c r="AFW165" s="104"/>
      <c r="AFX165" s="83"/>
      <c r="AFY165" s="90"/>
      <c r="AFZ165" s="91"/>
      <c r="AGA165" s="92"/>
      <c r="AGB165" s="93"/>
      <c r="AGC165" s="90"/>
      <c r="AGD165" s="6"/>
      <c r="AGE165" s="86"/>
      <c r="AGF165" s="79"/>
      <c r="AGG165" s="82"/>
      <c r="AGH165" s="79"/>
      <c r="AGI165" s="104"/>
      <c r="AGJ165" s="83"/>
      <c r="AGK165" s="90"/>
      <c r="AGL165" s="91"/>
      <c r="AGM165" s="92"/>
      <c r="AGN165" s="93"/>
      <c r="AGO165" s="90"/>
      <c r="AGP165" s="6"/>
      <c r="AGQ165" s="86"/>
      <c r="AGR165" s="79"/>
      <c r="AGS165" s="82"/>
      <c r="AGT165" s="79"/>
      <c r="AGU165" s="104"/>
      <c r="AGV165" s="83"/>
      <c r="AGW165" s="90"/>
      <c r="AGX165" s="91"/>
      <c r="AGY165" s="92"/>
      <c r="AGZ165" s="93"/>
      <c r="AHA165" s="90"/>
      <c r="AHB165" s="6"/>
      <c r="AHC165" s="86"/>
      <c r="AHD165" s="79"/>
      <c r="AHE165" s="82"/>
      <c r="AHF165" s="79"/>
      <c r="AHG165" s="104"/>
      <c r="AHH165" s="83"/>
      <c r="AHI165" s="90"/>
      <c r="AHJ165" s="91"/>
      <c r="AHK165" s="92"/>
      <c r="AHL165" s="93"/>
      <c r="AHM165" s="90"/>
      <c r="AHN165" s="6"/>
      <c r="AHO165" s="86"/>
      <c r="AHP165" s="79"/>
      <c r="AHQ165" s="82"/>
      <c r="AHR165" s="79"/>
      <c r="AHS165" s="104"/>
      <c r="AHT165" s="83"/>
      <c r="AHU165" s="90"/>
      <c r="AHV165" s="91"/>
      <c r="AHW165" s="92"/>
      <c r="AHX165" s="93"/>
      <c r="AHY165" s="90"/>
      <c r="AHZ165" s="6"/>
      <c r="AIA165" s="86"/>
      <c r="AIB165" s="79"/>
      <c r="AIC165" s="82"/>
      <c r="AID165" s="79"/>
      <c r="AIE165" s="104"/>
      <c r="AIF165" s="83"/>
      <c r="AIG165" s="90"/>
      <c r="AIH165" s="91"/>
      <c r="AII165" s="92"/>
      <c r="AIJ165" s="93"/>
      <c r="AIK165" s="90"/>
      <c r="AIL165" s="6"/>
      <c r="AIM165" s="86"/>
      <c r="AIN165" s="79"/>
      <c r="AIO165" s="82"/>
      <c r="AIP165" s="79"/>
      <c r="AIQ165" s="104"/>
      <c r="AIR165" s="83"/>
      <c r="AIS165" s="90"/>
      <c r="AIT165" s="91"/>
      <c r="AIU165" s="92"/>
      <c r="AIV165" s="93"/>
      <c r="AIW165" s="90"/>
      <c r="AIX165" s="6"/>
      <c r="AIY165" s="86"/>
      <c r="AIZ165" s="79"/>
      <c r="AJA165" s="82"/>
      <c r="AJB165" s="79"/>
      <c r="AJC165" s="104"/>
      <c r="AJD165" s="83"/>
      <c r="AJE165" s="90"/>
      <c r="AJF165" s="91"/>
      <c r="AJG165" s="92"/>
      <c r="AJH165" s="93"/>
      <c r="AJI165" s="90"/>
      <c r="AJJ165" s="6"/>
      <c r="AJK165" s="86"/>
      <c r="AJL165" s="79"/>
      <c r="AJM165" s="82"/>
      <c r="AJN165" s="79"/>
      <c r="AJO165" s="104"/>
      <c r="AJP165" s="83"/>
      <c r="AJQ165" s="90"/>
      <c r="AJR165" s="91"/>
      <c r="AJS165" s="92"/>
      <c r="AJT165" s="93"/>
      <c r="AJU165" s="90"/>
      <c r="AJV165" s="6"/>
      <c r="AJW165" s="86"/>
      <c r="AJX165" s="79"/>
      <c r="AJY165" s="82"/>
      <c r="AJZ165" s="79"/>
      <c r="AKA165" s="104"/>
      <c r="AKB165" s="83"/>
      <c r="AKC165" s="90"/>
      <c r="AKD165" s="91"/>
      <c r="AKE165" s="92"/>
      <c r="AKF165" s="93"/>
      <c r="AKG165" s="90"/>
      <c r="AKH165" s="6"/>
      <c r="AKI165" s="86"/>
      <c r="AKJ165" s="79"/>
      <c r="AKK165" s="82"/>
      <c r="AKL165" s="79"/>
      <c r="AKM165" s="104"/>
      <c r="AKN165" s="83"/>
      <c r="AKO165" s="90"/>
      <c r="AKP165" s="91"/>
      <c r="AKQ165" s="92"/>
      <c r="AKR165" s="93"/>
      <c r="AKS165" s="90"/>
      <c r="AKT165" s="6"/>
      <c r="AKU165" s="86"/>
      <c r="AKV165" s="79"/>
      <c r="AKW165" s="82"/>
      <c r="AKX165" s="79"/>
      <c r="AKY165" s="104"/>
      <c r="AKZ165" s="83"/>
      <c r="ALA165" s="90"/>
      <c r="ALB165" s="91"/>
      <c r="ALC165" s="92"/>
      <c r="ALD165" s="93"/>
      <c r="ALE165" s="90"/>
      <c r="ALF165" s="6"/>
      <c r="ALG165" s="86"/>
      <c r="ALH165" s="79"/>
      <c r="ALI165" s="82"/>
      <c r="ALJ165" s="79"/>
      <c r="ALK165" s="104"/>
      <c r="ALL165" s="83"/>
      <c r="ALM165" s="90"/>
      <c r="ALN165" s="91"/>
      <c r="ALO165" s="92"/>
      <c r="ALP165" s="93"/>
      <c r="ALQ165" s="90"/>
      <c r="ALR165" s="6"/>
      <c r="ALS165" s="86"/>
      <c r="ALT165" s="79"/>
      <c r="ALU165" s="82"/>
      <c r="ALV165" s="79"/>
      <c r="ALW165" s="104"/>
      <c r="ALX165" s="83"/>
      <c r="ALY165" s="90"/>
      <c r="ALZ165" s="91"/>
      <c r="AMA165" s="92"/>
      <c r="AMB165" s="93"/>
      <c r="AMC165" s="90"/>
      <c r="AMD165" s="6"/>
      <c r="AME165" s="86"/>
      <c r="AMF165" s="79"/>
      <c r="AMG165" s="82"/>
      <c r="AMH165" s="79"/>
      <c r="AMI165" s="104"/>
      <c r="AMJ165" s="83"/>
      <c r="AMK165" s="90"/>
      <c r="AML165" s="91"/>
      <c r="AMM165" s="92"/>
      <c r="AMN165" s="93"/>
      <c r="AMO165" s="90"/>
      <c r="AMP165" s="6"/>
      <c r="AMQ165" s="86"/>
      <c r="AMR165" s="79"/>
      <c r="AMS165" s="82"/>
      <c r="AMT165" s="79"/>
      <c r="AMU165" s="104"/>
      <c r="AMV165" s="83"/>
      <c r="AMW165" s="90"/>
      <c r="AMX165" s="91"/>
      <c r="AMY165" s="92"/>
      <c r="AMZ165" s="93"/>
      <c r="ANA165" s="90"/>
      <c r="ANB165" s="6"/>
      <c r="ANC165" s="86"/>
      <c r="AND165" s="79"/>
      <c r="ANE165" s="82"/>
      <c r="ANF165" s="79"/>
      <c r="ANG165" s="104"/>
      <c r="ANH165" s="83"/>
      <c r="ANI165" s="90"/>
      <c r="ANJ165" s="91"/>
      <c r="ANK165" s="92"/>
      <c r="ANL165" s="93"/>
      <c r="ANM165" s="90"/>
      <c r="ANN165" s="6"/>
      <c r="ANO165" s="86"/>
      <c r="ANP165" s="79"/>
      <c r="ANQ165" s="82"/>
      <c r="ANR165" s="79"/>
      <c r="ANS165" s="104"/>
      <c r="ANT165" s="83"/>
      <c r="ANU165" s="90"/>
      <c r="ANV165" s="91"/>
      <c r="ANW165" s="92"/>
      <c r="ANX165" s="93"/>
      <c r="ANY165" s="90"/>
      <c r="ANZ165" s="6"/>
      <c r="AOA165" s="86"/>
      <c r="AOB165" s="79"/>
      <c r="AOC165" s="82"/>
      <c r="AOD165" s="79"/>
      <c r="AOE165" s="104"/>
      <c r="AOF165" s="83"/>
      <c r="AOG165" s="90"/>
      <c r="AOH165" s="91"/>
      <c r="AOI165" s="92"/>
      <c r="AOJ165" s="93"/>
      <c r="AOK165" s="90"/>
      <c r="AOL165" s="6"/>
      <c r="AOM165" s="86"/>
      <c r="AON165" s="79"/>
      <c r="AOO165" s="82"/>
      <c r="AOP165" s="79"/>
      <c r="AOQ165" s="104"/>
      <c r="AOR165" s="83"/>
      <c r="AOS165" s="90"/>
      <c r="AOT165" s="91"/>
      <c r="AOU165" s="92"/>
      <c r="AOV165" s="93"/>
      <c r="AOW165" s="90"/>
      <c r="AOX165" s="6"/>
      <c r="AOY165" s="86"/>
      <c r="AOZ165" s="79"/>
      <c r="APA165" s="82"/>
      <c r="APB165" s="79"/>
      <c r="APC165" s="104"/>
      <c r="APD165" s="83"/>
      <c r="APE165" s="90"/>
      <c r="APF165" s="91"/>
      <c r="APG165" s="92"/>
      <c r="APH165" s="93"/>
      <c r="API165" s="90"/>
      <c r="APJ165" s="6"/>
      <c r="APK165" s="86"/>
      <c r="APL165" s="79"/>
      <c r="APM165" s="82"/>
      <c r="APN165" s="79"/>
      <c r="APO165" s="104"/>
      <c r="APP165" s="83"/>
      <c r="APQ165" s="90"/>
      <c r="APR165" s="91"/>
      <c r="APS165" s="92"/>
      <c r="APT165" s="93"/>
      <c r="APU165" s="90"/>
      <c r="APV165" s="6"/>
      <c r="APW165" s="86"/>
      <c r="APX165" s="79"/>
      <c r="APY165" s="82"/>
      <c r="APZ165" s="79"/>
      <c r="AQA165" s="104"/>
      <c r="AQB165" s="83"/>
      <c r="AQC165" s="90"/>
      <c r="AQD165" s="91"/>
      <c r="AQE165" s="92"/>
      <c r="AQF165" s="93"/>
      <c r="AQG165" s="90"/>
      <c r="AQH165" s="6"/>
      <c r="AQI165" s="86"/>
      <c r="AQJ165" s="79"/>
      <c r="AQK165" s="82"/>
      <c r="AQL165" s="79"/>
      <c r="AQM165" s="104"/>
      <c r="AQN165" s="83"/>
      <c r="AQO165" s="90"/>
      <c r="AQP165" s="91"/>
      <c r="AQQ165" s="92"/>
      <c r="AQR165" s="93"/>
      <c r="AQS165" s="90"/>
      <c r="AQT165" s="6"/>
      <c r="AQU165" s="86"/>
      <c r="AQV165" s="79"/>
      <c r="AQW165" s="82"/>
      <c r="AQX165" s="79"/>
      <c r="AQY165" s="104"/>
      <c r="AQZ165" s="83"/>
      <c r="ARA165" s="90"/>
      <c r="ARB165" s="91"/>
      <c r="ARC165" s="92"/>
      <c r="ARD165" s="93"/>
      <c r="ARE165" s="90"/>
      <c r="ARF165" s="6"/>
      <c r="ARG165" s="86"/>
      <c r="ARH165" s="79"/>
      <c r="ARI165" s="82"/>
      <c r="ARJ165" s="79"/>
      <c r="ARK165" s="104"/>
      <c r="ARL165" s="83"/>
      <c r="ARM165" s="90"/>
      <c r="ARN165" s="91"/>
      <c r="ARO165" s="92"/>
      <c r="ARP165" s="93"/>
      <c r="ARQ165" s="90"/>
      <c r="ARR165" s="6"/>
      <c r="ARS165" s="86"/>
      <c r="ART165" s="79"/>
      <c r="ARU165" s="82"/>
      <c r="ARV165" s="79"/>
      <c r="ARW165" s="104"/>
      <c r="ARX165" s="83"/>
      <c r="ARY165" s="90"/>
      <c r="ARZ165" s="91"/>
      <c r="ASA165" s="92"/>
      <c r="ASB165" s="93"/>
      <c r="ASC165" s="90"/>
      <c r="ASD165" s="6"/>
      <c r="ASE165" s="86"/>
      <c r="ASF165" s="79"/>
      <c r="ASG165" s="82"/>
      <c r="ASH165" s="79"/>
      <c r="ASI165" s="104"/>
      <c r="ASJ165" s="83"/>
      <c r="ASK165" s="90"/>
      <c r="ASL165" s="91"/>
      <c r="ASM165" s="92"/>
      <c r="ASN165" s="93"/>
      <c r="ASO165" s="90"/>
      <c r="ASP165" s="6"/>
      <c r="ASQ165" s="86"/>
      <c r="ASR165" s="79"/>
      <c r="ASS165" s="82"/>
      <c r="AST165" s="79"/>
      <c r="ASU165" s="104"/>
      <c r="ASV165" s="83"/>
      <c r="ASW165" s="90"/>
      <c r="ASX165" s="91"/>
      <c r="ASY165" s="92"/>
      <c r="ASZ165" s="93"/>
      <c r="ATA165" s="90"/>
      <c r="ATB165" s="6"/>
      <c r="ATC165" s="86"/>
      <c r="ATD165" s="79"/>
      <c r="ATE165" s="82"/>
      <c r="ATF165" s="79"/>
      <c r="ATG165" s="104"/>
      <c r="ATH165" s="83"/>
      <c r="ATI165" s="90"/>
      <c r="ATJ165" s="91"/>
      <c r="ATK165" s="92"/>
      <c r="ATL165" s="93"/>
      <c r="ATM165" s="90"/>
      <c r="ATN165" s="6"/>
      <c r="ATO165" s="86"/>
      <c r="ATP165" s="79"/>
      <c r="ATQ165" s="82"/>
      <c r="ATR165" s="79"/>
      <c r="ATS165" s="104"/>
      <c r="ATT165" s="83"/>
      <c r="ATU165" s="90"/>
      <c r="ATV165" s="91"/>
      <c r="ATW165" s="92"/>
      <c r="ATX165" s="93"/>
      <c r="ATY165" s="90"/>
      <c r="ATZ165" s="6"/>
      <c r="AUA165" s="86"/>
      <c r="AUB165" s="79"/>
      <c r="AUC165" s="82"/>
      <c r="AUD165" s="79"/>
      <c r="AUE165" s="104"/>
      <c r="AUF165" s="83"/>
      <c r="AUG165" s="90"/>
      <c r="AUH165" s="91"/>
      <c r="AUI165" s="92"/>
      <c r="AUJ165" s="93"/>
      <c r="AUK165" s="90"/>
      <c r="AUL165" s="6"/>
      <c r="AUM165" s="86"/>
      <c r="AUN165" s="79"/>
      <c r="AUO165" s="82"/>
      <c r="AUP165" s="79"/>
      <c r="AUQ165" s="104"/>
      <c r="AUR165" s="83"/>
      <c r="AUS165" s="90"/>
      <c r="AUT165" s="91"/>
      <c r="AUU165" s="92"/>
      <c r="AUV165" s="93"/>
      <c r="AUW165" s="90"/>
      <c r="AUX165" s="6"/>
      <c r="AUY165" s="86"/>
      <c r="AUZ165" s="79"/>
      <c r="AVA165" s="82"/>
      <c r="AVB165" s="79"/>
      <c r="AVC165" s="104"/>
      <c r="AVD165" s="83"/>
      <c r="AVE165" s="90"/>
      <c r="AVF165" s="91"/>
      <c r="AVG165" s="92"/>
      <c r="AVH165" s="93"/>
      <c r="AVI165" s="90"/>
      <c r="AVJ165" s="6"/>
      <c r="AVK165" s="86"/>
      <c r="AVL165" s="79"/>
      <c r="AVM165" s="82"/>
      <c r="AVN165" s="79"/>
      <c r="AVO165" s="104"/>
      <c r="AVP165" s="83"/>
      <c r="AVQ165" s="90"/>
      <c r="AVR165" s="91"/>
      <c r="AVS165" s="92"/>
      <c r="AVT165" s="93"/>
      <c r="AVU165" s="90"/>
      <c r="AVV165" s="6"/>
      <c r="AVW165" s="86"/>
      <c r="AVX165" s="79"/>
      <c r="AVY165" s="82"/>
      <c r="AVZ165" s="79"/>
      <c r="AWA165" s="104"/>
      <c r="AWB165" s="83"/>
      <c r="AWC165" s="90"/>
      <c r="AWD165" s="91"/>
      <c r="AWE165" s="92"/>
      <c r="AWF165" s="93"/>
      <c r="AWG165" s="90"/>
      <c r="AWH165" s="6"/>
      <c r="AWI165" s="86"/>
      <c r="AWJ165" s="79"/>
      <c r="AWK165" s="82"/>
      <c r="AWL165" s="79"/>
      <c r="AWM165" s="104"/>
      <c r="AWN165" s="83"/>
      <c r="AWO165" s="90"/>
      <c r="AWP165" s="91"/>
      <c r="AWQ165" s="92"/>
      <c r="AWR165" s="93"/>
      <c r="AWS165" s="90"/>
      <c r="AWT165" s="6"/>
      <c r="AWU165" s="86"/>
      <c r="AWV165" s="79"/>
      <c r="AWW165" s="82"/>
      <c r="AWX165" s="79"/>
      <c r="AWY165" s="104"/>
      <c r="AWZ165" s="83"/>
      <c r="AXA165" s="90"/>
      <c r="AXB165" s="91"/>
      <c r="AXC165" s="92"/>
      <c r="AXD165" s="93"/>
      <c r="AXE165" s="90"/>
      <c r="AXF165" s="6"/>
      <c r="AXG165" s="86"/>
      <c r="AXH165" s="79"/>
      <c r="AXI165" s="82"/>
      <c r="AXJ165" s="79"/>
      <c r="AXK165" s="104"/>
      <c r="AXL165" s="83"/>
      <c r="AXM165" s="90"/>
      <c r="AXN165" s="91"/>
      <c r="AXO165" s="92"/>
      <c r="AXP165" s="93"/>
      <c r="AXQ165" s="90"/>
      <c r="AXR165" s="6"/>
      <c r="AXS165" s="86"/>
      <c r="AXT165" s="79"/>
      <c r="AXU165" s="82"/>
      <c r="AXV165" s="79"/>
      <c r="AXW165" s="104"/>
      <c r="AXX165" s="83"/>
      <c r="AXY165" s="90"/>
      <c r="AXZ165" s="91"/>
      <c r="AYA165" s="92"/>
      <c r="AYB165" s="93"/>
      <c r="AYC165" s="90"/>
      <c r="AYD165" s="6"/>
      <c r="AYE165" s="86"/>
      <c r="AYF165" s="79"/>
      <c r="AYG165" s="82"/>
      <c r="AYH165" s="79"/>
      <c r="AYI165" s="104"/>
      <c r="AYJ165" s="83"/>
      <c r="AYK165" s="90"/>
      <c r="AYL165" s="91"/>
      <c r="AYM165" s="92"/>
      <c r="AYN165" s="93"/>
      <c r="AYO165" s="90"/>
      <c r="AYP165" s="6"/>
      <c r="AYQ165" s="86"/>
      <c r="AYR165" s="79"/>
      <c r="AYS165" s="82"/>
      <c r="AYT165" s="79"/>
      <c r="AYU165" s="104"/>
      <c r="AYV165" s="83"/>
      <c r="AYW165" s="90"/>
      <c r="AYX165" s="91"/>
      <c r="AYY165" s="92"/>
      <c r="AYZ165" s="93"/>
      <c r="AZA165" s="90"/>
      <c r="AZB165" s="6"/>
      <c r="AZC165" s="86"/>
      <c r="AZD165" s="79"/>
      <c r="AZE165" s="82"/>
      <c r="AZF165" s="79"/>
      <c r="AZG165" s="104"/>
      <c r="AZH165" s="83"/>
      <c r="AZI165" s="90"/>
      <c r="AZJ165" s="91"/>
      <c r="AZK165" s="92"/>
      <c r="AZL165" s="93"/>
      <c r="AZM165" s="90"/>
      <c r="AZN165" s="6"/>
      <c r="AZO165" s="86"/>
      <c r="AZP165" s="79"/>
      <c r="AZQ165" s="82"/>
      <c r="AZR165" s="79"/>
      <c r="AZS165" s="104"/>
      <c r="AZT165" s="83"/>
      <c r="AZU165" s="90"/>
      <c r="AZV165" s="91"/>
      <c r="AZW165" s="92"/>
      <c r="AZX165" s="93"/>
      <c r="AZY165" s="90"/>
      <c r="AZZ165" s="6"/>
      <c r="BAA165" s="86"/>
      <c r="BAB165" s="79"/>
      <c r="BAC165" s="82"/>
      <c r="BAD165" s="79"/>
      <c r="BAE165" s="104"/>
      <c r="BAF165" s="83"/>
      <c r="BAG165" s="90"/>
      <c r="BAH165" s="91"/>
      <c r="BAI165" s="92"/>
      <c r="BAJ165" s="93"/>
      <c r="BAK165" s="90"/>
      <c r="BAL165" s="6"/>
      <c r="BAM165" s="86"/>
      <c r="BAN165" s="79"/>
      <c r="BAO165" s="82"/>
      <c r="BAP165" s="79"/>
      <c r="BAQ165" s="104"/>
      <c r="BAR165" s="83"/>
      <c r="BAS165" s="90"/>
      <c r="BAT165" s="91"/>
      <c r="BAU165" s="92"/>
      <c r="BAV165" s="93"/>
      <c r="BAW165" s="90"/>
      <c r="BAX165" s="6"/>
      <c r="BAY165" s="86"/>
      <c r="BAZ165" s="79"/>
      <c r="BBA165" s="82"/>
      <c r="BBB165" s="79"/>
      <c r="BBC165" s="104"/>
      <c r="BBD165" s="83"/>
      <c r="BBE165" s="90"/>
      <c r="BBF165" s="91"/>
      <c r="BBG165" s="92"/>
      <c r="BBH165" s="93"/>
      <c r="BBI165" s="90"/>
      <c r="BBJ165" s="6"/>
      <c r="BBK165" s="86"/>
      <c r="BBL165" s="79"/>
      <c r="BBM165" s="82"/>
      <c r="BBN165" s="79"/>
      <c r="BBO165" s="104"/>
      <c r="BBP165" s="83"/>
      <c r="BBQ165" s="90"/>
      <c r="BBR165" s="91"/>
      <c r="BBS165" s="92"/>
      <c r="BBT165" s="93"/>
      <c r="BBU165" s="90"/>
      <c r="BBV165" s="6"/>
      <c r="BBW165" s="86"/>
      <c r="BBX165" s="79"/>
      <c r="BBY165" s="82"/>
      <c r="BBZ165" s="79"/>
      <c r="BCA165" s="104"/>
      <c r="BCB165" s="83"/>
      <c r="BCC165" s="90"/>
      <c r="BCD165" s="91"/>
      <c r="BCE165" s="92"/>
      <c r="BCF165" s="93"/>
      <c r="BCG165" s="90"/>
      <c r="BCH165" s="6"/>
      <c r="BCI165" s="86"/>
      <c r="BCJ165" s="79"/>
      <c r="BCK165" s="82"/>
      <c r="BCL165" s="79"/>
      <c r="BCM165" s="104"/>
      <c r="BCN165" s="83"/>
      <c r="BCO165" s="90"/>
      <c r="BCP165" s="91"/>
      <c r="BCQ165" s="92"/>
      <c r="BCR165" s="93"/>
      <c r="BCS165" s="90"/>
      <c r="BCT165" s="6"/>
      <c r="BCU165" s="86"/>
      <c r="BCV165" s="79"/>
      <c r="BCW165" s="82"/>
      <c r="BCX165" s="79"/>
      <c r="BCY165" s="104"/>
      <c r="BCZ165" s="83"/>
      <c r="BDA165" s="90"/>
      <c r="BDB165" s="91"/>
      <c r="BDC165" s="92"/>
      <c r="BDD165" s="93"/>
      <c r="BDE165" s="90"/>
      <c r="BDF165" s="6"/>
      <c r="BDG165" s="86"/>
      <c r="BDH165" s="79"/>
      <c r="BDI165" s="82"/>
      <c r="BDJ165" s="79"/>
      <c r="BDK165" s="104"/>
      <c r="BDL165" s="83"/>
      <c r="BDM165" s="90"/>
      <c r="BDN165" s="91"/>
      <c r="BDO165" s="92"/>
      <c r="BDP165" s="93"/>
      <c r="BDQ165" s="90"/>
      <c r="BDR165" s="6"/>
      <c r="BDS165" s="86"/>
      <c r="BDT165" s="79"/>
      <c r="BDU165" s="82"/>
      <c r="BDV165" s="79"/>
      <c r="BDW165" s="104"/>
      <c r="BDX165" s="83"/>
      <c r="BDY165" s="90"/>
      <c r="BDZ165" s="91"/>
      <c r="BEA165" s="92"/>
      <c r="BEB165" s="93"/>
      <c r="BEC165" s="90"/>
      <c r="BED165" s="6"/>
      <c r="BEE165" s="86"/>
      <c r="BEF165" s="79"/>
      <c r="BEG165" s="82"/>
      <c r="BEH165" s="79"/>
      <c r="BEI165" s="104"/>
      <c r="BEJ165" s="83"/>
      <c r="BEK165" s="90"/>
      <c r="BEL165" s="91"/>
      <c r="BEM165" s="92"/>
      <c r="BEN165" s="93"/>
      <c r="BEO165" s="90"/>
      <c r="BEP165" s="6"/>
      <c r="BEQ165" s="86"/>
      <c r="BER165" s="79"/>
      <c r="BES165" s="82"/>
      <c r="BET165" s="79"/>
      <c r="BEU165" s="104"/>
      <c r="BEV165" s="83"/>
      <c r="BEW165" s="90"/>
      <c r="BEX165" s="91"/>
      <c r="BEY165" s="92"/>
      <c r="BEZ165" s="93"/>
      <c r="BFA165" s="90"/>
      <c r="BFB165" s="6"/>
      <c r="BFC165" s="86"/>
      <c r="BFD165" s="79"/>
      <c r="BFE165" s="82"/>
      <c r="BFF165" s="79"/>
      <c r="BFG165" s="104"/>
      <c r="BFH165" s="83"/>
      <c r="BFI165" s="90"/>
      <c r="BFJ165" s="91"/>
      <c r="BFK165" s="92"/>
      <c r="BFL165" s="93"/>
      <c r="BFM165" s="90"/>
      <c r="BFN165" s="6"/>
      <c r="BFO165" s="86"/>
      <c r="BFP165" s="79"/>
      <c r="BFQ165" s="82"/>
      <c r="BFR165" s="79"/>
      <c r="BFS165" s="104"/>
      <c r="BFT165" s="83"/>
      <c r="BFU165" s="90"/>
      <c r="BFV165" s="91"/>
      <c r="BFW165" s="92"/>
      <c r="BFX165" s="93"/>
      <c r="BFY165" s="90"/>
      <c r="BFZ165" s="6"/>
      <c r="BGA165" s="86"/>
      <c r="BGB165" s="79"/>
      <c r="BGC165" s="82"/>
      <c r="BGD165" s="79"/>
      <c r="BGE165" s="104"/>
      <c r="BGF165" s="83"/>
      <c r="BGG165" s="90"/>
      <c r="BGH165" s="91"/>
      <c r="BGI165" s="92"/>
      <c r="BGJ165" s="93"/>
      <c r="BGK165" s="90"/>
      <c r="BGL165" s="6"/>
      <c r="BGM165" s="86"/>
      <c r="BGN165" s="79"/>
      <c r="BGO165" s="82"/>
      <c r="BGP165" s="79"/>
      <c r="BGQ165" s="104"/>
      <c r="BGR165" s="83"/>
      <c r="BGS165" s="90"/>
      <c r="BGT165" s="91"/>
      <c r="BGU165" s="92"/>
      <c r="BGV165" s="93"/>
      <c r="BGW165" s="90"/>
      <c r="BGX165" s="6"/>
      <c r="BGY165" s="86"/>
      <c r="BGZ165" s="79"/>
      <c r="BHA165" s="82"/>
      <c r="BHB165" s="79"/>
      <c r="BHC165" s="104"/>
      <c r="BHD165" s="83"/>
      <c r="BHE165" s="90"/>
      <c r="BHF165" s="91"/>
      <c r="BHG165" s="92"/>
      <c r="BHH165" s="93"/>
      <c r="BHI165" s="90"/>
      <c r="BHJ165" s="6"/>
      <c r="BHK165" s="86"/>
      <c r="BHL165" s="79"/>
      <c r="BHM165" s="82"/>
      <c r="BHN165" s="79"/>
      <c r="BHO165" s="104"/>
      <c r="BHP165" s="83"/>
      <c r="BHQ165" s="90"/>
      <c r="BHR165" s="91"/>
      <c r="BHS165" s="92"/>
      <c r="BHT165" s="93"/>
      <c r="BHU165" s="90"/>
      <c r="BHV165" s="6"/>
      <c r="BHW165" s="86"/>
      <c r="BHX165" s="79"/>
      <c r="BHY165" s="82"/>
      <c r="BHZ165" s="79"/>
      <c r="BIA165" s="104"/>
      <c r="BIB165" s="83"/>
      <c r="BIC165" s="90"/>
      <c r="BID165" s="91"/>
      <c r="BIE165" s="92"/>
      <c r="BIF165" s="93"/>
      <c r="BIG165" s="90"/>
      <c r="BIH165" s="6"/>
      <c r="BII165" s="86"/>
      <c r="BIJ165" s="79"/>
      <c r="BIK165" s="82"/>
      <c r="BIL165" s="79"/>
      <c r="BIM165" s="104"/>
      <c r="BIN165" s="83"/>
      <c r="BIO165" s="90"/>
      <c r="BIP165" s="91"/>
      <c r="BIQ165" s="92"/>
      <c r="BIR165" s="93"/>
      <c r="BIS165" s="90"/>
      <c r="BIT165" s="6"/>
      <c r="BIU165" s="86"/>
      <c r="BIV165" s="79"/>
      <c r="BIW165" s="82"/>
      <c r="BIX165" s="79"/>
      <c r="BIY165" s="104"/>
      <c r="BIZ165" s="83"/>
      <c r="BJA165" s="90"/>
      <c r="BJB165" s="91"/>
      <c r="BJC165" s="92"/>
      <c r="BJD165" s="93"/>
      <c r="BJE165" s="90"/>
      <c r="BJF165" s="6"/>
      <c r="BJG165" s="86"/>
      <c r="BJH165" s="79"/>
      <c r="BJI165" s="82"/>
      <c r="BJJ165" s="79"/>
      <c r="BJK165" s="104"/>
      <c r="BJL165" s="83"/>
      <c r="BJM165" s="90"/>
      <c r="BJN165" s="91"/>
      <c r="BJO165" s="92"/>
      <c r="BJP165" s="93"/>
      <c r="BJQ165" s="90"/>
      <c r="BJR165" s="6"/>
      <c r="BJS165" s="86"/>
      <c r="BJT165" s="79"/>
      <c r="BJU165" s="82"/>
      <c r="BJV165" s="79"/>
      <c r="BJW165" s="104"/>
      <c r="BJX165" s="83"/>
      <c r="BJY165" s="90"/>
      <c r="BJZ165" s="91"/>
      <c r="BKA165" s="92"/>
      <c r="BKB165" s="93"/>
      <c r="BKC165" s="90"/>
      <c r="BKD165" s="6"/>
      <c r="BKE165" s="86"/>
      <c r="BKF165" s="79"/>
      <c r="BKG165" s="82"/>
      <c r="BKH165" s="79"/>
      <c r="BKI165" s="104"/>
      <c r="BKJ165" s="83"/>
      <c r="BKK165" s="90"/>
      <c r="BKL165" s="91"/>
      <c r="BKM165" s="92"/>
      <c r="BKN165" s="93"/>
      <c r="BKO165" s="90"/>
      <c r="BKP165" s="6"/>
      <c r="BKQ165" s="86"/>
      <c r="BKR165" s="79"/>
      <c r="BKS165" s="82"/>
      <c r="BKT165" s="79"/>
      <c r="BKU165" s="104"/>
      <c r="BKV165" s="83"/>
      <c r="BKW165" s="90"/>
      <c r="BKX165" s="91"/>
      <c r="BKY165" s="92"/>
      <c r="BKZ165" s="93"/>
      <c r="BLA165" s="90"/>
      <c r="BLB165" s="6"/>
      <c r="BLC165" s="86"/>
      <c r="BLD165" s="79"/>
      <c r="BLE165" s="82"/>
      <c r="BLF165" s="79"/>
      <c r="BLG165" s="104"/>
      <c r="BLH165" s="83"/>
      <c r="BLI165" s="90"/>
      <c r="BLJ165" s="91"/>
      <c r="BLK165" s="92"/>
      <c r="BLL165" s="93"/>
      <c r="BLM165" s="90"/>
      <c r="BLN165" s="6"/>
      <c r="BLO165" s="86"/>
      <c r="BLP165" s="79"/>
      <c r="BLQ165" s="82"/>
      <c r="BLR165" s="79"/>
      <c r="BLS165" s="104"/>
      <c r="BLT165" s="83"/>
      <c r="BLU165" s="90"/>
      <c r="BLV165" s="91"/>
      <c r="BLW165" s="92"/>
      <c r="BLX165" s="93"/>
      <c r="BLY165" s="90"/>
      <c r="BLZ165" s="6"/>
      <c r="BMA165" s="86"/>
      <c r="BMB165" s="79"/>
      <c r="BMC165" s="82"/>
      <c r="BMD165" s="79"/>
      <c r="BME165" s="104"/>
      <c r="BMF165" s="83"/>
      <c r="BMG165" s="90"/>
      <c r="BMH165" s="91"/>
      <c r="BMI165" s="92"/>
      <c r="BMJ165" s="93"/>
      <c r="BMK165" s="90"/>
      <c r="BML165" s="6"/>
      <c r="BMM165" s="86"/>
      <c r="BMN165" s="79"/>
      <c r="BMO165" s="82"/>
      <c r="BMP165" s="79"/>
      <c r="BMQ165" s="104"/>
      <c r="BMR165" s="83"/>
      <c r="BMS165" s="90"/>
      <c r="BMT165" s="91"/>
      <c r="BMU165" s="92"/>
      <c r="BMV165" s="93"/>
      <c r="BMW165" s="90"/>
      <c r="BMX165" s="6"/>
      <c r="BMY165" s="86"/>
      <c r="BMZ165" s="79"/>
      <c r="BNA165" s="82"/>
      <c r="BNB165" s="79"/>
      <c r="BNC165" s="104"/>
      <c r="BND165" s="83"/>
      <c r="BNE165" s="90"/>
      <c r="BNF165" s="91"/>
      <c r="BNG165" s="92"/>
      <c r="BNH165" s="93"/>
      <c r="BNI165" s="90"/>
      <c r="BNJ165" s="6"/>
      <c r="BNK165" s="86"/>
      <c r="BNL165" s="79"/>
      <c r="BNM165" s="82"/>
      <c r="BNN165" s="79"/>
      <c r="BNO165" s="104"/>
      <c r="BNP165" s="83"/>
      <c r="BNQ165" s="90"/>
      <c r="BNR165" s="91"/>
      <c r="BNS165" s="92"/>
      <c r="BNT165" s="93"/>
      <c r="BNU165" s="90"/>
      <c r="BNV165" s="6"/>
      <c r="BNW165" s="86"/>
      <c r="BNX165" s="79"/>
      <c r="BNY165" s="82"/>
      <c r="BNZ165" s="79"/>
      <c r="BOA165" s="104"/>
      <c r="BOB165" s="83"/>
      <c r="BOC165" s="90"/>
      <c r="BOD165" s="91"/>
      <c r="BOE165" s="92"/>
      <c r="BOF165" s="93"/>
      <c r="BOG165" s="90"/>
      <c r="BOH165" s="6"/>
      <c r="BOI165" s="86"/>
      <c r="BOJ165" s="79"/>
      <c r="BOK165" s="82"/>
      <c r="BOL165" s="79"/>
      <c r="BOM165" s="104"/>
      <c r="BON165" s="83"/>
      <c r="BOO165" s="90"/>
      <c r="BOP165" s="91"/>
      <c r="BOQ165" s="92"/>
      <c r="BOR165" s="93"/>
      <c r="BOS165" s="90"/>
      <c r="BOT165" s="6"/>
      <c r="BOU165" s="86"/>
      <c r="BOV165" s="79"/>
      <c r="BOW165" s="82"/>
      <c r="BOX165" s="79"/>
      <c r="BOY165" s="104"/>
      <c r="BOZ165" s="83"/>
      <c r="BPA165" s="90"/>
      <c r="BPB165" s="91"/>
      <c r="BPC165" s="92"/>
      <c r="BPD165" s="93"/>
      <c r="BPE165" s="90"/>
      <c r="BPF165" s="6"/>
      <c r="BPG165" s="86"/>
      <c r="BPH165" s="79"/>
      <c r="BPI165" s="82"/>
      <c r="BPJ165" s="79"/>
      <c r="BPK165" s="104"/>
      <c r="BPL165" s="83"/>
      <c r="BPM165" s="90"/>
      <c r="BPN165" s="91"/>
      <c r="BPO165" s="92"/>
      <c r="BPP165" s="93"/>
      <c r="BPQ165" s="90"/>
      <c r="BPR165" s="6"/>
      <c r="BPS165" s="86"/>
      <c r="BPT165" s="79"/>
      <c r="BPU165" s="82"/>
      <c r="BPV165" s="79"/>
      <c r="BPW165" s="104"/>
      <c r="BPX165" s="83"/>
      <c r="BPY165" s="90"/>
      <c r="BPZ165" s="91"/>
      <c r="BQA165" s="92"/>
      <c r="BQB165" s="93"/>
      <c r="BQC165" s="90"/>
      <c r="BQD165" s="6"/>
      <c r="BQE165" s="86"/>
      <c r="BQF165" s="79"/>
      <c r="BQG165" s="82"/>
      <c r="BQH165" s="79"/>
      <c r="BQI165" s="104"/>
      <c r="BQJ165" s="83"/>
      <c r="BQK165" s="90"/>
      <c r="BQL165" s="91"/>
      <c r="BQM165" s="92"/>
      <c r="BQN165" s="93"/>
      <c r="BQO165" s="90"/>
      <c r="BQP165" s="6"/>
      <c r="BQQ165" s="86"/>
      <c r="BQR165" s="79"/>
      <c r="BQS165" s="82"/>
      <c r="BQT165" s="79"/>
      <c r="BQU165" s="104"/>
      <c r="BQV165" s="83"/>
      <c r="BQW165" s="90"/>
      <c r="BQX165" s="91"/>
      <c r="BQY165" s="92"/>
      <c r="BQZ165" s="93"/>
      <c r="BRA165" s="90"/>
      <c r="BRB165" s="6"/>
      <c r="BRC165" s="86"/>
      <c r="BRD165" s="79"/>
      <c r="BRE165" s="82"/>
      <c r="BRF165" s="79"/>
      <c r="BRG165" s="104"/>
      <c r="BRH165" s="83"/>
      <c r="BRI165" s="90"/>
      <c r="BRJ165" s="91"/>
      <c r="BRK165" s="92"/>
      <c r="BRL165" s="93"/>
      <c r="BRM165" s="90"/>
      <c r="BRN165" s="6"/>
      <c r="BRO165" s="86"/>
      <c r="BRP165" s="79"/>
      <c r="BRQ165" s="82"/>
      <c r="BRR165" s="79"/>
      <c r="BRS165" s="104"/>
      <c r="BRT165" s="83"/>
      <c r="BRU165" s="90"/>
      <c r="BRV165" s="91"/>
      <c r="BRW165" s="92"/>
      <c r="BRX165" s="93"/>
      <c r="BRY165" s="90"/>
      <c r="BRZ165" s="6"/>
      <c r="BSA165" s="86"/>
      <c r="BSB165" s="79"/>
      <c r="BSC165" s="82"/>
      <c r="BSD165" s="79"/>
      <c r="BSE165" s="104"/>
      <c r="BSF165" s="83"/>
      <c r="BSG165" s="90"/>
      <c r="BSH165" s="91"/>
      <c r="BSI165" s="92"/>
      <c r="BSJ165" s="93"/>
      <c r="BSK165" s="90"/>
      <c r="BSL165" s="6"/>
      <c r="BSM165" s="86"/>
      <c r="BSN165" s="79"/>
      <c r="BSO165" s="82"/>
      <c r="BSP165" s="79"/>
      <c r="BSQ165" s="104"/>
      <c r="BSR165" s="83"/>
      <c r="BSS165" s="90"/>
      <c r="BST165" s="91"/>
      <c r="BSU165" s="92"/>
      <c r="BSV165" s="93"/>
      <c r="BSW165" s="90"/>
      <c r="BSX165" s="6"/>
      <c r="BSY165" s="86"/>
      <c r="BSZ165" s="79"/>
      <c r="BTA165" s="82"/>
      <c r="BTB165" s="79"/>
      <c r="BTC165" s="104"/>
      <c r="BTD165" s="83"/>
      <c r="BTE165" s="90"/>
      <c r="BTF165" s="91"/>
      <c r="BTG165" s="92"/>
      <c r="BTH165" s="93"/>
      <c r="BTI165" s="90"/>
      <c r="BTJ165" s="6"/>
      <c r="BTK165" s="86"/>
      <c r="BTL165" s="79"/>
      <c r="BTM165" s="82"/>
      <c r="BTN165" s="79"/>
      <c r="BTO165" s="104"/>
      <c r="BTP165" s="83"/>
      <c r="BTQ165" s="90"/>
      <c r="BTR165" s="91"/>
      <c r="BTS165" s="92"/>
      <c r="BTT165" s="93"/>
      <c r="BTU165" s="90"/>
      <c r="BTV165" s="6"/>
      <c r="BTW165" s="86"/>
      <c r="BTX165" s="79"/>
      <c r="BTY165" s="82"/>
      <c r="BTZ165" s="79"/>
      <c r="BUA165" s="104"/>
      <c r="BUB165" s="83"/>
      <c r="BUC165" s="90"/>
      <c r="BUD165" s="91"/>
      <c r="BUE165" s="92"/>
      <c r="BUF165" s="93"/>
      <c r="BUG165" s="90"/>
      <c r="BUH165" s="6"/>
      <c r="BUI165" s="86"/>
      <c r="BUJ165" s="79"/>
      <c r="BUK165" s="82"/>
      <c r="BUL165" s="79"/>
      <c r="BUM165" s="104"/>
      <c r="BUN165" s="83"/>
      <c r="BUO165" s="90"/>
      <c r="BUP165" s="91"/>
      <c r="BUQ165" s="92"/>
      <c r="BUR165" s="93"/>
      <c r="BUS165" s="90"/>
      <c r="BUT165" s="6"/>
      <c r="BUU165" s="86"/>
      <c r="BUV165" s="79"/>
      <c r="BUW165" s="82"/>
      <c r="BUX165" s="79"/>
      <c r="BUY165" s="104"/>
      <c r="BUZ165" s="83"/>
      <c r="BVA165" s="90"/>
      <c r="BVB165" s="91"/>
      <c r="BVC165" s="92"/>
      <c r="BVD165" s="93"/>
      <c r="BVE165" s="90"/>
      <c r="BVF165" s="6"/>
      <c r="BVG165" s="86"/>
      <c r="BVH165" s="79"/>
      <c r="BVI165" s="82"/>
      <c r="BVJ165" s="79"/>
      <c r="BVK165" s="104"/>
      <c r="BVL165" s="83"/>
      <c r="BVM165" s="90"/>
      <c r="BVN165" s="91"/>
      <c r="BVO165" s="92"/>
      <c r="BVP165" s="93"/>
      <c r="BVQ165" s="90"/>
      <c r="BVR165" s="6"/>
      <c r="BVS165" s="86"/>
      <c r="BVT165" s="79"/>
      <c r="BVU165" s="82"/>
      <c r="BVV165" s="79"/>
      <c r="BVW165" s="104"/>
      <c r="BVX165" s="83"/>
      <c r="BVY165" s="90"/>
      <c r="BVZ165" s="91"/>
      <c r="BWA165" s="92"/>
      <c r="BWB165" s="93"/>
      <c r="BWC165" s="90"/>
      <c r="BWD165" s="6"/>
      <c r="BWE165" s="86"/>
      <c r="BWF165" s="79"/>
      <c r="BWG165" s="82"/>
      <c r="BWH165" s="79"/>
      <c r="BWI165" s="104"/>
      <c r="BWJ165" s="83"/>
      <c r="BWK165" s="90"/>
      <c r="BWL165" s="91"/>
      <c r="BWM165" s="92"/>
      <c r="BWN165" s="93"/>
      <c r="BWO165" s="90"/>
      <c r="BWP165" s="6"/>
      <c r="BWQ165" s="86"/>
      <c r="BWR165" s="79"/>
      <c r="BWS165" s="82"/>
      <c r="BWT165" s="79"/>
      <c r="BWU165" s="104"/>
      <c r="BWV165" s="83"/>
      <c r="BWW165" s="90"/>
      <c r="BWX165" s="91"/>
      <c r="BWY165" s="92"/>
      <c r="BWZ165" s="93"/>
      <c r="BXA165" s="90"/>
      <c r="BXB165" s="6"/>
      <c r="BXC165" s="86"/>
      <c r="BXD165" s="79"/>
      <c r="BXE165" s="82"/>
      <c r="BXF165" s="79"/>
      <c r="BXG165" s="104"/>
      <c r="BXH165" s="83"/>
      <c r="BXI165" s="90"/>
      <c r="BXJ165" s="91"/>
      <c r="BXK165" s="92"/>
      <c r="BXL165" s="93"/>
      <c r="BXM165" s="90"/>
      <c r="BXN165" s="6"/>
      <c r="BXO165" s="86"/>
      <c r="BXP165" s="79"/>
      <c r="BXQ165" s="82"/>
      <c r="BXR165" s="79"/>
      <c r="BXS165" s="104"/>
      <c r="BXT165" s="83"/>
      <c r="BXU165" s="90"/>
      <c r="BXV165" s="91"/>
      <c r="BXW165" s="92"/>
      <c r="BXX165" s="93"/>
      <c r="BXY165" s="90"/>
      <c r="BXZ165" s="6"/>
      <c r="BYA165" s="86"/>
      <c r="BYB165" s="79"/>
      <c r="BYC165" s="82"/>
      <c r="BYD165" s="79"/>
      <c r="BYE165" s="104"/>
      <c r="BYF165" s="83"/>
      <c r="BYG165" s="90"/>
      <c r="BYH165" s="91"/>
      <c r="BYI165" s="92"/>
      <c r="BYJ165" s="93"/>
      <c r="BYK165" s="90"/>
      <c r="BYL165" s="6"/>
      <c r="BYM165" s="86"/>
      <c r="BYN165" s="79"/>
      <c r="BYO165" s="82"/>
      <c r="BYP165" s="79"/>
      <c r="BYQ165" s="104"/>
      <c r="BYR165" s="83"/>
      <c r="BYS165" s="90"/>
      <c r="BYT165" s="91"/>
      <c r="BYU165" s="92"/>
      <c r="BYV165" s="93"/>
      <c r="BYW165" s="90"/>
      <c r="BYX165" s="6"/>
      <c r="BYY165" s="86"/>
      <c r="BYZ165" s="79"/>
      <c r="BZA165" s="82"/>
      <c r="BZB165" s="79"/>
      <c r="BZC165" s="104"/>
      <c r="BZD165" s="83"/>
      <c r="BZE165" s="90"/>
      <c r="BZF165" s="91"/>
      <c r="BZG165" s="92"/>
      <c r="BZH165" s="93"/>
      <c r="BZI165" s="90"/>
      <c r="BZJ165" s="6"/>
      <c r="BZK165" s="86"/>
      <c r="BZL165" s="79"/>
      <c r="BZM165" s="82"/>
      <c r="BZN165" s="79"/>
      <c r="BZO165" s="104"/>
      <c r="BZP165" s="83"/>
      <c r="BZQ165" s="90"/>
      <c r="BZR165" s="91"/>
      <c r="BZS165" s="92"/>
      <c r="BZT165" s="93"/>
      <c r="BZU165" s="90"/>
      <c r="BZV165" s="6"/>
      <c r="BZW165" s="86"/>
      <c r="BZX165" s="79"/>
      <c r="BZY165" s="82"/>
      <c r="BZZ165" s="79"/>
      <c r="CAA165" s="104"/>
      <c r="CAB165" s="83"/>
      <c r="CAC165" s="90"/>
      <c r="CAD165" s="91"/>
      <c r="CAE165" s="92"/>
      <c r="CAF165" s="93"/>
      <c r="CAG165" s="90"/>
      <c r="CAH165" s="6"/>
      <c r="CAI165" s="86"/>
      <c r="CAJ165" s="79"/>
      <c r="CAK165" s="82"/>
      <c r="CAL165" s="79"/>
      <c r="CAM165" s="104"/>
      <c r="CAN165" s="83"/>
      <c r="CAO165" s="90"/>
      <c r="CAP165" s="91"/>
      <c r="CAQ165" s="92"/>
      <c r="CAR165" s="93"/>
      <c r="CAS165" s="90"/>
      <c r="CAT165" s="6"/>
      <c r="CAU165" s="86"/>
      <c r="CAV165" s="79"/>
      <c r="CAW165" s="82"/>
      <c r="CAX165" s="79"/>
      <c r="CAY165" s="104"/>
      <c r="CAZ165" s="83"/>
      <c r="CBA165" s="90"/>
      <c r="CBB165" s="91"/>
      <c r="CBC165" s="92"/>
      <c r="CBD165" s="93"/>
      <c r="CBE165" s="90"/>
      <c r="CBF165" s="6"/>
      <c r="CBG165" s="86"/>
      <c r="CBH165" s="79"/>
      <c r="CBI165" s="82"/>
      <c r="CBJ165" s="79"/>
      <c r="CBK165" s="104"/>
      <c r="CBL165" s="83"/>
      <c r="CBM165" s="90"/>
      <c r="CBN165" s="91"/>
      <c r="CBO165" s="92"/>
      <c r="CBP165" s="93"/>
      <c r="CBQ165" s="90"/>
      <c r="CBR165" s="6"/>
      <c r="CBS165" s="86"/>
      <c r="CBT165" s="79"/>
      <c r="CBU165" s="82"/>
      <c r="CBV165" s="79"/>
      <c r="CBW165" s="104"/>
      <c r="CBX165" s="83"/>
      <c r="CBY165" s="90"/>
      <c r="CBZ165" s="91"/>
      <c r="CCA165" s="92"/>
      <c r="CCB165" s="93"/>
      <c r="CCC165" s="90"/>
      <c r="CCD165" s="6"/>
      <c r="CCE165" s="86"/>
      <c r="CCF165" s="79"/>
      <c r="CCG165" s="82"/>
      <c r="CCH165" s="79"/>
      <c r="CCI165" s="104"/>
      <c r="CCJ165" s="83"/>
      <c r="CCK165" s="90"/>
      <c r="CCL165" s="91"/>
      <c r="CCM165" s="92"/>
      <c r="CCN165" s="93"/>
      <c r="CCO165" s="90"/>
      <c r="CCP165" s="6"/>
      <c r="CCQ165" s="86"/>
      <c r="CCR165" s="79"/>
      <c r="CCS165" s="82"/>
      <c r="CCT165" s="79"/>
      <c r="CCU165" s="104"/>
      <c r="CCV165" s="83"/>
      <c r="CCW165" s="90"/>
      <c r="CCX165" s="91"/>
      <c r="CCY165" s="92"/>
      <c r="CCZ165" s="93"/>
      <c r="CDA165" s="90"/>
      <c r="CDB165" s="6"/>
      <c r="CDC165" s="86"/>
      <c r="CDD165" s="79"/>
      <c r="CDE165" s="82"/>
      <c r="CDF165" s="79"/>
      <c r="CDG165" s="104"/>
      <c r="CDH165" s="83"/>
      <c r="CDI165" s="90"/>
      <c r="CDJ165" s="91"/>
      <c r="CDK165" s="92"/>
      <c r="CDL165" s="93"/>
      <c r="CDM165" s="90"/>
      <c r="CDN165" s="6"/>
      <c r="CDO165" s="86"/>
      <c r="CDP165" s="79"/>
      <c r="CDQ165" s="82"/>
      <c r="CDR165" s="79"/>
      <c r="CDS165" s="104"/>
      <c r="CDT165" s="83"/>
      <c r="CDU165" s="90"/>
      <c r="CDV165" s="91"/>
      <c r="CDW165" s="92"/>
      <c r="CDX165" s="93"/>
      <c r="CDY165" s="90"/>
      <c r="CDZ165" s="6"/>
      <c r="CEA165" s="86"/>
      <c r="CEB165" s="79"/>
      <c r="CEC165" s="82"/>
      <c r="CED165" s="79"/>
      <c r="CEE165" s="104"/>
      <c r="CEF165" s="83"/>
      <c r="CEG165" s="90"/>
      <c r="CEH165" s="91"/>
      <c r="CEI165" s="92"/>
      <c r="CEJ165" s="93"/>
      <c r="CEK165" s="90"/>
      <c r="CEL165" s="6"/>
      <c r="CEM165" s="86"/>
      <c r="CEN165" s="79"/>
      <c r="CEO165" s="82"/>
      <c r="CEP165" s="79"/>
      <c r="CEQ165" s="104"/>
      <c r="CER165" s="83"/>
      <c r="CES165" s="90"/>
      <c r="CET165" s="91"/>
      <c r="CEU165" s="92"/>
      <c r="CEV165" s="93"/>
      <c r="CEW165" s="90"/>
      <c r="CEX165" s="6"/>
      <c r="CEY165" s="86"/>
      <c r="CEZ165" s="79"/>
      <c r="CFA165" s="82"/>
      <c r="CFB165" s="79"/>
      <c r="CFC165" s="104"/>
      <c r="CFD165" s="83"/>
      <c r="CFE165" s="90"/>
      <c r="CFF165" s="91"/>
      <c r="CFG165" s="92"/>
      <c r="CFH165" s="93"/>
      <c r="CFI165" s="90"/>
      <c r="CFJ165" s="6"/>
      <c r="CFK165" s="86"/>
      <c r="CFL165" s="79"/>
      <c r="CFM165" s="82"/>
      <c r="CFN165" s="79"/>
      <c r="CFO165" s="104"/>
      <c r="CFP165" s="83"/>
      <c r="CFQ165" s="90"/>
      <c r="CFR165" s="91"/>
      <c r="CFS165" s="92"/>
      <c r="CFT165" s="93"/>
      <c r="CFU165" s="90"/>
      <c r="CFV165" s="6"/>
      <c r="CFW165" s="86"/>
      <c r="CFX165" s="79"/>
      <c r="CFY165" s="82"/>
      <c r="CFZ165" s="79"/>
      <c r="CGA165" s="104"/>
      <c r="CGB165" s="83"/>
      <c r="CGC165" s="90"/>
      <c r="CGD165" s="91"/>
      <c r="CGE165" s="92"/>
      <c r="CGF165" s="93"/>
      <c r="CGG165" s="90"/>
      <c r="CGH165" s="6"/>
      <c r="CGI165" s="86"/>
      <c r="CGJ165" s="79"/>
      <c r="CGK165" s="82"/>
      <c r="CGL165" s="79"/>
      <c r="CGM165" s="104"/>
      <c r="CGN165" s="83"/>
      <c r="CGO165" s="90"/>
      <c r="CGP165" s="91"/>
      <c r="CGQ165" s="92"/>
      <c r="CGR165" s="93"/>
      <c r="CGS165" s="90"/>
      <c r="CGT165" s="6"/>
      <c r="CGU165" s="86"/>
      <c r="CGV165" s="79"/>
      <c r="CGW165" s="82"/>
      <c r="CGX165" s="79"/>
      <c r="CGY165" s="104"/>
      <c r="CGZ165" s="83"/>
      <c r="CHA165" s="90"/>
      <c r="CHB165" s="91"/>
      <c r="CHC165" s="92"/>
      <c r="CHD165" s="93"/>
      <c r="CHE165" s="90"/>
      <c r="CHF165" s="6"/>
      <c r="CHG165" s="86"/>
      <c r="CHH165" s="79"/>
      <c r="CHI165" s="82"/>
      <c r="CHJ165" s="79"/>
      <c r="CHK165" s="104"/>
      <c r="CHL165" s="83"/>
      <c r="CHM165" s="90"/>
      <c r="CHN165" s="91"/>
      <c r="CHO165" s="92"/>
      <c r="CHP165" s="93"/>
      <c r="CHQ165" s="90"/>
      <c r="CHR165" s="6"/>
      <c r="CHS165" s="86"/>
      <c r="CHT165" s="79"/>
      <c r="CHU165" s="82"/>
      <c r="CHV165" s="79"/>
      <c r="CHW165" s="104"/>
      <c r="CHX165" s="83"/>
      <c r="CHY165" s="90"/>
      <c r="CHZ165" s="91"/>
      <c r="CIA165" s="92"/>
      <c r="CIB165" s="93"/>
      <c r="CIC165" s="90"/>
      <c r="CID165" s="6"/>
      <c r="CIE165" s="86"/>
      <c r="CIF165" s="79"/>
      <c r="CIG165" s="82"/>
      <c r="CIH165" s="79"/>
      <c r="CII165" s="104"/>
      <c r="CIJ165" s="83"/>
      <c r="CIK165" s="90"/>
      <c r="CIL165" s="91"/>
      <c r="CIM165" s="92"/>
      <c r="CIN165" s="93"/>
      <c r="CIO165" s="90"/>
      <c r="CIP165" s="6"/>
      <c r="CIQ165" s="86"/>
      <c r="CIR165" s="79"/>
      <c r="CIS165" s="82"/>
      <c r="CIT165" s="79"/>
      <c r="CIU165" s="104"/>
      <c r="CIV165" s="83"/>
      <c r="CIW165" s="90"/>
      <c r="CIX165" s="91"/>
      <c r="CIY165" s="92"/>
      <c r="CIZ165" s="93"/>
      <c r="CJA165" s="90"/>
      <c r="CJB165" s="6"/>
      <c r="CJC165" s="86"/>
      <c r="CJD165" s="79"/>
      <c r="CJE165" s="82"/>
      <c r="CJF165" s="79"/>
      <c r="CJG165" s="104"/>
      <c r="CJH165" s="83"/>
      <c r="CJI165" s="90"/>
      <c r="CJJ165" s="91"/>
      <c r="CJK165" s="92"/>
      <c r="CJL165" s="93"/>
      <c r="CJM165" s="90"/>
      <c r="CJN165" s="6"/>
      <c r="CJO165" s="86"/>
      <c r="CJP165" s="79"/>
      <c r="CJQ165" s="82"/>
      <c r="CJR165" s="79"/>
      <c r="CJS165" s="104"/>
      <c r="CJT165" s="83"/>
      <c r="CJU165" s="90"/>
      <c r="CJV165" s="91"/>
      <c r="CJW165" s="92"/>
      <c r="CJX165" s="93"/>
      <c r="CJY165" s="90"/>
      <c r="CJZ165" s="6"/>
      <c r="CKA165" s="86"/>
      <c r="CKB165" s="79"/>
      <c r="CKC165" s="82"/>
      <c r="CKD165" s="79"/>
      <c r="CKE165" s="104"/>
      <c r="CKF165" s="83"/>
      <c r="CKG165" s="90"/>
      <c r="CKH165" s="91"/>
      <c r="CKI165" s="92"/>
      <c r="CKJ165" s="93"/>
      <c r="CKK165" s="90"/>
      <c r="CKL165" s="6"/>
      <c r="CKM165" s="86"/>
      <c r="CKN165" s="79"/>
      <c r="CKO165" s="82"/>
      <c r="CKP165" s="79"/>
      <c r="CKQ165" s="104"/>
      <c r="CKR165" s="83"/>
      <c r="CKS165" s="90"/>
      <c r="CKT165" s="91"/>
      <c r="CKU165" s="92"/>
      <c r="CKV165" s="93"/>
      <c r="CKW165" s="90"/>
      <c r="CKX165" s="6"/>
      <c r="CKY165" s="86"/>
      <c r="CKZ165" s="79"/>
      <c r="CLA165" s="82"/>
      <c r="CLB165" s="79"/>
      <c r="CLC165" s="104"/>
      <c r="CLD165" s="83"/>
      <c r="CLE165" s="90"/>
      <c r="CLF165" s="91"/>
      <c r="CLG165" s="92"/>
      <c r="CLH165" s="93"/>
      <c r="CLI165" s="90"/>
      <c r="CLJ165" s="6"/>
      <c r="CLK165" s="86"/>
      <c r="CLL165" s="79"/>
      <c r="CLM165" s="82"/>
      <c r="CLN165" s="79"/>
      <c r="CLO165" s="104"/>
      <c r="CLP165" s="83"/>
      <c r="CLQ165" s="90"/>
      <c r="CLR165" s="91"/>
      <c r="CLS165" s="92"/>
      <c r="CLT165" s="93"/>
      <c r="CLU165" s="90"/>
      <c r="CLV165" s="6"/>
      <c r="CLW165" s="86"/>
      <c r="CLX165" s="79"/>
      <c r="CLY165" s="82"/>
      <c r="CLZ165" s="79"/>
      <c r="CMA165" s="104"/>
      <c r="CMB165" s="83"/>
      <c r="CMC165" s="90"/>
      <c r="CMD165" s="91"/>
      <c r="CME165" s="92"/>
      <c r="CMF165" s="93"/>
      <c r="CMG165" s="90"/>
      <c r="CMH165" s="6"/>
      <c r="CMI165" s="86"/>
      <c r="CMJ165" s="79"/>
      <c r="CMK165" s="82"/>
      <c r="CML165" s="79"/>
      <c r="CMM165" s="104"/>
      <c r="CMN165" s="83"/>
      <c r="CMO165" s="90"/>
      <c r="CMP165" s="91"/>
      <c r="CMQ165" s="92"/>
      <c r="CMR165" s="93"/>
      <c r="CMS165" s="90"/>
      <c r="CMT165" s="6"/>
      <c r="CMU165" s="86"/>
      <c r="CMV165" s="79"/>
      <c r="CMW165" s="82"/>
      <c r="CMX165" s="79"/>
      <c r="CMY165" s="104"/>
      <c r="CMZ165" s="83"/>
      <c r="CNA165" s="90"/>
      <c r="CNB165" s="91"/>
      <c r="CNC165" s="92"/>
      <c r="CND165" s="93"/>
      <c r="CNE165" s="90"/>
      <c r="CNF165" s="6"/>
      <c r="CNG165" s="86"/>
      <c r="CNH165" s="79"/>
      <c r="CNI165" s="82"/>
      <c r="CNJ165" s="79"/>
      <c r="CNK165" s="104"/>
      <c r="CNL165" s="83"/>
      <c r="CNM165" s="90"/>
      <c r="CNN165" s="91"/>
      <c r="CNO165" s="92"/>
      <c r="CNP165" s="93"/>
      <c r="CNQ165" s="90"/>
      <c r="CNR165" s="6"/>
      <c r="CNS165" s="86"/>
      <c r="CNT165" s="79"/>
      <c r="CNU165" s="82"/>
      <c r="CNV165" s="79"/>
      <c r="CNW165" s="104"/>
      <c r="CNX165" s="83"/>
      <c r="CNY165" s="90"/>
      <c r="CNZ165" s="91"/>
      <c r="COA165" s="92"/>
      <c r="COB165" s="93"/>
      <c r="COC165" s="90"/>
      <c r="COD165" s="6"/>
      <c r="COE165" s="86"/>
      <c r="COF165" s="79"/>
      <c r="COG165" s="82"/>
      <c r="COH165" s="79"/>
      <c r="COI165" s="104"/>
      <c r="COJ165" s="83"/>
      <c r="COK165" s="90"/>
      <c r="COL165" s="91"/>
      <c r="COM165" s="92"/>
      <c r="CON165" s="93"/>
      <c r="COO165" s="90"/>
      <c r="COP165" s="6"/>
      <c r="COQ165" s="86"/>
      <c r="COR165" s="79"/>
      <c r="COS165" s="82"/>
      <c r="COT165" s="79"/>
      <c r="COU165" s="104"/>
      <c r="COV165" s="83"/>
      <c r="COW165" s="90"/>
      <c r="COX165" s="91"/>
      <c r="COY165" s="92"/>
      <c r="COZ165" s="93"/>
      <c r="CPA165" s="90"/>
      <c r="CPB165" s="6"/>
      <c r="CPC165" s="86"/>
      <c r="CPD165" s="79"/>
      <c r="CPE165" s="82"/>
      <c r="CPF165" s="79"/>
      <c r="CPG165" s="104"/>
      <c r="CPH165" s="83"/>
      <c r="CPI165" s="90"/>
      <c r="CPJ165" s="91"/>
      <c r="CPK165" s="92"/>
      <c r="CPL165" s="93"/>
      <c r="CPM165" s="90"/>
      <c r="CPN165" s="6"/>
      <c r="CPO165" s="86"/>
      <c r="CPP165" s="79"/>
      <c r="CPQ165" s="82"/>
      <c r="CPR165" s="79"/>
      <c r="CPS165" s="104"/>
      <c r="CPT165" s="83"/>
      <c r="CPU165" s="90"/>
      <c r="CPV165" s="91"/>
      <c r="CPW165" s="92"/>
      <c r="CPX165" s="93"/>
      <c r="CPY165" s="90"/>
      <c r="CPZ165" s="6"/>
      <c r="CQA165" s="86"/>
      <c r="CQB165" s="79"/>
      <c r="CQC165" s="82"/>
      <c r="CQD165" s="79"/>
      <c r="CQE165" s="104"/>
      <c r="CQF165" s="83"/>
      <c r="CQG165" s="90"/>
      <c r="CQH165" s="91"/>
      <c r="CQI165" s="92"/>
      <c r="CQJ165" s="93"/>
      <c r="CQK165" s="90"/>
      <c r="CQL165" s="6"/>
      <c r="CQM165" s="86"/>
      <c r="CQN165" s="79"/>
      <c r="CQO165" s="82"/>
      <c r="CQP165" s="79"/>
      <c r="CQQ165" s="104"/>
      <c r="CQR165" s="83"/>
      <c r="CQS165" s="90"/>
      <c r="CQT165" s="91"/>
      <c r="CQU165" s="92"/>
      <c r="CQV165" s="93"/>
      <c r="CQW165" s="90"/>
      <c r="CQX165" s="6"/>
      <c r="CQY165" s="86"/>
      <c r="CQZ165" s="79"/>
      <c r="CRA165" s="82"/>
      <c r="CRB165" s="79"/>
      <c r="CRC165" s="104"/>
      <c r="CRD165" s="83"/>
      <c r="CRE165" s="90"/>
      <c r="CRF165" s="91"/>
      <c r="CRG165" s="92"/>
      <c r="CRH165" s="93"/>
      <c r="CRI165" s="90"/>
      <c r="CRJ165" s="6"/>
      <c r="CRK165" s="86"/>
      <c r="CRL165" s="79"/>
      <c r="CRM165" s="82"/>
      <c r="CRN165" s="79"/>
      <c r="CRO165" s="104"/>
      <c r="CRP165" s="83"/>
      <c r="CRQ165" s="90"/>
      <c r="CRR165" s="91"/>
      <c r="CRS165" s="92"/>
      <c r="CRT165" s="93"/>
      <c r="CRU165" s="90"/>
      <c r="CRV165" s="6"/>
      <c r="CRW165" s="86"/>
      <c r="CRX165" s="79"/>
      <c r="CRY165" s="82"/>
      <c r="CRZ165" s="79"/>
      <c r="CSA165" s="104"/>
      <c r="CSB165" s="83"/>
      <c r="CSC165" s="90"/>
      <c r="CSD165" s="91"/>
      <c r="CSE165" s="92"/>
      <c r="CSF165" s="93"/>
      <c r="CSG165" s="90"/>
      <c r="CSH165" s="6"/>
      <c r="CSI165" s="86"/>
      <c r="CSJ165" s="79"/>
      <c r="CSK165" s="82"/>
      <c r="CSL165" s="79"/>
      <c r="CSM165" s="104"/>
      <c r="CSN165" s="83"/>
      <c r="CSO165" s="90"/>
      <c r="CSP165" s="91"/>
      <c r="CSQ165" s="92"/>
      <c r="CSR165" s="93"/>
      <c r="CSS165" s="90"/>
      <c r="CST165" s="6"/>
      <c r="CSU165" s="86"/>
      <c r="CSV165" s="79"/>
      <c r="CSW165" s="82"/>
      <c r="CSX165" s="79"/>
      <c r="CSY165" s="104"/>
      <c r="CSZ165" s="83"/>
      <c r="CTA165" s="90"/>
      <c r="CTB165" s="91"/>
      <c r="CTC165" s="92"/>
      <c r="CTD165" s="93"/>
      <c r="CTE165" s="90"/>
      <c r="CTF165" s="6"/>
      <c r="CTG165" s="86"/>
      <c r="CTH165" s="79"/>
      <c r="CTI165" s="82"/>
      <c r="CTJ165" s="79"/>
      <c r="CTK165" s="104"/>
      <c r="CTL165" s="83"/>
      <c r="CTM165" s="90"/>
      <c r="CTN165" s="91"/>
      <c r="CTO165" s="92"/>
      <c r="CTP165" s="93"/>
      <c r="CTQ165" s="90"/>
      <c r="CTR165" s="6"/>
      <c r="CTS165" s="86"/>
      <c r="CTT165" s="79"/>
      <c r="CTU165" s="82"/>
      <c r="CTV165" s="79"/>
      <c r="CTW165" s="104"/>
      <c r="CTX165" s="83"/>
      <c r="CTY165" s="90"/>
      <c r="CTZ165" s="91"/>
      <c r="CUA165" s="92"/>
      <c r="CUB165" s="93"/>
      <c r="CUC165" s="90"/>
      <c r="CUD165" s="6"/>
      <c r="CUE165" s="86"/>
      <c r="CUF165" s="79"/>
      <c r="CUG165" s="82"/>
      <c r="CUH165" s="79"/>
      <c r="CUI165" s="104"/>
      <c r="CUJ165" s="83"/>
      <c r="CUK165" s="90"/>
      <c r="CUL165" s="91"/>
      <c r="CUM165" s="92"/>
      <c r="CUN165" s="93"/>
      <c r="CUO165" s="90"/>
      <c r="CUP165" s="6"/>
      <c r="CUQ165" s="86"/>
      <c r="CUR165" s="79"/>
      <c r="CUS165" s="82"/>
      <c r="CUT165" s="79"/>
      <c r="CUU165" s="104"/>
      <c r="CUV165" s="83"/>
      <c r="CUW165" s="90"/>
      <c r="CUX165" s="91"/>
      <c r="CUY165" s="92"/>
      <c r="CUZ165" s="93"/>
      <c r="CVA165" s="90"/>
      <c r="CVB165" s="6"/>
      <c r="CVC165" s="86"/>
      <c r="CVD165" s="79"/>
      <c r="CVE165" s="82"/>
      <c r="CVF165" s="79"/>
      <c r="CVG165" s="104"/>
      <c r="CVH165" s="83"/>
      <c r="CVI165" s="90"/>
      <c r="CVJ165" s="91"/>
      <c r="CVK165" s="92"/>
      <c r="CVL165" s="93"/>
      <c r="CVM165" s="90"/>
      <c r="CVN165" s="6"/>
      <c r="CVO165" s="86"/>
      <c r="CVP165" s="79"/>
      <c r="CVQ165" s="82"/>
      <c r="CVR165" s="79"/>
      <c r="CVS165" s="104"/>
      <c r="CVT165" s="83"/>
      <c r="CVU165" s="90"/>
      <c r="CVV165" s="91"/>
      <c r="CVW165" s="92"/>
      <c r="CVX165" s="93"/>
      <c r="CVY165" s="90"/>
      <c r="CVZ165" s="6"/>
      <c r="CWA165" s="86"/>
      <c r="CWB165" s="79"/>
      <c r="CWC165" s="82"/>
      <c r="CWD165" s="79"/>
      <c r="CWE165" s="104"/>
      <c r="CWF165" s="83"/>
      <c r="CWG165" s="90"/>
      <c r="CWH165" s="91"/>
      <c r="CWI165" s="92"/>
      <c r="CWJ165" s="93"/>
      <c r="CWK165" s="90"/>
      <c r="CWL165" s="6"/>
      <c r="CWM165" s="86"/>
      <c r="CWN165" s="79"/>
      <c r="CWO165" s="82"/>
      <c r="CWP165" s="79"/>
      <c r="CWQ165" s="104"/>
      <c r="CWR165" s="83"/>
      <c r="CWS165" s="90"/>
      <c r="CWT165" s="91"/>
      <c r="CWU165" s="92"/>
      <c r="CWV165" s="93"/>
      <c r="CWW165" s="90"/>
      <c r="CWX165" s="6"/>
      <c r="CWY165" s="86"/>
      <c r="CWZ165" s="79"/>
      <c r="CXA165" s="82"/>
      <c r="CXB165" s="79"/>
      <c r="CXC165" s="104"/>
      <c r="CXD165" s="83"/>
      <c r="CXE165" s="90"/>
      <c r="CXF165" s="91"/>
      <c r="CXG165" s="92"/>
      <c r="CXH165" s="93"/>
      <c r="CXI165" s="90"/>
      <c r="CXJ165" s="6"/>
      <c r="CXK165" s="86"/>
      <c r="CXL165" s="79"/>
      <c r="CXM165" s="82"/>
      <c r="CXN165" s="79"/>
      <c r="CXO165" s="104"/>
      <c r="CXP165" s="83"/>
      <c r="CXQ165" s="90"/>
      <c r="CXR165" s="91"/>
      <c r="CXS165" s="92"/>
      <c r="CXT165" s="93"/>
      <c r="CXU165" s="90"/>
      <c r="CXV165" s="6"/>
      <c r="CXW165" s="86"/>
      <c r="CXX165" s="79"/>
      <c r="CXY165" s="82"/>
      <c r="CXZ165" s="79"/>
      <c r="CYA165" s="104"/>
      <c r="CYB165" s="83"/>
      <c r="CYC165" s="90"/>
      <c r="CYD165" s="91"/>
      <c r="CYE165" s="92"/>
      <c r="CYF165" s="93"/>
      <c r="CYG165" s="90"/>
      <c r="CYH165" s="6"/>
      <c r="CYI165" s="86"/>
      <c r="CYJ165" s="79"/>
      <c r="CYK165" s="82"/>
      <c r="CYL165" s="79"/>
      <c r="CYM165" s="104"/>
      <c r="CYN165" s="83"/>
      <c r="CYO165" s="90"/>
      <c r="CYP165" s="91"/>
      <c r="CYQ165" s="92"/>
      <c r="CYR165" s="93"/>
      <c r="CYS165" s="90"/>
      <c r="CYT165" s="6"/>
      <c r="CYU165" s="86"/>
      <c r="CYV165" s="79"/>
      <c r="CYW165" s="82"/>
      <c r="CYX165" s="79"/>
      <c r="CYY165" s="104"/>
      <c r="CYZ165" s="83"/>
      <c r="CZA165" s="90"/>
      <c r="CZB165" s="91"/>
      <c r="CZC165" s="92"/>
      <c r="CZD165" s="93"/>
      <c r="CZE165" s="90"/>
      <c r="CZF165" s="6"/>
      <c r="CZG165" s="86"/>
      <c r="CZH165" s="79"/>
      <c r="CZI165" s="82"/>
      <c r="CZJ165" s="79"/>
      <c r="CZK165" s="104"/>
      <c r="CZL165" s="83"/>
      <c r="CZM165" s="90"/>
      <c r="CZN165" s="91"/>
      <c r="CZO165" s="92"/>
      <c r="CZP165" s="93"/>
      <c r="CZQ165" s="90"/>
      <c r="CZR165" s="6"/>
      <c r="CZS165" s="86"/>
      <c r="CZT165" s="79"/>
      <c r="CZU165" s="82"/>
      <c r="CZV165" s="79"/>
      <c r="CZW165" s="104"/>
      <c r="CZX165" s="83"/>
      <c r="CZY165" s="90"/>
      <c r="CZZ165" s="91"/>
      <c r="DAA165" s="92"/>
      <c r="DAB165" s="93"/>
      <c r="DAC165" s="90"/>
      <c r="DAD165" s="6"/>
      <c r="DAE165" s="86"/>
      <c r="DAF165" s="79"/>
      <c r="DAG165" s="82"/>
      <c r="DAH165" s="79"/>
      <c r="DAI165" s="104"/>
      <c r="DAJ165" s="83"/>
      <c r="DAK165" s="90"/>
      <c r="DAL165" s="91"/>
      <c r="DAM165" s="92"/>
      <c r="DAN165" s="93"/>
      <c r="DAO165" s="90"/>
      <c r="DAP165" s="6"/>
      <c r="DAQ165" s="86"/>
      <c r="DAR165" s="79"/>
      <c r="DAS165" s="82"/>
      <c r="DAT165" s="79"/>
      <c r="DAU165" s="104"/>
      <c r="DAV165" s="83"/>
      <c r="DAW165" s="90"/>
      <c r="DAX165" s="91"/>
      <c r="DAY165" s="92"/>
      <c r="DAZ165" s="93"/>
      <c r="DBA165" s="90"/>
      <c r="DBB165" s="6"/>
      <c r="DBC165" s="86"/>
      <c r="DBD165" s="79"/>
      <c r="DBE165" s="82"/>
      <c r="DBF165" s="79"/>
      <c r="DBG165" s="104"/>
      <c r="DBH165" s="83"/>
      <c r="DBI165" s="90"/>
      <c r="DBJ165" s="91"/>
      <c r="DBK165" s="92"/>
      <c r="DBL165" s="93"/>
      <c r="DBM165" s="90"/>
      <c r="DBN165" s="6"/>
      <c r="DBO165" s="86"/>
      <c r="DBP165" s="79"/>
      <c r="DBQ165" s="82"/>
      <c r="DBR165" s="79"/>
      <c r="DBS165" s="104"/>
      <c r="DBT165" s="83"/>
      <c r="DBU165" s="90"/>
      <c r="DBV165" s="91"/>
      <c r="DBW165" s="92"/>
      <c r="DBX165" s="93"/>
      <c r="DBY165" s="90"/>
      <c r="DBZ165" s="6"/>
      <c r="DCA165" s="86"/>
      <c r="DCB165" s="79"/>
      <c r="DCC165" s="82"/>
      <c r="DCD165" s="79"/>
      <c r="DCE165" s="104"/>
      <c r="DCF165" s="83"/>
      <c r="DCG165" s="90"/>
      <c r="DCH165" s="91"/>
      <c r="DCI165" s="92"/>
      <c r="DCJ165" s="93"/>
      <c r="DCK165" s="90"/>
      <c r="DCL165" s="6"/>
      <c r="DCM165" s="86"/>
      <c r="DCN165" s="79"/>
      <c r="DCO165" s="82"/>
      <c r="DCP165" s="79"/>
      <c r="DCQ165" s="104"/>
      <c r="DCR165" s="83"/>
      <c r="DCS165" s="90"/>
      <c r="DCT165" s="91"/>
      <c r="DCU165" s="92"/>
      <c r="DCV165" s="93"/>
      <c r="DCW165" s="90"/>
      <c r="DCX165" s="6"/>
      <c r="DCY165" s="86"/>
      <c r="DCZ165" s="79"/>
      <c r="DDA165" s="82"/>
      <c r="DDB165" s="79"/>
      <c r="DDC165" s="104"/>
      <c r="DDD165" s="83"/>
      <c r="DDE165" s="90"/>
      <c r="DDF165" s="91"/>
      <c r="DDG165" s="92"/>
      <c r="DDH165" s="93"/>
      <c r="DDI165" s="90"/>
      <c r="DDJ165" s="6"/>
      <c r="DDK165" s="86"/>
      <c r="DDL165" s="79"/>
      <c r="DDM165" s="82"/>
      <c r="DDN165" s="79"/>
      <c r="DDO165" s="104"/>
      <c r="DDP165" s="83"/>
      <c r="DDQ165" s="90"/>
      <c r="DDR165" s="91"/>
      <c r="DDS165" s="92"/>
      <c r="DDT165" s="93"/>
      <c r="DDU165" s="90"/>
      <c r="DDV165" s="6"/>
      <c r="DDW165" s="86"/>
      <c r="DDX165" s="79"/>
      <c r="DDY165" s="82"/>
      <c r="DDZ165" s="79"/>
      <c r="DEA165" s="104"/>
      <c r="DEB165" s="83"/>
      <c r="DEC165" s="90"/>
      <c r="DED165" s="91"/>
      <c r="DEE165" s="92"/>
      <c r="DEF165" s="93"/>
      <c r="DEG165" s="90"/>
      <c r="DEH165" s="6"/>
      <c r="DEI165" s="86"/>
      <c r="DEJ165" s="79"/>
      <c r="DEK165" s="82"/>
      <c r="DEL165" s="79"/>
      <c r="DEM165" s="104"/>
      <c r="DEN165" s="83"/>
      <c r="DEO165" s="90"/>
      <c r="DEP165" s="91"/>
      <c r="DEQ165" s="92"/>
      <c r="DER165" s="93"/>
      <c r="DES165" s="90"/>
      <c r="DET165" s="6"/>
      <c r="DEU165" s="86"/>
      <c r="DEV165" s="79"/>
      <c r="DEW165" s="82"/>
      <c r="DEX165" s="79"/>
      <c r="DEY165" s="104"/>
      <c r="DEZ165" s="83"/>
      <c r="DFA165" s="90"/>
      <c r="DFB165" s="91"/>
      <c r="DFC165" s="92"/>
      <c r="DFD165" s="93"/>
      <c r="DFE165" s="90"/>
      <c r="DFF165" s="6"/>
      <c r="DFG165" s="86"/>
      <c r="DFH165" s="79"/>
      <c r="DFI165" s="82"/>
      <c r="DFJ165" s="79"/>
      <c r="DFK165" s="104"/>
      <c r="DFL165" s="83"/>
      <c r="DFM165" s="90"/>
      <c r="DFN165" s="91"/>
      <c r="DFO165" s="92"/>
      <c r="DFP165" s="93"/>
      <c r="DFQ165" s="90"/>
      <c r="DFR165" s="6"/>
      <c r="DFS165" s="86"/>
      <c r="DFT165" s="79"/>
      <c r="DFU165" s="82"/>
      <c r="DFV165" s="79"/>
      <c r="DFW165" s="104"/>
      <c r="DFX165" s="83"/>
      <c r="DFY165" s="90"/>
      <c r="DFZ165" s="91"/>
      <c r="DGA165" s="92"/>
      <c r="DGB165" s="93"/>
      <c r="DGC165" s="90"/>
      <c r="DGD165" s="6"/>
      <c r="DGE165" s="86"/>
      <c r="DGF165" s="79"/>
      <c r="DGG165" s="82"/>
      <c r="DGH165" s="79"/>
      <c r="DGI165" s="104"/>
      <c r="DGJ165" s="83"/>
      <c r="DGK165" s="90"/>
      <c r="DGL165" s="91"/>
      <c r="DGM165" s="92"/>
      <c r="DGN165" s="93"/>
      <c r="DGO165" s="90"/>
      <c r="DGP165" s="6"/>
      <c r="DGQ165" s="86"/>
      <c r="DGR165" s="79"/>
      <c r="DGS165" s="82"/>
      <c r="DGT165" s="79"/>
      <c r="DGU165" s="104"/>
      <c r="DGV165" s="83"/>
      <c r="DGW165" s="90"/>
      <c r="DGX165" s="91"/>
      <c r="DGY165" s="92"/>
      <c r="DGZ165" s="93"/>
      <c r="DHA165" s="90"/>
      <c r="DHB165" s="6"/>
      <c r="DHC165" s="86"/>
      <c r="DHD165" s="79"/>
      <c r="DHE165" s="82"/>
      <c r="DHF165" s="79"/>
      <c r="DHG165" s="104"/>
      <c r="DHH165" s="83"/>
      <c r="DHI165" s="90"/>
      <c r="DHJ165" s="91"/>
      <c r="DHK165" s="92"/>
      <c r="DHL165" s="93"/>
      <c r="DHM165" s="90"/>
      <c r="DHN165" s="6"/>
      <c r="DHO165" s="86"/>
      <c r="DHP165" s="79"/>
      <c r="DHQ165" s="82"/>
      <c r="DHR165" s="79"/>
      <c r="DHS165" s="104"/>
      <c r="DHT165" s="83"/>
      <c r="DHU165" s="90"/>
      <c r="DHV165" s="91"/>
      <c r="DHW165" s="92"/>
      <c r="DHX165" s="93"/>
      <c r="DHY165" s="90"/>
      <c r="DHZ165" s="6"/>
      <c r="DIA165" s="86"/>
      <c r="DIB165" s="79"/>
      <c r="DIC165" s="82"/>
      <c r="DID165" s="79"/>
      <c r="DIE165" s="104"/>
      <c r="DIF165" s="83"/>
      <c r="DIG165" s="90"/>
      <c r="DIH165" s="91"/>
      <c r="DII165" s="92"/>
      <c r="DIJ165" s="93"/>
      <c r="DIK165" s="90"/>
      <c r="DIL165" s="6"/>
      <c r="DIM165" s="86"/>
      <c r="DIN165" s="79"/>
      <c r="DIO165" s="82"/>
      <c r="DIP165" s="79"/>
      <c r="DIQ165" s="104"/>
      <c r="DIR165" s="83"/>
      <c r="DIS165" s="90"/>
      <c r="DIT165" s="91"/>
      <c r="DIU165" s="92"/>
      <c r="DIV165" s="93"/>
      <c r="DIW165" s="90"/>
      <c r="DIX165" s="6"/>
      <c r="DIY165" s="86"/>
      <c r="DIZ165" s="79"/>
      <c r="DJA165" s="82"/>
      <c r="DJB165" s="79"/>
      <c r="DJC165" s="104"/>
      <c r="DJD165" s="83"/>
      <c r="DJE165" s="90"/>
      <c r="DJF165" s="91"/>
      <c r="DJG165" s="92"/>
      <c r="DJH165" s="93"/>
      <c r="DJI165" s="90"/>
      <c r="DJJ165" s="6"/>
      <c r="DJK165" s="86"/>
      <c r="DJL165" s="79"/>
      <c r="DJM165" s="82"/>
      <c r="DJN165" s="79"/>
      <c r="DJO165" s="104"/>
      <c r="DJP165" s="83"/>
      <c r="DJQ165" s="90"/>
      <c r="DJR165" s="91"/>
      <c r="DJS165" s="92"/>
      <c r="DJT165" s="93"/>
      <c r="DJU165" s="90"/>
      <c r="DJV165" s="6"/>
      <c r="DJW165" s="86"/>
      <c r="DJX165" s="79"/>
      <c r="DJY165" s="82"/>
      <c r="DJZ165" s="79"/>
      <c r="DKA165" s="104"/>
      <c r="DKB165" s="83"/>
      <c r="DKC165" s="90"/>
      <c r="DKD165" s="91"/>
      <c r="DKE165" s="92"/>
      <c r="DKF165" s="93"/>
      <c r="DKG165" s="90"/>
      <c r="DKH165" s="6"/>
      <c r="DKI165" s="86"/>
      <c r="DKJ165" s="79"/>
      <c r="DKK165" s="82"/>
      <c r="DKL165" s="79"/>
      <c r="DKM165" s="104"/>
      <c r="DKN165" s="83"/>
      <c r="DKO165" s="90"/>
      <c r="DKP165" s="91"/>
      <c r="DKQ165" s="92"/>
      <c r="DKR165" s="93"/>
      <c r="DKS165" s="90"/>
      <c r="DKT165" s="6"/>
      <c r="DKU165" s="86"/>
      <c r="DKV165" s="79"/>
      <c r="DKW165" s="82"/>
      <c r="DKX165" s="79"/>
      <c r="DKY165" s="104"/>
      <c r="DKZ165" s="83"/>
      <c r="DLA165" s="90"/>
      <c r="DLB165" s="91"/>
      <c r="DLC165" s="92"/>
      <c r="DLD165" s="93"/>
      <c r="DLE165" s="90"/>
      <c r="DLF165" s="6"/>
      <c r="DLG165" s="86"/>
      <c r="DLH165" s="79"/>
      <c r="DLI165" s="82"/>
      <c r="DLJ165" s="79"/>
      <c r="DLK165" s="104"/>
      <c r="DLL165" s="83"/>
      <c r="DLM165" s="90"/>
      <c r="DLN165" s="91"/>
      <c r="DLO165" s="92"/>
      <c r="DLP165" s="93"/>
      <c r="DLQ165" s="90"/>
      <c r="DLR165" s="6"/>
      <c r="DLS165" s="86"/>
      <c r="DLT165" s="79"/>
      <c r="DLU165" s="82"/>
      <c r="DLV165" s="79"/>
      <c r="DLW165" s="104"/>
      <c r="DLX165" s="83"/>
      <c r="DLY165" s="90"/>
      <c r="DLZ165" s="91"/>
      <c r="DMA165" s="92"/>
      <c r="DMB165" s="93"/>
      <c r="DMC165" s="90"/>
      <c r="DMD165" s="6"/>
      <c r="DME165" s="86"/>
      <c r="DMF165" s="79"/>
      <c r="DMG165" s="82"/>
      <c r="DMH165" s="79"/>
      <c r="DMI165" s="104"/>
      <c r="DMJ165" s="83"/>
      <c r="DMK165" s="90"/>
      <c r="DML165" s="91"/>
      <c r="DMM165" s="92"/>
      <c r="DMN165" s="93"/>
      <c r="DMO165" s="90"/>
      <c r="DMP165" s="6"/>
      <c r="DMQ165" s="86"/>
      <c r="DMR165" s="79"/>
      <c r="DMS165" s="82"/>
      <c r="DMT165" s="79"/>
      <c r="DMU165" s="104"/>
      <c r="DMV165" s="83"/>
      <c r="DMW165" s="90"/>
      <c r="DMX165" s="91"/>
      <c r="DMY165" s="92"/>
      <c r="DMZ165" s="93"/>
      <c r="DNA165" s="90"/>
      <c r="DNB165" s="6"/>
      <c r="DNC165" s="86"/>
      <c r="DND165" s="79"/>
      <c r="DNE165" s="82"/>
      <c r="DNF165" s="79"/>
      <c r="DNG165" s="104"/>
      <c r="DNH165" s="83"/>
      <c r="DNI165" s="90"/>
      <c r="DNJ165" s="91"/>
      <c r="DNK165" s="92"/>
      <c r="DNL165" s="93"/>
      <c r="DNM165" s="90"/>
      <c r="DNN165" s="6"/>
      <c r="DNO165" s="86"/>
      <c r="DNP165" s="79"/>
      <c r="DNQ165" s="82"/>
      <c r="DNR165" s="79"/>
      <c r="DNS165" s="104"/>
      <c r="DNT165" s="83"/>
      <c r="DNU165" s="90"/>
      <c r="DNV165" s="91"/>
      <c r="DNW165" s="92"/>
      <c r="DNX165" s="93"/>
      <c r="DNY165" s="90"/>
      <c r="DNZ165" s="6"/>
      <c r="DOA165" s="86"/>
      <c r="DOB165" s="79"/>
      <c r="DOC165" s="82"/>
      <c r="DOD165" s="79"/>
      <c r="DOE165" s="104"/>
      <c r="DOF165" s="83"/>
      <c r="DOG165" s="90"/>
      <c r="DOH165" s="91"/>
      <c r="DOI165" s="92"/>
      <c r="DOJ165" s="93"/>
      <c r="DOK165" s="90"/>
      <c r="DOL165" s="6"/>
      <c r="DOM165" s="86"/>
      <c r="DON165" s="79"/>
      <c r="DOO165" s="82"/>
      <c r="DOP165" s="79"/>
      <c r="DOQ165" s="104"/>
      <c r="DOR165" s="83"/>
      <c r="DOS165" s="90"/>
      <c r="DOT165" s="91"/>
      <c r="DOU165" s="92"/>
      <c r="DOV165" s="93"/>
      <c r="DOW165" s="90"/>
      <c r="DOX165" s="6"/>
      <c r="DOY165" s="86"/>
      <c r="DOZ165" s="79"/>
      <c r="DPA165" s="82"/>
      <c r="DPB165" s="79"/>
      <c r="DPC165" s="104"/>
      <c r="DPD165" s="83"/>
      <c r="DPE165" s="90"/>
      <c r="DPF165" s="91"/>
      <c r="DPG165" s="92"/>
      <c r="DPH165" s="93"/>
      <c r="DPI165" s="90"/>
      <c r="DPJ165" s="6"/>
      <c r="DPK165" s="86"/>
      <c r="DPL165" s="79"/>
      <c r="DPM165" s="82"/>
      <c r="DPN165" s="79"/>
      <c r="DPO165" s="104"/>
      <c r="DPP165" s="83"/>
      <c r="DPQ165" s="90"/>
      <c r="DPR165" s="91"/>
      <c r="DPS165" s="92"/>
      <c r="DPT165" s="93"/>
      <c r="DPU165" s="90"/>
      <c r="DPV165" s="6"/>
      <c r="DPW165" s="86"/>
      <c r="DPX165" s="79"/>
      <c r="DPY165" s="82"/>
      <c r="DPZ165" s="79"/>
      <c r="DQA165" s="104"/>
      <c r="DQB165" s="83"/>
      <c r="DQC165" s="90"/>
      <c r="DQD165" s="91"/>
      <c r="DQE165" s="92"/>
      <c r="DQF165" s="93"/>
      <c r="DQG165" s="90"/>
      <c r="DQH165" s="6"/>
      <c r="DQI165" s="86"/>
      <c r="DQJ165" s="79"/>
      <c r="DQK165" s="82"/>
      <c r="DQL165" s="79"/>
      <c r="DQM165" s="104"/>
      <c r="DQN165" s="83"/>
      <c r="DQO165" s="90"/>
      <c r="DQP165" s="91"/>
      <c r="DQQ165" s="92"/>
      <c r="DQR165" s="93"/>
      <c r="DQS165" s="90"/>
      <c r="DQT165" s="6"/>
      <c r="DQU165" s="86"/>
      <c r="DQV165" s="79"/>
      <c r="DQW165" s="82"/>
      <c r="DQX165" s="79"/>
      <c r="DQY165" s="104"/>
      <c r="DQZ165" s="83"/>
      <c r="DRA165" s="90"/>
      <c r="DRB165" s="91"/>
      <c r="DRC165" s="92"/>
      <c r="DRD165" s="93"/>
      <c r="DRE165" s="90"/>
      <c r="DRF165" s="6"/>
      <c r="DRG165" s="86"/>
      <c r="DRH165" s="79"/>
      <c r="DRI165" s="82"/>
      <c r="DRJ165" s="79"/>
      <c r="DRK165" s="104"/>
      <c r="DRL165" s="83"/>
      <c r="DRM165" s="90"/>
      <c r="DRN165" s="91"/>
      <c r="DRO165" s="92"/>
      <c r="DRP165" s="93"/>
      <c r="DRQ165" s="90"/>
      <c r="DRR165" s="6"/>
      <c r="DRS165" s="86"/>
      <c r="DRT165" s="79"/>
      <c r="DRU165" s="82"/>
      <c r="DRV165" s="79"/>
      <c r="DRW165" s="104"/>
      <c r="DRX165" s="83"/>
      <c r="DRY165" s="90"/>
      <c r="DRZ165" s="91"/>
      <c r="DSA165" s="92"/>
      <c r="DSB165" s="93"/>
      <c r="DSC165" s="90"/>
      <c r="DSD165" s="6"/>
      <c r="DSE165" s="86"/>
      <c r="DSF165" s="79"/>
      <c r="DSG165" s="82"/>
      <c r="DSH165" s="79"/>
      <c r="DSI165" s="104"/>
      <c r="DSJ165" s="83"/>
      <c r="DSK165" s="90"/>
      <c r="DSL165" s="91"/>
      <c r="DSM165" s="92"/>
      <c r="DSN165" s="93"/>
      <c r="DSO165" s="90"/>
      <c r="DSP165" s="6"/>
      <c r="DSQ165" s="86"/>
      <c r="DSR165" s="79"/>
      <c r="DSS165" s="82"/>
      <c r="DST165" s="79"/>
      <c r="DSU165" s="104"/>
      <c r="DSV165" s="83"/>
      <c r="DSW165" s="90"/>
      <c r="DSX165" s="91"/>
      <c r="DSY165" s="92"/>
      <c r="DSZ165" s="93"/>
      <c r="DTA165" s="90"/>
      <c r="DTB165" s="6"/>
      <c r="DTC165" s="86"/>
      <c r="DTD165" s="79"/>
      <c r="DTE165" s="82"/>
      <c r="DTF165" s="79"/>
      <c r="DTG165" s="104"/>
      <c r="DTH165" s="83"/>
      <c r="DTI165" s="90"/>
      <c r="DTJ165" s="91"/>
      <c r="DTK165" s="92"/>
      <c r="DTL165" s="93"/>
      <c r="DTM165" s="90"/>
      <c r="DTN165" s="6"/>
      <c r="DTO165" s="86"/>
      <c r="DTP165" s="79"/>
      <c r="DTQ165" s="82"/>
      <c r="DTR165" s="79"/>
      <c r="DTS165" s="104"/>
      <c r="DTT165" s="83"/>
      <c r="DTU165" s="90"/>
      <c r="DTV165" s="91"/>
      <c r="DTW165" s="92"/>
      <c r="DTX165" s="93"/>
      <c r="DTY165" s="90"/>
      <c r="DTZ165" s="6"/>
      <c r="DUA165" s="86"/>
      <c r="DUB165" s="79"/>
      <c r="DUC165" s="82"/>
      <c r="DUD165" s="79"/>
      <c r="DUE165" s="104"/>
      <c r="DUF165" s="83"/>
      <c r="DUG165" s="90"/>
      <c r="DUH165" s="91"/>
      <c r="DUI165" s="92"/>
      <c r="DUJ165" s="93"/>
      <c r="DUK165" s="90"/>
      <c r="DUL165" s="6"/>
      <c r="DUM165" s="86"/>
      <c r="DUN165" s="79"/>
      <c r="DUO165" s="82"/>
      <c r="DUP165" s="79"/>
      <c r="DUQ165" s="104"/>
      <c r="DUR165" s="83"/>
      <c r="DUS165" s="90"/>
      <c r="DUT165" s="91"/>
      <c r="DUU165" s="92"/>
      <c r="DUV165" s="93"/>
      <c r="DUW165" s="90"/>
      <c r="DUX165" s="6"/>
      <c r="DUY165" s="86"/>
      <c r="DUZ165" s="79"/>
      <c r="DVA165" s="82"/>
      <c r="DVB165" s="79"/>
      <c r="DVC165" s="104"/>
      <c r="DVD165" s="83"/>
      <c r="DVE165" s="90"/>
      <c r="DVF165" s="91"/>
      <c r="DVG165" s="92"/>
      <c r="DVH165" s="93"/>
      <c r="DVI165" s="90"/>
      <c r="DVJ165" s="6"/>
      <c r="DVK165" s="86"/>
      <c r="DVL165" s="79"/>
      <c r="DVM165" s="82"/>
      <c r="DVN165" s="79"/>
      <c r="DVO165" s="104"/>
      <c r="DVP165" s="83"/>
      <c r="DVQ165" s="90"/>
      <c r="DVR165" s="91"/>
      <c r="DVS165" s="92"/>
      <c r="DVT165" s="93"/>
      <c r="DVU165" s="90"/>
      <c r="DVV165" s="6"/>
      <c r="DVW165" s="86"/>
      <c r="DVX165" s="79"/>
      <c r="DVY165" s="82"/>
      <c r="DVZ165" s="79"/>
      <c r="DWA165" s="104"/>
      <c r="DWB165" s="83"/>
      <c r="DWC165" s="90"/>
      <c r="DWD165" s="91"/>
      <c r="DWE165" s="92"/>
      <c r="DWF165" s="93"/>
      <c r="DWG165" s="90"/>
      <c r="DWH165" s="6"/>
      <c r="DWI165" s="86"/>
      <c r="DWJ165" s="79"/>
      <c r="DWK165" s="82"/>
      <c r="DWL165" s="79"/>
      <c r="DWM165" s="104"/>
      <c r="DWN165" s="83"/>
      <c r="DWO165" s="90"/>
      <c r="DWP165" s="91"/>
      <c r="DWQ165" s="92"/>
      <c r="DWR165" s="93"/>
      <c r="DWS165" s="90"/>
      <c r="DWT165" s="6"/>
      <c r="DWU165" s="86"/>
      <c r="DWV165" s="79"/>
      <c r="DWW165" s="82"/>
      <c r="DWX165" s="79"/>
      <c r="DWY165" s="104"/>
      <c r="DWZ165" s="83"/>
      <c r="DXA165" s="90"/>
      <c r="DXB165" s="91"/>
      <c r="DXC165" s="92"/>
      <c r="DXD165" s="93"/>
      <c r="DXE165" s="90"/>
      <c r="DXF165" s="6"/>
      <c r="DXG165" s="86"/>
      <c r="DXH165" s="79"/>
      <c r="DXI165" s="82"/>
      <c r="DXJ165" s="79"/>
      <c r="DXK165" s="104"/>
      <c r="DXL165" s="83"/>
      <c r="DXM165" s="90"/>
      <c r="DXN165" s="91"/>
      <c r="DXO165" s="92"/>
      <c r="DXP165" s="93"/>
      <c r="DXQ165" s="90"/>
      <c r="DXR165" s="6"/>
      <c r="DXS165" s="86"/>
      <c r="DXT165" s="79"/>
      <c r="DXU165" s="82"/>
      <c r="DXV165" s="79"/>
      <c r="DXW165" s="104"/>
      <c r="DXX165" s="83"/>
      <c r="DXY165" s="90"/>
      <c r="DXZ165" s="91"/>
      <c r="DYA165" s="92"/>
      <c r="DYB165" s="93"/>
      <c r="DYC165" s="90"/>
      <c r="DYD165" s="6"/>
      <c r="DYE165" s="86"/>
      <c r="DYF165" s="79"/>
      <c r="DYG165" s="82"/>
      <c r="DYH165" s="79"/>
      <c r="DYI165" s="104"/>
      <c r="DYJ165" s="83"/>
      <c r="DYK165" s="90"/>
      <c r="DYL165" s="91"/>
      <c r="DYM165" s="92"/>
      <c r="DYN165" s="93"/>
      <c r="DYO165" s="90"/>
      <c r="DYP165" s="6"/>
      <c r="DYQ165" s="86"/>
      <c r="DYR165" s="79"/>
      <c r="DYS165" s="82"/>
      <c r="DYT165" s="79"/>
      <c r="DYU165" s="104"/>
      <c r="DYV165" s="83"/>
      <c r="DYW165" s="90"/>
      <c r="DYX165" s="91"/>
      <c r="DYY165" s="92"/>
      <c r="DYZ165" s="93"/>
      <c r="DZA165" s="90"/>
      <c r="DZB165" s="6"/>
      <c r="DZC165" s="86"/>
      <c r="DZD165" s="79"/>
      <c r="DZE165" s="82"/>
      <c r="DZF165" s="79"/>
      <c r="DZG165" s="104"/>
      <c r="DZH165" s="83"/>
      <c r="DZI165" s="90"/>
      <c r="DZJ165" s="91"/>
      <c r="DZK165" s="92"/>
      <c r="DZL165" s="93"/>
      <c r="DZM165" s="90"/>
      <c r="DZN165" s="6"/>
      <c r="DZO165" s="86"/>
      <c r="DZP165" s="79"/>
      <c r="DZQ165" s="82"/>
      <c r="DZR165" s="79"/>
      <c r="DZS165" s="104"/>
      <c r="DZT165" s="83"/>
      <c r="DZU165" s="90"/>
      <c r="DZV165" s="91"/>
      <c r="DZW165" s="92"/>
      <c r="DZX165" s="93"/>
      <c r="DZY165" s="90"/>
      <c r="DZZ165" s="6"/>
      <c r="EAA165" s="86"/>
      <c r="EAB165" s="79"/>
      <c r="EAC165" s="82"/>
      <c r="EAD165" s="79"/>
      <c r="EAE165" s="104"/>
      <c r="EAF165" s="83"/>
      <c r="EAG165" s="90"/>
      <c r="EAH165" s="91"/>
      <c r="EAI165" s="92"/>
      <c r="EAJ165" s="93"/>
      <c r="EAK165" s="90"/>
      <c r="EAL165" s="6"/>
      <c r="EAM165" s="86"/>
      <c r="EAN165" s="79"/>
      <c r="EAO165" s="82"/>
      <c r="EAP165" s="79"/>
      <c r="EAQ165" s="104"/>
      <c r="EAR165" s="83"/>
      <c r="EAS165" s="90"/>
      <c r="EAT165" s="91"/>
      <c r="EAU165" s="92"/>
      <c r="EAV165" s="93"/>
      <c r="EAW165" s="90"/>
      <c r="EAX165" s="6"/>
      <c r="EAY165" s="86"/>
      <c r="EAZ165" s="79"/>
      <c r="EBA165" s="82"/>
      <c r="EBB165" s="79"/>
      <c r="EBC165" s="104"/>
      <c r="EBD165" s="83"/>
      <c r="EBE165" s="90"/>
      <c r="EBF165" s="91"/>
      <c r="EBG165" s="92"/>
      <c r="EBH165" s="93"/>
      <c r="EBI165" s="90"/>
      <c r="EBJ165" s="6"/>
      <c r="EBK165" s="86"/>
      <c r="EBL165" s="79"/>
      <c r="EBM165" s="82"/>
      <c r="EBN165" s="79"/>
      <c r="EBO165" s="104"/>
      <c r="EBP165" s="83"/>
      <c r="EBQ165" s="90"/>
      <c r="EBR165" s="91"/>
      <c r="EBS165" s="92"/>
      <c r="EBT165" s="93"/>
      <c r="EBU165" s="90"/>
      <c r="EBV165" s="6"/>
      <c r="EBW165" s="86"/>
      <c r="EBX165" s="79"/>
      <c r="EBY165" s="82"/>
      <c r="EBZ165" s="79"/>
      <c r="ECA165" s="104"/>
      <c r="ECB165" s="83"/>
      <c r="ECC165" s="90"/>
      <c r="ECD165" s="91"/>
      <c r="ECE165" s="92"/>
      <c r="ECF165" s="93"/>
      <c r="ECG165" s="90"/>
      <c r="ECH165" s="6"/>
      <c r="ECI165" s="86"/>
      <c r="ECJ165" s="79"/>
      <c r="ECK165" s="82"/>
      <c r="ECL165" s="79"/>
      <c r="ECM165" s="104"/>
      <c r="ECN165" s="83"/>
      <c r="ECO165" s="90"/>
      <c r="ECP165" s="91"/>
      <c r="ECQ165" s="92"/>
      <c r="ECR165" s="93"/>
      <c r="ECS165" s="90"/>
      <c r="ECT165" s="6"/>
      <c r="ECU165" s="86"/>
      <c r="ECV165" s="79"/>
      <c r="ECW165" s="82"/>
      <c r="ECX165" s="79"/>
      <c r="ECY165" s="104"/>
      <c r="ECZ165" s="83"/>
      <c r="EDA165" s="90"/>
      <c r="EDB165" s="91"/>
      <c r="EDC165" s="92"/>
      <c r="EDD165" s="93"/>
      <c r="EDE165" s="90"/>
      <c r="EDF165" s="6"/>
      <c r="EDG165" s="86"/>
      <c r="EDH165" s="79"/>
      <c r="EDI165" s="82"/>
      <c r="EDJ165" s="79"/>
      <c r="EDK165" s="104"/>
      <c r="EDL165" s="83"/>
      <c r="EDM165" s="90"/>
      <c r="EDN165" s="91"/>
      <c r="EDO165" s="92"/>
      <c r="EDP165" s="93"/>
      <c r="EDQ165" s="90"/>
      <c r="EDR165" s="6"/>
      <c r="EDS165" s="86"/>
      <c r="EDT165" s="79"/>
      <c r="EDU165" s="82"/>
      <c r="EDV165" s="79"/>
      <c r="EDW165" s="104"/>
      <c r="EDX165" s="83"/>
      <c r="EDY165" s="90"/>
      <c r="EDZ165" s="91"/>
      <c r="EEA165" s="92"/>
      <c r="EEB165" s="93"/>
      <c r="EEC165" s="90"/>
      <c r="EED165" s="6"/>
      <c r="EEE165" s="86"/>
      <c r="EEF165" s="79"/>
      <c r="EEG165" s="82"/>
      <c r="EEH165" s="79"/>
      <c r="EEI165" s="104"/>
      <c r="EEJ165" s="83"/>
      <c r="EEK165" s="90"/>
      <c r="EEL165" s="91"/>
      <c r="EEM165" s="92"/>
      <c r="EEN165" s="93"/>
      <c r="EEO165" s="90"/>
      <c r="EEP165" s="6"/>
      <c r="EEQ165" s="86"/>
      <c r="EER165" s="79"/>
      <c r="EES165" s="82"/>
      <c r="EET165" s="79"/>
      <c r="EEU165" s="104"/>
      <c r="EEV165" s="83"/>
      <c r="EEW165" s="90"/>
      <c r="EEX165" s="91"/>
      <c r="EEY165" s="92"/>
      <c r="EEZ165" s="93"/>
      <c r="EFA165" s="90"/>
      <c r="EFB165" s="6"/>
      <c r="EFC165" s="86"/>
      <c r="EFD165" s="79"/>
      <c r="EFE165" s="82"/>
      <c r="EFF165" s="79"/>
      <c r="EFG165" s="104"/>
      <c r="EFH165" s="83"/>
      <c r="EFI165" s="90"/>
      <c r="EFJ165" s="91"/>
      <c r="EFK165" s="92"/>
      <c r="EFL165" s="93"/>
      <c r="EFM165" s="90"/>
      <c r="EFN165" s="6"/>
      <c r="EFO165" s="86"/>
      <c r="EFP165" s="79"/>
      <c r="EFQ165" s="82"/>
      <c r="EFR165" s="79"/>
      <c r="EFS165" s="104"/>
      <c r="EFT165" s="83"/>
      <c r="EFU165" s="90"/>
      <c r="EFV165" s="91"/>
      <c r="EFW165" s="92"/>
      <c r="EFX165" s="93"/>
      <c r="EFY165" s="90"/>
      <c r="EFZ165" s="6"/>
      <c r="EGA165" s="86"/>
      <c r="EGB165" s="79"/>
      <c r="EGC165" s="82"/>
      <c r="EGD165" s="79"/>
      <c r="EGE165" s="104"/>
      <c r="EGF165" s="83"/>
      <c r="EGG165" s="90"/>
      <c r="EGH165" s="91"/>
      <c r="EGI165" s="92"/>
      <c r="EGJ165" s="93"/>
      <c r="EGK165" s="90"/>
      <c r="EGL165" s="6"/>
      <c r="EGM165" s="86"/>
      <c r="EGN165" s="79"/>
      <c r="EGO165" s="82"/>
      <c r="EGP165" s="79"/>
      <c r="EGQ165" s="104"/>
      <c r="EGR165" s="83"/>
      <c r="EGS165" s="90"/>
      <c r="EGT165" s="91"/>
      <c r="EGU165" s="92"/>
      <c r="EGV165" s="93"/>
      <c r="EGW165" s="90"/>
      <c r="EGX165" s="6"/>
      <c r="EGY165" s="86"/>
      <c r="EGZ165" s="79"/>
      <c r="EHA165" s="82"/>
      <c r="EHB165" s="79"/>
      <c r="EHC165" s="104"/>
      <c r="EHD165" s="83"/>
      <c r="EHE165" s="90"/>
      <c r="EHF165" s="91"/>
      <c r="EHG165" s="92"/>
      <c r="EHH165" s="93"/>
      <c r="EHI165" s="90"/>
      <c r="EHJ165" s="6"/>
      <c r="EHK165" s="86"/>
      <c r="EHL165" s="79"/>
      <c r="EHM165" s="82"/>
      <c r="EHN165" s="79"/>
      <c r="EHO165" s="104"/>
      <c r="EHP165" s="83"/>
      <c r="EHQ165" s="90"/>
      <c r="EHR165" s="91"/>
      <c r="EHS165" s="92"/>
      <c r="EHT165" s="93"/>
      <c r="EHU165" s="90"/>
      <c r="EHV165" s="6"/>
      <c r="EHW165" s="86"/>
      <c r="EHX165" s="79"/>
      <c r="EHY165" s="82"/>
      <c r="EHZ165" s="79"/>
      <c r="EIA165" s="104"/>
      <c r="EIB165" s="83"/>
      <c r="EIC165" s="90"/>
      <c r="EID165" s="91"/>
      <c r="EIE165" s="92"/>
      <c r="EIF165" s="93"/>
      <c r="EIG165" s="90"/>
      <c r="EIH165" s="6"/>
      <c r="EII165" s="86"/>
      <c r="EIJ165" s="79"/>
      <c r="EIK165" s="82"/>
      <c r="EIL165" s="79"/>
      <c r="EIM165" s="104"/>
      <c r="EIN165" s="83"/>
      <c r="EIO165" s="90"/>
      <c r="EIP165" s="91"/>
      <c r="EIQ165" s="92"/>
      <c r="EIR165" s="93"/>
      <c r="EIS165" s="90"/>
      <c r="EIT165" s="6"/>
      <c r="EIU165" s="86"/>
      <c r="EIV165" s="79"/>
      <c r="EIW165" s="82"/>
      <c r="EIX165" s="79"/>
      <c r="EIY165" s="104"/>
      <c r="EIZ165" s="83"/>
      <c r="EJA165" s="90"/>
      <c r="EJB165" s="91"/>
      <c r="EJC165" s="92"/>
      <c r="EJD165" s="93"/>
      <c r="EJE165" s="90"/>
      <c r="EJF165" s="6"/>
      <c r="EJG165" s="86"/>
      <c r="EJH165" s="79"/>
      <c r="EJI165" s="82"/>
      <c r="EJJ165" s="79"/>
      <c r="EJK165" s="104"/>
      <c r="EJL165" s="83"/>
      <c r="EJM165" s="90"/>
      <c r="EJN165" s="91"/>
      <c r="EJO165" s="92"/>
      <c r="EJP165" s="93"/>
      <c r="EJQ165" s="90"/>
      <c r="EJR165" s="6"/>
      <c r="EJS165" s="86"/>
      <c r="EJT165" s="79"/>
      <c r="EJU165" s="82"/>
      <c r="EJV165" s="79"/>
      <c r="EJW165" s="104"/>
      <c r="EJX165" s="83"/>
      <c r="EJY165" s="90"/>
      <c r="EJZ165" s="91"/>
      <c r="EKA165" s="92"/>
      <c r="EKB165" s="93"/>
      <c r="EKC165" s="90"/>
      <c r="EKD165" s="6"/>
      <c r="EKE165" s="86"/>
      <c r="EKF165" s="79"/>
      <c r="EKG165" s="82"/>
      <c r="EKH165" s="79"/>
      <c r="EKI165" s="104"/>
      <c r="EKJ165" s="83"/>
      <c r="EKK165" s="90"/>
      <c r="EKL165" s="91"/>
      <c r="EKM165" s="92"/>
      <c r="EKN165" s="93"/>
      <c r="EKO165" s="90"/>
      <c r="EKP165" s="6"/>
      <c r="EKQ165" s="86"/>
      <c r="EKR165" s="79"/>
      <c r="EKS165" s="82"/>
      <c r="EKT165" s="79"/>
      <c r="EKU165" s="104"/>
      <c r="EKV165" s="83"/>
      <c r="EKW165" s="90"/>
      <c r="EKX165" s="91"/>
      <c r="EKY165" s="92"/>
      <c r="EKZ165" s="93"/>
      <c r="ELA165" s="90"/>
      <c r="ELB165" s="6"/>
      <c r="ELC165" s="86"/>
      <c r="ELD165" s="79"/>
      <c r="ELE165" s="82"/>
      <c r="ELF165" s="79"/>
      <c r="ELG165" s="104"/>
      <c r="ELH165" s="83"/>
      <c r="ELI165" s="90"/>
      <c r="ELJ165" s="91"/>
      <c r="ELK165" s="92"/>
      <c r="ELL165" s="93"/>
      <c r="ELM165" s="90"/>
      <c r="ELN165" s="6"/>
      <c r="ELO165" s="86"/>
      <c r="ELP165" s="79"/>
      <c r="ELQ165" s="82"/>
      <c r="ELR165" s="79"/>
      <c r="ELS165" s="104"/>
      <c r="ELT165" s="83"/>
      <c r="ELU165" s="90"/>
      <c r="ELV165" s="91"/>
      <c r="ELW165" s="92"/>
      <c r="ELX165" s="93"/>
      <c r="ELY165" s="90"/>
      <c r="ELZ165" s="6"/>
      <c r="EMA165" s="86"/>
      <c r="EMB165" s="79"/>
      <c r="EMC165" s="82"/>
      <c r="EMD165" s="79"/>
      <c r="EME165" s="104"/>
      <c r="EMF165" s="83"/>
      <c r="EMG165" s="90"/>
      <c r="EMH165" s="91"/>
      <c r="EMI165" s="92"/>
      <c r="EMJ165" s="93"/>
      <c r="EMK165" s="90"/>
      <c r="EML165" s="6"/>
      <c r="EMM165" s="86"/>
      <c r="EMN165" s="79"/>
      <c r="EMO165" s="82"/>
      <c r="EMP165" s="79"/>
      <c r="EMQ165" s="104"/>
      <c r="EMR165" s="83"/>
      <c r="EMS165" s="90"/>
      <c r="EMT165" s="91"/>
      <c r="EMU165" s="92"/>
      <c r="EMV165" s="93"/>
      <c r="EMW165" s="90"/>
      <c r="EMX165" s="6"/>
      <c r="EMY165" s="86"/>
      <c r="EMZ165" s="79"/>
      <c r="ENA165" s="82"/>
      <c r="ENB165" s="79"/>
      <c r="ENC165" s="104"/>
      <c r="END165" s="83"/>
      <c r="ENE165" s="90"/>
      <c r="ENF165" s="91"/>
      <c r="ENG165" s="92"/>
      <c r="ENH165" s="93"/>
      <c r="ENI165" s="90"/>
      <c r="ENJ165" s="6"/>
      <c r="ENK165" s="86"/>
      <c r="ENL165" s="79"/>
      <c r="ENM165" s="82"/>
      <c r="ENN165" s="79"/>
      <c r="ENO165" s="104"/>
      <c r="ENP165" s="83"/>
      <c r="ENQ165" s="90"/>
      <c r="ENR165" s="91"/>
      <c r="ENS165" s="92"/>
      <c r="ENT165" s="93"/>
      <c r="ENU165" s="90"/>
      <c r="ENV165" s="6"/>
      <c r="ENW165" s="86"/>
      <c r="ENX165" s="79"/>
      <c r="ENY165" s="82"/>
      <c r="ENZ165" s="79"/>
      <c r="EOA165" s="104"/>
      <c r="EOB165" s="83"/>
      <c r="EOC165" s="90"/>
      <c r="EOD165" s="91"/>
      <c r="EOE165" s="92"/>
      <c r="EOF165" s="93"/>
      <c r="EOG165" s="90"/>
      <c r="EOH165" s="6"/>
      <c r="EOI165" s="86"/>
      <c r="EOJ165" s="79"/>
      <c r="EOK165" s="82"/>
      <c r="EOL165" s="79"/>
      <c r="EOM165" s="104"/>
      <c r="EON165" s="83"/>
      <c r="EOO165" s="90"/>
      <c r="EOP165" s="91"/>
      <c r="EOQ165" s="92"/>
      <c r="EOR165" s="93"/>
      <c r="EOS165" s="90"/>
      <c r="EOT165" s="6"/>
      <c r="EOU165" s="86"/>
      <c r="EOV165" s="79"/>
      <c r="EOW165" s="82"/>
      <c r="EOX165" s="79"/>
      <c r="EOY165" s="104"/>
      <c r="EOZ165" s="83"/>
      <c r="EPA165" s="90"/>
      <c r="EPB165" s="91"/>
      <c r="EPC165" s="92"/>
      <c r="EPD165" s="93"/>
      <c r="EPE165" s="90"/>
      <c r="EPF165" s="6"/>
      <c r="EPG165" s="86"/>
      <c r="EPH165" s="79"/>
      <c r="EPI165" s="82"/>
      <c r="EPJ165" s="79"/>
      <c r="EPK165" s="104"/>
      <c r="EPL165" s="83"/>
      <c r="EPM165" s="90"/>
      <c r="EPN165" s="91"/>
      <c r="EPO165" s="92"/>
      <c r="EPP165" s="93"/>
      <c r="EPQ165" s="90"/>
      <c r="EPR165" s="6"/>
      <c r="EPS165" s="86"/>
      <c r="EPT165" s="79"/>
      <c r="EPU165" s="82"/>
      <c r="EPV165" s="79"/>
      <c r="EPW165" s="104"/>
      <c r="EPX165" s="83"/>
      <c r="EPY165" s="90"/>
      <c r="EPZ165" s="91"/>
      <c r="EQA165" s="92"/>
      <c r="EQB165" s="93"/>
      <c r="EQC165" s="90"/>
      <c r="EQD165" s="6"/>
      <c r="EQE165" s="86"/>
      <c r="EQF165" s="79"/>
      <c r="EQG165" s="82"/>
      <c r="EQH165" s="79"/>
      <c r="EQI165" s="104"/>
      <c r="EQJ165" s="83"/>
      <c r="EQK165" s="90"/>
      <c r="EQL165" s="91"/>
      <c r="EQM165" s="92"/>
      <c r="EQN165" s="93"/>
      <c r="EQO165" s="90"/>
      <c r="EQP165" s="6"/>
      <c r="EQQ165" s="86"/>
      <c r="EQR165" s="79"/>
      <c r="EQS165" s="82"/>
      <c r="EQT165" s="79"/>
      <c r="EQU165" s="104"/>
      <c r="EQV165" s="83"/>
      <c r="EQW165" s="90"/>
      <c r="EQX165" s="91"/>
      <c r="EQY165" s="92"/>
      <c r="EQZ165" s="93"/>
      <c r="ERA165" s="90"/>
      <c r="ERB165" s="6"/>
      <c r="ERC165" s="86"/>
      <c r="ERD165" s="79"/>
      <c r="ERE165" s="82"/>
      <c r="ERF165" s="79"/>
      <c r="ERG165" s="104"/>
      <c r="ERH165" s="83"/>
      <c r="ERI165" s="90"/>
      <c r="ERJ165" s="91"/>
      <c r="ERK165" s="92"/>
      <c r="ERL165" s="93"/>
      <c r="ERM165" s="90"/>
      <c r="ERN165" s="6"/>
      <c r="ERO165" s="86"/>
      <c r="ERP165" s="79"/>
      <c r="ERQ165" s="82"/>
      <c r="ERR165" s="79"/>
      <c r="ERS165" s="104"/>
      <c r="ERT165" s="83"/>
      <c r="ERU165" s="90"/>
      <c r="ERV165" s="91"/>
      <c r="ERW165" s="92"/>
      <c r="ERX165" s="93"/>
      <c r="ERY165" s="90"/>
      <c r="ERZ165" s="6"/>
      <c r="ESA165" s="86"/>
      <c r="ESB165" s="79"/>
      <c r="ESC165" s="82"/>
      <c r="ESD165" s="79"/>
      <c r="ESE165" s="104"/>
      <c r="ESF165" s="83"/>
      <c r="ESG165" s="90"/>
      <c r="ESH165" s="91"/>
      <c r="ESI165" s="92"/>
      <c r="ESJ165" s="93"/>
      <c r="ESK165" s="90"/>
      <c r="ESL165" s="6"/>
      <c r="ESM165" s="86"/>
      <c r="ESN165" s="79"/>
      <c r="ESO165" s="82"/>
      <c r="ESP165" s="79"/>
      <c r="ESQ165" s="104"/>
      <c r="ESR165" s="83"/>
      <c r="ESS165" s="90"/>
      <c r="EST165" s="91"/>
      <c r="ESU165" s="92"/>
      <c r="ESV165" s="93"/>
      <c r="ESW165" s="90"/>
      <c r="ESX165" s="6"/>
      <c r="ESY165" s="86"/>
      <c r="ESZ165" s="79"/>
      <c r="ETA165" s="82"/>
      <c r="ETB165" s="79"/>
      <c r="ETC165" s="104"/>
      <c r="ETD165" s="83"/>
      <c r="ETE165" s="90"/>
      <c r="ETF165" s="91"/>
      <c r="ETG165" s="92"/>
      <c r="ETH165" s="93"/>
      <c r="ETI165" s="90"/>
      <c r="ETJ165" s="6"/>
      <c r="ETK165" s="86"/>
      <c r="ETL165" s="79"/>
      <c r="ETM165" s="82"/>
      <c r="ETN165" s="79"/>
      <c r="ETO165" s="104"/>
      <c r="ETP165" s="83"/>
      <c r="ETQ165" s="90"/>
      <c r="ETR165" s="91"/>
      <c r="ETS165" s="92"/>
      <c r="ETT165" s="93"/>
      <c r="ETU165" s="90"/>
      <c r="ETV165" s="6"/>
      <c r="ETW165" s="86"/>
      <c r="ETX165" s="79"/>
      <c r="ETY165" s="82"/>
      <c r="ETZ165" s="79"/>
      <c r="EUA165" s="104"/>
      <c r="EUB165" s="83"/>
      <c r="EUC165" s="90"/>
      <c r="EUD165" s="91"/>
      <c r="EUE165" s="92"/>
      <c r="EUF165" s="93"/>
      <c r="EUG165" s="90"/>
      <c r="EUH165" s="6"/>
      <c r="EUI165" s="86"/>
      <c r="EUJ165" s="79"/>
      <c r="EUK165" s="82"/>
      <c r="EUL165" s="79"/>
      <c r="EUM165" s="104"/>
      <c r="EUN165" s="83"/>
      <c r="EUO165" s="90"/>
      <c r="EUP165" s="91"/>
      <c r="EUQ165" s="92"/>
      <c r="EUR165" s="93"/>
      <c r="EUS165" s="90"/>
      <c r="EUT165" s="6"/>
      <c r="EUU165" s="86"/>
      <c r="EUV165" s="79"/>
      <c r="EUW165" s="82"/>
      <c r="EUX165" s="79"/>
      <c r="EUY165" s="104"/>
      <c r="EUZ165" s="83"/>
      <c r="EVA165" s="90"/>
      <c r="EVB165" s="91"/>
      <c r="EVC165" s="92"/>
      <c r="EVD165" s="93"/>
      <c r="EVE165" s="90"/>
      <c r="EVF165" s="6"/>
      <c r="EVG165" s="86"/>
      <c r="EVH165" s="79"/>
      <c r="EVI165" s="82"/>
      <c r="EVJ165" s="79"/>
      <c r="EVK165" s="104"/>
      <c r="EVL165" s="83"/>
      <c r="EVM165" s="90"/>
      <c r="EVN165" s="91"/>
      <c r="EVO165" s="92"/>
      <c r="EVP165" s="93"/>
      <c r="EVQ165" s="90"/>
      <c r="EVR165" s="6"/>
      <c r="EVS165" s="86"/>
      <c r="EVT165" s="79"/>
      <c r="EVU165" s="82"/>
      <c r="EVV165" s="79"/>
      <c r="EVW165" s="104"/>
      <c r="EVX165" s="83"/>
      <c r="EVY165" s="90"/>
      <c r="EVZ165" s="91"/>
      <c r="EWA165" s="92"/>
      <c r="EWB165" s="93"/>
      <c r="EWC165" s="90"/>
      <c r="EWD165" s="6"/>
      <c r="EWE165" s="86"/>
      <c r="EWF165" s="79"/>
      <c r="EWG165" s="82"/>
      <c r="EWH165" s="79"/>
      <c r="EWI165" s="104"/>
      <c r="EWJ165" s="83"/>
      <c r="EWK165" s="90"/>
      <c r="EWL165" s="91"/>
      <c r="EWM165" s="92"/>
      <c r="EWN165" s="93"/>
      <c r="EWO165" s="90"/>
      <c r="EWP165" s="6"/>
      <c r="EWQ165" s="86"/>
      <c r="EWR165" s="79"/>
      <c r="EWS165" s="82"/>
      <c r="EWT165" s="79"/>
      <c r="EWU165" s="104"/>
      <c r="EWV165" s="83"/>
      <c r="EWW165" s="90"/>
      <c r="EWX165" s="91"/>
      <c r="EWY165" s="92"/>
      <c r="EWZ165" s="93"/>
      <c r="EXA165" s="90"/>
      <c r="EXB165" s="6"/>
      <c r="EXC165" s="86"/>
      <c r="EXD165" s="79"/>
      <c r="EXE165" s="82"/>
      <c r="EXF165" s="79"/>
      <c r="EXG165" s="104"/>
      <c r="EXH165" s="83"/>
      <c r="EXI165" s="90"/>
      <c r="EXJ165" s="91"/>
      <c r="EXK165" s="92"/>
      <c r="EXL165" s="93"/>
      <c r="EXM165" s="90"/>
      <c r="EXN165" s="6"/>
      <c r="EXO165" s="86"/>
      <c r="EXP165" s="79"/>
      <c r="EXQ165" s="82"/>
      <c r="EXR165" s="79"/>
      <c r="EXS165" s="104"/>
      <c r="EXT165" s="83"/>
      <c r="EXU165" s="90"/>
      <c r="EXV165" s="91"/>
      <c r="EXW165" s="92"/>
      <c r="EXX165" s="93"/>
      <c r="EXY165" s="90"/>
      <c r="EXZ165" s="6"/>
      <c r="EYA165" s="86"/>
      <c r="EYB165" s="79"/>
      <c r="EYC165" s="82"/>
      <c r="EYD165" s="79"/>
      <c r="EYE165" s="104"/>
      <c r="EYF165" s="83"/>
      <c r="EYG165" s="90"/>
      <c r="EYH165" s="91"/>
      <c r="EYI165" s="92"/>
      <c r="EYJ165" s="93"/>
      <c r="EYK165" s="90"/>
      <c r="EYL165" s="6"/>
      <c r="EYM165" s="86"/>
      <c r="EYN165" s="79"/>
      <c r="EYO165" s="82"/>
      <c r="EYP165" s="79"/>
      <c r="EYQ165" s="104"/>
      <c r="EYR165" s="83"/>
      <c r="EYS165" s="90"/>
      <c r="EYT165" s="91"/>
      <c r="EYU165" s="92"/>
      <c r="EYV165" s="93"/>
      <c r="EYW165" s="90"/>
      <c r="EYX165" s="6"/>
      <c r="EYY165" s="86"/>
      <c r="EYZ165" s="79"/>
      <c r="EZA165" s="82"/>
      <c r="EZB165" s="79"/>
      <c r="EZC165" s="104"/>
      <c r="EZD165" s="83"/>
      <c r="EZE165" s="90"/>
      <c r="EZF165" s="91"/>
      <c r="EZG165" s="92"/>
      <c r="EZH165" s="93"/>
      <c r="EZI165" s="90"/>
      <c r="EZJ165" s="6"/>
      <c r="EZK165" s="86"/>
      <c r="EZL165" s="79"/>
      <c r="EZM165" s="82"/>
      <c r="EZN165" s="79"/>
      <c r="EZO165" s="104"/>
      <c r="EZP165" s="83"/>
      <c r="EZQ165" s="90"/>
      <c r="EZR165" s="91"/>
      <c r="EZS165" s="92"/>
      <c r="EZT165" s="93"/>
      <c r="EZU165" s="90"/>
      <c r="EZV165" s="6"/>
      <c r="EZW165" s="86"/>
      <c r="EZX165" s="79"/>
      <c r="EZY165" s="82"/>
      <c r="EZZ165" s="79"/>
      <c r="FAA165" s="104"/>
      <c r="FAB165" s="83"/>
      <c r="FAC165" s="90"/>
      <c r="FAD165" s="91"/>
      <c r="FAE165" s="92"/>
      <c r="FAF165" s="93"/>
      <c r="FAG165" s="90"/>
      <c r="FAH165" s="6"/>
      <c r="FAI165" s="86"/>
      <c r="FAJ165" s="79"/>
      <c r="FAK165" s="82"/>
      <c r="FAL165" s="79"/>
      <c r="FAM165" s="104"/>
      <c r="FAN165" s="83"/>
      <c r="FAO165" s="90"/>
      <c r="FAP165" s="91"/>
      <c r="FAQ165" s="92"/>
      <c r="FAR165" s="93"/>
      <c r="FAS165" s="90"/>
      <c r="FAT165" s="6"/>
      <c r="FAU165" s="86"/>
      <c r="FAV165" s="79"/>
      <c r="FAW165" s="82"/>
      <c r="FAX165" s="79"/>
      <c r="FAY165" s="104"/>
      <c r="FAZ165" s="83"/>
      <c r="FBA165" s="90"/>
      <c r="FBB165" s="91"/>
      <c r="FBC165" s="92"/>
      <c r="FBD165" s="93"/>
      <c r="FBE165" s="90"/>
      <c r="FBF165" s="6"/>
      <c r="FBG165" s="86"/>
      <c r="FBH165" s="79"/>
      <c r="FBI165" s="82"/>
      <c r="FBJ165" s="79"/>
      <c r="FBK165" s="104"/>
      <c r="FBL165" s="83"/>
      <c r="FBM165" s="90"/>
      <c r="FBN165" s="91"/>
      <c r="FBO165" s="92"/>
      <c r="FBP165" s="93"/>
      <c r="FBQ165" s="90"/>
      <c r="FBR165" s="6"/>
      <c r="FBS165" s="86"/>
      <c r="FBT165" s="79"/>
      <c r="FBU165" s="82"/>
      <c r="FBV165" s="79"/>
      <c r="FBW165" s="104"/>
      <c r="FBX165" s="83"/>
      <c r="FBY165" s="90"/>
      <c r="FBZ165" s="91"/>
      <c r="FCA165" s="92"/>
      <c r="FCB165" s="93"/>
      <c r="FCC165" s="90"/>
      <c r="FCD165" s="6"/>
      <c r="FCE165" s="86"/>
      <c r="FCF165" s="79"/>
      <c r="FCG165" s="82"/>
      <c r="FCH165" s="79"/>
      <c r="FCI165" s="104"/>
      <c r="FCJ165" s="83"/>
      <c r="FCK165" s="90"/>
      <c r="FCL165" s="91"/>
      <c r="FCM165" s="92"/>
      <c r="FCN165" s="93"/>
      <c r="FCO165" s="90"/>
      <c r="FCP165" s="6"/>
      <c r="FCQ165" s="86"/>
      <c r="FCR165" s="79"/>
      <c r="FCS165" s="82"/>
      <c r="FCT165" s="79"/>
      <c r="FCU165" s="104"/>
      <c r="FCV165" s="83"/>
      <c r="FCW165" s="90"/>
      <c r="FCX165" s="91"/>
      <c r="FCY165" s="92"/>
      <c r="FCZ165" s="93"/>
      <c r="FDA165" s="90"/>
      <c r="FDB165" s="6"/>
      <c r="FDC165" s="86"/>
      <c r="FDD165" s="79"/>
      <c r="FDE165" s="82"/>
      <c r="FDF165" s="79"/>
      <c r="FDG165" s="104"/>
      <c r="FDH165" s="83"/>
      <c r="FDI165" s="90"/>
      <c r="FDJ165" s="91"/>
      <c r="FDK165" s="92"/>
      <c r="FDL165" s="93"/>
      <c r="FDM165" s="90"/>
      <c r="FDN165" s="6"/>
      <c r="FDO165" s="86"/>
      <c r="FDP165" s="79"/>
      <c r="FDQ165" s="82"/>
      <c r="FDR165" s="79"/>
      <c r="FDS165" s="104"/>
      <c r="FDT165" s="83"/>
      <c r="FDU165" s="90"/>
      <c r="FDV165" s="91"/>
      <c r="FDW165" s="92"/>
      <c r="FDX165" s="93"/>
      <c r="FDY165" s="90"/>
      <c r="FDZ165" s="6"/>
      <c r="FEA165" s="86"/>
      <c r="FEB165" s="79"/>
      <c r="FEC165" s="82"/>
      <c r="FED165" s="79"/>
      <c r="FEE165" s="104"/>
      <c r="FEF165" s="83"/>
      <c r="FEG165" s="90"/>
      <c r="FEH165" s="91"/>
      <c r="FEI165" s="92"/>
      <c r="FEJ165" s="93"/>
      <c r="FEK165" s="90"/>
      <c r="FEL165" s="6"/>
      <c r="FEM165" s="86"/>
      <c r="FEN165" s="79"/>
      <c r="FEO165" s="82"/>
      <c r="FEP165" s="79"/>
      <c r="FEQ165" s="104"/>
      <c r="FER165" s="83"/>
      <c r="FES165" s="90"/>
      <c r="FET165" s="91"/>
      <c r="FEU165" s="92"/>
      <c r="FEV165" s="93"/>
      <c r="FEW165" s="90"/>
      <c r="FEX165" s="6"/>
      <c r="FEY165" s="86"/>
      <c r="FEZ165" s="79"/>
      <c r="FFA165" s="82"/>
      <c r="FFB165" s="79"/>
      <c r="FFC165" s="104"/>
      <c r="FFD165" s="83"/>
      <c r="FFE165" s="90"/>
      <c r="FFF165" s="91"/>
      <c r="FFG165" s="92"/>
      <c r="FFH165" s="93"/>
      <c r="FFI165" s="90"/>
      <c r="FFJ165" s="6"/>
      <c r="FFK165" s="86"/>
      <c r="FFL165" s="79"/>
      <c r="FFM165" s="82"/>
      <c r="FFN165" s="79"/>
      <c r="FFO165" s="104"/>
      <c r="FFP165" s="83"/>
      <c r="FFQ165" s="90"/>
      <c r="FFR165" s="91"/>
      <c r="FFS165" s="92"/>
      <c r="FFT165" s="93"/>
      <c r="FFU165" s="90"/>
      <c r="FFV165" s="6"/>
      <c r="FFW165" s="86"/>
      <c r="FFX165" s="79"/>
      <c r="FFY165" s="82"/>
      <c r="FFZ165" s="79"/>
      <c r="FGA165" s="104"/>
      <c r="FGB165" s="83"/>
      <c r="FGC165" s="90"/>
      <c r="FGD165" s="91"/>
      <c r="FGE165" s="92"/>
      <c r="FGF165" s="93"/>
      <c r="FGG165" s="90"/>
      <c r="FGH165" s="6"/>
      <c r="FGI165" s="86"/>
      <c r="FGJ165" s="79"/>
      <c r="FGK165" s="82"/>
      <c r="FGL165" s="79"/>
      <c r="FGM165" s="104"/>
      <c r="FGN165" s="83"/>
      <c r="FGO165" s="90"/>
      <c r="FGP165" s="91"/>
      <c r="FGQ165" s="92"/>
      <c r="FGR165" s="93"/>
      <c r="FGS165" s="90"/>
      <c r="FGT165" s="6"/>
      <c r="FGU165" s="86"/>
      <c r="FGV165" s="79"/>
      <c r="FGW165" s="82"/>
      <c r="FGX165" s="79"/>
      <c r="FGY165" s="104"/>
      <c r="FGZ165" s="83"/>
      <c r="FHA165" s="90"/>
      <c r="FHB165" s="91"/>
      <c r="FHC165" s="92"/>
      <c r="FHD165" s="93"/>
      <c r="FHE165" s="90"/>
      <c r="FHF165" s="6"/>
      <c r="FHG165" s="86"/>
      <c r="FHH165" s="79"/>
      <c r="FHI165" s="82"/>
      <c r="FHJ165" s="79"/>
      <c r="FHK165" s="104"/>
      <c r="FHL165" s="83"/>
      <c r="FHM165" s="90"/>
      <c r="FHN165" s="91"/>
      <c r="FHO165" s="92"/>
      <c r="FHP165" s="93"/>
      <c r="FHQ165" s="90"/>
      <c r="FHR165" s="6"/>
      <c r="FHS165" s="86"/>
      <c r="FHT165" s="79"/>
      <c r="FHU165" s="82"/>
      <c r="FHV165" s="79"/>
      <c r="FHW165" s="104"/>
      <c r="FHX165" s="83"/>
      <c r="FHY165" s="90"/>
      <c r="FHZ165" s="91"/>
      <c r="FIA165" s="92"/>
      <c r="FIB165" s="93"/>
      <c r="FIC165" s="90"/>
      <c r="FID165" s="6"/>
      <c r="FIE165" s="86"/>
      <c r="FIF165" s="79"/>
      <c r="FIG165" s="82"/>
      <c r="FIH165" s="79"/>
      <c r="FII165" s="104"/>
      <c r="FIJ165" s="83"/>
      <c r="FIK165" s="90"/>
      <c r="FIL165" s="91"/>
      <c r="FIM165" s="92"/>
      <c r="FIN165" s="93"/>
      <c r="FIO165" s="90"/>
      <c r="FIP165" s="6"/>
      <c r="FIQ165" s="86"/>
      <c r="FIR165" s="79"/>
      <c r="FIS165" s="82"/>
      <c r="FIT165" s="79"/>
      <c r="FIU165" s="104"/>
      <c r="FIV165" s="83"/>
      <c r="FIW165" s="90"/>
      <c r="FIX165" s="91"/>
      <c r="FIY165" s="92"/>
      <c r="FIZ165" s="93"/>
      <c r="FJA165" s="90"/>
      <c r="FJB165" s="6"/>
      <c r="FJC165" s="86"/>
      <c r="FJD165" s="79"/>
      <c r="FJE165" s="82"/>
      <c r="FJF165" s="79"/>
      <c r="FJG165" s="104"/>
      <c r="FJH165" s="83"/>
      <c r="FJI165" s="90"/>
      <c r="FJJ165" s="91"/>
      <c r="FJK165" s="92"/>
      <c r="FJL165" s="93"/>
      <c r="FJM165" s="90"/>
      <c r="FJN165" s="6"/>
      <c r="FJO165" s="86"/>
      <c r="FJP165" s="79"/>
      <c r="FJQ165" s="82"/>
      <c r="FJR165" s="79"/>
      <c r="FJS165" s="104"/>
      <c r="FJT165" s="83"/>
      <c r="FJU165" s="90"/>
      <c r="FJV165" s="91"/>
      <c r="FJW165" s="92"/>
      <c r="FJX165" s="93"/>
      <c r="FJY165" s="90"/>
      <c r="FJZ165" s="6"/>
      <c r="FKA165" s="86"/>
      <c r="FKB165" s="79"/>
      <c r="FKC165" s="82"/>
      <c r="FKD165" s="79"/>
      <c r="FKE165" s="104"/>
      <c r="FKF165" s="83"/>
      <c r="FKG165" s="90"/>
      <c r="FKH165" s="91"/>
      <c r="FKI165" s="92"/>
      <c r="FKJ165" s="93"/>
      <c r="FKK165" s="90"/>
      <c r="FKL165" s="6"/>
      <c r="FKM165" s="86"/>
      <c r="FKN165" s="79"/>
      <c r="FKO165" s="82"/>
      <c r="FKP165" s="79"/>
      <c r="FKQ165" s="104"/>
      <c r="FKR165" s="83"/>
      <c r="FKS165" s="90"/>
      <c r="FKT165" s="91"/>
      <c r="FKU165" s="92"/>
      <c r="FKV165" s="93"/>
      <c r="FKW165" s="90"/>
      <c r="FKX165" s="6"/>
      <c r="FKY165" s="86"/>
      <c r="FKZ165" s="79"/>
      <c r="FLA165" s="82"/>
      <c r="FLB165" s="79"/>
      <c r="FLC165" s="104"/>
      <c r="FLD165" s="83"/>
      <c r="FLE165" s="90"/>
      <c r="FLF165" s="91"/>
      <c r="FLG165" s="92"/>
      <c r="FLH165" s="93"/>
      <c r="FLI165" s="90"/>
      <c r="FLJ165" s="6"/>
      <c r="FLK165" s="86"/>
      <c r="FLL165" s="79"/>
      <c r="FLM165" s="82"/>
      <c r="FLN165" s="79"/>
      <c r="FLO165" s="104"/>
      <c r="FLP165" s="83"/>
      <c r="FLQ165" s="90"/>
      <c r="FLR165" s="91"/>
      <c r="FLS165" s="92"/>
      <c r="FLT165" s="93"/>
      <c r="FLU165" s="90"/>
      <c r="FLV165" s="6"/>
      <c r="FLW165" s="86"/>
      <c r="FLX165" s="79"/>
      <c r="FLY165" s="82"/>
      <c r="FLZ165" s="79"/>
      <c r="FMA165" s="104"/>
      <c r="FMB165" s="83"/>
      <c r="FMC165" s="90"/>
      <c r="FMD165" s="91"/>
      <c r="FME165" s="92"/>
      <c r="FMF165" s="93"/>
      <c r="FMG165" s="90"/>
      <c r="FMH165" s="6"/>
      <c r="FMI165" s="86"/>
      <c r="FMJ165" s="79"/>
      <c r="FMK165" s="82"/>
      <c r="FML165" s="79"/>
      <c r="FMM165" s="104"/>
      <c r="FMN165" s="83"/>
      <c r="FMO165" s="90"/>
      <c r="FMP165" s="91"/>
      <c r="FMQ165" s="92"/>
      <c r="FMR165" s="93"/>
      <c r="FMS165" s="90"/>
      <c r="FMT165" s="6"/>
      <c r="FMU165" s="86"/>
      <c r="FMV165" s="79"/>
      <c r="FMW165" s="82"/>
      <c r="FMX165" s="79"/>
      <c r="FMY165" s="104"/>
      <c r="FMZ165" s="83"/>
      <c r="FNA165" s="90"/>
      <c r="FNB165" s="91"/>
      <c r="FNC165" s="92"/>
      <c r="FND165" s="93"/>
      <c r="FNE165" s="90"/>
      <c r="FNF165" s="6"/>
      <c r="FNG165" s="86"/>
      <c r="FNH165" s="79"/>
      <c r="FNI165" s="82"/>
      <c r="FNJ165" s="79"/>
      <c r="FNK165" s="104"/>
      <c r="FNL165" s="83"/>
      <c r="FNM165" s="90"/>
      <c r="FNN165" s="91"/>
      <c r="FNO165" s="92"/>
      <c r="FNP165" s="93"/>
      <c r="FNQ165" s="90"/>
      <c r="FNR165" s="6"/>
      <c r="FNS165" s="86"/>
      <c r="FNT165" s="79"/>
      <c r="FNU165" s="82"/>
      <c r="FNV165" s="79"/>
      <c r="FNW165" s="104"/>
      <c r="FNX165" s="83"/>
      <c r="FNY165" s="90"/>
      <c r="FNZ165" s="91"/>
      <c r="FOA165" s="92"/>
      <c r="FOB165" s="93"/>
      <c r="FOC165" s="90"/>
      <c r="FOD165" s="6"/>
      <c r="FOE165" s="86"/>
      <c r="FOF165" s="79"/>
      <c r="FOG165" s="82"/>
      <c r="FOH165" s="79"/>
      <c r="FOI165" s="104"/>
      <c r="FOJ165" s="83"/>
      <c r="FOK165" s="90"/>
      <c r="FOL165" s="91"/>
      <c r="FOM165" s="92"/>
      <c r="FON165" s="93"/>
      <c r="FOO165" s="90"/>
      <c r="FOP165" s="6"/>
      <c r="FOQ165" s="86"/>
      <c r="FOR165" s="79"/>
      <c r="FOS165" s="82"/>
      <c r="FOT165" s="79"/>
      <c r="FOU165" s="104"/>
      <c r="FOV165" s="83"/>
      <c r="FOW165" s="90"/>
      <c r="FOX165" s="91"/>
      <c r="FOY165" s="92"/>
      <c r="FOZ165" s="93"/>
      <c r="FPA165" s="90"/>
      <c r="FPB165" s="6"/>
      <c r="FPC165" s="86"/>
      <c r="FPD165" s="79"/>
      <c r="FPE165" s="82"/>
      <c r="FPF165" s="79"/>
      <c r="FPG165" s="104"/>
      <c r="FPH165" s="83"/>
      <c r="FPI165" s="90"/>
      <c r="FPJ165" s="91"/>
      <c r="FPK165" s="92"/>
      <c r="FPL165" s="93"/>
      <c r="FPM165" s="90"/>
      <c r="FPN165" s="6"/>
      <c r="FPO165" s="86"/>
      <c r="FPP165" s="79"/>
      <c r="FPQ165" s="82"/>
      <c r="FPR165" s="79"/>
      <c r="FPS165" s="104"/>
      <c r="FPT165" s="83"/>
      <c r="FPU165" s="90"/>
      <c r="FPV165" s="91"/>
      <c r="FPW165" s="92"/>
      <c r="FPX165" s="93"/>
      <c r="FPY165" s="90"/>
      <c r="FPZ165" s="6"/>
      <c r="FQA165" s="86"/>
      <c r="FQB165" s="79"/>
      <c r="FQC165" s="82"/>
      <c r="FQD165" s="79"/>
      <c r="FQE165" s="104"/>
      <c r="FQF165" s="83"/>
      <c r="FQG165" s="90"/>
      <c r="FQH165" s="91"/>
      <c r="FQI165" s="92"/>
      <c r="FQJ165" s="93"/>
      <c r="FQK165" s="90"/>
      <c r="FQL165" s="6"/>
      <c r="FQM165" s="86"/>
      <c r="FQN165" s="79"/>
      <c r="FQO165" s="82"/>
      <c r="FQP165" s="79"/>
      <c r="FQQ165" s="104"/>
      <c r="FQR165" s="83"/>
      <c r="FQS165" s="90"/>
      <c r="FQT165" s="91"/>
      <c r="FQU165" s="92"/>
      <c r="FQV165" s="93"/>
      <c r="FQW165" s="90"/>
      <c r="FQX165" s="6"/>
      <c r="FQY165" s="86"/>
      <c r="FQZ165" s="79"/>
      <c r="FRA165" s="82"/>
      <c r="FRB165" s="79"/>
      <c r="FRC165" s="104"/>
      <c r="FRD165" s="83"/>
      <c r="FRE165" s="90"/>
      <c r="FRF165" s="91"/>
      <c r="FRG165" s="92"/>
      <c r="FRH165" s="93"/>
      <c r="FRI165" s="90"/>
      <c r="FRJ165" s="6"/>
      <c r="FRK165" s="86"/>
      <c r="FRL165" s="79"/>
      <c r="FRM165" s="82"/>
      <c r="FRN165" s="79"/>
      <c r="FRO165" s="104"/>
      <c r="FRP165" s="83"/>
      <c r="FRQ165" s="90"/>
      <c r="FRR165" s="91"/>
      <c r="FRS165" s="92"/>
      <c r="FRT165" s="93"/>
      <c r="FRU165" s="90"/>
      <c r="FRV165" s="6"/>
      <c r="FRW165" s="86"/>
      <c r="FRX165" s="79"/>
      <c r="FRY165" s="82"/>
      <c r="FRZ165" s="79"/>
      <c r="FSA165" s="104"/>
      <c r="FSB165" s="83"/>
      <c r="FSC165" s="90"/>
      <c r="FSD165" s="91"/>
      <c r="FSE165" s="92"/>
      <c r="FSF165" s="93"/>
      <c r="FSG165" s="90"/>
      <c r="FSH165" s="6"/>
      <c r="FSI165" s="86"/>
      <c r="FSJ165" s="79"/>
      <c r="FSK165" s="82"/>
      <c r="FSL165" s="79"/>
      <c r="FSM165" s="104"/>
      <c r="FSN165" s="83"/>
      <c r="FSO165" s="90"/>
      <c r="FSP165" s="91"/>
      <c r="FSQ165" s="92"/>
      <c r="FSR165" s="93"/>
      <c r="FSS165" s="90"/>
      <c r="FST165" s="6"/>
      <c r="FSU165" s="86"/>
      <c r="FSV165" s="79"/>
      <c r="FSW165" s="82"/>
      <c r="FSX165" s="79"/>
      <c r="FSY165" s="104"/>
      <c r="FSZ165" s="83"/>
      <c r="FTA165" s="90"/>
      <c r="FTB165" s="91"/>
      <c r="FTC165" s="92"/>
      <c r="FTD165" s="93"/>
      <c r="FTE165" s="90"/>
      <c r="FTF165" s="6"/>
      <c r="FTG165" s="86"/>
      <c r="FTH165" s="79"/>
      <c r="FTI165" s="82"/>
      <c r="FTJ165" s="79"/>
      <c r="FTK165" s="104"/>
      <c r="FTL165" s="83"/>
      <c r="FTM165" s="90"/>
      <c r="FTN165" s="91"/>
      <c r="FTO165" s="92"/>
      <c r="FTP165" s="93"/>
      <c r="FTQ165" s="90"/>
      <c r="FTR165" s="6"/>
      <c r="FTS165" s="86"/>
      <c r="FTT165" s="79"/>
      <c r="FTU165" s="82"/>
      <c r="FTV165" s="79"/>
      <c r="FTW165" s="104"/>
      <c r="FTX165" s="83"/>
      <c r="FTY165" s="90"/>
      <c r="FTZ165" s="91"/>
      <c r="FUA165" s="92"/>
      <c r="FUB165" s="93"/>
      <c r="FUC165" s="90"/>
      <c r="FUD165" s="6"/>
      <c r="FUE165" s="86"/>
      <c r="FUF165" s="79"/>
      <c r="FUG165" s="82"/>
      <c r="FUH165" s="79"/>
      <c r="FUI165" s="104"/>
      <c r="FUJ165" s="83"/>
      <c r="FUK165" s="90"/>
      <c r="FUL165" s="91"/>
      <c r="FUM165" s="92"/>
      <c r="FUN165" s="93"/>
      <c r="FUO165" s="90"/>
      <c r="FUP165" s="6"/>
      <c r="FUQ165" s="86"/>
      <c r="FUR165" s="79"/>
      <c r="FUS165" s="82"/>
      <c r="FUT165" s="79"/>
      <c r="FUU165" s="104"/>
      <c r="FUV165" s="83"/>
      <c r="FUW165" s="90"/>
      <c r="FUX165" s="91"/>
      <c r="FUY165" s="92"/>
      <c r="FUZ165" s="93"/>
      <c r="FVA165" s="90"/>
      <c r="FVB165" s="6"/>
      <c r="FVC165" s="86"/>
      <c r="FVD165" s="79"/>
      <c r="FVE165" s="82"/>
      <c r="FVF165" s="79"/>
      <c r="FVG165" s="104"/>
      <c r="FVH165" s="83"/>
      <c r="FVI165" s="90"/>
      <c r="FVJ165" s="91"/>
      <c r="FVK165" s="92"/>
      <c r="FVL165" s="93"/>
      <c r="FVM165" s="90"/>
      <c r="FVN165" s="6"/>
      <c r="FVO165" s="86"/>
      <c r="FVP165" s="79"/>
      <c r="FVQ165" s="82"/>
      <c r="FVR165" s="79"/>
      <c r="FVS165" s="104"/>
      <c r="FVT165" s="83"/>
      <c r="FVU165" s="90"/>
      <c r="FVV165" s="91"/>
      <c r="FVW165" s="92"/>
      <c r="FVX165" s="93"/>
      <c r="FVY165" s="90"/>
      <c r="FVZ165" s="6"/>
      <c r="FWA165" s="86"/>
      <c r="FWB165" s="79"/>
      <c r="FWC165" s="82"/>
      <c r="FWD165" s="79"/>
      <c r="FWE165" s="104"/>
      <c r="FWF165" s="83"/>
      <c r="FWG165" s="90"/>
      <c r="FWH165" s="91"/>
      <c r="FWI165" s="92"/>
      <c r="FWJ165" s="93"/>
      <c r="FWK165" s="90"/>
      <c r="FWL165" s="6"/>
      <c r="FWM165" s="86"/>
      <c r="FWN165" s="79"/>
      <c r="FWO165" s="82"/>
      <c r="FWP165" s="79"/>
      <c r="FWQ165" s="104"/>
      <c r="FWR165" s="83"/>
      <c r="FWS165" s="90"/>
      <c r="FWT165" s="91"/>
      <c r="FWU165" s="92"/>
      <c r="FWV165" s="93"/>
      <c r="FWW165" s="90"/>
      <c r="FWX165" s="6"/>
      <c r="FWY165" s="86"/>
      <c r="FWZ165" s="79"/>
      <c r="FXA165" s="82"/>
      <c r="FXB165" s="79"/>
      <c r="FXC165" s="104"/>
      <c r="FXD165" s="83"/>
      <c r="FXE165" s="90"/>
      <c r="FXF165" s="91"/>
      <c r="FXG165" s="92"/>
      <c r="FXH165" s="93"/>
      <c r="FXI165" s="90"/>
      <c r="FXJ165" s="6"/>
      <c r="FXK165" s="86"/>
      <c r="FXL165" s="79"/>
      <c r="FXM165" s="82"/>
      <c r="FXN165" s="79"/>
      <c r="FXO165" s="104"/>
      <c r="FXP165" s="83"/>
      <c r="FXQ165" s="90"/>
      <c r="FXR165" s="91"/>
      <c r="FXS165" s="92"/>
      <c r="FXT165" s="93"/>
      <c r="FXU165" s="90"/>
      <c r="FXV165" s="6"/>
      <c r="FXW165" s="86"/>
      <c r="FXX165" s="79"/>
      <c r="FXY165" s="82"/>
      <c r="FXZ165" s="79"/>
      <c r="FYA165" s="104"/>
      <c r="FYB165" s="83"/>
      <c r="FYC165" s="90"/>
      <c r="FYD165" s="91"/>
      <c r="FYE165" s="92"/>
      <c r="FYF165" s="93"/>
      <c r="FYG165" s="90"/>
      <c r="FYH165" s="6"/>
      <c r="FYI165" s="86"/>
      <c r="FYJ165" s="79"/>
      <c r="FYK165" s="82"/>
      <c r="FYL165" s="79"/>
      <c r="FYM165" s="104"/>
      <c r="FYN165" s="83"/>
      <c r="FYO165" s="90"/>
      <c r="FYP165" s="91"/>
      <c r="FYQ165" s="92"/>
      <c r="FYR165" s="93"/>
      <c r="FYS165" s="90"/>
      <c r="FYT165" s="6"/>
      <c r="FYU165" s="86"/>
      <c r="FYV165" s="79"/>
      <c r="FYW165" s="82"/>
      <c r="FYX165" s="79"/>
      <c r="FYY165" s="104"/>
      <c r="FYZ165" s="83"/>
      <c r="FZA165" s="90"/>
      <c r="FZB165" s="91"/>
      <c r="FZC165" s="92"/>
      <c r="FZD165" s="93"/>
      <c r="FZE165" s="90"/>
      <c r="FZF165" s="6"/>
      <c r="FZG165" s="86"/>
      <c r="FZH165" s="79"/>
      <c r="FZI165" s="82"/>
      <c r="FZJ165" s="79"/>
      <c r="FZK165" s="104"/>
      <c r="FZL165" s="83"/>
      <c r="FZM165" s="90"/>
      <c r="FZN165" s="91"/>
      <c r="FZO165" s="92"/>
      <c r="FZP165" s="93"/>
      <c r="FZQ165" s="90"/>
      <c r="FZR165" s="6"/>
      <c r="FZS165" s="86"/>
      <c r="FZT165" s="79"/>
      <c r="FZU165" s="82"/>
      <c r="FZV165" s="79"/>
      <c r="FZW165" s="104"/>
      <c r="FZX165" s="83"/>
      <c r="FZY165" s="90"/>
      <c r="FZZ165" s="91"/>
      <c r="GAA165" s="92"/>
      <c r="GAB165" s="93"/>
      <c r="GAC165" s="90"/>
      <c r="GAD165" s="6"/>
      <c r="GAE165" s="86"/>
      <c r="GAF165" s="79"/>
      <c r="GAG165" s="82"/>
      <c r="GAH165" s="79"/>
      <c r="GAI165" s="104"/>
      <c r="GAJ165" s="83"/>
      <c r="GAK165" s="90"/>
      <c r="GAL165" s="91"/>
      <c r="GAM165" s="92"/>
      <c r="GAN165" s="93"/>
      <c r="GAO165" s="90"/>
      <c r="GAP165" s="6"/>
      <c r="GAQ165" s="86"/>
      <c r="GAR165" s="79"/>
      <c r="GAS165" s="82"/>
      <c r="GAT165" s="79"/>
      <c r="GAU165" s="104"/>
      <c r="GAV165" s="83"/>
      <c r="GAW165" s="90"/>
      <c r="GAX165" s="91"/>
      <c r="GAY165" s="92"/>
      <c r="GAZ165" s="93"/>
      <c r="GBA165" s="90"/>
      <c r="GBB165" s="6"/>
      <c r="GBC165" s="86"/>
      <c r="GBD165" s="79"/>
      <c r="GBE165" s="82"/>
      <c r="GBF165" s="79"/>
      <c r="GBG165" s="104"/>
      <c r="GBH165" s="83"/>
      <c r="GBI165" s="90"/>
      <c r="GBJ165" s="91"/>
      <c r="GBK165" s="92"/>
      <c r="GBL165" s="93"/>
      <c r="GBM165" s="90"/>
      <c r="GBN165" s="6"/>
      <c r="GBO165" s="86"/>
      <c r="GBP165" s="79"/>
      <c r="GBQ165" s="82"/>
      <c r="GBR165" s="79"/>
      <c r="GBS165" s="104"/>
      <c r="GBT165" s="83"/>
      <c r="GBU165" s="90"/>
      <c r="GBV165" s="91"/>
      <c r="GBW165" s="92"/>
      <c r="GBX165" s="93"/>
      <c r="GBY165" s="90"/>
      <c r="GBZ165" s="6"/>
      <c r="GCA165" s="86"/>
      <c r="GCB165" s="79"/>
      <c r="GCC165" s="82"/>
      <c r="GCD165" s="79"/>
      <c r="GCE165" s="104"/>
      <c r="GCF165" s="83"/>
      <c r="GCG165" s="90"/>
      <c r="GCH165" s="91"/>
      <c r="GCI165" s="92"/>
      <c r="GCJ165" s="93"/>
      <c r="GCK165" s="90"/>
      <c r="GCL165" s="6"/>
      <c r="GCM165" s="86"/>
      <c r="GCN165" s="79"/>
      <c r="GCO165" s="82"/>
      <c r="GCP165" s="79"/>
      <c r="GCQ165" s="104"/>
      <c r="GCR165" s="83"/>
      <c r="GCS165" s="90"/>
      <c r="GCT165" s="91"/>
      <c r="GCU165" s="92"/>
      <c r="GCV165" s="93"/>
      <c r="GCW165" s="90"/>
      <c r="GCX165" s="6"/>
      <c r="GCY165" s="86"/>
      <c r="GCZ165" s="79"/>
      <c r="GDA165" s="82"/>
      <c r="GDB165" s="79"/>
      <c r="GDC165" s="104"/>
      <c r="GDD165" s="83"/>
      <c r="GDE165" s="90"/>
      <c r="GDF165" s="91"/>
      <c r="GDG165" s="92"/>
      <c r="GDH165" s="93"/>
      <c r="GDI165" s="90"/>
      <c r="GDJ165" s="6"/>
      <c r="GDK165" s="86"/>
      <c r="GDL165" s="79"/>
      <c r="GDM165" s="82"/>
      <c r="GDN165" s="79"/>
      <c r="GDO165" s="104"/>
      <c r="GDP165" s="83"/>
      <c r="GDQ165" s="90"/>
      <c r="GDR165" s="91"/>
      <c r="GDS165" s="92"/>
      <c r="GDT165" s="93"/>
      <c r="GDU165" s="90"/>
      <c r="GDV165" s="6"/>
      <c r="GDW165" s="86"/>
      <c r="GDX165" s="79"/>
      <c r="GDY165" s="82"/>
      <c r="GDZ165" s="79"/>
      <c r="GEA165" s="104"/>
      <c r="GEB165" s="83"/>
      <c r="GEC165" s="90"/>
      <c r="GED165" s="91"/>
      <c r="GEE165" s="92"/>
      <c r="GEF165" s="93"/>
      <c r="GEG165" s="90"/>
      <c r="GEH165" s="6"/>
      <c r="GEI165" s="86"/>
      <c r="GEJ165" s="79"/>
      <c r="GEK165" s="82"/>
      <c r="GEL165" s="79"/>
      <c r="GEM165" s="104"/>
      <c r="GEN165" s="83"/>
      <c r="GEO165" s="90"/>
      <c r="GEP165" s="91"/>
      <c r="GEQ165" s="92"/>
      <c r="GER165" s="93"/>
      <c r="GES165" s="90"/>
      <c r="GET165" s="6"/>
      <c r="GEU165" s="86"/>
      <c r="GEV165" s="79"/>
      <c r="GEW165" s="82"/>
      <c r="GEX165" s="79"/>
      <c r="GEY165" s="104"/>
      <c r="GEZ165" s="83"/>
      <c r="GFA165" s="90"/>
      <c r="GFB165" s="91"/>
      <c r="GFC165" s="92"/>
      <c r="GFD165" s="93"/>
      <c r="GFE165" s="90"/>
      <c r="GFF165" s="6"/>
      <c r="GFG165" s="86"/>
      <c r="GFH165" s="79"/>
      <c r="GFI165" s="82"/>
      <c r="GFJ165" s="79"/>
      <c r="GFK165" s="104"/>
      <c r="GFL165" s="83"/>
      <c r="GFM165" s="90"/>
      <c r="GFN165" s="91"/>
      <c r="GFO165" s="92"/>
      <c r="GFP165" s="93"/>
      <c r="GFQ165" s="90"/>
      <c r="GFR165" s="6"/>
      <c r="GFS165" s="86"/>
      <c r="GFT165" s="79"/>
      <c r="GFU165" s="82"/>
      <c r="GFV165" s="79"/>
      <c r="GFW165" s="104"/>
      <c r="GFX165" s="83"/>
      <c r="GFY165" s="90"/>
      <c r="GFZ165" s="91"/>
      <c r="GGA165" s="92"/>
      <c r="GGB165" s="93"/>
      <c r="GGC165" s="90"/>
      <c r="GGD165" s="6"/>
      <c r="GGE165" s="86"/>
      <c r="GGF165" s="79"/>
      <c r="GGG165" s="82"/>
      <c r="GGH165" s="79"/>
      <c r="GGI165" s="104"/>
      <c r="GGJ165" s="83"/>
      <c r="GGK165" s="90"/>
      <c r="GGL165" s="91"/>
      <c r="GGM165" s="92"/>
      <c r="GGN165" s="93"/>
      <c r="GGO165" s="90"/>
      <c r="GGP165" s="6"/>
      <c r="GGQ165" s="86"/>
      <c r="GGR165" s="79"/>
      <c r="GGS165" s="82"/>
      <c r="GGT165" s="79"/>
      <c r="GGU165" s="104"/>
      <c r="GGV165" s="83"/>
      <c r="GGW165" s="90"/>
      <c r="GGX165" s="91"/>
      <c r="GGY165" s="92"/>
      <c r="GGZ165" s="93"/>
      <c r="GHA165" s="90"/>
      <c r="GHB165" s="6"/>
      <c r="GHC165" s="86"/>
      <c r="GHD165" s="79"/>
      <c r="GHE165" s="82"/>
      <c r="GHF165" s="79"/>
      <c r="GHG165" s="104"/>
      <c r="GHH165" s="83"/>
      <c r="GHI165" s="90"/>
      <c r="GHJ165" s="91"/>
      <c r="GHK165" s="92"/>
      <c r="GHL165" s="93"/>
      <c r="GHM165" s="90"/>
      <c r="GHN165" s="6"/>
      <c r="GHO165" s="86"/>
      <c r="GHP165" s="79"/>
      <c r="GHQ165" s="82"/>
      <c r="GHR165" s="79"/>
      <c r="GHS165" s="104"/>
      <c r="GHT165" s="83"/>
      <c r="GHU165" s="90"/>
      <c r="GHV165" s="91"/>
      <c r="GHW165" s="92"/>
      <c r="GHX165" s="93"/>
      <c r="GHY165" s="90"/>
      <c r="GHZ165" s="6"/>
      <c r="GIA165" s="86"/>
      <c r="GIB165" s="79"/>
      <c r="GIC165" s="82"/>
      <c r="GID165" s="79"/>
      <c r="GIE165" s="104"/>
      <c r="GIF165" s="83"/>
      <c r="GIG165" s="90"/>
      <c r="GIH165" s="91"/>
      <c r="GII165" s="92"/>
      <c r="GIJ165" s="93"/>
      <c r="GIK165" s="90"/>
      <c r="GIL165" s="6"/>
      <c r="GIM165" s="86"/>
      <c r="GIN165" s="79"/>
      <c r="GIO165" s="82"/>
      <c r="GIP165" s="79"/>
      <c r="GIQ165" s="104"/>
      <c r="GIR165" s="83"/>
      <c r="GIS165" s="90"/>
      <c r="GIT165" s="91"/>
      <c r="GIU165" s="92"/>
      <c r="GIV165" s="93"/>
      <c r="GIW165" s="90"/>
      <c r="GIX165" s="6"/>
      <c r="GIY165" s="86"/>
      <c r="GIZ165" s="79"/>
      <c r="GJA165" s="82"/>
      <c r="GJB165" s="79"/>
      <c r="GJC165" s="104"/>
      <c r="GJD165" s="83"/>
      <c r="GJE165" s="90"/>
      <c r="GJF165" s="91"/>
      <c r="GJG165" s="92"/>
      <c r="GJH165" s="93"/>
      <c r="GJI165" s="90"/>
      <c r="GJJ165" s="6"/>
      <c r="GJK165" s="86"/>
      <c r="GJL165" s="79"/>
      <c r="GJM165" s="82"/>
      <c r="GJN165" s="79"/>
      <c r="GJO165" s="104"/>
      <c r="GJP165" s="83"/>
      <c r="GJQ165" s="90"/>
      <c r="GJR165" s="91"/>
      <c r="GJS165" s="92"/>
      <c r="GJT165" s="93"/>
      <c r="GJU165" s="90"/>
      <c r="GJV165" s="6"/>
      <c r="GJW165" s="86"/>
      <c r="GJX165" s="79"/>
      <c r="GJY165" s="82"/>
      <c r="GJZ165" s="79"/>
      <c r="GKA165" s="104"/>
      <c r="GKB165" s="83"/>
      <c r="GKC165" s="90"/>
      <c r="GKD165" s="91"/>
      <c r="GKE165" s="92"/>
      <c r="GKF165" s="93"/>
      <c r="GKG165" s="90"/>
      <c r="GKH165" s="6"/>
      <c r="GKI165" s="86"/>
      <c r="GKJ165" s="79"/>
      <c r="GKK165" s="82"/>
      <c r="GKL165" s="79"/>
      <c r="GKM165" s="104"/>
      <c r="GKN165" s="83"/>
      <c r="GKO165" s="90"/>
      <c r="GKP165" s="91"/>
      <c r="GKQ165" s="92"/>
      <c r="GKR165" s="93"/>
      <c r="GKS165" s="90"/>
      <c r="GKT165" s="6"/>
      <c r="GKU165" s="86"/>
      <c r="GKV165" s="79"/>
      <c r="GKW165" s="82"/>
      <c r="GKX165" s="79"/>
      <c r="GKY165" s="104"/>
      <c r="GKZ165" s="83"/>
      <c r="GLA165" s="90"/>
      <c r="GLB165" s="91"/>
      <c r="GLC165" s="92"/>
      <c r="GLD165" s="93"/>
      <c r="GLE165" s="90"/>
      <c r="GLF165" s="6"/>
      <c r="GLG165" s="86"/>
      <c r="GLH165" s="79"/>
      <c r="GLI165" s="82"/>
      <c r="GLJ165" s="79"/>
      <c r="GLK165" s="104"/>
      <c r="GLL165" s="83"/>
      <c r="GLM165" s="90"/>
      <c r="GLN165" s="91"/>
      <c r="GLO165" s="92"/>
      <c r="GLP165" s="93"/>
      <c r="GLQ165" s="90"/>
      <c r="GLR165" s="6"/>
      <c r="GLS165" s="86"/>
      <c r="GLT165" s="79"/>
      <c r="GLU165" s="82"/>
      <c r="GLV165" s="79"/>
      <c r="GLW165" s="104"/>
      <c r="GLX165" s="83"/>
      <c r="GLY165" s="90"/>
      <c r="GLZ165" s="91"/>
      <c r="GMA165" s="92"/>
      <c r="GMB165" s="93"/>
      <c r="GMC165" s="90"/>
      <c r="GMD165" s="6"/>
      <c r="GME165" s="86"/>
      <c r="GMF165" s="79"/>
      <c r="GMG165" s="82"/>
      <c r="GMH165" s="79"/>
      <c r="GMI165" s="104"/>
      <c r="GMJ165" s="83"/>
      <c r="GMK165" s="90"/>
      <c r="GML165" s="91"/>
      <c r="GMM165" s="92"/>
      <c r="GMN165" s="93"/>
      <c r="GMO165" s="90"/>
      <c r="GMP165" s="6"/>
      <c r="GMQ165" s="86"/>
      <c r="GMR165" s="79"/>
      <c r="GMS165" s="82"/>
      <c r="GMT165" s="79"/>
      <c r="GMU165" s="104"/>
      <c r="GMV165" s="83"/>
      <c r="GMW165" s="90"/>
      <c r="GMX165" s="91"/>
      <c r="GMY165" s="92"/>
      <c r="GMZ165" s="93"/>
      <c r="GNA165" s="90"/>
      <c r="GNB165" s="6"/>
      <c r="GNC165" s="86"/>
      <c r="GND165" s="79"/>
      <c r="GNE165" s="82"/>
      <c r="GNF165" s="79"/>
      <c r="GNG165" s="104"/>
      <c r="GNH165" s="83"/>
      <c r="GNI165" s="90"/>
      <c r="GNJ165" s="91"/>
      <c r="GNK165" s="92"/>
      <c r="GNL165" s="93"/>
      <c r="GNM165" s="90"/>
      <c r="GNN165" s="6"/>
      <c r="GNO165" s="86"/>
      <c r="GNP165" s="79"/>
      <c r="GNQ165" s="82"/>
      <c r="GNR165" s="79"/>
      <c r="GNS165" s="104"/>
      <c r="GNT165" s="83"/>
      <c r="GNU165" s="90"/>
      <c r="GNV165" s="91"/>
      <c r="GNW165" s="92"/>
      <c r="GNX165" s="93"/>
      <c r="GNY165" s="90"/>
      <c r="GNZ165" s="6"/>
      <c r="GOA165" s="86"/>
      <c r="GOB165" s="79"/>
      <c r="GOC165" s="82"/>
      <c r="GOD165" s="79"/>
      <c r="GOE165" s="104"/>
      <c r="GOF165" s="83"/>
      <c r="GOG165" s="90"/>
      <c r="GOH165" s="91"/>
      <c r="GOI165" s="92"/>
      <c r="GOJ165" s="93"/>
      <c r="GOK165" s="90"/>
      <c r="GOL165" s="6"/>
      <c r="GOM165" s="86"/>
      <c r="GON165" s="79"/>
      <c r="GOO165" s="82"/>
      <c r="GOP165" s="79"/>
      <c r="GOQ165" s="104"/>
      <c r="GOR165" s="83"/>
      <c r="GOS165" s="90"/>
      <c r="GOT165" s="91"/>
      <c r="GOU165" s="92"/>
      <c r="GOV165" s="93"/>
      <c r="GOW165" s="90"/>
      <c r="GOX165" s="6"/>
      <c r="GOY165" s="86"/>
      <c r="GOZ165" s="79"/>
      <c r="GPA165" s="82"/>
      <c r="GPB165" s="79"/>
      <c r="GPC165" s="104"/>
      <c r="GPD165" s="83"/>
      <c r="GPE165" s="90"/>
      <c r="GPF165" s="91"/>
      <c r="GPG165" s="92"/>
      <c r="GPH165" s="93"/>
      <c r="GPI165" s="90"/>
      <c r="GPJ165" s="6"/>
      <c r="GPK165" s="86"/>
      <c r="GPL165" s="79"/>
      <c r="GPM165" s="82"/>
      <c r="GPN165" s="79"/>
      <c r="GPO165" s="104"/>
      <c r="GPP165" s="83"/>
      <c r="GPQ165" s="90"/>
      <c r="GPR165" s="91"/>
      <c r="GPS165" s="92"/>
      <c r="GPT165" s="93"/>
      <c r="GPU165" s="90"/>
      <c r="GPV165" s="6"/>
      <c r="GPW165" s="86"/>
      <c r="GPX165" s="79"/>
      <c r="GPY165" s="82"/>
      <c r="GPZ165" s="79"/>
      <c r="GQA165" s="104"/>
      <c r="GQB165" s="83"/>
      <c r="GQC165" s="90"/>
      <c r="GQD165" s="91"/>
      <c r="GQE165" s="92"/>
      <c r="GQF165" s="93"/>
      <c r="GQG165" s="90"/>
      <c r="GQH165" s="6"/>
      <c r="GQI165" s="86"/>
      <c r="GQJ165" s="79"/>
      <c r="GQK165" s="82"/>
      <c r="GQL165" s="79"/>
      <c r="GQM165" s="104"/>
      <c r="GQN165" s="83"/>
      <c r="GQO165" s="90"/>
      <c r="GQP165" s="91"/>
      <c r="GQQ165" s="92"/>
      <c r="GQR165" s="93"/>
      <c r="GQS165" s="90"/>
      <c r="GQT165" s="6"/>
      <c r="GQU165" s="86"/>
      <c r="GQV165" s="79"/>
      <c r="GQW165" s="82"/>
      <c r="GQX165" s="79"/>
      <c r="GQY165" s="104"/>
      <c r="GQZ165" s="83"/>
      <c r="GRA165" s="90"/>
      <c r="GRB165" s="91"/>
      <c r="GRC165" s="92"/>
      <c r="GRD165" s="93"/>
      <c r="GRE165" s="90"/>
      <c r="GRF165" s="6"/>
      <c r="GRG165" s="86"/>
      <c r="GRH165" s="79"/>
      <c r="GRI165" s="82"/>
      <c r="GRJ165" s="79"/>
      <c r="GRK165" s="104"/>
      <c r="GRL165" s="83"/>
      <c r="GRM165" s="90"/>
      <c r="GRN165" s="91"/>
      <c r="GRO165" s="92"/>
      <c r="GRP165" s="93"/>
      <c r="GRQ165" s="90"/>
      <c r="GRR165" s="6"/>
      <c r="GRS165" s="86"/>
      <c r="GRT165" s="79"/>
      <c r="GRU165" s="82"/>
      <c r="GRV165" s="79"/>
      <c r="GRW165" s="104"/>
      <c r="GRX165" s="83"/>
      <c r="GRY165" s="90"/>
      <c r="GRZ165" s="91"/>
      <c r="GSA165" s="92"/>
      <c r="GSB165" s="93"/>
      <c r="GSC165" s="90"/>
      <c r="GSD165" s="6"/>
      <c r="GSE165" s="86"/>
      <c r="GSF165" s="79"/>
      <c r="GSG165" s="82"/>
      <c r="GSH165" s="79"/>
      <c r="GSI165" s="104"/>
      <c r="GSJ165" s="83"/>
      <c r="GSK165" s="90"/>
      <c r="GSL165" s="91"/>
      <c r="GSM165" s="92"/>
      <c r="GSN165" s="93"/>
      <c r="GSO165" s="90"/>
      <c r="GSP165" s="6"/>
      <c r="GSQ165" s="86"/>
      <c r="GSR165" s="79"/>
      <c r="GSS165" s="82"/>
      <c r="GST165" s="79"/>
      <c r="GSU165" s="104"/>
      <c r="GSV165" s="83"/>
      <c r="GSW165" s="90"/>
      <c r="GSX165" s="91"/>
      <c r="GSY165" s="92"/>
      <c r="GSZ165" s="93"/>
      <c r="GTA165" s="90"/>
      <c r="GTB165" s="6"/>
      <c r="GTC165" s="86"/>
      <c r="GTD165" s="79"/>
      <c r="GTE165" s="82"/>
      <c r="GTF165" s="79"/>
      <c r="GTG165" s="104"/>
      <c r="GTH165" s="83"/>
      <c r="GTI165" s="90"/>
      <c r="GTJ165" s="91"/>
      <c r="GTK165" s="92"/>
      <c r="GTL165" s="93"/>
      <c r="GTM165" s="90"/>
      <c r="GTN165" s="6"/>
      <c r="GTO165" s="86"/>
      <c r="GTP165" s="79"/>
      <c r="GTQ165" s="82"/>
      <c r="GTR165" s="79"/>
      <c r="GTS165" s="104"/>
      <c r="GTT165" s="83"/>
      <c r="GTU165" s="90"/>
      <c r="GTV165" s="91"/>
      <c r="GTW165" s="92"/>
      <c r="GTX165" s="93"/>
      <c r="GTY165" s="90"/>
      <c r="GTZ165" s="6"/>
      <c r="GUA165" s="86"/>
      <c r="GUB165" s="79"/>
      <c r="GUC165" s="82"/>
      <c r="GUD165" s="79"/>
      <c r="GUE165" s="104"/>
      <c r="GUF165" s="83"/>
      <c r="GUG165" s="90"/>
      <c r="GUH165" s="91"/>
      <c r="GUI165" s="92"/>
      <c r="GUJ165" s="93"/>
      <c r="GUK165" s="90"/>
      <c r="GUL165" s="6"/>
      <c r="GUM165" s="86"/>
      <c r="GUN165" s="79"/>
      <c r="GUO165" s="82"/>
      <c r="GUP165" s="79"/>
      <c r="GUQ165" s="104"/>
      <c r="GUR165" s="83"/>
      <c r="GUS165" s="90"/>
      <c r="GUT165" s="91"/>
      <c r="GUU165" s="92"/>
      <c r="GUV165" s="93"/>
      <c r="GUW165" s="90"/>
      <c r="GUX165" s="6"/>
      <c r="GUY165" s="86"/>
      <c r="GUZ165" s="79"/>
      <c r="GVA165" s="82"/>
      <c r="GVB165" s="79"/>
      <c r="GVC165" s="104"/>
      <c r="GVD165" s="83"/>
      <c r="GVE165" s="90"/>
      <c r="GVF165" s="91"/>
      <c r="GVG165" s="92"/>
      <c r="GVH165" s="93"/>
      <c r="GVI165" s="90"/>
      <c r="GVJ165" s="6"/>
      <c r="GVK165" s="86"/>
      <c r="GVL165" s="79"/>
      <c r="GVM165" s="82"/>
      <c r="GVN165" s="79"/>
      <c r="GVO165" s="104"/>
      <c r="GVP165" s="83"/>
      <c r="GVQ165" s="90"/>
      <c r="GVR165" s="91"/>
      <c r="GVS165" s="92"/>
      <c r="GVT165" s="93"/>
      <c r="GVU165" s="90"/>
      <c r="GVV165" s="6"/>
      <c r="GVW165" s="86"/>
      <c r="GVX165" s="79"/>
      <c r="GVY165" s="82"/>
      <c r="GVZ165" s="79"/>
      <c r="GWA165" s="104"/>
      <c r="GWB165" s="83"/>
      <c r="GWC165" s="90"/>
      <c r="GWD165" s="91"/>
      <c r="GWE165" s="92"/>
      <c r="GWF165" s="93"/>
      <c r="GWG165" s="90"/>
      <c r="GWH165" s="6"/>
      <c r="GWI165" s="86"/>
      <c r="GWJ165" s="79"/>
      <c r="GWK165" s="82"/>
      <c r="GWL165" s="79"/>
      <c r="GWM165" s="104"/>
      <c r="GWN165" s="83"/>
      <c r="GWO165" s="90"/>
      <c r="GWP165" s="91"/>
      <c r="GWQ165" s="92"/>
      <c r="GWR165" s="93"/>
      <c r="GWS165" s="90"/>
      <c r="GWT165" s="6"/>
      <c r="GWU165" s="86"/>
      <c r="GWV165" s="79"/>
      <c r="GWW165" s="82"/>
      <c r="GWX165" s="79"/>
      <c r="GWY165" s="104"/>
      <c r="GWZ165" s="83"/>
      <c r="GXA165" s="90"/>
      <c r="GXB165" s="91"/>
      <c r="GXC165" s="92"/>
      <c r="GXD165" s="93"/>
      <c r="GXE165" s="90"/>
      <c r="GXF165" s="6"/>
      <c r="GXG165" s="86"/>
      <c r="GXH165" s="79"/>
      <c r="GXI165" s="82"/>
      <c r="GXJ165" s="79"/>
      <c r="GXK165" s="104"/>
      <c r="GXL165" s="83"/>
      <c r="GXM165" s="90"/>
      <c r="GXN165" s="91"/>
      <c r="GXO165" s="92"/>
      <c r="GXP165" s="93"/>
      <c r="GXQ165" s="90"/>
      <c r="GXR165" s="6"/>
      <c r="GXS165" s="86"/>
      <c r="GXT165" s="79"/>
      <c r="GXU165" s="82"/>
      <c r="GXV165" s="79"/>
      <c r="GXW165" s="104"/>
      <c r="GXX165" s="83"/>
      <c r="GXY165" s="90"/>
      <c r="GXZ165" s="91"/>
      <c r="GYA165" s="92"/>
      <c r="GYB165" s="93"/>
      <c r="GYC165" s="90"/>
      <c r="GYD165" s="6"/>
      <c r="GYE165" s="86"/>
      <c r="GYF165" s="79"/>
      <c r="GYG165" s="82"/>
      <c r="GYH165" s="79"/>
      <c r="GYI165" s="104"/>
      <c r="GYJ165" s="83"/>
      <c r="GYK165" s="90"/>
      <c r="GYL165" s="91"/>
      <c r="GYM165" s="92"/>
      <c r="GYN165" s="93"/>
      <c r="GYO165" s="90"/>
      <c r="GYP165" s="6"/>
      <c r="GYQ165" s="86"/>
      <c r="GYR165" s="79"/>
      <c r="GYS165" s="82"/>
      <c r="GYT165" s="79"/>
      <c r="GYU165" s="104"/>
      <c r="GYV165" s="83"/>
      <c r="GYW165" s="90"/>
      <c r="GYX165" s="91"/>
      <c r="GYY165" s="92"/>
      <c r="GYZ165" s="93"/>
      <c r="GZA165" s="90"/>
      <c r="GZB165" s="6"/>
      <c r="GZC165" s="86"/>
      <c r="GZD165" s="79"/>
      <c r="GZE165" s="82"/>
      <c r="GZF165" s="79"/>
      <c r="GZG165" s="104"/>
      <c r="GZH165" s="83"/>
      <c r="GZI165" s="90"/>
      <c r="GZJ165" s="91"/>
      <c r="GZK165" s="92"/>
      <c r="GZL165" s="93"/>
      <c r="GZM165" s="90"/>
      <c r="GZN165" s="6"/>
      <c r="GZO165" s="86"/>
      <c r="GZP165" s="79"/>
      <c r="GZQ165" s="82"/>
      <c r="GZR165" s="79"/>
      <c r="GZS165" s="104"/>
      <c r="GZT165" s="83"/>
      <c r="GZU165" s="90"/>
      <c r="GZV165" s="91"/>
      <c r="GZW165" s="92"/>
      <c r="GZX165" s="93"/>
      <c r="GZY165" s="90"/>
      <c r="GZZ165" s="6"/>
      <c r="HAA165" s="86"/>
      <c r="HAB165" s="79"/>
      <c r="HAC165" s="82"/>
      <c r="HAD165" s="79"/>
      <c r="HAE165" s="104"/>
      <c r="HAF165" s="83"/>
      <c r="HAG165" s="90"/>
      <c r="HAH165" s="91"/>
      <c r="HAI165" s="92"/>
      <c r="HAJ165" s="93"/>
      <c r="HAK165" s="90"/>
      <c r="HAL165" s="6"/>
      <c r="HAM165" s="86"/>
      <c r="HAN165" s="79"/>
      <c r="HAO165" s="82"/>
      <c r="HAP165" s="79"/>
      <c r="HAQ165" s="104"/>
      <c r="HAR165" s="83"/>
      <c r="HAS165" s="90"/>
      <c r="HAT165" s="91"/>
      <c r="HAU165" s="92"/>
      <c r="HAV165" s="93"/>
      <c r="HAW165" s="90"/>
      <c r="HAX165" s="6"/>
      <c r="HAY165" s="86"/>
      <c r="HAZ165" s="79"/>
      <c r="HBA165" s="82"/>
      <c r="HBB165" s="79"/>
      <c r="HBC165" s="104"/>
      <c r="HBD165" s="83"/>
      <c r="HBE165" s="90"/>
      <c r="HBF165" s="91"/>
      <c r="HBG165" s="92"/>
      <c r="HBH165" s="93"/>
      <c r="HBI165" s="90"/>
      <c r="HBJ165" s="6"/>
      <c r="HBK165" s="86"/>
      <c r="HBL165" s="79"/>
      <c r="HBM165" s="82"/>
      <c r="HBN165" s="79"/>
      <c r="HBO165" s="104"/>
      <c r="HBP165" s="83"/>
      <c r="HBQ165" s="90"/>
      <c r="HBR165" s="91"/>
      <c r="HBS165" s="92"/>
      <c r="HBT165" s="93"/>
      <c r="HBU165" s="90"/>
      <c r="HBV165" s="6"/>
      <c r="HBW165" s="86"/>
      <c r="HBX165" s="79"/>
      <c r="HBY165" s="82"/>
      <c r="HBZ165" s="79"/>
      <c r="HCA165" s="104"/>
      <c r="HCB165" s="83"/>
      <c r="HCC165" s="90"/>
      <c r="HCD165" s="91"/>
      <c r="HCE165" s="92"/>
      <c r="HCF165" s="93"/>
      <c r="HCG165" s="90"/>
      <c r="HCH165" s="6"/>
      <c r="HCI165" s="86"/>
      <c r="HCJ165" s="79"/>
      <c r="HCK165" s="82"/>
      <c r="HCL165" s="79"/>
      <c r="HCM165" s="104"/>
      <c r="HCN165" s="83"/>
      <c r="HCO165" s="90"/>
      <c r="HCP165" s="91"/>
      <c r="HCQ165" s="92"/>
      <c r="HCR165" s="93"/>
      <c r="HCS165" s="90"/>
      <c r="HCT165" s="6"/>
      <c r="HCU165" s="86"/>
      <c r="HCV165" s="79"/>
      <c r="HCW165" s="82"/>
      <c r="HCX165" s="79"/>
      <c r="HCY165" s="104"/>
      <c r="HCZ165" s="83"/>
      <c r="HDA165" s="90"/>
      <c r="HDB165" s="91"/>
      <c r="HDC165" s="92"/>
      <c r="HDD165" s="93"/>
      <c r="HDE165" s="90"/>
      <c r="HDF165" s="6"/>
      <c r="HDG165" s="86"/>
      <c r="HDH165" s="79"/>
      <c r="HDI165" s="82"/>
      <c r="HDJ165" s="79"/>
      <c r="HDK165" s="104"/>
      <c r="HDL165" s="83"/>
      <c r="HDM165" s="90"/>
      <c r="HDN165" s="91"/>
      <c r="HDO165" s="92"/>
      <c r="HDP165" s="93"/>
      <c r="HDQ165" s="90"/>
      <c r="HDR165" s="6"/>
      <c r="HDS165" s="86"/>
      <c r="HDT165" s="79"/>
      <c r="HDU165" s="82"/>
      <c r="HDV165" s="79"/>
      <c r="HDW165" s="104"/>
      <c r="HDX165" s="83"/>
      <c r="HDY165" s="90"/>
      <c r="HDZ165" s="91"/>
      <c r="HEA165" s="92"/>
      <c r="HEB165" s="93"/>
      <c r="HEC165" s="90"/>
      <c r="HED165" s="6"/>
      <c r="HEE165" s="86"/>
      <c r="HEF165" s="79"/>
      <c r="HEG165" s="82"/>
      <c r="HEH165" s="79"/>
      <c r="HEI165" s="104"/>
      <c r="HEJ165" s="83"/>
      <c r="HEK165" s="90"/>
      <c r="HEL165" s="91"/>
      <c r="HEM165" s="92"/>
      <c r="HEN165" s="93"/>
      <c r="HEO165" s="90"/>
      <c r="HEP165" s="6"/>
      <c r="HEQ165" s="86"/>
      <c r="HER165" s="79"/>
      <c r="HES165" s="82"/>
      <c r="HET165" s="79"/>
      <c r="HEU165" s="104"/>
      <c r="HEV165" s="83"/>
      <c r="HEW165" s="90"/>
      <c r="HEX165" s="91"/>
      <c r="HEY165" s="92"/>
      <c r="HEZ165" s="93"/>
      <c r="HFA165" s="90"/>
      <c r="HFB165" s="6"/>
      <c r="HFC165" s="86"/>
      <c r="HFD165" s="79"/>
      <c r="HFE165" s="82"/>
      <c r="HFF165" s="79"/>
      <c r="HFG165" s="104"/>
      <c r="HFH165" s="83"/>
      <c r="HFI165" s="90"/>
      <c r="HFJ165" s="91"/>
      <c r="HFK165" s="92"/>
      <c r="HFL165" s="93"/>
      <c r="HFM165" s="90"/>
      <c r="HFN165" s="6"/>
      <c r="HFO165" s="86"/>
      <c r="HFP165" s="79"/>
      <c r="HFQ165" s="82"/>
      <c r="HFR165" s="79"/>
      <c r="HFS165" s="104"/>
      <c r="HFT165" s="83"/>
      <c r="HFU165" s="90"/>
      <c r="HFV165" s="91"/>
      <c r="HFW165" s="92"/>
      <c r="HFX165" s="93"/>
      <c r="HFY165" s="90"/>
      <c r="HFZ165" s="6"/>
      <c r="HGA165" s="86"/>
      <c r="HGB165" s="79"/>
      <c r="HGC165" s="82"/>
      <c r="HGD165" s="79"/>
      <c r="HGE165" s="104"/>
      <c r="HGF165" s="83"/>
      <c r="HGG165" s="90"/>
      <c r="HGH165" s="91"/>
      <c r="HGI165" s="92"/>
      <c r="HGJ165" s="93"/>
      <c r="HGK165" s="90"/>
      <c r="HGL165" s="6"/>
      <c r="HGM165" s="86"/>
      <c r="HGN165" s="79"/>
      <c r="HGO165" s="82"/>
      <c r="HGP165" s="79"/>
      <c r="HGQ165" s="104"/>
      <c r="HGR165" s="83"/>
      <c r="HGS165" s="90"/>
      <c r="HGT165" s="91"/>
      <c r="HGU165" s="92"/>
      <c r="HGV165" s="93"/>
      <c r="HGW165" s="90"/>
      <c r="HGX165" s="6"/>
      <c r="HGY165" s="86"/>
      <c r="HGZ165" s="79"/>
      <c r="HHA165" s="82"/>
      <c r="HHB165" s="79"/>
      <c r="HHC165" s="104"/>
      <c r="HHD165" s="83"/>
      <c r="HHE165" s="90"/>
      <c r="HHF165" s="91"/>
      <c r="HHG165" s="92"/>
      <c r="HHH165" s="93"/>
      <c r="HHI165" s="90"/>
      <c r="HHJ165" s="6"/>
      <c r="HHK165" s="86"/>
      <c r="HHL165" s="79"/>
      <c r="HHM165" s="82"/>
      <c r="HHN165" s="79"/>
      <c r="HHO165" s="104"/>
      <c r="HHP165" s="83"/>
      <c r="HHQ165" s="90"/>
      <c r="HHR165" s="91"/>
      <c r="HHS165" s="92"/>
      <c r="HHT165" s="93"/>
      <c r="HHU165" s="90"/>
      <c r="HHV165" s="6"/>
      <c r="HHW165" s="86"/>
      <c r="HHX165" s="79"/>
      <c r="HHY165" s="82"/>
      <c r="HHZ165" s="79"/>
      <c r="HIA165" s="104"/>
      <c r="HIB165" s="83"/>
      <c r="HIC165" s="90"/>
      <c r="HID165" s="91"/>
      <c r="HIE165" s="92"/>
      <c r="HIF165" s="93"/>
      <c r="HIG165" s="90"/>
      <c r="HIH165" s="6"/>
      <c r="HII165" s="86"/>
      <c r="HIJ165" s="79"/>
      <c r="HIK165" s="82"/>
      <c r="HIL165" s="79"/>
      <c r="HIM165" s="104"/>
      <c r="HIN165" s="83"/>
      <c r="HIO165" s="90"/>
      <c r="HIP165" s="91"/>
      <c r="HIQ165" s="92"/>
      <c r="HIR165" s="93"/>
      <c r="HIS165" s="90"/>
      <c r="HIT165" s="6"/>
      <c r="HIU165" s="86"/>
      <c r="HIV165" s="79"/>
      <c r="HIW165" s="82"/>
      <c r="HIX165" s="79"/>
      <c r="HIY165" s="104"/>
      <c r="HIZ165" s="83"/>
      <c r="HJA165" s="90"/>
      <c r="HJB165" s="91"/>
      <c r="HJC165" s="92"/>
      <c r="HJD165" s="93"/>
      <c r="HJE165" s="90"/>
      <c r="HJF165" s="6"/>
      <c r="HJG165" s="86"/>
      <c r="HJH165" s="79"/>
      <c r="HJI165" s="82"/>
      <c r="HJJ165" s="79"/>
      <c r="HJK165" s="104"/>
      <c r="HJL165" s="83"/>
      <c r="HJM165" s="90"/>
      <c r="HJN165" s="91"/>
      <c r="HJO165" s="92"/>
      <c r="HJP165" s="93"/>
      <c r="HJQ165" s="90"/>
      <c r="HJR165" s="6"/>
      <c r="HJS165" s="86"/>
      <c r="HJT165" s="79"/>
      <c r="HJU165" s="82"/>
      <c r="HJV165" s="79"/>
      <c r="HJW165" s="104"/>
      <c r="HJX165" s="83"/>
      <c r="HJY165" s="90"/>
      <c r="HJZ165" s="91"/>
      <c r="HKA165" s="92"/>
      <c r="HKB165" s="93"/>
      <c r="HKC165" s="90"/>
      <c r="HKD165" s="6"/>
      <c r="HKE165" s="86"/>
      <c r="HKF165" s="79"/>
      <c r="HKG165" s="82"/>
      <c r="HKH165" s="79"/>
      <c r="HKI165" s="104"/>
      <c r="HKJ165" s="83"/>
      <c r="HKK165" s="90"/>
      <c r="HKL165" s="91"/>
      <c r="HKM165" s="92"/>
      <c r="HKN165" s="93"/>
      <c r="HKO165" s="90"/>
      <c r="HKP165" s="6"/>
      <c r="HKQ165" s="86"/>
      <c r="HKR165" s="79"/>
      <c r="HKS165" s="82"/>
      <c r="HKT165" s="79"/>
      <c r="HKU165" s="104"/>
      <c r="HKV165" s="83"/>
      <c r="HKW165" s="90"/>
      <c r="HKX165" s="91"/>
      <c r="HKY165" s="92"/>
      <c r="HKZ165" s="93"/>
      <c r="HLA165" s="90"/>
      <c r="HLB165" s="6"/>
      <c r="HLC165" s="86"/>
      <c r="HLD165" s="79"/>
      <c r="HLE165" s="82"/>
      <c r="HLF165" s="79"/>
      <c r="HLG165" s="104"/>
      <c r="HLH165" s="83"/>
      <c r="HLI165" s="90"/>
      <c r="HLJ165" s="91"/>
      <c r="HLK165" s="92"/>
      <c r="HLL165" s="93"/>
      <c r="HLM165" s="90"/>
      <c r="HLN165" s="6"/>
      <c r="HLO165" s="86"/>
      <c r="HLP165" s="79"/>
      <c r="HLQ165" s="82"/>
      <c r="HLR165" s="79"/>
      <c r="HLS165" s="104"/>
      <c r="HLT165" s="83"/>
      <c r="HLU165" s="90"/>
      <c r="HLV165" s="91"/>
      <c r="HLW165" s="92"/>
      <c r="HLX165" s="93"/>
      <c r="HLY165" s="90"/>
      <c r="HLZ165" s="6"/>
      <c r="HMA165" s="86"/>
      <c r="HMB165" s="79"/>
      <c r="HMC165" s="82"/>
      <c r="HMD165" s="79"/>
      <c r="HME165" s="104"/>
      <c r="HMF165" s="83"/>
      <c r="HMG165" s="90"/>
      <c r="HMH165" s="91"/>
      <c r="HMI165" s="92"/>
      <c r="HMJ165" s="93"/>
      <c r="HMK165" s="90"/>
      <c r="HML165" s="6"/>
      <c r="HMM165" s="86"/>
      <c r="HMN165" s="79"/>
      <c r="HMO165" s="82"/>
      <c r="HMP165" s="79"/>
      <c r="HMQ165" s="104"/>
      <c r="HMR165" s="83"/>
      <c r="HMS165" s="90"/>
      <c r="HMT165" s="91"/>
      <c r="HMU165" s="92"/>
      <c r="HMV165" s="93"/>
      <c r="HMW165" s="90"/>
      <c r="HMX165" s="6"/>
      <c r="HMY165" s="86"/>
      <c r="HMZ165" s="79"/>
      <c r="HNA165" s="82"/>
      <c r="HNB165" s="79"/>
      <c r="HNC165" s="104"/>
      <c r="HND165" s="83"/>
      <c r="HNE165" s="90"/>
      <c r="HNF165" s="91"/>
      <c r="HNG165" s="92"/>
      <c r="HNH165" s="93"/>
      <c r="HNI165" s="90"/>
      <c r="HNJ165" s="6"/>
      <c r="HNK165" s="86"/>
      <c r="HNL165" s="79"/>
      <c r="HNM165" s="82"/>
      <c r="HNN165" s="79"/>
      <c r="HNO165" s="104"/>
      <c r="HNP165" s="83"/>
      <c r="HNQ165" s="90"/>
      <c r="HNR165" s="91"/>
      <c r="HNS165" s="92"/>
      <c r="HNT165" s="93"/>
      <c r="HNU165" s="90"/>
      <c r="HNV165" s="6"/>
      <c r="HNW165" s="86"/>
      <c r="HNX165" s="79"/>
      <c r="HNY165" s="82"/>
      <c r="HNZ165" s="79"/>
      <c r="HOA165" s="104"/>
      <c r="HOB165" s="83"/>
      <c r="HOC165" s="90"/>
      <c r="HOD165" s="91"/>
      <c r="HOE165" s="92"/>
      <c r="HOF165" s="93"/>
      <c r="HOG165" s="90"/>
      <c r="HOH165" s="6"/>
      <c r="HOI165" s="86"/>
      <c r="HOJ165" s="79"/>
      <c r="HOK165" s="82"/>
      <c r="HOL165" s="79"/>
      <c r="HOM165" s="104"/>
      <c r="HON165" s="83"/>
      <c r="HOO165" s="90"/>
      <c r="HOP165" s="91"/>
      <c r="HOQ165" s="92"/>
      <c r="HOR165" s="93"/>
      <c r="HOS165" s="90"/>
      <c r="HOT165" s="6"/>
      <c r="HOU165" s="86"/>
      <c r="HOV165" s="79"/>
      <c r="HOW165" s="82"/>
      <c r="HOX165" s="79"/>
      <c r="HOY165" s="104"/>
      <c r="HOZ165" s="83"/>
      <c r="HPA165" s="90"/>
      <c r="HPB165" s="91"/>
      <c r="HPC165" s="92"/>
      <c r="HPD165" s="93"/>
      <c r="HPE165" s="90"/>
      <c r="HPF165" s="6"/>
      <c r="HPG165" s="86"/>
      <c r="HPH165" s="79"/>
      <c r="HPI165" s="82"/>
      <c r="HPJ165" s="79"/>
      <c r="HPK165" s="104"/>
      <c r="HPL165" s="83"/>
      <c r="HPM165" s="90"/>
      <c r="HPN165" s="91"/>
      <c r="HPO165" s="92"/>
      <c r="HPP165" s="93"/>
      <c r="HPQ165" s="90"/>
      <c r="HPR165" s="6"/>
      <c r="HPS165" s="86"/>
      <c r="HPT165" s="79"/>
      <c r="HPU165" s="82"/>
      <c r="HPV165" s="79"/>
      <c r="HPW165" s="104"/>
      <c r="HPX165" s="83"/>
      <c r="HPY165" s="90"/>
      <c r="HPZ165" s="91"/>
      <c r="HQA165" s="92"/>
      <c r="HQB165" s="93"/>
      <c r="HQC165" s="90"/>
      <c r="HQD165" s="6"/>
      <c r="HQE165" s="86"/>
      <c r="HQF165" s="79"/>
      <c r="HQG165" s="82"/>
      <c r="HQH165" s="79"/>
      <c r="HQI165" s="104"/>
      <c r="HQJ165" s="83"/>
      <c r="HQK165" s="90"/>
      <c r="HQL165" s="91"/>
      <c r="HQM165" s="92"/>
      <c r="HQN165" s="93"/>
      <c r="HQO165" s="90"/>
      <c r="HQP165" s="6"/>
      <c r="HQQ165" s="86"/>
      <c r="HQR165" s="79"/>
      <c r="HQS165" s="82"/>
      <c r="HQT165" s="79"/>
      <c r="HQU165" s="104"/>
      <c r="HQV165" s="83"/>
      <c r="HQW165" s="90"/>
      <c r="HQX165" s="91"/>
      <c r="HQY165" s="92"/>
      <c r="HQZ165" s="93"/>
      <c r="HRA165" s="90"/>
      <c r="HRB165" s="6"/>
      <c r="HRC165" s="86"/>
      <c r="HRD165" s="79"/>
      <c r="HRE165" s="82"/>
      <c r="HRF165" s="79"/>
      <c r="HRG165" s="104"/>
      <c r="HRH165" s="83"/>
      <c r="HRI165" s="90"/>
      <c r="HRJ165" s="91"/>
      <c r="HRK165" s="92"/>
      <c r="HRL165" s="93"/>
      <c r="HRM165" s="90"/>
      <c r="HRN165" s="6"/>
      <c r="HRO165" s="86"/>
      <c r="HRP165" s="79"/>
      <c r="HRQ165" s="82"/>
      <c r="HRR165" s="79"/>
      <c r="HRS165" s="104"/>
      <c r="HRT165" s="83"/>
      <c r="HRU165" s="90"/>
      <c r="HRV165" s="91"/>
      <c r="HRW165" s="92"/>
      <c r="HRX165" s="93"/>
      <c r="HRY165" s="90"/>
      <c r="HRZ165" s="6"/>
      <c r="HSA165" s="86"/>
      <c r="HSB165" s="79"/>
      <c r="HSC165" s="82"/>
      <c r="HSD165" s="79"/>
      <c r="HSE165" s="104"/>
      <c r="HSF165" s="83"/>
      <c r="HSG165" s="90"/>
      <c r="HSH165" s="91"/>
      <c r="HSI165" s="92"/>
      <c r="HSJ165" s="93"/>
      <c r="HSK165" s="90"/>
      <c r="HSL165" s="6"/>
      <c r="HSM165" s="86"/>
      <c r="HSN165" s="79"/>
      <c r="HSO165" s="82"/>
      <c r="HSP165" s="79"/>
      <c r="HSQ165" s="104"/>
      <c r="HSR165" s="83"/>
      <c r="HSS165" s="90"/>
      <c r="HST165" s="91"/>
      <c r="HSU165" s="92"/>
      <c r="HSV165" s="93"/>
      <c r="HSW165" s="90"/>
      <c r="HSX165" s="6"/>
      <c r="HSY165" s="86"/>
      <c r="HSZ165" s="79"/>
      <c r="HTA165" s="82"/>
      <c r="HTB165" s="79"/>
      <c r="HTC165" s="104"/>
      <c r="HTD165" s="83"/>
      <c r="HTE165" s="90"/>
      <c r="HTF165" s="91"/>
      <c r="HTG165" s="92"/>
      <c r="HTH165" s="93"/>
      <c r="HTI165" s="90"/>
      <c r="HTJ165" s="6"/>
      <c r="HTK165" s="86"/>
      <c r="HTL165" s="79"/>
      <c r="HTM165" s="82"/>
      <c r="HTN165" s="79"/>
      <c r="HTO165" s="104"/>
      <c r="HTP165" s="83"/>
      <c r="HTQ165" s="90"/>
      <c r="HTR165" s="91"/>
      <c r="HTS165" s="92"/>
      <c r="HTT165" s="93"/>
      <c r="HTU165" s="90"/>
      <c r="HTV165" s="6"/>
      <c r="HTW165" s="86"/>
      <c r="HTX165" s="79"/>
      <c r="HTY165" s="82"/>
      <c r="HTZ165" s="79"/>
      <c r="HUA165" s="104"/>
      <c r="HUB165" s="83"/>
      <c r="HUC165" s="90"/>
      <c r="HUD165" s="91"/>
      <c r="HUE165" s="92"/>
      <c r="HUF165" s="93"/>
      <c r="HUG165" s="90"/>
      <c r="HUH165" s="6"/>
      <c r="HUI165" s="86"/>
      <c r="HUJ165" s="79"/>
      <c r="HUK165" s="82"/>
      <c r="HUL165" s="79"/>
      <c r="HUM165" s="104"/>
      <c r="HUN165" s="83"/>
      <c r="HUO165" s="90"/>
      <c r="HUP165" s="91"/>
      <c r="HUQ165" s="92"/>
      <c r="HUR165" s="93"/>
      <c r="HUS165" s="90"/>
      <c r="HUT165" s="6"/>
      <c r="HUU165" s="86"/>
      <c r="HUV165" s="79"/>
      <c r="HUW165" s="82"/>
      <c r="HUX165" s="79"/>
      <c r="HUY165" s="104"/>
      <c r="HUZ165" s="83"/>
      <c r="HVA165" s="90"/>
      <c r="HVB165" s="91"/>
      <c r="HVC165" s="92"/>
      <c r="HVD165" s="93"/>
      <c r="HVE165" s="90"/>
      <c r="HVF165" s="6"/>
      <c r="HVG165" s="86"/>
      <c r="HVH165" s="79"/>
      <c r="HVI165" s="82"/>
      <c r="HVJ165" s="79"/>
      <c r="HVK165" s="104"/>
      <c r="HVL165" s="83"/>
      <c r="HVM165" s="90"/>
      <c r="HVN165" s="91"/>
      <c r="HVO165" s="92"/>
      <c r="HVP165" s="93"/>
      <c r="HVQ165" s="90"/>
      <c r="HVR165" s="6"/>
      <c r="HVS165" s="86"/>
      <c r="HVT165" s="79"/>
      <c r="HVU165" s="82"/>
      <c r="HVV165" s="79"/>
      <c r="HVW165" s="104"/>
      <c r="HVX165" s="83"/>
      <c r="HVY165" s="90"/>
      <c r="HVZ165" s="91"/>
      <c r="HWA165" s="92"/>
      <c r="HWB165" s="93"/>
      <c r="HWC165" s="90"/>
      <c r="HWD165" s="6"/>
      <c r="HWE165" s="86"/>
      <c r="HWF165" s="79"/>
      <c r="HWG165" s="82"/>
      <c r="HWH165" s="79"/>
      <c r="HWI165" s="104"/>
      <c r="HWJ165" s="83"/>
      <c r="HWK165" s="90"/>
      <c r="HWL165" s="91"/>
      <c r="HWM165" s="92"/>
      <c r="HWN165" s="93"/>
      <c r="HWO165" s="90"/>
      <c r="HWP165" s="6"/>
      <c r="HWQ165" s="86"/>
      <c r="HWR165" s="79"/>
      <c r="HWS165" s="82"/>
      <c r="HWT165" s="79"/>
      <c r="HWU165" s="104"/>
      <c r="HWV165" s="83"/>
      <c r="HWW165" s="90"/>
      <c r="HWX165" s="91"/>
      <c r="HWY165" s="92"/>
      <c r="HWZ165" s="93"/>
      <c r="HXA165" s="90"/>
      <c r="HXB165" s="6"/>
      <c r="HXC165" s="86"/>
      <c r="HXD165" s="79"/>
      <c r="HXE165" s="82"/>
      <c r="HXF165" s="79"/>
      <c r="HXG165" s="104"/>
      <c r="HXH165" s="83"/>
      <c r="HXI165" s="90"/>
      <c r="HXJ165" s="91"/>
      <c r="HXK165" s="92"/>
      <c r="HXL165" s="93"/>
      <c r="HXM165" s="90"/>
      <c r="HXN165" s="6"/>
      <c r="HXO165" s="86"/>
      <c r="HXP165" s="79"/>
      <c r="HXQ165" s="82"/>
      <c r="HXR165" s="79"/>
      <c r="HXS165" s="104"/>
      <c r="HXT165" s="83"/>
      <c r="HXU165" s="90"/>
      <c r="HXV165" s="91"/>
      <c r="HXW165" s="92"/>
      <c r="HXX165" s="93"/>
      <c r="HXY165" s="90"/>
      <c r="HXZ165" s="6"/>
      <c r="HYA165" s="86"/>
      <c r="HYB165" s="79"/>
      <c r="HYC165" s="82"/>
      <c r="HYD165" s="79"/>
      <c r="HYE165" s="104"/>
      <c r="HYF165" s="83"/>
      <c r="HYG165" s="90"/>
      <c r="HYH165" s="91"/>
      <c r="HYI165" s="92"/>
      <c r="HYJ165" s="93"/>
      <c r="HYK165" s="90"/>
      <c r="HYL165" s="6"/>
      <c r="HYM165" s="86"/>
      <c r="HYN165" s="79"/>
      <c r="HYO165" s="82"/>
      <c r="HYP165" s="79"/>
      <c r="HYQ165" s="104"/>
      <c r="HYR165" s="83"/>
      <c r="HYS165" s="90"/>
      <c r="HYT165" s="91"/>
      <c r="HYU165" s="92"/>
      <c r="HYV165" s="93"/>
      <c r="HYW165" s="90"/>
      <c r="HYX165" s="6"/>
      <c r="HYY165" s="86"/>
      <c r="HYZ165" s="79"/>
      <c r="HZA165" s="82"/>
      <c r="HZB165" s="79"/>
      <c r="HZC165" s="104"/>
      <c r="HZD165" s="83"/>
      <c r="HZE165" s="90"/>
      <c r="HZF165" s="91"/>
      <c r="HZG165" s="92"/>
      <c r="HZH165" s="93"/>
      <c r="HZI165" s="90"/>
      <c r="HZJ165" s="6"/>
      <c r="HZK165" s="86"/>
      <c r="HZL165" s="79"/>
      <c r="HZM165" s="82"/>
      <c r="HZN165" s="79"/>
      <c r="HZO165" s="104"/>
      <c r="HZP165" s="83"/>
      <c r="HZQ165" s="90"/>
      <c r="HZR165" s="91"/>
      <c r="HZS165" s="92"/>
      <c r="HZT165" s="93"/>
      <c r="HZU165" s="90"/>
      <c r="HZV165" s="6"/>
      <c r="HZW165" s="86"/>
      <c r="HZX165" s="79"/>
      <c r="HZY165" s="82"/>
      <c r="HZZ165" s="79"/>
      <c r="IAA165" s="104"/>
      <c r="IAB165" s="83"/>
      <c r="IAC165" s="90"/>
      <c r="IAD165" s="91"/>
      <c r="IAE165" s="92"/>
      <c r="IAF165" s="93"/>
      <c r="IAG165" s="90"/>
      <c r="IAH165" s="6"/>
      <c r="IAI165" s="86"/>
      <c r="IAJ165" s="79"/>
      <c r="IAK165" s="82"/>
      <c r="IAL165" s="79"/>
      <c r="IAM165" s="104"/>
      <c r="IAN165" s="83"/>
      <c r="IAO165" s="90"/>
      <c r="IAP165" s="91"/>
      <c r="IAQ165" s="92"/>
      <c r="IAR165" s="93"/>
      <c r="IAS165" s="90"/>
      <c r="IAT165" s="6"/>
      <c r="IAU165" s="86"/>
      <c r="IAV165" s="79"/>
      <c r="IAW165" s="82"/>
      <c r="IAX165" s="79"/>
      <c r="IAY165" s="104"/>
      <c r="IAZ165" s="83"/>
      <c r="IBA165" s="90"/>
      <c r="IBB165" s="91"/>
      <c r="IBC165" s="92"/>
      <c r="IBD165" s="93"/>
      <c r="IBE165" s="90"/>
      <c r="IBF165" s="6"/>
      <c r="IBG165" s="86"/>
      <c r="IBH165" s="79"/>
      <c r="IBI165" s="82"/>
      <c r="IBJ165" s="79"/>
      <c r="IBK165" s="104"/>
      <c r="IBL165" s="83"/>
      <c r="IBM165" s="90"/>
      <c r="IBN165" s="91"/>
      <c r="IBO165" s="92"/>
      <c r="IBP165" s="93"/>
      <c r="IBQ165" s="90"/>
      <c r="IBR165" s="6"/>
      <c r="IBS165" s="86"/>
      <c r="IBT165" s="79"/>
      <c r="IBU165" s="82"/>
      <c r="IBV165" s="79"/>
      <c r="IBW165" s="104"/>
      <c r="IBX165" s="83"/>
      <c r="IBY165" s="90"/>
      <c r="IBZ165" s="91"/>
      <c r="ICA165" s="92"/>
      <c r="ICB165" s="93"/>
      <c r="ICC165" s="90"/>
      <c r="ICD165" s="6"/>
      <c r="ICE165" s="86"/>
      <c r="ICF165" s="79"/>
      <c r="ICG165" s="82"/>
      <c r="ICH165" s="79"/>
      <c r="ICI165" s="104"/>
      <c r="ICJ165" s="83"/>
      <c r="ICK165" s="90"/>
      <c r="ICL165" s="91"/>
      <c r="ICM165" s="92"/>
      <c r="ICN165" s="93"/>
      <c r="ICO165" s="90"/>
      <c r="ICP165" s="6"/>
      <c r="ICQ165" s="86"/>
      <c r="ICR165" s="79"/>
      <c r="ICS165" s="82"/>
      <c r="ICT165" s="79"/>
      <c r="ICU165" s="104"/>
      <c r="ICV165" s="83"/>
      <c r="ICW165" s="90"/>
      <c r="ICX165" s="91"/>
      <c r="ICY165" s="92"/>
      <c r="ICZ165" s="93"/>
      <c r="IDA165" s="90"/>
      <c r="IDB165" s="6"/>
      <c r="IDC165" s="86"/>
      <c r="IDD165" s="79"/>
      <c r="IDE165" s="82"/>
      <c r="IDF165" s="79"/>
      <c r="IDG165" s="104"/>
      <c r="IDH165" s="83"/>
      <c r="IDI165" s="90"/>
      <c r="IDJ165" s="91"/>
      <c r="IDK165" s="92"/>
      <c r="IDL165" s="93"/>
      <c r="IDM165" s="90"/>
      <c r="IDN165" s="6"/>
      <c r="IDO165" s="86"/>
      <c r="IDP165" s="79"/>
      <c r="IDQ165" s="82"/>
      <c r="IDR165" s="79"/>
      <c r="IDS165" s="104"/>
      <c r="IDT165" s="83"/>
      <c r="IDU165" s="90"/>
      <c r="IDV165" s="91"/>
      <c r="IDW165" s="92"/>
      <c r="IDX165" s="93"/>
      <c r="IDY165" s="90"/>
      <c r="IDZ165" s="6"/>
      <c r="IEA165" s="86"/>
      <c r="IEB165" s="79"/>
      <c r="IEC165" s="82"/>
      <c r="IED165" s="79"/>
      <c r="IEE165" s="104"/>
      <c r="IEF165" s="83"/>
      <c r="IEG165" s="90"/>
      <c r="IEH165" s="91"/>
      <c r="IEI165" s="92"/>
      <c r="IEJ165" s="93"/>
      <c r="IEK165" s="90"/>
      <c r="IEL165" s="6"/>
      <c r="IEM165" s="86"/>
      <c r="IEN165" s="79"/>
      <c r="IEO165" s="82"/>
      <c r="IEP165" s="79"/>
      <c r="IEQ165" s="104"/>
      <c r="IER165" s="83"/>
      <c r="IES165" s="90"/>
      <c r="IET165" s="91"/>
      <c r="IEU165" s="92"/>
      <c r="IEV165" s="93"/>
      <c r="IEW165" s="90"/>
      <c r="IEX165" s="6"/>
      <c r="IEY165" s="86"/>
      <c r="IEZ165" s="79"/>
      <c r="IFA165" s="82"/>
      <c r="IFB165" s="79"/>
      <c r="IFC165" s="104"/>
      <c r="IFD165" s="83"/>
      <c r="IFE165" s="90"/>
      <c r="IFF165" s="91"/>
      <c r="IFG165" s="92"/>
      <c r="IFH165" s="93"/>
      <c r="IFI165" s="90"/>
      <c r="IFJ165" s="6"/>
      <c r="IFK165" s="86"/>
      <c r="IFL165" s="79"/>
      <c r="IFM165" s="82"/>
      <c r="IFN165" s="79"/>
      <c r="IFO165" s="104"/>
      <c r="IFP165" s="83"/>
      <c r="IFQ165" s="90"/>
      <c r="IFR165" s="91"/>
      <c r="IFS165" s="92"/>
      <c r="IFT165" s="93"/>
      <c r="IFU165" s="90"/>
      <c r="IFV165" s="6"/>
      <c r="IFW165" s="86"/>
      <c r="IFX165" s="79"/>
      <c r="IFY165" s="82"/>
      <c r="IFZ165" s="79"/>
      <c r="IGA165" s="104"/>
      <c r="IGB165" s="83"/>
      <c r="IGC165" s="90"/>
      <c r="IGD165" s="91"/>
      <c r="IGE165" s="92"/>
      <c r="IGF165" s="93"/>
      <c r="IGG165" s="90"/>
      <c r="IGH165" s="6"/>
      <c r="IGI165" s="86"/>
      <c r="IGJ165" s="79"/>
      <c r="IGK165" s="82"/>
      <c r="IGL165" s="79"/>
      <c r="IGM165" s="104"/>
      <c r="IGN165" s="83"/>
      <c r="IGO165" s="90"/>
      <c r="IGP165" s="91"/>
      <c r="IGQ165" s="92"/>
      <c r="IGR165" s="93"/>
      <c r="IGS165" s="90"/>
      <c r="IGT165" s="6"/>
      <c r="IGU165" s="86"/>
      <c r="IGV165" s="79"/>
      <c r="IGW165" s="82"/>
      <c r="IGX165" s="79"/>
      <c r="IGY165" s="104"/>
      <c r="IGZ165" s="83"/>
      <c r="IHA165" s="90"/>
      <c r="IHB165" s="91"/>
      <c r="IHC165" s="92"/>
      <c r="IHD165" s="93"/>
      <c r="IHE165" s="90"/>
      <c r="IHF165" s="6"/>
      <c r="IHG165" s="86"/>
      <c r="IHH165" s="79"/>
      <c r="IHI165" s="82"/>
      <c r="IHJ165" s="79"/>
      <c r="IHK165" s="104"/>
      <c r="IHL165" s="83"/>
      <c r="IHM165" s="90"/>
      <c r="IHN165" s="91"/>
      <c r="IHO165" s="92"/>
      <c r="IHP165" s="93"/>
      <c r="IHQ165" s="90"/>
      <c r="IHR165" s="6"/>
      <c r="IHS165" s="86"/>
      <c r="IHT165" s="79"/>
      <c r="IHU165" s="82"/>
      <c r="IHV165" s="79"/>
      <c r="IHW165" s="104"/>
      <c r="IHX165" s="83"/>
      <c r="IHY165" s="90"/>
      <c r="IHZ165" s="91"/>
      <c r="IIA165" s="92"/>
      <c r="IIB165" s="93"/>
      <c r="IIC165" s="90"/>
      <c r="IID165" s="6"/>
      <c r="IIE165" s="86"/>
      <c r="IIF165" s="79"/>
      <c r="IIG165" s="82"/>
      <c r="IIH165" s="79"/>
      <c r="III165" s="104"/>
      <c r="IIJ165" s="83"/>
      <c r="IIK165" s="90"/>
      <c r="IIL165" s="91"/>
      <c r="IIM165" s="92"/>
      <c r="IIN165" s="93"/>
      <c r="IIO165" s="90"/>
      <c r="IIP165" s="6"/>
      <c r="IIQ165" s="86"/>
      <c r="IIR165" s="79"/>
      <c r="IIS165" s="82"/>
      <c r="IIT165" s="79"/>
      <c r="IIU165" s="104"/>
      <c r="IIV165" s="83"/>
      <c r="IIW165" s="90"/>
      <c r="IIX165" s="91"/>
      <c r="IIY165" s="92"/>
      <c r="IIZ165" s="93"/>
      <c r="IJA165" s="90"/>
      <c r="IJB165" s="6"/>
      <c r="IJC165" s="86"/>
      <c r="IJD165" s="79"/>
      <c r="IJE165" s="82"/>
      <c r="IJF165" s="79"/>
      <c r="IJG165" s="104"/>
      <c r="IJH165" s="83"/>
      <c r="IJI165" s="90"/>
      <c r="IJJ165" s="91"/>
      <c r="IJK165" s="92"/>
      <c r="IJL165" s="93"/>
      <c r="IJM165" s="90"/>
      <c r="IJN165" s="6"/>
      <c r="IJO165" s="86"/>
      <c r="IJP165" s="79"/>
      <c r="IJQ165" s="82"/>
      <c r="IJR165" s="79"/>
      <c r="IJS165" s="104"/>
      <c r="IJT165" s="83"/>
      <c r="IJU165" s="90"/>
      <c r="IJV165" s="91"/>
      <c r="IJW165" s="92"/>
      <c r="IJX165" s="93"/>
      <c r="IJY165" s="90"/>
      <c r="IJZ165" s="6"/>
      <c r="IKA165" s="86"/>
      <c r="IKB165" s="79"/>
      <c r="IKC165" s="82"/>
      <c r="IKD165" s="79"/>
      <c r="IKE165" s="104"/>
      <c r="IKF165" s="83"/>
      <c r="IKG165" s="90"/>
      <c r="IKH165" s="91"/>
      <c r="IKI165" s="92"/>
      <c r="IKJ165" s="93"/>
      <c r="IKK165" s="90"/>
      <c r="IKL165" s="6"/>
      <c r="IKM165" s="86"/>
      <c r="IKN165" s="79"/>
      <c r="IKO165" s="82"/>
      <c r="IKP165" s="79"/>
      <c r="IKQ165" s="104"/>
      <c r="IKR165" s="83"/>
      <c r="IKS165" s="90"/>
      <c r="IKT165" s="91"/>
      <c r="IKU165" s="92"/>
      <c r="IKV165" s="93"/>
      <c r="IKW165" s="90"/>
      <c r="IKX165" s="6"/>
      <c r="IKY165" s="86"/>
      <c r="IKZ165" s="79"/>
      <c r="ILA165" s="82"/>
      <c r="ILB165" s="79"/>
      <c r="ILC165" s="104"/>
      <c r="ILD165" s="83"/>
      <c r="ILE165" s="90"/>
      <c r="ILF165" s="91"/>
      <c r="ILG165" s="92"/>
      <c r="ILH165" s="93"/>
      <c r="ILI165" s="90"/>
      <c r="ILJ165" s="6"/>
      <c r="ILK165" s="86"/>
      <c r="ILL165" s="79"/>
      <c r="ILM165" s="82"/>
      <c r="ILN165" s="79"/>
      <c r="ILO165" s="104"/>
      <c r="ILP165" s="83"/>
      <c r="ILQ165" s="90"/>
      <c r="ILR165" s="91"/>
      <c r="ILS165" s="92"/>
      <c r="ILT165" s="93"/>
      <c r="ILU165" s="90"/>
      <c r="ILV165" s="6"/>
      <c r="ILW165" s="86"/>
      <c r="ILX165" s="79"/>
      <c r="ILY165" s="82"/>
      <c r="ILZ165" s="79"/>
      <c r="IMA165" s="104"/>
      <c r="IMB165" s="83"/>
      <c r="IMC165" s="90"/>
      <c r="IMD165" s="91"/>
      <c r="IME165" s="92"/>
      <c r="IMF165" s="93"/>
      <c r="IMG165" s="90"/>
      <c r="IMH165" s="6"/>
      <c r="IMI165" s="86"/>
      <c r="IMJ165" s="79"/>
      <c r="IMK165" s="82"/>
      <c r="IML165" s="79"/>
      <c r="IMM165" s="104"/>
      <c r="IMN165" s="83"/>
      <c r="IMO165" s="90"/>
      <c r="IMP165" s="91"/>
      <c r="IMQ165" s="92"/>
      <c r="IMR165" s="93"/>
      <c r="IMS165" s="90"/>
      <c r="IMT165" s="6"/>
      <c r="IMU165" s="86"/>
      <c r="IMV165" s="79"/>
      <c r="IMW165" s="82"/>
      <c r="IMX165" s="79"/>
      <c r="IMY165" s="104"/>
      <c r="IMZ165" s="83"/>
      <c r="INA165" s="90"/>
      <c r="INB165" s="91"/>
      <c r="INC165" s="92"/>
      <c r="IND165" s="93"/>
      <c r="INE165" s="90"/>
      <c r="INF165" s="6"/>
      <c r="ING165" s="86"/>
      <c r="INH165" s="79"/>
      <c r="INI165" s="82"/>
      <c r="INJ165" s="79"/>
      <c r="INK165" s="104"/>
      <c r="INL165" s="83"/>
      <c r="INM165" s="90"/>
      <c r="INN165" s="91"/>
      <c r="INO165" s="92"/>
      <c r="INP165" s="93"/>
      <c r="INQ165" s="90"/>
      <c r="INR165" s="6"/>
      <c r="INS165" s="86"/>
      <c r="INT165" s="79"/>
      <c r="INU165" s="82"/>
      <c r="INV165" s="79"/>
      <c r="INW165" s="104"/>
      <c r="INX165" s="83"/>
      <c r="INY165" s="90"/>
      <c r="INZ165" s="91"/>
      <c r="IOA165" s="92"/>
      <c r="IOB165" s="93"/>
      <c r="IOC165" s="90"/>
      <c r="IOD165" s="6"/>
      <c r="IOE165" s="86"/>
      <c r="IOF165" s="79"/>
      <c r="IOG165" s="82"/>
      <c r="IOH165" s="79"/>
      <c r="IOI165" s="104"/>
      <c r="IOJ165" s="83"/>
      <c r="IOK165" s="90"/>
      <c r="IOL165" s="91"/>
      <c r="IOM165" s="92"/>
      <c r="ION165" s="93"/>
      <c r="IOO165" s="90"/>
      <c r="IOP165" s="6"/>
      <c r="IOQ165" s="86"/>
      <c r="IOR165" s="79"/>
      <c r="IOS165" s="82"/>
      <c r="IOT165" s="79"/>
      <c r="IOU165" s="104"/>
      <c r="IOV165" s="83"/>
      <c r="IOW165" s="90"/>
      <c r="IOX165" s="91"/>
      <c r="IOY165" s="92"/>
      <c r="IOZ165" s="93"/>
      <c r="IPA165" s="90"/>
      <c r="IPB165" s="6"/>
      <c r="IPC165" s="86"/>
      <c r="IPD165" s="79"/>
      <c r="IPE165" s="82"/>
      <c r="IPF165" s="79"/>
      <c r="IPG165" s="104"/>
      <c r="IPH165" s="83"/>
      <c r="IPI165" s="90"/>
      <c r="IPJ165" s="91"/>
      <c r="IPK165" s="92"/>
      <c r="IPL165" s="93"/>
      <c r="IPM165" s="90"/>
      <c r="IPN165" s="6"/>
      <c r="IPO165" s="86"/>
      <c r="IPP165" s="79"/>
      <c r="IPQ165" s="82"/>
      <c r="IPR165" s="79"/>
      <c r="IPS165" s="104"/>
      <c r="IPT165" s="83"/>
      <c r="IPU165" s="90"/>
      <c r="IPV165" s="91"/>
      <c r="IPW165" s="92"/>
      <c r="IPX165" s="93"/>
      <c r="IPY165" s="90"/>
      <c r="IPZ165" s="6"/>
      <c r="IQA165" s="86"/>
      <c r="IQB165" s="79"/>
      <c r="IQC165" s="82"/>
      <c r="IQD165" s="79"/>
      <c r="IQE165" s="104"/>
      <c r="IQF165" s="83"/>
      <c r="IQG165" s="90"/>
      <c r="IQH165" s="91"/>
      <c r="IQI165" s="92"/>
      <c r="IQJ165" s="93"/>
      <c r="IQK165" s="90"/>
      <c r="IQL165" s="6"/>
      <c r="IQM165" s="86"/>
      <c r="IQN165" s="79"/>
      <c r="IQO165" s="82"/>
      <c r="IQP165" s="79"/>
      <c r="IQQ165" s="104"/>
      <c r="IQR165" s="83"/>
      <c r="IQS165" s="90"/>
      <c r="IQT165" s="91"/>
      <c r="IQU165" s="92"/>
      <c r="IQV165" s="93"/>
      <c r="IQW165" s="90"/>
      <c r="IQX165" s="6"/>
      <c r="IQY165" s="86"/>
      <c r="IQZ165" s="79"/>
      <c r="IRA165" s="82"/>
      <c r="IRB165" s="79"/>
      <c r="IRC165" s="104"/>
      <c r="IRD165" s="83"/>
      <c r="IRE165" s="90"/>
      <c r="IRF165" s="91"/>
      <c r="IRG165" s="92"/>
      <c r="IRH165" s="93"/>
      <c r="IRI165" s="90"/>
      <c r="IRJ165" s="6"/>
      <c r="IRK165" s="86"/>
      <c r="IRL165" s="79"/>
      <c r="IRM165" s="82"/>
      <c r="IRN165" s="79"/>
      <c r="IRO165" s="104"/>
      <c r="IRP165" s="83"/>
      <c r="IRQ165" s="90"/>
      <c r="IRR165" s="91"/>
      <c r="IRS165" s="92"/>
      <c r="IRT165" s="93"/>
      <c r="IRU165" s="90"/>
      <c r="IRV165" s="6"/>
      <c r="IRW165" s="86"/>
      <c r="IRX165" s="79"/>
      <c r="IRY165" s="82"/>
      <c r="IRZ165" s="79"/>
      <c r="ISA165" s="104"/>
      <c r="ISB165" s="83"/>
      <c r="ISC165" s="90"/>
      <c r="ISD165" s="91"/>
      <c r="ISE165" s="92"/>
      <c r="ISF165" s="93"/>
      <c r="ISG165" s="90"/>
      <c r="ISH165" s="6"/>
      <c r="ISI165" s="86"/>
      <c r="ISJ165" s="79"/>
      <c r="ISK165" s="82"/>
      <c r="ISL165" s="79"/>
      <c r="ISM165" s="104"/>
      <c r="ISN165" s="83"/>
      <c r="ISO165" s="90"/>
      <c r="ISP165" s="91"/>
      <c r="ISQ165" s="92"/>
      <c r="ISR165" s="93"/>
      <c r="ISS165" s="90"/>
      <c r="IST165" s="6"/>
      <c r="ISU165" s="86"/>
      <c r="ISV165" s="79"/>
      <c r="ISW165" s="82"/>
      <c r="ISX165" s="79"/>
      <c r="ISY165" s="104"/>
      <c r="ISZ165" s="83"/>
      <c r="ITA165" s="90"/>
      <c r="ITB165" s="91"/>
      <c r="ITC165" s="92"/>
      <c r="ITD165" s="93"/>
      <c r="ITE165" s="90"/>
      <c r="ITF165" s="6"/>
      <c r="ITG165" s="86"/>
      <c r="ITH165" s="79"/>
      <c r="ITI165" s="82"/>
      <c r="ITJ165" s="79"/>
      <c r="ITK165" s="104"/>
      <c r="ITL165" s="83"/>
      <c r="ITM165" s="90"/>
      <c r="ITN165" s="91"/>
      <c r="ITO165" s="92"/>
      <c r="ITP165" s="93"/>
      <c r="ITQ165" s="90"/>
      <c r="ITR165" s="6"/>
      <c r="ITS165" s="86"/>
      <c r="ITT165" s="79"/>
      <c r="ITU165" s="82"/>
      <c r="ITV165" s="79"/>
      <c r="ITW165" s="104"/>
      <c r="ITX165" s="83"/>
      <c r="ITY165" s="90"/>
      <c r="ITZ165" s="91"/>
      <c r="IUA165" s="92"/>
      <c r="IUB165" s="93"/>
      <c r="IUC165" s="90"/>
      <c r="IUD165" s="6"/>
      <c r="IUE165" s="86"/>
      <c r="IUF165" s="79"/>
      <c r="IUG165" s="82"/>
      <c r="IUH165" s="79"/>
      <c r="IUI165" s="104"/>
      <c r="IUJ165" s="83"/>
      <c r="IUK165" s="90"/>
      <c r="IUL165" s="91"/>
      <c r="IUM165" s="92"/>
      <c r="IUN165" s="93"/>
      <c r="IUO165" s="90"/>
      <c r="IUP165" s="6"/>
      <c r="IUQ165" s="86"/>
      <c r="IUR165" s="79"/>
      <c r="IUS165" s="82"/>
      <c r="IUT165" s="79"/>
      <c r="IUU165" s="104"/>
      <c r="IUV165" s="83"/>
      <c r="IUW165" s="90"/>
      <c r="IUX165" s="91"/>
      <c r="IUY165" s="92"/>
      <c r="IUZ165" s="93"/>
      <c r="IVA165" s="90"/>
      <c r="IVB165" s="6"/>
      <c r="IVC165" s="86"/>
      <c r="IVD165" s="79"/>
      <c r="IVE165" s="82"/>
      <c r="IVF165" s="79"/>
      <c r="IVG165" s="104"/>
      <c r="IVH165" s="83"/>
      <c r="IVI165" s="90"/>
      <c r="IVJ165" s="91"/>
      <c r="IVK165" s="92"/>
      <c r="IVL165" s="93"/>
      <c r="IVM165" s="90"/>
      <c r="IVN165" s="6"/>
      <c r="IVO165" s="86"/>
      <c r="IVP165" s="79"/>
      <c r="IVQ165" s="82"/>
      <c r="IVR165" s="79"/>
      <c r="IVS165" s="104"/>
      <c r="IVT165" s="83"/>
      <c r="IVU165" s="90"/>
      <c r="IVV165" s="91"/>
      <c r="IVW165" s="92"/>
      <c r="IVX165" s="93"/>
      <c r="IVY165" s="90"/>
      <c r="IVZ165" s="6"/>
      <c r="IWA165" s="86"/>
      <c r="IWB165" s="79"/>
      <c r="IWC165" s="82"/>
      <c r="IWD165" s="79"/>
      <c r="IWE165" s="104"/>
      <c r="IWF165" s="83"/>
      <c r="IWG165" s="90"/>
      <c r="IWH165" s="91"/>
      <c r="IWI165" s="92"/>
      <c r="IWJ165" s="93"/>
      <c r="IWK165" s="90"/>
      <c r="IWL165" s="6"/>
      <c r="IWM165" s="86"/>
      <c r="IWN165" s="79"/>
      <c r="IWO165" s="82"/>
      <c r="IWP165" s="79"/>
      <c r="IWQ165" s="104"/>
      <c r="IWR165" s="83"/>
      <c r="IWS165" s="90"/>
      <c r="IWT165" s="91"/>
      <c r="IWU165" s="92"/>
      <c r="IWV165" s="93"/>
      <c r="IWW165" s="90"/>
      <c r="IWX165" s="6"/>
      <c r="IWY165" s="86"/>
      <c r="IWZ165" s="79"/>
      <c r="IXA165" s="82"/>
      <c r="IXB165" s="79"/>
      <c r="IXC165" s="104"/>
      <c r="IXD165" s="83"/>
      <c r="IXE165" s="90"/>
      <c r="IXF165" s="91"/>
      <c r="IXG165" s="92"/>
      <c r="IXH165" s="93"/>
      <c r="IXI165" s="90"/>
      <c r="IXJ165" s="6"/>
      <c r="IXK165" s="86"/>
      <c r="IXL165" s="79"/>
      <c r="IXM165" s="82"/>
      <c r="IXN165" s="79"/>
      <c r="IXO165" s="104"/>
      <c r="IXP165" s="83"/>
      <c r="IXQ165" s="90"/>
      <c r="IXR165" s="91"/>
      <c r="IXS165" s="92"/>
      <c r="IXT165" s="93"/>
      <c r="IXU165" s="90"/>
      <c r="IXV165" s="6"/>
      <c r="IXW165" s="86"/>
      <c r="IXX165" s="79"/>
      <c r="IXY165" s="82"/>
      <c r="IXZ165" s="79"/>
      <c r="IYA165" s="104"/>
      <c r="IYB165" s="83"/>
      <c r="IYC165" s="90"/>
      <c r="IYD165" s="91"/>
      <c r="IYE165" s="92"/>
      <c r="IYF165" s="93"/>
      <c r="IYG165" s="90"/>
      <c r="IYH165" s="6"/>
      <c r="IYI165" s="86"/>
      <c r="IYJ165" s="79"/>
      <c r="IYK165" s="82"/>
      <c r="IYL165" s="79"/>
      <c r="IYM165" s="104"/>
      <c r="IYN165" s="83"/>
      <c r="IYO165" s="90"/>
      <c r="IYP165" s="91"/>
      <c r="IYQ165" s="92"/>
      <c r="IYR165" s="93"/>
      <c r="IYS165" s="90"/>
      <c r="IYT165" s="6"/>
      <c r="IYU165" s="86"/>
      <c r="IYV165" s="79"/>
      <c r="IYW165" s="82"/>
      <c r="IYX165" s="79"/>
      <c r="IYY165" s="104"/>
      <c r="IYZ165" s="83"/>
      <c r="IZA165" s="90"/>
      <c r="IZB165" s="91"/>
      <c r="IZC165" s="92"/>
      <c r="IZD165" s="93"/>
      <c r="IZE165" s="90"/>
      <c r="IZF165" s="6"/>
      <c r="IZG165" s="86"/>
      <c r="IZH165" s="79"/>
      <c r="IZI165" s="82"/>
      <c r="IZJ165" s="79"/>
      <c r="IZK165" s="104"/>
      <c r="IZL165" s="83"/>
      <c r="IZM165" s="90"/>
      <c r="IZN165" s="91"/>
      <c r="IZO165" s="92"/>
      <c r="IZP165" s="93"/>
      <c r="IZQ165" s="90"/>
      <c r="IZR165" s="6"/>
      <c r="IZS165" s="86"/>
      <c r="IZT165" s="79"/>
      <c r="IZU165" s="82"/>
      <c r="IZV165" s="79"/>
      <c r="IZW165" s="104"/>
      <c r="IZX165" s="83"/>
      <c r="IZY165" s="90"/>
      <c r="IZZ165" s="91"/>
      <c r="JAA165" s="92"/>
      <c r="JAB165" s="93"/>
      <c r="JAC165" s="90"/>
      <c r="JAD165" s="6"/>
      <c r="JAE165" s="86"/>
      <c r="JAF165" s="79"/>
      <c r="JAG165" s="82"/>
      <c r="JAH165" s="79"/>
      <c r="JAI165" s="104"/>
      <c r="JAJ165" s="83"/>
      <c r="JAK165" s="90"/>
      <c r="JAL165" s="91"/>
      <c r="JAM165" s="92"/>
      <c r="JAN165" s="93"/>
      <c r="JAO165" s="90"/>
      <c r="JAP165" s="6"/>
      <c r="JAQ165" s="86"/>
      <c r="JAR165" s="79"/>
      <c r="JAS165" s="82"/>
      <c r="JAT165" s="79"/>
      <c r="JAU165" s="104"/>
      <c r="JAV165" s="83"/>
      <c r="JAW165" s="90"/>
      <c r="JAX165" s="91"/>
      <c r="JAY165" s="92"/>
      <c r="JAZ165" s="93"/>
      <c r="JBA165" s="90"/>
      <c r="JBB165" s="6"/>
      <c r="JBC165" s="86"/>
      <c r="JBD165" s="79"/>
      <c r="JBE165" s="82"/>
      <c r="JBF165" s="79"/>
      <c r="JBG165" s="104"/>
      <c r="JBH165" s="83"/>
      <c r="JBI165" s="90"/>
      <c r="JBJ165" s="91"/>
      <c r="JBK165" s="92"/>
      <c r="JBL165" s="93"/>
      <c r="JBM165" s="90"/>
      <c r="JBN165" s="6"/>
      <c r="JBO165" s="86"/>
      <c r="JBP165" s="79"/>
      <c r="JBQ165" s="82"/>
      <c r="JBR165" s="79"/>
      <c r="JBS165" s="104"/>
      <c r="JBT165" s="83"/>
      <c r="JBU165" s="90"/>
      <c r="JBV165" s="91"/>
      <c r="JBW165" s="92"/>
      <c r="JBX165" s="93"/>
      <c r="JBY165" s="90"/>
      <c r="JBZ165" s="6"/>
      <c r="JCA165" s="86"/>
      <c r="JCB165" s="79"/>
      <c r="JCC165" s="82"/>
      <c r="JCD165" s="79"/>
      <c r="JCE165" s="104"/>
      <c r="JCF165" s="83"/>
      <c r="JCG165" s="90"/>
      <c r="JCH165" s="91"/>
      <c r="JCI165" s="92"/>
      <c r="JCJ165" s="93"/>
      <c r="JCK165" s="90"/>
      <c r="JCL165" s="6"/>
      <c r="JCM165" s="86"/>
      <c r="JCN165" s="79"/>
      <c r="JCO165" s="82"/>
      <c r="JCP165" s="79"/>
      <c r="JCQ165" s="104"/>
      <c r="JCR165" s="83"/>
      <c r="JCS165" s="90"/>
      <c r="JCT165" s="91"/>
      <c r="JCU165" s="92"/>
      <c r="JCV165" s="93"/>
      <c r="JCW165" s="90"/>
      <c r="JCX165" s="6"/>
      <c r="JCY165" s="86"/>
      <c r="JCZ165" s="79"/>
      <c r="JDA165" s="82"/>
      <c r="JDB165" s="79"/>
      <c r="JDC165" s="104"/>
      <c r="JDD165" s="83"/>
      <c r="JDE165" s="90"/>
      <c r="JDF165" s="91"/>
      <c r="JDG165" s="92"/>
      <c r="JDH165" s="93"/>
      <c r="JDI165" s="90"/>
      <c r="JDJ165" s="6"/>
      <c r="JDK165" s="86"/>
      <c r="JDL165" s="79"/>
      <c r="JDM165" s="82"/>
      <c r="JDN165" s="79"/>
      <c r="JDO165" s="104"/>
      <c r="JDP165" s="83"/>
      <c r="JDQ165" s="90"/>
      <c r="JDR165" s="91"/>
      <c r="JDS165" s="92"/>
      <c r="JDT165" s="93"/>
      <c r="JDU165" s="90"/>
      <c r="JDV165" s="6"/>
      <c r="JDW165" s="86"/>
      <c r="JDX165" s="79"/>
      <c r="JDY165" s="82"/>
      <c r="JDZ165" s="79"/>
      <c r="JEA165" s="104"/>
      <c r="JEB165" s="83"/>
      <c r="JEC165" s="90"/>
      <c r="JED165" s="91"/>
      <c r="JEE165" s="92"/>
      <c r="JEF165" s="93"/>
      <c r="JEG165" s="90"/>
      <c r="JEH165" s="6"/>
      <c r="JEI165" s="86"/>
      <c r="JEJ165" s="79"/>
      <c r="JEK165" s="82"/>
      <c r="JEL165" s="79"/>
      <c r="JEM165" s="104"/>
      <c r="JEN165" s="83"/>
      <c r="JEO165" s="90"/>
      <c r="JEP165" s="91"/>
      <c r="JEQ165" s="92"/>
      <c r="JER165" s="93"/>
      <c r="JES165" s="90"/>
      <c r="JET165" s="6"/>
      <c r="JEU165" s="86"/>
      <c r="JEV165" s="79"/>
      <c r="JEW165" s="82"/>
      <c r="JEX165" s="79"/>
      <c r="JEY165" s="104"/>
      <c r="JEZ165" s="83"/>
      <c r="JFA165" s="90"/>
      <c r="JFB165" s="91"/>
      <c r="JFC165" s="92"/>
      <c r="JFD165" s="93"/>
      <c r="JFE165" s="90"/>
      <c r="JFF165" s="6"/>
      <c r="JFG165" s="86"/>
      <c r="JFH165" s="79"/>
      <c r="JFI165" s="82"/>
      <c r="JFJ165" s="79"/>
      <c r="JFK165" s="104"/>
      <c r="JFL165" s="83"/>
      <c r="JFM165" s="90"/>
      <c r="JFN165" s="91"/>
      <c r="JFO165" s="92"/>
      <c r="JFP165" s="93"/>
      <c r="JFQ165" s="90"/>
      <c r="JFR165" s="6"/>
      <c r="JFS165" s="86"/>
      <c r="JFT165" s="79"/>
      <c r="JFU165" s="82"/>
      <c r="JFV165" s="79"/>
      <c r="JFW165" s="104"/>
      <c r="JFX165" s="83"/>
      <c r="JFY165" s="90"/>
      <c r="JFZ165" s="91"/>
      <c r="JGA165" s="92"/>
      <c r="JGB165" s="93"/>
      <c r="JGC165" s="90"/>
      <c r="JGD165" s="6"/>
      <c r="JGE165" s="86"/>
      <c r="JGF165" s="79"/>
      <c r="JGG165" s="82"/>
      <c r="JGH165" s="79"/>
      <c r="JGI165" s="104"/>
      <c r="JGJ165" s="83"/>
      <c r="JGK165" s="90"/>
      <c r="JGL165" s="91"/>
      <c r="JGM165" s="92"/>
      <c r="JGN165" s="93"/>
      <c r="JGO165" s="90"/>
      <c r="JGP165" s="6"/>
      <c r="JGQ165" s="86"/>
      <c r="JGR165" s="79"/>
      <c r="JGS165" s="82"/>
      <c r="JGT165" s="79"/>
      <c r="JGU165" s="104"/>
      <c r="JGV165" s="83"/>
      <c r="JGW165" s="90"/>
      <c r="JGX165" s="91"/>
      <c r="JGY165" s="92"/>
      <c r="JGZ165" s="93"/>
      <c r="JHA165" s="90"/>
      <c r="JHB165" s="6"/>
      <c r="JHC165" s="86"/>
      <c r="JHD165" s="79"/>
      <c r="JHE165" s="82"/>
      <c r="JHF165" s="79"/>
      <c r="JHG165" s="104"/>
      <c r="JHH165" s="83"/>
      <c r="JHI165" s="90"/>
      <c r="JHJ165" s="91"/>
      <c r="JHK165" s="92"/>
      <c r="JHL165" s="93"/>
      <c r="JHM165" s="90"/>
      <c r="JHN165" s="6"/>
      <c r="JHO165" s="86"/>
      <c r="JHP165" s="79"/>
      <c r="JHQ165" s="82"/>
      <c r="JHR165" s="79"/>
      <c r="JHS165" s="104"/>
      <c r="JHT165" s="83"/>
      <c r="JHU165" s="90"/>
      <c r="JHV165" s="91"/>
      <c r="JHW165" s="92"/>
      <c r="JHX165" s="93"/>
      <c r="JHY165" s="90"/>
      <c r="JHZ165" s="6"/>
      <c r="JIA165" s="86"/>
      <c r="JIB165" s="79"/>
      <c r="JIC165" s="82"/>
      <c r="JID165" s="79"/>
      <c r="JIE165" s="104"/>
      <c r="JIF165" s="83"/>
      <c r="JIG165" s="90"/>
      <c r="JIH165" s="91"/>
      <c r="JII165" s="92"/>
      <c r="JIJ165" s="93"/>
      <c r="JIK165" s="90"/>
      <c r="JIL165" s="6"/>
      <c r="JIM165" s="86"/>
      <c r="JIN165" s="79"/>
      <c r="JIO165" s="82"/>
      <c r="JIP165" s="79"/>
      <c r="JIQ165" s="104"/>
      <c r="JIR165" s="83"/>
      <c r="JIS165" s="90"/>
      <c r="JIT165" s="91"/>
      <c r="JIU165" s="92"/>
      <c r="JIV165" s="93"/>
      <c r="JIW165" s="90"/>
      <c r="JIX165" s="6"/>
      <c r="JIY165" s="86"/>
      <c r="JIZ165" s="79"/>
      <c r="JJA165" s="82"/>
      <c r="JJB165" s="79"/>
      <c r="JJC165" s="104"/>
      <c r="JJD165" s="83"/>
      <c r="JJE165" s="90"/>
      <c r="JJF165" s="91"/>
      <c r="JJG165" s="92"/>
      <c r="JJH165" s="93"/>
      <c r="JJI165" s="90"/>
      <c r="JJJ165" s="6"/>
      <c r="JJK165" s="86"/>
      <c r="JJL165" s="79"/>
      <c r="JJM165" s="82"/>
      <c r="JJN165" s="79"/>
      <c r="JJO165" s="104"/>
      <c r="JJP165" s="83"/>
      <c r="JJQ165" s="90"/>
      <c r="JJR165" s="91"/>
      <c r="JJS165" s="92"/>
      <c r="JJT165" s="93"/>
      <c r="JJU165" s="90"/>
      <c r="JJV165" s="6"/>
      <c r="JJW165" s="86"/>
      <c r="JJX165" s="79"/>
      <c r="JJY165" s="82"/>
      <c r="JJZ165" s="79"/>
      <c r="JKA165" s="104"/>
      <c r="JKB165" s="83"/>
      <c r="JKC165" s="90"/>
      <c r="JKD165" s="91"/>
      <c r="JKE165" s="92"/>
      <c r="JKF165" s="93"/>
      <c r="JKG165" s="90"/>
      <c r="JKH165" s="6"/>
      <c r="JKI165" s="86"/>
      <c r="JKJ165" s="79"/>
      <c r="JKK165" s="82"/>
      <c r="JKL165" s="79"/>
      <c r="JKM165" s="104"/>
      <c r="JKN165" s="83"/>
      <c r="JKO165" s="90"/>
      <c r="JKP165" s="91"/>
      <c r="JKQ165" s="92"/>
      <c r="JKR165" s="93"/>
      <c r="JKS165" s="90"/>
      <c r="JKT165" s="6"/>
      <c r="JKU165" s="86"/>
      <c r="JKV165" s="79"/>
      <c r="JKW165" s="82"/>
      <c r="JKX165" s="79"/>
      <c r="JKY165" s="104"/>
      <c r="JKZ165" s="83"/>
      <c r="JLA165" s="90"/>
      <c r="JLB165" s="91"/>
      <c r="JLC165" s="92"/>
      <c r="JLD165" s="93"/>
      <c r="JLE165" s="90"/>
      <c r="JLF165" s="6"/>
      <c r="JLG165" s="86"/>
      <c r="JLH165" s="79"/>
      <c r="JLI165" s="82"/>
      <c r="JLJ165" s="79"/>
      <c r="JLK165" s="104"/>
      <c r="JLL165" s="83"/>
      <c r="JLM165" s="90"/>
      <c r="JLN165" s="91"/>
      <c r="JLO165" s="92"/>
      <c r="JLP165" s="93"/>
      <c r="JLQ165" s="90"/>
      <c r="JLR165" s="6"/>
      <c r="JLS165" s="86"/>
      <c r="JLT165" s="79"/>
      <c r="JLU165" s="82"/>
      <c r="JLV165" s="79"/>
      <c r="JLW165" s="104"/>
      <c r="JLX165" s="83"/>
      <c r="JLY165" s="90"/>
      <c r="JLZ165" s="91"/>
      <c r="JMA165" s="92"/>
      <c r="JMB165" s="93"/>
      <c r="JMC165" s="90"/>
      <c r="JMD165" s="6"/>
      <c r="JME165" s="86"/>
      <c r="JMF165" s="79"/>
      <c r="JMG165" s="82"/>
      <c r="JMH165" s="79"/>
      <c r="JMI165" s="104"/>
      <c r="JMJ165" s="83"/>
      <c r="JMK165" s="90"/>
      <c r="JML165" s="91"/>
      <c r="JMM165" s="92"/>
      <c r="JMN165" s="93"/>
      <c r="JMO165" s="90"/>
      <c r="JMP165" s="6"/>
      <c r="JMQ165" s="86"/>
      <c r="JMR165" s="79"/>
      <c r="JMS165" s="82"/>
      <c r="JMT165" s="79"/>
      <c r="JMU165" s="104"/>
      <c r="JMV165" s="83"/>
      <c r="JMW165" s="90"/>
      <c r="JMX165" s="91"/>
      <c r="JMY165" s="92"/>
      <c r="JMZ165" s="93"/>
      <c r="JNA165" s="90"/>
      <c r="JNB165" s="6"/>
      <c r="JNC165" s="86"/>
      <c r="JND165" s="79"/>
      <c r="JNE165" s="82"/>
      <c r="JNF165" s="79"/>
      <c r="JNG165" s="104"/>
      <c r="JNH165" s="83"/>
      <c r="JNI165" s="90"/>
      <c r="JNJ165" s="91"/>
      <c r="JNK165" s="92"/>
      <c r="JNL165" s="93"/>
      <c r="JNM165" s="90"/>
      <c r="JNN165" s="6"/>
      <c r="JNO165" s="86"/>
      <c r="JNP165" s="79"/>
      <c r="JNQ165" s="82"/>
      <c r="JNR165" s="79"/>
      <c r="JNS165" s="104"/>
      <c r="JNT165" s="83"/>
      <c r="JNU165" s="90"/>
      <c r="JNV165" s="91"/>
      <c r="JNW165" s="92"/>
      <c r="JNX165" s="93"/>
      <c r="JNY165" s="90"/>
      <c r="JNZ165" s="6"/>
      <c r="JOA165" s="86"/>
      <c r="JOB165" s="79"/>
      <c r="JOC165" s="82"/>
      <c r="JOD165" s="79"/>
      <c r="JOE165" s="104"/>
      <c r="JOF165" s="83"/>
      <c r="JOG165" s="90"/>
      <c r="JOH165" s="91"/>
      <c r="JOI165" s="92"/>
      <c r="JOJ165" s="93"/>
      <c r="JOK165" s="90"/>
      <c r="JOL165" s="6"/>
      <c r="JOM165" s="86"/>
      <c r="JON165" s="79"/>
      <c r="JOO165" s="82"/>
      <c r="JOP165" s="79"/>
      <c r="JOQ165" s="104"/>
      <c r="JOR165" s="83"/>
      <c r="JOS165" s="90"/>
      <c r="JOT165" s="91"/>
      <c r="JOU165" s="92"/>
      <c r="JOV165" s="93"/>
      <c r="JOW165" s="90"/>
      <c r="JOX165" s="6"/>
      <c r="JOY165" s="86"/>
      <c r="JOZ165" s="79"/>
      <c r="JPA165" s="82"/>
      <c r="JPB165" s="79"/>
      <c r="JPC165" s="104"/>
      <c r="JPD165" s="83"/>
      <c r="JPE165" s="90"/>
      <c r="JPF165" s="91"/>
      <c r="JPG165" s="92"/>
      <c r="JPH165" s="93"/>
      <c r="JPI165" s="90"/>
      <c r="JPJ165" s="6"/>
      <c r="JPK165" s="86"/>
      <c r="JPL165" s="79"/>
      <c r="JPM165" s="82"/>
      <c r="JPN165" s="79"/>
      <c r="JPO165" s="104"/>
      <c r="JPP165" s="83"/>
      <c r="JPQ165" s="90"/>
      <c r="JPR165" s="91"/>
      <c r="JPS165" s="92"/>
      <c r="JPT165" s="93"/>
      <c r="JPU165" s="90"/>
      <c r="JPV165" s="6"/>
      <c r="JPW165" s="86"/>
      <c r="JPX165" s="79"/>
      <c r="JPY165" s="82"/>
      <c r="JPZ165" s="79"/>
      <c r="JQA165" s="104"/>
      <c r="JQB165" s="83"/>
      <c r="JQC165" s="90"/>
      <c r="JQD165" s="91"/>
      <c r="JQE165" s="92"/>
      <c r="JQF165" s="93"/>
      <c r="JQG165" s="90"/>
      <c r="JQH165" s="6"/>
      <c r="JQI165" s="86"/>
      <c r="JQJ165" s="79"/>
      <c r="JQK165" s="82"/>
      <c r="JQL165" s="79"/>
      <c r="JQM165" s="104"/>
      <c r="JQN165" s="83"/>
      <c r="JQO165" s="90"/>
      <c r="JQP165" s="91"/>
      <c r="JQQ165" s="92"/>
      <c r="JQR165" s="93"/>
      <c r="JQS165" s="90"/>
      <c r="JQT165" s="6"/>
      <c r="JQU165" s="86"/>
      <c r="JQV165" s="79"/>
      <c r="JQW165" s="82"/>
      <c r="JQX165" s="79"/>
      <c r="JQY165" s="104"/>
      <c r="JQZ165" s="83"/>
      <c r="JRA165" s="90"/>
      <c r="JRB165" s="91"/>
      <c r="JRC165" s="92"/>
      <c r="JRD165" s="93"/>
      <c r="JRE165" s="90"/>
      <c r="JRF165" s="6"/>
      <c r="JRG165" s="86"/>
      <c r="JRH165" s="79"/>
      <c r="JRI165" s="82"/>
      <c r="JRJ165" s="79"/>
      <c r="JRK165" s="104"/>
      <c r="JRL165" s="83"/>
      <c r="JRM165" s="90"/>
      <c r="JRN165" s="91"/>
      <c r="JRO165" s="92"/>
      <c r="JRP165" s="93"/>
      <c r="JRQ165" s="90"/>
      <c r="JRR165" s="6"/>
      <c r="JRS165" s="86"/>
      <c r="JRT165" s="79"/>
      <c r="JRU165" s="82"/>
      <c r="JRV165" s="79"/>
      <c r="JRW165" s="104"/>
      <c r="JRX165" s="83"/>
      <c r="JRY165" s="90"/>
      <c r="JRZ165" s="91"/>
      <c r="JSA165" s="92"/>
      <c r="JSB165" s="93"/>
      <c r="JSC165" s="90"/>
      <c r="JSD165" s="6"/>
      <c r="JSE165" s="86"/>
      <c r="JSF165" s="79"/>
      <c r="JSG165" s="82"/>
      <c r="JSH165" s="79"/>
      <c r="JSI165" s="104"/>
      <c r="JSJ165" s="83"/>
      <c r="JSK165" s="90"/>
      <c r="JSL165" s="91"/>
      <c r="JSM165" s="92"/>
      <c r="JSN165" s="93"/>
      <c r="JSO165" s="90"/>
      <c r="JSP165" s="6"/>
      <c r="JSQ165" s="86"/>
      <c r="JSR165" s="79"/>
      <c r="JSS165" s="82"/>
      <c r="JST165" s="79"/>
      <c r="JSU165" s="104"/>
      <c r="JSV165" s="83"/>
      <c r="JSW165" s="90"/>
      <c r="JSX165" s="91"/>
      <c r="JSY165" s="92"/>
      <c r="JSZ165" s="93"/>
      <c r="JTA165" s="90"/>
      <c r="JTB165" s="6"/>
      <c r="JTC165" s="86"/>
      <c r="JTD165" s="79"/>
      <c r="JTE165" s="82"/>
      <c r="JTF165" s="79"/>
      <c r="JTG165" s="104"/>
      <c r="JTH165" s="83"/>
      <c r="JTI165" s="90"/>
      <c r="JTJ165" s="91"/>
      <c r="JTK165" s="92"/>
      <c r="JTL165" s="93"/>
      <c r="JTM165" s="90"/>
      <c r="JTN165" s="6"/>
      <c r="JTO165" s="86"/>
      <c r="JTP165" s="79"/>
      <c r="JTQ165" s="82"/>
      <c r="JTR165" s="79"/>
      <c r="JTS165" s="104"/>
      <c r="JTT165" s="83"/>
      <c r="JTU165" s="90"/>
      <c r="JTV165" s="91"/>
      <c r="JTW165" s="92"/>
      <c r="JTX165" s="93"/>
      <c r="JTY165" s="90"/>
      <c r="JTZ165" s="6"/>
      <c r="JUA165" s="86"/>
      <c r="JUB165" s="79"/>
      <c r="JUC165" s="82"/>
      <c r="JUD165" s="79"/>
      <c r="JUE165" s="104"/>
      <c r="JUF165" s="83"/>
      <c r="JUG165" s="90"/>
      <c r="JUH165" s="91"/>
      <c r="JUI165" s="92"/>
      <c r="JUJ165" s="93"/>
      <c r="JUK165" s="90"/>
      <c r="JUL165" s="6"/>
      <c r="JUM165" s="86"/>
      <c r="JUN165" s="79"/>
      <c r="JUO165" s="82"/>
      <c r="JUP165" s="79"/>
      <c r="JUQ165" s="104"/>
      <c r="JUR165" s="83"/>
      <c r="JUS165" s="90"/>
      <c r="JUT165" s="91"/>
      <c r="JUU165" s="92"/>
      <c r="JUV165" s="93"/>
      <c r="JUW165" s="90"/>
      <c r="JUX165" s="6"/>
      <c r="JUY165" s="86"/>
      <c r="JUZ165" s="79"/>
      <c r="JVA165" s="82"/>
      <c r="JVB165" s="79"/>
      <c r="JVC165" s="104"/>
      <c r="JVD165" s="83"/>
      <c r="JVE165" s="90"/>
      <c r="JVF165" s="91"/>
      <c r="JVG165" s="92"/>
      <c r="JVH165" s="93"/>
      <c r="JVI165" s="90"/>
      <c r="JVJ165" s="6"/>
      <c r="JVK165" s="86"/>
      <c r="JVL165" s="79"/>
      <c r="JVM165" s="82"/>
      <c r="JVN165" s="79"/>
      <c r="JVO165" s="104"/>
      <c r="JVP165" s="83"/>
      <c r="JVQ165" s="90"/>
      <c r="JVR165" s="91"/>
      <c r="JVS165" s="92"/>
      <c r="JVT165" s="93"/>
      <c r="JVU165" s="90"/>
      <c r="JVV165" s="6"/>
      <c r="JVW165" s="86"/>
      <c r="JVX165" s="79"/>
      <c r="JVY165" s="82"/>
      <c r="JVZ165" s="79"/>
      <c r="JWA165" s="104"/>
      <c r="JWB165" s="83"/>
      <c r="JWC165" s="90"/>
      <c r="JWD165" s="91"/>
      <c r="JWE165" s="92"/>
      <c r="JWF165" s="93"/>
      <c r="JWG165" s="90"/>
      <c r="JWH165" s="6"/>
      <c r="JWI165" s="86"/>
      <c r="JWJ165" s="79"/>
      <c r="JWK165" s="82"/>
      <c r="JWL165" s="79"/>
      <c r="JWM165" s="104"/>
      <c r="JWN165" s="83"/>
      <c r="JWO165" s="90"/>
      <c r="JWP165" s="91"/>
      <c r="JWQ165" s="92"/>
      <c r="JWR165" s="93"/>
      <c r="JWS165" s="90"/>
      <c r="JWT165" s="6"/>
      <c r="JWU165" s="86"/>
      <c r="JWV165" s="79"/>
      <c r="JWW165" s="82"/>
      <c r="JWX165" s="79"/>
      <c r="JWY165" s="104"/>
      <c r="JWZ165" s="83"/>
      <c r="JXA165" s="90"/>
      <c r="JXB165" s="91"/>
      <c r="JXC165" s="92"/>
      <c r="JXD165" s="93"/>
      <c r="JXE165" s="90"/>
      <c r="JXF165" s="6"/>
      <c r="JXG165" s="86"/>
      <c r="JXH165" s="79"/>
      <c r="JXI165" s="82"/>
      <c r="JXJ165" s="79"/>
      <c r="JXK165" s="104"/>
      <c r="JXL165" s="83"/>
      <c r="JXM165" s="90"/>
      <c r="JXN165" s="91"/>
      <c r="JXO165" s="92"/>
      <c r="JXP165" s="93"/>
      <c r="JXQ165" s="90"/>
      <c r="JXR165" s="6"/>
      <c r="JXS165" s="86"/>
      <c r="JXT165" s="79"/>
      <c r="JXU165" s="82"/>
      <c r="JXV165" s="79"/>
      <c r="JXW165" s="104"/>
      <c r="JXX165" s="83"/>
      <c r="JXY165" s="90"/>
      <c r="JXZ165" s="91"/>
      <c r="JYA165" s="92"/>
      <c r="JYB165" s="93"/>
      <c r="JYC165" s="90"/>
      <c r="JYD165" s="6"/>
      <c r="JYE165" s="86"/>
      <c r="JYF165" s="79"/>
      <c r="JYG165" s="82"/>
      <c r="JYH165" s="79"/>
      <c r="JYI165" s="104"/>
      <c r="JYJ165" s="83"/>
      <c r="JYK165" s="90"/>
      <c r="JYL165" s="91"/>
      <c r="JYM165" s="92"/>
      <c r="JYN165" s="93"/>
      <c r="JYO165" s="90"/>
      <c r="JYP165" s="6"/>
      <c r="JYQ165" s="86"/>
      <c r="JYR165" s="79"/>
      <c r="JYS165" s="82"/>
      <c r="JYT165" s="79"/>
      <c r="JYU165" s="104"/>
      <c r="JYV165" s="83"/>
      <c r="JYW165" s="90"/>
      <c r="JYX165" s="91"/>
      <c r="JYY165" s="92"/>
      <c r="JYZ165" s="93"/>
      <c r="JZA165" s="90"/>
      <c r="JZB165" s="6"/>
      <c r="JZC165" s="86"/>
      <c r="JZD165" s="79"/>
      <c r="JZE165" s="82"/>
      <c r="JZF165" s="79"/>
      <c r="JZG165" s="104"/>
      <c r="JZH165" s="83"/>
      <c r="JZI165" s="90"/>
      <c r="JZJ165" s="91"/>
      <c r="JZK165" s="92"/>
      <c r="JZL165" s="93"/>
      <c r="JZM165" s="90"/>
      <c r="JZN165" s="6"/>
      <c r="JZO165" s="86"/>
      <c r="JZP165" s="79"/>
      <c r="JZQ165" s="82"/>
      <c r="JZR165" s="79"/>
      <c r="JZS165" s="104"/>
      <c r="JZT165" s="83"/>
      <c r="JZU165" s="90"/>
      <c r="JZV165" s="91"/>
      <c r="JZW165" s="92"/>
      <c r="JZX165" s="93"/>
      <c r="JZY165" s="90"/>
      <c r="JZZ165" s="6"/>
      <c r="KAA165" s="86"/>
      <c r="KAB165" s="79"/>
      <c r="KAC165" s="82"/>
      <c r="KAD165" s="79"/>
      <c r="KAE165" s="104"/>
      <c r="KAF165" s="83"/>
      <c r="KAG165" s="90"/>
      <c r="KAH165" s="91"/>
      <c r="KAI165" s="92"/>
      <c r="KAJ165" s="93"/>
      <c r="KAK165" s="90"/>
      <c r="KAL165" s="6"/>
      <c r="KAM165" s="86"/>
      <c r="KAN165" s="79"/>
      <c r="KAO165" s="82"/>
      <c r="KAP165" s="79"/>
      <c r="KAQ165" s="104"/>
      <c r="KAR165" s="83"/>
      <c r="KAS165" s="90"/>
      <c r="KAT165" s="91"/>
      <c r="KAU165" s="92"/>
      <c r="KAV165" s="93"/>
      <c r="KAW165" s="90"/>
      <c r="KAX165" s="6"/>
      <c r="KAY165" s="86"/>
      <c r="KAZ165" s="79"/>
      <c r="KBA165" s="82"/>
      <c r="KBB165" s="79"/>
      <c r="KBC165" s="104"/>
      <c r="KBD165" s="83"/>
      <c r="KBE165" s="90"/>
      <c r="KBF165" s="91"/>
      <c r="KBG165" s="92"/>
      <c r="KBH165" s="93"/>
      <c r="KBI165" s="90"/>
      <c r="KBJ165" s="6"/>
      <c r="KBK165" s="86"/>
      <c r="KBL165" s="79"/>
      <c r="KBM165" s="82"/>
      <c r="KBN165" s="79"/>
      <c r="KBO165" s="104"/>
      <c r="KBP165" s="83"/>
      <c r="KBQ165" s="90"/>
      <c r="KBR165" s="91"/>
      <c r="KBS165" s="92"/>
      <c r="KBT165" s="93"/>
      <c r="KBU165" s="90"/>
      <c r="KBV165" s="6"/>
      <c r="KBW165" s="86"/>
      <c r="KBX165" s="79"/>
      <c r="KBY165" s="82"/>
      <c r="KBZ165" s="79"/>
      <c r="KCA165" s="104"/>
      <c r="KCB165" s="83"/>
      <c r="KCC165" s="90"/>
      <c r="KCD165" s="91"/>
      <c r="KCE165" s="92"/>
      <c r="KCF165" s="93"/>
      <c r="KCG165" s="90"/>
      <c r="KCH165" s="6"/>
      <c r="KCI165" s="86"/>
      <c r="KCJ165" s="79"/>
      <c r="KCK165" s="82"/>
      <c r="KCL165" s="79"/>
      <c r="KCM165" s="104"/>
      <c r="KCN165" s="83"/>
      <c r="KCO165" s="90"/>
      <c r="KCP165" s="91"/>
      <c r="KCQ165" s="92"/>
      <c r="KCR165" s="93"/>
      <c r="KCS165" s="90"/>
      <c r="KCT165" s="6"/>
      <c r="KCU165" s="86"/>
      <c r="KCV165" s="79"/>
      <c r="KCW165" s="82"/>
      <c r="KCX165" s="79"/>
      <c r="KCY165" s="104"/>
      <c r="KCZ165" s="83"/>
      <c r="KDA165" s="90"/>
      <c r="KDB165" s="91"/>
      <c r="KDC165" s="92"/>
      <c r="KDD165" s="93"/>
      <c r="KDE165" s="90"/>
      <c r="KDF165" s="6"/>
      <c r="KDG165" s="86"/>
      <c r="KDH165" s="79"/>
      <c r="KDI165" s="82"/>
      <c r="KDJ165" s="79"/>
      <c r="KDK165" s="104"/>
      <c r="KDL165" s="83"/>
      <c r="KDM165" s="90"/>
      <c r="KDN165" s="91"/>
      <c r="KDO165" s="92"/>
      <c r="KDP165" s="93"/>
      <c r="KDQ165" s="90"/>
      <c r="KDR165" s="6"/>
      <c r="KDS165" s="86"/>
      <c r="KDT165" s="79"/>
      <c r="KDU165" s="82"/>
      <c r="KDV165" s="79"/>
      <c r="KDW165" s="104"/>
      <c r="KDX165" s="83"/>
      <c r="KDY165" s="90"/>
      <c r="KDZ165" s="91"/>
      <c r="KEA165" s="92"/>
      <c r="KEB165" s="93"/>
      <c r="KEC165" s="90"/>
      <c r="KED165" s="6"/>
      <c r="KEE165" s="86"/>
      <c r="KEF165" s="79"/>
      <c r="KEG165" s="82"/>
      <c r="KEH165" s="79"/>
      <c r="KEI165" s="104"/>
      <c r="KEJ165" s="83"/>
      <c r="KEK165" s="90"/>
      <c r="KEL165" s="91"/>
      <c r="KEM165" s="92"/>
      <c r="KEN165" s="93"/>
      <c r="KEO165" s="90"/>
      <c r="KEP165" s="6"/>
      <c r="KEQ165" s="86"/>
      <c r="KER165" s="79"/>
      <c r="KES165" s="82"/>
      <c r="KET165" s="79"/>
      <c r="KEU165" s="104"/>
      <c r="KEV165" s="83"/>
      <c r="KEW165" s="90"/>
      <c r="KEX165" s="91"/>
      <c r="KEY165" s="92"/>
      <c r="KEZ165" s="93"/>
      <c r="KFA165" s="90"/>
      <c r="KFB165" s="6"/>
      <c r="KFC165" s="86"/>
      <c r="KFD165" s="79"/>
      <c r="KFE165" s="82"/>
      <c r="KFF165" s="79"/>
      <c r="KFG165" s="104"/>
      <c r="KFH165" s="83"/>
      <c r="KFI165" s="90"/>
      <c r="KFJ165" s="91"/>
      <c r="KFK165" s="92"/>
      <c r="KFL165" s="93"/>
      <c r="KFM165" s="90"/>
      <c r="KFN165" s="6"/>
      <c r="KFO165" s="86"/>
      <c r="KFP165" s="79"/>
      <c r="KFQ165" s="82"/>
      <c r="KFR165" s="79"/>
      <c r="KFS165" s="104"/>
      <c r="KFT165" s="83"/>
      <c r="KFU165" s="90"/>
      <c r="KFV165" s="91"/>
      <c r="KFW165" s="92"/>
      <c r="KFX165" s="93"/>
      <c r="KFY165" s="90"/>
      <c r="KFZ165" s="6"/>
      <c r="KGA165" s="86"/>
      <c r="KGB165" s="79"/>
      <c r="KGC165" s="82"/>
      <c r="KGD165" s="79"/>
      <c r="KGE165" s="104"/>
      <c r="KGF165" s="83"/>
      <c r="KGG165" s="90"/>
      <c r="KGH165" s="91"/>
      <c r="KGI165" s="92"/>
      <c r="KGJ165" s="93"/>
      <c r="KGK165" s="90"/>
      <c r="KGL165" s="6"/>
      <c r="KGM165" s="86"/>
      <c r="KGN165" s="79"/>
      <c r="KGO165" s="82"/>
      <c r="KGP165" s="79"/>
      <c r="KGQ165" s="104"/>
      <c r="KGR165" s="83"/>
      <c r="KGS165" s="90"/>
      <c r="KGT165" s="91"/>
      <c r="KGU165" s="92"/>
      <c r="KGV165" s="93"/>
      <c r="KGW165" s="90"/>
      <c r="KGX165" s="6"/>
      <c r="KGY165" s="86"/>
      <c r="KGZ165" s="79"/>
      <c r="KHA165" s="82"/>
      <c r="KHB165" s="79"/>
      <c r="KHC165" s="104"/>
      <c r="KHD165" s="83"/>
      <c r="KHE165" s="90"/>
      <c r="KHF165" s="91"/>
      <c r="KHG165" s="92"/>
      <c r="KHH165" s="93"/>
      <c r="KHI165" s="90"/>
      <c r="KHJ165" s="6"/>
      <c r="KHK165" s="86"/>
      <c r="KHL165" s="79"/>
      <c r="KHM165" s="82"/>
      <c r="KHN165" s="79"/>
      <c r="KHO165" s="104"/>
      <c r="KHP165" s="83"/>
      <c r="KHQ165" s="90"/>
      <c r="KHR165" s="91"/>
      <c r="KHS165" s="92"/>
      <c r="KHT165" s="93"/>
      <c r="KHU165" s="90"/>
      <c r="KHV165" s="6"/>
      <c r="KHW165" s="86"/>
      <c r="KHX165" s="79"/>
      <c r="KHY165" s="82"/>
      <c r="KHZ165" s="79"/>
      <c r="KIA165" s="104"/>
      <c r="KIB165" s="83"/>
      <c r="KIC165" s="90"/>
      <c r="KID165" s="91"/>
      <c r="KIE165" s="92"/>
      <c r="KIF165" s="93"/>
      <c r="KIG165" s="90"/>
      <c r="KIH165" s="6"/>
      <c r="KII165" s="86"/>
      <c r="KIJ165" s="79"/>
      <c r="KIK165" s="82"/>
      <c r="KIL165" s="79"/>
      <c r="KIM165" s="104"/>
      <c r="KIN165" s="83"/>
      <c r="KIO165" s="90"/>
      <c r="KIP165" s="91"/>
      <c r="KIQ165" s="92"/>
      <c r="KIR165" s="93"/>
      <c r="KIS165" s="90"/>
      <c r="KIT165" s="6"/>
      <c r="KIU165" s="86"/>
      <c r="KIV165" s="79"/>
      <c r="KIW165" s="82"/>
      <c r="KIX165" s="79"/>
      <c r="KIY165" s="104"/>
      <c r="KIZ165" s="83"/>
      <c r="KJA165" s="90"/>
      <c r="KJB165" s="91"/>
      <c r="KJC165" s="92"/>
      <c r="KJD165" s="93"/>
      <c r="KJE165" s="90"/>
      <c r="KJF165" s="6"/>
      <c r="KJG165" s="86"/>
      <c r="KJH165" s="79"/>
      <c r="KJI165" s="82"/>
      <c r="KJJ165" s="79"/>
      <c r="KJK165" s="104"/>
      <c r="KJL165" s="83"/>
      <c r="KJM165" s="90"/>
      <c r="KJN165" s="91"/>
      <c r="KJO165" s="92"/>
      <c r="KJP165" s="93"/>
      <c r="KJQ165" s="90"/>
      <c r="KJR165" s="6"/>
      <c r="KJS165" s="86"/>
      <c r="KJT165" s="79"/>
      <c r="KJU165" s="82"/>
      <c r="KJV165" s="79"/>
      <c r="KJW165" s="104"/>
      <c r="KJX165" s="83"/>
      <c r="KJY165" s="90"/>
      <c r="KJZ165" s="91"/>
      <c r="KKA165" s="92"/>
      <c r="KKB165" s="93"/>
      <c r="KKC165" s="90"/>
      <c r="KKD165" s="6"/>
      <c r="KKE165" s="86"/>
      <c r="KKF165" s="79"/>
      <c r="KKG165" s="82"/>
      <c r="KKH165" s="79"/>
      <c r="KKI165" s="104"/>
      <c r="KKJ165" s="83"/>
      <c r="KKK165" s="90"/>
      <c r="KKL165" s="91"/>
      <c r="KKM165" s="92"/>
      <c r="KKN165" s="93"/>
      <c r="KKO165" s="90"/>
      <c r="KKP165" s="6"/>
      <c r="KKQ165" s="86"/>
      <c r="KKR165" s="79"/>
      <c r="KKS165" s="82"/>
      <c r="KKT165" s="79"/>
      <c r="KKU165" s="104"/>
      <c r="KKV165" s="83"/>
      <c r="KKW165" s="90"/>
      <c r="KKX165" s="91"/>
      <c r="KKY165" s="92"/>
      <c r="KKZ165" s="93"/>
      <c r="KLA165" s="90"/>
      <c r="KLB165" s="6"/>
      <c r="KLC165" s="86"/>
      <c r="KLD165" s="79"/>
      <c r="KLE165" s="82"/>
      <c r="KLF165" s="79"/>
      <c r="KLG165" s="104"/>
      <c r="KLH165" s="83"/>
      <c r="KLI165" s="90"/>
      <c r="KLJ165" s="91"/>
      <c r="KLK165" s="92"/>
      <c r="KLL165" s="93"/>
      <c r="KLM165" s="90"/>
      <c r="KLN165" s="6"/>
      <c r="KLO165" s="86"/>
      <c r="KLP165" s="79"/>
      <c r="KLQ165" s="82"/>
      <c r="KLR165" s="79"/>
      <c r="KLS165" s="104"/>
      <c r="KLT165" s="83"/>
      <c r="KLU165" s="90"/>
      <c r="KLV165" s="91"/>
      <c r="KLW165" s="92"/>
      <c r="KLX165" s="93"/>
      <c r="KLY165" s="90"/>
      <c r="KLZ165" s="6"/>
      <c r="KMA165" s="86"/>
      <c r="KMB165" s="79"/>
      <c r="KMC165" s="82"/>
      <c r="KMD165" s="79"/>
      <c r="KME165" s="104"/>
      <c r="KMF165" s="83"/>
      <c r="KMG165" s="90"/>
      <c r="KMH165" s="91"/>
      <c r="KMI165" s="92"/>
      <c r="KMJ165" s="93"/>
      <c r="KMK165" s="90"/>
      <c r="KML165" s="6"/>
      <c r="KMM165" s="86"/>
      <c r="KMN165" s="79"/>
      <c r="KMO165" s="82"/>
      <c r="KMP165" s="79"/>
      <c r="KMQ165" s="104"/>
      <c r="KMR165" s="83"/>
      <c r="KMS165" s="90"/>
      <c r="KMT165" s="91"/>
      <c r="KMU165" s="92"/>
      <c r="KMV165" s="93"/>
      <c r="KMW165" s="90"/>
      <c r="KMX165" s="6"/>
      <c r="KMY165" s="86"/>
      <c r="KMZ165" s="79"/>
      <c r="KNA165" s="82"/>
      <c r="KNB165" s="79"/>
      <c r="KNC165" s="104"/>
      <c r="KND165" s="83"/>
      <c r="KNE165" s="90"/>
      <c r="KNF165" s="91"/>
      <c r="KNG165" s="92"/>
      <c r="KNH165" s="93"/>
      <c r="KNI165" s="90"/>
      <c r="KNJ165" s="6"/>
      <c r="KNK165" s="86"/>
      <c r="KNL165" s="79"/>
      <c r="KNM165" s="82"/>
      <c r="KNN165" s="79"/>
      <c r="KNO165" s="104"/>
      <c r="KNP165" s="83"/>
      <c r="KNQ165" s="90"/>
      <c r="KNR165" s="91"/>
      <c r="KNS165" s="92"/>
      <c r="KNT165" s="93"/>
      <c r="KNU165" s="90"/>
      <c r="KNV165" s="6"/>
      <c r="KNW165" s="86"/>
      <c r="KNX165" s="79"/>
      <c r="KNY165" s="82"/>
      <c r="KNZ165" s="79"/>
      <c r="KOA165" s="104"/>
      <c r="KOB165" s="83"/>
      <c r="KOC165" s="90"/>
      <c r="KOD165" s="91"/>
      <c r="KOE165" s="92"/>
      <c r="KOF165" s="93"/>
      <c r="KOG165" s="90"/>
      <c r="KOH165" s="6"/>
      <c r="KOI165" s="86"/>
      <c r="KOJ165" s="79"/>
      <c r="KOK165" s="82"/>
      <c r="KOL165" s="79"/>
      <c r="KOM165" s="104"/>
      <c r="KON165" s="83"/>
      <c r="KOO165" s="90"/>
      <c r="KOP165" s="91"/>
      <c r="KOQ165" s="92"/>
      <c r="KOR165" s="93"/>
      <c r="KOS165" s="90"/>
      <c r="KOT165" s="6"/>
      <c r="KOU165" s="86"/>
      <c r="KOV165" s="79"/>
      <c r="KOW165" s="82"/>
      <c r="KOX165" s="79"/>
      <c r="KOY165" s="104"/>
      <c r="KOZ165" s="83"/>
      <c r="KPA165" s="90"/>
      <c r="KPB165" s="91"/>
      <c r="KPC165" s="92"/>
      <c r="KPD165" s="93"/>
      <c r="KPE165" s="90"/>
      <c r="KPF165" s="6"/>
      <c r="KPG165" s="86"/>
      <c r="KPH165" s="79"/>
      <c r="KPI165" s="82"/>
      <c r="KPJ165" s="79"/>
      <c r="KPK165" s="104"/>
      <c r="KPL165" s="83"/>
      <c r="KPM165" s="90"/>
      <c r="KPN165" s="91"/>
      <c r="KPO165" s="92"/>
      <c r="KPP165" s="93"/>
      <c r="KPQ165" s="90"/>
      <c r="KPR165" s="6"/>
      <c r="KPS165" s="86"/>
      <c r="KPT165" s="79"/>
      <c r="KPU165" s="82"/>
      <c r="KPV165" s="79"/>
      <c r="KPW165" s="104"/>
      <c r="KPX165" s="83"/>
      <c r="KPY165" s="90"/>
      <c r="KPZ165" s="91"/>
      <c r="KQA165" s="92"/>
      <c r="KQB165" s="93"/>
      <c r="KQC165" s="90"/>
      <c r="KQD165" s="6"/>
      <c r="KQE165" s="86"/>
      <c r="KQF165" s="79"/>
      <c r="KQG165" s="82"/>
      <c r="KQH165" s="79"/>
      <c r="KQI165" s="104"/>
      <c r="KQJ165" s="83"/>
      <c r="KQK165" s="90"/>
      <c r="KQL165" s="91"/>
      <c r="KQM165" s="92"/>
      <c r="KQN165" s="93"/>
      <c r="KQO165" s="90"/>
      <c r="KQP165" s="6"/>
      <c r="KQQ165" s="86"/>
      <c r="KQR165" s="79"/>
      <c r="KQS165" s="82"/>
      <c r="KQT165" s="79"/>
      <c r="KQU165" s="104"/>
      <c r="KQV165" s="83"/>
      <c r="KQW165" s="90"/>
      <c r="KQX165" s="91"/>
      <c r="KQY165" s="92"/>
      <c r="KQZ165" s="93"/>
      <c r="KRA165" s="90"/>
      <c r="KRB165" s="6"/>
      <c r="KRC165" s="86"/>
      <c r="KRD165" s="79"/>
      <c r="KRE165" s="82"/>
      <c r="KRF165" s="79"/>
      <c r="KRG165" s="104"/>
      <c r="KRH165" s="83"/>
      <c r="KRI165" s="90"/>
      <c r="KRJ165" s="91"/>
      <c r="KRK165" s="92"/>
      <c r="KRL165" s="93"/>
      <c r="KRM165" s="90"/>
      <c r="KRN165" s="6"/>
      <c r="KRO165" s="86"/>
      <c r="KRP165" s="79"/>
      <c r="KRQ165" s="82"/>
      <c r="KRR165" s="79"/>
      <c r="KRS165" s="104"/>
      <c r="KRT165" s="83"/>
      <c r="KRU165" s="90"/>
      <c r="KRV165" s="91"/>
      <c r="KRW165" s="92"/>
      <c r="KRX165" s="93"/>
      <c r="KRY165" s="90"/>
      <c r="KRZ165" s="6"/>
      <c r="KSA165" s="86"/>
      <c r="KSB165" s="79"/>
      <c r="KSC165" s="82"/>
      <c r="KSD165" s="79"/>
      <c r="KSE165" s="104"/>
      <c r="KSF165" s="83"/>
      <c r="KSG165" s="90"/>
      <c r="KSH165" s="91"/>
      <c r="KSI165" s="92"/>
      <c r="KSJ165" s="93"/>
      <c r="KSK165" s="90"/>
      <c r="KSL165" s="6"/>
      <c r="KSM165" s="86"/>
      <c r="KSN165" s="79"/>
      <c r="KSO165" s="82"/>
      <c r="KSP165" s="79"/>
      <c r="KSQ165" s="104"/>
      <c r="KSR165" s="83"/>
      <c r="KSS165" s="90"/>
      <c r="KST165" s="91"/>
      <c r="KSU165" s="92"/>
      <c r="KSV165" s="93"/>
      <c r="KSW165" s="90"/>
      <c r="KSX165" s="6"/>
      <c r="KSY165" s="86"/>
      <c r="KSZ165" s="79"/>
      <c r="KTA165" s="82"/>
      <c r="KTB165" s="79"/>
      <c r="KTC165" s="104"/>
      <c r="KTD165" s="83"/>
      <c r="KTE165" s="90"/>
      <c r="KTF165" s="91"/>
      <c r="KTG165" s="92"/>
      <c r="KTH165" s="93"/>
      <c r="KTI165" s="90"/>
      <c r="KTJ165" s="6"/>
      <c r="KTK165" s="86"/>
      <c r="KTL165" s="79"/>
      <c r="KTM165" s="82"/>
      <c r="KTN165" s="79"/>
      <c r="KTO165" s="104"/>
      <c r="KTP165" s="83"/>
      <c r="KTQ165" s="90"/>
      <c r="KTR165" s="91"/>
      <c r="KTS165" s="92"/>
      <c r="KTT165" s="93"/>
      <c r="KTU165" s="90"/>
      <c r="KTV165" s="6"/>
      <c r="KTW165" s="86"/>
      <c r="KTX165" s="79"/>
      <c r="KTY165" s="82"/>
      <c r="KTZ165" s="79"/>
      <c r="KUA165" s="104"/>
      <c r="KUB165" s="83"/>
      <c r="KUC165" s="90"/>
      <c r="KUD165" s="91"/>
      <c r="KUE165" s="92"/>
      <c r="KUF165" s="93"/>
      <c r="KUG165" s="90"/>
      <c r="KUH165" s="6"/>
      <c r="KUI165" s="86"/>
      <c r="KUJ165" s="79"/>
      <c r="KUK165" s="82"/>
      <c r="KUL165" s="79"/>
      <c r="KUM165" s="104"/>
      <c r="KUN165" s="83"/>
      <c r="KUO165" s="90"/>
      <c r="KUP165" s="91"/>
      <c r="KUQ165" s="92"/>
      <c r="KUR165" s="93"/>
      <c r="KUS165" s="90"/>
      <c r="KUT165" s="6"/>
      <c r="KUU165" s="86"/>
      <c r="KUV165" s="79"/>
      <c r="KUW165" s="82"/>
      <c r="KUX165" s="79"/>
      <c r="KUY165" s="104"/>
      <c r="KUZ165" s="83"/>
      <c r="KVA165" s="90"/>
      <c r="KVB165" s="91"/>
      <c r="KVC165" s="92"/>
      <c r="KVD165" s="93"/>
      <c r="KVE165" s="90"/>
      <c r="KVF165" s="6"/>
      <c r="KVG165" s="86"/>
      <c r="KVH165" s="79"/>
      <c r="KVI165" s="82"/>
      <c r="KVJ165" s="79"/>
      <c r="KVK165" s="104"/>
      <c r="KVL165" s="83"/>
      <c r="KVM165" s="90"/>
      <c r="KVN165" s="91"/>
      <c r="KVO165" s="92"/>
      <c r="KVP165" s="93"/>
      <c r="KVQ165" s="90"/>
      <c r="KVR165" s="6"/>
      <c r="KVS165" s="86"/>
      <c r="KVT165" s="79"/>
      <c r="KVU165" s="82"/>
      <c r="KVV165" s="79"/>
      <c r="KVW165" s="104"/>
      <c r="KVX165" s="83"/>
      <c r="KVY165" s="90"/>
      <c r="KVZ165" s="91"/>
      <c r="KWA165" s="92"/>
      <c r="KWB165" s="93"/>
      <c r="KWC165" s="90"/>
      <c r="KWD165" s="6"/>
      <c r="KWE165" s="86"/>
      <c r="KWF165" s="79"/>
      <c r="KWG165" s="82"/>
      <c r="KWH165" s="79"/>
      <c r="KWI165" s="104"/>
      <c r="KWJ165" s="83"/>
      <c r="KWK165" s="90"/>
      <c r="KWL165" s="91"/>
      <c r="KWM165" s="92"/>
      <c r="KWN165" s="93"/>
      <c r="KWO165" s="90"/>
      <c r="KWP165" s="6"/>
      <c r="KWQ165" s="86"/>
      <c r="KWR165" s="79"/>
      <c r="KWS165" s="82"/>
      <c r="KWT165" s="79"/>
      <c r="KWU165" s="104"/>
      <c r="KWV165" s="83"/>
      <c r="KWW165" s="90"/>
      <c r="KWX165" s="91"/>
      <c r="KWY165" s="92"/>
      <c r="KWZ165" s="93"/>
      <c r="KXA165" s="90"/>
      <c r="KXB165" s="6"/>
      <c r="KXC165" s="86"/>
      <c r="KXD165" s="79"/>
      <c r="KXE165" s="82"/>
      <c r="KXF165" s="79"/>
      <c r="KXG165" s="104"/>
      <c r="KXH165" s="83"/>
      <c r="KXI165" s="90"/>
      <c r="KXJ165" s="91"/>
      <c r="KXK165" s="92"/>
      <c r="KXL165" s="93"/>
      <c r="KXM165" s="90"/>
      <c r="KXN165" s="6"/>
      <c r="KXO165" s="86"/>
      <c r="KXP165" s="79"/>
      <c r="KXQ165" s="82"/>
      <c r="KXR165" s="79"/>
      <c r="KXS165" s="104"/>
      <c r="KXT165" s="83"/>
      <c r="KXU165" s="90"/>
      <c r="KXV165" s="91"/>
      <c r="KXW165" s="92"/>
      <c r="KXX165" s="93"/>
      <c r="KXY165" s="90"/>
      <c r="KXZ165" s="6"/>
      <c r="KYA165" s="86"/>
      <c r="KYB165" s="79"/>
      <c r="KYC165" s="82"/>
      <c r="KYD165" s="79"/>
      <c r="KYE165" s="104"/>
      <c r="KYF165" s="83"/>
      <c r="KYG165" s="90"/>
      <c r="KYH165" s="91"/>
      <c r="KYI165" s="92"/>
      <c r="KYJ165" s="93"/>
      <c r="KYK165" s="90"/>
      <c r="KYL165" s="6"/>
      <c r="KYM165" s="86"/>
      <c r="KYN165" s="79"/>
      <c r="KYO165" s="82"/>
      <c r="KYP165" s="79"/>
      <c r="KYQ165" s="104"/>
      <c r="KYR165" s="83"/>
      <c r="KYS165" s="90"/>
      <c r="KYT165" s="91"/>
      <c r="KYU165" s="92"/>
      <c r="KYV165" s="93"/>
      <c r="KYW165" s="90"/>
      <c r="KYX165" s="6"/>
      <c r="KYY165" s="86"/>
      <c r="KYZ165" s="79"/>
      <c r="KZA165" s="82"/>
      <c r="KZB165" s="79"/>
      <c r="KZC165" s="104"/>
      <c r="KZD165" s="83"/>
      <c r="KZE165" s="90"/>
      <c r="KZF165" s="91"/>
      <c r="KZG165" s="92"/>
      <c r="KZH165" s="93"/>
      <c r="KZI165" s="90"/>
      <c r="KZJ165" s="6"/>
      <c r="KZK165" s="86"/>
      <c r="KZL165" s="79"/>
      <c r="KZM165" s="82"/>
      <c r="KZN165" s="79"/>
      <c r="KZO165" s="104"/>
      <c r="KZP165" s="83"/>
      <c r="KZQ165" s="90"/>
      <c r="KZR165" s="91"/>
      <c r="KZS165" s="92"/>
      <c r="KZT165" s="93"/>
      <c r="KZU165" s="90"/>
      <c r="KZV165" s="6"/>
      <c r="KZW165" s="86"/>
      <c r="KZX165" s="79"/>
      <c r="KZY165" s="82"/>
      <c r="KZZ165" s="79"/>
      <c r="LAA165" s="104"/>
      <c r="LAB165" s="83"/>
      <c r="LAC165" s="90"/>
      <c r="LAD165" s="91"/>
      <c r="LAE165" s="92"/>
      <c r="LAF165" s="93"/>
      <c r="LAG165" s="90"/>
      <c r="LAH165" s="6"/>
      <c r="LAI165" s="86"/>
      <c r="LAJ165" s="79"/>
      <c r="LAK165" s="82"/>
      <c r="LAL165" s="79"/>
      <c r="LAM165" s="104"/>
      <c r="LAN165" s="83"/>
      <c r="LAO165" s="90"/>
      <c r="LAP165" s="91"/>
      <c r="LAQ165" s="92"/>
      <c r="LAR165" s="93"/>
      <c r="LAS165" s="90"/>
      <c r="LAT165" s="6"/>
      <c r="LAU165" s="86"/>
      <c r="LAV165" s="79"/>
      <c r="LAW165" s="82"/>
      <c r="LAX165" s="79"/>
      <c r="LAY165" s="104"/>
      <c r="LAZ165" s="83"/>
      <c r="LBA165" s="90"/>
      <c r="LBB165" s="91"/>
      <c r="LBC165" s="92"/>
      <c r="LBD165" s="93"/>
      <c r="LBE165" s="90"/>
      <c r="LBF165" s="6"/>
      <c r="LBG165" s="86"/>
      <c r="LBH165" s="79"/>
      <c r="LBI165" s="82"/>
      <c r="LBJ165" s="79"/>
      <c r="LBK165" s="104"/>
      <c r="LBL165" s="83"/>
      <c r="LBM165" s="90"/>
      <c r="LBN165" s="91"/>
      <c r="LBO165" s="92"/>
      <c r="LBP165" s="93"/>
      <c r="LBQ165" s="90"/>
      <c r="LBR165" s="6"/>
      <c r="LBS165" s="86"/>
      <c r="LBT165" s="79"/>
      <c r="LBU165" s="82"/>
      <c r="LBV165" s="79"/>
      <c r="LBW165" s="104"/>
      <c r="LBX165" s="83"/>
      <c r="LBY165" s="90"/>
      <c r="LBZ165" s="91"/>
      <c r="LCA165" s="92"/>
      <c r="LCB165" s="93"/>
      <c r="LCC165" s="90"/>
      <c r="LCD165" s="6"/>
      <c r="LCE165" s="86"/>
      <c r="LCF165" s="79"/>
      <c r="LCG165" s="82"/>
      <c r="LCH165" s="79"/>
      <c r="LCI165" s="104"/>
      <c r="LCJ165" s="83"/>
      <c r="LCK165" s="90"/>
      <c r="LCL165" s="91"/>
      <c r="LCM165" s="92"/>
      <c r="LCN165" s="93"/>
      <c r="LCO165" s="90"/>
      <c r="LCP165" s="6"/>
      <c r="LCQ165" s="86"/>
      <c r="LCR165" s="79"/>
      <c r="LCS165" s="82"/>
      <c r="LCT165" s="79"/>
      <c r="LCU165" s="104"/>
      <c r="LCV165" s="83"/>
      <c r="LCW165" s="90"/>
      <c r="LCX165" s="91"/>
      <c r="LCY165" s="92"/>
      <c r="LCZ165" s="93"/>
      <c r="LDA165" s="90"/>
      <c r="LDB165" s="6"/>
      <c r="LDC165" s="86"/>
      <c r="LDD165" s="79"/>
      <c r="LDE165" s="82"/>
      <c r="LDF165" s="79"/>
      <c r="LDG165" s="104"/>
      <c r="LDH165" s="83"/>
      <c r="LDI165" s="90"/>
      <c r="LDJ165" s="91"/>
      <c r="LDK165" s="92"/>
      <c r="LDL165" s="93"/>
      <c r="LDM165" s="90"/>
      <c r="LDN165" s="6"/>
      <c r="LDO165" s="86"/>
      <c r="LDP165" s="79"/>
      <c r="LDQ165" s="82"/>
      <c r="LDR165" s="79"/>
      <c r="LDS165" s="104"/>
      <c r="LDT165" s="83"/>
      <c r="LDU165" s="90"/>
      <c r="LDV165" s="91"/>
      <c r="LDW165" s="92"/>
      <c r="LDX165" s="93"/>
      <c r="LDY165" s="90"/>
      <c r="LDZ165" s="6"/>
      <c r="LEA165" s="86"/>
      <c r="LEB165" s="79"/>
      <c r="LEC165" s="82"/>
      <c r="LED165" s="79"/>
      <c r="LEE165" s="104"/>
      <c r="LEF165" s="83"/>
      <c r="LEG165" s="90"/>
      <c r="LEH165" s="91"/>
      <c r="LEI165" s="92"/>
      <c r="LEJ165" s="93"/>
      <c r="LEK165" s="90"/>
      <c r="LEL165" s="6"/>
      <c r="LEM165" s="86"/>
      <c r="LEN165" s="79"/>
      <c r="LEO165" s="82"/>
      <c r="LEP165" s="79"/>
      <c r="LEQ165" s="104"/>
      <c r="LER165" s="83"/>
      <c r="LES165" s="90"/>
      <c r="LET165" s="91"/>
      <c r="LEU165" s="92"/>
      <c r="LEV165" s="93"/>
      <c r="LEW165" s="90"/>
      <c r="LEX165" s="6"/>
      <c r="LEY165" s="86"/>
      <c r="LEZ165" s="79"/>
      <c r="LFA165" s="82"/>
      <c r="LFB165" s="79"/>
      <c r="LFC165" s="104"/>
      <c r="LFD165" s="83"/>
      <c r="LFE165" s="90"/>
      <c r="LFF165" s="91"/>
      <c r="LFG165" s="92"/>
      <c r="LFH165" s="93"/>
      <c r="LFI165" s="90"/>
      <c r="LFJ165" s="6"/>
      <c r="LFK165" s="86"/>
      <c r="LFL165" s="79"/>
      <c r="LFM165" s="82"/>
      <c r="LFN165" s="79"/>
      <c r="LFO165" s="104"/>
      <c r="LFP165" s="83"/>
      <c r="LFQ165" s="90"/>
      <c r="LFR165" s="91"/>
      <c r="LFS165" s="92"/>
      <c r="LFT165" s="93"/>
      <c r="LFU165" s="90"/>
      <c r="LFV165" s="6"/>
      <c r="LFW165" s="86"/>
      <c r="LFX165" s="79"/>
      <c r="LFY165" s="82"/>
      <c r="LFZ165" s="79"/>
      <c r="LGA165" s="104"/>
      <c r="LGB165" s="83"/>
      <c r="LGC165" s="90"/>
      <c r="LGD165" s="91"/>
      <c r="LGE165" s="92"/>
      <c r="LGF165" s="93"/>
      <c r="LGG165" s="90"/>
      <c r="LGH165" s="6"/>
      <c r="LGI165" s="86"/>
      <c r="LGJ165" s="79"/>
      <c r="LGK165" s="82"/>
      <c r="LGL165" s="79"/>
      <c r="LGM165" s="104"/>
      <c r="LGN165" s="83"/>
      <c r="LGO165" s="90"/>
      <c r="LGP165" s="91"/>
      <c r="LGQ165" s="92"/>
      <c r="LGR165" s="93"/>
      <c r="LGS165" s="90"/>
      <c r="LGT165" s="6"/>
      <c r="LGU165" s="86"/>
      <c r="LGV165" s="79"/>
      <c r="LGW165" s="82"/>
      <c r="LGX165" s="79"/>
      <c r="LGY165" s="104"/>
      <c r="LGZ165" s="83"/>
      <c r="LHA165" s="90"/>
      <c r="LHB165" s="91"/>
      <c r="LHC165" s="92"/>
      <c r="LHD165" s="93"/>
      <c r="LHE165" s="90"/>
      <c r="LHF165" s="6"/>
      <c r="LHG165" s="86"/>
      <c r="LHH165" s="79"/>
      <c r="LHI165" s="82"/>
      <c r="LHJ165" s="79"/>
      <c r="LHK165" s="104"/>
      <c r="LHL165" s="83"/>
      <c r="LHM165" s="90"/>
      <c r="LHN165" s="91"/>
      <c r="LHO165" s="92"/>
      <c r="LHP165" s="93"/>
      <c r="LHQ165" s="90"/>
      <c r="LHR165" s="6"/>
      <c r="LHS165" s="86"/>
      <c r="LHT165" s="79"/>
      <c r="LHU165" s="82"/>
      <c r="LHV165" s="79"/>
      <c r="LHW165" s="104"/>
      <c r="LHX165" s="83"/>
      <c r="LHY165" s="90"/>
      <c r="LHZ165" s="91"/>
      <c r="LIA165" s="92"/>
      <c r="LIB165" s="93"/>
      <c r="LIC165" s="90"/>
      <c r="LID165" s="6"/>
      <c r="LIE165" s="86"/>
      <c r="LIF165" s="79"/>
      <c r="LIG165" s="82"/>
      <c r="LIH165" s="79"/>
      <c r="LII165" s="104"/>
      <c r="LIJ165" s="83"/>
      <c r="LIK165" s="90"/>
      <c r="LIL165" s="91"/>
      <c r="LIM165" s="92"/>
      <c r="LIN165" s="93"/>
      <c r="LIO165" s="90"/>
      <c r="LIP165" s="6"/>
      <c r="LIQ165" s="86"/>
      <c r="LIR165" s="79"/>
      <c r="LIS165" s="82"/>
      <c r="LIT165" s="79"/>
      <c r="LIU165" s="104"/>
      <c r="LIV165" s="83"/>
      <c r="LIW165" s="90"/>
      <c r="LIX165" s="91"/>
      <c r="LIY165" s="92"/>
      <c r="LIZ165" s="93"/>
      <c r="LJA165" s="90"/>
      <c r="LJB165" s="6"/>
      <c r="LJC165" s="86"/>
      <c r="LJD165" s="79"/>
      <c r="LJE165" s="82"/>
      <c r="LJF165" s="79"/>
      <c r="LJG165" s="104"/>
      <c r="LJH165" s="83"/>
      <c r="LJI165" s="90"/>
      <c r="LJJ165" s="91"/>
      <c r="LJK165" s="92"/>
      <c r="LJL165" s="93"/>
      <c r="LJM165" s="90"/>
      <c r="LJN165" s="6"/>
      <c r="LJO165" s="86"/>
      <c r="LJP165" s="79"/>
      <c r="LJQ165" s="82"/>
      <c r="LJR165" s="79"/>
      <c r="LJS165" s="104"/>
      <c r="LJT165" s="83"/>
      <c r="LJU165" s="90"/>
      <c r="LJV165" s="91"/>
      <c r="LJW165" s="92"/>
      <c r="LJX165" s="93"/>
      <c r="LJY165" s="90"/>
      <c r="LJZ165" s="6"/>
      <c r="LKA165" s="86"/>
      <c r="LKB165" s="79"/>
      <c r="LKC165" s="82"/>
      <c r="LKD165" s="79"/>
      <c r="LKE165" s="104"/>
      <c r="LKF165" s="83"/>
      <c r="LKG165" s="90"/>
      <c r="LKH165" s="91"/>
      <c r="LKI165" s="92"/>
      <c r="LKJ165" s="93"/>
      <c r="LKK165" s="90"/>
      <c r="LKL165" s="6"/>
      <c r="LKM165" s="86"/>
      <c r="LKN165" s="79"/>
      <c r="LKO165" s="82"/>
      <c r="LKP165" s="79"/>
      <c r="LKQ165" s="104"/>
      <c r="LKR165" s="83"/>
      <c r="LKS165" s="90"/>
      <c r="LKT165" s="91"/>
      <c r="LKU165" s="92"/>
      <c r="LKV165" s="93"/>
      <c r="LKW165" s="90"/>
      <c r="LKX165" s="6"/>
      <c r="LKY165" s="86"/>
      <c r="LKZ165" s="79"/>
      <c r="LLA165" s="82"/>
      <c r="LLB165" s="79"/>
      <c r="LLC165" s="104"/>
      <c r="LLD165" s="83"/>
      <c r="LLE165" s="90"/>
      <c r="LLF165" s="91"/>
      <c r="LLG165" s="92"/>
      <c r="LLH165" s="93"/>
      <c r="LLI165" s="90"/>
      <c r="LLJ165" s="6"/>
      <c r="LLK165" s="86"/>
      <c r="LLL165" s="79"/>
      <c r="LLM165" s="82"/>
      <c r="LLN165" s="79"/>
      <c r="LLO165" s="104"/>
      <c r="LLP165" s="83"/>
      <c r="LLQ165" s="90"/>
      <c r="LLR165" s="91"/>
      <c r="LLS165" s="92"/>
      <c r="LLT165" s="93"/>
      <c r="LLU165" s="90"/>
      <c r="LLV165" s="6"/>
      <c r="LLW165" s="86"/>
      <c r="LLX165" s="79"/>
      <c r="LLY165" s="82"/>
      <c r="LLZ165" s="79"/>
      <c r="LMA165" s="104"/>
      <c r="LMB165" s="83"/>
      <c r="LMC165" s="90"/>
      <c r="LMD165" s="91"/>
      <c r="LME165" s="92"/>
      <c r="LMF165" s="93"/>
      <c r="LMG165" s="90"/>
      <c r="LMH165" s="6"/>
      <c r="LMI165" s="86"/>
      <c r="LMJ165" s="79"/>
      <c r="LMK165" s="82"/>
      <c r="LML165" s="79"/>
      <c r="LMM165" s="104"/>
      <c r="LMN165" s="83"/>
      <c r="LMO165" s="90"/>
      <c r="LMP165" s="91"/>
      <c r="LMQ165" s="92"/>
      <c r="LMR165" s="93"/>
      <c r="LMS165" s="90"/>
      <c r="LMT165" s="6"/>
      <c r="LMU165" s="86"/>
      <c r="LMV165" s="79"/>
      <c r="LMW165" s="82"/>
      <c r="LMX165" s="79"/>
      <c r="LMY165" s="104"/>
      <c r="LMZ165" s="83"/>
      <c r="LNA165" s="90"/>
      <c r="LNB165" s="91"/>
      <c r="LNC165" s="92"/>
      <c r="LND165" s="93"/>
      <c r="LNE165" s="90"/>
      <c r="LNF165" s="6"/>
      <c r="LNG165" s="86"/>
      <c r="LNH165" s="79"/>
      <c r="LNI165" s="82"/>
      <c r="LNJ165" s="79"/>
      <c r="LNK165" s="104"/>
      <c r="LNL165" s="83"/>
      <c r="LNM165" s="90"/>
      <c r="LNN165" s="91"/>
      <c r="LNO165" s="92"/>
      <c r="LNP165" s="93"/>
      <c r="LNQ165" s="90"/>
      <c r="LNR165" s="6"/>
      <c r="LNS165" s="86"/>
      <c r="LNT165" s="79"/>
      <c r="LNU165" s="82"/>
      <c r="LNV165" s="79"/>
      <c r="LNW165" s="104"/>
      <c r="LNX165" s="83"/>
      <c r="LNY165" s="90"/>
      <c r="LNZ165" s="91"/>
      <c r="LOA165" s="92"/>
      <c r="LOB165" s="93"/>
      <c r="LOC165" s="90"/>
      <c r="LOD165" s="6"/>
      <c r="LOE165" s="86"/>
      <c r="LOF165" s="79"/>
      <c r="LOG165" s="82"/>
      <c r="LOH165" s="79"/>
      <c r="LOI165" s="104"/>
      <c r="LOJ165" s="83"/>
      <c r="LOK165" s="90"/>
      <c r="LOL165" s="91"/>
      <c r="LOM165" s="92"/>
      <c r="LON165" s="93"/>
      <c r="LOO165" s="90"/>
      <c r="LOP165" s="6"/>
      <c r="LOQ165" s="86"/>
      <c r="LOR165" s="79"/>
      <c r="LOS165" s="82"/>
      <c r="LOT165" s="79"/>
      <c r="LOU165" s="104"/>
      <c r="LOV165" s="83"/>
      <c r="LOW165" s="90"/>
      <c r="LOX165" s="91"/>
      <c r="LOY165" s="92"/>
      <c r="LOZ165" s="93"/>
      <c r="LPA165" s="90"/>
      <c r="LPB165" s="6"/>
      <c r="LPC165" s="86"/>
      <c r="LPD165" s="79"/>
      <c r="LPE165" s="82"/>
      <c r="LPF165" s="79"/>
      <c r="LPG165" s="104"/>
      <c r="LPH165" s="83"/>
      <c r="LPI165" s="90"/>
      <c r="LPJ165" s="91"/>
      <c r="LPK165" s="92"/>
      <c r="LPL165" s="93"/>
      <c r="LPM165" s="90"/>
      <c r="LPN165" s="6"/>
      <c r="LPO165" s="86"/>
      <c r="LPP165" s="79"/>
      <c r="LPQ165" s="82"/>
      <c r="LPR165" s="79"/>
      <c r="LPS165" s="104"/>
      <c r="LPT165" s="83"/>
      <c r="LPU165" s="90"/>
      <c r="LPV165" s="91"/>
      <c r="LPW165" s="92"/>
      <c r="LPX165" s="93"/>
      <c r="LPY165" s="90"/>
      <c r="LPZ165" s="6"/>
      <c r="LQA165" s="86"/>
      <c r="LQB165" s="79"/>
      <c r="LQC165" s="82"/>
      <c r="LQD165" s="79"/>
      <c r="LQE165" s="104"/>
      <c r="LQF165" s="83"/>
      <c r="LQG165" s="90"/>
      <c r="LQH165" s="91"/>
      <c r="LQI165" s="92"/>
      <c r="LQJ165" s="93"/>
      <c r="LQK165" s="90"/>
      <c r="LQL165" s="6"/>
      <c r="LQM165" s="86"/>
      <c r="LQN165" s="79"/>
      <c r="LQO165" s="82"/>
      <c r="LQP165" s="79"/>
      <c r="LQQ165" s="104"/>
      <c r="LQR165" s="83"/>
      <c r="LQS165" s="90"/>
      <c r="LQT165" s="91"/>
      <c r="LQU165" s="92"/>
      <c r="LQV165" s="93"/>
      <c r="LQW165" s="90"/>
      <c r="LQX165" s="6"/>
      <c r="LQY165" s="86"/>
      <c r="LQZ165" s="79"/>
      <c r="LRA165" s="82"/>
      <c r="LRB165" s="79"/>
      <c r="LRC165" s="104"/>
      <c r="LRD165" s="83"/>
      <c r="LRE165" s="90"/>
      <c r="LRF165" s="91"/>
      <c r="LRG165" s="92"/>
      <c r="LRH165" s="93"/>
      <c r="LRI165" s="90"/>
      <c r="LRJ165" s="6"/>
      <c r="LRK165" s="86"/>
      <c r="LRL165" s="79"/>
      <c r="LRM165" s="82"/>
      <c r="LRN165" s="79"/>
      <c r="LRO165" s="104"/>
      <c r="LRP165" s="83"/>
      <c r="LRQ165" s="90"/>
      <c r="LRR165" s="91"/>
      <c r="LRS165" s="92"/>
      <c r="LRT165" s="93"/>
      <c r="LRU165" s="90"/>
      <c r="LRV165" s="6"/>
      <c r="LRW165" s="86"/>
      <c r="LRX165" s="79"/>
      <c r="LRY165" s="82"/>
      <c r="LRZ165" s="79"/>
      <c r="LSA165" s="104"/>
      <c r="LSB165" s="83"/>
      <c r="LSC165" s="90"/>
      <c r="LSD165" s="91"/>
      <c r="LSE165" s="92"/>
      <c r="LSF165" s="93"/>
      <c r="LSG165" s="90"/>
      <c r="LSH165" s="6"/>
      <c r="LSI165" s="86"/>
      <c r="LSJ165" s="79"/>
      <c r="LSK165" s="82"/>
      <c r="LSL165" s="79"/>
      <c r="LSM165" s="104"/>
      <c r="LSN165" s="83"/>
      <c r="LSO165" s="90"/>
      <c r="LSP165" s="91"/>
      <c r="LSQ165" s="92"/>
      <c r="LSR165" s="93"/>
      <c r="LSS165" s="90"/>
      <c r="LST165" s="6"/>
      <c r="LSU165" s="86"/>
      <c r="LSV165" s="79"/>
      <c r="LSW165" s="82"/>
      <c r="LSX165" s="79"/>
      <c r="LSY165" s="104"/>
      <c r="LSZ165" s="83"/>
      <c r="LTA165" s="90"/>
      <c r="LTB165" s="91"/>
      <c r="LTC165" s="92"/>
      <c r="LTD165" s="93"/>
      <c r="LTE165" s="90"/>
      <c r="LTF165" s="6"/>
      <c r="LTG165" s="86"/>
      <c r="LTH165" s="79"/>
      <c r="LTI165" s="82"/>
      <c r="LTJ165" s="79"/>
      <c r="LTK165" s="104"/>
      <c r="LTL165" s="83"/>
      <c r="LTM165" s="90"/>
      <c r="LTN165" s="91"/>
      <c r="LTO165" s="92"/>
      <c r="LTP165" s="93"/>
      <c r="LTQ165" s="90"/>
      <c r="LTR165" s="6"/>
      <c r="LTS165" s="86"/>
      <c r="LTT165" s="79"/>
      <c r="LTU165" s="82"/>
      <c r="LTV165" s="79"/>
      <c r="LTW165" s="104"/>
      <c r="LTX165" s="83"/>
      <c r="LTY165" s="90"/>
      <c r="LTZ165" s="91"/>
      <c r="LUA165" s="92"/>
      <c r="LUB165" s="93"/>
      <c r="LUC165" s="90"/>
      <c r="LUD165" s="6"/>
      <c r="LUE165" s="86"/>
      <c r="LUF165" s="79"/>
      <c r="LUG165" s="82"/>
      <c r="LUH165" s="79"/>
      <c r="LUI165" s="104"/>
      <c r="LUJ165" s="83"/>
      <c r="LUK165" s="90"/>
      <c r="LUL165" s="91"/>
      <c r="LUM165" s="92"/>
      <c r="LUN165" s="93"/>
      <c r="LUO165" s="90"/>
      <c r="LUP165" s="6"/>
      <c r="LUQ165" s="86"/>
      <c r="LUR165" s="79"/>
      <c r="LUS165" s="82"/>
      <c r="LUT165" s="79"/>
      <c r="LUU165" s="104"/>
      <c r="LUV165" s="83"/>
      <c r="LUW165" s="90"/>
      <c r="LUX165" s="91"/>
      <c r="LUY165" s="92"/>
      <c r="LUZ165" s="93"/>
      <c r="LVA165" s="90"/>
      <c r="LVB165" s="6"/>
      <c r="LVC165" s="86"/>
      <c r="LVD165" s="79"/>
      <c r="LVE165" s="82"/>
      <c r="LVF165" s="79"/>
      <c r="LVG165" s="104"/>
      <c r="LVH165" s="83"/>
      <c r="LVI165" s="90"/>
      <c r="LVJ165" s="91"/>
      <c r="LVK165" s="92"/>
      <c r="LVL165" s="93"/>
      <c r="LVM165" s="90"/>
      <c r="LVN165" s="6"/>
      <c r="LVO165" s="86"/>
      <c r="LVP165" s="79"/>
      <c r="LVQ165" s="82"/>
      <c r="LVR165" s="79"/>
      <c r="LVS165" s="104"/>
      <c r="LVT165" s="83"/>
      <c r="LVU165" s="90"/>
      <c r="LVV165" s="91"/>
      <c r="LVW165" s="92"/>
      <c r="LVX165" s="93"/>
      <c r="LVY165" s="90"/>
      <c r="LVZ165" s="6"/>
      <c r="LWA165" s="86"/>
      <c r="LWB165" s="79"/>
      <c r="LWC165" s="82"/>
      <c r="LWD165" s="79"/>
      <c r="LWE165" s="104"/>
      <c r="LWF165" s="83"/>
      <c r="LWG165" s="90"/>
      <c r="LWH165" s="91"/>
      <c r="LWI165" s="92"/>
      <c r="LWJ165" s="93"/>
      <c r="LWK165" s="90"/>
      <c r="LWL165" s="6"/>
      <c r="LWM165" s="86"/>
      <c r="LWN165" s="79"/>
      <c r="LWO165" s="82"/>
      <c r="LWP165" s="79"/>
      <c r="LWQ165" s="104"/>
      <c r="LWR165" s="83"/>
      <c r="LWS165" s="90"/>
      <c r="LWT165" s="91"/>
      <c r="LWU165" s="92"/>
      <c r="LWV165" s="93"/>
      <c r="LWW165" s="90"/>
      <c r="LWX165" s="6"/>
      <c r="LWY165" s="86"/>
      <c r="LWZ165" s="79"/>
      <c r="LXA165" s="82"/>
      <c r="LXB165" s="79"/>
      <c r="LXC165" s="104"/>
      <c r="LXD165" s="83"/>
      <c r="LXE165" s="90"/>
      <c r="LXF165" s="91"/>
      <c r="LXG165" s="92"/>
      <c r="LXH165" s="93"/>
      <c r="LXI165" s="90"/>
      <c r="LXJ165" s="6"/>
      <c r="LXK165" s="86"/>
      <c r="LXL165" s="79"/>
      <c r="LXM165" s="82"/>
      <c r="LXN165" s="79"/>
      <c r="LXO165" s="104"/>
      <c r="LXP165" s="83"/>
      <c r="LXQ165" s="90"/>
      <c r="LXR165" s="91"/>
      <c r="LXS165" s="92"/>
      <c r="LXT165" s="93"/>
      <c r="LXU165" s="90"/>
      <c r="LXV165" s="6"/>
      <c r="LXW165" s="86"/>
      <c r="LXX165" s="79"/>
      <c r="LXY165" s="82"/>
      <c r="LXZ165" s="79"/>
      <c r="LYA165" s="104"/>
      <c r="LYB165" s="83"/>
      <c r="LYC165" s="90"/>
      <c r="LYD165" s="91"/>
      <c r="LYE165" s="92"/>
      <c r="LYF165" s="93"/>
      <c r="LYG165" s="90"/>
      <c r="LYH165" s="6"/>
      <c r="LYI165" s="86"/>
      <c r="LYJ165" s="79"/>
      <c r="LYK165" s="82"/>
      <c r="LYL165" s="79"/>
      <c r="LYM165" s="104"/>
      <c r="LYN165" s="83"/>
      <c r="LYO165" s="90"/>
      <c r="LYP165" s="91"/>
      <c r="LYQ165" s="92"/>
      <c r="LYR165" s="93"/>
      <c r="LYS165" s="90"/>
      <c r="LYT165" s="6"/>
      <c r="LYU165" s="86"/>
      <c r="LYV165" s="79"/>
      <c r="LYW165" s="82"/>
      <c r="LYX165" s="79"/>
      <c r="LYY165" s="104"/>
      <c r="LYZ165" s="83"/>
      <c r="LZA165" s="90"/>
      <c r="LZB165" s="91"/>
      <c r="LZC165" s="92"/>
      <c r="LZD165" s="93"/>
      <c r="LZE165" s="90"/>
      <c r="LZF165" s="6"/>
      <c r="LZG165" s="86"/>
      <c r="LZH165" s="79"/>
      <c r="LZI165" s="82"/>
      <c r="LZJ165" s="79"/>
      <c r="LZK165" s="104"/>
      <c r="LZL165" s="83"/>
      <c r="LZM165" s="90"/>
      <c r="LZN165" s="91"/>
      <c r="LZO165" s="92"/>
      <c r="LZP165" s="93"/>
      <c r="LZQ165" s="90"/>
      <c r="LZR165" s="6"/>
      <c r="LZS165" s="86"/>
      <c r="LZT165" s="79"/>
      <c r="LZU165" s="82"/>
      <c r="LZV165" s="79"/>
      <c r="LZW165" s="104"/>
      <c r="LZX165" s="83"/>
      <c r="LZY165" s="90"/>
      <c r="LZZ165" s="91"/>
      <c r="MAA165" s="92"/>
      <c r="MAB165" s="93"/>
      <c r="MAC165" s="90"/>
      <c r="MAD165" s="6"/>
      <c r="MAE165" s="86"/>
      <c r="MAF165" s="79"/>
      <c r="MAG165" s="82"/>
      <c r="MAH165" s="79"/>
      <c r="MAI165" s="104"/>
      <c r="MAJ165" s="83"/>
      <c r="MAK165" s="90"/>
      <c r="MAL165" s="91"/>
      <c r="MAM165" s="92"/>
      <c r="MAN165" s="93"/>
      <c r="MAO165" s="90"/>
      <c r="MAP165" s="6"/>
      <c r="MAQ165" s="86"/>
      <c r="MAR165" s="79"/>
      <c r="MAS165" s="82"/>
      <c r="MAT165" s="79"/>
      <c r="MAU165" s="104"/>
      <c r="MAV165" s="83"/>
      <c r="MAW165" s="90"/>
      <c r="MAX165" s="91"/>
      <c r="MAY165" s="92"/>
      <c r="MAZ165" s="93"/>
      <c r="MBA165" s="90"/>
      <c r="MBB165" s="6"/>
      <c r="MBC165" s="86"/>
      <c r="MBD165" s="79"/>
      <c r="MBE165" s="82"/>
      <c r="MBF165" s="79"/>
      <c r="MBG165" s="104"/>
      <c r="MBH165" s="83"/>
      <c r="MBI165" s="90"/>
      <c r="MBJ165" s="91"/>
      <c r="MBK165" s="92"/>
      <c r="MBL165" s="93"/>
      <c r="MBM165" s="90"/>
      <c r="MBN165" s="6"/>
      <c r="MBO165" s="86"/>
      <c r="MBP165" s="79"/>
      <c r="MBQ165" s="82"/>
      <c r="MBR165" s="79"/>
      <c r="MBS165" s="104"/>
      <c r="MBT165" s="83"/>
      <c r="MBU165" s="90"/>
      <c r="MBV165" s="91"/>
      <c r="MBW165" s="92"/>
      <c r="MBX165" s="93"/>
      <c r="MBY165" s="90"/>
      <c r="MBZ165" s="6"/>
      <c r="MCA165" s="86"/>
      <c r="MCB165" s="79"/>
      <c r="MCC165" s="82"/>
      <c r="MCD165" s="79"/>
      <c r="MCE165" s="104"/>
      <c r="MCF165" s="83"/>
      <c r="MCG165" s="90"/>
      <c r="MCH165" s="91"/>
      <c r="MCI165" s="92"/>
      <c r="MCJ165" s="93"/>
      <c r="MCK165" s="90"/>
      <c r="MCL165" s="6"/>
      <c r="MCM165" s="86"/>
      <c r="MCN165" s="79"/>
      <c r="MCO165" s="82"/>
      <c r="MCP165" s="79"/>
      <c r="MCQ165" s="104"/>
      <c r="MCR165" s="83"/>
      <c r="MCS165" s="90"/>
      <c r="MCT165" s="91"/>
      <c r="MCU165" s="92"/>
      <c r="MCV165" s="93"/>
      <c r="MCW165" s="90"/>
      <c r="MCX165" s="6"/>
      <c r="MCY165" s="86"/>
      <c r="MCZ165" s="79"/>
      <c r="MDA165" s="82"/>
      <c r="MDB165" s="79"/>
      <c r="MDC165" s="104"/>
      <c r="MDD165" s="83"/>
      <c r="MDE165" s="90"/>
      <c r="MDF165" s="91"/>
      <c r="MDG165" s="92"/>
      <c r="MDH165" s="93"/>
      <c r="MDI165" s="90"/>
      <c r="MDJ165" s="6"/>
      <c r="MDK165" s="86"/>
      <c r="MDL165" s="79"/>
      <c r="MDM165" s="82"/>
      <c r="MDN165" s="79"/>
      <c r="MDO165" s="104"/>
      <c r="MDP165" s="83"/>
      <c r="MDQ165" s="90"/>
      <c r="MDR165" s="91"/>
      <c r="MDS165" s="92"/>
      <c r="MDT165" s="93"/>
      <c r="MDU165" s="90"/>
      <c r="MDV165" s="6"/>
      <c r="MDW165" s="86"/>
      <c r="MDX165" s="79"/>
      <c r="MDY165" s="82"/>
      <c r="MDZ165" s="79"/>
      <c r="MEA165" s="104"/>
      <c r="MEB165" s="83"/>
      <c r="MEC165" s="90"/>
      <c r="MED165" s="91"/>
      <c r="MEE165" s="92"/>
      <c r="MEF165" s="93"/>
      <c r="MEG165" s="90"/>
      <c r="MEH165" s="6"/>
      <c r="MEI165" s="86"/>
      <c r="MEJ165" s="79"/>
      <c r="MEK165" s="82"/>
      <c r="MEL165" s="79"/>
      <c r="MEM165" s="104"/>
      <c r="MEN165" s="83"/>
      <c r="MEO165" s="90"/>
      <c r="MEP165" s="91"/>
      <c r="MEQ165" s="92"/>
      <c r="MER165" s="93"/>
      <c r="MES165" s="90"/>
      <c r="MET165" s="6"/>
      <c r="MEU165" s="86"/>
      <c r="MEV165" s="79"/>
      <c r="MEW165" s="82"/>
      <c r="MEX165" s="79"/>
      <c r="MEY165" s="104"/>
      <c r="MEZ165" s="83"/>
      <c r="MFA165" s="90"/>
      <c r="MFB165" s="91"/>
      <c r="MFC165" s="92"/>
      <c r="MFD165" s="93"/>
      <c r="MFE165" s="90"/>
      <c r="MFF165" s="6"/>
      <c r="MFG165" s="86"/>
      <c r="MFH165" s="79"/>
      <c r="MFI165" s="82"/>
      <c r="MFJ165" s="79"/>
      <c r="MFK165" s="104"/>
      <c r="MFL165" s="83"/>
      <c r="MFM165" s="90"/>
      <c r="MFN165" s="91"/>
      <c r="MFO165" s="92"/>
      <c r="MFP165" s="93"/>
      <c r="MFQ165" s="90"/>
      <c r="MFR165" s="6"/>
      <c r="MFS165" s="86"/>
      <c r="MFT165" s="79"/>
      <c r="MFU165" s="82"/>
      <c r="MFV165" s="79"/>
      <c r="MFW165" s="104"/>
      <c r="MFX165" s="83"/>
      <c r="MFY165" s="90"/>
      <c r="MFZ165" s="91"/>
      <c r="MGA165" s="92"/>
      <c r="MGB165" s="93"/>
      <c r="MGC165" s="90"/>
      <c r="MGD165" s="6"/>
      <c r="MGE165" s="86"/>
      <c r="MGF165" s="79"/>
      <c r="MGG165" s="82"/>
      <c r="MGH165" s="79"/>
      <c r="MGI165" s="104"/>
      <c r="MGJ165" s="83"/>
      <c r="MGK165" s="90"/>
      <c r="MGL165" s="91"/>
      <c r="MGM165" s="92"/>
      <c r="MGN165" s="93"/>
      <c r="MGO165" s="90"/>
      <c r="MGP165" s="6"/>
      <c r="MGQ165" s="86"/>
      <c r="MGR165" s="79"/>
      <c r="MGS165" s="82"/>
      <c r="MGT165" s="79"/>
      <c r="MGU165" s="104"/>
      <c r="MGV165" s="83"/>
      <c r="MGW165" s="90"/>
      <c r="MGX165" s="91"/>
      <c r="MGY165" s="92"/>
      <c r="MGZ165" s="93"/>
      <c r="MHA165" s="90"/>
      <c r="MHB165" s="6"/>
      <c r="MHC165" s="86"/>
      <c r="MHD165" s="79"/>
      <c r="MHE165" s="82"/>
      <c r="MHF165" s="79"/>
      <c r="MHG165" s="104"/>
      <c r="MHH165" s="83"/>
      <c r="MHI165" s="90"/>
      <c r="MHJ165" s="91"/>
      <c r="MHK165" s="92"/>
      <c r="MHL165" s="93"/>
      <c r="MHM165" s="90"/>
      <c r="MHN165" s="6"/>
      <c r="MHO165" s="86"/>
      <c r="MHP165" s="79"/>
      <c r="MHQ165" s="82"/>
      <c r="MHR165" s="79"/>
      <c r="MHS165" s="104"/>
      <c r="MHT165" s="83"/>
      <c r="MHU165" s="90"/>
      <c r="MHV165" s="91"/>
      <c r="MHW165" s="92"/>
      <c r="MHX165" s="93"/>
      <c r="MHY165" s="90"/>
      <c r="MHZ165" s="6"/>
      <c r="MIA165" s="86"/>
      <c r="MIB165" s="79"/>
      <c r="MIC165" s="82"/>
      <c r="MID165" s="79"/>
      <c r="MIE165" s="104"/>
      <c r="MIF165" s="83"/>
      <c r="MIG165" s="90"/>
      <c r="MIH165" s="91"/>
      <c r="MII165" s="92"/>
      <c r="MIJ165" s="93"/>
      <c r="MIK165" s="90"/>
      <c r="MIL165" s="6"/>
      <c r="MIM165" s="86"/>
      <c r="MIN165" s="79"/>
      <c r="MIO165" s="82"/>
      <c r="MIP165" s="79"/>
      <c r="MIQ165" s="104"/>
      <c r="MIR165" s="83"/>
      <c r="MIS165" s="90"/>
      <c r="MIT165" s="91"/>
      <c r="MIU165" s="92"/>
      <c r="MIV165" s="93"/>
      <c r="MIW165" s="90"/>
      <c r="MIX165" s="6"/>
      <c r="MIY165" s="86"/>
      <c r="MIZ165" s="79"/>
      <c r="MJA165" s="82"/>
      <c r="MJB165" s="79"/>
      <c r="MJC165" s="104"/>
      <c r="MJD165" s="83"/>
      <c r="MJE165" s="90"/>
      <c r="MJF165" s="91"/>
      <c r="MJG165" s="92"/>
      <c r="MJH165" s="93"/>
      <c r="MJI165" s="90"/>
      <c r="MJJ165" s="6"/>
      <c r="MJK165" s="86"/>
      <c r="MJL165" s="79"/>
      <c r="MJM165" s="82"/>
      <c r="MJN165" s="79"/>
      <c r="MJO165" s="104"/>
      <c r="MJP165" s="83"/>
      <c r="MJQ165" s="90"/>
      <c r="MJR165" s="91"/>
      <c r="MJS165" s="92"/>
      <c r="MJT165" s="93"/>
      <c r="MJU165" s="90"/>
      <c r="MJV165" s="6"/>
      <c r="MJW165" s="86"/>
      <c r="MJX165" s="79"/>
      <c r="MJY165" s="82"/>
      <c r="MJZ165" s="79"/>
      <c r="MKA165" s="104"/>
      <c r="MKB165" s="83"/>
      <c r="MKC165" s="90"/>
      <c r="MKD165" s="91"/>
      <c r="MKE165" s="92"/>
      <c r="MKF165" s="93"/>
      <c r="MKG165" s="90"/>
      <c r="MKH165" s="6"/>
      <c r="MKI165" s="86"/>
      <c r="MKJ165" s="79"/>
      <c r="MKK165" s="82"/>
      <c r="MKL165" s="79"/>
      <c r="MKM165" s="104"/>
      <c r="MKN165" s="83"/>
      <c r="MKO165" s="90"/>
      <c r="MKP165" s="91"/>
      <c r="MKQ165" s="92"/>
      <c r="MKR165" s="93"/>
      <c r="MKS165" s="90"/>
      <c r="MKT165" s="6"/>
      <c r="MKU165" s="86"/>
      <c r="MKV165" s="79"/>
      <c r="MKW165" s="82"/>
      <c r="MKX165" s="79"/>
      <c r="MKY165" s="104"/>
      <c r="MKZ165" s="83"/>
      <c r="MLA165" s="90"/>
      <c r="MLB165" s="91"/>
      <c r="MLC165" s="92"/>
      <c r="MLD165" s="93"/>
      <c r="MLE165" s="90"/>
      <c r="MLF165" s="6"/>
      <c r="MLG165" s="86"/>
      <c r="MLH165" s="79"/>
      <c r="MLI165" s="82"/>
      <c r="MLJ165" s="79"/>
      <c r="MLK165" s="104"/>
      <c r="MLL165" s="83"/>
      <c r="MLM165" s="90"/>
      <c r="MLN165" s="91"/>
      <c r="MLO165" s="92"/>
      <c r="MLP165" s="93"/>
      <c r="MLQ165" s="90"/>
      <c r="MLR165" s="6"/>
      <c r="MLS165" s="86"/>
      <c r="MLT165" s="79"/>
      <c r="MLU165" s="82"/>
      <c r="MLV165" s="79"/>
      <c r="MLW165" s="104"/>
      <c r="MLX165" s="83"/>
      <c r="MLY165" s="90"/>
      <c r="MLZ165" s="91"/>
      <c r="MMA165" s="92"/>
      <c r="MMB165" s="93"/>
      <c r="MMC165" s="90"/>
      <c r="MMD165" s="6"/>
      <c r="MME165" s="86"/>
      <c r="MMF165" s="79"/>
      <c r="MMG165" s="82"/>
      <c r="MMH165" s="79"/>
      <c r="MMI165" s="104"/>
      <c r="MMJ165" s="83"/>
      <c r="MMK165" s="90"/>
      <c r="MML165" s="91"/>
      <c r="MMM165" s="92"/>
      <c r="MMN165" s="93"/>
      <c r="MMO165" s="90"/>
      <c r="MMP165" s="6"/>
      <c r="MMQ165" s="86"/>
      <c r="MMR165" s="79"/>
      <c r="MMS165" s="82"/>
      <c r="MMT165" s="79"/>
      <c r="MMU165" s="104"/>
      <c r="MMV165" s="83"/>
      <c r="MMW165" s="90"/>
      <c r="MMX165" s="91"/>
      <c r="MMY165" s="92"/>
      <c r="MMZ165" s="93"/>
      <c r="MNA165" s="90"/>
      <c r="MNB165" s="6"/>
      <c r="MNC165" s="86"/>
      <c r="MND165" s="79"/>
      <c r="MNE165" s="82"/>
      <c r="MNF165" s="79"/>
      <c r="MNG165" s="104"/>
      <c r="MNH165" s="83"/>
      <c r="MNI165" s="90"/>
      <c r="MNJ165" s="91"/>
      <c r="MNK165" s="92"/>
      <c r="MNL165" s="93"/>
      <c r="MNM165" s="90"/>
      <c r="MNN165" s="6"/>
      <c r="MNO165" s="86"/>
      <c r="MNP165" s="79"/>
      <c r="MNQ165" s="82"/>
      <c r="MNR165" s="79"/>
      <c r="MNS165" s="104"/>
      <c r="MNT165" s="83"/>
      <c r="MNU165" s="90"/>
      <c r="MNV165" s="91"/>
      <c r="MNW165" s="92"/>
      <c r="MNX165" s="93"/>
      <c r="MNY165" s="90"/>
      <c r="MNZ165" s="6"/>
      <c r="MOA165" s="86"/>
      <c r="MOB165" s="79"/>
      <c r="MOC165" s="82"/>
      <c r="MOD165" s="79"/>
      <c r="MOE165" s="104"/>
      <c r="MOF165" s="83"/>
      <c r="MOG165" s="90"/>
      <c r="MOH165" s="91"/>
      <c r="MOI165" s="92"/>
      <c r="MOJ165" s="93"/>
      <c r="MOK165" s="90"/>
      <c r="MOL165" s="6"/>
      <c r="MOM165" s="86"/>
      <c r="MON165" s="79"/>
      <c r="MOO165" s="82"/>
      <c r="MOP165" s="79"/>
      <c r="MOQ165" s="104"/>
      <c r="MOR165" s="83"/>
      <c r="MOS165" s="90"/>
      <c r="MOT165" s="91"/>
      <c r="MOU165" s="92"/>
      <c r="MOV165" s="93"/>
      <c r="MOW165" s="90"/>
      <c r="MOX165" s="6"/>
      <c r="MOY165" s="86"/>
      <c r="MOZ165" s="79"/>
      <c r="MPA165" s="82"/>
      <c r="MPB165" s="79"/>
      <c r="MPC165" s="104"/>
      <c r="MPD165" s="83"/>
      <c r="MPE165" s="90"/>
      <c r="MPF165" s="91"/>
      <c r="MPG165" s="92"/>
      <c r="MPH165" s="93"/>
      <c r="MPI165" s="90"/>
      <c r="MPJ165" s="6"/>
      <c r="MPK165" s="86"/>
      <c r="MPL165" s="79"/>
      <c r="MPM165" s="82"/>
      <c r="MPN165" s="79"/>
      <c r="MPO165" s="104"/>
      <c r="MPP165" s="83"/>
      <c r="MPQ165" s="90"/>
      <c r="MPR165" s="91"/>
      <c r="MPS165" s="92"/>
      <c r="MPT165" s="93"/>
      <c r="MPU165" s="90"/>
      <c r="MPV165" s="6"/>
      <c r="MPW165" s="86"/>
      <c r="MPX165" s="79"/>
      <c r="MPY165" s="82"/>
      <c r="MPZ165" s="79"/>
      <c r="MQA165" s="104"/>
      <c r="MQB165" s="83"/>
      <c r="MQC165" s="90"/>
      <c r="MQD165" s="91"/>
      <c r="MQE165" s="92"/>
      <c r="MQF165" s="93"/>
      <c r="MQG165" s="90"/>
      <c r="MQH165" s="6"/>
      <c r="MQI165" s="86"/>
      <c r="MQJ165" s="79"/>
      <c r="MQK165" s="82"/>
      <c r="MQL165" s="79"/>
      <c r="MQM165" s="104"/>
      <c r="MQN165" s="83"/>
      <c r="MQO165" s="90"/>
      <c r="MQP165" s="91"/>
      <c r="MQQ165" s="92"/>
      <c r="MQR165" s="93"/>
      <c r="MQS165" s="90"/>
      <c r="MQT165" s="6"/>
      <c r="MQU165" s="86"/>
      <c r="MQV165" s="79"/>
      <c r="MQW165" s="82"/>
      <c r="MQX165" s="79"/>
      <c r="MQY165" s="104"/>
      <c r="MQZ165" s="83"/>
      <c r="MRA165" s="90"/>
      <c r="MRB165" s="91"/>
      <c r="MRC165" s="92"/>
      <c r="MRD165" s="93"/>
      <c r="MRE165" s="90"/>
      <c r="MRF165" s="6"/>
      <c r="MRG165" s="86"/>
      <c r="MRH165" s="79"/>
      <c r="MRI165" s="82"/>
      <c r="MRJ165" s="79"/>
      <c r="MRK165" s="104"/>
      <c r="MRL165" s="83"/>
      <c r="MRM165" s="90"/>
      <c r="MRN165" s="91"/>
      <c r="MRO165" s="92"/>
      <c r="MRP165" s="93"/>
      <c r="MRQ165" s="90"/>
      <c r="MRR165" s="6"/>
      <c r="MRS165" s="86"/>
      <c r="MRT165" s="79"/>
      <c r="MRU165" s="82"/>
      <c r="MRV165" s="79"/>
      <c r="MRW165" s="104"/>
      <c r="MRX165" s="83"/>
      <c r="MRY165" s="90"/>
      <c r="MRZ165" s="91"/>
      <c r="MSA165" s="92"/>
      <c r="MSB165" s="93"/>
      <c r="MSC165" s="90"/>
      <c r="MSD165" s="6"/>
      <c r="MSE165" s="86"/>
      <c r="MSF165" s="79"/>
      <c r="MSG165" s="82"/>
      <c r="MSH165" s="79"/>
      <c r="MSI165" s="104"/>
      <c r="MSJ165" s="83"/>
      <c r="MSK165" s="90"/>
      <c r="MSL165" s="91"/>
      <c r="MSM165" s="92"/>
      <c r="MSN165" s="93"/>
      <c r="MSO165" s="90"/>
      <c r="MSP165" s="6"/>
      <c r="MSQ165" s="86"/>
      <c r="MSR165" s="79"/>
      <c r="MSS165" s="82"/>
      <c r="MST165" s="79"/>
      <c r="MSU165" s="104"/>
      <c r="MSV165" s="83"/>
      <c r="MSW165" s="90"/>
      <c r="MSX165" s="91"/>
      <c r="MSY165" s="92"/>
      <c r="MSZ165" s="93"/>
      <c r="MTA165" s="90"/>
      <c r="MTB165" s="6"/>
      <c r="MTC165" s="86"/>
      <c r="MTD165" s="79"/>
      <c r="MTE165" s="82"/>
      <c r="MTF165" s="79"/>
      <c r="MTG165" s="104"/>
      <c r="MTH165" s="83"/>
      <c r="MTI165" s="90"/>
      <c r="MTJ165" s="91"/>
      <c r="MTK165" s="92"/>
      <c r="MTL165" s="93"/>
      <c r="MTM165" s="90"/>
      <c r="MTN165" s="6"/>
      <c r="MTO165" s="86"/>
      <c r="MTP165" s="79"/>
      <c r="MTQ165" s="82"/>
      <c r="MTR165" s="79"/>
      <c r="MTS165" s="104"/>
      <c r="MTT165" s="83"/>
      <c r="MTU165" s="90"/>
      <c r="MTV165" s="91"/>
      <c r="MTW165" s="92"/>
      <c r="MTX165" s="93"/>
      <c r="MTY165" s="90"/>
      <c r="MTZ165" s="6"/>
      <c r="MUA165" s="86"/>
      <c r="MUB165" s="79"/>
      <c r="MUC165" s="82"/>
      <c r="MUD165" s="79"/>
      <c r="MUE165" s="104"/>
      <c r="MUF165" s="83"/>
      <c r="MUG165" s="90"/>
      <c r="MUH165" s="91"/>
      <c r="MUI165" s="92"/>
      <c r="MUJ165" s="93"/>
      <c r="MUK165" s="90"/>
      <c r="MUL165" s="6"/>
      <c r="MUM165" s="86"/>
      <c r="MUN165" s="79"/>
      <c r="MUO165" s="82"/>
      <c r="MUP165" s="79"/>
      <c r="MUQ165" s="104"/>
      <c r="MUR165" s="83"/>
      <c r="MUS165" s="90"/>
      <c r="MUT165" s="91"/>
      <c r="MUU165" s="92"/>
      <c r="MUV165" s="93"/>
      <c r="MUW165" s="90"/>
      <c r="MUX165" s="6"/>
      <c r="MUY165" s="86"/>
      <c r="MUZ165" s="79"/>
      <c r="MVA165" s="82"/>
      <c r="MVB165" s="79"/>
      <c r="MVC165" s="104"/>
      <c r="MVD165" s="83"/>
      <c r="MVE165" s="90"/>
      <c r="MVF165" s="91"/>
      <c r="MVG165" s="92"/>
      <c r="MVH165" s="93"/>
      <c r="MVI165" s="90"/>
      <c r="MVJ165" s="6"/>
      <c r="MVK165" s="86"/>
      <c r="MVL165" s="79"/>
      <c r="MVM165" s="82"/>
      <c r="MVN165" s="79"/>
      <c r="MVO165" s="104"/>
      <c r="MVP165" s="83"/>
      <c r="MVQ165" s="90"/>
      <c r="MVR165" s="91"/>
      <c r="MVS165" s="92"/>
      <c r="MVT165" s="93"/>
      <c r="MVU165" s="90"/>
      <c r="MVV165" s="6"/>
      <c r="MVW165" s="86"/>
      <c r="MVX165" s="79"/>
      <c r="MVY165" s="82"/>
      <c r="MVZ165" s="79"/>
      <c r="MWA165" s="104"/>
      <c r="MWB165" s="83"/>
      <c r="MWC165" s="90"/>
      <c r="MWD165" s="91"/>
      <c r="MWE165" s="92"/>
      <c r="MWF165" s="93"/>
      <c r="MWG165" s="90"/>
      <c r="MWH165" s="6"/>
      <c r="MWI165" s="86"/>
      <c r="MWJ165" s="79"/>
      <c r="MWK165" s="82"/>
      <c r="MWL165" s="79"/>
      <c r="MWM165" s="104"/>
      <c r="MWN165" s="83"/>
      <c r="MWO165" s="90"/>
      <c r="MWP165" s="91"/>
      <c r="MWQ165" s="92"/>
      <c r="MWR165" s="93"/>
      <c r="MWS165" s="90"/>
      <c r="MWT165" s="6"/>
      <c r="MWU165" s="86"/>
      <c r="MWV165" s="79"/>
      <c r="MWW165" s="82"/>
      <c r="MWX165" s="79"/>
      <c r="MWY165" s="104"/>
      <c r="MWZ165" s="83"/>
      <c r="MXA165" s="90"/>
      <c r="MXB165" s="91"/>
      <c r="MXC165" s="92"/>
      <c r="MXD165" s="93"/>
      <c r="MXE165" s="90"/>
      <c r="MXF165" s="6"/>
      <c r="MXG165" s="86"/>
      <c r="MXH165" s="79"/>
      <c r="MXI165" s="82"/>
      <c r="MXJ165" s="79"/>
      <c r="MXK165" s="104"/>
      <c r="MXL165" s="83"/>
      <c r="MXM165" s="90"/>
      <c r="MXN165" s="91"/>
      <c r="MXO165" s="92"/>
      <c r="MXP165" s="93"/>
      <c r="MXQ165" s="90"/>
      <c r="MXR165" s="6"/>
      <c r="MXS165" s="86"/>
      <c r="MXT165" s="79"/>
      <c r="MXU165" s="82"/>
      <c r="MXV165" s="79"/>
      <c r="MXW165" s="104"/>
      <c r="MXX165" s="83"/>
      <c r="MXY165" s="90"/>
      <c r="MXZ165" s="91"/>
      <c r="MYA165" s="92"/>
      <c r="MYB165" s="93"/>
      <c r="MYC165" s="90"/>
      <c r="MYD165" s="6"/>
      <c r="MYE165" s="86"/>
      <c r="MYF165" s="79"/>
      <c r="MYG165" s="82"/>
      <c r="MYH165" s="79"/>
      <c r="MYI165" s="104"/>
      <c r="MYJ165" s="83"/>
      <c r="MYK165" s="90"/>
      <c r="MYL165" s="91"/>
      <c r="MYM165" s="92"/>
      <c r="MYN165" s="93"/>
      <c r="MYO165" s="90"/>
      <c r="MYP165" s="6"/>
      <c r="MYQ165" s="86"/>
      <c r="MYR165" s="79"/>
      <c r="MYS165" s="82"/>
      <c r="MYT165" s="79"/>
      <c r="MYU165" s="104"/>
      <c r="MYV165" s="83"/>
      <c r="MYW165" s="90"/>
      <c r="MYX165" s="91"/>
      <c r="MYY165" s="92"/>
      <c r="MYZ165" s="93"/>
      <c r="MZA165" s="90"/>
      <c r="MZB165" s="6"/>
      <c r="MZC165" s="86"/>
      <c r="MZD165" s="79"/>
      <c r="MZE165" s="82"/>
      <c r="MZF165" s="79"/>
      <c r="MZG165" s="104"/>
      <c r="MZH165" s="83"/>
      <c r="MZI165" s="90"/>
      <c r="MZJ165" s="91"/>
      <c r="MZK165" s="92"/>
      <c r="MZL165" s="93"/>
      <c r="MZM165" s="90"/>
      <c r="MZN165" s="6"/>
      <c r="MZO165" s="86"/>
      <c r="MZP165" s="79"/>
      <c r="MZQ165" s="82"/>
      <c r="MZR165" s="79"/>
      <c r="MZS165" s="104"/>
      <c r="MZT165" s="83"/>
      <c r="MZU165" s="90"/>
      <c r="MZV165" s="91"/>
      <c r="MZW165" s="92"/>
      <c r="MZX165" s="93"/>
      <c r="MZY165" s="90"/>
      <c r="MZZ165" s="6"/>
      <c r="NAA165" s="86"/>
      <c r="NAB165" s="79"/>
      <c r="NAC165" s="82"/>
      <c r="NAD165" s="79"/>
      <c r="NAE165" s="104"/>
      <c r="NAF165" s="83"/>
      <c r="NAG165" s="90"/>
      <c r="NAH165" s="91"/>
      <c r="NAI165" s="92"/>
      <c r="NAJ165" s="93"/>
      <c r="NAK165" s="90"/>
      <c r="NAL165" s="6"/>
      <c r="NAM165" s="86"/>
      <c r="NAN165" s="79"/>
      <c r="NAO165" s="82"/>
      <c r="NAP165" s="79"/>
      <c r="NAQ165" s="104"/>
      <c r="NAR165" s="83"/>
      <c r="NAS165" s="90"/>
      <c r="NAT165" s="91"/>
      <c r="NAU165" s="92"/>
      <c r="NAV165" s="93"/>
      <c r="NAW165" s="90"/>
      <c r="NAX165" s="6"/>
      <c r="NAY165" s="86"/>
      <c r="NAZ165" s="79"/>
      <c r="NBA165" s="82"/>
      <c r="NBB165" s="79"/>
      <c r="NBC165" s="104"/>
      <c r="NBD165" s="83"/>
      <c r="NBE165" s="90"/>
      <c r="NBF165" s="91"/>
      <c r="NBG165" s="92"/>
      <c r="NBH165" s="93"/>
      <c r="NBI165" s="90"/>
      <c r="NBJ165" s="6"/>
      <c r="NBK165" s="86"/>
      <c r="NBL165" s="79"/>
      <c r="NBM165" s="82"/>
      <c r="NBN165" s="79"/>
      <c r="NBO165" s="104"/>
      <c r="NBP165" s="83"/>
      <c r="NBQ165" s="90"/>
      <c r="NBR165" s="91"/>
      <c r="NBS165" s="92"/>
      <c r="NBT165" s="93"/>
      <c r="NBU165" s="90"/>
      <c r="NBV165" s="6"/>
      <c r="NBW165" s="86"/>
      <c r="NBX165" s="79"/>
      <c r="NBY165" s="82"/>
      <c r="NBZ165" s="79"/>
      <c r="NCA165" s="104"/>
      <c r="NCB165" s="83"/>
      <c r="NCC165" s="90"/>
      <c r="NCD165" s="91"/>
      <c r="NCE165" s="92"/>
      <c r="NCF165" s="93"/>
      <c r="NCG165" s="90"/>
      <c r="NCH165" s="6"/>
      <c r="NCI165" s="86"/>
      <c r="NCJ165" s="79"/>
      <c r="NCK165" s="82"/>
      <c r="NCL165" s="79"/>
      <c r="NCM165" s="104"/>
      <c r="NCN165" s="83"/>
      <c r="NCO165" s="90"/>
      <c r="NCP165" s="91"/>
      <c r="NCQ165" s="92"/>
      <c r="NCR165" s="93"/>
      <c r="NCS165" s="90"/>
      <c r="NCT165" s="6"/>
      <c r="NCU165" s="86"/>
      <c r="NCV165" s="79"/>
      <c r="NCW165" s="82"/>
      <c r="NCX165" s="79"/>
      <c r="NCY165" s="104"/>
      <c r="NCZ165" s="83"/>
      <c r="NDA165" s="90"/>
      <c r="NDB165" s="91"/>
      <c r="NDC165" s="92"/>
      <c r="NDD165" s="93"/>
      <c r="NDE165" s="90"/>
      <c r="NDF165" s="6"/>
      <c r="NDG165" s="86"/>
      <c r="NDH165" s="79"/>
      <c r="NDI165" s="82"/>
      <c r="NDJ165" s="79"/>
      <c r="NDK165" s="104"/>
      <c r="NDL165" s="83"/>
      <c r="NDM165" s="90"/>
      <c r="NDN165" s="91"/>
      <c r="NDO165" s="92"/>
      <c r="NDP165" s="93"/>
      <c r="NDQ165" s="90"/>
      <c r="NDR165" s="6"/>
      <c r="NDS165" s="86"/>
      <c r="NDT165" s="79"/>
      <c r="NDU165" s="82"/>
      <c r="NDV165" s="79"/>
      <c r="NDW165" s="104"/>
      <c r="NDX165" s="83"/>
      <c r="NDY165" s="90"/>
      <c r="NDZ165" s="91"/>
      <c r="NEA165" s="92"/>
      <c r="NEB165" s="93"/>
      <c r="NEC165" s="90"/>
      <c r="NED165" s="6"/>
      <c r="NEE165" s="86"/>
      <c r="NEF165" s="79"/>
      <c r="NEG165" s="82"/>
      <c r="NEH165" s="79"/>
      <c r="NEI165" s="104"/>
      <c r="NEJ165" s="83"/>
      <c r="NEK165" s="90"/>
      <c r="NEL165" s="91"/>
      <c r="NEM165" s="92"/>
      <c r="NEN165" s="93"/>
      <c r="NEO165" s="90"/>
      <c r="NEP165" s="6"/>
      <c r="NEQ165" s="86"/>
      <c r="NER165" s="79"/>
      <c r="NES165" s="82"/>
      <c r="NET165" s="79"/>
      <c r="NEU165" s="104"/>
      <c r="NEV165" s="83"/>
      <c r="NEW165" s="90"/>
      <c r="NEX165" s="91"/>
      <c r="NEY165" s="92"/>
      <c r="NEZ165" s="93"/>
      <c r="NFA165" s="90"/>
      <c r="NFB165" s="6"/>
      <c r="NFC165" s="86"/>
      <c r="NFD165" s="79"/>
      <c r="NFE165" s="82"/>
      <c r="NFF165" s="79"/>
      <c r="NFG165" s="104"/>
      <c r="NFH165" s="83"/>
      <c r="NFI165" s="90"/>
      <c r="NFJ165" s="91"/>
      <c r="NFK165" s="92"/>
      <c r="NFL165" s="93"/>
      <c r="NFM165" s="90"/>
      <c r="NFN165" s="6"/>
      <c r="NFO165" s="86"/>
      <c r="NFP165" s="79"/>
      <c r="NFQ165" s="82"/>
      <c r="NFR165" s="79"/>
      <c r="NFS165" s="104"/>
      <c r="NFT165" s="83"/>
      <c r="NFU165" s="90"/>
      <c r="NFV165" s="91"/>
      <c r="NFW165" s="92"/>
      <c r="NFX165" s="93"/>
      <c r="NFY165" s="90"/>
      <c r="NFZ165" s="6"/>
      <c r="NGA165" s="86"/>
      <c r="NGB165" s="79"/>
      <c r="NGC165" s="82"/>
      <c r="NGD165" s="79"/>
      <c r="NGE165" s="104"/>
      <c r="NGF165" s="83"/>
      <c r="NGG165" s="90"/>
      <c r="NGH165" s="91"/>
      <c r="NGI165" s="92"/>
      <c r="NGJ165" s="93"/>
      <c r="NGK165" s="90"/>
      <c r="NGL165" s="6"/>
      <c r="NGM165" s="86"/>
      <c r="NGN165" s="79"/>
      <c r="NGO165" s="82"/>
      <c r="NGP165" s="79"/>
      <c r="NGQ165" s="104"/>
      <c r="NGR165" s="83"/>
      <c r="NGS165" s="90"/>
      <c r="NGT165" s="91"/>
      <c r="NGU165" s="92"/>
      <c r="NGV165" s="93"/>
      <c r="NGW165" s="90"/>
      <c r="NGX165" s="6"/>
      <c r="NGY165" s="86"/>
      <c r="NGZ165" s="79"/>
      <c r="NHA165" s="82"/>
      <c r="NHB165" s="79"/>
      <c r="NHC165" s="104"/>
      <c r="NHD165" s="83"/>
      <c r="NHE165" s="90"/>
      <c r="NHF165" s="91"/>
      <c r="NHG165" s="92"/>
      <c r="NHH165" s="93"/>
      <c r="NHI165" s="90"/>
      <c r="NHJ165" s="6"/>
      <c r="NHK165" s="86"/>
      <c r="NHL165" s="79"/>
      <c r="NHM165" s="82"/>
      <c r="NHN165" s="79"/>
      <c r="NHO165" s="104"/>
      <c r="NHP165" s="83"/>
      <c r="NHQ165" s="90"/>
      <c r="NHR165" s="91"/>
      <c r="NHS165" s="92"/>
      <c r="NHT165" s="93"/>
      <c r="NHU165" s="90"/>
      <c r="NHV165" s="6"/>
      <c r="NHW165" s="86"/>
      <c r="NHX165" s="79"/>
      <c r="NHY165" s="82"/>
      <c r="NHZ165" s="79"/>
      <c r="NIA165" s="104"/>
      <c r="NIB165" s="83"/>
      <c r="NIC165" s="90"/>
      <c r="NID165" s="91"/>
      <c r="NIE165" s="92"/>
      <c r="NIF165" s="93"/>
      <c r="NIG165" s="90"/>
      <c r="NIH165" s="6"/>
      <c r="NII165" s="86"/>
      <c r="NIJ165" s="79"/>
      <c r="NIK165" s="82"/>
      <c r="NIL165" s="79"/>
      <c r="NIM165" s="104"/>
      <c r="NIN165" s="83"/>
      <c r="NIO165" s="90"/>
      <c r="NIP165" s="91"/>
      <c r="NIQ165" s="92"/>
      <c r="NIR165" s="93"/>
      <c r="NIS165" s="90"/>
      <c r="NIT165" s="6"/>
      <c r="NIU165" s="86"/>
      <c r="NIV165" s="79"/>
      <c r="NIW165" s="82"/>
      <c r="NIX165" s="79"/>
      <c r="NIY165" s="104"/>
      <c r="NIZ165" s="83"/>
      <c r="NJA165" s="90"/>
      <c r="NJB165" s="91"/>
      <c r="NJC165" s="92"/>
      <c r="NJD165" s="93"/>
      <c r="NJE165" s="90"/>
      <c r="NJF165" s="6"/>
      <c r="NJG165" s="86"/>
      <c r="NJH165" s="79"/>
      <c r="NJI165" s="82"/>
      <c r="NJJ165" s="79"/>
      <c r="NJK165" s="104"/>
      <c r="NJL165" s="83"/>
      <c r="NJM165" s="90"/>
      <c r="NJN165" s="91"/>
      <c r="NJO165" s="92"/>
      <c r="NJP165" s="93"/>
      <c r="NJQ165" s="90"/>
      <c r="NJR165" s="6"/>
      <c r="NJS165" s="86"/>
      <c r="NJT165" s="79"/>
      <c r="NJU165" s="82"/>
      <c r="NJV165" s="79"/>
      <c r="NJW165" s="104"/>
      <c r="NJX165" s="83"/>
      <c r="NJY165" s="90"/>
      <c r="NJZ165" s="91"/>
      <c r="NKA165" s="92"/>
      <c r="NKB165" s="93"/>
      <c r="NKC165" s="90"/>
      <c r="NKD165" s="6"/>
      <c r="NKE165" s="86"/>
      <c r="NKF165" s="79"/>
      <c r="NKG165" s="82"/>
      <c r="NKH165" s="79"/>
      <c r="NKI165" s="104"/>
      <c r="NKJ165" s="83"/>
      <c r="NKK165" s="90"/>
      <c r="NKL165" s="91"/>
      <c r="NKM165" s="92"/>
      <c r="NKN165" s="93"/>
      <c r="NKO165" s="90"/>
      <c r="NKP165" s="6"/>
      <c r="NKQ165" s="86"/>
      <c r="NKR165" s="79"/>
      <c r="NKS165" s="82"/>
      <c r="NKT165" s="79"/>
      <c r="NKU165" s="104"/>
      <c r="NKV165" s="83"/>
      <c r="NKW165" s="90"/>
      <c r="NKX165" s="91"/>
      <c r="NKY165" s="92"/>
      <c r="NKZ165" s="93"/>
      <c r="NLA165" s="90"/>
      <c r="NLB165" s="6"/>
      <c r="NLC165" s="86"/>
      <c r="NLD165" s="79"/>
      <c r="NLE165" s="82"/>
      <c r="NLF165" s="79"/>
      <c r="NLG165" s="104"/>
      <c r="NLH165" s="83"/>
      <c r="NLI165" s="90"/>
      <c r="NLJ165" s="91"/>
      <c r="NLK165" s="92"/>
      <c r="NLL165" s="93"/>
      <c r="NLM165" s="90"/>
      <c r="NLN165" s="6"/>
      <c r="NLO165" s="86"/>
      <c r="NLP165" s="79"/>
      <c r="NLQ165" s="82"/>
      <c r="NLR165" s="79"/>
      <c r="NLS165" s="104"/>
      <c r="NLT165" s="83"/>
      <c r="NLU165" s="90"/>
      <c r="NLV165" s="91"/>
      <c r="NLW165" s="92"/>
      <c r="NLX165" s="93"/>
      <c r="NLY165" s="90"/>
      <c r="NLZ165" s="6"/>
      <c r="NMA165" s="86"/>
      <c r="NMB165" s="79"/>
      <c r="NMC165" s="82"/>
      <c r="NMD165" s="79"/>
      <c r="NME165" s="104"/>
      <c r="NMF165" s="83"/>
      <c r="NMG165" s="90"/>
      <c r="NMH165" s="91"/>
      <c r="NMI165" s="92"/>
      <c r="NMJ165" s="93"/>
      <c r="NMK165" s="90"/>
      <c r="NML165" s="6"/>
      <c r="NMM165" s="86"/>
      <c r="NMN165" s="79"/>
      <c r="NMO165" s="82"/>
      <c r="NMP165" s="79"/>
      <c r="NMQ165" s="104"/>
      <c r="NMR165" s="83"/>
      <c r="NMS165" s="90"/>
      <c r="NMT165" s="91"/>
      <c r="NMU165" s="92"/>
      <c r="NMV165" s="93"/>
      <c r="NMW165" s="90"/>
      <c r="NMX165" s="6"/>
      <c r="NMY165" s="86"/>
      <c r="NMZ165" s="79"/>
      <c r="NNA165" s="82"/>
      <c r="NNB165" s="79"/>
      <c r="NNC165" s="104"/>
      <c r="NND165" s="83"/>
      <c r="NNE165" s="90"/>
      <c r="NNF165" s="91"/>
      <c r="NNG165" s="92"/>
      <c r="NNH165" s="93"/>
      <c r="NNI165" s="90"/>
      <c r="NNJ165" s="6"/>
      <c r="NNK165" s="86"/>
      <c r="NNL165" s="79"/>
      <c r="NNM165" s="82"/>
      <c r="NNN165" s="79"/>
      <c r="NNO165" s="104"/>
      <c r="NNP165" s="83"/>
      <c r="NNQ165" s="90"/>
      <c r="NNR165" s="91"/>
      <c r="NNS165" s="92"/>
      <c r="NNT165" s="93"/>
      <c r="NNU165" s="90"/>
      <c r="NNV165" s="6"/>
      <c r="NNW165" s="86"/>
      <c r="NNX165" s="79"/>
      <c r="NNY165" s="82"/>
      <c r="NNZ165" s="79"/>
      <c r="NOA165" s="104"/>
      <c r="NOB165" s="83"/>
      <c r="NOC165" s="90"/>
      <c r="NOD165" s="91"/>
      <c r="NOE165" s="92"/>
      <c r="NOF165" s="93"/>
      <c r="NOG165" s="90"/>
      <c r="NOH165" s="6"/>
      <c r="NOI165" s="86"/>
      <c r="NOJ165" s="79"/>
      <c r="NOK165" s="82"/>
      <c r="NOL165" s="79"/>
      <c r="NOM165" s="104"/>
      <c r="NON165" s="83"/>
      <c r="NOO165" s="90"/>
      <c r="NOP165" s="91"/>
      <c r="NOQ165" s="92"/>
      <c r="NOR165" s="93"/>
      <c r="NOS165" s="90"/>
      <c r="NOT165" s="6"/>
      <c r="NOU165" s="86"/>
      <c r="NOV165" s="79"/>
      <c r="NOW165" s="82"/>
      <c r="NOX165" s="79"/>
      <c r="NOY165" s="104"/>
      <c r="NOZ165" s="83"/>
      <c r="NPA165" s="90"/>
      <c r="NPB165" s="91"/>
      <c r="NPC165" s="92"/>
      <c r="NPD165" s="93"/>
      <c r="NPE165" s="90"/>
      <c r="NPF165" s="6"/>
      <c r="NPG165" s="86"/>
      <c r="NPH165" s="79"/>
      <c r="NPI165" s="82"/>
      <c r="NPJ165" s="79"/>
      <c r="NPK165" s="104"/>
      <c r="NPL165" s="83"/>
      <c r="NPM165" s="90"/>
      <c r="NPN165" s="91"/>
      <c r="NPO165" s="92"/>
      <c r="NPP165" s="93"/>
      <c r="NPQ165" s="90"/>
      <c r="NPR165" s="6"/>
      <c r="NPS165" s="86"/>
      <c r="NPT165" s="79"/>
      <c r="NPU165" s="82"/>
      <c r="NPV165" s="79"/>
      <c r="NPW165" s="104"/>
      <c r="NPX165" s="83"/>
      <c r="NPY165" s="90"/>
      <c r="NPZ165" s="91"/>
      <c r="NQA165" s="92"/>
      <c r="NQB165" s="93"/>
      <c r="NQC165" s="90"/>
      <c r="NQD165" s="6"/>
      <c r="NQE165" s="86"/>
      <c r="NQF165" s="79"/>
      <c r="NQG165" s="82"/>
      <c r="NQH165" s="79"/>
      <c r="NQI165" s="104"/>
      <c r="NQJ165" s="83"/>
      <c r="NQK165" s="90"/>
      <c r="NQL165" s="91"/>
      <c r="NQM165" s="92"/>
      <c r="NQN165" s="93"/>
      <c r="NQO165" s="90"/>
      <c r="NQP165" s="6"/>
      <c r="NQQ165" s="86"/>
      <c r="NQR165" s="79"/>
      <c r="NQS165" s="82"/>
      <c r="NQT165" s="79"/>
      <c r="NQU165" s="104"/>
      <c r="NQV165" s="83"/>
      <c r="NQW165" s="90"/>
      <c r="NQX165" s="91"/>
      <c r="NQY165" s="92"/>
      <c r="NQZ165" s="93"/>
      <c r="NRA165" s="90"/>
      <c r="NRB165" s="6"/>
      <c r="NRC165" s="86"/>
      <c r="NRD165" s="79"/>
      <c r="NRE165" s="82"/>
      <c r="NRF165" s="79"/>
      <c r="NRG165" s="104"/>
      <c r="NRH165" s="83"/>
      <c r="NRI165" s="90"/>
      <c r="NRJ165" s="91"/>
      <c r="NRK165" s="92"/>
      <c r="NRL165" s="93"/>
      <c r="NRM165" s="90"/>
      <c r="NRN165" s="6"/>
      <c r="NRO165" s="86"/>
      <c r="NRP165" s="79"/>
      <c r="NRQ165" s="82"/>
      <c r="NRR165" s="79"/>
      <c r="NRS165" s="104"/>
      <c r="NRT165" s="83"/>
      <c r="NRU165" s="90"/>
      <c r="NRV165" s="91"/>
      <c r="NRW165" s="92"/>
      <c r="NRX165" s="93"/>
      <c r="NRY165" s="90"/>
      <c r="NRZ165" s="6"/>
      <c r="NSA165" s="86"/>
      <c r="NSB165" s="79"/>
      <c r="NSC165" s="82"/>
      <c r="NSD165" s="79"/>
      <c r="NSE165" s="104"/>
      <c r="NSF165" s="83"/>
      <c r="NSG165" s="90"/>
      <c r="NSH165" s="91"/>
      <c r="NSI165" s="92"/>
      <c r="NSJ165" s="93"/>
      <c r="NSK165" s="90"/>
      <c r="NSL165" s="6"/>
      <c r="NSM165" s="86"/>
      <c r="NSN165" s="79"/>
      <c r="NSO165" s="82"/>
      <c r="NSP165" s="79"/>
      <c r="NSQ165" s="104"/>
      <c r="NSR165" s="83"/>
      <c r="NSS165" s="90"/>
      <c r="NST165" s="91"/>
      <c r="NSU165" s="92"/>
      <c r="NSV165" s="93"/>
      <c r="NSW165" s="90"/>
      <c r="NSX165" s="6"/>
      <c r="NSY165" s="86"/>
      <c r="NSZ165" s="79"/>
      <c r="NTA165" s="82"/>
      <c r="NTB165" s="79"/>
      <c r="NTC165" s="104"/>
      <c r="NTD165" s="83"/>
      <c r="NTE165" s="90"/>
      <c r="NTF165" s="91"/>
      <c r="NTG165" s="92"/>
      <c r="NTH165" s="93"/>
      <c r="NTI165" s="90"/>
      <c r="NTJ165" s="6"/>
      <c r="NTK165" s="86"/>
      <c r="NTL165" s="79"/>
      <c r="NTM165" s="82"/>
      <c r="NTN165" s="79"/>
      <c r="NTO165" s="104"/>
      <c r="NTP165" s="83"/>
      <c r="NTQ165" s="90"/>
      <c r="NTR165" s="91"/>
      <c r="NTS165" s="92"/>
      <c r="NTT165" s="93"/>
      <c r="NTU165" s="90"/>
      <c r="NTV165" s="6"/>
      <c r="NTW165" s="86"/>
      <c r="NTX165" s="79"/>
      <c r="NTY165" s="82"/>
      <c r="NTZ165" s="79"/>
      <c r="NUA165" s="104"/>
      <c r="NUB165" s="83"/>
      <c r="NUC165" s="90"/>
      <c r="NUD165" s="91"/>
      <c r="NUE165" s="92"/>
      <c r="NUF165" s="93"/>
      <c r="NUG165" s="90"/>
      <c r="NUH165" s="6"/>
      <c r="NUI165" s="86"/>
      <c r="NUJ165" s="79"/>
      <c r="NUK165" s="82"/>
      <c r="NUL165" s="79"/>
      <c r="NUM165" s="104"/>
      <c r="NUN165" s="83"/>
      <c r="NUO165" s="90"/>
      <c r="NUP165" s="91"/>
      <c r="NUQ165" s="92"/>
      <c r="NUR165" s="93"/>
      <c r="NUS165" s="90"/>
      <c r="NUT165" s="6"/>
      <c r="NUU165" s="86"/>
      <c r="NUV165" s="79"/>
      <c r="NUW165" s="82"/>
      <c r="NUX165" s="79"/>
      <c r="NUY165" s="104"/>
      <c r="NUZ165" s="83"/>
      <c r="NVA165" s="90"/>
      <c r="NVB165" s="91"/>
      <c r="NVC165" s="92"/>
      <c r="NVD165" s="93"/>
      <c r="NVE165" s="90"/>
      <c r="NVF165" s="6"/>
      <c r="NVG165" s="86"/>
      <c r="NVH165" s="79"/>
      <c r="NVI165" s="82"/>
      <c r="NVJ165" s="79"/>
      <c r="NVK165" s="104"/>
      <c r="NVL165" s="83"/>
      <c r="NVM165" s="90"/>
      <c r="NVN165" s="91"/>
      <c r="NVO165" s="92"/>
      <c r="NVP165" s="93"/>
      <c r="NVQ165" s="90"/>
      <c r="NVR165" s="6"/>
      <c r="NVS165" s="86"/>
      <c r="NVT165" s="79"/>
      <c r="NVU165" s="82"/>
      <c r="NVV165" s="79"/>
      <c r="NVW165" s="104"/>
      <c r="NVX165" s="83"/>
      <c r="NVY165" s="90"/>
      <c r="NVZ165" s="91"/>
      <c r="NWA165" s="92"/>
      <c r="NWB165" s="93"/>
      <c r="NWC165" s="90"/>
      <c r="NWD165" s="6"/>
      <c r="NWE165" s="86"/>
      <c r="NWF165" s="79"/>
      <c r="NWG165" s="82"/>
      <c r="NWH165" s="79"/>
      <c r="NWI165" s="104"/>
      <c r="NWJ165" s="83"/>
      <c r="NWK165" s="90"/>
      <c r="NWL165" s="91"/>
      <c r="NWM165" s="92"/>
      <c r="NWN165" s="93"/>
      <c r="NWO165" s="90"/>
      <c r="NWP165" s="6"/>
      <c r="NWQ165" s="86"/>
      <c r="NWR165" s="79"/>
      <c r="NWS165" s="82"/>
      <c r="NWT165" s="79"/>
      <c r="NWU165" s="104"/>
      <c r="NWV165" s="83"/>
      <c r="NWW165" s="90"/>
      <c r="NWX165" s="91"/>
      <c r="NWY165" s="92"/>
      <c r="NWZ165" s="93"/>
      <c r="NXA165" s="90"/>
      <c r="NXB165" s="6"/>
      <c r="NXC165" s="86"/>
      <c r="NXD165" s="79"/>
      <c r="NXE165" s="82"/>
      <c r="NXF165" s="79"/>
      <c r="NXG165" s="104"/>
      <c r="NXH165" s="83"/>
      <c r="NXI165" s="90"/>
      <c r="NXJ165" s="91"/>
      <c r="NXK165" s="92"/>
      <c r="NXL165" s="93"/>
      <c r="NXM165" s="90"/>
      <c r="NXN165" s="6"/>
      <c r="NXO165" s="86"/>
      <c r="NXP165" s="79"/>
      <c r="NXQ165" s="82"/>
      <c r="NXR165" s="79"/>
      <c r="NXS165" s="104"/>
      <c r="NXT165" s="83"/>
      <c r="NXU165" s="90"/>
      <c r="NXV165" s="91"/>
      <c r="NXW165" s="92"/>
      <c r="NXX165" s="93"/>
      <c r="NXY165" s="90"/>
      <c r="NXZ165" s="6"/>
      <c r="NYA165" s="86"/>
      <c r="NYB165" s="79"/>
      <c r="NYC165" s="82"/>
      <c r="NYD165" s="79"/>
      <c r="NYE165" s="104"/>
      <c r="NYF165" s="83"/>
      <c r="NYG165" s="90"/>
      <c r="NYH165" s="91"/>
      <c r="NYI165" s="92"/>
      <c r="NYJ165" s="93"/>
      <c r="NYK165" s="90"/>
      <c r="NYL165" s="6"/>
      <c r="NYM165" s="86"/>
      <c r="NYN165" s="79"/>
      <c r="NYO165" s="82"/>
      <c r="NYP165" s="79"/>
      <c r="NYQ165" s="104"/>
      <c r="NYR165" s="83"/>
      <c r="NYS165" s="90"/>
      <c r="NYT165" s="91"/>
      <c r="NYU165" s="92"/>
      <c r="NYV165" s="93"/>
      <c r="NYW165" s="90"/>
      <c r="NYX165" s="6"/>
      <c r="NYY165" s="86"/>
      <c r="NYZ165" s="79"/>
      <c r="NZA165" s="82"/>
      <c r="NZB165" s="79"/>
      <c r="NZC165" s="104"/>
      <c r="NZD165" s="83"/>
      <c r="NZE165" s="90"/>
      <c r="NZF165" s="91"/>
      <c r="NZG165" s="92"/>
      <c r="NZH165" s="93"/>
      <c r="NZI165" s="90"/>
      <c r="NZJ165" s="6"/>
      <c r="NZK165" s="86"/>
      <c r="NZL165" s="79"/>
      <c r="NZM165" s="82"/>
      <c r="NZN165" s="79"/>
      <c r="NZO165" s="104"/>
      <c r="NZP165" s="83"/>
      <c r="NZQ165" s="90"/>
      <c r="NZR165" s="91"/>
      <c r="NZS165" s="92"/>
      <c r="NZT165" s="93"/>
      <c r="NZU165" s="90"/>
      <c r="NZV165" s="6"/>
      <c r="NZW165" s="86"/>
      <c r="NZX165" s="79"/>
      <c r="NZY165" s="82"/>
      <c r="NZZ165" s="79"/>
      <c r="OAA165" s="104"/>
      <c r="OAB165" s="83"/>
      <c r="OAC165" s="90"/>
      <c r="OAD165" s="91"/>
      <c r="OAE165" s="92"/>
      <c r="OAF165" s="93"/>
      <c r="OAG165" s="90"/>
      <c r="OAH165" s="6"/>
      <c r="OAI165" s="86"/>
      <c r="OAJ165" s="79"/>
      <c r="OAK165" s="82"/>
      <c r="OAL165" s="79"/>
      <c r="OAM165" s="104"/>
      <c r="OAN165" s="83"/>
      <c r="OAO165" s="90"/>
      <c r="OAP165" s="91"/>
      <c r="OAQ165" s="92"/>
      <c r="OAR165" s="93"/>
      <c r="OAS165" s="90"/>
      <c r="OAT165" s="6"/>
      <c r="OAU165" s="86"/>
      <c r="OAV165" s="79"/>
      <c r="OAW165" s="82"/>
      <c r="OAX165" s="79"/>
      <c r="OAY165" s="104"/>
      <c r="OAZ165" s="83"/>
      <c r="OBA165" s="90"/>
      <c r="OBB165" s="91"/>
      <c r="OBC165" s="92"/>
      <c r="OBD165" s="93"/>
      <c r="OBE165" s="90"/>
      <c r="OBF165" s="6"/>
      <c r="OBG165" s="86"/>
      <c r="OBH165" s="79"/>
      <c r="OBI165" s="82"/>
      <c r="OBJ165" s="79"/>
      <c r="OBK165" s="104"/>
      <c r="OBL165" s="83"/>
      <c r="OBM165" s="90"/>
      <c r="OBN165" s="91"/>
      <c r="OBO165" s="92"/>
      <c r="OBP165" s="93"/>
      <c r="OBQ165" s="90"/>
      <c r="OBR165" s="6"/>
      <c r="OBS165" s="86"/>
      <c r="OBT165" s="79"/>
      <c r="OBU165" s="82"/>
      <c r="OBV165" s="79"/>
      <c r="OBW165" s="104"/>
      <c r="OBX165" s="83"/>
      <c r="OBY165" s="90"/>
      <c r="OBZ165" s="91"/>
      <c r="OCA165" s="92"/>
      <c r="OCB165" s="93"/>
      <c r="OCC165" s="90"/>
      <c r="OCD165" s="6"/>
      <c r="OCE165" s="86"/>
      <c r="OCF165" s="79"/>
      <c r="OCG165" s="82"/>
      <c r="OCH165" s="79"/>
      <c r="OCI165" s="104"/>
      <c r="OCJ165" s="83"/>
      <c r="OCK165" s="90"/>
      <c r="OCL165" s="91"/>
      <c r="OCM165" s="92"/>
      <c r="OCN165" s="93"/>
      <c r="OCO165" s="90"/>
      <c r="OCP165" s="6"/>
      <c r="OCQ165" s="86"/>
      <c r="OCR165" s="79"/>
      <c r="OCS165" s="82"/>
      <c r="OCT165" s="79"/>
      <c r="OCU165" s="104"/>
      <c r="OCV165" s="83"/>
      <c r="OCW165" s="90"/>
      <c r="OCX165" s="91"/>
      <c r="OCY165" s="92"/>
      <c r="OCZ165" s="93"/>
      <c r="ODA165" s="90"/>
      <c r="ODB165" s="6"/>
      <c r="ODC165" s="86"/>
      <c r="ODD165" s="79"/>
      <c r="ODE165" s="82"/>
      <c r="ODF165" s="79"/>
      <c r="ODG165" s="104"/>
      <c r="ODH165" s="83"/>
      <c r="ODI165" s="90"/>
      <c r="ODJ165" s="91"/>
      <c r="ODK165" s="92"/>
      <c r="ODL165" s="93"/>
      <c r="ODM165" s="90"/>
      <c r="ODN165" s="6"/>
      <c r="ODO165" s="86"/>
      <c r="ODP165" s="79"/>
      <c r="ODQ165" s="82"/>
      <c r="ODR165" s="79"/>
      <c r="ODS165" s="104"/>
      <c r="ODT165" s="83"/>
      <c r="ODU165" s="90"/>
      <c r="ODV165" s="91"/>
      <c r="ODW165" s="92"/>
      <c r="ODX165" s="93"/>
      <c r="ODY165" s="90"/>
      <c r="ODZ165" s="6"/>
      <c r="OEA165" s="86"/>
      <c r="OEB165" s="79"/>
      <c r="OEC165" s="82"/>
      <c r="OED165" s="79"/>
      <c r="OEE165" s="104"/>
      <c r="OEF165" s="83"/>
      <c r="OEG165" s="90"/>
      <c r="OEH165" s="91"/>
      <c r="OEI165" s="92"/>
      <c r="OEJ165" s="93"/>
      <c r="OEK165" s="90"/>
      <c r="OEL165" s="6"/>
      <c r="OEM165" s="86"/>
      <c r="OEN165" s="79"/>
      <c r="OEO165" s="82"/>
      <c r="OEP165" s="79"/>
      <c r="OEQ165" s="104"/>
      <c r="OER165" s="83"/>
      <c r="OES165" s="90"/>
      <c r="OET165" s="91"/>
      <c r="OEU165" s="92"/>
      <c r="OEV165" s="93"/>
      <c r="OEW165" s="90"/>
      <c r="OEX165" s="6"/>
      <c r="OEY165" s="86"/>
      <c r="OEZ165" s="79"/>
      <c r="OFA165" s="82"/>
      <c r="OFB165" s="79"/>
      <c r="OFC165" s="104"/>
      <c r="OFD165" s="83"/>
      <c r="OFE165" s="90"/>
      <c r="OFF165" s="91"/>
      <c r="OFG165" s="92"/>
      <c r="OFH165" s="93"/>
      <c r="OFI165" s="90"/>
      <c r="OFJ165" s="6"/>
      <c r="OFK165" s="86"/>
      <c r="OFL165" s="79"/>
      <c r="OFM165" s="82"/>
      <c r="OFN165" s="79"/>
      <c r="OFO165" s="104"/>
      <c r="OFP165" s="83"/>
      <c r="OFQ165" s="90"/>
      <c r="OFR165" s="91"/>
      <c r="OFS165" s="92"/>
      <c r="OFT165" s="93"/>
      <c r="OFU165" s="90"/>
      <c r="OFV165" s="6"/>
      <c r="OFW165" s="86"/>
      <c r="OFX165" s="79"/>
      <c r="OFY165" s="82"/>
      <c r="OFZ165" s="79"/>
      <c r="OGA165" s="104"/>
      <c r="OGB165" s="83"/>
      <c r="OGC165" s="90"/>
      <c r="OGD165" s="91"/>
      <c r="OGE165" s="92"/>
      <c r="OGF165" s="93"/>
      <c r="OGG165" s="90"/>
      <c r="OGH165" s="6"/>
      <c r="OGI165" s="86"/>
      <c r="OGJ165" s="79"/>
      <c r="OGK165" s="82"/>
      <c r="OGL165" s="79"/>
      <c r="OGM165" s="104"/>
      <c r="OGN165" s="83"/>
      <c r="OGO165" s="90"/>
      <c r="OGP165" s="91"/>
      <c r="OGQ165" s="92"/>
      <c r="OGR165" s="93"/>
      <c r="OGS165" s="90"/>
      <c r="OGT165" s="6"/>
      <c r="OGU165" s="86"/>
      <c r="OGV165" s="79"/>
      <c r="OGW165" s="82"/>
      <c r="OGX165" s="79"/>
      <c r="OGY165" s="104"/>
      <c r="OGZ165" s="83"/>
      <c r="OHA165" s="90"/>
      <c r="OHB165" s="91"/>
      <c r="OHC165" s="92"/>
      <c r="OHD165" s="93"/>
      <c r="OHE165" s="90"/>
      <c r="OHF165" s="6"/>
      <c r="OHG165" s="86"/>
      <c r="OHH165" s="79"/>
      <c r="OHI165" s="82"/>
      <c r="OHJ165" s="79"/>
      <c r="OHK165" s="104"/>
      <c r="OHL165" s="83"/>
      <c r="OHM165" s="90"/>
      <c r="OHN165" s="91"/>
      <c r="OHO165" s="92"/>
      <c r="OHP165" s="93"/>
      <c r="OHQ165" s="90"/>
      <c r="OHR165" s="6"/>
      <c r="OHS165" s="86"/>
      <c r="OHT165" s="79"/>
      <c r="OHU165" s="82"/>
      <c r="OHV165" s="79"/>
      <c r="OHW165" s="104"/>
      <c r="OHX165" s="83"/>
      <c r="OHY165" s="90"/>
      <c r="OHZ165" s="91"/>
      <c r="OIA165" s="92"/>
      <c r="OIB165" s="93"/>
      <c r="OIC165" s="90"/>
      <c r="OID165" s="6"/>
      <c r="OIE165" s="86"/>
      <c r="OIF165" s="79"/>
      <c r="OIG165" s="82"/>
      <c r="OIH165" s="79"/>
      <c r="OII165" s="104"/>
      <c r="OIJ165" s="83"/>
      <c r="OIK165" s="90"/>
      <c r="OIL165" s="91"/>
      <c r="OIM165" s="92"/>
      <c r="OIN165" s="93"/>
      <c r="OIO165" s="90"/>
      <c r="OIP165" s="6"/>
      <c r="OIQ165" s="86"/>
      <c r="OIR165" s="79"/>
      <c r="OIS165" s="82"/>
      <c r="OIT165" s="79"/>
      <c r="OIU165" s="104"/>
      <c r="OIV165" s="83"/>
      <c r="OIW165" s="90"/>
      <c r="OIX165" s="91"/>
      <c r="OIY165" s="92"/>
      <c r="OIZ165" s="93"/>
      <c r="OJA165" s="90"/>
      <c r="OJB165" s="6"/>
      <c r="OJC165" s="86"/>
      <c r="OJD165" s="79"/>
      <c r="OJE165" s="82"/>
      <c r="OJF165" s="79"/>
      <c r="OJG165" s="104"/>
      <c r="OJH165" s="83"/>
      <c r="OJI165" s="90"/>
      <c r="OJJ165" s="91"/>
      <c r="OJK165" s="92"/>
      <c r="OJL165" s="93"/>
      <c r="OJM165" s="90"/>
      <c r="OJN165" s="6"/>
      <c r="OJO165" s="86"/>
      <c r="OJP165" s="79"/>
      <c r="OJQ165" s="82"/>
      <c r="OJR165" s="79"/>
      <c r="OJS165" s="104"/>
      <c r="OJT165" s="83"/>
      <c r="OJU165" s="90"/>
      <c r="OJV165" s="91"/>
      <c r="OJW165" s="92"/>
      <c r="OJX165" s="93"/>
      <c r="OJY165" s="90"/>
      <c r="OJZ165" s="6"/>
      <c r="OKA165" s="86"/>
      <c r="OKB165" s="79"/>
      <c r="OKC165" s="82"/>
      <c r="OKD165" s="79"/>
      <c r="OKE165" s="104"/>
      <c r="OKF165" s="83"/>
      <c r="OKG165" s="90"/>
      <c r="OKH165" s="91"/>
      <c r="OKI165" s="92"/>
      <c r="OKJ165" s="93"/>
      <c r="OKK165" s="90"/>
      <c r="OKL165" s="6"/>
      <c r="OKM165" s="86"/>
      <c r="OKN165" s="79"/>
      <c r="OKO165" s="82"/>
      <c r="OKP165" s="79"/>
      <c r="OKQ165" s="104"/>
      <c r="OKR165" s="83"/>
      <c r="OKS165" s="90"/>
      <c r="OKT165" s="91"/>
      <c r="OKU165" s="92"/>
      <c r="OKV165" s="93"/>
      <c r="OKW165" s="90"/>
      <c r="OKX165" s="6"/>
      <c r="OKY165" s="86"/>
      <c r="OKZ165" s="79"/>
      <c r="OLA165" s="82"/>
      <c r="OLB165" s="79"/>
      <c r="OLC165" s="104"/>
      <c r="OLD165" s="83"/>
      <c r="OLE165" s="90"/>
      <c r="OLF165" s="91"/>
      <c r="OLG165" s="92"/>
      <c r="OLH165" s="93"/>
      <c r="OLI165" s="90"/>
      <c r="OLJ165" s="6"/>
      <c r="OLK165" s="86"/>
      <c r="OLL165" s="79"/>
      <c r="OLM165" s="82"/>
      <c r="OLN165" s="79"/>
      <c r="OLO165" s="104"/>
      <c r="OLP165" s="83"/>
      <c r="OLQ165" s="90"/>
      <c r="OLR165" s="91"/>
      <c r="OLS165" s="92"/>
      <c r="OLT165" s="93"/>
      <c r="OLU165" s="90"/>
      <c r="OLV165" s="6"/>
      <c r="OLW165" s="86"/>
      <c r="OLX165" s="79"/>
      <c r="OLY165" s="82"/>
      <c r="OLZ165" s="79"/>
      <c r="OMA165" s="104"/>
      <c r="OMB165" s="83"/>
      <c r="OMC165" s="90"/>
      <c r="OMD165" s="91"/>
      <c r="OME165" s="92"/>
      <c r="OMF165" s="93"/>
      <c r="OMG165" s="90"/>
      <c r="OMH165" s="6"/>
      <c r="OMI165" s="86"/>
      <c r="OMJ165" s="79"/>
      <c r="OMK165" s="82"/>
      <c r="OML165" s="79"/>
      <c r="OMM165" s="104"/>
      <c r="OMN165" s="83"/>
      <c r="OMO165" s="90"/>
      <c r="OMP165" s="91"/>
      <c r="OMQ165" s="92"/>
      <c r="OMR165" s="93"/>
      <c r="OMS165" s="90"/>
      <c r="OMT165" s="6"/>
      <c r="OMU165" s="86"/>
      <c r="OMV165" s="79"/>
      <c r="OMW165" s="82"/>
      <c r="OMX165" s="79"/>
      <c r="OMY165" s="104"/>
      <c r="OMZ165" s="83"/>
      <c r="ONA165" s="90"/>
      <c r="ONB165" s="91"/>
      <c r="ONC165" s="92"/>
      <c r="OND165" s="93"/>
      <c r="ONE165" s="90"/>
      <c r="ONF165" s="6"/>
      <c r="ONG165" s="86"/>
      <c r="ONH165" s="79"/>
      <c r="ONI165" s="82"/>
      <c r="ONJ165" s="79"/>
      <c r="ONK165" s="104"/>
      <c r="ONL165" s="83"/>
      <c r="ONM165" s="90"/>
      <c r="ONN165" s="91"/>
      <c r="ONO165" s="92"/>
      <c r="ONP165" s="93"/>
      <c r="ONQ165" s="90"/>
      <c r="ONR165" s="6"/>
      <c r="ONS165" s="86"/>
      <c r="ONT165" s="79"/>
      <c r="ONU165" s="82"/>
      <c r="ONV165" s="79"/>
      <c r="ONW165" s="104"/>
      <c r="ONX165" s="83"/>
      <c r="ONY165" s="90"/>
      <c r="ONZ165" s="91"/>
      <c r="OOA165" s="92"/>
      <c r="OOB165" s="93"/>
      <c r="OOC165" s="90"/>
      <c r="OOD165" s="6"/>
      <c r="OOE165" s="86"/>
      <c r="OOF165" s="79"/>
      <c r="OOG165" s="82"/>
      <c r="OOH165" s="79"/>
      <c r="OOI165" s="104"/>
      <c r="OOJ165" s="83"/>
      <c r="OOK165" s="90"/>
      <c r="OOL165" s="91"/>
      <c r="OOM165" s="92"/>
      <c r="OON165" s="93"/>
      <c r="OOO165" s="90"/>
      <c r="OOP165" s="6"/>
      <c r="OOQ165" s="86"/>
      <c r="OOR165" s="79"/>
      <c r="OOS165" s="82"/>
      <c r="OOT165" s="79"/>
      <c r="OOU165" s="104"/>
      <c r="OOV165" s="83"/>
      <c r="OOW165" s="90"/>
      <c r="OOX165" s="91"/>
      <c r="OOY165" s="92"/>
      <c r="OOZ165" s="93"/>
      <c r="OPA165" s="90"/>
      <c r="OPB165" s="6"/>
      <c r="OPC165" s="86"/>
      <c r="OPD165" s="79"/>
      <c r="OPE165" s="82"/>
      <c r="OPF165" s="79"/>
      <c r="OPG165" s="104"/>
      <c r="OPH165" s="83"/>
      <c r="OPI165" s="90"/>
      <c r="OPJ165" s="91"/>
      <c r="OPK165" s="92"/>
      <c r="OPL165" s="93"/>
      <c r="OPM165" s="90"/>
      <c r="OPN165" s="6"/>
      <c r="OPO165" s="86"/>
      <c r="OPP165" s="79"/>
      <c r="OPQ165" s="82"/>
      <c r="OPR165" s="79"/>
      <c r="OPS165" s="104"/>
      <c r="OPT165" s="83"/>
      <c r="OPU165" s="90"/>
      <c r="OPV165" s="91"/>
      <c r="OPW165" s="92"/>
      <c r="OPX165" s="93"/>
      <c r="OPY165" s="90"/>
      <c r="OPZ165" s="6"/>
      <c r="OQA165" s="86"/>
      <c r="OQB165" s="79"/>
      <c r="OQC165" s="82"/>
      <c r="OQD165" s="79"/>
      <c r="OQE165" s="104"/>
      <c r="OQF165" s="83"/>
      <c r="OQG165" s="90"/>
      <c r="OQH165" s="91"/>
      <c r="OQI165" s="92"/>
      <c r="OQJ165" s="93"/>
      <c r="OQK165" s="90"/>
      <c r="OQL165" s="6"/>
      <c r="OQM165" s="86"/>
      <c r="OQN165" s="79"/>
      <c r="OQO165" s="82"/>
      <c r="OQP165" s="79"/>
      <c r="OQQ165" s="104"/>
      <c r="OQR165" s="83"/>
      <c r="OQS165" s="90"/>
      <c r="OQT165" s="91"/>
      <c r="OQU165" s="92"/>
      <c r="OQV165" s="93"/>
      <c r="OQW165" s="90"/>
      <c r="OQX165" s="6"/>
      <c r="OQY165" s="86"/>
      <c r="OQZ165" s="79"/>
      <c r="ORA165" s="82"/>
      <c r="ORB165" s="79"/>
      <c r="ORC165" s="104"/>
      <c r="ORD165" s="83"/>
      <c r="ORE165" s="90"/>
      <c r="ORF165" s="91"/>
      <c r="ORG165" s="92"/>
      <c r="ORH165" s="93"/>
      <c r="ORI165" s="90"/>
      <c r="ORJ165" s="6"/>
      <c r="ORK165" s="86"/>
      <c r="ORL165" s="79"/>
      <c r="ORM165" s="82"/>
      <c r="ORN165" s="79"/>
      <c r="ORO165" s="104"/>
      <c r="ORP165" s="83"/>
      <c r="ORQ165" s="90"/>
      <c r="ORR165" s="91"/>
      <c r="ORS165" s="92"/>
      <c r="ORT165" s="93"/>
      <c r="ORU165" s="90"/>
      <c r="ORV165" s="6"/>
      <c r="ORW165" s="86"/>
      <c r="ORX165" s="79"/>
      <c r="ORY165" s="82"/>
      <c r="ORZ165" s="79"/>
      <c r="OSA165" s="104"/>
      <c r="OSB165" s="83"/>
      <c r="OSC165" s="90"/>
      <c r="OSD165" s="91"/>
      <c r="OSE165" s="92"/>
      <c r="OSF165" s="93"/>
      <c r="OSG165" s="90"/>
      <c r="OSH165" s="6"/>
      <c r="OSI165" s="86"/>
      <c r="OSJ165" s="79"/>
      <c r="OSK165" s="82"/>
      <c r="OSL165" s="79"/>
      <c r="OSM165" s="104"/>
      <c r="OSN165" s="83"/>
      <c r="OSO165" s="90"/>
      <c r="OSP165" s="91"/>
      <c r="OSQ165" s="92"/>
      <c r="OSR165" s="93"/>
      <c r="OSS165" s="90"/>
      <c r="OST165" s="6"/>
      <c r="OSU165" s="86"/>
      <c r="OSV165" s="79"/>
      <c r="OSW165" s="82"/>
      <c r="OSX165" s="79"/>
      <c r="OSY165" s="104"/>
      <c r="OSZ165" s="83"/>
      <c r="OTA165" s="90"/>
      <c r="OTB165" s="91"/>
      <c r="OTC165" s="92"/>
      <c r="OTD165" s="93"/>
      <c r="OTE165" s="90"/>
      <c r="OTF165" s="6"/>
      <c r="OTG165" s="86"/>
      <c r="OTH165" s="79"/>
      <c r="OTI165" s="82"/>
      <c r="OTJ165" s="79"/>
      <c r="OTK165" s="104"/>
      <c r="OTL165" s="83"/>
      <c r="OTM165" s="90"/>
      <c r="OTN165" s="91"/>
      <c r="OTO165" s="92"/>
      <c r="OTP165" s="93"/>
      <c r="OTQ165" s="90"/>
      <c r="OTR165" s="6"/>
      <c r="OTS165" s="86"/>
      <c r="OTT165" s="79"/>
      <c r="OTU165" s="82"/>
      <c r="OTV165" s="79"/>
      <c r="OTW165" s="104"/>
      <c r="OTX165" s="83"/>
      <c r="OTY165" s="90"/>
      <c r="OTZ165" s="91"/>
      <c r="OUA165" s="92"/>
      <c r="OUB165" s="93"/>
      <c r="OUC165" s="90"/>
      <c r="OUD165" s="6"/>
      <c r="OUE165" s="86"/>
      <c r="OUF165" s="79"/>
      <c r="OUG165" s="82"/>
      <c r="OUH165" s="79"/>
      <c r="OUI165" s="104"/>
      <c r="OUJ165" s="83"/>
      <c r="OUK165" s="90"/>
      <c r="OUL165" s="91"/>
      <c r="OUM165" s="92"/>
      <c r="OUN165" s="93"/>
      <c r="OUO165" s="90"/>
      <c r="OUP165" s="6"/>
      <c r="OUQ165" s="86"/>
      <c r="OUR165" s="79"/>
      <c r="OUS165" s="82"/>
      <c r="OUT165" s="79"/>
      <c r="OUU165" s="104"/>
      <c r="OUV165" s="83"/>
      <c r="OUW165" s="90"/>
      <c r="OUX165" s="91"/>
      <c r="OUY165" s="92"/>
      <c r="OUZ165" s="93"/>
      <c r="OVA165" s="90"/>
      <c r="OVB165" s="6"/>
      <c r="OVC165" s="86"/>
      <c r="OVD165" s="79"/>
      <c r="OVE165" s="82"/>
      <c r="OVF165" s="79"/>
      <c r="OVG165" s="104"/>
      <c r="OVH165" s="83"/>
      <c r="OVI165" s="90"/>
      <c r="OVJ165" s="91"/>
      <c r="OVK165" s="92"/>
      <c r="OVL165" s="93"/>
      <c r="OVM165" s="90"/>
      <c r="OVN165" s="6"/>
      <c r="OVO165" s="86"/>
      <c r="OVP165" s="79"/>
      <c r="OVQ165" s="82"/>
      <c r="OVR165" s="79"/>
      <c r="OVS165" s="104"/>
      <c r="OVT165" s="83"/>
      <c r="OVU165" s="90"/>
      <c r="OVV165" s="91"/>
      <c r="OVW165" s="92"/>
      <c r="OVX165" s="93"/>
      <c r="OVY165" s="90"/>
      <c r="OVZ165" s="6"/>
      <c r="OWA165" s="86"/>
      <c r="OWB165" s="79"/>
      <c r="OWC165" s="82"/>
      <c r="OWD165" s="79"/>
      <c r="OWE165" s="104"/>
      <c r="OWF165" s="83"/>
      <c r="OWG165" s="90"/>
      <c r="OWH165" s="91"/>
      <c r="OWI165" s="92"/>
      <c r="OWJ165" s="93"/>
      <c r="OWK165" s="90"/>
      <c r="OWL165" s="6"/>
      <c r="OWM165" s="86"/>
      <c r="OWN165" s="79"/>
      <c r="OWO165" s="82"/>
      <c r="OWP165" s="79"/>
      <c r="OWQ165" s="104"/>
      <c r="OWR165" s="83"/>
      <c r="OWS165" s="90"/>
      <c r="OWT165" s="91"/>
      <c r="OWU165" s="92"/>
      <c r="OWV165" s="93"/>
      <c r="OWW165" s="90"/>
      <c r="OWX165" s="6"/>
      <c r="OWY165" s="86"/>
      <c r="OWZ165" s="79"/>
      <c r="OXA165" s="82"/>
      <c r="OXB165" s="79"/>
      <c r="OXC165" s="104"/>
      <c r="OXD165" s="83"/>
      <c r="OXE165" s="90"/>
      <c r="OXF165" s="91"/>
      <c r="OXG165" s="92"/>
      <c r="OXH165" s="93"/>
      <c r="OXI165" s="90"/>
      <c r="OXJ165" s="6"/>
      <c r="OXK165" s="86"/>
      <c r="OXL165" s="79"/>
      <c r="OXM165" s="82"/>
      <c r="OXN165" s="79"/>
      <c r="OXO165" s="104"/>
      <c r="OXP165" s="83"/>
      <c r="OXQ165" s="90"/>
      <c r="OXR165" s="91"/>
      <c r="OXS165" s="92"/>
      <c r="OXT165" s="93"/>
      <c r="OXU165" s="90"/>
      <c r="OXV165" s="6"/>
      <c r="OXW165" s="86"/>
      <c r="OXX165" s="79"/>
      <c r="OXY165" s="82"/>
      <c r="OXZ165" s="79"/>
      <c r="OYA165" s="104"/>
      <c r="OYB165" s="83"/>
      <c r="OYC165" s="90"/>
      <c r="OYD165" s="91"/>
      <c r="OYE165" s="92"/>
      <c r="OYF165" s="93"/>
      <c r="OYG165" s="90"/>
      <c r="OYH165" s="6"/>
      <c r="OYI165" s="86"/>
      <c r="OYJ165" s="79"/>
      <c r="OYK165" s="82"/>
      <c r="OYL165" s="79"/>
      <c r="OYM165" s="104"/>
      <c r="OYN165" s="83"/>
      <c r="OYO165" s="90"/>
      <c r="OYP165" s="91"/>
      <c r="OYQ165" s="92"/>
      <c r="OYR165" s="93"/>
      <c r="OYS165" s="90"/>
      <c r="OYT165" s="6"/>
      <c r="OYU165" s="86"/>
      <c r="OYV165" s="79"/>
      <c r="OYW165" s="82"/>
      <c r="OYX165" s="79"/>
      <c r="OYY165" s="104"/>
      <c r="OYZ165" s="83"/>
      <c r="OZA165" s="90"/>
      <c r="OZB165" s="91"/>
      <c r="OZC165" s="92"/>
      <c r="OZD165" s="93"/>
      <c r="OZE165" s="90"/>
      <c r="OZF165" s="6"/>
      <c r="OZG165" s="86"/>
      <c r="OZH165" s="79"/>
      <c r="OZI165" s="82"/>
      <c r="OZJ165" s="79"/>
      <c r="OZK165" s="104"/>
      <c r="OZL165" s="83"/>
      <c r="OZM165" s="90"/>
      <c r="OZN165" s="91"/>
      <c r="OZO165" s="92"/>
      <c r="OZP165" s="93"/>
      <c r="OZQ165" s="90"/>
      <c r="OZR165" s="6"/>
      <c r="OZS165" s="86"/>
      <c r="OZT165" s="79"/>
      <c r="OZU165" s="82"/>
      <c r="OZV165" s="79"/>
      <c r="OZW165" s="104"/>
      <c r="OZX165" s="83"/>
      <c r="OZY165" s="90"/>
      <c r="OZZ165" s="91"/>
      <c r="PAA165" s="92"/>
      <c r="PAB165" s="93"/>
      <c r="PAC165" s="90"/>
      <c r="PAD165" s="6"/>
      <c r="PAE165" s="86"/>
      <c r="PAF165" s="79"/>
      <c r="PAG165" s="82"/>
      <c r="PAH165" s="79"/>
      <c r="PAI165" s="104"/>
      <c r="PAJ165" s="83"/>
      <c r="PAK165" s="90"/>
      <c r="PAL165" s="91"/>
      <c r="PAM165" s="92"/>
      <c r="PAN165" s="93"/>
      <c r="PAO165" s="90"/>
      <c r="PAP165" s="6"/>
      <c r="PAQ165" s="86"/>
      <c r="PAR165" s="79"/>
      <c r="PAS165" s="82"/>
      <c r="PAT165" s="79"/>
      <c r="PAU165" s="104"/>
      <c r="PAV165" s="83"/>
      <c r="PAW165" s="90"/>
      <c r="PAX165" s="91"/>
      <c r="PAY165" s="92"/>
      <c r="PAZ165" s="93"/>
      <c r="PBA165" s="90"/>
      <c r="PBB165" s="6"/>
      <c r="PBC165" s="86"/>
      <c r="PBD165" s="79"/>
      <c r="PBE165" s="82"/>
      <c r="PBF165" s="79"/>
      <c r="PBG165" s="104"/>
      <c r="PBH165" s="83"/>
      <c r="PBI165" s="90"/>
      <c r="PBJ165" s="91"/>
      <c r="PBK165" s="92"/>
      <c r="PBL165" s="93"/>
      <c r="PBM165" s="90"/>
      <c r="PBN165" s="6"/>
      <c r="PBO165" s="86"/>
      <c r="PBP165" s="79"/>
      <c r="PBQ165" s="82"/>
      <c r="PBR165" s="79"/>
      <c r="PBS165" s="104"/>
      <c r="PBT165" s="83"/>
      <c r="PBU165" s="90"/>
      <c r="PBV165" s="91"/>
      <c r="PBW165" s="92"/>
      <c r="PBX165" s="93"/>
      <c r="PBY165" s="90"/>
      <c r="PBZ165" s="6"/>
      <c r="PCA165" s="86"/>
      <c r="PCB165" s="79"/>
      <c r="PCC165" s="82"/>
      <c r="PCD165" s="79"/>
      <c r="PCE165" s="104"/>
      <c r="PCF165" s="83"/>
      <c r="PCG165" s="90"/>
      <c r="PCH165" s="91"/>
      <c r="PCI165" s="92"/>
      <c r="PCJ165" s="93"/>
      <c r="PCK165" s="90"/>
      <c r="PCL165" s="6"/>
      <c r="PCM165" s="86"/>
      <c r="PCN165" s="79"/>
      <c r="PCO165" s="82"/>
      <c r="PCP165" s="79"/>
      <c r="PCQ165" s="104"/>
      <c r="PCR165" s="83"/>
      <c r="PCS165" s="90"/>
      <c r="PCT165" s="91"/>
      <c r="PCU165" s="92"/>
      <c r="PCV165" s="93"/>
      <c r="PCW165" s="90"/>
      <c r="PCX165" s="6"/>
      <c r="PCY165" s="86"/>
      <c r="PCZ165" s="79"/>
      <c r="PDA165" s="82"/>
      <c r="PDB165" s="79"/>
      <c r="PDC165" s="104"/>
      <c r="PDD165" s="83"/>
      <c r="PDE165" s="90"/>
      <c r="PDF165" s="91"/>
      <c r="PDG165" s="92"/>
      <c r="PDH165" s="93"/>
      <c r="PDI165" s="90"/>
      <c r="PDJ165" s="6"/>
      <c r="PDK165" s="86"/>
      <c r="PDL165" s="79"/>
      <c r="PDM165" s="82"/>
      <c r="PDN165" s="79"/>
      <c r="PDO165" s="104"/>
      <c r="PDP165" s="83"/>
      <c r="PDQ165" s="90"/>
      <c r="PDR165" s="91"/>
      <c r="PDS165" s="92"/>
      <c r="PDT165" s="93"/>
      <c r="PDU165" s="90"/>
      <c r="PDV165" s="6"/>
      <c r="PDW165" s="86"/>
      <c r="PDX165" s="79"/>
      <c r="PDY165" s="82"/>
      <c r="PDZ165" s="79"/>
      <c r="PEA165" s="104"/>
      <c r="PEB165" s="83"/>
      <c r="PEC165" s="90"/>
      <c r="PED165" s="91"/>
      <c r="PEE165" s="92"/>
      <c r="PEF165" s="93"/>
      <c r="PEG165" s="90"/>
      <c r="PEH165" s="6"/>
      <c r="PEI165" s="86"/>
      <c r="PEJ165" s="79"/>
      <c r="PEK165" s="82"/>
      <c r="PEL165" s="79"/>
      <c r="PEM165" s="104"/>
      <c r="PEN165" s="83"/>
      <c r="PEO165" s="90"/>
      <c r="PEP165" s="91"/>
      <c r="PEQ165" s="92"/>
      <c r="PER165" s="93"/>
      <c r="PES165" s="90"/>
      <c r="PET165" s="6"/>
      <c r="PEU165" s="86"/>
      <c r="PEV165" s="79"/>
      <c r="PEW165" s="82"/>
      <c r="PEX165" s="79"/>
      <c r="PEY165" s="104"/>
      <c r="PEZ165" s="83"/>
      <c r="PFA165" s="90"/>
      <c r="PFB165" s="91"/>
      <c r="PFC165" s="92"/>
      <c r="PFD165" s="93"/>
      <c r="PFE165" s="90"/>
      <c r="PFF165" s="6"/>
      <c r="PFG165" s="86"/>
      <c r="PFH165" s="79"/>
      <c r="PFI165" s="82"/>
      <c r="PFJ165" s="79"/>
      <c r="PFK165" s="104"/>
      <c r="PFL165" s="83"/>
      <c r="PFM165" s="90"/>
      <c r="PFN165" s="91"/>
      <c r="PFO165" s="92"/>
      <c r="PFP165" s="93"/>
      <c r="PFQ165" s="90"/>
      <c r="PFR165" s="6"/>
      <c r="PFS165" s="86"/>
      <c r="PFT165" s="79"/>
      <c r="PFU165" s="82"/>
      <c r="PFV165" s="79"/>
      <c r="PFW165" s="104"/>
      <c r="PFX165" s="83"/>
      <c r="PFY165" s="90"/>
      <c r="PFZ165" s="91"/>
      <c r="PGA165" s="92"/>
      <c r="PGB165" s="93"/>
      <c r="PGC165" s="90"/>
      <c r="PGD165" s="6"/>
      <c r="PGE165" s="86"/>
      <c r="PGF165" s="79"/>
      <c r="PGG165" s="82"/>
      <c r="PGH165" s="79"/>
      <c r="PGI165" s="104"/>
      <c r="PGJ165" s="83"/>
      <c r="PGK165" s="90"/>
      <c r="PGL165" s="91"/>
      <c r="PGM165" s="92"/>
      <c r="PGN165" s="93"/>
      <c r="PGO165" s="90"/>
      <c r="PGP165" s="6"/>
      <c r="PGQ165" s="86"/>
      <c r="PGR165" s="79"/>
      <c r="PGS165" s="82"/>
      <c r="PGT165" s="79"/>
      <c r="PGU165" s="104"/>
      <c r="PGV165" s="83"/>
      <c r="PGW165" s="90"/>
      <c r="PGX165" s="91"/>
      <c r="PGY165" s="92"/>
      <c r="PGZ165" s="93"/>
      <c r="PHA165" s="90"/>
      <c r="PHB165" s="6"/>
      <c r="PHC165" s="86"/>
      <c r="PHD165" s="79"/>
      <c r="PHE165" s="82"/>
      <c r="PHF165" s="79"/>
      <c r="PHG165" s="104"/>
      <c r="PHH165" s="83"/>
      <c r="PHI165" s="90"/>
      <c r="PHJ165" s="91"/>
      <c r="PHK165" s="92"/>
      <c r="PHL165" s="93"/>
      <c r="PHM165" s="90"/>
      <c r="PHN165" s="6"/>
      <c r="PHO165" s="86"/>
      <c r="PHP165" s="79"/>
      <c r="PHQ165" s="82"/>
      <c r="PHR165" s="79"/>
      <c r="PHS165" s="104"/>
      <c r="PHT165" s="83"/>
      <c r="PHU165" s="90"/>
      <c r="PHV165" s="91"/>
      <c r="PHW165" s="92"/>
      <c r="PHX165" s="93"/>
      <c r="PHY165" s="90"/>
      <c r="PHZ165" s="6"/>
      <c r="PIA165" s="86"/>
      <c r="PIB165" s="79"/>
      <c r="PIC165" s="82"/>
      <c r="PID165" s="79"/>
      <c r="PIE165" s="104"/>
      <c r="PIF165" s="83"/>
      <c r="PIG165" s="90"/>
      <c r="PIH165" s="91"/>
      <c r="PII165" s="92"/>
      <c r="PIJ165" s="93"/>
      <c r="PIK165" s="90"/>
      <c r="PIL165" s="6"/>
      <c r="PIM165" s="86"/>
      <c r="PIN165" s="79"/>
      <c r="PIO165" s="82"/>
      <c r="PIP165" s="79"/>
      <c r="PIQ165" s="104"/>
      <c r="PIR165" s="83"/>
      <c r="PIS165" s="90"/>
      <c r="PIT165" s="91"/>
      <c r="PIU165" s="92"/>
      <c r="PIV165" s="93"/>
      <c r="PIW165" s="90"/>
      <c r="PIX165" s="6"/>
      <c r="PIY165" s="86"/>
      <c r="PIZ165" s="79"/>
      <c r="PJA165" s="82"/>
      <c r="PJB165" s="79"/>
      <c r="PJC165" s="104"/>
      <c r="PJD165" s="83"/>
      <c r="PJE165" s="90"/>
      <c r="PJF165" s="91"/>
      <c r="PJG165" s="92"/>
      <c r="PJH165" s="93"/>
      <c r="PJI165" s="90"/>
      <c r="PJJ165" s="6"/>
      <c r="PJK165" s="86"/>
      <c r="PJL165" s="79"/>
      <c r="PJM165" s="82"/>
      <c r="PJN165" s="79"/>
      <c r="PJO165" s="104"/>
      <c r="PJP165" s="83"/>
      <c r="PJQ165" s="90"/>
      <c r="PJR165" s="91"/>
      <c r="PJS165" s="92"/>
      <c r="PJT165" s="93"/>
      <c r="PJU165" s="90"/>
      <c r="PJV165" s="6"/>
      <c r="PJW165" s="86"/>
      <c r="PJX165" s="79"/>
      <c r="PJY165" s="82"/>
      <c r="PJZ165" s="79"/>
      <c r="PKA165" s="104"/>
      <c r="PKB165" s="83"/>
      <c r="PKC165" s="90"/>
      <c r="PKD165" s="91"/>
      <c r="PKE165" s="92"/>
      <c r="PKF165" s="93"/>
      <c r="PKG165" s="90"/>
      <c r="PKH165" s="6"/>
      <c r="PKI165" s="86"/>
      <c r="PKJ165" s="79"/>
      <c r="PKK165" s="82"/>
      <c r="PKL165" s="79"/>
      <c r="PKM165" s="104"/>
      <c r="PKN165" s="83"/>
      <c r="PKO165" s="90"/>
      <c r="PKP165" s="91"/>
      <c r="PKQ165" s="92"/>
      <c r="PKR165" s="93"/>
      <c r="PKS165" s="90"/>
      <c r="PKT165" s="6"/>
      <c r="PKU165" s="86"/>
      <c r="PKV165" s="79"/>
      <c r="PKW165" s="82"/>
      <c r="PKX165" s="79"/>
      <c r="PKY165" s="104"/>
      <c r="PKZ165" s="83"/>
      <c r="PLA165" s="90"/>
      <c r="PLB165" s="91"/>
      <c r="PLC165" s="92"/>
      <c r="PLD165" s="93"/>
      <c r="PLE165" s="90"/>
      <c r="PLF165" s="6"/>
      <c r="PLG165" s="86"/>
      <c r="PLH165" s="79"/>
      <c r="PLI165" s="82"/>
      <c r="PLJ165" s="79"/>
      <c r="PLK165" s="104"/>
      <c r="PLL165" s="83"/>
      <c r="PLM165" s="90"/>
      <c r="PLN165" s="91"/>
      <c r="PLO165" s="92"/>
      <c r="PLP165" s="93"/>
      <c r="PLQ165" s="90"/>
      <c r="PLR165" s="6"/>
      <c r="PLS165" s="86"/>
      <c r="PLT165" s="79"/>
      <c r="PLU165" s="82"/>
      <c r="PLV165" s="79"/>
      <c r="PLW165" s="104"/>
      <c r="PLX165" s="83"/>
      <c r="PLY165" s="90"/>
      <c r="PLZ165" s="91"/>
      <c r="PMA165" s="92"/>
      <c r="PMB165" s="93"/>
      <c r="PMC165" s="90"/>
      <c r="PMD165" s="6"/>
      <c r="PME165" s="86"/>
      <c r="PMF165" s="79"/>
      <c r="PMG165" s="82"/>
      <c r="PMH165" s="79"/>
      <c r="PMI165" s="104"/>
      <c r="PMJ165" s="83"/>
      <c r="PMK165" s="90"/>
      <c r="PML165" s="91"/>
      <c r="PMM165" s="92"/>
      <c r="PMN165" s="93"/>
      <c r="PMO165" s="90"/>
      <c r="PMP165" s="6"/>
      <c r="PMQ165" s="86"/>
      <c r="PMR165" s="79"/>
      <c r="PMS165" s="82"/>
      <c r="PMT165" s="79"/>
      <c r="PMU165" s="104"/>
      <c r="PMV165" s="83"/>
      <c r="PMW165" s="90"/>
      <c r="PMX165" s="91"/>
      <c r="PMY165" s="92"/>
      <c r="PMZ165" s="93"/>
      <c r="PNA165" s="90"/>
      <c r="PNB165" s="6"/>
      <c r="PNC165" s="86"/>
      <c r="PND165" s="79"/>
      <c r="PNE165" s="82"/>
      <c r="PNF165" s="79"/>
      <c r="PNG165" s="104"/>
      <c r="PNH165" s="83"/>
      <c r="PNI165" s="90"/>
      <c r="PNJ165" s="91"/>
      <c r="PNK165" s="92"/>
      <c r="PNL165" s="93"/>
      <c r="PNM165" s="90"/>
      <c r="PNN165" s="6"/>
      <c r="PNO165" s="86"/>
      <c r="PNP165" s="79"/>
      <c r="PNQ165" s="82"/>
      <c r="PNR165" s="79"/>
      <c r="PNS165" s="104"/>
      <c r="PNT165" s="83"/>
      <c r="PNU165" s="90"/>
      <c r="PNV165" s="91"/>
      <c r="PNW165" s="92"/>
      <c r="PNX165" s="93"/>
      <c r="PNY165" s="90"/>
      <c r="PNZ165" s="6"/>
      <c r="POA165" s="86"/>
      <c r="POB165" s="79"/>
      <c r="POC165" s="82"/>
      <c r="POD165" s="79"/>
      <c r="POE165" s="104"/>
      <c r="POF165" s="83"/>
      <c r="POG165" s="90"/>
      <c r="POH165" s="91"/>
      <c r="POI165" s="92"/>
      <c r="POJ165" s="93"/>
      <c r="POK165" s="90"/>
      <c r="POL165" s="6"/>
      <c r="POM165" s="86"/>
      <c r="PON165" s="79"/>
      <c r="POO165" s="82"/>
      <c r="POP165" s="79"/>
      <c r="POQ165" s="104"/>
      <c r="POR165" s="83"/>
      <c r="POS165" s="90"/>
      <c r="POT165" s="91"/>
      <c r="POU165" s="92"/>
      <c r="POV165" s="93"/>
      <c r="POW165" s="90"/>
      <c r="POX165" s="6"/>
      <c r="POY165" s="86"/>
      <c r="POZ165" s="79"/>
      <c r="PPA165" s="82"/>
      <c r="PPB165" s="79"/>
      <c r="PPC165" s="104"/>
      <c r="PPD165" s="83"/>
      <c r="PPE165" s="90"/>
      <c r="PPF165" s="91"/>
      <c r="PPG165" s="92"/>
      <c r="PPH165" s="93"/>
      <c r="PPI165" s="90"/>
      <c r="PPJ165" s="6"/>
      <c r="PPK165" s="86"/>
      <c r="PPL165" s="79"/>
      <c r="PPM165" s="82"/>
      <c r="PPN165" s="79"/>
      <c r="PPO165" s="104"/>
      <c r="PPP165" s="83"/>
      <c r="PPQ165" s="90"/>
      <c r="PPR165" s="91"/>
      <c r="PPS165" s="92"/>
      <c r="PPT165" s="93"/>
      <c r="PPU165" s="90"/>
      <c r="PPV165" s="6"/>
      <c r="PPW165" s="86"/>
      <c r="PPX165" s="79"/>
      <c r="PPY165" s="82"/>
      <c r="PPZ165" s="79"/>
      <c r="PQA165" s="104"/>
      <c r="PQB165" s="83"/>
      <c r="PQC165" s="90"/>
      <c r="PQD165" s="91"/>
      <c r="PQE165" s="92"/>
      <c r="PQF165" s="93"/>
      <c r="PQG165" s="90"/>
      <c r="PQH165" s="6"/>
      <c r="PQI165" s="86"/>
      <c r="PQJ165" s="79"/>
      <c r="PQK165" s="82"/>
      <c r="PQL165" s="79"/>
      <c r="PQM165" s="104"/>
      <c r="PQN165" s="83"/>
      <c r="PQO165" s="90"/>
      <c r="PQP165" s="91"/>
      <c r="PQQ165" s="92"/>
      <c r="PQR165" s="93"/>
      <c r="PQS165" s="90"/>
      <c r="PQT165" s="6"/>
      <c r="PQU165" s="86"/>
      <c r="PQV165" s="79"/>
      <c r="PQW165" s="82"/>
      <c r="PQX165" s="79"/>
      <c r="PQY165" s="104"/>
      <c r="PQZ165" s="83"/>
      <c r="PRA165" s="90"/>
      <c r="PRB165" s="91"/>
      <c r="PRC165" s="92"/>
      <c r="PRD165" s="93"/>
      <c r="PRE165" s="90"/>
      <c r="PRF165" s="6"/>
      <c r="PRG165" s="86"/>
      <c r="PRH165" s="79"/>
      <c r="PRI165" s="82"/>
      <c r="PRJ165" s="79"/>
      <c r="PRK165" s="104"/>
      <c r="PRL165" s="83"/>
      <c r="PRM165" s="90"/>
      <c r="PRN165" s="91"/>
      <c r="PRO165" s="92"/>
      <c r="PRP165" s="93"/>
      <c r="PRQ165" s="90"/>
      <c r="PRR165" s="6"/>
      <c r="PRS165" s="86"/>
      <c r="PRT165" s="79"/>
      <c r="PRU165" s="82"/>
      <c r="PRV165" s="79"/>
      <c r="PRW165" s="104"/>
      <c r="PRX165" s="83"/>
      <c r="PRY165" s="90"/>
      <c r="PRZ165" s="91"/>
      <c r="PSA165" s="92"/>
      <c r="PSB165" s="93"/>
      <c r="PSC165" s="90"/>
      <c r="PSD165" s="6"/>
      <c r="PSE165" s="86"/>
      <c r="PSF165" s="79"/>
      <c r="PSG165" s="82"/>
      <c r="PSH165" s="79"/>
      <c r="PSI165" s="104"/>
      <c r="PSJ165" s="83"/>
      <c r="PSK165" s="90"/>
      <c r="PSL165" s="91"/>
      <c r="PSM165" s="92"/>
      <c r="PSN165" s="93"/>
      <c r="PSO165" s="90"/>
      <c r="PSP165" s="6"/>
      <c r="PSQ165" s="86"/>
      <c r="PSR165" s="79"/>
      <c r="PSS165" s="82"/>
      <c r="PST165" s="79"/>
      <c r="PSU165" s="104"/>
      <c r="PSV165" s="83"/>
      <c r="PSW165" s="90"/>
      <c r="PSX165" s="91"/>
      <c r="PSY165" s="92"/>
      <c r="PSZ165" s="93"/>
      <c r="PTA165" s="90"/>
      <c r="PTB165" s="6"/>
      <c r="PTC165" s="86"/>
      <c r="PTD165" s="79"/>
      <c r="PTE165" s="82"/>
      <c r="PTF165" s="79"/>
      <c r="PTG165" s="104"/>
      <c r="PTH165" s="83"/>
      <c r="PTI165" s="90"/>
      <c r="PTJ165" s="91"/>
      <c r="PTK165" s="92"/>
      <c r="PTL165" s="93"/>
      <c r="PTM165" s="90"/>
      <c r="PTN165" s="6"/>
      <c r="PTO165" s="86"/>
      <c r="PTP165" s="79"/>
      <c r="PTQ165" s="82"/>
      <c r="PTR165" s="79"/>
      <c r="PTS165" s="104"/>
      <c r="PTT165" s="83"/>
      <c r="PTU165" s="90"/>
      <c r="PTV165" s="91"/>
      <c r="PTW165" s="92"/>
      <c r="PTX165" s="93"/>
      <c r="PTY165" s="90"/>
      <c r="PTZ165" s="6"/>
      <c r="PUA165" s="86"/>
      <c r="PUB165" s="79"/>
      <c r="PUC165" s="82"/>
      <c r="PUD165" s="79"/>
      <c r="PUE165" s="104"/>
      <c r="PUF165" s="83"/>
      <c r="PUG165" s="90"/>
      <c r="PUH165" s="91"/>
      <c r="PUI165" s="92"/>
      <c r="PUJ165" s="93"/>
      <c r="PUK165" s="90"/>
      <c r="PUL165" s="6"/>
      <c r="PUM165" s="86"/>
      <c r="PUN165" s="79"/>
      <c r="PUO165" s="82"/>
      <c r="PUP165" s="79"/>
      <c r="PUQ165" s="104"/>
      <c r="PUR165" s="83"/>
      <c r="PUS165" s="90"/>
      <c r="PUT165" s="91"/>
      <c r="PUU165" s="92"/>
      <c r="PUV165" s="93"/>
      <c r="PUW165" s="90"/>
      <c r="PUX165" s="6"/>
      <c r="PUY165" s="86"/>
      <c r="PUZ165" s="79"/>
      <c r="PVA165" s="82"/>
      <c r="PVB165" s="79"/>
      <c r="PVC165" s="104"/>
      <c r="PVD165" s="83"/>
      <c r="PVE165" s="90"/>
      <c r="PVF165" s="91"/>
      <c r="PVG165" s="92"/>
      <c r="PVH165" s="93"/>
      <c r="PVI165" s="90"/>
      <c r="PVJ165" s="6"/>
      <c r="PVK165" s="86"/>
      <c r="PVL165" s="79"/>
      <c r="PVM165" s="82"/>
      <c r="PVN165" s="79"/>
      <c r="PVO165" s="104"/>
      <c r="PVP165" s="83"/>
      <c r="PVQ165" s="90"/>
      <c r="PVR165" s="91"/>
      <c r="PVS165" s="92"/>
      <c r="PVT165" s="93"/>
      <c r="PVU165" s="90"/>
      <c r="PVV165" s="6"/>
      <c r="PVW165" s="86"/>
      <c r="PVX165" s="79"/>
      <c r="PVY165" s="82"/>
      <c r="PVZ165" s="79"/>
      <c r="PWA165" s="104"/>
      <c r="PWB165" s="83"/>
      <c r="PWC165" s="90"/>
      <c r="PWD165" s="91"/>
      <c r="PWE165" s="92"/>
      <c r="PWF165" s="93"/>
      <c r="PWG165" s="90"/>
      <c r="PWH165" s="6"/>
      <c r="PWI165" s="86"/>
      <c r="PWJ165" s="79"/>
      <c r="PWK165" s="82"/>
      <c r="PWL165" s="79"/>
      <c r="PWM165" s="104"/>
      <c r="PWN165" s="83"/>
      <c r="PWO165" s="90"/>
      <c r="PWP165" s="91"/>
      <c r="PWQ165" s="92"/>
      <c r="PWR165" s="93"/>
      <c r="PWS165" s="90"/>
      <c r="PWT165" s="6"/>
      <c r="PWU165" s="86"/>
      <c r="PWV165" s="79"/>
      <c r="PWW165" s="82"/>
      <c r="PWX165" s="79"/>
      <c r="PWY165" s="104"/>
      <c r="PWZ165" s="83"/>
      <c r="PXA165" s="90"/>
      <c r="PXB165" s="91"/>
      <c r="PXC165" s="92"/>
      <c r="PXD165" s="93"/>
      <c r="PXE165" s="90"/>
      <c r="PXF165" s="6"/>
      <c r="PXG165" s="86"/>
      <c r="PXH165" s="79"/>
      <c r="PXI165" s="82"/>
      <c r="PXJ165" s="79"/>
      <c r="PXK165" s="104"/>
      <c r="PXL165" s="83"/>
      <c r="PXM165" s="90"/>
      <c r="PXN165" s="91"/>
      <c r="PXO165" s="92"/>
      <c r="PXP165" s="93"/>
      <c r="PXQ165" s="90"/>
      <c r="PXR165" s="6"/>
      <c r="PXS165" s="86"/>
      <c r="PXT165" s="79"/>
      <c r="PXU165" s="82"/>
      <c r="PXV165" s="79"/>
      <c r="PXW165" s="104"/>
      <c r="PXX165" s="83"/>
      <c r="PXY165" s="90"/>
      <c r="PXZ165" s="91"/>
      <c r="PYA165" s="92"/>
      <c r="PYB165" s="93"/>
      <c r="PYC165" s="90"/>
      <c r="PYD165" s="6"/>
      <c r="PYE165" s="86"/>
      <c r="PYF165" s="79"/>
      <c r="PYG165" s="82"/>
      <c r="PYH165" s="79"/>
      <c r="PYI165" s="104"/>
      <c r="PYJ165" s="83"/>
      <c r="PYK165" s="90"/>
      <c r="PYL165" s="91"/>
      <c r="PYM165" s="92"/>
      <c r="PYN165" s="93"/>
      <c r="PYO165" s="90"/>
      <c r="PYP165" s="6"/>
      <c r="PYQ165" s="86"/>
      <c r="PYR165" s="79"/>
      <c r="PYS165" s="82"/>
      <c r="PYT165" s="79"/>
      <c r="PYU165" s="104"/>
      <c r="PYV165" s="83"/>
      <c r="PYW165" s="90"/>
      <c r="PYX165" s="91"/>
      <c r="PYY165" s="92"/>
      <c r="PYZ165" s="93"/>
      <c r="PZA165" s="90"/>
      <c r="PZB165" s="6"/>
      <c r="PZC165" s="86"/>
      <c r="PZD165" s="79"/>
      <c r="PZE165" s="82"/>
      <c r="PZF165" s="79"/>
      <c r="PZG165" s="104"/>
      <c r="PZH165" s="83"/>
      <c r="PZI165" s="90"/>
      <c r="PZJ165" s="91"/>
      <c r="PZK165" s="92"/>
      <c r="PZL165" s="93"/>
      <c r="PZM165" s="90"/>
      <c r="PZN165" s="6"/>
      <c r="PZO165" s="86"/>
      <c r="PZP165" s="79"/>
      <c r="PZQ165" s="82"/>
      <c r="PZR165" s="79"/>
      <c r="PZS165" s="104"/>
      <c r="PZT165" s="83"/>
      <c r="PZU165" s="90"/>
      <c r="PZV165" s="91"/>
      <c r="PZW165" s="92"/>
      <c r="PZX165" s="93"/>
      <c r="PZY165" s="90"/>
      <c r="PZZ165" s="6"/>
      <c r="QAA165" s="86"/>
      <c r="QAB165" s="79"/>
      <c r="QAC165" s="82"/>
      <c r="QAD165" s="79"/>
      <c r="QAE165" s="104"/>
      <c r="QAF165" s="83"/>
      <c r="QAG165" s="90"/>
      <c r="QAH165" s="91"/>
      <c r="QAI165" s="92"/>
      <c r="QAJ165" s="93"/>
      <c r="QAK165" s="90"/>
      <c r="QAL165" s="6"/>
      <c r="QAM165" s="86"/>
      <c r="QAN165" s="79"/>
      <c r="QAO165" s="82"/>
      <c r="QAP165" s="79"/>
      <c r="QAQ165" s="104"/>
      <c r="QAR165" s="83"/>
      <c r="QAS165" s="90"/>
      <c r="QAT165" s="91"/>
      <c r="QAU165" s="92"/>
      <c r="QAV165" s="93"/>
      <c r="QAW165" s="90"/>
      <c r="QAX165" s="6"/>
      <c r="QAY165" s="86"/>
      <c r="QAZ165" s="79"/>
      <c r="QBA165" s="82"/>
      <c r="QBB165" s="79"/>
      <c r="QBC165" s="104"/>
      <c r="QBD165" s="83"/>
      <c r="QBE165" s="90"/>
      <c r="QBF165" s="91"/>
      <c r="QBG165" s="92"/>
      <c r="QBH165" s="93"/>
      <c r="QBI165" s="90"/>
      <c r="QBJ165" s="6"/>
      <c r="QBK165" s="86"/>
      <c r="QBL165" s="79"/>
      <c r="QBM165" s="82"/>
      <c r="QBN165" s="79"/>
      <c r="QBO165" s="104"/>
      <c r="QBP165" s="83"/>
      <c r="QBQ165" s="90"/>
      <c r="QBR165" s="91"/>
      <c r="QBS165" s="92"/>
      <c r="QBT165" s="93"/>
      <c r="QBU165" s="90"/>
      <c r="QBV165" s="6"/>
      <c r="QBW165" s="86"/>
      <c r="QBX165" s="79"/>
      <c r="QBY165" s="82"/>
      <c r="QBZ165" s="79"/>
      <c r="QCA165" s="104"/>
      <c r="QCB165" s="83"/>
      <c r="QCC165" s="90"/>
      <c r="QCD165" s="91"/>
      <c r="QCE165" s="92"/>
      <c r="QCF165" s="93"/>
      <c r="QCG165" s="90"/>
      <c r="QCH165" s="6"/>
      <c r="QCI165" s="86"/>
      <c r="QCJ165" s="79"/>
      <c r="QCK165" s="82"/>
      <c r="QCL165" s="79"/>
      <c r="QCM165" s="104"/>
      <c r="QCN165" s="83"/>
      <c r="QCO165" s="90"/>
      <c r="QCP165" s="91"/>
      <c r="QCQ165" s="92"/>
      <c r="QCR165" s="93"/>
      <c r="QCS165" s="90"/>
      <c r="QCT165" s="6"/>
      <c r="QCU165" s="86"/>
      <c r="QCV165" s="79"/>
      <c r="QCW165" s="82"/>
      <c r="QCX165" s="79"/>
      <c r="QCY165" s="104"/>
      <c r="QCZ165" s="83"/>
      <c r="QDA165" s="90"/>
      <c r="QDB165" s="91"/>
      <c r="QDC165" s="92"/>
      <c r="QDD165" s="93"/>
      <c r="QDE165" s="90"/>
      <c r="QDF165" s="6"/>
      <c r="QDG165" s="86"/>
      <c r="QDH165" s="79"/>
      <c r="QDI165" s="82"/>
      <c r="QDJ165" s="79"/>
      <c r="QDK165" s="104"/>
      <c r="QDL165" s="83"/>
      <c r="QDM165" s="90"/>
      <c r="QDN165" s="91"/>
      <c r="QDO165" s="92"/>
      <c r="QDP165" s="93"/>
      <c r="QDQ165" s="90"/>
      <c r="QDR165" s="6"/>
      <c r="QDS165" s="86"/>
      <c r="QDT165" s="79"/>
      <c r="QDU165" s="82"/>
      <c r="QDV165" s="79"/>
      <c r="QDW165" s="104"/>
      <c r="QDX165" s="83"/>
      <c r="QDY165" s="90"/>
      <c r="QDZ165" s="91"/>
      <c r="QEA165" s="92"/>
      <c r="QEB165" s="93"/>
      <c r="QEC165" s="90"/>
      <c r="QED165" s="6"/>
      <c r="QEE165" s="86"/>
      <c r="QEF165" s="79"/>
      <c r="QEG165" s="82"/>
      <c r="QEH165" s="79"/>
      <c r="QEI165" s="104"/>
      <c r="QEJ165" s="83"/>
      <c r="QEK165" s="90"/>
      <c r="QEL165" s="91"/>
      <c r="QEM165" s="92"/>
      <c r="QEN165" s="93"/>
      <c r="QEO165" s="90"/>
      <c r="QEP165" s="6"/>
      <c r="QEQ165" s="86"/>
      <c r="QER165" s="79"/>
      <c r="QES165" s="82"/>
      <c r="QET165" s="79"/>
      <c r="QEU165" s="104"/>
      <c r="QEV165" s="83"/>
      <c r="QEW165" s="90"/>
      <c r="QEX165" s="91"/>
      <c r="QEY165" s="92"/>
      <c r="QEZ165" s="93"/>
      <c r="QFA165" s="90"/>
      <c r="QFB165" s="6"/>
      <c r="QFC165" s="86"/>
      <c r="QFD165" s="79"/>
      <c r="QFE165" s="82"/>
      <c r="QFF165" s="79"/>
      <c r="QFG165" s="104"/>
      <c r="QFH165" s="83"/>
      <c r="QFI165" s="90"/>
      <c r="QFJ165" s="91"/>
      <c r="QFK165" s="92"/>
      <c r="QFL165" s="93"/>
      <c r="QFM165" s="90"/>
      <c r="QFN165" s="6"/>
      <c r="QFO165" s="86"/>
      <c r="QFP165" s="79"/>
      <c r="QFQ165" s="82"/>
      <c r="QFR165" s="79"/>
      <c r="QFS165" s="104"/>
      <c r="QFT165" s="83"/>
      <c r="QFU165" s="90"/>
      <c r="QFV165" s="91"/>
      <c r="QFW165" s="92"/>
      <c r="QFX165" s="93"/>
      <c r="QFY165" s="90"/>
      <c r="QFZ165" s="6"/>
      <c r="QGA165" s="86"/>
      <c r="QGB165" s="79"/>
      <c r="QGC165" s="82"/>
      <c r="QGD165" s="79"/>
      <c r="QGE165" s="104"/>
      <c r="QGF165" s="83"/>
      <c r="QGG165" s="90"/>
      <c r="QGH165" s="91"/>
      <c r="QGI165" s="92"/>
      <c r="QGJ165" s="93"/>
      <c r="QGK165" s="90"/>
      <c r="QGL165" s="6"/>
      <c r="QGM165" s="86"/>
      <c r="QGN165" s="79"/>
      <c r="QGO165" s="82"/>
      <c r="QGP165" s="79"/>
      <c r="QGQ165" s="104"/>
      <c r="QGR165" s="83"/>
      <c r="QGS165" s="90"/>
      <c r="QGT165" s="91"/>
      <c r="QGU165" s="92"/>
      <c r="QGV165" s="93"/>
      <c r="QGW165" s="90"/>
      <c r="QGX165" s="6"/>
      <c r="QGY165" s="86"/>
      <c r="QGZ165" s="79"/>
      <c r="QHA165" s="82"/>
      <c r="QHB165" s="79"/>
      <c r="QHC165" s="104"/>
      <c r="QHD165" s="83"/>
      <c r="QHE165" s="90"/>
      <c r="QHF165" s="91"/>
      <c r="QHG165" s="92"/>
      <c r="QHH165" s="93"/>
      <c r="QHI165" s="90"/>
      <c r="QHJ165" s="6"/>
      <c r="QHK165" s="86"/>
      <c r="QHL165" s="79"/>
      <c r="QHM165" s="82"/>
      <c r="QHN165" s="79"/>
      <c r="QHO165" s="104"/>
      <c r="QHP165" s="83"/>
      <c r="QHQ165" s="90"/>
      <c r="QHR165" s="91"/>
      <c r="QHS165" s="92"/>
      <c r="QHT165" s="93"/>
      <c r="QHU165" s="90"/>
      <c r="QHV165" s="6"/>
      <c r="QHW165" s="86"/>
      <c r="QHX165" s="79"/>
      <c r="QHY165" s="82"/>
      <c r="QHZ165" s="79"/>
      <c r="QIA165" s="104"/>
      <c r="QIB165" s="83"/>
      <c r="QIC165" s="90"/>
      <c r="QID165" s="91"/>
      <c r="QIE165" s="92"/>
      <c r="QIF165" s="93"/>
      <c r="QIG165" s="90"/>
      <c r="QIH165" s="6"/>
      <c r="QII165" s="86"/>
      <c r="QIJ165" s="79"/>
      <c r="QIK165" s="82"/>
      <c r="QIL165" s="79"/>
      <c r="QIM165" s="104"/>
      <c r="QIN165" s="83"/>
      <c r="QIO165" s="90"/>
      <c r="QIP165" s="91"/>
      <c r="QIQ165" s="92"/>
      <c r="QIR165" s="93"/>
      <c r="QIS165" s="90"/>
      <c r="QIT165" s="6"/>
      <c r="QIU165" s="86"/>
      <c r="QIV165" s="79"/>
      <c r="QIW165" s="82"/>
      <c r="QIX165" s="79"/>
      <c r="QIY165" s="104"/>
      <c r="QIZ165" s="83"/>
      <c r="QJA165" s="90"/>
      <c r="QJB165" s="91"/>
      <c r="QJC165" s="92"/>
      <c r="QJD165" s="93"/>
      <c r="QJE165" s="90"/>
      <c r="QJF165" s="6"/>
      <c r="QJG165" s="86"/>
      <c r="QJH165" s="79"/>
      <c r="QJI165" s="82"/>
      <c r="QJJ165" s="79"/>
      <c r="QJK165" s="104"/>
      <c r="QJL165" s="83"/>
      <c r="QJM165" s="90"/>
      <c r="QJN165" s="91"/>
      <c r="QJO165" s="92"/>
      <c r="QJP165" s="93"/>
      <c r="QJQ165" s="90"/>
      <c r="QJR165" s="6"/>
      <c r="QJS165" s="86"/>
      <c r="QJT165" s="79"/>
      <c r="QJU165" s="82"/>
      <c r="QJV165" s="79"/>
      <c r="QJW165" s="104"/>
      <c r="QJX165" s="83"/>
      <c r="QJY165" s="90"/>
      <c r="QJZ165" s="91"/>
      <c r="QKA165" s="92"/>
      <c r="QKB165" s="93"/>
      <c r="QKC165" s="90"/>
      <c r="QKD165" s="6"/>
      <c r="QKE165" s="86"/>
      <c r="QKF165" s="79"/>
      <c r="QKG165" s="82"/>
      <c r="QKH165" s="79"/>
      <c r="QKI165" s="104"/>
      <c r="QKJ165" s="83"/>
      <c r="QKK165" s="90"/>
      <c r="QKL165" s="91"/>
      <c r="QKM165" s="92"/>
      <c r="QKN165" s="93"/>
      <c r="QKO165" s="90"/>
      <c r="QKP165" s="6"/>
      <c r="QKQ165" s="86"/>
      <c r="QKR165" s="79"/>
      <c r="QKS165" s="82"/>
      <c r="QKT165" s="79"/>
      <c r="QKU165" s="104"/>
      <c r="QKV165" s="83"/>
      <c r="QKW165" s="90"/>
      <c r="QKX165" s="91"/>
      <c r="QKY165" s="92"/>
      <c r="QKZ165" s="93"/>
      <c r="QLA165" s="90"/>
      <c r="QLB165" s="6"/>
      <c r="QLC165" s="86"/>
      <c r="QLD165" s="79"/>
      <c r="QLE165" s="82"/>
      <c r="QLF165" s="79"/>
      <c r="QLG165" s="104"/>
      <c r="QLH165" s="83"/>
      <c r="QLI165" s="90"/>
      <c r="QLJ165" s="91"/>
      <c r="QLK165" s="92"/>
      <c r="QLL165" s="93"/>
      <c r="QLM165" s="90"/>
      <c r="QLN165" s="6"/>
      <c r="QLO165" s="86"/>
      <c r="QLP165" s="79"/>
      <c r="QLQ165" s="82"/>
      <c r="QLR165" s="79"/>
      <c r="QLS165" s="104"/>
      <c r="QLT165" s="83"/>
      <c r="QLU165" s="90"/>
      <c r="QLV165" s="91"/>
      <c r="QLW165" s="92"/>
      <c r="QLX165" s="93"/>
      <c r="QLY165" s="90"/>
      <c r="QLZ165" s="6"/>
      <c r="QMA165" s="86"/>
      <c r="QMB165" s="79"/>
      <c r="QMC165" s="82"/>
      <c r="QMD165" s="79"/>
      <c r="QME165" s="104"/>
      <c r="QMF165" s="83"/>
      <c r="QMG165" s="90"/>
      <c r="QMH165" s="91"/>
      <c r="QMI165" s="92"/>
      <c r="QMJ165" s="93"/>
      <c r="QMK165" s="90"/>
      <c r="QML165" s="6"/>
      <c r="QMM165" s="86"/>
      <c r="QMN165" s="79"/>
      <c r="QMO165" s="82"/>
      <c r="QMP165" s="79"/>
      <c r="QMQ165" s="104"/>
      <c r="QMR165" s="83"/>
      <c r="QMS165" s="90"/>
      <c r="QMT165" s="91"/>
      <c r="QMU165" s="92"/>
      <c r="QMV165" s="93"/>
      <c r="QMW165" s="90"/>
      <c r="QMX165" s="6"/>
      <c r="QMY165" s="86"/>
      <c r="QMZ165" s="79"/>
      <c r="QNA165" s="82"/>
      <c r="QNB165" s="79"/>
      <c r="QNC165" s="104"/>
      <c r="QND165" s="83"/>
      <c r="QNE165" s="90"/>
      <c r="QNF165" s="91"/>
      <c r="QNG165" s="92"/>
      <c r="QNH165" s="93"/>
      <c r="QNI165" s="90"/>
      <c r="QNJ165" s="6"/>
      <c r="QNK165" s="86"/>
      <c r="QNL165" s="79"/>
      <c r="QNM165" s="82"/>
      <c r="QNN165" s="79"/>
      <c r="QNO165" s="104"/>
      <c r="QNP165" s="83"/>
      <c r="QNQ165" s="90"/>
      <c r="QNR165" s="91"/>
      <c r="QNS165" s="92"/>
      <c r="QNT165" s="93"/>
      <c r="QNU165" s="90"/>
      <c r="QNV165" s="6"/>
      <c r="QNW165" s="86"/>
      <c r="QNX165" s="79"/>
      <c r="QNY165" s="82"/>
      <c r="QNZ165" s="79"/>
      <c r="QOA165" s="104"/>
      <c r="QOB165" s="83"/>
      <c r="QOC165" s="90"/>
      <c r="QOD165" s="91"/>
      <c r="QOE165" s="92"/>
      <c r="QOF165" s="93"/>
      <c r="QOG165" s="90"/>
      <c r="QOH165" s="6"/>
      <c r="QOI165" s="86"/>
      <c r="QOJ165" s="79"/>
      <c r="QOK165" s="82"/>
      <c r="QOL165" s="79"/>
      <c r="QOM165" s="104"/>
      <c r="QON165" s="83"/>
      <c r="QOO165" s="90"/>
      <c r="QOP165" s="91"/>
      <c r="QOQ165" s="92"/>
      <c r="QOR165" s="93"/>
      <c r="QOS165" s="90"/>
      <c r="QOT165" s="6"/>
      <c r="QOU165" s="86"/>
      <c r="QOV165" s="79"/>
      <c r="QOW165" s="82"/>
      <c r="QOX165" s="79"/>
      <c r="QOY165" s="104"/>
      <c r="QOZ165" s="83"/>
      <c r="QPA165" s="90"/>
      <c r="QPB165" s="91"/>
      <c r="QPC165" s="92"/>
      <c r="QPD165" s="93"/>
      <c r="QPE165" s="90"/>
      <c r="QPF165" s="6"/>
      <c r="QPG165" s="86"/>
      <c r="QPH165" s="79"/>
      <c r="QPI165" s="82"/>
      <c r="QPJ165" s="79"/>
      <c r="QPK165" s="104"/>
      <c r="QPL165" s="83"/>
      <c r="QPM165" s="90"/>
      <c r="QPN165" s="91"/>
      <c r="QPO165" s="92"/>
      <c r="QPP165" s="93"/>
      <c r="QPQ165" s="90"/>
      <c r="QPR165" s="6"/>
      <c r="QPS165" s="86"/>
      <c r="QPT165" s="79"/>
      <c r="QPU165" s="82"/>
      <c r="QPV165" s="79"/>
      <c r="QPW165" s="104"/>
      <c r="QPX165" s="83"/>
      <c r="QPY165" s="90"/>
      <c r="QPZ165" s="91"/>
      <c r="QQA165" s="92"/>
      <c r="QQB165" s="93"/>
      <c r="QQC165" s="90"/>
      <c r="QQD165" s="6"/>
      <c r="QQE165" s="86"/>
      <c r="QQF165" s="79"/>
      <c r="QQG165" s="82"/>
      <c r="QQH165" s="79"/>
      <c r="QQI165" s="104"/>
      <c r="QQJ165" s="83"/>
      <c r="QQK165" s="90"/>
      <c r="QQL165" s="91"/>
      <c r="QQM165" s="92"/>
      <c r="QQN165" s="93"/>
      <c r="QQO165" s="90"/>
      <c r="QQP165" s="6"/>
      <c r="QQQ165" s="86"/>
      <c r="QQR165" s="79"/>
      <c r="QQS165" s="82"/>
      <c r="QQT165" s="79"/>
      <c r="QQU165" s="104"/>
      <c r="QQV165" s="83"/>
      <c r="QQW165" s="90"/>
      <c r="QQX165" s="91"/>
      <c r="QQY165" s="92"/>
      <c r="QQZ165" s="93"/>
      <c r="QRA165" s="90"/>
      <c r="QRB165" s="6"/>
      <c r="QRC165" s="86"/>
      <c r="QRD165" s="79"/>
      <c r="QRE165" s="82"/>
      <c r="QRF165" s="79"/>
      <c r="QRG165" s="104"/>
      <c r="QRH165" s="83"/>
      <c r="QRI165" s="90"/>
      <c r="QRJ165" s="91"/>
      <c r="QRK165" s="92"/>
      <c r="QRL165" s="93"/>
      <c r="QRM165" s="90"/>
      <c r="QRN165" s="6"/>
      <c r="QRO165" s="86"/>
      <c r="QRP165" s="79"/>
      <c r="QRQ165" s="82"/>
      <c r="QRR165" s="79"/>
      <c r="QRS165" s="104"/>
      <c r="QRT165" s="83"/>
      <c r="QRU165" s="90"/>
      <c r="QRV165" s="91"/>
      <c r="QRW165" s="92"/>
      <c r="QRX165" s="93"/>
      <c r="QRY165" s="90"/>
      <c r="QRZ165" s="6"/>
      <c r="QSA165" s="86"/>
      <c r="QSB165" s="79"/>
      <c r="QSC165" s="82"/>
      <c r="QSD165" s="79"/>
      <c r="QSE165" s="104"/>
      <c r="QSF165" s="83"/>
      <c r="QSG165" s="90"/>
      <c r="QSH165" s="91"/>
      <c r="QSI165" s="92"/>
      <c r="QSJ165" s="93"/>
      <c r="QSK165" s="90"/>
      <c r="QSL165" s="6"/>
      <c r="QSM165" s="86"/>
      <c r="QSN165" s="79"/>
      <c r="QSO165" s="82"/>
      <c r="QSP165" s="79"/>
      <c r="QSQ165" s="104"/>
      <c r="QSR165" s="83"/>
      <c r="QSS165" s="90"/>
      <c r="QST165" s="91"/>
      <c r="QSU165" s="92"/>
      <c r="QSV165" s="93"/>
      <c r="QSW165" s="90"/>
      <c r="QSX165" s="6"/>
      <c r="QSY165" s="86"/>
      <c r="QSZ165" s="79"/>
      <c r="QTA165" s="82"/>
      <c r="QTB165" s="79"/>
      <c r="QTC165" s="104"/>
      <c r="QTD165" s="83"/>
      <c r="QTE165" s="90"/>
      <c r="QTF165" s="91"/>
      <c r="QTG165" s="92"/>
      <c r="QTH165" s="93"/>
      <c r="QTI165" s="90"/>
      <c r="QTJ165" s="6"/>
      <c r="QTK165" s="86"/>
      <c r="QTL165" s="79"/>
      <c r="QTM165" s="82"/>
      <c r="QTN165" s="79"/>
      <c r="QTO165" s="104"/>
      <c r="QTP165" s="83"/>
      <c r="QTQ165" s="90"/>
      <c r="QTR165" s="91"/>
      <c r="QTS165" s="92"/>
      <c r="QTT165" s="93"/>
      <c r="QTU165" s="90"/>
      <c r="QTV165" s="6"/>
      <c r="QTW165" s="86"/>
      <c r="QTX165" s="79"/>
      <c r="QTY165" s="82"/>
      <c r="QTZ165" s="79"/>
      <c r="QUA165" s="104"/>
      <c r="QUB165" s="83"/>
      <c r="QUC165" s="90"/>
      <c r="QUD165" s="91"/>
      <c r="QUE165" s="92"/>
      <c r="QUF165" s="93"/>
      <c r="QUG165" s="90"/>
      <c r="QUH165" s="6"/>
      <c r="QUI165" s="86"/>
      <c r="QUJ165" s="79"/>
      <c r="QUK165" s="82"/>
      <c r="QUL165" s="79"/>
      <c r="QUM165" s="104"/>
      <c r="QUN165" s="83"/>
      <c r="QUO165" s="90"/>
      <c r="QUP165" s="91"/>
      <c r="QUQ165" s="92"/>
      <c r="QUR165" s="93"/>
      <c r="QUS165" s="90"/>
      <c r="QUT165" s="6"/>
      <c r="QUU165" s="86"/>
      <c r="QUV165" s="79"/>
      <c r="QUW165" s="82"/>
      <c r="QUX165" s="79"/>
      <c r="QUY165" s="104"/>
      <c r="QUZ165" s="83"/>
      <c r="QVA165" s="90"/>
      <c r="QVB165" s="91"/>
      <c r="QVC165" s="92"/>
      <c r="QVD165" s="93"/>
      <c r="QVE165" s="90"/>
      <c r="QVF165" s="6"/>
      <c r="QVG165" s="86"/>
      <c r="QVH165" s="79"/>
      <c r="QVI165" s="82"/>
      <c r="QVJ165" s="79"/>
      <c r="QVK165" s="104"/>
      <c r="QVL165" s="83"/>
      <c r="QVM165" s="90"/>
      <c r="QVN165" s="91"/>
      <c r="QVO165" s="92"/>
      <c r="QVP165" s="93"/>
      <c r="QVQ165" s="90"/>
      <c r="QVR165" s="6"/>
      <c r="QVS165" s="86"/>
      <c r="QVT165" s="79"/>
      <c r="QVU165" s="82"/>
      <c r="QVV165" s="79"/>
      <c r="QVW165" s="104"/>
      <c r="QVX165" s="83"/>
      <c r="QVY165" s="90"/>
      <c r="QVZ165" s="91"/>
      <c r="QWA165" s="92"/>
      <c r="QWB165" s="93"/>
      <c r="QWC165" s="90"/>
      <c r="QWD165" s="6"/>
      <c r="QWE165" s="86"/>
      <c r="QWF165" s="79"/>
      <c r="QWG165" s="82"/>
      <c r="QWH165" s="79"/>
      <c r="QWI165" s="104"/>
      <c r="QWJ165" s="83"/>
      <c r="QWK165" s="90"/>
      <c r="QWL165" s="91"/>
      <c r="QWM165" s="92"/>
      <c r="QWN165" s="93"/>
      <c r="QWO165" s="90"/>
      <c r="QWP165" s="6"/>
      <c r="QWQ165" s="86"/>
      <c r="QWR165" s="79"/>
      <c r="QWS165" s="82"/>
      <c r="QWT165" s="79"/>
      <c r="QWU165" s="104"/>
      <c r="QWV165" s="83"/>
      <c r="QWW165" s="90"/>
      <c r="QWX165" s="91"/>
      <c r="QWY165" s="92"/>
      <c r="QWZ165" s="93"/>
      <c r="QXA165" s="90"/>
      <c r="QXB165" s="6"/>
      <c r="QXC165" s="86"/>
      <c r="QXD165" s="79"/>
      <c r="QXE165" s="82"/>
      <c r="QXF165" s="79"/>
      <c r="QXG165" s="104"/>
      <c r="QXH165" s="83"/>
      <c r="QXI165" s="90"/>
      <c r="QXJ165" s="91"/>
      <c r="QXK165" s="92"/>
      <c r="QXL165" s="93"/>
      <c r="QXM165" s="90"/>
      <c r="QXN165" s="6"/>
      <c r="QXO165" s="86"/>
      <c r="QXP165" s="79"/>
      <c r="QXQ165" s="82"/>
      <c r="QXR165" s="79"/>
      <c r="QXS165" s="104"/>
      <c r="QXT165" s="83"/>
      <c r="QXU165" s="90"/>
      <c r="QXV165" s="91"/>
      <c r="QXW165" s="92"/>
      <c r="QXX165" s="93"/>
      <c r="QXY165" s="90"/>
      <c r="QXZ165" s="6"/>
      <c r="QYA165" s="86"/>
      <c r="QYB165" s="79"/>
      <c r="QYC165" s="82"/>
      <c r="QYD165" s="79"/>
      <c r="QYE165" s="104"/>
      <c r="QYF165" s="83"/>
      <c r="QYG165" s="90"/>
      <c r="QYH165" s="91"/>
      <c r="QYI165" s="92"/>
      <c r="QYJ165" s="93"/>
      <c r="QYK165" s="90"/>
      <c r="QYL165" s="6"/>
      <c r="QYM165" s="86"/>
      <c r="QYN165" s="79"/>
      <c r="QYO165" s="82"/>
      <c r="QYP165" s="79"/>
      <c r="QYQ165" s="104"/>
      <c r="QYR165" s="83"/>
      <c r="QYS165" s="90"/>
      <c r="QYT165" s="91"/>
      <c r="QYU165" s="92"/>
      <c r="QYV165" s="93"/>
      <c r="QYW165" s="90"/>
      <c r="QYX165" s="6"/>
      <c r="QYY165" s="86"/>
      <c r="QYZ165" s="79"/>
      <c r="QZA165" s="82"/>
      <c r="QZB165" s="79"/>
      <c r="QZC165" s="104"/>
      <c r="QZD165" s="83"/>
      <c r="QZE165" s="90"/>
      <c r="QZF165" s="91"/>
      <c r="QZG165" s="92"/>
      <c r="QZH165" s="93"/>
      <c r="QZI165" s="90"/>
      <c r="QZJ165" s="6"/>
      <c r="QZK165" s="86"/>
      <c r="QZL165" s="79"/>
      <c r="QZM165" s="82"/>
      <c r="QZN165" s="79"/>
      <c r="QZO165" s="104"/>
      <c r="QZP165" s="83"/>
      <c r="QZQ165" s="90"/>
      <c r="QZR165" s="91"/>
      <c r="QZS165" s="92"/>
      <c r="QZT165" s="93"/>
      <c r="QZU165" s="90"/>
      <c r="QZV165" s="6"/>
      <c r="QZW165" s="86"/>
      <c r="QZX165" s="79"/>
      <c r="QZY165" s="82"/>
      <c r="QZZ165" s="79"/>
      <c r="RAA165" s="104"/>
      <c r="RAB165" s="83"/>
      <c r="RAC165" s="90"/>
      <c r="RAD165" s="91"/>
      <c r="RAE165" s="92"/>
      <c r="RAF165" s="93"/>
      <c r="RAG165" s="90"/>
      <c r="RAH165" s="6"/>
      <c r="RAI165" s="86"/>
      <c r="RAJ165" s="79"/>
      <c r="RAK165" s="82"/>
      <c r="RAL165" s="79"/>
      <c r="RAM165" s="104"/>
      <c r="RAN165" s="83"/>
      <c r="RAO165" s="90"/>
      <c r="RAP165" s="91"/>
      <c r="RAQ165" s="92"/>
      <c r="RAR165" s="93"/>
      <c r="RAS165" s="90"/>
      <c r="RAT165" s="6"/>
      <c r="RAU165" s="86"/>
      <c r="RAV165" s="79"/>
      <c r="RAW165" s="82"/>
      <c r="RAX165" s="79"/>
      <c r="RAY165" s="104"/>
      <c r="RAZ165" s="83"/>
      <c r="RBA165" s="90"/>
      <c r="RBB165" s="91"/>
      <c r="RBC165" s="92"/>
      <c r="RBD165" s="93"/>
      <c r="RBE165" s="90"/>
      <c r="RBF165" s="6"/>
      <c r="RBG165" s="86"/>
      <c r="RBH165" s="79"/>
      <c r="RBI165" s="82"/>
      <c r="RBJ165" s="79"/>
      <c r="RBK165" s="104"/>
      <c r="RBL165" s="83"/>
      <c r="RBM165" s="90"/>
      <c r="RBN165" s="91"/>
      <c r="RBO165" s="92"/>
      <c r="RBP165" s="93"/>
      <c r="RBQ165" s="90"/>
      <c r="RBR165" s="6"/>
      <c r="RBS165" s="86"/>
      <c r="RBT165" s="79"/>
      <c r="RBU165" s="82"/>
      <c r="RBV165" s="79"/>
      <c r="RBW165" s="104"/>
      <c r="RBX165" s="83"/>
      <c r="RBY165" s="90"/>
      <c r="RBZ165" s="91"/>
      <c r="RCA165" s="92"/>
      <c r="RCB165" s="93"/>
      <c r="RCC165" s="90"/>
      <c r="RCD165" s="6"/>
      <c r="RCE165" s="86"/>
      <c r="RCF165" s="79"/>
      <c r="RCG165" s="82"/>
      <c r="RCH165" s="79"/>
      <c r="RCI165" s="104"/>
      <c r="RCJ165" s="83"/>
      <c r="RCK165" s="90"/>
      <c r="RCL165" s="91"/>
      <c r="RCM165" s="92"/>
      <c r="RCN165" s="93"/>
      <c r="RCO165" s="90"/>
      <c r="RCP165" s="6"/>
      <c r="RCQ165" s="86"/>
      <c r="RCR165" s="79"/>
      <c r="RCS165" s="82"/>
      <c r="RCT165" s="79"/>
      <c r="RCU165" s="104"/>
      <c r="RCV165" s="83"/>
      <c r="RCW165" s="90"/>
      <c r="RCX165" s="91"/>
      <c r="RCY165" s="92"/>
      <c r="RCZ165" s="93"/>
      <c r="RDA165" s="90"/>
      <c r="RDB165" s="6"/>
      <c r="RDC165" s="86"/>
      <c r="RDD165" s="79"/>
      <c r="RDE165" s="82"/>
      <c r="RDF165" s="79"/>
      <c r="RDG165" s="104"/>
      <c r="RDH165" s="83"/>
      <c r="RDI165" s="90"/>
      <c r="RDJ165" s="91"/>
      <c r="RDK165" s="92"/>
      <c r="RDL165" s="93"/>
      <c r="RDM165" s="90"/>
      <c r="RDN165" s="6"/>
      <c r="RDO165" s="86"/>
      <c r="RDP165" s="79"/>
      <c r="RDQ165" s="82"/>
      <c r="RDR165" s="79"/>
      <c r="RDS165" s="104"/>
      <c r="RDT165" s="83"/>
      <c r="RDU165" s="90"/>
      <c r="RDV165" s="91"/>
      <c r="RDW165" s="92"/>
      <c r="RDX165" s="93"/>
      <c r="RDY165" s="90"/>
      <c r="RDZ165" s="6"/>
      <c r="REA165" s="86"/>
      <c r="REB165" s="79"/>
      <c r="REC165" s="82"/>
      <c r="RED165" s="79"/>
      <c r="REE165" s="104"/>
      <c r="REF165" s="83"/>
      <c r="REG165" s="90"/>
      <c r="REH165" s="91"/>
      <c r="REI165" s="92"/>
      <c r="REJ165" s="93"/>
      <c r="REK165" s="90"/>
      <c r="REL165" s="6"/>
      <c r="REM165" s="86"/>
      <c r="REN165" s="79"/>
      <c r="REO165" s="82"/>
      <c r="REP165" s="79"/>
      <c r="REQ165" s="104"/>
      <c r="RER165" s="83"/>
      <c r="RES165" s="90"/>
      <c r="RET165" s="91"/>
      <c r="REU165" s="92"/>
      <c r="REV165" s="93"/>
      <c r="REW165" s="90"/>
      <c r="REX165" s="6"/>
      <c r="REY165" s="86"/>
      <c r="REZ165" s="79"/>
      <c r="RFA165" s="82"/>
      <c r="RFB165" s="79"/>
      <c r="RFC165" s="104"/>
      <c r="RFD165" s="83"/>
      <c r="RFE165" s="90"/>
      <c r="RFF165" s="91"/>
      <c r="RFG165" s="92"/>
      <c r="RFH165" s="93"/>
      <c r="RFI165" s="90"/>
      <c r="RFJ165" s="6"/>
      <c r="RFK165" s="86"/>
      <c r="RFL165" s="79"/>
      <c r="RFM165" s="82"/>
      <c r="RFN165" s="79"/>
      <c r="RFO165" s="104"/>
      <c r="RFP165" s="83"/>
      <c r="RFQ165" s="90"/>
      <c r="RFR165" s="91"/>
      <c r="RFS165" s="92"/>
      <c r="RFT165" s="93"/>
      <c r="RFU165" s="90"/>
      <c r="RFV165" s="6"/>
      <c r="RFW165" s="86"/>
      <c r="RFX165" s="79"/>
      <c r="RFY165" s="82"/>
      <c r="RFZ165" s="79"/>
      <c r="RGA165" s="104"/>
      <c r="RGB165" s="83"/>
      <c r="RGC165" s="90"/>
      <c r="RGD165" s="91"/>
      <c r="RGE165" s="92"/>
      <c r="RGF165" s="93"/>
      <c r="RGG165" s="90"/>
      <c r="RGH165" s="6"/>
      <c r="RGI165" s="86"/>
      <c r="RGJ165" s="79"/>
      <c r="RGK165" s="82"/>
      <c r="RGL165" s="79"/>
      <c r="RGM165" s="104"/>
      <c r="RGN165" s="83"/>
      <c r="RGO165" s="90"/>
      <c r="RGP165" s="91"/>
      <c r="RGQ165" s="92"/>
      <c r="RGR165" s="93"/>
      <c r="RGS165" s="90"/>
      <c r="RGT165" s="6"/>
      <c r="RGU165" s="86"/>
      <c r="RGV165" s="79"/>
      <c r="RGW165" s="82"/>
      <c r="RGX165" s="79"/>
      <c r="RGY165" s="104"/>
      <c r="RGZ165" s="83"/>
      <c r="RHA165" s="90"/>
      <c r="RHB165" s="91"/>
      <c r="RHC165" s="92"/>
      <c r="RHD165" s="93"/>
      <c r="RHE165" s="90"/>
      <c r="RHF165" s="6"/>
      <c r="RHG165" s="86"/>
      <c r="RHH165" s="79"/>
      <c r="RHI165" s="82"/>
      <c r="RHJ165" s="79"/>
      <c r="RHK165" s="104"/>
      <c r="RHL165" s="83"/>
      <c r="RHM165" s="90"/>
      <c r="RHN165" s="91"/>
      <c r="RHO165" s="92"/>
      <c r="RHP165" s="93"/>
      <c r="RHQ165" s="90"/>
      <c r="RHR165" s="6"/>
      <c r="RHS165" s="86"/>
      <c r="RHT165" s="79"/>
      <c r="RHU165" s="82"/>
      <c r="RHV165" s="79"/>
      <c r="RHW165" s="104"/>
      <c r="RHX165" s="83"/>
      <c r="RHY165" s="90"/>
      <c r="RHZ165" s="91"/>
      <c r="RIA165" s="92"/>
      <c r="RIB165" s="93"/>
      <c r="RIC165" s="90"/>
      <c r="RID165" s="6"/>
      <c r="RIE165" s="86"/>
      <c r="RIF165" s="79"/>
      <c r="RIG165" s="82"/>
      <c r="RIH165" s="79"/>
      <c r="RII165" s="104"/>
      <c r="RIJ165" s="83"/>
      <c r="RIK165" s="90"/>
      <c r="RIL165" s="91"/>
      <c r="RIM165" s="92"/>
      <c r="RIN165" s="93"/>
      <c r="RIO165" s="90"/>
      <c r="RIP165" s="6"/>
      <c r="RIQ165" s="86"/>
      <c r="RIR165" s="79"/>
      <c r="RIS165" s="82"/>
      <c r="RIT165" s="79"/>
      <c r="RIU165" s="104"/>
      <c r="RIV165" s="83"/>
      <c r="RIW165" s="90"/>
      <c r="RIX165" s="91"/>
      <c r="RIY165" s="92"/>
      <c r="RIZ165" s="93"/>
      <c r="RJA165" s="90"/>
      <c r="RJB165" s="6"/>
      <c r="RJC165" s="86"/>
      <c r="RJD165" s="79"/>
      <c r="RJE165" s="82"/>
      <c r="RJF165" s="79"/>
      <c r="RJG165" s="104"/>
      <c r="RJH165" s="83"/>
      <c r="RJI165" s="90"/>
      <c r="RJJ165" s="91"/>
      <c r="RJK165" s="92"/>
      <c r="RJL165" s="93"/>
      <c r="RJM165" s="90"/>
      <c r="RJN165" s="6"/>
      <c r="RJO165" s="86"/>
      <c r="RJP165" s="79"/>
      <c r="RJQ165" s="82"/>
      <c r="RJR165" s="79"/>
      <c r="RJS165" s="104"/>
      <c r="RJT165" s="83"/>
      <c r="RJU165" s="90"/>
      <c r="RJV165" s="91"/>
      <c r="RJW165" s="92"/>
      <c r="RJX165" s="93"/>
      <c r="RJY165" s="90"/>
      <c r="RJZ165" s="6"/>
      <c r="RKA165" s="86"/>
      <c r="RKB165" s="79"/>
      <c r="RKC165" s="82"/>
      <c r="RKD165" s="79"/>
      <c r="RKE165" s="104"/>
      <c r="RKF165" s="83"/>
      <c r="RKG165" s="90"/>
      <c r="RKH165" s="91"/>
      <c r="RKI165" s="92"/>
      <c r="RKJ165" s="93"/>
      <c r="RKK165" s="90"/>
      <c r="RKL165" s="6"/>
      <c r="RKM165" s="86"/>
      <c r="RKN165" s="79"/>
      <c r="RKO165" s="82"/>
      <c r="RKP165" s="79"/>
      <c r="RKQ165" s="104"/>
      <c r="RKR165" s="83"/>
      <c r="RKS165" s="90"/>
      <c r="RKT165" s="91"/>
      <c r="RKU165" s="92"/>
      <c r="RKV165" s="93"/>
      <c r="RKW165" s="90"/>
      <c r="RKX165" s="6"/>
      <c r="RKY165" s="86"/>
      <c r="RKZ165" s="79"/>
      <c r="RLA165" s="82"/>
      <c r="RLB165" s="79"/>
      <c r="RLC165" s="104"/>
      <c r="RLD165" s="83"/>
      <c r="RLE165" s="90"/>
      <c r="RLF165" s="91"/>
      <c r="RLG165" s="92"/>
      <c r="RLH165" s="93"/>
      <c r="RLI165" s="90"/>
      <c r="RLJ165" s="6"/>
      <c r="RLK165" s="86"/>
      <c r="RLL165" s="79"/>
      <c r="RLM165" s="82"/>
      <c r="RLN165" s="79"/>
      <c r="RLO165" s="104"/>
      <c r="RLP165" s="83"/>
      <c r="RLQ165" s="90"/>
      <c r="RLR165" s="91"/>
      <c r="RLS165" s="92"/>
      <c r="RLT165" s="93"/>
      <c r="RLU165" s="90"/>
      <c r="RLV165" s="6"/>
      <c r="RLW165" s="86"/>
      <c r="RLX165" s="79"/>
      <c r="RLY165" s="82"/>
      <c r="RLZ165" s="79"/>
      <c r="RMA165" s="104"/>
      <c r="RMB165" s="83"/>
      <c r="RMC165" s="90"/>
      <c r="RMD165" s="91"/>
      <c r="RME165" s="92"/>
      <c r="RMF165" s="93"/>
      <c r="RMG165" s="90"/>
      <c r="RMH165" s="6"/>
      <c r="RMI165" s="86"/>
      <c r="RMJ165" s="79"/>
      <c r="RMK165" s="82"/>
      <c r="RML165" s="79"/>
      <c r="RMM165" s="104"/>
      <c r="RMN165" s="83"/>
      <c r="RMO165" s="90"/>
      <c r="RMP165" s="91"/>
      <c r="RMQ165" s="92"/>
      <c r="RMR165" s="93"/>
      <c r="RMS165" s="90"/>
      <c r="RMT165" s="6"/>
      <c r="RMU165" s="86"/>
      <c r="RMV165" s="79"/>
      <c r="RMW165" s="82"/>
      <c r="RMX165" s="79"/>
      <c r="RMY165" s="104"/>
      <c r="RMZ165" s="83"/>
      <c r="RNA165" s="90"/>
      <c r="RNB165" s="91"/>
      <c r="RNC165" s="92"/>
      <c r="RND165" s="93"/>
      <c r="RNE165" s="90"/>
      <c r="RNF165" s="6"/>
      <c r="RNG165" s="86"/>
      <c r="RNH165" s="79"/>
      <c r="RNI165" s="82"/>
      <c r="RNJ165" s="79"/>
      <c r="RNK165" s="104"/>
      <c r="RNL165" s="83"/>
      <c r="RNM165" s="90"/>
      <c r="RNN165" s="91"/>
      <c r="RNO165" s="92"/>
      <c r="RNP165" s="93"/>
      <c r="RNQ165" s="90"/>
      <c r="RNR165" s="6"/>
      <c r="RNS165" s="86"/>
      <c r="RNT165" s="79"/>
      <c r="RNU165" s="82"/>
      <c r="RNV165" s="79"/>
      <c r="RNW165" s="104"/>
      <c r="RNX165" s="83"/>
      <c r="RNY165" s="90"/>
      <c r="RNZ165" s="91"/>
      <c r="ROA165" s="92"/>
      <c r="ROB165" s="93"/>
      <c r="ROC165" s="90"/>
      <c r="ROD165" s="6"/>
      <c r="ROE165" s="86"/>
      <c r="ROF165" s="79"/>
      <c r="ROG165" s="82"/>
      <c r="ROH165" s="79"/>
      <c r="ROI165" s="104"/>
      <c r="ROJ165" s="83"/>
      <c r="ROK165" s="90"/>
      <c r="ROL165" s="91"/>
      <c r="ROM165" s="92"/>
      <c r="RON165" s="93"/>
      <c r="ROO165" s="90"/>
      <c r="ROP165" s="6"/>
      <c r="ROQ165" s="86"/>
      <c r="ROR165" s="79"/>
      <c r="ROS165" s="82"/>
      <c r="ROT165" s="79"/>
      <c r="ROU165" s="104"/>
      <c r="ROV165" s="83"/>
      <c r="ROW165" s="90"/>
      <c r="ROX165" s="91"/>
      <c r="ROY165" s="92"/>
      <c r="ROZ165" s="93"/>
      <c r="RPA165" s="90"/>
      <c r="RPB165" s="6"/>
      <c r="RPC165" s="86"/>
      <c r="RPD165" s="79"/>
      <c r="RPE165" s="82"/>
      <c r="RPF165" s="79"/>
      <c r="RPG165" s="104"/>
      <c r="RPH165" s="83"/>
      <c r="RPI165" s="90"/>
      <c r="RPJ165" s="91"/>
      <c r="RPK165" s="92"/>
      <c r="RPL165" s="93"/>
      <c r="RPM165" s="90"/>
      <c r="RPN165" s="6"/>
      <c r="RPO165" s="86"/>
      <c r="RPP165" s="79"/>
      <c r="RPQ165" s="82"/>
      <c r="RPR165" s="79"/>
      <c r="RPS165" s="104"/>
      <c r="RPT165" s="83"/>
      <c r="RPU165" s="90"/>
      <c r="RPV165" s="91"/>
      <c r="RPW165" s="92"/>
      <c r="RPX165" s="93"/>
      <c r="RPY165" s="90"/>
      <c r="RPZ165" s="6"/>
      <c r="RQA165" s="86"/>
      <c r="RQB165" s="79"/>
      <c r="RQC165" s="82"/>
      <c r="RQD165" s="79"/>
      <c r="RQE165" s="104"/>
      <c r="RQF165" s="83"/>
      <c r="RQG165" s="90"/>
      <c r="RQH165" s="91"/>
      <c r="RQI165" s="92"/>
      <c r="RQJ165" s="93"/>
      <c r="RQK165" s="90"/>
      <c r="RQL165" s="6"/>
      <c r="RQM165" s="86"/>
      <c r="RQN165" s="79"/>
      <c r="RQO165" s="82"/>
      <c r="RQP165" s="79"/>
      <c r="RQQ165" s="104"/>
      <c r="RQR165" s="83"/>
      <c r="RQS165" s="90"/>
      <c r="RQT165" s="91"/>
      <c r="RQU165" s="92"/>
      <c r="RQV165" s="93"/>
      <c r="RQW165" s="90"/>
      <c r="RQX165" s="6"/>
      <c r="RQY165" s="86"/>
      <c r="RQZ165" s="79"/>
      <c r="RRA165" s="82"/>
      <c r="RRB165" s="79"/>
      <c r="RRC165" s="104"/>
      <c r="RRD165" s="83"/>
      <c r="RRE165" s="90"/>
      <c r="RRF165" s="91"/>
      <c r="RRG165" s="92"/>
      <c r="RRH165" s="93"/>
      <c r="RRI165" s="90"/>
      <c r="RRJ165" s="6"/>
      <c r="RRK165" s="86"/>
      <c r="RRL165" s="79"/>
      <c r="RRM165" s="82"/>
      <c r="RRN165" s="79"/>
      <c r="RRO165" s="104"/>
      <c r="RRP165" s="83"/>
      <c r="RRQ165" s="90"/>
      <c r="RRR165" s="91"/>
      <c r="RRS165" s="92"/>
      <c r="RRT165" s="93"/>
      <c r="RRU165" s="90"/>
      <c r="RRV165" s="6"/>
      <c r="RRW165" s="86"/>
      <c r="RRX165" s="79"/>
      <c r="RRY165" s="82"/>
      <c r="RRZ165" s="79"/>
      <c r="RSA165" s="104"/>
      <c r="RSB165" s="83"/>
      <c r="RSC165" s="90"/>
      <c r="RSD165" s="91"/>
      <c r="RSE165" s="92"/>
      <c r="RSF165" s="93"/>
      <c r="RSG165" s="90"/>
      <c r="RSH165" s="6"/>
      <c r="RSI165" s="86"/>
      <c r="RSJ165" s="79"/>
      <c r="RSK165" s="82"/>
      <c r="RSL165" s="79"/>
      <c r="RSM165" s="104"/>
      <c r="RSN165" s="83"/>
      <c r="RSO165" s="90"/>
      <c r="RSP165" s="91"/>
      <c r="RSQ165" s="92"/>
      <c r="RSR165" s="93"/>
      <c r="RSS165" s="90"/>
      <c r="RST165" s="6"/>
      <c r="RSU165" s="86"/>
      <c r="RSV165" s="79"/>
      <c r="RSW165" s="82"/>
      <c r="RSX165" s="79"/>
      <c r="RSY165" s="104"/>
      <c r="RSZ165" s="83"/>
      <c r="RTA165" s="90"/>
      <c r="RTB165" s="91"/>
      <c r="RTC165" s="92"/>
      <c r="RTD165" s="93"/>
      <c r="RTE165" s="90"/>
      <c r="RTF165" s="6"/>
      <c r="RTG165" s="86"/>
      <c r="RTH165" s="79"/>
      <c r="RTI165" s="82"/>
      <c r="RTJ165" s="79"/>
      <c r="RTK165" s="104"/>
      <c r="RTL165" s="83"/>
      <c r="RTM165" s="90"/>
      <c r="RTN165" s="91"/>
      <c r="RTO165" s="92"/>
      <c r="RTP165" s="93"/>
      <c r="RTQ165" s="90"/>
      <c r="RTR165" s="6"/>
      <c r="RTS165" s="86"/>
      <c r="RTT165" s="79"/>
      <c r="RTU165" s="82"/>
      <c r="RTV165" s="79"/>
      <c r="RTW165" s="104"/>
      <c r="RTX165" s="83"/>
      <c r="RTY165" s="90"/>
      <c r="RTZ165" s="91"/>
      <c r="RUA165" s="92"/>
      <c r="RUB165" s="93"/>
      <c r="RUC165" s="90"/>
      <c r="RUD165" s="6"/>
      <c r="RUE165" s="86"/>
      <c r="RUF165" s="79"/>
      <c r="RUG165" s="82"/>
      <c r="RUH165" s="79"/>
      <c r="RUI165" s="104"/>
      <c r="RUJ165" s="83"/>
      <c r="RUK165" s="90"/>
      <c r="RUL165" s="91"/>
      <c r="RUM165" s="92"/>
      <c r="RUN165" s="93"/>
      <c r="RUO165" s="90"/>
      <c r="RUP165" s="6"/>
      <c r="RUQ165" s="86"/>
      <c r="RUR165" s="79"/>
      <c r="RUS165" s="82"/>
      <c r="RUT165" s="79"/>
      <c r="RUU165" s="104"/>
      <c r="RUV165" s="83"/>
      <c r="RUW165" s="90"/>
      <c r="RUX165" s="91"/>
      <c r="RUY165" s="92"/>
      <c r="RUZ165" s="93"/>
      <c r="RVA165" s="90"/>
      <c r="RVB165" s="6"/>
      <c r="RVC165" s="86"/>
      <c r="RVD165" s="79"/>
      <c r="RVE165" s="82"/>
      <c r="RVF165" s="79"/>
      <c r="RVG165" s="104"/>
      <c r="RVH165" s="83"/>
      <c r="RVI165" s="90"/>
      <c r="RVJ165" s="91"/>
      <c r="RVK165" s="92"/>
      <c r="RVL165" s="93"/>
      <c r="RVM165" s="90"/>
      <c r="RVN165" s="6"/>
      <c r="RVO165" s="86"/>
      <c r="RVP165" s="79"/>
      <c r="RVQ165" s="82"/>
      <c r="RVR165" s="79"/>
      <c r="RVS165" s="104"/>
      <c r="RVT165" s="83"/>
      <c r="RVU165" s="90"/>
      <c r="RVV165" s="91"/>
      <c r="RVW165" s="92"/>
      <c r="RVX165" s="93"/>
      <c r="RVY165" s="90"/>
      <c r="RVZ165" s="6"/>
      <c r="RWA165" s="86"/>
      <c r="RWB165" s="79"/>
      <c r="RWC165" s="82"/>
      <c r="RWD165" s="79"/>
      <c r="RWE165" s="104"/>
      <c r="RWF165" s="83"/>
      <c r="RWG165" s="90"/>
      <c r="RWH165" s="91"/>
      <c r="RWI165" s="92"/>
      <c r="RWJ165" s="93"/>
      <c r="RWK165" s="90"/>
      <c r="RWL165" s="6"/>
      <c r="RWM165" s="86"/>
      <c r="RWN165" s="79"/>
      <c r="RWO165" s="82"/>
      <c r="RWP165" s="79"/>
      <c r="RWQ165" s="104"/>
      <c r="RWR165" s="83"/>
      <c r="RWS165" s="90"/>
      <c r="RWT165" s="91"/>
      <c r="RWU165" s="92"/>
      <c r="RWV165" s="93"/>
      <c r="RWW165" s="90"/>
      <c r="RWX165" s="6"/>
      <c r="RWY165" s="86"/>
      <c r="RWZ165" s="79"/>
      <c r="RXA165" s="82"/>
      <c r="RXB165" s="79"/>
      <c r="RXC165" s="104"/>
      <c r="RXD165" s="83"/>
      <c r="RXE165" s="90"/>
      <c r="RXF165" s="91"/>
      <c r="RXG165" s="92"/>
      <c r="RXH165" s="93"/>
      <c r="RXI165" s="90"/>
      <c r="RXJ165" s="6"/>
      <c r="RXK165" s="86"/>
      <c r="RXL165" s="79"/>
      <c r="RXM165" s="82"/>
      <c r="RXN165" s="79"/>
      <c r="RXO165" s="104"/>
      <c r="RXP165" s="83"/>
      <c r="RXQ165" s="90"/>
      <c r="RXR165" s="91"/>
      <c r="RXS165" s="92"/>
      <c r="RXT165" s="93"/>
      <c r="RXU165" s="90"/>
      <c r="RXV165" s="6"/>
      <c r="RXW165" s="86"/>
      <c r="RXX165" s="79"/>
      <c r="RXY165" s="82"/>
      <c r="RXZ165" s="79"/>
      <c r="RYA165" s="104"/>
      <c r="RYB165" s="83"/>
      <c r="RYC165" s="90"/>
      <c r="RYD165" s="91"/>
      <c r="RYE165" s="92"/>
      <c r="RYF165" s="93"/>
      <c r="RYG165" s="90"/>
      <c r="RYH165" s="6"/>
      <c r="RYI165" s="86"/>
      <c r="RYJ165" s="79"/>
      <c r="RYK165" s="82"/>
      <c r="RYL165" s="79"/>
      <c r="RYM165" s="104"/>
      <c r="RYN165" s="83"/>
      <c r="RYO165" s="90"/>
      <c r="RYP165" s="91"/>
      <c r="RYQ165" s="92"/>
      <c r="RYR165" s="93"/>
      <c r="RYS165" s="90"/>
      <c r="RYT165" s="6"/>
      <c r="RYU165" s="86"/>
      <c r="RYV165" s="79"/>
      <c r="RYW165" s="82"/>
      <c r="RYX165" s="79"/>
      <c r="RYY165" s="104"/>
      <c r="RYZ165" s="83"/>
      <c r="RZA165" s="90"/>
      <c r="RZB165" s="91"/>
      <c r="RZC165" s="92"/>
      <c r="RZD165" s="93"/>
      <c r="RZE165" s="90"/>
      <c r="RZF165" s="6"/>
      <c r="RZG165" s="86"/>
      <c r="RZH165" s="79"/>
      <c r="RZI165" s="82"/>
      <c r="RZJ165" s="79"/>
      <c r="RZK165" s="104"/>
      <c r="RZL165" s="83"/>
      <c r="RZM165" s="90"/>
      <c r="RZN165" s="91"/>
      <c r="RZO165" s="92"/>
      <c r="RZP165" s="93"/>
      <c r="RZQ165" s="90"/>
      <c r="RZR165" s="6"/>
      <c r="RZS165" s="86"/>
      <c r="RZT165" s="79"/>
      <c r="RZU165" s="82"/>
      <c r="RZV165" s="79"/>
      <c r="RZW165" s="104"/>
      <c r="RZX165" s="83"/>
      <c r="RZY165" s="90"/>
      <c r="RZZ165" s="91"/>
      <c r="SAA165" s="92"/>
      <c r="SAB165" s="93"/>
      <c r="SAC165" s="90"/>
      <c r="SAD165" s="6"/>
      <c r="SAE165" s="86"/>
      <c r="SAF165" s="79"/>
      <c r="SAG165" s="82"/>
      <c r="SAH165" s="79"/>
      <c r="SAI165" s="104"/>
      <c r="SAJ165" s="83"/>
      <c r="SAK165" s="90"/>
      <c r="SAL165" s="91"/>
      <c r="SAM165" s="92"/>
      <c r="SAN165" s="93"/>
      <c r="SAO165" s="90"/>
      <c r="SAP165" s="6"/>
      <c r="SAQ165" s="86"/>
      <c r="SAR165" s="79"/>
      <c r="SAS165" s="82"/>
      <c r="SAT165" s="79"/>
      <c r="SAU165" s="104"/>
      <c r="SAV165" s="83"/>
      <c r="SAW165" s="90"/>
      <c r="SAX165" s="91"/>
      <c r="SAY165" s="92"/>
      <c r="SAZ165" s="93"/>
      <c r="SBA165" s="90"/>
      <c r="SBB165" s="6"/>
      <c r="SBC165" s="86"/>
      <c r="SBD165" s="79"/>
      <c r="SBE165" s="82"/>
      <c r="SBF165" s="79"/>
      <c r="SBG165" s="104"/>
      <c r="SBH165" s="83"/>
      <c r="SBI165" s="90"/>
      <c r="SBJ165" s="91"/>
      <c r="SBK165" s="92"/>
      <c r="SBL165" s="93"/>
      <c r="SBM165" s="90"/>
      <c r="SBN165" s="6"/>
      <c r="SBO165" s="86"/>
      <c r="SBP165" s="79"/>
      <c r="SBQ165" s="82"/>
      <c r="SBR165" s="79"/>
      <c r="SBS165" s="104"/>
      <c r="SBT165" s="83"/>
      <c r="SBU165" s="90"/>
      <c r="SBV165" s="91"/>
      <c r="SBW165" s="92"/>
      <c r="SBX165" s="93"/>
      <c r="SBY165" s="90"/>
      <c r="SBZ165" s="6"/>
      <c r="SCA165" s="86"/>
      <c r="SCB165" s="79"/>
      <c r="SCC165" s="82"/>
      <c r="SCD165" s="79"/>
      <c r="SCE165" s="104"/>
      <c r="SCF165" s="83"/>
      <c r="SCG165" s="90"/>
      <c r="SCH165" s="91"/>
      <c r="SCI165" s="92"/>
      <c r="SCJ165" s="93"/>
      <c r="SCK165" s="90"/>
      <c r="SCL165" s="6"/>
      <c r="SCM165" s="86"/>
      <c r="SCN165" s="79"/>
      <c r="SCO165" s="82"/>
      <c r="SCP165" s="79"/>
      <c r="SCQ165" s="104"/>
      <c r="SCR165" s="83"/>
      <c r="SCS165" s="90"/>
      <c r="SCT165" s="91"/>
      <c r="SCU165" s="92"/>
      <c r="SCV165" s="93"/>
      <c r="SCW165" s="90"/>
      <c r="SCX165" s="6"/>
      <c r="SCY165" s="86"/>
      <c r="SCZ165" s="79"/>
      <c r="SDA165" s="82"/>
      <c r="SDB165" s="79"/>
      <c r="SDC165" s="104"/>
      <c r="SDD165" s="83"/>
      <c r="SDE165" s="90"/>
      <c r="SDF165" s="91"/>
      <c r="SDG165" s="92"/>
      <c r="SDH165" s="93"/>
      <c r="SDI165" s="90"/>
      <c r="SDJ165" s="6"/>
      <c r="SDK165" s="86"/>
      <c r="SDL165" s="79"/>
      <c r="SDM165" s="82"/>
      <c r="SDN165" s="79"/>
      <c r="SDO165" s="104"/>
      <c r="SDP165" s="83"/>
      <c r="SDQ165" s="90"/>
      <c r="SDR165" s="91"/>
      <c r="SDS165" s="92"/>
      <c r="SDT165" s="93"/>
      <c r="SDU165" s="90"/>
      <c r="SDV165" s="6"/>
      <c r="SDW165" s="86"/>
      <c r="SDX165" s="79"/>
      <c r="SDY165" s="82"/>
      <c r="SDZ165" s="79"/>
      <c r="SEA165" s="104"/>
      <c r="SEB165" s="83"/>
      <c r="SEC165" s="90"/>
      <c r="SED165" s="91"/>
      <c r="SEE165" s="92"/>
      <c r="SEF165" s="93"/>
      <c r="SEG165" s="90"/>
      <c r="SEH165" s="6"/>
      <c r="SEI165" s="86"/>
      <c r="SEJ165" s="79"/>
      <c r="SEK165" s="82"/>
      <c r="SEL165" s="79"/>
      <c r="SEM165" s="104"/>
      <c r="SEN165" s="83"/>
      <c r="SEO165" s="90"/>
      <c r="SEP165" s="91"/>
      <c r="SEQ165" s="92"/>
      <c r="SER165" s="93"/>
      <c r="SES165" s="90"/>
      <c r="SET165" s="6"/>
      <c r="SEU165" s="86"/>
      <c r="SEV165" s="79"/>
      <c r="SEW165" s="82"/>
      <c r="SEX165" s="79"/>
      <c r="SEY165" s="104"/>
      <c r="SEZ165" s="83"/>
      <c r="SFA165" s="90"/>
      <c r="SFB165" s="91"/>
      <c r="SFC165" s="92"/>
      <c r="SFD165" s="93"/>
      <c r="SFE165" s="90"/>
      <c r="SFF165" s="6"/>
      <c r="SFG165" s="86"/>
      <c r="SFH165" s="79"/>
      <c r="SFI165" s="82"/>
      <c r="SFJ165" s="79"/>
      <c r="SFK165" s="104"/>
      <c r="SFL165" s="83"/>
      <c r="SFM165" s="90"/>
      <c r="SFN165" s="91"/>
      <c r="SFO165" s="92"/>
      <c r="SFP165" s="93"/>
      <c r="SFQ165" s="90"/>
      <c r="SFR165" s="6"/>
      <c r="SFS165" s="86"/>
      <c r="SFT165" s="79"/>
      <c r="SFU165" s="82"/>
      <c r="SFV165" s="79"/>
      <c r="SFW165" s="104"/>
      <c r="SFX165" s="83"/>
      <c r="SFY165" s="90"/>
      <c r="SFZ165" s="91"/>
      <c r="SGA165" s="92"/>
      <c r="SGB165" s="93"/>
      <c r="SGC165" s="90"/>
      <c r="SGD165" s="6"/>
      <c r="SGE165" s="86"/>
      <c r="SGF165" s="79"/>
      <c r="SGG165" s="82"/>
      <c r="SGH165" s="79"/>
      <c r="SGI165" s="104"/>
      <c r="SGJ165" s="83"/>
      <c r="SGK165" s="90"/>
      <c r="SGL165" s="91"/>
      <c r="SGM165" s="92"/>
      <c r="SGN165" s="93"/>
      <c r="SGO165" s="90"/>
      <c r="SGP165" s="6"/>
      <c r="SGQ165" s="86"/>
      <c r="SGR165" s="79"/>
      <c r="SGS165" s="82"/>
      <c r="SGT165" s="79"/>
      <c r="SGU165" s="104"/>
      <c r="SGV165" s="83"/>
      <c r="SGW165" s="90"/>
      <c r="SGX165" s="91"/>
      <c r="SGY165" s="92"/>
      <c r="SGZ165" s="93"/>
      <c r="SHA165" s="90"/>
      <c r="SHB165" s="6"/>
      <c r="SHC165" s="86"/>
      <c r="SHD165" s="79"/>
      <c r="SHE165" s="82"/>
      <c r="SHF165" s="79"/>
      <c r="SHG165" s="104"/>
      <c r="SHH165" s="83"/>
      <c r="SHI165" s="90"/>
      <c r="SHJ165" s="91"/>
      <c r="SHK165" s="92"/>
      <c r="SHL165" s="93"/>
      <c r="SHM165" s="90"/>
      <c r="SHN165" s="6"/>
      <c r="SHO165" s="86"/>
      <c r="SHP165" s="79"/>
      <c r="SHQ165" s="82"/>
      <c r="SHR165" s="79"/>
      <c r="SHS165" s="104"/>
      <c r="SHT165" s="83"/>
      <c r="SHU165" s="90"/>
      <c r="SHV165" s="91"/>
      <c r="SHW165" s="92"/>
      <c r="SHX165" s="93"/>
      <c r="SHY165" s="90"/>
      <c r="SHZ165" s="6"/>
      <c r="SIA165" s="86"/>
      <c r="SIB165" s="79"/>
      <c r="SIC165" s="82"/>
      <c r="SID165" s="79"/>
      <c r="SIE165" s="104"/>
      <c r="SIF165" s="83"/>
      <c r="SIG165" s="90"/>
      <c r="SIH165" s="91"/>
      <c r="SII165" s="92"/>
      <c r="SIJ165" s="93"/>
      <c r="SIK165" s="90"/>
      <c r="SIL165" s="6"/>
      <c r="SIM165" s="86"/>
      <c r="SIN165" s="79"/>
      <c r="SIO165" s="82"/>
      <c r="SIP165" s="79"/>
      <c r="SIQ165" s="104"/>
      <c r="SIR165" s="83"/>
      <c r="SIS165" s="90"/>
      <c r="SIT165" s="91"/>
      <c r="SIU165" s="92"/>
      <c r="SIV165" s="93"/>
      <c r="SIW165" s="90"/>
      <c r="SIX165" s="6"/>
      <c r="SIY165" s="86"/>
      <c r="SIZ165" s="79"/>
      <c r="SJA165" s="82"/>
      <c r="SJB165" s="79"/>
      <c r="SJC165" s="104"/>
      <c r="SJD165" s="83"/>
      <c r="SJE165" s="90"/>
      <c r="SJF165" s="91"/>
      <c r="SJG165" s="92"/>
      <c r="SJH165" s="93"/>
      <c r="SJI165" s="90"/>
      <c r="SJJ165" s="6"/>
      <c r="SJK165" s="86"/>
      <c r="SJL165" s="79"/>
      <c r="SJM165" s="82"/>
      <c r="SJN165" s="79"/>
      <c r="SJO165" s="104"/>
      <c r="SJP165" s="83"/>
      <c r="SJQ165" s="90"/>
      <c r="SJR165" s="91"/>
      <c r="SJS165" s="92"/>
      <c r="SJT165" s="93"/>
      <c r="SJU165" s="90"/>
      <c r="SJV165" s="6"/>
      <c r="SJW165" s="86"/>
      <c r="SJX165" s="79"/>
      <c r="SJY165" s="82"/>
      <c r="SJZ165" s="79"/>
      <c r="SKA165" s="104"/>
      <c r="SKB165" s="83"/>
      <c r="SKC165" s="90"/>
      <c r="SKD165" s="91"/>
      <c r="SKE165" s="92"/>
      <c r="SKF165" s="93"/>
      <c r="SKG165" s="90"/>
      <c r="SKH165" s="6"/>
      <c r="SKI165" s="86"/>
      <c r="SKJ165" s="79"/>
      <c r="SKK165" s="82"/>
      <c r="SKL165" s="79"/>
      <c r="SKM165" s="104"/>
      <c r="SKN165" s="83"/>
      <c r="SKO165" s="90"/>
      <c r="SKP165" s="91"/>
      <c r="SKQ165" s="92"/>
      <c r="SKR165" s="93"/>
      <c r="SKS165" s="90"/>
      <c r="SKT165" s="6"/>
      <c r="SKU165" s="86"/>
      <c r="SKV165" s="79"/>
      <c r="SKW165" s="82"/>
      <c r="SKX165" s="79"/>
      <c r="SKY165" s="104"/>
      <c r="SKZ165" s="83"/>
      <c r="SLA165" s="90"/>
      <c r="SLB165" s="91"/>
      <c r="SLC165" s="92"/>
      <c r="SLD165" s="93"/>
      <c r="SLE165" s="90"/>
      <c r="SLF165" s="6"/>
      <c r="SLG165" s="86"/>
      <c r="SLH165" s="79"/>
      <c r="SLI165" s="82"/>
      <c r="SLJ165" s="79"/>
      <c r="SLK165" s="104"/>
      <c r="SLL165" s="83"/>
      <c r="SLM165" s="90"/>
      <c r="SLN165" s="91"/>
      <c r="SLO165" s="92"/>
      <c r="SLP165" s="93"/>
      <c r="SLQ165" s="90"/>
      <c r="SLR165" s="6"/>
      <c r="SLS165" s="86"/>
      <c r="SLT165" s="79"/>
      <c r="SLU165" s="82"/>
      <c r="SLV165" s="79"/>
      <c r="SLW165" s="104"/>
      <c r="SLX165" s="83"/>
      <c r="SLY165" s="90"/>
      <c r="SLZ165" s="91"/>
      <c r="SMA165" s="92"/>
      <c r="SMB165" s="93"/>
      <c r="SMC165" s="90"/>
      <c r="SMD165" s="6"/>
      <c r="SME165" s="86"/>
      <c r="SMF165" s="79"/>
      <c r="SMG165" s="82"/>
      <c r="SMH165" s="79"/>
      <c r="SMI165" s="104"/>
      <c r="SMJ165" s="83"/>
      <c r="SMK165" s="90"/>
      <c r="SML165" s="91"/>
      <c r="SMM165" s="92"/>
      <c r="SMN165" s="93"/>
      <c r="SMO165" s="90"/>
      <c r="SMP165" s="6"/>
      <c r="SMQ165" s="86"/>
      <c r="SMR165" s="79"/>
      <c r="SMS165" s="82"/>
      <c r="SMT165" s="79"/>
      <c r="SMU165" s="104"/>
      <c r="SMV165" s="83"/>
      <c r="SMW165" s="90"/>
      <c r="SMX165" s="91"/>
      <c r="SMY165" s="92"/>
      <c r="SMZ165" s="93"/>
      <c r="SNA165" s="90"/>
      <c r="SNB165" s="6"/>
      <c r="SNC165" s="86"/>
      <c r="SND165" s="79"/>
      <c r="SNE165" s="82"/>
      <c r="SNF165" s="79"/>
      <c r="SNG165" s="104"/>
      <c r="SNH165" s="83"/>
      <c r="SNI165" s="90"/>
      <c r="SNJ165" s="91"/>
      <c r="SNK165" s="92"/>
      <c r="SNL165" s="93"/>
      <c r="SNM165" s="90"/>
      <c r="SNN165" s="6"/>
      <c r="SNO165" s="86"/>
      <c r="SNP165" s="79"/>
      <c r="SNQ165" s="82"/>
      <c r="SNR165" s="79"/>
      <c r="SNS165" s="104"/>
      <c r="SNT165" s="83"/>
      <c r="SNU165" s="90"/>
      <c r="SNV165" s="91"/>
      <c r="SNW165" s="92"/>
      <c r="SNX165" s="93"/>
      <c r="SNY165" s="90"/>
      <c r="SNZ165" s="6"/>
      <c r="SOA165" s="86"/>
      <c r="SOB165" s="79"/>
      <c r="SOC165" s="82"/>
      <c r="SOD165" s="79"/>
      <c r="SOE165" s="104"/>
      <c r="SOF165" s="83"/>
      <c r="SOG165" s="90"/>
      <c r="SOH165" s="91"/>
      <c r="SOI165" s="92"/>
      <c r="SOJ165" s="93"/>
      <c r="SOK165" s="90"/>
      <c r="SOL165" s="6"/>
      <c r="SOM165" s="86"/>
      <c r="SON165" s="79"/>
      <c r="SOO165" s="82"/>
      <c r="SOP165" s="79"/>
      <c r="SOQ165" s="104"/>
      <c r="SOR165" s="83"/>
      <c r="SOS165" s="90"/>
      <c r="SOT165" s="91"/>
      <c r="SOU165" s="92"/>
      <c r="SOV165" s="93"/>
      <c r="SOW165" s="90"/>
      <c r="SOX165" s="6"/>
      <c r="SOY165" s="86"/>
      <c r="SOZ165" s="79"/>
      <c r="SPA165" s="82"/>
      <c r="SPB165" s="79"/>
      <c r="SPC165" s="104"/>
      <c r="SPD165" s="83"/>
      <c r="SPE165" s="90"/>
      <c r="SPF165" s="91"/>
      <c r="SPG165" s="92"/>
      <c r="SPH165" s="93"/>
      <c r="SPI165" s="90"/>
      <c r="SPJ165" s="6"/>
      <c r="SPK165" s="86"/>
      <c r="SPL165" s="79"/>
      <c r="SPM165" s="82"/>
      <c r="SPN165" s="79"/>
      <c r="SPO165" s="104"/>
      <c r="SPP165" s="83"/>
      <c r="SPQ165" s="90"/>
      <c r="SPR165" s="91"/>
      <c r="SPS165" s="92"/>
      <c r="SPT165" s="93"/>
      <c r="SPU165" s="90"/>
      <c r="SPV165" s="6"/>
      <c r="SPW165" s="86"/>
      <c r="SPX165" s="79"/>
      <c r="SPY165" s="82"/>
      <c r="SPZ165" s="79"/>
      <c r="SQA165" s="104"/>
      <c r="SQB165" s="83"/>
      <c r="SQC165" s="90"/>
      <c r="SQD165" s="91"/>
      <c r="SQE165" s="92"/>
      <c r="SQF165" s="93"/>
      <c r="SQG165" s="90"/>
      <c r="SQH165" s="6"/>
      <c r="SQI165" s="86"/>
      <c r="SQJ165" s="79"/>
      <c r="SQK165" s="82"/>
      <c r="SQL165" s="79"/>
      <c r="SQM165" s="104"/>
      <c r="SQN165" s="83"/>
      <c r="SQO165" s="90"/>
      <c r="SQP165" s="91"/>
      <c r="SQQ165" s="92"/>
      <c r="SQR165" s="93"/>
      <c r="SQS165" s="90"/>
      <c r="SQT165" s="6"/>
      <c r="SQU165" s="86"/>
      <c r="SQV165" s="79"/>
      <c r="SQW165" s="82"/>
      <c r="SQX165" s="79"/>
      <c r="SQY165" s="104"/>
      <c r="SQZ165" s="83"/>
      <c r="SRA165" s="90"/>
      <c r="SRB165" s="91"/>
      <c r="SRC165" s="92"/>
      <c r="SRD165" s="93"/>
      <c r="SRE165" s="90"/>
      <c r="SRF165" s="6"/>
      <c r="SRG165" s="86"/>
      <c r="SRH165" s="79"/>
      <c r="SRI165" s="82"/>
      <c r="SRJ165" s="79"/>
      <c r="SRK165" s="104"/>
      <c r="SRL165" s="83"/>
      <c r="SRM165" s="90"/>
      <c r="SRN165" s="91"/>
      <c r="SRO165" s="92"/>
      <c r="SRP165" s="93"/>
      <c r="SRQ165" s="90"/>
      <c r="SRR165" s="6"/>
      <c r="SRS165" s="86"/>
      <c r="SRT165" s="79"/>
      <c r="SRU165" s="82"/>
      <c r="SRV165" s="79"/>
      <c r="SRW165" s="104"/>
      <c r="SRX165" s="83"/>
      <c r="SRY165" s="90"/>
      <c r="SRZ165" s="91"/>
      <c r="SSA165" s="92"/>
      <c r="SSB165" s="93"/>
      <c r="SSC165" s="90"/>
      <c r="SSD165" s="6"/>
      <c r="SSE165" s="86"/>
      <c r="SSF165" s="79"/>
      <c r="SSG165" s="82"/>
      <c r="SSH165" s="79"/>
      <c r="SSI165" s="104"/>
      <c r="SSJ165" s="83"/>
      <c r="SSK165" s="90"/>
      <c r="SSL165" s="91"/>
      <c r="SSM165" s="92"/>
      <c r="SSN165" s="93"/>
      <c r="SSO165" s="90"/>
      <c r="SSP165" s="6"/>
      <c r="SSQ165" s="86"/>
      <c r="SSR165" s="79"/>
      <c r="SSS165" s="82"/>
      <c r="SST165" s="79"/>
      <c r="SSU165" s="104"/>
      <c r="SSV165" s="83"/>
      <c r="SSW165" s="90"/>
      <c r="SSX165" s="91"/>
      <c r="SSY165" s="92"/>
      <c r="SSZ165" s="93"/>
      <c r="STA165" s="90"/>
      <c r="STB165" s="6"/>
      <c r="STC165" s="86"/>
      <c r="STD165" s="79"/>
      <c r="STE165" s="82"/>
      <c r="STF165" s="79"/>
      <c r="STG165" s="104"/>
      <c r="STH165" s="83"/>
      <c r="STI165" s="90"/>
      <c r="STJ165" s="91"/>
      <c r="STK165" s="92"/>
      <c r="STL165" s="93"/>
      <c r="STM165" s="90"/>
      <c r="STN165" s="6"/>
      <c r="STO165" s="86"/>
      <c r="STP165" s="79"/>
      <c r="STQ165" s="82"/>
      <c r="STR165" s="79"/>
      <c r="STS165" s="104"/>
      <c r="STT165" s="83"/>
      <c r="STU165" s="90"/>
      <c r="STV165" s="91"/>
      <c r="STW165" s="92"/>
      <c r="STX165" s="93"/>
      <c r="STY165" s="90"/>
      <c r="STZ165" s="6"/>
      <c r="SUA165" s="86"/>
      <c r="SUB165" s="79"/>
      <c r="SUC165" s="82"/>
      <c r="SUD165" s="79"/>
      <c r="SUE165" s="104"/>
      <c r="SUF165" s="83"/>
      <c r="SUG165" s="90"/>
      <c r="SUH165" s="91"/>
      <c r="SUI165" s="92"/>
      <c r="SUJ165" s="93"/>
      <c r="SUK165" s="90"/>
      <c r="SUL165" s="6"/>
      <c r="SUM165" s="86"/>
      <c r="SUN165" s="79"/>
      <c r="SUO165" s="82"/>
      <c r="SUP165" s="79"/>
      <c r="SUQ165" s="104"/>
      <c r="SUR165" s="83"/>
      <c r="SUS165" s="90"/>
      <c r="SUT165" s="91"/>
      <c r="SUU165" s="92"/>
      <c r="SUV165" s="93"/>
      <c r="SUW165" s="90"/>
      <c r="SUX165" s="6"/>
      <c r="SUY165" s="86"/>
      <c r="SUZ165" s="79"/>
      <c r="SVA165" s="82"/>
      <c r="SVB165" s="79"/>
      <c r="SVC165" s="104"/>
      <c r="SVD165" s="83"/>
      <c r="SVE165" s="90"/>
      <c r="SVF165" s="91"/>
      <c r="SVG165" s="92"/>
      <c r="SVH165" s="93"/>
      <c r="SVI165" s="90"/>
      <c r="SVJ165" s="6"/>
      <c r="SVK165" s="86"/>
      <c r="SVL165" s="79"/>
      <c r="SVM165" s="82"/>
      <c r="SVN165" s="79"/>
      <c r="SVO165" s="104"/>
      <c r="SVP165" s="83"/>
      <c r="SVQ165" s="90"/>
      <c r="SVR165" s="91"/>
      <c r="SVS165" s="92"/>
      <c r="SVT165" s="93"/>
      <c r="SVU165" s="90"/>
      <c r="SVV165" s="6"/>
      <c r="SVW165" s="86"/>
      <c r="SVX165" s="79"/>
      <c r="SVY165" s="82"/>
      <c r="SVZ165" s="79"/>
      <c r="SWA165" s="104"/>
      <c r="SWB165" s="83"/>
      <c r="SWC165" s="90"/>
      <c r="SWD165" s="91"/>
      <c r="SWE165" s="92"/>
      <c r="SWF165" s="93"/>
      <c r="SWG165" s="90"/>
      <c r="SWH165" s="6"/>
      <c r="SWI165" s="86"/>
      <c r="SWJ165" s="79"/>
      <c r="SWK165" s="82"/>
      <c r="SWL165" s="79"/>
      <c r="SWM165" s="104"/>
      <c r="SWN165" s="83"/>
      <c r="SWO165" s="90"/>
      <c r="SWP165" s="91"/>
      <c r="SWQ165" s="92"/>
      <c r="SWR165" s="93"/>
      <c r="SWS165" s="90"/>
      <c r="SWT165" s="6"/>
      <c r="SWU165" s="86"/>
      <c r="SWV165" s="79"/>
      <c r="SWW165" s="82"/>
      <c r="SWX165" s="79"/>
      <c r="SWY165" s="104"/>
      <c r="SWZ165" s="83"/>
      <c r="SXA165" s="90"/>
      <c r="SXB165" s="91"/>
      <c r="SXC165" s="92"/>
      <c r="SXD165" s="93"/>
      <c r="SXE165" s="90"/>
      <c r="SXF165" s="6"/>
      <c r="SXG165" s="86"/>
      <c r="SXH165" s="79"/>
      <c r="SXI165" s="82"/>
      <c r="SXJ165" s="79"/>
      <c r="SXK165" s="104"/>
      <c r="SXL165" s="83"/>
      <c r="SXM165" s="90"/>
      <c r="SXN165" s="91"/>
      <c r="SXO165" s="92"/>
      <c r="SXP165" s="93"/>
      <c r="SXQ165" s="90"/>
      <c r="SXR165" s="6"/>
      <c r="SXS165" s="86"/>
      <c r="SXT165" s="79"/>
      <c r="SXU165" s="82"/>
      <c r="SXV165" s="79"/>
      <c r="SXW165" s="104"/>
      <c r="SXX165" s="83"/>
      <c r="SXY165" s="90"/>
      <c r="SXZ165" s="91"/>
      <c r="SYA165" s="92"/>
      <c r="SYB165" s="93"/>
      <c r="SYC165" s="90"/>
      <c r="SYD165" s="6"/>
      <c r="SYE165" s="86"/>
      <c r="SYF165" s="79"/>
      <c r="SYG165" s="82"/>
      <c r="SYH165" s="79"/>
      <c r="SYI165" s="104"/>
      <c r="SYJ165" s="83"/>
      <c r="SYK165" s="90"/>
      <c r="SYL165" s="91"/>
      <c r="SYM165" s="92"/>
      <c r="SYN165" s="93"/>
      <c r="SYO165" s="90"/>
      <c r="SYP165" s="6"/>
      <c r="SYQ165" s="86"/>
      <c r="SYR165" s="79"/>
      <c r="SYS165" s="82"/>
      <c r="SYT165" s="79"/>
      <c r="SYU165" s="104"/>
      <c r="SYV165" s="83"/>
      <c r="SYW165" s="90"/>
      <c r="SYX165" s="91"/>
      <c r="SYY165" s="92"/>
      <c r="SYZ165" s="93"/>
      <c r="SZA165" s="90"/>
      <c r="SZB165" s="6"/>
      <c r="SZC165" s="86"/>
      <c r="SZD165" s="79"/>
      <c r="SZE165" s="82"/>
      <c r="SZF165" s="79"/>
      <c r="SZG165" s="104"/>
      <c r="SZH165" s="83"/>
      <c r="SZI165" s="90"/>
      <c r="SZJ165" s="91"/>
      <c r="SZK165" s="92"/>
      <c r="SZL165" s="93"/>
      <c r="SZM165" s="90"/>
      <c r="SZN165" s="6"/>
      <c r="SZO165" s="86"/>
      <c r="SZP165" s="79"/>
      <c r="SZQ165" s="82"/>
      <c r="SZR165" s="79"/>
      <c r="SZS165" s="104"/>
      <c r="SZT165" s="83"/>
      <c r="SZU165" s="90"/>
      <c r="SZV165" s="91"/>
      <c r="SZW165" s="92"/>
      <c r="SZX165" s="93"/>
      <c r="SZY165" s="90"/>
      <c r="SZZ165" s="6"/>
      <c r="TAA165" s="86"/>
      <c r="TAB165" s="79"/>
      <c r="TAC165" s="82"/>
      <c r="TAD165" s="79"/>
      <c r="TAE165" s="104"/>
      <c r="TAF165" s="83"/>
      <c r="TAG165" s="90"/>
      <c r="TAH165" s="91"/>
      <c r="TAI165" s="92"/>
      <c r="TAJ165" s="93"/>
      <c r="TAK165" s="90"/>
      <c r="TAL165" s="6"/>
      <c r="TAM165" s="86"/>
      <c r="TAN165" s="79"/>
      <c r="TAO165" s="82"/>
      <c r="TAP165" s="79"/>
      <c r="TAQ165" s="104"/>
      <c r="TAR165" s="83"/>
      <c r="TAS165" s="90"/>
      <c r="TAT165" s="91"/>
      <c r="TAU165" s="92"/>
      <c r="TAV165" s="93"/>
      <c r="TAW165" s="90"/>
      <c r="TAX165" s="6"/>
      <c r="TAY165" s="86"/>
      <c r="TAZ165" s="79"/>
      <c r="TBA165" s="82"/>
      <c r="TBB165" s="79"/>
      <c r="TBC165" s="104"/>
      <c r="TBD165" s="83"/>
      <c r="TBE165" s="90"/>
      <c r="TBF165" s="91"/>
      <c r="TBG165" s="92"/>
      <c r="TBH165" s="93"/>
      <c r="TBI165" s="90"/>
      <c r="TBJ165" s="6"/>
      <c r="TBK165" s="86"/>
      <c r="TBL165" s="79"/>
      <c r="TBM165" s="82"/>
      <c r="TBN165" s="79"/>
      <c r="TBO165" s="104"/>
      <c r="TBP165" s="83"/>
      <c r="TBQ165" s="90"/>
      <c r="TBR165" s="91"/>
      <c r="TBS165" s="92"/>
      <c r="TBT165" s="93"/>
      <c r="TBU165" s="90"/>
      <c r="TBV165" s="6"/>
      <c r="TBW165" s="86"/>
      <c r="TBX165" s="79"/>
      <c r="TBY165" s="82"/>
      <c r="TBZ165" s="79"/>
      <c r="TCA165" s="104"/>
      <c r="TCB165" s="83"/>
      <c r="TCC165" s="90"/>
      <c r="TCD165" s="91"/>
      <c r="TCE165" s="92"/>
      <c r="TCF165" s="93"/>
      <c r="TCG165" s="90"/>
      <c r="TCH165" s="6"/>
      <c r="TCI165" s="86"/>
      <c r="TCJ165" s="79"/>
      <c r="TCK165" s="82"/>
      <c r="TCL165" s="79"/>
      <c r="TCM165" s="104"/>
      <c r="TCN165" s="83"/>
      <c r="TCO165" s="90"/>
      <c r="TCP165" s="91"/>
      <c r="TCQ165" s="92"/>
      <c r="TCR165" s="93"/>
      <c r="TCS165" s="90"/>
      <c r="TCT165" s="6"/>
      <c r="TCU165" s="86"/>
      <c r="TCV165" s="79"/>
      <c r="TCW165" s="82"/>
      <c r="TCX165" s="79"/>
      <c r="TCY165" s="104"/>
      <c r="TCZ165" s="83"/>
      <c r="TDA165" s="90"/>
      <c r="TDB165" s="91"/>
      <c r="TDC165" s="92"/>
      <c r="TDD165" s="93"/>
      <c r="TDE165" s="90"/>
      <c r="TDF165" s="6"/>
      <c r="TDG165" s="86"/>
      <c r="TDH165" s="79"/>
      <c r="TDI165" s="82"/>
      <c r="TDJ165" s="79"/>
      <c r="TDK165" s="104"/>
      <c r="TDL165" s="83"/>
      <c r="TDM165" s="90"/>
      <c r="TDN165" s="91"/>
      <c r="TDO165" s="92"/>
      <c r="TDP165" s="93"/>
      <c r="TDQ165" s="90"/>
      <c r="TDR165" s="6"/>
      <c r="TDS165" s="86"/>
      <c r="TDT165" s="79"/>
      <c r="TDU165" s="82"/>
      <c r="TDV165" s="79"/>
      <c r="TDW165" s="104"/>
      <c r="TDX165" s="83"/>
      <c r="TDY165" s="90"/>
      <c r="TDZ165" s="91"/>
      <c r="TEA165" s="92"/>
      <c r="TEB165" s="93"/>
      <c r="TEC165" s="90"/>
      <c r="TED165" s="6"/>
      <c r="TEE165" s="86"/>
      <c r="TEF165" s="79"/>
      <c r="TEG165" s="82"/>
      <c r="TEH165" s="79"/>
      <c r="TEI165" s="104"/>
      <c r="TEJ165" s="83"/>
      <c r="TEK165" s="90"/>
      <c r="TEL165" s="91"/>
      <c r="TEM165" s="92"/>
      <c r="TEN165" s="93"/>
      <c r="TEO165" s="90"/>
      <c r="TEP165" s="6"/>
      <c r="TEQ165" s="86"/>
      <c r="TER165" s="79"/>
      <c r="TES165" s="82"/>
      <c r="TET165" s="79"/>
      <c r="TEU165" s="104"/>
      <c r="TEV165" s="83"/>
      <c r="TEW165" s="90"/>
      <c r="TEX165" s="91"/>
      <c r="TEY165" s="92"/>
      <c r="TEZ165" s="93"/>
      <c r="TFA165" s="90"/>
      <c r="TFB165" s="6"/>
      <c r="TFC165" s="86"/>
      <c r="TFD165" s="79"/>
      <c r="TFE165" s="82"/>
      <c r="TFF165" s="79"/>
      <c r="TFG165" s="104"/>
      <c r="TFH165" s="83"/>
      <c r="TFI165" s="90"/>
      <c r="TFJ165" s="91"/>
      <c r="TFK165" s="92"/>
      <c r="TFL165" s="93"/>
      <c r="TFM165" s="90"/>
      <c r="TFN165" s="6"/>
      <c r="TFO165" s="86"/>
      <c r="TFP165" s="79"/>
      <c r="TFQ165" s="82"/>
      <c r="TFR165" s="79"/>
      <c r="TFS165" s="104"/>
      <c r="TFT165" s="83"/>
      <c r="TFU165" s="90"/>
      <c r="TFV165" s="91"/>
      <c r="TFW165" s="92"/>
      <c r="TFX165" s="93"/>
      <c r="TFY165" s="90"/>
      <c r="TFZ165" s="6"/>
      <c r="TGA165" s="86"/>
      <c r="TGB165" s="79"/>
      <c r="TGC165" s="82"/>
      <c r="TGD165" s="79"/>
      <c r="TGE165" s="104"/>
      <c r="TGF165" s="83"/>
      <c r="TGG165" s="90"/>
      <c r="TGH165" s="91"/>
      <c r="TGI165" s="92"/>
      <c r="TGJ165" s="93"/>
      <c r="TGK165" s="90"/>
      <c r="TGL165" s="6"/>
      <c r="TGM165" s="86"/>
      <c r="TGN165" s="79"/>
      <c r="TGO165" s="82"/>
      <c r="TGP165" s="79"/>
      <c r="TGQ165" s="104"/>
      <c r="TGR165" s="83"/>
      <c r="TGS165" s="90"/>
      <c r="TGT165" s="91"/>
      <c r="TGU165" s="92"/>
      <c r="TGV165" s="93"/>
      <c r="TGW165" s="90"/>
      <c r="TGX165" s="6"/>
      <c r="TGY165" s="86"/>
      <c r="TGZ165" s="79"/>
      <c r="THA165" s="82"/>
      <c r="THB165" s="79"/>
      <c r="THC165" s="104"/>
      <c r="THD165" s="83"/>
      <c r="THE165" s="90"/>
      <c r="THF165" s="91"/>
      <c r="THG165" s="92"/>
      <c r="THH165" s="93"/>
      <c r="THI165" s="90"/>
      <c r="THJ165" s="6"/>
      <c r="THK165" s="86"/>
      <c r="THL165" s="79"/>
      <c r="THM165" s="82"/>
      <c r="THN165" s="79"/>
      <c r="THO165" s="104"/>
      <c r="THP165" s="83"/>
      <c r="THQ165" s="90"/>
      <c r="THR165" s="91"/>
      <c r="THS165" s="92"/>
      <c r="THT165" s="93"/>
      <c r="THU165" s="90"/>
      <c r="THV165" s="6"/>
      <c r="THW165" s="86"/>
      <c r="THX165" s="79"/>
      <c r="THY165" s="82"/>
      <c r="THZ165" s="79"/>
      <c r="TIA165" s="104"/>
      <c r="TIB165" s="83"/>
      <c r="TIC165" s="90"/>
      <c r="TID165" s="91"/>
      <c r="TIE165" s="92"/>
      <c r="TIF165" s="93"/>
      <c r="TIG165" s="90"/>
      <c r="TIH165" s="6"/>
      <c r="TII165" s="86"/>
      <c r="TIJ165" s="79"/>
      <c r="TIK165" s="82"/>
      <c r="TIL165" s="79"/>
      <c r="TIM165" s="104"/>
      <c r="TIN165" s="83"/>
      <c r="TIO165" s="90"/>
      <c r="TIP165" s="91"/>
      <c r="TIQ165" s="92"/>
      <c r="TIR165" s="93"/>
      <c r="TIS165" s="90"/>
      <c r="TIT165" s="6"/>
      <c r="TIU165" s="86"/>
      <c r="TIV165" s="79"/>
      <c r="TIW165" s="82"/>
      <c r="TIX165" s="79"/>
      <c r="TIY165" s="104"/>
      <c r="TIZ165" s="83"/>
      <c r="TJA165" s="90"/>
      <c r="TJB165" s="91"/>
      <c r="TJC165" s="92"/>
      <c r="TJD165" s="93"/>
      <c r="TJE165" s="90"/>
      <c r="TJF165" s="6"/>
      <c r="TJG165" s="86"/>
      <c r="TJH165" s="79"/>
      <c r="TJI165" s="82"/>
      <c r="TJJ165" s="79"/>
      <c r="TJK165" s="104"/>
      <c r="TJL165" s="83"/>
      <c r="TJM165" s="90"/>
      <c r="TJN165" s="91"/>
      <c r="TJO165" s="92"/>
      <c r="TJP165" s="93"/>
      <c r="TJQ165" s="90"/>
      <c r="TJR165" s="6"/>
      <c r="TJS165" s="86"/>
      <c r="TJT165" s="79"/>
      <c r="TJU165" s="82"/>
      <c r="TJV165" s="79"/>
      <c r="TJW165" s="104"/>
      <c r="TJX165" s="83"/>
      <c r="TJY165" s="90"/>
      <c r="TJZ165" s="91"/>
      <c r="TKA165" s="92"/>
      <c r="TKB165" s="93"/>
      <c r="TKC165" s="90"/>
      <c r="TKD165" s="6"/>
      <c r="TKE165" s="86"/>
      <c r="TKF165" s="79"/>
      <c r="TKG165" s="82"/>
      <c r="TKH165" s="79"/>
      <c r="TKI165" s="104"/>
      <c r="TKJ165" s="83"/>
      <c r="TKK165" s="90"/>
      <c r="TKL165" s="91"/>
      <c r="TKM165" s="92"/>
      <c r="TKN165" s="93"/>
      <c r="TKO165" s="90"/>
      <c r="TKP165" s="6"/>
      <c r="TKQ165" s="86"/>
      <c r="TKR165" s="79"/>
      <c r="TKS165" s="82"/>
      <c r="TKT165" s="79"/>
      <c r="TKU165" s="104"/>
      <c r="TKV165" s="83"/>
      <c r="TKW165" s="90"/>
      <c r="TKX165" s="91"/>
      <c r="TKY165" s="92"/>
      <c r="TKZ165" s="93"/>
      <c r="TLA165" s="90"/>
      <c r="TLB165" s="6"/>
      <c r="TLC165" s="86"/>
      <c r="TLD165" s="79"/>
      <c r="TLE165" s="82"/>
      <c r="TLF165" s="79"/>
      <c r="TLG165" s="104"/>
      <c r="TLH165" s="83"/>
      <c r="TLI165" s="90"/>
      <c r="TLJ165" s="91"/>
      <c r="TLK165" s="92"/>
      <c r="TLL165" s="93"/>
      <c r="TLM165" s="90"/>
      <c r="TLN165" s="6"/>
      <c r="TLO165" s="86"/>
      <c r="TLP165" s="79"/>
      <c r="TLQ165" s="82"/>
      <c r="TLR165" s="79"/>
      <c r="TLS165" s="104"/>
      <c r="TLT165" s="83"/>
      <c r="TLU165" s="90"/>
      <c r="TLV165" s="91"/>
      <c r="TLW165" s="92"/>
      <c r="TLX165" s="93"/>
      <c r="TLY165" s="90"/>
      <c r="TLZ165" s="6"/>
      <c r="TMA165" s="86"/>
      <c r="TMB165" s="79"/>
      <c r="TMC165" s="82"/>
      <c r="TMD165" s="79"/>
      <c r="TME165" s="104"/>
      <c r="TMF165" s="83"/>
      <c r="TMG165" s="90"/>
      <c r="TMH165" s="91"/>
      <c r="TMI165" s="92"/>
      <c r="TMJ165" s="93"/>
      <c r="TMK165" s="90"/>
      <c r="TML165" s="6"/>
      <c r="TMM165" s="86"/>
      <c r="TMN165" s="79"/>
      <c r="TMO165" s="82"/>
      <c r="TMP165" s="79"/>
      <c r="TMQ165" s="104"/>
      <c r="TMR165" s="83"/>
      <c r="TMS165" s="90"/>
      <c r="TMT165" s="91"/>
      <c r="TMU165" s="92"/>
      <c r="TMV165" s="93"/>
      <c r="TMW165" s="90"/>
      <c r="TMX165" s="6"/>
      <c r="TMY165" s="86"/>
      <c r="TMZ165" s="79"/>
      <c r="TNA165" s="82"/>
      <c r="TNB165" s="79"/>
      <c r="TNC165" s="104"/>
      <c r="TND165" s="83"/>
      <c r="TNE165" s="90"/>
      <c r="TNF165" s="91"/>
      <c r="TNG165" s="92"/>
      <c r="TNH165" s="93"/>
      <c r="TNI165" s="90"/>
      <c r="TNJ165" s="6"/>
      <c r="TNK165" s="86"/>
      <c r="TNL165" s="79"/>
      <c r="TNM165" s="82"/>
      <c r="TNN165" s="79"/>
      <c r="TNO165" s="104"/>
      <c r="TNP165" s="83"/>
      <c r="TNQ165" s="90"/>
      <c r="TNR165" s="91"/>
      <c r="TNS165" s="92"/>
      <c r="TNT165" s="93"/>
      <c r="TNU165" s="90"/>
      <c r="TNV165" s="6"/>
      <c r="TNW165" s="86"/>
      <c r="TNX165" s="79"/>
      <c r="TNY165" s="82"/>
      <c r="TNZ165" s="79"/>
      <c r="TOA165" s="104"/>
      <c r="TOB165" s="83"/>
      <c r="TOC165" s="90"/>
      <c r="TOD165" s="91"/>
      <c r="TOE165" s="92"/>
      <c r="TOF165" s="93"/>
      <c r="TOG165" s="90"/>
      <c r="TOH165" s="6"/>
      <c r="TOI165" s="86"/>
      <c r="TOJ165" s="79"/>
      <c r="TOK165" s="82"/>
      <c r="TOL165" s="79"/>
      <c r="TOM165" s="104"/>
      <c r="TON165" s="83"/>
      <c r="TOO165" s="90"/>
      <c r="TOP165" s="91"/>
      <c r="TOQ165" s="92"/>
      <c r="TOR165" s="93"/>
      <c r="TOS165" s="90"/>
      <c r="TOT165" s="6"/>
      <c r="TOU165" s="86"/>
      <c r="TOV165" s="79"/>
      <c r="TOW165" s="82"/>
      <c r="TOX165" s="79"/>
      <c r="TOY165" s="104"/>
      <c r="TOZ165" s="83"/>
      <c r="TPA165" s="90"/>
      <c r="TPB165" s="91"/>
      <c r="TPC165" s="92"/>
      <c r="TPD165" s="93"/>
      <c r="TPE165" s="90"/>
      <c r="TPF165" s="6"/>
      <c r="TPG165" s="86"/>
      <c r="TPH165" s="79"/>
      <c r="TPI165" s="82"/>
      <c r="TPJ165" s="79"/>
      <c r="TPK165" s="104"/>
      <c r="TPL165" s="83"/>
      <c r="TPM165" s="90"/>
      <c r="TPN165" s="91"/>
      <c r="TPO165" s="92"/>
      <c r="TPP165" s="93"/>
      <c r="TPQ165" s="90"/>
      <c r="TPR165" s="6"/>
      <c r="TPS165" s="86"/>
      <c r="TPT165" s="79"/>
      <c r="TPU165" s="82"/>
      <c r="TPV165" s="79"/>
      <c r="TPW165" s="104"/>
      <c r="TPX165" s="83"/>
      <c r="TPY165" s="90"/>
      <c r="TPZ165" s="91"/>
      <c r="TQA165" s="92"/>
      <c r="TQB165" s="93"/>
      <c r="TQC165" s="90"/>
      <c r="TQD165" s="6"/>
      <c r="TQE165" s="86"/>
      <c r="TQF165" s="79"/>
      <c r="TQG165" s="82"/>
      <c r="TQH165" s="79"/>
      <c r="TQI165" s="104"/>
      <c r="TQJ165" s="83"/>
      <c r="TQK165" s="90"/>
      <c r="TQL165" s="91"/>
      <c r="TQM165" s="92"/>
      <c r="TQN165" s="93"/>
      <c r="TQO165" s="90"/>
      <c r="TQP165" s="6"/>
      <c r="TQQ165" s="86"/>
      <c r="TQR165" s="79"/>
      <c r="TQS165" s="82"/>
      <c r="TQT165" s="79"/>
      <c r="TQU165" s="104"/>
      <c r="TQV165" s="83"/>
      <c r="TQW165" s="90"/>
      <c r="TQX165" s="91"/>
      <c r="TQY165" s="92"/>
      <c r="TQZ165" s="93"/>
      <c r="TRA165" s="90"/>
      <c r="TRB165" s="6"/>
      <c r="TRC165" s="86"/>
      <c r="TRD165" s="79"/>
      <c r="TRE165" s="82"/>
      <c r="TRF165" s="79"/>
      <c r="TRG165" s="104"/>
      <c r="TRH165" s="83"/>
      <c r="TRI165" s="90"/>
      <c r="TRJ165" s="91"/>
      <c r="TRK165" s="92"/>
      <c r="TRL165" s="93"/>
      <c r="TRM165" s="90"/>
      <c r="TRN165" s="6"/>
      <c r="TRO165" s="86"/>
      <c r="TRP165" s="79"/>
      <c r="TRQ165" s="82"/>
      <c r="TRR165" s="79"/>
      <c r="TRS165" s="104"/>
      <c r="TRT165" s="83"/>
      <c r="TRU165" s="90"/>
      <c r="TRV165" s="91"/>
      <c r="TRW165" s="92"/>
      <c r="TRX165" s="93"/>
      <c r="TRY165" s="90"/>
      <c r="TRZ165" s="6"/>
      <c r="TSA165" s="86"/>
      <c r="TSB165" s="79"/>
      <c r="TSC165" s="82"/>
      <c r="TSD165" s="79"/>
      <c r="TSE165" s="104"/>
      <c r="TSF165" s="83"/>
      <c r="TSG165" s="90"/>
      <c r="TSH165" s="91"/>
      <c r="TSI165" s="92"/>
      <c r="TSJ165" s="93"/>
      <c r="TSK165" s="90"/>
      <c r="TSL165" s="6"/>
      <c r="TSM165" s="86"/>
      <c r="TSN165" s="79"/>
      <c r="TSO165" s="82"/>
      <c r="TSP165" s="79"/>
      <c r="TSQ165" s="104"/>
      <c r="TSR165" s="83"/>
      <c r="TSS165" s="90"/>
      <c r="TST165" s="91"/>
      <c r="TSU165" s="92"/>
      <c r="TSV165" s="93"/>
      <c r="TSW165" s="90"/>
      <c r="TSX165" s="6"/>
      <c r="TSY165" s="86"/>
      <c r="TSZ165" s="79"/>
      <c r="TTA165" s="82"/>
      <c r="TTB165" s="79"/>
      <c r="TTC165" s="104"/>
      <c r="TTD165" s="83"/>
      <c r="TTE165" s="90"/>
      <c r="TTF165" s="91"/>
      <c r="TTG165" s="92"/>
      <c r="TTH165" s="93"/>
      <c r="TTI165" s="90"/>
      <c r="TTJ165" s="6"/>
      <c r="TTK165" s="86"/>
      <c r="TTL165" s="79"/>
      <c r="TTM165" s="82"/>
      <c r="TTN165" s="79"/>
      <c r="TTO165" s="104"/>
      <c r="TTP165" s="83"/>
      <c r="TTQ165" s="90"/>
      <c r="TTR165" s="91"/>
      <c r="TTS165" s="92"/>
      <c r="TTT165" s="93"/>
      <c r="TTU165" s="90"/>
      <c r="TTV165" s="6"/>
      <c r="TTW165" s="86"/>
      <c r="TTX165" s="79"/>
      <c r="TTY165" s="82"/>
      <c r="TTZ165" s="79"/>
      <c r="TUA165" s="104"/>
      <c r="TUB165" s="83"/>
      <c r="TUC165" s="90"/>
      <c r="TUD165" s="91"/>
      <c r="TUE165" s="92"/>
      <c r="TUF165" s="93"/>
      <c r="TUG165" s="90"/>
      <c r="TUH165" s="6"/>
      <c r="TUI165" s="86"/>
      <c r="TUJ165" s="79"/>
      <c r="TUK165" s="82"/>
      <c r="TUL165" s="79"/>
      <c r="TUM165" s="104"/>
      <c r="TUN165" s="83"/>
      <c r="TUO165" s="90"/>
      <c r="TUP165" s="91"/>
      <c r="TUQ165" s="92"/>
      <c r="TUR165" s="93"/>
      <c r="TUS165" s="90"/>
      <c r="TUT165" s="6"/>
      <c r="TUU165" s="86"/>
      <c r="TUV165" s="79"/>
      <c r="TUW165" s="82"/>
      <c r="TUX165" s="79"/>
      <c r="TUY165" s="104"/>
      <c r="TUZ165" s="83"/>
      <c r="TVA165" s="90"/>
      <c r="TVB165" s="91"/>
      <c r="TVC165" s="92"/>
      <c r="TVD165" s="93"/>
      <c r="TVE165" s="90"/>
      <c r="TVF165" s="6"/>
      <c r="TVG165" s="86"/>
      <c r="TVH165" s="79"/>
      <c r="TVI165" s="82"/>
      <c r="TVJ165" s="79"/>
      <c r="TVK165" s="104"/>
      <c r="TVL165" s="83"/>
      <c r="TVM165" s="90"/>
      <c r="TVN165" s="91"/>
      <c r="TVO165" s="92"/>
      <c r="TVP165" s="93"/>
      <c r="TVQ165" s="90"/>
      <c r="TVR165" s="6"/>
      <c r="TVS165" s="86"/>
      <c r="TVT165" s="79"/>
      <c r="TVU165" s="82"/>
      <c r="TVV165" s="79"/>
      <c r="TVW165" s="104"/>
      <c r="TVX165" s="83"/>
      <c r="TVY165" s="90"/>
      <c r="TVZ165" s="91"/>
      <c r="TWA165" s="92"/>
      <c r="TWB165" s="93"/>
      <c r="TWC165" s="90"/>
      <c r="TWD165" s="6"/>
      <c r="TWE165" s="86"/>
      <c r="TWF165" s="79"/>
      <c r="TWG165" s="82"/>
      <c r="TWH165" s="79"/>
      <c r="TWI165" s="104"/>
      <c r="TWJ165" s="83"/>
      <c r="TWK165" s="90"/>
      <c r="TWL165" s="91"/>
      <c r="TWM165" s="92"/>
      <c r="TWN165" s="93"/>
      <c r="TWO165" s="90"/>
      <c r="TWP165" s="6"/>
      <c r="TWQ165" s="86"/>
      <c r="TWR165" s="79"/>
      <c r="TWS165" s="82"/>
      <c r="TWT165" s="79"/>
      <c r="TWU165" s="104"/>
      <c r="TWV165" s="83"/>
      <c r="TWW165" s="90"/>
      <c r="TWX165" s="91"/>
      <c r="TWY165" s="92"/>
      <c r="TWZ165" s="93"/>
      <c r="TXA165" s="90"/>
      <c r="TXB165" s="6"/>
      <c r="TXC165" s="86"/>
      <c r="TXD165" s="79"/>
      <c r="TXE165" s="82"/>
      <c r="TXF165" s="79"/>
      <c r="TXG165" s="104"/>
      <c r="TXH165" s="83"/>
      <c r="TXI165" s="90"/>
      <c r="TXJ165" s="91"/>
      <c r="TXK165" s="92"/>
      <c r="TXL165" s="93"/>
      <c r="TXM165" s="90"/>
      <c r="TXN165" s="6"/>
      <c r="TXO165" s="86"/>
      <c r="TXP165" s="79"/>
      <c r="TXQ165" s="82"/>
      <c r="TXR165" s="79"/>
      <c r="TXS165" s="104"/>
      <c r="TXT165" s="83"/>
      <c r="TXU165" s="90"/>
      <c r="TXV165" s="91"/>
      <c r="TXW165" s="92"/>
      <c r="TXX165" s="93"/>
      <c r="TXY165" s="90"/>
      <c r="TXZ165" s="6"/>
      <c r="TYA165" s="86"/>
      <c r="TYB165" s="79"/>
      <c r="TYC165" s="82"/>
      <c r="TYD165" s="79"/>
      <c r="TYE165" s="104"/>
      <c r="TYF165" s="83"/>
      <c r="TYG165" s="90"/>
      <c r="TYH165" s="91"/>
      <c r="TYI165" s="92"/>
      <c r="TYJ165" s="93"/>
      <c r="TYK165" s="90"/>
      <c r="TYL165" s="6"/>
      <c r="TYM165" s="86"/>
      <c r="TYN165" s="79"/>
      <c r="TYO165" s="82"/>
      <c r="TYP165" s="79"/>
      <c r="TYQ165" s="104"/>
      <c r="TYR165" s="83"/>
      <c r="TYS165" s="90"/>
      <c r="TYT165" s="91"/>
      <c r="TYU165" s="92"/>
      <c r="TYV165" s="93"/>
      <c r="TYW165" s="90"/>
      <c r="TYX165" s="6"/>
      <c r="TYY165" s="86"/>
      <c r="TYZ165" s="79"/>
      <c r="TZA165" s="82"/>
      <c r="TZB165" s="79"/>
      <c r="TZC165" s="104"/>
      <c r="TZD165" s="83"/>
      <c r="TZE165" s="90"/>
      <c r="TZF165" s="91"/>
      <c r="TZG165" s="92"/>
      <c r="TZH165" s="93"/>
      <c r="TZI165" s="90"/>
      <c r="TZJ165" s="6"/>
      <c r="TZK165" s="86"/>
      <c r="TZL165" s="79"/>
      <c r="TZM165" s="82"/>
      <c r="TZN165" s="79"/>
      <c r="TZO165" s="104"/>
      <c r="TZP165" s="83"/>
      <c r="TZQ165" s="90"/>
      <c r="TZR165" s="91"/>
      <c r="TZS165" s="92"/>
      <c r="TZT165" s="93"/>
      <c r="TZU165" s="90"/>
      <c r="TZV165" s="6"/>
      <c r="TZW165" s="86"/>
      <c r="TZX165" s="79"/>
      <c r="TZY165" s="82"/>
      <c r="TZZ165" s="79"/>
      <c r="UAA165" s="104"/>
      <c r="UAB165" s="83"/>
      <c r="UAC165" s="90"/>
      <c r="UAD165" s="91"/>
      <c r="UAE165" s="92"/>
      <c r="UAF165" s="93"/>
      <c r="UAG165" s="90"/>
      <c r="UAH165" s="6"/>
      <c r="UAI165" s="86"/>
      <c r="UAJ165" s="79"/>
      <c r="UAK165" s="82"/>
      <c r="UAL165" s="79"/>
      <c r="UAM165" s="104"/>
      <c r="UAN165" s="83"/>
      <c r="UAO165" s="90"/>
      <c r="UAP165" s="91"/>
      <c r="UAQ165" s="92"/>
      <c r="UAR165" s="93"/>
      <c r="UAS165" s="90"/>
      <c r="UAT165" s="6"/>
      <c r="UAU165" s="86"/>
      <c r="UAV165" s="79"/>
      <c r="UAW165" s="82"/>
      <c r="UAX165" s="79"/>
      <c r="UAY165" s="104"/>
      <c r="UAZ165" s="83"/>
      <c r="UBA165" s="90"/>
      <c r="UBB165" s="91"/>
      <c r="UBC165" s="92"/>
      <c r="UBD165" s="93"/>
      <c r="UBE165" s="90"/>
      <c r="UBF165" s="6"/>
      <c r="UBG165" s="86"/>
      <c r="UBH165" s="79"/>
      <c r="UBI165" s="82"/>
      <c r="UBJ165" s="79"/>
      <c r="UBK165" s="104"/>
      <c r="UBL165" s="83"/>
      <c r="UBM165" s="90"/>
      <c r="UBN165" s="91"/>
      <c r="UBO165" s="92"/>
      <c r="UBP165" s="93"/>
      <c r="UBQ165" s="90"/>
      <c r="UBR165" s="6"/>
      <c r="UBS165" s="86"/>
      <c r="UBT165" s="79"/>
      <c r="UBU165" s="82"/>
      <c r="UBV165" s="79"/>
      <c r="UBW165" s="104"/>
      <c r="UBX165" s="83"/>
      <c r="UBY165" s="90"/>
      <c r="UBZ165" s="91"/>
      <c r="UCA165" s="92"/>
      <c r="UCB165" s="93"/>
      <c r="UCC165" s="90"/>
      <c r="UCD165" s="6"/>
      <c r="UCE165" s="86"/>
      <c r="UCF165" s="79"/>
      <c r="UCG165" s="82"/>
      <c r="UCH165" s="79"/>
      <c r="UCI165" s="104"/>
      <c r="UCJ165" s="83"/>
      <c r="UCK165" s="90"/>
      <c r="UCL165" s="91"/>
      <c r="UCM165" s="92"/>
      <c r="UCN165" s="93"/>
      <c r="UCO165" s="90"/>
      <c r="UCP165" s="6"/>
      <c r="UCQ165" s="86"/>
      <c r="UCR165" s="79"/>
      <c r="UCS165" s="82"/>
      <c r="UCT165" s="79"/>
      <c r="UCU165" s="104"/>
      <c r="UCV165" s="83"/>
      <c r="UCW165" s="90"/>
      <c r="UCX165" s="91"/>
      <c r="UCY165" s="92"/>
      <c r="UCZ165" s="93"/>
      <c r="UDA165" s="90"/>
      <c r="UDB165" s="6"/>
      <c r="UDC165" s="86"/>
      <c r="UDD165" s="79"/>
      <c r="UDE165" s="82"/>
      <c r="UDF165" s="79"/>
      <c r="UDG165" s="104"/>
      <c r="UDH165" s="83"/>
      <c r="UDI165" s="90"/>
      <c r="UDJ165" s="91"/>
      <c r="UDK165" s="92"/>
      <c r="UDL165" s="93"/>
      <c r="UDM165" s="90"/>
      <c r="UDN165" s="6"/>
      <c r="UDO165" s="86"/>
      <c r="UDP165" s="79"/>
      <c r="UDQ165" s="82"/>
      <c r="UDR165" s="79"/>
      <c r="UDS165" s="104"/>
      <c r="UDT165" s="83"/>
      <c r="UDU165" s="90"/>
      <c r="UDV165" s="91"/>
      <c r="UDW165" s="92"/>
      <c r="UDX165" s="93"/>
      <c r="UDY165" s="90"/>
      <c r="UDZ165" s="6"/>
      <c r="UEA165" s="86"/>
      <c r="UEB165" s="79"/>
      <c r="UEC165" s="82"/>
      <c r="UED165" s="79"/>
      <c r="UEE165" s="104"/>
      <c r="UEF165" s="83"/>
      <c r="UEG165" s="90"/>
      <c r="UEH165" s="91"/>
      <c r="UEI165" s="92"/>
      <c r="UEJ165" s="93"/>
      <c r="UEK165" s="90"/>
      <c r="UEL165" s="6"/>
      <c r="UEM165" s="86"/>
      <c r="UEN165" s="79"/>
      <c r="UEO165" s="82"/>
      <c r="UEP165" s="79"/>
      <c r="UEQ165" s="104"/>
      <c r="UER165" s="83"/>
      <c r="UES165" s="90"/>
      <c r="UET165" s="91"/>
      <c r="UEU165" s="92"/>
      <c r="UEV165" s="93"/>
      <c r="UEW165" s="90"/>
      <c r="UEX165" s="6"/>
      <c r="UEY165" s="86"/>
      <c r="UEZ165" s="79"/>
      <c r="UFA165" s="82"/>
      <c r="UFB165" s="79"/>
      <c r="UFC165" s="104"/>
      <c r="UFD165" s="83"/>
      <c r="UFE165" s="90"/>
      <c r="UFF165" s="91"/>
      <c r="UFG165" s="92"/>
      <c r="UFH165" s="93"/>
      <c r="UFI165" s="90"/>
      <c r="UFJ165" s="6"/>
      <c r="UFK165" s="86"/>
      <c r="UFL165" s="79"/>
      <c r="UFM165" s="82"/>
      <c r="UFN165" s="79"/>
      <c r="UFO165" s="104"/>
      <c r="UFP165" s="83"/>
      <c r="UFQ165" s="90"/>
      <c r="UFR165" s="91"/>
      <c r="UFS165" s="92"/>
      <c r="UFT165" s="93"/>
      <c r="UFU165" s="90"/>
      <c r="UFV165" s="6"/>
      <c r="UFW165" s="86"/>
      <c r="UFX165" s="79"/>
      <c r="UFY165" s="82"/>
      <c r="UFZ165" s="79"/>
      <c r="UGA165" s="104"/>
      <c r="UGB165" s="83"/>
      <c r="UGC165" s="90"/>
      <c r="UGD165" s="91"/>
      <c r="UGE165" s="92"/>
      <c r="UGF165" s="93"/>
      <c r="UGG165" s="90"/>
      <c r="UGH165" s="6"/>
      <c r="UGI165" s="86"/>
      <c r="UGJ165" s="79"/>
      <c r="UGK165" s="82"/>
      <c r="UGL165" s="79"/>
      <c r="UGM165" s="104"/>
      <c r="UGN165" s="83"/>
      <c r="UGO165" s="90"/>
      <c r="UGP165" s="91"/>
      <c r="UGQ165" s="92"/>
      <c r="UGR165" s="93"/>
      <c r="UGS165" s="90"/>
      <c r="UGT165" s="6"/>
      <c r="UGU165" s="86"/>
      <c r="UGV165" s="79"/>
      <c r="UGW165" s="82"/>
      <c r="UGX165" s="79"/>
      <c r="UGY165" s="104"/>
      <c r="UGZ165" s="83"/>
      <c r="UHA165" s="90"/>
      <c r="UHB165" s="91"/>
      <c r="UHC165" s="92"/>
      <c r="UHD165" s="93"/>
      <c r="UHE165" s="90"/>
      <c r="UHF165" s="6"/>
      <c r="UHG165" s="86"/>
      <c r="UHH165" s="79"/>
      <c r="UHI165" s="82"/>
      <c r="UHJ165" s="79"/>
      <c r="UHK165" s="104"/>
      <c r="UHL165" s="83"/>
      <c r="UHM165" s="90"/>
      <c r="UHN165" s="91"/>
      <c r="UHO165" s="92"/>
      <c r="UHP165" s="93"/>
      <c r="UHQ165" s="90"/>
      <c r="UHR165" s="6"/>
      <c r="UHS165" s="86"/>
      <c r="UHT165" s="79"/>
      <c r="UHU165" s="82"/>
      <c r="UHV165" s="79"/>
      <c r="UHW165" s="104"/>
      <c r="UHX165" s="83"/>
      <c r="UHY165" s="90"/>
      <c r="UHZ165" s="91"/>
      <c r="UIA165" s="92"/>
      <c r="UIB165" s="93"/>
      <c r="UIC165" s="90"/>
      <c r="UID165" s="6"/>
      <c r="UIE165" s="86"/>
      <c r="UIF165" s="79"/>
      <c r="UIG165" s="82"/>
      <c r="UIH165" s="79"/>
      <c r="UII165" s="104"/>
      <c r="UIJ165" s="83"/>
      <c r="UIK165" s="90"/>
      <c r="UIL165" s="91"/>
      <c r="UIM165" s="92"/>
      <c r="UIN165" s="93"/>
      <c r="UIO165" s="90"/>
      <c r="UIP165" s="6"/>
      <c r="UIQ165" s="86"/>
      <c r="UIR165" s="79"/>
      <c r="UIS165" s="82"/>
      <c r="UIT165" s="79"/>
      <c r="UIU165" s="104"/>
      <c r="UIV165" s="83"/>
      <c r="UIW165" s="90"/>
      <c r="UIX165" s="91"/>
      <c r="UIY165" s="92"/>
      <c r="UIZ165" s="93"/>
      <c r="UJA165" s="90"/>
      <c r="UJB165" s="6"/>
      <c r="UJC165" s="86"/>
      <c r="UJD165" s="79"/>
      <c r="UJE165" s="82"/>
      <c r="UJF165" s="79"/>
      <c r="UJG165" s="104"/>
      <c r="UJH165" s="83"/>
      <c r="UJI165" s="90"/>
      <c r="UJJ165" s="91"/>
      <c r="UJK165" s="92"/>
      <c r="UJL165" s="93"/>
      <c r="UJM165" s="90"/>
      <c r="UJN165" s="6"/>
      <c r="UJO165" s="86"/>
      <c r="UJP165" s="79"/>
      <c r="UJQ165" s="82"/>
      <c r="UJR165" s="79"/>
      <c r="UJS165" s="104"/>
      <c r="UJT165" s="83"/>
      <c r="UJU165" s="90"/>
      <c r="UJV165" s="91"/>
      <c r="UJW165" s="92"/>
      <c r="UJX165" s="93"/>
      <c r="UJY165" s="90"/>
      <c r="UJZ165" s="6"/>
      <c r="UKA165" s="86"/>
      <c r="UKB165" s="79"/>
      <c r="UKC165" s="82"/>
      <c r="UKD165" s="79"/>
      <c r="UKE165" s="104"/>
      <c r="UKF165" s="83"/>
      <c r="UKG165" s="90"/>
      <c r="UKH165" s="91"/>
      <c r="UKI165" s="92"/>
      <c r="UKJ165" s="93"/>
      <c r="UKK165" s="90"/>
      <c r="UKL165" s="6"/>
      <c r="UKM165" s="86"/>
      <c r="UKN165" s="79"/>
      <c r="UKO165" s="82"/>
      <c r="UKP165" s="79"/>
      <c r="UKQ165" s="104"/>
      <c r="UKR165" s="83"/>
      <c r="UKS165" s="90"/>
      <c r="UKT165" s="91"/>
      <c r="UKU165" s="92"/>
      <c r="UKV165" s="93"/>
      <c r="UKW165" s="90"/>
      <c r="UKX165" s="6"/>
      <c r="UKY165" s="86"/>
      <c r="UKZ165" s="79"/>
      <c r="ULA165" s="82"/>
      <c r="ULB165" s="79"/>
      <c r="ULC165" s="104"/>
      <c r="ULD165" s="83"/>
      <c r="ULE165" s="90"/>
      <c r="ULF165" s="91"/>
      <c r="ULG165" s="92"/>
      <c r="ULH165" s="93"/>
      <c r="ULI165" s="90"/>
      <c r="ULJ165" s="6"/>
      <c r="ULK165" s="86"/>
      <c r="ULL165" s="79"/>
      <c r="ULM165" s="82"/>
      <c r="ULN165" s="79"/>
      <c r="ULO165" s="104"/>
      <c r="ULP165" s="83"/>
      <c r="ULQ165" s="90"/>
      <c r="ULR165" s="91"/>
      <c r="ULS165" s="92"/>
      <c r="ULT165" s="93"/>
      <c r="ULU165" s="90"/>
      <c r="ULV165" s="6"/>
      <c r="ULW165" s="86"/>
      <c r="ULX165" s="79"/>
      <c r="ULY165" s="82"/>
      <c r="ULZ165" s="79"/>
      <c r="UMA165" s="104"/>
      <c r="UMB165" s="83"/>
      <c r="UMC165" s="90"/>
      <c r="UMD165" s="91"/>
      <c r="UME165" s="92"/>
      <c r="UMF165" s="93"/>
      <c r="UMG165" s="90"/>
      <c r="UMH165" s="6"/>
      <c r="UMI165" s="86"/>
      <c r="UMJ165" s="79"/>
      <c r="UMK165" s="82"/>
      <c r="UML165" s="79"/>
      <c r="UMM165" s="104"/>
      <c r="UMN165" s="83"/>
      <c r="UMO165" s="90"/>
      <c r="UMP165" s="91"/>
      <c r="UMQ165" s="92"/>
      <c r="UMR165" s="93"/>
      <c r="UMS165" s="90"/>
      <c r="UMT165" s="6"/>
      <c r="UMU165" s="86"/>
      <c r="UMV165" s="79"/>
      <c r="UMW165" s="82"/>
      <c r="UMX165" s="79"/>
      <c r="UMY165" s="104"/>
      <c r="UMZ165" s="83"/>
      <c r="UNA165" s="90"/>
      <c r="UNB165" s="91"/>
      <c r="UNC165" s="92"/>
      <c r="UND165" s="93"/>
      <c r="UNE165" s="90"/>
      <c r="UNF165" s="6"/>
      <c r="UNG165" s="86"/>
      <c r="UNH165" s="79"/>
      <c r="UNI165" s="82"/>
      <c r="UNJ165" s="79"/>
      <c r="UNK165" s="104"/>
      <c r="UNL165" s="83"/>
      <c r="UNM165" s="90"/>
      <c r="UNN165" s="91"/>
      <c r="UNO165" s="92"/>
      <c r="UNP165" s="93"/>
      <c r="UNQ165" s="90"/>
      <c r="UNR165" s="6"/>
      <c r="UNS165" s="86"/>
      <c r="UNT165" s="79"/>
      <c r="UNU165" s="82"/>
      <c r="UNV165" s="79"/>
      <c r="UNW165" s="104"/>
      <c r="UNX165" s="83"/>
      <c r="UNY165" s="90"/>
      <c r="UNZ165" s="91"/>
      <c r="UOA165" s="92"/>
      <c r="UOB165" s="93"/>
      <c r="UOC165" s="90"/>
      <c r="UOD165" s="6"/>
      <c r="UOE165" s="86"/>
      <c r="UOF165" s="79"/>
      <c r="UOG165" s="82"/>
      <c r="UOH165" s="79"/>
      <c r="UOI165" s="104"/>
      <c r="UOJ165" s="83"/>
      <c r="UOK165" s="90"/>
      <c r="UOL165" s="91"/>
      <c r="UOM165" s="92"/>
      <c r="UON165" s="93"/>
      <c r="UOO165" s="90"/>
      <c r="UOP165" s="6"/>
      <c r="UOQ165" s="86"/>
      <c r="UOR165" s="79"/>
      <c r="UOS165" s="82"/>
      <c r="UOT165" s="79"/>
      <c r="UOU165" s="104"/>
      <c r="UOV165" s="83"/>
      <c r="UOW165" s="90"/>
      <c r="UOX165" s="91"/>
      <c r="UOY165" s="92"/>
      <c r="UOZ165" s="93"/>
      <c r="UPA165" s="90"/>
      <c r="UPB165" s="6"/>
      <c r="UPC165" s="86"/>
      <c r="UPD165" s="79"/>
      <c r="UPE165" s="82"/>
      <c r="UPF165" s="79"/>
      <c r="UPG165" s="104"/>
      <c r="UPH165" s="83"/>
      <c r="UPI165" s="90"/>
      <c r="UPJ165" s="91"/>
      <c r="UPK165" s="92"/>
      <c r="UPL165" s="93"/>
      <c r="UPM165" s="90"/>
      <c r="UPN165" s="6"/>
      <c r="UPO165" s="86"/>
      <c r="UPP165" s="79"/>
      <c r="UPQ165" s="82"/>
      <c r="UPR165" s="79"/>
      <c r="UPS165" s="104"/>
      <c r="UPT165" s="83"/>
      <c r="UPU165" s="90"/>
      <c r="UPV165" s="91"/>
      <c r="UPW165" s="92"/>
      <c r="UPX165" s="93"/>
      <c r="UPY165" s="90"/>
      <c r="UPZ165" s="6"/>
      <c r="UQA165" s="86"/>
      <c r="UQB165" s="79"/>
      <c r="UQC165" s="82"/>
      <c r="UQD165" s="79"/>
      <c r="UQE165" s="104"/>
      <c r="UQF165" s="83"/>
      <c r="UQG165" s="90"/>
      <c r="UQH165" s="91"/>
      <c r="UQI165" s="92"/>
      <c r="UQJ165" s="93"/>
      <c r="UQK165" s="90"/>
      <c r="UQL165" s="6"/>
      <c r="UQM165" s="86"/>
      <c r="UQN165" s="79"/>
      <c r="UQO165" s="82"/>
      <c r="UQP165" s="79"/>
      <c r="UQQ165" s="104"/>
      <c r="UQR165" s="83"/>
      <c r="UQS165" s="90"/>
      <c r="UQT165" s="91"/>
      <c r="UQU165" s="92"/>
      <c r="UQV165" s="93"/>
      <c r="UQW165" s="90"/>
      <c r="UQX165" s="6"/>
      <c r="UQY165" s="86"/>
      <c r="UQZ165" s="79"/>
      <c r="URA165" s="82"/>
      <c r="URB165" s="79"/>
      <c r="URC165" s="104"/>
      <c r="URD165" s="83"/>
      <c r="URE165" s="90"/>
      <c r="URF165" s="91"/>
      <c r="URG165" s="92"/>
      <c r="URH165" s="93"/>
      <c r="URI165" s="90"/>
      <c r="URJ165" s="6"/>
      <c r="URK165" s="86"/>
      <c r="URL165" s="79"/>
      <c r="URM165" s="82"/>
      <c r="URN165" s="79"/>
      <c r="URO165" s="104"/>
      <c r="URP165" s="83"/>
      <c r="URQ165" s="90"/>
      <c r="URR165" s="91"/>
      <c r="URS165" s="92"/>
      <c r="URT165" s="93"/>
      <c r="URU165" s="90"/>
      <c r="URV165" s="6"/>
      <c r="URW165" s="86"/>
      <c r="URX165" s="79"/>
      <c r="URY165" s="82"/>
      <c r="URZ165" s="79"/>
      <c r="USA165" s="104"/>
      <c r="USB165" s="83"/>
      <c r="USC165" s="90"/>
      <c r="USD165" s="91"/>
      <c r="USE165" s="92"/>
      <c r="USF165" s="93"/>
      <c r="USG165" s="90"/>
      <c r="USH165" s="6"/>
      <c r="USI165" s="86"/>
      <c r="USJ165" s="79"/>
      <c r="USK165" s="82"/>
      <c r="USL165" s="79"/>
      <c r="USM165" s="104"/>
      <c r="USN165" s="83"/>
      <c r="USO165" s="90"/>
      <c r="USP165" s="91"/>
      <c r="USQ165" s="92"/>
      <c r="USR165" s="93"/>
      <c r="USS165" s="90"/>
      <c r="UST165" s="6"/>
      <c r="USU165" s="86"/>
      <c r="USV165" s="79"/>
      <c r="USW165" s="82"/>
      <c r="USX165" s="79"/>
      <c r="USY165" s="104"/>
      <c r="USZ165" s="83"/>
      <c r="UTA165" s="90"/>
      <c r="UTB165" s="91"/>
      <c r="UTC165" s="92"/>
      <c r="UTD165" s="93"/>
      <c r="UTE165" s="90"/>
      <c r="UTF165" s="6"/>
      <c r="UTG165" s="86"/>
      <c r="UTH165" s="79"/>
      <c r="UTI165" s="82"/>
      <c r="UTJ165" s="79"/>
      <c r="UTK165" s="104"/>
      <c r="UTL165" s="83"/>
      <c r="UTM165" s="90"/>
      <c r="UTN165" s="91"/>
      <c r="UTO165" s="92"/>
      <c r="UTP165" s="93"/>
      <c r="UTQ165" s="90"/>
      <c r="UTR165" s="6"/>
      <c r="UTS165" s="86"/>
      <c r="UTT165" s="79"/>
      <c r="UTU165" s="82"/>
      <c r="UTV165" s="79"/>
      <c r="UTW165" s="104"/>
      <c r="UTX165" s="83"/>
      <c r="UTY165" s="90"/>
      <c r="UTZ165" s="91"/>
      <c r="UUA165" s="92"/>
      <c r="UUB165" s="93"/>
      <c r="UUC165" s="90"/>
      <c r="UUD165" s="6"/>
      <c r="UUE165" s="86"/>
      <c r="UUF165" s="79"/>
      <c r="UUG165" s="82"/>
      <c r="UUH165" s="79"/>
      <c r="UUI165" s="104"/>
      <c r="UUJ165" s="83"/>
      <c r="UUK165" s="90"/>
      <c r="UUL165" s="91"/>
      <c r="UUM165" s="92"/>
      <c r="UUN165" s="93"/>
      <c r="UUO165" s="90"/>
      <c r="UUP165" s="6"/>
      <c r="UUQ165" s="86"/>
      <c r="UUR165" s="79"/>
      <c r="UUS165" s="82"/>
      <c r="UUT165" s="79"/>
      <c r="UUU165" s="104"/>
      <c r="UUV165" s="83"/>
      <c r="UUW165" s="90"/>
      <c r="UUX165" s="91"/>
      <c r="UUY165" s="92"/>
      <c r="UUZ165" s="93"/>
      <c r="UVA165" s="90"/>
      <c r="UVB165" s="6"/>
      <c r="UVC165" s="86"/>
      <c r="UVD165" s="79"/>
      <c r="UVE165" s="82"/>
      <c r="UVF165" s="79"/>
      <c r="UVG165" s="104"/>
      <c r="UVH165" s="83"/>
      <c r="UVI165" s="90"/>
      <c r="UVJ165" s="91"/>
      <c r="UVK165" s="92"/>
      <c r="UVL165" s="93"/>
      <c r="UVM165" s="90"/>
      <c r="UVN165" s="6"/>
      <c r="UVO165" s="86"/>
      <c r="UVP165" s="79"/>
      <c r="UVQ165" s="82"/>
      <c r="UVR165" s="79"/>
      <c r="UVS165" s="104"/>
      <c r="UVT165" s="83"/>
      <c r="UVU165" s="90"/>
      <c r="UVV165" s="91"/>
      <c r="UVW165" s="92"/>
      <c r="UVX165" s="93"/>
      <c r="UVY165" s="90"/>
      <c r="UVZ165" s="6"/>
      <c r="UWA165" s="86"/>
      <c r="UWB165" s="79"/>
      <c r="UWC165" s="82"/>
      <c r="UWD165" s="79"/>
      <c r="UWE165" s="104"/>
      <c r="UWF165" s="83"/>
      <c r="UWG165" s="90"/>
      <c r="UWH165" s="91"/>
      <c r="UWI165" s="92"/>
      <c r="UWJ165" s="93"/>
      <c r="UWK165" s="90"/>
      <c r="UWL165" s="6"/>
      <c r="UWM165" s="86"/>
      <c r="UWN165" s="79"/>
      <c r="UWO165" s="82"/>
      <c r="UWP165" s="79"/>
      <c r="UWQ165" s="104"/>
      <c r="UWR165" s="83"/>
      <c r="UWS165" s="90"/>
      <c r="UWT165" s="91"/>
      <c r="UWU165" s="92"/>
      <c r="UWV165" s="93"/>
      <c r="UWW165" s="90"/>
      <c r="UWX165" s="6"/>
      <c r="UWY165" s="86"/>
      <c r="UWZ165" s="79"/>
      <c r="UXA165" s="82"/>
      <c r="UXB165" s="79"/>
      <c r="UXC165" s="104"/>
      <c r="UXD165" s="83"/>
      <c r="UXE165" s="90"/>
      <c r="UXF165" s="91"/>
      <c r="UXG165" s="92"/>
      <c r="UXH165" s="93"/>
      <c r="UXI165" s="90"/>
      <c r="UXJ165" s="6"/>
      <c r="UXK165" s="86"/>
      <c r="UXL165" s="79"/>
      <c r="UXM165" s="82"/>
      <c r="UXN165" s="79"/>
      <c r="UXO165" s="104"/>
      <c r="UXP165" s="83"/>
      <c r="UXQ165" s="90"/>
      <c r="UXR165" s="91"/>
      <c r="UXS165" s="92"/>
      <c r="UXT165" s="93"/>
      <c r="UXU165" s="90"/>
      <c r="UXV165" s="6"/>
      <c r="UXW165" s="86"/>
      <c r="UXX165" s="79"/>
      <c r="UXY165" s="82"/>
      <c r="UXZ165" s="79"/>
      <c r="UYA165" s="104"/>
      <c r="UYB165" s="83"/>
      <c r="UYC165" s="90"/>
      <c r="UYD165" s="91"/>
      <c r="UYE165" s="92"/>
      <c r="UYF165" s="93"/>
      <c r="UYG165" s="90"/>
      <c r="UYH165" s="6"/>
      <c r="UYI165" s="86"/>
      <c r="UYJ165" s="79"/>
      <c r="UYK165" s="82"/>
      <c r="UYL165" s="79"/>
      <c r="UYM165" s="104"/>
      <c r="UYN165" s="83"/>
      <c r="UYO165" s="90"/>
      <c r="UYP165" s="91"/>
      <c r="UYQ165" s="92"/>
      <c r="UYR165" s="93"/>
      <c r="UYS165" s="90"/>
      <c r="UYT165" s="6"/>
      <c r="UYU165" s="86"/>
      <c r="UYV165" s="79"/>
      <c r="UYW165" s="82"/>
      <c r="UYX165" s="79"/>
      <c r="UYY165" s="104"/>
      <c r="UYZ165" s="83"/>
      <c r="UZA165" s="90"/>
      <c r="UZB165" s="91"/>
      <c r="UZC165" s="92"/>
      <c r="UZD165" s="93"/>
      <c r="UZE165" s="90"/>
      <c r="UZF165" s="6"/>
      <c r="UZG165" s="86"/>
      <c r="UZH165" s="79"/>
      <c r="UZI165" s="82"/>
      <c r="UZJ165" s="79"/>
      <c r="UZK165" s="104"/>
      <c r="UZL165" s="83"/>
      <c r="UZM165" s="90"/>
      <c r="UZN165" s="91"/>
      <c r="UZO165" s="92"/>
      <c r="UZP165" s="93"/>
      <c r="UZQ165" s="90"/>
      <c r="UZR165" s="6"/>
      <c r="UZS165" s="86"/>
      <c r="UZT165" s="79"/>
      <c r="UZU165" s="82"/>
      <c r="UZV165" s="79"/>
      <c r="UZW165" s="104"/>
      <c r="UZX165" s="83"/>
      <c r="UZY165" s="90"/>
      <c r="UZZ165" s="91"/>
      <c r="VAA165" s="92"/>
      <c r="VAB165" s="93"/>
      <c r="VAC165" s="90"/>
      <c r="VAD165" s="6"/>
      <c r="VAE165" s="86"/>
      <c r="VAF165" s="79"/>
      <c r="VAG165" s="82"/>
      <c r="VAH165" s="79"/>
      <c r="VAI165" s="104"/>
      <c r="VAJ165" s="83"/>
      <c r="VAK165" s="90"/>
      <c r="VAL165" s="91"/>
      <c r="VAM165" s="92"/>
      <c r="VAN165" s="93"/>
      <c r="VAO165" s="90"/>
      <c r="VAP165" s="6"/>
      <c r="VAQ165" s="86"/>
      <c r="VAR165" s="79"/>
      <c r="VAS165" s="82"/>
      <c r="VAT165" s="79"/>
      <c r="VAU165" s="104"/>
      <c r="VAV165" s="83"/>
      <c r="VAW165" s="90"/>
      <c r="VAX165" s="91"/>
      <c r="VAY165" s="92"/>
      <c r="VAZ165" s="93"/>
      <c r="VBA165" s="90"/>
      <c r="VBB165" s="6"/>
      <c r="VBC165" s="86"/>
      <c r="VBD165" s="79"/>
      <c r="VBE165" s="82"/>
      <c r="VBF165" s="79"/>
      <c r="VBG165" s="104"/>
      <c r="VBH165" s="83"/>
      <c r="VBI165" s="90"/>
      <c r="VBJ165" s="91"/>
      <c r="VBK165" s="92"/>
      <c r="VBL165" s="93"/>
      <c r="VBM165" s="90"/>
      <c r="VBN165" s="6"/>
      <c r="VBO165" s="86"/>
      <c r="VBP165" s="79"/>
      <c r="VBQ165" s="82"/>
      <c r="VBR165" s="79"/>
      <c r="VBS165" s="104"/>
      <c r="VBT165" s="83"/>
      <c r="VBU165" s="90"/>
      <c r="VBV165" s="91"/>
      <c r="VBW165" s="92"/>
      <c r="VBX165" s="93"/>
      <c r="VBY165" s="90"/>
      <c r="VBZ165" s="6"/>
      <c r="VCA165" s="86"/>
      <c r="VCB165" s="79"/>
      <c r="VCC165" s="82"/>
      <c r="VCD165" s="79"/>
      <c r="VCE165" s="104"/>
      <c r="VCF165" s="83"/>
      <c r="VCG165" s="90"/>
      <c r="VCH165" s="91"/>
      <c r="VCI165" s="92"/>
      <c r="VCJ165" s="93"/>
      <c r="VCK165" s="90"/>
      <c r="VCL165" s="6"/>
      <c r="VCM165" s="86"/>
      <c r="VCN165" s="79"/>
      <c r="VCO165" s="82"/>
      <c r="VCP165" s="79"/>
      <c r="VCQ165" s="104"/>
      <c r="VCR165" s="83"/>
      <c r="VCS165" s="90"/>
      <c r="VCT165" s="91"/>
      <c r="VCU165" s="92"/>
      <c r="VCV165" s="93"/>
      <c r="VCW165" s="90"/>
      <c r="VCX165" s="6"/>
      <c r="VCY165" s="86"/>
      <c r="VCZ165" s="79"/>
      <c r="VDA165" s="82"/>
      <c r="VDB165" s="79"/>
      <c r="VDC165" s="104"/>
      <c r="VDD165" s="83"/>
      <c r="VDE165" s="90"/>
      <c r="VDF165" s="91"/>
      <c r="VDG165" s="92"/>
      <c r="VDH165" s="93"/>
      <c r="VDI165" s="90"/>
      <c r="VDJ165" s="6"/>
      <c r="VDK165" s="86"/>
      <c r="VDL165" s="79"/>
      <c r="VDM165" s="82"/>
      <c r="VDN165" s="79"/>
      <c r="VDO165" s="104"/>
      <c r="VDP165" s="83"/>
      <c r="VDQ165" s="90"/>
      <c r="VDR165" s="91"/>
      <c r="VDS165" s="92"/>
      <c r="VDT165" s="93"/>
      <c r="VDU165" s="90"/>
      <c r="VDV165" s="6"/>
      <c r="VDW165" s="86"/>
      <c r="VDX165" s="79"/>
      <c r="VDY165" s="82"/>
      <c r="VDZ165" s="79"/>
      <c r="VEA165" s="104"/>
      <c r="VEB165" s="83"/>
      <c r="VEC165" s="90"/>
      <c r="VED165" s="91"/>
      <c r="VEE165" s="92"/>
      <c r="VEF165" s="93"/>
      <c r="VEG165" s="90"/>
      <c r="VEH165" s="6"/>
      <c r="VEI165" s="86"/>
      <c r="VEJ165" s="79"/>
      <c r="VEK165" s="82"/>
      <c r="VEL165" s="79"/>
      <c r="VEM165" s="104"/>
      <c r="VEN165" s="83"/>
      <c r="VEO165" s="90"/>
      <c r="VEP165" s="91"/>
      <c r="VEQ165" s="92"/>
      <c r="VER165" s="93"/>
      <c r="VES165" s="90"/>
      <c r="VET165" s="6"/>
      <c r="VEU165" s="86"/>
      <c r="VEV165" s="79"/>
      <c r="VEW165" s="82"/>
      <c r="VEX165" s="79"/>
      <c r="VEY165" s="104"/>
      <c r="VEZ165" s="83"/>
      <c r="VFA165" s="90"/>
      <c r="VFB165" s="91"/>
      <c r="VFC165" s="92"/>
      <c r="VFD165" s="93"/>
      <c r="VFE165" s="90"/>
      <c r="VFF165" s="6"/>
      <c r="VFG165" s="86"/>
      <c r="VFH165" s="79"/>
      <c r="VFI165" s="82"/>
      <c r="VFJ165" s="79"/>
      <c r="VFK165" s="104"/>
      <c r="VFL165" s="83"/>
      <c r="VFM165" s="90"/>
      <c r="VFN165" s="91"/>
      <c r="VFO165" s="92"/>
      <c r="VFP165" s="93"/>
      <c r="VFQ165" s="90"/>
      <c r="VFR165" s="6"/>
      <c r="VFS165" s="86"/>
      <c r="VFT165" s="79"/>
      <c r="VFU165" s="82"/>
      <c r="VFV165" s="79"/>
      <c r="VFW165" s="104"/>
      <c r="VFX165" s="83"/>
      <c r="VFY165" s="90"/>
      <c r="VFZ165" s="91"/>
      <c r="VGA165" s="92"/>
      <c r="VGB165" s="93"/>
      <c r="VGC165" s="90"/>
      <c r="VGD165" s="6"/>
      <c r="VGE165" s="86"/>
      <c r="VGF165" s="79"/>
      <c r="VGG165" s="82"/>
      <c r="VGH165" s="79"/>
      <c r="VGI165" s="104"/>
      <c r="VGJ165" s="83"/>
      <c r="VGK165" s="90"/>
      <c r="VGL165" s="91"/>
      <c r="VGM165" s="92"/>
      <c r="VGN165" s="93"/>
      <c r="VGO165" s="90"/>
      <c r="VGP165" s="6"/>
      <c r="VGQ165" s="86"/>
      <c r="VGR165" s="79"/>
      <c r="VGS165" s="82"/>
      <c r="VGT165" s="79"/>
      <c r="VGU165" s="104"/>
      <c r="VGV165" s="83"/>
      <c r="VGW165" s="90"/>
      <c r="VGX165" s="91"/>
      <c r="VGY165" s="92"/>
      <c r="VGZ165" s="93"/>
      <c r="VHA165" s="90"/>
      <c r="VHB165" s="6"/>
      <c r="VHC165" s="86"/>
      <c r="VHD165" s="79"/>
      <c r="VHE165" s="82"/>
      <c r="VHF165" s="79"/>
      <c r="VHG165" s="104"/>
      <c r="VHH165" s="83"/>
      <c r="VHI165" s="90"/>
      <c r="VHJ165" s="91"/>
      <c r="VHK165" s="92"/>
      <c r="VHL165" s="93"/>
      <c r="VHM165" s="90"/>
      <c r="VHN165" s="6"/>
      <c r="VHO165" s="86"/>
      <c r="VHP165" s="79"/>
      <c r="VHQ165" s="82"/>
      <c r="VHR165" s="79"/>
      <c r="VHS165" s="104"/>
      <c r="VHT165" s="83"/>
      <c r="VHU165" s="90"/>
      <c r="VHV165" s="91"/>
      <c r="VHW165" s="92"/>
      <c r="VHX165" s="93"/>
      <c r="VHY165" s="90"/>
      <c r="VHZ165" s="6"/>
      <c r="VIA165" s="86"/>
      <c r="VIB165" s="79"/>
      <c r="VIC165" s="82"/>
      <c r="VID165" s="79"/>
      <c r="VIE165" s="104"/>
      <c r="VIF165" s="83"/>
      <c r="VIG165" s="90"/>
      <c r="VIH165" s="91"/>
      <c r="VII165" s="92"/>
      <c r="VIJ165" s="93"/>
      <c r="VIK165" s="90"/>
      <c r="VIL165" s="6"/>
      <c r="VIM165" s="86"/>
      <c r="VIN165" s="79"/>
      <c r="VIO165" s="82"/>
      <c r="VIP165" s="79"/>
      <c r="VIQ165" s="104"/>
      <c r="VIR165" s="83"/>
      <c r="VIS165" s="90"/>
      <c r="VIT165" s="91"/>
      <c r="VIU165" s="92"/>
      <c r="VIV165" s="93"/>
      <c r="VIW165" s="90"/>
      <c r="VIX165" s="6"/>
      <c r="VIY165" s="86"/>
      <c r="VIZ165" s="79"/>
      <c r="VJA165" s="82"/>
      <c r="VJB165" s="79"/>
      <c r="VJC165" s="104"/>
      <c r="VJD165" s="83"/>
      <c r="VJE165" s="90"/>
      <c r="VJF165" s="91"/>
      <c r="VJG165" s="92"/>
      <c r="VJH165" s="93"/>
      <c r="VJI165" s="90"/>
      <c r="VJJ165" s="6"/>
      <c r="VJK165" s="86"/>
      <c r="VJL165" s="79"/>
      <c r="VJM165" s="82"/>
      <c r="VJN165" s="79"/>
      <c r="VJO165" s="104"/>
      <c r="VJP165" s="83"/>
      <c r="VJQ165" s="90"/>
      <c r="VJR165" s="91"/>
      <c r="VJS165" s="92"/>
      <c r="VJT165" s="93"/>
      <c r="VJU165" s="90"/>
      <c r="VJV165" s="6"/>
      <c r="VJW165" s="86"/>
      <c r="VJX165" s="79"/>
      <c r="VJY165" s="82"/>
      <c r="VJZ165" s="79"/>
      <c r="VKA165" s="104"/>
      <c r="VKB165" s="83"/>
      <c r="VKC165" s="90"/>
      <c r="VKD165" s="91"/>
      <c r="VKE165" s="92"/>
      <c r="VKF165" s="93"/>
      <c r="VKG165" s="90"/>
      <c r="VKH165" s="6"/>
      <c r="VKI165" s="86"/>
      <c r="VKJ165" s="79"/>
      <c r="VKK165" s="82"/>
      <c r="VKL165" s="79"/>
      <c r="VKM165" s="104"/>
      <c r="VKN165" s="83"/>
      <c r="VKO165" s="90"/>
      <c r="VKP165" s="91"/>
      <c r="VKQ165" s="92"/>
      <c r="VKR165" s="93"/>
      <c r="VKS165" s="90"/>
      <c r="VKT165" s="6"/>
      <c r="VKU165" s="86"/>
      <c r="VKV165" s="79"/>
      <c r="VKW165" s="82"/>
      <c r="VKX165" s="79"/>
      <c r="VKY165" s="104"/>
      <c r="VKZ165" s="83"/>
      <c r="VLA165" s="90"/>
      <c r="VLB165" s="91"/>
      <c r="VLC165" s="92"/>
      <c r="VLD165" s="93"/>
      <c r="VLE165" s="90"/>
      <c r="VLF165" s="6"/>
      <c r="VLG165" s="86"/>
      <c r="VLH165" s="79"/>
      <c r="VLI165" s="82"/>
      <c r="VLJ165" s="79"/>
      <c r="VLK165" s="104"/>
      <c r="VLL165" s="83"/>
      <c r="VLM165" s="90"/>
      <c r="VLN165" s="91"/>
      <c r="VLO165" s="92"/>
      <c r="VLP165" s="93"/>
      <c r="VLQ165" s="90"/>
      <c r="VLR165" s="6"/>
      <c r="VLS165" s="86"/>
      <c r="VLT165" s="79"/>
      <c r="VLU165" s="82"/>
      <c r="VLV165" s="79"/>
      <c r="VLW165" s="104"/>
      <c r="VLX165" s="83"/>
      <c r="VLY165" s="90"/>
      <c r="VLZ165" s="91"/>
      <c r="VMA165" s="92"/>
      <c r="VMB165" s="93"/>
      <c r="VMC165" s="90"/>
      <c r="VMD165" s="6"/>
      <c r="VME165" s="86"/>
      <c r="VMF165" s="79"/>
      <c r="VMG165" s="82"/>
      <c r="VMH165" s="79"/>
      <c r="VMI165" s="104"/>
      <c r="VMJ165" s="83"/>
      <c r="VMK165" s="90"/>
      <c r="VML165" s="91"/>
      <c r="VMM165" s="92"/>
      <c r="VMN165" s="93"/>
      <c r="VMO165" s="90"/>
      <c r="VMP165" s="6"/>
      <c r="VMQ165" s="86"/>
      <c r="VMR165" s="79"/>
      <c r="VMS165" s="82"/>
      <c r="VMT165" s="79"/>
      <c r="VMU165" s="104"/>
      <c r="VMV165" s="83"/>
      <c r="VMW165" s="90"/>
      <c r="VMX165" s="91"/>
      <c r="VMY165" s="92"/>
      <c r="VMZ165" s="93"/>
      <c r="VNA165" s="90"/>
      <c r="VNB165" s="6"/>
      <c r="VNC165" s="86"/>
      <c r="VND165" s="79"/>
      <c r="VNE165" s="82"/>
      <c r="VNF165" s="79"/>
      <c r="VNG165" s="104"/>
      <c r="VNH165" s="83"/>
      <c r="VNI165" s="90"/>
      <c r="VNJ165" s="91"/>
      <c r="VNK165" s="92"/>
      <c r="VNL165" s="93"/>
      <c r="VNM165" s="90"/>
      <c r="VNN165" s="6"/>
      <c r="VNO165" s="86"/>
      <c r="VNP165" s="79"/>
      <c r="VNQ165" s="82"/>
      <c r="VNR165" s="79"/>
      <c r="VNS165" s="104"/>
      <c r="VNT165" s="83"/>
      <c r="VNU165" s="90"/>
      <c r="VNV165" s="91"/>
      <c r="VNW165" s="92"/>
      <c r="VNX165" s="93"/>
      <c r="VNY165" s="90"/>
      <c r="VNZ165" s="6"/>
      <c r="VOA165" s="86"/>
      <c r="VOB165" s="79"/>
      <c r="VOC165" s="82"/>
      <c r="VOD165" s="79"/>
      <c r="VOE165" s="104"/>
      <c r="VOF165" s="83"/>
      <c r="VOG165" s="90"/>
      <c r="VOH165" s="91"/>
      <c r="VOI165" s="92"/>
      <c r="VOJ165" s="93"/>
      <c r="VOK165" s="90"/>
      <c r="VOL165" s="6"/>
      <c r="VOM165" s="86"/>
      <c r="VON165" s="79"/>
      <c r="VOO165" s="82"/>
      <c r="VOP165" s="79"/>
      <c r="VOQ165" s="104"/>
      <c r="VOR165" s="83"/>
      <c r="VOS165" s="90"/>
      <c r="VOT165" s="91"/>
      <c r="VOU165" s="92"/>
      <c r="VOV165" s="93"/>
      <c r="VOW165" s="90"/>
      <c r="VOX165" s="6"/>
      <c r="VOY165" s="86"/>
      <c r="VOZ165" s="79"/>
      <c r="VPA165" s="82"/>
      <c r="VPB165" s="79"/>
      <c r="VPC165" s="104"/>
      <c r="VPD165" s="83"/>
      <c r="VPE165" s="90"/>
      <c r="VPF165" s="91"/>
      <c r="VPG165" s="92"/>
      <c r="VPH165" s="93"/>
      <c r="VPI165" s="90"/>
      <c r="VPJ165" s="6"/>
      <c r="VPK165" s="86"/>
      <c r="VPL165" s="79"/>
      <c r="VPM165" s="82"/>
      <c r="VPN165" s="79"/>
      <c r="VPO165" s="104"/>
      <c r="VPP165" s="83"/>
      <c r="VPQ165" s="90"/>
      <c r="VPR165" s="91"/>
      <c r="VPS165" s="92"/>
      <c r="VPT165" s="93"/>
      <c r="VPU165" s="90"/>
      <c r="VPV165" s="6"/>
      <c r="VPW165" s="86"/>
      <c r="VPX165" s="79"/>
      <c r="VPY165" s="82"/>
      <c r="VPZ165" s="79"/>
      <c r="VQA165" s="104"/>
      <c r="VQB165" s="83"/>
      <c r="VQC165" s="90"/>
      <c r="VQD165" s="91"/>
      <c r="VQE165" s="92"/>
      <c r="VQF165" s="93"/>
      <c r="VQG165" s="90"/>
      <c r="VQH165" s="6"/>
      <c r="VQI165" s="86"/>
      <c r="VQJ165" s="79"/>
      <c r="VQK165" s="82"/>
      <c r="VQL165" s="79"/>
      <c r="VQM165" s="104"/>
      <c r="VQN165" s="83"/>
      <c r="VQO165" s="90"/>
      <c r="VQP165" s="91"/>
      <c r="VQQ165" s="92"/>
      <c r="VQR165" s="93"/>
      <c r="VQS165" s="90"/>
      <c r="VQT165" s="6"/>
      <c r="VQU165" s="86"/>
      <c r="VQV165" s="79"/>
      <c r="VQW165" s="82"/>
      <c r="VQX165" s="79"/>
      <c r="VQY165" s="104"/>
      <c r="VQZ165" s="83"/>
      <c r="VRA165" s="90"/>
      <c r="VRB165" s="91"/>
      <c r="VRC165" s="92"/>
      <c r="VRD165" s="93"/>
      <c r="VRE165" s="90"/>
      <c r="VRF165" s="6"/>
      <c r="VRG165" s="86"/>
      <c r="VRH165" s="79"/>
      <c r="VRI165" s="82"/>
      <c r="VRJ165" s="79"/>
      <c r="VRK165" s="104"/>
      <c r="VRL165" s="83"/>
      <c r="VRM165" s="90"/>
      <c r="VRN165" s="91"/>
      <c r="VRO165" s="92"/>
      <c r="VRP165" s="93"/>
      <c r="VRQ165" s="90"/>
      <c r="VRR165" s="6"/>
      <c r="VRS165" s="86"/>
      <c r="VRT165" s="79"/>
      <c r="VRU165" s="82"/>
      <c r="VRV165" s="79"/>
      <c r="VRW165" s="104"/>
      <c r="VRX165" s="83"/>
      <c r="VRY165" s="90"/>
      <c r="VRZ165" s="91"/>
      <c r="VSA165" s="92"/>
      <c r="VSB165" s="93"/>
      <c r="VSC165" s="90"/>
      <c r="VSD165" s="6"/>
      <c r="VSE165" s="86"/>
      <c r="VSF165" s="79"/>
      <c r="VSG165" s="82"/>
      <c r="VSH165" s="79"/>
      <c r="VSI165" s="104"/>
      <c r="VSJ165" s="83"/>
      <c r="VSK165" s="90"/>
      <c r="VSL165" s="91"/>
      <c r="VSM165" s="92"/>
      <c r="VSN165" s="93"/>
      <c r="VSO165" s="90"/>
      <c r="VSP165" s="6"/>
      <c r="VSQ165" s="86"/>
      <c r="VSR165" s="79"/>
      <c r="VSS165" s="82"/>
      <c r="VST165" s="79"/>
      <c r="VSU165" s="104"/>
      <c r="VSV165" s="83"/>
      <c r="VSW165" s="90"/>
      <c r="VSX165" s="91"/>
      <c r="VSY165" s="92"/>
      <c r="VSZ165" s="93"/>
      <c r="VTA165" s="90"/>
      <c r="VTB165" s="6"/>
      <c r="VTC165" s="86"/>
      <c r="VTD165" s="79"/>
      <c r="VTE165" s="82"/>
      <c r="VTF165" s="79"/>
      <c r="VTG165" s="104"/>
      <c r="VTH165" s="83"/>
      <c r="VTI165" s="90"/>
      <c r="VTJ165" s="91"/>
      <c r="VTK165" s="92"/>
      <c r="VTL165" s="93"/>
      <c r="VTM165" s="90"/>
      <c r="VTN165" s="6"/>
      <c r="VTO165" s="86"/>
      <c r="VTP165" s="79"/>
      <c r="VTQ165" s="82"/>
      <c r="VTR165" s="79"/>
      <c r="VTS165" s="104"/>
      <c r="VTT165" s="83"/>
      <c r="VTU165" s="90"/>
      <c r="VTV165" s="91"/>
      <c r="VTW165" s="92"/>
      <c r="VTX165" s="93"/>
      <c r="VTY165" s="90"/>
      <c r="VTZ165" s="6"/>
      <c r="VUA165" s="86"/>
      <c r="VUB165" s="79"/>
      <c r="VUC165" s="82"/>
      <c r="VUD165" s="79"/>
      <c r="VUE165" s="104"/>
      <c r="VUF165" s="83"/>
      <c r="VUG165" s="90"/>
      <c r="VUH165" s="91"/>
      <c r="VUI165" s="92"/>
      <c r="VUJ165" s="93"/>
      <c r="VUK165" s="90"/>
      <c r="VUL165" s="6"/>
      <c r="VUM165" s="86"/>
      <c r="VUN165" s="79"/>
      <c r="VUO165" s="82"/>
      <c r="VUP165" s="79"/>
      <c r="VUQ165" s="104"/>
      <c r="VUR165" s="83"/>
      <c r="VUS165" s="90"/>
      <c r="VUT165" s="91"/>
      <c r="VUU165" s="92"/>
      <c r="VUV165" s="93"/>
      <c r="VUW165" s="90"/>
      <c r="VUX165" s="6"/>
      <c r="VUY165" s="86"/>
      <c r="VUZ165" s="79"/>
      <c r="VVA165" s="82"/>
      <c r="VVB165" s="79"/>
      <c r="VVC165" s="104"/>
      <c r="VVD165" s="83"/>
      <c r="VVE165" s="90"/>
      <c r="VVF165" s="91"/>
      <c r="VVG165" s="92"/>
      <c r="VVH165" s="93"/>
      <c r="VVI165" s="90"/>
      <c r="VVJ165" s="6"/>
      <c r="VVK165" s="86"/>
      <c r="VVL165" s="79"/>
      <c r="VVM165" s="82"/>
      <c r="VVN165" s="79"/>
      <c r="VVO165" s="104"/>
      <c r="VVP165" s="83"/>
      <c r="VVQ165" s="90"/>
      <c r="VVR165" s="91"/>
      <c r="VVS165" s="92"/>
      <c r="VVT165" s="93"/>
      <c r="VVU165" s="90"/>
      <c r="VVV165" s="6"/>
      <c r="VVW165" s="86"/>
      <c r="VVX165" s="79"/>
      <c r="VVY165" s="82"/>
      <c r="VVZ165" s="79"/>
      <c r="VWA165" s="104"/>
      <c r="VWB165" s="83"/>
      <c r="VWC165" s="90"/>
      <c r="VWD165" s="91"/>
      <c r="VWE165" s="92"/>
      <c r="VWF165" s="93"/>
      <c r="VWG165" s="90"/>
      <c r="VWH165" s="6"/>
      <c r="VWI165" s="86"/>
      <c r="VWJ165" s="79"/>
      <c r="VWK165" s="82"/>
      <c r="VWL165" s="79"/>
      <c r="VWM165" s="104"/>
      <c r="VWN165" s="83"/>
      <c r="VWO165" s="90"/>
      <c r="VWP165" s="91"/>
      <c r="VWQ165" s="92"/>
      <c r="VWR165" s="93"/>
      <c r="VWS165" s="90"/>
      <c r="VWT165" s="6"/>
      <c r="VWU165" s="86"/>
      <c r="VWV165" s="79"/>
      <c r="VWW165" s="82"/>
      <c r="VWX165" s="79"/>
      <c r="VWY165" s="104"/>
      <c r="VWZ165" s="83"/>
      <c r="VXA165" s="90"/>
      <c r="VXB165" s="91"/>
      <c r="VXC165" s="92"/>
      <c r="VXD165" s="93"/>
      <c r="VXE165" s="90"/>
      <c r="VXF165" s="6"/>
      <c r="VXG165" s="86"/>
      <c r="VXH165" s="79"/>
      <c r="VXI165" s="82"/>
      <c r="VXJ165" s="79"/>
      <c r="VXK165" s="104"/>
      <c r="VXL165" s="83"/>
      <c r="VXM165" s="90"/>
      <c r="VXN165" s="91"/>
      <c r="VXO165" s="92"/>
      <c r="VXP165" s="93"/>
      <c r="VXQ165" s="90"/>
      <c r="VXR165" s="6"/>
      <c r="VXS165" s="86"/>
      <c r="VXT165" s="79"/>
      <c r="VXU165" s="82"/>
      <c r="VXV165" s="79"/>
      <c r="VXW165" s="104"/>
      <c r="VXX165" s="83"/>
      <c r="VXY165" s="90"/>
      <c r="VXZ165" s="91"/>
      <c r="VYA165" s="92"/>
      <c r="VYB165" s="93"/>
      <c r="VYC165" s="90"/>
      <c r="VYD165" s="6"/>
      <c r="VYE165" s="86"/>
      <c r="VYF165" s="79"/>
      <c r="VYG165" s="82"/>
      <c r="VYH165" s="79"/>
      <c r="VYI165" s="104"/>
      <c r="VYJ165" s="83"/>
      <c r="VYK165" s="90"/>
      <c r="VYL165" s="91"/>
      <c r="VYM165" s="92"/>
      <c r="VYN165" s="93"/>
      <c r="VYO165" s="90"/>
      <c r="VYP165" s="6"/>
      <c r="VYQ165" s="86"/>
      <c r="VYR165" s="79"/>
      <c r="VYS165" s="82"/>
      <c r="VYT165" s="79"/>
      <c r="VYU165" s="104"/>
      <c r="VYV165" s="83"/>
      <c r="VYW165" s="90"/>
      <c r="VYX165" s="91"/>
      <c r="VYY165" s="92"/>
      <c r="VYZ165" s="93"/>
      <c r="VZA165" s="90"/>
      <c r="VZB165" s="6"/>
      <c r="VZC165" s="86"/>
      <c r="VZD165" s="79"/>
      <c r="VZE165" s="82"/>
      <c r="VZF165" s="79"/>
      <c r="VZG165" s="104"/>
      <c r="VZH165" s="83"/>
      <c r="VZI165" s="90"/>
      <c r="VZJ165" s="91"/>
      <c r="VZK165" s="92"/>
      <c r="VZL165" s="93"/>
      <c r="VZM165" s="90"/>
      <c r="VZN165" s="6"/>
      <c r="VZO165" s="86"/>
      <c r="VZP165" s="79"/>
      <c r="VZQ165" s="82"/>
      <c r="VZR165" s="79"/>
      <c r="VZS165" s="104"/>
      <c r="VZT165" s="83"/>
      <c r="VZU165" s="90"/>
      <c r="VZV165" s="91"/>
      <c r="VZW165" s="92"/>
      <c r="VZX165" s="93"/>
      <c r="VZY165" s="90"/>
      <c r="VZZ165" s="6"/>
      <c r="WAA165" s="86"/>
      <c r="WAB165" s="79"/>
      <c r="WAC165" s="82"/>
      <c r="WAD165" s="79"/>
      <c r="WAE165" s="104"/>
      <c r="WAF165" s="83"/>
      <c r="WAG165" s="90"/>
      <c r="WAH165" s="91"/>
      <c r="WAI165" s="92"/>
      <c r="WAJ165" s="93"/>
      <c r="WAK165" s="90"/>
      <c r="WAL165" s="6"/>
      <c r="WAM165" s="86"/>
      <c r="WAN165" s="79"/>
      <c r="WAO165" s="82"/>
      <c r="WAP165" s="79"/>
      <c r="WAQ165" s="104"/>
      <c r="WAR165" s="83"/>
      <c r="WAS165" s="90"/>
      <c r="WAT165" s="91"/>
      <c r="WAU165" s="92"/>
      <c r="WAV165" s="93"/>
      <c r="WAW165" s="90"/>
      <c r="WAX165" s="6"/>
      <c r="WAY165" s="86"/>
      <c r="WAZ165" s="79"/>
      <c r="WBA165" s="82"/>
      <c r="WBB165" s="79"/>
      <c r="WBC165" s="104"/>
      <c r="WBD165" s="83"/>
      <c r="WBE165" s="90"/>
      <c r="WBF165" s="91"/>
      <c r="WBG165" s="92"/>
      <c r="WBH165" s="93"/>
      <c r="WBI165" s="90"/>
      <c r="WBJ165" s="6"/>
      <c r="WBK165" s="86"/>
      <c r="WBL165" s="79"/>
      <c r="WBM165" s="82"/>
      <c r="WBN165" s="79"/>
      <c r="WBO165" s="104"/>
      <c r="WBP165" s="83"/>
      <c r="WBQ165" s="90"/>
      <c r="WBR165" s="91"/>
      <c r="WBS165" s="92"/>
      <c r="WBT165" s="93"/>
      <c r="WBU165" s="90"/>
      <c r="WBV165" s="6"/>
      <c r="WBW165" s="86"/>
      <c r="WBX165" s="79"/>
      <c r="WBY165" s="82"/>
      <c r="WBZ165" s="79"/>
      <c r="WCA165" s="104"/>
      <c r="WCB165" s="83"/>
      <c r="WCC165" s="90"/>
      <c r="WCD165" s="91"/>
      <c r="WCE165" s="92"/>
      <c r="WCF165" s="93"/>
      <c r="WCG165" s="90"/>
      <c r="WCH165" s="6"/>
      <c r="WCI165" s="86"/>
      <c r="WCJ165" s="79"/>
      <c r="WCK165" s="82"/>
      <c r="WCL165" s="79"/>
      <c r="WCM165" s="104"/>
      <c r="WCN165" s="83"/>
      <c r="WCO165" s="90"/>
      <c r="WCP165" s="91"/>
      <c r="WCQ165" s="92"/>
      <c r="WCR165" s="93"/>
      <c r="WCS165" s="90"/>
      <c r="WCT165" s="6"/>
      <c r="WCU165" s="86"/>
      <c r="WCV165" s="79"/>
      <c r="WCW165" s="82"/>
      <c r="WCX165" s="79"/>
      <c r="WCY165" s="104"/>
      <c r="WCZ165" s="83"/>
      <c r="WDA165" s="90"/>
      <c r="WDB165" s="91"/>
      <c r="WDC165" s="92"/>
      <c r="WDD165" s="93"/>
      <c r="WDE165" s="90"/>
      <c r="WDF165" s="6"/>
      <c r="WDG165" s="86"/>
      <c r="WDH165" s="79"/>
      <c r="WDI165" s="82"/>
      <c r="WDJ165" s="79"/>
      <c r="WDK165" s="104"/>
      <c r="WDL165" s="83"/>
      <c r="WDM165" s="90"/>
      <c r="WDN165" s="91"/>
      <c r="WDO165" s="92"/>
      <c r="WDP165" s="93"/>
      <c r="WDQ165" s="90"/>
      <c r="WDR165" s="6"/>
      <c r="WDS165" s="86"/>
      <c r="WDT165" s="79"/>
      <c r="WDU165" s="82"/>
      <c r="WDV165" s="79"/>
      <c r="WDW165" s="104"/>
      <c r="WDX165" s="83"/>
      <c r="WDY165" s="90"/>
      <c r="WDZ165" s="91"/>
      <c r="WEA165" s="92"/>
      <c r="WEB165" s="93"/>
      <c r="WEC165" s="90"/>
      <c r="WED165" s="6"/>
      <c r="WEE165" s="86"/>
      <c r="WEF165" s="79"/>
      <c r="WEG165" s="82"/>
      <c r="WEH165" s="79"/>
      <c r="WEI165" s="104"/>
      <c r="WEJ165" s="83"/>
      <c r="WEK165" s="90"/>
      <c r="WEL165" s="91"/>
      <c r="WEM165" s="92"/>
      <c r="WEN165" s="93"/>
      <c r="WEO165" s="90"/>
      <c r="WEP165" s="6"/>
      <c r="WEQ165" s="86"/>
      <c r="WER165" s="79"/>
      <c r="WES165" s="82"/>
      <c r="WET165" s="79"/>
      <c r="WEU165" s="104"/>
      <c r="WEV165" s="83"/>
      <c r="WEW165" s="90"/>
      <c r="WEX165" s="91"/>
      <c r="WEY165" s="92"/>
      <c r="WEZ165" s="93"/>
      <c r="WFA165" s="90"/>
      <c r="WFB165" s="6"/>
      <c r="WFC165" s="86"/>
      <c r="WFD165" s="79"/>
      <c r="WFE165" s="82"/>
      <c r="WFF165" s="79"/>
      <c r="WFG165" s="104"/>
      <c r="WFH165" s="83"/>
      <c r="WFI165" s="90"/>
      <c r="WFJ165" s="91"/>
      <c r="WFK165" s="92"/>
      <c r="WFL165" s="93"/>
      <c r="WFM165" s="90"/>
      <c r="WFN165" s="6"/>
      <c r="WFO165" s="86"/>
      <c r="WFP165" s="79"/>
      <c r="WFQ165" s="82"/>
      <c r="WFR165" s="79"/>
      <c r="WFS165" s="104"/>
      <c r="WFT165" s="83"/>
      <c r="WFU165" s="90"/>
      <c r="WFV165" s="91"/>
      <c r="WFW165" s="92"/>
      <c r="WFX165" s="93"/>
      <c r="WFY165" s="90"/>
      <c r="WFZ165" s="6"/>
      <c r="WGA165" s="86"/>
      <c r="WGB165" s="79"/>
      <c r="WGC165" s="82"/>
      <c r="WGD165" s="79"/>
      <c r="WGE165" s="104"/>
      <c r="WGF165" s="83"/>
      <c r="WGG165" s="90"/>
      <c r="WGH165" s="91"/>
      <c r="WGI165" s="92"/>
      <c r="WGJ165" s="93"/>
      <c r="WGK165" s="90"/>
      <c r="WGL165" s="6"/>
      <c r="WGM165" s="86"/>
      <c r="WGN165" s="79"/>
      <c r="WGO165" s="82"/>
      <c r="WGP165" s="79"/>
      <c r="WGQ165" s="104"/>
      <c r="WGR165" s="83"/>
      <c r="WGS165" s="90"/>
      <c r="WGT165" s="91"/>
      <c r="WGU165" s="92"/>
      <c r="WGV165" s="93"/>
      <c r="WGW165" s="90"/>
      <c r="WGX165" s="6"/>
      <c r="WGY165" s="86"/>
      <c r="WGZ165" s="79"/>
      <c r="WHA165" s="82"/>
      <c r="WHB165" s="79"/>
      <c r="WHC165" s="104"/>
      <c r="WHD165" s="83"/>
      <c r="WHE165" s="90"/>
      <c r="WHF165" s="91"/>
      <c r="WHG165" s="92"/>
      <c r="WHH165" s="93"/>
      <c r="WHI165" s="90"/>
      <c r="WHJ165" s="6"/>
      <c r="WHK165" s="86"/>
      <c r="WHL165" s="79"/>
      <c r="WHM165" s="82"/>
      <c r="WHN165" s="79"/>
      <c r="WHO165" s="104"/>
      <c r="WHP165" s="83"/>
      <c r="WHQ165" s="90"/>
      <c r="WHR165" s="91"/>
      <c r="WHS165" s="92"/>
      <c r="WHT165" s="93"/>
      <c r="WHU165" s="90"/>
      <c r="WHV165" s="6"/>
      <c r="WHW165" s="86"/>
      <c r="WHX165" s="79"/>
      <c r="WHY165" s="82"/>
      <c r="WHZ165" s="79"/>
      <c r="WIA165" s="104"/>
      <c r="WIB165" s="83"/>
      <c r="WIC165" s="90"/>
      <c r="WID165" s="91"/>
      <c r="WIE165" s="92"/>
      <c r="WIF165" s="93"/>
      <c r="WIG165" s="90"/>
      <c r="WIH165" s="6"/>
      <c r="WII165" s="86"/>
      <c r="WIJ165" s="79"/>
      <c r="WIK165" s="82"/>
      <c r="WIL165" s="79"/>
      <c r="WIM165" s="104"/>
      <c r="WIN165" s="83"/>
      <c r="WIO165" s="90"/>
      <c r="WIP165" s="91"/>
      <c r="WIQ165" s="92"/>
      <c r="WIR165" s="93"/>
      <c r="WIS165" s="90"/>
      <c r="WIT165" s="6"/>
      <c r="WIU165" s="86"/>
      <c r="WIV165" s="79"/>
      <c r="WIW165" s="82"/>
      <c r="WIX165" s="79"/>
      <c r="WIY165" s="104"/>
      <c r="WIZ165" s="83"/>
      <c r="WJA165" s="90"/>
      <c r="WJB165" s="91"/>
      <c r="WJC165" s="92"/>
      <c r="WJD165" s="93"/>
      <c r="WJE165" s="90"/>
      <c r="WJF165" s="6"/>
      <c r="WJG165" s="86"/>
      <c r="WJH165" s="79"/>
      <c r="WJI165" s="82"/>
      <c r="WJJ165" s="79"/>
      <c r="WJK165" s="104"/>
      <c r="WJL165" s="83"/>
      <c r="WJM165" s="90"/>
      <c r="WJN165" s="91"/>
      <c r="WJO165" s="92"/>
      <c r="WJP165" s="93"/>
      <c r="WJQ165" s="90"/>
      <c r="WJR165" s="6"/>
      <c r="WJS165" s="86"/>
      <c r="WJT165" s="79"/>
      <c r="WJU165" s="82"/>
      <c r="WJV165" s="79"/>
      <c r="WJW165" s="104"/>
      <c r="WJX165" s="83"/>
      <c r="WJY165" s="90"/>
      <c r="WJZ165" s="91"/>
      <c r="WKA165" s="92"/>
      <c r="WKB165" s="93"/>
      <c r="WKC165" s="90"/>
      <c r="WKD165" s="6"/>
      <c r="WKE165" s="86"/>
      <c r="WKF165" s="79"/>
      <c r="WKG165" s="82"/>
      <c r="WKH165" s="79"/>
      <c r="WKI165" s="104"/>
      <c r="WKJ165" s="83"/>
      <c r="WKK165" s="90"/>
      <c r="WKL165" s="91"/>
      <c r="WKM165" s="92"/>
      <c r="WKN165" s="93"/>
      <c r="WKO165" s="90"/>
      <c r="WKP165" s="6"/>
      <c r="WKQ165" s="86"/>
      <c r="WKR165" s="79"/>
      <c r="WKS165" s="82"/>
      <c r="WKT165" s="79"/>
      <c r="WKU165" s="104"/>
      <c r="WKV165" s="83"/>
      <c r="WKW165" s="90"/>
      <c r="WKX165" s="91"/>
      <c r="WKY165" s="92"/>
      <c r="WKZ165" s="93"/>
      <c r="WLA165" s="90"/>
      <c r="WLB165" s="6"/>
      <c r="WLC165" s="86"/>
      <c r="WLD165" s="79"/>
      <c r="WLE165" s="82"/>
      <c r="WLF165" s="79"/>
      <c r="WLG165" s="104"/>
      <c r="WLH165" s="83"/>
      <c r="WLI165" s="90"/>
      <c r="WLJ165" s="91"/>
      <c r="WLK165" s="92"/>
      <c r="WLL165" s="93"/>
      <c r="WLM165" s="90"/>
      <c r="WLN165" s="6"/>
      <c r="WLO165" s="86"/>
      <c r="WLP165" s="79"/>
      <c r="WLQ165" s="82"/>
      <c r="WLR165" s="79"/>
      <c r="WLS165" s="104"/>
      <c r="WLT165" s="83"/>
      <c r="WLU165" s="90"/>
      <c r="WLV165" s="91"/>
      <c r="WLW165" s="92"/>
      <c r="WLX165" s="93"/>
      <c r="WLY165" s="90"/>
      <c r="WLZ165" s="6"/>
      <c r="WMA165" s="86"/>
      <c r="WMB165" s="79"/>
      <c r="WMC165" s="82"/>
      <c r="WMD165" s="79"/>
      <c r="WME165" s="104"/>
      <c r="WMF165" s="83"/>
      <c r="WMG165" s="90"/>
      <c r="WMH165" s="91"/>
      <c r="WMI165" s="92"/>
      <c r="WMJ165" s="93"/>
      <c r="WMK165" s="90"/>
      <c r="WML165" s="6"/>
      <c r="WMM165" s="86"/>
      <c r="WMN165" s="79"/>
      <c r="WMO165" s="82"/>
      <c r="WMP165" s="79"/>
      <c r="WMQ165" s="104"/>
      <c r="WMR165" s="83"/>
      <c r="WMS165" s="90"/>
      <c r="WMT165" s="91"/>
      <c r="WMU165" s="92"/>
      <c r="WMV165" s="93"/>
      <c r="WMW165" s="90"/>
      <c r="WMX165" s="6"/>
      <c r="WMY165" s="86"/>
      <c r="WMZ165" s="79"/>
      <c r="WNA165" s="82"/>
      <c r="WNB165" s="79"/>
      <c r="WNC165" s="104"/>
      <c r="WND165" s="83"/>
      <c r="WNE165" s="90"/>
      <c r="WNF165" s="91"/>
      <c r="WNG165" s="92"/>
      <c r="WNH165" s="93"/>
      <c r="WNI165" s="90"/>
      <c r="WNJ165" s="6"/>
      <c r="WNK165" s="86"/>
      <c r="WNL165" s="79"/>
      <c r="WNM165" s="82"/>
      <c r="WNN165" s="79"/>
      <c r="WNO165" s="104"/>
      <c r="WNP165" s="83"/>
      <c r="WNQ165" s="90"/>
      <c r="WNR165" s="91"/>
      <c r="WNS165" s="92"/>
      <c r="WNT165" s="93"/>
      <c r="WNU165" s="90"/>
      <c r="WNV165" s="6"/>
      <c r="WNW165" s="86"/>
      <c r="WNX165" s="79"/>
      <c r="WNY165" s="82"/>
      <c r="WNZ165" s="79"/>
      <c r="WOA165" s="104"/>
      <c r="WOB165" s="83"/>
      <c r="WOC165" s="90"/>
      <c r="WOD165" s="91"/>
      <c r="WOE165" s="92"/>
      <c r="WOF165" s="93"/>
      <c r="WOG165" s="90"/>
      <c r="WOH165" s="6"/>
      <c r="WOI165" s="86"/>
      <c r="WOJ165" s="79"/>
      <c r="WOK165" s="82"/>
      <c r="WOL165" s="79"/>
      <c r="WOM165" s="104"/>
      <c r="WON165" s="83"/>
      <c r="WOO165" s="90"/>
      <c r="WOP165" s="91"/>
      <c r="WOQ165" s="92"/>
      <c r="WOR165" s="93"/>
      <c r="WOS165" s="90"/>
      <c r="WOT165" s="6"/>
      <c r="WOU165" s="86"/>
      <c r="WOV165" s="79"/>
      <c r="WOW165" s="82"/>
      <c r="WOX165" s="79"/>
      <c r="WOY165" s="104"/>
      <c r="WOZ165" s="83"/>
      <c r="WPA165" s="90"/>
      <c r="WPB165" s="91"/>
      <c r="WPC165" s="92"/>
      <c r="WPD165" s="93"/>
      <c r="WPE165" s="90"/>
      <c r="WPF165" s="6"/>
      <c r="WPG165" s="86"/>
      <c r="WPH165" s="79"/>
      <c r="WPI165" s="82"/>
      <c r="WPJ165" s="79"/>
      <c r="WPK165" s="104"/>
      <c r="WPL165" s="83"/>
      <c r="WPM165" s="90"/>
      <c r="WPN165" s="91"/>
      <c r="WPO165" s="92"/>
      <c r="WPP165" s="93"/>
      <c r="WPQ165" s="90"/>
      <c r="WPR165" s="6"/>
      <c r="WPS165" s="86"/>
      <c r="WPT165" s="79"/>
      <c r="WPU165" s="82"/>
      <c r="WPV165" s="79"/>
      <c r="WPW165" s="104"/>
      <c r="WPX165" s="83"/>
      <c r="WPY165" s="90"/>
      <c r="WPZ165" s="91"/>
      <c r="WQA165" s="92"/>
      <c r="WQB165" s="93"/>
      <c r="WQC165" s="90"/>
      <c r="WQD165" s="6"/>
      <c r="WQE165" s="86"/>
      <c r="WQF165" s="79"/>
      <c r="WQG165" s="82"/>
      <c r="WQH165" s="79"/>
      <c r="WQI165" s="104"/>
      <c r="WQJ165" s="83"/>
      <c r="WQK165" s="90"/>
      <c r="WQL165" s="91"/>
      <c r="WQM165" s="92"/>
      <c r="WQN165" s="93"/>
      <c r="WQO165" s="90"/>
      <c r="WQP165" s="6"/>
      <c r="WQQ165" s="86"/>
      <c r="WQR165" s="79"/>
      <c r="WQS165" s="82"/>
      <c r="WQT165" s="79"/>
      <c r="WQU165" s="104"/>
      <c r="WQV165" s="83"/>
      <c r="WQW165" s="90"/>
      <c r="WQX165" s="91"/>
      <c r="WQY165" s="92"/>
      <c r="WQZ165" s="93"/>
      <c r="WRA165" s="90"/>
      <c r="WRB165" s="6"/>
      <c r="WRC165" s="86"/>
      <c r="WRD165" s="79"/>
      <c r="WRE165" s="82"/>
      <c r="WRF165" s="79"/>
      <c r="WRG165" s="104"/>
      <c r="WRH165" s="83"/>
      <c r="WRI165" s="90"/>
      <c r="WRJ165" s="91"/>
      <c r="WRK165" s="92"/>
      <c r="WRL165" s="93"/>
      <c r="WRM165" s="90"/>
      <c r="WRN165" s="6"/>
      <c r="WRO165" s="86"/>
      <c r="WRP165" s="79"/>
      <c r="WRQ165" s="82"/>
      <c r="WRR165" s="79"/>
      <c r="WRS165" s="104"/>
      <c r="WRT165" s="83"/>
      <c r="WRU165" s="90"/>
      <c r="WRV165" s="91"/>
      <c r="WRW165" s="92"/>
      <c r="WRX165" s="93"/>
      <c r="WRY165" s="90"/>
      <c r="WRZ165" s="6"/>
      <c r="WSA165" s="86"/>
      <c r="WSB165" s="79"/>
      <c r="WSC165" s="82"/>
      <c r="WSD165" s="79"/>
      <c r="WSE165" s="104"/>
      <c r="WSF165" s="83"/>
      <c r="WSG165" s="90"/>
      <c r="WSH165" s="91"/>
      <c r="WSI165" s="92"/>
      <c r="WSJ165" s="93"/>
      <c r="WSK165" s="90"/>
      <c r="WSL165" s="6"/>
      <c r="WSM165" s="86"/>
      <c r="WSN165" s="79"/>
      <c r="WSO165" s="82"/>
      <c r="WSP165" s="79"/>
      <c r="WSQ165" s="104"/>
      <c r="WSR165" s="83"/>
      <c r="WSS165" s="90"/>
      <c r="WST165" s="91"/>
      <c r="WSU165" s="92"/>
      <c r="WSV165" s="93"/>
      <c r="WSW165" s="90"/>
      <c r="WSX165" s="6"/>
      <c r="WSY165" s="86"/>
      <c r="WSZ165" s="79"/>
      <c r="WTA165" s="82"/>
      <c r="WTB165" s="79"/>
      <c r="WTC165" s="104"/>
      <c r="WTD165" s="83"/>
      <c r="WTE165" s="90"/>
      <c r="WTF165" s="91"/>
      <c r="WTG165" s="92"/>
      <c r="WTH165" s="93"/>
      <c r="WTI165" s="90"/>
      <c r="WTJ165" s="6"/>
      <c r="WTK165" s="86"/>
      <c r="WTL165" s="79"/>
      <c r="WTM165" s="82"/>
      <c r="WTN165" s="79"/>
      <c r="WTO165" s="104"/>
      <c r="WTP165" s="83"/>
      <c r="WTQ165" s="90"/>
      <c r="WTR165" s="91"/>
      <c r="WTS165" s="92"/>
      <c r="WTT165" s="93"/>
      <c r="WTU165" s="90"/>
      <c r="WTV165" s="6"/>
      <c r="WTW165" s="86"/>
      <c r="WTX165" s="79"/>
      <c r="WTY165" s="82"/>
      <c r="WTZ165" s="79"/>
      <c r="WUA165" s="104"/>
      <c r="WUB165" s="83"/>
      <c r="WUC165" s="90"/>
      <c r="WUD165" s="91"/>
      <c r="WUE165" s="92"/>
      <c r="WUF165" s="93"/>
      <c r="WUG165" s="90"/>
      <c r="WUH165" s="6"/>
      <c r="WUI165" s="86"/>
      <c r="WUJ165" s="79"/>
      <c r="WUK165" s="82"/>
      <c r="WUL165" s="79"/>
      <c r="WUM165" s="104"/>
      <c r="WUN165" s="83"/>
      <c r="WUO165" s="90"/>
      <c r="WUP165" s="91"/>
      <c r="WUQ165" s="92"/>
      <c r="WUR165" s="93"/>
      <c r="WUS165" s="90"/>
      <c r="WUT165" s="6"/>
      <c r="WUU165" s="86"/>
      <c r="WUV165" s="79"/>
      <c r="WUW165" s="82"/>
      <c r="WUX165" s="79"/>
      <c r="WUY165" s="104"/>
      <c r="WUZ165" s="83"/>
      <c r="WVA165" s="90"/>
      <c r="WVB165" s="91"/>
      <c r="WVC165" s="92"/>
      <c r="WVD165" s="93"/>
      <c r="WVE165" s="90"/>
      <c r="WVF165" s="6"/>
      <c r="WVG165" s="86"/>
      <c r="WVH165" s="79"/>
      <c r="WVI165" s="82"/>
      <c r="WVJ165" s="79"/>
      <c r="WVK165" s="104"/>
      <c r="WVL165" s="83"/>
      <c r="WVM165" s="90"/>
      <c r="WVN165" s="91"/>
      <c r="WVO165" s="92"/>
      <c r="WVP165" s="93"/>
      <c r="WVQ165" s="90"/>
      <c r="WVR165" s="6"/>
      <c r="WVS165" s="86"/>
      <c r="WVT165" s="79"/>
      <c r="WVU165" s="82"/>
      <c r="WVV165" s="79"/>
      <c r="WVW165" s="104"/>
      <c r="WVX165" s="83"/>
      <c r="WVY165" s="90"/>
      <c r="WVZ165" s="91"/>
      <c r="WWA165" s="92"/>
      <c r="WWB165" s="93"/>
      <c r="WWC165" s="90"/>
      <c r="WWD165" s="6"/>
      <c r="WWE165" s="86"/>
      <c r="WWF165" s="79"/>
      <c r="WWG165" s="82"/>
      <c r="WWH165" s="79"/>
      <c r="WWI165" s="104"/>
      <c r="WWJ165" s="83"/>
      <c r="WWK165" s="90"/>
      <c r="WWL165" s="91"/>
      <c r="WWM165" s="92"/>
      <c r="WWN165" s="93"/>
      <c r="WWO165" s="90"/>
      <c r="WWP165" s="6"/>
      <c r="WWQ165" s="86"/>
      <c r="WWR165" s="79"/>
      <c r="WWS165" s="82"/>
      <c r="WWT165" s="79"/>
      <c r="WWU165" s="104"/>
      <c r="WWV165" s="83"/>
      <c r="WWW165" s="90"/>
      <c r="WWX165" s="91"/>
      <c r="WWY165" s="92"/>
      <c r="WWZ165" s="93"/>
      <c r="WXA165" s="90"/>
      <c r="WXB165" s="6"/>
      <c r="WXC165" s="86"/>
      <c r="WXD165" s="79"/>
      <c r="WXE165" s="82"/>
      <c r="WXF165" s="79"/>
      <c r="WXG165" s="104"/>
      <c r="WXH165" s="83"/>
      <c r="WXI165" s="90"/>
      <c r="WXJ165" s="91"/>
      <c r="WXK165" s="92"/>
      <c r="WXL165" s="93"/>
      <c r="WXM165" s="90"/>
      <c r="WXN165" s="6"/>
      <c r="WXO165" s="86"/>
      <c r="WXP165" s="79"/>
      <c r="WXQ165" s="82"/>
      <c r="WXR165" s="79"/>
      <c r="WXS165" s="104"/>
      <c r="WXT165" s="83"/>
      <c r="WXU165" s="90"/>
      <c r="WXV165" s="91"/>
      <c r="WXW165" s="92"/>
      <c r="WXX165" s="93"/>
      <c r="WXY165" s="90"/>
      <c r="WXZ165" s="6"/>
      <c r="WYA165" s="86"/>
      <c r="WYB165" s="79"/>
      <c r="WYC165" s="82"/>
      <c r="WYD165" s="79"/>
      <c r="WYE165" s="104"/>
      <c r="WYF165" s="83"/>
      <c r="WYG165" s="90"/>
      <c r="WYH165" s="91"/>
      <c r="WYI165" s="92"/>
      <c r="WYJ165" s="93"/>
      <c r="WYK165" s="90"/>
      <c r="WYL165" s="6"/>
      <c r="WYM165" s="86"/>
      <c r="WYN165" s="79"/>
      <c r="WYO165" s="82"/>
      <c r="WYP165" s="79"/>
      <c r="WYQ165" s="104"/>
      <c r="WYR165" s="83"/>
      <c r="WYS165" s="90"/>
      <c r="WYT165" s="91"/>
      <c r="WYU165" s="92"/>
      <c r="WYV165" s="93"/>
      <c r="WYW165" s="90"/>
      <c r="WYX165" s="6"/>
      <c r="WYY165" s="86"/>
      <c r="WYZ165" s="79"/>
      <c r="WZA165" s="82"/>
      <c r="WZB165" s="79"/>
      <c r="WZC165" s="104"/>
      <c r="WZD165" s="83"/>
      <c r="WZE165" s="90"/>
      <c r="WZF165" s="91"/>
      <c r="WZG165" s="92"/>
      <c r="WZH165" s="93"/>
      <c r="WZI165" s="90"/>
      <c r="WZJ165" s="6"/>
      <c r="WZK165" s="86"/>
      <c r="WZL165" s="79"/>
      <c r="WZM165" s="82"/>
      <c r="WZN165" s="79"/>
      <c r="WZO165" s="104"/>
      <c r="WZP165" s="83"/>
      <c r="WZQ165" s="90"/>
      <c r="WZR165" s="91"/>
      <c r="WZS165" s="92"/>
      <c r="WZT165" s="93"/>
      <c r="WZU165" s="90"/>
      <c r="WZV165" s="6"/>
      <c r="WZW165" s="86"/>
      <c r="WZX165" s="79"/>
      <c r="WZY165" s="82"/>
      <c r="WZZ165" s="79"/>
      <c r="XAA165" s="104"/>
      <c r="XAB165" s="83"/>
      <c r="XAC165" s="90"/>
      <c r="XAD165" s="91"/>
      <c r="XAE165" s="92"/>
      <c r="XAF165" s="93"/>
      <c r="XAG165" s="90"/>
      <c r="XAH165" s="6"/>
      <c r="XAI165" s="86"/>
      <c r="XAJ165" s="79"/>
      <c r="XAK165" s="82"/>
      <c r="XAL165" s="79"/>
      <c r="XAM165" s="104"/>
      <c r="XAN165" s="83"/>
      <c r="XAO165" s="90"/>
      <c r="XAP165" s="91"/>
      <c r="XAQ165" s="92"/>
      <c r="XAR165" s="93"/>
      <c r="XAS165" s="90"/>
      <c r="XAT165" s="6"/>
      <c r="XAU165" s="86"/>
      <c r="XAV165" s="79"/>
      <c r="XAW165" s="82"/>
      <c r="XAX165" s="79"/>
      <c r="XAY165" s="104"/>
      <c r="XAZ165" s="83"/>
      <c r="XBA165" s="90"/>
      <c r="XBB165" s="91"/>
      <c r="XBC165" s="92"/>
      <c r="XBD165" s="93"/>
      <c r="XBE165" s="90"/>
      <c r="XBF165" s="6"/>
      <c r="XBG165" s="86"/>
      <c r="XBH165" s="79"/>
      <c r="XBI165" s="82"/>
      <c r="XBJ165" s="79"/>
      <c r="XBK165" s="104"/>
      <c r="XBL165" s="83"/>
      <c r="XBM165" s="90"/>
      <c r="XBN165" s="91"/>
      <c r="XBO165" s="92"/>
      <c r="XBP165" s="93"/>
      <c r="XBQ165" s="90"/>
      <c r="XBR165" s="6"/>
      <c r="XBS165" s="86"/>
      <c r="XBT165" s="79"/>
      <c r="XBU165" s="82"/>
      <c r="XBV165" s="79"/>
      <c r="XBW165" s="104"/>
      <c r="XBX165" s="83"/>
      <c r="XBY165" s="90"/>
      <c r="XBZ165" s="91"/>
      <c r="XCA165" s="92"/>
      <c r="XCB165" s="93"/>
      <c r="XCC165" s="90"/>
      <c r="XCD165" s="6"/>
      <c r="XCE165" s="86"/>
      <c r="XCF165" s="79"/>
      <c r="XCG165" s="82"/>
      <c r="XCH165" s="79"/>
      <c r="XCI165" s="104"/>
      <c r="XCJ165" s="83"/>
      <c r="XCK165" s="90"/>
      <c r="XCL165" s="91"/>
      <c r="XCM165" s="92"/>
      <c r="XCN165" s="93"/>
      <c r="XCO165" s="90"/>
      <c r="XCP165" s="6"/>
      <c r="XCQ165" s="86"/>
      <c r="XCR165" s="79"/>
      <c r="XCS165" s="82"/>
      <c r="XCT165" s="79"/>
      <c r="XCU165" s="104"/>
      <c r="XCV165" s="83"/>
      <c r="XCW165" s="90"/>
      <c r="XCX165" s="91"/>
      <c r="XCY165" s="92"/>
      <c r="XCZ165" s="93"/>
      <c r="XDA165" s="90"/>
      <c r="XDB165" s="6"/>
      <c r="XDC165" s="86"/>
      <c r="XDD165" s="79"/>
      <c r="XDE165" s="82"/>
      <c r="XDF165" s="79"/>
      <c r="XDG165" s="104"/>
      <c r="XDH165" s="83"/>
      <c r="XDI165" s="90"/>
      <c r="XDJ165" s="91"/>
      <c r="XDK165" s="92"/>
      <c r="XDL165" s="93"/>
      <c r="XDM165" s="90"/>
      <c r="XDN165" s="6"/>
      <c r="XDO165" s="86"/>
      <c r="XDP165" s="79"/>
      <c r="XDQ165" s="82"/>
      <c r="XDR165" s="79"/>
      <c r="XDS165" s="104"/>
      <c r="XDT165" s="83"/>
      <c r="XDU165" s="90"/>
      <c r="XDV165" s="91"/>
      <c r="XDW165" s="92"/>
      <c r="XDX165" s="93"/>
      <c r="XDY165" s="90"/>
      <c r="XDZ165" s="6"/>
      <c r="XEA165" s="86"/>
      <c r="XEB165" s="79"/>
      <c r="XEC165" s="82"/>
      <c r="XED165" s="79"/>
      <c r="XEE165" s="104"/>
      <c r="XEF165" s="83"/>
      <c r="XEG165" s="90"/>
      <c r="XEH165" s="91"/>
      <c r="XEI165" s="92"/>
    </row>
    <row r="166" spans="1:16363" s="80" customFormat="1" ht="21.75" customHeight="1" outlineLevel="1" x14ac:dyDescent="0.25">
      <c r="A166" s="83">
        <v>23</v>
      </c>
      <c r="B166" s="90" t="s">
        <v>688</v>
      </c>
      <c r="C166" s="91" t="s">
        <v>689</v>
      </c>
      <c r="D166" s="124" t="s">
        <v>177</v>
      </c>
      <c r="E166" s="93" t="s">
        <v>690</v>
      </c>
      <c r="F166" s="90" t="s">
        <v>691</v>
      </c>
      <c r="G166" s="86"/>
      <c r="H166" s="79">
        <v>2681000</v>
      </c>
      <c r="I166" s="84"/>
      <c r="L166" s="108"/>
      <c r="N166" s="82"/>
      <c r="O166" s="79"/>
      <c r="P166" s="104"/>
      <c r="Q166" s="90"/>
      <c r="R166" s="91"/>
      <c r="S166" s="92"/>
      <c r="T166" s="93"/>
      <c r="U166" s="90"/>
      <c r="V166" s="6"/>
      <c r="W166" s="86"/>
      <c r="X166" s="79"/>
      <c r="Y166" s="82"/>
      <c r="Z166" s="79"/>
      <c r="AA166" s="104"/>
      <c r="AB166" s="83"/>
      <c r="AC166" s="90"/>
      <c r="AD166" s="91"/>
      <c r="AE166" s="92"/>
      <c r="AF166" s="93"/>
      <c r="AG166" s="90"/>
      <c r="AH166" s="6"/>
      <c r="AI166" s="86"/>
      <c r="AJ166" s="79"/>
      <c r="AK166" s="82"/>
      <c r="AL166" s="79"/>
      <c r="AM166" s="104"/>
      <c r="AN166" s="83"/>
      <c r="AO166" s="90"/>
      <c r="AP166" s="91"/>
      <c r="AQ166" s="92"/>
      <c r="AR166" s="93"/>
      <c r="AS166" s="90"/>
      <c r="AT166" s="6"/>
      <c r="AU166" s="86"/>
      <c r="AV166" s="79"/>
      <c r="AW166" s="82"/>
      <c r="AX166" s="79"/>
      <c r="AY166" s="104"/>
      <c r="AZ166" s="83"/>
      <c r="BA166" s="90"/>
      <c r="BB166" s="91"/>
      <c r="BC166" s="92"/>
      <c r="BD166" s="93"/>
      <c r="BE166" s="90"/>
      <c r="BF166" s="6"/>
      <c r="BG166" s="86"/>
      <c r="BH166" s="79"/>
      <c r="BI166" s="82"/>
      <c r="BJ166" s="79"/>
      <c r="BK166" s="104"/>
      <c r="BL166" s="83"/>
      <c r="BM166" s="90"/>
      <c r="BN166" s="91"/>
      <c r="BO166" s="92"/>
      <c r="BP166" s="93"/>
      <c r="BQ166" s="90"/>
      <c r="BR166" s="6"/>
      <c r="BS166" s="86"/>
      <c r="BT166" s="79"/>
      <c r="BU166" s="82"/>
      <c r="BV166" s="79"/>
      <c r="BW166" s="104"/>
      <c r="BX166" s="83"/>
      <c r="BY166" s="90"/>
      <c r="BZ166" s="91"/>
      <c r="CA166" s="92"/>
      <c r="CB166" s="93"/>
      <c r="CC166" s="90"/>
      <c r="CD166" s="6"/>
      <c r="CE166" s="86"/>
      <c r="CF166" s="79"/>
      <c r="CG166" s="82"/>
      <c r="CH166" s="79"/>
      <c r="CI166" s="104"/>
      <c r="CJ166" s="83"/>
      <c r="CK166" s="90"/>
      <c r="CL166" s="91"/>
      <c r="CM166" s="92"/>
      <c r="CN166" s="93"/>
      <c r="CO166" s="90"/>
      <c r="CP166" s="6"/>
      <c r="CQ166" s="86"/>
      <c r="CR166" s="79"/>
      <c r="CS166" s="82"/>
      <c r="CT166" s="79"/>
      <c r="CU166" s="104"/>
      <c r="CV166" s="83"/>
      <c r="CW166" s="90"/>
      <c r="CX166" s="91"/>
      <c r="CY166" s="92"/>
      <c r="CZ166" s="93"/>
      <c r="DA166" s="90"/>
      <c r="DB166" s="6"/>
      <c r="DC166" s="86"/>
      <c r="DD166" s="79"/>
      <c r="DE166" s="82"/>
      <c r="DF166" s="79"/>
      <c r="DG166" s="104"/>
      <c r="DH166" s="83"/>
      <c r="DI166" s="90"/>
      <c r="DJ166" s="91"/>
      <c r="DK166" s="92"/>
      <c r="DL166" s="93"/>
      <c r="DM166" s="90"/>
      <c r="DN166" s="6"/>
      <c r="DO166" s="86"/>
      <c r="DP166" s="79"/>
      <c r="DQ166" s="82"/>
      <c r="DR166" s="79"/>
      <c r="DS166" s="104"/>
      <c r="DT166" s="83"/>
      <c r="DU166" s="90"/>
      <c r="DV166" s="91"/>
      <c r="DW166" s="92"/>
      <c r="DX166" s="93"/>
      <c r="DY166" s="90"/>
      <c r="DZ166" s="6"/>
      <c r="EA166" s="86"/>
      <c r="EB166" s="79"/>
      <c r="EC166" s="82"/>
      <c r="ED166" s="79"/>
      <c r="EE166" s="104"/>
      <c r="EF166" s="83"/>
      <c r="EG166" s="90"/>
      <c r="EH166" s="91"/>
      <c r="EI166" s="92"/>
      <c r="EJ166" s="93"/>
      <c r="EK166" s="90"/>
      <c r="EL166" s="6"/>
      <c r="EM166" s="86"/>
      <c r="EN166" s="79"/>
      <c r="EO166" s="82"/>
      <c r="EP166" s="79"/>
      <c r="EQ166" s="104"/>
      <c r="ER166" s="83"/>
      <c r="ES166" s="90"/>
      <c r="ET166" s="91"/>
      <c r="EU166" s="92"/>
      <c r="EV166" s="93"/>
      <c r="EW166" s="90"/>
      <c r="EX166" s="6"/>
      <c r="EY166" s="86"/>
      <c r="EZ166" s="79"/>
      <c r="FA166" s="82"/>
      <c r="FB166" s="79"/>
      <c r="FC166" s="104"/>
      <c r="FD166" s="83"/>
      <c r="FE166" s="90"/>
      <c r="FF166" s="91"/>
      <c r="FG166" s="92"/>
      <c r="FH166" s="93"/>
      <c r="FI166" s="90"/>
      <c r="FJ166" s="6"/>
      <c r="FK166" s="86"/>
      <c r="FL166" s="79"/>
      <c r="FM166" s="82"/>
      <c r="FN166" s="79"/>
      <c r="FO166" s="104"/>
      <c r="FP166" s="83"/>
      <c r="FQ166" s="90"/>
      <c r="FR166" s="91"/>
      <c r="FS166" s="92"/>
      <c r="FT166" s="93"/>
      <c r="FU166" s="90"/>
      <c r="FV166" s="6"/>
      <c r="FW166" s="86"/>
      <c r="FX166" s="79"/>
      <c r="FY166" s="82"/>
      <c r="FZ166" s="79"/>
      <c r="GA166" s="104"/>
      <c r="GB166" s="83"/>
      <c r="GC166" s="90"/>
      <c r="GD166" s="91"/>
      <c r="GE166" s="92"/>
      <c r="GF166" s="93"/>
      <c r="GG166" s="90"/>
      <c r="GH166" s="6"/>
      <c r="GI166" s="86"/>
      <c r="GJ166" s="79"/>
      <c r="GK166" s="82"/>
      <c r="GL166" s="79"/>
      <c r="GM166" s="104"/>
      <c r="GN166" s="83"/>
      <c r="GO166" s="90"/>
      <c r="GP166" s="91"/>
      <c r="GQ166" s="92"/>
      <c r="GR166" s="93"/>
      <c r="GS166" s="90"/>
      <c r="GT166" s="6"/>
      <c r="GU166" s="86"/>
      <c r="GV166" s="79"/>
      <c r="GW166" s="82"/>
      <c r="GX166" s="79"/>
      <c r="GY166" s="104"/>
      <c r="GZ166" s="83"/>
      <c r="HA166" s="90"/>
      <c r="HB166" s="91"/>
      <c r="HC166" s="92"/>
      <c r="HD166" s="93"/>
      <c r="HE166" s="90"/>
      <c r="HF166" s="6"/>
      <c r="HG166" s="86"/>
      <c r="HH166" s="79"/>
      <c r="HI166" s="82"/>
      <c r="HJ166" s="79"/>
      <c r="HK166" s="104"/>
      <c r="HL166" s="83"/>
      <c r="HM166" s="90"/>
      <c r="HN166" s="91"/>
      <c r="HO166" s="92"/>
      <c r="HP166" s="93"/>
      <c r="HQ166" s="90"/>
      <c r="HR166" s="6"/>
      <c r="HS166" s="86"/>
      <c r="HT166" s="79"/>
      <c r="HU166" s="82"/>
      <c r="HV166" s="79"/>
      <c r="HW166" s="104"/>
      <c r="HX166" s="83"/>
      <c r="HY166" s="90"/>
      <c r="HZ166" s="91"/>
      <c r="IA166" s="92"/>
      <c r="IB166" s="93"/>
      <c r="IC166" s="90"/>
      <c r="ID166" s="6"/>
      <c r="IE166" s="86"/>
      <c r="IF166" s="79"/>
      <c r="IG166" s="82"/>
      <c r="IH166" s="79"/>
      <c r="II166" s="104"/>
      <c r="IJ166" s="83"/>
      <c r="IK166" s="90"/>
      <c r="IL166" s="91"/>
      <c r="IM166" s="92"/>
      <c r="IN166" s="93"/>
      <c r="IO166" s="90"/>
      <c r="IP166" s="6"/>
      <c r="IQ166" s="86"/>
      <c r="IR166" s="79"/>
      <c r="IS166" s="82"/>
      <c r="IT166" s="79"/>
      <c r="IU166" s="104"/>
      <c r="IV166" s="83"/>
      <c r="IW166" s="90"/>
      <c r="IX166" s="91"/>
      <c r="IY166" s="92"/>
      <c r="IZ166" s="93"/>
      <c r="JA166" s="90"/>
      <c r="JB166" s="6"/>
      <c r="JC166" s="86"/>
      <c r="JD166" s="79"/>
      <c r="JE166" s="82"/>
      <c r="JF166" s="79"/>
      <c r="JG166" s="104"/>
      <c r="JH166" s="83"/>
      <c r="JI166" s="90"/>
      <c r="JJ166" s="91"/>
      <c r="JK166" s="92"/>
      <c r="JL166" s="93"/>
      <c r="JM166" s="90"/>
      <c r="JN166" s="6"/>
      <c r="JO166" s="86"/>
      <c r="JP166" s="79"/>
      <c r="JQ166" s="82"/>
      <c r="JR166" s="79"/>
      <c r="JS166" s="104"/>
      <c r="JT166" s="83"/>
      <c r="JU166" s="90"/>
      <c r="JV166" s="91"/>
      <c r="JW166" s="92"/>
      <c r="JX166" s="93"/>
      <c r="JY166" s="90"/>
      <c r="JZ166" s="6"/>
      <c r="KA166" s="86"/>
      <c r="KB166" s="79"/>
      <c r="KC166" s="82"/>
      <c r="KD166" s="79"/>
      <c r="KE166" s="104"/>
      <c r="KF166" s="83"/>
      <c r="KG166" s="90"/>
      <c r="KH166" s="91"/>
      <c r="KI166" s="92"/>
      <c r="KJ166" s="93"/>
      <c r="KK166" s="90"/>
      <c r="KL166" s="6"/>
      <c r="KM166" s="86"/>
      <c r="KN166" s="79"/>
      <c r="KO166" s="82"/>
      <c r="KP166" s="79"/>
      <c r="KQ166" s="104"/>
      <c r="KR166" s="83"/>
      <c r="KS166" s="90"/>
      <c r="KT166" s="91"/>
      <c r="KU166" s="92"/>
      <c r="KV166" s="93"/>
      <c r="KW166" s="90"/>
      <c r="KX166" s="6"/>
      <c r="KY166" s="86"/>
      <c r="KZ166" s="79"/>
      <c r="LA166" s="82"/>
      <c r="LB166" s="79"/>
      <c r="LC166" s="104"/>
      <c r="LD166" s="83"/>
      <c r="LE166" s="90"/>
      <c r="LF166" s="91"/>
      <c r="LG166" s="92"/>
      <c r="LH166" s="93"/>
      <c r="LI166" s="90"/>
      <c r="LJ166" s="6"/>
      <c r="LK166" s="86"/>
      <c r="LL166" s="79"/>
      <c r="LM166" s="82"/>
      <c r="LN166" s="79"/>
      <c r="LO166" s="104"/>
      <c r="LP166" s="83"/>
      <c r="LQ166" s="90"/>
      <c r="LR166" s="91"/>
      <c r="LS166" s="92"/>
      <c r="LT166" s="93"/>
      <c r="LU166" s="90"/>
      <c r="LV166" s="6"/>
      <c r="LW166" s="86"/>
      <c r="LX166" s="79"/>
      <c r="LY166" s="82"/>
      <c r="LZ166" s="79"/>
      <c r="MA166" s="104"/>
      <c r="MB166" s="83"/>
      <c r="MC166" s="90"/>
      <c r="MD166" s="91"/>
      <c r="ME166" s="92"/>
      <c r="MF166" s="93"/>
      <c r="MG166" s="90"/>
      <c r="MH166" s="6"/>
      <c r="MI166" s="86"/>
      <c r="MJ166" s="79"/>
      <c r="MK166" s="82"/>
      <c r="ML166" s="79"/>
      <c r="MM166" s="104"/>
      <c r="MN166" s="83"/>
      <c r="MO166" s="90"/>
      <c r="MP166" s="91"/>
      <c r="MQ166" s="92"/>
      <c r="MR166" s="93"/>
      <c r="MS166" s="90"/>
      <c r="MT166" s="6"/>
      <c r="MU166" s="86"/>
      <c r="MV166" s="79"/>
      <c r="MW166" s="82"/>
      <c r="MX166" s="79"/>
      <c r="MY166" s="104"/>
      <c r="MZ166" s="83"/>
      <c r="NA166" s="90"/>
      <c r="NB166" s="91"/>
      <c r="NC166" s="92"/>
      <c r="ND166" s="93"/>
      <c r="NE166" s="90"/>
      <c r="NF166" s="6"/>
      <c r="NG166" s="86"/>
      <c r="NH166" s="79"/>
      <c r="NI166" s="82"/>
      <c r="NJ166" s="79"/>
      <c r="NK166" s="104"/>
      <c r="NL166" s="83"/>
      <c r="NM166" s="90"/>
      <c r="NN166" s="91"/>
      <c r="NO166" s="92"/>
      <c r="NP166" s="93"/>
      <c r="NQ166" s="90"/>
      <c r="NR166" s="6"/>
      <c r="NS166" s="86"/>
      <c r="NT166" s="79"/>
      <c r="NU166" s="82"/>
      <c r="NV166" s="79"/>
      <c r="NW166" s="104"/>
      <c r="NX166" s="83"/>
      <c r="NY166" s="90"/>
      <c r="NZ166" s="91"/>
      <c r="OA166" s="92"/>
      <c r="OB166" s="93"/>
      <c r="OC166" s="90"/>
      <c r="OD166" s="6"/>
      <c r="OE166" s="86"/>
      <c r="OF166" s="79"/>
      <c r="OG166" s="82"/>
      <c r="OH166" s="79"/>
      <c r="OI166" s="104"/>
      <c r="OJ166" s="83"/>
      <c r="OK166" s="90"/>
      <c r="OL166" s="91"/>
      <c r="OM166" s="92"/>
      <c r="ON166" s="93"/>
      <c r="OO166" s="90"/>
      <c r="OP166" s="6"/>
      <c r="OQ166" s="86"/>
      <c r="OR166" s="79"/>
      <c r="OS166" s="82"/>
      <c r="OT166" s="79"/>
      <c r="OU166" s="104"/>
      <c r="OV166" s="83"/>
      <c r="OW166" s="90"/>
      <c r="OX166" s="91"/>
      <c r="OY166" s="92"/>
      <c r="OZ166" s="93"/>
      <c r="PA166" s="90"/>
      <c r="PB166" s="6"/>
      <c r="PC166" s="86"/>
      <c r="PD166" s="79"/>
      <c r="PE166" s="82"/>
      <c r="PF166" s="79"/>
      <c r="PG166" s="104"/>
      <c r="PH166" s="83"/>
      <c r="PI166" s="90"/>
      <c r="PJ166" s="91"/>
      <c r="PK166" s="92"/>
      <c r="PL166" s="93"/>
      <c r="PM166" s="90"/>
      <c r="PN166" s="6"/>
      <c r="PO166" s="86"/>
      <c r="PP166" s="79"/>
      <c r="PQ166" s="82"/>
      <c r="PR166" s="79"/>
      <c r="PS166" s="104"/>
      <c r="PT166" s="83"/>
      <c r="PU166" s="90"/>
      <c r="PV166" s="91"/>
      <c r="PW166" s="92"/>
      <c r="PX166" s="93"/>
      <c r="PY166" s="90"/>
      <c r="PZ166" s="6"/>
      <c r="QA166" s="86"/>
      <c r="QB166" s="79"/>
      <c r="QC166" s="82"/>
      <c r="QD166" s="79"/>
      <c r="QE166" s="104"/>
      <c r="QF166" s="83"/>
      <c r="QG166" s="90"/>
      <c r="QH166" s="91"/>
      <c r="QI166" s="92"/>
      <c r="QJ166" s="93"/>
      <c r="QK166" s="90"/>
      <c r="QL166" s="6"/>
      <c r="QM166" s="86"/>
      <c r="QN166" s="79"/>
      <c r="QO166" s="82"/>
      <c r="QP166" s="79"/>
      <c r="QQ166" s="104"/>
      <c r="QR166" s="83"/>
      <c r="QS166" s="90"/>
      <c r="QT166" s="91"/>
      <c r="QU166" s="92"/>
      <c r="QV166" s="93"/>
      <c r="QW166" s="90"/>
      <c r="QX166" s="6"/>
      <c r="QY166" s="86"/>
      <c r="QZ166" s="79"/>
      <c r="RA166" s="82"/>
      <c r="RB166" s="79"/>
      <c r="RC166" s="104"/>
      <c r="RD166" s="83"/>
      <c r="RE166" s="90"/>
      <c r="RF166" s="91"/>
      <c r="RG166" s="92"/>
      <c r="RH166" s="93"/>
      <c r="RI166" s="90"/>
      <c r="RJ166" s="6"/>
      <c r="RK166" s="86"/>
      <c r="RL166" s="79"/>
      <c r="RM166" s="82"/>
      <c r="RN166" s="79"/>
      <c r="RO166" s="104"/>
      <c r="RP166" s="83"/>
      <c r="RQ166" s="90"/>
      <c r="RR166" s="91"/>
      <c r="RS166" s="92"/>
      <c r="RT166" s="93"/>
      <c r="RU166" s="90"/>
      <c r="RV166" s="6"/>
      <c r="RW166" s="86"/>
      <c r="RX166" s="79"/>
      <c r="RY166" s="82"/>
      <c r="RZ166" s="79"/>
      <c r="SA166" s="104"/>
      <c r="SB166" s="83"/>
      <c r="SC166" s="90"/>
      <c r="SD166" s="91"/>
      <c r="SE166" s="92"/>
      <c r="SF166" s="93"/>
      <c r="SG166" s="90"/>
      <c r="SH166" s="6"/>
      <c r="SI166" s="86"/>
      <c r="SJ166" s="79"/>
      <c r="SK166" s="82"/>
      <c r="SL166" s="79"/>
      <c r="SM166" s="104"/>
      <c r="SN166" s="83"/>
      <c r="SO166" s="90"/>
      <c r="SP166" s="91"/>
      <c r="SQ166" s="92"/>
      <c r="SR166" s="93"/>
      <c r="SS166" s="90"/>
      <c r="ST166" s="6"/>
      <c r="SU166" s="86"/>
      <c r="SV166" s="79"/>
      <c r="SW166" s="82"/>
      <c r="SX166" s="79"/>
      <c r="SY166" s="104"/>
      <c r="SZ166" s="83"/>
      <c r="TA166" s="90"/>
      <c r="TB166" s="91"/>
      <c r="TC166" s="92"/>
      <c r="TD166" s="93"/>
      <c r="TE166" s="90"/>
      <c r="TF166" s="6"/>
      <c r="TG166" s="86"/>
      <c r="TH166" s="79"/>
      <c r="TI166" s="82"/>
      <c r="TJ166" s="79"/>
      <c r="TK166" s="104"/>
      <c r="TL166" s="83"/>
      <c r="TM166" s="90"/>
      <c r="TN166" s="91"/>
      <c r="TO166" s="92"/>
      <c r="TP166" s="93"/>
      <c r="TQ166" s="90"/>
      <c r="TR166" s="6"/>
      <c r="TS166" s="86"/>
      <c r="TT166" s="79"/>
      <c r="TU166" s="82"/>
      <c r="TV166" s="79"/>
      <c r="TW166" s="104"/>
      <c r="TX166" s="83"/>
      <c r="TY166" s="90"/>
      <c r="TZ166" s="91"/>
      <c r="UA166" s="92"/>
      <c r="UB166" s="93"/>
      <c r="UC166" s="90"/>
      <c r="UD166" s="6"/>
      <c r="UE166" s="86"/>
      <c r="UF166" s="79"/>
      <c r="UG166" s="82"/>
      <c r="UH166" s="79"/>
      <c r="UI166" s="104"/>
      <c r="UJ166" s="83"/>
      <c r="UK166" s="90"/>
      <c r="UL166" s="91"/>
      <c r="UM166" s="92"/>
      <c r="UN166" s="93"/>
      <c r="UO166" s="90"/>
      <c r="UP166" s="6"/>
      <c r="UQ166" s="86"/>
      <c r="UR166" s="79"/>
      <c r="US166" s="82"/>
      <c r="UT166" s="79"/>
      <c r="UU166" s="104"/>
      <c r="UV166" s="83"/>
      <c r="UW166" s="90"/>
      <c r="UX166" s="91"/>
      <c r="UY166" s="92"/>
      <c r="UZ166" s="93"/>
      <c r="VA166" s="90"/>
      <c r="VB166" s="6"/>
      <c r="VC166" s="86"/>
      <c r="VD166" s="79"/>
      <c r="VE166" s="82"/>
      <c r="VF166" s="79"/>
      <c r="VG166" s="104"/>
      <c r="VH166" s="83"/>
      <c r="VI166" s="90"/>
      <c r="VJ166" s="91"/>
      <c r="VK166" s="92"/>
      <c r="VL166" s="93"/>
      <c r="VM166" s="90"/>
      <c r="VN166" s="6"/>
      <c r="VO166" s="86"/>
      <c r="VP166" s="79"/>
      <c r="VQ166" s="82"/>
      <c r="VR166" s="79"/>
      <c r="VS166" s="104"/>
      <c r="VT166" s="83"/>
      <c r="VU166" s="90"/>
      <c r="VV166" s="91"/>
      <c r="VW166" s="92"/>
      <c r="VX166" s="93"/>
      <c r="VY166" s="90"/>
      <c r="VZ166" s="6"/>
      <c r="WA166" s="86"/>
      <c r="WB166" s="79"/>
      <c r="WC166" s="82"/>
      <c r="WD166" s="79"/>
      <c r="WE166" s="104"/>
      <c r="WF166" s="83"/>
      <c r="WG166" s="90"/>
      <c r="WH166" s="91"/>
      <c r="WI166" s="92"/>
      <c r="WJ166" s="93"/>
      <c r="WK166" s="90"/>
      <c r="WL166" s="6"/>
      <c r="WM166" s="86"/>
      <c r="WN166" s="79"/>
      <c r="WO166" s="82"/>
      <c r="WP166" s="79"/>
      <c r="WQ166" s="104"/>
      <c r="WR166" s="83"/>
      <c r="WS166" s="90"/>
      <c r="WT166" s="91"/>
      <c r="WU166" s="92"/>
      <c r="WV166" s="93"/>
      <c r="WW166" s="90"/>
      <c r="WX166" s="6"/>
      <c r="WY166" s="86"/>
      <c r="WZ166" s="79"/>
      <c r="XA166" s="82"/>
      <c r="XB166" s="79"/>
      <c r="XC166" s="104"/>
      <c r="XD166" s="83"/>
      <c r="XE166" s="90"/>
      <c r="XF166" s="91"/>
      <c r="XG166" s="92"/>
      <c r="XH166" s="93"/>
      <c r="XI166" s="90"/>
      <c r="XJ166" s="6"/>
      <c r="XK166" s="86"/>
      <c r="XL166" s="79"/>
      <c r="XM166" s="82"/>
      <c r="XN166" s="79"/>
      <c r="XO166" s="104"/>
      <c r="XP166" s="83"/>
      <c r="XQ166" s="90"/>
      <c r="XR166" s="91"/>
      <c r="XS166" s="92"/>
      <c r="XT166" s="93"/>
      <c r="XU166" s="90"/>
      <c r="XV166" s="6"/>
      <c r="XW166" s="86"/>
      <c r="XX166" s="79"/>
      <c r="XY166" s="82"/>
      <c r="XZ166" s="79"/>
      <c r="YA166" s="104"/>
      <c r="YB166" s="83"/>
      <c r="YC166" s="90"/>
      <c r="YD166" s="91"/>
      <c r="YE166" s="92"/>
      <c r="YF166" s="93"/>
      <c r="YG166" s="90"/>
      <c r="YH166" s="6"/>
      <c r="YI166" s="86"/>
      <c r="YJ166" s="79"/>
      <c r="YK166" s="82"/>
      <c r="YL166" s="79"/>
      <c r="YM166" s="104"/>
      <c r="YN166" s="83"/>
      <c r="YO166" s="90"/>
      <c r="YP166" s="91"/>
      <c r="YQ166" s="92"/>
      <c r="YR166" s="93"/>
      <c r="YS166" s="90"/>
      <c r="YT166" s="6"/>
      <c r="YU166" s="86"/>
      <c r="YV166" s="79"/>
      <c r="YW166" s="82"/>
      <c r="YX166" s="79"/>
      <c r="YY166" s="104"/>
      <c r="YZ166" s="83"/>
      <c r="ZA166" s="90"/>
      <c r="ZB166" s="91"/>
      <c r="ZC166" s="92"/>
      <c r="ZD166" s="93"/>
      <c r="ZE166" s="90"/>
      <c r="ZF166" s="6"/>
      <c r="ZG166" s="86"/>
      <c r="ZH166" s="79"/>
      <c r="ZI166" s="82"/>
      <c r="ZJ166" s="79"/>
      <c r="ZK166" s="104"/>
      <c r="ZL166" s="83"/>
      <c r="ZM166" s="90"/>
      <c r="ZN166" s="91"/>
      <c r="ZO166" s="92"/>
      <c r="ZP166" s="93"/>
      <c r="ZQ166" s="90"/>
      <c r="ZR166" s="6"/>
      <c r="ZS166" s="86"/>
      <c r="ZT166" s="79"/>
      <c r="ZU166" s="82"/>
      <c r="ZV166" s="79"/>
      <c r="ZW166" s="104"/>
      <c r="ZX166" s="83"/>
      <c r="ZY166" s="90"/>
      <c r="ZZ166" s="91"/>
      <c r="AAA166" s="92"/>
      <c r="AAB166" s="93"/>
      <c r="AAC166" s="90"/>
      <c r="AAD166" s="6"/>
      <c r="AAE166" s="86"/>
      <c r="AAF166" s="79"/>
      <c r="AAG166" s="82"/>
      <c r="AAH166" s="79"/>
      <c r="AAI166" s="104"/>
      <c r="AAJ166" s="83"/>
      <c r="AAK166" s="90"/>
      <c r="AAL166" s="91"/>
      <c r="AAM166" s="92"/>
      <c r="AAN166" s="93"/>
      <c r="AAO166" s="90"/>
      <c r="AAP166" s="6"/>
      <c r="AAQ166" s="86"/>
      <c r="AAR166" s="79"/>
      <c r="AAS166" s="82"/>
      <c r="AAT166" s="79"/>
      <c r="AAU166" s="104"/>
      <c r="AAV166" s="83"/>
      <c r="AAW166" s="90"/>
      <c r="AAX166" s="91"/>
      <c r="AAY166" s="92"/>
      <c r="AAZ166" s="93"/>
      <c r="ABA166" s="90"/>
      <c r="ABB166" s="6"/>
      <c r="ABC166" s="86"/>
      <c r="ABD166" s="79"/>
      <c r="ABE166" s="82"/>
      <c r="ABF166" s="79"/>
      <c r="ABG166" s="104"/>
      <c r="ABH166" s="83"/>
      <c r="ABI166" s="90"/>
      <c r="ABJ166" s="91"/>
      <c r="ABK166" s="92"/>
      <c r="ABL166" s="93"/>
      <c r="ABM166" s="90"/>
      <c r="ABN166" s="6"/>
      <c r="ABO166" s="86"/>
      <c r="ABP166" s="79"/>
      <c r="ABQ166" s="82"/>
      <c r="ABR166" s="79"/>
      <c r="ABS166" s="104"/>
      <c r="ABT166" s="83"/>
      <c r="ABU166" s="90"/>
      <c r="ABV166" s="91"/>
      <c r="ABW166" s="92"/>
      <c r="ABX166" s="93"/>
      <c r="ABY166" s="90"/>
      <c r="ABZ166" s="6"/>
      <c r="ACA166" s="86"/>
      <c r="ACB166" s="79"/>
      <c r="ACC166" s="82"/>
      <c r="ACD166" s="79"/>
      <c r="ACE166" s="104"/>
      <c r="ACF166" s="83"/>
      <c r="ACG166" s="90"/>
      <c r="ACH166" s="91"/>
      <c r="ACI166" s="92"/>
      <c r="ACJ166" s="93"/>
      <c r="ACK166" s="90"/>
      <c r="ACL166" s="6"/>
      <c r="ACM166" s="86"/>
      <c r="ACN166" s="79"/>
      <c r="ACO166" s="82"/>
      <c r="ACP166" s="79"/>
      <c r="ACQ166" s="104"/>
      <c r="ACR166" s="83"/>
      <c r="ACS166" s="90"/>
      <c r="ACT166" s="91"/>
      <c r="ACU166" s="92"/>
      <c r="ACV166" s="93"/>
      <c r="ACW166" s="90"/>
      <c r="ACX166" s="6"/>
      <c r="ACY166" s="86"/>
      <c r="ACZ166" s="79"/>
      <c r="ADA166" s="82"/>
      <c r="ADB166" s="79"/>
      <c r="ADC166" s="104"/>
      <c r="ADD166" s="83"/>
      <c r="ADE166" s="90"/>
      <c r="ADF166" s="91"/>
      <c r="ADG166" s="92"/>
      <c r="ADH166" s="93"/>
      <c r="ADI166" s="90"/>
      <c r="ADJ166" s="6"/>
      <c r="ADK166" s="86"/>
      <c r="ADL166" s="79"/>
      <c r="ADM166" s="82"/>
      <c r="ADN166" s="79"/>
      <c r="ADO166" s="104"/>
      <c r="ADP166" s="83"/>
      <c r="ADQ166" s="90"/>
      <c r="ADR166" s="91"/>
      <c r="ADS166" s="92"/>
      <c r="ADT166" s="93"/>
      <c r="ADU166" s="90"/>
      <c r="ADV166" s="6"/>
      <c r="ADW166" s="86"/>
      <c r="ADX166" s="79"/>
      <c r="ADY166" s="82"/>
      <c r="ADZ166" s="79"/>
      <c r="AEA166" s="104"/>
      <c r="AEB166" s="83"/>
      <c r="AEC166" s="90"/>
      <c r="AED166" s="91"/>
      <c r="AEE166" s="92"/>
      <c r="AEF166" s="93"/>
      <c r="AEG166" s="90"/>
      <c r="AEH166" s="6"/>
      <c r="AEI166" s="86"/>
      <c r="AEJ166" s="79"/>
      <c r="AEK166" s="82"/>
      <c r="AEL166" s="79"/>
      <c r="AEM166" s="104"/>
      <c r="AEN166" s="83"/>
      <c r="AEO166" s="90"/>
      <c r="AEP166" s="91"/>
      <c r="AEQ166" s="92"/>
      <c r="AER166" s="93"/>
      <c r="AES166" s="90"/>
      <c r="AET166" s="6"/>
      <c r="AEU166" s="86"/>
      <c r="AEV166" s="79"/>
      <c r="AEW166" s="82"/>
      <c r="AEX166" s="79"/>
      <c r="AEY166" s="104"/>
      <c r="AEZ166" s="83"/>
      <c r="AFA166" s="90"/>
      <c r="AFB166" s="91"/>
      <c r="AFC166" s="92"/>
      <c r="AFD166" s="93"/>
      <c r="AFE166" s="90"/>
      <c r="AFF166" s="6"/>
      <c r="AFG166" s="86"/>
      <c r="AFH166" s="79"/>
      <c r="AFI166" s="82"/>
      <c r="AFJ166" s="79"/>
      <c r="AFK166" s="104"/>
      <c r="AFL166" s="83"/>
      <c r="AFM166" s="90"/>
      <c r="AFN166" s="91"/>
      <c r="AFO166" s="92"/>
      <c r="AFP166" s="93"/>
      <c r="AFQ166" s="90"/>
      <c r="AFR166" s="6"/>
      <c r="AFS166" s="86"/>
      <c r="AFT166" s="79"/>
      <c r="AFU166" s="82"/>
      <c r="AFV166" s="79"/>
      <c r="AFW166" s="104"/>
      <c r="AFX166" s="83"/>
      <c r="AFY166" s="90"/>
      <c r="AFZ166" s="91"/>
      <c r="AGA166" s="92"/>
      <c r="AGB166" s="93"/>
      <c r="AGC166" s="90"/>
      <c r="AGD166" s="6"/>
      <c r="AGE166" s="86"/>
      <c r="AGF166" s="79"/>
      <c r="AGG166" s="82"/>
      <c r="AGH166" s="79"/>
      <c r="AGI166" s="104"/>
      <c r="AGJ166" s="83"/>
      <c r="AGK166" s="90"/>
      <c r="AGL166" s="91"/>
      <c r="AGM166" s="92"/>
      <c r="AGN166" s="93"/>
      <c r="AGO166" s="90"/>
      <c r="AGP166" s="6"/>
      <c r="AGQ166" s="86"/>
      <c r="AGR166" s="79"/>
      <c r="AGS166" s="82"/>
      <c r="AGT166" s="79"/>
      <c r="AGU166" s="104"/>
      <c r="AGV166" s="83"/>
      <c r="AGW166" s="90"/>
      <c r="AGX166" s="91"/>
      <c r="AGY166" s="92"/>
      <c r="AGZ166" s="93"/>
      <c r="AHA166" s="90"/>
      <c r="AHB166" s="6"/>
      <c r="AHC166" s="86"/>
      <c r="AHD166" s="79"/>
      <c r="AHE166" s="82"/>
      <c r="AHF166" s="79"/>
      <c r="AHG166" s="104"/>
      <c r="AHH166" s="83"/>
      <c r="AHI166" s="90"/>
      <c r="AHJ166" s="91"/>
      <c r="AHK166" s="92"/>
      <c r="AHL166" s="93"/>
      <c r="AHM166" s="90"/>
      <c r="AHN166" s="6"/>
      <c r="AHO166" s="86"/>
      <c r="AHP166" s="79"/>
      <c r="AHQ166" s="82"/>
      <c r="AHR166" s="79"/>
      <c r="AHS166" s="104"/>
      <c r="AHT166" s="83"/>
      <c r="AHU166" s="90"/>
      <c r="AHV166" s="91"/>
      <c r="AHW166" s="92"/>
      <c r="AHX166" s="93"/>
      <c r="AHY166" s="90"/>
      <c r="AHZ166" s="6"/>
      <c r="AIA166" s="86"/>
      <c r="AIB166" s="79"/>
      <c r="AIC166" s="82"/>
      <c r="AID166" s="79"/>
      <c r="AIE166" s="104"/>
      <c r="AIF166" s="83"/>
      <c r="AIG166" s="90"/>
      <c r="AIH166" s="91"/>
      <c r="AII166" s="92"/>
      <c r="AIJ166" s="93"/>
      <c r="AIK166" s="90"/>
      <c r="AIL166" s="6"/>
      <c r="AIM166" s="86"/>
      <c r="AIN166" s="79"/>
      <c r="AIO166" s="82"/>
      <c r="AIP166" s="79"/>
      <c r="AIQ166" s="104"/>
      <c r="AIR166" s="83"/>
      <c r="AIS166" s="90"/>
      <c r="AIT166" s="91"/>
      <c r="AIU166" s="92"/>
      <c r="AIV166" s="93"/>
      <c r="AIW166" s="90"/>
      <c r="AIX166" s="6"/>
      <c r="AIY166" s="86"/>
      <c r="AIZ166" s="79"/>
      <c r="AJA166" s="82"/>
      <c r="AJB166" s="79"/>
      <c r="AJC166" s="104"/>
      <c r="AJD166" s="83"/>
      <c r="AJE166" s="90"/>
      <c r="AJF166" s="91"/>
      <c r="AJG166" s="92"/>
      <c r="AJH166" s="93"/>
      <c r="AJI166" s="90"/>
      <c r="AJJ166" s="6"/>
      <c r="AJK166" s="86"/>
      <c r="AJL166" s="79"/>
      <c r="AJM166" s="82"/>
      <c r="AJN166" s="79"/>
      <c r="AJO166" s="104"/>
      <c r="AJP166" s="83"/>
      <c r="AJQ166" s="90"/>
      <c r="AJR166" s="91"/>
      <c r="AJS166" s="92"/>
      <c r="AJT166" s="93"/>
      <c r="AJU166" s="90"/>
      <c r="AJV166" s="6"/>
      <c r="AJW166" s="86"/>
      <c r="AJX166" s="79"/>
      <c r="AJY166" s="82"/>
      <c r="AJZ166" s="79"/>
      <c r="AKA166" s="104"/>
      <c r="AKB166" s="83"/>
      <c r="AKC166" s="90"/>
      <c r="AKD166" s="91"/>
      <c r="AKE166" s="92"/>
      <c r="AKF166" s="93"/>
      <c r="AKG166" s="90"/>
      <c r="AKH166" s="6"/>
      <c r="AKI166" s="86"/>
      <c r="AKJ166" s="79"/>
      <c r="AKK166" s="82"/>
      <c r="AKL166" s="79"/>
      <c r="AKM166" s="104"/>
      <c r="AKN166" s="83"/>
      <c r="AKO166" s="90"/>
      <c r="AKP166" s="91"/>
      <c r="AKQ166" s="92"/>
      <c r="AKR166" s="93"/>
      <c r="AKS166" s="90"/>
      <c r="AKT166" s="6"/>
      <c r="AKU166" s="86"/>
      <c r="AKV166" s="79"/>
      <c r="AKW166" s="82"/>
      <c r="AKX166" s="79"/>
      <c r="AKY166" s="104"/>
      <c r="AKZ166" s="83"/>
      <c r="ALA166" s="90"/>
      <c r="ALB166" s="91"/>
      <c r="ALC166" s="92"/>
      <c r="ALD166" s="93"/>
      <c r="ALE166" s="90"/>
      <c r="ALF166" s="6"/>
      <c r="ALG166" s="86"/>
      <c r="ALH166" s="79"/>
      <c r="ALI166" s="82"/>
      <c r="ALJ166" s="79"/>
      <c r="ALK166" s="104"/>
      <c r="ALL166" s="83"/>
      <c r="ALM166" s="90"/>
      <c r="ALN166" s="91"/>
      <c r="ALO166" s="92"/>
      <c r="ALP166" s="93"/>
      <c r="ALQ166" s="90"/>
      <c r="ALR166" s="6"/>
      <c r="ALS166" s="86"/>
      <c r="ALT166" s="79"/>
      <c r="ALU166" s="82"/>
      <c r="ALV166" s="79"/>
      <c r="ALW166" s="104"/>
      <c r="ALX166" s="83"/>
      <c r="ALY166" s="90"/>
      <c r="ALZ166" s="91"/>
      <c r="AMA166" s="92"/>
      <c r="AMB166" s="93"/>
      <c r="AMC166" s="90"/>
      <c r="AMD166" s="6"/>
      <c r="AME166" s="86"/>
      <c r="AMF166" s="79"/>
      <c r="AMG166" s="82"/>
      <c r="AMH166" s="79"/>
      <c r="AMI166" s="104"/>
      <c r="AMJ166" s="83"/>
      <c r="AMK166" s="90"/>
      <c r="AML166" s="91"/>
      <c r="AMM166" s="92"/>
      <c r="AMN166" s="93"/>
      <c r="AMO166" s="90"/>
      <c r="AMP166" s="6"/>
      <c r="AMQ166" s="86"/>
      <c r="AMR166" s="79"/>
      <c r="AMS166" s="82"/>
      <c r="AMT166" s="79"/>
      <c r="AMU166" s="104"/>
      <c r="AMV166" s="83"/>
      <c r="AMW166" s="90"/>
      <c r="AMX166" s="91"/>
      <c r="AMY166" s="92"/>
      <c r="AMZ166" s="93"/>
      <c r="ANA166" s="90"/>
      <c r="ANB166" s="6"/>
      <c r="ANC166" s="86"/>
      <c r="AND166" s="79"/>
      <c r="ANE166" s="82"/>
      <c r="ANF166" s="79"/>
      <c r="ANG166" s="104"/>
      <c r="ANH166" s="83"/>
      <c r="ANI166" s="90"/>
      <c r="ANJ166" s="91"/>
      <c r="ANK166" s="92"/>
      <c r="ANL166" s="93"/>
      <c r="ANM166" s="90"/>
      <c r="ANN166" s="6"/>
      <c r="ANO166" s="86"/>
      <c r="ANP166" s="79"/>
      <c r="ANQ166" s="82"/>
      <c r="ANR166" s="79"/>
      <c r="ANS166" s="104"/>
      <c r="ANT166" s="83"/>
      <c r="ANU166" s="90"/>
      <c r="ANV166" s="91"/>
      <c r="ANW166" s="92"/>
      <c r="ANX166" s="93"/>
      <c r="ANY166" s="90"/>
      <c r="ANZ166" s="6"/>
      <c r="AOA166" s="86"/>
      <c r="AOB166" s="79"/>
      <c r="AOC166" s="82"/>
      <c r="AOD166" s="79"/>
      <c r="AOE166" s="104"/>
      <c r="AOF166" s="83"/>
      <c r="AOG166" s="90"/>
      <c r="AOH166" s="91"/>
      <c r="AOI166" s="92"/>
      <c r="AOJ166" s="93"/>
      <c r="AOK166" s="90"/>
      <c r="AOL166" s="6"/>
      <c r="AOM166" s="86"/>
      <c r="AON166" s="79"/>
      <c r="AOO166" s="82"/>
      <c r="AOP166" s="79"/>
      <c r="AOQ166" s="104"/>
      <c r="AOR166" s="83"/>
      <c r="AOS166" s="90"/>
      <c r="AOT166" s="91"/>
      <c r="AOU166" s="92"/>
      <c r="AOV166" s="93"/>
      <c r="AOW166" s="90"/>
      <c r="AOX166" s="6"/>
      <c r="AOY166" s="86"/>
      <c r="AOZ166" s="79"/>
      <c r="APA166" s="82"/>
      <c r="APB166" s="79"/>
      <c r="APC166" s="104"/>
      <c r="APD166" s="83"/>
      <c r="APE166" s="90"/>
      <c r="APF166" s="91"/>
      <c r="APG166" s="92"/>
      <c r="APH166" s="93"/>
      <c r="API166" s="90"/>
      <c r="APJ166" s="6"/>
      <c r="APK166" s="86"/>
      <c r="APL166" s="79"/>
      <c r="APM166" s="82"/>
      <c r="APN166" s="79"/>
      <c r="APO166" s="104"/>
      <c r="APP166" s="83"/>
      <c r="APQ166" s="90"/>
      <c r="APR166" s="91"/>
      <c r="APS166" s="92"/>
      <c r="APT166" s="93"/>
      <c r="APU166" s="90"/>
      <c r="APV166" s="6"/>
      <c r="APW166" s="86"/>
      <c r="APX166" s="79"/>
      <c r="APY166" s="82"/>
      <c r="APZ166" s="79"/>
      <c r="AQA166" s="104"/>
      <c r="AQB166" s="83"/>
      <c r="AQC166" s="90"/>
      <c r="AQD166" s="91"/>
      <c r="AQE166" s="92"/>
      <c r="AQF166" s="93"/>
      <c r="AQG166" s="90"/>
      <c r="AQH166" s="6"/>
      <c r="AQI166" s="86"/>
      <c r="AQJ166" s="79"/>
      <c r="AQK166" s="82"/>
      <c r="AQL166" s="79"/>
      <c r="AQM166" s="104"/>
      <c r="AQN166" s="83"/>
      <c r="AQO166" s="90"/>
      <c r="AQP166" s="91"/>
      <c r="AQQ166" s="92"/>
      <c r="AQR166" s="93"/>
      <c r="AQS166" s="90"/>
      <c r="AQT166" s="6"/>
      <c r="AQU166" s="86"/>
      <c r="AQV166" s="79"/>
      <c r="AQW166" s="82"/>
      <c r="AQX166" s="79"/>
      <c r="AQY166" s="104"/>
      <c r="AQZ166" s="83"/>
      <c r="ARA166" s="90"/>
      <c r="ARB166" s="91"/>
      <c r="ARC166" s="92"/>
      <c r="ARD166" s="93"/>
      <c r="ARE166" s="90"/>
      <c r="ARF166" s="6"/>
      <c r="ARG166" s="86"/>
      <c r="ARH166" s="79"/>
      <c r="ARI166" s="82"/>
      <c r="ARJ166" s="79"/>
      <c r="ARK166" s="104"/>
      <c r="ARL166" s="83"/>
      <c r="ARM166" s="90"/>
      <c r="ARN166" s="91"/>
      <c r="ARO166" s="92"/>
      <c r="ARP166" s="93"/>
      <c r="ARQ166" s="90"/>
      <c r="ARR166" s="6"/>
      <c r="ARS166" s="86"/>
      <c r="ART166" s="79"/>
      <c r="ARU166" s="82"/>
      <c r="ARV166" s="79"/>
      <c r="ARW166" s="104"/>
      <c r="ARX166" s="83"/>
      <c r="ARY166" s="90"/>
      <c r="ARZ166" s="91"/>
      <c r="ASA166" s="92"/>
      <c r="ASB166" s="93"/>
      <c r="ASC166" s="90"/>
      <c r="ASD166" s="6"/>
      <c r="ASE166" s="86"/>
      <c r="ASF166" s="79"/>
      <c r="ASG166" s="82"/>
      <c r="ASH166" s="79"/>
      <c r="ASI166" s="104"/>
      <c r="ASJ166" s="83"/>
      <c r="ASK166" s="90"/>
      <c r="ASL166" s="91"/>
      <c r="ASM166" s="92"/>
      <c r="ASN166" s="93"/>
      <c r="ASO166" s="90"/>
      <c r="ASP166" s="6"/>
      <c r="ASQ166" s="86"/>
      <c r="ASR166" s="79"/>
      <c r="ASS166" s="82"/>
      <c r="AST166" s="79"/>
      <c r="ASU166" s="104"/>
      <c r="ASV166" s="83"/>
      <c r="ASW166" s="90"/>
      <c r="ASX166" s="91"/>
      <c r="ASY166" s="92"/>
      <c r="ASZ166" s="93"/>
      <c r="ATA166" s="90"/>
      <c r="ATB166" s="6"/>
      <c r="ATC166" s="86"/>
      <c r="ATD166" s="79"/>
      <c r="ATE166" s="82"/>
      <c r="ATF166" s="79"/>
      <c r="ATG166" s="104"/>
      <c r="ATH166" s="83"/>
      <c r="ATI166" s="90"/>
      <c r="ATJ166" s="91"/>
      <c r="ATK166" s="92"/>
      <c r="ATL166" s="93"/>
      <c r="ATM166" s="90"/>
      <c r="ATN166" s="6"/>
      <c r="ATO166" s="86"/>
      <c r="ATP166" s="79"/>
      <c r="ATQ166" s="82"/>
      <c r="ATR166" s="79"/>
      <c r="ATS166" s="104"/>
      <c r="ATT166" s="83"/>
      <c r="ATU166" s="90"/>
      <c r="ATV166" s="91"/>
      <c r="ATW166" s="92"/>
      <c r="ATX166" s="93"/>
      <c r="ATY166" s="90"/>
      <c r="ATZ166" s="6"/>
      <c r="AUA166" s="86"/>
      <c r="AUB166" s="79"/>
      <c r="AUC166" s="82"/>
      <c r="AUD166" s="79"/>
      <c r="AUE166" s="104"/>
      <c r="AUF166" s="83"/>
      <c r="AUG166" s="90"/>
      <c r="AUH166" s="91"/>
      <c r="AUI166" s="92"/>
      <c r="AUJ166" s="93"/>
      <c r="AUK166" s="90"/>
      <c r="AUL166" s="6"/>
      <c r="AUM166" s="86"/>
      <c r="AUN166" s="79"/>
      <c r="AUO166" s="82"/>
      <c r="AUP166" s="79"/>
      <c r="AUQ166" s="104"/>
      <c r="AUR166" s="83"/>
      <c r="AUS166" s="90"/>
      <c r="AUT166" s="91"/>
      <c r="AUU166" s="92"/>
      <c r="AUV166" s="93"/>
      <c r="AUW166" s="90"/>
      <c r="AUX166" s="6"/>
      <c r="AUY166" s="86"/>
      <c r="AUZ166" s="79"/>
      <c r="AVA166" s="82"/>
      <c r="AVB166" s="79"/>
      <c r="AVC166" s="104"/>
      <c r="AVD166" s="83"/>
      <c r="AVE166" s="90"/>
      <c r="AVF166" s="91"/>
      <c r="AVG166" s="92"/>
      <c r="AVH166" s="93"/>
      <c r="AVI166" s="90"/>
      <c r="AVJ166" s="6"/>
      <c r="AVK166" s="86"/>
      <c r="AVL166" s="79"/>
      <c r="AVM166" s="82"/>
      <c r="AVN166" s="79"/>
      <c r="AVO166" s="104"/>
      <c r="AVP166" s="83"/>
      <c r="AVQ166" s="90"/>
      <c r="AVR166" s="91"/>
      <c r="AVS166" s="92"/>
      <c r="AVT166" s="93"/>
      <c r="AVU166" s="90"/>
      <c r="AVV166" s="6"/>
      <c r="AVW166" s="86"/>
      <c r="AVX166" s="79"/>
      <c r="AVY166" s="82"/>
      <c r="AVZ166" s="79"/>
      <c r="AWA166" s="104"/>
      <c r="AWB166" s="83"/>
      <c r="AWC166" s="90"/>
      <c r="AWD166" s="91"/>
      <c r="AWE166" s="92"/>
      <c r="AWF166" s="93"/>
      <c r="AWG166" s="90"/>
      <c r="AWH166" s="6"/>
      <c r="AWI166" s="86"/>
      <c r="AWJ166" s="79"/>
      <c r="AWK166" s="82"/>
      <c r="AWL166" s="79"/>
      <c r="AWM166" s="104"/>
      <c r="AWN166" s="83"/>
      <c r="AWO166" s="90"/>
      <c r="AWP166" s="91"/>
      <c r="AWQ166" s="92"/>
      <c r="AWR166" s="93"/>
      <c r="AWS166" s="90"/>
      <c r="AWT166" s="6"/>
      <c r="AWU166" s="86"/>
      <c r="AWV166" s="79"/>
      <c r="AWW166" s="82"/>
      <c r="AWX166" s="79"/>
      <c r="AWY166" s="104"/>
      <c r="AWZ166" s="83"/>
      <c r="AXA166" s="90"/>
      <c r="AXB166" s="91"/>
      <c r="AXC166" s="92"/>
      <c r="AXD166" s="93"/>
      <c r="AXE166" s="90"/>
      <c r="AXF166" s="6"/>
      <c r="AXG166" s="86"/>
      <c r="AXH166" s="79"/>
      <c r="AXI166" s="82"/>
      <c r="AXJ166" s="79"/>
      <c r="AXK166" s="104"/>
      <c r="AXL166" s="83"/>
      <c r="AXM166" s="90"/>
      <c r="AXN166" s="91"/>
      <c r="AXO166" s="92"/>
      <c r="AXP166" s="93"/>
      <c r="AXQ166" s="90"/>
      <c r="AXR166" s="6"/>
      <c r="AXS166" s="86"/>
      <c r="AXT166" s="79"/>
      <c r="AXU166" s="82"/>
      <c r="AXV166" s="79"/>
      <c r="AXW166" s="104"/>
      <c r="AXX166" s="83"/>
      <c r="AXY166" s="90"/>
      <c r="AXZ166" s="91"/>
      <c r="AYA166" s="92"/>
      <c r="AYB166" s="93"/>
      <c r="AYC166" s="90"/>
      <c r="AYD166" s="6"/>
      <c r="AYE166" s="86"/>
      <c r="AYF166" s="79"/>
      <c r="AYG166" s="82"/>
      <c r="AYH166" s="79"/>
      <c r="AYI166" s="104"/>
      <c r="AYJ166" s="83"/>
      <c r="AYK166" s="90"/>
      <c r="AYL166" s="91"/>
      <c r="AYM166" s="92"/>
      <c r="AYN166" s="93"/>
      <c r="AYO166" s="90"/>
      <c r="AYP166" s="6"/>
      <c r="AYQ166" s="86"/>
      <c r="AYR166" s="79"/>
      <c r="AYS166" s="82"/>
      <c r="AYT166" s="79"/>
      <c r="AYU166" s="104"/>
      <c r="AYV166" s="83"/>
      <c r="AYW166" s="90"/>
      <c r="AYX166" s="91"/>
      <c r="AYY166" s="92"/>
      <c r="AYZ166" s="93"/>
      <c r="AZA166" s="90"/>
      <c r="AZB166" s="6"/>
      <c r="AZC166" s="86"/>
      <c r="AZD166" s="79"/>
      <c r="AZE166" s="82"/>
      <c r="AZF166" s="79"/>
      <c r="AZG166" s="104"/>
      <c r="AZH166" s="83"/>
      <c r="AZI166" s="90"/>
      <c r="AZJ166" s="91"/>
      <c r="AZK166" s="92"/>
      <c r="AZL166" s="93"/>
      <c r="AZM166" s="90"/>
      <c r="AZN166" s="6"/>
      <c r="AZO166" s="86"/>
      <c r="AZP166" s="79"/>
      <c r="AZQ166" s="82"/>
      <c r="AZR166" s="79"/>
      <c r="AZS166" s="104"/>
      <c r="AZT166" s="83"/>
      <c r="AZU166" s="90"/>
      <c r="AZV166" s="91"/>
      <c r="AZW166" s="92"/>
      <c r="AZX166" s="93"/>
      <c r="AZY166" s="90"/>
      <c r="AZZ166" s="6"/>
      <c r="BAA166" s="86"/>
      <c r="BAB166" s="79"/>
      <c r="BAC166" s="82"/>
      <c r="BAD166" s="79"/>
      <c r="BAE166" s="104"/>
      <c r="BAF166" s="83"/>
      <c r="BAG166" s="90"/>
      <c r="BAH166" s="91"/>
      <c r="BAI166" s="92"/>
      <c r="BAJ166" s="93"/>
      <c r="BAK166" s="90"/>
      <c r="BAL166" s="6"/>
      <c r="BAM166" s="86"/>
      <c r="BAN166" s="79"/>
      <c r="BAO166" s="82"/>
      <c r="BAP166" s="79"/>
      <c r="BAQ166" s="104"/>
      <c r="BAR166" s="83"/>
      <c r="BAS166" s="90"/>
      <c r="BAT166" s="91"/>
      <c r="BAU166" s="92"/>
      <c r="BAV166" s="93"/>
      <c r="BAW166" s="90"/>
      <c r="BAX166" s="6"/>
      <c r="BAY166" s="86"/>
      <c r="BAZ166" s="79"/>
      <c r="BBA166" s="82"/>
      <c r="BBB166" s="79"/>
      <c r="BBC166" s="104"/>
      <c r="BBD166" s="83"/>
      <c r="BBE166" s="90"/>
      <c r="BBF166" s="91"/>
      <c r="BBG166" s="92"/>
      <c r="BBH166" s="93"/>
      <c r="BBI166" s="90"/>
      <c r="BBJ166" s="6"/>
      <c r="BBK166" s="86"/>
      <c r="BBL166" s="79"/>
      <c r="BBM166" s="82"/>
      <c r="BBN166" s="79"/>
      <c r="BBO166" s="104"/>
      <c r="BBP166" s="83"/>
      <c r="BBQ166" s="90"/>
      <c r="BBR166" s="91"/>
      <c r="BBS166" s="92"/>
      <c r="BBT166" s="93"/>
      <c r="BBU166" s="90"/>
      <c r="BBV166" s="6"/>
      <c r="BBW166" s="86"/>
      <c r="BBX166" s="79"/>
      <c r="BBY166" s="82"/>
      <c r="BBZ166" s="79"/>
      <c r="BCA166" s="104"/>
      <c r="BCB166" s="83"/>
      <c r="BCC166" s="90"/>
      <c r="BCD166" s="91"/>
      <c r="BCE166" s="92"/>
      <c r="BCF166" s="93"/>
      <c r="BCG166" s="90"/>
      <c r="BCH166" s="6"/>
      <c r="BCI166" s="86"/>
      <c r="BCJ166" s="79"/>
      <c r="BCK166" s="82"/>
      <c r="BCL166" s="79"/>
      <c r="BCM166" s="104"/>
      <c r="BCN166" s="83"/>
      <c r="BCO166" s="90"/>
      <c r="BCP166" s="91"/>
      <c r="BCQ166" s="92"/>
      <c r="BCR166" s="93"/>
      <c r="BCS166" s="90"/>
      <c r="BCT166" s="6"/>
      <c r="BCU166" s="86"/>
      <c r="BCV166" s="79"/>
      <c r="BCW166" s="82"/>
      <c r="BCX166" s="79"/>
      <c r="BCY166" s="104"/>
      <c r="BCZ166" s="83"/>
      <c r="BDA166" s="90"/>
      <c r="BDB166" s="91"/>
      <c r="BDC166" s="92"/>
      <c r="BDD166" s="93"/>
      <c r="BDE166" s="90"/>
      <c r="BDF166" s="6"/>
      <c r="BDG166" s="86"/>
      <c r="BDH166" s="79"/>
      <c r="BDI166" s="82"/>
      <c r="BDJ166" s="79"/>
      <c r="BDK166" s="104"/>
      <c r="BDL166" s="83"/>
      <c r="BDM166" s="90"/>
      <c r="BDN166" s="91"/>
      <c r="BDO166" s="92"/>
      <c r="BDP166" s="93"/>
      <c r="BDQ166" s="90"/>
      <c r="BDR166" s="6"/>
      <c r="BDS166" s="86"/>
      <c r="BDT166" s="79"/>
      <c r="BDU166" s="82"/>
      <c r="BDV166" s="79"/>
      <c r="BDW166" s="104"/>
      <c r="BDX166" s="83"/>
      <c r="BDY166" s="90"/>
      <c r="BDZ166" s="91"/>
      <c r="BEA166" s="92"/>
      <c r="BEB166" s="93"/>
      <c r="BEC166" s="90"/>
      <c r="BED166" s="6"/>
      <c r="BEE166" s="86"/>
      <c r="BEF166" s="79"/>
      <c r="BEG166" s="82"/>
      <c r="BEH166" s="79"/>
      <c r="BEI166" s="104"/>
      <c r="BEJ166" s="83"/>
      <c r="BEK166" s="90"/>
      <c r="BEL166" s="91"/>
      <c r="BEM166" s="92"/>
      <c r="BEN166" s="93"/>
      <c r="BEO166" s="90"/>
      <c r="BEP166" s="6"/>
      <c r="BEQ166" s="86"/>
      <c r="BER166" s="79"/>
      <c r="BES166" s="82"/>
      <c r="BET166" s="79"/>
      <c r="BEU166" s="104"/>
      <c r="BEV166" s="83"/>
      <c r="BEW166" s="90"/>
      <c r="BEX166" s="91"/>
      <c r="BEY166" s="92"/>
      <c r="BEZ166" s="93"/>
      <c r="BFA166" s="90"/>
      <c r="BFB166" s="6"/>
      <c r="BFC166" s="86"/>
      <c r="BFD166" s="79"/>
      <c r="BFE166" s="82"/>
      <c r="BFF166" s="79"/>
      <c r="BFG166" s="104"/>
      <c r="BFH166" s="83"/>
      <c r="BFI166" s="90"/>
      <c r="BFJ166" s="91"/>
      <c r="BFK166" s="92"/>
      <c r="BFL166" s="93"/>
      <c r="BFM166" s="90"/>
      <c r="BFN166" s="6"/>
      <c r="BFO166" s="86"/>
      <c r="BFP166" s="79"/>
      <c r="BFQ166" s="82"/>
      <c r="BFR166" s="79"/>
      <c r="BFS166" s="104"/>
      <c r="BFT166" s="83"/>
      <c r="BFU166" s="90"/>
      <c r="BFV166" s="91"/>
      <c r="BFW166" s="92"/>
      <c r="BFX166" s="93"/>
      <c r="BFY166" s="90"/>
      <c r="BFZ166" s="6"/>
      <c r="BGA166" s="86"/>
      <c r="BGB166" s="79"/>
      <c r="BGC166" s="82"/>
      <c r="BGD166" s="79"/>
      <c r="BGE166" s="104"/>
      <c r="BGF166" s="83"/>
      <c r="BGG166" s="90"/>
      <c r="BGH166" s="91"/>
      <c r="BGI166" s="92"/>
      <c r="BGJ166" s="93"/>
      <c r="BGK166" s="90"/>
      <c r="BGL166" s="6"/>
      <c r="BGM166" s="86"/>
      <c r="BGN166" s="79"/>
      <c r="BGO166" s="82"/>
      <c r="BGP166" s="79"/>
      <c r="BGQ166" s="104"/>
      <c r="BGR166" s="83"/>
      <c r="BGS166" s="90"/>
      <c r="BGT166" s="91"/>
      <c r="BGU166" s="92"/>
      <c r="BGV166" s="93"/>
      <c r="BGW166" s="90"/>
      <c r="BGX166" s="6"/>
      <c r="BGY166" s="86"/>
      <c r="BGZ166" s="79"/>
      <c r="BHA166" s="82"/>
      <c r="BHB166" s="79"/>
      <c r="BHC166" s="104"/>
      <c r="BHD166" s="83"/>
      <c r="BHE166" s="90"/>
      <c r="BHF166" s="91"/>
      <c r="BHG166" s="92"/>
      <c r="BHH166" s="93"/>
      <c r="BHI166" s="90"/>
      <c r="BHJ166" s="6"/>
      <c r="BHK166" s="86"/>
      <c r="BHL166" s="79"/>
      <c r="BHM166" s="82"/>
      <c r="BHN166" s="79"/>
      <c r="BHO166" s="104"/>
      <c r="BHP166" s="83"/>
      <c r="BHQ166" s="90"/>
      <c r="BHR166" s="91"/>
      <c r="BHS166" s="92"/>
      <c r="BHT166" s="93"/>
      <c r="BHU166" s="90"/>
      <c r="BHV166" s="6"/>
      <c r="BHW166" s="86"/>
      <c r="BHX166" s="79"/>
      <c r="BHY166" s="82"/>
      <c r="BHZ166" s="79"/>
      <c r="BIA166" s="104"/>
      <c r="BIB166" s="83"/>
      <c r="BIC166" s="90"/>
      <c r="BID166" s="91"/>
      <c r="BIE166" s="92"/>
      <c r="BIF166" s="93"/>
      <c r="BIG166" s="90"/>
      <c r="BIH166" s="6"/>
      <c r="BII166" s="86"/>
      <c r="BIJ166" s="79"/>
      <c r="BIK166" s="82"/>
      <c r="BIL166" s="79"/>
      <c r="BIM166" s="104"/>
      <c r="BIN166" s="83"/>
      <c r="BIO166" s="90"/>
      <c r="BIP166" s="91"/>
      <c r="BIQ166" s="92"/>
      <c r="BIR166" s="93"/>
      <c r="BIS166" s="90"/>
      <c r="BIT166" s="6"/>
      <c r="BIU166" s="86"/>
      <c r="BIV166" s="79"/>
      <c r="BIW166" s="82"/>
      <c r="BIX166" s="79"/>
      <c r="BIY166" s="104"/>
      <c r="BIZ166" s="83"/>
      <c r="BJA166" s="90"/>
      <c r="BJB166" s="91"/>
      <c r="BJC166" s="92"/>
      <c r="BJD166" s="93"/>
      <c r="BJE166" s="90"/>
      <c r="BJF166" s="6"/>
      <c r="BJG166" s="86"/>
      <c r="BJH166" s="79"/>
      <c r="BJI166" s="82"/>
      <c r="BJJ166" s="79"/>
      <c r="BJK166" s="104"/>
      <c r="BJL166" s="83"/>
      <c r="BJM166" s="90"/>
      <c r="BJN166" s="91"/>
      <c r="BJO166" s="92"/>
      <c r="BJP166" s="93"/>
      <c r="BJQ166" s="90"/>
      <c r="BJR166" s="6"/>
      <c r="BJS166" s="86"/>
      <c r="BJT166" s="79"/>
      <c r="BJU166" s="82"/>
      <c r="BJV166" s="79"/>
      <c r="BJW166" s="104"/>
      <c r="BJX166" s="83"/>
      <c r="BJY166" s="90"/>
      <c r="BJZ166" s="91"/>
      <c r="BKA166" s="92"/>
      <c r="BKB166" s="93"/>
      <c r="BKC166" s="90"/>
      <c r="BKD166" s="6"/>
      <c r="BKE166" s="86"/>
      <c r="BKF166" s="79"/>
      <c r="BKG166" s="82"/>
      <c r="BKH166" s="79"/>
      <c r="BKI166" s="104"/>
      <c r="BKJ166" s="83"/>
      <c r="BKK166" s="90"/>
      <c r="BKL166" s="91"/>
      <c r="BKM166" s="92"/>
      <c r="BKN166" s="93"/>
      <c r="BKO166" s="90"/>
      <c r="BKP166" s="6"/>
      <c r="BKQ166" s="86"/>
      <c r="BKR166" s="79"/>
      <c r="BKS166" s="82"/>
      <c r="BKT166" s="79"/>
      <c r="BKU166" s="104"/>
      <c r="BKV166" s="83"/>
      <c r="BKW166" s="90"/>
      <c r="BKX166" s="91"/>
      <c r="BKY166" s="92"/>
      <c r="BKZ166" s="93"/>
      <c r="BLA166" s="90"/>
      <c r="BLB166" s="6"/>
      <c r="BLC166" s="86"/>
      <c r="BLD166" s="79"/>
      <c r="BLE166" s="82"/>
      <c r="BLF166" s="79"/>
      <c r="BLG166" s="104"/>
      <c r="BLH166" s="83"/>
      <c r="BLI166" s="90"/>
      <c r="BLJ166" s="91"/>
      <c r="BLK166" s="92"/>
      <c r="BLL166" s="93"/>
      <c r="BLM166" s="90"/>
      <c r="BLN166" s="6"/>
      <c r="BLO166" s="86"/>
      <c r="BLP166" s="79"/>
      <c r="BLQ166" s="82"/>
      <c r="BLR166" s="79"/>
      <c r="BLS166" s="104"/>
      <c r="BLT166" s="83"/>
      <c r="BLU166" s="90"/>
      <c r="BLV166" s="91"/>
      <c r="BLW166" s="92"/>
      <c r="BLX166" s="93"/>
      <c r="BLY166" s="90"/>
      <c r="BLZ166" s="6"/>
      <c r="BMA166" s="86"/>
      <c r="BMB166" s="79"/>
      <c r="BMC166" s="82"/>
      <c r="BMD166" s="79"/>
      <c r="BME166" s="104"/>
      <c r="BMF166" s="83"/>
      <c r="BMG166" s="90"/>
      <c r="BMH166" s="91"/>
      <c r="BMI166" s="92"/>
      <c r="BMJ166" s="93"/>
      <c r="BMK166" s="90"/>
      <c r="BML166" s="6"/>
      <c r="BMM166" s="86"/>
      <c r="BMN166" s="79"/>
      <c r="BMO166" s="82"/>
      <c r="BMP166" s="79"/>
      <c r="BMQ166" s="104"/>
      <c r="BMR166" s="83"/>
      <c r="BMS166" s="90"/>
      <c r="BMT166" s="91"/>
      <c r="BMU166" s="92"/>
      <c r="BMV166" s="93"/>
      <c r="BMW166" s="90"/>
      <c r="BMX166" s="6"/>
      <c r="BMY166" s="86"/>
      <c r="BMZ166" s="79"/>
      <c r="BNA166" s="82"/>
      <c r="BNB166" s="79"/>
      <c r="BNC166" s="104"/>
      <c r="BND166" s="83"/>
      <c r="BNE166" s="90"/>
      <c r="BNF166" s="91"/>
      <c r="BNG166" s="92"/>
      <c r="BNH166" s="93"/>
      <c r="BNI166" s="90"/>
      <c r="BNJ166" s="6"/>
      <c r="BNK166" s="86"/>
      <c r="BNL166" s="79"/>
      <c r="BNM166" s="82"/>
      <c r="BNN166" s="79"/>
      <c r="BNO166" s="104"/>
      <c r="BNP166" s="83"/>
      <c r="BNQ166" s="90"/>
      <c r="BNR166" s="91"/>
      <c r="BNS166" s="92"/>
      <c r="BNT166" s="93"/>
      <c r="BNU166" s="90"/>
      <c r="BNV166" s="6"/>
      <c r="BNW166" s="86"/>
      <c r="BNX166" s="79"/>
      <c r="BNY166" s="82"/>
      <c r="BNZ166" s="79"/>
      <c r="BOA166" s="104"/>
      <c r="BOB166" s="83"/>
      <c r="BOC166" s="90"/>
      <c r="BOD166" s="91"/>
      <c r="BOE166" s="92"/>
      <c r="BOF166" s="93"/>
      <c r="BOG166" s="90"/>
      <c r="BOH166" s="6"/>
      <c r="BOI166" s="86"/>
      <c r="BOJ166" s="79"/>
      <c r="BOK166" s="82"/>
      <c r="BOL166" s="79"/>
      <c r="BOM166" s="104"/>
      <c r="BON166" s="83"/>
      <c r="BOO166" s="90"/>
      <c r="BOP166" s="91"/>
      <c r="BOQ166" s="92"/>
      <c r="BOR166" s="93"/>
      <c r="BOS166" s="90"/>
      <c r="BOT166" s="6"/>
      <c r="BOU166" s="86"/>
      <c r="BOV166" s="79"/>
      <c r="BOW166" s="82"/>
      <c r="BOX166" s="79"/>
      <c r="BOY166" s="104"/>
      <c r="BOZ166" s="83"/>
      <c r="BPA166" s="90"/>
      <c r="BPB166" s="91"/>
      <c r="BPC166" s="92"/>
      <c r="BPD166" s="93"/>
      <c r="BPE166" s="90"/>
      <c r="BPF166" s="6"/>
      <c r="BPG166" s="86"/>
      <c r="BPH166" s="79"/>
      <c r="BPI166" s="82"/>
      <c r="BPJ166" s="79"/>
      <c r="BPK166" s="104"/>
      <c r="BPL166" s="83"/>
      <c r="BPM166" s="90"/>
      <c r="BPN166" s="91"/>
      <c r="BPO166" s="92"/>
      <c r="BPP166" s="93"/>
      <c r="BPQ166" s="90"/>
      <c r="BPR166" s="6"/>
      <c r="BPS166" s="86"/>
      <c r="BPT166" s="79"/>
      <c r="BPU166" s="82"/>
      <c r="BPV166" s="79"/>
      <c r="BPW166" s="104"/>
      <c r="BPX166" s="83"/>
      <c r="BPY166" s="90"/>
      <c r="BPZ166" s="91"/>
      <c r="BQA166" s="92"/>
      <c r="BQB166" s="93"/>
      <c r="BQC166" s="90"/>
      <c r="BQD166" s="6"/>
      <c r="BQE166" s="86"/>
      <c r="BQF166" s="79"/>
      <c r="BQG166" s="82"/>
      <c r="BQH166" s="79"/>
      <c r="BQI166" s="104"/>
      <c r="BQJ166" s="83"/>
      <c r="BQK166" s="90"/>
      <c r="BQL166" s="91"/>
      <c r="BQM166" s="92"/>
      <c r="BQN166" s="93"/>
      <c r="BQO166" s="90"/>
      <c r="BQP166" s="6"/>
      <c r="BQQ166" s="86"/>
      <c r="BQR166" s="79"/>
      <c r="BQS166" s="82"/>
      <c r="BQT166" s="79"/>
      <c r="BQU166" s="104"/>
      <c r="BQV166" s="83"/>
      <c r="BQW166" s="90"/>
      <c r="BQX166" s="91"/>
      <c r="BQY166" s="92"/>
      <c r="BQZ166" s="93"/>
      <c r="BRA166" s="90"/>
      <c r="BRB166" s="6"/>
      <c r="BRC166" s="86"/>
      <c r="BRD166" s="79"/>
      <c r="BRE166" s="82"/>
      <c r="BRF166" s="79"/>
      <c r="BRG166" s="104"/>
      <c r="BRH166" s="83"/>
      <c r="BRI166" s="90"/>
      <c r="BRJ166" s="91"/>
      <c r="BRK166" s="92"/>
      <c r="BRL166" s="93"/>
      <c r="BRM166" s="90"/>
      <c r="BRN166" s="6"/>
      <c r="BRO166" s="86"/>
      <c r="BRP166" s="79"/>
      <c r="BRQ166" s="82"/>
      <c r="BRR166" s="79"/>
      <c r="BRS166" s="104"/>
      <c r="BRT166" s="83"/>
      <c r="BRU166" s="90"/>
      <c r="BRV166" s="91"/>
      <c r="BRW166" s="92"/>
      <c r="BRX166" s="93"/>
      <c r="BRY166" s="90"/>
      <c r="BRZ166" s="6"/>
      <c r="BSA166" s="86"/>
      <c r="BSB166" s="79"/>
      <c r="BSC166" s="82"/>
      <c r="BSD166" s="79"/>
      <c r="BSE166" s="104"/>
      <c r="BSF166" s="83"/>
      <c r="BSG166" s="90"/>
      <c r="BSH166" s="91"/>
      <c r="BSI166" s="92"/>
      <c r="BSJ166" s="93"/>
      <c r="BSK166" s="90"/>
      <c r="BSL166" s="6"/>
      <c r="BSM166" s="86"/>
      <c r="BSN166" s="79"/>
      <c r="BSO166" s="82"/>
      <c r="BSP166" s="79"/>
      <c r="BSQ166" s="104"/>
      <c r="BSR166" s="83"/>
      <c r="BSS166" s="90"/>
      <c r="BST166" s="91"/>
      <c r="BSU166" s="92"/>
      <c r="BSV166" s="93"/>
      <c r="BSW166" s="90"/>
      <c r="BSX166" s="6"/>
      <c r="BSY166" s="86"/>
      <c r="BSZ166" s="79"/>
      <c r="BTA166" s="82"/>
      <c r="BTB166" s="79"/>
      <c r="BTC166" s="104"/>
      <c r="BTD166" s="83"/>
      <c r="BTE166" s="90"/>
      <c r="BTF166" s="91"/>
      <c r="BTG166" s="92"/>
      <c r="BTH166" s="93"/>
      <c r="BTI166" s="90"/>
      <c r="BTJ166" s="6"/>
      <c r="BTK166" s="86"/>
      <c r="BTL166" s="79"/>
      <c r="BTM166" s="82"/>
      <c r="BTN166" s="79"/>
      <c r="BTO166" s="104"/>
      <c r="BTP166" s="83"/>
      <c r="BTQ166" s="90"/>
      <c r="BTR166" s="91"/>
      <c r="BTS166" s="92"/>
      <c r="BTT166" s="93"/>
      <c r="BTU166" s="90"/>
      <c r="BTV166" s="6"/>
      <c r="BTW166" s="86"/>
      <c r="BTX166" s="79"/>
      <c r="BTY166" s="82"/>
      <c r="BTZ166" s="79"/>
      <c r="BUA166" s="104"/>
      <c r="BUB166" s="83"/>
      <c r="BUC166" s="90"/>
      <c r="BUD166" s="91"/>
      <c r="BUE166" s="92"/>
      <c r="BUF166" s="93"/>
      <c r="BUG166" s="90"/>
      <c r="BUH166" s="6"/>
      <c r="BUI166" s="86"/>
      <c r="BUJ166" s="79"/>
      <c r="BUK166" s="82"/>
      <c r="BUL166" s="79"/>
      <c r="BUM166" s="104"/>
      <c r="BUN166" s="83"/>
      <c r="BUO166" s="90"/>
      <c r="BUP166" s="91"/>
      <c r="BUQ166" s="92"/>
      <c r="BUR166" s="93"/>
      <c r="BUS166" s="90"/>
      <c r="BUT166" s="6"/>
      <c r="BUU166" s="86"/>
      <c r="BUV166" s="79"/>
      <c r="BUW166" s="82"/>
      <c r="BUX166" s="79"/>
      <c r="BUY166" s="104"/>
      <c r="BUZ166" s="83"/>
      <c r="BVA166" s="90"/>
      <c r="BVB166" s="91"/>
      <c r="BVC166" s="92"/>
      <c r="BVD166" s="93"/>
      <c r="BVE166" s="90"/>
      <c r="BVF166" s="6"/>
      <c r="BVG166" s="86"/>
      <c r="BVH166" s="79"/>
      <c r="BVI166" s="82"/>
      <c r="BVJ166" s="79"/>
      <c r="BVK166" s="104"/>
      <c r="BVL166" s="83"/>
      <c r="BVM166" s="90"/>
      <c r="BVN166" s="91"/>
      <c r="BVO166" s="92"/>
      <c r="BVP166" s="93"/>
      <c r="BVQ166" s="90"/>
      <c r="BVR166" s="6"/>
      <c r="BVS166" s="86"/>
      <c r="BVT166" s="79"/>
      <c r="BVU166" s="82"/>
      <c r="BVV166" s="79"/>
      <c r="BVW166" s="104"/>
      <c r="BVX166" s="83"/>
      <c r="BVY166" s="90"/>
      <c r="BVZ166" s="91"/>
      <c r="BWA166" s="92"/>
      <c r="BWB166" s="93"/>
      <c r="BWC166" s="90"/>
      <c r="BWD166" s="6"/>
      <c r="BWE166" s="86"/>
      <c r="BWF166" s="79"/>
      <c r="BWG166" s="82"/>
      <c r="BWH166" s="79"/>
      <c r="BWI166" s="104"/>
      <c r="BWJ166" s="83"/>
      <c r="BWK166" s="90"/>
      <c r="BWL166" s="91"/>
      <c r="BWM166" s="92"/>
      <c r="BWN166" s="93"/>
      <c r="BWO166" s="90"/>
      <c r="BWP166" s="6"/>
      <c r="BWQ166" s="86"/>
      <c r="BWR166" s="79"/>
      <c r="BWS166" s="82"/>
      <c r="BWT166" s="79"/>
      <c r="BWU166" s="104"/>
      <c r="BWV166" s="83"/>
      <c r="BWW166" s="90"/>
      <c r="BWX166" s="91"/>
      <c r="BWY166" s="92"/>
      <c r="BWZ166" s="93"/>
      <c r="BXA166" s="90"/>
      <c r="BXB166" s="6"/>
      <c r="BXC166" s="86"/>
      <c r="BXD166" s="79"/>
      <c r="BXE166" s="82"/>
      <c r="BXF166" s="79"/>
      <c r="BXG166" s="104"/>
      <c r="BXH166" s="83"/>
      <c r="BXI166" s="90"/>
      <c r="BXJ166" s="91"/>
      <c r="BXK166" s="92"/>
      <c r="BXL166" s="93"/>
      <c r="BXM166" s="90"/>
      <c r="BXN166" s="6"/>
      <c r="BXO166" s="86"/>
      <c r="BXP166" s="79"/>
      <c r="BXQ166" s="82"/>
      <c r="BXR166" s="79"/>
      <c r="BXS166" s="104"/>
      <c r="BXT166" s="83"/>
      <c r="BXU166" s="90"/>
      <c r="BXV166" s="91"/>
      <c r="BXW166" s="92"/>
      <c r="BXX166" s="93"/>
      <c r="BXY166" s="90"/>
      <c r="BXZ166" s="6"/>
      <c r="BYA166" s="86"/>
      <c r="BYB166" s="79"/>
      <c r="BYC166" s="82"/>
      <c r="BYD166" s="79"/>
      <c r="BYE166" s="104"/>
      <c r="BYF166" s="83"/>
      <c r="BYG166" s="90"/>
      <c r="BYH166" s="91"/>
      <c r="BYI166" s="92"/>
      <c r="BYJ166" s="93"/>
      <c r="BYK166" s="90"/>
      <c r="BYL166" s="6"/>
      <c r="BYM166" s="86"/>
      <c r="BYN166" s="79"/>
      <c r="BYO166" s="82"/>
      <c r="BYP166" s="79"/>
      <c r="BYQ166" s="104"/>
      <c r="BYR166" s="83"/>
      <c r="BYS166" s="90"/>
      <c r="BYT166" s="91"/>
      <c r="BYU166" s="92"/>
      <c r="BYV166" s="93"/>
      <c r="BYW166" s="90"/>
      <c r="BYX166" s="6"/>
      <c r="BYY166" s="86"/>
      <c r="BYZ166" s="79"/>
      <c r="BZA166" s="82"/>
      <c r="BZB166" s="79"/>
      <c r="BZC166" s="104"/>
      <c r="BZD166" s="83"/>
      <c r="BZE166" s="90"/>
      <c r="BZF166" s="91"/>
      <c r="BZG166" s="92"/>
      <c r="BZH166" s="93"/>
      <c r="BZI166" s="90"/>
      <c r="BZJ166" s="6"/>
      <c r="BZK166" s="86"/>
      <c r="BZL166" s="79"/>
      <c r="BZM166" s="82"/>
      <c r="BZN166" s="79"/>
      <c r="BZO166" s="104"/>
      <c r="BZP166" s="83"/>
      <c r="BZQ166" s="90"/>
      <c r="BZR166" s="91"/>
      <c r="BZS166" s="92"/>
      <c r="BZT166" s="93"/>
      <c r="BZU166" s="90"/>
      <c r="BZV166" s="6"/>
      <c r="BZW166" s="86"/>
      <c r="BZX166" s="79"/>
      <c r="BZY166" s="82"/>
      <c r="BZZ166" s="79"/>
      <c r="CAA166" s="104"/>
      <c r="CAB166" s="83"/>
      <c r="CAC166" s="90"/>
      <c r="CAD166" s="91"/>
      <c r="CAE166" s="92"/>
      <c r="CAF166" s="93"/>
      <c r="CAG166" s="90"/>
      <c r="CAH166" s="6"/>
      <c r="CAI166" s="86"/>
      <c r="CAJ166" s="79"/>
      <c r="CAK166" s="82"/>
      <c r="CAL166" s="79"/>
      <c r="CAM166" s="104"/>
      <c r="CAN166" s="83"/>
      <c r="CAO166" s="90"/>
      <c r="CAP166" s="91"/>
      <c r="CAQ166" s="92"/>
      <c r="CAR166" s="93"/>
      <c r="CAS166" s="90"/>
      <c r="CAT166" s="6"/>
      <c r="CAU166" s="86"/>
      <c r="CAV166" s="79"/>
      <c r="CAW166" s="82"/>
      <c r="CAX166" s="79"/>
      <c r="CAY166" s="104"/>
      <c r="CAZ166" s="83"/>
      <c r="CBA166" s="90"/>
      <c r="CBB166" s="91"/>
      <c r="CBC166" s="92"/>
      <c r="CBD166" s="93"/>
      <c r="CBE166" s="90"/>
      <c r="CBF166" s="6"/>
      <c r="CBG166" s="86"/>
      <c r="CBH166" s="79"/>
      <c r="CBI166" s="82"/>
      <c r="CBJ166" s="79"/>
      <c r="CBK166" s="104"/>
      <c r="CBL166" s="83"/>
      <c r="CBM166" s="90"/>
      <c r="CBN166" s="91"/>
      <c r="CBO166" s="92"/>
      <c r="CBP166" s="93"/>
      <c r="CBQ166" s="90"/>
      <c r="CBR166" s="6"/>
      <c r="CBS166" s="86"/>
      <c r="CBT166" s="79"/>
      <c r="CBU166" s="82"/>
      <c r="CBV166" s="79"/>
      <c r="CBW166" s="104"/>
      <c r="CBX166" s="83"/>
      <c r="CBY166" s="90"/>
      <c r="CBZ166" s="91"/>
      <c r="CCA166" s="92"/>
      <c r="CCB166" s="93"/>
      <c r="CCC166" s="90"/>
      <c r="CCD166" s="6"/>
      <c r="CCE166" s="86"/>
      <c r="CCF166" s="79"/>
      <c r="CCG166" s="82"/>
      <c r="CCH166" s="79"/>
      <c r="CCI166" s="104"/>
      <c r="CCJ166" s="83"/>
      <c r="CCK166" s="90"/>
      <c r="CCL166" s="91"/>
      <c r="CCM166" s="92"/>
      <c r="CCN166" s="93"/>
      <c r="CCO166" s="90"/>
      <c r="CCP166" s="6"/>
      <c r="CCQ166" s="86"/>
      <c r="CCR166" s="79"/>
      <c r="CCS166" s="82"/>
      <c r="CCT166" s="79"/>
      <c r="CCU166" s="104"/>
      <c r="CCV166" s="83"/>
      <c r="CCW166" s="90"/>
      <c r="CCX166" s="91"/>
      <c r="CCY166" s="92"/>
      <c r="CCZ166" s="93"/>
      <c r="CDA166" s="90"/>
      <c r="CDB166" s="6"/>
      <c r="CDC166" s="86"/>
      <c r="CDD166" s="79"/>
      <c r="CDE166" s="82"/>
      <c r="CDF166" s="79"/>
      <c r="CDG166" s="104"/>
      <c r="CDH166" s="83"/>
      <c r="CDI166" s="90"/>
      <c r="CDJ166" s="91"/>
      <c r="CDK166" s="92"/>
      <c r="CDL166" s="93"/>
      <c r="CDM166" s="90"/>
      <c r="CDN166" s="6"/>
      <c r="CDO166" s="86"/>
      <c r="CDP166" s="79"/>
      <c r="CDQ166" s="82"/>
      <c r="CDR166" s="79"/>
      <c r="CDS166" s="104"/>
      <c r="CDT166" s="83"/>
      <c r="CDU166" s="90"/>
      <c r="CDV166" s="91"/>
      <c r="CDW166" s="92"/>
      <c r="CDX166" s="93"/>
      <c r="CDY166" s="90"/>
      <c r="CDZ166" s="6"/>
      <c r="CEA166" s="86"/>
      <c r="CEB166" s="79"/>
      <c r="CEC166" s="82"/>
      <c r="CED166" s="79"/>
      <c r="CEE166" s="104"/>
      <c r="CEF166" s="83"/>
      <c r="CEG166" s="90"/>
      <c r="CEH166" s="91"/>
      <c r="CEI166" s="92"/>
      <c r="CEJ166" s="93"/>
      <c r="CEK166" s="90"/>
      <c r="CEL166" s="6"/>
      <c r="CEM166" s="86"/>
      <c r="CEN166" s="79"/>
      <c r="CEO166" s="82"/>
      <c r="CEP166" s="79"/>
      <c r="CEQ166" s="104"/>
      <c r="CER166" s="83"/>
      <c r="CES166" s="90"/>
      <c r="CET166" s="91"/>
      <c r="CEU166" s="92"/>
      <c r="CEV166" s="93"/>
      <c r="CEW166" s="90"/>
      <c r="CEX166" s="6"/>
      <c r="CEY166" s="86"/>
      <c r="CEZ166" s="79"/>
      <c r="CFA166" s="82"/>
      <c r="CFB166" s="79"/>
      <c r="CFC166" s="104"/>
      <c r="CFD166" s="83"/>
      <c r="CFE166" s="90"/>
      <c r="CFF166" s="91"/>
      <c r="CFG166" s="92"/>
      <c r="CFH166" s="93"/>
      <c r="CFI166" s="90"/>
      <c r="CFJ166" s="6"/>
      <c r="CFK166" s="86"/>
      <c r="CFL166" s="79"/>
      <c r="CFM166" s="82"/>
      <c r="CFN166" s="79"/>
      <c r="CFO166" s="104"/>
      <c r="CFP166" s="83"/>
      <c r="CFQ166" s="90"/>
      <c r="CFR166" s="91"/>
      <c r="CFS166" s="92"/>
      <c r="CFT166" s="93"/>
      <c r="CFU166" s="90"/>
      <c r="CFV166" s="6"/>
      <c r="CFW166" s="86"/>
      <c r="CFX166" s="79"/>
      <c r="CFY166" s="82"/>
      <c r="CFZ166" s="79"/>
      <c r="CGA166" s="104"/>
      <c r="CGB166" s="83"/>
      <c r="CGC166" s="90"/>
      <c r="CGD166" s="91"/>
      <c r="CGE166" s="92"/>
      <c r="CGF166" s="93"/>
      <c r="CGG166" s="90"/>
      <c r="CGH166" s="6"/>
      <c r="CGI166" s="86"/>
      <c r="CGJ166" s="79"/>
      <c r="CGK166" s="82"/>
      <c r="CGL166" s="79"/>
      <c r="CGM166" s="104"/>
      <c r="CGN166" s="83"/>
      <c r="CGO166" s="90"/>
      <c r="CGP166" s="91"/>
      <c r="CGQ166" s="92"/>
      <c r="CGR166" s="93"/>
      <c r="CGS166" s="90"/>
      <c r="CGT166" s="6"/>
      <c r="CGU166" s="86"/>
      <c r="CGV166" s="79"/>
      <c r="CGW166" s="82"/>
      <c r="CGX166" s="79"/>
      <c r="CGY166" s="104"/>
      <c r="CGZ166" s="83"/>
      <c r="CHA166" s="90"/>
      <c r="CHB166" s="91"/>
      <c r="CHC166" s="92"/>
      <c r="CHD166" s="93"/>
      <c r="CHE166" s="90"/>
      <c r="CHF166" s="6"/>
      <c r="CHG166" s="86"/>
      <c r="CHH166" s="79"/>
      <c r="CHI166" s="82"/>
      <c r="CHJ166" s="79"/>
      <c r="CHK166" s="104"/>
      <c r="CHL166" s="83"/>
      <c r="CHM166" s="90"/>
      <c r="CHN166" s="91"/>
      <c r="CHO166" s="92"/>
      <c r="CHP166" s="93"/>
      <c r="CHQ166" s="90"/>
      <c r="CHR166" s="6"/>
      <c r="CHS166" s="86"/>
      <c r="CHT166" s="79"/>
      <c r="CHU166" s="82"/>
      <c r="CHV166" s="79"/>
      <c r="CHW166" s="104"/>
      <c r="CHX166" s="83"/>
      <c r="CHY166" s="90"/>
      <c r="CHZ166" s="91"/>
      <c r="CIA166" s="92"/>
      <c r="CIB166" s="93"/>
      <c r="CIC166" s="90"/>
      <c r="CID166" s="6"/>
      <c r="CIE166" s="86"/>
      <c r="CIF166" s="79"/>
      <c r="CIG166" s="82"/>
      <c r="CIH166" s="79"/>
      <c r="CII166" s="104"/>
      <c r="CIJ166" s="83"/>
      <c r="CIK166" s="90"/>
      <c r="CIL166" s="91"/>
      <c r="CIM166" s="92"/>
      <c r="CIN166" s="93"/>
      <c r="CIO166" s="90"/>
      <c r="CIP166" s="6"/>
      <c r="CIQ166" s="86"/>
      <c r="CIR166" s="79"/>
      <c r="CIS166" s="82"/>
      <c r="CIT166" s="79"/>
      <c r="CIU166" s="104"/>
      <c r="CIV166" s="83"/>
      <c r="CIW166" s="90"/>
      <c r="CIX166" s="91"/>
      <c r="CIY166" s="92"/>
      <c r="CIZ166" s="93"/>
      <c r="CJA166" s="90"/>
      <c r="CJB166" s="6"/>
      <c r="CJC166" s="86"/>
      <c r="CJD166" s="79"/>
      <c r="CJE166" s="82"/>
      <c r="CJF166" s="79"/>
      <c r="CJG166" s="104"/>
      <c r="CJH166" s="83"/>
      <c r="CJI166" s="90"/>
      <c r="CJJ166" s="91"/>
      <c r="CJK166" s="92"/>
      <c r="CJL166" s="93"/>
      <c r="CJM166" s="90"/>
      <c r="CJN166" s="6"/>
      <c r="CJO166" s="86"/>
      <c r="CJP166" s="79"/>
      <c r="CJQ166" s="82"/>
      <c r="CJR166" s="79"/>
      <c r="CJS166" s="104"/>
      <c r="CJT166" s="83"/>
      <c r="CJU166" s="90"/>
      <c r="CJV166" s="91"/>
      <c r="CJW166" s="92"/>
      <c r="CJX166" s="93"/>
      <c r="CJY166" s="90"/>
      <c r="CJZ166" s="6"/>
      <c r="CKA166" s="86"/>
      <c r="CKB166" s="79"/>
      <c r="CKC166" s="82"/>
      <c r="CKD166" s="79"/>
      <c r="CKE166" s="104"/>
      <c r="CKF166" s="83"/>
      <c r="CKG166" s="90"/>
      <c r="CKH166" s="91"/>
      <c r="CKI166" s="92"/>
      <c r="CKJ166" s="93"/>
      <c r="CKK166" s="90"/>
      <c r="CKL166" s="6"/>
      <c r="CKM166" s="86"/>
      <c r="CKN166" s="79"/>
      <c r="CKO166" s="82"/>
      <c r="CKP166" s="79"/>
      <c r="CKQ166" s="104"/>
      <c r="CKR166" s="83"/>
      <c r="CKS166" s="90"/>
      <c r="CKT166" s="91"/>
      <c r="CKU166" s="92"/>
      <c r="CKV166" s="93"/>
      <c r="CKW166" s="90"/>
      <c r="CKX166" s="6"/>
      <c r="CKY166" s="86"/>
      <c r="CKZ166" s="79"/>
      <c r="CLA166" s="82"/>
      <c r="CLB166" s="79"/>
      <c r="CLC166" s="104"/>
      <c r="CLD166" s="83"/>
      <c r="CLE166" s="90"/>
      <c r="CLF166" s="91"/>
      <c r="CLG166" s="92"/>
      <c r="CLH166" s="93"/>
      <c r="CLI166" s="90"/>
      <c r="CLJ166" s="6"/>
      <c r="CLK166" s="86"/>
      <c r="CLL166" s="79"/>
      <c r="CLM166" s="82"/>
      <c r="CLN166" s="79"/>
      <c r="CLO166" s="104"/>
      <c r="CLP166" s="83"/>
      <c r="CLQ166" s="90"/>
      <c r="CLR166" s="91"/>
      <c r="CLS166" s="92"/>
      <c r="CLT166" s="93"/>
      <c r="CLU166" s="90"/>
      <c r="CLV166" s="6"/>
      <c r="CLW166" s="86"/>
      <c r="CLX166" s="79"/>
      <c r="CLY166" s="82"/>
      <c r="CLZ166" s="79"/>
      <c r="CMA166" s="104"/>
      <c r="CMB166" s="83"/>
      <c r="CMC166" s="90"/>
      <c r="CMD166" s="91"/>
      <c r="CME166" s="92"/>
      <c r="CMF166" s="93"/>
      <c r="CMG166" s="90"/>
      <c r="CMH166" s="6"/>
      <c r="CMI166" s="86"/>
      <c r="CMJ166" s="79"/>
      <c r="CMK166" s="82"/>
      <c r="CML166" s="79"/>
      <c r="CMM166" s="104"/>
      <c r="CMN166" s="83"/>
      <c r="CMO166" s="90"/>
      <c r="CMP166" s="91"/>
      <c r="CMQ166" s="92"/>
      <c r="CMR166" s="93"/>
      <c r="CMS166" s="90"/>
      <c r="CMT166" s="6"/>
      <c r="CMU166" s="86"/>
      <c r="CMV166" s="79"/>
      <c r="CMW166" s="82"/>
      <c r="CMX166" s="79"/>
      <c r="CMY166" s="104"/>
      <c r="CMZ166" s="83"/>
      <c r="CNA166" s="90"/>
      <c r="CNB166" s="91"/>
      <c r="CNC166" s="92"/>
      <c r="CND166" s="93"/>
      <c r="CNE166" s="90"/>
      <c r="CNF166" s="6"/>
      <c r="CNG166" s="86"/>
      <c r="CNH166" s="79"/>
      <c r="CNI166" s="82"/>
      <c r="CNJ166" s="79"/>
      <c r="CNK166" s="104"/>
      <c r="CNL166" s="83"/>
      <c r="CNM166" s="90"/>
      <c r="CNN166" s="91"/>
      <c r="CNO166" s="92"/>
      <c r="CNP166" s="93"/>
      <c r="CNQ166" s="90"/>
      <c r="CNR166" s="6"/>
      <c r="CNS166" s="86"/>
      <c r="CNT166" s="79"/>
      <c r="CNU166" s="82"/>
      <c r="CNV166" s="79"/>
      <c r="CNW166" s="104"/>
      <c r="CNX166" s="83"/>
      <c r="CNY166" s="90"/>
      <c r="CNZ166" s="91"/>
      <c r="COA166" s="92"/>
      <c r="COB166" s="93"/>
      <c r="COC166" s="90"/>
      <c r="COD166" s="6"/>
      <c r="COE166" s="86"/>
      <c r="COF166" s="79"/>
      <c r="COG166" s="82"/>
      <c r="COH166" s="79"/>
      <c r="COI166" s="104"/>
      <c r="COJ166" s="83"/>
      <c r="COK166" s="90"/>
      <c r="COL166" s="91"/>
      <c r="COM166" s="92"/>
      <c r="CON166" s="93"/>
      <c r="COO166" s="90"/>
      <c r="COP166" s="6"/>
      <c r="COQ166" s="86"/>
      <c r="COR166" s="79"/>
      <c r="COS166" s="82"/>
      <c r="COT166" s="79"/>
      <c r="COU166" s="104"/>
      <c r="COV166" s="83"/>
      <c r="COW166" s="90"/>
      <c r="COX166" s="91"/>
      <c r="COY166" s="92"/>
      <c r="COZ166" s="93"/>
      <c r="CPA166" s="90"/>
      <c r="CPB166" s="6"/>
      <c r="CPC166" s="86"/>
      <c r="CPD166" s="79"/>
      <c r="CPE166" s="82"/>
      <c r="CPF166" s="79"/>
      <c r="CPG166" s="104"/>
      <c r="CPH166" s="83"/>
      <c r="CPI166" s="90"/>
      <c r="CPJ166" s="91"/>
      <c r="CPK166" s="92"/>
      <c r="CPL166" s="93"/>
      <c r="CPM166" s="90"/>
      <c r="CPN166" s="6"/>
      <c r="CPO166" s="86"/>
      <c r="CPP166" s="79"/>
      <c r="CPQ166" s="82"/>
      <c r="CPR166" s="79"/>
      <c r="CPS166" s="104"/>
      <c r="CPT166" s="83"/>
      <c r="CPU166" s="90"/>
      <c r="CPV166" s="91"/>
      <c r="CPW166" s="92"/>
      <c r="CPX166" s="93"/>
      <c r="CPY166" s="90"/>
      <c r="CPZ166" s="6"/>
      <c r="CQA166" s="86"/>
      <c r="CQB166" s="79"/>
      <c r="CQC166" s="82"/>
      <c r="CQD166" s="79"/>
      <c r="CQE166" s="104"/>
      <c r="CQF166" s="83"/>
      <c r="CQG166" s="90"/>
      <c r="CQH166" s="91"/>
      <c r="CQI166" s="92"/>
      <c r="CQJ166" s="93"/>
      <c r="CQK166" s="90"/>
      <c r="CQL166" s="6"/>
      <c r="CQM166" s="86"/>
      <c r="CQN166" s="79"/>
      <c r="CQO166" s="82"/>
      <c r="CQP166" s="79"/>
      <c r="CQQ166" s="104"/>
      <c r="CQR166" s="83"/>
      <c r="CQS166" s="90"/>
      <c r="CQT166" s="91"/>
      <c r="CQU166" s="92"/>
      <c r="CQV166" s="93"/>
      <c r="CQW166" s="90"/>
      <c r="CQX166" s="6"/>
      <c r="CQY166" s="86"/>
      <c r="CQZ166" s="79"/>
      <c r="CRA166" s="82"/>
      <c r="CRB166" s="79"/>
      <c r="CRC166" s="104"/>
      <c r="CRD166" s="83"/>
      <c r="CRE166" s="90"/>
      <c r="CRF166" s="91"/>
      <c r="CRG166" s="92"/>
      <c r="CRH166" s="93"/>
      <c r="CRI166" s="90"/>
      <c r="CRJ166" s="6"/>
      <c r="CRK166" s="86"/>
      <c r="CRL166" s="79"/>
      <c r="CRM166" s="82"/>
      <c r="CRN166" s="79"/>
      <c r="CRO166" s="104"/>
      <c r="CRP166" s="83"/>
      <c r="CRQ166" s="90"/>
      <c r="CRR166" s="91"/>
      <c r="CRS166" s="92"/>
      <c r="CRT166" s="93"/>
      <c r="CRU166" s="90"/>
      <c r="CRV166" s="6"/>
      <c r="CRW166" s="86"/>
      <c r="CRX166" s="79"/>
      <c r="CRY166" s="82"/>
      <c r="CRZ166" s="79"/>
      <c r="CSA166" s="104"/>
      <c r="CSB166" s="83"/>
      <c r="CSC166" s="90"/>
      <c r="CSD166" s="91"/>
      <c r="CSE166" s="92"/>
      <c r="CSF166" s="93"/>
      <c r="CSG166" s="90"/>
      <c r="CSH166" s="6"/>
      <c r="CSI166" s="86"/>
      <c r="CSJ166" s="79"/>
      <c r="CSK166" s="82"/>
      <c r="CSL166" s="79"/>
      <c r="CSM166" s="104"/>
      <c r="CSN166" s="83"/>
      <c r="CSO166" s="90"/>
      <c r="CSP166" s="91"/>
      <c r="CSQ166" s="92"/>
      <c r="CSR166" s="93"/>
      <c r="CSS166" s="90"/>
      <c r="CST166" s="6"/>
      <c r="CSU166" s="86"/>
      <c r="CSV166" s="79"/>
      <c r="CSW166" s="82"/>
      <c r="CSX166" s="79"/>
      <c r="CSY166" s="104"/>
      <c r="CSZ166" s="83"/>
      <c r="CTA166" s="90"/>
      <c r="CTB166" s="91"/>
      <c r="CTC166" s="92"/>
      <c r="CTD166" s="93"/>
      <c r="CTE166" s="90"/>
      <c r="CTF166" s="6"/>
      <c r="CTG166" s="86"/>
      <c r="CTH166" s="79"/>
      <c r="CTI166" s="82"/>
      <c r="CTJ166" s="79"/>
      <c r="CTK166" s="104"/>
      <c r="CTL166" s="83"/>
      <c r="CTM166" s="90"/>
      <c r="CTN166" s="91"/>
      <c r="CTO166" s="92"/>
      <c r="CTP166" s="93"/>
      <c r="CTQ166" s="90"/>
      <c r="CTR166" s="6"/>
      <c r="CTS166" s="86"/>
      <c r="CTT166" s="79"/>
      <c r="CTU166" s="82"/>
      <c r="CTV166" s="79"/>
      <c r="CTW166" s="104"/>
      <c r="CTX166" s="83"/>
      <c r="CTY166" s="90"/>
      <c r="CTZ166" s="91"/>
      <c r="CUA166" s="92"/>
      <c r="CUB166" s="93"/>
      <c r="CUC166" s="90"/>
      <c r="CUD166" s="6"/>
      <c r="CUE166" s="86"/>
      <c r="CUF166" s="79"/>
      <c r="CUG166" s="82"/>
      <c r="CUH166" s="79"/>
      <c r="CUI166" s="104"/>
      <c r="CUJ166" s="83"/>
      <c r="CUK166" s="90"/>
      <c r="CUL166" s="91"/>
      <c r="CUM166" s="92"/>
      <c r="CUN166" s="93"/>
      <c r="CUO166" s="90"/>
      <c r="CUP166" s="6"/>
      <c r="CUQ166" s="86"/>
      <c r="CUR166" s="79"/>
      <c r="CUS166" s="82"/>
      <c r="CUT166" s="79"/>
      <c r="CUU166" s="104"/>
      <c r="CUV166" s="83"/>
      <c r="CUW166" s="90"/>
      <c r="CUX166" s="91"/>
      <c r="CUY166" s="92"/>
      <c r="CUZ166" s="93"/>
      <c r="CVA166" s="90"/>
      <c r="CVB166" s="6"/>
      <c r="CVC166" s="86"/>
      <c r="CVD166" s="79"/>
      <c r="CVE166" s="82"/>
      <c r="CVF166" s="79"/>
      <c r="CVG166" s="104"/>
      <c r="CVH166" s="83"/>
      <c r="CVI166" s="90"/>
      <c r="CVJ166" s="91"/>
      <c r="CVK166" s="92"/>
      <c r="CVL166" s="93"/>
      <c r="CVM166" s="90"/>
      <c r="CVN166" s="6"/>
      <c r="CVO166" s="86"/>
      <c r="CVP166" s="79"/>
      <c r="CVQ166" s="82"/>
      <c r="CVR166" s="79"/>
      <c r="CVS166" s="104"/>
      <c r="CVT166" s="83"/>
      <c r="CVU166" s="90"/>
      <c r="CVV166" s="91"/>
      <c r="CVW166" s="92"/>
      <c r="CVX166" s="93"/>
      <c r="CVY166" s="90"/>
      <c r="CVZ166" s="6"/>
      <c r="CWA166" s="86"/>
      <c r="CWB166" s="79"/>
      <c r="CWC166" s="82"/>
      <c r="CWD166" s="79"/>
      <c r="CWE166" s="104"/>
      <c r="CWF166" s="83"/>
      <c r="CWG166" s="90"/>
      <c r="CWH166" s="91"/>
      <c r="CWI166" s="92"/>
      <c r="CWJ166" s="93"/>
      <c r="CWK166" s="90"/>
      <c r="CWL166" s="6"/>
      <c r="CWM166" s="86"/>
      <c r="CWN166" s="79"/>
      <c r="CWO166" s="82"/>
      <c r="CWP166" s="79"/>
      <c r="CWQ166" s="104"/>
      <c r="CWR166" s="83"/>
      <c r="CWS166" s="90"/>
      <c r="CWT166" s="91"/>
      <c r="CWU166" s="92"/>
      <c r="CWV166" s="93"/>
      <c r="CWW166" s="90"/>
      <c r="CWX166" s="6"/>
      <c r="CWY166" s="86"/>
      <c r="CWZ166" s="79"/>
      <c r="CXA166" s="82"/>
      <c r="CXB166" s="79"/>
      <c r="CXC166" s="104"/>
      <c r="CXD166" s="83"/>
      <c r="CXE166" s="90"/>
      <c r="CXF166" s="91"/>
      <c r="CXG166" s="92"/>
      <c r="CXH166" s="93"/>
      <c r="CXI166" s="90"/>
      <c r="CXJ166" s="6"/>
      <c r="CXK166" s="86"/>
      <c r="CXL166" s="79"/>
      <c r="CXM166" s="82"/>
      <c r="CXN166" s="79"/>
      <c r="CXO166" s="104"/>
      <c r="CXP166" s="83"/>
      <c r="CXQ166" s="90"/>
      <c r="CXR166" s="91"/>
      <c r="CXS166" s="92"/>
      <c r="CXT166" s="93"/>
      <c r="CXU166" s="90"/>
      <c r="CXV166" s="6"/>
      <c r="CXW166" s="86"/>
      <c r="CXX166" s="79"/>
      <c r="CXY166" s="82"/>
      <c r="CXZ166" s="79"/>
      <c r="CYA166" s="104"/>
      <c r="CYB166" s="83"/>
      <c r="CYC166" s="90"/>
      <c r="CYD166" s="91"/>
      <c r="CYE166" s="92"/>
      <c r="CYF166" s="93"/>
      <c r="CYG166" s="90"/>
      <c r="CYH166" s="6"/>
      <c r="CYI166" s="86"/>
      <c r="CYJ166" s="79"/>
      <c r="CYK166" s="82"/>
      <c r="CYL166" s="79"/>
      <c r="CYM166" s="104"/>
      <c r="CYN166" s="83"/>
      <c r="CYO166" s="90"/>
      <c r="CYP166" s="91"/>
      <c r="CYQ166" s="92"/>
      <c r="CYR166" s="93"/>
      <c r="CYS166" s="90"/>
      <c r="CYT166" s="6"/>
      <c r="CYU166" s="86"/>
      <c r="CYV166" s="79"/>
      <c r="CYW166" s="82"/>
      <c r="CYX166" s="79"/>
      <c r="CYY166" s="104"/>
      <c r="CYZ166" s="83"/>
      <c r="CZA166" s="90"/>
      <c r="CZB166" s="91"/>
      <c r="CZC166" s="92"/>
      <c r="CZD166" s="93"/>
      <c r="CZE166" s="90"/>
      <c r="CZF166" s="6"/>
      <c r="CZG166" s="86"/>
      <c r="CZH166" s="79"/>
      <c r="CZI166" s="82"/>
      <c r="CZJ166" s="79"/>
      <c r="CZK166" s="104"/>
      <c r="CZL166" s="83"/>
      <c r="CZM166" s="90"/>
      <c r="CZN166" s="91"/>
      <c r="CZO166" s="92"/>
      <c r="CZP166" s="93"/>
      <c r="CZQ166" s="90"/>
      <c r="CZR166" s="6"/>
      <c r="CZS166" s="86"/>
      <c r="CZT166" s="79"/>
      <c r="CZU166" s="82"/>
      <c r="CZV166" s="79"/>
      <c r="CZW166" s="104"/>
      <c r="CZX166" s="83"/>
      <c r="CZY166" s="90"/>
      <c r="CZZ166" s="91"/>
      <c r="DAA166" s="92"/>
      <c r="DAB166" s="93"/>
      <c r="DAC166" s="90"/>
      <c r="DAD166" s="6"/>
      <c r="DAE166" s="86"/>
      <c r="DAF166" s="79"/>
      <c r="DAG166" s="82"/>
      <c r="DAH166" s="79"/>
      <c r="DAI166" s="104"/>
      <c r="DAJ166" s="83"/>
      <c r="DAK166" s="90"/>
      <c r="DAL166" s="91"/>
      <c r="DAM166" s="92"/>
      <c r="DAN166" s="93"/>
      <c r="DAO166" s="90"/>
      <c r="DAP166" s="6"/>
      <c r="DAQ166" s="86"/>
      <c r="DAR166" s="79"/>
      <c r="DAS166" s="82"/>
      <c r="DAT166" s="79"/>
      <c r="DAU166" s="104"/>
      <c r="DAV166" s="83"/>
      <c r="DAW166" s="90"/>
      <c r="DAX166" s="91"/>
      <c r="DAY166" s="92"/>
      <c r="DAZ166" s="93"/>
      <c r="DBA166" s="90"/>
      <c r="DBB166" s="6"/>
      <c r="DBC166" s="86"/>
      <c r="DBD166" s="79"/>
      <c r="DBE166" s="82"/>
      <c r="DBF166" s="79"/>
      <c r="DBG166" s="104"/>
      <c r="DBH166" s="83"/>
      <c r="DBI166" s="90"/>
      <c r="DBJ166" s="91"/>
      <c r="DBK166" s="92"/>
      <c r="DBL166" s="93"/>
      <c r="DBM166" s="90"/>
      <c r="DBN166" s="6"/>
      <c r="DBO166" s="86"/>
      <c r="DBP166" s="79"/>
      <c r="DBQ166" s="82"/>
      <c r="DBR166" s="79"/>
      <c r="DBS166" s="104"/>
      <c r="DBT166" s="83"/>
      <c r="DBU166" s="90"/>
      <c r="DBV166" s="91"/>
      <c r="DBW166" s="92"/>
      <c r="DBX166" s="93"/>
      <c r="DBY166" s="90"/>
      <c r="DBZ166" s="6"/>
      <c r="DCA166" s="86"/>
      <c r="DCB166" s="79"/>
      <c r="DCC166" s="82"/>
      <c r="DCD166" s="79"/>
      <c r="DCE166" s="104"/>
      <c r="DCF166" s="83"/>
      <c r="DCG166" s="90"/>
      <c r="DCH166" s="91"/>
      <c r="DCI166" s="92"/>
      <c r="DCJ166" s="93"/>
      <c r="DCK166" s="90"/>
      <c r="DCL166" s="6"/>
      <c r="DCM166" s="86"/>
      <c r="DCN166" s="79"/>
      <c r="DCO166" s="82"/>
      <c r="DCP166" s="79"/>
      <c r="DCQ166" s="104"/>
      <c r="DCR166" s="83"/>
      <c r="DCS166" s="90"/>
      <c r="DCT166" s="91"/>
      <c r="DCU166" s="92"/>
      <c r="DCV166" s="93"/>
      <c r="DCW166" s="90"/>
      <c r="DCX166" s="6"/>
      <c r="DCY166" s="86"/>
      <c r="DCZ166" s="79"/>
      <c r="DDA166" s="82"/>
      <c r="DDB166" s="79"/>
      <c r="DDC166" s="104"/>
      <c r="DDD166" s="83"/>
      <c r="DDE166" s="90"/>
      <c r="DDF166" s="91"/>
      <c r="DDG166" s="92"/>
      <c r="DDH166" s="93"/>
      <c r="DDI166" s="90"/>
      <c r="DDJ166" s="6"/>
      <c r="DDK166" s="86"/>
      <c r="DDL166" s="79"/>
      <c r="DDM166" s="82"/>
      <c r="DDN166" s="79"/>
      <c r="DDO166" s="104"/>
      <c r="DDP166" s="83"/>
      <c r="DDQ166" s="90"/>
      <c r="DDR166" s="91"/>
      <c r="DDS166" s="92"/>
      <c r="DDT166" s="93"/>
      <c r="DDU166" s="90"/>
      <c r="DDV166" s="6"/>
      <c r="DDW166" s="86"/>
      <c r="DDX166" s="79"/>
      <c r="DDY166" s="82"/>
      <c r="DDZ166" s="79"/>
      <c r="DEA166" s="104"/>
      <c r="DEB166" s="83"/>
      <c r="DEC166" s="90"/>
      <c r="DED166" s="91"/>
      <c r="DEE166" s="92"/>
      <c r="DEF166" s="93"/>
      <c r="DEG166" s="90"/>
      <c r="DEH166" s="6"/>
      <c r="DEI166" s="86"/>
      <c r="DEJ166" s="79"/>
      <c r="DEK166" s="82"/>
      <c r="DEL166" s="79"/>
      <c r="DEM166" s="104"/>
      <c r="DEN166" s="83"/>
      <c r="DEO166" s="90"/>
      <c r="DEP166" s="91"/>
      <c r="DEQ166" s="92"/>
      <c r="DER166" s="93"/>
      <c r="DES166" s="90"/>
      <c r="DET166" s="6"/>
      <c r="DEU166" s="86"/>
      <c r="DEV166" s="79"/>
      <c r="DEW166" s="82"/>
      <c r="DEX166" s="79"/>
      <c r="DEY166" s="104"/>
      <c r="DEZ166" s="83"/>
      <c r="DFA166" s="90"/>
      <c r="DFB166" s="91"/>
      <c r="DFC166" s="92"/>
      <c r="DFD166" s="93"/>
      <c r="DFE166" s="90"/>
      <c r="DFF166" s="6"/>
      <c r="DFG166" s="86"/>
      <c r="DFH166" s="79"/>
      <c r="DFI166" s="82"/>
      <c r="DFJ166" s="79"/>
      <c r="DFK166" s="104"/>
      <c r="DFL166" s="83"/>
      <c r="DFM166" s="90"/>
      <c r="DFN166" s="91"/>
      <c r="DFO166" s="92"/>
      <c r="DFP166" s="93"/>
      <c r="DFQ166" s="90"/>
      <c r="DFR166" s="6"/>
      <c r="DFS166" s="86"/>
      <c r="DFT166" s="79"/>
      <c r="DFU166" s="82"/>
      <c r="DFV166" s="79"/>
      <c r="DFW166" s="104"/>
      <c r="DFX166" s="83"/>
      <c r="DFY166" s="90"/>
      <c r="DFZ166" s="91"/>
      <c r="DGA166" s="92"/>
      <c r="DGB166" s="93"/>
      <c r="DGC166" s="90"/>
      <c r="DGD166" s="6"/>
      <c r="DGE166" s="86"/>
      <c r="DGF166" s="79"/>
      <c r="DGG166" s="82"/>
      <c r="DGH166" s="79"/>
      <c r="DGI166" s="104"/>
      <c r="DGJ166" s="83"/>
      <c r="DGK166" s="90"/>
      <c r="DGL166" s="91"/>
      <c r="DGM166" s="92"/>
      <c r="DGN166" s="93"/>
      <c r="DGO166" s="90"/>
      <c r="DGP166" s="6"/>
      <c r="DGQ166" s="86"/>
      <c r="DGR166" s="79"/>
      <c r="DGS166" s="82"/>
      <c r="DGT166" s="79"/>
      <c r="DGU166" s="104"/>
      <c r="DGV166" s="83"/>
      <c r="DGW166" s="90"/>
      <c r="DGX166" s="91"/>
      <c r="DGY166" s="92"/>
      <c r="DGZ166" s="93"/>
      <c r="DHA166" s="90"/>
      <c r="DHB166" s="6"/>
      <c r="DHC166" s="86"/>
      <c r="DHD166" s="79"/>
      <c r="DHE166" s="82"/>
      <c r="DHF166" s="79"/>
      <c r="DHG166" s="104"/>
      <c r="DHH166" s="83"/>
      <c r="DHI166" s="90"/>
      <c r="DHJ166" s="91"/>
      <c r="DHK166" s="92"/>
      <c r="DHL166" s="93"/>
      <c r="DHM166" s="90"/>
      <c r="DHN166" s="6"/>
      <c r="DHO166" s="86"/>
      <c r="DHP166" s="79"/>
      <c r="DHQ166" s="82"/>
      <c r="DHR166" s="79"/>
      <c r="DHS166" s="104"/>
      <c r="DHT166" s="83"/>
      <c r="DHU166" s="90"/>
      <c r="DHV166" s="91"/>
      <c r="DHW166" s="92"/>
      <c r="DHX166" s="93"/>
      <c r="DHY166" s="90"/>
      <c r="DHZ166" s="6"/>
      <c r="DIA166" s="86"/>
      <c r="DIB166" s="79"/>
      <c r="DIC166" s="82"/>
      <c r="DID166" s="79"/>
      <c r="DIE166" s="104"/>
      <c r="DIF166" s="83"/>
      <c r="DIG166" s="90"/>
      <c r="DIH166" s="91"/>
      <c r="DII166" s="92"/>
      <c r="DIJ166" s="93"/>
      <c r="DIK166" s="90"/>
      <c r="DIL166" s="6"/>
      <c r="DIM166" s="86"/>
      <c r="DIN166" s="79"/>
      <c r="DIO166" s="82"/>
      <c r="DIP166" s="79"/>
      <c r="DIQ166" s="104"/>
      <c r="DIR166" s="83"/>
      <c r="DIS166" s="90"/>
      <c r="DIT166" s="91"/>
      <c r="DIU166" s="92"/>
      <c r="DIV166" s="93"/>
      <c r="DIW166" s="90"/>
      <c r="DIX166" s="6"/>
      <c r="DIY166" s="86"/>
      <c r="DIZ166" s="79"/>
      <c r="DJA166" s="82"/>
      <c r="DJB166" s="79"/>
      <c r="DJC166" s="104"/>
      <c r="DJD166" s="83"/>
      <c r="DJE166" s="90"/>
      <c r="DJF166" s="91"/>
      <c r="DJG166" s="92"/>
      <c r="DJH166" s="93"/>
      <c r="DJI166" s="90"/>
      <c r="DJJ166" s="6"/>
      <c r="DJK166" s="86"/>
      <c r="DJL166" s="79"/>
      <c r="DJM166" s="82"/>
      <c r="DJN166" s="79"/>
      <c r="DJO166" s="104"/>
      <c r="DJP166" s="83"/>
      <c r="DJQ166" s="90"/>
      <c r="DJR166" s="91"/>
      <c r="DJS166" s="92"/>
      <c r="DJT166" s="93"/>
      <c r="DJU166" s="90"/>
      <c r="DJV166" s="6"/>
      <c r="DJW166" s="86"/>
      <c r="DJX166" s="79"/>
      <c r="DJY166" s="82"/>
      <c r="DJZ166" s="79"/>
      <c r="DKA166" s="104"/>
      <c r="DKB166" s="83"/>
      <c r="DKC166" s="90"/>
      <c r="DKD166" s="91"/>
      <c r="DKE166" s="92"/>
      <c r="DKF166" s="93"/>
      <c r="DKG166" s="90"/>
      <c r="DKH166" s="6"/>
      <c r="DKI166" s="86"/>
      <c r="DKJ166" s="79"/>
      <c r="DKK166" s="82"/>
      <c r="DKL166" s="79"/>
      <c r="DKM166" s="104"/>
      <c r="DKN166" s="83"/>
      <c r="DKO166" s="90"/>
      <c r="DKP166" s="91"/>
      <c r="DKQ166" s="92"/>
      <c r="DKR166" s="93"/>
      <c r="DKS166" s="90"/>
      <c r="DKT166" s="6"/>
      <c r="DKU166" s="86"/>
      <c r="DKV166" s="79"/>
      <c r="DKW166" s="82"/>
      <c r="DKX166" s="79"/>
      <c r="DKY166" s="104"/>
      <c r="DKZ166" s="83"/>
      <c r="DLA166" s="90"/>
      <c r="DLB166" s="91"/>
      <c r="DLC166" s="92"/>
      <c r="DLD166" s="93"/>
      <c r="DLE166" s="90"/>
      <c r="DLF166" s="6"/>
      <c r="DLG166" s="86"/>
      <c r="DLH166" s="79"/>
      <c r="DLI166" s="82"/>
      <c r="DLJ166" s="79"/>
      <c r="DLK166" s="104"/>
      <c r="DLL166" s="83"/>
      <c r="DLM166" s="90"/>
      <c r="DLN166" s="91"/>
      <c r="DLO166" s="92"/>
      <c r="DLP166" s="93"/>
      <c r="DLQ166" s="90"/>
      <c r="DLR166" s="6"/>
      <c r="DLS166" s="86"/>
      <c r="DLT166" s="79"/>
      <c r="DLU166" s="82"/>
      <c r="DLV166" s="79"/>
      <c r="DLW166" s="104"/>
      <c r="DLX166" s="83"/>
      <c r="DLY166" s="90"/>
      <c r="DLZ166" s="91"/>
      <c r="DMA166" s="92"/>
      <c r="DMB166" s="93"/>
      <c r="DMC166" s="90"/>
      <c r="DMD166" s="6"/>
      <c r="DME166" s="86"/>
      <c r="DMF166" s="79"/>
      <c r="DMG166" s="82"/>
      <c r="DMH166" s="79"/>
      <c r="DMI166" s="104"/>
      <c r="DMJ166" s="83"/>
      <c r="DMK166" s="90"/>
      <c r="DML166" s="91"/>
      <c r="DMM166" s="92"/>
      <c r="DMN166" s="93"/>
      <c r="DMO166" s="90"/>
      <c r="DMP166" s="6"/>
      <c r="DMQ166" s="86"/>
      <c r="DMR166" s="79"/>
      <c r="DMS166" s="82"/>
      <c r="DMT166" s="79"/>
      <c r="DMU166" s="104"/>
      <c r="DMV166" s="83"/>
      <c r="DMW166" s="90"/>
      <c r="DMX166" s="91"/>
      <c r="DMY166" s="92"/>
      <c r="DMZ166" s="93"/>
      <c r="DNA166" s="90"/>
      <c r="DNB166" s="6"/>
      <c r="DNC166" s="86"/>
      <c r="DND166" s="79"/>
      <c r="DNE166" s="82"/>
      <c r="DNF166" s="79"/>
      <c r="DNG166" s="104"/>
      <c r="DNH166" s="83"/>
      <c r="DNI166" s="90"/>
      <c r="DNJ166" s="91"/>
      <c r="DNK166" s="92"/>
      <c r="DNL166" s="93"/>
      <c r="DNM166" s="90"/>
      <c r="DNN166" s="6"/>
      <c r="DNO166" s="86"/>
      <c r="DNP166" s="79"/>
      <c r="DNQ166" s="82"/>
      <c r="DNR166" s="79"/>
      <c r="DNS166" s="104"/>
      <c r="DNT166" s="83"/>
      <c r="DNU166" s="90"/>
      <c r="DNV166" s="91"/>
      <c r="DNW166" s="92"/>
      <c r="DNX166" s="93"/>
      <c r="DNY166" s="90"/>
      <c r="DNZ166" s="6"/>
      <c r="DOA166" s="86"/>
      <c r="DOB166" s="79"/>
      <c r="DOC166" s="82"/>
      <c r="DOD166" s="79"/>
      <c r="DOE166" s="104"/>
      <c r="DOF166" s="83"/>
      <c r="DOG166" s="90"/>
      <c r="DOH166" s="91"/>
      <c r="DOI166" s="92"/>
      <c r="DOJ166" s="93"/>
      <c r="DOK166" s="90"/>
      <c r="DOL166" s="6"/>
      <c r="DOM166" s="86"/>
      <c r="DON166" s="79"/>
      <c r="DOO166" s="82"/>
      <c r="DOP166" s="79"/>
      <c r="DOQ166" s="104"/>
      <c r="DOR166" s="83"/>
      <c r="DOS166" s="90"/>
      <c r="DOT166" s="91"/>
      <c r="DOU166" s="92"/>
      <c r="DOV166" s="93"/>
      <c r="DOW166" s="90"/>
      <c r="DOX166" s="6"/>
      <c r="DOY166" s="86"/>
      <c r="DOZ166" s="79"/>
      <c r="DPA166" s="82"/>
      <c r="DPB166" s="79"/>
      <c r="DPC166" s="104"/>
      <c r="DPD166" s="83"/>
      <c r="DPE166" s="90"/>
      <c r="DPF166" s="91"/>
      <c r="DPG166" s="92"/>
      <c r="DPH166" s="93"/>
      <c r="DPI166" s="90"/>
      <c r="DPJ166" s="6"/>
      <c r="DPK166" s="86"/>
      <c r="DPL166" s="79"/>
      <c r="DPM166" s="82"/>
      <c r="DPN166" s="79"/>
      <c r="DPO166" s="104"/>
      <c r="DPP166" s="83"/>
      <c r="DPQ166" s="90"/>
      <c r="DPR166" s="91"/>
      <c r="DPS166" s="92"/>
      <c r="DPT166" s="93"/>
      <c r="DPU166" s="90"/>
      <c r="DPV166" s="6"/>
      <c r="DPW166" s="86"/>
      <c r="DPX166" s="79"/>
      <c r="DPY166" s="82"/>
      <c r="DPZ166" s="79"/>
      <c r="DQA166" s="104"/>
      <c r="DQB166" s="83"/>
      <c r="DQC166" s="90"/>
      <c r="DQD166" s="91"/>
      <c r="DQE166" s="92"/>
      <c r="DQF166" s="93"/>
      <c r="DQG166" s="90"/>
      <c r="DQH166" s="6"/>
      <c r="DQI166" s="86"/>
      <c r="DQJ166" s="79"/>
      <c r="DQK166" s="82"/>
      <c r="DQL166" s="79"/>
      <c r="DQM166" s="104"/>
      <c r="DQN166" s="83"/>
      <c r="DQO166" s="90"/>
      <c r="DQP166" s="91"/>
      <c r="DQQ166" s="92"/>
      <c r="DQR166" s="93"/>
      <c r="DQS166" s="90"/>
      <c r="DQT166" s="6"/>
      <c r="DQU166" s="86"/>
      <c r="DQV166" s="79"/>
      <c r="DQW166" s="82"/>
      <c r="DQX166" s="79"/>
      <c r="DQY166" s="104"/>
      <c r="DQZ166" s="83"/>
      <c r="DRA166" s="90"/>
      <c r="DRB166" s="91"/>
      <c r="DRC166" s="92"/>
      <c r="DRD166" s="93"/>
      <c r="DRE166" s="90"/>
      <c r="DRF166" s="6"/>
      <c r="DRG166" s="86"/>
      <c r="DRH166" s="79"/>
      <c r="DRI166" s="82"/>
      <c r="DRJ166" s="79"/>
      <c r="DRK166" s="104"/>
      <c r="DRL166" s="83"/>
      <c r="DRM166" s="90"/>
      <c r="DRN166" s="91"/>
      <c r="DRO166" s="92"/>
      <c r="DRP166" s="93"/>
      <c r="DRQ166" s="90"/>
      <c r="DRR166" s="6"/>
      <c r="DRS166" s="86"/>
      <c r="DRT166" s="79"/>
      <c r="DRU166" s="82"/>
      <c r="DRV166" s="79"/>
      <c r="DRW166" s="104"/>
      <c r="DRX166" s="83"/>
      <c r="DRY166" s="90"/>
      <c r="DRZ166" s="91"/>
      <c r="DSA166" s="92"/>
      <c r="DSB166" s="93"/>
      <c r="DSC166" s="90"/>
      <c r="DSD166" s="6"/>
      <c r="DSE166" s="86"/>
      <c r="DSF166" s="79"/>
      <c r="DSG166" s="82"/>
      <c r="DSH166" s="79"/>
      <c r="DSI166" s="104"/>
      <c r="DSJ166" s="83"/>
      <c r="DSK166" s="90"/>
      <c r="DSL166" s="91"/>
      <c r="DSM166" s="92"/>
      <c r="DSN166" s="93"/>
      <c r="DSO166" s="90"/>
      <c r="DSP166" s="6"/>
      <c r="DSQ166" s="86"/>
      <c r="DSR166" s="79"/>
      <c r="DSS166" s="82"/>
      <c r="DST166" s="79"/>
      <c r="DSU166" s="104"/>
      <c r="DSV166" s="83"/>
      <c r="DSW166" s="90"/>
      <c r="DSX166" s="91"/>
      <c r="DSY166" s="92"/>
      <c r="DSZ166" s="93"/>
      <c r="DTA166" s="90"/>
      <c r="DTB166" s="6"/>
      <c r="DTC166" s="86"/>
      <c r="DTD166" s="79"/>
      <c r="DTE166" s="82"/>
      <c r="DTF166" s="79"/>
      <c r="DTG166" s="104"/>
      <c r="DTH166" s="83"/>
      <c r="DTI166" s="90"/>
      <c r="DTJ166" s="91"/>
      <c r="DTK166" s="92"/>
      <c r="DTL166" s="93"/>
      <c r="DTM166" s="90"/>
      <c r="DTN166" s="6"/>
      <c r="DTO166" s="86"/>
      <c r="DTP166" s="79"/>
      <c r="DTQ166" s="82"/>
      <c r="DTR166" s="79"/>
      <c r="DTS166" s="104"/>
      <c r="DTT166" s="83"/>
      <c r="DTU166" s="90"/>
      <c r="DTV166" s="91"/>
      <c r="DTW166" s="92"/>
      <c r="DTX166" s="93"/>
      <c r="DTY166" s="90"/>
      <c r="DTZ166" s="6"/>
      <c r="DUA166" s="86"/>
      <c r="DUB166" s="79"/>
      <c r="DUC166" s="82"/>
      <c r="DUD166" s="79"/>
      <c r="DUE166" s="104"/>
      <c r="DUF166" s="83"/>
      <c r="DUG166" s="90"/>
      <c r="DUH166" s="91"/>
      <c r="DUI166" s="92"/>
      <c r="DUJ166" s="93"/>
      <c r="DUK166" s="90"/>
      <c r="DUL166" s="6"/>
      <c r="DUM166" s="86"/>
      <c r="DUN166" s="79"/>
      <c r="DUO166" s="82"/>
      <c r="DUP166" s="79"/>
      <c r="DUQ166" s="104"/>
      <c r="DUR166" s="83"/>
      <c r="DUS166" s="90"/>
      <c r="DUT166" s="91"/>
      <c r="DUU166" s="92"/>
      <c r="DUV166" s="93"/>
      <c r="DUW166" s="90"/>
      <c r="DUX166" s="6"/>
      <c r="DUY166" s="86"/>
      <c r="DUZ166" s="79"/>
      <c r="DVA166" s="82"/>
      <c r="DVB166" s="79"/>
      <c r="DVC166" s="104"/>
      <c r="DVD166" s="83"/>
      <c r="DVE166" s="90"/>
      <c r="DVF166" s="91"/>
      <c r="DVG166" s="92"/>
      <c r="DVH166" s="93"/>
      <c r="DVI166" s="90"/>
      <c r="DVJ166" s="6"/>
      <c r="DVK166" s="86"/>
      <c r="DVL166" s="79"/>
      <c r="DVM166" s="82"/>
      <c r="DVN166" s="79"/>
      <c r="DVO166" s="104"/>
      <c r="DVP166" s="83"/>
      <c r="DVQ166" s="90"/>
      <c r="DVR166" s="91"/>
      <c r="DVS166" s="92"/>
      <c r="DVT166" s="93"/>
      <c r="DVU166" s="90"/>
      <c r="DVV166" s="6"/>
      <c r="DVW166" s="86"/>
      <c r="DVX166" s="79"/>
      <c r="DVY166" s="82"/>
      <c r="DVZ166" s="79"/>
      <c r="DWA166" s="104"/>
      <c r="DWB166" s="83"/>
      <c r="DWC166" s="90"/>
      <c r="DWD166" s="91"/>
      <c r="DWE166" s="92"/>
      <c r="DWF166" s="93"/>
      <c r="DWG166" s="90"/>
      <c r="DWH166" s="6"/>
      <c r="DWI166" s="86"/>
      <c r="DWJ166" s="79"/>
      <c r="DWK166" s="82"/>
      <c r="DWL166" s="79"/>
      <c r="DWM166" s="104"/>
      <c r="DWN166" s="83"/>
      <c r="DWO166" s="90"/>
      <c r="DWP166" s="91"/>
      <c r="DWQ166" s="92"/>
      <c r="DWR166" s="93"/>
      <c r="DWS166" s="90"/>
      <c r="DWT166" s="6"/>
      <c r="DWU166" s="86"/>
      <c r="DWV166" s="79"/>
      <c r="DWW166" s="82"/>
      <c r="DWX166" s="79"/>
      <c r="DWY166" s="104"/>
      <c r="DWZ166" s="83"/>
      <c r="DXA166" s="90"/>
      <c r="DXB166" s="91"/>
      <c r="DXC166" s="92"/>
      <c r="DXD166" s="93"/>
      <c r="DXE166" s="90"/>
      <c r="DXF166" s="6"/>
      <c r="DXG166" s="86"/>
      <c r="DXH166" s="79"/>
      <c r="DXI166" s="82"/>
      <c r="DXJ166" s="79"/>
      <c r="DXK166" s="104"/>
      <c r="DXL166" s="83"/>
      <c r="DXM166" s="90"/>
      <c r="DXN166" s="91"/>
      <c r="DXO166" s="92"/>
      <c r="DXP166" s="93"/>
      <c r="DXQ166" s="90"/>
      <c r="DXR166" s="6"/>
      <c r="DXS166" s="86"/>
      <c r="DXT166" s="79"/>
      <c r="DXU166" s="82"/>
      <c r="DXV166" s="79"/>
      <c r="DXW166" s="104"/>
      <c r="DXX166" s="83"/>
      <c r="DXY166" s="90"/>
      <c r="DXZ166" s="91"/>
      <c r="DYA166" s="92"/>
      <c r="DYB166" s="93"/>
      <c r="DYC166" s="90"/>
      <c r="DYD166" s="6"/>
      <c r="DYE166" s="86"/>
      <c r="DYF166" s="79"/>
      <c r="DYG166" s="82"/>
      <c r="DYH166" s="79"/>
      <c r="DYI166" s="104"/>
      <c r="DYJ166" s="83"/>
      <c r="DYK166" s="90"/>
      <c r="DYL166" s="91"/>
      <c r="DYM166" s="92"/>
      <c r="DYN166" s="93"/>
      <c r="DYO166" s="90"/>
      <c r="DYP166" s="6"/>
      <c r="DYQ166" s="86"/>
      <c r="DYR166" s="79"/>
      <c r="DYS166" s="82"/>
      <c r="DYT166" s="79"/>
      <c r="DYU166" s="104"/>
      <c r="DYV166" s="83"/>
      <c r="DYW166" s="90"/>
      <c r="DYX166" s="91"/>
      <c r="DYY166" s="92"/>
      <c r="DYZ166" s="93"/>
      <c r="DZA166" s="90"/>
      <c r="DZB166" s="6"/>
      <c r="DZC166" s="86"/>
      <c r="DZD166" s="79"/>
      <c r="DZE166" s="82"/>
      <c r="DZF166" s="79"/>
      <c r="DZG166" s="104"/>
      <c r="DZH166" s="83"/>
      <c r="DZI166" s="90"/>
      <c r="DZJ166" s="91"/>
      <c r="DZK166" s="92"/>
      <c r="DZL166" s="93"/>
      <c r="DZM166" s="90"/>
      <c r="DZN166" s="6"/>
      <c r="DZO166" s="86"/>
      <c r="DZP166" s="79"/>
      <c r="DZQ166" s="82"/>
      <c r="DZR166" s="79"/>
      <c r="DZS166" s="104"/>
      <c r="DZT166" s="83"/>
      <c r="DZU166" s="90"/>
      <c r="DZV166" s="91"/>
      <c r="DZW166" s="92"/>
      <c r="DZX166" s="93"/>
      <c r="DZY166" s="90"/>
      <c r="DZZ166" s="6"/>
      <c r="EAA166" s="86"/>
      <c r="EAB166" s="79"/>
      <c r="EAC166" s="82"/>
      <c r="EAD166" s="79"/>
      <c r="EAE166" s="104"/>
      <c r="EAF166" s="83"/>
      <c r="EAG166" s="90"/>
      <c r="EAH166" s="91"/>
      <c r="EAI166" s="92"/>
      <c r="EAJ166" s="93"/>
      <c r="EAK166" s="90"/>
      <c r="EAL166" s="6"/>
      <c r="EAM166" s="86"/>
      <c r="EAN166" s="79"/>
      <c r="EAO166" s="82"/>
      <c r="EAP166" s="79"/>
      <c r="EAQ166" s="104"/>
      <c r="EAR166" s="83"/>
      <c r="EAS166" s="90"/>
      <c r="EAT166" s="91"/>
      <c r="EAU166" s="92"/>
      <c r="EAV166" s="93"/>
      <c r="EAW166" s="90"/>
      <c r="EAX166" s="6"/>
      <c r="EAY166" s="86"/>
      <c r="EAZ166" s="79"/>
      <c r="EBA166" s="82"/>
      <c r="EBB166" s="79"/>
      <c r="EBC166" s="104"/>
      <c r="EBD166" s="83"/>
      <c r="EBE166" s="90"/>
      <c r="EBF166" s="91"/>
      <c r="EBG166" s="92"/>
      <c r="EBH166" s="93"/>
      <c r="EBI166" s="90"/>
      <c r="EBJ166" s="6"/>
      <c r="EBK166" s="86"/>
      <c r="EBL166" s="79"/>
      <c r="EBM166" s="82"/>
      <c r="EBN166" s="79"/>
      <c r="EBO166" s="104"/>
      <c r="EBP166" s="83"/>
      <c r="EBQ166" s="90"/>
      <c r="EBR166" s="91"/>
      <c r="EBS166" s="92"/>
      <c r="EBT166" s="93"/>
      <c r="EBU166" s="90"/>
      <c r="EBV166" s="6"/>
      <c r="EBW166" s="86"/>
      <c r="EBX166" s="79"/>
      <c r="EBY166" s="82"/>
      <c r="EBZ166" s="79"/>
      <c r="ECA166" s="104"/>
      <c r="ECB166" s="83"/>
      <c r="ECC166" s="90"/>
      <c r="ECD166" s="91"/>
      <c r="ECE166" s="92"/>
      <c r="ECF166" s="93"/>
      <c r="ECG166" s="90"/>
      <c r="ECH166" s="6"/>
      <c r="ECI166" s="86"/>
      <c r="ECJ166" s="79"/>
      <c r="ECK166" s="82"/>
      <c r="ECL166" s="79"/>
      <c r="ECM166" s="104"/>
      <c r="ECN166" s="83"/>
      <c r="ECO166" s="90"/>
      <c r="ECP166" s="91"/>
      <c r="ECQ166" s="92"/>
      <c r="ECR166" s="93"/>
      <c r="ECS166" s="90"/>
      <c r="ECT166" s="6"/>
      <c r="ECU166" s="86"/>
      <c r="ECV166" s="79"/>
      <c r="ECW166" s="82"/>
      <c r="ECX166" s="79"/>
      <c r="ECY166" s="104"/>
      <c r="ECZ166" s="83"/>
      <c r="EDA166" s="90"/>
      <c r="EDB166" s="91"/>
      <c r="EDC166" s="92"/>
      <c r="EDD166" s="93"/>
      <c r="EDE166" s="90"/>
      <c r="EDF166" s="6"/>
      <c r="EDG166" s="86"/>
      <c r="EDH166" s="79"/>
      <c r="EDI166" s="82"/>
      <c r="EDJ166" s="79"/>
      <c r="EDK166" s="104"/>
      <c r="EDL166" s="83"/>
      <c r="EDM166" s="90"/>
      <c r="EDN166" s="91"/>
      <c r="EDO166" s="92"/>
      <c r="EDP166" s="93"/>
      <c r="EDQ166" s="90"/>
      <c r="EDR166" s="6"/>
      <c r="EDS166" s="86"/>
      <c r="EDT166" s="79"/>
      <c r="EDU166" s="82"/>
      <c r="EDV166" s="79"/>
      <c r="EDW166" s="104"/>
      <c r="EDX166" s="83"/>
      <c r="EDY166" s="90"/>
      <c r="EDZ166" s="91"/>
      <c r="EEA166" s="92"/>
      <c r="EEB166" s="93"/>
      <c r="EEC166" s="90"/>
      <c r="EED166" s="6"/>
      <c r="EEE166" s="86"/>
      <c r="EEF166" s="79"/>
      <c r="EEG166" s="82"/>
      <c r="EEH166" s="79"/>
      <c r="EEI166" s="104"/>
      <c r="EEJ166" s="83"/>
      <c r="EEK166" s="90"/>
      <c r="EEL166" s="91"/>
      <c r="EEM166" s="92"/>
      <c r="EEN166" s="93"/>
      <c r="EEO166" s="90"/>
      <c r="EEP166" s="6"/>
      <c r="EEQ166" s="86"/>
      <c r="EER166" s="79"/>
      <c r="EES166" s="82"/>
      <c r="EET166" s="79"/>
      <c r="EEU166" s="104"/>
      <c r="EEV166" s="83"/>
      <c r="EEW166" s="90"/>
      <c r="EEX166" s="91"/>
      <c r="EEY166" s="92"/>
      <c r="EEZ166" s="93"/>
      <c r="EFA166" s="90"/>
      <c r="EFB166" s="6"/>
      <c r="EFC166" s="86"/>
      <c r="EFD166" s="79"/>
      <c r="EFE166" s="82"/>
      <c r="EFF166" s="79"/>
      <c r="EFG166" s="104"/>
      <c r="EFH166" s="83"/>
      <c r="EFI166" s="90"/>
      <c r="EFJ166" s="91"/>
      <c r="EFK166" s="92"/>
      <c r="EFL166" s="93"/>
      <c r="EFM166" s="90"/>
      <c r="EFN166" s="6"/>
      <c r="EFO166" s="86"/>
      <c r="EFP166" s="79"/>
      <c r="EFQ166" s="82"/>
      <c r="EFR166" s="79"/>
      <c r="EFS166" s="104"/>
      <c r="EFT166" s="83"/>
      <c r="EFU166" s="90"/>
      <c r="EFV166" s="91"/>
      <c r="EFW166" s="92"/>
      <c r="EFX166" s="93"/>
      <c r="EFY166" s="90"/>
      <c r="EFZ166" s="6"/>
      <c r="EGA166" s="86"/>
      <c r="EGB166" s="79"/>
      <c r="EGC166" s="82"/>
      <c r="EGD166" s="79"/>
      <c r="EGE166" s="104"/>
      <c r="EGF166" s="83"/>
      <c r="EGG166" s="90"/>
      <c r="EGH166" s="91"/>
      <c r="EGI166" s="92"/>
      <c r="EGJ166" s="93"/>
      <c r="EGK166" s="90"/>
      <c r="EGL166" s="6"/>
      <c r="EGM166" s="86"/>
      <c r="EGN166" s="79"/>
      <c r="EGO166" s="82"/>
      <c r="EGP166" s="79"/>
      <c r="EGQ166" s="104"/>
      <c r="EGR166" s="83"/>
      <c r="EGS166" s="90"/>
      <c r="EGT166" s="91"/>
      <c r="EGU166" s="92"/>
      <c r="EGV166" s="93"/>
      <c r="EGW166" s="90"/>
      <c r="EGX166" s="6"/>
      <c r="EGY166" s="86"/>
      <c r="EGZ166" s="79"/>
      <c r="EHA166" s="82"/>
      <c r="EHB166" s="79"/>
      <c r="EHC166" s="104"/>
      <c r="EHD166" s="83"/>
      <c r="EHE166" s="90"/>
      <c r="EHF166" s="91"/>
      <c r="EHG166" s="92"/>
      <c r="EHH166" s="93"/>
      <c r="EHI166" s="90"/>
      <c r="EHJ166" s="6"/>
      <c r="EHK166" s="86"/>
      <c r="EHL166" s="79"/>
      <c r="EHM166" s="82"/>
      <c r="EHN166" s="79"/>
      <c r="EHO166" s="104"/>
      <c r="EHP166" s="83"/>
      <c r="EHQ166" s="90"/>
      <c r="EHR166" s="91"/>
      <c r="EHS166" s="92"/>
      <c r="EHT166" s="93"/>
      <c r="EHU166" s="90"/>
      <c r="EHV166" s="6"/>
      <c r="EHW166" s="86"/>
      <c r="EHX166" s="79"/>
      <c r="EHY166" s="82"/>
      <c r="EHZ166" s="79"/>
      <c r="EIA166" s="104"/>
      <c r="EIB166" s="83"/>
      <c r="EIC166" s="90"/>
      <c r="EID166" s="91"/>
      <c r="EIE166" s="92"/>
      <c r="EIF166" s="93"/>
      <c r="EIG166" s="90"/>
      <c r="EIH166" s="6"/>
      <c r="EII166" s="86"/>
      <c r="EIJ166" s="79"/>
      <c r="EIK166" s="82"/>
      <c r="EIL166" s="79"/>
      <c r="EIM166" s="104"/>
      <c r="EIN166" s="83"/>
      <c r="EIO166" s="90"/>
      <c r="EIP166" s="91"/>
      <c r="EIQ166" s="92"/>
      <c r="EIR166" s="93"/>
      <c r="EIS166" s="90"/>
      <c r="EIT166" s="6"/>
      <c r="EIU166" s="86"/>
      <c r="EIV166" s="79"/>
      <c r="EIW166" s="82"/>
      <c r="EIX166" s="79"/>
      <c r="EIY166" s="104"/>
      <c r="EIZ166" s="83"/>
      <c r="EJA166" s="90"/>
      <c r="EJB166" s="91"/>
      <c r="EJC166" s="92"/>
      <c r="EJD166" s="93"/>
      <c r="EJE166" s="90"/>
      <c r="EJF166" s="6"/>
      <c r="EJG166" s="86"/>
      <c r="EJH166" s="79"/>
      <c r="EJI166" s="82"/>
      <c r="EJJ166" s="79"/>
      <c r="EJK166" s="104"/>
      <c r="EJL166" s="83"/>
      <c r="EJM166" s="90"/>
      <c r="EJN166" s="91"/>
      <c r="EJO166" s="92"/>
      <c r="EJP166" s="93"/>
      <c r="EJQ166" s="90"/>
      <c r="EJR166" s="6"/>
      <c r="EJS166" s="86"/>
      <c r="EJT166" s="79"/>
      <c r="EJU166" s="82"/>
      <c r="EJV166" s="79"/>
      <c r="EJW166" s="104"/>
      <c r="EJX166" s="83"/>
      <c r="EJY166" s="90"/>
      <c r="EJZ166" s="91"/>
      <c r="EKA166" s="92"/>
      <c r="EKB166" s="93"/>
      <c r="EKC166" s="90"/>
      <c r="EKD166" s="6"/>
      <c r="EKE166" s="86"/>
      <c r="EKF166" s="79"/>
      <c r="EKG166" s="82"/>
      <c r="EKH166" s="79"/>
      <c r="EKI166" s="104"/>
      <c r="EKJ166" s="83"/>
      <c r="EKK166" s="90"/>
      <c r="EKL166" s="91"/>
      <c r="EKM166" s="92"/>
      <c r="EKN166" s="93"/>
      <c r="EKO166" s="90"/>
      <c r="EKP166" s="6"/>
      <c r="EKQ166" s="86"/>
      <c r="EKR166" s="79"/>
      <c r="EKS166" s="82"/>
      <c r="EKT166" s="79"/>
      <c r="EKU166" s="104"/>
      <c r="EKV166" s="83"/>
      <c r="EKW166" s="90"/>
      <c r="EKX166" s="91"/>
      <c r="EKY166" s="92"/>
      <c r="EKZ166" s="93"/>
      <c r="ELA166" s="90"/>
      <c r="ELB166" s="6"/>
      <c r="ELC166" s="86"/>
      <c r="ELD166" s="79"/>
      <c r="ELE166" s="82"/>
      <c r="ELF166" s="79"/>
      <c r="ELG166" s="104"/>
      <c r="ELH166" s="83"/>
      <c r="ELI166" s="90"/>
      <c r="ELJ166" s="91"/>
      <c r="ELK166" s="92"/>
      <c r="ELL166" s="93"/>
      <c r="ELM166" s="90"/>
      <c r="ELN166" s="6"/>
      <c r="ELO166" s="86"/>
      <c r="ELP166" s="79"/>
      <c r="ELQ166" s="82"/>
      <c r="ELR166" s="79"/>
      <c r="ELS166" s="104"/>
      <c r="ELT166" s="83"/>
      <c r="ELU166" s="90"/>
      <c r="ELV166" s="91"/>
      <c r="ELW166" s="92"/>
      <c r="ELX166" s="93"/>
      <c r="ELY166" s="90"/>
      <c r="ELZ166" s="6"/>
      <c r="EMA166" s="86"/>
      <c r="EMB166" s="79"/>
      <c r="EMC166" s="82"/>
      <c r="EMD166" s="79"/>
      <c r="EME166" s="104"/>
      <c r="EMF166" s="83"/>
      <c r="EMG166" s="90"/>
      <c r="EMH166" s="91"/>
      <c r="EMI166" s="92"/>
      <c r="EMJ166" s="93"/>
      <c r="EMK166" s="90"/>
      <c r="EML166" s="6"/>
      <c r="EMM166" s="86"/>
      <c r="EMN166" s="79"/>
      <c r="EMO166" s="82"/>
      <c r="EMP166" s="79"/>
      <c r="EMQ166" s="104"/>
      <c r="EMR166" s="83"/>
      <c r="EMS166" s="90"/>
      <c r="EMT166" s="91"/>
      <c r="EMU166" s="92"/>
      <c r="EMV166" s="93"/>
      <c r="EMW166" s="90"/>
      <c r="EMX166" s="6"/>
      <c r="EMY166" s="86"/>
      <c r="EMZ166" s="79"/>
      <c r="ENA166" s="82"/>
      <c r="ENB166" s="79"/>
      <c r="ENC166" s="104"/>
      <c r="END166" s="83"/>
      <c r="ENE166" s="90"/>
      <c r="ENF166" s="91"/>
      <c r="ENG166" s="92"/>
      <c r="ENH166" s="93"/>
      <c r="ENI166" s="90"/>
      <c r="ENJ166" s="6"/>
      <c r="ENK166" s="86"/>
      <c r="ENL166" s="79"/>
      <c r="ENM166" s="82"/>
      <c r="ENN166" s="79"/>
      <c r="ENO166" s="104"/>
      <c r="ENP166" s="83"/>
      <c r="ENQ166" s="90"/>
      <c r="ENR166" s="91"/>
      <c r="ENS166" s="92"/>
      <c r="ENT166" s="93"/>
      <c r="ENU166" s="90"/>
      <c r="ENV166" s="6"/>
      <c r="ENW166" s="86"/>
      <c r="ENX166" s="79"/>
      <c r="ENY166" s="82"/>
      <c r="ENZ166" s="79"/>
      <c r="EOA166" s="104"/>
      <c r="EOB166" s="83"/>
      <c r="EOC166" s="90"/>
      <c r="EOD166" s="91"/>
      <c r="EOE166" s="92"/>
      <c r="EOF166" s="93"/>
      <c r="EOG166" s="90"/>
      <c r="EOH166" s="6"/>
      <c r="EOI166" s="86"/>
      <c r="EOJ166" s="79"/>
      <c r="EOK166" s="82"/>
      <c r="EOL166" s="79"/>
      <c r="EOM166" s="104"/>
      <c r="EON166" s="83"/>
      <c r="EOO166" s="90"/>
      <c r="EOP166" s="91"/>
      <c r="EOQ166" s="92"/>
      <c r="EOR166" s="93"/>
      <c r="EOS166" s="90"/>
      <c r="EOT166" s="6"/>
      <c r="EOU166" s="86"/>
      <c r="EOV166" s="79"/>
      <c r="EOW166" s="82"/>
      <c r="EOX166" s="79"/>
      <c r="EOY166" s="104"/>
      <c r="EOZ166" s="83"/>
      <c r="EPA166" s="90"/>
      <c r="EPB166" s="91"/>
      <c r="EPC166" s="92"/>
      <c r="EPD166" s="93"/>
      <c r="EPE166" s="90"/>
      <c r="EPF166" s="6"/>
      <c r="EPG166" s="86"/>
      <c r="EPH166" s="79"/>
      <c r="EPI166" s="82"/>
      <c r="EPJ166" s="79"/>
      <c r="EPK166" s="104"/>
      <c r="EPL166" s="83"/>
      <c r="EPM166" s="90"/>
      <c r="EPN166" s="91"/>
      <c r="EPO166" s="92"/>
      <c r="EPP166" s="93"/>
      <c r="EPQ166" s="90"/>
      <c r="EPR166" s="6"/>
      <c r="EPS166" s="86"/>
      <c r="EPT166" s="79"/>
      <c r="EPU166" s="82"/>
      <c r="EPV166" s="79"/>
      <c r="EPW166" s="104"/>
      <c r="EPX166" s="83"/>
      <c r="EPY166" s="90"/>
      <c r="EPZ166" s="91"/>
      <c r="EQA166" s="92"/>
      <c r="EQB166" s="93"/>
      <c r="EQC166" s="90"/>
      <c r="EQD166" s="6"/>
      <c r="EQE166" s="86"/>
      <c r="EQF166" s="79"/>
      <c r="EQG166" s="82"/>
      <c r="EQH166" s="79"/>
      <c r="EQI166" s="104"/>
      <c r="EQJ166" s="83"/>
      <c r="EQK166" s="90"/>
      <c r="EQL166" s="91"/>
      <c r="EQM166" s="92"/>
      <c r="EQN166" s="93"/>
      <c r="EQO166" s="90"/>
      <c r="EQP166" s="6"/>
      <c r="EQQ166" s="86"/>
      <c r="EQR166" s="79"/>
      <c r="EQS166" s="82"/>
      <c r="EQT166" s="79"/>
      <c r="EQU166" s="104"/>
      <c r="EQV166" s="83"/>
      <c r="EQW166" s="90"/>
      <c r="EQX166" s="91"/>
      <c r="EQY166" s="92"/>
      <c r="EQZ166" s="93"/>
      <c r="ERA166" s="90"/>
      <c r="ERB166" s="6"/>
      <c r="ERC166" s="86"/>
      <c r="ERD166" s="79"/>
      <c r="ERE166" s="82"/>
      <c r="ERF166" s="79"/>
      <c r="ERG166" s="104"/>
      <c r="ERH166" s="83"/>
      <c r="ERI166" s="90"/>
      <c r="ERJ166" s="91"/>
      <c r="ERK166" s="92"/>
      <c r="ERL166" s="93"/>
      <c r="ERM166" s="90"/>
      <c r="ERN166" s="6"/>
      <c r="ERO166" s="86"/>
      <c r="ERP166" s="79"/>
      <c r="ERQ166" s="82"/>
      <c r="ERR166" s="79"/>
      <c r="ERS166" s="104"/>
      <c r="ERT166" s="83"/>
      <c r="ERU166" s="90"/>
      <c r="ERV166" s="91"/>
      <c r="ERW166" s="92"/>
      <c r="ERX166" s="93"/>
      <c r="ERY166" s="90"/>
      <c r="ERZ166" s="6"/>
      <c r="ESA166" s="86"/>
      <c r="ESB166" s="79"/>
      <c r="ESC166" s="82"/>
      <c r="ESD166" s="79"/>
      <c r="ESE166" s="104"/>
      <c r="ESF166" s="83"/>
      <c r="ESG166" s="90"/>
      <c r="ESH166" s="91"/>
      <c r="ESI166" s="92"/>
      <c r="ESJ166" s="93"/>
      <c r="ESK166" s="90"/>
      <c r="ESL166" s="6"/>
      <c r="ESM166" s="86"/>
      <c r="ESN166" s="79"/>
      <c r="ESO166" s="82"/>
      <c r="ESP166" s="79"/>
      <c r="ESQ166" s="104"/>
      <c r="ESR166" s="83"/>
      <c r="ESS166" s="90"/>
      <c r="EST166" s="91"/>
      <c r="ESU166" s="92"/>
      <c r="ESV166" s="93"/>
      <c r="ESW166" s="90"/>
      <c r="ESX166" s="6"/>
      <c r="ESY166" s="86"/>
      <c r="ESZ166" s="79"/>
      <c r="ETA166" s="82"/>
      <c r="ETB166" s="79"/>
      <c r="ETC166" s="104"/>
      <c r="ETD166" s="83"/>
      <c r="ETE166" s="90"/>
      <c r="ETF166" s="91"/>
      <c r="ETG166" s="92"/>
      <c r="ETH166" s="93"/>
      <c r="ETI166" s="90"/>
      <c r="ETJ166" s="6"/>
      <c r="ETK166" s="86"/>
      <c r="ETL166" s="79"/>
      <c r="ETM166" s="82"/>
      <c r="ETN166" s="79"/>
      <c r="ETO166" s="104"/>
      <c r="ETP166" s="83"/>
      <c r="ETQ166" s="90"/>
      <c r="ETR166" s="91"/>
      <c r="ETS166" s="92"/>
      <c r="ETT166" s="93"/>
      <c r="ETU166" s="90"/>
      <c r="ETV166" s="6"/>
      <c r="ETW166" s="86"/>
      <c r="ETX166" s="79"/>
      <c r="ETY166" s="82"/>
      <c r="ETZ166" s="79"/>
      <c r="EUA166" s="104"/>
      <c r="EUB166" s="83"/>
      <c r="EUC166" s="90"/>
      <c r="EUD166" s="91"/>
      <c r="EUE166" s="92"/>
      <c r="EUF166" s="93"/>
      <c r="EUG166" s="90"/>
      <c r="EUH166" s="6"/>
      <c r="EUI166" s="86"/>
      <c r="EUJ166" s="79"/>
      <c r="EUK166" s="82"/>
      <c r="EUL166" s="79"/>
      <c r="EUM166" s="104"/>
      <c r="EUN166" s="83"/>
      <c r="EUO166" s="90"/>
      <c r="EUP166" s="91"/>
      <c r="EUQ166" s="92"/>
      <c r="EUR166" s="93"/>
      <c r="EUS166" s="90"/>
      <c r="EUT166" s="6"/>
      <c r="EUU166" s="86"/>
      <c r="EUV166" s="79"/>
      <c r="EUW166" s="82"/>
      <c r="EUX166" s="79"/>
      <c r="EUY166" s="104"/>
      <c r="EUZ166" s="83"/>
      <c r="EVA166" s="90"/>
      <c r="EVB166" s="91"/>
      <c r="EVC166" s="92"/>
      <c r="EVD166" s="93"/>
      <c r="EVE166" s="90"/>
      <c r="EVF166" s="6"/>
      <c r="EVG166" s="86"/>
      <c r="EVH166" s="79"/>
      <c r="EVI166" s="82"/>
      <c r="EVJ166" s="79"/>
      <c r="EVK166" s="104"/>
      <c r="EVL166" s="83"/>
      <c r="EVM166" s="90"/>
      <c r="EVN166" s="91"/>
      <c r="EVO166" s="92"/>
      <c r="EVP166" s="93"/>
      <c r="EVQ166" s="90"/>
      <c r="EVR166" s="6"/>
      <c r="EVS166" s="86"/>
      <c r="EVT166" s="79"/>
      <c r="EVU166" s="82"/>
      <c r="EVV166" s="79"/>
      <c r="EVW166" s="104"/>
      <c r="EVX166" s="83"/>
      <c r="EVY166" s="90"/>
      <c r="EVZ166" s="91"/>
      <c r="EWA166" s="92"/>
      <c r="EWB166" s="93"/>
      <c r="EWC166" s="90"/>
      <c r="EWD166" s="6"/>
      <c r="EWE166" s="86"/>
      <c r="EWF166" s="79"/>
      <c r="EWG166" s="82"/>
      <c r="EWH166" s="79"/>
      <c r="EWI166" s="104"/>
      <c r="EWJ166" s="83"/>
      <c r="EWK166" s="90"/>
      <c r="EWL166" s="91"/>
      <c r="EWM166" s="92"/>
      <c r="EWN166" s="93"/>
      <c r="EWO166" s="90"/>
      <c r="EWP166" s="6"/>
      <c r="EWQ166" s="86"/>
      <c r="EWR166" s="79"/>
      <c r="EWS166" s="82"/>
      <c r="EWT166" s="79"/>
      <c r="EWU166" s="104"/>
      <c r="EWV166" s="83"/>
      <c r="EWW166" s="90"/>
      <c r="EWX166" s="91"/>
      <c r="EWY166" s="92"/>
      <c r="EWZ166" s="93"/>
      <c r="EXA166" s="90"/>
      <c r="EXB166" s="6"/>
      <c r="EXC166" s="86"/>
      <c r="EXD166" s="79"/>
      <c r="EXE166" s="82"/>
      <c r="EXF166" s="79"/>
      <c r="EXG166" s="104"/>
      <c r="EXH166" s="83"/>
      <c r="EXI166" s="90"/>
      <c r="EXJ166" s="91"/>
      <c r="EXK166" s="92"/>
      <c r="EXL166" s="93"/>
      <c r="EXM166" s="90"/>
      <c r="EXN166" s="6"/>
      <c r="EXO166" s="86"/>
      <c r="EXP166" s="79"/>
      <c r="EXQ166" s="82"/>
      <c r="EXR166" s="79"/>
      <c r="EXS166" s="104"/>
      <c r="EXT166" s="83"/>
      <c r="EXU166" s="90"/>
      <c r="EXV166" s="91"/>
      <c r="EXW166" s="92"/>
      <c r="EXX166" s="93"/>
      <c r="EXY166" s="90"/>
      <c r="EXZ166" s="6"/>
      <c r="EYA166" s="86"/>
      <c r="EYB166" s="79"/>
      <c r="EYC166" s="82"/>
      <c r="EYD166" s="79"/>
      <c r="EYE166" s="104"/>
      <c r="EYF166" s="83"/>
      <c r="EYG166" s="90"/>
      <c r="EYH166" s="91"/>
      <c r="EYI166" s="92"/>
      <c r="EYJ166" s="93"/>
      <c r="EYK166" s="90"/>
      <c r="EYL166" s="6"/>
      <c r="EYM166" s="86"/>
      <c r="EYN166" s="79"/>
      <c r="EYO166" s="82"/>
      <c r="EYP166" s="79"/>
      <c r="EYQ166" s="104"/>
      <c r="EYR166" s="83"/>
      <c r="EYS166" s="90"/>
      <c r="EYT166" s="91"/>
      <c r="EYU166" s="92"/>
      <c r="EYV166" s="93"/>
      <c r="EYW166" s="90"/>
      <c r="EYX166" s="6"/>
      <c r="EYY166" s="86"/>
      <c r="EYZ166" s="79"/>
      <c r="EZA166" s="82"/>
      <c r="EZB166" s="79"/>
      <c r="EZC166" s="104"/>
      <c r="EZD166" s="83"/>
      <c r="EZE166" s="90"/>
      <c r="EZF166" s="91"/>
      <c r="EZG166" s="92"/>
      <c r="EZH166" s="93"/>
      <c r="EZI166" s="90"/>
      <c r="EZJ166" s="6"/>
      <c r="EZK166" s="86"/>
      <c r="EZL166" s="79"/>
      <c r="EZM166" s="82"/>
      <c r="EZN166" s="79"/>
      <c r="EZO166" s="104"/>
      <c r="EZP166" s="83"/>
      <c r="EZQ166" s="90"/>
      <c r="EZR166" s="91"/>
      <c r="EZS166" s="92"/>
      <c r="EZT166" s="93"/>
      <c r="EZU166" s="90"/>
      <c r="EZV166" s="6"/>
      <c r="EZW166" s="86"/>
      <c r="EZX166" s="79"/>
      <c r="EZY166" s="82"/>
      <c r="EZZ166" s="79"/>
      <c r="FAA166" s="104"/>
      <c r="FAB166" s="83"/>
      <c r="FAC166" s="90"/>
      <c r="FAD166" s="91"/>
      <c r="FAE166" s="92"/>
      <c r="FAF166" s="93"/>
      <c r="FAG166" s="90"/>
      <c r="FAH166" s="6"/>
      <c r="FAI166" s="86"/>
      <c r="FAJ166" s="79"/>
      <c r="FAK166" s="82"/>
      <c r="FAL166" s="79"/>
      <c r="FAM166" s="104"/>
      <c r="FAN166" s="83"/>
      <c r="FAO166" s="90"/>
      <c r="FAP166" s="91"/>
      <c r="FAQ166" s="92"/>
      <c r="FAR166" s="93"/>
      <c r="FAS166" s="90"/>
      <c r="FAT166" s="6"/>
      <c r="FAU166" s="86"/>
      <c r="FAV166" s="79"/>
      <c r="FAW166" s="82"/>
      <c r="FAX166" s="79"/>
      <c r="FAY166" s="104"/>
      <c r="FAZ166" s="83"/>
      <c r="FBA166" s="90"/>
      <c r="FBB166" s="91"/>
      <c r="FBC166" s="92"/>
      <c r="FBD166" s="93"/>
      <c r="FBE166" s="90"/>
      <c r="FBF166" s="6"/>
      <c r="FBG166" s="86"/>
      <c r="FBH166" s="79"/>
      <c r="FBI166" s="82"/>
      <c r="FBJ166" s="79"/>
      <c r="FBK166" s="104"/>
      <c r="FBL166" s="83"/>
      <c r="FBM166" s="90"/>
      <c r="FBN166" s="91"/>
      <c r="FBO166" s="92"/>
      <c r="FBP166" s="93"/>
      <c r="FBQ166" s="90"/>
      <c r="FBR166" s="6"/>
      <c r="FBS166" s="86"/>
      <c r="FBT166" s="79"/>
      <c r="FBU166" s="82"/>
      <c r="FBV166" s="79"/>
      <c r="FBW166" s="104"/>
      <c r="FBX166" s="83"/>
      <c r="FBY166" s="90"/>
      <c r="FBZ166" s="91"/>
      <c r="FCA166" s="92"/>
      <c r="FCB166" s="93"/>
      <c r="FCC166" s="90"/>
      <c r="FCD166" s="6"/>
      <c r="FCE166" s="86"/>
      <c r="FCF166" s="79"/>
      <c r="FCG166" s="82"/>
      <c r="FCH166" s="79"/>
      <c r="FCI166" s="104"/>
      <c r="FCJ166" s="83"/>
      <c r="FCK166" s="90"/>
      <c r="FCL166" s="91"/>
      <c r="FCM166" s="92"/>
      <c r="FCN166" s="93"/>
      <c r="FCO166" s="90"/>
      <c r="FCP166" s="6"/>
      <c r="FCQ166" s="86"/>
      <c r="FCR166" s="79"/>
      <c r="FCS166" s="82"/>
      <c r="FCT166" s="79"/>
      <c r="FCU166" s="104"/>
      <c r="FCV166" s="83"/>
      <c r="FCW166" s="90"/>
      <c r="FCX166" s="91"/>
      <c r="FCY166" s="92"/>
      <c r="FCZ166" s="93"/>
      <c r="FDA166" s="90"/>
      <c r="FDB166" s="6"/>
      <c r="FDC166" s="86"/>
      <c r="FDD166" s="79"/>
      <c r="FDE166" s="82"/>
      <c r="FDF166" s="79"/>
      <c r="FDG166" s="104"/>
      <c r="FDH166" s="83"/>
      <c r="FDI166" s="90"/>
      <c r="FDJ166" s="91"/>
      <c r="FDK166" s="92"/>
      <c r="FDL166" s="93"/>
      <c r="FDM166" s="90"/>
      <c r="FDN166" s="6"/>
      <c r="FDO166" s="86"/>
      <c r="FDP166" s="79"/>
      <c r="FDQ166" s="82"/>
      <c r="FDR166" s="79"/>
      <c r="FDS166" s="104"/>
      <c r="FDT166" s="83"/>
      <c r="FDU166" s="90"/>
      <c r="FDV166" s="91"/>
      <c r="FDW166" s="92"/>
      <c r="FDX166" s="93"/>
      <c r="FDY166" s="90"/>
      <c r="FDZ166" s="6"/>
      <c r="FEA166" s="86"/>
      <c r="FEB166" s="79"/>
      <c r="FEC166" s="82"/>
      <c r="FED166" s="79"/>
      <c r="FEE166" s="104"/>
      <c r="FEF166" s="83"/>
      <c r="FEG166" s="90"/>
      <c r="FEH166" s="91"/>
      <c r="FEI166" s="92"/>
      <c r="FEJ166" s="93"/>
      <c r="FEK166" s="90"/>
      <c r="FEL166" s="6"/>
      <c r="FEM166" s="86"/>
      <c r="FEN166" s="79"/>
      <c r="FEO166" s="82"/>
      <c r="FEP166" s="79"/>
      <c r="FEQ166" s="104"/>
      <c r="FER166" s="83"/>
      <c r="FES166" s="90"/>
      <c r="FET166" s="91"/>
      <c r="FEU166" s="92"/>
      <c r="FEV166" s="93"/>
      <c r="FEW166" s="90"/>
      <c r="FEX166" s="6"/>
      <c r="FEY166" s="86"/>
      <c r="FEZ166" s="79"/>
      <c r="FFA166" s="82"/>
      <c r="FFB166" s="79"/>
      <c r="FFC166" s="104"/>
      <c r="FFD166" s="83"/>
      <c r="FFE166" s="90"/>
      <c r="FFF166" s="91"/>
      <c r="FFG166" s="92"/>
      <c r="FFH166" s="93"/>
      <c r="FFI166" s="90"/>
      <c r="FFJ166" s="6"/>
      <c r="FFK166" s="86"/>
      <c r="FFL166" s="79"/>
      <c r="FFM166" s="82"/>
      <c r="FFN166" s="79"/>
      <c r="FFO166" s="104"/>
      <c r="FFP166" s="83"/>
      <c r="FFQ166" s="90"/>
      <c r="FFR166" s="91"/>
      <c r="FFS166" s="92"/>
      <c r="FFT166" s="93"/>
      <c r="FFU166" s="90"/>
      <c r="FFV166" s="6"/>
      <c r="FFW166" s="86"/>
      <c r="FFX166" s="79"/>
      <c r="FFY166" s="82"/>
      <c r="FFZ166" s="79"/>
      <c r="FGA166" s="104"/>
      <c r="FGB166" s="83"/>
      <c r="FGC166" s="90"/>
      <c r="FGD166" s="91"/>
      <c r="FGE166" s="92"/>
      <c r="FGF166" s="93"/>
      <c r="FGG166" s="90"/>
      <c r="FGH166" s="6"/>
      <c r="FGI166" s="86"/>
      <c r="FGJ166" s="79"/>
      <c r="FGK166" s="82"/>
      <c r="FGL166" s="79"/>
      <c r="FGM166" s="104"/>
      <c r="FGN166" s="83"/>
      <c r="FGO166" s="90"/>
      <c r="FGP166" s="91"/>
      <c r="FGQ166" s="92"/>
      <c r="FGR166" s="93"/>
      <c r="FGS166" s="90"/>
      <c r="FGT166" s="6"/>
      <c r="FGU166" s="86"/>
      <c r="FGV166" s="79"/>
      <c r="FGW166" s="82"/>
      <c r="FGX166" s="79"/>
      <c r="FGY166" s="104"/>
      <c r="FGZ166" s="83"/>
      <c r="FHA166" s="90"/>
      <c r="FHB166" s="91"/>
      <c r="FHC166" s="92"/>
      <c r="FHD166" s="93"/>
      <c r="FHE166" s="90"/>
      <c r="FHF166" s="6"/>
      <c r="FHG166" s="86"/>
      <c r="FHH166" s="79"/>
      <c r="FHI166" s="82"/>
      <c r="FHJ166" s="79"/>
      <c r="FHK166" s="104"/>
      <c r="FHL166" s="83"/>
      <c r="FHM166" s="90"/>
      <c r="FHN166" s="91"/>
      <c r="FHO166" s="92"/>
      <c r="FHP166" s="93"/>
      <c r="FHQ166" s="90"/>
      <c r="FHR166" s="6"/>
      <c r="FHS166" s="86"/>
      <c r="FHT166" s="79"/>
      <c r="FHU166" s="82"/>
      <c r="FHV166" s="79"/>
      <c r="FHW166" s="104"/>
      <c r="FHX166" s="83"/>
      <c r="FHY166" s="90"/>
      <c r="FHZ166" s="91"/>
      <c r="FIA166" s="92"/>
      <c r="FIB166" s="93"/>
      <c r="FIC166" s="90"/>
      <c r="FID166" s="6"/>
      <c r="FIE166" s="86"/>
      <c r="FIF166" s="79"/>
      <c r="FIG166" s="82"/>
      <c r="FIH166" s="79"/>
      <c r="FII166" s="104"/>
      <c r="FIJ166" s="83"/>
      <c r="FIK166" s="90"/>
      <c r="FIL166" s="91"/>
      <c r="FIM166" s="92"/>
      <c r="FIN166" s="93"/>
      <c r="FIO166" s="90"/>
      <c r="FIP166" s="6"/>
      <c r="FIQ166" s="86"/>
      <c r="FIR166" s="79"/>
      <c r="FIS166" s="82"/>
      <c r="FIT166" s="79"/>
      <c r="FIU166" s="104"/>
      <c r="FIV166" s="83"/>
      <c r="FIW166" s="90"/>
      <c r="FIX166" s="91"/>
      <c r="FIY166" s="92"/>
      <c r="FIZ166" s="93"/>
      <c r="FJA166" s="90"/>
      <c r="FJB166" s="6"/>
      <c r="FJC166" s="86"/>
      <c r="FJD166" s="79"/>
      <c r="FJE166" s="82"/>
      <c r="FJF166" s="79"/>
      <c r="FJG166" s="104"/>
      <c r="FJH166" s="83"/>
      <c r="FJI166" s="90"/>
      <c r="FJJ166" s="91"/>
      <c r="FJK166" s="92"/>
      <c r="FJL166" s="93"/>
      <c r="FJM166" s="90"/>
      <c r="FJN166" s="6"/>
      <c r="FJO166" s="86"/>
      <c r="FJP166" s="79"/>
      <c r="FJQ166" s="82"/>
      <c r="FJR166" s="79"/>
      <c r="FJS166" s="104"/>
      <c r="FJT166" s="83"/>
      <c r="FJU166" s="90"/>
      <c r="FJV166" s="91"/>
      <c r="FJW166" s="92"/>
      <c r="FJX166" s="93"/>
      <c r="FJY166" s="90"/>
      <c r="FJZ166" s="6"/>
      <c r="FKA166" s="86"/>
      <c r="FKB166" s="79"/>
      <c r="FKC166" s="82"/>
      <c r="FKD166" s="79"/>
      <c r="FKE166" s="104"/>
      <c r="FKF166" s="83"/>
      <c r="FKG166" s="90"/>
      <c r="FKH166" s="91"/>
      <c r="FKI166" s="92"/>
      <c r="FKJ166" s="93"/>
      <c r="FKK166" s="90"/>
      <c r="FKL166" s="6"/>
      <c r="FKM166" s="86"/>
      <c r="FKN166" s="79"/>
      <c r="FKO166" s="82"/>
      <c r="FKP166" s="79"/>
      <c r="FKQ166" s="104"/>
      <c r="FKR166" s="83"/>
      <c r="FKS166" s="90"/>
      <c r="FKT166" s="91"/>
      <c r="FKU166" s="92"/>
      <c r="FKV166" s="93"/>
      <c r="FKW166" s="90"/>
      <c r="FKX166" s="6"/>
      <c r="FKY166" s="86"/>
      <c r="FKZ166" s="79"/>
      <c r="FLA166" s="82"/>
      <c r="FLB166" s="79"/>
      <c r="FLC166" s="104"/>
      <c r="FLD166" s="83"/>
      <c r="FLE166" s="90"/>
      <c r="FLF166" s="91"/>
      <c r="FLG166" s="92"/>
      <c r="FLH166" s="93"/>
      <c r="FLI166" s="90"/>
      <c r="FLJ166" s="6"/>
      <c r="FLK166" s="86"/>
      <c r="FLL166" s="79"/>
      <c r="FLM166" s="82"/>
      <c r="FLN166" s="79"/>
      <c r="FLO166" s="104"/>
      <c r="FLP166" s="83"/>
      <c r="FLQ166" s="90"/>
      <c r="FLR166" s="91"/>
      <c r="FLS166" s="92"/>
      <c r="FLT166" s="93"/>
      <c r="FLU166" s="90"/>
      <c r="FLV166" s="6"/>
      <c r="FLW166" s="86"/>
      <c r="FLX166" s="79"/>
      <c r="FLY166" s="82"/>
      <c r="FLZ166" s="79"/>
      <c r="FMA166" s="104"/>
      <c r="FMB166" s="83"/>
      <c r="FMC166" s="90"/>
      <c r="FMD166" s="91"/>
      <c r="FME166" s="92"/>
      <c r="FMF166" s="93"/>
      <c r="FMG166" s="90"/>
      <c r="FMH166" s="6"/>
      <c r="FMI166" s="86"/>
      <c r="FMJ166" s="79"/>
      <c r="FMK166" s="82"/>
      <c r="FML166" s="79"/>
      <c r="FMM166" s="104"/>
      <c r="FMN166" s="83"/>
      <c r="FMO166" s="90"/>
      <c r="FMP166" s="91"/>
      <c r="FMQ166" s="92"/>
      <c r="FMR166" s="93"/>
      <c r="FMS166" s="90"/>
      <c r="FMT166" s="6"/>
      <c r="FMU166" s="86"/>
      <c r="FMV166" s="79"/>
      <c r="FMW166" s="82"/>
      <c r="FMX166" s="79"/>
      <c r="FMY166" s="104"/>
      <c r="FMZ166" s="83"/>
      <c r="FNA166" s="90"/>
      <c r="FNB166" s="91"/>
      <c r="FNC166" s="92"/>
      <c r="FND166" s="93"/>
      <c r="FNE166" s="90"/>
      <c r="FNF166" s="6"/>
      <c r="FNG166" s="86"/>
      <c r="FNH166" s="79"/>
      <c r="FNI166" s="82"/>
      <c r="FNJ166" s="79"/>
      <c r="FNK166" s="104"/>
      <c r="FNL166" s="83"/>
      <c r="FNM166" s="90"/>
      <c r="FNN166" s="91"/>
      <c r="FNO166" s="92"/>
      <c r="FNP166" s="93"/>
      <c r="FNQ166" s="90"/>
      <c r="FNR166" s="6"/>
      <c r="FNS166" s="86"/>
      <c r="FNT166" s="79"/>
      <c r="FNU166" s="82"/>
      <c r="FNV166" s="79"/>
      <c r="FNW166" s="104"/>
      <c r="FNX166" s="83"/>
      <c r="FNY166" s="90"/>
      <c r="FNZ166" s="91"/>
      <c r="FOA166" s="92"/>
      <c r="FOB166" s="93"/>
      <c r="FOC166" s="90"/>
      <c r="FOD166" s="6"/>
      <c r="FOE166" s="86"/>
      <c r="FOF166" s="79"/>
      <c r="FOG166" s="82"/>
      <c r="FOH166" s="79"/>
      <c r="FOI166" s="104"/>
      <c r="FOJ166" s="83"/>
      <c r="FOK166" s="90"/>
      <c r="FOL166" s="91"/>
      <c r="FOM166" s="92"/>
      <c r="FON166" s="93"/>
      <c r="FOO166" s="90"/>
      <c r="FOP166" s="6"/>
      <c r="FOQ166" s="86"/>
      <c r="FOR166" s="79"/>
      <c r="FOS166" s="82"/>
      <c r="FOT166" s="79"/>
      <c r="FOU166" s="104"/>
      <c r="FOV166" s="83"/>
      <c r="FOW166" s="90"/>
      <c r="FOX166" s="91"/>
      <c r="FOY166" s="92"/>
      <c r="FOZ166" s="93"/>
      <c r="FPA166" s="90"/>
      <c r="FPB166" s="6"/>
      <c r="FPC166" s="86"/>
      <c r="FPD166" s="79"/>
      <c r="FPE166" s="82"/>
      <c r="FPF166" s="79"/>
      <c r="FPG166" s="104"/>
      <c r="FPH166" s="83"/>
      <c r="FPI166" s="90"/>
      <c r="FPJ166" s="91"/>
      <c r="FPK166" s="92"/>
      <c r="FPL166" s="93"/>
      <c r="FPM166" s="90"/>
      <c r="FPN166" s="6"/>
      <c r="FPO166" s="86"/>
      <c r="FPP166" s="79"/>
      <c r="FPQ166" s="82"/>
      <c r="FPR166" s="79"/>
      <c r="FPS166" s="104"/>
      <c r="FPT166" s="83"/>
      <c r="FPU166" s="90"/>
      <c r="FPV166" s="91"/>
      <c r="FPW166" s="92"/>
      <c r="FPX166" s="93"/>
      <c r="FPY166" s="90"/>
      <c r="FPZ166" s="6"/>
      <c r="FQA166" s="86"/>
      <c r="FQB166" s="79"/>
      <c r="FQC166" s="82"/>
      <c r="FQD166" s="79"/>
      <c r="FQE166" s="104"/>
      <c r="FQF166" s="83"/>
      <c r="FQG166" s="90"/>
      <c r="FQH166" s="91"/>
      <c r="FQI166" s="92"/>
      <c r="FQJ166" s="93"/>
      <c r="FQK166" s="90"/>
      <c r="FQL166" s="6"/>
      <c r="FQM166" s="86"/>
      <c r="FQN166" s="79"/>
      <c r="FQO166" s="82"/>
      <c r="FQP166" s="79"/>
      <c r="FQQ166" s="104"/>
      <c r="FQR166" s="83"/>
      <c r="FQS166" s="90"/>
      <c r="FQT166" s="91"/>
      <c r="FQU166" s="92"/>
      <c r="FQV166" s="93"/>
      <c r="FQW166" s="90"/>
      <c r="FQX166" s="6"/>
      <c r="FQY166" s="86"/>
      <c r="FQZ166" s="79"/>
      <c r="FRA166" s="82"/>
      <c r="FRB166" s="79"/>
      <c r="FRC166" s="104"/>
      <c r="FRD166" s="83"/>
      <c r="FRE166" s="90"/>
      <c r="FRF166" s="91"/>
      <c r="FRG166" s="92"/>
      <c r="FRH166" s="93"/>
      <c r="FRI166" s="90"/>
      <c r="FRJ166" s="6"/>
      <c r="FRK166" s="86"/>
      <c r="FRL166" s="79"/>
      <c r="FRM166" s="82"/>
      <c r="FRN166" s="79"/>
      <c r="FRO166" s="104"/>
      <c r="FRP166" s="83"/>
      <c r="FRQ166" s="90"/>
      <c r="FRR166" s="91"/>
      <c r="FRS166" s="92"/>
      <c r="FRT166" s="93"/>
      <c r="FRU166" s="90"/>
      <c r="FRV166" s="6"/>
      <c r="FRW166" s="86"/>
      <c r="FRX166" s="79"/>
      <c r="FRY166" s="82"/>
      <c r="FRZ166" s="79"/>
      <c r="FSA166" s="104"/>
      <c r="FSB166" s="83"/>
      <c r="FSC166" s="90"/>
      <c r="FSD166" s="91"/>
      <c r="FSE166" s="92"/>
      <c r="FSF166" s="93"/>
      <c r="FSG166" s="90"/>
      <c r="FSH166" s="6"/>
      <c r="FSI166" s="86"/>
      <c r="FSJ166" s="79"/>
      <c r="FSK166" s="82"/>
      <c r="FSL166" s="79"/>
      <c r="FSM166" s="104"/>
      <c r="FSN166" s="83"/>
      <c r="FSO166" s="90"/>
      <c r="FSP166" s="91"/>
      <c r="FSQ166" s="92"/>
      <c r="FSR166" s="93"/>
      <c r="FSS166" s="90"/>
      <c r="FST166" s="6"/>
      <c r="FSU166" s="86"/>
      <c r="FSV166" s="79"/>
      <c r="FSW166" s="82"/>
      <c r="FSX166" s="79"/>
      <c r="FSY166" s="104"/>
      <c r="FSZ166" s="83"/>
      <c r="FTA166" s="90"/>
      <c r="FTB166" s="91"/>
      <c r="FTC166" s="92"/>
      <c r="FTD166" s="93"/>
      <c r="FTE166" s="90"/>
      <c r="FTF166" s="6"/>
      <c r="FTG166" s="86"/>
      <c r="FTH166" s="79"/>
      <c r="FTI166" s="82"/>
      <c r="FTJ166" s="79"/>
      <c r="FTK166" s="104"/>
      <c r="FTL166" s="83"/>
      <c r="FTM166" s="90"/>
      <c r="FTN166" s="91"/>
      <c r="FTO166" s="92"/>
      <c r="FTP166" s="93"/>
      <c r="FTQ166" s="90"/>
      <c r="FTR166" s="6"/>
      <c r="FTS166" s="86"/>
      <c r="FTT166" s="79"/>
      <c r="FTU166" s="82"/>
      <c r="FTV166" s="79"/>
      <c r="FTW166" s="104"/>
      <c r="FTX166" s="83"/>
      <c r="FTY166" s="90"/>
      <c r="FTZ166" s="91"/>
      <c r="FUA166" s="92"/>
      <c r="FUB166" s="93"/>
      <c r="FUC166" s="90"/>
      <c r="FUD166" s="6"/>
      <c r="FUE166" s="86"/>
      <c r="FUF166" s="79"/>
      <c r="FUG166" s="82"/>
      <c r="FUH166" s="79"/>
      <c r="FUI166" s="104"/>
      <c r="FUJ166" s="83"/>
      <c r="FUK166" s="90"/>
      <c r="FUL166" s="91"/>
      <c r="FUM166" s="92"/>
      <c r="FUN166" s="93"/>
      <c r="FUO166" s="90"/>
      <c r="FUP166" s="6"/>
      <c r="FUQ166" s="86"/>
      <c r="FUR166" s="79"/>
      <c r="FUS166" s="82"/>
      <c r="FUT166" s="79"/>
      <c r="FUU166" s="104"/>
      <c r="FUV166" s="83"/>
      <c r="FUW166" s="90"/>
      <c r="FUX166" s="91"/>
      <c r="FUY166" s="92"/>
      <c r="FUZ166" s="93"/>
      <c r="FVA166" s="90"/>
      <c r="FVB166" s="6"/>
      <c r="FVC166" s="86"/>
      <c r="FVD166" s="79"/>
      <c r="FVE166" s="82"/>
      <c r="FVF166" s="79"/>
      <c r="FVG166" s="104"/>
      <c r="FVH166" s="83"/>
      <c r="FVI166" s="90"/>
      <c r="FVJ166" s="91"/>
      <c r="FVK166" s="92"/>
      <c r="FVL166" s="93"/>
      <c r="FVM166" s="90"/>
      <c r="FVN166" s="6"/>
      <c r="FVO166" s="86"/>
      <c r="FVP166" s="79"/>
      <c r="FVQ166" s="82"/>
      <c r="FVR166" s="79"/>
      <c r="FVS166" s="104"/>
      <c r="FVT166" s="83"/>
      <c r="FVU166" s="90"/>
      <c r="FVV166" s="91"/>
      <c r="FVW166" s="92"/>
      <c r="FVX166" s="93"/>
      <c r="FVY166" s="90"/>
      <c r="FVZ166" s="6"/>
      <c r="FWA166" s="86"/>
      <c r="FWB166" s="79"/>
      <c r="FWC166" s="82"/>
      <c r="FWD166" s="79"/>
      <c r="FWE166" s="104"/>
      <c r="FWF166" s="83"/>
      <c r="FWG166" s="90"/>
      <c r="FWH166" s="91"/>
      <c r="FWI166" s="92"/>
      <c r="FWJ166" s="93"/>
      <c r="FWK166" s="90"/>
      <c r="FWL166" s="6"/>
      <c r="FWM166" s="86"/>
      <c r="FWN166" s="79"/>
      <c r="FWO166" s="82"/>
      <c r="FWP166" s="79"/>
      <c r="FWQ166" s="104"/>
      <c r="FWR166" s="83"/>
      <c r="FWS166" s="90"/>
      <c r="FWT166" s="91"/>
      <c r="FWU166" s="92"/>
      <c r="FWV166" s="93"/>
      <c r="FWW166" s="90"/>
      <c r="FWX166" s="6"/>
      <c r="FWY166" s="86"/>
      <c r="FWZ166" s="79"/>
      <c r="FXA166" s="82"/>
      <c r="FXB166" s="79"/>
      <c r="FXC166" s="104"/>
      <c r="FXD166" s="83"/>
      <c r="FXE166" s="90"/>
      <c r="FXF166" s="91"/>
      <c r="FXG166" s="92"/>
      <c r="FXH166" s="93"/>
      <c r="FXI166" s="90"/>
      <c r="FXJ166" s="6"/>
      <c r="FXK166" s="86"/>
      <c r="FXL166" s="79"/>
      <c r="FXM166" s="82"/>
      <c r="FXN166" s="79"/>
      <c r="FXO166" s="104"/>
      <c r="FXP166" s="83"/>
      <c r="FXQ166" s="90"/>
      <c r="FXR166" s="91"/>
      <c r="FXS166" s="92"/>
      <c r="FXT166" s="93"/>
      <c r="FXU166" s="90"/>
      <c r="FXV166" s="6"/>
      <c r="FXW166" s="86"/>
      <c r="FXX166" s="79"/>
      <c r="FXY166" s="82"/>
      <c r="FXZ166" s="79"/>
      <c r="FYA166" s="104"/>
      <c r="FYB166" s="83"/>
      <c r="FYC166" s="90"/>
      <c r="FYD166" s="91"/>
      <c r="FYE166" s="92"/>
      <c r="FYF166" s="93"/>
      <c r="FYG166" s="90"/>
      <c r="FYH166" s="6"/>
      <c r="FYI166" s="86"/>
      <c r="FYJ166" s="79"/>
      <c r="FYK166" s="82"/>
      <c r="FYL166" s="79"/>
      <c r="FYM166" s="104"/>
      <c r="FYN166" s="83"/>
      <c r="FYO166" s="90"/>
      <c r="FYP166" s="91"/>
      <c r="FYQ166" s="92"/>
      <c r="FYR166" s="93"/>
      <c r="FYS166" s="90"/>
      <c r="FYT166" s="6"/>
      <c r="FYU166" s="86"/>
      <c r="FYV166" s="79"/>
      <c r="FYW166" s="82"/>
      <c r="FYX166" s="79"/>
      <c r="FYY166" s="104"/>
      <c r="FYZ166" s="83"/>
      <c r="FZA166" s="90"/>
      <c r="FZB166" s="91"/>
      <c r="FZC166" s="92"/>
      <c r="FZD166" s="93"/>
      <c r="FZE166" s="90"/>
      <c r="FZF166" s="6"/>
      <c r="FZG166" s="86"/>
      <c r="FZH166" s="79"/>
      <c r="FZI166" s="82"/>
      <c r="FZJ166" s="79"/>
      <c r="FZK166" s="104"/>
      <c r="FZL166" s="83"/>
      <c r="FZM166" s="90"/>
      <c r="FZN166" s="91"/>
      <c r="FZO166" s="92"/>
      <c r="FZP166" s="93"/>
      <c r="FZQ166" s="90"/>
      <c r="FZR166" s="6"/>
      <c r="FZS166" s="86"/>
      <c r="FZT166" s="79"/>
      <c r="FZU166" s="82"/>
      <c r="FZV166" s="79"/>
      <c r="FZW166" s="104"/>
      <c r="FZX166" s="83"/>
      <c r="FZY166" s="90"/>
      <c r="FZZ166" s="91"/>
      <c r="GAA166" s="92"/>
      <c r="GAB166" s="93"/>
      <c r="GAC166" s="90"/>
      <c r="GAD166" s="6"/>
      <c r="GAE166" s="86"/>
      <c r="GAF166" s="79"/>
      <c r="GAG166" s="82"/>
      <c r="GAH166" s="79"/>
      <c r="GAI166" s="104"/>
      <c r="GAJ166" s="83"/>
      <c r="GAK166" s="90"/>
      <c r="GAL166" s="91"/>
      <c r="GAM166" s="92"/>
      <c r="GAN166" s="93"/>
      <c r="GAO166" s="90"/>
      <c r="GAP166" s="6"/>
      <c r="GAQ166" s="86"/>
      <c r="GAR166" s="79"/>
      <c r="GAS166" s="82"/>
      <c r="GAT166" s="79"/>
      <c r="GAU166" s="104"/>
      <c r="GAV166" s="83"/>
      <c r="GAW166" s="90"/>
      <c r="GAX166" s="91"/>
      <c r="GAY166" s="92"/>
      <c r="GAZ166" s="93"/>
      <c r="GBA166" s="90"/>
      <c r="GBB166" s="6"/>
      <c r="GBC166" s="86"/>
      <c r="GBD166" s="79"/>
      <c r="GBE166" s="82"/>
      <c r="GBF166" s="79"/>
      <c r="GBG166" s="104"/>
      <c r="GBH166" s="83"/>
      <c r="GBI166" s="90"/>
      <c r="GBJ166" s="91"/>
      <c r="GBK166" s="92"/>
      <c r="GBL166" s="93"/>
      <c r="GBM166" s="90"/>
      <c r="GBN166" s="6"/>
      <c r="GBO166" s="86"/>
      <c r="GBP166" s="79"/>
      <c r="GBQ166" s="82"/>
      <c r="GBR166" s="79"/>
      <c r="GBS166" s="104"/>
      <c r="GBT166" s="83"/>
      <c r="GBU166" s="90"/>
      <c r="GBV166" s="91"/>
      <c r="GBW166" s="92"/>
      <c r="GBX166" s="93"/>
      <c r="GBY166" s="90"/>
      <c r="GBZ166" s="6"/>
      <c r="GCA166" s="86"/>
      <c r="GCB166" s="79"/>
      <c r="GCC166" s="82"/>
      <c r="GCD166" s="79"/>
      <c r="GCE166" s="104"/>
      <c r="GCF166" s="83"/>
      <c r="GCG166" s="90"/>
      <c r="GCH166" s="91"/>
      <c r="GCI166" s="92"/>
      <c r="GCJ166" s="93"/>
      <c r="GCK166" s="90"/>
      <c r="GCL166" s="6"/>
      <c r="GCM166" s="86"/>
      <c r="GCN166" s="79"/>
      <c r="GCO166" s="82"/>
      <c r="GCP166" s="79"/>
      <c r="GCQ166" s="104"/>
      <c r="GCR166" s="83"/>
      <c r="GCS166" s="90"/>
      <c r="GCT166" s="91"/>
      <c r="GCU166" s="92"/>
      <c r="GCV166" s="93"/>
      <c r="GCW166" s="90"/>
      <c r="GCX166" s="6"/>
      <c r="GCY166" s="86"/>
      <c r="GCZ166" s="79"/>
      <c r="GDA166" s="82"/>
      <c r="GDB166" s="79"/>
      <c r="GDC166" s="104"/>
      <c r="GDD166" s="83"/>
      <c r="GDE166" s="90"/>
      <c r="GDF166" s="91"/>
      <c r="GDG166" s="92"/>
      <c r="GDH166" s="93"/>
      <c r="GDI166" s="90"/>
      <c r="GDJ166" s="6"/>
      <c r="GDK166" s="86"/>
      <c r="GDL166" s="79"/>
      <c r="GDM166" s="82"/>
      <c r="GDN166" s="79"/>
      <c r="GDO166" s="104"/>
      <c r="GDP166" s="83"/>
      <c r="GDQ166" s="90"/>
      <c r="GDR166" s="91"/>
      <c r="GDS166" s="92"/>
      <c r="GDT166" s="93"/>
      <c r="GDU166" s="90"/>
      <c r="GDV166" s="6"/>
      <c r="GDW166" s="86"/>
      <c r="GDX166" s="79"/>
      <c r="GDY166" s="82"/>
      <c r="GDZ166" s="79"/>
      <c r="GEA166" s="104"/>
      <c r="GEB166" s="83"/>
      <c r="GEC166" s="90"/>
      <c r="GED166" s="91"/>
      <c r="GEE166" s="92"/>
      <c r="GEF166" s="93"/>
      <c r="GEG166" s="90"/>
      <c r="GEH166" s="6"/>
      <c r="GEI166" s="86"/>
      <c r="GEJ166" s="79"/>
      <c r="GEK166" s="82"/>
      <c r="GEL166" s="79"/>
      <c r="GEM166" s="104"/>
      <c r="GEN166" s="83"/>
      <c r="GEO166" s="90"/>
      <c r="GEP166" s="91"/>
      <c r="GEQ166" s="92"/>
      <c r="GER166" s="93"/>
      <c r="GES166" s="90"/>
      <c r="GET166" s="6"/>
      <c r="GEU166" s="86"/>
      <c r="GEV166" s="79"/>
      <c r="GEW166" s="82"/>
      <c r="GEX166" s="79"/>
      <c r="GEY166" s="104"/>
      <c r="GEZ166" s="83"/>
      <c r="GFA166" s="90"/>
      <c r="GFB166" s="91"/>
      <c r="GFC166" s="92"/>
      <c r="GFD166" s="93"/>
      <c r="GFE166" s="90"/>
      <c r="GFF166" s="6"/>
      <c r="GFG166" s="86"/>
      <c r="GFH166" s="79"/>
      <c r="GFI166" s="82"/>
      <c r="GFJ166" s="79"/>
      <c r="GFK166" s="104"/>
      <c r="GFL166" s="83"/>
      <c r="GFM166" s="90"/>
      <c r="GFN166" s="91"/>
      <c r="GFO166" s="92"/>
      <c r="GFP166" s="93"/>
      <c r="GFQ166" s="90"/>
      <c r="GFR166" s="6"/>
      <c r="GFS166" s="86"/>
      <c r="GFT166" s="79"/>
      <c r="GFU166" s="82"/>
      <c r="GFV166" s="79"/>
      <c r="GFW166" s="104"/>
      <c r="GFX166" s="83"/>
      <c r="GFY166" s="90"/>
      <c r="GFZ166" s="91"/>
      <c r="GGA166" s="92"/>
      <c r="GGB166" s="93"/>
      <c r="GGC166" s="90"/>
      <c r="GGD166" s="6"/>
      <c r="GGE166" s="86"/>
      <c r="GGF166" s="79"/>
      <c r="GGG166" s="82"/>
      <c r="GGH166" s="79"/>
      <c r="GGI166" s="104"/>
      <c r="GGJ166" s="83"/>
      <c r="GGK166" s="90"/>
      <c r="GGL166" s="91"/>
      <c r="GGM166" s="92"/>
      <c r="GGN166" s="93"/>
      <c r="GGO166" s="90"/>
      <c r="GGP166" s="6"/>
      <c r="GGQ166" s="86"/>
      <c r="GGR166" s="79"/>
      <c r="GGS166" s="82"/>
      <c r="GGT166" s="79"/>
      <c r="GGU166" s="104"/>
      <c r="GGV166" s="83"/>
      <c r="GGW166" s="90"/>
      <c r="GGX166" s="91"/>
      <c r="GGY166" s="92"/>
      <c r="GGZ166" s="93"/>
      <c r="GHA166" s="90"/>
      <c r="GHB166" s="6"/>
      <c r="GHC166" s="86"/>
      <c r="GHD166" s="79"/>
      <c r="GHE166" s="82"/>
      <c r="GHF166" s="79"/>
      <c r="GHG166" s="104"/>
      <c r="GHH166" s="83"/>
      <c r="GHI166" s="90"/>
      <c r="GHJ166" s="91"/>
      <c r="GHK166" s="92"/>
      <c r="GHL166" s="93"/>
      <c r="GHM166" s="90"/>
      <c r="GHN166" s="6"/>
      <c r="GHO166" s="86"/>
      <c r="GHP166" s="79"/>
      <c r="GHQ166" s="82"/>
      <c r="GHR166" s="79"/>
      <c r="GHS166" s="104"/>
      <c r="GHT166" s="83"/>
      <c r="GHU166" s="90"/>
      <c r="GHV166" s="91"/>
      <c r="GHW166" s="92"/>
      <c r="GHX166" s="93"/>
      <c r="GHY166" s="90"/>
      <c r="GHZ166" s="6"/>
      <c r="GIA166" s="86"/>
      <c r="GIB166" s="79"/>
      <c r="GIC166" s="82"/>
      <c r="GID166" s="79"/>
      <c r="GIE166" s="104"/>
      <c r="GIF166" s="83"/>
      <c r="GIG166" s="90"/>
      <c r="GIH166" s="91"/>
      <c r="GII166" s="92"/>
      <c r="GIJ166" s="93"/>
      <c r="GIK166" s="90"/>
      <c r="GIL166" s="6"/>
      <c r="GIM166" s="86"/>
      <c r="GIN166" s="79"/>
      <c r="GIO166" s="82"/>
      <c r="GIP166" s="79"/>
      <c r="GIQ166" s="104"/>
      <c r="GIR166" s="83"/>
      <c r="GIS166" s="90"/>
      <c r="GIT166" s="91"/>
      <c r="GIU166" s="92"/>
      <c r="GIV166" s="93"/>
      <c r="GIW166" s="90"/>
      <c r="GIX166" s="6"/>
      <c r="GIY166" s="86"/>
      <c r="GIZ166" s="79"/>
      <c r="GJA166" s="82"/>
      <c r="GJB166" s="79"/>
      <c r="GJC166" s="104"/>
      <c r="GJD166" s="83"/>
      <c r="GJE166" s="90"/>
      <c r="GJF166" s="91"/>
      <c r="GJG166" s="92"/>
      <c r="GJH166" s="93"/>
      <c r="GJI166" s="90"/>
      <c r="GJJ166" s="6"/>
      <c r="GJK166" s="86"/>
      <c r="GJL166" s="79"/>
      <c r="GJM166" s="82"/>
      <c r="GJN166" s="79"/>
      <c r="GJO166" s="104"/>
      <c r="GJP166" s="83"/>
      <c r="GJQ166" s="90"/>
      <c r="GJR166" s="91"/>
      <c r="GJS166" s="92"/>
      <c r="GJT166" s="93"/>
      <c r="GJU166" s="90"/>
      <c r="GJV166" s="6"/>
      <c r="GJW166" s="86"/>
      <c r="GJX166" s="79"/>
      <c r="GJY166" s="82"/>
      <c r="GJZ166" s="79"/>
      <c r="GKA166" s="104"/>
      <c r="GKB166" s="83"/>
      <c r="GKC166" s="90"/>
      <c r="GKD166" s="91"/>
      <c r="GKE166" s="92"/>
      <c r="GKF166" s="93"/>
      <c r="GKG166" s="90"/>
      <c r="GKH166" s="6"/>
      <c r="GKI166" s="86"/>
      <c r="GKJ166" s="79"/>
      <c r="GKK166" s="82"/>
      <c r="GKL166" s="79"/>
      <c r="GKM166" s="104"/>
      <c r="GKN166" s="83"/>
      <c r="GKO166" s="90"/>
      <c r="GKP166" s="91"/>
      <c r="GKQ166" s="92"/>
      <c r="GKR166" s="93"/>
      <c r="GKS166" s="90"/>
      <c r="GKT166" s="6"/>
      <c r="GKU166" s="86"/>
      <c r="GKV166" s="79"/>
      <c r="GKW166" s="82"/>
      <c r="GKX166" s="79"/>
      <c r="GKY166" s="104"/>
      <c r="GKZ166" s="83"/>
      <c r="GLA166" s="90"/>
      <c r="GLB166" s="91"/>
      <c r="GLC166" s="92"/>
      <c r="GLD166" s="93"/>
      <c r="GLE166" s="90"/>
      <c r="GLF166" s="6"/>
      <c r="GLG166" s="86"/>
      <c r="GLH166" s="79"/>
      <c r="GLI166" s="82"/>
      <c r="GLJ166" s="79"/>
      <c r="GLK166" s="104"/>
      <c r="GLL166" s="83"/>
      <c r="GLM166" s="90"/>
      <c r="GLN166" s="91"/>
      <c r="GLO166" s="92"/>
      <c r="GLP166" s="93"/>
      <c r="GLQ166" s="90"/>
      <c r="GLR166" s="6"/>
      <c r="GLS166" s="86"/>
      <c r="GLT166" s="79"/>
      <c r="GLU166" s="82"/>
      <c r="GLV166" s="79"/>
      <c r="GLW166" s="104"/>
      <c r="GLX166" s="83"/>
      <c r="GLY166" s="90"/>
      <c r="GLZ166" s="91"/>
      <c r="GMA166" s="92"/>
      <c r="GMB166" s="93"/>
      <c r="GMC166" s="90"/>
      <c r="GMD166" s="6"/>
      <c r="GME166" s="86"/>
      <c r="GMF166" s="79"/>
      <c r="GMG166" s="82"/>
      <c r="GMH166" s="79"/>
      <c r="GMI166" s="104"/>
      <c r="GMJ166" s="83"/>
      <c r="GMK166" s="90"/>
      <c r="GML166" s="91"/>
      <c r="GMM166" s="92"/>
      <c r="GMN166" s="93"/>
      <c r="GMO166" s="90"/>
      <c r="GMP166" s="6"/>
      <c r="GMQ166" s="86"/>
      <c r="GMR166" s="79"/>
      <c r="GMS166" s="82"/>
      <c r="GMT166" s="79"/>
      <c r="GMU166" s="104"/>
      <c r="GMV166" s="83"/>
      <c r="GMW166" s="90"/>
      <c r="GMX166" s="91"/>
      <c r="GMY166" s="92"/>
      <c r="GMZ166" s="93"/>
      <c r="GNA166" s="90"/>
      <c r="GNB166" s="6"/>
      <c r="GNC166" s="86"/>
      <c r="GND166" s="79"/>
      <c r="GNE166" s="82"/>
      <c r="GNF166" s="79"/>
      <c r="GNG166" s="104"/>
      <c r="GNH166" s="83"/>
      <c r="GNI166" s="90"/>
      <c r="GNJ166" s="91"/>
      <c r="GNK166" s="92"/>
      <c r="GNL166" s="93"/>
      <c r="GNM166" s="90"/>
      <c r="GNN166" s="6"/>
      <c r="GNO166" s="86"/>
      <c r="GNP166" s="79"/>
      <c r="GNQ166" s="82"/>
      <c r="GNR166" s="79"/>
      <c r="GNS166" s="104"/>
      <c r="GNT166" s="83"/>
      <c r="GNU166" s="90"/>
      <c r="GNV166" s="91"/>
      <c r="GNW166" s="92"/>
      <c r="GNX166" s="93"/>
      <c r="GNY166" s="90"/>
      <c r="GNZ166" s="6"/>
      <c r="GOA166" s="86"/>
      <c r="GOB166" s="79"/>
      <c r="GOC166" s="82"/>
      <c r="GOD166" s="79"/>
      <c r="GOE166" s="104"/>
      <c r="GOF166" s="83"/>
      <c r="GOG166" s="90"/>
      <c r="GOH166" s="91"/>
      <c r="GOI166" s="92"/>
      <c r="GOJ166" s="93"/>
      <c r="GOK166" s="90"/>
      <c r="GOL166" s="6"/>
      <c r="GOM166" s="86"/>
      <c r="GON166" s="79"/>
      <c r="GOO166" s="82"/>
      <c r="GOP166" s="79"/>
      <c r="GOQ166" s="104"/>
      <c r="GOR166" s="83"/>
      <c r="GOS166" s="90"/>
      <c r="GOT166" s="91"/>
      <c r="GOU166" s="92"/>
      <c r="GOV166" s="93"/>
      <c r="GOW166" s="90"/>
      <c r="GOX166" s="6"/>
      <c r="GOY166" s="86"/>
      <c r="GOZ166" s="79"/>
      <c r="GPA166" s="82"/>
      <c r="GPB166" s="79"/>
      <c r="GPC166" s="104"/>
      <c r="GPD166" s="83"/>
      <c r="GPE166" s="90"/>
      <c r="GPF166" s="91"/>
      <c r="GPG166" s="92"/>
      <c r="GPH166" s="93"/>
      <c r="GPI166" s="90"/>
      <c r="GPJ166" s="6"/>
      <c r="GPK166" s="86"/>
      <c r="GPL166" s="79"/>
      <c r="GPM166" s="82"/>
      <c r="GPN166" s="79"/>
      <c r="GPO166" s="104"/>
      <c r="GPP166" s="83"/>
      <c r="GPQ166" s="90"/>
      <c r="GPR166" s="91"/>
      <c r="GPS166" s="92"/>
      <c r="GPT166" s="93"/>
      <c r="GPU166" s="90"/>
      <c r="GPV166" s="6"/>
      <c r="GPW166" s="86"/>
      <c r="GPX166" s="79"/>
      <c r="GPY166" s="82"/>
      <c r="GPZ166" s="79"/>
      <c r="GQA166" s="104"/>
      <c r="GQB166" s="83"/>
      <c r="GQC166" s="90"/>
      <c r="GQD166" s="91"/>
      <c r="GQE166" s="92"/>
      <c r="GQF166" s="93"/>
      <c r="GQG166" s="90"/>
      <c r="GQH166" s="6"/>
      <c r="GQI166" s="86"/>
      <c r="GQJ166" s="79"/>
      <c r="GQK166" s="82"/>
      <c r="GQL166" s="79"/>
      <c r="GQM166" s="104"/>
      <c r="GQN166" s="83"/>
      <c r="GQO166" s="90"/>
      <c r="GQP166" s="91"/>
      <c r="GQQ166" s="92"/>
      <c r="GQR166" s="93"/>
      <c r="GQS166" s="90"/>
      <c r="GQT166" s="6"/>
      <c r="GQU166" s="86"/>
      <c r="GQV166" s="79"/>
      <c r="GQW166" s="82"/>
      <c r="GQX166" s="79"/>
      <c r="GQY166" s="104"/>
      <c r="GQZ166" s="83"/>
      <c r="GRA166" s="90"/>
      <c r="GRB166" s="91"/>
      <c r="GRC166" s="92"/>
      <c r="GRD166" s="93"/>
      <c r="GRE166" s="90"/>
      <c r="GRF166" s="6"/>
      <c r="GRG166" s="86"/>
      <c r="GRH166" s="79"/>
      <c r="GRI166" s="82"/>
      <c r="GRJ166" s="79"/>
      <c r="GRK166" s="104"/>
      <c r="GRL166" s="83"/>
      <c r="GRM166" s="90"/>
      <c r="GRN166" s="91"/>
      <c r="GRO166" s="92"/>
      <c r="GRP166" s="93"/>
      <c r="GRQ166" s="90"/>
      <c r="GRR166" s="6"/>
      <c r="GRS166" s="86"/>
      <c r="GRT166" s="79"/>
      <c r="GRU166" s="82"/>
      <c r="GRV166" s="79"/>
      <c r="GRW166" s="104"/>
      <c r="GRX166" s="83"/>
      <c r="GRY166" s="90"/>
      <c r="GRZ166" s="91"/>
      <c r="GSA166" s="92"/>
      <c r="GSB166" s="93"/>
      <c r="GSC166" s="90"/>
      <c r="GSD166" s="6"/>
      <c r="GSE166" s="86"/>
      <c r="GSF166" s="79"/>
      <c r="GSG166" s="82"/>
      <c r="GSH166" s="79"/>
      <c r="GSI166" s="104"/>
      <c r="GSJ166" s="83"/>
      <c r="GSK166" s="90"/>
      <c r="GSL166" s="91"/>
      <c r="GSM166" s="92"/>
      <c r="GSN166" s="93"/>
      <c r="GSO166" s="90"/>
      <c r="GSP166" s="6"/>
      <c r="GSQ166" s="86"/>
      <c r="GSR166" s="79"/>
      <c r="GSS166" s="82"/>
      <c r="GST166" s="79"/>
      <c r="GSU166" s="104"/>
      <c r="GSV166" s="83"/>
      <c r="GSW166" s="90"/>
      <c r="GSX166" s="91"/>
      <c r="GSY166" s="92"/>
      <c r="GSZ166" s="93"/>
      <c r="GTA166" s="90"/>
      <c r="GTB166" s="6"/>
      <c r="GTC166" s="86"/>
      <c r="GTD166" s="79"/>
      <c r="GTE166" s="82"/>
      <c r="GTF166" s="79"/>
      <c r="GTG166" s="104"/>
      <c r="GTH166" s="83"/>
      <c r="GTI166" s="90"/>
      <c r="GTJ166" s="91"/>
      <c r="GTK166" s="92"/>
      <c r="GTL166" s="93"/>
      <c r="GTM166" s="90"/>
      <c r="GTN166" s="6"/>
      <c r="GTO166" s="86"/>
      <c r="GTP166" s="79"/>
      <c r="GTQ166" s="82"/>
      <c r="GTR166" s="79"/>
      <c r="GTS166" s="104"/>
      <c r="GTT166" s="83"/>
      <c r="GTU166" s="90"/>
      <c r="GTV166" s="91"/>
      <c r="GTW166" s="92"/>
      <c r="GTX166" s="93"/>
      <c r="GTY166" s="90"/>
      <c r="GTZ166" s="6"/>
      <c r="GUA166" s="86"/>
      <c r="GUB166" s="79"/>
      <c r="GUC166" s="82"/>
      <c r="GUD166" s="79"/>
      <c r="GUE166" s="104"/>
      <c r="GUF166" s="83"/>
      <c r="GUG166" s="90"/>
      <c r="GUH166" s="91"/>
      <c r="GUI166" s="92"/>
      <c r="GUJ166" s="93"/>
      <c r="GUK166" s="90"/>
      <c r="GUL166" s="6"/>
      <c r="GUM166" s="86"/>
      <c r="GUN166" s="79"/>
      <c r="GUO166" s="82"/>
      <c r="GUP166" s="79"/>
      <c r="GUQ166" s="104"/>
      <c r="GUR166" s="83"/>
      <c r="GUS166" s="90"/>
      <c r="GUT166" s="91"/>
      <c r="GUU166" s="92"/>
      <c r="GUV166" s="93"/>
      <c r="GUW166" s="90"/>
      <c r="GUX166" s="6"/>
      <c r="GUY166" s="86"/>
      <c r="GUZ166" s="79"/>
      <c r="GVA166" s="82"/>
      <c r="GVB166" s="79"/>
      <c r="GVC166" s="104"/>
      <c r="GVD166" s="83"/>
      <c r="GVE166" s="90"/>
      <c r="GVF166" s="91"/>
      <c r="GVG166" s="92"/>
      <c r="GVH166" s="93"/>
      <c r="GVI166" s="90"/>
      <c r="GVJ166" s="6"/>
      <c r="GVK166" s="86"/>
      <c r="GVL166" s="79"/>
      <c r="GVM166" s="82"/>
      <c r="GVN166" s="79"/>
      <c r="GVO166" s="104"/>
      <c r="GVP166" s="83"/>
      <c r="GVQ166" s="90"/>
      <c r="GVR166" s="91"/>
      <c r="GVS166" s="92"/>
      <c r="GVT166" s="93"/>
      <c r="GVU166" s="90"/>
      <c r="GVV166" s="6"/>
      <c r="GVW166" s="86"/>
      <c r="GVX166" s="79"/>
      <c r="GVY166" s="82"/>
      <c r="GVZ166" s="79"/>
      <c r="GWA166" s="104"/>
      <c r="GWB166" s="83"/>
      <c r="GWC166" s="90"/>
      <c r="GWD166" s="91"/>
      <c r="GWE166" s="92"/>
      <c r="GWF166" s="93"/>
      <c r="GWG166" s="90"/>
      <c r="GWH166" s="6"/>
      <c r="GWI166" s="86"/>
      <c r="GWJ166" s="79"/>
      <c r="GWK166" s="82"/>
      <c r="GWL166" s="79"/>
      <c r="GWM166" s="104"/>
      <c r="GWN166" s="83"/>
      <c r="GWO166" s="90"/>
      <c r="GWP166" s="91"/>
      <c r="GWQ166" s="92"/>
      <c r="GWR166" s="93"/>
      <c r="GWS166" s="90"/>
      <c r="GWT166" s="6"/>
      <c r="GWU166" s="86"/>
      <c r="GWV166" s="79"/>
      <c r="GWW166" s="82"/>
      <c r="GWX166" s="79"/>
      <c r="GWY166" s="104"/>
      <c r="GWZ166" s="83"/>
      <c r="GXA166" s="90"/>
      <c r="GXB166" s="91"/>
      <c r="GXC166" s="92"/>
      <c r="GXD166" s="93"/>
      <c r="GXE166" s="90"/>
      <c r="GXF166" s="6"/>
      <c r="GXG166" s="86"/>
      <c r="GXH166" s="79"/>
      <c r="GXI166" s="82"/>
      <c r="GXJ166" s="79"/>
      <c r="GXK166" s="104"/>
      <c r="GXL166" s="83"/>
      <c r="GXM166" s="90"/>
      <c r="GXN166" s="91"/>
      <c r="GXO166" s="92"/>
      <c r="GXP166" s="93"/>
      <c r="GXQ166" s="90"/>
      <c r="GXR166" s="6"/>
      <c r="GXS166" s="86"/>
      <c r="GXT166" s="79"/>
      <c r="GXU166" s="82"/>
      <c r="GXV166" s="79"/>
      <c r="GXW166" s="104"/>
      <c r="GXX166" s="83"/>
      <c r="GXY166" s="90"/>
      <c r="GXZ166" s="91"/>
      <c r="GYA166" s="92"/>
      <c r="GYB166" s="93"/>
      <c r="GYC166" s="90"/>
      <c r="GYD166" s="6"/>
      <c r="GYE166" s="86"/>
      <c r="GYF166" s="79"/>
      <c r="GYG166" s="82"/>
      <c r="GYH166" s="79"/>
      <c r="GYI166" s="104"/>
      <c r="GYJ166" s="83"/>
      <c r="GYK166" s="90"/>
      <c r="GYL166" s="91"/>
      <c r="GYM166" s="92"/>
      <c r="GYN166" s="93"/>
      <c r="GYO166" s="90"/>
      <c r="GYP166" s="6"/>
      <c r="GYQ166" s="86"/>
      <c r="GYR166" s="79"/>
      <c r="GYS166" s="82"/>
      <c r="GYT166" s="79"/>
      <c r="GYU166" s="104"/>
      <c r="GYV166" s="83"/>
      <c r="GYW166" s="90"/>
      <c r="GYX166" s="91"/>
      <c r="GYY166" s="92"/>
      <c r="GYZ166" s="93"/>
      <c r="GZA166" s="90"/>
      <c r="GZB166" s="6"/>
      <c r="GZC166" s="86"/>
      <c r="GZD166" s="79"/>
      <c r="GZE166" s="82"/>
      <c r="GZF166" s="79"/>
      <c r="GZG166" s="104"/>
      <c r="GZH166" s="83"/>
      <c r="GZI166" s="90"/>
      <c r="GZJ166" s="91"/>
      <c r="GZK166" s="92"/>
      <c r="GZL166" s="93"/>
      <c r="GZM166" s="90"/>
      <c r="GZN166" s="6"/>
      <c r="GZO166" s="86"/>
      <c r="GZP166" s="79"/>
      <c r="GZQ166" s="82"/>
      <c r="GZR166" s="79"/>
      <c r="GZS166" s="104"/>
      <c r="GZT166" s="83"/>
      <c r="GZU166" s="90"/>
      <c r="GZV166" s="91"/>
      <c r="GZW166" s="92"/>
      <c r="GZX166" s="93"/>
      <c r="GZY166" s="90"/>
      <c r="GZZ166" s="6"/>
      <c r="HAA166" s="86"/>
      <c r="HAB166" s="79"/>
      <c r="HAC166" s="82"/>
      <c r="HAD166" s="79"/>
      <c r="HAE166" s="104"/>
      <c r="HAF166" s="83"/>
      <c r="HAG166" s="90"/>
      <c r="HAH166" s="91"/>
      <c r="HAI166" s="92"/>
      <c r="HAJ166" s="93"/>
      <c r="HAK166" s="90"/>
      <c r="HAL166" s="6"/>
      <c r="HAM166" s="86"/>
      <c r="HAN166" s="79"/>
      <c r="HAO166" s="82"/>
      <c r="HAP166" s="79"/>
      <c r="HAQ166" s="104"/>
      <c r="HAR166" s="83"/>
      <c r="HAS166" s="90"/>
      <c r="HAT166" s="91"/>
      <c r="HAU166" s="92"/>
      <c r="HAV166" s="93"/>
      <c r="HAW166" s="90"/>
      <c r="HAX166" s="6"/>
      <c r="HAY166" s="86"/>
      <c r="HAZ166" s="79"/>
      <c r="HBA166" s="82"/>
      <c r="HBB166" s="79"/>
      <c r="HBC166" s="104"/>
      <c r="HBD166" s="83"/>
      <c r="HBE166" s="90"/>
      <c r="HBF166" s="91"/>
      <c r="HBG166" s="92"/>
      <c r="HBH166" s="93"/>
      <c r="HBI166" s="90"/>
      <c r="HBJ166" s="6"/>
      <c r="HBK166" s="86"/>
      <c r="HBL166" s="79"/>
      <c r="HBM166" s="82"/>
      <c r="HBN166" s="79"/>
      <c r="HBO166" s="104"/>
      <c r="HBP166" s="83"/>
      <c r="HBQ166" s="90"/>
      <c r="HBR166" s="91"/>
      <c r="HBS166" s="92"/>
      <c r="HBT166" s="93"/>
      <c r="HBU166" s="90"/>
      <c r="HBV166" s="6"/>
      <c r="HBW166" s="86"/>
      <c r="HBX166" s="79"/>
      <c r="HBY166" s="82"/>
      <c r="HBZ166" s="79"/>
      <c r="HCA166" s="104"/>
      <c r="HCB166" s="83"/>
      <c r="HCC166" s="90"/>
      <c r="HCD166" s="91"/>
      <c r="HCE166" s="92"/>
      <c r="HCF166" s="93"/>
      <c r="HCG166" s="90"/>
      <c r="HCH166" s="6"/>
      <c r="HCI166" s="86"/>
      <c r="HCJ166" s="79"/>
      <c r="HCK166" s="82"/>
      <c r="HCL166" s="79"/>
      <c r="HCM166" s="104"/>
      <c r="HCN166" s="83"/>
      <c r="HCO166" s="90"/>
      <c r="HCP166" s="91"/>
      <c r="HCQ166" s="92"/>
      <c r="HCR166" s="93"/>
      <c r="HCS166" s="90"/>
      <c r="HCT166" s="6"/>
      <c r="HCU166" s="86"/>
      <c r="HCV166" s="79"/>
      <c r="HCW166" s="82"/>
      <c r="HCX166" s="79"/>
      <c r="HCY166" s="104"/>
      <c r="HCZ166" s="83"/>
      <c r="HDA166" s="90"/>
      <c r="HDB166" s="91"/>
      <c r="HDC166" s="92"/>
      <c r="HDD166" s="93"/>
      <c r="HDE166" s="90"/>
      <c r="HDF166" s="6"/>
      <c r="HDG166" s="86"/>
      <c r="HDH166" s="79"/>
      <c r="HDI166" s="82"/>
      <c r="HDJ166" s="79"/>
      <c r="HDK166" s="104"/>
      <c r="HDL166" s="83"/>
      <c r="HDM166" s="90"/>
      <c r="HDN166" s="91"/>
      <c r="HDO166" s="92"/>
      <c r="HDP166" s="93"/>
      <c r="HDQ166" s="90"/>
      <c r="HDR166" s="6"/>
      <c r="HDS166" s="86"/>
      <c r="HDT166" s="79"/>
      <c r="HDU166" s="82"/>
      <c r="HDV166" s="79"/>
      <c r="HDW166" s="104"/>
      <c r="HDX166" s="83"/>
      <c r="HDY166" s="90"/>
      <c r="HDZ166" s="91"/>
      <c r="HEA166" s="92"/>
      <c r="HEB166" s="93"/>
      <c r="HEC166" s="90"/>
      <c r="HED166" s="6"/>
      <c r="HEE166" s="86"/>
      <c r="HEF166" s="79"/>
      <c r="HEG166" s="82"/>
      <c r="HEH166" s="79"/>
      <c r="HEI166" s="104"/>
      <c r="HEJ166" s="83"/>
      <c r="HEK166" s="90"/>
      <c r="HEL166" s="91"/>
      <c r="HEM166" s="92"/>
      <c r="HEN166" s="93"/>
      <c r="HEO166" s="90"/>
      <c r="HEP166" s="6"/>
      <c r="HEQ166" s="86"/>
      <c r="HER166" s="79"/>
      <c r="HES166" s="82"/>
      <c r="HET166" s="79"/>
      <c r="HEU166" s="104"/>
      <c r="HEV166" s="83"/>
      <c r="HEW166" s="90"/>
      <c r="HEX166" s="91"/>
      <c r="HEY166" s="92"/>
      <c r="HEZ166" s="93"/>
      <c r="HFA166" s="90"/>
      <c r="HFB166" s="6"/>
      <c r="HFC166" s="86"/>
      <c r="HFD166" s="79"/>
      <c r="HFE166" s="82"/>
      <c r="HFF166" s="79"/>
      <c r="HFG166" s="104"/>
      <c r="HFH166" s="83"/>
      <c r="HFI166" s="90"/>
      <c r="HFJ166" s="91"/>
      <c r="HFK166" s="92"/>
      <c r="HFL166" s="93"/>
      <c r="HFM166" s="90"/>
      <c r="HFN166" s="6"/>
      <c r="HFO166" s="86"/>
      <c r="HFP166" s="79"/>
      <c r="HFQ166" s="82"/>
      <c r="HFR166" s="79"/>
      <c r="HFS166" s="104"/>
      <c r="HFT166" s="83"/>
      <c r="HFU166" s="90"/>
      <c r="HFV166" s="91"/>
      <c r="HFW166" s="92"/>
      <c r="HFX166" s="93"/>
      <c r="HFY166" s="90"/>
      <c r="HFZ166" s="6"/>
      <c r="HGA166" s="86"/>
      <c r="HGB166" s="79"/>
      <c r="HGC166" s="82"/>
      <c r="HGD166" s="79"/>
      <c r="HGE166" s="104"/>
      <c r="HGF166" s="83"/>
      <c r="HGG166" s="90"/>
      <c r="HGH166" s="91"/>
      <c r="HGI166" s="92"/>
      <c r="HGJ166" s="93"/>
      <c r="HGK166" s="90"/>
      <c r="HGL166" s="6"/>
      <c r="HGM166" s="86"/>
      <c r="HGN166" s="79"/>
      <c r="HGO166" s="82"/>
      <c r="HGP166" s="79"/>
      <c r="HGQ166" s="104"/>
      <c r="HGR166" s="83"/>
      <c r="HGS166" s="90"/>
      <c r="HGT166" s="91"/>
      <c r="HGU166" s="92"/>
      <c r="HGV166" s="93"/>
      <c r="HGW166" s="90"/>
      <c r="HGX166" s="6"/>
      <c r="HGY166" s="86"/>
      <c r="HGZ166" s="79"/>
      <c r="HHA166" s="82"/>
      <c r="HHB166" s="79"/>
      <c r="HHC166" s="104"/>
      <c r="HHD166" s="83"/>
      <c r="HHE166" s="90"/>
      <c r="HHF166" s="91"/>
      <c r="HHG166" s="92"/>
      <c r="HHH166" s="93"/>
      <c r="HHI166" s="90"/>
      <c r="HHJ166" s="6"/>
      <c r="HHK166" s="86"/>
      <c r="HHL166" s="79"/>
      <c r="HHM166" s="82"/>
      <c r="HHN166" s="79"/>
      <c r="HHO166" s="104"/>
      <c r="HHP166" s="83"/>
      <c r="HHQ166" s="90"/>
      <c r="HHR166" s="91"/>
      <c r="HHS166" s="92"/>
      <c r="HHT166" s="93"/>
      <c r="HHU166" s="90"/>
      <c r="HHV166" s="6"/>
      <c r="HHW166" s="86"/>
      <c r="HHX166" s="79"/>
      <c r="HHY166" s="82"/>
      <c r="HHZ166" s="79"/>
      <c r="HIA166" s="104"/>
      <c r="HIB166" s="83"/>
      <c r="HIC166" s="90"/>
      <c r="HID166" s="91"/>
      <c r="HIE166" s="92"/>
      <c r="HIF166" s="93"/>
      <c r="HIG166" s="90"/>
      <c r="HIH166" s="6"/>
      <c r="HII166" s="86"/>
      <c r="HIJ166" s="79"/>
      <c r="HIK166" s="82"/>
      <c r="HIL166" s="79"/>
      <c r="HIM166" s="104"/>
      <c r="HIN166" s="83"/>
      <c r="HIO166" s="90"/>
      <c r="HIP166" s="91"/>
      <c r="HIQ166" s="92"/>
      <c r="HIR166" s="93"/>
      <c r="HIS166" s="90"/>
      <c r="HIT166" s="6"/>
      <c r="HIU166" s="86"/>
      <c r="HIV166" s="79"/>
      <c r="HIW166" s="82"/>
      <c r="HIX166" s="79"/>
      <c r="HIY166" s="104"/>
      <c r="HIZ166" s="83"/>
      <c r="HJA166" s="90"/>
      <c r="HJB166" s="91"/>
      <c r="HJC166" s="92"/>
      <c r="HJD166" s="93"/>
      <c r="HJE166" s="90"/>
      <c r="HJF166" s="6"/>
      <c r="HJG166" s="86"/>
      <c r="HJH166" s="79"/>
      <c r="HJI166" s="82"/>
      <c r="HJJ166" s="79"/>
      <c r="HJK166" s="104"/>
      <c r="HJL166" s="83"/>
      <c r="HJM166" s="90"/>
      <c r="HJN166" s="91"/>
      <c r="HJO166" s="92"/>
      <c r="HJP166" s="93"/>
      <c r="HJQ166" s="90"/>
      <c r="HJR166" s="6"/>
      <c r="HJS166" s="86"/>
      <c r="HJT166" s="79"/>
      <c r="HJU166" s="82"/>
      <c r="HJV166" s="79"/>
      <c r="HJW166" s="104"/>
      <c r="HJX166" s="83"/>
      <c r="HJY166" s="90"/>
      <c r="HJZ166" s="91"/>
      <c r="HKA166" s="92"/>
      <c r="HKB166" s="93"/>
      <c r="HKC166" s="90"/>
      <c r="HKD166" s="6"/>
      <c r="HKE166" s="86"/>
      <c r="HKF166" s="79"/>
      <c r="HKG166" s="82"/>
      <c r="HKH166" s="79"/>
      <c r="HKI166" s="104"/>
      <c r="HKJ166" s="83"/>
      <c r="HKK166" s="90"/>
      <c r="HKL166" s="91"/>
      <c r="HKM166" s="92"/>
      <c r="HKN166" s="93"/>
      <c r="HKO166" s="90"/>
      <c r="HKP166" s="6"/>
      <c r="HKQ166" s="86"/>
      <c r="HKR166" s="79"/>
      <c r="HKS166" s="82"/>
      <c r="HKT166" s="79"/>
      <c r="HKU166" s="104"/>
      <c r="HKV166" s="83"/>
      <c r="HKW166" s="90"/>
      <c r="HKX166" s="91"/>
      <c r="HKY166" s="92"/>
      <c r="HKZ166" s="93"/>
      <c r="HLA166" s="90"/>
      <c r="HLB166" s="6"/>
      <c r="HLC166" s="86"/>
      <c r="HLD166" s="79"/>
      <c r="HLE166" s="82"/>
      <c r="HLF166" s="79"/>
      <c r="HLG166" s="104"/>
      <c r="HLH166" s="83"/>
      <c r="HLI166" s="90"/>
      <c r="HLJ166" s="91"/>
      <c r="HLK166" s="92"/>
      <c r="HLL166" s="93"/>
      <c r="HLM166" s="90"/>
      <c r="HLN166" s="6"/>
      <c r="HLO166" s="86"/>
      <c r="HLP166" s="79"/>
      <c r="HLQ166" s="82"/>
      <c r="HLR166" s="79"/>
      <c r="HLS166" s="104"/>
      <c r="HLT166" s="83"/>
      <c r="HLU166" s="90"/>
      <c r="HLV166" s="91"/>
      <c r="HLW166" s="92"/>
      <c r="HLX166" s="93"/>
      <c r="HLY166" s="90"/>
      <c r="HLZ166" s="6"/>
      <c r="HMA166" s="86"/>
      <c r="HMB166" s="79"/>
      <c r="HMC166" s="82"/>
      <c r="HMD166" s="79"/>
      <c r="HME166" s="104"/>
      <c r="HMF166" s="83"/>
      <c r="HMG166" s="90"/>
      <c r="HMH166" s="91"/>
      <c r="HMI166" s="92"/>
      <c r="HMJ166" s="93"/>
      <c r="HMK166" s="90"/>
      <c r="HML166" s="6"/>
      <c r="HMM166" s="86"/>
      <c r="HMN166" s="79"/>
      <c r="HMO166" s="82"/>
      <c r="HMP166" s="79"/>
      <c r="HMQ166" s="104"/>
      <c r="HMR166" s="83"/>
      <c r="HMS166" s="90"/>
      <c r="HMT166" s="91"/>
      <c r="HMU166" s="92"/>
      <c r="HMV166" s="93"/>
      <c r="HMW166" s="90"/>
      <c r="HMX166" s="6"/>
      <c r="HMY166" s="86"/>
      <c r="HMZ166" s="79"/>
      <c r="HNA166" s="82"/>
      <c r="HNB166" s="79"/>
      <c r="HNC166" s="104"/>
      <c r="HND166" s="83"/>
      <c r="HNE166" s="90"/>
      <c r="HNF166" s="91"/>
      <c r="HNG166" s="92"/>
      <c r="HNH166" s="93"/>
      <c r="HNI166" s="90"/>
      <c r="HNJ166" s="6"/>
      <c r="HNK166" s="86"/>
      <c r="HNL166" s="79"/>
      <c r="HNM166" s="82"/>
      <c r="HNN166" s="79"/>
      <c r="HNO166" s="104"/>
      <c r="HNP166" s="83"/>
      <c r="HNQ166" s="90"/>
      <c r="HNR166" s="91"/>
      <c r="HNS166" s="92"/>
      <c r="HNT166" s="93"/>
      <c r="HNU166" s="90"/>
      <c r="HNV166" s="6"/>
      <c r="HNW166" s="86"/>
      <c r="HNX166" s="79"/>
      <c r="HNY166" s="82"/>
      <c r="HNZ166" s="79"/>
      <c r="HOA166" s="104"/>
      <c r="HOB166" s="83"/>
      <c r="HOC166" s="90"/>
      <c r="HOD166" s="91"/>
      <c r="HOE166" s="92"/>
      <c r="HOF166" s="93"/>
      <c r="HOG166" s="90"/>
      <c r="HOH166" s="6"/>
      <c r="HOI166" s="86"/>
      <c r="HOJ166" s="79"/>
      <c r="HOK166" s="82"/>
      <c r="HOL166" s="79"/>
      <c r="HOM166" s="104"/>
      <c r="HON166" s="83"/>
      <c r="HOO166" s="90"/>
      <c r="HOP166" s="91"/>
      <c r="HOQ166" s="92"/>
      <c r="HOR166" s="93"/>
      <c r="HOS166" s="90"/>
      <c r="HOT166" s="6"/>
      <c r="HOU166" s="86"/>
      <c r="HOV166" s="79"/>
      <c r="HOW166" s="82"/>
      <c r="HOX166" s="79"/>
      <c r="HOY166" s="104"/>
      <c r="HOZ166" s="83"/>
      <c r="HPA166" s="90"/>
      <c r="HPB166" s="91"/>
      <c r="HPC166" s="92"/>
      <c r="HPD166" s="93"/>
      <c r="HPE166" s="90"/>
      <c r="HPF166" s="6"/>
      <c r="HPG166" s="86"/>
      <c r="HPH166" s="79"/>
      <c r="HPI166" s="82"/>
      <c r="HPJ166" s="79"/>
      <c r="HPK166" s="104"/>
      <c r="HPL166" s="83"/>
      <c r="HPM166" s="90"/>
      <c r="HPN166" s="91"/>
      <c r="HPO166" s="92"/>
      <c r="HPP166" s="93"/>
      <c r="HPQ166" s="90"/>
      <c r="HPR166" s="6"/>
      <c r="HPS166" s="86"/>
      <c r="HPT166" s="79"/>
      <c r="HPU166" s="82"/>
      <c r="HPV166" s="79"/>
      <c r="HPW166" s="104"/>
      <c r="HPX166" s="83"/>
      <c r="HPY166" s="90"/>
      <c r="HPZ166" s="91"/>
      <c r="HQA166" s="92"/>
      <c r="HQB166" s="93"/>
      <c r="HQC166" s="90"/>
      <c r="HQD166" s="6"/>
      <c r="HQE166" s="86"/>
      <c r="HQF166" s="79"/>
      <c r="HQG166" s="82"/>
      <c r="HQH166" s="79"/>
      <c r="HQI166" s="104"/>
      <c r="HQJ166" s="83"/>
      <c r="HQK166" s="90"/>
      <c r="HQL166" s="91"/>
      <c r="HQM166" s="92"/>
      <c r="HQN166" s="93"/>
      <c r="HQO166" s="90"/>
      <c r="HQP166" s="6"/>
      <c r="HQQ166" s="86"/>
      <c r="HQR166" s="79"/>
      <c r="HQS166" s="82"/>
      <c r="HQT166" s="79"/>
      <c r="HQU166" s="104"/>
      <c r="HQV166" s="83"/>
      <c r="HQW166" s="90"/>
      <c r="HQX166" s="91"/>
      <c r="HQY166" s="92"/>
      <c r="HQZ166" s="93"/>
      <c r="HRA166" s="90"/>
      <c r="HRB166" s="6"/>
      <c r="HRC166" s="86"/>
      <c r="HRD166" s="79"/>
      <c r="HRE166" s="82"/>
      <c r="HRF166" s="79"/>
      <c r="HRG166" s="104"/>
      <c r="HRH166" s="83"/>
      <c r="HRI166" s="90"/>
      <c r="HRJ166" s="91"/>
      <c r="HRK166" s="92"/>
      <c r="HRL166" s="93"/>
      <c r="HRM166" s="90"/>
      <c r="HRN166" s="6"/>
      <c r="HRO166" s="86"/>
      <c r="HRP166" s="79"/>
      <c r="HRQ166" s="82"/>
      <c r="HRR166" s="79"/>
      <c r="HRS166" s="104"/>
      <c r="HRT166" s="83"/>
      <c r="HRU166" s="90"/>
      <c r="HRV166" s="91"/>
      <c r="HRW166" s="92"/>
      <c r="HRX166" s="93"/>
      <c r="HRY166" s="90"/>
      <c r="HRZ166" s="6"/>
      <c r="HSA166" s="86"/>
      <c r="HSB166" s="79"/>
      <c r="HSC166" s="82"/>
      <c r="HSD166" s="79"/>
      <c r="HSE166" s="104"/>
      <c r="HSF166" s="83"/>
      <c r="HSG166" s="90"/>
      <c r="HSH166" s="91"/>
      <c r="HSI166" s="92"/>
      <c r="HSJ166" s="93"/>
      <c r="HSK166" s="90"/>
      <c r="HSL166" s="6"/>
      <c r="HSM166" s="86"/>
      <c r="HSN166" s="79"/>
      <c r="HSO166" s="82"/>
      <c r="HSP166" s="79"/>
      <c r="HSQ166" s="104"/>
      <c r="HSR166" s="83"/>
      <c r="HSS166" s="90"/>
      <c r="HST166" s="91"/>
      <c r="HSU166" s="92"/>
      <c r="HSV166" s="93"/>
      <c r="HSW166" s="90"/>
      <c r="HSX166" s="6"/>
      <c r="HSY166" s="86"/>
      <c r="HSZ166" s="79"/>
      <c r="HTA166" s="82"/>
      <c r="HTB166" s="79"/>
      <c r="HTC166" s="104"/>
      <c r="HTD166" s="83"/>
      <c r="HTE166" s="90"/>
      <c r="HTF166" s="91"/>
      <c r="HTG166" s="92"/>
      <c r="HTH166" s="93"/>
      <c r="HTI166" s="90"/>
      <c r="HTJ166" s="6"/>
      <c r="HTK166" s="86"/>
      <c r="HTL166" s="79"/>
      <c r="HTM166" s="82"/>
      <c r="HTN166" s="79"/>
      <c r="HTO166" s="104"/>
      <c r="HTP166" s="83"/>
      <c r="HTQ166" s="90"/>
      <c r="HTR166" s="91"/>
      <c r="HTS166" s="92"/>
      <c r="HTT166" s="93"/>
      <c r="HTU166" s="90"/>
      <c r="HTV166" s="6"/>
      <c r="HTW166" s="86"/>
      <c r="HTX166" s="79"/>
      <c r="HTY166" s="82"/>
      <c r="HTZ166" s="79"/>
      <c r="HUA166" s="104"/>
      <c r="HUB166" s="83"/>
      <c r="HUC166" s="90"/>
      <c r="HUD166" s="91"/>
      <c r="HUE166" s="92"/>
      <c r="HUF166" s="93"/>
      <c r="HUG166" s="90"/>
      <c r="HUH166" s="6"/>
      <c r="HUI166" s="86"/>
      <c r="HUJ166" s="79"/>
      <c r="HUK166" s="82"/>
      <c r="HUL166" s="79"/>
      <c r="HUM166" s="104"/>
      <c r="HUN166" s="83"/>
      <c r="HUO166" s="90"/>
      <c r="HUP166" s="91"/>
      <c r="HUQ166" s="92"/>
      <c r="HUR166" s="93"/>
      <c r="HUS166" s="90"/>
      <c r="HUT166" s="6"/>
      <c r="HUU166" s="86"/>
      <c r="HUV166" s="79"/>
      <c r="HUW166" s="82"/>
      <c r="HUX166" s="79"/>
      <c r="HUY166" s="104"/>
      <c r="HUZ166" s="83"/>
      <c r="HVA166" s="90"/>
      <c r="HVB166" s="91"/>
      <c r="HVC166" s="92"/>
      <c r="HVD166" s="93"/>
      <c r="HVE166" s="90"/>
      <c r="HVF166" s="6"/>
      <c r="HVG166" s="86"/>
      <c r="HVH166" s="79"/>
      <c r="HVI166" s="82"/>
      <c r="HVJ166" s="79"/>
      <c r="HVK166" s="104"/>
      <c r="HVL166" s="83"/>
      <c r="HVM166" s="90"/>
      <c r="HVN166" s="91"/>
      <c r="HVO166" s="92"/>
      <c r="HVP166" s="93"/>
      <c r="HVQ166" s="90"/>
      <c r="HVR166" s="6"/>
      <c r="HVS166" s="86"/>
      <c r="HVT166" s="79"/>
      <c r="HVU166" s="82"/>
      <c r="HVV166" s="79"/>
      <c r="HVW166" s="104"/>
      <c r="HVX166" s="83"/>
      <c r="HVY166" s="90"/>
      <c r="HVZ166" s="91"/>
      <c r="HWA166" s="92"/>
      <c r="HWB166" s="93"/>
      <c r="HWC166" s="90"/>
      <c r="HWD166" s="6"/>
      <c r="HWE166" s="86"/>
      <c r="HWF166" s="79"/>
      <c r="HWG166" s="82"/>
      <c r="HWH166" s="79"/>
      <c r="HWI166" s="104"/>
      <c r="HWJ166" s="83"/>
      <c r="HWK166" s="90"/>
      <c r="HWL166" s="91"/>
      <c r="HWM166" s="92"/>
      <c r="HWN166" s="93"/>
      <c r="HWO166" s="90"/>
      <c r="HWP166" s="6"/>
      <c r="HWQ166" s="86"/>
      <c r="HWR166" s="79"/>
      <c r="HWS166" s="82"/>
      <c r="HWT166" s="79"/>
      <c r="HWU166" s="104"/>
      <c r="HWV166" s="83"/>
      <c r="HWW166" s="90"/>
      <c r="HWX166" s="91"/>
      <c r="HWY166" s="92"/>
      <c r="HWZ166" s="93"/>
      <c r="HXA166" s="90"/>
      <c r="HXB166" s="6"/>
      <c r="HXC166" s="86"/>
      <c r="HXD166" s="79"/>
      <c r="HXE166" s="82"/>
      <c r="HXF166" s="79"/>
      <c r="HXG166" s="104"/>
      <c r="HXH166" s="83"/>
      <c r="HXI166" s="90"/>
      <c r="HXJ166" s="91"/>
      <c r="HXK166" s="92"/>
      <c r="HXL166" s="93"/>
      <c r="HXM166" s="90"/>
      <c r="HXN166" s="6"/>
      <c r="HXO166" s="86"/>
      <c r="HXP166" s="79"/>
      <c r="HXQ166" s="82"/>
      <c r="HXR166" s="79"/>
      <c r="HXS166" s="104"/>
      <c r="HXT166" s="83"/>
      <c r="HXU166" s="90"/>
      <c r="HXV166" s="91"/>
      <c r="HXW166" s="92"/>
      <c r="HXX166" s="93"/>
      <c r="HXY166" s="90"/>
      <c r="HXZ166" s="6"/>
      <c r="HYA166" s="86"/>
      <c r="HYB166" s="79"/>
      <c r="HYC166" s="82"/>
      <c r="HYD166" s="79"/>
      <c r="HYE166" s="104"/>
      <c r="HYF166" s="83"/>
      <c r="HYG166" s="90"/>
      <c r="HYH166" s="91"/>
      <c r="HYI166" s="92"/>
      <c r="HYJ166" s="93"/>
      <c r="HYK166" s="90"/>
      <c r="HYL166" s="6"/>
      <c r="HYM166" s="86"/>
      <c r="HYN166" s="79"/>
      <c r="HYO166" s="82"/>
      <c r="HYP166" s="79"/>
      <c r="HYQ166" s="104"/>
      <c r="HYR166" s="83"/>
      <c r="HYS166" s="90"/>
      <c r="HYT166" s="91"/>
      <c r="HYU166" s="92"/>
      <c r="HYV166" s="93"/>
      <c r="HYW166" s="90"/>
      <c r="HYX166" s="6"/>
      <c r="HYY166" s="86"/>
      <c r="HYZ166" s="79"/>
      <c r="HZA166" s="82"/>
      <c r="HZB166" s="79"/>
      <c r="HZC166" s="104"/>
      <c r="HZD166" s="83"/>
      <c r="HZE166" s="90"/>
      <c r="HZF166" s="91"/>
      <c r="HZG166" s="92"/>
      <c r="HZH166" s="93"/>
      <c r="HZI166" s="90"/>
      <c r="HZJ166" s="6"/>
      <c r="HZK166" s="86"/>
      <c r="HZL166" s="79"/>
      <c r="HZM166" s="82"/>
      <c r="HZN166" s="79"/>
      <c r="HZO166" s="104"/>
      <c r="HZP166" s="83"/>
      <c r="HZQ166" s="90"/>
      <c r="HZR166" s="91"/>
      <c r="HZS166" s="92"/>
      <c r="HZT166" s="93"/>
      <c r="HZU166" s="90"/>
      <c r="HZV166" s="6"/>
      <c r="HZW166" s="86"/>
      <c r="HZX166" s="79"/>
      <c r="HZY166" s="82"/>
      <c r="HZZ166" s="79"/>
      <c r="IAA166" s="104"/>
      <c r="IAB166" s="83"/>
      <c r="IAC166" s="90"/>
      <c r="IAD166" s="91"/>
      <c r="IAE166" s="92"/>
      <c r="IAF166" s="93"/>
      <c r="IAG166" s="90"/>
      <c r="IAH166" s="6"/>
      <c r="IAI166" s="86"/>
      <c r="IAJ166" s="79"/>
      <c r="IAK166" s="82"/>
      <c r="IAL166" s="79"/>
      <c r="IAM166" s="104"/>
      <c r="IAN166" s="83"/>
      <c r="IAO166" s="90"/>
      <c r="IAP166" s="91"/>
      <c r="IAQ166" s="92"/>
      <c r="IAR166" s="93"/>
      <c r="IAS166" s="90"/>
      <c r="IAT166" s="6"/>
      <c r="IAU166" s="86"/>
      <c r="IAV166" s="79"/>
      <c r="IAW166" s="82"/>
      <c r="IAX166" s="79"/>
      <c r="IAY166" s="104"/>
      <c r="IAZ166" s="83"/>
      <c r="IBA166" s="90"/>
      <c r="IBB166" s="91"/>
      <c r="IBC166" s="92"/>
      <c r="IBD166" s="93"/>
      <c r="IBE166" s="90"/>
      <c r="IBF166" s="6"/>
      <c r="IBG166" s="86"/>
      <c r="IBH166" s="79"/>
      <c r="IBI166" s="82"/>
      <c r="IBJ166" s="79"/>
      <c r="IBK166" s="104"/>
      <c r="IBL166" s="83"/>
      <c r="IBM166" s="90"/>
      <c r="IBN166" s="91"/>
      <c r="IBO166" s="92"/>
      <c r="IBP166" s="93"/>
      <c r="IBQ166" s="90"/>
      <c r="IBR166" s="6"/>
      <c r="IBS166" s="86"/>
      <c r="IBT166" s="79"/>
      <c r="IBU166" s="82"/>
      <c r="IBV166" s="79"/>
      <c r="IBW166" s="104"/>
      <c r="IBX166" s="83"/>
      <c r="IBY166" s="90"/>
      <c r="IBZ166" s="91"/>
      <c r="ICA166" s="92"/>
      <c r="ICB166" s="93"/>
      <c r="ICC166" s="90"/>
      <c r="ICD166" s="6"/>
      <c r="ICE166" s="86"/>
      <c r="ICF166" s="79"/>
      <c r="ICG166" s="82"/>
      <c r="ICH166" s="79"/>
      <c r="ICI166" s="104"/>
      <c r="ICJ166" s="83"/>
      <c r="ICK166" s="90"/>
      <c r="ICL166" s="91"/>
      <c r="ICM166" s="92"/>
      <c r="ICN166" s="93"/>
      <c r="ICO166" s="90"/>
      <c r="ICP166" s="6"/>
      <c r="ICQ166" s="86"/>
      <c r="ICR166" s="79"/>
      <c r="ICS166" s="82"/>
      <c r="ICT166" s="79"/>
      <c r="ICU166" s="104"/>
      <c r="ICV166" s="83"/>
      <c r="ICW166" s="90"/>
      <c r="ICX166" s="91"/>
      <c r="ICY166" s="92"/>
      <c r="ICZ166" s="93"/>
      <c r="IDA166" s="90"/>
      <c r="IDB166" s="6"/>
      <c r="IDC166" s="86"/>
      <c r="IDD166" s="79"/>
      <c r="IDE166" s="82"/>
      <c r="IDF166" s="79"/>
      <c r="IDG166" s="104"/>
      <c r="IDH166" s="83"/>
      <c r="IDI166" s="90"/>
      <c r="IDJ166" s="91"/>
      <c r="IDK166" s="92"/>
      <c r="IDL166" s="93"/>
      <c r="IDM166" s="90"/>
      <c r="IDN166" s="6"/>
      <c r="IDO166" s="86"/>
      <c r="IDP166" s="79"/>
      <c r="IDQ166" s="82"/>
      <c r="IDR166" s="79"/>
      <c r="IDS166" s="104"/>
      <c r="IDT166" s="83"/>
      <c r="IDU166" s="90"/>
      <c r="IDV166" s="91"/>
      <c r="IDW166" s="92"/>
      <c r="IDX166" s="93"/>
      <c r="IDY166" s="90"/>
      <c r="IDZ166" s="6"/>
      <c r="IEA166" s="86"/>
      <c r="IEB166" s="79"/>
      <c r="IEC166" s="82"/>
      <c r="IED166" s="79"/>
      <c r="IEE166" s="104"/>
      <c r="IEF166" s="83"/>
      <c r="IEG166" s="90"/>
      <c r="IEH166" s="91"/>
      <c r="IEI166" s="92"/>
      <c r="IEJ166" s="93"/>
      <c r="IEK166" s="90"/>
      <c r="IEL166" s="6"/>
      <c r="IEM166" s="86"/>
      <c r="IEN166" s="79"/>
      <c r="IEO166" s="82"/>
      <c r="IEP166" s="79"/>
      <c r="IEQ166" s="104"/>
      <c r="IER166" s="83"/>
      <c r="IES166" s="90"/>
      <c r="IET166" s="91"/>
      <c r="IEU166" s="92"/>
      <c r="IEV166" s="93"/>
      <c r="IEW166" s="90"/>
      <c r="IEX166" s="6"/>
      <c r="IEY166" s="86"/>
      <c r="IEZ166" s="79"/>
      <c r="IFA166" s="82"/>
      <c r="IFB166" s="79"/>
      <c r="IFC166" s="104"/>
      <c r="IFD166" s="83"/>
      <c r="IFE166" s="90"/>
      <c r="IFF166" s="91"/>
      <c r="IFG166" s="92"/>
      <c r="IFH166" s="93"/>
      <c r="IFI166" s="90"/>
      <c r="IFJ166" s="6"/>
      <c r="IFK166" s="86"/>
      <c r="IFL166" s="79"/>
      <c r="IFM166" s="82"/>
      <c r="IFN166" s="79"/>
      <c r="IFO166" s="104"/>
      <c r="IFP166" s="83"/>
      <c r="IFQ166" s="90"/>
      <c r="IFR166" s="91"/>
      <c r="IFS166" s="92"/>
      <c r="IFT166" s="93"/>
      <c r="IFU166" s="90"/>
      <c r="IFV166" s="6"/>
      <c r="IFW166" s="86"/>
      <c r="IFX166" s="79"/>
      <c r="IFY166" s="82"/>
      <c r="IFZ166" s="79"/>
      <c r="IGA166" s="104"/>
      <c r="IGB166" s="83"/>
      <c r="IGC166" s="90"/>
      <c r="IGD166" s="91"/>
      <c r="IGE166" s="92"/>
      <c r="IGF166" s="93"/>
      <c r="IGG166" s="90"/>
      <c r="IGH166" s="6"/>
      <c r="IGI166" s="86"/>
      <c r="IGJ166" s="79"/>
      <c r="IGK166" s="82"/>
      <c r="IGL166" s="79"/>
      <c r="IGM166" s="104"/>
      <c r="IGN166" s="83"/>
      <c r="IGO166" s="90"/>
      <c r="IGP166" s="91"/>
      <c r="IGQ166" s="92"/>
      <c r="IGR166" s="93"/>
      <c r="IGS166" s="90"/>
      <c r="IGT166" s="6"/>
      <c r="IGU166" s="86"/>
      <c r="IGV166" s="79"/>
      <c r="IGW166" s="82"/>
      <c r="IGX166" s="79"/>
      <c r="IGY166" s="104"/>
      <c r="IGZ166" s="83"/>
      <c r="IHA166" s="90"/>
      <c r="IHB166" s="91"/>
      <c r="IHC166" s="92"/>
      <c r="IHD166" s="93"/>
      <c r="IHE166" s="90"/>
      <c r="IHF166" s="6"/>
      <c r="IHG166" s="86"/>
      <c r="IHH166" s="79"/>
      <c r="IHI166" s="82"/>
      <c r="IHJ166" s="79"/>
      <c r="IHK166" s="104"/>
      <c r="IHL166" s="83"/>
      <c r="IHM166" s="90"/>
      <c r="IHN166" s="91"/>
      <c r="IHO166" s="92"/>
      <c r="IHP166" s="93"/>
      <c r="IHQ166" s="90"/>
      <c r="IHR166" s="6"/>
      <c r="IHS166" s="86"/>
      <c r="IHT166" s="79"/>
      <c r="IHU166" s="82"/>
      <c r="IHV166" s="79"/>
      <c r="IHW166" s="104"/>
      <c r="IHX166" s="83"/>
      <c r="IHY166" s="90"/>
      <c r="IHZ166" s="91"/>
      <c r="IIA166" s="92"/>
      <c r="IIB166" s="93"/>
      <c r="IIC166" s="90"/>
      <c r="IID166" s="6"/>
      <c r="IIE166" s="86"/>
      <c r="IIF166" s="79"/>
      <c r="IIG166" s="82"/>
      <c r="IIH166" s="79"/>
      <c r="III166" s="104"/>
      <c r="IIJ166" s="83"/>
      <c r="IIK166" s="90"/>
      <c r="IIL166" s="91"/>
      <c r="IIM166" s="92"/>
      <c r="IIN166" s="93"/>
      <c r="IIO166" s="90"/>
      <c r="IIP166" s="6"/>
      <c r="IIQ166" s="86"/>
      <c r="IIR166" s="79"/>
      <c r="IIS166" s="82"/>
      <c r="IIT166" s="79"/>
      <c r="IIU166" s="104"/>
      <c r="IIV166" s="83"/>
      <c r="IIW166" s="90"/>
      <c r="IIX166" s="91"/>
      <c r="IIY166" s="92"/>
      <c r="IIZ166" s="93"/>
      <c r="IJA166" s="90"/>
      <c r="IJB166" s="6"/>
      <c r="IJC166" s="86"/>
      <c r="IJD166" s="79"/>
      <c r="IJE166" s="82"/>
      <c r="IJF166" s="79"/>
      <c r="IJG166" s="104"/>
      <c r="IJH166" s="83"/>
      <c r="IJI166" s="90"/>
      <c r="IJJ166" s="91"/>
      <c r="IJK166" s="92"/>
      <c r="IJL166" s="93"/>
      <c r="IJM166" s="90"/>
      <c r="IJN166" s="6"/>
      <c r="IJO166" s="86"/>
      <c r="IJP166" s="79"/>
      <c r="IJQ166" s="82"/>
      <c r="IJR166" s="79"/>
      <c r="IJS166" s="104"/>
      <c r="IJT166" s="83"/>
      <c r="IJU166" s="90"/>
      <c r="IJV166" s="91"/>
      <c r="IJW166" s="92"/>
      <c r="IJX166" s="93"/>
      <c r="IJY166" s="90"/>
      <c r="IJZ166" s="6"/>
      <c r="IKA166" s="86"/>
      <c r="IKB166" s="79"/>
      <c r="IKC166" s="82"/>
      <c r="IKD166" s="79"/>
      <c r="IKE166" s="104"/>
      <c r="IKF166" s="83"/>
      <c r="IKG166" s="90"/>
      <c r="IKH166" s="91"/>
      <c r="IKI166" s="92"/>
      <c r="IKJ166" s="93"/>
      <c r="IKK166" s="90"/>
      <c r="IKL166" s="6"/>
      <c r="IKM166" s="86"/>
      <c r="IKN166" s="79"/>
      <c r="IKO166" s="82"/>
      <c r="IKP166" s="79"/>
      <c r="IKQ166" s="104"/>
      <c r="IKR166" s="83"/>
      <c r="IKS166" s="90"/>
      <c r="IKT166" s="91"/>
      <c r="IKU166" s="92"/>
      <c r="IKV166" s="93"/>
      <c r="IKW166" s="90"/>
      <c r="IKX166" s="6"/>
      <c r="IKY166" s="86"/>
      <c r="IKZ166" s="79"/>
      <c r="ILA166" s="82"/>
      <c r="ILB166" s="79"/>
      <c r="ILC166" s="104"/>
      <c r="ILD166" s="83"/>
      <c r="ILE166" s="90"/>
      <c r="ILF166" s="91"/>
      <c r="ILG166" s="92"/>
      <c r="ILH166" s="93"/>
      <c r="ILI166" s="90"/>
      <c r="ILJ166" s="6"/>
      <c r="ILK166" s="86"/>
      <c r="ILL166" s="79"/>
      <c r="ILM166" s="82"/>
      <c r="ILN166" s="79"/>
      <c r="ILO166" s="104"/>
      <c r="ILP166" s="83"/>
      <c r="ILQ166" s="90"/>
      <c r="ILR166" s="91"/>
      <c r="ILS166" s="92"/>
      <c r="ILT166" s="93"/>
      <c r="ILU166" s="90"/>
      <c r="ILV166" s="6"/>
      <c r="ILW166" s="86"/>
      <c r="ILX166" s="79"/>
      <c r="ILY166" s="82"/>
      <c r="ILZ166" s="79"/>
      <c r="IMA166" s="104"/>
      <c r="IMB166" s="83"/>
      <c r="IMC166" s="90"/>
      <c r="IMD166" s="91"/>
      <c r="IME166" s="92"/>
      <c r="IMF166" s="93"/>
      <c r="IMG166" s="90"/>
      <c r="IMH166" s="6"/>
      <c r="IMI166" s="86"/>
      <c r="IMJ166" s="79"/>
      <c r="IMK166" s="82"/>
      <c r="IML166" s="79"/>
      <c r="IMM166" s="104"/>
      <c r="IMN166" s="83"/>
      <c r="IMO166" s="90"/>
      <c r="IMP166" s="91"/>
      <c r="IMQ166" s="92"/>
      <c r="IMR166" s="93"/>
      <c r="IMS166" s="90"/>
      <c r="IMT166" s="6"/>
      <c r="IMU166" s="86"/>
      <c r="IMV166" s="79"/>
      <c r="IMW166" s="82"/>
      <c r="IMX166" s="79"/>
      <c r="IMY166" s="104"/>
      <c r="IMZ166" s="83"/>
      <c r="INA166" s="90"/>
      <c r="INB166" s="91"/>
      <c r="INC166" s="92"/>
      <c r="IND166" s="93"/>
      <c r="INE166" s="90"/>
      <c r="INF166" s="6"/>
      <c r="ING166" s="86"/>
      <c r="INH166" s="79"/>
      <c r="INI166" s="82"/>
      <c r="INJ166" s="79"/>
      <c r="INK166" s="104"/>
      <c r="INL166" s="83"/>
      <c r="INM166" s="90"/>
      <c r="INN166" s="91"/>
      <c r="INO166" s="92"/>
      <c r="INP166" s="93"/>
      <c r="INQ166" s="90"/>
      <c r="INR166" s="6"/>
      <c r="INS166" s="86"/>
      <c r="INT166" s="79"/>
      <c r="INU166" s="82"/>
      <c r="INV166" s="79"/>
      <c r="INW166" s="104"/>
      <c r="INX166" s="83"/>
      <c r="INY166" s="90"/>
      <c r="INZ166" s="91"/>
      <c r="IOA166" s="92"/>
      <c r="IOB166" s="93"/>
      <c r="IOC166" s="90"/>
      <c r="IOD166" s="6"/>
      <c r="IOE166" s="86"/>
      <c r="IOF166" s="79"/>
      <c r="IOG166" s="82"/>
      <c r="IOH166" s="79"/>
      <c r="IOI166" s="104"/>
      <c r="IOJ166" s="83"/>
      <c r="IOK166" s="90"/>
      <c r="IOL166" s="91"/>
      <c r="IOM166" s="92"/>
      <c r="ION166" s="93"/>
      <c r="IOO166" s="90"/>
      <c r="IOP166" s="6"/>
      <c r="IOQ166" s="86"/>
      <c r="IOR166" s="79"/>
      <c r="IOS166" s="82"/>
      <c r="IOT166" s="79"/>
      <c r="IOU166" s="104"/>
      <c r="IOV166" s="83"/>
      <c r="IOW166" s="90"/>
      <c r="IOX166" s="91"/>
      <c r="IOY166" s="92"/>
      <c r="IOZ166" s="93"/>
      <c r="IPA166" s="90"/>
      <c r="IPB166" s="6"/>
      <c r="IPC166" s="86"/>
      <c r="IPD166" s="79"/>
      <c r="IPE166" s="82"/>
      <c r="IPF166" s="79"/>
      <c r="IPG166" s="104"/>
      <c r="IPH166" s="83"/>
      <c r="IPI166" s="90"/>
      <c r="IPJ166" s="91"/>
      <c r="IPK166" s="92"/>
      <c r="IPL166" s="93"/>
      <c r="IPM166" s="90"/>
      <c r="IPN166" s="6"/>
      <c r="IPO166" s="86"/>
      <c r="IPP166" s="79"/>
      <c r="IPQ166" s="82"/>
      <c r="IPR166" s="79"/>
      <c r="IPS166" s="104"/>
      <c r="IPT166" s="83"/>
      <c r="IPU166" s="90"/>
      <c r="IPV166" s="91"/>
      <c r="IPW166" s="92"/>
      <c r="IPX166" s="93"/>
      <c r="IPY166" s="90"/>
      <c r="IPZ166" s="6"/>
      <c r="IQA166" s="86"/>
      <c r="IQB166" s="79"/>
      <c r="IQC166" s="82"/>
      <c r="IQD166" s="79"/>
      <c r="IQE166" s="104"/>
      <c r="IQF166" s="83"/>
      <c r="IQG166" s="90"/>
      <c r="IQH166" s="91"/>
      <c r="IQI166" s="92"/>
      <c r="IQJ166" s="93"/>
      <c r="IQK166" s="90"/>
      <c r="IQL166" s="6"/>
      <c r="IQM166" s="86"/>
      <c r="IQN166" s="79"/>
      <c r="IQO166" s="82"/>
      <c r="IQP166" s="79"/>
      <c r="IQQ166" s="104"/>
      <c r="IQR166" s="83"/>
      <c r="IQS166" s="90"/>
      <c r="IQT166" s="91"/>
      <c r="IQU166" s="92"/>
      <c r="IQV166" s="93"/>
      <c r="IQW166" s="90"/>
      <c r="IQX166" s="6"/>
      <c r="IQY166" s="86"/>
      <c r="IQZ166" s="79"/>
      <c r="IRA166" s="82"/>
      <c r="IRB166" s="79"/>
      <c r="IRC166" s="104"/>
      <c r="IRD166" s="83"/>
      <c r="IRE166" s="90"/>
      <c r="IRF166" s="91"/>
      <c r="IRG166" s="92"/>
      <c r="IRH166" s="93"/>
      <c r="IRI166" s="90"/>
      <c r="IRJ166" s="6"/>
      <c r="IRK166" s="86"/>
      <c r="IRL166" s="79"/>
      <c r="IRM166" s="82"/>
      <c r="IRN166" s="79"/>
      <c r="IRO166" s="104"/>
      <c r="IRP166" s="83"/>
      <c r="IRQ166" s="90"/>
      <c r="IRR166" s="91"/>
      <c r="IRS166" s="92"/>
      <c r="IRT166" s="93"/>
      <c r="IRU166" s="90"/>
      <c r="IRV166" s="6"/>
      <c r="IRW166" s="86"/>
      <c r="IRX166" s="79"/>
      <c r="IRY166" s="82"/>
      <c r="IRZ166" s="79"/>
      <c r="ISA166" s="104"/>
      <c r="ISB166" s="83"/>
      <c r="ISC166" s="90"/>
      <c r="ISD166" s="91"/>
      <c r="ISE166" s="92"/>
      <c r="ISF166" s="93"/>
      <c r="ISG166" s="90"/>
      <c r="ISH166" s="6"/>
      <c r="ISI166" s="86"/>
      <c r="ISJ166" s="79"/>
      <c r="ISK166" s="82"/>
      <c r="ISL166" s="79"/>
      <c r="ISM166" s="104"/>
      <c r="ISN166" s="83"/>
      <c r="ISO166" s="90"/>
      <c r="ISP166" s="91"/>
      <c r="ISQ166" s="92"/>
      <c r="ISR166" s="93"/>
      <c r="ISS166" s="90"/>
      <c r="IST166" s="6"/>
      <c r="ISU166" s="86"/>
      <c r="ISV166" s="79"/>
      <c r="ISW166" s="82"/>
      <c r="ISX166" s="79"/>
      <c r="ISY166" s="104"/>
      <c r="ISZ166" s="83"/>
      <c r="ITA166" s="90"/>
      <c r="ITB166" s="91"/>
      <c r="ITC166" s="92"/>
      <c r="ITD166" s="93"/>
      <c r="ITE166" s="90"/>
      <c r="ITF166" s="6"/>
      <c r="ITG166" s="86"/>
      <c r="ITH166" s="79"/>
      <c r="ITI166" s="82"/>
      <c r="ITJ166" s="79"/>
      <c r="ITK166" s="104"/>
      <c r="ITL166" s="83"/>
      <c r="ITM166" s="90"/>
      <c r="ITN166" s="91"/>
      <c r="ITO166" s="92"/>
      <c r="ITP166" s="93"/>
      <c r="ITQ166" s="90"/>
      <c r="ITR166" s="6"/>
      <c r="ITS166" s="86"/>
      <c r="ITT166" s="79"/>
      <c r="ITU166" s="82"/>
      <c r="ITV166" s="79"/>
      <c r="ITW166" s="104"/>
      <c r="ITX166" s="83"/>
      <c r="ITY166" s="90"/>
      <c r="ITZ166" s="91"/>
      <c r="IUA166" s="92"/>
      <c r="IUB166" s="93"/>
      <c r="IUC166" s="90"/>
      <c r="IUD166" s="6"/>
      <c r="IUE166" s="86"/>
      <c r="IUF166" s="79"/>
      <c r="IUG166" s="82"/>
      <c r="IUH166" s="79"/>
      <c r="IUI166" s="104"/>
      <c r="IUJ166" s="83"/>
      <c r="IUK166" s="90"/>
      <c r="IUL166" s="91"/>
      <c r="IUM166" s="92"/>
      <c r="IUN166" s="93"/>
      <c r="IUO166" s="90"/>
      <c r="IUP166" s="6"/>
      <c r="IUQ166" s="86"/>
      <c r="IUR166" s="79"/>
      <c r="IUS166" s="82"/>
      <c r="IUT166" s="79"/>
      <c r="IUU166" s="104"/>
      <c r="IUV166" s="83"/>
      <c r="IUW166" s="90"/>
      <c r="IUX166" s="91"/>
      <c r="IUY166" s="92"/>
      <c r="IUZ166" s="93"/>
      <c r="IVA166" s="90"/>
      <c r="IVB166" s="6"/>
      <c r="IVC166" s="86"/>
      <c r="IVD166" s="79"/>
      <c r="IVE166" s="82"/>
      <c r="IVF166" s="79"/>
      <c r="IVG166" s="104"/>
      <c r="IVH166" s="83"/>
      <c r="IVI166" s="90"/>
      <c r="IVJ166" s="91"/>
      <c r="IVK166" s="92"/>
      <c r="IVL166" s="93"/>
      <c r="IVM166" s="90"/>
      <c r="IVN166" s="6"/>
      <c r="IVO166" s="86"/>
      <c r="IVP166" s="79"/>
      <c r="IVQ166" s="82"/>
      <c r="IVR166" s="79"/>
      <c r="IVS166" s="104"/>
      <c r="IVT166" s="83"/>
      <c r="IVU166" s="90"/>
      <c r="IVV166" s="91"/>
      <c r="IVW166" s="92"/>
      <c r="IVX166" s="93"/>
      <c r="IVY166" s="90"/>
      <c r="IVZ166" s="6"/>
      <c r="IWA166" s="86"/>
      <c r="IWB166" s="79"/>
      <c r="IWC166" s="82"/>
      <c r="IWD166" s="79"/>
      <c r="IWE166" s="104"/>
      <c r="IWF166" s="83"/>
      <c r="IWG166" s="90"/>
      <c r="IWH166" s="91"/>
      <c r="IWI166" s="92"/>
      <c r="IWJ166" s="93"/>
      <c r="IWK166" s="90"/>
      <c r="IWL166" s="6"/>
      <c r="IWM166" s="86"/>
      <c r="IWN166" s="79"/>
      <c r="IWO166" s="82"/>
      <c r="IWP166" s="79"/>
      <c r="IWQ166" s="104"/>
      <c r="IWR166" s="83"/>
      <c r="IWS166" s="90"/>
      <c r="IWT166" s="91"/>
      <c r="IWU166" s="92"/>
      <c r="IWV166" s="93"/>
      <c r="IWW166" s="90"/>
      <c r="IWX166" s="6"/>
      <c r="IWY166" s="86"/>
      <c r="IWZ166" s="79"/>
      <c r="IXA166" s="82"/>
      <c r="IXB166" s="79"/>
      <c r="IXC166" s="104"/>
      <c r="IXD166" s="83"/>
      <c r="IXE166" s="90"/>
      <c r="IXF166" s="91"/>
      <c r="IXG166" s="92"/>
      <c r="IXH166" s="93"/>
      <c r="IXI166" s="90"/>
      <c r="IXJ166" s="6"/>
      <c r="IXK166" s="86"/>
      <c r="IXL166" s="79"/>
      <c r="IXM166" s="82"/>
      <c r="IXN166" s="79"/>
      <c r="IXO166" s="104"/>
      <c r="IXP166" s="83"/>
      <c r="IXQ166" s="90"/>
      <c r="IXR166" s="91"/>
      <c r="IXS166" s="92"/>
      <c r="IXT166" s="93"/>
      <c r="IXU166" s="90"/>
      <c r="IXV166" s="6"/>
      <c r="IXW166" s="86"/>
      <c r="IXX166" s="79"/>
      <c r="IXY166" s="82"/>
      <c r="IXZ166" s="79"/>
      <c r="IYA166" s="104"/>
      <c r="IYB166" s="83"/>
      <c r="IYC166" s="90"/>
      <c r="IYD166" s="91"/>
      <c r="IYE166" s="92"/>
      <c r="IYF166" s="93"/>
      <c r="IYG166" s="90"/>
      <c r="IYH166" s="6"/>
      <c r="IYI166" s="86"/>
      <c r="IYJ166" s="79"/>
      <c r="IYK166" s="82"/>
      <c r="IYL166" s="79"/>
      <c r="IYM166" s="104"/>
      <c r="IYN166" s="83"/>
      <c r="IYO166" s="90"/>
      <c r="IYP166" s="91"/>
      <c r="IYQ166" s="92"/>
      <c r="IYR166" s="93"/>
      <c r="IYS166" s="90"/>
      <c r="IYT166" s="6"/>
      <c r="IYU166" s="86"/>
      <c r="IYV166" s="79"/>
      <c r="IYW166" s="82"/>
      <c r="IYX166" s="79"/>
      <c r="IYY166" s="104"/>
      <c r="IYZ166" s="83"/>
      <c r="IZA166" s="90"/>
      <c r="IZB166" s="91"/>
      <c r="IZC166" s="92"/>
      <c r="IZD166" s="93"/>
      <c r="IZE166" s="90"/>
      <c r="IZF166" s="6"/>
      <c r="IZG166" s="86"/>
      <c r="IZH166" s="79"/>
      <c r="IZI166" s="82"/>
      <c r="IZJ166" s="79"/>
      <c r="IZK166" s="104"/>
      <c r="IZL166" s="83"/>
      <c r="IZM166" s="90"/>
      <c r="IZN166" s="91"/>
      <c r="IZO166" s="92"/>
      <c r="IZP166" s="93"/>
      <c r="IZQ166" s="90"/>
      <c r="IZR166" s="6"/>
      <c r="IZS166" s="86"/>
      <c r="IZT166" s="79"/>
      <c r="IZU166" s="82"/>
      <c r="IZV166" s="79"/>
      <c r="IZW166" s="104"/>
      <c r="IZX166" s="83"/>
      <c r="IZY166" s="90"/>
      <c r="IZZ166" s="91"/>
      <c r="JAA166" s="92"/>
      <c r="JAB166" s="93"/>
      <c r="JAC166" s="90"/>
      <c r="JAD166" s="6"/>
      <c r="JAE166" s="86"/>
      <c r="JAF166" s="79"/>
      <c r="JAG166" s="82"/>
      <c r="JAH166" s="79"/>
      <c r="JAI166" s="104"/>
      <c r="JAJ166" s="83"/>
      <c r="JAK166" s="90"/>
      <c r="JAL166" s="91"/>
      <c r="JAM166" s="92"/>
      <c r="JAN166" s="93"/>
      <c r="JAO166" s="90"/>
      <c r="JAP166" s="6"/>
      <c r="JAQ166" s="86"/>
      <c r="JAR166" s="79"/>
      <c r="JAS166" s="82"/>
      <c r="JAT166" s="79"/>
      <c r="JAU166" s="104"/>
      <c r="JAV166" s="83"/>
      <c r="JAW166" s="90"/>
      <c r="JAX166" s="91"/>
      <c r="JAY166" s="92"/>
      <c r="JAZ166" s="93"/>
      <c r="JBA166" s="90"/>
      <c r="JBB166" s="6"/>
      <c r="JBC166" s="86"/>
      <c r="JBD166" s="79"/>
      <c r="JBE166" s="82"/>
      <c r="JBF166" s="79"/>
      <c r="JBG166" s="104"/>
      <c r="JBH166" s="83"/>
      <c r="JBI166" s="90"/>
      <c r="JBJ166" s="91"/>
      <c r="JBK166" s="92"/>
      <c r="JBL166" s="93"/>
      <c r="JBM166" s="90"/>
      <c r="JBN166" s="6"/>
      <c r="JBO166" s="86"/>
      <c r="JBP166" s="79"/>
      <c r="JBQ166" s="82"/>
      <c r="JBR166" s="79"/>
      <c r="JBS166" s="104"/>
      <c r="JBT166" s="83"/>
      <c r="JBU166" s="90"/>
      <c r="JBV166" s="91"/>
      <c r="JBW166" s="92"/>
      <c r="JBX166" s="93"/>
      <c r="JBY166" s="90"/>
      <c r="JBZ166" s="6"/>
      <c r="JCA166" s="86"/>
      <c r="JCB166" s="79"/>
      <c r="JCC166" s="82"/>
      <c r="JCD166" s="79"/>
      <c r="JCE166" s="104"/>
      <c r="JCF166" s="83"/>
      <c r="JCG166" s="90"/>
      <c r="JCH166" s="91"/>
      <c r="JCI166" s="92"/>
      <c r="JCJ166" s="93"/>
      <c r="JCK166" s="90"/>
      <c r="JCL166" s="6"/>
      <c r="JCM166" s="86"/>
      <c r="JCN166" s="79"/>
      <c r="JCO166" s="82"/>
      <c r="JCP166" s="79"/>
      <c r="JCQ166" s="104"/>
      <c r="JCR166" s="83"/>
      <c r="JCS166" s="90"/>
      <c r="JCT166" s="91"/>
      <c r="JCU166" s="92"/>
      <c r="JCV166" s="93"/>
      <c r="JCW166" s="90"/>
      <c r="JCX166" s="6"/>
      <c r="JCY166" s="86"/>
      <c r="JCZ166" s="79"/>
      <c r="JDA166" s="82"/>
      <c r="JDB166" s="79"/>
      <c r="JDC166" s="104"/>
      <c r="JDD166" s="83"/>
      <c r="JDE166" s="90"/>
      <c r="JDF166" s="91"/>
      <c r="JDG166" s="92"/>
      <c r="JDH166" s="93"/>
      <c r="JDI166" s="90"/>
      <c r="JDJ166" s="6"/>
      <c r="JDK166" s="86"/>
      <c r="JDL166" s="79"/>
      <c r="JDM166" s="82"/>
      <c r="JDN166" s="79"/>
      <c r="JDO166" s="104"/>
      <c r="JDP166" s="83"/>
      <c r="JDQ166" s="90"/>
      <c r="JDR166" s="91"/>
      <c r="JDS166" s="92"/>
      <c r="JDT166" s="93"/>
      <c r="JDU166" s="90"/>
      <c r="JDV166" s="6"/>
      <c r="JDW166" s="86"/>
      <c r="JDX166" s="79"/>
      <c r="JDY166" s="82"/>
      <c r="JDZ166" s="79"/>
      <c r="JEA166" s="104"/>
      <c r="JEB166" s="83"/>
      <c r="JEC166" s="90"/>
      <c r="JED166" s="91"/>
      <c r="JEE166" s="92"/>
      <c r="JEF166" s="93"/>
      <c r="JEG166" s="90"/>
      <c r="JEH166" s="6"/>
      <c r="JEI166" s="86"/>
      <c r="JEJ166" s="79"/>
      <c r="JEK166" s="82"/>
      <c r="JEL166" s="79"/>
      <c r="JEM166" s="104"/>
      <c r="JEN166" s="83"/>
      <c r="JEO166" s="90"/>
      <c r="JEP166" s="91"/>
      <c r="JEQ166" s="92"/>
      <c r="JER166" s="93"/>
      <c r="JES166" s="90"/>
      <c r="JET166" s="6"/>
      <c r="JEU166" s="86"/>
      <c r="JEV166" s="79"/>
      <c r="JEW166" s="82"/>
      <c r="JEX166" s="79"/>
      <c r="JEY166" s="104"/>
      <c r="JEZ166" s="83"/>
      <c r="JFA166" s="90"/>
      <c r="JFB166" s="91"/>
      <c r="JFC166" s="92"/>
      <c r="JFD166" s="93"/>
      <c r="JFE166" s="90"/>
      <c r="JFF166" s="6"/>
      <c r="JFG166" s="86"/>
      <c r="JFH166" s="79"/>
      <c r="JFI166" s="82"/>
      <c r="JFJ166" s="79"/>
      <c r="JFK166" s="104"/>
      <c r="JFL166" s="83"/>
      <c r="JFM166" s="90"/>
      <c r="JFN166" s="91"/>
      <c r="JFO166" s="92"/>
      <c r="JFP166" s="93"/>
      <c r="JFQ166" s="90"/>
      <c r="JFR166" s="6"/>
      <c r="JFS166" s="86"/>
      <c r="JFT166" s="79"/>
      <c r="JFU166" s="82"/>
      <c r="JFV166" s="79"/>
      <c r="JFW166" s="104"/>
      <c r="JFX166" s="83"/>
      <c r="JFY166" s="90"/>
      <c r="JFZ166" s="91"/>
      <c r="JGA166" s="92"/>
      <c r="JGB166" s="93"/>
      <c r="JGC166" s="90"/>
      <c r="JGD166" s="6"/>
      <c r="JGE166" s="86"/>
      <c r="JGF166" s="79"/>
      <c r="JGG166" s="82"/>
      <c r="JGH166" s="79"/>
      <c r="JGI166" s="104"/>
      <c r="JGJ166" s="83"/>
      <c r="JGK166" s="90"/>
      <c r="JGL166" s="91"/>
      <c r="JGM166" s="92"/>
      <c r="JGN166" s="93"/>
      <c r="JGO166" s="90"/>
      <c r="JGP166" s="6"/>
      <c r="JGQ166" s="86"/>
      <c r="JGR166" s="79"/>
      <c r="JGS166" s="82"/>
      <c r="JGT166" s="79"/>
      <c r="JGU166" s="104"/>
      <c r="JGV166" s="83"/>
      <c r="JGW166" s="90"/>
      <c r="JGX166" s="91"/>
      <c r="JGY166" s="92"/>
      <c r="JGZ166" s="93"/>
      <c r="JHA166" s="90"/>
      <c r="JHB166" s="6"/>
      <c r="JHC166" s="86"/>
      <c r="JHD166" s="79"/>
      <c r="JHE166" s="82"/>
      <c r="JHF166" s="79"/>
      <c r="JHG166" s="104"/>
      <c r="JHH166" s="83"/>
      <c r="JHI166" s="90"/>
      <c r="JHJ166" s="91"/>
      <c r="JHK166" s="92"/>
      <c r="JHL166" s="93"/>
      <c r="JHM166" s="90"/>
      <c r="JHN166" s="6"/>
      <c r="JHO166" s="86"/>
      <c r="JHP166" s="79"/>
      <c r="JHQ166" s="82"/>
      <c r="JHR166" s="79"/>
      <c r="JHS166" s="104"/>
      <c r="JHT166" s="83"/>
      <c r="JHU166" s="90"/>
      <c r="JHV166" s="91"/>
      <c r="JHW166" s="92"/>
      <c r="JHX166" s="93"/>
      <c r="JHY166" s="90"/>
      <c r="JHZ166" s="6"/>
      <c r="JIA166" s="86"/>
      <c r="JIB166" s="79"/>
      <c r="JIC166" s="82"/>
      <c r="JID166" s="79"/>
      <c r="JIE166" s="104"/>
      <c r="JIF166" s="83"/>
      <c r="JIG166" s="90"/>
      <c r="JIH166" s="91"/>
      <c r="JII166" s="92"/>
      <c r="JIJ166" s="93"/>
      <c r="JIK166" s="90"/>
      <c r="JIL166" s="6"/>
      <c r="JIM166" s="86"/>
      <c r="JIN166" s="79"/>
      <c r="JIO166" s="82"/>
      <c r="JIP166" s="79"/>
      <c r="JIQ166" s="104"/>
      <c r="JIR166" s="83"/>
      <c r="JIS166" s="90"/>
      <c r="JIT166" s="91"/>
      <c r="JIU166" s="92"/>
      <c r="JIV166" s="93"/>
      <c r="JIW166" s="90"/>
      <c r="JIX166" s="6"/>
      <c r="JIY166" s="86"/>
      <c r="JIZ166" s="79"/>
      <c r="JJA166" s="82"/>
      <c r="JJB166" s="79"/>
      <c r="JJC166" s="104"/>
      <c r="JJD166" s="83"/>
      <c r="JJE166" s="90"/>
      <c r="JJF166" s="91"/>
      <c r="JJG166" s="92"/>
      <c r="JJH166" s="93"/>
      <c r="JJI166" s="90"/>
      <c r="JJJ166" s="6"/>
      <c r="JJK166" s="86"/>
      <c r="JJL166" s="79"/>
      <c r="JJM166" s="82"/>
      <c r="JJN166" s="79"/>
      <c r="JJO166" s="104"/>
      <c r="JJP166" s="83"/>
      <c r="JJQ166" s="90"/>
      <c r="JJR166" s="91"/>
      <c r="JJS166" s="92"/>
      <c r="JJT166" s="93"/>
      <c r="JJU166" s="90"/>
      <c r="JJV166" s="6"/>
      <c r="JJW166" s="86"/>
      <c r="JJX166" s="79"/>
      <c r="JJY166" s="82"/>
      <c r="JJZ166" s="79"/>
      <c r="JKA166" s="104"/>
      <c r="JKB166" s="83"/>
      <c r="JKC166" s="90"/>
      <c r="JKD166" s="91"/>
      <c r="JKE166" s="92"/>
      <c r="JKF166" s="93"/>
      <c r="JKG166" s="90"/>
      <c r="JKH166" s="6"/>
      <c r="JKI166" s="86"/>
      <c r="JKJ166" s="79"/>
      <c r="JKK166" s="82"/>
      <c r="JKL166" s="79"/>
      <c r="JKM166" s="104"/>
      <c r="JKN166" s="83"/>
      <c r="JKO166" s="90"/>
      <c r="JKP166" s="91"/>
      <c r="JKQ166" s="92"/>
      <c r="JKR166" s="93"/>
      <c r="JKS166" s="90"/>
      <c r="JKT166" s="6"/>
      <c r="JKU166" s="86"/>
      <c r="JKV166" s="79"/>
      <c r="JKW166" s="82"/>
      <c r="JKX166" s="79"/>
      <c r="JKY166" s="104"/>
      <c r="JKZ166" s="83"/>
      <c r="JLA166" s="90"/>
      <c r="JLB166" s="91"/>
      <c r="JLC166" s="92"/>
      <c r="JLD166" s="93"/>
      <c r="JLE166" s="90"/>
      <c r="JLF166" s="6"/>
      <c r="JLG166" s="86"/>
      <c r="JLH166" s="79"/>
      <c r="JLI166" s="82"/>
      <c r="JLJ166" s="79"/>
      <c r="JLK166" s="104"/>
      <c r="JLL166" s="83"/>
      <c r="JLM166" s="90"/>
      <c r="JLN166" s="91"/>
      <c r="JLO166" s="92"/>
      <c r="JLP166" s="93"/>
      <c r="JLQ166" s="90"/>
      <c r="JLR166" s="6"/>
      <c r="JLS166" s="86"/>
      <c r="JLT166" s="79"/>
      <c r="JLU166" s="82"/>
      <c r="JLV166" s="79"/>
      <c r="JLW166" s="104"/>
      <c r="JLX166" s="83"/>
      <c r="JLY166" s="90"/>
      <c r="JLZ166" s="91"/>
      <c r="JMA166" s="92"/>
      <c r="JMB166" s="93"/>
      <c r="JMC166" s="90"/>
      <c r="JMD166" s="6"/>
      <c r="JME166" s="86"/>
      <c r="JMF166" s="79"/>
      <c r="JMG166" s="82"/>
      <c r="JMH166" s="79"/>
      <c r="JMI166" s="104"/>
      <c r="JMJ166" s="83"/>
      <c r="JMK166" s="90"/>
      <c r="JML166" s="91"/>
      <c r="JMM166" s="92"/>
      <c r="JMN166" s="93"/>
      <c r="JMO166" s="90"/>
      <c r="JMP166" s="6"/>
      <c r="JMQ166" s="86"/>
      <c r="JMR166" s="79"/>
      <c r="JMS166" s="82"/>
      <c r="JMT166" s="79"/>
      <c r="JMU166" s="104"/>
      <c r="JMV166" s="83"/>
      <c r="JMW166" s="90"/>
      <c r="JMX166" s="91"/>
      <c r="JMY166" s="92"/>
      <c r="JMZ166" s="93"/>
      <c r="JNA166" s="90"/>
      <c r="JNB166" s="6"/>
      <c r="JNC166" s="86"/>
      <c r="JND166" s="79"/>
      <c r="JNE166" s="82"/>
      <c r="JNF166" s="79"/>
      <c r="JNG166" s="104"/>
      <c r="JNH166" s="83"/>
      <c r="JNI166" s="90"/>
      <c r="JNJ166" s="91"/>
      <c r="JNK166" s="92"/>
      <c r="JNL166" s="93"/>
      <c r="JNM166" s="90"/>
      <c r="JNN166" s="6"/>
      <c r="JNO166" s="86"/>
      <c r="JNP166" s="79"/>
      <c r="JNQ166" s="82"/>
      <c r="JNR166" s="79"/>
      <c r="JNS166" s="104"/>
      <c r="JNT166" s="83"/>
      <c r="JNU166" s="90"/>
      <c r="JNV166" s="91"/>
      <c r="JNW166" s="92"/>
      <c r="JNX166" s="93"/>
      <c r="JNY166" s="90"/>
      <c r="JNZ166" s="6"/>
      <c r="JOA166" s="86"/>
      <c r="JOB166" s="79"/>
      <c r="JOC166" s="82"/>
      <c r="JOD166" s="79"/>
      <c r="JOE166" s="104"/>
      <c r="JOF166" s="83"/>
      <c r="JOG166" s="90"/>
      <c r="JOH166" s="91"/>
      <c r="JOI166" s="92"/>
      <c r="JOJ166" s="93"/>
      <c r="JOK166" s="90"/>
      <c r="JOL166" s="6"/>
      <c r="JOM166" s="86"/>
      <c r="JON166" s="79"/>
      <c r="JOO166" s="82"/>
      <c r="JOP166" s="79"/>
      <c r="JOQ166" s="104"/>
      <c r="JOR166" s="83"/>
      <c r="JOS166" s="90"/>
      <c r="JOT166" s="91"/>
      <c r="JOU166" s="92"/>
      <c r="JOV166" s="93"/>
      <c r="JOW166" s="90"/>
      <c r="JOX166" s="6"/>
      <c r="JOY166" s="86"/>
      <c r="JOZ166" s="79"/>
      <c r="JPA166" s="82"/>
      <c r="JPB166" s="79"/>
      <c r="JPC166" s="104"/>
      <c r="JPD166" s="83"/>
      <c r="JPE166" s="90"/>
      <c r="JPF166" s="91"/>
      <c r="JPG166" s="92"/>
      <c r="JPH166" s="93"/>
      <c r="JPI166" s="90"/>
      <c r="JPJ166" s="6"/>
      <c r="JPK166" s="86"/>
      <c r="JPL166" s="79"/>
      <c r="JPM166" s="82"/>
      <c r="JPN166" s="79"/>
      <c r="JPO166" s="104"/>
      <c r="JPP166" s="83"/>
      <c r="JPQ166" s="90"/>
      <c r="JPR166" s="91"/>
      <c r="JPS166" s="92"/>
      <c r="JPT166" s="93"/>
      <c r="JPU166" s="90"/>
      <c r="JPV166" s="6"/>
      <c r="JPW166" s="86"/>
      <c r="JPX166" s="79"/>
      <c r="JPY166" s="82"/>
      <c r="JPZ166" s="79"/>
      <c r="JQA166" s="104"/>
      <c r="JQB166" s="83"/>
      <c r="JQC166" s="90"/>
      <c r="JQD166" s="91"/>
      <c r="JQE166" s="92"/>
      <c r="JQF166" s="93"/>
      <c r="JQG166" s="90"/>
      <c r="JQH166" s="6"/>
      <c r="JQI166" s="86"/>
      <c r="JQJ166" s="79"/>
      <c r="JQK166" s="82"/>
      <c r="JQL166" s="79"/>
      <c r="JQM166" s="104"/>
      <c r="JQN166" s="83"/>
      <c r="JQO166" s="90"/>
      <c r="JQP166" s="91"/>
      <c r="JQQ166" s="92"/>
      <c r="JQR166" s="93"/>
      <c r="JQS166" s="90"/>
      <c r="JQT166" s="6"/>
      <c r="JQU166" s="86"/>
      <c r="JQV166" s="79"/>
      <c r="JQW166" s="82"/>
      <c r="JQX166" s="79"/>
      <c r="JQY166" s="104"/>
      <c r="JQZ166" s="83"/>
      <c r="JRA166" s="90"/>
      <c r="JRB166" s="91"/>
      <c r="JRC166" s="92"/>
      <c r="JRD166" s="93"/>
      <c r="JRE166" s="90"/>
      <c r="JRF166" s="6"/>
      <c r="JRG166" s="86"/>
      <c r="JRH166" s="79"/>
      <c r="JRI166" s="82"/>
      <c r="JRJ166" s="79"/>
      <c r="JRK166" s="104"/>
      <c r="JRL166" s="83"/>
      <c r="JRM166" s="90"/>
      <c r="JRN166" s="91"/>
      <c r="JRO166" s="92"/>
      <c r="JRP166" s="93"/>
      <c r="JRQ166" s="90"/>
      <c r="JRR166" s="6"/>
      <c r="JRS166" s="86"/>
      <c r="JRT166" s="79"/>
      <c r="JRU166" s="82"/>
      <c r="JRV166" s="79"/>
      <c r="JRW166" s="104"/>
      <c r="JRX166" s="83"/>
      <c r="JRY166" s="90"/>
      <c r="JRZ166" s="91"/>
      <c r="JSA166" s="92"/>
      <c r="JSB166" s="93"/>
      <c r="JSC166" s="90"/>
      <c r="JSD166" s="6"/>
      <c r="JSE166" s="86"/>
      <c r="JSF166" s="79"/>
      <c r="JSG166" s="82"/>
      <c r="JSH166" s="79"/>
      <c r="JSI166" s="104"/>
      <c r="JSJ166" s="83"/>
      <c r="JSK166" s="90"/>
      <c r="JSL166" s="91"/>
      <c r="JSM166" s="92"/>
      <c r="JSN166" s="93"/>
      <c r="JSO166" s="90"/>
      <c r="JSP166" s="6"/>
      <c r="JSQ166" s="86"/>
      <c r="JSR166" s="79"/>
      <c r="JSS166" s="82"/>
      <c r="JST166" s="79"/>
      <c r="JSU166" s="104"/>
      <c r="JSV166" s="83"/>
      <c r="JSW166" s="90"/>
      <c r="JSX166" s="91"/>
      <c r="JSY166" s="92"/>
      <c r="JSZ166" s="93"/>
      <c r="JTA166" s="90"/>
      <c r="JTB166" s="6"/>
      <c r="JTC166" s="86"/>
      <c r="JTD166" s="79"/>
      <c r="JTE166" s="82"/>
      <c r="JTF166" s="79"/>
      <c r="JTG166" s="104"/>
      <c r="JTH166" s="83"/>
      <c r="JTI166" s="90"/>
      <c r="JTJ166" s="91"/>
      <c r="JTK166" s="92"/>
      <c r="JTL166" s="93"/>
      <c r="JTM166" s="90"/>
      <c r="JTN166" s="6"/>
      <c r="JTO166" s="86"/>
      <c r="JTP166" s="79"/>
      <c r="JTQ166" s="82"/>
      <c r="JTR166" s="79"/>
      <c r="JTS166" s="104"/>
      <c r="JTT166" s="83"/>
      <c r="JTU166" s="90"/>
      <c r="JTV166" s="91"/>
      <c r="JTW166" s="92"/>
      <c r="JTX166" s="93"/>
      <c r="JTY166" s="90"/>
      <c r="JTZ166" s="6"/>
      <c r="JUA166" s="86"/>
      <c r="JUB166" s="79"/>
      <c r="JUC166" s="82"/>
      <c r="JUD166" s="79"/>
      <c r="JUE166" s="104"/>
      <c r="JUF166" s="83"/>
      <c r="JUG166" s="90"/>
      <c r="JUH166" s="91"/>
      <c r="JUI166" s="92"/>
      <c r="JUJ166" s="93"/>
      <c r="JUK166" s="90"/>
      <c r="JUL166" s="6"/>
      <c r="JUM166" s="86"/>
      <c r="JUN166" s="79"/>
      <c r="JUO166" s="82"/>
      <c r="JUP166" s="79"/>
      <c r="JUQ166" s="104"/>
      <c r="JUR166" s="83"/>
      <c r="JUS166" s="90"/>
      <c r="JUT166" s="91"/>
      <c r="JUU166" s="92"/>
      <c r="JUV166" s="93"/>
      <c r="JUW166" s="90"/>
      <c r="JUX166" s="6"/>
      <c r="JUY166" s="86"/>
      <c r="JUZ166" s="79"/>
      <c r="JVA166" s="82"/>
      <c r="JVB166" s="79"/>
      <c r="JVC166" s="104"/>
      <c r="JVD166" s="83"/>
      <c r="JVE166" s="90"/>
      <c r="JVF166" s="91"/>
      <c r="JVG166" s="92"/>
      <c r="JVH166" s="93"/>
      <c r="JVI166" s="90"/>
      <c r="JVJ166" s="6"/>
      <c r="JVK166" s="86"/>
      <c r="JVL166" s="79"/>
      <c r="JVM166" s="82"/>
      <c r="JVN166" s="79"/>
      <c r="JVO166" s="104"/>
      <c r="JVP166" s="83"/>
      <c r="JVQ166" s="90"/>
      <c r="JVR166" s="91"/>
      <c r="JVS166" s="92"/>
      <c r="JVT166" s="93"/>
      <c r="JVU166" s="90"/>
      <c r="JVV166" s="6"/>
      <c r="JVW166" s="86"/>
      <c r="JVX166" s="79"/>
      <c r="JVY166" s="82"/>
      <c r="JVZ166" s="79"/>
      <c r="JWA166" s="104"/>
      <c r="JWB166" s="83"/>
      <c r="JWC166" s="90"/>
      <c r="JWD166" s="91"/>
      <c r="JWE166" s="92"/>
      <c r="JWF166" s="93"/>
      <c r="JWG166" s="90"/>
      <c r="JWH166" s="6"/>
      <c r="JWI166" s="86"/>
      <c r="JWJ166" s="79"/>
      <c r="JWK166" s="82"/>
      <c r="JWL166" s="79"/>
      <c r="JWM166" s="104"/>
      <c r="JWN166" s="83"/>
      <c r="JWO166" s="90"/>
      <c r="JWP166" s="91"/>
      <c r="JWQ166" s="92"/>
      <c r="JWR166" s="93"/>
      <c r="JWS166" s="90"/>
      <c r="JWT166" s="6"/>
      <c r="JWU166" s="86"/>
      <c r="JWV166" s="79"/>
      <c r="JWW166" s="82"/>
      <c r="JWX166" s="79"/>
      <c r="JWY166" s="104"/>
      <c r="JWZ166" s="83"/>
      <c r="JXA166" s="90"/>
      <c r="JXB166" s="91"/>
      <c r="JXC166" s="92"/>
      <c r="JXD166" s="93"/>
      <c r="JXE166" s="90"/>
      <c r="JXF166" s="6"/>
      <c r="JXG166" s="86"/>
      <c r="JXH166" s="79"/>
      <c r="JXI166" s="82"/>
      <c r="JXJ166" s="79"/>
      <c r="JXK166" s="104"/>
      <c r="JXL166" s="83"/>
      <c r="JXM166" s="90"/>
      <c r="JXN166" s="91"/>
      <c r="JXO166" s="92"/>
      <c r="JXP166" s="93"/>
      <c r="JXQ166" s="90"/>
      <c r="JXR166" s="6"/>
      <c r="JXS166" s="86"/>
      <c r="JXT166" s="79"/>
      <c r="JXU166" s="82"/>
      <c r="JXV166" s="79"/>
      <c r="JXW166" s="104"/>
      <c r="JXX166" s="83"/>
      <c r="JXY166" s="90"/>
      <c r="JXZ166" s="91"/>
      <c r="JYA166" s="92"/>
      <c r="JYB166" s="93"/>
      <c r="JYC166" s="90"/>
      <c r="JYD166" s="6"/>
      <c r="JYE166" s="86"/>
      <c r="JYF166" s="79"/>
      <c r="JYG166" s="82"/>
      <c r="JYH166" s="79"/>
      <c r="JYI166" s="104"/>
      <c r="JYJ166" s="83"/>
      <c r="JYK166" s="90"/>
      <c r="JYL166" s="91"/>
      <c r="JYM166" s="92"/>
      <c r="JYN166" s="93"/>
      <c r="JYO166" s="90"/>
      <c r="JYP166" s="6"/>
      <c r="JYQ166" s="86"/>
      <c r="JYR166" s="79"/>
      <c r="JYS166" s="82"/>
      <c r="JYT166" s="79"/>
      <c r="JYU166" s="104"/>
      <c r="JYV166" s="83"/>
      <c r="JYW166" s="90"/>
      <c r="JYX166" s="91"/>
      <c r="JYY166" s="92"/>
      <c r="JYZ166" s="93"/>
      <c r="JZA166" s="90"/>
      <c r="JZB166" s="6"/>
      <c r="JZC166" s="86"/>
      <c r="JZD166" s="79"/>
      <c r="JZE166" s="82"/>
      <c r="JZF166" s="79"/>
      <c r="JZG166" s="104"/>
      <c r="JZH166" s="83"/>
      <c r="JZI166" s="90"/>
      <c r="JZJ166" s="91"/>
      <c r="JZK166" s="92"/>
      <c r="JZL166" s="93"/>
      <c r="JZM166" s="90"/>
      <c r="JZN166" s="6"/>
      <c r="JZO166" s="86"/>
      <c r="JZP166" s="79"/>
      <c r="JZQ166" s="82"/>
      <c r="JZR166" s="79"/>
      <c r="JZS166" s="104"/>
      <c r="JZT166" s="83"/>
      <c r="JZU166" s="90"/>
      <c r="JZV166" s="91"/>
      <c r="JZW166" s="92"/>
      <c r="JZX166" s="93"/>
      <c r="JZY166" s="90"/>
      <c r="JZZ166" s="6"/>
      <c r="KAA166" s="86"/>
      <c r="KAB166" s="79"/>
      <c r="KAC166" s="82"/>
      <c r="KAD166" s="79"/>
      <c r="KAE166" s="104"/>
      <c r="KAF166" s="83"/>
      <c r="KAG166" s="90"/>
      <c r="KAH166" s="91"/>
      <c r="KAI166" s="92"/>
      <c r="KAJ166" s="93"/>
      <c r="KAK166" s="90"/>
      <c r="KAL166" s="6"/>
      <c r="KAM166" s="86"/>
      <c r="KAN166" s="79"/>
      <c r="KAO166" s="82"/>
      <c r="KAP166" s="79"/>
      <c r="KAQ166" s="104"/>
      <c r="KAR166" s="83"/>
      <c r="KAS166" s="90"/>
      <c r="KAT166" s="91"/>
      <c r="KAU166" s="92"/>
      <c r="KAV166" s="93"/>
      <c r="KAW166" s="90"/>
      <c r="KAX166" s="6"/>
      <c r="KAY166" s="86"/>
      <c r="KAZ166" s="79"/>
      <c r="KBA166" s="82"/>
      <c r="KBB166" s="79"/>
      <c r="KBC166" s="104"/>
      <c r="KBD166" s="83"/>
      <c r="KBE166" s="90"/>
      <c r="KBF166" s="91"/>
      <c r="KBG166" s="92"/>
      <c r="KBH166" s="93"/>
      <c r="KBI166" s="90"/>
      <c r="KBJ166" s="6"/>
      <c r="KBK166" s="86"/>
      <c r="KBL166" s="79"/>
      <c r="KBM166" s="82"/>
      <c r="KBN166" s="79"/>
      <c r="KBO166" s="104"/>
      <c r="KBP166" s="83"/>
      <c r="KBQ166" s="90"/>
      <c r="KBR166" s="91"/>
      <c r="KBS166" s="92"/>
      <c r="KBT166" s="93"/>
      <c r="KBU166" s="90"/>
      <c r="KBV166" s="6"/>
      <c r="KBW166" s="86"/>
      <c r="KBX166" s="79"/>
      <c r="KBY166" s="82"/>
      <c r="KBZ166" s="79"/>
      <c r="KCA166" s="104"/>
      <c r="KCB166" s="83"/>
      <c r="KCC166" s="90"/>
      <c r="KCD166" s="91"/>
      <c r="KCE166" s="92"/>
      <c r="KCF166" s="93"/>
      <c r="KCG166" s="90"/>
      <c r="KCH166" s="6"/>
      <c r="KCI166" s="86"/>
      <c r="KCJ166" s="79"/>
      <c r="KCK166" s="82"/>
      <c r="KCL166" s="79"/>
      <c r="KCM166" s="104"/>
      <c r="KCN166" s="83"/>
      <c r="KCO166" s="90"/>
      <c r="KCP166" s="91"/>
      <c r="KCQ166" s="92"/>
      <c r="KCR166" s="93"/>
      <c r="KCS166" s="90"/>
      <c r="KCT166" s="6"/>
      <c r="KCU166" s="86"/>
      <c r="KCV166" s="79"/>
      <c r="KCW166" s="82"/>
      <c r="KCX166" s="79"/>
      <c r="KCY166" s="104"/>
      <c r="KCZ166" s="83"/>
      <c r="KDA166" s="90"/>
      <c r="KDB166" s="91"/>
      <c r="KDC166" s="92"/>
      <c r="KDD166" s="93"/>
      <c r="KDE166" s="90"/>
      <c r="KDF166" s="6"/>
      <c r="KDG166" s="86"/>
      <c r="KDH166" s="79"/>
      <c r="KDI166" s="82"/>
      <c r="KDJ166" s="79"/>
      <c r="KDK166" s="104"/>
      <c r="KDL166" s="83"/>
      <c r="KDM166" s="90"/>
      <c r="KDN166" s="91"/>
      <c r="KDO166" s="92"/>
      <c r="KDP166" s="93"/>
      <c r="KDQ166" s="90"/>
      <c r="KDR166" s="6"/>
      <c r="KDS166" s="86"/>
      <c r="KDT166" s="79"/>
      <c r="KDU166" s="82"/>
      <c r="KDV166" s="79"/>
      <c r="KDW166" s="104"/>
      <c r="KDX166" s="83"/>
      <c r="KDY166" s="90"/>
      <c r="KDZ166" s="91"/>
      <c r="KEA166" s="92"/>
      <c r="KEB166" s="93"/>
      <c r="KEC166" s="90"/>
      <c r="KED166" s="6"/>
      <c r="KEE166" s="86"/>
      <c r="KEF166" s="79"/>
      <c r="KEG166" s="82"/>
      <c r="KEH166" s="79"/>
      <c r="KEI166" s="104"/>
      <c r="KEJ166" s="83"/>
      <c r="KEK166" s="90"/>
      <c r="KEL166" s="91"/>
      <c r="KEM166" s="92"/>
      <c r="KEN166" s="93"/>
      <c r="KEO166" s="90"/>
      <c r="KEP166" s="6"/>
      <c r="KEQ166" s="86"/>
      <c r="KER166" s="79"/>
      <c r="KES166" s="82"/>
      <c r="KET166" s="79"/>
      <c r="KEU166" s="104"/>
      <c r="KEV166" s="83"/>
      <c r="KEW166" s="90"/>
      <c r="KEX166" s="91"/>
      <c r="KEY166" s="92"/>
      <c r="KEZ166" s="93"/>
      <c r="KFA166" s="90"/>
      <c r="KFB166" s="6"/>
      <c r="KFC166" s="86"/>
      <c r="KFD166" s="79"/>
      <c r="KFE166" s="82"/>
      <c r="KFF166" s="79"/>
      <c r="KFG166" s="104"/>
      <c r="KFH166" s="83"/>
      <c r="KFI166" s="90"/>
      <c r="KFJ166" s="91"/>
      <c r="KFK166" s="92"/>
      <c r="KFL166" s="93"/>
      <c r="KFM166" s="90"/>
      <c r="KFN166" s="6"/>
      <c r="KFO166" s="86"/>
      <c r="KFP166" s="79"/>
      <c r="KFQ166" s="82"/>
      <c r="KFR166" s="79"/>
      <c r="KFS166" s="104"/>
      <c r="KFT166" s="83"/>
      <c r="KFU166" s="90"/>
      <c r="KFV166" s="91"/>
      <c r="KFW166" s="92"/>
      <c r="KFX166" s="93"/>
      <c r="KFY166" s="90"/>
      <c r="KFZ166" s="6"/>
      <c r="KGA166" s="86"/>
      <c r="KGB166" s="79"/>
      <c r="KGC166" s="82"/>
      <c r="KGD166" s="79"/>
      <c r="KGE166" s="104"/>
      <c r="KGF166" s="83"/>
      <c r="KGG166" s="90"/>
      <c r="KGH166" s="91"/>
      <c r="KGI166" s="92"/>
      <c r="KGJ166" s="93"/>
      <c r="KGK166" s="90"/>
      <c r="KGL166" s="6"/>
      <c r="KGM166" s="86"/>
      <c r="KGN166" s="79"/>
      <c r="KGO166" s="82"/>
      <c r="KGP166" s="79"/>
      <c r="KGQ166" s="104"/>
      <c r="KGR166" s="83"/>
      <c r="KGS166" s="90"/>
      <c r="KGT166" s="91"/>
      <c r="KGU166" s="92"/>
      <c r="KGV166" s="93"/>
      <c r="KGW166" s="90"/>
      <c r="KGX166" s="6"/>
      <c r="KGY166" s="86"/>
      <c r="KGZ166" s="79"/>
      <c r="KHA166" s="82"/>
      <c r="KHB166" s="79"/>
      <c r="KHC166" s="104"/>
      <c r="KHD166" s="83"/>
      <c r="KHE166" s="90"/>
      <c r="KHF166" s="91"/>
      <c r="KHG166" s="92"/>
      <c r="KHH166" s="93"/>
      <c r="KHI166" s="90"/>
      <c r="KHJ166" s="6"/>
      <c r="KHK166" s="86"/>
      <c r="KHL166" s="79"/>
      <c r="KHM166" s="82"/>
      <c r="KHN166" s="79"/>
      <c r="KHO166" s="104"/>
      <c r="KHP166" s="83"/>
      <c r="KHQ166" s="90"/>
      <c r="KHR166" s="91"/>
      <c r="KHS166" s="92"/>
      <c r="KHT166" s="93"/>
      <c r="KHU166" s="90"/>
      <c r="KHV166" s="6"/>
      <c r="KHW166" s="86"/>
      <c r="KHX166" s="79"/>
      <c r="KHY166" s="82"/>
      <c r="KHZ166" s="79"/>
      <c r="KIA166" s="104"/>
      <c r="KIB166" s="83"/>
      <c r="KIC166" s="90"/>
      <c r="KID166" s="91"/>
      <c r="KIE166" s="92"/>
      <c r="KIF166" s="93"/>
      <c r="KIG166" s="90"/>
      <c r="KIH166" s="6"/>
      <c r="KII166" s="86"/>
      <c r="KIJ166" s="79"/>
      <c r="KIK166" s="82"/>
      <c r="KIL166" s="79"/>
      <c r="KIM166" s="104"/>
      <c r="KIN166" s="83"/>
      <c r="KIO166" s="90"/>
      <c r="KIP166" s="91"/>
      <c r="KIQ166" s="92"/>
      <c r="KIR166" s="93"/>
      <c r="KIS166" s="90"/>
      <c r="KIT166" s="6"/>
      <c r="KIU166" s="86"/>
      <c r="KIV166" s="79"/>
      <c r="KIW166" s="82"/>
      <c r="KIX166" s="79"/>
      <c r="KIY166" s="104"/>
      <c r="KIZ166" s="83"/>
      <c r="KJA166" s="90"/>
      <c r="KJB166" s="91"/>
      <c r="KJC166" s="92"/>
      <c r="KJD166" s="93"/>
      <c r="KJE166" s="90"/>
      <c r="KJF166" s="6"/>
      <c r="KJG166" s="86"/>
      <c r="KJH166" s="79"/>
      <c r="KJI166" s="82"/>
      <c r="KJJ166" s="79"/>
      <c r="KJK166" s="104"/>
      <c r="KJL166" s="83"/>
      <c r="KJM166" s="90"/>
      <c r="KJN166" s="91"/>
      <c r="KJO166" s="92"/>
      <c r="KJP166" s="93"/>
      <c r="KJQ166" s="90"/>
      <c r="KJR166" s="6"/>
      <c r="KJS166" s="86"/>
      <c r="KJT166" s="79"/>
      <c r="KJU166" s="82"/>
      <c r="KJV166" s="79"/>
      <c r="KJW166" s="104"/>
      <c r="KJX166" s="83"/>
      <c r="KJY166" s="90"/>
      <c r="KJZ166" s="91"/>
      <c r="KKA166" s="92"/>
      <c r="KKB166" s="93"/>
      <c r="KKC166" s="90"/>
      <c r="KKD166" s="6"/>
      <c r="KKE166" s="86"/>
      <c r="KKF166" s="79"/>
      <c r="KKG166" s="82"/>
      <c r="KKH166" s="79"/>
      <c r="KKI166" s="104"/>
      <c r="KKJ166" s="83"/>
      <c r="KKK166" s="90"/>
      <c r="KKL166" s="91"/>
      <c r="KKM166" s="92"/>
      <c r="KKN166" s="93"/>
      <c r="KKO166" s="90"/>
      <c r="KKP166" s="6"/>
      <c r="KKQ166" s="86"/>
      <c r="KKR166" s="79"/>
      <c r="KKS166" s="82"/>
      <c r="KKT166" s="79"/>
      <c r="KKU166" s="104"/>
      <c r="KKV166" s="83"/>
      <c r="KKW166" s="90"/>
      <c r="KKX166" s="91"/>
      <c r="KKY166" s="92"/>
      <c r="KKZ166" s="93"/>
      <c r="KLA166" s="90"/>
      <c r="KLB166" s="6"/>
      <c r="KLC166" s="86"/>
      <c r="KLD166" s="79"/>
      <c r="KLE166" s="82"/>
      <c r="KLF166" s="79"/>
      <c r="KLG166" s="104"/>
      <c r="KLH166" s="83"/>
      <c r="KLI166" s="90"/>
      <c r="KLJ166" s="91"/>
      <c r="KLK166" s="92"/>
      <c r="KLL166" s="93"/>
      <c r="KLM166" s="90"/>
      <c r="KLN166" s="6"/>
      <c r="KLO166" s="86"/>
      <c r="KLP166" s="79"/>
      <c r="KLQ166" s="82"/>
      <c r="KLR166" s="79"/>
      <c r="KLS166" s="104"/>
      <c r="KLT166" s="83"/>
      <c r="KLU166" s="90"/>
      <c r="KLV166" s="91"/>
      <c r="KLW166" s="92"/>
      <c r="KLX166" s="93"/>
      <c r="KLY166" s="90"/>
      <c r="KLZ166" s="6"/>
      <c r="KMA166" s="86"/>
      <c r="KMB166" s="79"/>
      <c r="KMC166" s="82"/>
      <c r="KMD166" s="79"/>
      <c r="KME166" s="104"/>
      <c r="KMF166" s="83"/>
      <c r="KMG166" s="90"/>
      <c r="KMH166" s="91"/>
      <c r="KMI166" s="92"/>
      <c r="KMJ166" s="93"/>
      <c r="KMK166" s="90"/>
      <c r="KML166" s="6"/>
      <c r="KMM166" s="86"/>
      <c r="KMN166" s="79"/>
      <c r="KMO166" s="82"/>
      <c r="KMP166" s="79"/>
      <c r="KMQ166" s="104"/>
      <c r="KMR166" s="83"/>
      <c r="KMS166" s="90"/>
      <c r="KMT166" s="91"/>
      <c r="KMU166" s="92"/>
      <c r="KMV166" s="93"/>
      <c r="KMW166" s="90"/>
      <c r="KMX166" s="6"/>
      <c r="KMY166" s="86"/>
      <c r="KMZ166" s="79"/>
      <c r="KNA166" s="82"/>
      <c r="KNB166" s="79"/>
      <c r="KNC166" s="104"/>
      <c r="KND166" s="83"/>
      <c r="KNE166" s="90"/>
      <c r="KNF166" s="91"/>
      <c r="KNG166" s="92"/>
      <c r="KNH166" s="93"/>
      <c r="KNI166" s="90"/>
      <c r="KNJ166" s="6"/>
      <c r="KNK166" s="86"/>
      <c r="KNL166" s="79"/>
      <c r="KNM166" s="82"/>
      <c r="KNN166" s="79"/>
      <c r="KNO166" s="104"/>
      <c r="KNP166" s="83"/>
      <c r="KNQ166" s="90"/>
      <c r="KNR166" s="91"/>
      <c r="KNS166" s="92"/>
      <c r="KNT166" s="93"/>
      <c r="KNU166" s="90"/>
      <c r="KNV166" s="6"/>
      <c r="KNW166" s="86"/>
      <c r="KNX166" s="79"/>
      <c r="KNY166" s="82"/>
      <c r="KNZ166" s="79"/>
      <c r="KOA166" s="104"/>
      <c r="KOB166" s="83"/>
      <c r="KOC166" s="90"/>
      <c r="KOD166" s="91"/>
      <c r="KOE166" s="92"/>
      <c r="KOF166" s="93"/>
      <c r="KOG166" s="90"/>
      <c r="KOH166" s="6"/>
      <c r="KOI166" s="86"/>
      <c r="KOJ166" s="79"/>
      <c r="KOK166" s="82"/>
      <c r="KOL166" s="79"/>
      <c r="KOM166" s="104"/>
      <c r="KON166" s="83"/>
      <c r="KOO166" s="90"/>
      <c r="KOP166" s="91"/>
      <c r="KOQ166" s="92"/>
      <c r="KOR166" s="93"/>
      <c r="KOS166" s="90"/>
      <c r="KOT166" s="6"/>
      <c r="KOU166" s="86"/>
      <c r="KOV166" s="79"/>
      <c r="KOW166" s="82"/>
      <c r="KOX166" s="79"/>
      <c r="KOY166" s="104"/>
      <c r="KOZ166" s="83"/>
      <c r="KPA166" s="90"/>
      <c r="KPB166" s="91"/>
      <c r="KPC166" s="92"/>
      <c r="KPD166" s="93"/>
      <c r="KPE166" s="90"/>
      <c r="KPF166" s="6"/>
      <c r="KPG166" s="86"/>
      <c r="KPH166" s="79"/>
      <c r="KPI166" s="82"/>
      <c r="KPJ166" s="79"/>
      <c r="KPK166" s="104"/>
      <c r="KPL166" s="83"/>
      <c r="KPM166" s="90"/>
      <c r="KPN166" s="91"/>
      <c r="KPO166" s="92"/>
      <c r="KPP166" s="93"/>
      <c r="KPQ166" s="90"/>
      <c r="KPR166" s="6"/>
      <c r="KPS166" s="86"/>
      <c r="KPT166" s="79"/>
      <c r="KPU166" s="82"/>
      <c r="KPV166" s="79"/>
      <c r="KPW166" s="104"/>
      <c r="KPX166" s="83"/>
      <c r="KPY166" s="90"/>
      <c r="KPZ166" s="91"/>
      <c r="KQA166" s="92"/>
      <c r="KQB166" s="93"/>
      <c r="KQC166" s="90"/>
      <c r="KQD166" s="6"/>
      <c r="KQE166" s="86"/>
      <c r="KQF166" s="79"/>
      <c r="KQG166" s="82"/>
      <c r="KQH166" s="79"/>
      <c r="KQI166" s="104"/>
      <c r="KQJ166" s="83"/>
      <c r="KQK166" s="90"/>
      <c r="KQL166" s="91"/>
      <c r="KQM166" s="92"/>
      <c r="KQN166" s="93"/>
      <c r="KQO166" s="90"/>
      <c r="KQP166" s="6"/>
      <c r="KQQ166" s="86"/>
      <c r="KQR166" s="79"/>
      <c r="KQS166" s="82"/>
      <c r="KQT166" s="79"/>
      <c r="KQU166" s="104"/>
      <c r="KQV166" s="83"/>
      <c r="KQW166" s="90"/>
      <c r="KQX166" s="91"/>
      <c r="KQY166" s="92"/>
      <c r="KQZ166" s="93"/>
      <c r="KRA166" s="90"/>
      <c r="KRB166" s="6"/>
      <c r="KRC166" s="86"/>
      <c r="KRD166" s="79"/>
      <c r="KRE166" s="82"/>
      <c r="KRF166" s="79"/>
      <c r="KRG166" s="104"/>
      <c r="KRH166" s="83"/>
      <c r="KRI166" s="90"/>
      <c r="KRJ166" s="91"/>
      <c r="KRK166" s="92"/>
      <c r="KRL166" s="93"/>
      <c r="KRM166" s="90"/>
      <c r="KRN166" s="6"/>
      <c r="KRO166" s="86"/>
      <c r="KRP166" s="79"/>
      <c r="KRQ166" s="82"/>
      <c r="KRR166" s="79"/>
      <c r="KRS166" s="104"/>
      <c r="KRT166" s="83"/>
      <c r="KRU166" s="90"/>
      <c r="KRV166" s="91"/>
      <c r="KRW166" s="92"/>
      <c r="KRX166" s="93"/>
      <c r="KRY166" s="90"/>
      <c r="KRZ166" s="6"/>
      <c r="KSA166" s="86"/>
      <c r="KSB166" s="79"/>
      <c r="KSC166" s="82"/>
      <c r="KSD166" s="79"/>
      <c r="KSE166" s="104"/>
      <c r="KSF166" s="83"/>
      <c r="KSG166" s="90"/>
      <c r="KSH166" s="91"/>
      <c r="KSI166" s="92"/>
      <c r="KSJ166" s="93"/>
      <c r="KSK166" s="90"/>
      <c r="KSL166" s="6"/>
      <c r="KSM166" s="86"/>
      <c r="KSN166" s="79"/>
      <c r="KSO166" s="82"/>
      <c r="KSP166" s="79"/>
      <c r="KSQ166" s="104"/>
      <c r="KSR166" s="83"/>
      <c r="KSS166" s="90"/>
      <c r="KST166" s="91"/>
      <c r="KSU166" s="92"/>
      <c r="KSV166" s="93"/>
      <c r="KSW166" s="90"/>
      <c r="KSX166" s="6"/>
      <c r="KSY166" s="86"/>
      <c r="KSZ166" s="79"/>
      <c r="KTA166" s="82"/>
      <c r="KTB166" s="79"/>
      <c r="KTC166" s="104"/>
      <c r="KTD166" s="83"/>
      <c r="KTE166" s="90"/>
      <c r="KTF166" s="91"/>
      <c r="KTG166" s="92"/>
      <c r="KTH166" s="93"/>
      <c r="KTI166" s="90"/>
      <c r="KTJ166" s="6"/>
      <c r="KTK166" s="86"/>
      <c r="KTL166" s="79"/>
      <c r="KTM166" s="82"/>
      <c r="KTN166" s="79"/>
      <c r="KTO166" s="104"/>
      <c r="KTP166" s="83"/>
      <c r="KTQ166" s="90"/>
      <c r="KTR166" s="91"/>
      <c r="KTS166" s="92"/>
      <c r="KTT166" s="93"/>
      <c r="KTU166" s="90"/>
      <c r="KTV166" s="6"/>
      <c r="KTW166" s="86"/>
      <c r="KTX166" s="79"/>
      <c r="KTY166" s="82"/>
      <c r="KTZ166" s="79"/>
      <c r="KUA166" s="104"/>
      <c r="KUB166" s="83"/>
      <c r="KUC166" s="90"/>
      <c r="KUD166" s="91"/>
      <c r="KUE166" s="92"/>
      <c r="KUF166" s="93"/>
      <c r="KUG166" s="90"/>
      <c r="KUH166" s="6"/>
      <c r="KUI166" s="86"/>
      <c r="KUJ166" s="79"/>
      <c r="KUK166" s="82"/>
      <c r="KUL166" s="79"/>
      <c r="KUM166" s="104"/>
      <c r="KUN166" s="83"/>
      <c r="KUO166" s="90"/>
      <c r="KUP166" s="91"/>
      <c r="KUQ166" s="92"/>
      <c r="KUR166" s="93"/>
      <c r="KUS166" s="90"/>
      <c r="KUT166" s="6"/>
      <c r="KUU166" s="86"/>
      <c r="KUV166" s="79"/>
      <c r="KUW166" s="82"/>
      <c r="KUX166" s="79"/>
      <c r="KUY166" s="104"/>
      <c r="KUZ166" s="83"/>
      <c r="KVA166" s="90"/>
      <c r="KVB166" s="91"/>
      <c r="KVC166" s="92"/>
      <c r="KVD166" s="93"/>
      <c r="KVE166" s="90"/>
      <c r="KVF166" s="6"/>
      <c r="KVG166" s="86"/>
      <c r="KVH166" s="79"/>
      <c r="KVI166" s="82"/>
      <c r="KVJ166" s="79"/>
      <c r="KVK166" s="104"/>
      <c r="KVL166" s="83"/>
      <c r="KVM166" s="90"/>
      <c r="KVN166" s="91"/>
      <c r="KVO166" s="92"/>
      <c r="KVP166" s="93"/>
      <c r="KVQ166" s="90"/>
      <c r="KVR166" s="6"/>
      <c r="KVS166" s="86"/>
      <c r="KVT166" s="79"/>
      <c r="KVU166" s="82"/>
      <c r="KVV166" s="79"/>
      <c r="KVW166" s="104"/>
      <c r="KVX166" s="83"/>
      <c r="KVY166" s="90"/>
      <c r="KVZ166" s="91"/>
      <c r="KWA166" s="92"/>
      <c r="KWB166" s="93"/>
      <c r="KWC166" s="90"/>
      <c r="KWD166" s="6"/>
      <c r="KWE166" s="86"/>
      <c r="KWF166" s="79"/>
      <c r="KWG166" s="82"/>
      <c r="KWH166" s="79"/>
      <c r="KWI166" s="104"/>
      <c r="KWJ166" s="83"/>
      <c r="KWK166" s="90"/>
      <c r="KWL166" s="91"/>
      <c r="KWM166" s="92"/>
      <c r="KWN166" s="93"/>
      <c r="KWO166" s="90"/>
      <c r="KWP166" s="6"/>
      <c r="KWQ166" s="86"/>
      <c r="KWR166" s="79"/>
      <c r="KWS166" s="82"/>
      <c r="KWT166" s="79"/>
      <c r="KWU166" s="104"/>
      <c r="KWV166" s="83"/>
      <c r="KWW166" s="90"/>
      <c r="KWX166" s="91"/>
      <c r="KWY166" s="92"/>
      <c r="KWZ166" s="93"/>
      <c r="KXA166" s="90"/>
      <c r="KXB166" s="6"/>
      <c r="KXC166" s="86"/>
      <c r="KXD166" s="79"/>
      <c r="KXE166" s="82"/>
      <c r="KXF166" s="79"/>
      <c r="KXG166" s="104"/>
      <c r="KXH166" s="83"/>
      <c r="KXI166" s="90"/>
      <c r="KXJ166" s="91"/>
      <c r="KXK166" s="92"/>
      <c r="KXL166" s="93"/>
      <c r="KXM166" s="90"/>
      <c r="KXN166" s="6"/>
      <c r="KXO166" s="86"/>
      <c r="KXP166" s="79"/>
      <c r="KXQ166" s="82"/>
      <c r="KXR166" s="79"/>
      <c r="KXS166" s="104"/>
      <c r="KXT166" s="83"/>
      <c r="KXU166" s="90"/>
      <c r="KXV166" s="91"/>
      <c r="KXW166" s="92"/>
      <c r="KXX166" s="93"/>
      <c r="KXY166" s="90"/>
      <c r="KXZ166" s="6"/>
      <c r="KYA166" s="86"/>
      <c r="KYB166" s="79"/>
      <c r="KYC166" s="82"/>
      <c r="KYD166" s="79"/>
      <c r="KYE166" s="104"/>
      <c r="KYF166" s="83"/>
      <c r="KYG166" s="90"/>
      <c r="KYH166" s="91"/>
      <c r="KYI166" s="92"/>
      <c r="KYJ166" s="93"/>
      <c r="KYK166" s="90"/>
      <c r="KYL166" s="6"/>
      <c r="KYM166" s="86"/>
      <c r="KYN166" s="79"/>
      <c r="KYO166" s="82"/>
      <c r="KYP166" s="79"/>
      <c r="KYQ166" s="104"/>
      <c r="KYR166" s="83"/>
      <c r="KYS166" s="90"/>
      <c r="KYT166" s="91"/>
      <c r="KYU166" s="92"/>
      <c r="KYV166" s="93"/>
      <c r="KYW166" s="90"/>
      <c r="KYX166" s="6"/>
      <c r="KYY166" s="86"/>
      <c r="KYZ166" s="79"/>
      <c r="KZA166" s="82"/>
      <c r="KZB166" s="79"/>
      <c r="KZC166" s="104"/>
      <c r="KZD166" s="83"/>
      <c r="KZE166" s="90"/>
      <c r="KZF166" s="91"/>
      <c r="KZG166" s="92"/>
      <c r="KZH166" s="93"/>
      <c r="KZI166" s="90"/>
      <c r="KZJ166" s="6"/>
      <c r="KZK166" s="86"/>
      <c r="KZL166" s="79"/>
      <c r="KZM166" s="82"/>
      <c r="KZN166" s="79"/>
      <c r="KZO166" s="104"/>
      <c r="KZP166" s="83"/>
      <c r="KZQ166" s="90"/>
      <c r="KZR166" s="91"/>
      <c r="KZS166" s="92"/>
      <c r="KZT166" s="93"/>
      <c r="KZU166" s="90"/>
      <c r="KZV166" s="6"/>
      <c r="KZW166" s="86"/>
      <c r="KZX166" s="79"/>
      <c r="KZY166" s="82"/>
      <c r="KZZ166" s="79"/>
      <c r="LAA166" s="104"/>
      <c r="LAB166" s="83"/>
      <c r="LAC166" s="90"/>
      <c r="LAD166" s="91"/>
      <c r="LAE166" s="92"/>
      <c r="LAF166" s="93"/>
      <c r="LAG166" s="90"/>
      <c r="LAH166" s="6"/>
      <c r="LAI166" s="86"/>
      <c r="LAJ166" s="79"/>
      <c r="LAK166" s="82"/>
      <c r="LAL166" s="79"/>
      <c r="LAM166" s="104"/>
      <c r="LAN166" s="83"/>
      <c r="LAO166" s="90"/>
      <c r="LAP166" s="91"/>
      <c r="LAQ166" s="92"/>
      <c r="LAR166" s="93"/>
      <c r="LAS166" s="90"/>
      <c r="LAT166" s="6"/>
      <c r="LAU166" s="86"/>
      <c r="LAV166" s="79"/>
      <c r="LAW166" s="82"/>
      <c r="LAX166" s="79"/>
      <c r="LAY166" s="104"/>
      <c r="LAZ166" s="83"/>
      <c r="LBA166" s="90"/>
      <c r="LBB166" s="91"/>
      <c r="LBC166" s="92"/>
      <c r="LBD166" s="93"/>
      <c r="LBE166" s="90"/>
      <c r="LBF166" s="6"/>
      <c r="LBG166" s="86"/>
      <c r="LBH166" s="79"/>
      <c r="LBI166" s="82"/>
      <c r="LBJ166" s="79"/>
      <c r="LBK166" s="104"/>
      <c r="LBL166" s="83"/>
      <c r="LBM166" s="90"/>
      <c r="LBN166" s="91"/>
      <c r="LBO166" s="92"/>
      <c r="LBP166" s="93"/>
      <c r="LBQ166" s="90"/>
      <c r="LBR166" s="6"/>
      <c r="LBS166" s="86"/>
      <c r="LBT166" s="79"/>
      <c r="LBU166" s="82"/>
      <c r="LBV166" s="79"/>
      <c r="LBW166" s="104"/>
      <c r="LBX166" s="83"/>
      <c r="LBY166" s="90"/>
      <c r="LBZ166" s="91"/>
      <c r="LCA166" s="92"/>
      <c r="LCB166" s="93"/>
      <c r="LCC166" s="90"/>
      <c r="LCD166" s="6"/>
      <c r="LCE166" s="86"/>
      <c r="LCF166" s="79"/>
      <c r="LCG166" s="82"/>
      <c r="LCH166" s="79"/>
      <c r="LCI166" s="104"/>
      <c r="LCJ166" s="83"/>
      <c r="LCK166" s="90"/>
      <c r="LCL166" s="91"/>
      <c r="LCM166" s="92"/>
      <c r="LCN166" s="93"/>
      <c r="LCO166" s="90"/>
      <c r="LCP166" s="6"/>
      <c r="LCQ166" s="86"/>
      <c r="LCR166" s="79"/>
      <c r="LCS166" s="82"/>
      <c r="LCT166" s="79"/>
      <c r="LCU166" s="104"/>
      <c r="LCV166" s="83"/>
      <c r="LCW166" s="90"/>
      <c r="LCX166" s="91"/>
      <c r="LCY166" s="92"/>
      <c r="LCZ166" s="93"/>
      <c r="LDA166" s="90"/>
      <c r="LDB166" s="6"/>
      <c r="LDC166" s="86"/>
      <c r="LDD166" s="79"/>
      <c r="LDE166" s="82"/>
      <c r="LDF166" s="79"/>
      <c r="LDG166" s="104"/>
      <c r="LDH166" s="83"/>
      <c r="LDI166" s="90"/>
      <c r="LDJ166" s="91"/>
      <c r="LDK166" s="92"/>
      <c r="LDL166" s="93"/>
      <c r="LDM166" s="90"/>
      <c r="LDN166" s="6"/>
      <c r="LDO166" s="86"/>
      <c r="LDP166" s="79"/>
      <c r="LDQ166" s="82"/>
      <c r="LDR166" s="79"/>
      <c r="LDS166" s="104"/>
      <c r="LDT166" s="83"/>
      <c r="LDU166" s="90"/>
      <c r="LDV166" s="91"/>
      <c r="LDW166" s="92"/>
      <c r="LDX166" s="93"/>
      <c r="LDY166" s="90"/>
      <c r="LDZ166" s="6"/>
      <c r="LEA166" s="86"/>
      <c r="LEB166" s="79"/>
      <c r="LEC166" s="82"/>
      <c r="LED166" s="79"/>
      <c r="LEE166" s="104"/>
      <c r="LEF166" s="83"/>
      <c r="LEG166" s="90"/>
      <c r="LEH166" s="91"/>
      <c r="LEI166" s="92"/>
      <c r="LEJ166" s="93"/>
      <c r="LEK166" s="90"/>
      <c r="LEL166" s="6"/>
      <c r="LEM166" s="86"/>
      <c r="LEN166" s="79"/>
      <c r="LEO166" s="82"/>
      <c r="LEP166" s="79"/>
      <c r="LEQ166" s="104"/>
      <c r="LER166" s="83"/>
      <c r="LES166" s="90"/>
      <c r="LET166" s="91"/>
      <c r="LEU166" s="92"/>
      <c r="LEV166" s="93"/>
      <c r="LEW166" s="90"/>
      <c r="LEX166" s="6"/>
      <c r="LEY166" s="86"/>
      <c r="LEZ166" s="79"/>
      <c r="LFA166" s="82"/>
      <c r="LFB166" s="79"/>
      <c r="LFC166" s="104"/>
      <c r="LFD166" s="83"/>
      <c r="LFE166" s="90"/>
      <c r="LFF166" s="91"/>
      <c r="LFG166" s="92"/>
      <c r="LFH166" s="93"/>
      <c r="LFI166" s="90"/>
      <c r="LFJ166" s="6"/>
      <c r="LFK166" s="86"/>
      <c r="LFL166" s="79"/>
      <c r="LFM166" s="82"/>
      <c r="LFN166" s="79"/>
      <c r="LFO166" s="104"/>
      <c r="LFP166" s="83"/>
      <c r="LFQ166" s="90"/>
      <c r="LFR166" s="91"/>
      <c r="LFS166" s="92"/>
      <c r="LFT166" s="93"/>
      <c r="LFU166" s="90"/>
      <c r="LFV166" s="6"/>
      <c r="LFW166" s="86"/>
      <c r="LFX166" s="79"/>
      <c r="LFY166" s="82"/>
      <c r="LFZ166" s="79"/>
      <c r="LGA166" s="104"/>
      <c r="LGB166" s="83"/>
      <c r="LGC166" s="90"/>
      <c r="LGD166" s="91"/>
      <c r="LGE166" s="92"/>
      <c r="LGF166" s="93"/>
      <c r="LGG166" s="90"/>
      <c r="LGH166" s="6"/>
      <c r="LGI166" s="86"/>
      <c r="LGJ166" s="79"/>
      <c r="LGK166" s="82"/>
      <c r="LGL166" s="79"/>
      <c r="LGM166" s="104"/>
      <c r="LGN166" s="83"/>
      <c r="LGO166" s="90"/>
      <c r="LGP166" s="91"/>
      <c r="LGQ166" s="92"/>
      <c r="LGR166" s="93"/>
      <c r="LGS166" s="90"/>
      <c r="LGT166" s="6"/>
      <c r="LGU166" s="86"/>
      <c r="LGV166" s="79"/>
      <c r="LGW166" s="82"/>
      <c r="LGX166" s="79"/>
      <c r="LGY166" s="104"/>
      <c r="LGZ166" s="83"/>
      <c r="LHA166" s="90"/>
      <c r="LHB166" s="91"/>
      <c r="LHC166" s="92"/>
      <c r="LHD166" s="93"/>
      <c r="LHE166" s="90"/>
      <c r="LHF166" s="6"/>
      <c r="LHG166" s="86"/>
      <c r="LHH166" s="79"/>
      <c r="LHI166" s="82"/>
      <c r="LHJ166" s="79"/>
      <c r="LHK166" s="104"/>
      <c r="LHL166" s="83"/>
      <c r="LHM166" s="90"/>
      <c r="LHN166" s="91"/>
      <c r="LHO166" s="92"/>
      <c r="LHP166" s="93"/>
      <c r="LHQ166" s="90"/>
      <c r="LHR166" s="6"/>
      <c r="LHS166" s="86"/>
      <c r="LHT166" s="79"/>
      <c r="LHU166" s="82"/>
      <c r="LHV166" s="79"/>
      <c r="LHW166" s="104"/>
      <c r="LHX166" s="83"/>
      <c r="LHY166" s="90"/>
      <c r="LHZ166" s="91"/>
      <c r="LIA166" s="92"/>
      <c r="LIB166" s="93"/>
      <c r="LIC166" s="90"/>
      <c r="LID166" s="6"/>
      <c r="LIE166" s="86"/>
      <c r="LIF166" s="79"/>
      <c r="LIG166" s="82"/>
      <c r="LIH166" s="79"/>
      <c r="LII166" s="104"/>
      <c r="LIJ166" s="83"/>
      <c r="LIK166" s="90"/>
      <c r="LIL166" s="91"/>
      <c r="LIM166" s="92"/>
      <c r="LIN166" s="93"/>
      <c r="LIO166" s="90"/>
      <c r="LIP166" s="6"/>
      <c r="LIQ166" s="86"/>
      <c r="LIR166" s="79"/>
      <c r="LIS166" s="82"/>
      <c r="LIT166" s="79"/>
      <c r="LIU166" s="104"/>
      <c r="LIV166" s="83"/>
      <c r="LIW166" s="90"/>
      <c r="LIX166" s="91"/>
      <c r="LIY166" s="92"/>
      <c r="LIZ166" s="93"/>
      <c r="LJA166" s="90"/>
      <c r="LJB166" s="6"/>
      <c r="LJC166" s="86"/>
      <c r="LJD166" s="79"/>
      <c r="LJE166" s="82"/>
      <c r="LJF166" s="79"/>
      <c r="LJG166" s="104"/>
      <c r="LJH166" s="83"/>
      <c r="LJI166" s="90"/>
      <c r="LJJ166" s="91"/>
      <c r="LJK166" s="92"/>
      <c r="LJL166" s="93"/>
      <c r="LJM166" s="90"/>
      <c r="LJN166" s="6"/>
      <c r="LJO166" s="86"/>
      <c r="LJP166" s="79"/>
      <c r="LJQ166" s="82"/>
      <c r="LJR166" s="79"/>
      <c r="LJS166" s="104"/>
      <c r="LJT166" s="83"/>
      <c r="LJU166" s="90"/>
      <c r="LJV166" s="91"/>
      <c r="LJW166" s="92"/>
      <c r="LJX166" s="93"/>
      <c r="LJY166" s="90"/>
      <c r="LJZ166" s="6"/>
      <c r="LKA166" s="86"/>
      <c r="LKB166" s="79"/>
      <c r="LKC166" s="82"/>
      <c r="LKD166" s="79"/>
      <c r="LKE166" s="104"/>
      <c r="LKF166" s="83"/>
      <c r="LKG166" s="90"/>
      <c r="LKH166" s="91"/>
      <c r="LKI166" s="92"/>
      <c r="LKJ166" s="93"/>
      <c r="LKK166" s="90"/>
      <c r="LKL166" s="6"/>
      <c r="LKM166" s="86"/>
      <c r="LKN166" s="79"/>
      <c r="LKO166" s="82"/>
      <c r="LKP166" s="79"/>
      <c r="LKQ166" s="104"/>
      <c r="LKR166" s="83"/>
      <c r="LKS166" s="90"/>
      <c r="LKT166" s="91"/>
      <c r="LKU166" s="92"/>
      <c r="LKV166" s="93"/>
      <c r="LKW166" s="90"/>
      <c r="LKX166" s="6"/>
      <c r="LKY166" s="86"/>
      <c r="LKZ166" s="79"/>
      <c r="LLA166" s="82"/>
      <c r="LLB166" s="79"/>
      <c r="LLC166" s="104"/>
      <c r="LLD166" s="83"/>
      <c r="LLE166" s="90"/>
      <c r="LLF166" s="91"/>
      <c r="LLG166" s="92"/>
      <c r="LLH166" s="93"/>
      <c r="LLI166" s="90"/>
      <c r="LLJ166" s="6"/>
      <c r="LLK166" s="86"/>
      <c r="LLL166" s="79"/>
      <c r="LLM166" s="82"/>
      <c r="LLN166" s="79"/>
      <c r="LLO166" s="104"/>
      <c r="LLP166" s="83"/>
      <c r="LLQ166" s="90"/>
      <c r="LLR166" s="91"/>
      <c r="LLS166" s="92"/>
      <c r="LLT166" s="93"/>
      <c r="LLU166" s="90"/>
      <c r="LLV166" s="6"/>
      <c r="LLW166" s="86"/>
      <c r="LLX166" s="79"/>
      <c r="LLY166" s="82"/>
      <c r="LLZ166" s="79"/>
      <c r="LMA166" s="104"/>
      <c r="LMB166" s="83"/>
      <c r="LMC166" s="90"/>
      <c r="LMD166" s="91"/>
      <c r="LME166" s="92"/>
      <c r="LMF166" s="93"/>
      <c r="LMG166" s="90"/>
      <c r="LMH166" s="6"/>
      <c r="LMI166" s="86"/>
      <c r="LMJ166" s="79"/>
      <c r="LMK166" s="82"/>
      <c r="LML166" s="79"/>
      <c r="LMM166" s="104"/>
      <c r="LMN166" s="83"/>
      <c r="LMO166" s="90"/>
      <c r="LMP166" s="91"/>
      <c r="LMQ166" s="92"/>
      <c r="LMR166" s="93"/>
      <c r="LMS166" s="90"/>
      <c r="LMT166" s="6"/>
      <c r="LMU166" s="86"/>
      <c r="LMV166" s="79"/>
      <c r="LMW166" s="82"/>
      <c r="LMX166" s="79"/>
      <c r="LMY166" s="104"/>
      <c r="LMZ166" s="83"/>
      <c r="LNA166" s="90"/>
      <c r="LNB166" s="91"/>
      <c r="LNC166" s="92"/>
      <c r="LND166" s="93"/>
      <c r="LNE166" s="90"/>
      <c r="LNF166" s="6"/>
      <c r="LNG166" s="86"/>
      <c r="LNH166" s="79"/>
      <c r="LNI166" s="82"/>
      <c r="LNJ166" s="79"/>
      <c r="LNK166" s="104"/>
      <c r="LNL166" s="83"/>
      <c r="LNM166" s="90"/>
      <c r="LNN166" s="91"/>
      <c r="LNO166" s="92"/>
      <c r="LNP166" s="93"/>
      <c r="LNQ166" s="90"/>
      <c r="LNR166" s="6"/>
      <c r="LNS166" s="86"/>
      <c r="LNT166" s="79"/>
      <c r="LNU166" s="82"/>
      <c r="LNV166" s="79"/>
      <c r="LNW166" s="104"/>
      <c r="LNX166" s="83"/>
      <c r="LNY166" s="90"/>
      <c r="LNZ166" s="91"/>
      <c r="LOA166" s="92"/>
      <c r="LOB166" s="93"/>
      <c r="LOC166" s="90"/>
      <c r="LOD166" s="6"/>
      <c r="LOE166" s="86"/>
      <c r="LOF166" s="79"/>
      <c r="LOG166" s="82"/>
      <c r="LOH166" s="79"/>
      <c r="LOI166" s="104"/>
      <c r="LOJ166" s="83"/>
      <c r="LOK166" s="90"/>
      <c r="LOL166" s="91"/>
      <c r="LOM166" s="92"/>
      <c r="LON166" s="93"/>
      <c r="LOO166" s="90"/>
      <c r="LOP166" s="6"/>
      <c r="LOQ166" s="86"/>
      <c r="LOR166" s="79"/>
      <c r="LOS166" s="82"/>
      <c r="LOT166" s="79"/>
      <c r="LOU166" s="104"/>
      <c r="LOV166" s="83"/>
      <c r="LOW166" s="90"/>
      <c r="LOX166" s="91"/>
      <c r="LOY166" s="92"/>
      <c r="LOZ166" s="93"/>
      <c r="LPA166" s="90"/>
      <c r="LPB166" s="6"/>
      <c r="LPC166" s="86"/>
      <c r="LPD166" s="79"/>
      <c r="LPE166" s="82"/>
      <c r="LPF166" s="79"/>
      <c r="LPG166" s="104"/>
      <c r="LPH166" s="83"/>
      <c r="LPI166" s="90"/>
      <c r="LPJ166" s="91"/>
      <c r="LPK166" s="92"/>
      <c r="LPL166" s="93"/>
      <c r="LPM166" s="90"/>
      <c r="LPN166" s="6"/>
      <c r="LPO166" s="86"/>
      <c r="LPP166" s="79"/>
      <c r="LPQ166" s="82"/>
      <c r="LPR166" s="79"/>
      <c r="LPS166" s="104"/>
      <c r="LPT166" s="83"/>
      <c r="LPU166" s="90"/>
      <c r="LPV166" s="91"/>
      <c r="LPW166" s="92"/>
      <c r="LPX166" s="93"/>
      <c r="LPY166" s="90"/>
      <c r="LPZ166" s="6"/>
      <c r="LQA166" s="86"/>
      <c r="LQB166" s="79"/>
      <c r="LQC166" s="82"/>
      <c r="LQD166" s="79"/>
      <c r="LQE166" s="104"/>
      <c r="LQF166" s="83"/>
      <c r="LQG166" s="90"/>
      <c r="LQH166" s="91"/>
      <c r="LQI166" s="92"/>
      <c r="LQJ166" s="93"/>
      <c r="LQK166" s="90"/>
      <c r="LQL166" s="6"/>
      <c r="LQM166" s="86"/>
      <c r="LQN166" s="79"/>
      <c r="LQO166" s="82"/>
      <c r="LQP166" s="79"/>
      <c r="LQQ166" s="104"/>
      <c r="LQR166" s="83"/>
      <c r="LQS166" s="90"/>
      <c r="LQT166" s="91"/>
      <c r="LQU166" s="92"/>
      <c r="LQV166" s="93"/>
      <c r="LQW166" s="90"/>
      <c r="LQX166" s="6"/>
      <c r="LQY166" s="86"/>
      <c r="LQZ166" s="79"/>
      <c r="LRA166" s="82"/>
      <c r="LRB166" s="79"/>
      <c r="LRC166" s="104"/>
      <c r="LRD166" s="83"/>
      <c r="LRE166" s="90"/>
      <c r="LRF166" s="91"/>
      <c r="LRG166" s="92"/>
      <c r="LRH166" s="93"/>
      <c r="LRI166" s="90"/>
      <c r="LRJ166" s="6"/>
      <c r="LRK166" s="86"/>
      <c r="LRL166" s="79"/>
      <c r="LRM166" s="82"/>
      <c r="LRN166" s="79"/>
      <c r="LRO166" s="104"/>
      <c r="LRP166" s="83"/>
      <c r="LRQ166" s="90"/>
      <c r="LRR166" s="91"/>
      <c r="LRS166" s="92"/>
      <c r="LRT166" s="93"/>
      <c r="LRU166" s="90"/>
      <c r="LRV166" s="6"/>
      <c r="LRW166" s="86"/>
      <c r="LRX166" s="79"/>
      <c r="LRY166" s="82"/>
      <c r="LRZ166" s="79"/>
      <c r="LSA166" s="104"/>
      <c r="LSB166" s="83"/>
      <c r="LSC166" s="90"/>
      <c r="LSD166" s="91"/>
      <c r="LSE166" s="92"/>
      <c r="LSF166" s="93"/>
      <c r="LSG166" s="90"/>
      <c r="LSH166" s="6"/>
      <c r="LSI166" s="86"/>
      <c r="LSJ166" s="79"/>
      <c r="LSK166" s="82"/>
      <c r="LSL166" s="79"/>
      <c r="LSM166" s="104"/>
      <c r="LSN166" s="83"/>
      <c r="LSO166" s="90"/>
      <c r="LSP166" s="91"/>
      <c r="LSQ166" s="92"/>
      <c r="LSR166" s="93"/>
      <c r="LSS166" s="90"/>
      <c r="LST166" s="6"/>
      <c r="LSU166" s="86"/>
      <c r="LSV166" s="79"/>
      <c r="LSW166" s="82"/>
      <c r="LSX166" s="79"/>
      <c r="LSY166" s="104"/>
      <c r="LSZ166" s="83"/>
      <c r="LTA166" s="90"/>
      <c r="LTB166" s="91"/>
      <c r="LTC166" s="92"/>
      <c r="LTD166" s="93"/>
      <c r="LTE166" s="90"/>
      <c r="LTF166" s="6"/>
      <c r="LTG166" s="86"/>
      <c r="LTH166" s="79"/>
      <c r="LTI166" s="82"/>
      <c r="LTJ166" s="79"/>
      <c r="LTK166" s="104"/>
      <c r="LTL166" s="83"/>
      <c r="LTM166" s="90"/>
      <c r="LTN166" s="91"/>
      <c r="LTO166" s="92"/>
      <c r="LTP166" s="93"/>
      <c r="LTQ166" s="90"/>
      <c r="LTR166" s="6"/>
      <c r="LTS166" s="86"/>
      <c r="LTT166" s="79"/>
      <c r="LTU166" s="82"/>
      <c r="LTV166" s="79"/>
      <c r="LTW166" s="104"/>
      <c r="LTX166" s="83"/>
      <c r="LTY166" s="90"/>
      <c r="LTZ166" s="91"/>
      <c r="LUA166" s="92"/>
      <c r="LUB166" s="93"/>
      <c r="LUC166" s="90"/>
      <c r="LUD166" s="6"/>
      <c r="LUE166" s="86"/>
      <c r="LUF166" s="79"/>
      <c r="LUG166" s="82"/>
      <c r="LUH166" s="79"/>
      <c r="LUI166" s="104"/>
      <c r="LUJ166" s="83"/>
      <c r="LUK166" s="90"/>
      <c r="LUL166" s="91"/>
      <c r="LUM166" s="92"/>
      <c r="LUN166" s="93"/>
      <c r="LUO166" s="90"/>
      <c r="LUP166" s="6"/>
      <c r="LUQ166" s="86"/>
      <c r="LUR166" s="79"/>
      <c r="LUS166" s="82"/>
      <c r="LUT166" s="79"/>
      <c r="LUU166" s="104"/>
      <c r="LUV166" s="83"/>
      <c r="LUW166" s="90"/>
      <c r="LUX166" s="91"/>
      <c r="LUY166" s="92"/>
      <c r="LUZ166" s="93"/>
      <c r="LVA166" s="90"/>
      <c r="LVB166" s="6"/>
      <c r="LVC166" s="86"/>
      <c r="LVD166" s="79"/>
      <c r="LVE166" s="82"/>
      <c r="LVF166" s="79"/>
      <c r="LVG166" s="104"/>
      <c r="LVH166" s="83"/>
      <c r="LVI166" s="90"/>
      <c r="LVJ166" s="91"/>
      <c r="LVK166" s="92"/>
      <c r="LVL166" s="93"/>
      <c r="LVM166" s="90"/>
      <c r="LVN166" s="6"/>
      <c r="LVO166" s="86"/>
      <c r="LVP166" s="79"/>
      <c r="LVQ166" s="82"/>
      <c r="LVR166" s="79"/>
      <c r="LVS166" s="104"/>
      <c r="LVT166" s="83"/>
      <c r="LVU166" s="90"/>
      <c r="LVV166" s="91"/>
      <c r="LVW166" s="92"/>
      <c r="LVX166" s="93"/>
      <c r="LVY166" s="90"/>
      <c r="LVZ166" s="6"/>
      <c r="LWA166" s="86"/>
      <c r="LWB166" s="79"/>
      <c r="LWC166" s="82"/>
      <c r="LWD166" s="79"/>
      <c r="LWE166" s="104"/>
      <c r="LWF166" s="83"/>
      <c r="LWG166" s="90"/>
      <c r="LWH166" s="91"/>
      <c r="LWI166" s="92"/>
      <c r="LWJ166" s="93"/>
      <c r="LWK166" s="90"/>
      <c r="LWL166" s="6"/>
      <c r="LWM166" s="86"/>
      <c r="LWN166" s="79"/>
      <c r="LWO166" s="82"/>
      <c r="LWP166" s="79"/>
      <c r="LWQ166" s="104"/>
      <c r="LWR166" s="83"/>
      <c r="LWS166" s="90"/>
      <c r="LWT166" s="91"/>
      <c r="LWU166" s="92"/>
      <c r="LWV166" s="93"/>
      <c r="LWW166" s="90"/>
      <c r="LWX166" s="6"/>
      <c r="LWY166" s="86"/>
      <c r="LWZ166" s="79"/>
      <c r="LXA166" s="82"/>
      <c r="LXB166" s="79"/>
      <c r="LXC166" s="104"/>
      <c r="LXD166" s="83"/>
      <c r="LXE166" s="90"/>
      <c r="LXF166" s="91"/>
      <c r="LXG166" s="92"/>
      <c r="LXH166" s="93"/>
      <c r="LXI166" s="90"/>
      <c r="LXJ166" s="6"/>
      <c r="LXK166" s="86"/>
      <c r="LXL166" s="79"/>
      <c r="LXM166" s="82"/>
      <c r="LXN166" s="79"/>
      <c r="LXO166" s="104"/>
      <c r="LXP166" s="83"/>
      <c r="LXQ166" s="90"/>
      <c r="LXR166" s="91"/>
      <c r="LXS166" s="92"/>
      <c r="LXT166" s="93"/>
      <c r="LXU166" s="90"/>
      <c r="LXV166" s="6"/>
      <c r="LXW166" s="86"/>
      <c r="LXX166" s="79"/>
      <c r="LXY166" s="82"/>
      <c r="LXZ166" s="79"/>
      <c r="LYA166" s="104"/>
      <c r="LYB166" s="83"/>
      <c r="LYC166" s="90"/>
      <c r="LYD166" s="91"/>
      <c r="LYE166" s="92"/>
      <c r="LYF166" s="93"/>
      <c r="LYG166" s="90"/>
      <c r="LYH166" s="6"/>
      <c r="LYI166" s="86"/>
      <c r="LYJ166" s="79"/>
      <c r="LYK166" s="82"/>
      <c r="LYL166" s="79"/>
      <c r="LYM166" s="104"/>
      <c r="LYN166" s="83"/>
      <c r="LYO166" s="90"/>
      <c r="LYP166" s="91"/>
      <c r="LYQ166" s="92"/>
      <c r="LYR166" s="93"/>
      <c r="LYS166" s="90"/>
      <c r="LYT166" s="6"/>
      <c r="LYU166" s="86"/>
      <c r="LYV166" s="79"/>
      <c r="LYW166" s="82"/>
      <c r="LYX166" s="79"/>
      <c r="LYY166" s="104"/>
      <c r="LYZ166" s="83"/>
      <c r="LZA166" s="90"/>
      <c r="LZB166" s="91"/>
      <c r="LZC166" s="92"/>
      <c r="LZD166" s="93"/>
      <c r="LZE166" s="90"/>
      <c r="LZF166" s="6"/>
      <c r="LZG166" s="86"/>
      <c r="LZH166" s="79"/>
      <c r="LZI166" s="82"/>
      <c r="LZJ166" s="79"/>
      <c r="LZK166" s="104"/>
      <c r="LZL166" s="83"/>
      <c r="LZM166" s="90"/>
      <c r="LZN166" s="91"/>
      <c r="LZO166" s="92"/>
      <c r="LZP166" s="93"/>
      <c r="LZQ166" s="90"/>
      <c r="LZR166" s="6"/>
      <c r="LZS166" s="86"/>
      <c r="LZT166" s="79"/>
      <c r="LZU166" s="82"/>
      <c r="LZV166" s="79"/>
      <c r="LZW166" s="104"/>
      <c r="LZX166" s="83"/>
      <c r="LZY166" s="90"/>
      <c r="LZZ166" s="91"/>
      <c r="MAA166" s="92"/>
      <c r="MAB166" s="93"/>
      <c r="MAC166" s="90"/>
      <c r="MAD166" s="6"/>
      <c r="MAE166" s="86"/>
      <c r="MAF166" s="79"/>
      <c r="MAG166" s="82"/>
      <c r="MAH166" s="79"/>
      <c r="MAI166" s="104"/>
      <c r="MAJ166" s="83"/>
      <c r="MAK166" s="90"/>
      <c r="MAL166" s="91"/>
      <c r="MAM166" s="92"/>
      <c r="MAN166" s="93"/>
      <c r="MAO166" s="90"/>
      <c r="MAP166" s="6"/>
      <c r="MAQ166" s="86"/>
      <c r="MAR166" s="79"/>
      <c r="MAS166" s="82"/>
      <c r="MAT166" s="79"/>
      <c r="MAU166" s="104"/>
      <c r="MAV166" s="83"/>
      <c r="MAW166" s="90"/>
      <c r="MAX166" s="91"/>
      <c r="MAY166" s="92"/>
      <c r="MAZ166" s="93"/>
      <c r="MBA166" s="90"/>
      <c r="MBB166" s="6"/>
      <c r="MBC166" s="86"/>
      <c r="MBD166" s="79"/>
      <c r="MBE166" s="82"/>
      <c r="MBF166" s="79"/>
      <c r="MBG166" s="104"/>
      <c r="MBH166" s="83"/>
      <c r="MBI166" s="90"/>
      <c r="MBJ166" s="91"/>
      <c r="MBK166" s="92"/>
      <c r="MBL166" s="93"/>
      <c r="MBM166" s="90"/>
      <c r="MBN166" s="6"/>
      <c r="MBO166" s="86"/>
      <c r="MBP166" s="79"/>
      <c r="MBQ166" s="82"/>
      <c r="MBR166" s="79"/>
      <c r="MBS166" s="104"/>
      <c r="MBT166" s="83"/>
      <c r="MBU166" s="90"/>
      <c r="MBV166" s="91"/>
      <c r="MBW166" s="92"/>
      <c r="MBX166" s="93"/>
      <c r="MBY166" s="90"/>
      <c r="MBZ166" s="6"/>
      <c r="MCA166" s="86"/>
      <c r="MCB166" s="79"/>
      <c r="MCC166" s="82"/>
      <c r="MCD166" s="79"/>
      <c r="MCE166" s="104"/>
      <c r="MCF166" s="83"/>
      <c r="MCG166" s="90"/>
      <c r="MCH166" s="91"/>
      <c r="MCI166" s="92"/>
      <c r="MCJ166" s="93"/>
      <c r="MCK166" s="90"/>
      <c r="MCL166" s="6"/>
      <c r="MCM166" s="86"/>
      <c r="MCN166" s="79"/>
      <c r="MCO166" s="82"/>
      <c r="MCP166" s="79"/>
      <c r="MCQ166" s="104"/>
      <c r="MCR166" s="83"/>
      <c r="MCS166" s="90"/>
      <c r="MCT166" s="91"/>
      <c r="MCU166" s="92"/>
      <c r="MCV166" s="93"/>
      <c r="MCW166" s="90"/>
      <c r="MCX166" s="6"/>
      <c r="MCY166" s="86"/>
      <c r="MCZ166" s="79"/>
      <c r="MDA166" s="82"/>
      <c r="MDB166" s="79"/>
      <c r="MDC166" s="104"/>
      <c r="MDD166" s="83"/>
      <c r="MDE166" s="90"/>
      <c r="MDF166" s="91"/>
      <c r="MDG166" s="92"/>
      <c r="MDH166" s="93"/>
      <c r="MDI166" s="90"/>
      <c r="MDJ166" s="6"/>
      <c r="MDK166" s="86"/>
      <c r="MDL166" s="79"/>
      <c r="MDM166" s="82"/>
      <c r="MDN166" s="79"/>
      <c r="MDO166" s="104"/>
      <c r="MDP166" s="83"/>
      <c r="MDQ166" s="90"/>
      <c r="MDR166" s="91"/>
      <c r="MDS166" s="92"/>
      <c r="MDT166" s="93"/>
      <c r="MDU166" s="90"/>
      <c r="MDV166" s="6"/>
      <c r="MDW166" s="86"/>
      <c r="MDX166" s="79"/>
      <c r="MDY166" s="82"/>
      <c r="MDZ166" s="79"/>
      <c r="MEA166" s="104"/>
      <c r="MEB166" s="83"/>
      <c r="MEC166" s="90"/>
      <c r="MED166" s="91"/>
      <c r="MEE166" s="92"/>
      <c r="MEF166" s="93"/>
      <c r="MEG166" s="90"/>
      <c r="MEH166" s="6"/>
      <c r="MEI166" s="86"/>
      <c r="MEJ166" s="79"/>
      <c r="MEK166" s="82"/>
      <c r="MEL166" s="79"/>
      <c r="MEM166" s="104"/>
      <c r="MEN166" s="83"/>
      <c r="MEO166" s="90"/>
      <c r="MEP166" s="91"/>
      <c r="MEQ166" s="92"/>
      <c r="MER166" s="93"/>
      <c r="MES166" s="90"/>
      <c r="MET166" s="6"/>
      <c r="MEU166" s="86"/>
      <c r="MEV166" s="79"/>
      <c r="MEW166" s="82"/>
      <c r="MEX166" s="79"/>
      <c r="MEY166" s="104"/>
      <c r="MEZ166" s="83"/>
      <c r="MFA166" s="90"/>
      <c r="MFB166" s="91"/>
      <c r="MFC166" s="92"/>
      <c r="MFD166" s="93"/>
      <c r="MFE166" s="90"/>
      <c r="MFF166" s="6"/>
      <c r="MFG166" s="86"/>
      <c r="MFH166" s="79"/>
      <c r="MFI166" s="82"/>
      <c r="MFJ166" s="79"/>
      <c r="MFK166" s="104"/>
      <c r="MFL166" s="83"/>
      <c r="MFM166" s="90"/>
      <c r="MFN166" s="91"/>
      <c r="MFO166" s="92"/>
      <c r="MFP166" s="93"/>
      <c r="MFQ166" s="90"/>
      <c r="MFR166" s="6"/>
      <c r="MFS166" s="86"/>
      <c r="MFT166" s="79"/>
      <c r="MFU166" s="82"/>
      <c r="MFV166" s="79"/>
      <c r="MFW166" s="104"/>
      <c r="MFX166" s="83"/>
      <c r="MFY166" s="90"/>
      <c r="MFZ166" s="91"/>
      <c r="MGA166" s="92"/>
      <c r="MGB166" s="93"/>
      <c r="MGC166" s="90"/>
      <c r="MGD166" s="6"/>
      <c r="MGE166" s="86"/>
      <c r="MGF166" s="79"/>
      <c r="MGG166" s="82"/>
      <c r="MGH166" s="79"/>
      <c r="MGI166" s="104"/>
      <c r="MGJ166" s="83"/>
      <c r="MGK166" s="90"/>
      <c r="MGL166" s="91"/>
      <c r="MGM166" s="92"/>
      <c r="MGN166" s="93"/>
      <c r="MGO166" s="90"/>
      <c r="MGP166" s="6"/>
      <c r="MGQ166" s="86"/>
      <c r="MGR166" s="79"/>
      <c r="MGS166" s="82"/>
      <c r="MGT166" s="79"/>
      <c r="MGU166" s="104"/>
      <c r="MGV166" s="83"/>
      <c r="MGW166" s="90"/>
      <c r="MGX166" s="91"/>
      <c r="MGY166" s="92"/>
      <c r="MGZ166" s="93"/>
      <c r="MHA166" s="90"/>
      <c r="MHB166" s="6"/>
      <c r="MHC166" s="86"/>
      <c r="MHD166" s="79"/>
      <c r="MHE166" s="82"/>
      <c r="MHF166" s="79"/>
      <c r="MHG166" s="104"/>
      <c r="MHH166" s="83"/>
      <c r="MHI166" s="90"/>
      <c r="MHJ166" s="91"/>
      <c r="MHK166" s="92"/>
      <c r="MHL166" s="93"/>
      <c r="MHM166" s="90"/>
      <c r="MHN166" s="6"/>
      <c r="MHO166" s="86"/>
      <c r="MHP166" s="79"/>
      <c r="MHQ166" s="82"/>
      <c r="MHR166" s="79"/>
      <c r="MHS166" s="104"/>
      <c r="MHT166" s="83"/>
      <c r="MHU166" s="90"/>
      <c r="MHV166" s="91"/>
      <c r="MHW166" s="92"/>
      <c r="MHX166" s="93"/>
      <c r="MHY166" s="90"/>
      <c r="MHZ166" s="6"/>
      <c r="MIA166" s="86"/>
      <c r="MIB166" s="79"/>
      <c r="MIC166" s="82"/>
      <c r="MID166" s="79"/>
      <c r="MIE166" s="104"/>
      <c r="MIF166" s="83"/>
      <c r="MIG166" s="90"/>
      <c r="MIH166" s="91"/>
      <c r="MII166" s="92"/>
      <c r="MIJ166" s="93"/>
      <c r="MIK166" s="90"/>
      <c r="MIL166" s="6"/>
      <c r="MIM166" s="86"/>
      <c r="MIN166" s="79"/>
      <c r="MIO166" s="82"/>
      <c r="MIP166" s="79"/>
      <c r="MIQ166" s="104"/>
      <c r="MIR166" s="83"/>
      <c r="MIS166" s="90"/>
      <c r="MIT166" s="91"/>
      <c r="MIU166" s="92"/>
      <c r="MIV166" s="93"/>
      <c r="MIW166" s="90"/>
      <c r="MIX166" s="6"/>
      <c r="MIY166" s="86"/>
      <c r="MIZ166" s="79"/>
      <c r="MJA166" s="82"/>
      <c r="MJB166" s="79"/>
      <c r="MJC166" s="104"/>
      <c r="MJD166" s="83"/>
      <c r="MJE166" s="90"/>
      <c r="MJF166" s="91"/>
      <c r="MJG166" s="92"/>
      <c r="MJH166" s="93"/>
      <c r="MJI166" s="90"/>
      <c r="MJJ166" s="6"/>
      <c r="MJK166" s="86"/>
      <c r="MJL166" s="79"/>
      <c r="MJM166" s="82"/>
      <c r="MJN166" s="79"/>
      <c r="MJO166" s="104"/>
      <c r="MJP166" s="83"/>
      <c r="MJQ166" s="90"/>
      <c r="MJR166" s="91"/>
      <c r="MJS166" s="92"/>
      <c r="MJT166" s="93"/>
      <c r="MJU166" s="90"/>
      <c r="MJV166" s="6"/>
      <c r="MJW166" s="86"/>
      <c r="MJX166" s="79"/>
      <c r="MJY166" s="82"/>
      <c r="MJZ166" s="79"/>
      <c r="MKA166" s="104"/>
      <c r="MKB166" s="83"/>
      <c r="MKC166" s="90"/>
      <c r="MKD166" s="91"/>
      <c r="MKE166" s="92"/>
      <c r="MKF166" s="93"/>
      <c r="MKG166" s="90"/>
      <c r="MKH166" s="6"/>
      <c r="MKI166" s="86"/>
      <c r="MKJ166" s="79"/>
      <c r="MKK166" s="82"/>
      <c r="MKL166" s="79"/>
      <c r="MKM166" s="104"/>
      <c r="MKN166" s="83"/>
      <c r="MKO166" s="90"/>
      <c r="MKP166" s="91"/>
      <c r="MKQ166" s="92"/>
      <c r="MKR166" s="93"/>
      <c r="MKS166" s="90"/>
      <c r="MKT166" s="6"/>
      <c r="MKU166" s="86"/>
      <c r="MKV166" s="79"/>
      <c r="MKW166" s="82"/>
      <c r="MKX166" s="79"/>
      <c r="MKY166" s="104"/>
      <c r="MKZ166" s="83"/>
      <c r="MLA166" s="90"/>
      <c r="MLB166" s="91"/>
      <c r="MLC166" s="92"/>
      <c r="MLD166" s="93"/>
      <c r="MLE166" s="90"/>
      <c r="MLF166" s="6"/>
      <c r="MLG166" s="86"/>
      <c r="MLH166" s="79"/>
      <c r="MLI166" s="82"/>
      <c r="MLJ166" s="79"/>
      <c r="MLK166" s="104"/>
      <c r="MLL166" s="83"/>
      <c r="MLM166" s="90"/>
      <c r="MLN166" s="91"/>
      <c r="MLO166" s="92"/>
      <c r="MLP166" s="93"/>
      <c r="MLQ166" s="90"/>
      <c r="MLR166" s="6"/>
      <c r="MLS166" s="86"/>
      <c r="MLT166" s="79"/>
      <c r="MLU166" s="82"/>
      <c r="MLV166" s="79"/>
      <c r="MLW166" s="104"/>
      <c r="MLX166" s="83"/>
      <c r="MLY166" s="90"/>
      <c r="MLZ166" s="91"/>
      <c r="MMA166" s="92"/>
      <c r="MMB166" s="93"/>
      <c r="MMC166" s="90"/>
      <c r="MMD166" s="6"/>
      <c r="MME166" s="86"/>
      <c r="MMF166" s="79"/>
      <c r="MMG166" s="82"/>
      <c r="MMH166" s="79"/>
      <c r="MMI166" s="104"/>
      <c r="MMJ166" s="83"/>
      <c r="MMK166" s="90"/>
      <c r="MML166" s="91"/>
      <c r="MMM166" s="92"/>
      <c r="MMN166" s="93"/>
      <c r="MMO166" s="90"/>
      <c r="MMP166" s="6"/>
      <c r="MMQ166" s="86"/>
      <c r="MMR166" s="79"/>
      <c r="MMS166" s="82"/>
      <c r="MMT166" s="79"/>
      <c r="MMU166" s="104"/>
      <c r="MMV166" s="83"/>
      <c r="MMW166" s="90"/>
      <c r="MMX166" s="91"/>
      <c r="MMY166" s="92"/>
      <c r="MMZ166" s="93"/>
      <c r="MNA166" s="90"/>
      <c r="MNB166" s="6"/>
      <c r="MNC166" s="86"/>
      <c r="MND166" s="79"/>
      <c r="MNE166" s="82"/>
      <c r="MNF166" s="79"/>
      <c r="MNG166" s="104"/>
      <c r="MNH166" s="83"/>
      <c r="MNI166" s="90"/>
      <c r="MNJ166" s="91"/>
      <c r="MNK166" s="92"/>
      <c r="MNL166" s="93"/>
      <c r="MNM166" s="90"/>
      <c r="MNN166" s="6"/>
      <c r="MNO166" s="86"/>
      <c r="MNP166" s="79"/>
      <c r="MNQ166" s="82"/>
      <c r="MNR166" s="79"/>
      <c r="MNS166" s="104"/>
      <c r="MNT166" s="83"/>
      <c r="MNU166" s="90"/>
      <c r="MNV166" s="91"/>
      <c r="MNW166" s="92"/>
      <c r="MNX166" s="93"/>
      <c r="MNY166" s="90"/>
      <c r="MNZ166" s="6"/>
      <c r="MOA166" s="86"/>
      <c r="MOB166" s="79"/>
      <c r="MOC166" s="82"/>
      <c r="MOD166" s="79"/>
      <c r="MOE166" s="104"/>
      <c r="MOF166" s="83"/>
      <c r="MOG166" s="90"/>
      <c r="MOH166" s="91"/>
      <c r="MOI166" s="92"/>
      <c r="MOJ166" s="93"/>
      <c r="MOK166" s="90"/>
      <c r="MOL166" s="6"/>
      <c r="MOM166" s="86"/>
      <c r="MON166" s="79"/>
      <c r="MOO166" s="82"/>
      <c r="MOP166" s="79"/>
      <c r="MOQ166" s="104"/>
      <c r="MOR166" s="83"/>
      <c r="MOS166" s="90"/>
      <c r="MOT166" s="91"/>
      <c r="MOU166" s="92"/>
      <c r="MOV166" s="93"/>
      <c r="MOW166" s="90"/>
      <c r="MOX166" s="6"/>
      <c r="MOY166" s="86"/>
      <c r="MOZ166" s="79"/>
      <c r="MPA166" s="82"/>
      <c r="MPB166" s="79"/>
      <c r="MPC166" s="104"/>
      <c r="MPD166" s="83"/>
      <c r="MPE166" s="90"/>
      <c r="MPF166" s="91"/>
      <c r="MPG166" s="92"/>
      <c r="MPH166" s="93"/>
      <c r="MPI166" s="90"/>
      <c r="MPJ166" s="6"/>
      <c r="MPK166" s="86"/>
      <c r="MPL166" s="79"/>
      <c r="MPM166" s="82"/>
      <c r="MPN166" s="79"/>
      <c r="MPO166" s="104"/>
      <c r="MPP166" s="83"/>
      <c r="MPQ166" s="90"/>
      <c r="MPR166" s="91"/>
      <c r="MPS166" s="92"/>
      <c r="MPT166" s="93"/>
      <c r="MPU166" s="90"/>
      <c r="MPV166" s="6"/>
      <c r="MPW166" s="86"/>
      <c r="MPX166" s="79"/>
      <c r="MPY166" s="82"/>
      <c r="MPZ166" s="79"/>
      <c r="MQA166" s="104"/>
      <c r="MQB166" s="83"/>
      <c r="MQC166" s="90"/>
      <c r="MQD166" s="91"/>
      <c r="MQE166" s="92"/>
      <c r="MQF166" s="93"/>
      <c r="MQG166" s="90"/>
      <c r="MQH166" s="6"/>
      <c r="MQI166" s="86"/>
      <c r="MQJ166" s="79"/>
      <c r="MQK166" s="82"/>
      <c r="MQL166" s="79"/>
      <c r="MQM166" s="104"/>
      <c r="MQN166" s="83"/>
      <c r="MQO166" s="90"/>
      <c r="MQP166" s="91"/>
      <c r="MQQ166" s="92"/>
      <c r="MQR166" s="93"/>
      <c r="MQS166" s="90"/>
      <c r="MQT166" s="6"/>
      <c r="MQU166" s="86"/>
      <c r="MQV166" s="79"/>
      <c r="MQW166" s="82"/>
      <c r="MQX166" s="79"/>
      <c r="MQY166" s="104"/>
      <c r="MQZ166" s="83"/>
      <c r="MRA166" s="90"/>
      <c r="MRB166" s="91"/>
      <c r="MRC166" s="92"/>
      <c r="MRD166" s="93"/>
      <c r="MRE166" s="90"/>
      <c r="MRF166" s="6"/>
      <c r="MRG166" s="86"/>
      <c r="MRH166" s="79"/>
      <c r="MRI166" s="82"/>
      <c r="MRJ166" s="79"/>
      <c r="MRK166" s="104"/>
      <c r="MRL166" s="83"/>
      <c r="MRM166" s="90"/>
      <c r="MRN166" s="91"/>
      <c r="MRO166" s="92"/>
      <c r="MRP166" s="93"/>
      <c r="MRQ166" s="90"/>
      <c r="MRR166" s="6"/>
      <c r="MRS166" s="86"/>
      <c r="MRT166" s="79"/>
      <c r="MRU166" s="82"/>
      <c r="MRV166" s="79"/>
      <c r="MRW166" s="104"/>
      <c r="MRX166" s="83"/>
      <c r="MRY166" s="90"/>
      <c r="MRZ166" s="91"/>
      <c r="MSA166" s="92"/>
      <c r="MSB166" s="93"/>
      <c r="MSC166" s="90"/>
      <c r="MSD166" s="6"/>
      <c r="MSE166" s="86"/>
      <c r="MSF166" s="79"/>
      <c r="MSG166" s="82"/>
      <c r="MSH166" s="79"/>
      <c r="MSI166" s="104"/>
      <c r="MSJ166" s="83"/>
      <c r="MSK166" s="90"/>
      <c r="MSL166" s="91"/>
      <c r="MSM166" s="92"/>
      <c r="MSN166" s="93"/>
      <c r="MSO166" s="90"/>
      <c r="MSP166" s="6"/>
      <c r="MSQ166" s="86"/>
      <c r="MSR166" s="79"/>
      <c r="MSS166" s="82"/>
      <c r="MST166" s="79"/>
      <c r="MSU166" s="104"/>
      <c r="MSV166" s="83"/>
      <c r="MSW166" s="90"/>
      <c r="MSX166" s="91"/>
      <c r="MSY166" s="92"/>
      <c r="MSZ166" s="93"/>
      <c r="MTA166" s="90"/>
      <c r="MTB166" s="6"/>
      <c r="MTC166" s="86"/>
      <c r="MTD166" s="79"/>
      <c r="MTE166" s="82"/>
      <c r="MTF166" s="79"/>
      <c r="MTG166" s="104"/>
      <c r="MTH166" s="83"/>
      <c r="MTI166" s="90"/>
      <c r="MTJ166" s="91"/>
      <c r="MTK166" s="92"/>
      <c r="MTL166" s="93"/>
      <c r="MTM166" s="90"/>
      <c r="MTN166" s="6"/>
      <c r="MTO166" s="86"/>
      <c r="MTP166" s="79"/>
      <c r="MTQ166" s="82"/>
      <c r="MTR166" s="79"/>
      <c r="MTS166" s="104"/>
      <c r="MTT166" s="83"/>
      <c r="MTU166" s="90"/>
      <c r="MTV166" s="91"/>
      <c r="MTW166" s="92"/>
      <c r="MTX166" s="93"/>
      <c r="MTY166" s="90"/>
      <c r="MTZ166" s="6"/>
      <c r="MUA166" s="86"/>
      <c r="MUB166" s="79"/>
      <c r="MUC166" s="82"/>
      <c r="MUD166" s="79"/>
      <c r="MUE166" s="104"/>
      <c r="MUF166" s="83"/>
      <c r="MUG166" s="90"/>
      <c r="MUH166" s="91"/>
      <c r="MUI166" s="92"/>
      <c r="MUJ166" s="93"/>
      <c r="MUK166" s="90"/>
      <c r="MUL166" s="6"/>
      <c r="MUM166" s="86"/>
      <c r="MUN166" s="79"/>
      <c r="MUO166" s="82"/>
      <c r="MUP166" s="79"/>
      <c r="MUQ166" s="104"/>
      <c r="MUR166" s="83"/>
      <c r="MUS166" s="90"/>
      <c r="MUT166" s="91"/>
      <c r="MUU166" s="92"/>
      <c r="MUV166" s="93"/>
      <c r="MUW166" s="90"/>
      <c r="MUX166" s="6"/>
      <c r="MUY166" s="86"/>
      <c r="MUZ166" s="79"/>
      <c r="MVA166" s="82"/>
      <c r="MVB166" s="79"/>
      <c r="MVC166" s="104"/>
      <c r="MVD166" s="83"/>
      <c r="MVE166" s="90"/>
      <c r="MVF166" s="91"/>
      <c r="MVG166" s="92"/>
      <c r="MVH166" s="93"/>
      <c r="MVI166" s="90"/>
      <c r="MVJ166" s="6"/>
      <c r="MVK166" s="86"/>
      <c r="MVL166" s="79"/>
      <c r="MVM166" s="82"/>
      <c r="MVN166" s="79"/>
      <c r="MVO166" s="104"/>
      <c r="MVP166" s="83"/>
      <c r="MVQ166" s="90"/>
      <c r="MVR166" s="91"/>
      <c r="MVS166" s="92"/>
      <c r="MVT166" s="93"/>
      <c r="MVU166" s="90"/>
      <c r="MVV166" s="6"/>
      <c r="MVW166" s="86"/>
      <c r="MVX166" s="79"/>
      <c r="MVY166" s="82"/>
      <c r="MVZ166" s="79"/>
      <c r="MWA166" s="104"/>
      <c r="MWB166" s="83"/>
      <c r="MWC166" s="90"/>
      <c r="MWD166" s="91"/>
      <c r="MWE166" s="92"/>
      <c r="MWF166" s="93"/>
      <c r="MWG166" s="90"/>
      <c r="MWH166" s="6"/>
      <c r="MWI166" s="86"/>
      <c r="MWJ166" s="79"/>
      <c r="MWK166" s="82"/>
      <c r="MWL166" s="79"/>
      <c r="MWM166" s="104"/>
      <c r="MWN166" s="83"/>
      <c r="MWO166" s="90"/>
      <c r="MWP166" s="91"/>
      <c r="MWQ166" s="92"/>
      <c r="MWR166" s="93"/>
      <c r="MWS166" s="90"/>
      <c r="MWT166" s="6"/>
      <c r="MWU166" s="86"/>
      <c r="MWV166" s="79"/>
      <c r="MWW166" s="82"/>
      <c r="MWX166" s="79"/>
      <c r="MWY166" s="104"/>
      <c r="MWZ166" s="83"/>
      <c r="MXA166" s="90"/>
      <c r="MXB166" s="91"/>
      <c r="MXC166" s="92"/>
      <c r="MXD166" s="93"/>
      <c r="MXE166" s="90"/>
      <c r="MXF166" s="6"/>
      <c r="MXG166" s="86"/>
      <c r="MXH166" s="79"/>
      <c r="MXI166" s="82"/>
      <c r="MXJ166" s="79"/>
      <c r="MXK166" s="104"/>
      <c r="MXL166" s="83"/>
      <c r="MXM166" s="90"/>
      <c r="MXN166" s="91"/>
      <c r="MXO166" s="92"/>
      <c r="MXP166" s="93"/>
      <c r="MXQ166" s="90"/>
      <c r="MXR166" s="6"/>
      <c r="MXS166" s="86"/>
      <c r="MXT166" s="79"/>
      <c r="MXU166" s="82"/>
      <c r="MXV166" s="79"/>
      <c r="MXW166" s="104"/>
      <c r="MXX166" s="83"/>
      <c r="MXY166" s="90"/>
      <c r="MXZ166" s="91"/>
      <c r="MYA166" s="92"/>
      <c r="MYB166" s="93"/>
      <c r="MYC166" s="90"/>
      <c r="MYD166" s="6"/>
      <c r="MYE166" s="86"/>
      <c r="MYF166" s="79"/>
      <c r="MYG166" s="82"/>
      <c r="MYH166" s="79"/>
      <c r="MYI166" s="104"/>
      <c r="MYJ166" s="83"/>
      <c r="MYK166" s="90"/>
      <c r="MYL166" s="91"/>
      <c r="MYM166" s="92"/>
      <c r="MYN166" s="93"/>
      <c r="MYO166" s="90"/>
      <c r="MYP166" s="6"/>
      <c r="MYQ166" s="86"/>
      <c r="MYR166" s="79"/>
      <c r="MYS166" s="82"/>
      <c r="MYT166" s="79"/>
      <c r="MYU166" s="104"/>
      <c r="MYV166" s="83"/>
      <c r="MYW166" s="90"/>
      <c r="MYX166" s="91"/>
      <c r="MYY166" s="92"/>
      <c r="MYZ166" s="93"/>
      <c r="MZA166" s="90"/>
      <c r="MZB166" s="6"/>
      <c r="MZC166" s="86"/>
      <c r="MZD166" s="79"/>
      <c r="MZE166" s="82"/>
      <c r="MZF166" s="79"/>
      <c r="MZG166" s="104"/>
      <c r="MZH166" s="83"/>
      <c r="MZI166" s="90"/>
      <c r="MZJ166" s="91"/>
      <c r="MZK166" s="92"/>
      <c r="MZL166" s="93"/>
      <c r="MZM166" s="90"/>
      <c r="MZN166" s="6"/>
      <c r="MZO166" s="86"/>
      <c r="MZP166" s="79"/>
      <c r="MZQ166" s="82"/>
      <c r="MZR166" s="79"/>
      <c r="MZS166" s="104"/>
      <c r="MZT166" s="83"/>
      <c r="MZU166" s="90"/>
      <c r="MZV166" s="91"/>
      <c r="MZW166" s="92"/>
      <c r="MZX166" s="93"/>
      <c r="MZY166" s="90"/>
      <c r="MZZ166" s="6"/>
      <c r="NAA166" s="86"/>
      <c r="NAB166" s="79"/>
      <c r="NAC166" s="82"/>
      <c r="NAD166" s="79"/>
      <c r="NAE166" s="104"/>
      <c r="NAF166" s="83"/>
      <c r="NAG166" s="90"/>
      <c r="NAH166" s="91"/>
      <c r="NAI166" s="92"/>
      <c r="NAJ166" s="93"/>
      <c r="NAK166" s="90"/>
      <c r="NAL166" s="6"/>
      <c r="NAM166" s="86"/>
      <c r="NAN166" s="79"/>
      <c r="NAO166" s="82"/>
      <c r="NAP166" s="79"/>
      <c r="NAQ166" s="104"/>
      <c r="NAR166" s="83"/>
      <c r="NAS166" s="90"/>
      <c r="NAT166" s="91"/>
      <c r="NAU166" s="92"/>
      <c r="NAV166" s="93"/>
      <c r="NAW166" s="90"/>
      <c r="NAX166" s="6"/>
      <c r="NAY166" s="86"/>
      <c r="NAZ166" s="79"/>
      <c r="NBA166" s="82"/>
      <c r="NBB166" s="79"/>
      <c r="NBC166" s="104"/>
      <c r="NBD166" s="83"/>
      <c r="NBE166" s="90"/>
      <c r="NBF166" s="91"/>
      <c r="NBG166" s="92"/>
      <c r="NBH166" s="93"/>
      <c r="NBI166" s="90"/>
      <c r="NBJ166" s="6"/>
      <c r="NBK166" s="86"/>
      <c r="NBL166" s="79"/>
      <c r="NBM166" s="82"/>
      <c r="NBN166" s="79"/>
      <c r="NBO166" s="104"/>
      <c r="NBP166" s="83"/>
      <c r="NBQ166" s="90"/>
      <c r="NBR166" s="91"/>
      <c r="NBS166" s="92"/>
      <c r="NBT166" s="93"/>
      <c r="NBU166" s="90"/>
      <c r="NBV166" s="6"/>
      <c r="NBW166" s="86"/>
      <c r="NBX166" s="79"/>
      <c r="NBY166" s="82"/>
      <c r="NBZ166" s="79"/>
      <c r="NCA166" s="104"/>
      <c r="NCB166" s="83"/>
      <c r="NCC166" s="90"/>
      <c r="NCD166" s="91"/>
      <c r="NCE166" s="92"/>
      <c r="NCF166" s="93"/>
      <c r="NCG166" s="90"/>
      <c r="NCH166" s="6"/>
      <c r="NCI166" s="86"/>
      <c r="NCJ166" s="79"/>
      <c r="NCK166" s="82"/>
      <c r="NCL166" s="79"/>
      <c r="NCM166" s="104"/>
      <c r="NCN166" s="83"/>
      <c r="NCO166" s="90"/>
      <c r="NCP166" s="91"/>
      <c r="NCQ166" s="92"/>
      <c r="NCR166" s="93"/>
      <c r="NCS166" s="90"/>
      <c r="NCT166" s="6"/>
      <c r="NCU166" s="86"/>
      <c r="NCV166" s="79"/>
      <c r="NCW166" s="82"/>
      <c r="NCX166" s="79"/>
      <c r="NCY166" s="104"/>
      <c r="NCZ166" s="83"/>
      <c r="NDA166" s="90"/>
      <c r="NDB166" s="91"/>
      <c r="NDC166" s="92"/>
      <c r="NDD166" s="93"/>
      <c r="NDE166" s="90"/>
      <c r="NDF166" s="6"/>
      <c r="NDG166" s="86"/>
      <c r="NDH166" s="79"/>
      <c r="NDI166" s="82"/>
      <c r="NDJ166" s="79"/>
      <c r="NDK166" s="104"/>
      <c r="NDL166" s="83"/>
      <c r="NDM166" s="90"/>
      <c r="NDN166" s="91"/>
      <c r="NDO166" s="92"/>
      <c r="NDP166" s="93"/>
      <c r="NDQ166" s="90"/>
      <c r="NDR166" s="6"/>
      <c r="NDS166" s="86"/>
      <c r="NDT166" s="79"/>
      <c r="NDU166" s="82"/>
      <c r="NDV166" s="79"/>
      <c r="NDW166" s="104"/>
      <c r="NDX166" s="83"/>
      <c r="NDY166" s="90"/>
      <c r="NDZ166" s="91"/>
      <c r="NEA166" s="92"/>
      <c r="NEB166" s="93"/>
      <c r="NEC166" s="90"/>
      <c r="NED166" s="6"/>
      <c r="NEE166" s="86"/>
      <c r="NEF166" s="79"/>
      <c r="NEG166" s="82"/>
      <c r="NEH166" s="79"/>
      <c r="NEI166" s="104"/>
      <c r="NEJ166" s="83"/>
      <c r="NEK166" s="90"/>
      <c r="NEL166" s="91"/>
      <c r="NEM166" s="92"/>
      <c r="NEN166" s="93"/>
      <c r="NEO166" s="90"/>
      <c r="NEP166" s="6"/>
      <c r="NEQ166" s="86"/>
      <c r="NER166" s="79"/>
      <c r="NES166" s="82"/>
      <c r="NET166" s="79"/>
      <c r="NEU166" s="104"/>
      <c r="NEV166" s="83"/>
      <c r="NEW166" s="90"/>
      <c r="NEX166" s="91"/>
      <c r="NEY166" s="92"/>
      <c r="NEZ166" s="93"/>
      <c r="NFA166" s="90"/>
      <c r="NFB166" s="6"/>
      <c r="NFC166" s="86"/>
      <c r="NFD166" s="79"/>
      <c r="NFE166" s="82"/>
      <c r="NFF166" s="79"/>
      <c r="NFG166" s="104"/>
      <c r="NFH166" s="83"/>
      <c r="NFI166" s="90"/>
      <c r="NFJ166" s="91"/>
      <c r="NFK166" s="92"/>
      <c r="NFL166" s="93"/>
      <c r="NFM166" s="90"/>
      <c r="NFN166" s="6"/>
      <c r="NFO166" s="86"/>
      <c r="NFP166" s="79"/>
      <c r="NFQ166" s="82"/>
      <c r="NFR166" s="79"/>
      <c r="NFS166" s="104"/>
      <c r="NFT166" s="83"/>
      <c r="NFU166" s="90"/>
      <c r="NFV166" s="91"/>
      <c r="NFW166" s="92"/>
      <c r="NFX166" s="93"/>
      <c r="NFY166" s="90"/>
      <c r="NFZ166" s="6"/>
      <c r="NGA166" s="86"/>
      <c r="NGB166" s="79"/>
      <c r="NGC166" s="82"/>
      <c r="NGD166" s="79"/>
      <c r="NGE166" s="104"/>
      <c r="NGF166" s="83"/>
      <c r="NGG166" s="90"/>
      <c r="NGH166" s="91"/>
      <c r="NGI166" s="92"/>
      <c r="NGJ166" s="93"/>
      <c r="NGK166" s="90"/>
      <c r="NGL166" s="6"/>
      <c r="NGM166" s="86"/>
      <c r="NGN166" s="79"/>
      <c r="NGO166" s="82"/>
      <c r="NGP166" s="79"/>
      <c r="NGQ166" s="104"/>
      <c r="NGR166" s="83"/>
      <c r="NGS166" s="90"/>
      <c r="NGT166" s="91"/>
      <c r="NGU166" s="92"/>
      <c r="NGV166" s="93"/>
      <c r="NGW166" s="90"/>
      <c r="NGX166" s="6"/>
      <c r="NGY166" s="86"/>
      <c r="NGZ166" s="79"/>
      <c r="NHA166" s="82"/>
      <c r="NHB166" s="79"/>
      <c r="NHC166" s="104"/>
      <c r="NHD166" s="83"/>
      <c r="NHE166" s="90"/>
      <c r="NHF166" s="91"/>
      <c r="NHG166" s="92"/>
      <c r="NHH166" s="93"/>
      <c r="NHI166" s="90"/>
      <c r="NHJ166" s="6"/>
      <c r="NHK166" s="86"/>
      <c r="NHL166" s="79"/>
      <c r="NHM166" s="82"/>
      <c r="NHN166" s="79"/>
      <c r="NHO166" s="104"/>
      <c r="NHP166" s="83"/>
      <c r="NHQ166" s="90"/>
      <c r="NHR166" s="91"/>
      <c r="NHS166" s="92"/>
      <c r="NHT166" s="93"/>
      <c r="NHU166" s="90"/>
      <c r="NHV166" s="6"/>
      <c r="NHW166" s="86"/>
      <c r="NHX166" s="79"/>
      <c r="NHY166" s="82"/>
      <c r="NHZ166" s="79"/>
      <c r="NIA166" s="104"/>
      <c r="NIB166" s="83"/>
      <c r="NIC166" s="90"/>
      <c r="NID166" s="91"/>
      <c r="NIE166" s="92"/>
      <c r="NIF166" s="93"/>
      <c r="NIG166" s="90"/>
      <c r="NIH166" s="6"/>
      <c r="NII166" s="86"/>
      <c r="NIJ166" s="79"/>
      <c r="NIK166" s="82"/>
      <c r="NIL166" s="79"/>
      <c r="NIM166" s="104"/>
      <c r="NIN166" s="83"/>
      <c r="NIO166" s="90"/>
      <c r="NIP166" s="91"/>
      <c r="NIQ166" s="92"/>
      <c r="NIR166" s="93"/>
      <c r="NIS166" s="90"/>
      <c r="NIT166" s="6"/>
      <c r="NIU166" s="86"/>
      <c r="NIV166" s="79"/>
      <c r="NIW166" s="82"/>
      <c r="NIX166" s="79"/>
      <c r="NIY166" s="104"/>
      <c r="NIZ166" s="83"/>
      <c r="NJA166" s="90"/>
      <c r="NJB166" s="91"/>
      <c r="NJC166" s="92"/>
      <c r="NJD166" s="93"/>
      <c r="NJE166" s="90"/>
      <c r="NJF166" s="6"/>
      <c r="NJG166" s="86"/>
      <c r="NJH166" s="79"/>
      <c r="NJI166" s="82"/>
      <c r="NJJ166" s="79"/>
      <c r="NJK166" s="104"/>
      <c r="NJL166" s="83"/>
      <c r="NJM166" s="90"/>
      <c r="NJN166" s="91"/>
      <c r="NJO166" s="92"/>
      <c r="NJP166" s="93"/>
      <c r="NJQ166" s="90"/>
      <c r="NJR166" s="6"/>
      <c r="NJS166" s="86"/>
      <c r="NJT166" s="79"/>
      <c r="NJU166" s="82"/>
      <c r="NJV166" s="79"/>
      <c r="NJW166" s="104"/>
      <c r="NJX166" s="83"/>
      <c r="NJY166" s="90"/>
      <c r="NJZ166" s="91"/>
      <c r="NKA166" s="92"/>
      <c r="NKB166" s="93"/>
      <c r="NKC166" s="90"/>
      <c r="NKD166" s="6"/>
      <c r="NKE166" s="86"/>
      <c r="NKF166" s="79"/>
      <c r="NKG166" s="82"/>
      <c r="NKH166" s="79"/>
      <c r="NKI166" s="104"/>
      <c r="NKJ166" s="83"/>
      <c r="NKK166" s="90"/>
      <c r="NKL166" s="91"/>
      <c r="NKM166" s="92"/>
      <c r="NKN166" s="93"/>
      <c r="NKO166" s="90"/>
      <c r="NKP166" s="6"/>
      <c r="NKQ166" s="86"/>
      <c r="NKR166" s="79"/>
      <c r="NKS166" s="82"/>
      <c r="NKT166" s="79"/>
      <c r="NKU166" s="104"/>
      <c r="NKV166" s="83"/>
      <c r="NKW166" s="90"/>
      <c r="NKX166" s="91"/>
      <c r="NKY166" s="92"/>
      <c r="NKZ166" s="93"/>
      <c r="NLA166" s="90"/>
      <c r="NLB166" s="6"/>
      <c r="NLC166" s="86"/>
      <c r="NLD166" s="79"/>
      <c r="NLE166" s="82"/>
      <c r="NLF166" s="79"/>
      <c r="NLG166" s="104"/>
      <c r="NLH166" s="83"/>
      <c r="NLI166" s="90"/>
      <c r="NLJ166" s="91"/>
      <c r="NLK166" s="92"/>
      <c r="NLL166" s="93"/>
      <c r="NLM166" s="90"/>
      <c r="NLN166" s="6"/>
      <c r="NLO166" s="86"/>
      <c r="NLP166" s="79"/>
      <c r="NLQ166" s="82"/>
      <c r="NLR166" s="79"/>
      <c r="NLS166" s="104"/>
      <c r="NLT166" s="83"/>
      <c r="NLU166" s="90"/>
      <c r="NLV166" s="91"/>
      <c r="NLW166" s="92"/>
      <c r="NLX166" s="93"/>
      <c r="NLY166" s="90"/>
      <c r="NLZ166" s="6"/>
      <c r="NMA166" s="86"/>
      <c r="NMB166" s="79"/>
      <c r="NMC166" s="82"/>
      <c r="NMD166" s="79"/>
      <c r="NME166" s="104"/>
      <c r="NMF166" s="83"/>
      <c r="NMG166" s="90"/>
      <c r="NMH166" s="91"/>
      <c r="NMI166" s="92"/>
      <c r="NMJ166" s="93"/>
      <c r="NMK166" s="90"/>
      <c r="NML166" s="6"/>
      <c r="NMM166" s="86"/>
      <c r="NMN166" s="79"/>
      <c r="NMO166" s="82"/>
      <c r="NMP166" s="79"/>
      <c r="NMQ166" s="104"/>
      <c r="NMR166" s="83"/>
      <c r="NMS166" s="90"/>
      <c r="NMT166" s="91"/>
      <c r="NMU166" s="92"/>
      <c r="NMV166" s="93"/>
      <c r="NMW166" s="90"/>
      <c r="NMX166" s="6"/>
      <c r="NMY166" s="86"/>
      <c r="NMZ166" s="79"/>
      <c r="NNA166" s="82"/>
      <c r="NNB166" s="79"/>
      <c r="NNC166" s="104"/>
      <c r="NND166" s="83"/>
      <c r="NNE166" s="90"/>
      <c r="NNF166" s="91"/>
      <c r="NNG166" s="92"/>
      <c r="NNH166" s="93"/>
      <c r="NNI166" s="90"/>
      <c r="NNJ166" s="6"/>
      <c r="NNK166" s="86"/>
      <c r="NNL166" s="79"/>
      <c r="NNM166" s="82"/>
      <c r="NNN166" s="79"/>
      <c r="NNO166" s="104"/>
      <c r="NNP166" s="83"/>
      <c r="NNQ166" s="90"/>
      <c r="NNR166" s="91"/>
      <c r="NNS166" s="92"/>
      <c r="NNT166" s="93"/>
      <c r="NNU166" s="90"/>
      <c r="NNV166" s="6"/>
      <c r="NNW166" s="86"/>
      <c r="NNX166" s="79"/>
      <c r="NNY166" s="82"/>
      <c r="NNZ166" s="79"/>
      <c r="NOA166" s="104"/>
      <c r="NOB166" s="83"/>
      <c r="NOC166" s="90"/>
      <c r="NOD166" s="91"/>
      <c r="NOE166" s="92"/>
      <c r="NOF166" s="93"/>
      <c r="NOG166" s="90"/>
      <c r="NOH166" s="6"/>
      <c r="NOI166" s="86"/>
      <c r="NOJ166" s="79"/>
      <c r="NOK166" s="82"/>
      <c r="NOL166" s="79"/>
      <c r="NOM166" s="104"/>
      <c r="NON166" s="83"/>
      <c r="NOO166" s="90"/>
      <c r="NOP166" s="91"/>
      <c r="NOQ166" s="92"/>
      <c r="NOR166" s="93"/>
      <c r="NOS166" s="90"/>
      <c r="NOT166" s="6"/>
      <c r="NOU166" s="86"/>
      <c r="NOV166" s="79"/>
      <c r="NOW166" s="82"/>
      <c r="NOX166" s="79"/>
      <c r="NOY166" s="104"/>
      <c r="NOZ166" s="83"/>
      <c r="NPA166" s="90"/>
      <c r="NPB166" s="91"/>
      <c r="NPC166" s="92"/>
      <c r="NPD166" s="93"/>
      <c r="NPE166" s="90"/>
      <c r="NPF166" s="6"/>
      <c r="NPG166" s="86"/>
      <c r="NPH166" s="79"/>
      <c r="NPI166" s="82"/>
      <c r="NPJ166" s="79"/>
      <c r="NPK166" s="104"/>
      <c r="NPL166" s="83"/>
      <c r="NPM166" s="90"/>
      <c r="NPN166" s="91"/>
      <c r="NPO166" s="92"/>
      <c r="NPP166" s="93"/>
      <c r="NPQ166" s="90"/>
      <c r="NPR166" s="6"/>
      <c r="NPS166" s="86"/>
      <c r="NPT166" s="79"/>
      <c r="NPU166" s="82"/>
      <c r="NPV166" s="79"/>
      <c r="NPW166" s="104"/>
      <c r="NPX166" s="83"/>
      <c r="NPY166" s="90"/>
      <c r="NPZ166" s="91"/>
      <c r="NQA166" s="92"/>
      <c r="NQB166" s="93"/>
      <c r="NQC166" s="90"/>
      <c r="NQD166" s="6"/>
      <c r="NQE166" s="86"/>
      <c r="NQF166" s="79"/>
      <c r="NQG166" s="82"/>
      <c r="NQH166" s="79"/>
      <c r="NQI166" s="104"/>
      <c r="NQJ166" s="83"/>
      <c r="NQK166" s="90"/>
      <c r="NQL166" s="91"/>
      <c r="NQM166" s="92"/>
      <c r="NQN166" s="93"/>
      <c r="NQO166" s="90"/>
      <c r="NQP166" s="6"/>
      <c r="NQQ166" s="86"/>
      <c r="NQR166" s="79"/>
      <c r="NQS166" s="82"/>
      <c r="NQT166" s="79"/>
      <c r="NQU166" s="104"/>
      <c r="NQV166" s="83"/>
      <c r="NQW166" s="90"/>
      <c r="NQX166" s="91"/>
      <c r="NQY166" s="92"/>
      <c r="NQZ166" s="93"/>
      <c r="NRA166" s="90"/>
      <c r="NRB166" s="6"/>
      <c r="NRC166" s="86"/>
      <c r="NRD166" s="79"/>
      <c r="NRE166" s="82"/>
      <c r="NRF166" s="79"/>
      <c r="NRG166" s="104"/>
      <c r="NRH166" s="83"/>
      <c r="NRI166" s="90"/>
      <c r="NRJ166" s="91"/>
      <c r="NRK166" s="92"/>
      <c r="NRL166" s="93"/>
      <c r="NRM166" s="90"/>
      <c r="NRN166" s="6"/>
      <c r="NRO166" s="86"/>
      <c r="NRP166" s="79"/>
      <c r="NRQ166" s="82"/>
      <c r="NRR166" s="79"/>
      <c r="NRS166" s="104"/>
      <c r="NRT166" s="83"/>
      <c r="NRU166" s="90"/>
      <c r="NRV166" s="91"/>
      <c r="NRW166" s="92"/>
      <c r="NRX166" s="93"/>
      <c r="NRY166" s="90"/>
      <c r="NRZ166" s="6"/>
      <c r="NSA166" s="86"/>
      <c r="NSB166" s="79"/>
      <c r="NSC166" s="82"/>
      <c r="NSD166" s="79"/>
      <c r="NSE166" s="104"/>
      <c r="NSF166" s="83"/>
      <c r="NSG166" s="90"/>
      <c r="NSH166" s="91"/>
      <c r="NSI166" s="92"/>
      <c r="NSJ166" s="93"/>
      <c r="NSK166" s="90"/>
      <c r="NSL166" s="6"/>
      <c r="NSM166" s="86"/>
      <c r="NSN166" s="79"/>
      <c r="NSO166" s="82"/>
      <c r="NSP166" s="79"/>
      <c r="NSQ166" s="104"/>
      <c r="NSR166" s="83"/>
      <c r="NSS166" s="90"/>
      <c r="NST166" s="91"/>
      <c r="NSU166" s="92"/>
      <c r="NSV166" s="93"/>
      <c r="NSW166" s="90"/>
      <c r="NSX166" s="6"/>
      <c r="NSY166" s="86"/>
      <c r="NSZ166" s="79"/>
      <c r="NTA166" s="82"/>
      <c r="NTB166" s="79"/>
      <c r="NTC166" s="104"/>
      <c r="NTD166" s="83"/>
      <c r="NTE166" s="90"/>
      <c r="NTF166" s="91"/>
      <c r="NTG166" s="92"/>
      <c r="NTH166" s="93"/>
      <c r="NTI166" s="90"/>
      <c r="NTJ166" s="6"/>
      <c r="NTK166" s="86"/>
      <c r="NTL166" s="79"/>
      <c r="NTM166" s="82"/>
      <c r="NTN166" s="79"/>
      <c r="NTO166" s="104"/>
      <c r="NTP166" s="83"/>
      <c r="NTQ166" s="90"/>
      <c r="NTR166" s="91"/>
      <c r="NTS166" s="92"/>
      <c r="NTT166" s="93"/>
      <c r="NTU166" s="90"/>
      <c r="NTV166" s="6"/>
      <c r="NTW166" s="86"/>
      <c r="NTX166" s="79"/>
      <c r="NTY166" s="82"/>
      <c r="NTZ166" s="79"/>
      <c r="NUA166" s="104"/>
      <c r="NUB166" s="83"/>
      <c r="NUC166" s="90"/>
      <c r="NUD166" s="91"/>
      <c r="NUE166" s="92"/>
      <c r="NUF166" s="93"/>
      <c r="NUG166" s="90"/>
      <c r="NUH166" s="6"/>
      <c r="NUI166" s="86"/>
      <c r="NUJ166" s="79"/>
      <c r="NUK166" s="82"/>
      <c r="NUL166" s="79"/>
      <c r="NUM166" s="104"/>
      <c r="NUN166" s="83"/>
      <c r="NUO166" s="90"/>
      <c r="NUP166" s="91"/>
      <c r="NUQ166" s="92"/>
      <c r="NUR166" s="93"/>
      <c r="NUS166" s="90"/>
      <c r="NUT166" s="6"/>
      <c r="NUU166" s="86"/>
      <c r="NUV166" s="79"/>
      <c r="NUW166" s="82"/>
      <c r="NUX166" s="79"/>
      <c r="NUY166" s="104"/>
      <c r="NUZ166" s="83"/>
      <c r="NVA166" s="90"/>
      <c r="NVB166" s="91"/>
      <c r="NVC166" s="92"/>
      <c r="NVD166" s="93"/>
      <c r="NVE166" s="90"/>
      <c r="NVF166" s="6"/>
      <c r="NVG166" s="86"/>
      <c r="NVH166" s="79"/>
      <c r="NVI166" s="82"/>
      <c r="NVJ166" s="79"/>
      <c r="NVK166" s="104"/>
      <c r="NVL166" s="83"/>
      <c r="NVM166" s="90"/>
      <c r="NVN166" s="91"/>
      <c r="NVO166" s="92"/>
      <c r="NVP166" s="93"/>
      <c r="NVQ166" s="90"/>
      <c r="NVR166" s="6"/>
      <c r="NVS166" s="86"/>
      <c r="NVT166" s="79"/>
      <c r="NVU166" s="82"/>
      <c r="NVV166" s="79"/>
      <c r="NVW166" s="104"/>
      <c r="NVX166" s="83"/>
      <c r="NVY166" s="90"/>
      <c r="NVZ166" s="91"/>
      <c r="NWA166" s="92"/>
      <c r="NWB166" s="93"/>
      <c r="NWC166" s="90"/>
      <c r="NWD166" s="6"/>
      <c r="NWE166" s="86"/>
      <c r="NWF166" s="79"/>
      <c r="NWG166" s="82"/>
      <c r="NWH166" s="79"/>
      <c r="NWI166" s="104"/>
      <c r="NWJ166" s="83"/>
      <c r="NWK166" s="90"/>
      <c r="NWL166" s="91"/>
      <c r="NWM166" s="92"/>
      <c r="NWN166" s="93"/>
      <c r="NWO166" s="90"/>
      <c r="NWP166" s="6"/>
      <c r="NWQ166" s="86"/>
      <c r="NWR166" s="79"/>
      <c r="NWS166" s="82"/>
      <c r="NWT166" s="79"/>
      <c r="NWU166" s="104"/>
      <c r="NWV166" s="83"/>
      <c r="NWW166" s="90"/>
      <c r="NWX166" s="91"/>
      <c r="NWY166" s="92"/>
      <c r="NWZ166" s="93"/>
      <c r="NXA166" s="90"/>
      <c r="NXB166" s="6"/>
      <c r="NXC166" s="86"/>
      <c r="NXD166" s="79"/>
      <c r="NXE166" s="82"/>
      <c r="NXF166" s="79"/>
      <c r="NXG166" s="104"/>
      <c r="NXH166" s="83"/>
      <c r="NXI166" s="90"/>
      <c r="NXJ166" s="91"/>
      <c r="NXK166" s="92"/>
      <c r="NXL166" s="93"/>
      <c r="NXM166" s="90"/>
      <c r="NXN166" s="6"/>
      <c r="NXO166" s="86"/>
      <c r="NXP166" s="79"/>
      <c r="NXQ166" s="82"/>
      <c r="NXR166" s="79"/>
      <c r="NXS166" s="104"/>
      <c r="NXT166" s="83"/>
      <c r="NXU166" s="90"/>
      <c r="NXV166" s="91"/>
      <c r="NXW166" s="92"/>
      <c r="NXX166" s="93"/>
      <c r="NXY166" s="90"/>
      <c r="NXZ166" s="6"/>
      <c r="NYA166" s="86"/>
      <c r="NYB166" s="79"/>
      <c r="NYC166" s="82"/>
      <c r="NYD166" s="79"/>
      <c r="NYE166" s="104"/>
      <c r="NYF166" s="83"/>
      <c r="NYG166" s="90"/>
      <c r="NYH166" s="91"/>
      <c r="NYI166" s="92"/>
      <c r="NYJ166" s="93"/>
      <c r="NYK166" s="90"/>
      <c r="NYL166" s="6"/>
      <c r="NYM166" s="86"/>
      <c r="NYN166" s="79"/>
      <c r="NYO166" s="82"/>
      <c r="NYP166" s="79"/>
      <c r="NYQ166" s="104"/>
      <c r="NYR166" s="83"/>
      <c r="NYS166" s="90"/>
      <c r="NYT166" s="91"/>
      <c r="NYU166" s="92"/>
      <c r="NYV166" s="93"/>
      <c r="NYW166" s="90"/>
      <c r="NYX166" s="6"/>
      <c r="NYY166" s="86"/>
      <c r="NYZ166" s="79"/>
      <c r="NZA166" s="82"/>
      <c r="NZB166" s="79"/>
      <c r="NZC166" s="104"/>
      <c r="NZD166" s="83"/>
      <c r="NZE166" s="90"/>
      <c r="NZF166" s="91"/>
      <c r="NZG166" s="92"/>
      <c r="NZH166" s="93"/>
      <c r="NZI166" s="90"/>
      <c r="NZJ166" s="6"/>
      <c r="NZK166" s="86"/>
      <c r="NZL166" s="79"/>
      <c r="NZM166" s="82"/>
      <c r="NZN166" s="79"/>
      <c r="NZO166" s="104"/>
      <c r="NZP166" s="83"/>
      <c r="NZQ166" s="90"/>
      <c r="NZR166" s="91"/>
      <c r="NZS166" s="92"/>
      <c r="NZT166" s="93"/>
      <c r="NZU166" s="90"/>
      <c r="NZV166" s="6"/>
      <c r="NZW166" s="86"/>
      <c r="NZX166" s="79"/>
      <c r="NZY166" s="82"/>
      <c r="NZZ166" s="79"/>
      <c r="OAA166" s="104"/>
      <c r="OAB166" s="83"/>
      <c r="OAC166" s="90"/>
      <c r="OAD166" s="91"/>
      <c r="OAE166" s="92"/>
      <c r="OAF166" s="93"/>
      <c r="OAG166" s="90"/>
      <c r="OAH166" s="6"/>
      <c r="OAI166" s="86"/>
      <c r="OAJ166" s="79"/>
      <c r="OAK166" s="82"/>
      <c r="OAL166" s="79"/>
      <c r="OAM166" s="104"/>
      <c r="OAN166" s="83"/>
      <c r="OAO166" s="90"/>
      <c r="OAP166" s="91"/>
      <c r="OAQ166" s="92"/>
      <c r="OAR166" s="93"/>
      <c r="OAS166" s="90"/>
      <c r="OAT166" s="6"/>
      <c r="OAU166" s="86"/>
      <c r="OAV166" s="79"/>
      <c r="OAW166" s="82"/>
      <c r="OAX166" s="79"/>
      <c r="OAY166" s="104"/>
      <c r="OAZ166" s="83"/>
      <c r="OBA166" s="90"/>
      <c r="OBB166" s="91"/>
      <c r="OBC166" s="92"/>
      <c r="OBD166" s="93"/>
      <c r="OBE166" s="90"/>
      <c r="OBF166" s="6"/>
      <c r="OBG166" s="86"/>
      <c r="OBH166" s="79"/>
      <c r="OBI166" s="82"/>
      <c r="OBJ166" s="79"/>
      <c r="OBK166" s="104"/>
      <c r="OBL166" s="83"/>
      <c r="OBM166" s="90"/>
      <c r="OBN166" s="91"/>
      <c r="OBO166" s="92"/>
      <c r="OBP166" s="93"/>
      <c r="OBQ166" s="90"/>
      <c r="OBR166" s="6"/>
      <c r="OBS166" s="86"/>
      <c r="OBT166" s="79"/>
      <c r="OBU166" s="82"/>
      <c r="OBV166" s="79"/>
      <c r="OBW166" s="104"/>
      <c r="OBX166" s="83"/>
      <c r="OBY166" s="90"/>
      <c r="OBZ166" s="91"/>
      <c r="OCA166" s="92"/>
      <c r="OCB166" s="93"/>
      <c r="OCC166" s="90"/>
      <c r="OCD166" s="6"/>
      <c r="OCE166" s="86"/>
      <c r="OCF166" s="79"/>
      <c r="OCG166" s="82"/>
      <c r="OCH166" s="79"/>
      <c r="OCI166" s="104"/>
      <c r="OCJ166" s="83"/>
      <c r="OCK166" s="90"/>
      <c r="OCL166" s="91"/>
      <c r="OCM166" s="92"/>
      <c r="OCN166" s="93"/>
      <c r="OCO166" s="90"/>
      <c r="OCP166" s="6"/>
      <c r="OCQ166" s="86"/>
      <c r="OCR166" s="79"/>
      <c r="OCS166" s="82"/>
      <c r="OCT166" s="79"/>
      <c r="OCU166" s="104"/>
      <c r="OCV166" s="83"/>
      <c r="OCW166" s="90"/>
      <c r="OCX166" s="91"/>
      <c r="OCY166" s="92"/>
      <c r="OCZ166" s="93"/>
      <c r="ODA166" s="90"/>
      <c r="ODB166" s="6"/>
      <c r="ODC166" s="86"/>
      <c r="ODD166" s="79"/>
      <c r="ODE166" s="82"/>
      <c r="ODF166" s="79"/>
      <c r="ODG166" s="104"/>
      <c r="ODH166" s="83"/>
      <c r="ODI166" s="90"/>
      <c r="ODJ166" s="91"/>
      <c r="ODK166" s="92"/>
      <c r="ODL166" s="93"/>
      <c r="ODM166" s="90"/>
      <c r="ODN166" s="6"/>
      <c r="ODO166" s="86"/>
      <c r="ODP166" s="79"/>
      <c r="ODQ166" s="82"/>
      <c r="ODR166" s="79"/>
      <c r="ODS166" s="104"/>
      <c r="ODT166" s="83"/>
      <c r="ODU166" s="90"/>
      <c r="ODV166" s="91"/>
      <c r="ODW166" s="92"/>
      <c r="ODX166" s="93"/>
      <c r="ODY166" s="90"/>
      <c r="ODZ166" s="6"/>
      <c r="OEA166" s="86"/>
      <c r="OEB166" s="79"/>
      <c r="OEC166" s="82"/>
      <c r="OED166" s="79"/>
      <c r="OEE166" s="104"/>
      <c r="OEF166" s="83"/>
      <c r="OEG166" s="90"/>
      <c r="OEH166" s="91"/>
      <c r="OEI166" s="92"/>
      <c r="OEJ166" s="93"/>
      <c r="OEK166" s="90"/>
      <c r="OEL166" s="6"/>
      <c r="OEM166" s="86"/>
      <c r="OEN166" s="79"/>
      <c r="OEO166" s="82"/>
      <c r="OEP166" s="79"/>
      <c r="OEQ166" s="104"/>
      <c r="OER166" s="83"/>
      <c r="OES166" s="90"/>
      <c r="OET166" s="91"/>
      <c r="OEU166" s="92"/>
      <c r="OEV166" s="93"/>
      <c r="OEW166" s="90"/>
      <c r="OEX166" s="6"/>
      <c r="OEY166" s="86"/>
      <c r="OEZ166" s="79"/>
      <c r="OFA166" s="82"/>
      <c r="OFB166" s="79"/>
      <c r="OFC166" s="104"/>
      <c r="OFD166" s="83"/>
      <c r="OFE166" s="90"/>
      <c r="OFF166" s="91"/>
      <c r="OFG166" s="92"/>
      <c r="OFH166" s="93"/>
      <c r="OFI166" s="90"/>
      <c r="OFJ166" s="6"/>
      <c r="OFK166" s="86"/>
      <c r="OFL166" s="79"/>
      <c r="OFM166" s="82"/>
      <c r="OFN166" s="79"/>
      <c r="OFO166" s="104"/>
      <c r="OFP166" s="83"/>
      <c r="OFQ166" s="90"/>
      <c r="OFR166" s="91"/>
      <c r="OFS166" s="92"/>
      <c r="OFT166" s="93"/>
      <c r="OFU166" s="90"/>
      <c r="OFV166" s="6"/>
      <c r="OFW166" s="86"/>
      <c r="OFX166" s="79"/>
      <c r="OFY166" s="82"/>
      <c r="OFZ166" s="79"/>
      <c r="OGA166" s="104"/>
      <c r="OGB166" s="83"/>
      <c r="OGC166" s="90"/>
      <c r="OGD166" s="91"/>
      <c r="OGE166" s="92"/>
      <c r="OGF166" s="93"/>
      <c r="OGG166" s="90"/>
      <c r="OGH166" s="6"/>
      <c r="OGI166" s="86"/>
      <c r="OGJ166" s="79"/>
      <c r="OGK166" s="82"/>
      <c r="OGL166" s="79"/>
      <c r="OGM166" s="104"/>
      <c r="OGN166" s="83"/>
      <c r="OGO166" s="90"/>
      <c r="OGP166" s="91"/>
      <c r="OGQ166" s="92"/>
      <c r="OGR166" s="93"/>
      <c r="OGS166" s="90"/>
      <c r="OGT166" s="6"/>
      <c r="OGU166" s="86"/>
      <c r="OGV166" s="79"/>
      <c r="OGW166" s="82"/>
      <c r="OGX166" s="79"/>
      <c r="OGY166" s="104"/>
      <c r="OGZ166" s="83"/>
      <c r="OHA166" s="90"/>
      <c r="OHB166" s="91"/>
      <c r="OHC166" s="92"/>
      <c r="OHD166" s="93"/>
      <c r="OHE166" s="90"/>
      <c r="OHF166" s="6"/>
      <c r="OHG166" s="86"/>
      <c r="OHH166" s="79"/>
      <c r="OHI166" s="82"/>
      <c r="OHJ166" s="79"/>
      <c r="OHK166" s="104"/>
      <c r="OHL166" s="83"/>
      <c r="OHM166" s="90"/>
      <c r="OHN166" s="91"/>
      <c r="OHO166" s="92"/>
      <c r="OHP166" s="93"/>
      <c r="OHQ166" s="90"/>
      <c r="OHR166" s="6"/>
      <c r="OHS166" s="86"/>
      <c r="OHT166" s="79"/>
      <c r="OHU166" s="82"/>
      <c r="OHV166" s="79"/>
      <c r="OHW166" s="104"/>
      <c r="OHX166" s="83"/>
      <c r="OHY166" s="90"/>
      <c r="OHZ166" s="91"/>
      <c r="OIA166" s="92"/>
      <c r="OIB166" s="93"/>
      <c r="OIC166" s="90"/>
      <c r="OID166" s="6"/>
      <c r="OIE166" s="86"/>
      <c r="OIF166" s="79"/>
      <c r="OIG166" s="82"/>
      <c r="OIH166" s="79"/>
      <c r="OII166" s="104"/>
      <c r="OIJ166" s="83"/>
      <c r="OIK166" s="90"/>
      <c r="OIL166" s="91"/>
      <c r="OIM166" s="92"/>
      <c r="OIN166" s="93"/>
      <c r="OIO166" s="90"/>
      <c r="OIP166" s="6"/>
      <c r="OIQ166" s="86"/>
      <c r="OIR166" s="79"/>
      <c r="OIS166" s="82"/>
      <c r="OIT166" s="79"/>
      <c r="OIU166" s="104"/>
      <c r="OIV166" s="83"/>
      <c r="OIW166" s="90"/>
      <c r="OIX166" s="91"/>
      <c r="OIY166" s="92"/>
      <c r="OIZ166" s="93"/>
      <c r="OJA166" s="90"/>
      <c r="OJB166" s="6"/>
      <c r="OJC166" s="86"/>
      <c r="OJD166" s="79"/>
      <c r="OJE166" s="82"/>
      <c r="OJF166" s="79"/>
      <c r="OJG166" s="104"/>
      <c r="OJH166" s="83"/>
      <c r="OJI166" s="90"/>
      <c r="OJJ166" s="91"/>
      <c r="OJK166" s="92"/>
      <c r="OJL166" s="93"/>
      <c r="OJM166" s="90"/>
      <c r="OJN166" s="6"/>
      <c r="OJO166" s="86"/>
      <c r="OJP166" s="79"/>
      <c r="OJQ166" s="82"/>
      <c r="OJR166" s="79"/>
      <c r="OJS166" s="104"/>
      <c r="OJT166" s="83"/>
      <c r="OJU166" s="90"/>
      <c r="OJV166" s="91"/>
      <c r="OJW166" s="92"/>
      <c r="OJX166" s="93"/>
      <c r="OJY166" s="90"/>
      <c r="OJZ166" s="6"/>
      <c r="OKA166" s="86"/>
      <c r="OKB166" s="79"/>
      <c r="OKC166" s="82"/>
      <c r="OKD166" s="79"/>
      <c r="OKE166" s="104"/>
      <c r="OKF166" s="83"/>
      <c r="OKG166" s="90"/>
      <c r="OKH166" s="91"/>
      <c r="OKI166" s="92"/>
      <c r="OKJ166" s="93"/>
      <c r="OKK166" s="90"/>
      <c r="OKL166" s="6"/>
      <c r="OKM166" s="86"/>
      <c r="OKN166" s="79"/>
      <c r="OKO166" s="82"/>
      <c r="OKP166" s="79"/>
      <c r="OKQ166" s="104"/>
      <c r="OKR166" s="83"/>
      <c r="OKS166" s="90"/>
      <c r="OKT166" s="91"/>
      <c r="OKU166" s="92"/>
      <c r="OKV166" s="93"/>
      <c r="OKW166" s="90"/>
      <c r="OKX166" s="6"/>
      <c r="OKY166" s="86"/>
      <c r="OKZ166" s="79"/>
      <c r="OLA166" s="82"/>
      <c r="OLB166" s="79"/>
      <c r="OLC166" s="104"/>
      <c r="OLD166" s="83"/>
      <c r="OLE166" s="90"/>
      <c r="OLF166" s="91"/>
      <c r="OLG166" s="92"/>
      <c r="OLH166" s="93"/>
      <c r="OLI166" s="90"/>
      <c r="OLJ166" s="6"/>
      <c r="OLK166" s="86"/>
      <c r="OLL166" s="79"/>
      <c r="OLM166" s="82"/>
      <c r="OLN166" s="79"/>
      <c r="OLO166" s="104"/>
      <c r="OLP166" s="83"/>
      <c r="OLQ166" s="90"/>
      <c r="OLR166" s="91"/>
      <c r="OLS166" s="92"/>
      <c r="OLT166" s="93"/>
      <c r="OLU166" s="90"/>
      <c r="OLV166" s="6"/>
      <c r="OLW166" s="86"/>
      <c r="OLX166" s="79"/>
      <c r="OLY166" s="82"/>
      <c r="OLZ166" s="79"/>
      <c r="OMA166" s="104"/>
      <c r="OMB166" s="83"/>
      <c r="OMC166" s="90"/>
      <c r="OMD166" s="91"/>
      <c r="OME166" s="92"/>
      <c r="OMF166" s="93"/>
      <c r="OMG166" s="90"/>
      <c r="OMH166" s="6"/>
      <c r="OMI166" s="86"/>
      <c r="OMJ166" s="79"/>
      <c r="OMK166" s="82"/>
      <c r="OML166" s="79"/>
      <c r="OMM166" s="104"/>
      <c r="OMN166" s="83"/>
      <c r="OMO166" s="90"/>
      <c r="OMP166" s="91"/>
      <c r="OMQ166" s="92"/>
      <c r="OMR166" s="93"/>
      <c r="OMS166" s="90"/>
      <c r="OMT166" s="6"/>
      <c r="OMU166" s="86"/>
      <c r="OMV166" s="79"/>
      <c r="OMW166" s="82"/>
      <c r="OMX166" s="79"/>
      <c r="OMY166" s="104"/>
      <c r="OMZ166" s="83"/>
      <c r="ONA166" s="90"/>
      <c r="ONB166" s="91"/>
      <c r="ONC166" s="92"/>
      <c r="OND166" s="93"/>
      <c r="ONE166" s="90"/>
      <c r="ONF166" s="6"/>
      <c r="ONG166" s="86"/>
      <c r="ONH166" s="79"/>
      <c r="ONI166" s="82"/>
      <c r="ONJ166" s="79"/>
      <c r="ONK166" s="104"/>
      <c r="ONL166" s="83"/>
      <c r="ONM166" s="90"/>
      <c r="ONN166" s="91"/>
      <c r="ONO166" s="92"/>
      <c r="ONP166" s="93"/>
      <c r="ONQ166" s="90"/>
      <c r="ONR166" s="6"/>
      <c r="ONS166" s="86"/>
      <c r="ONT166" s="79"/>
      <c r="ONU166" s="82"/>
      <c r="ONV166" s="79"/>
      <c r="ONW166" s="104"/>
      <c r="ONX166" s="83"/>
      <c r="ONY166" s="90"/>
      <c r="ONZ166" s="91"/>
      <c r="OOA166" s="92"/>
      <c r="OOB166" s="93"/>
      <c r="OOC166" s="90"/>
      <c r="OOD166" s="6"/>
      <c r="OOE166" s="86"/>
      <c r="OOF166" s="79"/>
      <c r="OOG166" s="82"/>
      <c r="OOH166" s="79"/>
      <c r="OOI166" s="104"/>
      <c r="OOJ166" s="83"/>
      <c r="OOK166" s="90"/>
      <c r="OOL166" s="91"/>
      <c r="OOM166" s="92"/>
      <c r="OON166" s="93"/>
      <c r="OOO166" s="90"/>
      <c r="OOP166" s="6"/>
      <c r="OOQ166" s="86"/>
      <c r="OOR166" s="79"/>
      <c r="OOS166" s="82"/>
      <c r="OOT166" s="79"/>
      <c r="OOU166" s="104"/>
      <c r="OOV166" s="83"/>
      <c r="OOW166" s="90"/>
      <c r="OOX166" s="91"/>
      <c r="OOY166" s="92"/>
      <c r="OOZ166" s="93"/>
      <c r="OPA166" s="90"/>
      <c r="OPB166" s="6"/>
      <c r="OPC166" s="86"/>
      <c r="OPD166" s="79"/>
      <c r="OPE166" s="82"/>
      <c r="OPF166" s="79"/>
      <c r="OPG166" s="104"/>
      <c r="OPH166" s="83"/>
      <c r="OPI166" s="90"/>
      <c r="OPJ166" s="91"/>
      <c r="OPK166" s="92"/>
      <c r="OPL166" s="93"/>
      <c r="OPM166" s="90"/>
      <c r="OPN166" s="6"/>
      <c r="OPO166" s="86"/>
      <c r="OPP166" s="79"/>
      <c r="OPQ166" s="82"/>
      <c r="OPR166" s="79"/>
      <c r="OPS166" s="104"/>
      <c r="OPT166" s="83"/>
      <c r="OPU166" s="90"/>
      <c r="OPV166" s="91"/>
      <c r="OPW166" s="92"/>
      <c r="OPX166" s="93"/>
      <c r="OPY166" s="90"/>
      <c r="OPZ166" s="6"/>
      <c r="OQA166" s="86"/>
      <c r="OQB166" s="79"/>
      <c r="OQC166" s="82"/>
      <c r="OQD166" s="79"/>
      <c r="OQE166" s="104"/>
      <c r="OQF166" s="83"/>
      <c r="OQG166" s="90"/>
      <c r="OQH166" s="91"/>
      <c r="OQI166" s="92"/>
      <c r="OQJ166" s="93"/>
      <c r="OQK166" s="90"/>
      <c r="OQL166" s="6"/>
      <c r="OQM166" s="86"/>
      <c r="OQN166" s="79"/>
      <c r="OQO166" s="82"/>
      <c r="OQP166" s="79"/>
      <c r="OQQ166" s="104"/>
      <c r="OQR166" s="83"/>
      <c r="OQS166" s="90"/>
      <c r="OQT166" s="91"/>
      <c r="OQU166" s="92"/>
      <c r="OQV166" s="93"/>
      <c r="OQW166" s="90"/>
      <c r="OQX166" s="6"/>
      <c r="OQY166" s="86"/>
      <c r="OQZ166" s="79"/>
      <c r="ORA166" s="82"/>
      <c r="ORB166" s="79"/>
      <c r="ORC166" s="104"/>
      <c r="ORD166" s="83"/>
      <c r="ORE166" s="90"/>
      <c r="ORF166" s="91"/>
      <c r="ORG166" s="92"/>
      <c r="ORH166" s="93"/>
      <c r="ORI166" s="90"/>
      <c r="ORJ166" s="6"/>
      <c r="ORK166" s="86"/>
      <c r="ORL166" s="79"/>
      <c r="ORM166" s="82"/>
      <c r="ORN166" s="79"/>
      <c r="ORO166" s="104"/>
      <c r="ORP166" s="83"/>
      <c r="ORQ166" s="90"/>
      <c r="ORR166" s="91"/>
      <c r="ORS166" s="92"/>
      <c r="ORT166" s="93"/>
      <c r="ORU166" s="90"/>
      <c r="ORV166" s="6"/>
      <c r="ORW166" s="86"/>
      <c r="ORX166" s="79"/>
      <c r="ORY166" s="82"/>
      <c r="ORZ166" s="79"/>
      <c r="OSA166" s="104"/>
      <c r="OSB166" s="83"/>
      <c r="OSC166" s="90"/>
      <c r="OSD166" s="91"/>
      <c r="OSE166" s="92"/>
      <c r="OSF166" s="93"/>
      <c r="OSG166" s="90"/>
      <c r="OSH166" s="6"/>
      <c r="OSI166" s="86"/>
      <c r="OSJ166" s="79"/>
      <c r="OSK166" s="82"/>
      <c r="OSL166" s="79"/>
      <c r="OSM166" s="104"/>
      <c r="OSN166" s="83"/>
      <c r="OSO166" s="90"/>
      <c r="OSP166" s="91"/>
      <c r="OSQ166" s="92"/>
      <c r="OSR166" s="93"/>
      <c r="OSS166" s="90"/>
      <c r="OST166" s="6"/>
      <c r="OSU166" s="86"/>
      <c r="OSV166" s="79"/>
      <c r="OSW166" s="82"/>
      <c r="OSX166" s="79"/>
      <c r="OSY166" s="104"/>
      <c r="OSZ166" s="83"/>
      <c r="OTA166" s="90"/>
      <c r="OTB166" s="91"/>
      <c r="OTC166" s="92"/>
      <c r="OTD166" s="93"/>
      <c r="OTE166" s="90"/>
      <c r="OTF166" s="6"/>
      <c r="OTG166" s="86"/>
      <c r="OTH166" s="79"/>
      <c r="OTI166" s="82"/>
      <c r="OTJ166" s="79"/>
      <c r="OTK166" s="104"/>
      <c r="OTL166" s="83"/>
      <c r="OTM166" s="90"/>
      <c r="OTN166" s="91"/>
      <c r="OTO166" s="92"/>
      <c r="OTP166" s="93"/>
      <c r="OTQ166" s="90"/>
      <c r="OTR166" s="6"/>
      <c r="OTS166" s="86"/>
      <c r="OTT166" s="79"/>
      <c r="OTU166" s="82"/>
      <c r="OTV166" s="79"/>
      <c r="OTW166" s="104"/>
      <c r="OTX166" s="83"/>
      <c r="OTY166" s="90"/>
      <c r="OTZ166" s="91"/>
      <c r="OUA166" s="92"/>
      <c r="OUB166" s="93"/>
      <c r="OUC166" s="90"/>
      <c r="OUD166" s="6"/>
      <c r="OUE166" s="86"/>
      <c r="OUF166" s="79"/>
      <c r="OUG166" s="82"/>
      <c r="OUH166" s="79"/>
      <c r="OUI166" s="104"/>
      <c r="OUJ166" s="83"/>
      <c r="OUK166" s="90"/>
      <c r="OUL166" s="91"/>
      <c r="OUM166" s="92"/>
      <c r="OUN166" s="93"/>
      <c r="OUO166" s="90"/>
      <c r="OUP166" s="6"/>
      <c r="OUQ166" s="86"/>
      <c r="OUR166" s="79"/>
      <c r="OUS166" s="82"/>
      <c r="OUT166" s="79"/>
      <c r="OUU166" s="104"/>
      <c r="OUV166" s="83"/>
      <c r="OUW166" s="90"/>
      <c r="OUX166" s="91"/>
      <c r="OUY166" s="92"/>
      <c r="OUZ166" s="93"/>
      <c r="OVA166" s="90"/>
      <c r="OVB166" s="6"/>
      <c r="OVC166" s="86"/>
      <c r="OVD166" s="79"/>
      <c r="OVE166" s="82"/>
      <c r="OVF166" s="79"/>
      <c r="OVG166" s="104"/>
      <c r="OVH166" s="83"/>
      <c r="OVI166" s="90"/>
      <c r="OVJ166" s="91"/>
      <c r="OVK166" s="92"/>
      <c r="OVL166" s="93"/>
      <c r="OVM166" s="90"/>
      <c r="OVN166" s="6"/>
      <c r="OVO166" s="86"/>
      <c r="OVP166" s="79"/>
      <c r="OVQ166" s="82"/>
      <c r="OVR166" s="79"/>
      <c r="OVS166" s="104"/>
      <c r="OVT166" s="83"/>
      <c r="OVU166" s="90"/>
      <c r="OVV166" s="91"/>
      <c r="OVW166" s="92"/>
      <c r="OVX166" s="93"/>
      <c r="OVY166" s="90"/>
      <c r="OVZ166" s="6"/>
      <c r="OWA166" s="86"/>
      <c r="OWB166" s="79"/>
      <c r="OWC166" s="82"/>
      <c r="OWD166" s="79"/>
      <c r="OWE166" s="104"/>
      <c r="OWF166" s="83"/>
      <c r="OWG166" s="90"/>
      <c r="OWH166" s="91"/>
      <c r="OWI166" s="92"/>
      <c r="OWJ166" s="93"/>
      <c r="OWK166" s="90"/>
      <c r="OWL166" s="6"/>
      <c r="OWM166" s="86"/>
      <c r="OWN166" s="79"/>
      <c r="OWO166" s="82"/>
      <c r="OWP166" s="79"/>
      <c r="OWQ166" s="104"/>
      <c r="OWR166" s="83"/>
      <c r="OWS166" s="90"/>
      <c r="OWT166" s="91"/>
      <c r="OWU166" s="92"/>
      <c r="OWV166" s="93"/>
      <c r="OWW166" s="90"/>
      <c r="OWX166" s="6"/>
      <c r="OWY166" s="86"/>
      <c r="OWZ166" s="79"/>
      <c r="OXA166" s="82"/>
      <c r="OXB166" s="79"/>
      <c r="OXC166" s="104"/>
      <c r="OXD166" s="83"/>
      <c r="OXE166" s="90"/>
      <c r="OXF166" s="91"/>
      <c r="OXG166" s="92"/>
      <c r="OXH166" s="93"/>
      <c r="OXI166" s="90"/>
      <c r="OXJ166" s="6"/>
      <c r="OXK166" s="86"/>
      <c r="OXL166" s="79"/>
      <c r="OXM166" s="82"/>
      <c r="OXN166" s="79"/>
      <c r="OXO166" s="104"/>
      <c r="OXP166" s="83"/>
      <c r="OXQ166" s="90"/>
      <c r="OXR166" s="91"/>
      <c r="OXS166" s="92"/>
      <c r="OXT166" s="93"/>
      <c r="OXU166" s="90"/>
      <c r="OXV166" s="6"/>
      <c r="OXW166" s="86"/>
      <c r="OXX166" s="79"/>
      <c r="OXY166" s="82"/>
      <c r="OXZ166" s="79"/>
      <c r="OYA166" s="104"/>
      <c r="OYB166" s="83"/>
      <c r="OYC166" s="90"/>
      <c r="OYD166" s="91"/>
      <c r="OYE166" s="92"/>
      <c r="OYF166" s="93"/>
      <c r="OYG166" s="90"/>
      <c r="OYH166" s="6"/>
      <c r="OYI166" s="86"/>
      <c r="OYJ166" s="79"/>
      <c r="OYK166" s="82"/>
      <c r="OYL166" s="79"/>
      <c r="OYM166" s="104"/>
      <c r="OYN166" s="83"/>
      <c r="OYO166" s="90"/>
      <c r="OYP166" s="91"/>
      <c r="OYQ166" s="92"/>
      <c r="OYR166" s="93"/>
      <c r="OYS166" s="90"/>
      <c r="OYT166" s="6"/>
      <c r="OYU166" s="86"/>
      <c r="OYV166" s="79"/>
      <c r="OYW166" s="82"/>
      <c r="OYX166" s="79"/>
      <c r="OYY166" s="104"/>
      <c r="OYZ166" s="83"/>
      <c r="OZA166" s="90"/>
      <c r="OZB166" s="91"/>
      <c r="OZC166" s="92"/>
      <c r="OZD166" s="93"/>
      <c r="OZE166" s="90"/>
      <c r="OZF166" s="6"/>
      <c r="OZG166" s="86"/>
      <c r="OZH166" s="79"/>
      <c r="OZI166" s="82"/>
      <c r="OZJ166" s="79"/>
      <c r="OZK166" s="104"/>
      <c r="OZL166" s="83"/>
      <c r="OZM166" s="90"/>
      <c r="OZN166" s="91"/>
      <c r="OZO166" s="92"/>
      <c r="OZP166" s="93"/>
      <c r="OZQ166" s="90"/>
      <c r="OZR166" s="6"/>
      <c r="OZS166" s="86"/>
      <c r="OZT166" s="79"/>
      <c r="OZU166" s="82"/>
      <c r="OZV166" s="79"/>
      <c r="OZW166" s="104"/>
      <c r="OZX166" s="83"/>
      <c r="OZY166" s="90"/>
      <c r="OZZ166" s="91"/>
      <c r="PAA166" s="92"/>
      <c r="PAB166" s="93"/>
      <c r="PAC166" s="90"/>
      <c r="PAD166" s="6"/>
      <c r="PAE166" s="86"/>
      <c r="PAF166" s="79"/>
      <c r="PAG166" s="82"/>
      <c r="PAH166" s="79"/>
      <c r="PAI166" s="104"/>
      <c r="PAJ166" s="83"/>
      <c r="PAK166" s="90"/>
      <c r="PAL166" s="91"/>
      <c r="PAM166" s="92"/>
      <c r="PAN166" s="93"/>
      <c r="PAO166" s="90"/>
      <c r="PAP166" s="6"/>
      <c r="PAQ166" s="86"/>
      <c r="PAR166" s="79"/>
      <c r="PAS166" s="82"/>
      <c r="PAT166" s="79"/>
      <c r="PAU166" s="104"/>
      <c r="PAV166" s="83"/>
      <c r="PAW166" s="90"/>
      <c r="PAX166" s="91"/>
      <c r="PAY166" s="92"/>
      <c r="PAZ166" s="93"/>
      <c r="PBA166" s="90"/>
      <c r="PBB166" s="6"/>
      <c r="PBC166" s="86"/>
      <c r="PBD166" s="79"/>
      <c r="PBE166" s="82"/>
      <c r="PBF166" s="79"/>
      <c r="PBG166" s="104"/>
      <c r="PBH166" s="83"/>
      <c r="PBI166" s="90"/>
      <c r="PBJ166" s="91"/>
      <c r="PBK166" s="92"/>
      <c r="PBL166" s="93"/>
      <c r="PBM166" s="90"/>
      <c r="PBN166" s="6"/>
      <c r="PBO166" s="86"/>
      <c r="PBP166" s="79"/>
      <c r="PBQ166" s="82"/>
      <c r="PBR166" s="79"/>
      <c r="PBS166" s="104"/>
      <c r="PBT166" s="83"/>
      <c r="PBU166" s="90"/>
      <c r="PBV166" s="91"/>
      <c r="PBW166" s="92"/>
      <c r="PBX166" s="93"/>
      <c r="PBY166" s="90"/>
      <c r="PBZ166" s="6"/>
      <c r="PCA166" s="86"/>
      <c r="PCB166" s="79"/>
      <c r="PCC166" s="82"/>
      <c r="PCD166" s="79"/>
      <c r="PCE166" s="104"/>
      <c r="PCF166" s="83"/>
      <c r="PCG166" s="90"/>
      <c r="PCH166" s="91"/>
      <c r="PCI166" s="92"/>
      <c r="PCJ166" s="93"/>
      <c r="PCK166" s="90"/>
      <c r="PCL166" s="6"/>
      <c r="PCM166" s="86"/>
      <c r="PCN166" s="79"/>
      <c r="PCO166" s="82"/>
      <c r="PCP166" s="79"/>
      <c r="PCQ166" s="104"/>
      <c r="PCR166" s="83"/>
      <c r="PCS166" s="90"/>
      <c r="PCT166" s="91"/>
      <c r="PCU166" s="92"/>
      <c r="PCV166" s="93"/>
      <c r="PCW166" s="90"/>
      <c r="PCX166" s="6"/>
      <c r="PCY166" s="86"/>
      <c r="PCZ166" s="79"/>
      <c r="PDA166" s="82"/>
      <c r="PDB166" s="79"/>
      <c r="PDC166" s="104"/>
      <c r="PDD166" s="83"/>
      <c r="PDE166" s="90"/>
      <c r="PDF166" s="91"/>
      <c r="PDG166" s="92"/>
      <c r="PDH166" s="93"/>
      <c r="PDI166" s="90"/>
      <c r="PDJ166" s="6"/>
      <c r="PDK166" s="86"/>
      <c r="PDL166" s="79"/>
      <c r="PDM166" s="82"/>
      <c r="PDN166" s="79"/>
      <c r="PDO166" s="104"/>
      <c r="PDP166" s="83"/>
      <c r="PDQ166" s="90"/>
      <c r="PDR166" s="91"/>
      <c r="PDS166" s="92"/>
      <c r="PDT166" s="93"/>
      <c r="PDU166" s="90"/>
      <c r="PDV166" s="6"/>
      <c r="PDW166" s="86"/>
      <c r="PDX166" s="79"/>
      <c r="PDY166" s="82"/>
      <c r="PDZ166" s="79"/>
      <c r="PEA166" s="104"/>
      <c r="PEB166" s="83"/>
      <c r="PEC166" s="90"/>
      <c r="PED166" s="91"/>
      <c r="PEE166" s="92"/>
      <c r="PEF166" s="93"/>
      <c r="PEG166" s="90"/>
      <c r="PEH166" s="6"/>
      <c r="PEI166" s="86"/>
      <c r="PEJ166" s="79"/>
      <c r="PEK166" s="82"/>
      <c r="PEL166" s="79"/>
      <c r="PEM166" s="104"/>
      <c r="PEN166" s="83"/>
      <c r="PEO166" s="90"/>
      <c r="PEP166" s="91"/>
      <c r="PEQ166" s="92"/>
      <c r="PER166" s="93"/>
      <c r="PES166" s="90"/>
      <c r="PET166" s="6"/>
      <c r="PEU166" s="86"/>
      <c r="PEV166" s="79"/>
      <c r="PEW166" s="82"/>
      <c r="PEX166" s="79"/>
      <c r="PEY166" s="104"/>
      <c r="PEZ166" s="83"/>
      <c r="PFA166" s="90"/>
      <c r="PFB166" s="91"/>
      <c r="PFC166" s="92"/>
      <c r="PFD166" s="93"/>
      <c r="PFE166" s="90"/>
      <c r="PFF166" s="6"/>
      <c r="PFG166" s="86"/>
      <c r="PFH166" s="79"/>
      <c r="PFI166" s="82"/>
      <c r="PFJ166" s="79"/>
      <c r="PFK166" s="104"/>
      <c r="PFL166" s="83"/>
      <c r="PFM166" s="90"/>
      <c r="PFN166" s="91"/>
      <c r="PFO166" s="92"/>
      <c r="PFP166" s="93"/>
      <c r="PFQ166" s="90"/>
      <c r="PFR166" s="6"/>
      <c r="PFS166" s="86"/>
      <c r="PFT166" s="79"/>
      <c r="PFU166" s="82"/>
      <c r="PFV166" s="79"/>
      <c r="PFW166" s="104"/>
      <c r="PFX166" s="83"/>
      <c r="PFY166" s="90"/>
      <c r="PFZ166" s="91"/>
      <c r="PGA166" s="92"/>
      <c r="PGB166" s="93"/>
      <c r="PGC166" s="90"/>
      <c r="PGD166" s="6"/>
      <c r="PGE166" s="86"/>
      <c r="PGF166" s="79"/>
      <c r="PGG166" s="82"/>
      <c r="PGH166" s="79"/>
      <c r="PGI166" s="104"/>
      <c r="PGJ166" s="83"/>
      <c r="PGK166" s="90"/>
      <c r="PGL166" s="91"/>
      <c r="PGM166" s="92"/>
      <c r="PGN166" s="93"/>
      <c r="PGO166" s="90"/>
      <c r="PGP166" s="6"/>
      <c r="PGQ166" s="86"/>
      <c r="PGR166" s="79"/>
      <c r="PGS166" s="82"/>
      <c r="PGT166" s="79"/>
      <c r="PGU166" s="104"/>
      <c r="PGV166" s="83"/>
      <c r="PGW166" s="90"/>
      <c r="PGX166" s="91"/>
      <c r="PGY166" s="92"/>
      <c r="PGZ166" s="93"/>
      <c r="PHA166" s="90"/>
      <c r="PHB166" s="6"/>
      <c r="PHC166" s="86"/>
      <c r="PHD166" s="79"/>
      <c r="PHE166" s="82"/>
      <c r="PHF166" s="79"/>
      <c r="PHG166" s="104"/>
      <c r="PHH166" s="83"/>
      <c r="PHI166" s="90"/>
      <c r="PHJ166" s="91"/>
      <c r="PHK166" s="92"/>
      <c r="PHL166" s="93"/>
      <c r="PHM166" s="90"/>
      <c r="PHN166" s="6"/>
      <c r="PHO166" s="86"/>
      <c r="PHP166" s="79"/>
      <c r="PHQ166" s="82"/>
      <c r="PHR166" s="79"/>
      <c r="PHS166" s="104"/>
      <c r="PHT166" s="83"/>
      <c r="PHU166" s="90"/>
      <c r="PHV166" s="91"/>
      <c r="PHW166" s="92"/>
      <c r="PHX166" s="93"/>
      <c r="PHY166" s="90"/>
      <c r="PHZ166" s="6"/>
      <c r="PIA166" s="86"/>
      <c r="PIB166" s="79"/>
      <c r="PIC166" s="82"/>
      <c r="PID166" s="79"/>
      <c r="PIE166" s="104"/>
      <c r="PIF166" s="83"/>
      <c r="PIG166" s="90"/>
      <c r="PIH166" s="91"/>
      <c r="PII166" s="92"/>
      <c r="PIJ166" s="93"/>
      <c r="PIK166" s="90"/>
      <c r="PIL166" s="6"/>
      <c r="PIM166" s="86"/>
      <c r="PIN166" s="79"/>
      <c r="PIO166" s="82"/>
      <c r="PIP166" s="79"/>
      <c r="PIQ166" s="104"/>
      <c r="PIR166" s="83"/>
      <c r="PIS166" s="90"/>
      <c r="PIT166" s="91"/>
      <c r="PIU166" s="92"/>
      <c r="PIV166" s="93"/>
      <c r="PIW166" s="90"/>
      <c r="PIX166" s="6"/>
      <c r="PIY166" s="86"/>
      <c r="PIZ166" s="79"/>
      <c r="PJA166" s="82"/>
      <c r="PJB166" s="79"/>
      <c r="PJC166" s="104"/>
      <c r="PJD166" s="83"/>
      <c r="PJE166" s="90"/>
      <c r="PJF166" s="91"/>
      <c r="PJG166" s="92"/>
      <c r="PJH166" s="93"/>
      <c r="PJI166" s="90"/>
      <c r="PJJ166" s="6"/>
      <c r="PJK166" s="86"/>
      <c r="PJL166" s="79"/>
      <c r="PJM166" s="82"/>
      <c r="PJN166" s="79"/>
      <c r="PJO166" s="104"/>
      <c r="PJP166" s="83"/>
      <c r="PJQ166" s="90"/>
      <c r="PJR166" s="91"/>
      <c r="PJS166" s="92"/>
      <c r="PJT166" s="93"/>
      <c r="PJU166" s="90"/>
      <c r="PJV166" s="6"/>
      <c r="PJW166" s="86"/>
      <c r="PJX166" s="79"/>
      <c r="PJY166" s="82"/>
      <c r="PJZ166" s="79"/>
      <c r="PKA166" s="104"/>
      <c r="PKB166" s="83"/>
      <c r="PKC166" s="90"/>
      <c r="PKD166" s="91"/>
      <c r="PKE166" s="92"/>
      <c r="PKF166" s="93"/>
      <c r="PKG166" s="90"/>
      <c r="PKH166" s="6"/>
      <c r="PKI166" s="86"/>
      <c r="PKJ166" s="79"/>
      <c r="PKK166" s="82"/>
      <c r="PKL166" s="79"/>
      <c r="PKM166" s="104"/>
      <c r="PKN166" s="83"/>
      <c r="PKO166" s="90"/>
      <c r="PKP166" s="91"/>
      <c r="PKQ166" s="92"/>
      <c r="PKR166" s="93"/>
      <c r="PKS166" s="90"/>
      <c r="PKT166" s="6"/>
      <c r="PKU166" s="86"/>
      <c r="PKV166" s="79"/>
      <c r="PKW166" s="82"/>
      <c r="PKX166" s="79"/>
      <c r="PKY166" s="104"/>
      <c r="PKZ166" s="83"/>
      <c r="PLA166" s="90"/>
      <c r="PLB166" s="91"/>
      <c r="PLC166" s="92"/>
      <c r="PLD166" s="93"/>
      <c r="PLE166" s="90"/>
      <c r="PLF166" s="6"/>
      <c r="PLG166" s="86"/>
      <c r="PLH166" s="79"/>
      <c r="PLI166" s="82"/>
      <c r="PLJ166" s="79"/>
      <c r="PLK166" s="104"/>
      <c r="PLL166" s="83"/>
      <c r="PLM166" s="90"/>
      <c r="PLN166" s="91"/>
      <c r="PLO166" s="92"/>
      <c r="PLP166" s="93"/>
      <c r="PLQ166" s="90"/>
      <c r="PLR166" s="6"/>
      <c r="PLS166" s="86"/>
      <c r="PLT166" s="79"/>
      <c r="PLU166" s="82"/>
      <c r="PLV166" s="79"/>
      <c r="PLW166" s="104"/>
      <c r="PLX166" s="83"/>
      <c r="PLY166" s="90"/>
      <c r="PLZ166" s="91"/>
      <c r="PMA166" s="92"/>
      <c r="PMB166" s="93"/>
      <c r="PMC166" s="90"/>
      <c r="PMD166" s="6"/>
      <c r="PME166" s="86"/>
      <c r="PMF166" s="79"/>
      <c r="PMG166" s="82"/>
      <c r="PMH166" s="79"/>
      <c r="PMI166" s="104"/>
      <c r="PMJ166" s="83"/>
      <c r="PMK166" s="90"/>
      <c r="PML166" s="91"/>
      <c r="PMM166" s="92"/>
      <c r="PMN166" s="93"/>
      <c r="PMO166" s="90"/>
      <c r="PMP166" s="6"/>
      <c r="PMQ166" s="86"/>
      <c r="PMR166" s="79"/>
      <c r="PMS166" s="82"/>
      <c r="PMT166" s="79"/>
      <c r="PMU166" s="104"/>
      <c r="PMV166" s="83"/>
      <c r="PMW166" s="90"/>
      <c r="PMX166" s="91"/>
      <c r="PMY166" s="92"/>
      <c r="PMZ166" s="93"/>
      <c r="PNA166" s="90"/>
      <c r="PNB166" s="6"/>
      <c r="PNC166" s="86"/>
      <c r="PND166" s="79"/>
      <c r="PNE166" s="82"/>
      <c r="PNF166" s="79"/>
      <c r="PNG166" s="104"/>
      <c r="PNH166" s="83"/>
      <c r="PNI166" s="90"/>
      <c r="PNJ166" s="91"/>
      <c r="PNK166" s="92"/>
      <c r="PNL166" s="93"/>
      <c r="PNM166" s="90"/>
      <c r="PNN166" s="6"/>
      <c r="PNO166" s="86"/>
      <c r="PNP166" s="79"/>
      <c r="PNQ166" s="82"/>
      <c r="PNR166" s="79"/>
      <c r="PNS166" s="104"/>
      <c r="PNT166" s="83"/>
      <c r="PNU166" s="90"/>
      <c r="PNV166" s="91"/>
      <c r="PNW166" s="92"/>
      <c r="PNX166" s="93"/>
      <c r="PNY166" s="90"/>
      <c r="PNZ166" s="6"/>
      <c r="POA166" s="86"/>
      <c r="POB166" s="79"/>
      <c r="POC166" s="82"/>
      <c r="POD166" s="79"/>
      <c r="POE166" s="104"/>
      <c r="POF166" s="83"/>
      <c r="POG166" s="90"/>
      <c r="POH166" s="91"/>
      <c r="POI166" s="92"/>
      <c r="POJ166" s="93"/>
      <c r="POK166" s="90"/>
      <c r="POL166" s="6"/>
      <c r="POM166" s="86"/>
      <c r="PON166" s="79"/>
      <c r="POO166" s="82"/>
      <c r="POP166" s="79"/>
      <c r="POQ166" s="104"/>
      <c r="POR166" s="83"/>
      <c r="POS166" s="90"/>
      <c r="POT166" s="91"/>
      <c r="POU166" s="92"/>
      <c r="POV166" s="93"/>
      <c r="POW166" s="90"/>
      <c r="POX166" s="6"/>
      <c r="POY166" s="86"/>
      <c r="POZ166" s="79"/>
      <c r="PPA166" s="82"/>
      <c r="PPB166" s="79"/>
      <c r="PPC166" s="104"/>
      <c r="PPD166" s="83"/>
      <c r="PPE166" s="90"/>
      <c r="PPF166" s="91"/>
      <c r="PPG166" s="92"/>
      <c r="PPH166" s="93"/>
      <c r="PPI166" s="90"/>
      <c r="PPJ166" s="6"/>
      <c r="PPK166" s="86"/>
      <c r="PPL166" s="79"/>
      <c r="PPM166" s="82"/>
      <c r="PPN166" s="79"/>
      <c r="PPO166" s="104"/>
      <c r="PPP166" s="83"/>
      <c r="PPQ166" s="90"/>
      <c r="PPR166" s="91"/>
      <c r="PPS166" s="92"/>
      <c r="PPT166" s="93"/>
      <c r="PPU166" s="90"/>
      <c r="PPV166" s="6"/>
      <c r="PPW166" s="86"/>
      <c r="PPX166" s="79"/>
      <c r="PPY166" s="82"/>
      <c r="PPZ166" s="79"/>
      <c r="PQA166" s="104"/>
      <c r="PQB166" s="83"/>
      <c r="PQC166" s="90"/>
      <c r="PQD166" s="91"/>
      <c r="PQE166" s="92"/>
      <c r="PQF166" s="93"/>
      <c r="PQG166" s="90"/>
      <c r="PQH166" s="6"/>
      <c r="PQI166" s="86"/>
      <c r="PQJ166" s="79"/>
      <c r="PQK166" s="82"/>
      <c r="PQL166" s="79"/>
      <c r="PQM166" s="104"/>
      <c r="PQN166" s="83"/>
      <c r="PQO166" s="90"/>
      <c r="PQP166" s="91"/>
      <c r="PQQ166" s="92"/>
      <c r="PQR166" s="93"/>
      <c r="PQS166" s="90"/>
      <c r="PQT166" s="6"/>
      <c r="PQU166" s="86"/>
      <c r="PQV166" s="79"/>
      <c r="PQW166" s="82"/>
      <c r="PQX166" s="79"/>
      <c r="PQY166" s="104"/>
      <c r="PQZ166" s="83"/>
      <c r="PRA166" s="90"/>
      <c r="PRB166" s="91"/>
      <c r="PRC166" s="92"/>
      <c r="PRD166" s="93"/>
      <c r="PRE166" s="90"/>
      <c r="PRF166" s="6"/>
      <c r="PRG166" s="86"/>
      <c r="PRH166" s="79"/>
      <c r="PRI166" s="82"/>
      <c r="PRJ166" s="79"/>
      <c r="PRK166" s="104"/>
      <c r="PRL166" s="83"/>
      <c r="PRM166" s="90"/>
      <c r="PRN166" s="91"/>
      <c r="PRO166" s="92"/>
      <c r="PRP166" s="93"/>
      <c r="PRQ166" s="90"/>
      <c r="PRR166" s="6"/>
      <c r="PRS166" s="86"/>
      <c r="PRT166" s="79"/>
      <c r="PRU166" s="82"/>
      <c r="PRV166" s="79"/>
      <c r="PRW166" s="104"/>
      <c r="PRX166" s="83"/>
      <c r="PRY166" s="90"/>
      <c r="PRZ166" s="91"/>
      <c r="PSA166" s="92"/>
      <c r="PSB166" s="93"/>
      <c r="PSC166" s="90"/>
      <c r="PSD166" s="6"/>
      <c r="PSE166" s="86"/>
      <c r="PSF166" s="79"/>
      <c r="PSG166" s="82"/>
      <c r="PSH166" s="79"/>
      <c r="PSI166" s="104"/>
      <c r="PSJ166" s="83"/>
      <c r="PSK166" s="90"/>
      <c r="PSL166" s="91"/>
      <c r="PSM166" s="92"/>
      <c r="PSN166" s="93"/>
      <c r="PSO166" s="90"/>
      <c r="PSP166" s="6"/>
      <c r="PSQ166" s="86"/>
      <c r="PSR166" s="79"/>
      <c r="PSS166" s="82"/>
      <c r="PST166" s="79"/>
      <c r="PSU166" s="104"/>
      <c r="PSV166" s="83"/>
      <c r="PSW166" s="90"/>
      <c r="PSX166" s="91"/>
      <c r="PSY166" s="92"/>
      <c r="PSZ166" s="93"/>
      <c r="PTA166" s="90"/>
      <c r="PTB166" s="6"/>
      <c r="PTC166" s="86"/>
      <c r="PTD166" s="79"/>
      <c r="PTE166" s="82"/>
      <c r="PTF166" s="79"/>
      <c r="PTG166" s="104"/>
      <c r="PTH166" s="83"/>
      <c r="PTI166" s="90"/>
      <c r="PTJ166" s="91"/>
      <c r="PTK166" s="92"/>
      <c r="PTL166" s="93"/>
      <c r="PTM166" s="90"/>
      <c r="PTN166" s="6"/>
      <c r="PTO166" s="86"/>
      <c r="PTP166" s="79"/>
      <c r="PTQ166" s="82"/>
      <c r="PTR166" s="79"/>
      <c r="PTS166" s="104"/>
      <c r="PTT166" s="83"/>
      <c r="PTU166" s="90"/>
      <c r="PTV166" s="91"/>
      <c r="PTW166" s="92"/>
      <c r="PTX166" s="93"/>
      <c r="PTY166" s="90"/>
      <c r="PTZ166" s="6"/>
      <c r="PUA166" s="86"/>
      <c r="PUB166" s="79"/>
      <c r="PUC166" s="82"/>
      <c r="PUD166" s="79"/>
      <c r="PUE166" s="104"/>
      <c r="PUF166" s="83"/>
      <c r="PUG166" s="90"/>
      <c r="PUH166" s="91"/>
      <c r="PUI166" s="92"/>
      <c r="PUJ166" s="93"/>
      <c r="PUK166" s="90"/>
      <c r="PUL166" s="6"/>
      <c r="PUM166" s="86"/>
      <c r="PUN166" s="79"/>
      <c r="PUO166" s="82"/>
      <c r="PUP166" s="79"/>
      <c r="PUQ166" s="104"/>
      <c r="PUR166" s="83"/>
      <c r="PUS166" s="90"/>
      <c r="PUT166" s="91"/>
      <c r="PUU166" s="92"/>
      <c r="PUV166" s="93"/>
      <c r="PUW166" s="90"/>
      <c r="PUX166" s="6"/>
      <c r="PUY166" s="86"/>
      <c r="PUZ166" s="79"/>
      <c r="PVA166" s="82"/>
      <c r="PVB166" s="79"/>
      <c r="PVC166" s="104"/>
      <c r="PVD166" s="83"/>
      <c r="PVE166" s="90"/>
      <c r="PVF166" s="91"/>
      <c r="PVG166" s="92"/>
      <c r="PVH166" s="93"/>
      <c r="PVI166" s="90"/>
      <c r="PVJ166" s="6"/>
      <c r="PVK166" s="86"/>
      <c r="PVL166" s="79"/>
      <c r="PVM166" s="82"/>
      <c r="PVN166" s="79"/>
      <c r="PVO166" s="104"/>
      <c r="PVP166" s="83"/>
      <c r="PVQ166" s="90"/>
      <c r="PVR166" s="91"/>
      <c r="PVS166" s="92"/>
      <c r="PVT166" s="93"/>
      <c r="PVU166" s="90"/>
      <c r="PVV166" s="6"/>
      <c r="PVW166" s="86"/>
      <c r="PVX166" s="79"/>
      <c r="PVY166" s="82"/>
      <c r="PVZ166" s="79"/>
      <c r="PWA166" s="104"/>
      <c r="PWB166" s="83"/>
      <c r="PWC166" s="90"/>
      <c r="PWD166" s="91"/>
      <c r="PWE166" s="92"/>
      <c r="PWF166" s="93"/>
      <c r="PWG166" s="90"/>
      <c r="PWH166" s="6"/>
      <c r="PWI166" s="86"/>
      <c r="PWJ166" s="79"/>
      <c r="PWK166" s="82"/>
      <c r="PWL166" s="79"/>
      <c r="PWM166" s="104"/>
      <c r="PWN166" s="83"/>
      <c r="PWO166" s="90"/>
      <c r="PWP166" s="91"/>
      <c r="PWQ166" s="92"/>
      <c r="PWR166" s="93"/>
      <c r="PWS166" s="90"/>
      <c r="PWT166" s="6"/>
      <c r="PWU166" s="86"/>
      <c r="PWV166" s="79"/>
      <c r="PWW166" s="82"/>
      <c r="PWX166" s="79"/>
      <c r="PWY166" s="104"/>
      <c r="PWZ166" s="83"/>
      <c r="PXA166" s="90"/>
      <c r="PXB166" s="91"/>
      <c r="PXC166" s="92"/>
      <c r="PXD166" s="93"/>
      <c r="PXE166" s="90"/>
      <c r="PXF166" s="6"/>
      <c r="PXG166" s="86"/>
      <c r="PXH166" s="79"/>
      <c r="PXI166" s="82"/>
      <c r="PXJ166" s="79"/>
      <c r="PXK166" s="104"/>
      <c r="PXL166" s="83"/>
      <c r="PXM166" s="90"/>
      <c r="PXN166" s="91"/>
      <c r="PXO166" s="92"/>
      <c r="PXP166" s="93"/>
      <c r="PXQ166" s="90"/>
      <c r="PXR166" s="6"/>
      <c r="PXS166" s="86"/>
      <c r="PXT166" s="79"/>
      <c r="PXU166" s="82"/>
      <c r="PXV166" s="79"/>
      <c r="PXW166" s="104"/>
      <c r="PXX166" s="83"/>
      <c r="PXY166" s="90"/>
      <c r="PXZ166" s="91"/>
      <c r="PYA166" s="92"/>
      <c r="PYB166" s="93"/>
      <c r="PYC166" s="90"/>
      <c r="PYD166" s="6"/>
      <c r="PYE166" s="86"/>
      <c r="PYF166" s="79"/>
      <c r="PYG166" s="82"/>
      <c r="PYH166" s="79"/>
      <c r="PYI166" s="104"/>
      <c r="PYJ166" s="83"/>
      <c r="PYK166" s="90"/>
      <c r="PYL166" s="91"/>
      <c r="PYM166" s="92"/>
      <c r="PYN166" s="93"/>
      <c r="PYO166" s="90"/>
      <c r="PYP166" s="6"/>
      <c r="PYQ166" s="86"/>
      <c r="PYR166" s="79"/>
      <c r="PYS166" s="82"/>
      <c r="PYT166" s="79"/>
      <c r="PYU166" s="104"/>
      <c r="PYV166" s="83"/>
      <c r="PYW166" s="90"/>
      <c r="PYX166" s="91"/>
      <c r="PYY166" s="92"/>
      <c r="PYZ166" s="93"/>
      <c r="PZA166" s="90"/>
      <c r="PZB166" s="6"/>
      <c r="PZC166" s="86"/>
      <c r="PZD166" s="79"/>
      <c r="PZE166" s="82"/>
      <c r="PZF166" s="79"/>
      <c r="PZG166" s="104"/>
      <c r="PZH166" s="83"/>
      <c r="PZI166" s="90"/>
      <c r="PZJ166" s="91"/>
      <c r="PZK166" s="92"/>
      <c r="PZL166" s="93"/>
      <c r="PZM166" s="90"/>
      <c r="PZN166" s="6"/>
      <c r="PZO166" s="86"/>
      <c r="PZP166" s="79"/>
      <c r="PZQ166" s="82"/>
      <c r="PZR166" s="79"/>
      <c r="PZS166" s="104"/>
      <c r="PZT166" s="83"/>
      <c r="PZU166" s="90"/>
      <c r="PZV166" s="91"/>
      <c r="PZW166" s="92"/>
      <c r="PZX166" s="93"/>
      <c r="PZY166" s="90"/>
      <c r="PZZ166" s="6"/>
      <c r="QAA166" s="86"/>
      <c r="QAB166" s="79"/>
      <c r="QAC166" s="82"/>
      <c r="QAD166" s="79"/>
      <c r="QAE166" s="104"/>
      <c r="QAF166" s="83"/>
      <c r="QAG166" s="90"/>
      <c r="QAH166" s="91"/>
      <c r="QAI166" s="92"/>
      <c r="QAJ166" s="93"/>
      <c r="QAK166" s="90"/>
      <c r="QAL166" s="6"/>
      <c r="QAM166" s="86"/>
      <c r="QAN166" s="79"/>
      <c r="QAO166" s="82"/>
      <c r="QAP166" s="79"/>
      <c r="QAQ166" s="104"/>
      <c r="QAR166" s="83"/>
      <c r="QAS166" s="90"/>
      <c r="QAT166" s="91"/>
      <c r="QAU166" s="92"/>
      <c r="QAV166" s="93"/>
      <c r="QAW166" s="90"/>
      <c r="QAX166" s="6"/>
      <c r="QAY166" s="86"/>
      <c r="QAZ166" s="79"/>
      <c r="QBA166" s="82"/>
      <c r="QBB166" s="79"/>
      <c r="QBC166" s="104"/>
      <c r="QBD166" s="83"/>
      <c r="QBE166" s="90"/>
      <c r="QBF166" s="91"/>
      <c r="QBG166" s="92"/>
      <c r="QBH166" s="93"/>
      <c r="QBI166" s="90"/>
      <c r="QBJ166" s="6"/>
      <c r="QBK166" s="86"/>
      <c r="QBL166" s="79"/>
      <c r="QBM166" s="82"/>
      <c r="QBN166" s="79"/>
      <c r="QBO166" s="104"/>
      <c r="QBP166" s="83"/>
      <c r="QBQ166" s="90"/>
      <c r="QBR166" s="91"/>
      <c r="QBS166" s="92"/>
      <c r="QBT166" s="93"/>
      <c r="QBU166" s="90"/>
      <c r="QBV166" s="6"/>
      <c r="QBW166" s="86"/>
      <c r="QBX166" s="79"/>
      <c r="QBY166" s="82"/>
      <c r="QBZ166" s="79"/>
      <c r="QCA166" s="104"/>
      <c r="QCB166" s="83"/>
      <c r="QCC166" s="90"/>
      <c r="QCD166" s="91"/>
      <c r="QCE166" s="92"/>
      <c r="QCF166" s="93"/>
      <c r="QCG166" s="90"/>
      <c r="QCH166" s="6"/>
      <c r="QCI166" s="86"/>
      <c r="QCJ166" s="79"/>
      <c r="QCK166" s="82"/>
      <c r="QCL166" s="79"/>
      <c r="QCM166" s="104"/>
      <c r="QCN166" s="83"/>
      <c r="QCO166" s="90"/>
      <c r="QCP166" s="91"/>
      <c r="QCQ166" s="92"/>
      <c r="QCR166" s="93"/>
      <c r="QCS166" s="90"/>
      <c r="QCT166" s="6"/>
      <c r="QCU166" s="86"/>
      <c r="QCV166" s="79"/>
      <c r="QCW166" s="82"/>
      <c r="QCX166" s="79"/>
      <c r="QCY166" s="104"/>
      <c r="QCZ166" s="83"/>
      <c r="QDA166" s="90"/>
      <c r="QDB166" s="91"/>
      <c r="QDC166" s="92"/>
      <c r="QDD166" s="93"/>
      <c r="QDE166" s="90"/>
      <c r="QDF166" s="6"/>
      <c r="QDG166" s="86"/>
      <c r="QDH166" s="79"/>
      <c r="QDI166" s="82"/>
      <c r="QDJ166" s="79"/>
      <c r="QDK166" s="104"/>
      <c r="QDL166" s="83"/>
      <c r="QDM166" s="90"/>
      <c r="QDN166" s="91"/>
      <c r="QDO166" s="92"/>
      <c r="QDP166" s="93"/>
      <c r="QDQ166" s="90"/>
      <c r="QDR166" s="6"/>
      <c r="QDS166" s="86"/>
      <c r="QDT166" s="79"/>
      <c r="QDU166" s="82"/>
      <c r="QDV166" s="79"/>
      <c r="QDW166" s="104"/>
      <c r="QDX166" s="83"/>
      <c r="QDY166" s="90"/>
      <c r="QDZ166" s="91"/>
      <c r="QEA166" s="92"/>
      <c r="QEB166" s="93"/>
      <c r="QEC166" s="90"/>
      <c r="QED166" s="6"/>
      <c r="QEE166" s="86"/>
      <c r="QEF166" s="79"/>
      <c r="QEG166" s="82"/>
      <c r="QEH166" s="79"/>
      <c r="QEI166" s="104"/>
      <c r="QEJ166" s="83"/>
      <c r="QEK166" s="90"/>
      <c r="QEL166" s="91"/>
      <c r="QEM166" s="92"/>
      <c r="QEN166" s="93"/>
      <c r="QEO166" s="90"/>
      <c r="QEP166" s="6"/>
      <c r="QEQ166" s="86"/>
      <c r="QER166" s="79"/>
      <c r="QES166" s="82"/>
      <c r="QET166" s="79"/>
      <c r="QEU166" s="104"/>
      <c r="QEV166" s="83"/>
      <c r="QEW166" s="90"/>
      <c r="QEX166" s="91"/>
      <c r="QEY166" s="92"/>
      <c r="QEZ166" s="93"/>
      <c r="QFA166" s="90"/>
      <c r="QFB166" s="6"/>
      <c r="QFC166" s="86"/>
      <c r="QFD166" s="79"/>
      <c r="QFE166" s="82"/>
      <c r="QFF166" s="79"/>
      <c r="QFG166" s="104"/>
      <c r="QFH166" s="83"/>
      <c r="QFI166" s="90"/>
      <c r="QFJ166" s="91"/>
      <c r="QFK166" s="92"/>
      <c r="QFL166" s="93"/>
      <c r="QFM166" s="90"/>
      <c r="QFN166" s="6"/>
      <c r="QFO166" s="86"/>
      <c r="QFP166" s="79"/>
      <c r="QFQ166" s="82"/>
      <c r="QFR166" s="79"/>
      <c r="QFS166" s="104"/>
      <c r="QFT166" s="83"/>
      <c r="QFU166" s="90"/>
      <c r="QFV166" s="91"/>
      <c r="QFW166" s="92"/>
      <c r="QFX166" s="93"/>
      <c r="QFY166" s="90"/>
      <c r="QFZ166" s="6"/>
      <c r="QGA166" s="86"/>
      <c r="QGB166" s="79"/>
      <c r="QGC166" s="82"/>
      <c r="QGD166" s="79"/>
      <c r="QGE166" s="104"/>
      <c r="QGF166" s="83"/>
      <c r="QGG166" s="90"/>
      <c r="QGH166" s="91"/>
      <c r="QGI166" s="92"/>
      <c r="QGJ166" s="93"/>
      <c r="QGK166" s="90"/>
      <c r="QGL166" s="6"/>
      <c r="QGM166" s="86"/>
      <c r="QGN166" s="79"/>
      <c r="QGO166" s="82"/>
      <c r="QGP166" s="79"/>
      <c r="QGQ166" s="104"/>
      <c r="QGR166" s="83"/>
      <c r="QGS166" s="90"/>
      <c r="QGT166" s="91"/>
      <c r="QGU166" s="92"/>
      <c r="QGV166" s="93"/>
      <c r="QGW166" s="90"/>
      <c r="QGX166" s="6"/>
      <c r="QGY166" s="86"/>
      <c r="QGZ166" s="79"/>
      <c r="QHA166" s="82"/>
      <c r="QHB166" s="79"/>
      <c r="QHC166" s="104"/>
      <c r="QHD166" s="83"/>
      <c r="QHE166" s="90"/>
      <c r="QHF166" s="91"/>
      <c r="QHG166" s="92"/>
      <c r="QHH166" s="93"/>
      <c r="QHI166" s="90"/>
      <c r="QHJ166" s="6"/>
      <c r="QHK166" s="86"/>
      <c r="QHL166" s="79"/>
      <c r="QHM166" s="82"/>
      <c r="QHN166" s="79"/>
      <c r="QHO166" s="104"/>
      <c r="QHP166" s="83"/>
      <c r="QHQ166" s="90"/>
      <c r="QHR166" s="91"/>
      <c r="QHS166" s="92"/>
      <c r="QHT166" s="93"/>
      <c r="QHU166" s="90"/>
      <c r="QHV166" s="6"/>
      <c r="QHW166" s="86"/>
      <c r="QHX166" s="79"/>
      <c r="QHY166" s="82"/>
      <c r="QHZ166" s="79"/>
      <c r="QIA166" s="104"/>
      <c r="QIB166" s="83"/>
      <c r="QIC166" s="90"/>
      <c r="QID166" s="91"/>
      <c r="QIE166" s="92"/>
      <c r="QIF166" s="93"/>
      <c r="QIG166" s="90"/>
      <c r="QIH166" s="6"/>
      <c r="QII166" s="86"/>
      <c r="QIJ166" s="79"/>
      <c r="QIK166" s="82"/>
      <c r="QIL166" s="79"/>
      <c r="QIM166" s="104"/>
      <c r="QIN166" s="83"/>
      <c r="QIO166" s="90"/>
      <c r="QIP166" s="91"/>
      <c r="QIQ166" s="92"/>
      <c r="QIR166" s="93"/>
      <c r="QIS166" s="90"/>
      <c r="QIT166" s="6"/>
      <c r="QIU166" s="86"/>
      <c r="QIV166" s="79"/>
      <c r="QIW166" s="82"/>
      <c r="QIX166" s="79"/>
      <c r="QIY166" s="104"/>
      <c r="QIZ166" s="83"/>
      <c r="QJA166" s="90"/>
      <c r="QJB166" s="91"/>
      <c r="QJC166" s="92"/>
      <c r="QJD166" s="93"/>
      <c r="QJE166" s="90"/>
      <c r="QJF166" s="6"/>
      <c r="QJG166" s="86"/>
      <c r="QJH166" s="79"/>
      <c r="QJI166" s="82"/>
      <c r="QJJ166" s="79"/>
      <c r="QJK166" s="104"/>
      <c r="QJL166" s="83"/>
      <c r="QJM166" s="90"/>
      <c r="QJN166" s="91"/>
      <c r="QJO166" s="92"/>
      <c r="QJP166" s="93"/>
      <c r="QJQ166" s="90"/>
      <c r="QJR166" s="6"/>
      <c r="QJS166" s="86"/>
      <c r="QJT166" s="79"/>
      <c r="QJU166" s="82"/>
      <c r="QJV166" s="79"/>
      <c r="QJW166" s="104"/>
      <c r="QJX166" s="83"/>
      <c r="QJY166" s="90"/>
      <c r="QJZ166" s="91"/>
      <c r="QKA166" s="92"/>
      <c r="QKB166" s="93"/>
      <c r="QKC166" s="90"/>
      <c r="QKD166" s="6"/>
      <c r="QKE166" s="86"/>
      <c r="QKF166" s="79"/>
      <c r="QKG166" s="82"/>
      <c r="QKH166" s="79"/>
      <c r="QKI166" s="104"/>
      <c r="QKJ166" s="83"/>
      <c r="QKK166" s="90"/>
      <c r="QKL166" s="91"/>
      <c r="QKM166" s="92"/>
      <c r="QKN166" s="93"/>
      <c r="QKO166" s="90"/>
      <c r="QKP166" s="6"/>
      <c r="QKQ166" s="86"/>
      <c r="QKR166" s="79"/>
      <c r="QKS166" s="82"/>
      <c r="QKT166" s="79"/>
      <c r="QKU166" s="104"/>
      <c r="QKV166" s="83"/>
      <c r="QKW166" s="90"/>
      <c r="QKX166" s="91"/>
      <c r="QKY166" s="92"/>
      <c r="QKZ166" s="93"/>
      <c r="QLA166" s="90"/>
      <c r="QLB166" s="6"/>
      <c r="QLC166" s="86"/>
      <c r="QLD166" s="79"/>
      <c r="QLE166" s="82"/>
      <c r="QLF166" s="79"/>
      <c r="QLG166" s="104"/>
      <c r="QLH166" s="83"/>
      <c r="QLI166" s="90"/>
      <c r="QLJ166" s="91"/>
      <c r="QLK166" s="92"/>
      <c r="QLL166" s="93"/>
      <c r="QLM166" s="90"/>
      <c r="QLN166" s="6"/>
      <c r="QLO166" s="86"/>
      <c r="QLP166" s="79"/>
      <c r="QLQ166" s="82"/>
      <c r="QLR166" s="79"/>
      <c r="QLS166" s="104"/>
      <c r="QLT166" s="83"/>
      <c r="QLU166" s="90"/>
      <c r="QLV166" s="91"/>
      <c r="QLW166" s="92"/>
      <c r="QLX166" s="93"/>
      <c r="QLY166" s="90"/>
      <c r="QLZ166" s="6"/>
      <c r="QMA166" s="86"/>
      <c r="QMB166" s="79"/>
      <c r="QMC166" s="82"/>
      <c r="QMD166" s="79"/>
      <c r="QME166" s="104"/>
      <c r="QMF166" s="83"/>
      <c r="QMG166" s="90"/>
      <c r="QMH166" s="91"/>
      <c r="QMI166" s="92"/>
      <c r="QMJ166" s="93"/>
      <c r="QMK166" s="90"/>
      <c r="QML166" s="6"/>
      <c r="QMM166" s="86"/>
      <c r="QMN166" s="79"/>
      <c r="QMO166" s="82"/>
      <c r="QMP166" s="79"/>
      <c r="QMQ166" s="104"/>
      <c r="QMR166" s="83"/>
      <c r="QMS166" s="90"/>
      <c r="QMT166" s="91"/>
      <c r="QMU166" s="92"/>
      <c r="QMV166" s="93"/>
      <c r="QMW166" s="90"/>
      <c r="QMX166" s="6"/>
      <c r="QMY166" s="86"/>
      <c r="QMZ166" s="79"/>
      <c r="QNA166" s="82"/>
      <c r="QNB166" s="79"/>
      <c r="QNC166" s="104"/>
      <c r="QND166" s="83"/>
      <c r="QNE166" s="90"/>
      <c r="QNF166" s="91"/>
      <c r="QNG166" s="92"/>
      <c r="QNH166" s="93"/>
      <c r="QNI166" s="90"/>
      <c r="QNJ166" s="6"/>
      <c r="QNK166" s="86"/>
      <c r="QNL166" s="79"/>
      <c r="QNM166" s="82"/>
      <c r="QNN166" s="79"/>
      <c r="QNO166" s="104"/>
      <c r="QNP166" s="83"/>
      <c r="QNQ166" s="90"/>
      <c r="QNR166" s="91"/>
      <c r="QNS166" s="92"/>
      <c r="QNT166" s="93"/>
      <c r="QNU166" s="90"/>
      <c r="QNV166" s="6"/>
      <c r="QNW166" s="86"/>
      <c r="QNX166" s="79"/>
      <c r="QNY166" s="82"/>
      <c r="QNZ166" s="79"/>
      <c r="QOA166" s="104"/>
      <c r="QOB166" s="83"/>
      <c r="QOC166" s="90"/>
      <c r="QOD166" s="91"/>
      <c r="QOE166" s="92"/>
      <c r="QOF166" s="93"/>
      <c r="QOG166" s="90"/>
      <c r="QOH166" s="6"/>
      <c r="QOI166" s="86"/>
      <c r="QOJ166" s="79"/>
      <c r="QOK166" s="82"/>
      <c r="QOL166" s="79"/>
      <c r="QOM166" s="104"/>
      <c r="QON166" s="83"/>
      <c r="QOO166" s="90"/>
      <c r="QOP166" s="91"/>
      <c r="QOQ166" s="92"/>
      <c r="QOR166" s="93"/>
      <c r="QOS166" s="90"/>
      <c r="QOT166" s="6"/>
      <c r="QOU166" s="86"/>
      <c r="QOV166" s="79"/>
      <c r="QOW166" s="82"/>
      <c r="QOX166" s="79"/>
      <c r="QOY166" s="104"/>
      <c r="QOZ166" s="83"/>
      <c r="QPA166" s="90"/>
      <c r="QPB166" s="91"/>
      <c r="QPC166" s="92"/>
      <c r="QPD166" s="93"/>
      <c r="QPE166" s="90"/>
      <c r="QPF166" s="6"/>
      <c r="QPG166" s="86"/>
      <c r="QPH166" s="79"/>
      <c r="QPI166" s="82"/>
      <c r="QPJ166" s="79"/>
      <c r="QPK166" s="104"/>
      <c r="QPL166" s="83"/>
      <c r="QPM166" s="90"/>
      <c r="QPN166" s="91"/>
      <c r="QPO166" s="92"/>
      <c r="QPP166" s="93"/>
      <c r="QPQ166" s="90"/>
      <c r="QPR166" s="6"/>
      <c r="QPS166" s="86"/>
      <c r="QPT166" s="79"/>
      <c r="QPU166" s="82"/>
      <c r="QPV166" s="79"/>
      <c r="QPW166" s="104"/>
      <c r="QPX166" s="83"/>
      <c r="QPY166" s="90"/>
      <c r="QPZ166" s="91"/>
      <c r="QQA166" s="92"/>
      <c r="QQB166" s="93"/>
      <c r="QQC166" s="90"/>
      <c r="QQD166" s="6"/>
      <c r="QQE166" s="86"/>
      <c r="QQF166" s="79"/>
      <c r="QQG166" s="82"/>
      <c r="QQH166" s="79"/>
      <c r="QQI166" s="104"/>
      <c r="QQJ166" s="83"/>
      <c r="QQK166" s="90"/>
      <c r="QQL166" s="91"/>
      <c r="QQM166" s="92"/>
      <c r="QQN166" s="93"/>
      <c r="QQO166" s="90"/>
      <c r="QQP166" s="6"/>
      <c r="QQQ166" s="86"/>
      <c r="QQR166" s="79"/>
      <c r="QQS166" s="82"/>
      <c r="QQT166" s="79"/>
      <c r="QQU166" s="104"/>
      <c r="QQV166" s="83"/>
      <c r="QQW166" s="90"/>
      <c r="QQX166" s="91"/>
      <c r="QQY166" s="92"/>
      <c r="QQZ166" s="93"/>
      <c r="QRA166" s="90"/>
      <c r="QRB166" s="6"/>
      <c r="QRC166" s="86"/>
      <c r="QRD166" s="79"/>
      <c r="QRE166" s="82"/>
      <c r="QRF166" s="79"/>
      <c r="QRG166" s="104"/>
      <c r="QRH166" s="83"/>
      <c r="QRI166" s="90"/>
      <c r="QRJ166" s="91"/>
      <c r="QRK166" s="92"/>
      <c r="QRL166" s="93"/>
      <c r="QRM166" s="90"/>
      <c r="QRN166" s="6"/>
      <c r="QRO166" s="86"/>
      <c r="QRP166" s="79"/>
      <c r="QRQ166" s="82"/>
      <c r="QRR166" s="79"/>
      <c r="QRS166" s="104"/>
      <c r="QRT166" s="83"/>
      <c r="QRU166" s="90"/>
      <c r="QRV166" s="91"/>
      <c r="QRW166" s="92"/>
      <c r="QRX166" s="93"/>
      <c r="QRY166" s="90"/>
      <c r="QRZ166" s="6"/>
      <c r="QSA166" s="86"/>
      <c r="QSB166" s="79"/>
      <c r="QSC166" s="82"/>
      <c r="QSD166" s="79"/>
      <c r="QSE166" s="104"/>
      <c r="QSF166" s="83"/>
      <c r="QSG166" s="90"/>
      <c r="QSH166" s="91"/>
      <c r="QSI166" s="92"/>
      <c r="QSJ166" s="93"/>
      <c r="QSK166" s="90"/>
      <c r="QSL166" s="6"/>
      <c r="QSM166" s="86"/>
      <c r="QSN166" s="79"/>
      <c r="QSO166" s="82"/>
      <c r="QSP166" s="79"/>
      <c r="QSQ166" s="104"/>
      <c r="QSR166" s="83"/>
      <c r="QSS166" s="90"/>
      <c r="QST166" s="91"/>
      <c r="QSU166" s="92"/>
      <c r="QSV166" s="93"/>
      <c r="QSW166" s="90"/>
      <c r="QSX166" s="6"/>
      <c r="QSY166" s="86"/>
      <c r="QSZ166" s="79"/>
      <c r="QTA166" s="82"/>
      <c r="QTB166" s="79"/>
      <c r="QTC166" s="104"/>
      <c r="QTD166" s="83"/>
      <c r="QTE166" s="90"/>
      <c r="QTF166" s="91"/>
      <c r="QTG166" s="92"/>
      <c r="QTH166" s="93"/>
      <c r="QTI166" s="90"/>
      <c r="QTJ166" s="6"/>
      <c r="QTK166" s="86"/>
      <c r="QTL166" s="79"/>
      <c r="QTM166" s="82"/>
      <c r="QTN166" s="79"/>
      <c r="QTO166" s="104"/>
      <c r="QTP166" s="83"/>
      <c r="QTQ166" s="90"/>
      <c r="QTR166" s="91"/>
      <c r="QTS166" s="92"/>
      <c r="QTT166" s="93"/>
      <c r="QTU166" s="90"/>
      <c r="QTV166" s="6"/>
      <c r="QTW166" s="86"/>
      <c r="QTX166" s="79"/>
      <c r="QTY166" s="82"/>
      <c r="QTZ166" s="79"/>
      <c r="QUA166" s="104"/>
      <c r="QUB166" s="83"/>
      <c r="QUC166" s="90"/>
      <c r="QUD166" s="91"/>
      <c r="QUE166" s="92"/>
      <c r="QUF166" s="93"/>
      <c r="QUG166" s="90"/>
      <c r="QUH166" s="6"/>
      <c r="QUI166" s="86"/>
      <c r="QUJ166" s="79"/>
      <c r="QUK166" s="82"/>
      <c r="QUL166" s="79"/>
      <c r="QUM166" s="104"/>
      <c r="QUN166" s="83"/>
      <c r="QUO166" s="90"/>
      <c r="QUP166" s="91"/>
      <c r="QUQ166" s="92"/>
      <c r="QUR166" s="93"/>
      <c r="QUS166" s="90"/>
      <c r="QUT166" s="6"/>
      <c r="QUU166" s="86"/>
      <c r="QUV166" s="79"/>
      <c r="QUW166" s="82"/>
      <c r="QUX166" s="79"/>
      <c r="QUY166" s="104"/>
      <c r="QUZ166" s="83"/>
      <c r="QVA166" s="90"/>
      <c r="QVB166" s="91"/>
      <c r="QVC166" s="92"/>
      <c r="QVD166" s="93"/>
      <c r="QVE166" s="90"/>
      <c r="QVF166" s="6"/>
      <c r="QVG166" s="86"/>
      <c r="QVH166" s="79"/>
      <c r="QVI166" s="82"/>
      <c r="QVJ166" s="79"/>
      <c r="QVK166" s="104"/>
      <c r="QVL166" s="83"/>
      <c r="QVM166" s="90"/>
      <c r="QVN166" s="91"/>
      <c r="QVO166" s="92"/>
      <c r="QVP166" s="93"/>
      <c r="QVQ166" s="90"/>
      <c r="QVR166" s="6"/>
      <c r="QVS166" s="86"/>
      <c r="QVT166" s="79"/>
      <c r="QVU166" s="82"/>
      <c r="QVV166" s="79"/>
      <c r="QVW166" s="104"/>
      <c r="QVX166" s="83"/>
      <c r="QVY166" s="90"/>
      <c r="QVZ166" s="91"/>
      <c r="QWA166" s="92"/>
      <c r="QWB166" s="93"/>
      <c r="QWC166" s="90"/>
      <c r="QWD166" s="6"/>
      <c r="QWE166" s="86"/>
      <c r="QWF166" s="79"/>
      <c r="QWG166" s="82"/>
      <c r="QWH166" s="79"/>
      <c r="QWI166" s="104"/>
      <c r="QWJ166" s="83"/>
      <c r="QWK166" s="90"/>
      <c r="QWL166" s="91"/>
      <c r="QWM166" s="92"/>
      <c r="QWN166" s="93"/>
      <c r="QWO166" s="90"/>
      <c r="QWP166" s="6"/>
      <c r="QWQ166" s="86"/>
      <c r="QWR166" s="79"/>
      <c r="QWS166" s="82"/>
      <c r="QWT166" s="79"/>
      <c r="QWU166" s="104"/>
      <c r="QWV166" s="83"/>
      <c r="QWW166" s="90"/>
      <c r="QWX166" s="91"/>
      <c r="QWY166" s="92"/>
      <c r="QWZ166" s="93"/>
      <c r="QXA166" s="90"/>
      <c r="QXB166" s="6"/>
      <c r="QXC166" s="86"/>
      <c r="QXD166" s="79"/>
      <c r="QXE166" s="82"/>
      <c r="QXF166" s="79"/>
      <c r="QXG166" s="104"/>
      <c r="QXH166" s="83"/>
      <c r="QXI166" s="90"/>
      <c r="QXJ166" s="91"/>
      <c r="QXK166" s="92"/>
      <c r="QXL166" s="93"/>
      <c r="QXM166" s="90"/>
      <c r="QXN166" s="6"/>
      <c r="QXO166" s="86"/>
      <c r="QXP166" s="79"/>
      <c r="QXQ166" s="82"/>
      <c r="QXR166" s="79"/>
      <c r="QXS166" s="104"/>
      <c r="QXT166" s="83"/>
      <c r="QXU166" s="90"/>
      <c r="QXV166" s="91"/>
      <c r="QXW166" s="92"/>
      <c r="QXX166" s="93"/>
      <c r="QXY166" s="90"/>
      <c r="QXZ166" s="6"/>
      <c r="QYA166" s="86"/>
      <c r="QYB166" s="79"/>
      <c r="QYC166" s="82"/>
      <c r="QYD166" s="79"/>
      <c r="QYE166" s="104"/>
      <c r="QYF166" s="83"/>
      <c r="QYG166" s="90"/>
      <c r="QYH166" s="91"/>
      <c r="QYI166" s="92"/>
      <c r="QYJ166" s="93"/>
      <c r="QYK166" s="90"/>
      <c r="QYL166" s="6"/>
      <c r="QYM166" s="86"/>
      <c r="QYN166" s="79"/>
      <c r="QYO166" s="82"/>
      <c r="QYP166" s="79"/>
      <c r="QYQ166" s="104"/>
      <c r="QYR166" s="83"/>
      <c r="QYS166" s="90"/>
      <c r="QYT166" s="91"/>
      <c r="QYU166" s="92"/>
      <c r="QYV166" s="93"/>
      <c r="QYW166" s="90"/>
      <c r="QYX166" s="6"/>
      <c r="QYY166" s="86"/>
      <c r="QYZ166" s="79"/>
      <c r="QZA166" s="82"/>
      <c r="QZB166" s="79"/>
      <c r="QZC166" s="104"/>
      <c r="QZD166" s="83"/>
      <c r="QZE166" s="90"/>
      <c r="QZF166" s="91"/>
      <c r="QZG166" s="92"/>
      <c r="QZH166" s="93"/>
      <c r="QZI166" s="90"/>
      <c r="QZJ166" s="6"/>
      <c r="QZK166" s="86"/>
      <c r="QZL166" s="79"/>
      <c r="QZM166" s="82"/>
      <c r="QZN166" s="79"/>
      <c r="QZO166" s="104"/>
      <c r="QZP166" s="83"/>
      <c r="QZQ166" s="90"/>
      <c r="QZR166" s="91"/>
      <c r="QZS166" s="92"/>
      <c r="QZT166" s="93"/>
      <c r="QZU166" s="90"/>
      <c r="QZV166" s="6"/>
      <c r="QZW166" s="86"/>
      <c r="QZX166" s="79"/>
      <c r="QZY166" s="82"/>
      <c r="QZZ166" s="79"/>
      <c r="RAA166" s="104"/>
      <c r="RAB166" s="83"/>
      <c r="RAC166" s="90"/>
      <c r="RAD166" s="91"/>
      <c r="RAE166" s="92"/>
      <c r="RAF166" s="93"/>
      <c r="RAG166" s="90"/>
      <c r="RAH166" s="6"/>
      <c r="RAI166" s="86"/>
      <c r="RAJ166" s="79"/>
      <c r="RAK166" s="82"/>
      <c r="RAL166" s="79"/>
      <c r="RAM166" s="104"/>
      <c r="RAN166" s="83"/>
      <c r="RAO166" s="90"/>
      <c r="RAP166" s="91"/>
      <c r="RAQ166" s="92"/>
      <c r="RAR166" s="93"/>
      <c r="RAS166" s="90"/>
      <c r="RAT166" s="6"/>
      <c r="RAU166" s="86"/>
      <c r="RAV166" s="79"/>
      <c r="RAW166" s="82"/>
      <c r="RAX166" s="79"/>
      <c r="RAY166" s="104"/>
      <c r="RAZ166" s="83"/>
      <c r="RBA166" s="90"/>
      <c r="RBB166" s="91"/>
      <c r="RBC166" s="92"/>
      <c r="RBD166" s="93"/>
      <c r="RBE166" s="90"/>
      <c r="RBF166" s="6"/>
      <c r="RBG166" s="86"/>
      <c r="RBH166" s="79"/>
      <c r="RBI166" s="82"/>
      <c r="RBJ166" s="79"/>
      <c r="RBK166" s="104"/>
      <c r="RBL166" s="83"/>
      <c r="RBM166" s="90"/>
      <c r="RBN166" s="91"/>
      <c r="RBO166" s="92"/>
      <c r="RBP166" s="93"/>
      <c r="RBQ166" s="90"/>
      <c r="RBR166" s="6"/>
      <c r="RBS166" s="86"/>
      <c r="RBT166" s="79"/>
      <c r="RBU166" s="82"/>
      <c r="RBV166" s="79"/>
      <c r="RBW166" s="104"/>
      <c r="RBX166" s="83"/>
      <c r="RBY166" s="90"/>
      <c r="RBZ166" s="91"/>
      <c r="RCA166" s="92"/>
      <c r="RCB166" s="93"/>
      <c r="RCC166" s="90"/>
      <c r="RCD166" s="6"/>
      <c r="RCE166" s="86"/>
      <c r="RCF166" s="79"/>
      <c r="RCG166" s="82"/>
      <c r="RCH166" s="79"/>
      <c r="RCI166" s="104"/>
      <c r="RCJ166" s="83"/>
      <c r="RCK166" s="90"/>
      <c r="RCL166" s="91"/>
      <c r="RCM166" s="92"/>
      <c r="RCN166" s="93"/>
      <c r="RCO166" s="90"/>
      <c r="RCP166" s="6"/>
      <c r="RCQ166" s="86"/>
      <c r="RCR166" s="79"/>
      <c r="RCS166" s="82"/>
      <c r="RCT166" s="79"/>
      <c r="RCU166" s="104"/>
      <c r="RCV166" s="83"/>
      <c r="RCW166" s="90"/>
      <c r="RCX166" s="91"/>
      <c r="RCY166" s="92"/>
      <c r="RCZ166" s="93"/>
      <c r="RDA166" s="90"/>
      <c r="RDB166" s="6"/>
      <c r="RDC166" s="86"/>
      <c r="RDD166" s="79"/>
      <c r="RDE166" s="82"/>
      <c r="RDF166" s="79"/>
      <c r="RDG166" s="104"/>
      <c r="RDH166" s="83"/>
      <c r="RDI166" s="90"/>
      <c r="RDJ166" s="91"/>
      <c r="RDK166" s="92"/>
      <c r="RDL166" s="93"/>
      <c r="RDM166" s="90"/>
      <c r="RDN166" s="6"/>
      <c r="RDO166" s="86"/>
      <c r="RDP166" s="79"/>
      <c r="RDQ166" s="82"/>
      <c r="RDR166" s="79"/>
      <c r="RDS166" s="104"/>
      <c r="RDT166" s="83"/>
      <c r="RDU166" s="90"/>
      <c r="RDV166" s="91"/>
      <c r="RDW166" s="92"/>
      <c r="RDX166" s="93"/>
      <c r="RDY166" s="90"/>
      <c r="RDZ166" s="6"/>
      <c r="REA166" s="86"/>
      <c r="REB166" s="79"/>
      <c r="REC166" s="82"/>
      <c r="RED166" s="79"/>
      <c r="REE166" s="104"/>
      <c r="REF166" s="83"/>
      <c r="REG166" s="90"/>
      <c r="REH166" s="91"/>
      <c r="REI166" s="92"/>
      <c r="REJ166" s="93"/>
      <c r="REK166" s="90"/>
      <c r="REL166" s="6"/>
      <c r="REM166" s="86"/>
      <c r="REN166" s="79"/>
      <c r="REO166" s="82"/>
      <c r="REP166" s="79"/>
      <c r="REQ166" s="104"/>
      <c r="RER166" s="83"/>
      <c r="RES166" s="90"/>
      <c r="RET166" s="91"/>
      <c r="REU166" s="92"/>
      <c r="REV166" s="93"/>
      <c r="REW166" s="90"/>
      <c r="REX166" s="6"/>
      <c r="REY166" s="86"/>
      <c r="REZ166" s="79"/>
      <c r="RFA166" s="82"/>
      <c r="RFB166" s="79"/>
      <c r="RFC166" s="104"/>
      <c r="RFD166" s="83"/>
      <c r="RFE166" s="90"/>
      <c r="RFF166" s="91"/>
      <c r="RFG166" s="92"/>
      <c r="RFH166" s="93"/>
      <c r="RFI166" s="90"/>
      <c r="RFJ166" s="6"/>
      <c r="RFK166" s="86"/>
      <c r="RFL166" s="79"/>
      <c r="RFM166" s="82"/>
      <c r="RFN166" s="79"/>
      <c r="RFO166" s="104"/>
      <c r="RFP166" s="83"/>
      <c r="RFQ166" s="90"/>
      <c r="RFR166" s="91"/>
      <c r="RFS166" s="92"/>
      <c r="RFT166" s="93"/>
      <c r="RFU166" s="90"/>
      <c r="RFV166" s="6"/>
      <c r="RFW166" s="86"/>
      <c r="RFX166" s="79"/>
      <c r="RFY166" s="82"/>
      <c r="RFZ166" s="79"/>
      <c r="RGA166" s="104"/>
      <c r="RGB166" s="83"/>
      <c r="RGC166" s="90"/>
      <c r="RGD166" s="91"/>
      <c r="RGE166" s="92"/>
      <c r="RGF166" s="93"/>
      <c r="RGG166" s="90"/>
      <c r="RGH166" s="6"/>
      <c r="RGI166" s="86"/>
      <c r="RGJ166" s="79"/>
      <c r="RGK166" s="82"/>
      <c r="RGL166" s="79"/>
      <c r="RGM166" s="104"/>
      <c r="RGN166" s="83"/>
      <c r="RGO166" s="90"/>
      <c r="RGP166" s="91"/>
      <c r="RGQ166" s="92"/>
      <c r="RGR166" s="93"/>
      <c r="RGS166" s="90"/>
      <c r="RGT166" s="6"/>
      <c r="RGU166" s="86"/>
      <c r="RGV166" s="79"/>
      <c r="RGW166" s="82"/>
      <c r="RGX166" s="79"/>
      <c r="RGY166" s="104"/>
      <c r="RGZ166" s="83"/>
      <c r="RHA166" s="90"/>
      <c r="RHB166" s="91"/>
      <c r="RHC166" s="92"/>
      <c r="RHD166" s="93"/>
      <c r="RHE166" s="90"/>
      <c r="RHF166" s="6"/>
      <c r="RHG166" s="86"/>
      <c r="RHH166" s="79"/>
      <c r="RHI166" s="82"/>
      <c r="RHJ166" s="79"/>
      <c r="RHK166" s="104"/>
      <c r="RHL166" s="83"/>
      <c r="RHM166" s="90"/>
      <c r="RHN166" s="91"/>
      <c r="RHO166" s="92"/>
      <c r="RHP166" s="93"/>
      <c r="RHQ166" s="90"/>
      <c r="RHR166" s="6"/>
      <c r="RHS166" s="86"/>
      <c r="RHT166" s="79"/>
      <c r="RHU166" s="82"/>
      <c r="RHV166" s="79"/>
      <c r="RHW166" s="104"/>
      <c r="RHX166" s="83"/>
      <c r="RHY166" s="90"/>
      <c r="RHZ166" s="91"/>
      <c r="RIA166" s="92"/>
      <c r="RIB166" s="93"/>
      <c r="RIC166" s="90"/>
      <c r="RID166" s="6"/>
      <c r="RIE166" s="86"/>
      <c r="RIF166" s="79"/>
      <c r="RIG166" s="82"/>
      <c r="RIH166" s="79"/>
      <c r="RII166" s="104"/>
      <c r="RIJ166" s="83"/>
      <c r="RIK166" s="90"/>
      <c r="RIL166" s="91"/>
      <c r="RIM166" s="92"/>
      <c r="RIN166" s="93"/>
      <c r="RIO166" s="90"/>
      <c r="RIP166" s="6"/>
      <c r="RIQ166" s="86"/>
      <c r="RIR166" s="79"/>
      <c r="RIS166" s="82"/>
      <c r="RIT166" s="79"/>
      <c r="RIU166" s="104"/>
      <c r="RIV166" s="83"/>
      <c r="RIW166" s="90"/>
      <c r="RIX166" s="91"/>
      <c r="RIY166" s="92"/>
      <c r="RIZ166" s="93"/>
      <c r="RJA166" s="90"/>
      <c r="RJB166" s="6"/>
      <c r="RJC166" s="86"/>
      <c r="RJD166" s="79"/>
      <c r="RJE166" s="82"/>
      <c r="RJF166" s="79"/>
      <c r="RJG166" s="104"/>
      <c r="RJH166" s="83"/>
      <c r="RJI166" s="90"/>
      <c r="RJJ166" s="91"/>
      <c r="RJK166" s="92"/>
      <c r="RJL166" s="93"/>
      <c r="RJM166" s="90"/>
      <c r="RJN166" s="6"/>
      <c r="RJO166" s="86"/>
      <c r="RJP166" s="79"/>
      <c r="RJQ166" s="82"/>
      <c r="RJR166" s="79"/>
      <c r="RJS166" s="104"/>
      <c r="RJT166" s="83"/>
      <c r="RJU166" s="90"/>
      <c r="RJV166" s="91"/>
      <c r="RJW166" s="92"/>
      <c r="RJX166" s="93"/>
      <c r="RJY166" s="90"/>
      <c r="RJZ166" s="6"/>
      <c r="RKA166" s="86"/>
      <c r="RKB166" s="79"/>
      <c r="RKC166" s="82"/>
      <c r="RKD166" s="79"/>
      <c r="RKE166" s="104"/>
      <c r="RKF166" s="83"/>
      <c r="RKG166" s="90"/>
      <c r="RKH166" s="91"/>
      <c r="RKI166" s="92"/>
      <c r="RKJ166" s="93"/>
      <c r="RKK166" s="90"/>
      <c r="RKL166" s="6"/>
      <c r="RKM166" s="86"/>
      <c r="RKN166" s="79"/>
      <c r="RKO166" s="82"/>
      <c r="RKP166" s="79"/>
      <c r="RKQ166" s="104"/>
      <c r="RKR166" s="83"/>
      <c r="RKS166" s="90"/>
      <c r="RKT166" s="91"/>
      <c r="RKU166" s="92"/>
      <c r="RKV166" s="93"/>
      <c r="RKW166" s="90"/>
      <c r="RKX166" s="6"/>
      <c r="RKY166" s="86"/>
      <c r="RKZ166" s="79"/>
      <c r="RLA166" s="82"/>
      <c r="RLB166" s="79"/>
      <c r="RLC166" s="104"/>
      <c r="RLD166" s="83"/>
      <c r="RLE166" s="90"/>
      <c r="RLF166" s="91"/>
      <c r="RLG166" s="92"/>
      <c r="RLH166" s="93"/>
      <c r="RLI166" s="90"/>
      <c r="RLJ166" s="6"/>
      <c r="RLK166" s="86"/>
      <c r="RLL166" s="79"/>
      <c r="RLM166" s="82"/>
      <c r="RLN166" s="79"/>
      <c r="RLO166" s="104"/>
      <c r="RLP166" s="83"/>
      <c r="RLQ166" s="90"/>
      <c r="RLR166" s="91"/>
      <c r="RLS166" s="92"/>
      <c r="RLT166" s="93"/>
      <c r="RLU166" s="90"/>
      <c r="RLV166" s="6"/>
      <c r="RLW166" s="86"/>
      <c r="RLX166" s="79"/>
      <c r="RLY166" s="82"/>
      <c r="RLZ166" s="79"/>
      <c r="RMA166" s="104"/>
      <c r="RMB166" s="83"/>
      <c r="RMC166" s="90"/>
      <c r="RMD166" s="91"/>
      <c r="RME166" s="92"/>
      <c r="RMF166" s="93"/>
      <c r="RMG166" s="90"/>
      <c r="RMH166" s="6"/>
      <c r="RMI166" s="86"/>
      <c r="RMJ166" s="79"/>
      <c r="RMK166" s="82"/>
      <c r="RML166" s="79"/>
      <c r="RMM166" s="104"/>
      <c r="RMN166" s="83"/>
      <c r="RMO166" s="90"/>
      <c r="RMP166" s="91"/>
      <c r="RMQ166" s="92"/>
      <c r="RMR166" s="93"/>
      <c r="RMS166" s="90"/>
      <c r="RMT166" s="6"/>
      <c r="RMU166" s="86"/>
      <c r="RMV166" s="79"/>
      <c r="RMW166" s="82"/>
      <c r="RMX166" s="79"/>
      <c r="RMY166" s="104"/>
      <c r="RMZ166" s="83"/>
      <c r="RNA166" s="90"/>
      <c r="RNB166" s="91"/>
      <c r="RNC166" s="92"/>
      <c r="RND166" s="93"/>
      <c r="RNE166" s="90"/>
      <c r="RNF166" s="6"/>
      <c r="RNG166" s="86"/>
      <c r="RNH166" s="79"/>
      <c r="RNI166" s="82"/>
      <c r="RNJ166" s="79"/>
      <c r="RNK166" s="104"/>
      <c r="RNL166" s="83"/>
      <c r="RNM166" s="90"/>
      <c r="RNN166" s="91"/>
      <c r="RNO166" s="92"/>
      <c r="RNP166" s="93"/>
      <c r="RNQ166" s="90"/>
      <c r="RNR166" s="6"/>
      <c r="RNS166" s="86"/>
      <c r="RNT166" s="79"/>
      <c r="RNU166" s="82"/>
      <c r="RNV166" s="79"/>
      <c r="RNW166" s="104"/>
      <c r="RNX166" s="83"/>
      <c r="RNY166" s="90"/>
      <c r="RNZ166" s="91"/>
      <c r="ROA166" s="92"/>
      <c r="ROB166" s="93"/>
      <c r="ROC166" s="90"/>
      <c r="ROD166" s="6"/>
      <c r="ROE166" s="86"/>
      <c r="ROF166" s="79"/>
      <c r="ROG166" s="82"/>
      <c r="ROH166" s="79"/>
      <c r="ROI166" s="104"/>
      <c r="ROJ166" s="83"/>
      <c r="ROK166" s="90"/>
      <c r="ROL166" s="91"/>
      <c r="ROM166" s="92"/>
      <c r="RON166" s="93"/>
      <c r="ROO166" s="90"/>
      <c r="ROP166" s="6"/>
      <c r="ROQ166" s="86"/>
      <c r="ROR166" s="79"/>
      <c r="ROS166" s="82"/>
      <c r="ROT166" s="79"/>
      <c r="ROU166" s="104"/>
      <c r="ROV166" s="83"/>
      <c r="ROW166" s="90"/>
      <c r="ROX166" s="91"/>
      <c r="ROY166" s="92"/>
      <c r="ROZ166" s="93"/>
      <c r="RPA166" s="90"/>
      <c r="RPB166" s="6"/>
      <c r="RPC166" s="86"/>
      <c r="RPD166" s="79"/>
      <c r="RPE166" s="82"/>
      <c r="RPF166" s="79"/>
      <c r="RPG166" s="104"/>
      <c r="RPH166" s="83"/>
      <c r="RPI166" s="90"/>
      <c r="RPJ166" s="91"/>
      <c r="RPK166" s="92"/>
      <c r="RPL166" s="93"/>
      <c r="RPM166" s="90"/>
      <c r="RPN166" s="6"/>
      <c r="RPO166" s="86"/>
      <c r="RPP166" s="79"/>
      <c r="RPQ166" s="82"/>
      <c r="RPR166" s="79"/>
      <c r="RPS166" s="104"/>
      <c r="RPT166" s="83"/>
      <c r="RPU166" s="90"/>
      <c r="RPV166" s="91"/>
      <c r="RPW166" s="92"/>
      <c r="RPX166" s="93"/>
      <c r="RPY166" s="90"/>
      <c r="RPZ166" s="6"/>
      <c r="RQA166" s="86"/>
      <c r="RQB166" s="79"/>
      <c r="RQC166" s="82"/>
      <c r="RQD166" s="79"/>
      <c r="RQE166" s="104"/>
      <c r="RQF166" s="83"/>
      <c r="RQG166" s="90"/>
      <c r="RQH166" s="91"/>
      <c r="RQI166" s="92"/>
      <c r="RQJ166" s="93"/>
      <c r="RQK166" s="90"/>
      <c r="RQL166" s="6"/>
      <c r="RQM166" s="86"/>
      <c r="RQN166" s="79"/>
      <c r="RQO166" s="82"/>
      <c r="RQP166" s="79"/>
      <c r="RQQ166" s="104"/>
      <c r="RQR166" s="83"/>
      <c r="RQS166" s="90"/>
      <c r="RQT166" s="91"/>
      <c r="RQU166" s="92"/>
      <c r="RQV166" s="93"/>
      <c r="RQW166" s="90"/>
      <c r="RQX166" s="6"/>
      <c r="RQY166" s="86"/>
      <c r="RQZ166" s="79"/>
      <c r="RRA166" s="82"/>
      <c r="RRB166" s="79"/>
      <c r="RRC166" s="104"/>
      <c r="RRD166" s="83"/>
      <c r="RRE166" s="90"/>
      <c r="RRF166" s="91"/>
      <c r="RRG166" s="92"/>
      <c r="RRH166" s="93"/>
      <c r="RRI166" s="90"/>
      <c r="RRJ166" s="6"/>
      <c r="RRK166" s="86"/>
      <c r="RRL166" s="79"/>
      <c r="RRM166" s="82"/>
      <c r="RRN166" s="79"/>
      <c r="RRO166" s="104"/>
      <c r="RRP166" s="83"/>
      <c r="RRQ166" s="90"/>
      <c r="RRR166" s="91"/>
      <c r="RRS166" s="92"/>
      <c r="RRT166" s="93"/>
      <c r="RRU166" s="90"/>
      <c r="RRV166" s="6"/>
      <c r="RRW166" s="86"/>
      <c r="RRX166" s="79"/>
      <c r="RRY166" s="82"/>
      <c r="RRZ166" s="79"/>
      <c r="RSA166" s="104"/>
      <c r="RSB166" s="83"/>
      <c r="RSC166" s="90"/>
      <c r="RSD166" s="91"/>
      <c r="RSE166" s="92"/>
      <c r="RSF166" s="93"/>
      <c r="RSG166" s="90"/>
      <c r="RSH166" s="6"/>
      <c r="RSI166" s="86"/>
      <c r="RSJ166" s="79"/>
      <c r="RSK166" s="82"/>
      <c r="RSL166" s="79"/>
      <c r="RSM166" s="104"/>
      <c r="RSN166" s="83"/>
      <c r="RSO166" s="90"/>
      <c r="RSP166" s="91"/>
      <c r="RSQ166" s="92"/>
      <c r="RSR166" s="93"/>
      <c r="RSS166" s="90"/>
      <c r="RST166" s="6"/>
      <c r="RSU166" s="86"/>
      <c r="RSV166" s="79"/>
      <c r="RSW166" s="82"/>
      <c r="RSX166" s="79"/>
      <c r="RSY166" s="104"/>
      <c r="RSZ166" s="83"/>
      <c r="RTA166" s="90"/>
      <c r="RTB166" s="91"/>
      <c r="RTC166" s="92"/>
      <c r="RTD166" s="93"/>
      <c r="RTE166" s="90"/>
      <c r="RTF166" s="6"/>
      <c r="RTG166" s="86"/>
      <c r="RTH166" s="79"/>
      <c r="RTI166" s="82"/>
      <c r="RTJ166" s="79"/>
      <c r="RTK166" s="104"/>
      <c r="RTL166" s="83"/>
      <c r="RTM166" s="90"/>
      <c r="RTN166" s="91"/>
      <c r="RTO166" s="92"/>
      <c r="RTP166" s="93"/>
      <c r="RTQ166" s="90"/>
      <c r="RTR166" s="6"/>
      <c r="RTS166" s="86"/>
      <c r="RTT166" s="79"/>
      <c r="RTU166" s="82"/>
      <c r="RTV166" s="79"/>
      <c r="RTW166" s="104"/>
      <c r="RTX166" s="83"/>
      <c r="RTY166" s="90"/>
      <c r="RTZ166" s="91"/>
      <c r="RUA166" s="92"/>
      <c r="RUB166" s="93"/>
      <c r="RUC166" s="90"/>
      <c r="RUD166" s="6"/>
      <c r="RUE166" s="86"/>
      <c r="RUF166" s="79"/>
      <c r="RUG166" s="82"/>
      <c r="RUH166" s="79"/>
      <c r="RUI166" s="104"/>
      <c r="RUJ166" s="83"/>
      <c r="RUK166" s="90"/>
      <c r="RUL166" s="91"/>
      <c r="RUM166" s="92"/>
      <c r="RUN166" s="93"/>
      <c r="RUO166" s="90"/>
      <c r="RUP166" s="6"/>
      <c r="RUQ166" s="86"/>
      <c r="RUR166" s="79"/>
      <c r="RUS166" s="82"/>
      <c r="RUT166" s="79"/>
      <c r="RUU166" s="104"/>
      <c r="RUV166" s="83"/>
      <c r="RUW166" s="90"/>
      <c r="RUX166" s="91"/>
      <c r="RUY166" s="92"/>
      <c r="RUZ166" s="93"/>
      <c r="RVA166" s="90"/>
      <c r="RVB166" s="6"/>
      <c r="RVC166" s="86"/>
      <c r="RVD166" s="79"/>
      <c r="RVE166" s="82"/>
      <c r="RVF166" s="79"/>
      <c r="RVG166" s="104"/>
      <c r="RVH166" s="83"/>
      <c r="RVI166" s="90"/>
      <c r="RVJ166" s="91"/>
      <c r="RVK166" s="92"/>
      <c r="RVL166" s="93"/>
      <c r="RVM166" s="90"/>
      <c r="RVN166" s="6"/>
      <c r="RVO166" s="86"/>
      <c r="RVP166" s="79"/>
      <c r="RVQ166" s="82"/>
      <c r="RVR166" s="79"/>
      <c r="RVS166" s="104"/>
      <c r="RVT166" s="83"/>
      <c r="RVU166" s="90"/>
      <c r="RVV166" s="91"/>
      <c r="RVW166" s="92"/>
      <c r="RVX166" s="93"/>
      <c r="RVY166" s="90"/>
      <c r="RVZ166" s="6"/>
      <c r="RWA166" s="86"/>
      <c r="RWB166" s="79"/>
      <c r="RWC166" s="82"/>
      <c r="RWD166" s="79"/>
      <c r="RWE166" s="104"/>
      <c r="RWF166" s="83"/>
      <c r="RWG166" s="90"/>
      <c r="RWH166" s="91"/>
      <c r="RWI166" s="92"/>
      <c r="RWJ166" s="93"/>
      <c r="RWK166" s="90"/>
      <c r="RWL166" s="6"/>
      <c r="RWM166" s="86"/>
      <c r="RWN166" s="79"/>
      <c r="RWO166" s="82"/>
      <c r="RWP166" s="79"/>
      <c r="RWQ166" s="104"/>
      <c r="RWR166" s="83"/>
      <c r="RWS166" s="90"/>
      <c r="RWT166" s="91"/>
      <c r="RWU166" s="92"/>
      <c r="RWV166" s="93"/>
      <c r="RWW166" s="90"/>
      <c r="RWX166" s="6"/>
      <c r="RWY166" s="86"/>
      <c r="RWZ166" s="79"/>
      <c r="RXA166" s="82"/>
      <c r="RXB166" s="79"/>
      <c r="RXC166" s="104"/>
      <c r="RXD166" s="83"/>
      <c r="RXE166" s="90"/>
      <c r="RXF166" s="91"/>
      <c r="RXG166" s="92"/>
      <c r="RXH166" s="93"/>
      <c r="RXI166" s="90"/>
      <c r="RXJ166" s="6"/>
      <c r="RXK166" s="86"/>
      <c r="RXL166" s="79"/>
      <c r="RXM166" s="82"/>
      <c r="RXN166" s="79"/>
      <c r="RXO166" s="104"/>
      <c r="RXP166" s="83"/>
      <c r="RXQ166" s="90"/>
      <c r="RXR166" s="91"/>
      <c r="RXS166" s="92"/>
      <c r="RXT166" s="93"/>
      <c r="RXU166" s="90"/>
      <c r="RXV166" s="6"/>
      <c r="RXW166" s="86"/>
      <c r="RXX166" s="79"/>
      <c r="RXY166" s="82"/>
      <c r="RXZ166" s="79"/>
      <c r="RYA166" s="104"/>
      <c r="RYB166" s="83"/>
      <c r="RYC166" s="90"/>
      <c r="RYD166" s="91"/>
      <c r="RYE166" s="92"/>
      <c r="RYF166" s="93"/>
      <c r="RYG166" s="90"/>
      <c r="RYH166" s="6"/>
      <c r="RYI166" s="86"/>
      <c r="RYJ166" s="79"/>
      <c r="RYK166" s="82"/>
      <c r="RYL166" s="79"/>
      <c r="RYM166" s="104"/>
      <c r="RYN166" s="83"/>
      <c r="RYO166" s="90"/>
      <c r="RYP166" s="91"/>
      <c r="RYQ166" s="92"/>
      <c r="RYR166" s="93"/>
      <c r="RYS166" s="90"/>
      <c r="RYT166" s="6"/>
      <c r="RYU166" s="86"/>
      <c r="RYV166" s="79"/>
      <c r="RYW166" s="82"/>
      <c r="RYX166" s="79"/>
      <c r="RYY166" s="104"/>
      <c r="RYZ166" s="83"/>
      <c r="RZA166" s="90"/>
      <c r="RZB166" s="91"/>
      <c r="RZC166" s="92"/>
      <c r="RZD166" s="93"/>
      <c r="RZE166" s="90"/>
      <c r="RZF166" s="6"/>
      <c r="RZG166" s="86"/>
      <c r="RZH166" s="79"/>
      <c r="RZI166" s="82"/>
      <c r="RZJ166" s="79"/>
      <c r="RZK166" s="104"/>
      <c r="RZL166" s="83"/>
      <c r="RZM166" s="90"/>
      <c r="RZN166" s="91"/>
      <c r="RZO166" s="92"/>
      <c r="RZP166" s="93"/>
      <c r="RZQ166" s="90"/>
      <c r="RZR166" s="6"/>
      <c r="RZS166" s="86"/>
      <c r="RZT166" s="79"/>
      <c r="RZU166" s="82"/>
      <c r="RZV166" s="79"/>
      <c r="RZW166" s="104"/>
      <c r="RZX166" s="83"/>
      <c r="RZY166" s="90"/>
      <c r="RZZ166" s="91"/>
      <c r="SAA166" s="92"/>
      <c r="SAB166" s="93"/>
      <c r="SAC166" s="90"/>
      <c r="SAD166" s="6"/>
      <c r="SAE166" s="86"/>
      <c r="SAF166" s="79"/>
      <c r="SAG166" s="82"/>
      <c r="SAH166" s="79"/>
      <c r="SAI166" s="104"/>
      <c r="SAJ166" s="83"/>
      <c r="SAK166" s="90"/>
      <c r="SAL166" s="91"/>
      <c r="SAM166" s="92"/>
      <c r="SAN166" s="93"/>
      <c r="SAO166" s="90"/>
      <c r="SAP166" s="6"/>
      <c r="SAQ166" s="86"/>
      <c r="SAR166" s="79"/>
      <c r="SAS166" s="82"/>
      <c r="SAT166" s="79"/>
      <c r="SAU166" s="104"/>
      <c r="SAV166" s="83"/>
      <c r="SAW166" s="90"/>
      <c r="SAX166" s="91"/>
      <c r="SAY166" s="92"/>
      <c r="SAZ166" s="93"/>
      <c r="SBA166" s="90"/>
      <c r="SBB166" s="6"/>
      <c r="SBC166" s="86"/>
      <c r="SBD166" s="79"/>
      <c r="SBE166" s="82"/>
      <c r="SBF166" s="79"/>
      <c r="SBG166" s="104"/>
      <c r="SBH166" s="83"/>
      <c r="SBI166" s="90"/>
      <c r="SBJ166" s="91"/>
      <c r="SBK166" s="92"/>
      <c r="SBL166" s="93"/>
      <c r="SBM166" s="90"/>
      <c r="SBN166" s="6"/>
      <c r="SBO166" s="86"/>
      <c r="SBP166" s="79"/>
      <c r="SBQ166" s="82"/>
      <c r="SBR166" s="79"/>
      <c r="SBS166" s="104"/>
      <c r="SBT166" s="83"/>
      <c r="SBU166" s="90"/>
      <c r="SBV166" s="91"/>
      <c r="SBW166" s="92"/>
      <c r="SBX166" s="93"/>
      <c r="SBY166" s="90"/>
      <c r="SBZ166" s="6"/>
      <c r="SCA166" s="86"/>
      <c r="SCB166" s="79"/>
      <c r="SCC166" s="82"/>
      <c r="SCD166" s="79"/>
      <c r="SCE166" s="104"/>
      <c r="SCF166" s="83"/>
      <c r="SCG166" s="90"/>
      <c r="SCH166" s="91"/>
      <c r="SCI166" s="92"/>
      <c r="SCJ166" s="93"/>
      <c r="SCK166" s="90"/>
      <c r="SCL166" s="6"/>
      <c r="SCM166" s="86"/>
      <c r="SCN166" s="79"/>
      <c r="SCO166" s="82"/>
      <c r="SCP166" s="79"/>
      <c r="SCQ166" s="104"/>
      <c r="SCR166" s="83"/>
      <c r="SCS166" s="90"/>
      <c r="SCT166" s="91"/>
      <c r="SCU166" s="92"/>
      <c r="SCV166" s="93"/>
      <c r="SCW166" s="90"/>
      <c r="SCX166" s="6"/>
      <c r="SCY166" s="86"/>
      <c r="SCZ166" s="79"/>
      <c r="SDA166" s="82"/>
      <c r="SDB166" s="79"/>
      <c r="SDC166" s="104"/>
      <c r="SDD166" s="83"/>
      <c r="SDE166" s="90"/>
      <c r="SDF166" s="91"/>
      <c r="SDG166" s="92"/>
      <c r="SDH166" s="93"/>
      <c r="SDI166" s="90"/>
      <c r="SDJ166" s="6"/>
      <c r="SDK166" s="86"/>
      <c r="SDL166" s="79"/>
      <c r="SDM166" s="82"/>
      <c r="SDN166" s="79"/>
      <c r="SDO166" s="104"/>
      <c r="SDP166" s="83"/>
      <c r="SDQ166" s="90"/>
      <c r="SDR166" s="91"/>
      <c r="SDS166" s="92"/>
      <c r="SDT166" s="93"/>
      <c r="SDU166" s="90"/>
      <c r="SDV166" s="6"/>
      <c r="SDW166" s="86"/>
      <c r="SDX166" s="79"/>
      <c r="SDY166" s="82"/>
      <c r="SDZ166" s="79"/>
      <c r="SEA166" s="104"/>
      <c r="SEB166" s="83"/>
      <c r="SEC166" s="90"/>
      <c r="SED166" s="91"/>
      <c r="SEE166" s="92"/>
      <c r="SEF166" s="93"/>
      <c r="SEG166" s="90"/>
      <c r="SEH166" s="6"/>
      <c r="SEI166" s="86"/>
      <c r="SEJ166" s="79"/>
      <c r="SEK166" s="82"/>
      <c r="SEL166" s="79"/>
      <c r="SEM166" s="104"/>
      <c r="SEN166" s="83"/>
      <c r="SEO166" s="90"/>
      <c r="SEP166" s="91"/>
      <c r="SEQ166" s="92"/>
      <c r="SER166" s="93"/>
      <c r="SES166" s="90"/>
      <c r="SET166" s="6"/>
      <c r="SEU166" s="86"/>
      <c r="SEV166" s="79"/>
      <c r="SEW166" s="82"/>
      <c r="SEX166" s="79"/>
      <c r="SEY166" s="104"/>
      <c r="SEZ166" s="83"/>
      <c r="SFA166" s="90"/>
      <c r="SFB166" s="91"/>
      <c r="SFC166" s="92"/>
      <c r="SFD166" s="93"/>
      <c r="SFE166" s="90"/>
      <c r="SFF166" s="6"/>
      <c r="SFG166" s="86"/>
      <c r="SFH166" s="79"/>
      <c r="SFI166" s="82"/>
      <c r="SFJ166" s="79"/>
      <c r="SFK166" s="104"/>
      <c r="SFL166" s="83"/>
      <c r="SFM166" s="90"/>
      <c r="SFN166" s="91"/>
      <c r="SFO166" s="92"/>
      <c r="SFP166" s="93"/>
      <c r="SFQ166" s="90"/>
      <c r="SFR166" s="6"/>
      <c r="SFS166" s="86"/>
      <c r="SFT166" s="79"/>
      <c r="SFU166" s="82"/>
      <c r="SFV166" s="79"/>
      <c r="SFW166" s="104"/>
      <c r="SFX166" s="83"/>
      <c r="SFY166" s="90"/>
      <c r="SFZ166" s="91"/>
      <c r="SGA166" s="92"/>
      <c r="SGB166" s="93"/>
      <c r="SGC166" s="90"/>
      <c r="SGD166" s="6"/>
      <c r="SGE166" s="86"/>
      <c r="SGF166" s="79"/>
      <c r="SGG166" s="82"/>
      <c r="SGH166" s="79"/>
      <c r="SGI166" s="104"/>
      <c r="SGJ166" s="83"/>
      <c r="SGK166" s="90"/>
      <c r="SGL166" s="91"/>
      <c r="SGM166" s="92"/>
      <c r="SGN166" s="93"/>
      <c r="SGO166" s="90"/>
      <c r="SGP166" s="6"/>
      <c r="SGQ166" s="86"/>
      <c r="SGR166" s="79"/>
      <c r="SGS166" s="82"/>
      <c r="SGT166" s="79"/>
      <c r="SGU166" s="104"/>
      <c r="SGV166" s="83"/>
      <c r="SGW166" s="90"/>
      <c r="SGX166" s="91"/>
      <c r="SGY166" s="92"/>
      <c r="SGZ166" s="93"/>
      <c r="SHA166" s="90"/>
      <c r="SHB166" s="6"/>
      <c r="SHC166" s="86"/>
      <c r="SHD166" s="79"/>
      <c r="SHE166" s="82"/>
      <c r="SHF166" s="79"/>
      <c r="SHG166" s="104"/>
      <c r="SHH166" s="83"/>
      <c r="SHI166" s="90"/>
      <c r="SHJ166" s="91"/>
      <c r="SHK166" s="92"/>
      <c r="SHL166" s="93"/>
      <c r="SHM166" s="90"/>
      <c r="SHN166" s="6"/>
      <c r="SHO166" s="86"/>
      <c r="SHP166" s="79"/>
      <c r="SHQ166" s="82"/>
      <c r="SHR166" s="79"/>
      <c r="SHS166" s="104"/>
      <c r="SHT166" s="83"/>
      <c r="SHU166" s="90"/>
      <c r="SHV166" s="91"/>
      <c r="SHW166" s="92"/>
      <c r="SHX166" s="93"/>
      <c r="SHY166" s="90"/>
      <c r="SHZ166" s="6"/>
      <c r="SIA166" s="86"/>
      <c r="SIB166" s="79"/>
      <c r="SIC166" s="82"/>
      <c r="SID166" s="79"/>
      <c r="SIE166" s="104"/>
      <c r="SIF166" s="83"/>
      <c r="SIG166" s="90"/>
      <c r="SIH166" s="91"/>
      <c r="SII166" s="92"/>
      <c r="SIJ166" s="93"/>
      <c r="SIK166" s="90"/>
      <c r="SIL166" s="6"/>
      <c r="SIM166" s="86"/>
      <c r="SIN166" s="79"/>
      <c r="SIO166" s="82"/>
      <c r="SIP166" s="79"/>
      <c r="SIQ166" s="104"/>
      <c r="SIR166" s="83"/>
      <c r="SIS166" s="90"/>
      <c r="SIT166" s="91"/>
      <c r="SIU166" s="92"/>
      <c r="SIV166" s="93"/>
      <c r="SIW166" s="90"/>
      <c r="SIX166" s="6"/>
      <c r="SIY166" s="86"/>
      <c r="SIZ166" s="79"/>
      <c r="SJA166" s="82"/>
      <c r="SJB166" s="79"/>
      <c r="SJC166" s="104"/>
      <c r="SJD166" s="83"/>
      <c r="SJE166" s="90"/>
      <c r="SJF166" s="91"/>
      <c r="SJG166" s="92"/>
      <c r="SJH166" s="93"/>
      <c r="SJI166" s="90"/>
      <c r="SJJ166" s="6"/>
      <c r="SJK166" s="86"/>
      <c r="SJL166" s="79"/>
      <c r="SJM166" s="82"/>
      <c r="SJN166" s="79"/>
      <c r="SJO166" s="104"/>
      <c r="SJP166" s="83"/>
      <c r="SJQ166" s="90"/>
      <c r="SJR166" s="91"/>
      <c r="SJS166" s="92"/>
      <c r="SJT166" s="93"/>
      <c r="SJU166" s="90"/>
      <c r="SJV166" s="6"/>
      <c r="SJW166" s="86"/>
      <c r="SJX166" s="79"/>
      <c r="SJY166" s="82"/>
      <c r="SJZ166" s="79"/>
      <c r="SKA166" s="104"/>
      <c r="SKB166" s="83"/>
      <c r="SKC166" s="90"/>
      <c r="SKD166" s="91"/>
      <c r="SKE166" s="92"/>
      <c r="SKF166" s="93"/>
      <c r="SKG166" s="90"/>
      <c r="SKH166" s="6"/>
      <c r="SKI166" s="86"/>
      <c r="SKJ166" s="79"/>
      <c r="SKK166" s="82"/>
      <c r="SKL166" s="79"/>
      <c r="SKM166" s="104"/>
      <c r="SKN166" s="83"/>
      <c r="SKO166" s="90"/>
      <c r="SKP166" s="91"/>
      <c r="SKQ166" s="92"/>
      <c r="SKR166" s="93"/>
      <c r="SKS166" s="90"/>
      <c r="SKT166" s="6"/>
      <c r="SKU166" s="86"/>
      <c r="SKV166" s="79"/>
      <c r="SKW166" s="82"/>
      <c r="SKX166" s="79"/>
      <c r="SKY166" s="104"/>
      <c r="SKZ166" s="83"/>
      <c r="SLA166" s="90"/>
      <c r="SLB166" s="91"/>
      <c r="SLC166" s="92"/>
      <c r="SLD166" s="93"/>
      <c r="SLE166" s="90"/>
      <c r="SLF166" s="6"/>
      <c r="SLG166" s="86"/>
      <c r="SLH166" s="79"/>
      <c r="SLI166" s="82"/>
      <c r="SLJ166" s="79"/>
      <c r="SLK166" s="104"/>
      <c r="SLL166" s="83"/>
      <c r="SLM166" s="90"/>
      <c r="SLN166" s="91"/>
      <c r="SLO166" s="92"/>
      <c r="SLP166" s="93"/>
      <c r="SLQ166" s="90"/>
      <c r="SLR166" s="6"/>
      <c r="SLS166" s="86"/>
      <c r="SLT166" s="79"/>
      <c r="SLU166" s="82"/>
      <c r="SLV166" s="79"/>
      <c r="SLW166" s="104"/>
      <c r="SLX166" s="83"/>
      <c r="SLY166" s="90"/>
      <c r="SLZ166" s="91"/>
      <c r="SMA166" s="92"/>
      <c r="SMB166" s="93"/>
      <c r="SMC166" s="90"/>
      <c r="SMD166" s="6"/>
      <c r="SME166" s="86"/>
      <c r="SMF166" s="79"/>
      <c r="SMG166" s="82"/>
      <c r="SMH166" s="79"/>
      <c r="SMI166" s="104"/>
      <c r="SMJ166" s="83"/>
      <c r="SMK166" s="90"/>
      <c r="SML166" s="91"/>
      <c r="SMM166" s="92"/>
      <c r="SMN166" s="93"/>
      <c r="SMO166" s="90"/>
      <c r="SMP166" s="6"/>
      <c r="SMQ166" s="86"/>
      <c r="SMR166" s="79"/>
      <c r="SMS166" s="82"/>
      <c r="SMT166" s="79"/>
      <c r="SMU166" s="104"/>
      <c r="SMV166" s="83"/>
      <c r="SMW166" s="90"/>
      <c r="SMX166" s="91"/>
      <c r="SMY166" s="92"/>
      <c r="SMZ166" s="93"/>
      <c r="SNA166" s="90"/>
      <c r="SNB166" s="6"/>
      <c r="SNC166" s="86"/>
      <c r="SND166" s="79"/>
      <c r="SNE166" s="82"/>
      <c r="SNF166" s="79"/>
      <c r="SNG166" s="104"/>
      <c r="SNH166" s="83"/>
      <c r="SNI166" s="90"/>
      <c r="SNJ166" s="91"/>
      <c r="SNK166" s="92"/>
      <c r="SNL166" s="93"/>
      <c r="SNM166" s="90"/>
      <c r="SNN166" s="6"/>
      <c r="SNO166" s="86"/>
      <c r="SNP166" s="79"/>
      <c r="SNQ166" s="82"/>
      <c r="SNR166" s="79"/>
      <c r="SNS166" s="104"/>
      <c r="SNT166" s="83"/>
      <c r="SNU166" s="90"/>
      <c r="SNV166" s="91"/>
      <c r="SNW166" s="92"/>
      <c r="SNX166" s="93"/>
      <c r="SNY166" s="90"/>
      <c r="SNZ166" s="6"/>
      <c r="SOA166" s="86"/>
      <c r="SOB166" s="79"/>
      <c r="SOC166" s="82"/>
      <c r="SOD166" s="79"/>
      <c r="SOE166" s="104"/>
      <c r="SOF166" s="83"/>
      <c r="SOG166" s="90"/>
      <c r="SOH166" s="91"/>
      <c r="SOI166" s="92"/>
      <c r="SOJ166" s="93"/>
      <c r="SOK166" s="90"/>
      <c r="SOL166" s="6"/>
      <c r="SOM166" s="86"/>
      <c r="SON166" s="79"/>
      <c r="SOO166" s="82"/>
      <c r="SOP166" s="79"/>
      <c r="SOQ166" s="104"/>
      <c r="SOR166" s="83"/>
      <c r="SOS166" s="90"/>
      <c r="SOT166" s="91"/>
      <c r="SOU166" s="92"/>
      <c r="SOV166" s="93"/>
      <c r="SOW166" s="90"/>
      <c r="SOX166" s="6"/>
      <c r="SOY166" s="86"/>
      <c r="SOZ166" s="79"/>
      <c r="SPA166" s="82"/>
      <c r="SPB166" s="79"/>
      <c r="SPC166" s="104"/>
      <c r="SPD166" s="83"/>
      <c r="SPE166" s="90"/>
      <c r="SPF166" s="91"/>
      <c r="SPG166" s="92"/>
      <c r="SPH166" s="93"/>
      <c r="SPI166" s="90"/>
      <c r="SPJ166" s="6"/>
      <c r="SPK166" s="86"/>
      <c r="SPL166" s="79"/>
      <c r="SPM166" s="82"/>
      <c r="SPN166" s="79"/>
      <c r="SPO166" s="104"/>
      <c r="SPP166" s="83"/>
      <c r="SPQ166" s="90"/>
      <c r="SPR166" s="91"/>
      <c r="SPS166" s="92"/>
      <c r="SPT166" s="93"/>
      <c r="SPU166" s="90"/>
      <c r="SPV166" s="6"/>
      <c r="SPW166" s="86"/>
      <c r="SPX166" s="79"/>
      <c r="SPY166" s="82"/>
      <c r="SPZ166" s="79"/>
      <c r="SQA166" s="104"/>
      <c r="SQB166" s="83"/>
      <c r="SQC166" s="90"/>
      <c r="SQD166" s="91"/>
      <c r="SQE166" s="92"/>
      <c r="SQF166" s="93"/>
      <c r="SQG166" s="90"/>
      <c r="SQH166" s="6"/>
      <c r="SQI166" s="86"/>
      <c r="SQJ166" s="79"/>
      <c r="SQK166" s="82"/>
      <c r="SQL166" s="79"/>
      <c r="SQM166" s="104"/>
      <c r="SQN166" s="83"/>
      <c r="SQO166" s="90"/>
      <c r="SQP166" s="91"/>
      <c r="SQQ166" s="92"/>
      <c r="SQR166" s="93"/>
      <c r="SQS166" s="90"/>
      <c r="SQT166" s="6"/>
      <c r="SQU166" s="86"/>
      <c r="SQV166" s="79"/>
      <c r="SQW166" s="82"/>
      <c r="SQX166" s="79"/>
      <c r="SQY166" s="104"/>
      <c r="SQZ166" s="83"/>
      <c r="SRA166" s="90"/>
      <c r="SRB166" s="91"/>
      <c r="SRC166" s="92"/>
      <c r="SRD166" s="93"/>
      <c r="SRE166" s="90"/>
      <c r="SRF166" s="6"/>
      <c r="SRG166" s="86"/>
      <c r="SRH166" s="79"/>
      <c r="SRI166" s="82"/>
      <c r="SRJ166" s="79"/>
      <c r="SRK166" s="104"/>
      <c r="SRL166" s="83"/>
      <c r="SRM166" s="90"/>
      <c r="SRN166" s="91"/>
      <c r="SRO166" s="92"/>
      <c r="SRP166" s="93"/>
      <c r="SRQ166" s="90"/>
      <c r="SRR166" s="6"/>
      <c r="SRS166" s="86"/>
      <c r="SRT166" s="79"/>
      <c r="SRU166" s="82"/>
      <c r="SRV166" s="79"/>
      <c r="SRW166" s="104"/>
      <c r="SRX166" s="83"/>
      <c r="SRY166" s="90"/>
      <c r="SRZ166" s="91"/>
      <c r="SSA166" s="92"/>
      <c r="SSB166" s="93"/>
      <c r="SSC166" s="90"/>
      <c r="SSD166" s="6"/>
      <c r="SSE166" s="86"/>
      <c r="SSF166" s="79"/>
      <c r="SSG166" s="82"/>
      <c r="SSH166" s="79"/>
      <c r="SSI166" s="104"/>
      <c r="SSJ166" s="83"/>
      <c r="SSK166" s="90"/>
      <c r="SSL166" s="91"/>
      <c r="SSM166" s="92"/>
      <c r="SSN166" s="93"/>
      <c r="SSO166" s="90"/>
      <c r="SSP166" s="6"/>
      <c r="SSQ166" s="86"/>
      <c r="SSR166" s="79"/>
      <c r="SSS166" s="82"/>
      <c r="SST166" s="79"/>
      <c r="SSU166" s="104"/>
      <c r="SSV166" s="83"/>
      <c r="SSW166" s="90"/>
      <c r="SSX166" s="91"/>
      <c r="SSY166" s="92"/>
      <c r="SSZ166" s="93"/>
      <c r="STA166" s="90"/>
      <c r="STB166" s="6"/>
      <c r="STC166" s="86"/>
      <c r="STD166" s="79"/>
      <c r="STE166" s="82"/>
      <c r="STF166" s="79"/>
      <c r="STG166" s="104"/>
      <c r="STH166" s="83"/>
      <c r="STI166" s="90"/>
      <c r="STJ166" s="91"/>
      <c r="STK166" s="92"/>
      <c r="STL166" s="93"/>
      <c r="STM166" s="90"/>
      <c r="STN166" s="6"/>
      <c r="STO166" s="86"/>
      <c r="STP166" s="79"/>
      <c r="STQ166" s="82"/>
      <c r="STR166" s="79"/>
      <c r="STS166" s="104"/>
      <c r="STT166" s="83"/>
      <c r="STU166" s="90"/>
      <c r="STV166" s="91"/>
      <c r="STW166" s="92"/>
      <c r="STX166" s="93"/>
      <c r="STY166" s="90"/>
      <c r="STZ166" s="6"/>
      <c r="SUA166" s="86"/>
      <c r="SUB166" s="79"/>
      <c r="SUC166" s="82"/>
      <c r="SUD166" s="79"/>
      <c r="SUE166" s="104"/>
      <c r="SUF166" s="83"/>
      <c r="SUG166" s="90"/>
      <c r="SUH166" s="91"/>
      <c r="SUI166" s="92"/>
      <c r="SUJ166" s="93"/>
      <c r="SUK166" s="90"/>
      <c r="SUL166" s="6"/>
      <c r="SUM166" s="86"/>
      <c r="SUN166" s="79"/>
      <c r="SUO166" s="82"/>
      <c r="SUP166" s="79"/>
      <c r="SUQ166" s="104"/>
      <c r="SUR166" s="83"/>
      <c r="SUS166" s="90"/>
      <c r="SUT166" s="91"/>
      <c r="SUU166" s="92"/>
      <c r="SUV166" s="93"/>
      <c r="SUW166" s="90"/>
      <c r="SUX166" s="6"/>
      <c r="SUY166" s="86"/>
      <c r="SUZ166" s="79"/>
      <c r="SVA166" s="82"/>
      <c r="SVB166" s="79"/>
      <c r="SVC166" s="104"/>
      <c r="SVD166" s="83"/>
      <c r="SVE166" s="90"/>
      <c r="SVF166" s="91"/>
      <c r="SVG166" s="92"/>
      <c r="SVH166" s="93"/>
      <c r="SVI166" s="90"/>
      <c r="SVJ166" s="6"/>
      <c r="SVK166" s="86"/>
      <c r="SVL166" s="79"/>
      <c r="SVM166" s="82"/>
      <c r="SVN166" s="79"/>
      <c r="SVO166" s="104"/>
      <c r="SVP166" s="83"/>
      <c r="SVQ166" s="90"/>
      <c r="SVR166" s="91"/>
      <c r="SVS166" s="92"/>
      <c r="SVT166" s="93"/>
      <c r="SVU166" s="90"/>
      <c r="SVV166" s="6"/>
      <c r="SVW166" s="86"/>
      <c r="SVX166" s="79"/>
      <c r="SVY166" s="82"/>
      <c r="SVZ166" s="79"/>
      <c r="SWA166" s="104"/>
      <c r="SWB166" s="83"/>
      <c r="SWC166" s="90"/>
      <c r="SWD166" s="91"/>
      <c r="SWE166" s="92"/>
      <c r="SWF166" s="93"/>
      <c r="SWG166" s="90"/>
      <c r="SWH166" s="6"/>
      <c r="SWI166" s="86"/>
      <c r="SWJ166" s="79"/>
      <c r="SWK166" s="82"/>
      <c r="SWL166" s="79"/>
      <c r="SWM166" s="104"/>
      <c r="SWN166" s="83"/>
      <c r="SWO166" s="90"/>
      <c r="SWP166" s="91"/>
      <c r="SWQ166" s="92"/>
      <c r="SWR166" s="93"/>
      <c r="SWS166" s="90"/>
      <c r="SWT166" s="6"/>
      <c r="SWU166" s="86"/>
      <c r="SWV166" s="79"/>
      <c r="SWW166" s="82"/>
      <c r="SWX166" s="79"/>
      <c r="SWY166" s="104"/>
      <c r="SWZ166" s="83"/>
      <c r="SXA166" s="90"/>
      <c r="SXB166" s="91"/>
      <c r="SXC166" s="92"/>
      <c r="SXD166" s="93"/>
      <c r="SXE166" s="90"/>
      <c r="SXF166" s="6"/>
      <c r="SXG166" s="86"/>
      <c r="SXH166" s="79"/>
      <c r="SXI166" s="82"/>
      <c r="SXJ166" s="79"/>
      <c r="SXK166" s="104"/>
      <c r="SXL166" s="83"/>
      <c r="SXM166" s="90"/>
      <c r="SXN166" s="91"/>
      <c r="SXO166" s="92"/>
      <c r="SXP166" s="93"/>
      <c r="SXQ166" s="90"/>
      <c r="SXR166" s="6"/>
      <c r="SXS166" s="86"/>
      <c r="SXT166" s="79"/>
      <c r="SXU166" s="82"/>
      <c r="SXV166" s="79"/>
      <c r="SXW166" s="104"/>
      <c r="SXX166" s="83"/>
      <c r="SXY166" s="90"/>
      <c r="SXZ166" s="91"/>
      <c r="SYA166" s="92"/>
      <c r="SYB166" s="93"/>
      <c r="SYC166" s="90"/>
      <c r="SYD166" s="6"/>
      <c r="SYE166" s="86"/>
      <c r="SYF166" s="79"/>
      <c r="SYG166" s="82"/>
      <c r="SYH166" s="79"/>
      <c r="SYI166" s="104"/>
      <c r="SYJ166" s="83"/>
      <c r="SYK166" s="90"/>
      <c r="SYL166" s="91"/>
      <c r="SYM166" s="92"/>
      <c r="SYN166" s="93"/>
      <c r="SYO166" s="90"/>
      <c r="SYP166" s="6"/>
      <c r="SYQ166" s="86"/>
      <c r="SYR166" s="79"/>
      <c r="SYS166" s="82"/>
      <c r="SYT166" s="79"/>
      <c r="SYU166" s="104"/>
      <c r="SYV166" s="83"/>
      <c r="SYW166" s="90"/>
      <c r="SYX166" s="91"/>
      <c r="SYY166" s="92"/>
      <c r="SYZ166" s="93"/>
      <c r="SZA166" s="90"/>
      <c r="SZB166" s="6"/>
      <c r="SZC166" s="86"/>
      <c r="SZD166" s="79"/>
      <c r="SZE166" s="82"/>
      <c r="SZF166" s="79"/>
      <c r="SZG166" s="104"/>
      <c r="SZH166" s="83"/>
      <c r="SZI166" s="90"/>
      <c r="SZJ166" s="91"/>
      <c r="SZK166" s="92"/>
      <c r="SZL166" s="93"/>
      <c r="SZM166" s="90"/>
      <c r="SZN166" s="6"/>
      <c r="SZO166" s="86"/>
      <c r="SZP166" s="79"/>
      <c r="SZQ166" s="82"/>
      <c r="SZR166" s="79"/>
      <c r="SZS166" s="104"/>
      <c r="SZT166" s="83"/>
      <c r="SZU166" s="90"/>
      <c r="SZV166" s="91"/>
      <c r="SZW166" s="92"/>
      <c r="SZX166" s="93"/>
      <c r="SZY166" s="90"/>
      <c r="SZZ166" s="6"/>
      <c r="TAA166" s="86"/>
      <c r="TAB166" s="79"/>
      <c r="TAC166" s="82"/>
      <c r="TAD166" s="79"/>
      <c r="TAE166" s="104"/>
      <c r="TAF166" s="83"/>
      <c r="TAG166" s="90"/>
      <c r="TAH166" s="91"/>
      <c r="TAI166" s="92"/>
      <c r="TAJ166" s="93"/>
      <c r="TAK166" s="90"/>
      <c r="TAL166" s="6"/>
      <c r="TAM166" s="86"/>
      <c r="TAN166" s="79"/>
      <c r="TAO166" s="82"/>
      <c r="TAP166" s="79"/>
      <c r="TAQ166" s="104"/>
      <c r="TAR166" s="83"/>
      <c r="TAS166" s="90"/>
      <c r="TAT166" s="91"/>
      <c r="TAU166" s="92"/>
      <c r="TAV166" s="93"/>
      <c r="TAW166" s="90"/>
      <c r="TAX166" s="6"/>
      <c r="TAY166" s="86"/>
      <c r="TAZ166" s="79"/>
      <c r="TBA166" s="82"/>
      <c r="TBB166" s="79"/>
      <c r="TBC166" s="104"/>
      <c r="TBD166" s="83"/>
      <c r="TBE166" s="90"/>
      <c r="TBF166" s="91"/>
      <c r="TBG166" s="92"/>
      <c r="TBH166" s="93"/>
      <c r="TBI166" s="90"/>
      <c r="TBJ166" s="6"/>
      <c r="TBK166" s="86"/>
      <c r="TBL166" s="79"/>
      <c r="TBM166" s="82"/>
      <c r="TBN166" s="79"/>
      <c r="TBO166" s="104"/>
      <c r="TBP166" s="83"/>
      <c r="TBQ166" s="90"/>
      <c r="TBR166" s="91"/>
      <c r="TBS166" s="92"/>
      <c r="TBT166" s="93"/>
      <c r="TBU166" s="90"/>
      <c r="TBV166" s="6"/>
      <c r="TBW166" s="86"/>
      <c r="TBX166" s="79"/>
      <c r="TBY166" s="82"/>
      <c r="TBZ166" s="79"/>
      <c r="TCA166" s="104"/>
      <c r="TCB166" s="83"/>
      <c r="TCC166" s="90"/>
      <c r="TCD166" s="91"/>
      <c r="TCE166" s="92"/>
      <c r="TCF166" s="93"/>
      <c r="TCG166" s="90"/>
      <c r="TCH166" s="6"/>
      <c r="TCI166" s="86"/>
      <c r="TCJ166" s="79"/>
      <c r="TCK166" s="82"/>
      <c r="TCL166" s="79"/>
      <c r="TCM166" s="104"/>
      <c r="TCN166" s="83"/>
      <c r="TCO166" s="90"/>
      <c r="TCP166" s="91"/>
      <c r="TCQ166" s="92"/>
      <c r="TCR166" s="93"/>
      <c r="TCS166" s="90"/>
      <c r="TCT166" s="6"/>
      <c r="TCU166" s="86"/>
      <c r="TCV166" s="79"/>
      <c r="TCW166" s="82"/>
      <c r="TCX166" s="79"/>
      <c r="TCY166" s="104"/>
      <c r="TCZ166" s="83"/>
      <c r="TDA166" s="90"/>
      <c r="TDB166" s="91"/>
      <c r="TDC166" s="92"/>
      <c r="TDD166" s="93"/>
      <c r="TDE166" s="90"/>
      <c r="TDF166" s="6"/>
      <c r="TDG166" s="86"/>
      <c r="TDH166" s="79"/>
      <c r="TDI166" s="82"/>
      <c r="TDJ166" s="79"/>
      <c r="TDK166" s="104"/>
      <c r="TDL166" s="83"/>
      <c r="TDM166" s="90"/>
      <c r="TDN166" s="91"/>
      <c r="TDO166" s="92"/>
      <c r="TDP166" s="93"/>
      <c r="TDQ166" s="90"/>
      <c r="TDR166" s="6"/>
      <c r="TDS166" s="86"/>
      <c r="TDT166" s="79"/>
      <c r="TDU166" s="82"/>
      <c r="TDV166" s="79"/>
      <c r="TDW166" s="104"/>
      <c r="TDX166" s="83"/>
      <c r="TDY166" s="90"/>
      <c r="TDZ166" s="91"/>
      <c r="TEA166" s="92"/>
      <c r="TEB166" s="93"/>
      <c r="TEC166" s="90"/>
      <c r="TED166" s="6"/>
      <c r="TEE166" s="86"/>
      <c r="TEF166" s="79"/>
      <c r="TEG166" s="82"/>
      <c r="TEH166" s="79"/>
      <c r="TEI166" s="104"/>
      <c r="TEJ166" s="83"/>
      <c r="TEK166" s="90"/>
      <c r="TEL166" s="91"/>
      <c r="TEM166" s="92"/>
      <c r="TEN166" s="93"/>
      <c r="TEO166" s="90"/>
      <c r="TEP166" s="6"/>
      <c r="TEQ166" s="86"/>
      <c r="TER166" s="79"/>
      <c r="TES166" s="82"/>
      <c r="TET166" s="79"/>
      <c r="TEU166" s="104"/>
      <c r="TEV166" s="83"/>
      <c r="TEW166" s="90"/>
      <c r="TEX166" s="91"/>
      <c r="TEY166" s="92"/>
      <c r="TEZ166" s="93"/>
      <c r="TFA166" s="90"/>
      <c r="TFB166" s="6"/>
      <c r="TFC166" s="86"/>
      <c r="TFD166" s="79"/>
      <c r="TFE166" s="82"/>
      <c r="TFF166" s="79"/>
      <c r="TFG166" s="104"/>
      <c r="TFH166" s="83"/>
      <c r="TFI166" s="90"/>
      <c r="TFJ166" s="91"/>
      <c r="TFK166" s="92"/>
      <c r="TFL166" s="93"/>
      <c r="TFM166" s="90"/>
      <c r="TFN166" s="6"/>
      <c r="TFO166" s="86"/>
      <c r="TFP166" s="79"/>
      <c r="TFQ166" s="82"/>
      <c r="TFR166" s="79"/>
      <c r="TFS166" s="104"/>
      <c r="TFT166" s="83"/>
      <c r="TFU166" s="90"/>
      <c r="TFV166" s="91"/>
      <c r="TFW166" s="92"/>
      <c r="TFX166" s="93"/>
      <c r="TFY166" s="90"/>
      <c r="TFZ166" s="6"/>
      <c r="TGA166" s="86"/>
      <c r="TGB166" s="79"/>
      <c r="TGC166" s="82"/>
      <c r="TGD166" s="79"/>
      <c r="TGE166" s="104"/>
      <c r="TGF166" s="83"/>
      <c r="TGG166" s="90"/>
      <c r="TGH166" s="91"/>
      <c r="TGI166" s="92"/>
      <c r="TGJ166" s="93"/>
      <c r="TGK166" s="90"/>
      <c r="TGL166" s="6"/>
      <c r="TGM166" s="86"/>
      <c r="TGN166" s="79"/>
      <c r="TGO166" s="82"/>
      <c r="TGP166" s="79"/>
      <c r="TGQ166" s="104"/>
      <c r="TGR166" s="83"/>
      <c r="TGS166" s="90"/>
      <c r="TGT166" s="91"/>
      <c r="TGU166" s="92"/>
      <c r="TGV166" s="93"/>
      <c r="TGW166" s="90"/>
      <c r="TGX166" s="6"/>
      <c r="TGY166" s="86"/>
      <c r="TGZ166" s="79"/>
      <c r="THA166" s="82"/>
      <c r="THB166" s="79"/>
      <c r="THC166" s="104"/>
      <c r="THD166" s="83"/>
      <c r="THE166" s="90"/>
      <c r="THF166" s="91"/>
      <c r="THG166" s="92"/>
      <c r="THH166" s="93"/>
      <c r="THI166" s="90"/>
      <c r="THJ166" s="6"/>
      <c r="THK166" s="86"/>
      <c r="THL166" s="79"/>
      <c r="THM166" s="82"/>
      <c r="THN166" s="79"/>
      <c r="THO166" s="104"/>
      <c r="THP166" s="83"/>
      <c r="THQ166" s="90"/>
      <c r="THR166" s="91"/>
      <c r="THS166" s="92"/>
      <c r="THT166" s="93"/>
      <c r="THU166" s="90"/>
      <c r="THV166" s="6"/>
      <c r="THW166" s="86"/>
      <c r="THX166" s="79"/>
      <c r="THY166" s="82"/>
      <c r="THZ166" s="79"/>
      <c r="TIA166" s="104"/>
      <c r="TIB166" s="83"/>
      <c r="TIC166" s="90"/>
      <c r="TID166" s="91"/>
      <c r="TIE166" s="92"/>
      <c r="TIF166" s="93"/>
      <c r="TIG166" s="90"/>
      <c r="TIH166" s="6"/>
      <c r="TII166" s="86"/>
      <c r="TIJ166" s="79"/>
      <c r="TIK166" s="82"/>
      <c r="TIL166" s="79"/>
      <c r="TIM166" s="104"/>
      <c r="TIN166" s="83"/>
      <c r="TIO166" s="90"/>
      <c r="TIP166" s="91"/>
      <c r="TIQ166" s="92"/>
      <c r="TIR166" s="93"/>
      <c r="TIS166" s="90"/>
      <c r="TIT166" s="6"/>
      <c r="TIU166" s="86"/>
      <c r="TIV166" s="79"/>
      <c r="TIW166" s="82"/>
      <c r="TIX166" s="79"/>
      <c r="TIY166" s="104"/>
      <c r="TIZ166" s="83"/>
      <c r="TJA166" s="90"/>
      <c r="TJB166" s="91"/>
      <c r="TJC166" s="92"/>
      <c r="TJD166" s="93"/>
      <c r="TJE166" s="90"/>
      <c r="TJF166" s="6"/>
      <c r="TJG166" s="86"/>
      <c r="TJH166" s="79"/>
      <c r="TJI166" s="82"/>
      <c r="TJJ166" s="79"/>
      <c r="TJK166" s="104"/>
      <c r="TJL166" s="83"/>
      <c r="TJM166" s="90"/>
      <c r="TJN166" s="91"/>
      <c r="TJO166" s="92"/>
      <c r="TJP166" s="93"/>
      <c r="TJQ166" s="90"/>
      <c r="TJR166" s="6"/>
      <c r="TJS166" s="86"/>
      <c r="TJT166" s="79"/>
      <c r="TJU166" s="82"/>
      <c r="TJV166" s="79"/>
      <c r="TJW166" s="104"/>
      <c r="TJX166" s="83"/>
      <c r="TJY166" s="90"/>
      <c r="TJZ166" s="91"/>
      <c r="TKA166" s="92"/>
      <c r="TKB166" s="93"/>
      <c r="TKC166" s="90"/>
      <c r="TKD166" s="6"/>
      <c r="TKE166" s="86"/>
      <c r="TKF166" s="79"/>
      <c r="TKG166" s="82"/>
      <c r="TKH166" s="79"/>
      <c r="TKI166" s="104"/>
      <c r="TKJ166" s="83"/>
      <c r="TKK166" s="90"/>
      <c r="TKL166" s="91"/>
      <c r="TKM166" s="92"/>
      <c r="TKN166" s="93"/>
      <c r="TKO166" s="90"/>
      <c r="TKP166" s="6"/>
      <c r="TKQ166" s="86"/>
      <c r="TKR166" s="79"/>
      <c r="TKS166" s="82"/>
      <c r="TKT166" s="79"/>
      <c r="TKU166" s="104"/>
      <c r="TKV166" s="83"/>
      <c r="TKW166" s="90"/>
      <c r="TKX166" s="91"/>
      <c r="TKY166" s="92"/>
      <c r="TKZ166" s="93"/>
      <c r="TLA166" s="90"/>
      <c r="TLB166" s="6"/>
      <c r="TLC166" s="86"/>
      <c r="TLD166" s="79"/>
      <c r="TLE166" s="82"/>
      <c r="TLF166" s="79"/>
      <c r="TLG166" s="104"/>
      <c r="TLH166" s="83"/>
      <c r="TLI166" s="90"/>
      <c r="TLJ166" s="91"/>
      <c r="TLK166" s="92"/>
      <c r="TLL166" s="93"/>
      <c r="TLM166" s="90"/>
      <c r="TLN166" s="6"/>
      <c r="TLO166" s="86"/>
      <c r="TLP166" s="79"/>
      <c r="TLQ166" s="82"/>
      <c r="TLR166" s="79"/>
      <c r="TLS166" s="104"/>
      <c r="TLT166" s="83"/>
      <c r="TLU166" s="90"/>
      <c r="TLV166" s="91"/>
      <c r="TLW166" s="92"/>
      <c r="TLX166" s="93"/>
      <c r="TLY166" s="90"/>
      <c r="TLZ166" s="6"/>
      <c r="TMA166" s="86"/>
      <c r="TMB166" s="79"/>
      <c r="TMC166" s="82"/>
      <c r="TMD166" s="79"/>
      <c r="TME166" s="104"/>
      <c r="TMF166" s="83"/>
      <c r="TMG166" s="90"/>
      <c r="TMH166" s="91"/>
      <c r="TMI166" s="92"/>
      <c r="TMJ166" s="93"/>
      <c r="TMK166" s="90"/>
      <c r="TML166" s="6"/>
      <c r="TMM166" s="86"/>
      <c r="TMN166" s="79"/>
      <c r="TMO166" s="82"/>
      <c r="TMP166" s="79"/>
      <c r="TMQ166" s="104"/>
      <c r="TMR166" s="83"/>
      <c r="TMS166" s="90"/>
      <c r="TMT166" s="91"/>
      <c r="TMU166" s="92"/>
      <c r="TMV166" s="93"/>
      <c r="TMW166" s="90"/>
      <c r="TMX166" s="6"/>
      <c r="TMY166" s="86"/>
      <c r="TMZ166" s="79"/>
      <c r="TNA166" s="82"/>
      <c r="TNB166" s="79"/>
      <c r="TNC166" s="104"/>
      <c r="TND166" s="83"/>
      <c r="TNE166" s="90"/>
      <c r="TNF166" s="91"/>
      <c r="TNG166" s="92"/>
      <c r="TNH166" s="93"/>
      <c r="TNI166" s="90"/>
      <c r="TNJ166" s="6"/>
      <c r="TNK166" s="86"/>
      <c r="TNL166" s="79"/>
      <c r="TNM166" s="82"/>
      <c r="TNN166" s="79"/>
      <c r="TNO166" s="104"/>
      <c r="TNP166" s="83"/>
      <c r="TNQ166" s="90"/>
      <c r="TNR166" s="91"/>
      <c r="TNS166" s="92"/>
      <c r="TNT166" s="93"/>
      <c r="TNU166" s="90"/>
      <c r="TNV166" s="6"/>
      <c r="TNW166" s="86"/>
      <c r="TNX166" s="79"/>
      <c r="TNY166" s="82"/>
      <c r="TNZ166" s="79"/>
      <c r="TOA166" s="104"/>
      <c r="TOB166" s="83"/>
      <c r="TOC166" s="90"/>
      <c r="TOD166" s="91"/>
      <c r="TOE166" s="92"/>
      <c r="TOF166" s="93"/>
      <c r="TOG166" s="90"/>
      <c r="TOH166" s="6"/>
      <c r="TOI166" s="86"/>
      <c r="TOJ166" s="79"/>
      <c r="TOK166" s="82"/>
      <c r="TOL166" s="79"/>
      <c r="TOM166" s="104"/>
      <c r="TON166" s="83"/>
      <c r="TOO166" s="90"/>
      <c r="TOP166" s="91"/>
      <c r="TOQ166" s="92"/>
      <c r="TOR166" s="93"/>
      <c r="TOS166" s="90"/>
      <c r="TOT166" s="6"/>
      <c r="TOU166" s="86"/>
      <c r="TOV166" s="79"/>
      <c r="TOW166" s="82"/>
      <c r="TOX166" s="79"/>
      <c r="TOY166" s="104"/>
      <c r="TOZ166" s="83"/>
      <c r="TPA166" s="90"/>
      <c r="TPB166" s="91"/>
      <c r="TPC166" s="92"/>
      <c r="TPD166" s="93"/>
      <c r="TPE166" s="90"/>
      <c r="TPF166" s="6"/>
      <c r="TPG166" s="86"/>
      <c r="TPH166" s="79"/>
      <c r="TPI166" s="82"/>
      <c r="TPJ166" s="79"/>
      <c r="TPK166" s="104"/>
      <c r="TPL166" s="83"/>
      <c r="TPM166" s="90"/>
      <c r="TPN166" s="91"/>
      <c r="TPO166" s="92"/>
      <c r="TPP166" s="93"/>
      <c r="TPQ166" s="90"/>
      <c r="TPR166" s="6"/>
      <c r="TPS166" s="86"/>
      <c r="TPT166" s="79"/>
      <c r="TPU166" s="82"/>
      <c r="TPV166" s="79"/>
      <c r="TPW166" s="104"/>
      <c r="TPX166" s="83"/>
      <c r="TPY166" s="90"/>
      <c r="TPZ166" s="91"/>
      <c r="TQA166" s="92"/>
      <c r="TQB166" s="93"/>
      <c r="TQC166" s="90"/>
      <c r="TQD166" s="6"/>
      <c r="TQE166" s="86"/>
      <c r="TQF166" s="79"/>
      <c r="TQG166" s="82"/>
      <c r="TQH166" s="79"/>
      <c r="TQI166" s="104"/>
      <c r="TQJ166" s="83"/>
      <c r="TQK166" s="90"/>
      <c r="TQL166" s="91"/>
      <c r="TQM166" s="92"/>
      <c r="TQN166" s="93"/>
      <c r="TQO166" s="90"/>
      <c r="TQP166" s="6"/>
      <c r="TQQ166" s="86"/>
      <c r="TQR166" s="79"/>
      <c r="TQS166" s="82"/>
      <c r="TQT166" s="79"/>
      <c r="TQU166" s="104"/>
      <c r="TQV166" s="83"/>
      <c r="TQW166" s="90"/>
      <c r="TQX166" s="91"/>
      <c r="TQY166" s="92"/>
      <c r="TQZ166" s="93"/>
      <c r="TRA166" s="90"/>
      <c r="TRB166" s="6"/>
      <c r="TRC166" s="86"/>
      <c r="TRD166" s="79"/>
      <c r="TRE166" s="82"/>
      <c r="TRF166" s="79"/>
      <c r="TRG166" s="104"/>
      <c r="TRH166" s="83"/>
      <c r="TRI166" s="90"/>
      <c r="TRJ166" s="91"/>
      <c r="TRK166" s="92"/>
      <c r="TRL166" s="93"/>
      <c r="TRM166" s="90"/>
      <c r="TRN166" s="6"/>
      <c r="TRO166" s="86"/>
      <c r="TRP166" s="79"/>
      <c r="TRQ166" s="82"/>
      <c r="TRR166" s="79"/>
      <c r="TRS166" s="104"/>
      <c r="TRT166" s="83"/>
      <c r="TRU166" s="90"/>
      <c r="TRV166" s="91"/>
      <c r="TRW166" s="92"/>
      <c r="TRX166" s="93"/>
      <c r="TRY166" s="90"/>
      <c r="TRZ166" s="6"/>
      <c r="TSA166" s="86"/>
      <c r="TSB166" s="79"/>
      <c r="TSC166" s="82"/>
      <c r="TSD166" s="79"/>
      <c r="TSE166" s="104"/>
      <c r="TSF166" s="83"/>
      <c r="TSG166" s="90"/>
      <c r="TSH166" s="91"/>
      <c r="TSI166" s="92"/>
      <c r="TSJ166" s="93"/>
      <c r="TSK166" s="90"/>
      <c r="TSL166" s="6"/>
      <c r="TSM166" s="86"/>
      <c r="TSN166" s="79"/>
      <c r="TSO166" s="82"/>
      <c r="TSP166" s="79"/>
      <c r="TSQ166" s="104"/>
      <c r="TSR166" s="83"/>
      <c r="TSS166" s="90"/>
      <c r="TST166" s="91"/>
      <c r="TSU166" s="92"/>
      <c r="TSV166" s="93"/>
      <c r="TSW166" s="90"/>
      <c r="TSX166" s="6"/>
      <c r="TSY166" s="86"/>
      <c r="TSZ166" s="79"/>
      <c r="TTA166" s="82"/>
      <c r="TTB166" s="79"/>
      <c r="TTC166" s="104"/>
      <c r="TTD166" s="83"/>
      <c r="TTE166" s="90"/>
      <c r="TTF166" s="91"/>
      <c r="TTG166" s="92"/>
      <c r="TTH166" s="93"/>
      <c r="TTI166" s="90"/>
      <c r="TTJ166" s="6"/>
      <c r="TTK166" s="86"/>
      <c r="TTL166" s="79"/>
      <c r="TTM166" s="82"/>
      <c r="TTN166" s="79"/>
      <c r="TTO166" s="104"/>
      <c r="TTP166" s="83"/>
      <c r="TTQ166" s="90"/>
      <c r="TTR166" s="91"/>
      <c r="TTS166" s="92"/>
      <c r="TTT166" s="93"/>
      <c r="TTU166" s="90"/>
      <c r="TTV166" s="6"/>
      <c r="TTW166" s="86"/>
      <c r="TTX166" s="79"/>
      <c r="TTY166" s="82"/>
      <c r="TTZ166" s="79"/>
      <c r="TUA166" s="104"/>
      <c r="TUB166" s="83"/>
      <c r="TUC166" s="90"/>
      <c r="TUD166" s="91"/>
      <c r="TUE166" s="92"/>
      <c r="TUF166" s="93"/>
      <c r="TUG166" s="90"/>
      <c r="TUH166" s="6"/>
      <c r="TUI166" s="86"/>
      <c r="TUJ166" s="79"/>
      <c r="TUK166" s="82"/>
      <c r="TUL166" s="79"/>
      <c r="TUM166" s="104"/>
      <c r="TUN166" s="83"/>
      <c r="TUO166" s="90"/>
      <c r="TUP166" s="91"/>
      <c r="TUQ166" s="92"/>
      <c r="TUR166" s="93"/>
      <c r="TUS166" s="90"/>
      <c r="TUT166" s="6"/>
      <c r="TUU166" s="86"/>
      <c r="TUV166" s="79"/>
      <c r="TUW166" s="82"/>
      <c r="TUX166" s="79"/>
      <c r="TUY166" s="104"/>
      <c r="TUZ166" s="83"/>
      <c r="TVA166" s="90"/>
      <c r="TVB166" s="91"/>
      <c r="TVC166" s="92"/>
      <c r="TVD166" s="93"/>
      <c r="TVE166" s="90"/>
      <c r="TVF166" s="6"/>
      <c r="TVG166" s="86"/>
      <c r="TVH166" s="79"/>
      <c r="TVI166" s="82"/>
      <c r="TVJ166" s="79"/>
      <c r="TVK166" s="104"/>
      <c r="TVL166" s="83"/>
      <c r="TVM166" s="90"/>
      <c r="TVN166" s="91"/>
      <c r="TVO166" s="92"/>
      <c r="TVP166" s="93"/>
      <c r="TVQ166" s="90"/>
      <c r="TVR166" s="6"/>
      <c r="TVS166" s="86"/>
      <c r="TVT166" s="79"/>
      <c r="TVU166" s="82"/>
      <c r="TVV166" s="79"/>
      <c r="TVW166" s="104"/>
      <c r="TVX166" s="83"/>
      <c r="TVY166" s="90"/>
      <c r="TVZ166" s="91"/>
      <c r="TWA166" s="92"/>
      <c r="TWB166" s="93"/>
      <c r="TWC166" s="90"/>
      <c r="TWD166" s="6"/>
      <c r="TWE166" s="86"/>
      <c r="TWF166" s="79"/>
      <c r="TWG166" s="82"/>
      <c r="TWH166" s="79"/>
      <c r="TWI166" s="104"/>
      <c r="TWJ166" s="83"/>
      <c r="TWK166" s="90"/>
      <c r="TWL166" s="91"/>
      <c r="TWM166" s="92"/>
      <c r="TWN166" s="93"/>
      <c r="TWO166" s="90"/>
      <c r="TWP166" s="6"/>
      <c r="TWQ166" s="86"/>
      <c r="TWR166" s="79"/>
      <c r="TWS166" s="82"/>
      <c r="TWT166" s="79"/>
      <c r="TWU166" s="104"/>
      <c r="TWV166" s="83"/>
      <c r="TWW166" s="90"/>
      <c r="TWX166" s="91"/>
      <c r="TWY166" s="92"/>
      <c r="TWZ166" s="93"/>
      <c r="TXA166" s="90"/>
      <c r="TXB166" s="6"/>
      <c r="TXC166" s="86"/>
      <c r="TXD166" s="79"/>
      <c r="TXE166" s="82"/>
      <c r="TXF166" s="79"/>
      <c r="TXG166" s="104"/>
      <c r="TXH166" s="83"/>
      <c r="TXI166" s="90"/>
      <c r="TXJ166" s="91"/>
      <c r="TXK166" s="92"/>
      <c r="TXL166" s="93"/>
      <c r="TXM166" s="90"/>
      <c r="TXN166" s="6"/>
      <c r="TXO166" s="86"/>
      <c r="TXP166" s="79"/>
      <c r="TXQ166" s="82"/>
      <c r="TXR166" s="79"/>
      <c r="TXS166" s="104"/>
      <c r="TXT166" s="83"/>
      <c r="TXU166" s="90"/>
      <c r="TXV166" s="91"/>
      <c r="TXW166" s="92"/>
      <c r="TXX166" s="93"/>
      <c r="TXY166" s="90"/>
      <c r="TXZ166" s="6"/>
      <c r="TYA166" s="86"/>
      <c r="TYB166" s="79"/>
      <c r="TYC166" s="82"/>
      <c r="TYD166" s="79"/>
      <c r="TYE166" s="104"/>
      <c r="TYF166" s="83"/>
      <c r="TYG166" s="90"/>
      <c r="TYH166" s="91"/>
      <c r="TYI166" s="92"/>
      <c r="TYJ166" s="93"/>
      <c r="TYK166" s="90"/>
      <c r="TYL166" s="6"/>
      <c r="TYM166" s="86"/>
      <c r="TYN166" s="79"/>
      <c r="TYO166" s="82"/>
      <c r="TYP166" s="79"/>
      <c r="TYQ166" s="104"/>
      <c r="TYR166" s="83"/>
      <c r="TYS166" s="90"/>
      <c r="TYT166" s="91"/>
      <c r="TYU166" s="92"/>
      <c r="TYV166" s="93"/>
      <c r="TYW166" s="90"/>
      <c r="TYX166" s="6"/>
      <c r="TYY166" s="86"/>
      <c r="TYZ166" s="79"/>
      <c r="TZA166" s="82"/>
      <c r="TZB166" s="79"/>
      <c r="TZC166" s="104"/>
      <c r="TZD166" s="83"/>
      <c r="TZE166" s="90"/>
      <c r="TZF166" s="91"/>
      <c r="TZG166" s="92"/>
      <c r="TZH166" s="93"/>
      <c r="TZI166" s="90"/>
      <c r="TZJ166" s="6"/>
      <c r="TZK166" s="86"/>
      <c r="TZL166" s="79"/>
      <c r="TZM166" s="82"/>
      <c r="TZN166" s="79"/>
      <c r="TZO166" s="104"/>
      <c r="TZP166" s="83"/>
      <c r="TZQ166" s="90"/>
      <c r="TZR166" s="91"/>
      <c r="TZS166" s="92"/>
      <c r="TZT166" s="93"/>
      <c r="TZU166" s="90"/>
      <c r="TZV166" s="6"/>
      <c r="TZW166" s="86"/>
      <c r="TZX166" s="79"/>
      <c r="TZY166" s="82"/>
      <c r="TZZ166" s="79"/>
      <c r="UAA166" s="104"/>
      <c r="UAB166" s="83"/>
      <c r="UAC166" s="90"/>
      <c r="UAD166" s="91"/>
      <c r="UAE166" s="92"/>
      <c r="UAF166" s="93"/>
      <c r="UAG166" s="90"/>
      <c r="UAH166" s="6"/>
      <c r="UAI166" s="86"/>
      <c r="UAJ166" s="79"/>
      <c r="UAK166" s="82"/>
      <c r="UAL166" s="79"/>
      <c r="UAM166" s="104"/>
      <c r="UAN166" s="83"/>
      <c r="UAO166" s="90"/>
      <c r="UAP166" s="91"/>
      <c r="UAQ166" s="92"/>
      <c r="UAR166" s="93"/>
      <c r="UAS166" s="90"/>
      <c r="UAT166" s="6"/>
      <c r="UAU166" s="86"/>
      <c r="UAV166" s="79"/>
      <c r="UAW166" s="82"/>
      <c r="UAX166" s="79"/>
      <c r="UAY166" s="104"/>
      <c r="UAZ166" s="83"/>
      <c r="UBA166" s="90"/>
      <c r="UBB166" s="91"/>
      <c r="UBC166" s="92"/>
      <c r="UBD166" s="93"/>
      <c r="UBE166" s="90"/>
      <c r="UBF166" s="6"/>
      <c r="UBG166" s="86"/>
      <c r="UBH166" s="79"/>
      <c r="UBI166" s="82"/>
      <c r="UBJ166" s="79"/>
      <c r="UBK166" s="104"/>
      <c r="UBL166" s="83"/>
      <c r="UBM166" s="90"/>
      <c r="UBN166" s="91"/>
      <c r="UBO166" s="92"/>
      <c r="UBP166" s="93"/>
      <c r="UBQ166" s="90"/>
      <c r="UBR166" s="6"/>
      <c r="UBS166" s="86"/>
      <c r="UBT166" s="79"/>
      <c r="UBU166" s="82"/>
      <c r="UBV166" s="79"/>
      <c r="UBW166" s="104"/>
      <c r="UBX166" s="83"/>
      <c r="UBY166" s="90"/>
      <c r="UBZ166" s="91"/>
      <c r="UCA166" s="92"/>
      <c r="UCB166" s="93"/>
      <c r="UCC166" s="90"/>
      <c r="UCD166" s="6"/>
      <c r="UCE166" s="86"/>
      <c r="UCF166" s="79"/>
      <c r="UCG166" s="82"/>
      <c r="UCH166" s="79"/>
      <c r="UCI166" s="104"/>
      <c r="UCJ166" s="83"/>
      <c r="UCK166" s="90"/>
      <c r="UCL166" s="91"/>
      <c r="UCM166" s="92"/>
      <c r="UCN166" s="93"/>
      <c r="UCO166" s="90"/>
      <c r="UCP166" s="6"/>
      <c r="UCQ166" s="86"/>
      <c r="UCR166" s="79"/>
      <c r="UCS166" s="82"/>
      <c r="UCT166" s="79"/>
      <c r="UCU166" s="104"/>
      <c r="UCV166" s="83"/>
      <c r="UCW166" s="90"/>
      <c r="UCX166" s="91"/>
      <c r="UCY166" s="92"/>
      <c r="UCZ166" s="93"/>
      <c r="UDA166" s="90"/>
      <c r="UDB166" s="6"/>
      <c r="UDC166" s="86"/>
      <c r="UDD166" s="79"/>
      <c r="UDE166" s="82"/>
      <c r="UDF166" s="79"/>
      <c r="UDG166" s="104"/>
      <c r="UDH166" s="83"/>
      <c r="UDI166" s="90"/>
      <c r="UDJ166" s="91"/>
      <c r="UDK166" s="92"/>
      <c r="UDL166" s="93"/>
      <c r="UDM166" s="90"/>
      <c r="UDN166" s="6"/>
      <c r="UDO166" s="86"/>
      <c r="UDP166" s="79"/>
      <c r="UDQ166" s="82"/>
      <c r="UDR166" s="79"/>
      <c r="UDS166" s="104"/>
      <c r="UDT166" s="83"/>
      <c r="UDU166" s="90"/>
      <c r="UDV166" s="91"/>
      <c r="UDW166" s="92"/>
      <c r="UDX166" s="93"/>
      <c r="UDY166" s="90"/>
      <c r="UDZ166" s="6"/>
      <c r="UEA166" s="86"/>
      <c r="UEB166" s="79"/>
      <c r="UEC166" s="82"/>
      <c r="UED166" s="79"/>
      <c r="UEE166" s="104"/>
      <c r="UEF166" s="83"/>
      <c r="UEG166" s="90"/>
      <c r="UEH166" s="91"/>
      <c r="UEI166" s="92"/>
      <c r="UEJ166" s="93"/>
      <c r="UEK166" s="90"/>
      <c r="UEL166" s="6"/>
      <c r="UEM166" s="86"/>
      <c r="UEN166" s="79"/>
      <c r="UEO166" s="82"/>
      <c r="UEP166" s="79"/>
      <c r="UEQ166" s="104"/>
      <c r="UER166" s="83"/>
      <c r="UES166" s="90"/>
      <c r="UET166" s="91"/>
      <c r="UEU166" s="92"/>
      <c r="UEV166" s="93"/>
      <c r="UEW166" s="90"/>
      <c r="UEX166" s="6"/>
      <c r="UEY166" s="86"/>
      <c r="UEZ166" s="79"/>
      <c r="UFA166" s="82"/>
      <c r="UFB166" s="79"/>
      <c r="UFC166" s="104"/>
      <c r="UFD166" s="83"/>
      <c r="UFE166" s="90"/>
      <c r="UFF166" s="91"/>
      <c r="UFG166" s="92"/>
      <c r="UFH166" s="93"/>
      <c r="UFI166" s="90"/>
      <c r="UFJ166" s="6"/>
      <c r="UFK166" s="86"/>
      <c r="UFL166" s="79"/>
      <c r="UFM166" s="82"/>
      <c r="UFN166" s="79"/>
      <c r="UFO166" s="104"/>
      <c r="UFP166" s="83"/>
      <c r="UFQ166" s="90"/>
      <c r="UFR166" s="91"/>
      <c r="UFS166" s="92"/>
      <c r="UFT166" s="93"/>
      <c r="UFU166" s="90"/>
      <c r="UFV166" s="6"/>
      <c r="UFW166" s="86"/>
      <c r="UFX166" s="79"/>
      <c r="UFY166" s="82"/>
      <c r="UFZ166" s="79"/>
      <c r="UGA166" s="104"/>
      <c r="UGB166" s="83"/>
      <c r="UGC166" s="90"/>
      <c r="UGD166" s="91"/>
      <c r="UGE166" s="92"/>
      <c r="UGF166" s="93"/>
      <c r="UGG166" s="90"/>
      <c r="UGH166" s="6"/>
      <c r="UGI166" s="86"/>
      <c r="UGJ166" s="79"/>
      <c r="UGK166" s="82"/>
      <c r="UGL166" s="79"/>
      <c r="UGM166" s="104"/>
      <c r="UGN166" s="83"/>
      <c r="UGO166" s="90"/>
      <c r="UGP166" s="91"/>
      <c r="UGQ166" s="92"/>
      <c r="UGR166" s="93"/>
      <c r="UGS166" s="90"/>
      <c r="UGT166" s="6"/>
      <c r="UGU166" s="86"/>
      <c r="UGV166" s="79"/>
      <c r="UGW166" s="82"/>
      <c r="UGX166" s="79"/>
      <c r="UGY166" s="104"/>
      <c r="UGZ166" s="83"/>
      <c r="UHA166" s="90"/>
      <c r="UHB166" s="91"/>
      <c r="UHC166" s="92"/>
      <c r="UHD166" s="93"/>
      <c r="UHE166" s="90"/>
      <c r="UHF166" s="6"/>
      <c r="UHG166" s="86"/>
      <c r="UHH166" s="79"/>
      <c r="UHI166" s="82"/>
      <c r="UHJ166" s="79"/>
      <c r="UHK166" s="104"/>
      <c r="UHL166" s="83"/>
      <c r="UHM166" s="90"/>
      <c r="UHN166" s="91"/>
      <c r="UHO166" s="92"/>
      <c r="UHP166" s="93"/>
      <c r="UHQ166" s="90"/>
      <c r="UHR166" s="6"/>
      <c r="UHS166" s="86"/>
      <c r="UHT166" s="79"/>
      <c r="UHU166" s="82"/>
      <c r="UHV166" s="79"/>
      <c r="UHW166" s="104"/>
      <c r="UHX166" s="83"/>
      <c r="UHY166" s="90"/>
      <c r="UHZ166" s="91"/>
      <c r="UIA166" s="92"/>
      <c r="UIB166" s="93"/>
      <c r="UIC166" s="90"/>
      <c r="UID166" s="6"/>
      <c r="UIE166" s="86"/>
      <c r="UIF166" s="79"/>
      <c r="UIG166" s="82"/>
      <c r="UIH166" s="79"/>
      <c r="UII166" s="104"/>
      <c r="UIJ166" s="83"/>
      <c r="UIK166" s="90"/>
      <c r="UIL166" s="91"/>
      <c r="UIM166" s="92"/>
      <c r="UIN166" s="93"/>
      <c r="UIO166" s="90"/>
      <c r="UIP166" s="6"/>
      <c r="UIQ166" s="86"/>
      <c r="UIR166" s="79"/>
      <c r="UIS166" s="82"/>
      <c r="UIT166" s="79"/>
      <c r="UIU166" s="104"/>
      <c r="UIV166" s="83"/>
      <c r="UIW166" s="90"/>
      <c r="UIX166" s="91"/>
      <c r="UIY166" s="92"/>
      <c r="UIZ166" s="93"/>
      <c r="UJA166" s="90"/>
      <c r="UJB166" s="6"/>
      <c r="UJC166" s="86"/>
      <c r="UJD166" s="79"/>
      <c r="UJE166" s="82"/>
      <c r="UJF166" s="79"/>
      <c r="UJG166" s="104"/>
      <c r="UJH166" s="83"/>
      <c r="UJI166" s="90"/>
      <c r="UJJ166" s="91"/>
      <c r="UJK166" s="92"/>
      <c r="UJL166" s="93"/>
      <c r="UJM166" s="90"/>
      <c r="UJN166" s="6"/>
      <c r="UJO166" s="86"/>
      <c r="UJP166" s="79"/>
      <c r="UJQ166" s="82"/>
      <c r="UJR166" s="79"/>
      <c r="UJS166" s="104"/>
      <c r="UJT166" s="83"/>
      <c r="UJU166" s="90"/>
      <c r="UJV166" s="91"/>
      <c r="UJW166" s="92"/>
      <c r="UJX166" s="93"/>
      <c r="UJY166" s="90"/>
      <c r="UJZ166" s="6"/>
      <c r="UKA166" s="86"/>
      <c r="UKB166" s="79"/>
      <c r="UKC166" s="82"/>
      <c r="UKD166" s="79"/>
      <c r="UKE166" s="104"/>
      <c r="UKF166" s="83"/>
      <c r="UKG166" s="90"/>
      <c r="UKH166" s="91"/>
      <c r="UKI166" s="92"/>
      <c r="UKJ166" s="93"/>
      <c r="UKK166" s="90"/>
      <c r="UKL166" s="6"/>
      <c r="UKM166" s="86"/>
      <c r="UKN166" s="79"/>
      <c r="UKO166" s="82"/>
      <c r="UKP166" s="79"/>
      <c r="UKQ166" s="104"/>
      <c r="UKR166" s="83"/>
      <c r="UKS166" s="90"/>
      <c r="UKT166" s="91"/>
      <c r="UKU166" s="92"/>
      <c r="UKV166" s="93"/>
      <c r="UKW166" s="90"/>
      <c r="UKX166" s="6"/>
      <c r="UKY166" s="86"/>
      <c r="UKZ166" s="79"/>
      <c r="ULA166" s="82"/>
      <c r="ULB166" s="79"/>
      <c r="ULC166" s="104"/>
      <c r="ULD166" s="83"/>
      <c r="ULE166" s="90"/>
      <c r="ULF166" s="91"/>
      <c r="ULG166" s="92"/>
      <c r="ULH166" s="93"/>
      <c r="ULI166" s="90"/>
      <c r="ULJ166" s="6"/>
      <c r="ULK166" s="86"/>
      <c r="ULL166" s="79"/>
      <c r="ULM166" s="82"/>
      <c r="ULN166" s="79"/>
      <c r="ULO166" s="104"/>
      <c r="ULP166" s="83"/>
      <c r="ULQ166" s="90"/>
      <c r="ULR166" s="91"/>
      <c r="ULS166" s="92"/>
      <c r="ULT166" s="93"/>
      <c r="ULU166" s="90"/>
      <c r="ULV166" s="6"/>
      <c r="ULW166" s="86"/>
      <c r="ULX166" s="79"/>
      <c r="ULY166" s="82"/>
      <c r="ULZ166" s="79"/>
      <c r="UMA166" s="104"/>
      <c r="UMB166" s="83"/>
      <c r="UMC166" s="90"/>
      <c r="UMD166" s="91"/>
      <c r="UME166" s="92"/>
      <c r="UMF166" s="93"/>
      <c r="UMG166" s="90"/>
      <c r="UMH166" s="6"/>
      <c r="UMI166" s="86"/>
      <c r="UMJ166" s="79"/>
      <c r="UMK166" s="82"/>
      <c r="UML166" s="79"/>
      <c r="UMM166" s="104"/>
      <c r="UMN166" s="83"/>
      <c r="UMO166" s="90"/>
      <c r="UMP166" s="91"/>
      <c r="UMQ166" s="92"/>
      <c r="UMR166" s="93"/>
      <c r="UMS166" s="90"/>
      <c r="UMT166" s="6"/>
      <c r="UMU166" s="86"/>
      <c r="UMV166" s="79"/>
      <c r="UMW166" s="82"/>
      <c r="UMX166" s="79"/>
      <c r="UMY166" s="104"/>
      <c r="UMZ166" s="83"/>
      <c r="UNA166" s="90"/>
      <c r="UNB166" s="91"/>
      <c r="UNC166" s="92"/>
      <c r="UND166" s="93"/>
      <c r="UNE166" s="90"/>
      <c r="UNF166" s="6"/>
      <c r="UNG166" s="86"/>
      <c r="UNH166" s="79"/>
      <c r="UNI166" s="82"/>
      <c r="UNJ166" s="79"/>
      <c r="UNK166" s="104"/>
      <c r="UNL166" s="83"/>
      <c r="UNM166" s="90"/>
      <c r="UNN166" s="91"/>
      <c r="UNO166" s="92"/>
      <c r="UNP166" s="93"/>
      <c r="UNQ166" s="90"/>
      <c r="UNR166" s="6"/>
      <c r="UNS166" s="86"/>
      <c r="UNT166" s="79"/>
      <c r="UNU166" s="82"/>
      <c r="UNV166" s="79"/>
      <c r="UNW166" s="104"/>
      <c r="UNX166" s="83"/>
      <c r="UNY166" s="90"/>
      <c r="UNZ166" s="91"/>
      <c r="UOA166" s="92"/>
      <c r="UOB166" s="93"/>
      <c r="UOC166" s="90"/>
      <c r="UOD166" s="6"/>
      <c r="UOE166" s="86"/>
      <c r="UOF166" s="79"/>
      <c r="UOG166" s="82"/>
      <c r="UOH166" s="79"/>
      <c r="UOI166" s="104"/>
      <c r="UOJ166" s="83"/>
      <c r="UOK166" s="90"/>
      <c r="UOL166" s="91"/>
      <c r="UOM166" s="92"/>
      <c r="UON166" s="93"/>
      <c r="UOO166" s="90"/>
      <c r="UOP166" s="6"/>
      <c r="UOQ166" s="86"/>
      <c r="UOR166" s="79"/>
      <c r="UOS166" s="82"/>
      <c r="UOT166" s="79"/>
      <c r="UOU166" s="104"/>
      <c r="UOV166" s="83"/>
      <c r="UOW166" s="90"/>
      <c r="UOX166" s="91"/>
      <c r="UOY166" s="92"/>
      <c r="UOZ166" s="93"/>
      <c r="UPA166" s="90"/>
      <c r="UPB166" s="6"/>
      <c r="UPC166" s="86"/>
      <c r="UPD166" s="79"/>
      <c r="UPE166" s="82"/>
      <c r="UPF166" s="79"/>
      <c r="UPG166" s="104"/>
      <c r="UPH166" s="83"/>
      <c r="UPI166" s="90"/>
      <c r="UPJ166" s="91"/>
      <c r="UPK166" s="92"/>
      <c r="UPL166" s="93"/>
      <c r="UPM166" s="90"/>
      <c r="UPN166" s="6"/>
      <c r="UPO166" s="86"/>
      <c r="UPP166" s="79"/>
      <c r="UPQ166" s="82"/>
      <c r="UPR166" s="79"/>
      <c r="UPS166" s="104"/>
      <c r="UPT166" s="83"/>
      <c r="UPU166" s="90"/>
      <c r="UPV166" s="91"/>
      <c r="UPW166" s="92"/>
      <c r="UPX166" s="93"/>
      <c r="UPY166" s="90"/>
      <c r="UPZ166" s="6"/>
      <c r="UQA166" s="86"/>
      <c r="UQB166" s="79"/>
      <c r="UQC166" s="82"/>
      <c r="UQD166" s="79"/>
      <c r="UQE166" s="104"/>
      <c r="UQF166" s="83"/>
      <c r="UQG166" s="90"/>
      <c r="UQH166" s="91"/>
      <c r="UQI166" s="92"/>
      <c r="UQJ166" s="93"/>
      <c r="UQK166" s="90"/>
      <c r="UQL166" s="6"/>
      <c r="UQM166" s="86"/>
      <c r="UQN166" s="79"/>
      <c r="UQO166" s="82"/>
      <c r="UQP166" s="79"/>
      <c r="UQQ166" s="104"/>
      <c r="UQR166" s="83"/>
      <c r="UQS166" s="90"/>
      <c r="UQT166" s="91"/>
      <c r="UQU166" s="92"/>
      <c r="UQV166" s="93"/>
      <c r="UQW166" s="90"/>
      <c r="UQX166" s="6"/>
      <c r="UQY166" s="86"/>
      <c r="UQZ166" s="79"/>
      <c r="URA166" s="82"/>
      <c r="URB166" s="79"/>
      <c r="URC166" s="104"/>
      <c r="URD166" s="83"/>
      <c r="URE166" s="90"/>
      <c r="URF166" s="91"/>
      <c r="URG166" s="92"/>
      <c r="URH166" s="93"/>
      <c r="URI166" s="90"/>
      <c r="URJ166" s="6"/>
      <c r="URK166" s="86"/>
      <c r="URL166" s="79"/>
      <c r="URM166" s="82"/>
      <c r="URN166" s="79"/>
      <c r="URO166" s="104"/>
      <c r="URP166" s="83"/>
      <c r="URQ166" s="90"/>
      <c r="URR166" s="91"/>
      <c r="URS166" s="92"/>
      <c r="URT166" s="93"/>
      <c r="URU166" s="90"/>
      <c r="URV166" s="6"/>
      <c r="URW166" s="86"/>
      <c r="URX166" s="79"/>
      <c r="URY166" s="82"/>
      <c r="URZ166" s="79"/>
      <c r="USA166" s="104"/>
      <c r="USB166" s="83"/>
      <c r="USC166" s="90"/>
      <c r="USD166" s="91"/>
      <c r="USE166" s="92"/>
      <c r="USF166" s="93"/>
      <c r="USG166" s="90"/>
      <c r="USH166" s="6"/>
      <c r="USI166" s="86"/>
      <c r="USJ166" s="79"/>
      <c r="USK166" s="82"/>
      <c r="USL166" s="79"/>
      <c r="USM166" s="104"/>
      <c r="USN166" s="83"/>
      <c r="USO166" s="90"/>
      <c r="USP166" s="91"/>
      <c r="USQ166" s="92"/>
      <c r="USR166" s="93"/>
      <c r="USS166" s="90"/>
      <c r="UST166" s="6"/>
      <c r="USU166" s="86"/>
      <c r="USV166" s="79"/>
      <c r="USW166" s="82"/>
      <c r="USX166" s="79"/>
      <c r="USY166" s="104"/>
      <c r="USZ166" s="83"/>
      <c r="UTA166" s="90"/>
      <c r="UTB166" s="91"/>
      <c r="UTC166" s="92"/>
      <c r="UTD166" s="93"/>
      <c r="UTE166" s="90"/>
      <c r="UTF166" s="6"/>
      <c r="UTG166" s="86"/>
      <c r="UTH166" s="79"/>
      <c r="UTI166" s="82"/>
      <c r="UTJ166" s="79"/>
      <c r="UTK166" s="104"/>
      <c r="UTL166" s="83"/>
      <c r="UTM166" s="90"/>
      <c r="UTN166" s="91"/>
      <c r="UTO166" s="92"/>
      <c r="UTP166" s="93"/>
      <c r="UTQ166" s="90"/>
      <c r="UTR166" s="6"/>
      <c r="UTS166" s="86"/>
      <c r="UTT166" s="79"/>
      <c r="UTU166" s="82"/>
      <c r="UTV166" s="79"/>
      <c r="UTW166" s="104"/>
      <c r="UTX166" s="83"/>
      <c r="UTY166" s="90"/>
      <c r="UTZ166" s="91"/>
      <c r="UUA166" s="92"/>
      <c r="UUB166" s="93"/>
      <c r="UUC166" s="90"/>
      <c r="UUD166" s="6"/>
      <c r="UUE166" s="86"/>
      <c r="UUF166" s="79"/>
      <c r="UUG166" s="82"/>
      <c r="UUH166" s="79"/>
      <c r="UUI166" s="104"/>
      <c r="UUJ166" s="83"/>
      <c r="UUK166" s="90"/>
      <c r="UUL166" s="91"/>
      <c r="UUM166" s="92"/>
      <c r="UUN166" s="93"/>
      <c r="UUO166" s="90"/>
      <c r="UUP166" s="6"/>
      <c r="UUQ166" s="86"/>
      <c r="UUR166" s="79"/>
      <c r="UUS166" s="82"/>
      <c r="UUT166" s="79"/>
      <c r="UUU166" s="104"/>
      <c r="UUV166" s="83"/>
      <c r="UUW166" s="90"/>
      <c r="UUX166" s="91"/>
      <c r="UUY166" s="92"/>
      <c r="UUZ166" s="93"/>
      <c r="UVA166" s="90"/>
      <c r="UVB166" s="6"/>
      <c r="UVC166" s="86"/>
      <c r="UVD166" s="79"/>
      <c r="UVE166" s="82"/>
      <c r="UVF166" s="79"/>
      <c r="UVG166" s="104"/>
      <c r="UVH166" s="83"/>
      <c r="UVI166" s="90"/>
      <c r="UVJ166" s="91"/>
      <c r="UVK166" s="92"/>
      <c r="UVL166" s="93"/>
      <c r="UVM166" s="90"/>
      <c r="UVN166" s="6"/>
      <c r="UVO166" s="86"/>
      <c r="UVP166" s="79"/>
      <c r="UVQ166" s="82"/>
      <c r="UVR166" s="79"/>
      <c r="UVS166" s="104"/>
      <c r="UVT166" s="83"/>
      <c r="UVU166" s="90"/>
      <c r="UVV166" s="91"/>
      <c r="UVW166" s="92"/>
      <c r="UVX166" s="93"/>
      <c r="UVY166" s="90"/>
      <c r="UVZ166" s="6"/>
      <c r="UWA166" s="86"/>
      <c r="UWB166" s="79"/>
      <c r="UWC166" s="82"/>
      <c r="UWD166" s="79"/>
      <c r="UWE166" s="104"/>
      <c r="UWF166" s="83"/>
      <c r="UWG166" s="90"/>
      <c r="UWH166" s="91"/>
      <c r="UWI166" s="92"/>
      <c r="UWJ166" s="93"/>
      <c r="UWK166" s="90"/>
      <c r="UWL166" s="6"/>
      <c r="UWM166" s="86"/>
      <c r="UWN166" s="79"/>
      <c r="UWO166" s="82"/>
      <c r="UWP166" s="79"/>
      <c r="UWQ166" s="104"/>
      <c r="UWR166" s="83"/>
      <c r="UWS166" s="90"/>
      <c r="UWT166" s="91"/>
      <c r="UWU166" s="92"/>
      <c r="UWV166" s="93"/>
      <c r="UWW166" s="90"/>
      <c r="UWX166" s="6"/>
      <c r="UWY166" s="86"/>
      <c r="UWZ166" s="79"/>
      <c r="UXA166" s="82"/>
      <c r="UXB166" s="79"/>
      <c r="UXC166" s="104"/>
      <c r="UXD166" s="83"/>
      <c r="UXE166" s="90"/>
      <c r="UXF166" s="91"/>
      <c r="UXG166" s="92"/>
      <c r="UXH166" s="93"/>
      <c r="UXI166" s="90"/>
      <c r="UXJ166" s="6"/>
      <c r="UXK166" s="86"/>
      <c r="UXL166" s="79"/>
      <c r="UXM166" s="82"/>
      <c r="UXN166" s="79"/>
      <c r="UXO166" s="104"/>
      <c r="UXP166" s="83"/>
      <c r="UXQ166" s="90"/>
      <c r="UXR166" s="91"/>
      <c r="UXS166" s="92"/>
      <c r="UXT166" s="93"/>
      <c r="UXU166" s="90"/>
      <c r="UXV166" s="6"/>
      <c r="UXW166" s="86"/>
      <c r="UXX166" s="79"/>
      <c r="UXY166" s="82"/>
      <c r="UXZ166" s="79"/>
      <c r="UYA166" s="104"/>
      <c r="UYB166" s="83"/>
      <c r="UYC166" s="90"/>
      <c r="UYD166" s="91"/>
      <c r="UYE166" s="92"/>
      <c r="UYF166" s="93"/>
      <c r="UYG166" s="90"/>
      <c r="UYH166" s="6"/>
      <c r="UYI166" s="86"/>
      <c r="UYJ166" s="79"/>
      <c r="UYK166" s="82"/>
      <c r="UYL166" s="79"/>
      <c r="UYM166" s="104"/>
      <c r="UYN166" s="83"/>
      <c r="UYO166" s="90"/>
      <c r="UYP166" s="91"/>
      <c r="UYQ166" s="92"/>
      <c r="UYR166" s="93"/>
      <c r="UYS166" s="90"/>
      <c r="UYT166" s="6"/>
      <c r="UYU166" s="86"/>
      <c r="UYV166" s="79"/>
      <c r="UYW166" s="82"/>
      <c r="UYX166" s="79"/>
      <c r="UYY166" s="104"/>
      <c r="UYZ166" s="83"/>
      <c r="UZA166" s="90"/>
      <c r="UZB166" s="91"/>
      <c r="UZC166" s="92"/>
      <c r="UZD166" s="93"/>
      <c r="UZE166" s="90"/>
      <c r="UZF166" s="6"/>
      <c r="UZG166" s="86"/>
      <c r="UZH166" s="79"/>
      <c r="UZI166" s="82"/>
      <c r="UZJ166" s="79"/>
      <c r="UZK166" s="104"/>
      <c r="UZL166" s="83"/>
      <c r="UZM166" s="90"/>
      <c r="UZN166" s="91"/>
      <c r="UZO166" s="92"/>
      <c r="UZP166" s="93"/>
      <c r="UZQ166" s="90"/>
      <c r="UZR166" s="6"/>
      <c r="UZS166" s="86"/>
      <c r="UZT166" s="79"/>
      <c r="UZU166" s="82"/>
      <c r="UZV166" s="79"/>
      <c r="UZW166" s="104"/>
      <c r="UZX166" s="83"/>
      <c r="UZY166" s="90"/>
      <c r="UZZ166" s="91"/>
      <c r="VAA166" s="92"/>
      <c r="VAB166" s="93"/>
      <c r="VAC166" s="90"/>
      <c r="VAD166" s="6"/>
      <c r="VAE166" s="86"/>
      <c r="VAF166" s="79"/>
      <c r="VAG166" s="82"/>
      <c r="VAH166" s="79"/>
      <c r="VAI166" s="104"/>
      <c r="VAJ166" s="83"/>
      <c r="VAK166" s="90"/>
      <c r="VAL166" s="91"/>
      <c r="VAM166" s="92"/>
      <c r="VAN166" s="93"/>
      <c r="VAO166" s="90"/>
      <c r="VAP166" s="6"/>
      <c r="VAQ166" s="86"/>
      <c r="VAR166" s="79"/>
      <c r="VAS166" s="82"/>
      <c r="VAT166" s="79"/>
      <c r="VAU166" s="104"/>
      <c r="VAV166" s="83"/>
      <c r="VAW166" s="90"/>
      <c r="VAX166" s="91"/>
      <c r="VAY166" s="92"/>
      <c r="VAZ166" s="93"/>
      <c r="VBA166" s="90"/>
      <c r="VBB166" s="6"/>
      <c r="VBC166" s="86"/>
      <c r="VBD166" s="79"/>
      <c r="VBE166" s="82"/>
      <c r="VBF166" s="79"/>
      <c r="VBG166" s="104"/>
      <c r="VBH166" s="83"/>
      <c r="VBI166" s="90"/>
      <c r="VBJ166" s="91"/>
      <c r="VBK166" s="92"/>
      <c r="VBL166" s="93"/>
      <c r="VBM166" s="90"/>
      <c r="VBN166" s="6"/>
      <c r="VBO166" s="86"/>
      <c r="VBP166" s="79"/>
      <c r="VBQ166" s="82"/>
      <c r="VBR166" s="79"/>
      <c r="VBS166" s="104"/>
      <c r="VBT166" s="83"/>
      <c r="VBU166" s="90"/>
      <c r="VBV166" s="91"/>
      <c r="VBW166" s="92"/>
      <c r="VBX166" s="93"/>
      <c r="VBY166" s="90"/>
      <c r="VBZ166" s="6"/>
      <c r="VCA166" s="86"/>
      <c r="VCB166" s="79"/>
      <c r="VCC166" s="82"/>
      <c r="VCD166" s="79"/>
      <c r="VCE166" s="104"/>
      <c r="VCF166" s="83"/>
      <c r="VCG166" s="90"/>
      <c r="VCH166" s="91"/>
      <c r="VCI166" s="92"/>
      <c r="VCJ166" s="93"/>
      <c r="VCK166" s="90"/>
      <c r="VCL166" s="6"/>
      <c r="VCM166" s="86"/>
      <c r="VCN166" s="79"/>
      <c r="VCO166" s="82"/>
      <c r="VCP166" s="79"/>
      <c r="VCQ166" s="104"/>
      <c r="VCR166" s="83"/>
      <c r="VCS166" s="90"/>
      <c r="VCT166" s="91"/>
      <c r="VCU166" s="92"/>
      <c r="VCV166" s="93"/>
      <c r="VCW166" s="90"/>
      <c r="VCX166" s="6"/>
      <c r="VCY166" s="86"/>
      <c r="VCZ166" s="79"/>
      <c r="VDA166" s="82"/>
      <c r="VDB166" s="79"/>
      <c r="VDC166" s="104"/>
      <c r="VDD166" s="83"/>
      <c r="VDE166" s="90"/>
      <c r="VDF166" s="91"/>
      <c r="VDG166" s="92"/>
      <c r="VDH166" s="93"/>
      <c r="VDI166" s="90"/>
      <c r="VDJ166" s="6"/>
      <c r="VDK166" s="86"/>
      <c r="VDL166" s="79"/>
      <c r="VDM166" s="82"/>
      <c r="VDN166" s="79"/>
      <c r="VDO166" s="104"/>
      <c r="VDP166" s="83"/>
      <c r="VDQ166" s="90"/>
      <c r="VDR166" s="91"/>
      <c r="VDS166" s="92"/>
      <c r="VDT166" s="93"/>
      <c r="VDU166" s="90"/>
      <c r="VDV166" s="6"/>
      <c r="VDW166" s="86"/>
      <c r="VDX166" s="79"/>
      <c r="VDY166" s="82"/>
      <c r="VDZ166" s="79"/>
      <c r="VEA166" s="104"/>
      <c r="VEB166" s="83"/>
      <c r="VEC166" s="90"/>
      <c r="VED166" s="91"/>
      <c r="VEE166" s="92"/>
      <c r="VEF166" s="93"/>
      <c r="VEG166" s="90"/>
      <c r="VEH166" s="6"/>
      <c r="VEI166" s="86"/>
      <c r="VEJ166" s="79"/>
      <c r="VEK166" s="82"/>
      <c r="VEL166" s="79"/>
      <c r="VEM166" s="104"/>
      <c r="VEN166" s="83"/>
      <c r="VEO166" s="90"/>
      <c r="VEP166" s="91"/>
      <c r="VEQ166" s="92"/>
      <c r="VER166" s="93"/>
      <c r="VES166" s="90"/>
      <c r="VET166" s="6"/>
      <c r="VEU166" s="86"/>
      <c r="VEV166" s="79"/>
      <c r="VEW166" s="82"/>
      <c r="VEX166" s="79"/>
      <c r="VEY166" s="104"/>
      <c r="VEZ166" s="83"/>
      <c r="VFA166" s="90"/>
      <c r="VFB166" s="91"/>
      <c r="VFC166" s="92"/>
      <c r="VFD166" s="93"/>
      <c r="VFE166" s="90"/>
      <c r="VFF166" s="6"/>
      <c r="VFG166" s="86"/>
      <c r="VFH166" s="79"/>
      <c r="VFI166" s="82"/>
      <c r="VFJ166" s="79"/>
      <c r="VFK166" s="104"/>
      <c r="VFL166" s="83"/>
      <c r="VFM166" s="90"/>
      <c r="VFN166" s="91"/>
      <c r="VFO166" s="92"/>
      <c r="VFP166" s="93"/>
      <c r="VFQ166" s="90"/>
      <c r="VFR166" s="6"/>
      <c r="VFS166" s="86"/>
      <c r="VFT166" s="79"/>
      <c r="VFU166" s="82"/>
      <c r="VFV166" s="79"/>
      <c r="VFW166" s="104"/>
      <c r="VFX166" s="83"/>
      <c r="VFY166" s="90"/>
      <c r="VFZ166" s="91"/>
      <c r="VGA166" s="92"/>
      <c r="VGB166" s="93"/>
      <c r="VGC166" s="90"/>
      <c r="VGD166" s="6"/>
      <c r="VGE166" s="86"/>
      <c r="VGF166" s="79"/>
      <c r="VGG166" s="82"/>
      <c r="VGH166" s="79"/>
      <c r="VGI166" s="104"/>
      <c r="VGJ166" s="83"/>
      <c r="VGK166" s="90"/>
      <c r="VGL166" s="91"/>
      <c r="VGM166" s="92"/>
      <c r="VGN166" s="93"/>
      <c r="VGO166" s="90"/>
      <c r="VGP166" s="6"/>
      <c r="VGQ166" s="86"/>
      <c r="VGR166" s="79"/>
      <c r="VGS166" s="82"/>
      <c r="VGT166" s="79"/>
      <c r="VGU166" s="104"/>
      <c r="VGV166" s="83"/>
      <c r="VGW166" s="90"/>
      <c r="VGX166" s="91"/>
      <c r="VGY166" s="92"/>
      <c r="VGZ166" s="93"/>
      <c r="VHA166" s="90"/>
      <c r="VHB166" s="6"/>
      <c r="VHC166" s="86"/>
      <c r="VHD166" s="79"/>
      <c r="VHE166" s="82"/>
      <c r="VHF166" s="79"/>
      <c r="VHG166" s="104"/>
      <c r="VHH166" s="83"/>
      <c r="VHI166" s="90"/>
      <c r="VHJ166" s="91"/>
      <c r="VHK166" s="92"/>
      <c r="VHL166" s="93"/>
      <c r="VHM166" s="90"/>
      <c r="VHN166" s="6"/>
      <c r="VHO166" s="86"/>
      <c r="VHP166" s="79"/>
      <c r="VHQ166" s="82"/>
      <c r="VHR166" s="79"/>
      <c r="VHS166" s="104"/>
      <c r="VHT166" s="83"/>
      <c r="VHU166" s="90"/>
      <c r="VHV166" s="91"/>
      <c r="VHW166" s="92"/>
      <c r="VHX166" s="93"/>
      <c r="VHY166" s="90"/>
      <c r="VHZ166" s="6"/>
      <c r="VIA166" s="86"/>
      <c r="VIB166" s="79"/>
      <c r="VIC166" s="82"/>
      <c r="VID166" s="79"/>
      <c r="VIE166" s="104"/>
      <c r="VIF166" s="83"/>
      <c r="VIG166" s="90"/>
      <c r="VIH166" s="91"/>
      <c r="VII166" s="92"/>
      <c r="VIJ166" s="93"/>
      <c r="VIK166" s="90"/>
      <c r="VIL166" s="6"/>
      <c r="VIM166" s="86"/>
      <c r="VIN166" s="79"/>
      <c r="VIO166" s="82"/>
      <c r="VIP166" s="79"/>
      <c r="VIQ166" s="104"/>
      <c r="VIR166" s="83"/>
      <c r="VIS166" s="90"/>
      <c r="VIT166" s="91"/>
      <c r="VIU166" s="92"/>
      <c r="VIV166" s="93"/>
      <c r="VIW166" s="90"/>
      <c r="VIX166" s="6"/>
      <c r="VIY166" s="86"/>
      <c r="VIZ166" s="79"/>
      <c r="VJA166" s="82"/>
      <c r="VJB166" s="79"/>
      <c r="VJC166" s="104"/>
      <c r="VJD166" s="83"/>
      <c r="VJE166" s="90"/>
      <c r="VJF166" s="91"/>
      <c r="VJG166" s="92"/>
      <c r="VJH166" s="93"/>
      <c r="VJI166" s="90"/>
      <c r="VJJ166" s="6"/>
      <c r="VJK166" s="86"/>
      <c r="VJL166" s="79"/>
      <c r="VJM166" s="82"/>
      <c r="VJN166" s="79"/>
      <c r="VJO166" s="104"/>
      <c r="VJP166" s="83"/>
      <c r="VJQ166" s="90"/>
      <c r="VJR166" s="91"/>
      <c r="VJS166" s="92"/>
      <c r="VJT166" s="93"/>
      <c r="VJU166" s="90"/>
      <c r="VJV166" s="6"/>
      <c r="VJW166" s="86"/>
      <c r="VJX166" s="79"/>
      <c r="VJY166" s="82"/>
      <c r="VJZ166" s="79"/>
      <c r="VKA166" s="104"/>
      <c r="VKB166" s="83"/>
      <c r="VKC166" s="90"/>
      <c r="VKD166" s="91"/>
      <c r="VKE166" s="92"/>
      <c r="VKF166" s="93"/>
      <c r="VKG166" s="90"/>
      <c r="VKH166" s="6"/>
      <c r="VKI166" s="86"/>
      <c r="VKJ166" s="79"/>
      <c r="VKK166" s="82"/>
      <c r="VKL166" s="79"/>
      <c r="VKM166" s="104"/>
      <c r="VKN166" s="83"/>
      <c r="VKO166" s="90"/>
      <c r="VKP166" s="91"/>
      <c r="VKQ166" s="92"/>
      <c r="VKR166" s="93"/>
      <c r="VKS166" s="90"/>
      <c r="VKT166" s="6"/>
      <c r="VKU166" s="86"/>
      <c r="VKV166" s="79"/>
      <c r="VKW166" s="82"/>
      <c r="VKX166" s="79"/>
      <c r="VKY166" s="104"/>
      <c r="VKZ166" s="83"/>
      <c r="VLA166" s="90"/>
      <c r="VLB166" s="91"/>
      <c r="VLC166" s="92"/>
      <c r="VLD166" s="93"/>
      <c r="VLE166" s="90"/>
      <c r="VLF166" s="6"/>
      <c r="VLG166" s="86"/>
      <c r="VLH166" s="79"/>
      <c r="VLI166" s="82"/>
      <c r="VLJ166" s="79"/>
      <c r="VLK166" s="104"/>
      <c r="VLL166" s="83"/>
      <c r="VLM166" s="90"/>
      <c r="VLN166" s="91"/>
      <c r="VLO166" s="92"/>
      <c r="VLP166" s="93"/>
      <c r="VLQ166" s="90"/>
      <c r="VLR166" s="6"/>
      <c r="VLS166" s="86"/>
      <c r="VLT166" s="79"/>
      <c r="VLU166" s="82"/>
      <c r="VLV166" s="79"/>
      <c r="VLW166" s="104"/>
      <c r="VLX166" s="83"/>
      <c r="VLY166" s="90"/>
      <c r="VLZ166" s="91"/>
      <c r="VMA166" s="92"/>
      <c r="VMB166" s="93"/>
      <c r="VMC166" s="90"/>
      <c r="VMD166" s="6"/>
      <c r="VME166" s="86"/>
      <c r="VMF166" s="79"/>
      <c r="VMG166" s="82"/>
      <c r="VMH166" s="79"/>
      <c r="VMI166" s="104"/>
      <c r="VMJ166" s="83"/>
      <c r="VMK166" s="90"/>
      <c r="VML166" s="91"/>
      <c r="VMM166" s="92"/>
      <c r="VMN166" s="93"/>
      <c r="VMO166" s="90"/>
      <c r="VMP166" s="6"/>
      <c r="VMQ166" s="86"/>
      <c r="VMR166" s="79"/>
      <c r="VMS166" s="82"/>
      <c r="VMT166" s="79"/>
      <c r="VMU166" s="104"/>
      <c r="VMV166" s="83"/>
      <c r="VMW166" s="90"/>
      <c r="VMX166" s="91"/>
      <c r="VMY166" s="92"/>
      <c r="VMZ166" s="93"/>
      <c r="VNA166" s="90"/>
      <c r="VNB166" s="6"/>
      <c r="VNC166" s="86"/>
      <c r="VND166" s="79"/>
      <c r="VNE166" s="82"/>
      <c r="VNF166" s="79"/>
      <c r="VNG166" s="104"/>
      <c r="VNH166" s="83"/>
      <c r="VNI166" s="90"/>
      <c r="VNJ166" s="91"/>
      <c r="VNK166" s="92"/>
      <c r="VNL166" s="93"/>
      <c r="VNM166" s="90"/>
      <c r="VNN166" s="6"/>
      <c r="VNO166" s="86"/>
      <c r="VNP166" s="79"/>
      <c r="VNQ166" s="82"/>
      <c r="VNR166" s="79"/>
      <c r="VNS166" s="104"/>
      <c r="VNT166" s="83"/>
      <c r="VNU166" s="90"/>
      <c r="VNV166" s="91"/>
      <c r="VNW166" s="92"/>
      <c r="VNX166" s="93"/>
      <c r="VNY166" s="90"/>
      <c r="VNZ166" s="6"/>
      <c r="VOA166" s="86"/>
      <c r="VOB166" s="79"/>
      <c r="VOC166" s="82"/>
      <c r="VOD166" s="79"/>
      <c r="VOE166" s="104"/>
      <c r="VOF166" s="83"/>
      <c r="VOG166" s="90"/>
      <c r="VOH166" s="91"/>
      <c r="VOI166" s="92"/>
      <c r="VOJ166" s="93"/>
      <c r="VOK166" s="90"/>
      <c r="VOL166" s="6"/>
      <c r="VOM166" s="86"/>
      <c r="VON166" s="79"/>
      <c r="VOO166" s="82"/>
      <c r="VOP166" s="79"/>
      <c r="VOQ166" s="104"/>
      <c r="VOR166" s="83"/>
      <c r="VOS166" s="90"/>
      <c r="VOT166" s="91"/>
      <c r="VOU166" s="92"/>
      <c r="VOV166" s="93"/>
      <c r="VOW166" s="90"/>
      <c r="VOX166" s="6"/>
      <c r="VOY166" s="86"/>
      <c r="VOZ166" s="79"/>
      <c r="VPA166" s="82"/>
      <c r="VPB166" s="79"/>
      <c r="VPC166" s="104"/>
      <c r="VPD166" s="83"/>
      <c r="VPE166" s="90"/>
      <c r="VPF166" s="91"/>
      <c r="VPG166" s="92"/>
      <c r="VPH166" s="93"/>
      <c r="VPI166" s="90"/>
      <c r="VPJ166" s="6"/>
      <c r="VPK166" s="86"/>
      <c r="VPL166" s="79"/>
      <c r="VPM166" s="82"/>
      <c r="VPN166" s="79"/>
      <c r="VPO166" s="104"/>
      <c r="VPP166" s="83"/>
      <c r="VPQ166" s="90"/>
      <c r="VPR166" s="91"/>
      <c r="VPS166" s="92"/>
      <c r="VPT166" s="93"/>
      <c r="VPU166" s="90"/>
      <c r="VPV166" s="6"/>
      <c r="VPW166" s="86"/>
      <c r="VPX166" s="79"/>
      <c r="VPY166" s="82"/>
      <c r="VPZ166" s="79"/>
      <c r="VQA166" s="104"/>
      <c r="VQB166" s="83"/>
      <c r="VQC166" s="90"/>
      <c r="VQD166" s="91"/>
      <c r="VQE166" s="92"/>
      <c r="VQF166" s="93"/>
      <c r="VQG166" s="90"/>
      <c r="VQH166" s="6"/>
      <c r="VQI166" s="86"/>
      <c r="VQJ166" s="79"/>
      <c r="VQK166" s="82"/>
      <c r="VQL166" s="79"/>
      <c r="VQM166" s="104"/>
      <c r="VQN166" s="83"/>
      <c r="VQO166" s="90"/>
      <c r="VQP166" s="91"/>
      <c r="VQQ166" s="92"/>
      <c r="VQR166" s="93"/>
      <c r="VQS166" s="90"/>
      <c r="VQT166" s="6"/>
      <c r="VQU166" s="86"/>
      <c r="VQV166" s="79"/>
      <c r="VQW166" s="82"/>
      <c r="VQX166" s="79"/>
      <c r="VQY166" s="104"/>
      <c r="VQZ166" s="83"/>
      <c r="VRA166" s="90"/>
      <c r="VRB166" s="91"/>
      <c r="VRC166" s="92"/>
      <c r="VRD166" s="93"/>
      <c r="VRE166" s="90"/>
      <c r="VRF166" s="6"/>
      <c r="VRG166" s="86"/>
      <c r="VRH166" s="79"/>
      <c r="VRI166" s="82"/>
      <c r="VRJ166" s="79"/>
      <c r="VRK166" s="104"/>
      <c r="VRL166" s="83"/>
      <c r="VRM166" s="90"/>
      <c r="VRN166" s="91"/>
      <c r="VRO166" s="92"/>
      <c r="VRP166" s="93"/>
      <c r="VRQ166" s="90"/>
      <c r="VRR166" s="6"/>
      <c r="VRS166" s="86"/>
      <c r="VRT166" s="79"/>
      <c r="VRU166" s="82"/>
      <c r="VRV166" s="79"/>
      <c r="VRW166" s="104"/>
      <c r="VRX166" s="83"/>
      <c r="VRY166" s="90"/>
      <c r="VRZ166" s="91"/>
      <c r="VSA166" s="92"/>
      <c r="VSB166" s="93"/>
      <c r="VSC166" s="90"/>
      <c r="VSD166" s="6"/>
      <c r="VSE166" s="86"/>
      <c r="VSF166" s="79"/>
      <c r="VSG166" s="82"/>
      <c r="VSH166" s="79"/>
      <c r="VSI166" s="104"/>
      <c r="VSJ166" s="83"/>
      <c r="VSK166" s="90"/>
      <c r="VSL166" s="91"/>
      <c r="VSM166" s="92"/>
      <c r="VSN166" s="93"/>
      <c r="VSO166" s="90"/>
      <c r="VSP166" s="6"/>
      <c r="VSQ166" s="86"/>
      <c r="VSR166" s="79"/>
      <c r="VSS166" s="82"/>
      <c r="VST166" s="79"/>
      <c r="VSU166" s="104"/>
      <c r="VSV166" s="83"/>
      <c r="VSW166" s="90"/>
      <c r="VSX166" s="91"/>
      <c r="VSY166" s="92"/>
      <c r="VSZ166" s="93"/>
      <c r="VTA166" s="90"/>
      <c r="VTB166" s="6"/>
      <c r="VTC166" s="86"/>
      <c r="VTD166" s="79"/>
      <c r="VTE166" s="82"/>
      <c r="VTF166" s="79"/>
      <c r="VTG166" s="104"/>
      <c r="VTH166" s="83"/>
      <c r="VTI166" s="90"/>
      <c r="VTJ166" s="91"/>
      <c r="VTK166" s="92"/>
      <c r="VTL166" s="93"/>
      <c r="VTM166" s="90"/>
      <c r="VTN166" s="6"/>
      <c r="VTO166" s="86"/>
      <c r="VTP166" s="79"/>
      <c r="VTQ166" s="82"/>
      <c r="VTR166" s="79"/>
      <c r="VTS166" s="104"/>
      <c r="VTT166" s="83"/>
      <c r="VTU166" s="90"/>
      <c r="VTV166" s="91"/>
      <c r="VTW166" s="92"/>
      <c r="VTX166" s="93"/>
      <c r="VTY166" s="90"/>
      <c r="VTZ166" s="6"/>
      <c r="VUA166" s="86"/>
      <c r="VUB166" s="79"/>
      <c r="VUC166" s="82"/>
      <c r="VUD166" s="79"/>
      <c r="VUE166" s="104"/>
      <c r="VUF166" s="83"/>
      <c r="VUG166" s="90"/>
      <c r="VUH166" s="91"/>
      <c r="VUI166" s="92"/>
      <c r="VUJ166" s="93"/>
      <c r="VUK166" s="90"/>
      <c r="VUL166" s="6"/>
      <c r="VUM166" s="86"/>
      <c r="VUN166" s="79"/>
      <c r="VUO166" s="82"/>
      <c r="VUP166" s="79"/>
      <c r="VUQ166" s="104"/>
      <c r="VUR166" s="83"/>
      <c r="VUS166" s="90"/>
      <c r="VUT166" s="91"/>
      <c r="VUU166" s="92"/>
      <c r="VUV166" s="93"/>
      <c r="VUW166" s="90"/>
      <c r="VUX166" s="6"/>
      <c r="VUY166" s="86"/>
      <c r="VUZ166" s="79"/>
      <c r="VVA166" s="82"/>
      <c r="VVB166" s="79"/>
      <c r="VVC166" s="104"/>
      <c r="VVD166" s="83"/>
      <c r="VVE166" s="90"/>
      <c r="VVF166" s="91"/>
      <c r="VVG166" s="92"/>
      <c r="VVH166" s="93"/>
      <c r="VVI166" s="90"/>
      <c r="VVJ166" s="6"/>
      <c r="VVK166" s="86"/>
      <c r="VVL166" s="79"/>
      <c r="VVM166" s="82"/>
      <c r="VVN166" s="79"/>
      <c r="VVO166" s="104"/>
      <c r="VVP166" s="83"/>
      <c r="VVQ166" s="90"/>
      <c r="VVR166" s="91"/>
      <c r="VVS166" s="92"/>
      <c r="VVT166" s="93"/>
      <c r="VVU166" s="90"/>
      <c r="VVV166" s="6"/>
      <c r="VVW166" s="86"/>
      <c r="VVX166" s="79"/>
      <c r="VVY166" s="82"/>
      <c r="VVZ166" s="79"/>
      <c r="VWA166" s="104"/>
      <c r="VWB166" s="83"/>
      <c r="VWC166" s="90"/>
      <c r="VWD166" s="91"/>
      <c r="VWE166" s="92"/>
      <c r="VWF166" s="93"/>
      <c r="VWG166" s="90"/>
      <c r="VWH166" s="6"/>
      <c r="VWI166" s="86"/>
      <c r="VWJ166" s="79"/>
      <c r="VWK166" s="82"/>
      <c r="VWL166" s="79"/>
      <c r="VWM166" s="104"/>
      <c r="VWN166" s="83"/>
      <c r="VWO166" s="90"/>
      <c r="VWP166" s="91"/>
      <c r="VWQ166" s="92"/>
      <c r="VWR166" s="93"/>
      <c r="VWS166" s="90"/>
      <c r="VWT166" s="6"/>
      <c r="VWU166" s="86"/>
      <c r="VWV166" s="79"/>
      <c r="VWW166" s="82"/>
      <c r="VWX166" s="79"/>
      <c r="VWY166" s="104"/>
      <c r="VWZ166" s="83"/>
      <c r="VXA166" s="90"/>
      <c r="VXB166" s="91"/>
      <c r="VXC166" s="92"/>
      <c r="VXD166" s="93"/>
      <c r="VXE166" s="90"/>
      <c r="VXF166" s="6"/>
      <c r="VXG166" s="86"/>
      <c r="VXH166" s="79"/>
      <c r="VXI166" s="82"/>
      <c r="VXJ166" s="79"/>
      <c r="VXK166" s="104"/>
      <c r="VXL166" s="83"/>
      <c r="VXM166" s="90"/>
      <c r="VXN166" s="91"/>
      <c r="VXO166" s="92"/>
      <c r="VXP166" s="93"/>
      <c r="VXQ166" s="90"/>
      <c r="VXR166" s="6"/>
      <c r="VXS166" s="86"/>
      <c r="VXT166" s="79"/>
      <c r="VXU166" s="82"/>
      <c r="VXV166" s="79"/>
      <c r="VXW166" s="104"/>
      <c r="VXX166" s="83"/>
      <c r="VXY166" s="90"/>
      <c r="VXZ166" s="91"/>
      <c r="VYA166" s="92"/>
      <c r="VYB166" s="93"/>
      <c r="VYC166" s="90"/>
      <c r="VYD166" s="6"/>
      <c r="VYE166" s="86"/>
      <c r="VYF166" s="79"/>
      <c r="VYG166" s="82"/>
      <c r="VYH166" s="79"/>
      <c r="VYI166" s="104"/>
      <c r="VYJ166" s="83"/>
      <c r="VYK166" s="90"/>
      <c r="VYL166" s="91"/>
      <c r="VYM166" s="92"/>
      <c r="VYN166" s="93"/>
      <c r="VYO166" s="90"/>
      <c r="VYP166" s="6"/>
      <c r="VYQ166" s="86"/>
      <c r="VYR166" s="79"/>
      <c r="VYS166" s="82"/>
      <c r="VYT166" s="79"/>
      <c r="VYU166" s="104"/>
      <c r="VYV166" s="83"/>
      <c r="VYW166" s="90"/>
      <c r="VYX166" s="91"/>
      <c r="VYY166" s="92"/>
      <c r="VYZ166" s="93"/>
      <c r="VZA166" s="90"/>
      <c r="VZB166" s="6"/>
      <c r="VZC166" s="86"/>
      <c r="VZD166" s="79"/>
      <c r="VZE166" s="82"/>
      <c r="VZF166" s="79"/>
      <c r="VZG166" s="104"/>
      <c r="VZH166" s="83"/>
      <c r="VZI166" s="90"/>
      <c r="VZJ166" s="91"/>
      <c r="VZK166" s="92"/>
      <c r="VZL166" s="93"/>
      <c r="VZM166" s="90"/>
      <c r="VZN166" s="6"/>
      <c r="VZO166" s="86"/>
      <c r="VZP166" s="79"/>
      <c r="VZQ166" s="82"/>
      <c r="VZR166" s="79"/>
      <c r="VZS166" s="104"/>
      <c r="VZT166" s="83"/>
      <c r="VZU166" s="90"/>
      <c r="VZV166" s="91"/>
      <c r="VZW166" s="92"/>
      <c r="VZX166" s="93"/>
      <c r="VZY166" s="90"/>
      <c r="VZZ166" s="6"/>
      <c r="WAA166" s="86"/>
      <c r="WAB166" s="79"/>
      <c r="WAC166" s="82"/>
      <c r="WAD166" s="79"/>
      <c r="WAE166" s="104"/>
      <c r="WAF166" s="83"/>
      <c r="WAG166" s="90"/>
      <c r="WAH166" s="91"/>
      <c r="WAI166" s="92"/>
      <c r="WAJ166" s="93"/>
      <c r="WAK166" s="90"/>
      <c r="WAL166" s="6"/>
      <c r="WAM166" s="86"/>
      <c r="WAN166" s="79"/>
      <c r="WAO166" s="82"/>
      <c r="WAP166" s="79"/>
      <c r="WAQ166" s="104"/>
      <c r="WAR166" s="83"/>
      <c r="WAS166" s="90"/>
      <c r="WAT166" s="91"/>
      <c r="WAU166" s="92"/>
      <c r="WAV166" s="93"/>
      <c r="WAW166" s="90"/>
      <c r="WAX166" s="6"/>
      <c r="WAY166" s="86"/>
      <c r="WAZ166" s="79"/>
      <c r="WBA166" s="82"/>
      <c r="WBB166" s="79"/>
      <c r="WBC166" s="104"/>
      <c r="WBD166" s="83"/>
      <c r="WBE166" s="90"/>
      <c r="WBF166" s="91"/>
      <c r="WBG166" s="92"/>
      <c r="WBH166" s="93"/>
      <c r="WBI166" s="90"/>
      <c r="WBJ166" s="6"/>
      <c r="WBK166" s="86"/>
      <c r="WBL166" s="79"/>
      <c r="WBM166" s="82"/>
      <c r="WBN166" s="79"/>
      <c r="WBO166" s="104"/>
      <c r="WBP166" s="83"/>
      <c r="WBQ166" s="90"/>
      <c r="WBR166" s="91"/>
      <c r="WBS166" s="92"/>
      <c r="WBT166" s="93"/>
      <c r="WBU166" s="90"/>
      <c r="WBV166" s="6"/>
      <c r="WBW166" s="86"/>
      <c r="WBX166" s="79"/>
      <c r="WBY166" s="82"/>
      <c r="WBZ166" s="79"/>
      <c r="WCA166" s="104"/>
      <c r="WCB166" s="83"/>
      <c r="WCC166" s="90"/>
      <c r="WCD166" s="91"/>
      <c r="WCE166" s="92"/>
      <c r="WCF166" s="93"/>
      <c r="WCG166" s="90"/>
      <c r="WCH166" s="6"/>
      <c r="WCI166" s="86"/>
      <c r="WCJ166" s="79"/>
      <c r="WCK166" s="82"/>
      <c r="WCL166" s="79"/>
      <c r="WCM166" s="104"/>
      <c r="WCN166" s="83"/>
      <c r="WCO166" s="90"/>
      <c r="WCP166" s="91"/>
      <c r="WCQ166" s="92"/>
      <c r="WCR166" s="93"/>
      <c r="WCS166" s="90"/>
      <c r="WCT166" s="6"/>
      <c r="WCU166" s="86"/>
      <c r="WCV166" s="79"/>
      <c r="WCW166" s="82"/>
      <c r="WCX166" s="79"/>
      <c r="WCY166" s="104"/>
      <c r="WCZ166" s="83"/>
      <c r="WDA166" s="90"/>
      <c r="WDB166" s="91"/>
      <c r="WDC166" s="92"/>
      <c r="WDD166" s="93"/>
      <c r="WDE166" s="90"/>
      <c r="WDF166" s="6"/>
      <c r="WDG166" s="86"/>
      <c r="WDH166" s="79"/>
      <c r="WDI166" s="82"/>
      <c r="WDJ166" s="79"/>
      <c r="WDK166" s="104"/>
      <c r="WDL166" s="83"/>
      <c r="WDM166" s="90"/>
      <c r="WDN166" s="91"/>
      <c r="WDO166" s="92"/>
      <c r="WDP166" s="93"/>
      <c r="WDQ166" s="90"/>
      <c r="WDR166" s="6"/>
      <c r="WDS166" s="86"/>
      <c r="WDT166" s="79"/>
      <c r="WDU166" s="82"/>
      <c r="WDV166" s="79"/>
      <c r="WDW166" s="104"/>
      <c r="WDX166" s="83"/>
      <c r="WDY166" s="90"/>
      <c r="WDZ166" s="91"/>
      <c r="WEA166" s="92"/>
      <c r="WEB166" s="93"/>
      <c r="WEC166" s="90"/>
      <c r="WED166" s="6"/>
      <c r="WEE166" s="86"/>
      <c r="WEF166" s="79"/>
      <c r="WEG166" s="82"/>
      <c r="WEH166" s="79"/>
      <c r="WEI166" s="104"/>
      <c r="WEJ166" s="83"/>
      <c r="WEK166" s="90"/>
      <c r="WEL166" s="91"/>
      <c r="WEM166" s="92"/>
      <c r="WEN166" s="93"/>
      <c r="WEO166" s="90"/>
      <c r="WEP166" s="6"/>
      <c r="WEQ166" s="86"/>
      <c r="WER166" s="79"/>
      <c r="WES166" s="82"/>
      <c r="WET166" s="79"/>
      <c r="WEU166" s="104"/>
      <c r="WEV166" s="83"/>
      <c r="WEW166" s="90"/>
      <c r="WEX166" s="91"/>
      <c r="WEY166" s="92"/>
      <c r="WEZ166" s="93"/>
      <c r="WFA166" s="90"/>
      <c r="WFB166" s="6"/>
      <c r="WFC166" s="86"/>
      <c r="WFD166" s="79"/>
      <c r="WFE166" s="82"/>
      <c r="WFF166" s="79"/>
      <c r="WFG166" s="104"/>
      <c r="WFH166" s="83"/>
      <c r="WFI166" s="90"/>
      <c r="WFJ166" s="91"/>
      <c r="WFK166" s="92"/>
      <c r="WFL166" s="93"/>
      <c r="WFM166" s="90"/>
      <c r="WFN166" s="6"/>
      <c r="WFO166" s="86"/>
      <c r="WFP166" s="79"/>
      <c r="WFQ166" s="82"/>
      <c r="WFR166" s="79"/>
      <c r="WFS166" s="104"/>
      <c r="WFT166" s="83"/>
      <c r="WFU166" s="90"/>
      <c r="WFV166" s="91"/>
      <c r="WFW166" s="92"/>
      <c r="WFX166" s="93"/>
      <c r="WFY166" s="90"/>
      <c r="WFZ166" s="6"/>
      <c r="WGA166" s="86"/>
      <c r="WGB166" s="79"/>
      <c r="WGC166" s="82"/>
      <c r="WGD166" s="79"/>
      <c r="WGE166" s="104"/>
      <c r="WGF166" s="83"/>
      <c r="WGG166" s="90"/>
      <c r="WGH166" s="91"/>
      <c r="WGI166" s="92"/>
      <c r="WGJ166" s="93"/>
      <c r="WGK166" s="90"/>
      <c r="WGL166" s="6"/>
      <c r="WGM166" s="86"/>
      <c r="WGN166" s="79"/>
      <c r="WGO166" s="82"/>
      <c r="WGP166" s="79"/>
      <c r="WGQ166" s="104"/>
      <c r="WGR166" s="83"/>
      <c r="WGS166" s="90"/>
      <c r="WGT166" s="91"/>
      <c r="WGU166" s="92"/>
      <c r="WGV166" s="93"/>
      <c r="WGW166" s="90"/>
      <c r="WGX166" s="6"/>
      <c r="WGY166" s="86"/>
      <c r="WGZ166" s="79"/>
      <c r="WHA166" s="82"/>
      <c r="WHB166" s="79"/>
      <c r="WHC166" s="104"/>
      <c r="WHD166" s="83"/>
      <c r="WHE166" s="90"/>
      <c r="WHF166" s="91"/>
      <c r="WHG166" s="92"/>
      <c r="WHH166" s="93"/>
      <c r="WHI166" s="90"/>
      <c r="WHJ166" s="6"/>
      <c r="WHK166" s="86"/>
      <c r="WHL166" s="79"/>
      <c r="WHM166" s="82"/>
      <c r="WHN166" s="79"/>
      <c r="WHO166" s="104"/>
      <c r="WHP166" s="83"/>
      <c r="WHQ166" s="90"/>
      <c r="WHR166" s="91"/>
      <c r="WHS166" s="92"/>
      <c r="WHT166" s="93"/>
      <c r="WHU166" s="90"/>
      <c r="WHV166" s="6"/>
      <c r="WHW166" s="86"/>
      <c r="WHX166" s="79"/>
      <c r="WHY166" s="82"/>
      <c r="WHZ166" s="79"/>
      <c r="WIA166" s="104"/>
      <c r="WIB166" s="83"/>
      <c r="WIC166" s="90"/>
      <c r="WID166" s="91"/>
      <c r="WIE166" s="92"/>
      <c r="WIF166" s="93"/>
      <c r="WIG166" s="90"/>
      <c r="WIH166" s="6"/>
      <c r="WII166" s="86"/>
      <c r="WIJ166" s="79"/>
      <c r="WIK166" s="82"/>
      <c r="WIL166" s="79"/>
      <c r="WIM166" s="104"/>
      <c r="WIN166" s="83"/>
      <c r="WIO166" s="90"/>
      <c r="WIP166" s="91"/>
      <c r="WIQ166" s="92"/>
      <c r="WIR166" s="93"/>
      <c r="WIS166" s="90"/>
      <c r="WIT166" s="6"/>
      <c r="WIU166" s="86"/>
      <c r="WIV166" s="79"/>
      <c r="WIW166" s="82"/>
      <c r="WIX166" s="79"/>
      <c r="WIY166" s="104"/>
      <c r="WIZ166" s="83"/>
      <c r="WJA166" s="90"/>
      <c r="WJB166" s="91"/>
      <c r="WJC166" s="92"/>
      <c r="WJD166" s="93"/>
      <c r="WJE166" s="90"/>
      <c r="WJF166" s="6"/>
      <c r="WJG166" s="86"/>
      <c r="WJH166" s="79"/>
      <c r="WJI166" s="82"/>
      <c r="WJJ166" s="79"/>
      <c r="WJK166" s="104"/>
      <c r="WJL166" s="83"/>
      <c r="WJM166" s="90"/>
      <c r="WJN166" s="91"/>
      <c r="WJO166" s="92"/>
      <c r="WJP166" s="93"/>
      <c r="WJQ166" s="90"/>
      <c r="WJR166" s="6"/>
      <c r="WJS166" s="86"/>
      <c r="WJT166" s="79"/>
      <c r="WJU166" s="82"/>
      <c r="WJV166" s="79"/>
      <c r="WJW166" s="104"/>
      <c r="WJX166" s="83"/>
      <c r="WJY166" s="90"/>
      <c r="WJZ166" s="91"/>
      <c r="WKA166" s="92"/>
      <c r="WKB166" s="93"/>
      <c r="WKC166" s="90"/>
      <c r="WKD166" s="6"/>
      <c r="WKE166" s="86"/>
      <c r="WKF166" s="79"/>
      <c r="WKG166" s="82"/>
      <c r="WKH166" s="79"/>
      <c r="WKI166" s="104"/>
      <c r="WKJ166" s="83"/>
      <c r="WKK166" s="90"/>
      <c r="WKL166" s="91"/>
      <c r="WKM166" s="92"/>
      <c r="WKN166" s="93"/>
      <c r="WKO166" s="90"/>
      <c r="WKP166" s="6"/>
      <c r="WKQ166" s="86"/>
      <c r="WKR166" s="79"/>
      <c r="WKS166" s="82"/>
      <c r="WKT166" s="79"/>
      <c r="WKU166" s="104"/>
      <c r="WKV166" s="83"/>
      <c r="WKW166" s="90"/>
      <c r="WKX166" s="91"/>
      <c r="WKY166" s="92"/>
      <c r="WKZ166" s="93"/>
      <c r="WLA166" s="90"/>
      <c r="WLB166" s="6"/>
      <c r="WLC166" s="86"/>
      <c r="WLD166" s="79"/>
      <c r="WLE166" s="82"/>
      <c r="WLF166" s="79"/>
      <c r="WLG166" s="104"/>
      <c r="WLH166" s="83"/>
      <c r="WLI166" s="90"/>
      <c r="WLJ166" s="91"/>
      <c r="WLK166" s="92"/>
      <c r="WLL166" s="93"/>
      <c r="WLM166" s="90"/>
      <c r="WLN166" s="6"/>
      <c r="WLO166" s="86"/>
      <c r="WLP166" s="79"/>
      <c r="WLQ166" s="82"/>
      <c r="WLR166" s="79"/>
      <c r="WLS166" s="104"/>
      <c r="WLT166" s="83"/>
      <c r="WLU166" s="90"/>
      <c r="WLV166" s="91"/>
      <c r="WLW166" s="92"/>
      <c r="WLX166" s="93"/>
      <c r="WLY166" s="90"/>
      <c r="WLZ166" s="6"/>
      <c r="WMA166" s="86"/>
      <c r="WMB166" s="79"/>
      <c r="WMC166" s="82"/>
      <c r="WMD166" s="79"/>
      <c r="WME166" s="104"/>
      <c r="WMF166" s="83"/>
      <c r="WMG166" s="90"/>
      <c r="WMH166" s="91"/>
      <c r="WMI166" s="92"/>
      <c r="WMJ166" s="93"/>
      <c r="WMK166" s="90"/>
      <c r="WML166" s="6"/>
      <c r="WMM166" s="86"/>
      <c r="WMN166" s="79"/>
      <c r="WMO166" s="82"/>
      <c r="WMP166" s="79"/>
      <c r="WMQ166" s="104"/>
      <c r="WMR166" s="83"/>
      <c r="WMS166" s="90"/>
      <c r="WMT166" s="91"/>
      <c r="WMU166" s="92"/>
      <c r="WMV166" s="93"/>
      <c r="WMW166" s="90"/>
      <c r="WMX166" s="6"/>
      <c r="WMY166" s="86"/>
      <c r="WMZ166" s="79"/>
      <c r="WNA166" s="82"/>
      <c r="WNB166" s="79"/>
      <c r="WNC166" s="104"/>
      <c r="WND166" s="83"/>
      <c r="WNE166" s="90"/>
      <c r="WNF166" s="91"/>
      <c r="WNG166" s="92"/>
      <c r="WNH166" s="93"/>
      <c r="WNI166" s="90"/>
      <c r="WNJ166" s="6"/>
      <c r="WNK166" s="86"/>
      <c r="WNL166" s="79"/>
      <c r="WNM166" s="82"/>
      <c r="WNN166" s="79"/>
      <c r="WNO166" s="104"/>
      <c r="WNP166" s="83"/>
      <c r="WNQ166" s="90"/>
      <c r="WNR166" s="91"/>
      <c r="WNS166" s="92"/>
      <c r="WNT166" s="93"/>
      <c r="WNU166" s="90"/>
      <c r="WNV166" s="6"/>
      <c r="WNW166" s="86"/>
      <c r="WNX166" s="79"/>
      <c r="WNY166" s="82"/>
      <c r="WNZ166" s="79"/>
      <c r="WOA166" s="104"/>
      <c r="WOB166" s="83"/>
      <c r="WOC166" s="90"/>
      <c r="WOD166" s="91"/>
      <c r="WOE166" s="92"/>
      <c r="WOF166" s="93"/>
      <c r="WOG166" s="90"/>
      <c r="WOH166" s="6"/>
      <c r="WOI166" s="86"/>
      <c r="WOJ166" s="79"/>
      <c r="WOK166" s="82"/>
      <c r="WOL166" s="79"/>
      <c r="WOM166" s="104"/>
      <c r="WON166" s="83"/>
      <c r="WOO166" s="90"/>
      <c r="WOP166" s="91"/>
      <c r="WOQ166" s="92"/>
      <c r="WOR166" s="93"/>
      <c r="WOS166" s="90"/>
      <c r="WOT166" s="6"/>
      <c r="WOU166" s="86"/>
      <c r="WOV166" s="79"/>
      <c r="WOW166" s="82"/>
      <c r="WOX166" s="79"/>
      <c r="WOY166" s="104"/>
      <c r="WOZ166" s="83"/>
      <c r="WPA166" s="90"/>
      <c r="WPB166" s="91"/>
      <c r="WPC166" s="92"/>
      <c r="WPD166" s="93"/>
      <c r="WPE166" s="90"/>
      <c r="WPF166" s="6"/>
      <c r="WPG166" s="86"/>
      <c r="WPH166" s="79"/>
      <c r="WPI166" s="82"/>
      <c r="WPJ166" s="79"/>
      <c r="WPK166" s="104"/>
      <c r="WPL166" s="83"/>
      <c r="WPM166" s="90"/>
      <c r="WPN166" s="91"/>
      <c r="WPO166" s="92"/>
      <c r="WPP166" s="93"/>
      <c r="WPQ166" s="90"/>
      <c r="WPR166" s="6"/>
      <c r="WPS166" s="86"/>
      <c r="WPT166" s="79"/>
      <c r="WPU166" s="82"/>
      <c r="WPV166" s="79"/>
      <c r="WPW166" s="104"/>
      <c r="WPX166" s="83"/>
      <c r="WPY166" s="90"/>
      <c r="WPZ166" s="91"/>
      <c r="WQA166" s="92"/>
      <c r="WQB166" s="93"/>
      <c r="WQC166" s="90"/>
      <c r="WQD166" s="6"/>
      <c r="WQE166" s="86"/>
      <c r="WQF166" s="79"/>
      <c r="WQG166" s="82"/>
      <c r="WQH166" s="79"/>
      <c r="WQI166" s="104"/>
      <c r="WQJ166" s="83"/>
      <c r="WQK166" s="90"/>
      <c r="WQL166" s="91"/>
      <c r="WQM166" s="92"/>
      <c r="WQN166" s="93"/>
      <c r="WQO166" s="90"/>
      <c r="WQP166" s="6"/>
      <c r="WQQ166" s="86"/>
      <c r="WQR166" s="79"/>
      <c r="WQS166" s="82"/>
      <c r="WQT166" s="79"/>
      <c r="WQU166" s="104"/>
      <c r="WQV166" s="83"/>
      <c r="WQW166" s="90"/>
      <c r="WQX166" s="91"/>
      <c r="WQY166" s="92"/>
      <c r="WQZ166" s="93"/>
      <c r="WRA166" s="90"/>
      <c r="WRB166" s="6"/>
      <c r="WRC166" s="86"/>
      <c r="WRD166" s="79"/>
      <c r="WRE166" s="82"/>
      <c r="WRF166" s="79"/>
      <c r="WRG166" s="104"/>
      <c r="WRH166" s="83"/>
      <c r="WRI166" s="90"/>
      <c r="WRJ166" s="91"/>
      <c r="WRK166" s="92"/>
      <c r="WRL166" s="93"/>
      <c r="WRM166" s="90"/>
      <c r="WRN166" s="6"/>
      <c r="WRO166" s="86"/>
      <c r="WRP166" s="79"/>
      <c r="WRQ166" s="82"/>
      <c r="WRR166" s="79"/>
      <c r="WRS166" s="104"/>
      <c r="WRT166" s="83"/>
      <c r="WRU166" s="90"/>
      <c r="WRV166" s="91"/>
      <c r="WRW166" s="92"/>
      <c r="WRX166" s="93"/>
      <c r="WRY166" s="90"/>
      <c r="WRZ166" s="6"/>
      <c r="WSA166" s="86"/>
      <c r="WSB166" s="79"/>
      <c r="WSC166" s="82"/>
      <c r="WSD166" s="79"/>
      <c r="WSE166" s="104"/>
      <c r="WSF166" s="83"/>
      <c r="WSG166" s="90"/>
      <c r="WSH166" s="91"/>
      <c r="WSI166" s="92"/>
      <c r="WSJ166" s="93"/>
      <c r="WSK166" s="90"/>
      <c r="WSL166" s="6"/>
      <c r="WSM166" s="86"/>
      <c r="WSN166" s="79"/>
      <c r="WSO166" s="82"/>
      <c r="WSP166" s="79"/>
      <c r="WSQ166" s="104"/>
      <c r="WSR166" s="83"/>
      <c r="WSS166" s="90"/>
      <c r="WST166" s="91"/>
      <c r="WSU166" s="92"/>
      <c r="WSV166" s="93"/>
      <c r="WSW166" s="90"/>
      <c r="WSX166" s="6"/>
      <c r="WSY166" s="86"/>
      <c r="WSZ166" s="79"/>
      <c r="WTA166" s="82"/>
      <c r="WTB166" s="79"/>
      <c r="WTC166" s="104"/>
      <c r="WTD166" s="83"/>
      <c r="WTE166" s="90"/>
      <c r="WTF166" s="91"/>
      <c r="WTG166" s="92"/>
      <c r="WTH166" s="93"/>
      <c r="WTI166" s="90"/>
      <c r="WTJ166" s="6"/>
      <c r="WTK166" s="86"/>
      <c r="WTL166" s="79"/>
      <c r="WTM166" s="82"/>
      <c r="WTN166" s="79"/>
      <c r="WTO166" s="104"/>
      <c r="WTP166" s="83"/>
      <c r="WTQ166" s="90"/>
      <c r="WTR166" s="91"/>
      <c r="WTS166" s="92"/>
      <c r="WTT166" s="93"/>
      <c r="WTU166" s="90"/>
      <c r="WTV166" s="6"/>
      <c r="WTW166" s="86"/>
      <c r="WTX166" s="79"/>
      <c r="WTY166" s="82"/>
      <c r="WTZ166" s="79"/>
      <c r="WUA166" s="104"/>
      <c r="WUB166" s="83"/>
      <c r="WUC166" s="90"/>
      <c r="WUD166" s="91"/>
      <c r="WUE166" s="92"/>
      <c r="WUF166" s="93"/>
      <c r="WUG166" s="90"/>
      <c r="WUH166" s="6"/>
      <c r="WUI166" s="86"/>
      <c r="WUJ166" s="79"/>
      <c r="WUK166" s="82"/>
      <c r="WUL166" s="79"/>
      <c r="WUM166" s="104"/>
      <c r="WUN166" s="83"/>
      <c r="WUO166" s="90"/>
      <c r="WUP166" s="91"/>
      <c r="WUQ166" s="92"/>
      <c r="WUR166" s="93"/>
      <c r="WUS166" s="90"/>
      <c r="WUT166" s="6"/>
      <c r="WUU166" s="86"/>
      <c r="WUV166" s="79"/>
      <c r="WUW166" s="82"/>
      <c r="WUX166" s="79"/>
      <c r="WUY166" s="104"/>
      <c r="WUZ166" s="83"/>
      <c r="WVA166" s="90"/>
      <c r="WVB166" s="91"/>
      <c r="WVC166" s="92"/>
      <c r="WVD166" s="93"/>
      <c r="WVE166" s="90"/>
      <c r="WVF166" s="6"/>
      <c r="WVG166" s="86"/>
      <c r="WVH166" s="79"/>
      <c r="WVI166" s="82"/>
      <c r="WVJ166" s="79"/>
      <c r="WVK166" s="104"/>
      <c r="WVL166" s="83"/>
      <c r="WVM166" s="90"/>
      <c r="WVN166" s="91"/>
      <c r="WVO166" s="92"/>
      <c r="WVP166" s="93"/>
      <c r="WVQ166" s="90"/>
      <c r="WVR166" s="6"/>
      <c r="WVS166" s="86"/>
      <c r="WVT166" s="79"/>
      <c r="WVU166" s="82"/>
      <c r="WVV166" s="79"/>
      <c r="WVW166" s="104"/>
      <c r="WVX166" s="83"/>
      <c r="WVY166" s="90"/>
      <c r="WVZ166" s="91"/>
      <c r="WWA166" s="92"/>
      <c r="WWB166" s="93"/>
      <c r="WWC166" s="90"/>
      <c r="WWD166" s="6"/>
      <c r="WWE166" s="86"/>
      <c r="WWF166" s="79"/>
      <c r="WWG166" s="82"/>
      <c r="WWH166" s="79"/>
      <c r="WWI166" s="104"/>
      <c r="WWJ166" s="83"/>
      <c r="WWK166" s="90"/>
      <c r="WWL166" s="91"/>
      <c r="WWM166" s="92"/>
      <c r="WWN166" s="93"/>
      <c r="WWO166" s="90"/>
      <c r="WWP166" s="6"/>
      <c r="WWQ166" s="86"/>
      <c r="WWR166" s="79"/>
      <c r="WWS166" s="82"/>
      <c r="WWT166" s="79"/>
      <c r="WWU166" s="104"/>
      <c r="WWV166" s="83"/>
      <c r="WWW166" s="90"/>
      <c r="WWX166" s="91"/>
      <c r="WWY166" s="92"/>
      <c r="WWZ166" s="93"/>
      <c r="WXA166" s="90"/>
      <c r="WXB166" s="6"/>
      <c r="WXC166" s="86"/>
      <c r="WXD166" s="79"/>
      <c r="WXE166" s="82"/>
      <c r="WXF166" s="79"/>
      <c r="WXG166" s="104"/>
      <c r="WXH166" s="83"/>
      <c r="WXI166" s="90"/>
      <c r="WXJ166" s="91"/>
      <c r="WXK166" s="92"/>
      <c r="WXL166" s="93"/>
      <c r="WXM166" s="90"/>
      <c r="WXN166" s="6"/>
      <c r="WXO166" s="86"/>
      <c r="WXP166" s="79"/>
      <c r="WXQ166" s="82"/>
      <c r="WXR166" s="79"/>
      <c r="WXS166" s="104"/>
      <c r="WXT166" s="83"/>
      <c r="WXU166" s="90"/>
      <c r="WXV166" s="91"/>
      <c r="WXW166" s="92"/>
      <c r="WXX166" s="93"/>
      <c r="WXY166" s="90"/>
      <c r="WXZ166" s="6"/>
      <c r="WYA166" s="86"/>
      <c r="WYB166" s="79"/>
      <c r="WYC166" s="82"/>
      <c r="WYD166" s="79"/>
      <c r="WYE166" s="104"/>
      <c r="WYF166" s="83"/>
      <c r="WYG166" s="90"/>
      <c r="WYH166" s="91"/>
      <c r="WYI166" s="92"/>
      <c r="WYJ166" s="93"/>
      <c r="WYK166" s="90"/>
      <c r="WYL166" s="6"/>
      <c r="WYM166" s="86"/>
      <c r="WYN166" s="79"/>
      <c r="WYO166" s="82"/>
      <c r="WYP166" s="79"/>
      <c r="WYQ166" s="104"/>
      <c r="WYR166" s="83"/>
      <c r="WYS166" s="90"/>
      <c r="WYT166" s="91"/>
      <c r="WYU166" s="92"/>
      <c r="WYV166" s="93"/>
      <c r="WYW166" s="90"/>
      <c r="WYX166" s="6"/>
      <c r="WYY166" s="86"/>
      <c r="WYZ166" s="79"/>
      <c r="WZA166" s="82"/>
      <c r="WZB166" s="79"/>
      <c r="WZC166" s="104"/>
      <c r="WZD166" s="83"/>
      <c r="WZE166" s="90"/>
      <c r="WZF166" s="91"/>
      <c r="WZG166" s="92"/>
      <c r="WZH166" s="93"/>
      <c r="WZI166" s="90"/>
      <c r="WZJ166" s="6"/>
      <c r="WZK166" s="86"/>
      <c r="WZL166" s="79"/>
      <c r="WZM166" s="82"/>
      <c r="WZN166" s="79"/>
      <c r="WZO166" s="104"/>
      <c r="WZP166" s="83"/>
      <c r="WZQ166" s="90"/>
      <c r="WZR166" s="91"/>
      <c r="WZS166" s="92"/>
      <c r="WZT166" s="93"/>
      <c r="WZU166" s="90"/>
      <c r="WZV166" s="6"/>
      <c r="WZW166" s="86"/>
      <c r="WZX166" s="79"/>
      <c r="WZY166" s="82"/>
      <c r="WZZ166" s="79"/>
      <c r="XAA166" s="104"/>
      <c r="XAB166" s="83"/>
      <c r="XAC166" s="90"/>
      <c r="XAD166" s="91"/>
      <c r="XAE166" s="92"/>
      <c r="XAF166" s="93"/>
      <c r="XAG166" s="90"/>
      <c r="XAH166" s="6"/>
      <c r="XAI166" s="86"/>
      <c r="XAJ166" s="79"/>
      <c r="XAK166" s="82"/>
      <c r="XAL166" s="79"/>
      <c r="XAM166" s="104"/>
      <c r="XAN166" s="83"/>
      <c r="XAO166" s="90"/>
      <c r="XAP166" s="91"/>
      <c r="XAQ166" s="92"/>
      <c r="XAR166" s="93"/>
      <c r="XAS166" s="90"/>
      <c r="XAT166" s="6"/>
      <c r="XAU166" s="86"/>
      <c r="XAV166" s="79"/>
      <c r="XAW166" s="82"/>
      <c r="XAX166" s="79"/>
      <c r="XAY166" s="104"/>
      <c r="XAZ166" s="83"/>
      <c r="XBA166" s="90"/>
      <c r="XBB166" s="91"/>
      <c r="XBC166" s="92"/>
      <c r="XBD166" s="93"/>
      <c r="XBE166" s="90"/>
      <c r="XBF166" s="6"/>
      <c r="XBG166" s="86"/>
      <c r="XBH166" s="79"/>
      <c r="XBI166" s="82"/>
      <c r="XBJ166" s="79"/>
      <c r="XBK166" s="104"/>
      <c r="XBL166" s="83"/>
      <c r="XBM166" s="90"/>
      <c r="XBN166" s="91"/>
      <c r="XBO166" s="92"/>
      <c r="XBP166" s="93"/>
      <c r="XBQ166" s="90"/>
      <c r="XBR166" s="6"/>
      <c r="XBS166" s="86"/>
      <c r="XBT166" s="79"/>
      <c r="XBU166" s="82"/>
      <c r="XBV166" s="79"/>
      <c r="XBW166" s="104"/>
      <c r="XBX166" s="83"/>
      <c r="XBY166" s="90"/>
      <c r="XBZ166" s="91"/>
      <c r="XCA166" s="92"/>
      <c r="XCB166" s="93"/>
      <c r="XCC166" s="90"/>
      <c r="XCD166" s="6"/>
      <c r="XCE166" s="86"/>
      <c r="XCF166" s="79"/>
      <c r="XCG166" s="82"/>
      <c r="XCH166" s="79"/>
      <c r="XCI166" s="104"/>
      <c r="XCJ166" s="83"/>
      <c r="XCK166" s="90"/>
      <c r="XCL166" s="91"/>
      <c r="XCM166" s="92"/>
      <c r="XCN166" s="93"/>
      <c r="XCO166" s="90"/>
      <c r="XCP166" s="6"/>
      <c r="XCQ166" s="86"/>
      <c r="XCR166" s="79"/>
      <c r="XCS166" s="82"/>
      <c r="XCT166" s="79"/>
      <c r="XCU166" s="104"/>
      <c r="XCV166" s="83"/>
      <c r="XCW166" s="90"/>
      <c r="XCX166" s="91"/>
      <c r="XCY166" s="92"/>
      <c r="XCZ166" s="93"/>
      <c r="XDA166" s="90"/>
      <c r="XDB166" s="6"/>
      <c r="XDC166" s="86"/>
      <c r="XDD166" s="79"/>
      <c r="XDE166" s="82"/>
      <c r="XDF166" s="79"/>
      <c r="XDG166" s="104"/>
      <c r="XDH166" s="83"/>
      <c r="XDI166" s="90"/>
      <c r="XDJ166" s="91"/>
      <c r="XDK166" s="92"/>
      <c r="XDL166" s="93"/>
      <c r="XDM166" s="90"/>
      <c r="XDN166" s="6"/>
      <c r="XDO166" s="86"/>
      <c r="XDP166" s="79"/>
      <c r="XDQ166" s="82"/>
      <c r="XDR166" s="79"/>
      <c r="XDS166" s="104"/>
      <c r="XDT166" s="83"/>
      <c r="XDU166" s="90"/>
      <c r="XDV166" s="91"/>
      <c r="XDW166" s="92"/>
      <c r="XDX166" s="93"/>
      <c r="XDY166" s="90"/>
      <c r="XDZ166" s="6"/>
      <c r="XEA166" s="86"/>
      <c r="XEB166" s="79"/>
      <c r="XEC166" s="82"/>
      <c r="XED166" s="79"/>
      <c r="XEE166" s="104"/>
      <c r="XEF166" s="83"/>
      <c r="XEG166" s="90"/>
      <c r="XEH166" s="91"/>
      <c r="XEI166" s="92"/>
    </row>
    <row r="167" spans="1:16363" s="80" customFormat="1" ht="21.75" customHeight="1" outlineLevel="1" x14ac:dyDescent="0.25">
      <c r="A167" s="83">
        <v>24</v>
      </c>
      <c r="B167" s="90" t="s">
        <v>745</v>
      </c>
      <c r="C167" s="91" t="s">
        <v>746</v>
      </c>
      <c r="D167" s="124" t="s">
        <v>58</v>
      </c>
      <c r="E167" s="93" t="s">
        <v>747</v>
      </c>
      <c r="F167" s="90" t="s">
        <v>646</v>
      </c>
      <c r="G167" s="86"/>
      <c r="H167" s="79">
        <v>2359000</v>
      </c>
      <c r="I167" s="84"/>
      <c r="L167" s="108"/>
      <c r="N167" s="82"/>
      <c r="O167" s="79"/>
      <c r="P167" s="104"/>
      <c r="Q167" s="90"/>
      <c r="R167" s="91"/>
      <c r="S167" s="92"/>
      <c r="T167" s="93"/>
      <c r="U167" s="90"/>
      <c r="V167" s="6"/>
      <c r="W167" s="86"/>
      <c r="X167" s="79"/>
      <c r="Y167" s="82"/>
      <c r="Z167" s="79"/>
      <c r="AA167" s="104"/>
      <c r="AB167" s="83"/>
      <c r="AC167" s="90"/>
      <c r="AD167" s="91"/>
      <c r="AE167" s="92"/>
      <c r="AF167" s="93"/>
      <c r="AG167" s="90"/>
      <c r="AH167" s="6"/>
      <c r="AI167" s="86"/>
      <c r="AJ167" s="79"/>
      <c r="AK167" s="82"/>
      <c r="AL167" s="79"/>
      <c r="AM167" s="104"/>
      <c r="AN167" s="83"/>
      <c r="AO167" s="90"/>
      <c r="AP167" s="91"/>
      <c r="AQ167" s="92"/>
      <c r="AR167" s="93"/>
      <c r="AS167" s="90"/>
      <c r="AT167" s="6"/>
      <c r="AU167" s="86"/>
      <c r="AV167" s="79"/>
      <c r="AW167" s="82"/>
      <c r="AX167" s="79"/>
      <c r="AY167" s="104"/>
      <c r="AZ167" s="83"/>
      <c r="BA167" s="90"/>
      <c r="BB167" s="91"/>
      <c r="BC167" s="92"/>
      <c r="BD167" s="93"/>
      <c r="BE167" s="90"/>
      <c r="BF167" s="6"/>
      <c r="BG167" s="86"/>
      <c r="BH167" s="79"/>
      <c r="BI167" s="82"/>
      <c r="BJ167" s="79"/>
      <c r="BK167" s="104"/>
      <c r="BL167" s="83"/>
      <c r="BM167" s="90"/>
      <c r="BN167" s="91"/>
      <c r="BO167" s="92"/>
      <c r="BP167" s="93"/>
      <c r="BQ167" s="90"/>
      <c r="BR167" s="6"/>
      <c r="BS167" s="86"/>
      <c r="BT167" s="79"/>
      <c r="BU167" s="82"/>
      <c r="BV167" s="79"/>
      <c r="BW167" s="104"/>
      <c r="BX167" s="83"/>
      <c r="BY167" s="90"/>
      <c r="BZ167" s="91"/>
      <c r="CA167" s="92"/>
      <c r="CB167" s="93"/>
      <c r="CC167" s="90"/>
      <c r="CD167" s="6"/>
      <c r="CE167" s="86"/>
      <c r="CF167" s="79"/>
      <c r="CG167" s="82"/>
      <c r="CH167" s="79"/>
      <c r="CI167" s="104"/>
      <c r="CJ167" s="83"/>
      <c r="CK167" s="90"/>
      <c r="CL167" s="91"/>
      <c r="CM167" s="92"/>
      <c r="CN167" s="93"/>
      <c r="CO167" s="90"/>
      <c r="CP167" s="6"/>
      <c r="CQ167" s="86"/>
      <c r="CR167" s="79"/>
      <c r="CS167" s="82"/>
      <c r="CT167" s="79"/>
      <c r="CU167" s="104"/>
      <c r="CV167" s="83"/>
      <c r="CW167" s="90"/>
      <c r="CX167" s="91"/>
      <c r="CY167" s="92"/>
      <c r="CZ167" s="93"/>
      <c r="DA167" s="90"/>
      <c r="DB167" s="6"/>
      <c r="DC167" s="86"/>
      <c r="DD167" s="79"/>
      <c r="DE167" s="82"/>
      <c r="DF167" s="79"/>
      <c r="DG167" s="104"/>
      <c r="DH167" s="83"/>
      <c r="DI167" s="90"/>
      <c r="DJ167" s="91"/>
      <c r="DK167" s="92"/>
      <c r="DL167" s="93"/>
      <c r="DM167" s="90"/>
      <c r="DN167" s="6"/>
      <c r="DO167" s="86"/>
      <c r="DP167" s="79"/>
      <c r="DQ167" s="82"/>
      <c r="DR167" s="79"/>
      <c r="DS167" s="104"/>
      <c r="DT167" s="83"/>
      <c r="DU167" s="90"/>
      <c r="DV167" s="91"/>
      <c r="DW167" s="92"/>
      <c r="DX167" s="93"/>
      <c r="DY167" s="90"/>
      <c r="DZ167" s="6"/>
      <c r="EA167" s="86"/>
      <c r="EB167" s="79"/>
      <c r="EC167" s="82"/>
      <c r="ED167" s="79"/>
      <c r="EE167" s="104"/>
      <c r="EF167" s="83"/>
      <c r="EG167" s="90"/>
      <c r="EH167" s="91"/>
      <c r="EI167" s="92"/>
      <c r="EJ167" s="93"/>
      <c r="EK167" s="90"/>
      <c r="EL167" s="6"/>
      <c r="EM167" s="86"/>
      <c r="EN167" s="79"/>
      <c r="EO167" s="82"/>
      <c r="EP167" s="79"/>
      <c r="EQ167" s="104"/>
      <c r="ER167" s="83"/>
      <c r="ES167" s="90"/>
      <c r="ET167" s="91"/>
      <c r="EU167" s="92"/>
      <c r="EV167" s="93"/>
      <c r="EW167" s="90"/>
      <c r="EX167" s="6"/>
      <c r="EY167" s="86"/>
      <c r="EZ167" s="79"/>
      <c r="FA167" s="82"/>
      <c r="FB167" s="79"/>
      <c r="FC167" s="104"/>
      <c r="FD167" s="83"/>
      <c r="FE167" s="90"/>
      <c r="FF167" s="91"/>
      <c r="FG167" s="92"/>
      <c r="FH167" s="93"/>
      <c r="FI167" s="90"/>
      <c r="FJ167" s="6"/>
      <c r="FK167" s="86"/>
      <c r="FL167" s="79"/>
      <c r="FM167" s="82"/>
      <c r="FN167" s="79"/>
      <c r="FO167" s="104"/>
      <c r="FP167" s="83"/>
      <c r="FQ167" s="90"/>
      <c r="FR167" s="91"/>
      <c r="FS167" s="92"/>
      <c r="FT167" s="93"/>
      <c r="FU167" s="90"/>
      <c r="FV167" s="6"/>
      <c r="FW167" s="86"/>
      <c r="FX167" s="79"/>
      <c r="FY167" s="82"/>
      <c r="FZ167" s="79"/>
      <c r="GA167" s="104"/>
      <c r="GB167" s="83"/>
      <c r="GC167" s="90"/>
      <c r="GD167" s="91"/>
      <c r="GE167" s="92"/>
      <c r="GF167" s="93"/>
      <c r="GG167" s="90"/>
      <c r="GH167" s="6"/>
      <c r="GI167" s="86"/>
      <c r="GJ167" s="79"/>
      <c r="GK167" s="82"/>
      <c r="GL167" s="79"/>
      <c r="GM167" s="104"/>
      <c r="GN167" s="83"/>
      <c r="GO167" s="90"/>
      <c r="GP167" s="91"/>
      <c r="GQ167" s="92"/>
      <c r="GR167" s="93"/>
      <c r="GS167" s="90"/>
      <c r="GT167" s="6"/>
      <c r="GU167" s="86"/>
      <c r="GV167" s="79"/>
      <c r="GW167" s="82"/>
      <c r="GX167" s="79"/>
      <c r="GY167" s="104"/>
      <c r="GZ167" s="83"/>
      <c r="HA167" s="90"/>
      <c r="HB167" s="91"/>
      <c r="HC167" s="92"/>
      <c r="HD167" s="93"/>
      <c r="HE167" s="90"/>
      <c r="HF167" s="6"/>
      <c r="HG167" s="86"/>
      <c r="HH167" s="79"/>
      <c r="HI167" s="82"/>
      <c r="HJ167" s="79"/>
      <c r="HK167" s="104"/>
      <c r="HL167" s="83"/>
      <c r="HM167" s="90"/>
      <c r="HN167" s="91"/>
      <c r="HO167" s="92"/>
      <c r="HP167" s="93"/>
      <c r="HQ167" s="90"/>
      <c r="HR167" s="6"/>
      <c r="HS167" s="86"/>
      <c r="HT167" s="79"/>
      <c r="HU167" s="82"/>
      <c r="HV167" s="79"/>
      <c r="HW167" s="104"/>
      <c r="HX167" s="83"/>
      <c r="HY167" s="90"/>
      <c r="HZ167" s="91"/>
      <c r="IA167" s="92"/>
      <c r="IB167" s="93"/>
      <c r="IC167" s="90"/>
      <c r="ID167" s="6"/>
      <c r="IE167" s="86"/>
      <c r="IF167" s="79"/>
      <c r="IG167" s="82"/>
      <c r="IH167" s="79"/>
      <c r="II167" s="104"/>
      <c r="IJ167" s="83"/>
      <c r="IK167" s="90"/>
      <c r="IL167" s="91"/>
      <c r="IM167" s="92"/>
      <c r="IN167" s="93"/>
      <c r="IO167" s="90"/>
      <c r="IP167" s="6"/>
      <c r="IQ167" s="86"/>
      <c r="IR167" s="79"/>
      <c r="IS167" s="82"/>
      <c r="IT167" s="79"/>
      <c r="IU167" s="104"/>
      <c r="IV167" s="83"/>
      <c r="IW167" s="90"/>
      <c r="IX167" s="91"/>
      <c r="IY167" s="92"/>
      <c r="IZ167" s="93"/>
      <c r="JA167" s="90"/>
      <c r="JB167" s="6"/>
      <c r="JC167" s="86"/>
      <c r="JD167" s="79"/>
      <c r="JE167" s="82"/>
      <c r="JF167" s="79"/>
      <c r="JG167" s="104"/>
      <c r="JH167" s="83"/>
      <c r="JI167" s="90"/>
      <c r="JJ167" s="91"/>
      <c r="JK167" s="92"/>
      <c r="JL167" s="93"/>
      <c r="JM167" s="90"/>
      <c r="JN167" s="6"/>
      <c r="JO167" s="86"/>
      <c r="JP167" s="79"/>
      <c r="JQ167" s="82"/>
      <c r="JR167" s="79"/>
      <c r="JS167" s="104"/>
      <c r="JT167" s="83"/>
      <c r="JU167" s="90"/>
      <c r="JV167" s="91"/>
      <c r="JW167" s="92"/>
      <c r="JX167" s="93"/>
      <c r="JY167" s="90"/>
      <c r="JZ167" s="6"/>
      <c r="KA167" s="86"/>
      <c r="KB167" s="79"/>
      <c r="KC167" s="82"/>
      <c r="KD167" s="79"/>
      <c r="KE167" s="104"/>
      <c r="KF167" s="83"/>
      <c r="KG167" s="90"/>
      <c r="KH167" s="91"/>
      <c r="KI167" s="92"/>
      <c r="KJ167" s="93"/>
      <c r="KK167" s="90"/>
      <c r="KL167" s="6"/>
      <c r="KM167" s="86"/>
      <c r="KN167" s="79"/>
      <c r="KO167" s="82"/>
      <c r="KP167" s="79"/>
      <c r="KQ167" s="104"/>
      <c r="KR167" s="83"/>
      <c r="KS167" s="90"/>
      <c r="KT167" s="91"/>
      <c r="KU167" s="92"/>
      <c r="KV167" s="93"/>
      <c r="KW167" s="90"/>
      <c r="KX167" s="6"/>
      <c r="KY167" s="86"/>
      <c r="KZ167" s="79"/>
      <c r="LA167" s="82"/>
      <c r="LB167" s="79"/>
      <c r="LC167" s="104"/>
      <c r="LD167" s="83"/>
      <c r="LE167" s="90"/>
      <c r="LF167" s="91"/>
      <c r="LG167" s="92"/>
      <c r="LH167" s="93"/>
      <c r="LI167" s="90"/>
      <c r="LJ167" s="6"/>
      <c r="LK167" s="86"/>
      <c r="LL167" s="79"/>
      <c r="LM167" s="82"/>
      <c r="LN167" s="79"/>
      <c r="LO167" s="104"/>
      <c r="LP167" s="83"/>
      <c r="LQ167" s="90"/>
      <c r="LR167" s="91"/>
      <c r="LS167" s="92"/>
      <c r="LT167" s="93"/>
      <c r="LU167" s="90"/>
      <c r="LV167" s="6"/>
      <c r="LW167" s="86"/>
      <c r="LX167" s="79"/>
      <c r="LY167" s="82"/>
      <c r="LZ167" s="79"/>
      <c r="MA167" s="104"/>
      <c r="MB167" s="83"/>
      <c r="MC167" s="90"/>
      <c r="MD167" s="91"/>
      <c r="ME167" s="92"/>
      <c r="MF167" s="93"/>
      <c r="MG167" s="90"/>
      <c r="MH167" s="6"/>
      <c r="MI167" s="86"/>
      <c r="MJ167" s="79"/>
      <c r="MK167" s="82"/>
      <c r="ML167" s="79"/>
      <c r="MM167" s="104"/>
      <c r="MN167" s="83"/>
      <c r="MO167" s="90"/>
      <c r="MP167" s="91"/>
      <c r="MQ167" s="92"/>
      <c r="MR167" s="93"/>
      <c r="MS167" s="90"/>
      <c r="MT167" s="6"/>
      <c r="MU167" s="86"/>
      <c r="MV167" s="79"/>
      <c r="MW167" s="82"/>
      <c r="MX167" s="79"/>
      <c r="MY167" s="104"/>
      <c r="MZ167" s="83"/>
      <c r="NA167" s="90"/>
      <c r="NB167" s="91"/>
      <c r="NC167" s="92"/>
      <c r="ND167" s="93"/>
      <c r="NE167" s="90"/>
      <c r="NF167" s="6"/>
      <c r="NG167" s="86"/>
      <c r="NH167" s="79"/>
      <c r="NI167" s="82"/>
      <c r="NJ167" s="79"/>
      <c r="NK167" s="104"/>
      <c r="NL167" s="83"/>
      <c r="NM167" s="90"/>
      <c r="NN167" s="91"/>
      <c r="NO167" s="92"/>
      <c r="NP167" s="93"/>
      <c r="NQ167" s="90"/>
      <c r="NR167" s="6"/>
      <c r="NS167" s="86"/>
      <c r="NT167" s="79"/>
      <c r="NU167" s="82"/>
      <c r="NV167" s="79"/>
      <c r="NW167" s="104"/>
      <c r="NX167" s="83"/>
      <c r="NY167" s="90"/>
      <c r="NZ167" s="91"/>
      <c r="OA167" s="92"/>
      <c r="OB167" s="93"/>
      <c r="OC167" s="90"/>
      <c r="OD167" s="6"/>
      <c r="OE167" s="86"/>
      <c r="OF167" s="79"/>
      <c r="OG167" s="82"/>
      <c r="OH167" s="79"/>
      <c r="OI167" s="104"/>
      <c r="OJ167" s="83"/>
      <c r="OK167" s="90"/>
      <c r="OL167" s="91"/>
      <c r="OM167" s="92"/>
      <c r="ON167" s="93"/>
      <c r="OO167" s="90"/>
      <c r="OP167" s="6"/>
      <c r="OQ167" s="86"/>
      <c r="OR167" s="79"/>
      <c r="OS167" s="82"/>
      <c r="OT167" s="79"/>
      <c r="OU167" s="104"/>
      <c r="OV167" s="83"/>
      <c r="OW167" s="90"/>
      <c r="OX167" s="91"/>
      <c r="OY167" s="92"/>
      <c r="OZ167" s="93"/>
      <c r="PA167" s="90"/>
      <c r="PB167" s="6"/>
      <c r="PC167" s="86"/>
      <c r="PD167" s="79"/>
      <c r="PE167" s="82"/>
      <c r="PF167" s="79"/>
      <c r="PG167" s="104"/>
      <c r="PH167" s="83"/>
      <c r="PI167" s="90"/>
      <c r="PJ167" s="91"/>
      <c r="PK167" s="92"/>
      <c r="PL167" s="93"/>
      <c r="PM167" s="90"/>
      <c r="PN167" s="6"/>
      <c r="PO167" s="86"/>
      <c r="PP167" s="79"/>
      <c r="PQ167" s="82"/>
      <c r="PR167" s="79"/>
      <c r="PS167" s="104"/>
      <c r="PT167" s="83"/>
      <c r="PU167" s="90"/>
      <c r="PV167" s="91"/>
      <c r="PW167" s="92"/>
      <c r="PX167" s="93"/>
      <c r="PY167" s="90"/>
      <c r="PZ167" s="6"/>
      <c r="QA167" s="86"/>
      <c r="QB167" s="79"/>
      <c r="QC167" s="82"/>
      <c r="QD167" s="79"/>
      <c r="QE167" s="104"/>
      <c r="QF167" s="83"/>
      <c r="QG167" s="90"/>
      <c r="QH167" s="91"/>
      <c r="QI167" s="92"/>
      <c r="QJ167" s="93"/>
      <c r="QK167" s="90"/>
      <c r="QL167" s="6"/>
      <c r="QM167" s="86"/>
      <c r="QN167" s="79"/>
      <c r="QO167" s="82"/>
      <c r="QP167" s="79"/>
      <c r="QQ167" s="104"/>
      <c r="QR167" s="83"/>
      <c r="QS167" s="90"/>
      <c r="QT167" s="91"/>
      <c r="QU167" s="92"/>
      <c r="QV167" s="93"/>
      <c r="QW167" s="90"/>
      <c r="QX167" s="6"/>
      <c r="QY167" s="86"/>
      <c r="QZ167" s="79"/>
      <c r="RA167" s="82"/>
      <c r="RB167" s="79"/>
      <c r="RC167" s="104"/>
      <c r="RD167" s="83"/>
      <c r="RE167" s="90"/>
      <c r="RF167" s="91"/>
      <c r="RG167" s="92"/>
      <c r="RH167" s="93"/>
      <c r="RI167" s="90"/>
      <c r="RJ167" s="6"/>
      <c r="RK167" s="86"/>
      <c r="RL167" s="79"/>
      <c r="RM167" s="82"/>
      <c r="RN167" s="79"/>
      <c r="RO167" s="104"/>
      <c r="RP167" s="83"/>
      <c r="RQ167" s="90"/>
      <c r="RR167" s="91"/>
      <c r="RS167" s="92"/>
      <c r="RT167" s="93"/>
      <c r="RU167" s="90"/>
      <c r="RV167" s="6"/>
      <c r="RW167" s="86"/>
      <c r="RX167" s="79"/>
      <c r="RY167" s="82"/>
      <c r="RZ167" s="79"/>
      <c r="SA167" s="104"/>
      <c r="SB167" s="83"/>
      <c r="SC167" s="90"/>
      <c r="SD167" s="91"/>
      <c r="SE167" s="92"/>
      <c r="SF167" s="93"/>
      <c r="SG167" s="90"/>
      <c r="SH167" s="6"/>
      <c r="SI167" s="86"/>
      <c r="SJ167" s="79"/>
      <c r="SK167" s="82"/>
      <c r="SL167" s="79"/>
      <c r="SM167" s="104"/>
      <c r="SN167" s="83"/>
      <c r="SO167" s="90"/>
      <c r="SP167" s="91"/>
      <c r="SQ167" s="92"/>
      <c r="SR167" s="93"/>
      <c r="SS167" s="90"/>
      <c r="ST167" s="6"/>
      <c r="SU167" s="86"/>
      <c r="SV167" s="79"/>
      <c r="SW167" s="82"/>
      <c r="SX167" s="79"/>
      <c r="SY167" s="104"/>
      <c r="SZ167" s="83"/>
      <c r="TA167" s="90"/>
      <c r="TB167" s="91"/>
      <c r="TC167" s="92"/>
      <c r="TD167" s="93"/>
      <c r="TE167" s="90"/>
      <c r="TF167" s="6"/>
      <c r="TG167" s="86"/>
      <c r="TH167" s="79"/>
      <c r="TI167" s="82"/>
      <c r="TJ167" s="79"/>
      <c r="TK167" s="104"/>
      <c r="TL167" s="83"/>
      <c r="TM167" s="90"/>
      <c r="TN167" s="91"/>
      <c r="TO167" s="92"/>
      <c r="TP167" s="93"/>
      <c r="TQ167" s="90"/>
      <c r="TR167" s="6"/>
      <c r="TS167" s="86"/>
      <c r="TT167" s="79"/>
      <c r="TU167" s="82"/>
      <c r="TV167" s="79"/>
      <c r="TW167" s="104"/>
      <c r="TX167" s="83"/>
      <c r="TY167" s="90"/>
      <c r="TZ167" s="91"/>
      <c r="UA167" s="92"/>
      <c r="UB167" s="93"/>
      <c r="UC167" s="90"/>
      <c r="UD167" s="6"/>
      <c r="UE167" s="86"/>
      <c r="UF167" s="79"/>
      <c r="UG167" s="82"/>
      <c r="UH167" s="79"/>
      <c r="UI167" s="104"/>
      <c r="UJ167" s="83"/>
      <c r="UK167" s="90"/>
      <c r="UL167" s="91"/>
      <c r="UM167" s="92"/>
      <c r="UN167" s="93"/>
      <c r="UO167" s="90"/>
      <c r="UP167" s="6"/>
      <c r="UQ167" s="86"/>
      <c r="UR167" s="79"/>
      <c r="US167" s="82"/>
      <c r="UT167" s="79"/>
      <c r="UU167" s="104"/>
      <c r="UV167" s="83"/>
      <c r="UW167" s="90"/>
      <c r="UX167" s="91"/>
      <c r="UY167" s="92"/>
      <c r="UZ167" s="93"/>
      <c r="VA167" s="90"/>
      <c r="VB167" s="6"/>
      <c r="VC167" s="86"/>
      <c r="VD167" s="79"/>
      <c r="VE167" s="82"/>
      <c r="VF167" s="79"/>
      <c r="VG167" s="104"/>
      <c r="VH167" s="83"/>
      <c r="VI167" s="90"/>
      <c r="VJ167" s="91"/>
      <c r="VK167" s="92"/>
      <c r="VL167" s="93"/>
      <c r="VM167" s="90"/>
      <c r="VN167" s="6"/>
      <c r="VO167" s="86"/>
      <c r="VP167" s="79"/>
      <c r="VQ167" s="82"/>
      <c r="VR167" s="79"/>
      <c r="VS167" s="104"/>
      <c r="VT167" s="83"/>
      <c r="VU167" s="90"/>
      <c r="VV167" s="91"/>
      <c r="VW167" s="92"/>
      <c r="VX167" s="93"/>
      <c r="VY167" s="90"/>
      <c r="VZ167" s="6"/>
      <c r="WA167" s="86"/>
      <c r="WB167" s="79"/>
      <c r="WC167" s="82"/>
      <c r="WD167" s="79"/>
      <c r="WE167" s="104"/>
      <c r="WF167" s="83"/>
      <c r="WG167" s="90"/>
      <c r="WH167" s="91"/>
      <c r="WI167" s="92"/>
      <c r="WJ167" s="93"/>
      <c r="WK167" s="90"/>
      <c r="WL167" s="6"/>
      <c r="WM167" s="86"/>
      <c r="WN167" s="79"/>
      <c r="WO167" s="82"/>
      <c r="WP167" s="79"/>
      <c r="WQ167" s="104"/>
      <c r="WR167" s="83"/>
      <c r="WS167" s="90"/>
      <c r="WT167" s="91"/>
      <c r="WU167" s="92"/>
      <c r="WV167" s="93"/>
      <c r="WW167" s="90"/>
      <c r="WX167" s="6"/>
      <c r="WY167" s="86"/>
      <c r="WZ167" s="79"/>
      <c r="XA167" s="82"/>
      <c r="XB167" s="79"/>
      <c r="XC167" s="104"/>
      <c r="XD167" s="83"/>
      <c r="XE167" s="90"/>
      <c r="XF167" s="91"/>
      <c r="XG167" s="92"/>
      <c r="XH167" s="93"/>
      <c r="XI167" s="90"/>
      <c r="XJ167" s="6"/>
      <c r="XK167" s="86"/>
      <c r="XL167" s="79"/>
      <c r="XM167" s="82"/>
      <c r="XN167" s="79"/>
      <c r="XO167" s="104"/>
      <c r="XP167" s="83"/>
      <c r="XQ167" s="90"/>
      <c r="XR167" s="91"/>
      <c r="XS167" s="92"/>
      <c r="XT167" s="93"/>
      <c r="XU167" s="90"/>
      <c r="XV167" s="6"/>
      <c r="XW167" s="86"/>
      <c r="XX167" s="79"/>
      <c r="XY167" s="82"/>
      <c r="XZ167" s="79"/>
      <c r="YA167" s="104"/>
      <c r="YB167" s="83"/>
      <c r="YC167" s="90"/>
      <c r="YD167" s="91"/>
      <c r="YE167" s="92"/>
      <c r="YF167" s="93"/>
      <c r="YG167" s="90"/>
      <c r="YH167" s="6"/>
      <c r="YI167" s="86"/>
      <c r="YJ167" s="79"/>
      <c r="YK167" s="82"/>
      <c r="YL167" s="79"/>
      <c r="YM167" s="104"/>
      <c r="YN167" s="83"/>
      <c r="YO167" s="90"/>
      <c r="YP167" s="91"/>
      <c r="YQ167" s="92"/>
      <c r="YR167" s="93"/>
      <c r="YS167" s="90"/>
      <c r="YT167" s="6"/>
      <c r="YU167" s="86"/>
      <c r="YV167" s="79"/>
      <c r="YW167" s="82"/>
      <c r="YX167" s="79"/>
      <c r="YY167" s="104"/>
      <c r="YZ167" s="83"/>
      <c r="ZA167" s="90"/>
      <c r="ZB167" s="91"/>
      <c r="ZC167" s="92"/>
      <c r="ZD167" s="93"/>
      <c r="ZE167" s="90"/>
      <c r="ZF167" s="6"/>
      <c r="ZG167" s="86"/>
      <c r="ZH167" s="79"/>
      <c r="ZI167" s="82"/>
      <c r="ZJ167" s="79"/>
      <c r="ZK167" s="104"/>
      <c r="ZL167" s="83"/>
      <c r="ZM167" s="90"/>
      <c r="ZN167" s="91"/>
      <c r="ZO167" s="92"/>
      <c r="ZP167" s="93"/>
      <c r="ZQ167" s="90"/>
      <c r="ZR167" s="6"/>
      <c r="ZS167" s="86"/>
      <c r="ZT167" s="79"/>
      <c r="ZU167" s="82"/>
      <c r="ZV167" s="79"/>
      <c r="ZW167" s="104"/>
      <c r="ZX167" s="83"/>
      <c r="ZY167" s="90"/>
      <c r="ZZ167" s="91"/>
      <c r="AAA167" s="92"/>
      <c r="AAB167" s="93"/>
      <c r="AAC167" s="90"/>
      <c r="AAD167" s="6"/>
      <c r="AAE167" s="86"/>
      <c r="AAF167" s="79"/>
      <c r="AAG167" s="82"/>
      <c r="AAH167" s="79"/>
      <c r="AAI167" s="104"/>
      <c r="AAJ167" s="83"/>
      <c r="AAK167" s="90"/>
      <c r="AAL167" s="91"/>
      <c r="AAM167" s="92"/>
      <c r="AAN167" s="93"/>
      <c r="AAO167" s="90"/>
      <c r="AAP167" s="6"/>
      <c r="AAQ167" s="86"/>
      <c r="AAR167" s="79"/>
      <c r="AAS167" s="82"/>
      <c r="AAT167" s="79"/>
      <c r="AAU167" s="104"/>
      <c r="AAV167" s="83"/>
      <c r="AAW167" s="90"/>
      <c r="AAX167" s="91"/>
      <c r="AAY167" s="92"/>
      <c r="AAZ167" s="93"/>
      <c r="ABA167" s="90"/>
      <c r="ABB167" s="6"/>
      <c r="ABC167" s="86"/>
      <c r="ABD167" s="79"/>
      <c r="ABE167" s="82"/>
      <c r="ABF167" s="79"/>
      <c r="ABG167" s="104"/>
      <c r="ABH167" s="83"/>
      <c r="ABI167" s="90"/>
      <c r="ABJ167" s="91"/>
      <c r="ABK167" s="92"/>
      <c r="ABL167" s="93"/>
      <c r="ABM167" s="90"/>
      <c r="ABN167" s="6"/>
      <c r="ABO167" s="86"/>
      <c r="ABP167" s="79"/>
      <c r="ABQ167" s="82"/>
      <c r="ABR167" s="79"/>
      <c r="ABS167" s="104"/>
      <c r="ABT167" s="83"/>
      <c r="ABU167" s="90"/>
      <c r="ABV167" s="91"/>
      <c r="ABW167" s="92"/>
      <c r="ABX167" s="93"/>
      <c r="ABY167" s="90"/>
      <c r="ABZ167" s="6"/>
      <c r="ACA167" s="86"/>
      <c r="ACB167" s="79"/>
      <c r="ACC167" s="82"/>
      <c r="ACD167" s="79"/>
      <c r="ACE167" s="104"/>
      <c r="ACF167" s="83"/>
      <c r="ACG167" s="90"/>
      <c r="ACH167" s="91"/>
      <c r="ACI167" s="92"/>
      <c r="ACJ167" s="93"/>
      <c r="ACK167" s="90"/>
      <c r="ACL167" s="6"/>
      <c r="ACM167" s="86"/>
      <c r="ACN167" s="79"/>
      <c r="ACO167" s="82"/>
      <c r="ACP167" s="79"/>
      <c r="ACQ167" s="104"/>
      <c r="ACR167" s="83"/>
      <c r="ACS167" s="90"/>
      <c r="ACT167" s="91"/>
      <c r="ACU167" s="92"/>
      <c r="ACV167" s="93"/>
      <c r="ACW167" s="90"/>
      <c r="ACX167" s="6"/>
      <c r="ACY167" s="86"/>
      <c r="ACZ167" s="79"/>
      <c r="ADA167" s="82"/>
      <c r="ADB167" s="79"/>
      <c r="ADC167" s="104"/>
      <c r="ADD167" s="83"/>
      <c r="ADE167" s="90"/>
      <c r="ADF167" s="91"/>
      <c r="ADG167" s="92"/>
      <c r="ADH167" s="93"/>
      <c r="ADI167" s="90"/>
      <c r="ADJ167" s="6"/>
      <c r="ADK167" s="86"/>
      <c r="ADL167" s="79"/>
      <c r="ADM167" s="82"/>
      <c r="ADN167" s="79"/>
      <c r="ADO167" s="104"/>
      <c r="ADP167" s="83"/>
      <c r="ADQ167" s="90"/>
      <c r="ADR167" s="91"/>
      <c r="ADS167" s="92"/>
      <c r="ADT167" s="93"/>
      <c r="ADU167" s="90"/>
      <c r="ADV167" s="6"/>
      <c r="ADW167" s="86"/>
      <c r="ADX167" s="79"/>
      <c r="ADY167" s="82"/>
      <c r="ADZ167" s="79"/>
      <c r="AEA167" s="104"/>
      <c r="AEB167" s="83"/>
      <c r="AEC167" s="90"/>
      <c r="AED167" s="91"/>
      <c r="AEE167" s="92"/>
      <c r="AEF167" s="93"/>
      <c r="AEG167" s="90"/>
      <c r="AEH167" s="6"/>
      <c r="AEI167" s="86"/>
      <c r="AEJ167" s="79"/>
      <c r="AEK167" s="82"/>
      <c r="AEL167" s="79"/>
      <c r="AEM167" s="104"/>
      <c r="AEN167" s="83"/>
      <c r="AEO167" s="90"/>
      <c r="AEP167" s="91"/>
      <c r="AEQ167" s="92"/>
      <c r="AER167" s="93"/>
      <c r="AES167" s="90"/>
      <c r="AET167" s="6"/>
      <c r="AEU167" s="86"/>
      <c r="AEV167" s="79"/>
      <c r="AEW167" s="82"/>
      <c r="AEX167" s="79"/>
      <c r="AEY167" s="104"/>
      <c r="AEZ167" s="83"/>
      <c r="AFA167" s="90"/>
      <c r="AFB167" s="91"/>
      <c r="AFC167" s="92"/>
      <c r="AFD167" s="93"/>
      <c r="AFE167" s="90"/>
      <c r="AFF167" s="6"/>
      <c r="AFG167" s="86"/>
      <c r="AFH167" s="79"/>
      <c r="AFI167" s="82"/>
      <c r="AFJ167" s="79"/>
      <c r="AFK167" s="104"/>
      <c r="AFL167" s="83"/>
      <c r="AFM167" s="90"/>
      <c r="AFN167" s="91"/>
      <c r="AFO167" s="92"/>
      <c r="AFP167" s="93"/>
      <c r="AFQ167" s="90"/>
      <c r="AFR167" s="6"/>
      <c r="AFS167" s="86"/>
      <c r="AFT167" s="79"/>
      <c r="AFU167" s="82"/>
      <c r="AFV167" s="79"/>
      <c r="AFW167" s="104"/>
      <c r="AFX167" s="83"/>
      <c r="AFY167" s="90"/>
      <c r="AFZ167" s="91"/>
      <c r="AGA167" s="92"/>
      <c r="AGB167" s="93"/>
      <c r="AGC167" s="90"/>
      <c r="AGD167" s="6"/>
      <c r="AGE167" s="86"/>
      <c r="AGF167" s="79"/>
      <c r="AGG167" s="82"/>
      <c r="AGH167" s="79"/>
      <c r="AGI167" s="104"/>
      <c r="AGJ167" s="83"/>
      <c r="AGK167" s="90"/>
      <c r="AGL167" s="91"/>
      <c r="AGM167" s="92"/>
      <c r="AGN167" s="93"/>
      <c r="AGO167" s="90"/>
      <c r="AGP167" s="6"/>
      <c r="AGQ167" s="86"/>
      <c r="AGR167" s="79"/>
      <c r="AGS167" s="82"/>
      <c r="AGT167" s="79"/>
      <c r="AGU167" s="104"/>
      <c r="AGV167" s="83"/>
      <c r="AGW167" s="90"/>
      <c r="AGX167" s="91"/>
      <c r="AGY167" s="92"/>
      <c r="AGZ167" s="93"/>
      <c r="AHA167" s="90"/>
      <c r="AHB167" s="6"/>
      <c r="AHC167" s="86"/>
      <c r="AHD167" s="79"/>
      <c r="AHE167" s="82"/>
      <c r="AHF167" s="79"/>
      <c r="AHG167" s="104"/>
      <c r="AHH167" s="83"/>
      <c r="AHI167" s="90"/>
      <c r="AHJ167" s="91"/>
      <c r="AHK167" s="92"/>
      <c r="AHL167" s="93"/>
      <c r="AHM167" s="90"/>
      <c r="AHN167" s="6"/>
      <c r="AHO167" s="86"/>
      <c r="AHP167" s="79"/>
      <c r="AHQ167" s="82"/>
      <c r="AHR167" s="79"/>
      <c r="AHS167" s="104"/>
      <c r="AHT167" s="83"/>
      <c r="AHU167" s="90"/>
      <c r="AHV167" s="91"/>
      <c r="AHW167" s="92"/>
      <c r="AHX167" s="93"/>
      <c r="AHY167" s="90"/>
      <c r="AHZ167" s="6"/>
      <c r="AIA167" s="86"/>
      <c r="AIB167" s="79"/>
      <c r="AIC167" s="82"/>
      <c r="AID167" s="79"/>
      <c r="AIE167" s="104"/>
      <c r="AIF167" s="83"/>
      <c r="AIG167" s="90"/>
      <c r="AIH167" s="91"/>
      <c r="AII167" s="92"/>
      <c r="AIJ167" s="93"/>
      <c r="AIK167" s="90"/>
      <c r="AIL167" s="6"/>
      <c r="AIM167" s="86"/>
      <c r="AIN167" s="79"/>
      <c r="AIO167" s="82"/>
      <c r="AIP167" s="79"/>
      <c r="AIQ167" s="104"/>
      <c r="AIR167" s="83"/>
      <c r="AIS167" s="90"/>
      <c r="AIT167" s="91"/>
      <c r="AIU167" s="92"/>
      <c r="AIV167" s="93"/>
      <c r="AIW167" s="90"/>
      <c r="AIX167" s="6"/>
      <c r="AIY167" s="86"/>
      <c r="AIZ167" s="79"/>
      <c r="AJA167" s="82"/>
      <c r="AJB167" s="79"/>
      <c r="AJC167" s="104"/>
      <c r="AJD167" s="83"/>
      <c r="AJE167" s="90"/>
      <c r="AJF167" s="91"/>
      <c r="AJG167" s="92"/>
      <c r="AJH167" s="93"/>
      <c r="AJI167" s="90"/>
      <c r="AJJ167" s="6"/>
      <c r="AJK167" s="86"/>
      <c r="AJL167" s="79"/>
      <c r="AJM167" s="82"/>
      <c r="AJN167" s="79"/>
      <c r="AJO167" s="104"/>
      <c r="AJP167" s="83"/>
      <c r="AJQ167" s="90"/>
      <c r="AJR167" s="91"/>
      <c r="AJS167" s="92"/>
      <c r="AJT167" s="93"/>
      <c r="AJU167" s="90"/>
      <c r="AJV167" s="6"/>
      <c r="AJW167" s="86"/>
      <c r="AJX167" s="79"/>
      <c r="AJY167" s="82"/>
      <c r="AJZ167" s="79"/>
      <c r="AKA167" s="104"/>
      <c r="AKB167" s="83"/>
      <c r="AKC167" s="90"/>
      <c r="AKD167" s="91"/>
      <c r="AKE167" s="92"/>
      <c r="AKF167" s="93"/>
      <c r="AKG167" s="90"/>
      <c r="AKH167" s="6"/>
      <c r="AKI167" s="86"/>
      <c r="AKJ167" s="79"/>
      <c r="AKK167" s="82"/>
      <c r="AKL167" s="79"/>
      <c r="AKM167" s="104"/>
      <c r="AKN167" s="83"/>
      <c r="AKO167" s="90"/>
      <c r="AKP167" s="91"/>
      <c r="AKQ167" s="92"/>
      <c r="AKR167" s="93"/>
      <c r="AKS167" s="90"/>
      <c r="AKT167" s="6"/>
      <c r="AKU167" s="86"/>
      <c r="AKV167" s="79"/>
      <c r="AKW167" s="82"/>
      <c r="AKX167" s="79"/>
      <c r="AKY167" s="104"/>
      <c r="AKZ167" s="83"/>
      <c r="ALA167" s="90"/>
      <c r="ALB167" s="91"/>
      <c r="ALC167" s="92"/>
      <c r="ALD167" s="93"/>
      <c r="ALE167" s="90"/>
      <c r="ALF167" s="6"/>
      <c r="ALG167" s="86"/>
      <c r="ALH167" s="79"/>
      <c r="ALI167" s="82"/>
      <c r="ALJ167" s="79"/>
      <c r="ALK167" s="104"/>
      <c r="ALL167" s="83"/>
      <c r="ALM167" s="90"/>
      <c r="ALN167" s="91"/>
      <c r="ALO167" s="92"/>
      <c r="ALP167" s="93"/>
      <c r="ALQ167" s="90"/>
      <c r="ALR167" s="6"/>
      <c r="ALS167" s="86"/>
      <c r="ALT167" s="79"/>
      <c r="ALU167" s="82"/>
      <c r="ALV167" s="79"/>
      <c r="ALW167" s="104"/>
      <c r="ALX167" s="83"/>
      <c r="ALY167" s="90"/>
      <c r="ALZ167" s="91"/>
      <c r="AMA167" s="92"/>
      <c r="AMB167" s="93"/>
      <c r="AMC167" s="90"/>
      <c r="AMD167" s="6"/>
      <c r="AME167" s="86"/>
      <c r="AMF167" s="79"/>
      <c r="AMG167" s="82"/>
      <c r="AMH167" s="79"/>
      <c r="AMI167" s="104"/>
      <c r="AMJ167" s="83"/>
      <c r="AMK167" s="90"/>
      <c r="AML167" s="91"/>
      <c r="AMM167" s="92"/>
      <c r="AMN167" s="93"/>
      <c r="AMO167" s="90"/>
      <c r="AMP167" s="6"/>
      <c r="AMQ167" s="86"/>
      <c r="AMR167" s="79"/>
      <c r="AMS167" s="82"/>
      <c r="AMT167" s="79"/>
      <c r="AMU167" s="104"/>
      <c r="AMV167" s="83"/>
      <c r="AMW167" s="90"/>
      <c r="AMX167" s="91"/>
      <c r="AMY167" s="92"/>
      <c r="AMZ167" s="93"/>
      <c r="ANA167" s="90"/>
      <c r="ANB167" s="6"/>
      <c r="ANC167" s="86"/>
      <c r="AND167" s="79"/>
      <c r="ANE167" s="82"/>
      <c r="ANF167" s="79"/>
      <c r="ANG167" s="104"/>
      <c r="ANH167" s="83"/>
      <c r="ANI167" s="90"/>
      <c r="ANJ167" s="91"/>
      <c r="ANK167" s="92"/>
      <c r="ANL167" s="93"/>
      <c r="ANM167" s="90"/>
      <c r="ANN167" s="6"/>
      <c r="ANO167" s="86"/>
      <c r="ANP167" s="79"/>
      <c r="ANQ167" s="82"/>
      <c r="ANR167" s="79"/>
      <c r="ANS167" s="104"/>
      <c r="ANT167" s="83"/>
      <c r="ANU167" s="90"/>
      <c r="ANV167" s="91"/>
      <c r="ANW167" s="92"/>
      <c r="ANX167" s="93"/>
      <c r="ANY167" s="90"/>
      <c r="ANZ167" s="6"/>
      <c r="AOA167" s="86"/>
      <c r="AOB167" s="79"/>
      <c r="AOC167" s="82"/>
      <c r="AOD167" s="79"/>
      <c r="AOE167" s="104"/>
      <c r="AOF167" s="83"/>
      <c r="AOG167" s="90"/>
      <c r="AOH167" s="91"/>
      <c r="AOI167" s="92"/>
      <c r="AOJ167" s="93"/>
      <c r="AOK167" s="90"/>
      <c r="AOL167" s="6"/>
      <c r="AOM167" s="86"/>
      <c r="AON167" s="79"/>
      <c r="AOO167" s="82"/>
      <c r="AOP167" s="79"/>
      <c r="AOQ167" s="104"/>
      <c r="AOR167" s="83"/>
      <c r="AOS167" s="90"/>
      <c r="AOT167" s="91"/>
      <c r="AOU167" s="92"/>
      <c r="AOV167" s="93"/>
      <c r="AOW167" s="90"/>
      <c r="AOX167" s="6"/>
      <c r="AOY167" s="86"/>
      <c r="AOZ167" s="79"/>
      <c r="APA167" s="82"/>
      <c r="APB167" s="79"/>
      <c r="APC167" s="104"/>
      <c r="APD167" s="83"/>
      <c r="APE167" s="90"/>
      <c r="APF167" s="91"/>
      <c r="APG167" s="92"/>
      <c r="APH167" s="93"/>
      <c r="API167" s="90"/>
      <c r="APJ167" s="6"/>
      <c r="APK167" s="86"/>
      <c r="APL167" s="79"/>
      <c r="APM167" s="82"/>
      <c r="APN167" s="79"/>
      <c r="APO167" s="104"/>
      <c r="APP167" s="83"/>
      <c r="APQ167" s="90"/>
      <c r="APR167" s="91"/>
      <c r="APS167" s="92"/>
      <c r="APT167" s="93"/>
      <c r="APU167" s="90"/>
      <c r="APV167" s="6"/>
      <c r="APW167" s="86"/>
      <c r="APX167" s="79"/>
      <c r="APY167" s="82"/>
      <c r="APZ167" s="79"/>
      <c r="AQA167" s="104"/>
      <c r="AQB167" s="83"/>
      <c r="AQC167" s="90"/>
      <c r="AQD167" s="91"/>
      <c r="AQE167" s="92"/>
      <c r="AQF167" s="93"/>
      <c r="AQG167" s="90"/>
      <c r="AQH167" s="6"/>
      <c r="AQI167" s="86"/>
      <c r="AQJ167" s="79"/>
      <c r="AQK167" s="82"/>
      <c r="AQL167" s="79"/>
      <c r="AQM167" s="104"/>
      <c r="AQN167" s="83"/>
      <c r="AQO167" s="90"/>
      <c r="AQP167" s="91"/>
      <c r="AQQ167" s="92"/>
      <c r="AQR167" s="93"/>
      <c r="AQS167" s="90"/>
      <c r="AQT167" s="6"/>
      <c r="AQU167" s="86"/>
      <c r="AQV167" s="79"/>
      <c r="AQW167" s="82"/>
      <c r="AQX167" s="79"/>
      <c r="AQY167" s="104"/>
      <c r="AQZ167" s="83"/>
      <c r="ARA167" s="90"/>
      <c r="ARB167" s="91"/>
      <c r="ARC167" s="92"/>
      <c r="ARD167" s="93"/>
      <c r="ARE167" s="90"/>
      <c r="ARF167" s="6"/>
      <c r="ARG167" s="86"/>
      <c r="ARH167" s="79"/>
      <c r="ARI167" s="82"/>
      <c r="ARJ167" s="79"/>
      <c r="ARK167" s="104"/>
      <c r="ARL167" s="83"/>
      <c r="ARM167" s="90"/>
      <c r="ARN167" s="91"/>
      <c r="ARO167" s="92"/>
      <c r="ARP167" s="93"/>
      <c r="ARQ167" s="90"/>
      <c r="ARR167" s="6"/>
      <c r="ARS167" s="86"/>
      <c r="ART167" s="79"/>
      <c r="ARU167" s="82"/>
      <c r="ARV167" s="79"/>
      <c r="ARW167" s="104"/>
      <c r="ARX167" s="83"/>
      <c r="ARY167" s="90"/>
      <c r="ARZ167" s="91"/>
      <c r="ASA167" s="92"/>
      <c r="ASB167" s="93"/>
      <c r="ASC167" s="90"/>
      <c r="ASD167" s="6"/>
      <c r="ASE167" s="86"/>
      <c r="ASF167" s="79"/>
      <c r="ASG167" s="82"/>
      <c r="ASH167" s="79"/>
      <c r="ASI167" s="104"/>
      <c r="ASJ167" s="83"/>
      <c r="ASK167" s="90"/>
      <c r="ASL167" s="91"/>
      <c r="ASM167" s="92"/>
      <c r="ASN167" s="93"/>
      <c r="ASO167" s="90"/>
      <c r="ASP167" s="6"/>
      <c r="ASQ167" s="86"/>
      <c r="ASR167" s="79"/>
      <c r="ASS167" s="82"/>
      <c r="AST167" s="79"/>
      <c r="ASU167" s="104"/>
      <c r="ASV167" s="83"/>
      <c r="ASW167" s="90"/>
      <c r="ASX167" s="91"/>
      <c r="ASY167" s="92"/>
      <c r="ASZ167" s="93"/>
      <c r="ATA167" s="90"/>
      <c r="ATB167" s="6"/>
      <c r="ATC167" s="86"/>
      <c r="ATD167" s="79"/>
      <c r="ATE167" s="82"/>
      <c r="ATF167" s="79"/>
      <c r="ATG167" s="104"/>
      <c r="ATH167" s="83"/>
      <c r="ATI167" s="90"/>
      <c r="ATJ167" s="91"/>
      <c r="ATK167" s="92"/>
      <c r="ATL167" s="93"/>
      <c r="ATM167" s="90"/>
      <c r="ATN167" s="6"/>
      <c r="ATO167" s="86"/>
      <c r="ATP167" s="79"/>
      <c r="ATQ167" s="82"/>
      <c r="ATR167" s="79"/>
      <c r="ATS167" s="104"/>
      <c r="ATT167" s="83"/>
      <c r="ATU167" s="90"/>
      <c r="ATV167" s="91"/>
      <c r="ATW167" s="92"/>
      <c r="ATX167" s="93"/>
      <c r="ATY167" s="90"/>
      <c r="ATZ167" s="6"/>
      <c r="AUA167" s="86"/>
      <c r="AUB167" s="79"/>
      <c r="AUC167" s="82"/>
      <c r="AUD167" s="79"/>
      <c r="AUE167" s="104"/>
      <c r="AUF167" s="83"/>
      <c r="AUG167" s="90"/>
      <c r="AUH167" s="91"/>
      <c r="AUI167" s="92"/>
      <c r="AUJ167" s="93"/>
      <c r="AUK167" s="90"/>
      <c r="AUL167" s="6"/>
      <c r="AUM167" s="86"/>
      <c r="AUN167" s="79"/>
      <c r="AUO167" s="82"/>
      <c r="AUP167" s="79"/>
      <c r="AUQ167" s="104"/>
      <c r="AUR167" s="83"/>
      <c r="AUS167" s="90"/>
      <c r="AUT167" s="91"/>
      <c r="AUU167" s="92"/>
      <c r="AUV167" s="93"/>
      <c r="AUW167" s="90"/>
      <c r="AUX167" s="6"/>
      <c r="AUY167" s="86"/>
      <c r="AUZ167" s="79"/>
      <c r="AVA167" s="82"/>
      <c r="AVB167" s="79"/>
      <c r="AVC167" s="104"/>
      <c r="AVD167" s="83"/>
      <c r="AVE167" s="90"/>
      <c r="AVF167" s="91"/>
      <c r="AVG167" s="92"/>
      <c r="AVH167" s="93"/>
      <c r="AVI167" s="90"/>
      <c r="AVJ167" s="6"/>
      <c r="AVK167" s="86"/>
      <c r="AVL167" s="79"/>
      <c r="AVM167" s="82"/>
      <c r="AVN167" s="79"/>
      <c r="AVO167" s="104"/>
      <c r="AVP167" s="83"/>
      <c r="AVQ167" s="90"/>
      <c r="AVR167" s="91"/>
      <c r="AVS167" s="92"/>
      <c r="AVT167" s="93"/>
      <c r="AVU167" s="90"/>
      <c r="AVV167" s="6"/>
      <c r="AVW167" s="86"/>
      <c r="AVX167" s="79"/>
      <c r="AVY167" s="82"/>
      <c r="AVZ167" s="79"/>
      <c r="AWA167" s="104"/>
      <c r="AWB167" s="83"/>
      <c r="AWC167" s="90"/>
      <c r="AWD167" s="91"/>
      <c r="AWE167" s="92"/>
      <c r="AWF167" s="93"/>
      <c r="AWG167" s="90"/>
      <c r="AWH167" s="6"/>
      <c r="AWI167" s="86"/>
      <c r="AWJ167" s="79"/>
      <c r="AWK167" s="82"/>
      <c r="AWL167" s="79"/>
      <c r="AWM167" s="104"/>
      <c r="AWN167" s="83"/>
      <c r="AWO167" s="90"/>
      <c r="AWP167" s="91"/>
      <c r="AWQ167" s="92"/>
      <c r="AWR167" s="93"/>
      <c r="AWS167" s="90"/>
      <c r="AWT167" s="6"/>
      <c r="AWU167" s="86"/>
      <c r="AWV167" s="79"/>
      <c r="AWW167" s="82"/>
      <c r="AWX167" s="79"/>
      <c r="AWY167" s="104"/>
      <c r="AWZ167" s="83"/>
      <c r="AXA167" s="90"/>
      <c r="AXB167" s="91"/>
      <c r="AXC167" s="92"/>
      <c r="AXD167" s="93"/>
      <c r="AXE167" s="90"/>
      <c r="AXF167" s="6"/>
      <c r="AXG167" s="86"/>
      <c r="AXH167" s="79"/>
      <c r="AXI167" s="82"/>
      <c r="AXJ167" s="79"/>
      <c r="AXK167" s="104"/>
      <c r="AXL167" s="83"/>
      <c r="AXM167" s="90"/>
      <c r="AXN167" s="91"/>
      <c r="AXO167" s="92"/>
      <c r="AXP167" s="93"/>
      <c r="AXQ167" s="90"/>
      <c r="AXR167" s="6"/>
      <c r="AXS167" s="86"/>
      <c r="AXT167" s="79"/>
      <c r="AXU167" s="82"/>
      <c r="AXV167" s="79"/>
      <c r="AXW167" s="104"/>
      <c r="AXX167" s="83"/>
      <c r="AXY167" s="90"/>
      <c r="AXZ167" s="91"/>
      <c r="AYA167" s="92"/>
      <c r="AYB167" s="93"/>
      <c r="AYC167" s="90"/>
      <c r="AYD167" s="6"/>
      <c r="AYE167" s="86"/>
      <c r="AYF167" s="79"/>
      <c r="AYG167" s="82"/>
      <c r="AYH167" s="79"/>
      <c r="AYI167" s="104"/>
      <c r="AYJ167" s="83"/>
      <c r="AYK167" s="90"/>
      <c r="AYL167" s="91"/>
      <c r="AYM167" s="92"/>
      <c r="AYN167" s="93"/>
      <c r="AYO167" s="90"/>
      <c r="AYP167" s="6"/>
      <c r="AYQ167" s="86"/>
      <c r="AYR167" s="79"/>
      <c r="AYS167" s="82"/>
      <c r="AYT167" s="79"/>
      <c r="AYU167" s="104"/>
      <c r="AYV167" s="83"/>
      <c r="AYW167" s="90"/>
      <c r="AYX167" s="91"/>
      <c r="AYY167" s="92"/>
      <c r="AYZ167" s="93"/>
      <c r="AZA167" s="90"/>
      <c r="AZB167" s="6"/>
      <c r="AZC167" s="86"/>
      <c r="AZD167" s="79"/>
      <c r="AZE167" s="82"/>
      <c r="AZF167" s="79"/>
      <c r="AZG167" s="104"/>
      <c r="AZH167" s="83"/>
      <c r="AZI167" s="90"/>
      <c r="AZJ167" s="91"/>
      <c r="AZK167" s="92"/>
      <c r="AZL167" s="93"/>
      <c r="AZM167" s="90"/>
      <c r="AZN167" s="6"/>
      <c r="AZO167" s="86"/>
      <c r="AZP167" s="79"/>
      <c r="AZQ167" s="82"/>
      <c r="AZR167" s="79"/>
      <c r="AZS167" s="104"/>
      <c r="AZT167" s="83"/>
      <c r="AZU167" s="90"/>
      <c r="AZV167" s="91"/>
      <c r="AZW167" s="92"/>
      <c r="AZX167" s="93"/>
      <c r="AZY167" s="90"/>
      <c r="AZZ167" s="6"/>
      <c r="BAA167" s="86"/>
      <c r="BAB167" s="79"/>
      <c r="BAC167" s="82"/>
      <c r="BAD167" s="79"/>
      <c r="BAE167" s="104"/>
      <c r="BAF167" s="83"/>
      <c r="BAG167" s="90"/>
      <c r="BAH167" s="91"/>
      <c r="BAI167" s="92"/>
      <c r="BAJ167" s="93"/>
      <c r="BAK167" s="90"/>
      <c r="BAL167" s="6"/>
      <c r="BAM167" s="86"/>
      <c r="BAN167" s="79"/>
      <c r="BAO167" s="82"/>
      <c r="BAP167" s="79"/>
      <c r="BAQ167" s="104"/>
      <c r="BAR167" s="83"/>
      <c r="BAS167" s="90"/>
      <c r="BAT167" s="91"/>
      <c r="BAU167" s="92"/>
      <c r="BAV167" s="93"/>
      <c r="BAW167" s="90"/>
      <c r="BAX167" s="6"/>
      <c r="BAY167" s="86"/>
      <c r="BAZ167" s="79"/>
      <c r="BBA167" s="82"/>
      <c r="BBB167" s="79"/>
      <c r="BBC167" s="104"/>
      <c r="BBD167" s="83"/>
      <c r="BBE167" s="90"/>
      <c r="BBF167" s="91"/>
      <c r="BBG167" s="92"/>
      <c r="BBH167" s="93"/>
      <c r="BBI167" s="90"/>
      <c r="BBJ167" s="6"/>
      <c r="BBK167" s="86"/>
      <c r="BBL167" s="79"/>
      <c r="BBM167" s="82"/>
      <c r="BBN167" s="79"/>
      <c r="BBO167" s="104"/>
      <c r="BBP167" s="83"/>
      <c r="BBQ167" s="90"/>
      <c r="BBR167" s="91"/>
      <c r="BBS167" s="92"/>
      <c r="BBT167" s="93"/>
      <c r="BBU167" s="90"/>
      <c r="BBV167" s="6"/>
      <c r="BBW167" s="86"/>
      <c r="BBX167" s="79"/>
      <c r="BBY167" s="82"/>
      <c r="BBZ167" s="79"/>
      <c r="BCA167" s="104"/>
      <c r="BCB167" s="83"/>
      <c r="BCC167" s="90"/>
      <c r="BCD167" s="91"/>
      <c r="BCE167" s="92"/>
      <c r="BCF167" s="93"/>
      <c r="BCG167" s="90"/>
      <c r="BCH167" s="6"/>
      <c r="BCI167" s="86"/>
      <c r="BCJ167" s="79"/>
      <c r="BCK167" s="82"/>
      <c r="BCL167" s="79"/>
      <c r="BCM167" s="104"/>
      <c r="BCN167" s="83"/>
      <c r="BCO167" s="90"/>
      <c r="BCP167" s="91"/>
      <c r="BCQ167" s="92"/>
      <c r="BCR167" s="93"/>
      <c r="BCS167" s="90"/>
      <c r="BCT167" s="6"/>
      <c r="BCU167" s="86"/>
      <c r="BCV167" s="79"/>
      <c r="BCW167" s="82"/>
      <c r="BCX167" s="79"/>
      <c r="BCY167" s="104"/>
      <c r="BCZ167" s="83"/>
      <c r="BDA167" s="90"/>
      <c r="BDB167" s="91"/>
      <c r="BDC167" s="92"/>
      <c r="BDD167" s="93"/>
      <c r="BDE167" s="90"/>
      <c r="BDF167" s="6"/>
      <c r="BDG167" s="86"/>
      <c r="BDH167" s="79"/>
      <c r="BDI167" s="82"/>
      <c r="BDJ167" s="79"/>
      <c r="BDK167" s="104"/>
      <c r="BDL167" s="83"/>
      <c r="BDM167" s="90"/>
      <c r="BDN167" s="91"/>
      <c r="BDO167" s="92"/>
      <c r="BDP167" s="93"/>
      <c r="BDQ167" s="90"/>
      <c r="BDR167" s="6"/>
      <c r="BDS167" s="86"/>
      <c r="BDT167" s="79"/>
      <c r="BDU167" s="82"/>
      <c r="BDV167" s="79"/>
      <c r="BDW167" s="104"/>
      <c r="BDX167" s="83"/>
      <c r="BDY167" s="90"/>
      <c r="BDZ167" s="91"/>
      <c r="BEA167" s="92"/>
      <c r="BEB167" s="93"/>
      <c r="BEC167" s="90"/>
      <c r="BED167" s="6"/>
      <c r="BEE167" s="86"/>
      <c r="BEF167" s="79"/>
      <c r="BEG167" s="82"/>
      <c r="BEH167" s="79"/>
      <c r="BEI167" s="104"/>
      <c r="BEJ167" s="83"/>
      <c r="BEK167" s="90"/>
      <c r="BEL167" s="91"/>
      <c r="BEM167" s="92"/>
      <c r="BEN167" s="93"/>
      <c r="BEO167" s="90"/>
      <c r="BEP167" s="6"/>
      <c r="BEQ167" s="86"/>
      <c r="BER167" s="79"/>
      <c r="BES167" s="82"/>
      <c r="BET167" s="79"/>
      <c r="BEU167" s="104"/>
      <c r="BEV167" s="83"/>
      <c r="BEW167" s="90"/>
      <c r="BEX167" s="91"/>
      <c r="BEY167" s="92"/>
      <c r="BEZ167" s="93"/>
      <c r="BFA167" s="90"/>
      <c r="BFB167" s="6"/>
      <c r="BFC167" s="86"/>
      <c r="BFD167" s="79"/>
      <c r="BFE167" s="82"/>
      <c r="BFF167" s="79"/>
      <c r="BFG167" s="104"/>
      <c r="BFH167" s="83"/>
      <c r="BFI167" s="90"/>
      <c r="BFJ167" s="91"/>
      <c r="BFK167" s="92"/>
      <c r="BFL167" s="93"/>
      <c r="BFM167" s="90"/>
      <c r="BFN167" s="6"/>
      <c r="BFO167" s="86"/>
      <c r="BFP167" s="79"/>
      <c r="BFQ167" s="82"/>
      <c r="BFR167" s="79"/>
      <c r="BFS167" s="104"/>
      <c r="BFT167" s="83"/>
      <c r="BFU167" s="90"/>
      <c r="BFV167" s="91"/>
      <c r="BFW167" s="92"/>
      <c r="BFX167" s="93"/>
      <c r="BFY167" s="90"/>
      <c r="BFZ167" s="6"/>
      <c r="BGA167" s="86"/>
      <c r="BGB167" s="79"/>
      <c r="BGC167" s="82"/>
      <c r="BGD167" s="79"/>
      <c r="BGE167" s="104"/>
      <c r="BGF167" s="83"/>
      <c r="BGG167" s="90"/>
      <c r="BGH167" s="91"/>
      <c r="BGI167" s="92"/>
      <c r="BGJ167" s="93"/>
      <c r="BGK167" s="90"/>
      <c r="BGL167" s="6"/>
      <c r="BGM167" s="86"/>
      <c r="BGN167" s="79"/>
      <c r="BGO167" s="82"/>
      <c r="BGP167" s="79"/>
      <c r="BGQ167" s="104"/>
      <c r="BGR167" s="83"/>
      <c r="BGS167" s="90"/>
      <c r="BGT167" s="91"/>
      <c r="BGU167" s="92"/>
      <c r="BGV167" s="93"/>
      <c r="BGW167" s="90"/>
      <c r="BGX167" s="6"/>
      <c r="BGY167" s="86"/>
      <c r="BGZ167" s="79"/>
      <c r="BHA167" s="82"/>
      <c r="BHB167" s="79"/>
      <c r="BHC167" s="104"/>
      <c r="BHD167" s="83"/>
      <c r="BHE167" s="90"/>
      <c r="BHF167" s="91"/>
      <c r="BHG167" s="92"/>
      <c r="BHH167" s="93"/>
      <c r="BHI167" s="90"/>
      <c r="BHJ167" s="6"/>
      <c r="BHK167" s="86"/>
      <c r="BHL167" s="79"/>
      <c r="BHM167" s="82"/>
      <c r="BHN167" s="79"/>
      <c r="BHO167" s="104"/>
      <c r="BHP167" s="83"/>
      <c r="BHQ167" s="90"/>
      <c r="BHR167" s="91"/>
      <c r="BHS167" s="92"/>
      <c r="BHT167" s="93"/>
      <c r="BHU167" s="90"/>
      <c r="BHV167" s="6"/>
      <c r="BHW167" s="86"/>
      <c r="BHX167" s="79"/>
      <c r="BHY167" s="82"/>
      <c r="BHZ167" s="79"/>
      <c r="BIA167" s="104"/>
      <c r="BIB167" s="83"/>
      <c r="BIC167" s="90"/>
      <c r="BID167" s="91"/>
      <c r="BIE167" s="92"/>
      <c r="BIF167" s="93"/>
      <c r="BIG167" s="90"/>
      <c r="BIH167" s="6"/>
      <c r="BII167" s="86"/>
      <c r="BIJ167" s="79"/>
      <c r="BIK167" s="82"/>
      <c r="BIL167" s="79"/>
      <c r="BIM167" s="104"/>
      <c r="BIN167" s="83"/>
      <c r="BIO167" s="90"/>
      <c r="BIP167" s="91"/>
      <c r="BIQ167" s="92"/>
      <c r="BIR167" s="93"/>
      <c r="BIS167" s="90"/>
      <c r="BIT167" s="6"/>
      <c r="BIU167" s="86"/>
      <c r="BIV167" s="79"/>
      <c r="BIW167" s="82"/>
      <c r="BIX167" s="79"/>
      <c r="BIY167" s="104"/>
      <c r="BIZ167" s="83"/>
      <c r="BJA167" s="90"/>
      <c r="BJB167" s="91"/>
      <c r="BJC167" s="92"/>
      <c r="BJD167" s="93"/>
      <c r="BJE167" s="90"/>
      <c r="BJF167" s="6"/>
      <c r="BJG167" s="86"/>
      <c r="BJH167" s="79"/>
      <c r="BJI167" s="82"/>
      <c r="BJJ167" s="79"/>
      <c r="BJK167" s="104"/>
      <c r="BJL167" s="83"/>
      <c r="BJM167" s="90"/>
      <c r="BJN167" s="91"/>
      <c r="BJO167" s="92"/>
      <c r="BJP167" s="93"/>
      <c r="BJQ167" s="90"/>
      <c r="BJR167" s="6"/>
      <c r="BJS167" s="86"/>
      <c r="BJT167" s="79"/>
      <c r="BJU167" s="82"/>
      <c r="BJV167" s="79"/>
      <c r="BJW167" s="104"/>
      <c r="BJX167" s="83"/>
      <c r="BJY167" s="90"/>
      <c r="BJZ167" s="91"/>
      <c r="BKA167" s="92"/>
      <c r="BKB167" s="93"/>
      <c r="BKC167" s="90"/>
      <c r="BKD167" s="6"/>
      <c r="BKE167" s="86"/>
      <c r="BKF167" s="79"/>
      <c r="BKG167" s="82"/>
      <c r="BKH167" s="79"/>
      <c r="BKI167" s="104"/>
      <c r="BKJ167" s="83"/>
      <c r="BKK167" s="90"/>
      <c r="BKL167" s="91"/>
      <c r="BKM167" s="92"/>
      <c r="BKN167" s="93"/>
      <c r="BKO167" s="90"/>
      <c r="BKP167" s="6"/>
      <c r="BKQ167" s="86"/>
      <c r="BKR167" s="79"/>
      <c r="BKS167" s="82"/>
      <c r="BKT167" s="79"/>
      <c r="BKU167" s="104"/>
      <c r="BKV167" s="83"/>
      <c r="BKW167" s="90"/>
      <c r="BKX167" s="91"/>
      <c r="BKY167" s="92"/>
      <c r="BKZ167" s="93"/>
      <c r="BLA167" s="90"/>
      <c r="BLB167" s="6"/>
      <c r="BLC167" s="86"/>
      <c r="BLD167" s="79"/>
      <c r="BLE167" s="82"/>
      <c r="BLF167" s="79"/>
      <c r="BLG167" s="104"/>
      <c r="BLH167" s="83"/>
      <c r="BLI167" s="90"/>
      <c r="BLJ167" s="91"/>
      <c r="BLK167" s="92"/>
      <c r="BLL167" s="93"/>
      <c r="BLM167" s="90"/>
      <c r="BLN167" s="6"/>
      <c r="BLO167" s="86"/>
      <c r="BLP167" s="79"/>
      <c r="BLQ167" s="82"/>
      <c r="BLR167" s="79"/>
      <c r="BLS167" s="104"/>
      <c r="BLT167" s="83"/>
      <c r="BLU167" s="90"/>
      <c r="BLV167" s="91"/>
      <c r="BLW167" s="92"/>
      <c r="BLX167" s="93"/>
      <c r="BLY167" s="90"/>
      <c r="BLZ167" s="6"/>
      <c r="BMA167" s="86"/>
      <c r="BMB167" s="79"/>
      <c r="BMC167" s="82"/>
      <c r="BMD167" s="79"/>
      <c r="BME167" s="104"/>
      <c r="BMF167" s="83"/>
      <c r="BMG167" s="90"/>
      <c r="BMH167" s="91"/>
      <c r="BMI167" s="92"/>
      <c r="BMJ167" s="93"/>
      <c r="BMK167" s="90"/>
      <c r="BML167" s="6"/>
      <c r="BMM167" s="86"/>
      <c r="BMN167" s="79"/>
      <c r="BMO167" s="82"/>
      <c r="BMP167" s="79"/>
      <c r="BMQ167" s="104"/>
      <c r="BMR167" s="83"/>
      <c r="BMS167" s="90"/>
      <c r="BMT167" s="91"/>
      <c r="BMU167" s="92"/>
      <c r="BMV167" s="93"/>
      <c r="BMW167" s="90"/>
      <c r="BMX167" s="6"/>
      <c r="BMY167" s="86"/>
      <c r="BMZ167" s="79"/>
      <c r="BNA167" s="82"/>
      <c r="BNB167" s="79"/>
      <c r="BNC167" s="104"/>
      <c r="BND167" s="83"/>
      <c r="BNE167" s="90"/>
      <c r="BNF167" s="91"/>
      <c r="BNG167" s="92"/>
      <c r="BNH167" s="93"/>
      <c r="BNI167" s="90"/>
      <c r="BNJ167" s="6"/>
      <c r="BNK167" s="86"/>
      <c r="BNL167" s="79"/>
      <c r="BNM167" s="82"/>
      <c r="BNN167" s="79"/>
      <c r="BNO167" s="104"/>
      <c r="BNP167" s="83"/>
      <c r="BNQ167" s="90"/>
      <c r="BNR167" s="91"/>
      <c r="BNS167" s="92"/>
      <c r="BNT167" s="93"/>
      <c r="BNU167" s="90"/>
      <c r="BNV167" s="6"/>
      <c r="BNW167" s="86"/>
      <c r="BNX167" s="79"/>
      <c r="BNY167" s="82"/>
      <c r="BNZ167" s="79"/>
      <c r="BOA167" s="104"/>
      <c r="BOB167" s="83"/>
      <c r="BOC167" s="90"/>
      <c r="BOD167" s="91"/>
      <c r="BOE167" s="92"/>
      <c r="BOF167" s="93"/>
      <c r="BOG167" s="90"/>
      <c r="BOH167" s="6"/>
      <c r="BOI167" s="86"/>
      <c r="BOJ167" s="79"/>
      <c r="BOK167" s="82"/>
      <c r="BOL167" s="79"/>
      <c r="BOM167" s="104"/>
      <c r="BON167" s="83"/>
      <c r="BOO167" s="90"/>
      <c r="BOP167" s="91"/>
      <c r="BOQ167" s="92"/>
      <c r="BOR167" s="93"/>
      <c r="BOS167" s="90"/>
      <c r="BOT167" s="6"/>
      <c r="BOU167" s="86"/>
      <c r="BOV167" s="79"/>
      <c r="BOW167" s="82"/>
      <c r="BOX167" s="79"/>
      <c r="BOY167" s="104"/>
      <c r="BOZ167" s="83"/>
      <c r="BPA167" s="90"/>
      <c r="BPB167" s="91"/>
      <c r="BPC167" s="92"/>
      <c r="BPD167" s="93"/>
      <c r="BPE167" s="90"/>
      <c r="BPF167" s="6"/>
      <c r="BPG167" s="86"/>
      <c r="BPH167" s="79"/>
      <c r="BPI167" s="82"/>
      <c r="BPJ167" s="79"/>
      <c r="BPK167" s="104"/>
      <c r="BPL167" s="83"/>
      <c r="BPM167" s="90"/>
      <c r="BPN167" s="91"/>
      <c r="BPO167" s="92"/>
      <c r="BPP167" s="93"/>
      <c r="BPQ167" s="90"/>
      <c r="BPR167" s="6"/>
      <c r="BPS167" s="86"/>
      <c r="BPT167" s="79"/>
      <c r="BPU167" s="82"/>
      <c r="BPV167" s="79"/>
      <c r="BPW167" s="104"/>
      <c r="BPX167" s="83"/>
      <c r="BPY167" s="90"/>
      <c r="BPZ167" s="91"/>
      <c r="BQA167" s="92"/>
      <c r="BQB167" s="93"/>
      <c r="BQC167" s="90"/>
      <c r="BQD167" s="6"/>
      <c r="BQE167" s="86"/>
      <c r="BQF167" s="79"/>
      <c r="BQG167" s="82"/>
      <c r="BQH167" s="79"/>
      <c r="BQI167" s="104"/>
      <c r="BQJ167" s="83"/>
      <c r="BQK167" s="90"/>
      <c r="BQL167" s="91"/>
      <c r="BQM167" s="92"/>
      <c r="BQN167" s="93"/>
      <c r="BQO167" s="90"/>
      <c r="BQP167" s="6"/>
      <c r="BQQ167" s="86"/>
      <c r="BQR167" s="79"/>
      <c r="BQS167" s="82"/>
      <c r="BQT167" s="79"/>
      <c r="BQU167" s="104"/>
      <c r="BQV167" s="83"/>
      <c r="BQW167" s="90"/>
      <c r="BQX167" s="91"/>
      <c r="BQY167" s="92"/>
      <c r="BQZ167" s="93"/>
      <c r="BRA167" s="90"/>
      <c r="BRB167" s="6"/>
      <c r="BRC167" s="86"/>
      <c r="BRD167" s="79"/>
      <c r="BRE167" s="82"/>
      <c r="BRF167" s="79"/>
      <c r="BRG167" s="104"/>
      <c r="BRH167" s="83"/>
      <c r="BRI167" s="90"/>
      <c r="BRJ167" s="91"/>
      <c r="BRK167" s="92"/>
      <c r="BRL167" s="93"/>
      <c r="BRM167" s="90"/>
      <c r="BRN167" s="6"/>
      <c r="BRO167" s="86"/>
      <c r="BRP167" s="79"/>
      <c r="BRQ167" s="82"/>
      <c r="BRR167" s="79"/>
      <c r="BRS167" s="104"/>
      <c r="BRT167" s="83"/>
      <c r="BRU167" s="90"/>
      <c r="BRV167" s="91"/>
      <c r="BRW167" s="92"/>
      <c r="BRX167" s="93"/>
      <c r="BRY167" s="90"/>
      <c r="BRZ167" s="6"/>
      <c r="BSA167" s="86"/>
      <c r="BSB167" s="79"/>
      <c r="BSC167" s="82"/>
      <c r="BSD167" s="79"/>
      <c r="BSE167" s="104"/>
      <c r="BSF167" s="83"/>
      <c r="BSG167" s="90"/>
      <c r="BSH167" s="91"/>
      <c r="BSI167" s="92"/>
      <c r="BSJ167" s="93"/>
      <c r="BSK167" s="90"/>
      <c r="BSL167" s="6"/>
      <c r="BSM167" s="86"/>
      <c r="BSN167" s="79"/>
      <c r="BSO167" s="82"/>
      <c r="BSP167" s="79"/>
      <c r="BSQ167" s="104"/>
      <c r="BSR167" s="83"/>
      <c r="BSS167" s="90"/>
      <c r="BST167" s="91"/>
      <c r="BSU167" s="92"/>
      <c r="BSV167" s="93"/>
      <c r="BSW167" s="90"/>
      <c r="BSX167" s="6"/>
      <c r="BSY167" s="86"/>
      <c r="BSZ167" s="79"/>
      <c r="BTA167" s="82"/>
      <c r="BTB167" s="79"/>
      <c r="BTC167" s="104"/>
      <c r="BTD167" s="83"/>
      <c r="BTE167" s="90"/>
      <c r="BTF167" s="91"/>
      <c r="BTG167" s="92"/>
      <c r="BTH167" s="93"/>
      <c r="BTI167" s="90"/>
      <c r="BTJ167" s="6"/>
      <c r="BTK167" s="86"/>
      <c r="BTL167" s="79"/>
      <c r="BTM167" s="82"/>
      <c r="BTN167" s="79"/>
      <c r="BTO167" s="104"/>
      <c r="BTP167" s="83"/>
      <c r="BTQ167" s="90"/>
      <c r="BTR167" s="91"/>
      <c r="BTS167" s="92"/>
      <c r="BTT167" s="93"/>
      <c r="BTU167" s="90"/>
      <c r="BTV167" s="6"/>
      <c r="BTW167" s="86"/>
      <c r="BTX167" s="79"/>
      <c r="BTY167" s="82"/>
      <c r="BTZ167" s="79"/>
      <c r="BUA167" s="104"/>
      <c r="BUB167" s="83"/>
      <c r="BUC167" s="90"/>
      <c r="BUD167" s="91"/>
      <c r="BUE167" s="92"/>
      <c r="BUF167" s="93"/>
      <c r="BUG167" s="90"/>
      <c r="BUH167" s="6"/>
      <c r="BUI167" s="86"/>
      <c r="BUJ167" s="79"/>
      <c r="BUK167" s="82"/>
      <c r="BUL167" s="79"/>
      <c r="BUM167" s="104"/>
      <c r="BUN167" s="83"/>
      <c r="BUO167" s="90"/>
      <c r="BUP167" s="91"/>
      <c r="BUQ167" s="92"/>
      <c r="BUR167" s="93"/>
      <c r="BUS167" s="90"/>
      <c r="BUT167" s="6"/>
      <c r="BUU167" s="86"/>
      <c r="BUV167" s="79"/>
      <c r="BUW167" s="82"/>
      <c r="BUX167" s="79"/>
      <c r="BUY167" s="104"/>
      <c r="BUZ167" s="83"/>
      <c r="BVA167" s="90"/>
      <c r="BVB167" s="91"/>
      <c r="BVC167" s="92"/>
      <c r="BVD167" s="93"/>
      <c r="BVE167" s="90"/>
      <c r="BVF167" s="6"/>
      <c r="BVG167" s="86"/>
      <c r="BVH167" s="79"/>
      <c r="BVI167" s="82"/>
      <c r="BVJ167" s="79"/>
      <c r="BVK167" s="104"/>
      <c r="BVL167" s="83"/>
      <c r="BVM167" s="90"/>
      <c r="BVN167" s="91"/>
      <c r="BVO167" s="92"/>
      <c r="BVP167" s="93"/>
      <c r="BVQ167" s="90"/>
      <c r="BVR167" s="6"/>
      <c r="BVS167" s="86"/>
      <c r="BVT167" s="79"/>
      <c r="BVU167" s="82"/>
      <c r="BVV167" s="79"/>
      <c r="BVW167" s="104"/>
      <c r="BVX167" s="83"/>
      <c r="BVY167" s="90"/>
      <c r="BVZ167" s="91"/>
      <c r="BWA167" s="92"/>
      <c r="BWB167" s="93"/>
      <c r="BWC167" s="90"/>
      <c r="BWD167" s="6"/>
      <c r="BWE167" s="86"/>
      <c r="BWF167" s="79"/>
      <c r="BWG167" s="82"/>
      <c r="BWH167" s="79"/>
      <c r="BWI167" s="104"/>
      <c r="BWJ167" s="83"/>
      <c r="BWK167" s="90"/>
      <c r="BWL167" s="91"/>
      <c r="BWM167" s="92"/>
      <c r="BWN167" s="93"/>
      <c r="BWO167" s="90"/>
      <c r="BWP167" s="6"/>
      <c r="BWQ167" s="86"/>
      <c r="BWR167" s="79"/>
      <c r="BWS167" s="82"/>
      <c r="BWT167" s="79"/>
      <c r="BWU167" s="104"/>
      <c r="BWV167" s="83"/>
      <c r="BWW167" s="90"/>
      <c r="BWX167" s="91"/>
      <c r="BWY167" s="92"/>
      <c r="BWZ167" s="93"/>
      <c r="BXA167" s="90"/>
      <c r="BXB167" s="6"/>
      <c r="BXC167" s="86"/>
      <c r="BXD167" s="79"/>
      <c r="BXE167" s="82"/>
      <c r="BXF167" s="79"/>
      <c r="BXG167" s="104"/>
      <c r="BXH167" s="83"/>
      <c r="BXI167" s="90"/>
      <c r="BXJ167" s="91"/>
      <c r="BXK167" s="92"/>
      <c r="BXL167" s="93"/>
      <c r="BXM167" s="90"/>
      <c r="BXN167" s="6"/>
      <c r="BXO167" s="86"/>
      <c r="BXP167" s="79"/>
      <c r="BXQ167" s="82"/>
      <c r="BXR167" s="79"/>
      <c r="BXS167" s="104"/>
      <c r="BXT167" s="83"/>
      <c r="BXU167" s="90"/>
      <c r="BXV167" s="91"/>
      <c r="BXW167" s="92"/>
      <c r="BXX167" s="93"/>
      <c r="BXY167" s="90"/>
      <c r="BXZ167" s="6"/>
      <c r="BYA167" s="86"/>
      <c r="BYB167" s="79"/>
      <c r="BYC167" s="82"/>
      <c r="BYD167" s="79"/>
      <c r="BYE167" s="104"/>
      <c r="BYF167" s="83"/>
      <c r="BYG167" s="90"/>
      <c r="BYH167" s="91"/>
      <c r="BYI167" s="92"/>
      <c r="BYJ167" s="93"/>
      <c r="BYK167" s="90"/>
      <c r="BYL167" s="6"/>
      <c r="BYM167" s="86"/>
      <c r="BYN167" s="79"/>
      <c r="BYO167" s="82"/>
      <c r="BYP167" s="79"/>
      <c r="BYQ167" s="104"/>
      <c r="BYR167" s="83"/>
      <c r="BYS167" s="90"/>
      <c r="BYT167" s="91"/>
      <c r="BYU167" s="92"/>
      <c r="BYV167" s="93"/>
      <c r="BYW167" s="90"/>
      <c r="BYX167" s="6"/>
      <c r="BYY167" s="86"/>
      <c r="BYZ167" s="79"/>
      <c r="BZA167" s="82"/>
      <c r="BZB167" s="79"/>
      <c r="BZC167" s="104"/>
      <c r="BZD167" s="83"/>
      <c r="BZE167" s="90"/>
      <c r="BZF167" s="91"/>
      <c r="BZG167" s="92"/>
      <c r="BZH167" s="93"/>
      <c r="BZI167" s="90"/>
      <c r="BZJ167" s="6"/>
      <c r="BZK167" s="86"/>
      <c r="BZL167" s="79"/>
      <c r="BZM167" s="82"/>
      <c r="BZN167" s="79"/>
      <c r="BZO167" s="104"/>
      <c r="BZP167" s="83"/>
      <c r="BZQ167" s="90"/>
      <c r="BZR167" s="91"/>
      <c r="BZS167" s="92"/>
      <c r="BZT167" s="93"/>
      <c r="BZU167" s="90"/>
      <c r="BZV167" s="6"/>
      <c r="BZW167" s="86"/>
      <c r="BZX167" s="79"/>
      <c r="BZY167" s="82"/>
      <c r="BZZ167" s="79"/>
      <c r="CAA167" s="104"/>
      <c r="CAB167" s="83"/>
      <c r="CAC167" s="90"/>
      <c r="CAD167" s="91"/>
      <c r="CAE167" s="92"/>
      <c r="CAF167" s="93"/>
      <c r="CAG167" s="90"/>
      <c r="CAH167" s="6"/>
      <c r="CAI167" s="86"/>
      <c r="CAJ167" s="79"/>
      <c r="CAK167" s="82"/>
      <c r="CAL167" s="79"/>
      <c r="CAM167" s="104"/>
      <c r="CAN167" s="83"/>
      <c r="CAO167" s="90"/>
      <c r="CAP167" s="91"/>
      <c r="CAQ167" s="92"/>
      <c r="CAR167" s="93"/>
      <c r="CAS167" s="90"/>
      <c r="CAT167" s="6"/>
      <c r="CAU167" s="86"/>
      <c r="CAV167" s="79"/>
      <c r="CAW167" s="82"/>
      <c r="CAX167" s="79"/>
      <c r="CAY167" s="104"/>
      <c r="CAZ167" s="83"/>
      <c r="CBA167" s="90"/>
      <c r="CBB167" s="91"/>
      <c r="CBC167" s="92"/>
      <c r="CBD167" s="93"/>
      <c r="CBE167" s="90"/>
      <c r="CBF167" s="6"/>
      <c r="CBG167" s="86"/>
      <c r="CBH167" s="79"/>
      <c r="CBI167" s="82"/>
      <c r="CBJ167" s="79"/>
      <c r="CBK167" s="104"/>
      <c r="CBL167" s="83"/>
      <c r="CBM167" s="90"/>
      <c r="CBN167" s="91"/>
      <c r="CBO167" s="92"/>
      <c r="CBP167" s="93"/>
      <c r="CBQ167" s="90"/>
      <c r="CBR167" s="6"/>
      <c r="CBS167" s="86"/>
      <c r="CBT167" s="79"/>
      <c r="CBU167" s="82"/>
      <c r="CBV167" s="79"/>
      <c r="CBW167" s="104"/>
      <c r="CBX167" s="83"/>
      <c r="CBY167" s="90"/>
      <c r="CBZ167" s="91"/>
      <c r="CCA167" s="92"/>
      <c r="CCB167" s="93"/>
      <c r="CCC167" s="90"/>
      <c r="CCD167" s="6"/>
      <c r="CCE167" s="86"/>
      <c r="CCF167" s="79"/>
      <c r="CCG167" s="82"/>
      <c r="CCH167" s="79"/>
      <c r="CCI167" s="104"/>
      <c r="CCJ167" s="83"/>
      <c r="CCK167" s="90"/>
      <c r="CCL167" s="91"/>
      <c r="CCM167" s="92"/>
      <c r="CCN167" s="93"/>
      <c r="CCO167" s="90"/>
      <c r="CCP167" s="6"/>
      <c r="CCQ167" s="86"/>
      <c r="CCR167" s="79"/>
      <c r="CCS167" s="82"/>
      <c r="CCT167" s="79"/>
      <c r="CCU167" s="104"/>
      <c r="CCV167" s="83"/>
      <c r="CCW167" s="90"/>
      <c r="CCX167" s="91"/>
      <c r="CCY167" s="92"/>
      <c r="CCZ167" s="93"/>
      <c r="CDA167" s="90"/>
      <c r="CDB167" s="6"/>
      <c r="CDC167" s="86"/>
      <c r="CDD167" s="79"/>
      <c r="CDE167" s="82"/>
      <c r="CDF167" s="79"/>
      <c r="CDG167" s="104"/>
      <c r="CDH167" s="83"/>
      <c r="CDI167" s="90"/>
      <c r="CDJ167" s="91"/>
      <c r="CDK167" s="92"/>
      <c r="CDL167" s="93"/>
      <c r="CDM167" s="90"/>
      <c r="CDN167" s="6"/>
      <c r="CDO167" s="86"/>
      <c r="CDP167" s="79"/>
      <c r="CDQ167" s="82"/>
      <c r="CDR167" s="79"/>
      <c r="CDS167" s="104"/>
      <c r="CDT167" s="83"/>
      <c r="CDU167" s="90"/>
      <c r="CDV167" s="91"/>
      <c r="CDW167" s="92"/>
      <c r="CDX167" s="93"/>
      <c r="CDY167" s="90"/>
      <c r="CDZ167" s="6"/>
      <c r="CEA167" s="86"/>
      <c r="CEB167" s="79"/>
      <c r="CEC167" s="82"/>
      <c r="CED167" s="79"/>
      <c r="CEE167" s="104"/>
      <c r="CEF167" s="83"/>
      <c r="CEG167" s="90"/>
      <c r="CEH167" s="91"/>
      <c r="CEI167" s="92"/>
      <c r="CEJ167" s="93"/>
      <c r="CEK167" s="90"/>
      <c r="CEL167" s="6"/>
      <c r="CEM167" s="86"/>
      <c r="CEN167" s="79"/>
      <c r="CEO167" s="82"/>
      <c r="CEP167" s="79"/>
      <c r="CEQ167" s="104"/>
      <c r="CER167" s="83"/>
      <c r="CES167" s="90"/>
      <c r="CET167" s="91"/>
      <c r="CEU167" s="92"/>
      <c r="CEV167" s="93"/>
      <c r="CEW167" s="90"/>
      <c r="CEX167" s="6"/>
      <c r="CEY167" s="86"/>
      <c r="CEZ167" s="79"/>
      <c r="CFA167" s="82"/>
      <c r="CFB167" s="79"/>
      <c r="CFC167" s="104"/>
      <c r="CFD167" s="83"/>
      <c r="CFE167" s="90"/>
      <c r="CFF167" s="91"/>
      <c r="CFG167" s="92"/>
      <c r="CFH167" s="93"/>
      <c r="CFI167" s="90"/>
      <c r="CFJ167" s="6"/>
      <c r="CFK167" s="86"/>
      <c r="CFL167" s="79"/>
      <c r="CFM167" s="82"/>
      <c r="CFN167" s="79"/>
      <c r="CFO167" s="104"/>
      <c r="CFP167" s="83"/>
      <c r="CFQ167" s="90"/>
      <c r="CFR167" s="91"/>
      <c r="CFS167" s="92"/>
      <c r="CFT167" s="93"/>
      <c r="CFU167" s="90"/>
      <c r="CFV167" s="6"/>
      <c r="CFW167" s="86"/>
      <c r="CFX167" s="79"/>
      <c r="CFY167" s="82"/>
      <c r="CFZ167" s="79"/>
      <c r="CGA167" s="104"/>
      <c r="CGB167" s="83"/>
      <c r="CGC167" s="90"/>
      <c r="CGD167" s="91"/>
      <c r="CGE167" s="92"/>
      <c r="CGF167" s="93"/>
      <c r="CGG167" s="90"/>
      <c r="CGH167" s="6"/>
      <c r="CGI167" s="86"/>
      <c r="CGJ167" s="79"/>
      <c r="CGK167" s="82"/>
      <c r="CGL167" s="79"/>
      <c r="CGM167" s="104"/>
      <c r="CGN167" s="83"/>
      <c r="CGO167" s="90"/>
      <c r="CGP167" s="91"/>
      <c r="CGQ167" s="92"/>
      <c r="CGR167" s="93"/>
      <c r="CGS167" s="90"/>
      <c r="CGT167" s="6"/>
      <c r="CGU167" s="86"/>
      <c r="CGV167" s="79"/>
      <c r="CGW167" s="82"/>
      <c r="CGX167" s="79"/>
      <c r="CGY167" s="104"/>
      <c r="CGZ167" s="83"/>
      <c r="CHA167" s="90"/>
      <c r="CHB167" s="91"/>
      <c r="CHC167" s="92"/>
      <c r="CHD167" s="93"/>
      <c r="CHE167" s="90"/>
      <c r="CHF167" s="6"/>
      <c r="CHG167" s="86"/>
      <c r="CHH167" s="79"/>
      <c r="CHI167" s="82"/>
      <c r="CHJ167" s="79"/>
      <c r="CHK167" s="104"/>
      <c r="CHL167" s="83"/>
      <c r="CHM167" s="90"/>
      <c r="CHN167" s="91"/>
      <c r="CHO167" s="92"/>
      <c r="CHP167" s="93"/>
      <c r="CHQ167" s="90"/>
      <c r="CHR167" s="6"/>
      <c r="CHS167" s="86"/>
      <c r="CHT167" s="79"/>
      <c r="CHU167" s="82"/>
      <c r="CHV167" s="79"/>
      <c r="CHW167" s="104"/>
      <c r="CHX167" s="83"/>
      <c r="CHY167" s="90"/>
      <c r="CHZ167" s="91"/>
      <c r="CIA167" s="92"/>
      <c r="CIB167" s="93"/>
      <c r="CIC167" s="90"/>
      <c r="CID167" s="6"/>
      <c r="CIE167" s="86"/>
      <c r="CIF167" s="79"/>
      <c r="CIG167" s="82"/>
      <c r="CIH167" s="79"/>
      <c r="CII167" s="104"/>
      <c r="CIJ167" s="83"/>
      <c r="CIK167" s="90"/>
      <c r="CIL167" s="91"/>
      <c r="CIM167" s="92"/>
      <c r="CIN167" s="93"/>
      <c r="CIO167" s="90"/>
      <c r="CIP167" s="6"/>
      <c r="CIQ167" s="86"/>
      <c r="CIR167" s="79"/>
      <c r="CIS167" s="82"/>
      <c r="CIT167" s="79"/>
      <c r="CIU167" s="104"/>
      <c r="CIV167" s="83"/>
      <c r="CIW167" s="90"/>
      <c r="CIX167" s="91"/>
      <c r="CIY167" s="92"/>
      <c r="CIZ167" s="93"/>
      <c r="CJA167" s="90"/>
      <c r="CJB167" s="6"/>
      <c r="CJC167" s="86"/>
      <c r="CJD167" s="79"/>
      <c r="CJE167" s="82"/>
      <c r="CJF167" s="79"/>
      <c r="CJG167" s="104"/>
      <c r="CJH167" s="83"/>
      <c r="CJI167" s="90"/>
      <c r="CJJ167" s="91"/>
      <c r="CJK167" s="92"/>
      <c r="CJL167" s="93"/>
      <c r="CJM167" s="90"/>
      <c r="CJN167" s="6"/>
      <c r="CJO167" s="86"/>
      <c r="CJP167" s="79"/>
      <c r="CJQ167" s="82"/>
      <c r="CJR167" s="79"/>
      <c r="CJS167" s="104"/>
      <c r="CJT167" s="83"/>
      <c r="CJU167" s="90"/>
      <c r="CJV167" s="91"/>
      <c r="CJW167" s="92"/>
      <c r="CJX167" s="93"/>
      <c r="CJY167" s="90"/>
      <c r="CJZ167" s="6"/>
      <c r="CKA167" s="86"/>
      <c r="CKB167" s="79"/>
      <c r="CKC167" s="82"/>
      <c r="CKD167" s="79"/>
      <c r="CKE167" s="104"/>
      <c r="CKF167" s="83"/>
      <c r="CKG167" s="90"/>
      <c r="CKH167" s="91"/>
      <c r="CKI167" s="92"/>
      <c r="CKJ167" s="93"/>
      <c r="CKK167" s="90"/>
      <c r="CKL167" s="6"/>
      <c r="CKM167" s="86"/>
      <c r="CKN167" s="79"/>
      <c r="CKO167" s="82"/>
      <c r="CKP167" s="79"/>
      <c r="CKQ167" s="104"/>
      <c r="CKR167" s="83"/>
      <c r="CKS167" s="90"/>
      <c r="CKT167" s="91"/>
      <c r="CKU167" s="92"/>
      <c r="CKV167" s="93"/>
      <c r="CKW167" s="90"/>
      <c r="CKX167" s="6"/>
      <c r="CKY167" s="86"/>
      <c r="CKZ167" s="79"/>
      <c r="CLA167" s="82"/>
      <c r="CLB167" s="79"/>
      <c r="CLC167" s="104"/>
      <c r="CLD167" s="83"/>
      <c r="CLE167" s="90"/>
      <c r="CLF167" s="91"/>
      <c r="CLG167" s="92"/>
      <c r="CLH167" s="93"/>
      <c r="CLI167" s="90"/>
      <c r="CLJ167" s="6"/>
      <c r="CLK167" s="86"/>
      <c r="CLL167" s="79"/>
      <c r="CLM167" s="82"/>
      <c r="CLN167" s="79"/>
      <c r="CLO167" s="104"/>
      <c r="CLP167" s="83"/>
      <c r="CLQ167" s="90"/>
      <c r="CLR167" s="91"/>
      <c r="CLS167" s="92"/>
      <c r="CLT167" s="93"/>
      <c r="CLU167" s="90"/>
      <c r="CLV167" s="6"/>
      <c r="CLW167" s="86"/>
      <c r="CLX167" s="79"/>
      <c r="CLY167" s="82"/>
      <c r="CLZ167" s="79"/>
      <c r="CMA167" s="104"/>
      <c r="CMB167" s="83"/>
      <c r="CMC167" s="90"/>
      <c r="CMD167" s="91"/>
      <c r="CME167" s="92"/>
      <c r="CMF167" s="93"/>
      <c r="CMG167" s="90"/>
      <c r="CMH167" s="6"/>
      <c r="CMI167" s="86"/>
      <c r="CMJ167" s="79"/>
      <c r="CMK167" s="82"/>
      <c r="CML167" s="79"/>
      <c r="CMM167" s="104"/>
      <c r="CMN167" s="83"/>
      <c r="CMO167" s="90"/>
      <c r="CMP167" s="91"/>
      <c r="CMQ167" s="92"/>
      <c r="CMR167" s="93"/>
      <c r="CMS167" s="90"/>
      <c r="CMT167" s="6"/>
      <c r="CMU167" s="86"/>
      <c r="CMV167" s="79"/>
      <c r="CMW167" s="82"/>
      <c r="CMX167" s="79"/>
      <c r="CMY167" s="104"/>
      <c r="CMZ167" s="83"/>
      <c r="CNA167" s="90"/>
      <c r="CNB167" s="91"/>
      <c r="CNC167" s="92"/>
      <c r="CND167" s="93"/>
      <c r="CNE167" s="90"/>
      <c r="CNF167" s="6"/>
      <c r="CNG167" s="86"/>
      <c r="CNH167" s="79"/>
      <c r="CNI167" s="82"/>
      <c r="CNJ167" s="79"/>
      <c r="CNK167" s="104"/>
      <c r="CNL167" s="83"/>
      <c r="CNM167" s="90"/>
      <c r="CNN167" s="91"/>
      <c r="CNO167" s="92"/>
      <c r="CNP167" s="93"/>
      <c r="CNQ167" s="90"/>
      <c r="CNR167" s="6"/>
      <c r="CNS167" s="86"/>
      <c r="CNT167" s="79"/>
      <c r="CNU167" s="82"/>
      <c r="CNV167" s="79"/>
      <c r="CNW167" s="104"/>
      <c r="CNX167" s="83"/>
      <c r="CNY167" s="90"/>
      <c r="CNZ167" s="91"/>
      <c r="COA167" s="92"/>
      <c r="COB167" s="93"/>
      <c r="COC167" s="90"/>
      <c r="COD167" s="6"/>
      <c r="COE167" s="86"/>
      <c r="COF167" s="79"/>
      <c r="COG167" s="82"/>
      <c r="COH167" s="79"/>
      <c r="COI167" s="104"/>
      <c r="COJ167" s="83"/>
      <c r="COK167" s="90"/>
      <c r="COL167" s="91"/>
      <c r="COM167" s="92"/>
      <c r="CON167" s="93"/>
      <c r="COO167" s="90"/>
      <c r="COP167" s="6"/>
      <c r="COQ167" s="86"/>
      <c r="COR167" s="79"/>
      <c r="COS167" s="82"/>
      <c r="COT167" s="79"/>
      <c r="COU167" s="104"/>
      <c r="COV167" s="83"/>
      <c r="COW167" s="90"/>
      <c r="COX167" s="91"/>
      <c r="COY167" s="92"/>
      <c r="COZ167" s="93"/>
      <c r="CPA167" s="90"/>
      <c r="CPB167" s="6"/>
      <c r="CPC167" s="86"/>
      <c r="CPD167" s="79"/>
      <c r="CPE167" s="82"/>
      <c r="CPF167" s="79"/>
      <c r="CPG167" s="104"/>
      <c r="CPH167" s="83"/>
      <c r="CPI167" s="90"/>
      <c r="CPJ167" s="91"/>
      <c r="CPK167" s="92"/>
      <c r="CPL167" s="93"/>
      <c r="CPM167" s="90"/>
      <c r="CPN167" s="6"/>
      <c r="CPO167" s="86"/>
      <c r="CPP167" s="79"/>
      <c r="CPQ167" s="82"/>
      <c r="CPR167" s="79"/>
      <c r="CPS167" s="104"/>
      <c r="CPT167" s="83"/>
      <c r="CPU167" s="90"/>
      <c r="CPV167" s="91"/>
      <c r="CPW167" s="92"/>
      <c r="CPX167" s="93"/>
      <c r="CPY167" s="90"/>
      <c r="CPZ167" s="6"/>
      <c r="CQA167" s="86"/>
      <c r="CQB167" s="79"/>
      <c r="CQC167" s="82"/>
      <c r="CQD167" s="79"/>
      <c r="CQE167" s="104"/>
      <c r="CQF167" s="83"/>
      <c r="CQG167" s="90"/>
      <c r="CQH167" s="91"/>
      <c r="CQI167" s="92"/>
      <c r="CQJ167" s="93"/>
      <c r="CQK167" s="90"/>
      <c r="CQL167" s="6"/>
      <c r="CQM167" s="86"/>
      <c r="CQN167" s="79"/>
      <c r="CQO167" s="82"/>
      <c r="CQP167" s="79"/>
      <c r="CQQ167" s="104"/>
      <c r="CQR167" s="83"/>
      <c r="CQS167" s="90"/>
      <c r="CQT167" s="91"/>
      <c r="CQU167" s="92"/>
      <c r="CQV167" s="93"/>
      <c r="CQW167" s="90"/>
      <c r="CQX167" s="6"/>
      <c r="CQY167" s="86"/>
      <c r="CQZ167" s="79"/>
      <c r="CRA167" s="82"/>
      <c r="CRB167" s="79"/>
      <c r="CRC167" s="104"/>
      <c r="CRD167" s="83"/>
      <c r="CRE167" s="90"/>
      <c r="CRF167" s="91"/>
      <c r="CRG167" s="92"/>
      <c r="CRH167" s="93"/>
      <c r="CRI167" s="90"/>
      <c r="CRJ167" s="6"/>
      <c r="CRK167" s="86"/>
      <c r="CRL167" s="79"/>
      <c r="CRM167" s="82"/>
      <c r="CRN167" s="79"/>
      <c r="CRO167" s="104"/>
      <c r="CRP167" s="83"/>
      <c r="CRQ167" s="90"/>
      <c r="CRR167" s="91"/>
      <c r="CRS167" s="92"/>
      <c r="CRT167" s="93"/>
      <c r="CRU167" s="90"/>
      <c r="CRV167" s="6"/>
      <c r="CRW167" s="86"/>
      <c r="CRX167" s="79"/>
      <c r="CRY167" s="82"/>
      <c r="CRZ167" s="79"/>
      <c r="CSA167" s="104"/>
      <c r="CSB167" s="83"/>
      <c r="CSC167" s="90"/>
      <c r="CSD167" s="91"/>
      <c r="CSE167" s="92"/>
      <c r="CSF167" s="93"/>
      <c r="CSG167" s="90"/>
      <c r="CSH167" s="6"/>
      <c r="CSI167" s="86"/>
      <c r="CSJ167" s="79"/>
      <c r="CSK167" s="82"/>
      <c r="CSL167" s="79"/>
      <c r="CSM167" s="104"/>
      <c r="CSN167" s="83"/>
      <c r="CSO167" s="90"/>
      <c r="CSP167" s="91"/>
      <c r="CSQ167" s="92"/>
      <c r="CSR167" s="93"/>
      <c r="CSS167" s="90"/>
      <c r="CST167" s="6"/>
      <c r="CSU167" s="86"/>
      <c r="CSV167" s="79"/>
      <c r="CSW167" s="82"/>
      <c r="CSX167" s="79"/>
      <c r="CSY167" s="104"/>
      <c r="CSZ167" s="83"/>
      <c r="CTA167" s="90"/>
      <c r="CTB167" s="91"/>
      <c r="CTC167" s="92"/>
      <c r="CTD167" s="93"/>
      <c r="CTE167" s="90"/>
      <c r="CTF167" s="6"/>
      <c r="CTG167" s="86"/>
      <c r="CTH167" s="79"/>
      <c r="CTI167" s="82"/>
      <c r="CTJ167" s="79"/>
      <c r="CTK167" s="104"/>
      <c r="CTL167" s="83"/>
      <c r="CTM167" s="90"/>
      <c r="CTN167" s="91"/>
      <c r="CTO167" s="92"/>
      <c r="CTP167" s="93"/>
      <c r="CTQ167" s="90"/>
      <c r="CTR167" s="6"/>
      <c r="CTS167" s="86"/>
      <c r="CTT167" s="79"/>
      <c r="CTU167" s="82"/>
      <c r="CTV167" s="79"/>
      <c r="CTW167" s="104"/>
      <c r="CTX167" s="83"/>
      <c r="CTY167" s="90"/>
      <c r="CTZ167" s="91"/>
      <c r="CUA167" s="92"/>
      <c r="CUB167" s="93"/>
      <c r="CUC167" s="90"/>
      <c r="CUD167" s="6"/>
      <c r="CUE167" s="86"/>
      <c r="CUF167" s="79"/>
      <c r="CUG167" s="82"/>
      <c r="CUH167" s="79"/>
      <c r="CUI167" s="104"/>
      <c r="CUJ167" s="83"/>
      <c r="CUK167" s="90"/>
      <c r="CUL167" s="91"/>
      <c r="CUM167" s="92"/>
      <c r="CUN167" s="93"/>
      <c r="CUO167" s="90"/>
      <c r="CUP167" s="6"/>
      <c r="CUQ167" s="86"/>
      <c r="CUR167" s="79"/>
      <c r="CUS167" s="82"/>
      <c r="CUT167" s="79"/>
      <c r="CUU167" s="104"/>
      <c r="CUV167" s="83"/>
      <c r="CUW167" s="90"/>
      <c r="CUX167" s="91"/>
      <c r="CUY167" s="92"/>
      <c r="CUZ167" s="93"/>
      <c r="CVA167" s="90"/>
      <c r="CVB167" s="6"/>
      <c r="CVC167" s="86"/>
      <c r="CVD167" s="79"/>
      <c r="CVE167" s="82"/>
      <c r="CVF167" s="79"/>
      <c r="CVG167" s="104"/>
      <c r="CVH167" s="83"/>
      <c r="CVI167" s="90"/>
      <c r="CVJ167" s="91"/>
      <c r="CVK167" s="92"/>
      <c r="CVL167" s="93"/>
      <c r="CVM167" s="90"/>
      <c r="CVN167" s="6"/>
      <c r="CVO167" s="86"/>
      <c r="CVP167" s="79"/>
      <c r="CVQ167" s="82"/>
      <c r="CVR167" s="79"/>
      <c r="CVS167" s="104"/>
      <c r="CVT167" s="83"/>
      <c r="CVU167" s="90"/>
      <c r="CVV167" s="91"/>
      <c r="CVW167" s="92"/>
      <c r="CVX167" s="93"/>
      <c r="CVY167" s="90"/>
      <c r="CVZ167" s="6"/>
      <c r="CWA167" s="86"/>
      <c r="CWB167" s="79"/>
      <c r="CWC167" s="82"/>
      <c r="CWD167" s="79"/>
      <c r="CWE167" s="104"/>
      <c r="CWF167" s="83"/>
      <c r="CWG167" s="90"/>
      <c r="CWH167" s="91"/>
      <c r="CWI167" s="92"/>
      <c r="CWJ167" s="93"/>
      <c r="CWK167" s="90"/>
      <c r="CWL167" s="6"/>
      <c r="CWM167" s="86"/>
      <c r="CWN167" s="79"/>
      <c r="CWO167" s="82"/>
      <c r="CWP167" s="79"/>
      <c r="CWQ167" s="104"/>
      <c r="CWR167" s="83"/>
      <c r="CWS167" s="90"/>
      <c r="CWT167" s="91"/>
      <c r="CWU167" s="92"/>
      <c r="CWV167" s="93"/>
      <c r="CWW167" s="90"/>
      <c r="CWX167" s="6"/>
      <c r="CWY167" s="86"/>
      <c r="CWZ167" s="79"/>
      <c r="CXA167" s="82"/>
      <c r="CXB167" s="79"/>
      <c r="CXC167" s="104"/>
      <c r="CXD167" s="83"/>
      <c r="CXE167" s="90"/>
      <c r="CXF167" s="91"/>
      <c r="CXG167" s="92"/>
      <c r="CXH167" s="93"/>
      <c r="CXI167" s="90"/>
      <c r="CXJ167" s="6"/>
      <c r="CXK167" s="86"/>
      <c r="CXL167" s="79"/>
      <c r="CXM167" s="82"/>
      <c r="CXN167" s="79"/>
      <c r="CXO167" s="104"/>
      <c r="CXP167" s="83"/>
      <c r="CXQ167" s="90"/>
      <c r="CXR167" s="91"/>
      <c r="CXS167" s="92"/>
      <c r="CXT167" s="93"/>
      <c r="CXU167" s="90"/>
      <c r="CXV167" s="6"/>
      <c r="CXW167" s="86"/>
      <c r="CXX167" s="79"/>
      <c r="CXY167" s="82"/>
      <c r="CXZ167" s="79"/>
      <c r="CYA167" s="104"/>
      <c r="CYB167" s="83"/>
      <c r="CYC167" s="90"/>
      <c r="CYD167" s="91"/>
      <c r="CYE167" s="92"/>
      <c r="CYF167" s="93"/>
      <c r="CYG167" s="90"/>
      <c r="CYH167" s="6"/>
      <c r="CYI167" s="86"/>
      <c r="CYJ167" s="79"/>
      <c r="CYK167" s="82"/>
      <c r="CYL167" s="79"/>
      <c r="CYM167" s="104"/>
      <c r="CYN167" s="83"/>
      <c r="CYO167" s="90"/>
      <c r="CYP167" s="91"/>
      <c r="CYQ167" s="92"/>
      <c r="CYR167" s="93"/>
      <c r="CYS167" s="90"/>
      <c r="CYT167" s="6"/>
      <c r="CYU167" s="86"/>
      <c r="CYV167" s="79"/>
      <c r="CYW167" s="82"/>
      <c r="CYX167" s="79"/>
      <c r="CYY167" s="104"/>
      <c r="CYZ167" s="83"/>
      <c r="CZA167" s="90"/>
      <c r="CZB167" s="91"/>
      <c r="CZC167" s="92"/>
      <c r="CZD167" s="93"/>
      <c r="CZE167" s="90"/>
      <c r="CZF167" s="6"/>
      <c r="CZG167" s="86"/>
      <c r="CZH167" s="79"/>
      <c r="CZI167" s="82"/>
      <c r="CZJ167" s="79"/>
      <c r="CZK167" s="104"/>
      <c r="CZL167" s="83"/>
      <c r="CZM167" s="90"/>
      <c r="CZN167" s="91"/>
      <c r="CZO167" s="92"/>
      <c r="CZP167" s="93"/>
      <c r="CZQ167" s="90"/>
      <c r="CZR167" s="6"/>
      <c r="CZS167" s="86"/>
      <c r="CZT167" s="79"/>
      <c r="CZU167" s="82"/>
      <c r="CZV167" s="79"/>
      <c r="CZW167" s="104"/>
      <c r="CZX167" s="83"/>
      <c r="CZY167" s="90"/>
      <c r="CZZ167" s="91"/>
      <c r="DAA167" s="92"/>
      <c r="DAB167" s="93"/>
      <c r="DAC167" s="90"/>
      <c r="DAD167" s="6"/>
      <c r="DAE167" s="86"/>
      <c r="DAF167" s="79"/>
      <c r="DAG167" s="82"/>
      <c r="DAH167" s="79"/>
      <c r="DAI167" s="104"/>
      <c r="DAJ167" s="83"/>
      <c r="DAK167" s="90"/>
      <c r="DAL167" s="91"/>
      <c r="DAM167" s="92"/>
      <c r="DAN167" s="93"/>
      <c r="DAO167" s="90"/>
      <c r="DAP167" s="6"/>
      <c r="DAQ167" s="86"/>
      <c r="DAR167" s="79"/>
      <c r="DAS167" s="82"/>
      <c r="DAT167" s="79"/>
      <c r="DAU167" s="104"/>
      <c r="DAV167" s="83"/>
      <c r="DAW167" s="90"/>
      <c r="DAX167" s="91"/>
      <c r="DAY167" s="92"/>
      <c r="DAZ167" s="93"/>
      <c r="DBA167" s="90"/>
      <c r="DBB167" s="6"/>
      <c r="DBC167" s="86"/>
      <c r="DBD167" s="79"/>
      <c r="DBE167" s="82"/>
      <c r="DBF167" s="79"/>
      <c r="DBG167" s="104"/>
      <c r="DBH167" s="83"/>
      <c r="DBI167" s="90"/>
      <c r="DBJ167" s="91"/>
      <c r="DBK167" s="92"/>
      <c r="DBL167" s="93"/>
      <c r="DBM167" s="90"/>
      <c r="DBN167" s="6"/>
      <c r="DBO167" s="86"/>
      <c r="DBP167" s="79"/>
      <c r="DBQ167" s="82"/>
      <c r="DBR167" s="79"/>
      <c r="DBS167" s="104"/>
      <c r="DBT167" s="83"/>
      <c r="DBU167" s="90"/>
      <c r="DBV167" s="91"/>
      <c r="DBW167" s="92"/>
      <c r="DBX167" s="93"/>
      <c r="DBY167" s="90"/>
      <c r="DBZ167" s="6"/>
      <c r="DCA167" s="86"/>
      <c r="DCB167" s="79"/>
      <c r="DCC167" s="82"/>
      <c r="DCD167" s="79"/>
      <c r="DCE167" s="104"/>
      <c r="DCF167" s="83"/>
      <c r="DCG167" s="90"/>
      <c r="DCH167" s="91"/>
      <c r="DCI167" s="92"/>
      <c r="DCJ167" s="93"/>
      <c r="DCK167" s="90"/>
      <c r="DCL167" s="6"/>
      <c r="DCM167" s="86"/>
      <c r="DCN167" s="79"/>
      <c r="DCO167" s="82"/>
      <c r="DCP167" s="79"/>
      <c r="DCQ167" s="104"/>
      <c r="DCR167" s="83"/>
      <c r="DCS167" s="90"/>
      <c r="DCT167" s="91"/>
      <c r="DCU167" s="92"/>
      <c r="DCV167" s="93"/>
      <c r="DCW167" s="90"/>
      <c r="DCX167" s="6"/>
      <c r="DCY167" s="86"/>
      <c r="DCZ167" s="79"/>
      <c r="DDA167" s="82"/>
      <c r="DDB167" s="79"/>
      <c r="DDC167" s="104"/>
      <c r="DDD167" s="83"/>
      <c r="DDE167" s="90"/>
      <c r="DDF167" s="91"/>
      <c r="DDG167" s="92"/>
      <c r="DDH167" s="93"/>
      <c r="DDI167" s="90"/>
      <c r="DDJ167" s="6"/>
      <c r="DDK167" s="86"/>
      <c r="DDL167" s="79"/>
      <c r="DDM167" s="82"/>
      <c r="DDN167" s="79"/>
      <c r="DDO167" s="104"/>
      <c r="DDP167" s="83"/>
      <c r="DDQ167" s="90"/>
      <c r="DDR167" s="91"/>
      <c r="DDS167" s="92"/>
      <c r="DDT167" s="93"/>
      <c r="DDU167" s="90"/>
      <c r="DDV167" s="6"/>
      <c r="DDW167" s="86"/>
      <c r="DDX167" s="79"/>
      <c r="DDY167" s="82"/>
      <c r="DDZ167" s="79"/>
      <c r="DEA167" s="104"/>
      <c r="DEB167" s="83"/>
      <c r="DEC167" s="90"/>
      <c r="DED167" s="91"/>
      <c r="DEE167" s="92"/>
      <c r="DEF167" s="93"/>
      <c r="DEG167" s="90"/>
      <c r="DEH167" s="6"/>
      <c r="DEI167" s="86"/>
      <c r="DEJ167" s="79"/>
      <c r="DEK167" s="82"/>
      <c r="DEL167" s="79"/>
      <c r="DEM167" s="104"/>
      <c r="DEN167" s="83"/>
      <c r="DEO167" s="90"/>
      <c r="DEP167" s="91"/>
      <c r="DEQ167" s="92"/>
      <c r="DER167" s="93"/>
      <c r="DES167" s="90"/>
      <c r="DET167" s="6"/>
      <c r="DEU167" s="86"/>
      <c r="DEV167" s="79"/>
      <c r="DEW167" s="82"/>
      <c r="DEX167" s="79"/>
      <c r="DEY167" s="104"/>
      <c r="DEZ167" s="83"/>
      <c r="DFA167" s="90"/>
      <c r="DFB167" s="91"/>
      <c r="DFC167" s="92"/>
      <c r="DFD167" s="93"/>
      <c r="DFE167" s="90"/>
      <c r="DFF167" s="6"/>
      <c r="DFG167" s="86"/>
      <c r="DFH167" s="79"/>
      <c r="DFI167" s="82"/>
      <c r="DFJ167" s="79"/>
      <c r="DFK167" s="104"/>
      <c r="DFL167" s="83"/>
      <c r="DFM167" s="90"/>
      <c r="DFN167" s="91"/>
      <c r="DFO167" s="92"/>
      <c r="DFP167" s="93"/>
      <c r="DFQ167" s="90"/>
      <c r="DFR167" s="6"/>
      <c r="DFS167" s="86"/>
      <c r="DFT167" s="79"/>
      <c r="DFU167" s="82"/>
      <c r="DFV167" s="79"/>
      <c r="DFW167" s="104"/>
      <c r="DFX167" s="83"/>
      <c r="DFY167" s="90"/>
      <c r="DFZ167" s="91"/>
      <c r="DGA167" s="92"/>
      <c r="DGB167" s="93"/>
      <c r="DGC167" s="90"/>
      <c r="DGD167" s="6"/>
      <c r="DGE167" s="86"/>
      <c r="DGF167" s="79"/>
      <c r="DGG167" s="82"/>
      <c r="DGH167" s="79"/>
      <c r="DGI167" s="104"/>
      <c r="DGJ167" s="83"/>
      <c r="DGK167" s="90"/>
      <c r="DGL167" s="91"/>
      <c r="DGM167" s="92"/>
      <c r="DGN167" s="93"/>
      <c r="DGO167" s="90"/>
      <c r="DGP167" s="6"/>
      <c r="DGQ167" s="86"/>
      <c r="DGR167" s="79"/>
      <c r="DGS167" s="82"/>
      <c r="DGT167" s="79"/>
      <c r="DGU167" s="104"/>
      <c r="DGV167" s="83"/>
      <c r="DGW167" s="90"/>
      <c r="DGX167" s="91"/>
      <c r="DGY167" s="92"/>
      <c r="DGZ167" s="93"/>
      <c r="DHA167" s="90"/>
      <c r="DHB167" s="6"/>
      <c r="DHC167" s="86"/>
      <c r="DHD167" s="79"/>
      <c r="DHE167" s="82"/>
      <c r="DHF167" s="79"/>
      <c r="DHG167" s="104"/>
      <c r="DHH167" s="83"/>
      <c r="DHI167" s="90"/>
      <c r="DHJ167" s="91"/>
      <c r="DHK167" s="92"/>
      <c r="DHL167" s="93"/>
      <c r="DHM167" s="90"/>
      <c r="DHN167" s="6"/>
      <c r="DHO167" s="86"/>
      <c r="DHP167" s="79"/>
      <c r="DHQ167" s="82"/>
      <c r="DHR167" s="79"/>
      <c r="DHS167" s="104"/>
      <c r="DHT167" s="83"/>
      <c r="DHU167" s="90"/>
      <c r="DHV167" s="91"/>
      <c r="DHW167" s="92"/>
      <c r="DHX167" s="93"/>
      <c r="DHY167" s="90"/>
      <c r="DHZ167" s="6"/>
      <c r="DIA167" s="86"/>
      <c r="DIB167" s="79"/>
      <c r="DIC167" s="82"/>
      <c r="DID167" s="79"/>
      <c r="DIE167" s="104"/>
      <c r="DIF167" s="83"/>
      <c r="DIG167" s="90"/>
      <c r="DIH167" s="91"/>
      <c r="DII167" s="92"/>
      <c r="DIJ167" s="93"/>
      <c r="DIK167" s="90"/>
      <c r="DIL167" s="6"/>
      <c r="DIM167" s="86"/>
      <c r="DIN167" s="79"/>
      <c r="DIO167" s="82"/>
      <c r="DIP167" s="79"/>
      <c r="DIQ167" s="104"/>
      <c r="DIR167" s="83"/>
      <c r="DIS167" s="90"/>
      <c r="DIT167" s="91"/>
      <c r="DIU167" s="92"/>
      <c r="DIV167" s="93"/>
      <c r="DIW167" s="90"/>
      <c r="DIX167" s="6"/>
      <c r="DIY167" s="86"/>
      <c r="DIZ167" s="79"/>
      <c r="DJA167" s="82"/>
      <c r="DJB167" s="79"/>
      <c r="DJC167" s="104"/>
      <c r="DJD167" s="83"/>
      <c r="DJE167" s="90"/>
      <c r="DJF167" s="91"/>
      <c r="DJG167" s="92"/>
      <c r="DJH167" s="93"/>
      <c r="DJI167" s="90"/>
      <c r="DJJ167" s="6"/>
      <c r="DJK167" s="86"/>
      <c r="DJL167" s="79"/>
      <c r="DJM167" s="82"/>
      <c r="DJN167" s="79"/>
      <c r="DJO167" s="104"/>
      <c r="DJP167" s="83"/>
      <c r="DJQ167" s="90"/>
      <c r="DJR167" s="91"/>
      <c r="DJS167" s="92"/>
      <c r="DJT167" s="93"/>
      <c r="DJU167" s="90"/>
      <c r="DJV167" s="6"/>
      <c r="DJW167" s="86"/>
      <c r="DJX167" s="79"/>
      <c r="DJY167" s="82"/>
      <c r="DJZ167" s="79"/>
      <c r="DKA167" s="104"/>
      <c r="DKB167" s="83"/>
      <c r="DKC167" s="90"/>
      <c r="DKD167" s="91"/>
      <c r="DKE167" s="92"/>
      <c r="DKF167" s="93"/>
      <c r="DKG167" s="90"/>
      <c r="DKH167" s="6"/>
      <c r="DKI167" s="86"/>
      <c r="DKJ167" s="79"/>
      <c r="DKK167" s="82"/>
      <c r="DKL167" s="79"/>
      <c r="DKM167" s="104"/>
      <c r="DKN167" s="83"/>
      <c r="DKO167" s="90"/>
      <c r="DKP167" s="91"/>
      <c r="DKQ167" s="92"/>
      <c r="DKR167" s="93"/>
      <c r="DKS167" s="90"/>
      <c r="DKT167" s="6"/>
      <c r="DKU167" s="86"/>
      <c r="DKV167" s="79"/>
      <c r="DKW167" s="82"/>
      <c r="DKX167" s="79"/>
      <c r="DKY167" s="104"/>
      <c r="DKZ167" s="83"/>
      <c r="DLA167" s="90"/>
      <c r="DLB167" s="91"/>
      <c r="DLC167" s="92"/>
      <c r="DLD167" s="93"/>
      <c r="DLE167" s="90"/>
      <c r="DLF167" s="6"/>
      <c r="DLG167" s="86"/>
      <c r="DLH167" s="79"/>
      <c r="DLI167" s="82"/>
      <c r="DLJ167" s="79"/>
      <c r="DLK167" s="104"/>
      <c r="DLL167" s="83"/>
      <c r="DLM167" s="90"/>
      <c r="DLN167" s="91"/>
      <c r="DLO167" s="92"/>
      <c r="DLP167" s="93"/>
      <c r="DLQ167" s="90"/>
      <c r="DLR167" s="6"/>
      <c r="DLS167" s="86"/>
      <c r="DLT167" s="79"/>
      <c r="DLU167" s="82"/>
      <c r="DLV167" s="79"/>
      <c r="DLW167" s="104"/>
      <c r="DLX167" s="83"/>
      <c r="DLY167" s="90"/>
      <c r="DLZ167" s="91"/>
      <c r="DMA167" s="92"/>
      <c r="DMB167" s="93"/>
      <c r="DMC167" s="90"/>
      <c r="DMD167" s="6"/>
      <c r="DME167" s="86"/>
      <c r="DMF167" s="79"/>
      <c r="DMG167" s="82"/>
      <c r="DMH167" s="79"/>
      <c r="DMI167" s="104"/>
      <c r="DMJ167" s="83"/>
      <c r="DMK167" s="90"/>
      <c r="DML167" s="91"/>
      <c r="DMM167" s="92"/>
      <c r="DMN167" s="93"/>
      <c r="DMO167" s="90"/>
      <c r="DMP167" s="6"/>
      <c r="DMQ167" s="86"/>
      <c r="DMR167" s="79"/>
      <c r="DMS167" s="82"/>
      <c r="DMT167" s="79"/>
      <c r="DMU167" s="104"/>
      <c r="DMV167" s="83"/>
      <c r="DMW167" s="90"/>
      <c r="DMX167" s="91"/>
      <c r="DMY167" s="92"/>
      <c r="DMZ167" s="93"/>
      <c r="DNA167" s="90"/>
      <c r="DNB167" s="6"/>
      <c r="DNC167" s="86"/>
      <c r="DND167" s="79"/>
      <c r="DNE167" s="82"/>
      <c r="DNF167" s="79"/>
      <c r="DNG167" s="104"/>
      <c r="DNH167" s="83"/>
      <c r="DNI167" s="90"/>
      <c r="DNJ167" s="91"/>
      <c r="DNK167" s="92"/>
      <c r="DNL167" s="93"/>
      <c r="DNM167" s="90"/>
      <c r="DNN167" s="6"/>
      <c r="DNO167" s="86"/>
      <c r="DNP167" s="79"/>
      <c r="DNQ167" s="82"/>
      <c r="DNR167" s="79"/>
      <c r="DNS167" s="104"/>
      <c r="DNT167" s="83"/>
      <c r="DNU167" s="90"/>
      <c r="DNV167" s="91"/>
      <c r="DNW167" s="92"/>
      <c r="DNX167" s="93"/>
      <c r="DNY167" s="90"/>
      <c r="DNZ167" s="6"/>
      <c r="DOA167" s="86"/>
      <c r="DOB167" s="79"/>
      <c r="DOC167" s="82"/>
      <c r="DOD167" s="79"/>
      <c r="DOE167" s="104"/>
      <c r="DOF167" s="83"/>
      <c r="DOG167" s="90"/>
      <c r="DOH167" s="91"/>
      <c r="DOI167" s="92"/>
      <c r="DOJ167" s="93"/>
      <c r="DOK167" s="90"/>
      <c r="DOL167" s="6"/>
      <c r="DOM167" s="86"/>
      <c r="DON167" s="79"/>
      <c r="DOO167" s="82"/>
      <c r="DOP167" s="79"/>
      <c r="DOQ167" s="104"/>
      <c r="DOR167" s="83"/>
      <c r="DOS167" s="90"/>
      <c r="DOT167" s="91"/>
      <c r="DOU167" s="92"/>
      <c r="DOV167" s="93"/>
      <c r="DOW167" s="90"/>
      <c r="DOX167" s="6"/>
      <c r="DOY167" s="86"/>
      <c r="DOZ167" s="79"/>
      <c r="DPA167" s="82"/>
      <c r="DPB167" s="79"/>
      <c r="DPC167" s="104"/>
      <c r="DPD167" s="83"/>
      <c r="DPE167" s="90"/>
      <c r="DPF167" s="91"/>
      <c r="DPG167" s="92"/>
      <c r="DPH167" s="93"/>
      <c r="DPI167" s="90"/>
      <c r="DPJ167" s="6"/>
      <c r="DPK167" s="86"/>
      <c r="DPL167" s="79"/>
      <c r="DPM167" s="82"/>
      <c r="DPN167" s="79"/>
      <c r="DPO167" s="104"/>
      <c r="DPP167" s="83"/>
      <c r="DPQ167" s="90"/>
      <c r="DPR167" s="91"/>
      <c r="DPS167" s="92"/>
      <c r="DPT167" s="93"/>
      <c r="DPU167" s="90"/>
      <c r="DPV167" s="6"/>
      <c r="DPW167" s="86"/>
      <c r="DPX167" s="79"/>
      <c r="DPY167" s="82"/>
      <c r="DPZ167" s="79"/>
      <c r="DQA167" s="104"/>
      <c r="DQB167" s="83"/>
      <c r="DQC167" s="90"/>
      <c r="DQD167" s="91"/>
      <c r="DQE167" s="92"/>
      <c r="DQF167" s="93"/>
      <c r="DQG167" s="90"/>
      <c r="DQH167" s="6"/>
      <c r="DQI167" s="86"/>
      <c r="DQJ167" s="79"/>
      <c r="DQK167" s="82"/>
      <c r="DQL167" s="79"/>
      <c r="DQM167" s="104"/>
      <c r="DQN167" s="83"/>
      <c r="DQO167" s="90"/>
      <c r="DQP167" s="91"/>
      <c r="DQQ167" s="92"/>
      <c r="DQR167" s="93"/>
      <c r="DQS167" s="90"/>
      <c r="DQT167" s="6"/>
      <c r="DQU167" s="86"/>
      <c r="DQV167" s="79"/>
      <c r="DQW167" s="82"/>
      <c r="DQX167" s="79"/>
      <c r="DQY167" s="104"/>
      <c r="DQZ167" s="83"/>
      <c r="DRA167" s="90"/>
      <c r="DRB167" s="91"/>
      <c r="DRC167" s="92"/>
      <c r="DRD167" s="93"/>
      <c r="DRE167" s="90"/>
      <c r="DRF167" s="6"/>
      <c r="DRG167" s="86"/>
      <c r="DRH167" s="79"/>
      <c r="DRI167" s="82"/>
      <c r="DRJ167" s="79"/>
      <c r="DRK167" s="104"/>
      <c r="DRL167" s="83"/>
      <c r="DRM167" s="90"/>
      <c r="DRN167" s="91"/>
      <c r="DRO167" s="92"/>
      <c r="DRP167" s="93"/>
      <c r="DRQ167" s="90"/>
      <c r="DRR167" s="6"/>
      <c r="DRS167" s="86"/>
      <c r="DRT167" s="79"/>
      <c r="DRU167" s="82"/>
      <c r="DRV167" s="79"/>
      <c r="DRW167" s="104"/>
      <c r="DRX167" s="83"/>
      <c r="DRY167" s="90"/>
      <c r="DRZ167" s="91"/>
      <c r="DSA167" s="92"/>
      <c r="DSB167" s="93"/>
      <c r="DSC167" s="90"/>
      <c r="DSD167" s="6"/>
      <c r="DSE167" s="86"/>
      <c r="DSF167" s="79"/>
      <c r="DSG167" s="82"/>
      <c r="DSH167" s="79"/>
      <c r="DSI167" s="104"/>
      <c r="DSJ167" s="83"/>
      <c r="DSK167" s="90"/>
      <c r="DSL167" s="91"/>
      <c r="DSM167" s="92"/>
      <c r="DSN167" s="93"/>
      <c r="DSO167" s="90"/>
      <c r="DSP167" s="6"/>
      <c r="DSQ167" s="86"/>
      <c r="DSR167" s="79"/>
      <c r="DSS167" s="82"/>
      <c r="DST167" s="79"/>
      <c r="DSU167" s="104"/>
      <c r="DSV167" s="83"/>
      <c r="DSW167" s="90"/>
      <c r="DSX167" s="91"/>
      <c r="DSY167" s="92"/>
      <c r="DSZ167" s="93"/>
      <c r="DTA167" s="90"/>
      <c r="DTB167" s="6"/>
      <c r="DTC167" s="86"/>
      <c r="DTD167" s="79"/>
      <c r="DTE167" s="82"/>
      <c r="DTF167" s="79"/>
      <c r="DTG167" s="104"/>
      <c r="DTH167" s="83"/>
      <c r="DTI167" s="90"/>
      <c r="DTJ167" s="91"/>
      <c r="DTK167" s="92"/>
      <c r="DTL167" s="93"/>
      <c r="DTM167" s="90"/>
      <c r="DTN167" s="6"/>
      <c r="DTO167" s="86"/>
      <c r="DTP167" s="79"/>
      <c r="DTQ167" s="82"/>
      <c r="DTR167" s="79"/>
      <c r="DTS167" s="104"/>
      <c r="DTT167" s="83"/>
      <c r="DTU167" s="90"/>
      <c r="DTV167" s="91"/>
      <c r="DTW167" s="92"/>
      <c r="DTX167" s="93"/>
      <c r="DTY167" s="90"/>
      <c r="DTZ167" s="6"/>
      <c r="DUA167" s="86"/>
      <c r="DUB167" s="79"/>
      <c r="DUC167" s="82"/>
      <c r="DUD167" s="79"/>
      <c r="DUE167" s="104"/>
      <c r="DUF167" s="83"/>
      <c r="DUG167" s="90"/>
      <c r="DUH167" s="91"/>
      <c r="DUI167" s="92"/>
      <c r="DUJ167" s="93"/>
      <c r="DUK167" s="90"/>
      <c r="DUL167" s="6"/>
      <c r="DUM167" s="86"/>
      <c r="DUN167" s="79"/>
      <c r="DUO167" s="82"/>
      <c r="DUP167" s="79"/>
      <c r="DUQ167" s="104"/>
      <c r="DUR167" s="83"/>
      <c r="DUS167" s="90"/>
      <c r="DUT167" s="91"/>
      <c r="DUU167" s="92"/>
      <c r="DUV167" s="93"/>
      <c r="DUW167" s="90"/>
      <c r="DUX167" s="6"/>
      <c r="DUY167" s="86"/>
      <c r="DUZ167" s="79"/>
      <c r="DVA167" s="82"/>
      <c r="DVB167" s="79"/>
      <c r="DVC167" s="104"/>
      <c r="DVD167" s="83"/>
      <c r="DVE167" s="90"/>
      <c r="DVF167" s="91"/>
      <c r="DVG167" s="92"/>
      <c r="DVH167" s="93"/>
      <c r="DVI167" s="90"/>
      <c r="DVJ167" s="6"/>
      <c r="DVK167" s="86"/>
      <c r="DVL167" s="79"/>
      <c r="DVM167" s="82"/>
      <c r="DVN167" s="79"/>
      <c r="DVO167" s="104"/>
      <c r="DVP167" s="83"/>
      <c r="DVQ167" s="90"/>
      <c r="DVR167" s="91"/>
      <c r="DVS167" s="92"/>
      <c r="DVT167" s="93"/>
      <c r="DVU167" s="90"/>
      <c r="DVV167" s="6"/>
      <c r="DVW167" s="86"/>
      <c r="DVX167" s="79"/>
      <c r="DVY167" s="82"/>
      <c r="DVZ167" s="79"/>
      <c r="DWA167" s="104"/>
      <c r="DWB167" s="83"/>
      <c r="DWC167" s="90"/>
      <c r="DWD167" s="91"/>
      <c r="DWE167" s="92"/>
      <c r="DWF167" s="93"/>
      <c r="DWG167" s="90"/>
      <c r="DWH167" s="6"/>
      <c r="DWI167" s="86"/>
      <c r="DWJ167" s="79"/>
      <c r="DWK167" s="82"/>
      <c r="DWL167" s="79"/>
      <c r="DWM167" s="104"/>
      <c r="DWN167" s="83"/>
      <c r="DWO167" s="90"/>
      <c r="DWP167" s="91"/>
      <c r="DWQ167" s="92"/>
      <c r="DWR167" s="93"/>
      <c r="DWS167" s="90"/>
      <c r="DWT167" s="6"/>
      <c r="DWU167" s="86"/>
      <c r="DWV167" s="79"/>
      <c r="DWW167" s="82"/>
      <c r="DWX167" s="79"/>
      <c r="DWY167" s="104"/>
      <c r="DWZ167" s="83"/>
      <c r="DXA167" s="90"/>
      <c r="DXB167" s="91"/>
      <c r="DXC167" s="92"/>
      <c r="DXD167" s="93"/>
      <c r="DXE167" s="90"/>
      <c r="DXF167" s="6"/>
      <c r="DXG167" s="86"/>
      <c r="DXH167" s="79"/>
      <c r="DXI167" s="82"/>
      <c r="DXJ167" s="79"/>
      <c r="DXK167" s="104"/>
      <c r="DXL167" s="83"/>
      <c r="DXM167" s="90"/>
      <c r="DXN167" s="91"/>
      <c r="DXO167" s="92"/>
      <c r="DXP167" s="93"/>
      <c r="DXQ167" s="90"/>
      <c r="DXR167" s="6"/>
      <c r="DXS167" s="86"/>
      <c r="DXT167" s="79"/>
      <c r="DXU167" s="82"/>
      <c r="DXV167" s="79"/>
      <c r="DXW167" s="104"/>
      <c r="DXX167" s="83"/>
      <c r="DXY167" s="90"/>
      <c r="DXZ167" s="91"/>
      <c r="DYA167" s="92"/>
      <c r="DYB167" s="93"/>
      <c r="DYC167" s="90"/>
      <c r="DYD167" s="6"/>
      <c r="DYE167" s="86"/>
      <c r="DYF167" s="79"/>
      <c r="DYG167" s="82"/>
      <c r="DYH167" s="79"/>
      <c r="DYI167" s="104"/>
      <c r="DYJ167" s="83"/>
      <c r="DYK167" s="90"/>
      <c r="DYL167" s="91"/>
      <c r="DYM167" s="92"/>
      <c r="DYN167" s="93"/>
      <c r="DYO167" s="90"/>
      <c r="DYP167" s="6"/>
      <c r="DYQ167" s="86"/>
      <c r="DYR167" s="79"/>
      <c r="DYS167" s="82"/>
      <c r="DYT167" s="79"/>
      <c r="DYU167" s="104"/>
      <c r="DYV167" s="83"/>
      <c r="DYW167" s="90"/>
      <c r="DYX167" s="91"/>
      <c r="DYY167" s="92"/>
      <c r="DYZ167" s="93"/>
      <c r="DZA167" s="90"/>
      <c r="DZB167" s="6"/>
      <c r="DZC167" s="86"/>
      <c r="DZD167" s="79"/>
      <c r="DZE167" s="82"/>
      <c r="DZF167" s="79"/>
      <c r="DZG167" s="104"/>
      <c r="DZH167" s="83"/>
      <c r="DZI167" s="90"/>
      <c r="DZJ167" s="91"/>
      <c r="DZK167" s="92"/>
      <c r="DZL167" s="93"/>
      <c r="DZM167" s="90"/>
      <c r="DZN167" s="6"/>
      <c r="DZO167" s="86"/>
      <c r="DZP167" s="79"/>
      <c r="DZQ167" s="82"/>
      <c r="DZR167" s="79"/>
      <c r="DZS167" s="104"/>
      <c r="DZT167" s="83"/>
      <c r="DZU167" s="90"/>
      <c r="DZV167" s="91"/>
      <c r="DZW167" s="92"/>
      <c r="DZX167" s="93"/>
      <c r="DZY167" s="90"/>
      <c r="DZZ167" s="6"/>
      <c r="EAA167" s="86"/>
      <c r="EAB167" s="79"/>
      <c r="EAC167" s="82"/>
      <c r="EAD167" s="79"/>
      <c r="EAE167" s="104"/>
      <c r="EAF167" s="83"/>
      <c r="EAG167" s="90"/>
      <c r="EAH167" s="91"/>
      <c r="EAI167" s="92"/>
      <c r="EAJ167" s="93"/>
      <c r="EAK167" s="90"/>
      <c r="EAL167" s="6"/>
      <c r="EAM167" s="86"/>
      <c r="EAN167" s="79"/>
      <c r="EAO167" s="82"/>
      <c r="EAP167" s="79"/>
      <c r="EAQ167" s="104"/>
      <c r="EAR167" s="83"/>
      <c r="EAS167" s="90"/>
      <c r="EAT167" s="91"/>
      <c r="EAU167" s="92"/>
      <c r="EAV167" s="93"/>
      <c r="EAW167" s="90"/>
      <c r="EAX167" s="6"/>
      <c r="EAY167" s="86"/>
      <c r="EAZ167" s="79"/>
      <c r="EBA167" s="82"/>
      <c r="EBB167" s="79"/>
      <c r="EBC167" s="104"/>
      <c r="EBD167" s="83"/>
      <c r="EBE167" s="90"/>
      <c r="EBF167" s="91"/>
      <c r="EBG167" s="92"/>
      <c r="EBH167" s="93"/>
      <c r="EBI167" s="90"/>
      <c r="EBJ167" s="6"/>
      <c r="EBK167" s="86"/>
      <c r="EBL167" s="79"/>
      <c r="EBM167" s="82"/>
      <c r="EBN167" s="79"/>
      <c r="EBO167" s="104"/>
      <c r="EBP167" s="83"/>
      <c r="EBQ167" s="90"/>
      <c r="EBR167" s="91"/>
      <c r="EBS167" s="92"/>
      <c r="EBT167" s="93"/>
      <c r="EBU167" s="90"/>
      <c r="EBV167" s="6"/>
      <c r="EBW167" s="86"/>
      <c r="EBX167" s="79"/>
      <c r="EBY167" s="82"/>
      <c r="EBZ167" s="79"/>
      <c r="ECA167" s="104"/>
      <c r="ECB167" s="83"/>
      <c r="ECC167" s="90"/>
      <c r="ECD167" s="91"/>
      <c r="ECE167" s="92"/>
      <c r="ECF167" s="93"/>
      <c r="ECG167" s="90"/>
      <c r="ECH167" s="6"/>
      <c r="ECI167" s="86"/>
      <c r="ECJ167" s="79"/>
      <c r="ECK167" s="82"/>
      <c r="ECL167" s="79"/>
      <c r="ECM167" s="104"/>
      <c r="ECN167" s="83"/>
      <c r="ECO167" s="90"/>
      <c r="ECP167" s="91"/>
      <c r="ECQ167" s="92"/>
      <c r="ECR167" s="93"/>
      <c r="ECS167" s="90"/>
      <c r="ECT167" s="6"/>
      <c r="ECU167" s="86"/>
      <c r="ECV167" s="79"/>
      <c r="ECW167" s="82"/>
      <c r="ECX167" s="79"/>
      <c r="ECY167" s="104"/>
      <c r="ECZ167" s="83"/>
      <c r="EDA167" s="90"/>
      <c r="EDB167" s="91"/>
      <c r="EDC167" s="92"/>
      <c r="EDD167" s="93"/>
      <c r="EDE167" s="90"/>
      <c r="EDF167" s="6"/>
      <c r="EDG167" s="86"/>
      <c r="EDH167" s="79"/>
      <c r="EDI167" s="82"/>
      <c r="EDJ167" s="79"/>
      <c r="EDK167" s="104"/>
      <c r="EDL167" s="83"/>
      <c r="EDM167" s="90"/>
      <c r="EDN167" s="91"/>
      <c r="EDO167" s="92"/>
      <c r="EDP167" s="93"/>
      <c r="EDQ167" s="90"/>
      <c r="EDR167" s="6"/>
      <c r="EDS167" s="86"/>
      <c r="EDT167" s="79"/>
      <c r="EDU167" s="82"/>
      <c r="EDV167" s="79"/>
      <c r="EDW167" s="104"/>
      <c r="EDX167" s="83"/>
      <c r="EDY167" s="90"/>
      <c r="EDZ167" s="91"/>
      <c r="EEA167" s="92"/>
      <c r="EEB167" s="93"/>
      <c r="EEC167" s="90"/>
      <c r="EED167" s="6"/>
      <c r="EEE167" s="86"/>
      <c r="EEF167" s="79"/>
      <c r="EEG167" s="82"/>
      <c r="EEH167" s="79"/>
      <c r="EEI167" s="104"/>
      <c r="EEJ167" s="83"/>
      <c r="EEK167" s="90"/>
      <c r="EEL167" s="91"/>
      <c r="EEM167" s="92"/>
      <c r="EEN167" s="93"/>
      <c r="EEO167" s="90"/>
      <c r="EEP167" s="6"/>
      <c r="EEQ167" s="86"/>
      <c r="EER167" s="79"/>
      <c r="EES167" s="82"/>
      <c r="EET167" s="79"/>
      <c r="EEU167" s="104"/>
      <c r="EEV167" s="83"/>
      <c r="EEW167" s="90"/>
      <c r="EEX167" s="91"/>
      <c r="EEY167" s="92"/>
      <c r="EEZ167" s="93"/>
      <c r="EFA167" s="90"/>
      <c r="EFB167" s="6"/>
      <c r="EFC167" s="86"/>
      <c r="EFD167" s="79"/>
      <c r="EFE167" s="82"/>
      <c r="EFF167" s="79"/>
      <c r="EFG167" s="104"/>
      <c r="EFH167" s="83"/>
      <c r="EFI167" s="90"/>
      <c r="EFJ167" s="91"/>
      <c r="EFK167" s="92"/>
      <c r="EFL167" s="93"/>
      <c r="EFM167" s="90"/>
      <c r="EFN167" s="6"/>
      <c r="EFO167" s="86"/>
      <c r="EFP167" s="79"/>
      <c r="EFQ167" s="82"/>
      <c r="EFR167" s="79"/>
      <c r="EFS167" s="104"/>
      <c r="EFT167" s="83"/>
      <c r="EFU167" s="90"/>
      <c r="EFV167" s="91"/>
      <c r="EFW167" s="92"/>
      <c r="EFX167" s="93"/>
      <c r="EFY167" s="90"/>
      <c r="EFZ167" s="6"/>
      <c r="EGA167" s="86"/>
      <c r="EGB167" s="79"/>
      <c r="EGC167" s="82"/>
      <c r="EGD167" s="79"/>
      <c r="EGE167" s="104"/>
      <c r="EGF167" s="83"/>
      <c r="EGG167" s="90"/>
      <c r="EGH167" s="91"/>
      <c r="EGI167" s="92"/>
      <c r="EGJ167" s="93"/>
      <c r="EGK167" s="90"/>
      <c r="EGL167" s="6"/>
      <c r="EGM167" s="86"/>
      <c r="EGN167" s="79"/>
      <c r="EGO167" s="82"/>
      <c r="EGP167" s="79"/>
      <c r="EGQ167" s="104"/>
      <c r="EGR167" s="83"/>
      <c r="EGS167" s="90"/>
      <c r="EGT167" s="91"/>
      <c r="EGU167" s="92"/>
      <c r="EGV167" s="93"/>
      <c r="EGW167" s="90"/>
      <c r="EGX167" s="6"/>
      <c r="EGY167" s="86"/>
      <c r="EGZ167" s="79"/>
      <c r="EHA167" s="82"/>
      <c r="EHB167" s="79"/>
      <c r="EHC167" s="104"/>
      <c r="EHD167" s="83"/>
      <c r="EHE167" s="90"/>
      <c r="EHF167" s="91"/>
      <c r="EHG167" s="92"/>
      <c r="EHH167" s="93"/>
      <c r="EHI167" s="90"/>
      <c r="EHJ167" s="6"/>
      <c r="EHK167" s="86"/>
      <c r="EHL167" s="79"/>
      <c r="EHM167" s="82"/>
      <c r="EHN167" s="79"/>
      <c r="EHO167" s="104"/>
      <c r="EHP167" s="83"/>
      <c r="EHQ167" s="90"/>
      <c r="EHR167" s="91"/>
      <c r="EHS167" s="92"/>
      <c r="EHT167" s="93"/>
      <c r="EHU167" s="90"/>
      <c r="EHV167" s="6"/>
      <c r="EHW167" s="86"/>
      <c r="EHX167" s="79"/>
      <c r="EHY167" s="82"/>
      <c r="EHZ167" s="79"/>
      <c r="EIA167" s="104"/>
      <c r="EIB167" s="83"/>
      <c r="EIC167" s="90"/>
      <c r="EID167" s="91"/>
      <c r="EIE167" s="92"/>
      <c r="EIF167" s="93"/>
      <c r="EIG167" s="90"/>
      <c r="EIH167" s="6"/>
      <c r="EII167" s="86"/>
      <c r="EIJ167" s="79"/>
      <c r="EIK167" s="82"/>
      <c r="EIL167" s="79"/>
      <c r="EIM167" s="104"/>
      <c r="EIN167" s="83"/>
      <c r="EIO167" s="90"/>
      <c r="EIP167" s="91"/>
      <c r="EIQ167" s="92"/>
      <c r="EIR167" s="93"/>
      <c r="EIS167" s="90"/>
      <c r="EIT167" s="6"/>
      <c r="EIU167" s="86"/>
      <c r="EIV167" s="79"/>
      <c r="EIW167" s="82"/>
      <c r="EIX167" s="79"/>
      <c r="EIY167" s="104"/>
      <c r="EIZ167" s="83"/>
      <c r="EJA167" s="90"/>
      <c r="EJB167" s="91"/>
      <c r="EJC167" s="92"/>
      <c r="EJD167" s="93"/>
      <c r="EJE167" s="90"/>
      <c r="EJF167" s="6"/>
      <c r="EJG167" s="86"/>
      <c r="EJH167" s="79"/>
      <c r="EJI167" s="82"/>
      <c r="EJJ167" s="79"/>
      <c r="EJK167" s="104"/>
      <c r="EJL167" s="83"/>
      <c r="EJM167" s="90"/>
      <c r="EJN167" s="91"/>
      <c r="EJO167" s="92"/>
      <c r="EJP167" s="93"/>
      <c r="EJQ167" s="90"/>
      <c r="EJR167" s="6"/>
      <c r="EJS167" s="86"/>
      <c r="EJT167" s="79"/>
      <c r="EJU167" s="82"/>
      <c r="EJV167" s="79"/>
      <c r="EJW167" s="104"/>
      <c r="EJX167" s="83"/>
      <c r="EJY167" s="90"/>
      <c r="EJZ167" s="91"/>
      <c r="EKA167" s="92"/>
      <c r="EKB167" s="93"/>
      <c r="EKC167" s="90"/>
      <c r="EKD167" s="6"/>
      <c r="EKE167" s="86"/>
      <c r="EKF167" s="79"/>
      <c r="EKG167" s="82"/>
      <c r="EKH167" s="79"/>
      <c r="EKI167" s="104"/>
      <c r="EKJ167" s="83"/>
      <c r="EKK167" s="90"/>
      <c r="EKL167" s="91"/>
      <c r="EKM167" s="92"/>
      <c r="EKN167" s="93"/>
      <c r="EKO167" s="90"/>
      <c r="EKP167" s="6"/>
      <c r="EKQ167" s="86"/>
      <c r="EKR167" s="79"/>
      <c r="EKS167" s="82"/>
      <c r="EKT167" s="79"/>
      <c r="EKU167" s="104"/>
      <c r="EKV167" s="83"/>
      <c r="EKW167" s="90"/>
      <c r="EKX167" s="91"/>
      <c r="EKY167" s="92"/>
      <c r="EKZ167" s="93"/>
      <c r="ELA167" s="90"/>
      <c r="ELB167" s="6"/>
      <c r="ELC167" s="86"/>
      <c r="ELD167" s="79"/>
      <c r="ELE167" s="82"/>
      <c r="ELF167" s="79"/>
      <c r="ELG167" s="104"/>
      <c r="ELH167" s="83"/>
      <c r="ELI167" s="90"/>
      <c r="ELJ167" s="91"/>
      <c r="ELK167" s="92"/>
      <c r="ELL167" s="93"/>
      <c r="ELM167" s="90"/>
      <c r="ELN167" s="6"/>
      <c r="ELO167" s="86"/>
      <c r="ELP167" s="79"/>
      <c r="ELQ167" s="82"/>
      <c r="ELR167" s="79"/>
      <c r="ELS167" s="104"/>
      <c r="ELT167" s="83"/>
      <c r="ELU167" s="90"/>
      <c r="ELV167" s="91"/>
      <c r="ELW167" s="92"/>
      <c r="ELX167" s="93"/>
      <c r="ELY167" s="90"/>
      <c r="ELZ167" s="6"/>
      <c r="EMA167" s="86"/>
      <c r="EMB167" s="79"/>
      <c r="EMC167" s="82"/>
      <c r="EMD167" s="79"/>
      <c r="EME167" s="104"/>
      <c r="EMF167" s="83"/>
      <c r="EMG167" s="90"/>
      <c r="EMH167" s="91"/>
      <c r="EMI167" s="92"/>
      <c r="EMJ167" s="93"/>
      <c r="EMK167" s="90"/>
      <c r="EML167" s="6"/>
      <c r="EMM167" s="86"/>
      <c r="EMN167" s="79"/>
      <c r="EMO167" s="82"/>
      <c r="EMP167" s="79"/>
      <c r="EMQ167" s="104"/>
      <c r="EMR167" s="83"/>
      <c r="EMS167" s="90"/>
      <c r="EMT167" s="91"/>
      <c r="EMU167" s="92"/>
      <c r="EMV167" s="93"/>
      <c r="EMW167" s="90"/>
      <c r="EMX167" s="6"/>
      <c r="EMY167" s="86"/>
      <c r="EMZ167" s="79"/>
      <c r="ENA167" s="82"/>
      <c r="ENB167" s="79"/>
      <c r="ENC167" s="104"/>
      <c r="END167" s="83"/>
      <c r="ENE167" s="90"/>
      <c r="ENF167" s="91"/>
      <c r="ENG167" s="92"/>
      <c r="ENH167" s="93"/>
      <c r="ENI167" s="90"/>
      <c r="ENJ167" s="6"/>
      <c r="ENK167" s="86"/>
      <c r="ENL167" s="79"/>
      <c r="ENM167" s="82"/>
      <c r="ENN167" s="79"/>
      <c r="ENO167" s="104"/>
      <c r="ENP167" s="83"/>
      <c r="ENQ167" s="90"/>
      <c r="ENR167" s="91"/>
      <c r="ENS167" s="92"/>
      <c r="ENT167" s="93"/>
      <c r="ENU167" s="90"/>
      <c r="ENV167" s="6"/>
      <c r="ENW167" s="86"/>
      <c r="ENX167" s="79"/>
      <c r="ENY167" s="82"/>
      <c r="ENZ167" s="79"/>
      <c r="EOA167" s="104"/>
      <c r="EOB167" s="83"/>
      <c r="EOC167" s="90"/>
      <c r="EOD167" s="91"/>
      <c r="EOE167" s="92"/>
      <c r="EOF167" s="93"/>
      <c r="EOG167" s="90"/>
      <c r="EOH167" s="6"/>
      <c r="EOI167" s="86"/>
      <c r="EOJ167" s="79"/>
      <c r="EOK167" s="82"/>
      <c r="EOL167" s="79"/>
      <c r="EOM167" s="104"/>
      <c r="EON167" s="83"/>
      <c r="EOO167" s="90"/>
      <c r="EOP167" s="91"/>
      <c r="EOQ167" s="92"/>
      <c r="EOR167" s="93"/>
      <c r="EOS167" s="90"/>
      <c r="EOT167" s="6"/>
      <c r="EOU167" s="86"/>
      <c r="EOV167" s="79"/>
      <c r="EOW167" s="82"/>
      <c r="EOX167" s="79"/>
      <c r="EOY167" s="104"/>
      <c r="EOZ167" s="83"/>
      <c r="EPA167" s="90"/>
      <c r="EPB167" s="91"/>
      <c r="EPC167" s="92"/>
      <c r="EPD167" s="93"/>
      <c r="EPE167" s="90"/>
      <c r="EPF167" s="6"/>
      <c r="EPG167" s="86"/>
      <c r="EPH167" s="79"/>
      <c r="EPI167" s="82"/>
      <c r="EPJ167" s="79"/>
      <c r="EPK167" s="104"/>
      <c r="EPL167" s="83"/>
      <c r="EPM167" s="90"/>
      <c r="EPN167" s="91"/>
      <c r="EPO167" s="92"/>
      <c r="EPP167" s="93"/>
      <c r="EPQ167" s="90"/>
      <c r="EPR167" s="6"/>
      <c r="EPS167" s="86"/>
      <c r="EPT167" s="79"/>
      <c r="EPU167" s="82"/>
      <c r="EPV167" s="79"/>
      <c r="EPW167" s="104"/>
      <c r="EPX167" s="83"/>
      <c r="EPY167" s="90"/>
      <c r="EPZ167" s="91"/>
      <c r="EQA167" s="92"/>
      <c r="EQB167" s="93"/>
      <c r="EQC167" s="90"/>
      <c r="EQD167" s="6"/>
      <c r="EQE167" s="86"/>
      <c r="EQF167" s="79"/>
      <c r="EQG167" s="82"/>
      <c r="EQH167" s="79"/>
      <c r="EQI167" s="104"/>
      <c r="EQJ167" s="83"/>
      <c r="EQK167" s="90"/>
      <c r="EQL167" s="91"/>
      <c r="EQM167" s="92"/>
      <c r="EQN167" s="93"/>
      <c r="EQO167" s="90"/>
      <c r="EQP167" s="6"/>
      <c r="EQQ167" s="86"/>
      <c r="EQR167" s="79"/>
      <c r="EQS167" s="82"/>
      <c r="EQT167" s="79"/>
      <c r="EQU167" s="104"/>
      <c r="EQV167" s="83"/>
      <c r="EQW167" s="90"/>
      <c r="EQX167" s="91"/>
      <c r="EQY167" s="92"/>
      <c r="EQZ167" s="93"/>
      <c r="ERA167" s="90"/>
      <c r="ERB167" s="6"/>
      <c r="ERC167" s="86"/>
      <c r="ERD167" s="79"/>
      <c r="ERE167" s="82"/>
      <c r="ERF167" s="79"/>
      <c r="ERG167" s="104"/>
      <c r="ERH167" s="83"/>
      <c r="ERI167" s="90"/>
      <c r="ERJ167" s="91"/>
      <c r="ERK167" s="92"/>
      <c r="ERL167" s="93"/>
      <c r="ERM167" s="90"/>
      <c r="ERN167" s="6"/>
      <c r="ERO167" s="86"/>
      <c r="ERP167" s="79"/>
      <c r="ERQ167" s="82"/>
      <c r="ERR167" s="79"/>
      <c r="ERS167" s="104"/>
      <c r="ERT167" s="83"/>
      <c r="ERU167" s="90"/>
      <c r="ERV167" s="91"/>
      <c r="ERW167" s="92"/>
      <c r="ERX167" s="93"/>
      <c r="ERY167" s="90"/>
      <c r="ERZ167" s="6"/>
      <c r="ESA167" s="86"/>
      <c r="ESB167" s="79"/>
      <c r="ESC167" s="82"/>
      <c r="ESD167" s="79"/>
      <c r="ESE167" s="104"/>
      <c r="ESF167" s="83"/>
      <c r="ESG167" s="90"/>
      <c r="ESH167" s="91"/>
      <c r="ESI167" s="92"/>
      <c r="ESJ167" s="93"/>
      <c r="ESK167" s="90"/>
      <c r="ESL167" s="6"/>
      <c r="ESM167" s="86"/>
      <c r="ESN167" s="79"/>
      <c r="ESO167" s="82"/>
      <c r="ESP167" s="79"/>
      <c r="ESQ167" s="104"/>
      <c r="ESR167" s="83"/>
      <c r="ESS167" s="90"/>
      <c r="EST167" s="91"/>
      <c r="ESU167" s="92"/>
      <c r="ESV167" s="93"/>
      <c r="ESW167" s="90"/>
      <c r="ESX167" s="6"/>
      <c r="ESY167" s="86"/>
      <c r="ESZ167" s="79"/>
      <c r="ETA167" s="82"/>
      <c r="ETB167" s="79"/>
      <c r="ETC167" s="104"/>
      <c r="ETD167" s="83"/>
      <c r="ETE167" s="90"/>
      <c r="ETF167" s="91"/>
      <c r="ETG167" s="92"/>
      <c r="ETH167" s="93"/>
      <c r="ETI167" s="90"/>
      <c r="ETJ167" s="6"/>
      <c r="ETK167" s="86"/>
      <c r="ETL167" s="79"/>
      <c r="ETM167" s="82"/>
      <c r="ETN167" s="79"/>
      <c r="ETO167" s="104"/>
      <c r="ETP167" s="83"/>
      <c r="ETQ167" s="90"/>
      <c r="ETR167" s="91"/>
      <c r="ETS167" s="92"/>
      <c r="ETT167" s="93"/>
      <c r="ETU167" s="90"/>
      <c r="ETV167" s="6"/>
      <c r="ETW167" s="86"/>
      <c r="ETX167" s="79"/>
      <c r="ETY167" s="82"/>
      <c r="ETZ167" s="79"/>
      <c r="EUA167" s="104"/>
      <c r="EUB167" s="83"/>
      <c r="EUC167" s="90"/>
      <c r="EUD167" s="91"/>
      <c r="EUE167" s="92"/>
      <c r="EUF167" s="93"/>
      <c r="EUG167" s="90"/>
      <c r="EUH167" s="6"/>
      <c r="EUI167" s="86"/>
      <c r="EUJ167" s="79"/>
      <c r="EUK167" s="82"/>
      <c r="EUL167" s="79"/>
      <c r="EUM167" s="104"/>
      <c r="EUN167" s="83"/>
      <c r="EUO167" s="90"/>
      <c r="EUP167" s="91"/>
      <c r="EUQ167" s="92"/>
      <c r="EUR167" s="93"/>
      <c r="EUS167" s="90"/>
      <c r="EUT167" s="6"/>
      <c r="EUU167" s="86"/>
      <c r="EUV167" s="79"/>
      <c r="EUW167" s="82"/>
      <c r="EUX167" s="79"/>
      <c r="EUY167" s="104"/>
      <c r="EUZ167" s="83"/>
      <c r="EVA167" s="90"/>
      <c r="EVB167" s="91"/>
      <c r="EVC167" s="92"/>
      <c r="EVD167" s="93"/>
      <c r="EVE167" s="90"/>
      <c r="EVF167" s="6"/>
      <c r="EVG167" s="86"/>
      <c r="EVH167" s="79"/>
      <c r="EVI167" s="82"/>
      <c r="EVJ167" s="79"/>
      <c r="EVK167" s="104"/>
      <c r="EVL167" s="83"/>
      <c r="EVM167" s="90"/>
      <c r="EVN167" s="91"/>
      <c r="EVO167" s="92"/>
      <c r="EVP167" s="93"/>
      <c r="EVQ167" s="90"/>
      <c r="EVR167" s="6"/>
      <c r="EVS167" s="86"/>
      <c r="EVT167" s="79"/>
      <c r="EVU167" s="82"/>
      <c r="EVV167" s="79"/>
      <c r="EVW167" s="104"/>
      <c r="EVX167" s="83"/>
      <c r="EVY167" s="90"/>
      <c r="EVZ167" s="91"/>
      <c r="EWA167" s="92"/>
      <c r="EWB167" s="93"/>
      <c r="EWC167" s="90"/>
      <c r="EWD167" s="6"/>
      <c r="EWE167" s="86"/>
      <c r="EWF167" s="79"/>
      <c r="EWG167" s="82"/>
      <c r="EWH167" s="79"/>
      <c r="EWI167" s="104"/>
      <c r="EWJ167" s="83"/>
      <c r="EWK167" s="90"/>
      <c r="EWL167" s="91"/>
      <c r="EWM167" s="92"/>
      <c r="EWN167" s="93"/>
      <c r="EWO167" s="90"/>
      <c r="EWP167" s="6"/>
      <c r="EWQ167" s="86"/>
      <c r="EWR167" s="79"/>
      <c r="EWS167" s="82"/>
      <c r="EWT167" s="79"/>
      <c r="EWU167" s="104"/>
      <c r="EWV167" s="83"/>
      <c r="EWW167" s="90"/>
      <c r="EWX167" s="91"/>
      <c r="EWY167" s="92"/>
      <c r="EWZ167" s="93"/>
      <c r="EXA167" s="90"/>
      <c r="EXB167" s="6"/>
      <c r="EXC167" s="86"/>
      <c r="EXD167" s="79"/>
      <c r="EXE167" s="82"/>
      <c r="EXF167" s="79"/>
      <c r="EXG167" s="104"/>
      <c r="EXH167" s="83"/>
      <c r="EXI167" s="90"/>
      <c r="EXJ167" s="91"/>
      <c r="EXK167" s="92"/>
      <c r="EXL167" s="93"/>
      <c r="EXM167" s="90"/>
      <c r="EXN167" s="6"/>
      <c r="EXO167" s="86"/>
      <c r="EXP167" s="79"/>
      <c r="EXQ167" s="82"/>
      <c r="EXR167" s="79"/>
      <c r="EXS167" s="104"/>
      <c r="EXT167" s="83"/>
      <c r="EXU167" s="90"/>
      <c r="EXV167" s="91"/>
      <c r="EXW167" s="92"/>
      <c r="EXX167" s="93"/>
      <c r="EXY167" s="90"/>
      <c r="EXZ167" s="6"/>
      <c r="EYA167" s="86"/>
      <c r="EYB167" s="79"/>
      <c r="EYC167" s="82"/>
      <c r="EYD167" s="79"/>
      <c r="EYE167" s="104"/>
      <c r="EYF167" s="83"/>
      <c r="EYG167" s="90"/>
      <c r="EYH167" s="91"/>
      <c r="EYI167" s="92"/>
      <c r="EYJ167" s="93"/>
      <c r="EYK167" s="90"/>
      <c r="EYL167" s="6"/>
      <c r="EYM167" s="86"/>
      <c r="EYN167" s="79"/>
      <c r="EYO167" s="82"/>
      <c r="EYP167" s="79"/>
      <c r="EYQ167" s="104"/>
      <c r="EYR167" s="83"/>
      <c r="EYS167" s="90"/>
      <c r="EYT167" s="91"/>
      <c r="EYU167" s="92"/>
      <c r="EYV167" s="93"/>
      <c r="EYW167" s="90"/>
      <c r="EYX167" s="6"/>
      <c r="EYY167" s="86"/>
      <c r="EYZ167" s="79"/>
      <c r="EZA167" s="82"/>
      <c r="EZB167" s="79"/>
      <c r="EZC167" s="104"/>
      <c r="EZD167" s="83"/>
      <c r="EZE167" s="90"/>
      <c r="EZF167" s="91"/>
      <c r="EZG167" s="92"/>
      <c r="EZH167" s="93"/>
      <c r="EZI167" s="90"/>
      <c r="EZJ167" s="6"/>
      <c r="EZK167" s="86"/>
      <c r="EZL167" s="79"/>
      <c r="EZM167" s="82"/>
      <c r="EZN167" s="79"/>
      <c r="EZO167" s="104"/>
      <c r="EZP167" s="83"/>
      <c r="EZQ167" s="90"/>
      <c r="EZR167" s="91"/>
      <c r="EZS167" s="92"/>
      <c r="EZT167" s="93"/>
      <c r="EZU167" s="90"/>
      <c r="EZV167" s="6"/>
      <c r="EZW167" s="86"/>
      <c r="EZX167" s="79"/>
      <c r="EZY167" s="82"/>
      <c r="EZZ167" s="79"/>
      <c r="FAA167" s="104"/>
      <c r="FAB167" s="83"/>
      <c r="FAC167" s="90"/>
      <c r="FAD167" s="91"/>
      <c r="FAE167" s="92"/>
      <c r="FAF167" s="93"/>
      <c r="FAG167" s="90"/>
      <c r="FAH167" s="6"/>
      <c r="FAI167" s="86"/>
      <c r="FAJ167" s="79"/>
      <c r="FAK167" s="82"/>
      <c r="FAL167" s="79"/>
      <c r="FAM167" s="104"/>
      <c r="FAN167" s="83"/>
      <c r="FAO167" s="90"/>
      <c r="FAP167" s="91"/>
      <c r="FAQ167" s="92"/>
      <c r="FAR167" s="93"/>
      <c r="FAS167" s="90"/>
      <c r="FAT167" s="6"/>
      <c r="FAU167" s="86"/>
      <c r="FAV167" s="79"/>
      <c r="FAW167" s="82"/>
      <c r="FAX167" s="79"/>
      <c r="FAY167" s="104"/>
      <c r="FAZ167" s="83"/>
      <c r="FBA167" s="90"/>
      <c r="FBB167" s="91"/>
      <c r="FBC167" s="92"/>
      <c r="FBD167" s="93"/>
      <c r="FBE167" s="90"/>
      <c r="FBF167" s="6"/>
      <c r="FBG167" s="86"/>
      <c r="FBH167" s="79"/>
      <c r="FBI167" s="82"/>
      <c r="FBJ167" s="79"/>
      <c r="FBK167" s="104"/>
      <c r="FBL167" s="83"/>
      <c r="FBM167" s="90"/>
      <c r="FBN167" s="91"/>
      <c r="FBO167" s="92"/>
      <c r="FBP167" s="93"/>
      <c r="FBQ167" s="90"/>
      <c r="FBR167" s="6"/>
      <c r="FBS167" s="86"/>
      <c r="FBT167" s="79"/>
      <c r="FBU167" s="82"/>
      <c r="FBV167" s="79"/>
      <c r="FBW167" s="104"/>
      <c r="FBX167" s="83"/>
      <c r="FBY167" s="90"/>
      <c r="FBZ167" s="91"/>
      <c r="FCA167" s="92"/>
      <c r="FCB167" s="93"/>
      <c r="FCC167" s="90"/>
      <c r="FCD167" s="6"/>
      <c r="FCE167" s="86"/>
      <c r="FCF167" s="79"/>
      <c r="FCG167" s="82"/>
      <c r="FCH167" s="79"/>
      <c r="FCI167" s="104"/>
      <c r="FCJ167" s="83"/>
      <c r="FCK167" s="90"/>
      <c r="FCL167" s="91"/>
      <c r="FCM167" s="92"/>
      <c r="FCN167" s="93"/>
      <c r="FCO167" s="90"/>
      <c r="FCP167" s="6"/>
      <c r="FCQ167" s="86"/>
      <c r="FCR167" s="79"/>
      <c r="FCS167" s="82"/>
      <c r="FCT167" s="79"/>
      <c r="FCU167" s="104"/>
      <c r="FCV167" s="83"/>
      <c r="FCW167" s="90"/>
      <c r="FCX167" s="91"/>
      <c r="FCY167" s="92"/>
      <c r="FCZ167" s="93"/>
      <c r="FDA167" s="90"/>
      <c r="FDB167" s="6"/>
      <c r="FDC167" s="86"/>
      <c r="FDD167" s="79"/>
      <c r="FDE167" s="82"/>
      <c r="FDF167" s="79"/>
      <c r="FDG167" s="104"/>
      <c r="FDH167" s="83"/>
      <c r="FDI167" s="90"/>
      <c r="FDJ167" s="91"/>
      <c r="FDK167" s="92"/>
      <c r="FDL167" s="93"/>
      <c r="FDM167" s="90"/>
      <c r="FDN167" s="6"/>
      <c r="FDO167" s="86"/>
      <c r="FDP167" s="79"/>
      <c r="FDQ167" s="82"/>
      <c r="FDR167" s="79"/>
      <c r="FDS167" s="104"/>
      <c r="FDT167" s="83"/>
      <c r="FDU167" s="90"/>
      <c r="FDV167" s="91"/>
      <c r="FDW167" s="92"/>
      <c r="FDX167" s="93"/>
      <c r="FDY167" s="90"/>
      <c r="FDZ167" s="6"/>
      <c r="FEA167" s="86"/>
      <c r="FEB167" s="79"/>
      <c r="FEC167" s="82"/>
      <c r="FED167" s="79"/>
      <c r="FEE167" s="104"/>
      <c r="FEF167" s="83"/>
      <c r="FEG167" s="90"/>
      <c r="FEH167" s="91"/>
      <c r="FEI167" s="92"/>
      <c r="FEJ167" s="93"/>
      <c r="FEK167" s="90"/>
      <c r="FEL167" s="6"/>
      <c r="FEM167" s="86"/>
      <c r="FEN167" s="79"/>
      <c r="FEO167" s="82"/>
      <c r="FEP167" s="79"/>
      <c r="FEQ167" s="104"/>
      <c r="FER167" s="83"/>
      <c r="FES167" s="90"/>
      <c r="FET167" s="91"/>
      <c r="FEU167" s="92"/>
      <c r="FEV167" s="93"/>
      <c r="FEW167" s="90"/>
      <c r="FEX167" s="6"/>
      <c r="FEY167" s="86"/>
      <c r="FEZ167" s="79"/>
      <c r="FFA167" s="82"/>
      <c r="FFB167" s="79"/>
      <c r="FFC167" s="104"/>
      <c r="FFD167" s="83"/>
      <c r="FFE167" s="90"/>
      <c r="FFF167" s="91"/>
      <c r="FFG167" s="92"/>
      <c r="FFH167" s="93"/>
      <c r="FFI167" s="90"/>
      <c r="FFJ167" s="6"/>
      <c r="FFK167" s="86"/>
      <c r="FFL167" s="79"/>
      <c r="FFM167" s="82"/>
      <c r="FFN167" s="79"/>
      <c r="FFO167" s="104"/>
      <c r="FFP167" s="83"/>
      <c r="FFQ167" s="90"/>
      <c r="FFR167" s="91"/>
      <c r="FFS167" s="92"/>
      <c r="FFT167" s="93"/>
      <c r="FFU167" s="90"/>
      <c r="FFV167" s="6"/>
      <c r="FFW167" s="86"/>
      <c r="FFX167" s="79"/>
      <c r="FFY167" s="82"/>
      <c r="FFZ167" s="79"/>
      <c r="FGA167" s="104"/>
      <c r="FGB167" s="83"/>
      <c r="FGC167" s="90"/>
      <c r="FGD167" s="91"/>
      <c r="FGE167" s="92"/>
      <c r="FGF167" s="93"/>
      <c r="FGG167" s="90"/>
      <c r="FGH167" s="6"/>
      <c r="FGI167" s="86"/>
      <c r="FGJ167" s="79"/>
      <c r="FGK167" s="82"/>
      <c r="FGL167" s="79"/>
      <c r="FGM167" s="104"/>
      <c r="FGN167" s="83"/>
      <c r="FGO167" s="90"/>
      <c r="FGP167" s="91"/>
      <c r="FGQ167" s="92"/>
      <c r="FGR167" s="93"/>
      <c r="FGS167" s="90"/>
      <c r="FGT167" s="6"/>
      <c r="FGU167" s="86"/>
      <c r="FGV167" s="79"/>
      <c r="FGW167" s="82"/>
      <c r="FGX167" s="79"/>
      <c r="FGY167" s="104"/>
      <c r="FGZ167" s="83"/>
      <c r="FHA167" s="90"/>
      <c r="FHB167" s="91"/>
      <c r="FHC167" s="92"/>
      <c r="FHD167" s="93"/>
      <c r="FHE167" s="90"/>
      <c r="FHF167" s="6"/>
      <c r="FHG167" s="86"/>
      <c r="FHH167" s="79"/>
      <c r="FHI167" s="82"/>
      <c r="FHJ167" s="79"/>
      <c r="FHK167" s="104"/>
      <c r="FHL167" s="83"/>
      <c r="FHM167" s="90"/>
      <c r="FHN167" s="91"/>
      <c r="FHO167" s="92"/>
      <c r="FHP167" s="93"/>
      <c r="FHQ167" s="90"/>
      <c r="FHR167" s="6"/>
      <c r="FHS167" s="86"/>
      <c r="FHT167" s="79"/>
      <c r="FHU167" s="82"/>
      <c r="FHV167" s="79"/>
      <c r="FHW167" s="104"/>
      <c r="FHX167" s="83"/>
      <c r="FHY167" s="90"/>
      <c r="FHZ167" s="91"/>
      <c r="FIA167" s="92"/>
      <c r="FIB167" s="93"/>
      <c r="FIC167" s="90"/>
      <c r="FID167" s="6"/>
      <c r="FIE167" s="86"/>
      <c r="FIF167" s="79"/>
      <c r="FIG167" s="82"/>
      <c r="FIH167" s="79"/>
      <c r="FII167" s="104"/>
      <c r="FIJ167" s="83"/>
      <c r="FIK167" s="90"/>
      <c r="FIL167" s="91"/>
      <c r="FIM167" s="92"/>
      <c r="FIN167" s="93"/>
      <c r="FIO167" s="90"/>
      <c r="FIP167" s="6"/>
      <c r="FIQ167" s="86"/>
      <c r="FIR167" s="79"/>
      <c r="FIS167" s="82"/>
      <c r="FIT167" s="79"/>
      <c r="FIU167" s="104"/>
      <c r="FIV167" s="83"/>
      <c r="FIW167" s="90"/>
      <c r="FIX167" s="91"/>
      <c r="FIY167" s="92"/>
      <c r="FIZ167" s="93"/>
      <c r="FJA167" s="90"/>
      <c r="FJB167" s="6"/>
      <c r="FJC167" s="86"/>
      <c r="FJD167" s="79"/>
      <c r="FJE167" s="82"/>
      <c r="FJF167" s="79"/>
      <c r="FJG167" s="104"/>
      <c r="FJH167" s="83"/>
      <c r="FJI167" s="90"/>
      <c r="FJJ167" s="91"/>
      <c r="FJK167" s="92"/>
      <c r="FJL167" s="93"/>
      <c r="FJM167" s="90"/>
      <c r="FJN167" s="6"/>
      <c r="FJO167" s="86"/>
      <c r="FJP167" s="79"/>
      <c r="FJQ167" s="82"/>
      <c r="FJR167" s="79"/>
      <c r="FJS167" s="104"/>
      <c r="FJT167" s="83"/>
      <c r="FJU167" s="90"/>
      <c r="FJV167" s="91"/>
      <c r="FJW167" s="92"/>
      <c r="FJX167" s="93"/>
      <c r="FJY167" s="90"/>
      <c r="FJZ167" s="6"/>
      <c r="FKA167" s="86"/>
      <c r="FKB167" s="79"/>
      <c r="FKC167" s="82"/>
      <c r="FKD167" s="79"/>
      <c r="FKE167" s="104"/>
      <c r="FKF167" s="83"/>
      <c r="FKG167" s="90"/>
      <c r="FKH167" s="91"/>
      <c r="FKI167" s="92"/>
      <c r="FKJ167" s="93"/>
      <c r="FKK167" s="90"/>
      <c r="FKL167" s="6"/>
      <c r="FKM167" s="86"/>
      <c r="FKN167" s="79"/>
      <c r="FKO167" s="82"/>
      <c r="FKP167" s="79"/>
      <c r="FKQ167" s="104"/>
      <c r="FKR167" s="83"/>
      <c r="FKS167" s="90"/>
      <c r="FKT167" s="91"/>
      <c r="FKU167" s="92"/>
      <c r="FKV167" s="93"/>
      <c r="FKW167" s="90"/>
      <c r="FKX167" s="6"/>
      <c r="FKY167" s="86"/>
      <c r="FKZ167" s="79"/>
      <c r="FLA167" s="82"/>
      <c r="FLB167" s="79"/>
      <c r="FLC167" s="104"/>
      <c r="FLD167" s="83"/>
      <c r="FLE167" s="90"/>
      <c r="FLF167" s="91"/>
      <c r="FLG167" s="92"/>
      <c r="FLH167" s="93"/>
      <c r="FLI167" s="90"/>
      <c r="FLJ167" s="6"/>
      <c r="FLK167" s="86"/>
      <c r="FLL167" s="79"/>
      <c r="FLM167" s="82"/>
      <c r="FLN167" s="79"/>
      <c r="FLO167" s="104"/>
      <c r="FLP167" s="83"/>
      <c r="FLQ167" s="90"/>
      <c r="FLR167" s="91"/>
      <c r="FLS167" s="92"/>
      <c r="FLT167" s="93"/>
      <c r="FLU167" s="90"/>
      <c r="FLV167" s="6"/>
      <c r="FLW167" s="86"/>
      <c r="FLX167" s="79"/>
      <c r="FLY167" s="82"/>
      <c r="FLZ167" s="79"/>
      <c r="FMA167" s="104"/>
      <c r="FMB167" s="83"/>
      <c r="FMC167" s="90"/>
      <c r="FMD167" s="91"/>
      <c r="FME167" s="92"/>
      <c r="FMF167" s="93"/>
      <c r="FMG167" s="90"/>
      <c r="FMH167" s="6"/>
      <c r="FMI167" s="86"/>
      <c r="FMJ167" s="79"/>
      <c r="FMK167" s="82"/>
      <c r="FML167" s="79"/>
      <c r="FMM167" s="104"/>
      <c r="FMN167" s="83"/>
      <c r="FMO167" s="90"/>
      <c r="FMP167" s="91"/>
      <c r="FMQ167" s="92"/>
      <c r="FMR167" s="93"/>
      <c r="FMS167" s="90"/>
      <c r="FMT167" s="6"/>
      <c r="FMU167" s="86"/>
      <c r="FMV167" s="79"/>
      <c r="FMW167" s="82"/>
      <c r="FMX167" s="79"/>
      <c r="FMY167" s="104"/>
      <c r="FMZ167" s="83"/>
      <c r="FNA167" s="90"/>
      <c r="FNB167" s="91"/>
      <c r="FNC167" s="92"/>
      <c r="FND167" s="93"/>
      <c r="FNE167" s="90"/>
      <c r="FNF167" s="6"/>
      <c r="FNG167" s="86"/>
      <c r="FNH167" s="79"/>
      <c r="FNI167" s="82"/>
      <c r="FNJ167" s="79"/>
      <c r="FNK167" s="104"/>
      <c r="FNL167" s="83"/>
      <c r="FNM167" s="90"/>
      <c r="FNN167" s="91"/>
      <c r="FNO167" s="92"/>
      <c r="FNP167" s="93"/>
      <c r="FNQ167" s="90"/>
      <c r="FNR167" s="6"/>
      <c r="FNS167" s="86"/>
      <c r="FNT167" s="79"/>
      <c r="FNU167" s="82"/>
      <c r="FNV167" s="79"/>
      <c r="FNW167" s="104"/>
      <c r="FNX167" s="83"/>
      <c r="FNY167" s="90"/>
      <c r="FNZ167" s="91"/>
      <c r="FOA167" s="92"/>
      <c r="FOB167" s="93"/>
      <c r="FOC167" s="90"/>
      <c r="FOD167" s="6"/>
      <c r="FOE167" s="86"/>
      <c r="FOF167" s="79"/>
      <c r="FOG167" s="82"/>
      <c r="FOH167" s="79"/>
      <c r="FOI167" s="104"/>
      <c r="FOJ167" s="83"/>
      <c r="FOK167" s="90"/>
      <c r="FOL167" s="91"/>
      <c r="FOM167" s="92"/>
      <c r="FON167" s="93"/>
      <c r="FOO167" s="90"/>
      <c r="FOP167" s="6"/>
      <c r="FOQ167" s="86"/>
      <c r="FOR167" s="79"/>
      <c r="FOS167" s="82"/>
      <c r="FOT167" s="79"/>
      <c r="FOU167" s="104"/>
      <c r="FOV167" s="83"/>
      <c r="FOW167" s="90"/>
      <c r="FOX167" s="91"/>
      <c r="FOY167" s="92"/>
      <c r="FOZ167" s="93"/>
      <c r="FPA167" s="90"/>
      <c r="FPB167" s="6"/>
      <c r="FPC167" s="86"/>
      <c r="FPD167" s="79"/>
      <c r="FPE167" s="82"/>
      <c r="FPF167" s="79"/>
      <c r="FPG167" s="104"/>
      <c r="FPH167" s="83"/>
      <c r="FPI167" s="90"/>
      <c r="FPJ167" s="91"/>
      <c r="FPK167" s="92"/>
      <c r="FPL167" s="93"/>
      <c r="FPM167" s="90"/>
      <c r="FPN167" s="6"/>
      <c r="FPO167" s="86"/>
      <c r="FPP167" s="79"/>
      <c r="FPQ167" s="82"/>
      <c r="FPR167" s="79"/>
      <c r="FPS167" s="104"/>
      <c r="FPT167" s="83"/>
      <c r="FPU167" s="90"/>
      <c r="FPV167" s="91"/>
      <c r="FPW167" s="92"/>
      <c r="FPX167" s="93"/>
      <c r="FPY167" s="90"/>
      <c r="FPZ167" s="6"/>
      <c r="FQA167" s="86"/>
      <c r="FQB167" s="79"/>
      <c r="FQC167" s="82"/>
      <c r="FQD167" s="79"/>
      <c r="FQE167" s="104"/>
      <c r="FQF167" s="83"/>
      <c r="FQG167" s="90"/>
      <c r="FQH167" s="91"/>
      <c r="FQI167" s="92"/>
      <c r="FQJ167" s="93"/>
      <c r="FQK167" s="90"/>
      <c r="FQL167" s="6"/>
      <c r="FQM167" s="86"/>
      <c r="FQN167" s="79"/>
      <c r="FQO167" s="82"/>
      <c r="FQP167" s="79"/>
      <c r="FQQ167" s="104"/>
      <c r="FQR167" s="83"/>
      <c r="FQS167" s="90"/>
      <c r="FQT167" s="91"/>
      <c r="FQU167" s="92"/>
      <c r="FQV167" s="93"/>
      <c r="FQW167" s="90"/>
      <c r="FQX167" s="6"/>
      <c r="FQY167" s="86"/>
      <c r="FQZ167" s="79"/>
      <c r="FRA167" s="82"/>
      <c r="FRB167" s="79"/>
      <c r="FRC167" s="104"/>
      <c r="FRD167" s="83"/>
      <c r="FRE167" s="90"/>
      <c r="FRF167" s="91"/>
      <c r="FRG167" s="92"/>
      <c r="FRH167" s="93"/>
      <c r="FRI167" s="90"/>
      <c r="FRJ167" s="6"/>
      <c r="FRK167" s="86"/>
      <c r="FRL167" s="79"/>
      <c r="FRM167" s="82"/>
      <c r="FRN167" s="79"/>
      <c r="FRO167" s="104"/>
      <c r="FRP167" s="83"/>
      <c r="FRQ167" s="90"/>
      <c r="FRR167" s="91"/>
      <c r="FRS167" s="92"/>
      <c r="FRT167" s="93"/>
      <c r="FRU167" s="90"/>
      <c r="FRV167" s="6"/>
      <c r="FRW167" s="86"/>
      <c r="FRX167" s="79"/>
      <c r="FRY167" s="82"/>
      <c r="FRZ167" s="79"/>
      <c r="FSA167" s="104"/>
      <c r="FSB167" s="83"/>
      <c r="FSC167" s="90"/>
      <c r="FSD167" s="91"/>
      <c r="FSE167" s="92"/>
      <c r="FSF167" s="93"/>
      <c r="FSG167" s="90"/>
      <c r="FSH167" s="6"/>
      <c r="FSI167" s="86"/>
      <c r="FSJ167" s="79"/>
      <c r="FSK167" s="82"/>
      <c r="FSL167" s="79"/>
      <c r="FSM167" s="104"/>
      <c r="FSN167" s="83"/>
      <c r="FSO167" s="90"/>
      <c r="FSP167" s="91"/>
      <c r="FSQ167" s="92"/>
      <c r="FSR167" s="93"/>
      <c r="FSS167" s="90"/>
      <c r="FST167" s="6"/>
      <c r="FSU167" s="86"/>
      <c r="FSV167" s="79"/>
      <c r="FSW167" s="82"/>
      <c r="FSX167" s="79"/>
      <c r="FSY167" s="104"/>
      <c r="FSZ167" s="83"/>
      <c r="FTA167" s="90"/>
      <c r="FTB167" s="91"/>
      <c r="FTC167" s="92"/>
      <c r="FTD167" s="93"/>
      <c r="FTE167" s="90"/>
      <c r="FTF167" s="6"/>
      <c r="FTG167" s="86"/>
      <c r="FTH167" s="79"/>
      <c r="FTI167" s="82"/>
      <c r="FTJ167" s="79"/>
      <c r="FTK167" s="104"/>
      <c r="FTL167" s="83"/>
      <c r="FTM167" s="90"/>
      <c r="FTN167" s="91"/>
      <c r="FTO167" s="92"/>
      <c r="FTP167" s="93"/>
      <c r="FTQ167" s="90"/>
      <c r="FTR167" s="6"/>
      <c r="FTS167" s="86"/>
      <c r="FTT167" s="79"/>
      <c r="FTU167" s="82"/>
      <c r="FTV167" s="79"/>
      <c r="FTW167" s="104"/>
      <c r="FTX167" s="83"/>
      <c r="FTY167" s="90"/>
      <c r="FTZ167" s="91"/>
      <c r="FUA167" s="92"/>
      <c r="FUB167" s="93"/>
      <c r="FUC167" s="90"/>
      <c r="FUD167" s="6"/>
      <c r="FUE167" s="86"/>
      <c r="FUF167" s="79"/>
      <c r="FUG167" s="82"/>
      <c r="FUH167" s="79"/>
      <c r="FUI167" s="104"/>
      <c r="FUJ167" s="83"/>
      <c r="FUK167" s="90"/>
      <c r="FUL167" s="91"/>
      <c r="FUM167" s="92"/>
      <c r="FUN167" s="93"/>
      <c r="FUO167" s="90"/>
      <c r="FUP167" s="6"/>
      <c r="FUQ167" s="86"/>
      <c r="FUR167" s="79"/>
      <c r="FUS167" s="82"/>
      <c r="FUT167" s="79"/>
      <c r="FUU167" s="104"/>
      <c r="FUV167" s="83"/>
      <c r="FUW167" s="90"/>
      <c r="FUX167" s="91"/>
      <c r="FUY167" s="92"/>
      <c r="FUZ167" s="93"/>
      <c r="FVA167" s="90"/>
      <c r="FVB167" s="6"/>
      <c r="FVC167" s="86"/>
      <c r="FVD167" s="79"/>
      <c r="FVE167" s="82"/>
      <c r="FVF167" s="79"/>
      <c r="FVG167" s="104"/>
      <c r="FVH167" s="83"/>
      <c r="FVI167" s="90"/>
      <c r="FVJ167" s="91"/>
      <c r="FVK167" s="92"/>
      <c r="FVL167" s="93"/>
      <c r="FVM167" s="90"/>
      <c r="FVN167" s="6"/>
      <c r="FVO167" s="86"/>
      <c r="FVP167" s="79"/>
      <c r="FVQ167" s="82"/>
      <c r="FVR167" s="79"/>
      <c r="FVS167" s="104"/>
      <c r="FVT167" s="83"/>
      <c r="FVU167" s="90"/>
      <c r="FVV167" s="91"/>
      <c r="FVW167" s="92"/>
      <c r="FVX167" s="93"/>
      <c r="FVY167" s="90"/>
      <c r="FVZ167" s="6"/>
      <c r="FWA167" s="86"/>
      <c r="FWB167" s="79"/>
      <c r="FWC167" s="82"/>
      <c r="FWD167" s="79"/>
      <c r="FWE167" s="104"/>
      <c r="FWF167" s="83"/>
      <c r="FWG167" s="90"/>
      <c r="FWH167" s="91"/>
      <c r="FWI167" s="92"/>
      <c r="FWJ167" s="93"/>
      <c r="FWK167" s="90"/>
      <c r="FWL167" s="6"/>
      <c r="FWM167" s="86"/>
      <c r="FWN167" s="79"/>
      <c r="FWO167" s="82"/>
      <c r="FWP167" s="79"/>
      <c r="FWQ167" s="104"/>
      <c r="FWR167" s="83"/>
      <c r="FWS167" s="90"/>
      <c r="FWT167" s="91"/>
      <c r="FWU167" s="92"/>
      <c r="FWV167" s="93"/>
      <c r="FWW167" s="90"/>
      <c r="FWX167" s="6"/>
      <c r="FWY167" s="86"/>
      <c r="FWZ167" s="79"/>
      <c r="FXA167" s="82"/>
      <c r="FXB167" s="79"/>
      <c r="FXC167" s="104"/>
      <c r="FXD167" s="83"/>
      <c r="FXE167" s="90"/>
      <c r="FXF167" s="91"/>
      <c r="FXG167" s="92"/>
      <c r="FXH167" s="93"/>
      <c r="FXI167" s="90"/>
      <c r="FXJ167" s="6"/>
      <c r="FXK167" s="86"/>
      <c r="FXL167" s="79"/>
      <c r="FXM167" s="82"/>
      <c r="FXN167" s="79"/>
      <c r="FXO167" s="104"/>
      <c r="FXP167" s="83"/>
      <c r="FXQ167" s="90"/>
      <c r="FXR167" s="91"/>
      <c r="FXS167" s="92"/>
      <c r="FXT167" s="93"/>
      <c r="FXU167" s="90"/>
      <c r="FXV167" s="6"/>
      <c r="FXW167" s="86"/>
      <c r="FXX167" s="79"/>
      <c r="FXY167" s="82"/>
      <c r="FXZ167" s="79"/>
      <c r="FYA167" s="104"/>
      <c r="FYB167" s="83"/>
      <c r="FYC167" s="90"/>
      <c r="FYD167" s="91"/>
      <c r="FYE167" s="92"/>
      <c r="FYF167" s="93"/>
      <c r="FYG167" s="90"/>
      <c r="FYH167" s="6"/>
      <c r="FYI167" s="86"/>
      <c r="FYJ167" s="79"/>
      <c r="FYK167" s="82"/>
      <c r="FYL167" s="79"/>
      <c r="FYM167" s="104"/>
      <c r="FYN167" s="83"/>
      <c r="FYO167" s="90"/>
      <c r="FYP167" s="91"/>
      <c r="FYQ167" s="92"/>
      <c r="FYR167" s="93"/>
      <c r="FYS167" s="90"/>
      <c r="FYT167" s="6"/>
      <c r="FYU167" s="86"/>
      <c r="FYV167" s="79"/>
      <c r="FYW167" s="82"/>
      <c r="FYX167" s="79"/>
      <c r="FYY167" s="104"/>
      <c r="FYZ167" s="83"/>
      <c r="FZA167" s="90"/>
      <c r="FZB167" s="91"/>
      <c r="FZC167" s="92"/>
      <c r="FZD167" s="93"/>
      <c r="FZE167" s="90"/>
      <c r="FZF167" s="6"/>
      <c r="FZG167" s="86"/>
      <c r="FZH167" s="79"/>
      <c r="FZI167" s="82"/>
      <c r="FZJ167" s="79"/>
      <c r="FZK167" s="104"/>
      <c r="FZL167" s="83"/>
      <c r="FZM167" s="90"/>
      <c r="FZN167" s="91"/>
      <c r="FZO167" s="92"/>
      <c r="FZP167" s="93"/>
      <c r="FZQ167" s="90"/>
      <c r="FZR167" s="6"/>
      <c r="FZS167" s="86"/>
      <c r="FZT167" s="79"/>
      <c r="FZU167" s="82"/>
      <c r="FZV167" s="79"/>
      <c r="FZW167" s="104"/>
      <c r="FZX167" s="83"/>
      <c r="FZY167" s="90"/>
      <c r="FZZ167" s="91"/>
      <c r="GAA167" s="92"/>
      <c r="GAB167" s="93"/>
      <c r="GAC167" s="90"/>
      <c r="GAD167" s="6"/>
      <c r="GAE167" s="86"/>
      <c r="GAF167" s="79"/>
      <c r="GAG167" s="82"/>
      <c r="GAH167" s="79"/>
      <c r="GAI167" s="104"/>
      <c r="GAJ167" s="83"/>
      <c r="GAK167" s="90"/>
      <c r="GAL167" s="91"/>
      <c r="GAM167" s="92"/>
      <c r="GAN167" s="93"/>
      <c r="GAO167" s="90"/>
      <c r="GAP167" s="6"/>
      <c r="GAQ167" s="86"/>
      <c r="GAR167" s="79"/>
      <c r="GAS167" s="82"/>
      <c r="GAT167" s="79"/>
      <c r="GAU167" s="104"/>
      <c r="GAV167" s="83"/>
      <c r="GAW167" s="90"/>
      <c r="GAX167" s="91"/>
      <c r="GAY167" s="92"/>
      <c r="GAZ167" s="93"/>
      <c r="GBA167" s="90"/>
      <c r="GBB167" s="6"/>
      <c r="GBC167" s="86"/>
      <c r="GBD167" s="79"/>
      <c r="GBE167" s="82"/>
      <c r="GBF167" s="79"/>
      <c r="GBG167" s="104"/>
      <c r="GBH167" s="83"/>
      <c r="GBI167" s="90"/>
      <c r="GBJ167" s="91"/>
      <c r="GBK167" s="92"/>
      <c r="GBL167" s="93"/>
      <c r="GBM167" s="90"/>
      <c r="GBN167" s="6"/>
      <c r="GBO167" s="86"/>
      <c r="GBP167" s="79"/>
      <c r="GBQ167" s="82"/>
      <c r="GBR167" s="79"/>
      <c r="GBS167" s="104"/>
      <c r="GBT167" s="83"/>
      <c r="GBU167" s="90"/>
      <c r="GBV167" s="91"/>
      <c r="GBW167" s="92"/>
      <c r="GBX167" s="93"/>
      <c r="GBY167" s="90"/>
      <c r="GBZ167" s="6"/>
      <c r="GCA167" s="86"/>
      <c r="GCB167" s="79"/>
      <c r="GCC167" s="82"/>
      <c r="GCD167" s="79"/>
      <c r="GCE167" s="104"/>
      <c r="GCF167" s="83"/>
      <c r="GCG167" s="90"/>
      <c r="GCH167" s="91"/>
      <c r="GCI167" s="92"/>
      <c r="GCJ167" s="93"/>
      <c r="GCK167" s="90"/>
      <c r="GCL167" s="6"/>
      <c r="GCM167" s="86"/>
      <c r="GCN167" s="79"/>
      <c r="GCO167" s="82"/>
      <c r="GCP167" s="79"/>
      <c r="GCQ167" s="104"/>
      <c r="GCR167" s="83"/>
      <c r="GCS167" s="90"/>
      <c r="GCT167" s="91"/>
      <c r="GCU167" s="92"/>
      <c r="GCV167" s="93"/>
      <c r="GCW167" s="90"/>
      <c r="GCX167" s="6"/>
      <c r="GCY167" s="86"/>
      <c r="GCZ167" s="79"/>
      <c r="GDA167" s="82"/>
      <c r="GDB167" s="79"/>
      <c r="GDC167" s="104"/>
      <c r="GDD167" s="83"/>
      <c r="GDE167" s="90"/>
      <c r="GDF167" s="91"/>
      <c r="GDG167" s="92"/>
      <c r="GDH167" s="93"/>
      <c r="GDI167" s="90"/>
      <c r="GDJ167" s="6"/>
      <c r="GDK167" s="86"/>
      <c r="GDL167" s="79"/>
      <c r="GDM167" s="82"/>
      <c r="GDN167" s="79"/>
      <c r="GDO167" s="104"/>
      <c r="GDP167" s="83"/>
      <c r="GDQ167" s="90"/>
      <c r="GDR167" s="91"/>
      <c r="GDS167" s="92"/>
      <c r="GDT167" s="93"/>
      <c r="GDU167" s="90"/>
      <c r="GDV167" s="6"/>
      <c r="GDW167" s="86"/>
      <c r="GDX167" s="79"/>
      <c r="GDY167" s="82"/>
      <c r="GDZ167" s="79"/>
      <c r="GEA167" s="104"/>
      <c r="GEB167" s="83"/>
      <c r="GEC167" s="90"/>
      <c r="GED167" s="91"/>
      <c r="GEE167" s="92"/>
      <c r="GEF167" s="93"/>
      <c r="GEG167" s="90"/>
      <c r="GEH167" s="6"/>
      <c r="GEI167" s="86"/>
      <c r="GEJ167" s="79"/>
      <c r="GEK167" s="82"/>
      <c r="GEL167" s="79"/>
      <c r="GEM167" s="104"/>
      <c r="GEN167" s="83"/>
      <c r="GEO167" s="90"/>
      <c r="GEP167" s="91"/>
      <c r="GEQ167" s="92"/>
      <c r="GER167" s="93"/>
      <c r="GES167" s="90"/>
      <c r="GET167" s="6"/>
      <c r="GEU167" s="86"/>
      <c r="GEV167" s="79"/>
      <c r="GEW167" s="82"/>
      <c r="GEX167" s="79"/>
      <c r="GEY167" s="104"/>
      <c r="GEZ167" s="83"/>
      <c r="GFA167" s="90"/>
      <c r="GFB167" s="91"/>
      <c r="GFC167" s="92"/>
      <c r="GFD167" s="93"/>
      <c r="GFE167" s="90"/>
      <c r="GFF167" s="6"/>
      <c r="GFG167" s="86"/>
      <c r="GFH167" s="79"/>
      <c r="GFI167" s="82"/>
      <c r="GFJ167" s="79"/>
      <c r="GFK167" s="104"/>
      <c r="GFL167" s="83"/>
      <c r="GFM167" s="90"/>
      <c r="GFN167" s="91"/>
      <c r="GFO167" s="92"/>
      <c r="GFP167" s="93"/>
      <c r="GFQ167" s="90"/>
      <c r="GFR167" s="6"/>
      <c r="GFS167" s="86"/>
      <c r="GFT167" s="79"/>
      <c r="GFU167" s="82"/>
      <c r="GFV167" s="79"/>
      <c r="GFW167" s="104"/>
      <c r="GFX167" s="83"/>
      <c r="GFY167" s="90"/>
      <c r="GFZ167" s="91"/>
      <c r="GGA167" s="92"/>
      <c r="GGB167" s="93"/>
      <c r="GGC167" s="90"/>
      <c r="GGD167" s="6"/>
      <c r="GGE167" s="86"/>
      <c r="GGF167" s="79"/>
      <c r="GGG167" s="82"/>
      <c r="GGH167" s="79"/>
      <c r="GGI167" s="104"/>
      <c r="GGJ167" s="83"/>
      <c r="GGK167" s="90"/>
      <c r="GGL167" s="91"/>
      <c r="GGM167" s="92"/>
      <c r="GGN167" s="93"/>
      <c r="GGO167" s="90"/>
      <c r="GGP167" s="6"/>
      <c r="GGQ167" s="86"/>
      <c r="GGR167" s="79"/>
      <c r="GGS167" s="82"/>
      <c r="GGT167" s="79"/>
      <c r="GGU167" s="104"/>
      <c r="GGV167" s="83"/>
      <c r="GGW167" s="90"/>
      <c r="GGX167" s="91"/>
      <c r="GGY167" s="92"/>
      <c r="GGZ167" s="93"/>
      <c r="GHA167" s="90"/>
      <c r="GHB167" s="6"/>
      <c r="GHC167" s="86"/>
      <c r="GHD167" s="79"/>
      <c r="GHE167" s="82"/>
      <c r="GHF167" s="79"/>
      <c r="GHG167" s="104"/>
      <c r="GHH167" s="83"/>
      <c r="GHI167" s="90"/>
      <c r="GHJ167" s="91"/>
      <c r="GHK167" s="92"/>
      <c r="GHL167" s="93"/>
      <c r="GHM167" s="90"/>
      <c r="GHN167" s="6"/>
      <c r="GHO167" s="86"/>
      <c r="GHP167" s="79"/>
      <c r="GHQ167" s="82"/>
      <c r="GHR167" s="79"/>
      <c r="GHS167" s="104"/>
      <c r="GHT167" s="83"/>
      <c r="GHU167" s="90"/>
      <c r="GHV167" s="91"/>
      <c r="GHW167" s="92"/>
      <c r="GHX167" s="93"/>
      <c r="GHY167" s="90"/>
      <c r="GHZ167" s="6"/>
      <c r="GIA167" s="86"/>
      <c r="GIB167" s="79"/>
      <c r="GIC167" s="82"/>
      <c r="GID167" s="79"/>
      <c r="GIE167" s="104"/>
      <c r="GIF167" s="83"/>
      <c r="GIG167" s="90"/>
      <c r="GIH167" s="91"/>
      <c r="GII167" s="92"/>
      <c r="GIJ167" s="93"/>
      <c r="GIK167" s="90"/>
      <c r="GIL167" s="6"/>
      <c r="GIM167" s="86"/>
      <c r="GIN167" s="79"/>
      <c r="GIO167" s="82"/>
      <c r="GIP167" s="79"/>
      <c r="GIQ167" s="104"/>
      <c r="GIR167" s="83"/>
      <c r="GIS167" s="90"/>
      <c r="GIT167" s="91"/>
      <c r="GIU167" s="92"/>
      <c r="GIV167" s="93"/>
      <c r="GIW167" s="90"/>
      <c r="GIX167" s="6"/>
      <c r="GIY167" s="86"/>
      <c r="GIZ167" s="79"/>
      <c r="GJA167" s="82"/>
      <c r="GJB167" s="79"/>
      <c r="GJC167" s="104"/>
      <c r="GJD167" s="83"/>
      <c r="GJE167" s="90"/>
      <c r="GJF167" s="91"/>
      <c r="GJG167" s="92"/>
      <c r="GJH167" s="93"/>
      <c r="GJI167" s="90"/>
      <c r="GJJ167" s="6"/>
      <c r="GJK167" s="86"/>
      <c r="GJL167" s="79"/>
      <c r="GJM167" s="82"/>
      <c r="GJN167" s="79"/>
      <c r="GJO167" s="104"/>
      <c r="GJP167" s="83"/>
      <c r="GJQ167" s="90"/>
      <c r="GJR167" s="91"/>
      <c r="GJS167" s="92"/>
      <c r="GJT167" s="93"/>
      <c r="GJU167" s="90"/>
      <c r="GJV167" s="6"/>
      <c r="GJW167" s="86"/>
      <c r="GJX167" s="79"/>
      <c r="GJY167" s="82"/>
      <c r="GJZ167" s="79"/>
      <c r="GKA167" s="104"/>
      <c r="GKB167" s="83"/>
      <c r="GKC167" s="90"/>
      <c r="GKD167" s="91"/>
      <c r="GKE167" s="92"/>
      <c r="GKF167" s="93"/>
      <c r="GKG167" s="90"/>
      <c r="GKH167" s="6"/>
      <c r="GKI167" s="86"/>
      <c r="GKJ167" s="79"/>
      <c r="GKK167" s="82"/>
      <c r="GKL167" s="79"/>
      <c r="GKM167" s="104"/>
      <c r="GKN167" s="83"/>
      <c r="GKO167" s="90"/>
      <c r="GKP167" s="91"/>
      <c r="GKQ167" s="92"/>
      <c r="GKR167" s="93"/>
      <c r="GKS167" s="90"/>
      <c r="GKT167" s="6"/>
      <c r="GKU167" s="86"/>
      <c r="GKV167" s="79"/>
      <c r="GKW167" s="82"/>
      <c r="GKX167" s="79"/>
      <c r="GKY167" s="104"/>
      <c r="GKZ167" s="83"/>
      <c r="GLA167" s="90"/>
      <c r="GLB167" s="91"/>
      <c r="GLC167" s="92"/>
      <c r="GLD167" s="93"/>
      <c r="GLE167" s="90"/>
      <c r="GLF167" s="6"/>
      <c r="GLG167" s="86"/>
      <c r="GLH167" s="79"/>
      <c r="GLI167" s="82"/>
      <c r="GLJ167" s="79"/>
      <c r="GLK167" s="104"/>
      <c r="GLL167" s="83"/>
      <c r="GLM167" s="90"/>
      <c r="GLN167" s="91"/>
      <c r="GLO167" s="92"/>
      <c r="GLP167" s="93"/>
      <c r="GLQ167" s="90"/>
      <c r="GLR167" s="6"/>
      <c r="GLS167" s="86"/>
      <c r="GLT167" s="79"/>
      <c r="GLU167" s="82"/>
      <c r="GLV167" s="79"/>
      <c r="GLW167" s="104"/>
      <c r="GLX167" s="83"/>
      <c r="GLY167" s="90"/>
      <c r="GLZ167" s="91"/>
      <c r="GMA167" s="92"/>
      <c r="GMB167" s="93"/>
      <c r="GMC167" s="90"/>
      <c r="GMD167" s="6"/>
      <c r="GME167" s="86"/>
      <c r="GMF167" s="79"/>
      <c r="GMG167" s="82"/>
      <c r="GMH167" s="79"/>
      <c r="GMI167" s="104"/>
      <c r="GMJ167" s="83"/>
      <c r="GMK167" s="90"/>
      <c r="GML167" s="91"/>
      <c r="GMM167" s="92"/>
      <c r="GMN167" s="93"/>
      <c r="GMO167" s="90"/>
      <c r="GMP167" s="6"/>
      <c r="GMQ167" s="86"/>
      <c r="GMR167" s="79"/>
      <c r="GMS167" s="82"/>
      <c r="GMT167" s="79"/>
      <c r="GMU167" s="104"/>
      <c r="GMV167" s="83"/>
      <c r="GMW167" s="90"/>
      <c r="GMX167" s="91"/>
      <c r="GMY167" s="92"/>
      <c r="GMZ167" s="93"/>
      <c r="GNA167" s="90"/>
      <c r="GNB167" s="6"/>
      <c r="GNC167" s="86"/>
      <c r="GND167" s="79"/>
      <c r="GNE167" s="82"/>
      <c r="GNF167" s="79"/>
      <c r="GNG167" s="104"/>
      <c r="GNH167" s="83"/>
      <c r="GNI167" s="90"/>
      <c r="GNJ167" s="91"/>
      <c r="GNK167" s="92"/>
      <c r="GNL167" s="93"/>
      <c r="GNM167" s="90"/>
      <c r="GNN167" s="6"/>
      <c r="GNO167" s="86"/>
      <c r="GNP167" s="79"/>
      <c r="GNQ167" s="82"/>
      <c r="GNR167" s="79"/>
      <c r="GNS167" s="104"/>
      <c r="GNT167" s="83"/>
      <c r="GNU167" s="90"/>
      <c r="GNV167" s="91"/>
      <c r="GNW167" s="92"/>
      <c r="GNX167" s="93"/>
      <c r="GNY167" s="90"/>
      <c r="GNZ167" s="6"/>
      <c r="GOA167" s="86"/>
      <c r="GOB167" s="79"/>
      <c r="GOC167" s="82"/>
      <c r="GOD167" s="79"/>
      <c r="GOE167" s="104"/>
      <c r="GOF167" s="83"/>
      <c r="GOG167" s="90"/>
      <c r="GOH167" s="91"/>
      <c r="GOI167" s="92"/>
      <c r="GOJ167" s="93"/>
      <c r="GOK167" s="90"/>
      <c r="GOL167" s="6"/>
      <c r="GOM167" s="86"/>
      <c r="GON167" s="79"/>
      <c r="GOO167" s="82"/>
      <c r="GOP167" s="79"/>
      <c r="GOQ167" s="104"/>
      <c r="GOR167" s="83"/>
      <c r="GOS167" s="90"/>
      <c r="GOT167" s="91"/>
      <c r="GOU167" s="92"/>
      <c r="GOV167" s="93"/>
      <c r="GOW167" s="90"/>
      <c r="GOX167" s="6"/>
      <c r="GOY167" s="86"/>
      <c r="GOZ167" s="79"/>
      <c r="GPA167" s="82"/>
      <c r="GPB167" s="79"/>
      <c r="GPC167" s="104"/>
      <c r="GPD167" s="83"/>
      <c r="GPE167" s="90"/>
      <c r="GPF167" s="91"/>
      <c r="GPG167" s="92"/>
      <c r="GPH167" s="93"/>
      <c r="GPI167" s="90"/>
      <c r="GPJ167" s="6"/>
      <c r="GPK167" s="86"/>
      <c r="GPL167" s="79"/>
      <c r="GPM167" s="82"/>
      <c r="GPN167" s="79"/>
      <c r="GPO167" s="104"/>
      <c r="GPP167" s="83"/>
      <c r="GPQ167" s="90"/>
      <c r="GPR167" s="91"/>
      <c r="GPS167" s="92"/>
      <c r="GPT167" s="93"/>
      <c r="GPU167" s="90"/>
      <c r="GPV167" s="6"/>
      <c r="GPW167" s="86"/>
      <c r="GPX167" s="79"/>
      <c r="GPY167" s="82"/>
      <c r="GPZ167" s="79"/>
      <c r="GQA167" s="104"/>
      <c r="GQB167" s="83"/>
      <c r="GQC167" s="90"/>
      <c r="GQD167" s="91"/>
      <c r="GQE167" s="92"/>
      <c r="GQF167" s="93"/>
      <c r="GQG167" s="90"/>
      <c r="GQH167" s="6"/>
      <c r="GQI167" s="86"/>
      <c r="GQJ167" s="79"/>
      <c r="GQK167" s="82"/>
      <c r="GQL167" s="79"/>
      <c r="GQM167" s="104"/>
      <c r="GQN167" s="83"/>
      <c r="GQO167" s="90"/>
      <c r="GQP167" s="91"/>
      <c r="GQQ167" s="92"/>
      <c r="GQR167" s="93"/>
      <c r="GQS167" s="90"/>
      <c r="GQT167" s="6"/>
      <c r="GQU167" s="86"/>
      <c r="GQV167" s="79"/>
      <c r="GQW167" s="82"/>
      <c r="GQX167" s="79"/>
      <c r="GQY167" s="104"/>
      <c r="GQZ167" s="83"/>
      <c r="GRA167" s="90"/>
      <c r="GRB167" s="91"/>
      <c r="GRC167" s="92"/>
      <c r="GRD167" s="93"/>
      <c r="GRE167" s="90"/>
      <c r="GRF167" s="6"/>
      <c r="GRG167" s="86"/>
      <c r="GRH167" s="79"/>
      <c r="GRI167" s="82"/>
      <c r="GRJ167" s="79"/>
      <c r="GRK167" s="104"/>
      <c r="GRL167" s="83"/>
      <c r="GRM167" s="90"/>
      <c r="GRN167" s="91"/>
      <c r="GRO167" s="92"/>
      <c r="GRP167" s="93"/>
      <c r="GRQ167" s="90"/>
      <c r="GRR167" s="6"/>
      <c r="GRS167" s="86"/>
      <c r="GRT167" s="79"/>
      <c r="GRU167" s="82"/>
      <c r="GRV167" s="79"/>
      <c r="GRW167" s="104"/>
      <c r="GRX167" s="83"/>
      <c r="GRY167" s="90"/>
      <c r="GRZ167" s="91"/>
      <c r="GSA167" s="92"/>
      <c r="GSB167" s="93"/>
      <c r="GSC167" s="90"/>
      <c r="GSD167" s="6"/>
      <c r="GSE167" s="86"/>
      <c r="GSF167" s="79"/>
      <c r="GSG167" s="82"/>
      <c r="GSH167" s="79"/>
      <c r="GSI167" s="104"/>
      <c r="GSJ167" s="83"/>
      <c r="GSK167" s="90"/>
      <c r="GSL167" s="91"/>
      <c r="GSM167" s="92"/>
      <c r="GSN167" s="93"/>
      <c r="GSO167" s="90"/>
      <c r="GSP167" s="6"/>
      <c r="GSQ167" s="86"/>
      <c r="GSR167" s="79"/>
      <c r="GSS167" s="82"/>
      <c r="GST167" s="79"/>
      <c r="GSU167" s="104"/>
      <c r="GSV167" s="83"/>
      <c r="GSW167" s="90"/>
      <c r="GSX167" s="91"/>
      <c r="GSY167" s="92"/>
      <c r="GSZ167" s="93"/>
      <c r="GTA167" s="90"/>
      <c r="GTB167" s="6"/>
      <c r="GTC167" s="86"/>
      <c r="GTD167" s="79"/>
      <c r="GTE167" s="82"/>
      <c r="GTF167" s="79"/>
      <c r="GTG167" s="104"/>
      <c r="GTH167" s="83"/>
      <c r="GTI167" s="90"/>
      <c r="GTJ167" s="91"/>
      <c r="GTK167" s="92"/>
      <c r="GTL167" s="93"/>
      <c r="GTM167" s="90"/>
      <c r="GTN167" s="6"/>
      <c r="GTO167" s="86"/>
      <c r="GTP167" s="79"/>
      <c r="GTQ167" s="82"/>
      <c r="GTR167" s="79"/>
      <c r="GTS167" s="104"/>
      <c r="GTT167" s="83"/>
      <c r="GTU167" s="90"/>
      <c r="GTV167" s="91"/>
      <c r="GTW167" s="92"/>
      <c r="GTX167" s="93"/>
      <c r="GTY167" s="90"/>
      <c r="GTZ167" s="6"/>
      <c r="GUA167" s="86"/>
      <c r="GUB167" s="79"/>
      <c r="GUC167" s="82"/>
      <c r="GUD167" s="79"/>
      <c r="GUE167" s="104"/>
      <c r="GUF167" s="83"/>
      <c r="GUG167" s="90"/>
      <c r="GUH167" s="91"/>
      <c r="GUI167" s="92"/>
      <c r="GUJ167" s="93"/>
      <c r="GUK167" s="90"/>
      <c r="GUL167" s="6"/>
      <c r="GUM167" s="86"/>
      <c r="GUN167" s="79"/>
      <c r="GUO167" s="82"/>
      <c r="GUP167" s="79"/>
      <c r="GUQ167" s="104"/>
      <c r="GUR167" s="83"/>
      <c r="GUS167" s="90"/>
      <c r="GUT167" s="91"/>
      <c r="GUU167" s="92"/>
      <c r="GUV167" s="93"/>
      <c r="GUW167" s="90"/>
      <c r="GUX167" s="6"/>
      <c r="GUY167" s="86"/>
      <c r="GUZ167" s="79"/>
      <c r="GVA167" s="82"/>
      <c r="GVB167" s="79"/>
      <c r="GVC167" s="104"/>
      <c r="GVD167" s="83"/>
      <c r="GVE167" s="90"/>
      <c r="GVF167" s="91"/>
      <c r="GVG167" s="92"/>
      <c r="GVH167" s="93"/>
      <c r="GVI167" s="90"/>
      <c r="GVJ167" s="6"/>
      <c r="GVK167" s="86"/>
      <c r="GVL167" s="79"/>
      <c r="GVM167" s="82"/>
      <c r="GVN167" s="79"/>
      <c r="GVO167" s="104"/>
      <c r="GVP167" s="83"/>
      <c r="GVQ167" s="90"/>
      <c r="GVR167" s="91"/>
      <c r="GVS167" s="92"/>
      <c r="GVT167" s="93"/>
      <c r="GVU167" s="90"/>
      <c r="GVV167" s="6"/>
      <c r="GVW167" s="86"/>
      <c r="GVX167" s="79"/>
      <c r="GVY167" s="82"/>
      <c r="GVZ167" s="79"/>
      <c r="GWA167" s="104"/>
      <c r="GWB167" s="83"/>
      <c r="GWC167" s="90"/>
      <c r="GWD167" s="91"/>
      <c r="GWE167" s="92"/>
      <c r="GWF167" s="93"/>
      <c r="GWG167" s="90"/>
      <c r="GWH167" s="6"/>
      <c r="GWI167" s="86"/>
      <c r="GWJ167" s="79"/>
      <c r="GWK167" s="82"/>
      <c r="GWL167" s="79"/>
      <c r="GWM167" s="104"/>
      <c r="GWN167" s="83"/>
      <c r="GWO167" s="90"/>
      <c r="GWP167" s="91"/>
      <c r="GWQ167" s="92"/>
      <c r="GWR167" s="93"/>
      <c r="GWS167" s="90"/>
      <c r="GWT167" s="6"/>
      <c r="GWU167" s="86"/>
      <c r="GWV167" s="79"/>
      <c r="GWW167" s="82"/>
      <c r="GWX167" s="79"/>
      <c r="GWY167" s="104"/>
      <c r="GWZ167" s="83"/>
      <c r="GXA167" s="90"/>
      <c r="GXB167" s="91"/>
      <c r="GXC167" s="92"/>
      <c r="GXD167" s="93"/>
      <c r="GXE167" s="90"/>
      <c r="GXF167" s="6"/>
      <c r="GXG167" s="86"/>
      <c r="GXH167" s="79"/>
      <c r="GXI167" s="82"/>
      <c r="GXJ167" s="79"/>
      <c r="GXK167" s="104"/>
      <c r="GXL167" s="83"/>
      <c r="GXM167" s="90"/>
      <c r="GXN167" s="91"/>
      <c r="GXO167" s="92"/>
      <c r="GXP167" s="93"/>
      <c r="GXQ167" s="90"/>
      <c r="GXR167" s="6"/>
      <c r="GXS167" s="86"/>
      <c r="GXT167" s="79"/>
      <c r="GXU167" s="82"/>
      <c r="GXV167" s="79"/>
      <c r="GXW167" s="104"/>
      <c r="GXX167" s="83"/>
      <c r="GXY167" s="90"/>
      <c r="GXZ167" s="91"/>
      <c r="GYA167" s="92"/>
      <c r="GYB167" s="93"/>
      <c r="GYC167" s="90"/>
      <c r="GYD167" s="6"/>
      <c r="GYE167" s="86"/>
      <c r="GYF167" s="79"/>
      <c r="GYG167" s="82"/>
      <c r="GYH167" s="79"/>
      <c r="GYI167" s="104"/>
      <c r="GYJ167" s="83"/>
      <c r="GYK167" s="90"/>
      <c r="GYL167" s="91"/>
      <c r="GYM167" s="92"/>
      <c r="GYN167" s="93"/>
      <c r="GYO167" s="90"/>
      <c r="GYP167" s="6"/>
      <c r="GYQ167" s="86"/>
      <c r="GYR167" s="79"/>
      <c r="GYS167" s="82"/>
      <c r="GYT167" s="79"/>
      <c r="GYU167" s="104"/>
      <c r="GYV167" s="83"/>
      <c r="GYW167" s="90"/>
      <c r="GYX167" s="91"/>
      <c r="GYY167" s="92"/>
      <c r="GYZ167" s="93"/>
      <c r="GZA167" s="90"/>
      <c r="GZB167" s="6"/>
      <c r="GZC167" s="86"/>
      <c r="GZD167" s="79"/>
      <c r="GZE167" s="82"/>
      <c r="GZF167" s="79"/>
      <c r="GZG167" s="104"/>
      <c r="GZH167" s="83"/>
      <c r="GZI167" s="90"/>
      <c r="GZJ167" s="91"/>
      <c r="GZK167" s="92"/>
      <c r="GZL167" s="93"/>
      <c r="GZM167" s="90"/>
      <c r="GZN167" s="6"/>
      <c r="GZO167" s="86"/>
      <c r="GZP167" s="79"/>
      <c r="GZQ167" s="82"/>
      <c r="GZR167" s="79"/>
      <c r="GZS167" s="104"/>
      <c r="GZT167" s="83"/>
      <c r="GZU167" s="90"/>
      <c r="GZV167" s="91"/>
      <c r="GZW167" s="92"/>
      <c r="GZX167" s="93"/>
      <c r="GZY167" s="90"/>
      <c r="GZZ167" s="6"/>
      <c r="HAA167" s="86"/>
      <c r="HAB167" s="79"/>
      <c r="HAC167" s="82"/>
      <c r="HAD167" s="79"/>
      <c r="HAE167" s="104"/>
      <c r="HAF167" s="83"/>
      <c r="HAG167" s="90"/>
      <c r="HAH167" s="91"/>
      <c r="HAI167" s="92"/>
      <c r="HAJ167" s="93"/>
      <c r="HAK167" s="90"/>
      <c r="HAL167" s="6"/>
      <c r="HAM167" s="86"/>
      <c r="HAN167" s="79"/>
      <c r="HAO167" s="82"/>
      <c r="HAP167" s="79"/>
      <c r="HAQ167" s="104"/>
      <c r="HAR167" s="83"/>
      <c r="HAS167" s="90"/>
      <c r="HAT167" s="91"/>
      <c r="HAU167" s="92"/>
      <c r="HAV167" s="93"/>
      <c r="HAW167" s="90"/>
      <c r="HAX167" s="6"/>
      <c r="HAY167" s="86"/>
      <c r="HAZ167" s="79"/>
      <c r="HBA167" s="82"/>
      <c r="HBB167" s="79"/>
      <c r="HBC167" s="104"/>
      <c r="HBD167" s="83"/>
      <c r="HBE167" s="90"/>
      <c r="HBF167" s="91"/>
      <c r="HBG167" s="92"/>
      <c r="HBH167" s="93"/>
      <c r="HBI167" s="90"/>
      <c r="HBJ167" s="6"/>
      <c r="HBK167" s="86"/>
      <c r="HBL167" s="79"/>
      <c r="HBM167" s="82"/>
      <c r="HBN167" s="79"/>
      <c r="HBO167" s="104"/>
      <c r="HBP167" s="83"/>
      <c r="HBQ167" s="90"/>
      <c r="HBR167" s="91"/>
      <c r="HBS167" s="92"/>
      <c r="HBT167" s="93"/>
      <c r="HBU167" s="90"/>
      <c r="HBV167" s="6"/>
      <c r="HBW167" s="86"/>
      <c r="HBX167" s="79"/>
      <c r="HBY167" s="82"/>
      <c r="HBZ167" s="79"/>
      <c r="HCA167" s="104"/>
      <c r="HCB167" s="83"/>
      <c r="HCC167" s="90"/>
      <c r="HCD167" s="91"/>
      <c r="HCE167" s="92"/>
      <c r="HCF167" s="93"/>
      <c r="HCG167" s="90"/>
      <c r="HCH167" s="6"/>
      <c r="HCI167" s="86"/>
      <c r="HCJ167" s="79"/>
      <c r="HCK167" s="82"/>
      <c r="HCL167" s="79"/>
      <c r="HCM167" s="104"/>
      <c r="HCN167" s="83"/>
      <c r="HCO167" s="90"/>
      <c r="HCP167" s="91"/>
      <c r="HCQ167" s="92"/>
      <c r="HCR167" s="93"/>
      <c r="HCS167" s="90"/>
      <c r="HCT167" s="6"/>
      <c r="HCU167" s="86"/>
      <c r="HCV167" s="79"/>
      <c r="HCW167" s="82"/>
      <c r="HCX167" s="79"/>
      <c r="HCY167" s="104"/>
      <c r="HCZ167" s="83"/>
      <c r="HDA167" s="90"/>
      <c r="HDB167" s="91"/>
      <c r="HDC167" s="92"/>
      <c r="HDD167" s="93"/>
      <c r="HDE167" s="90"/>
      <c r="HDF167" s="6"/>
      <c r="HDG167" s="86"/>
      <c r="HDH167" s="79"/>
      <c r="HDI167" s="82"/>
      <c r="HDJ167" s="79"/>
      <c r="HDK167" s="104"/>
      <c r="HDL167" s="83"/>
      <c r="HDM167" s="90"/>
      <c r="HDN167" s="91"/>
      <c r="HDO167" s="92"/>
      <c r="HDP167" s="93"/>
      <c r="HDQ167" s="90"/>
      <c r="HDR167" s="6"/>
      <c r="HDS167" s="86"/>
      <c r="HDT167" s="79"/>
      <c r="HDU167" s="82"/>
      <c r="HDV167" s="79"/>
      <c r="HDW167" s="104"/>
      <c r="HDX167" s="83"/>
      <c r="HDY167" s="90"/>
      <c r="HDZ167" s="91"/>
      <c r="HEA167" s="92"/>
      <c r="HEB167" s="93"/>
      <c r="HEC167" s="90"/>
      <c r="HED167" s="6"/>
      <c r="HEE167" s="86"/>
      <c r="HEF167" s="79"/>
      <c r="HEG167" s="82"/>
      <c r="HEH167" s="79"/>
      <c r="HEI167" s="104"/>
      <c r="HEJ167" s="83"/>
      <c r="HEK167" s="90"/>
      <c r="HEL167" s="91"/>
      <c r="HEM167" s="92"/>
      <c r="HEN167" s="93"/>
      <c r="HEO167" s="90"/>
      <c r="HEP167" s="6"/>
      <c r="HEQ167" s="86"/>
      <c r="HER167" s="79"/>
      <c r="HES167" s="82"/>
      <c r="HET167" s="79"/>
      <c r="HEU167" s="104"/>
      <c r="HEV167" s="83"/>
      <c r="HEW167" s="90"/>
      <c r="HEX167" s="91"/>
      <c r="HEY167" s="92"/>
      <c r="HEZ167" s="93"/>
      <c r="HFA167" s="90"/>
      <c r="HFB167" s="6"/>
      <c r="HFC167" s="86"/>
      <c r="HFD167" s="79"/>
      <c r="HFE167" s="82"/>
      <c r="HFF167" s="79"/>
      <c r="HFG167" s="104"/>
      <c r="HFH167" s="83"/>
      <c r="HFI167" s="90"/>
      <c r="HFJ167" s="91"/>
      <c r="HFK167" s="92"/>
      <c r="HFL167" s="93"/>
      <c r="HFM167" s="90"/>
      <c r="HFN167" s="6"/>
      <c r="HFO167" s="86"/>
      <c r="HFP167" s="79"/>
      <c r="HFQ167" s="82"/>
      <c r="HFR167" s="79"/>
      <c r="HFS167" s="104"/>
      <c r="HFT167" s="83"/>
      <c r="HFU167" s="90"/>
      <c r="HFV167" s="91"/>
      <c r="HFW167" s="92"/>
      <c r="HFX167" s="93"/>
      <c r="HFY167" s="90"/>
      <c r="HFZ167" s="6"/>
      <c r="HGA167" s="86"/>
      <c r="HGB167" s="79"/>
      <c r="HGC167" s="82"/>
      <c r="HGD167" s="79"/>
      <c r="HGE167" s="104"/>
      <c r="HGF167" s="83"/>
      <c r="HGG167" s="90"/>
      <c r="HGH167" s="91"/>
      <c r="HGI167" s="92"/>
      <c r="HGJ167" s="93"/>
      <c r="HGK167" s="90"/>
      <c r="HGL167" s="6"/>
      <c r="HGM167" s="86"/>
      <c r="HGN167" s="79"/>
      <c r="HGO167" s="82"/>
      <c r="HGP167" s="79"/>
      <c r="HGQ167" s="104"/>
      <c r="HGR167" s="83"/>
      <c r="HGS167" s="90"/>
      <c r="HGT167" s="91"/>
      <c r="HGU167" s="92"/>
      <c r="HGV167" s="93"/>
      <c r="HGW167" s="90"/>
      <c r="HGX167" s="6"/>
      <c r="HGY167" s="86"/>
      <c r="HGZ167" s="79"/>
      <c r="HHA167" s="82"/>
      <c r="HHB167" s="79"/>
      <c r="HHC167" s="104"/>
      <c r="HHD167" s="83"/>
      <c r="HHE167" s="90"/>
      <c r="HHF167" s="91"/>
      <c r="HHG167" s="92"/>
      <c r="HHH167" s="93"/>
      <c r="HHI167" s="90"/>
      <c r="HHJ167" s="6"/>
      <c r="HHK167" s="86"/>
      <c r="HHL167" s="79"/>
      <c r="HHM167" s="82"/>
      <c r="HHN167" s="79"/>
      <c r="HHO167" s="104"/>
      <c r="HHP167" s="83"/>
      <c r="HHQ167" s="90"/>
      <c r="HHR167" s="91"/>
      <c r="HHS167" s="92"/>
      <c r="HHT167" s="93"/>
      <c r="HHU167" s="90"/>
      <c r="HHV167" s="6"/>
      <c r="HHW167" s="86"/>
      <c r="HHX167" s="79"/>
      <c r="HHY167" s="82"/>
      <c r="HHZ167" s="79"/>
      <c r="HIA167" s="104"/>
      <c r="HIB167" s="83"/>
      <c r="HIC167" s="90"/>
      <c r="HID167" s="91"/>
      <c r="HIE167" s="92"/>
      <c r="HIF167" s="93"/>
      <c r="HIG167" s="90"/>
      <c r="HIH167" s="6"/>
      <c r="HII167" s="86"/>
      <c r="HIJ167" s="79"/>
      <c r="HIK167" s="82"/>
      <c r="HIL167" s="79"/>
      <c r="HIM167" s="104"/>
      <c r="HIN167" s="83"/>
      <c r="HIO167" s="90"/>
      <c r="HIP167" s="91"/>
      <c r="HIQ167" s="92"/>
      <c r="HIR167" s="93"/>
      <c r="HIS167" s="90"/>
      <c r="HIT167" s="6"/>
      <c r="HIU167" s="86"/>
      <c r="HIV167" s="79"/>
      <c r="HIW167" s="82"/>
      <c r="HIX167" s="79"/>
      <c r="HIY167" s="104"/>
      <c r="HIZ167" s="83"/>
      <c r="HJA167" s="90"/>
      <c r="HJB167" s="91"/>
      <c r="HJC167" s="92"/>
      <c r="HJD167" s="93"/>
      <c r="HJE167" s="90"/>
      <c r="HJF167" s="6"/>
      <c r="HJG167" s="86"/>
      <c r="HJH167" s="79"/>
      <c r="HJI167" s="82"/>
      <c r="HJJ167" s="79"/>
      <c r="HJK167" s="104"/>
      <c r="HJL167" s="83"/>
      <c r="HJM167" s="90"/>
      <c r="HJN167" s="91"/>
      <c r="HJO167" s="92"/>
      <c r="HJP167" s="93"/>
      <c r="HJQ167" s="90"/>
      <c r="HJR167" s="6"/>
      <c r="HJS167" s="86"/>
      <c r="HJT167" s="79"/>
      <c r="HJU167" s="82"/>
      <c r="HJV167" s="79"/>
      <c r="HJW167" s="104"/>
      <c r="HJX167" s="83"/>
      <c r="HJY167" s="90"/>
      <c r="HJZ167" s="91"/>
      <c r="HKA167" s="92"/>
      <c r="HKB167" s="93"/>
      <c r="HKC167" s="90"/>
      <c r="HKD167" s="6"/>
      <c r="HKE167" s="86"/>
      <c r="HKF167" s="79"/>
      <c r="HKG167" s="82"/>
      <c r="HKH167" s="79"/>
      <c r="HKI167" s="104"/>
      <c r="HKJ167" s="83"/>
      <c r="HKK167" s="90"/>
      <c r="HKL167" s="91"/>
      <c r="HKM167" s="92"/>
      <c r="HKN167" s="93"/>
      <c r="HKO167" s="90"/>
      <c r="HKP167" s="6"/>
      <c r="HKQ167" s="86"/>
      <c r="HKR167" s="79"/>
      <c r="HKS167" s="82"/>
      <c r="HKT167" s="79"/>
      <c r="HKU167" s="104"/>
      <c r="HKV167" s="83"/>
      <c r="HKW167" s="90"/>
      <c r="HKX167" s="91"/>
      <c r="HKY167" s="92"/>
      <c r="HKZ167" s="93"/>
      <c r="HLA167" s="90"/>
      <c r="HLB167" s="6"/>
      <c r="HLC167" s="86"/>
      <c r="HLD167" s="79"/>
      <c r="HLE167" s="82"/>
      <c r="HLF167" s="79"/>
      <c r="HLG167" s="104"/>
      <c r="HLH167" s="83"/>
      <c r="HLI167" s="90"/>
      <c r="HLJ167" s="91"/>
      <c r="HLK167" s="92"/>
      <c r="HLL167" s="93"/>
      <c r="HLM167" s="90"/>
      <c r="HLN167" s="6"/>
      <c r="HLO167" s="86"/>
      <c r="HLP167" s="79"/>
      <c r="HLQ167" s="82"/>
      <c r="HLR167" s="79"/>
      <c r="HLS167" s="104"/>
      <c r="HLT167" s="83"/>
      <c r="HLU167" s="90"/>
      <c r="HLV167" s="91"/>
      <c r="HLW167" s="92"/>
      <c r="HLX167" s="93"/>
      <c r="HLY167" s="90"/>
      <c r="HLZ167" s="6"/>
      <c r="HMA167" s="86"/>
      <c r="HMB167" s="79"/>
      <c r="HMC167" s="82"/>
      <c r="HMD167" s="79"/>
      <c r="HME167" s="104"/>
      <c r="HMF167" s="83"/>
      <c r="HMG167" s="90"/>
      <c r="HMH167" s="91"/>
      <c r="HMI167" s="92"/>
      <c r="HMJ167" s="93"/>
      <c r="HMK167" s="90"/>
      <c r="HML167" s="6"/>
      <c r="HMM167" s="86"/>
      <c r="HMN167" s="79"/>
      <c r="HMO167" s="82"/>
      <c r="HMP167" s="79"/>
      <c r="HMQ167" s="104"/>
      <c r="HMR167" s="83"/>
      <c r="HMS167" s="90"/>
      <c r="HMT167" s="91"/>
      <c r="HMU167" s="92"/>
      <c r="HMV167" s="93"/>
      <c r="HMW167" s="90"/>
      <c r="HMX167" s="6"/>
      <c r="HMY167" s="86"/>
      <c r="HMZ167" s="79"/>
      <c r="HNA167" s="82"/>
      <c r="HNB167" s="79"/>
      <c r="HNC167" s="104"/>
      <c r="HND167" s="83"/>
      <c r="HNE167" s="90"/>
      <c r="HNF167" s="91"/>
      <c r="HNG167" s="92"/>
      <c r="HNH167" s="93"/>
      <c r="HNI167" s="90"/>
      <c r="HNJ167" s="6"/>
      <c r="HNK167" s="86"/>
      <c r="HNL167" s="79"/>
      <c r="HNM167" s="82"/>
      <c r="HNN167" s="79"/>
      <c r="HNO167" s="104"/>
      <c r="HNP167" s="83"/>
      <c r="HNQ167" s="90"/>
      <c r="HNR167" s="91"/>
      <c r="HNS167" s="92"/>
      <c r="HNT167" s="93"/>
      <c r="HNU167" s="90"/>
      <c r="HNV167" s="6"/>
      <c r="HNW167" s="86"/>
      <c r="HNX167" s="79"/>
      <c r="HNY167" s="82"/>
      <c r="HNZ167" s="79"/>
      <c r="HOA167" s="104"/>
      <c r="HOB167" s="83"/>
      <c r="HOC167" s="90"/>
      <c r="HOD167" s="91"/>
      <c r="HOE167" s="92"/>
      <c r="HOF167" s="93"/>
      <c r="HOG167" s="90"/>
      <c r="HOH167" s="6"/>
      <c r="HOI167" s="86"/>
      <c r="HOJ167" s="79"/>
      <c r="HOK167" s="82"/>
      <c r="HOL167" s="79"/>
      <c r="HOM167" s="104"/>
      <c r="HON167" s="83"/>
      <c r="HOO167" s="90"/>
      <c r="HOP167" s="91"/>
      <c r="HOQ167" s="92"/>
      <c r="HOR167" s="93"/>
      <c r="HOS167" s="90"/>
      <c r="HOT167" s="6"/>
      <c r="HOU167" s="86"/>
      <c r="HOV167" s="79"/>
      <c r="HOW167" s="82"/>
      <c r="HOX167" s="79"/>
      <c r="HOY167" s="104"/>
      <c r="HOZ167" s="83"/>
      <c r="HPA167" s="90"/>
      <c r="HPB167" s="91"/>
      <c r="HPC167" s="92"/>
      <c r="HPD167" s="93"/>
      <c r="HPE167" s="90"/>
      <c r="HPF167" s="6"/>
      <c r="HPG167" s="86"/>
      <c r="HPH167" s="79"/>
      <c r="HPI167" s="82"/>
      <c r="HPJ167" s="79"/>
      <c r="HPK167" s="104"/>
      <c r="HPL167" s="83"/>
      <c r="HPM167" s="90"/>
      <c r="HPN167" s="91"/>
      <c r="HPO167" s="92"/>
      <c r="HPP167" s="93"/>
      <c r="HPQ167" s="90"/>
      <c r="HPR167" s="6"/>
      <c r="HPS167" s="86"/>
      <c r="HPT167" s="79"/>
      <c r="HPU167" s="82"/>
      <c r="HPV167" s="79"/>
      <c r="HPW167" s="104"/>
      <c r="HPX167" s="83"/>
      <c r="HPY167" s="90"/>
      <c r="HPZ167" s="91"/>
      <c r="HQA167" s="92"/>
      <c r="HQB167" s="93"/>
      <c r="HQC167" s="90"/>
      <c r="HQD167" s="6"/>
      <c r="HQE167" s="86"/>
      <c r="HQF167" s="79"/>
      <c r="HQG167" s="82"/>
      <c r="HQH167" s="79"/>
      <c r="HQI167" s="104"/>
      <c r="HQJ167" s="83"/>
      <c r="HQK167" s="90"/>
      <c r="HQL167" s="91"/>
      <c r="HQM167" s="92"/>
      <c r="HQN167" s="93"/>
      <c r="HQO167" s="90"/>
      <c r="HQP167" s="6"/>
      <c r="HQQ167" s="86"/>
      <c r="HQR167" s="79"/>
      <c r="HQS167" s="82"/>
      <c r="HQT167" s="79"/>
      <c r="HQU167" s="104"/>
      <c r="HQV167" s="83"/>
      <c r="HQW167" s="90"/>
      <c r="HQX167" s="91"/>
      <c r="HQY167" s="92"/>
      <c r="HQZ167" s="93"/>
      <c r="HRA167" s="90"/>
      <c r="HRB167" s="6"/>
      <c r="HRC167" s="86"/>
      <c r="HRD167" s="79"/>
      <c r="HRE167" s="82"/>
      <c r="HRF167" s="79"/>
      <c r="HRG167" s="104"/>
      <c r="HRH167" s="83"/>
      <c r="HRI167" s="90"/>
      <c r="HRJ167" s="91"/>
      <c r="HRK167" s="92"/>
      <c r="HRL167" s="93"/>
      <c r="HRM167" s="90"/>
      <c r="HRN167" s="6"/>
      <c r="HRO167" s="86"/>
      <c r="HRP167" s="79"/>
      <c r="HRQ167" s="82"/>
      <c r="HRR167" s="79"/>
      <c r="HRS167" s="104"/>
      <c r="HRT167" s="83"/>
      <c r="HRU167" s="90"/>
      <c r="HRV167" s="91"/>
      <c r="HRW167" s="92"/>
      <c r="HRX167" s="93"/>
      <c r="HRY167" s="90"/>
      <c r="HRZ167" s="6"/>
      <c r="HSA167" s="86"/>
      <c r="HSB167" s="79"/>
      <c r="HSC167" s="82"/>
      <c r="HSD167" s="79"/>
      <c r="HSE167" s="104"/>
      <c r="HSF167" s="83"/>
      <c r="HSG167" s="90"/>
      <c r="HSH167" s="91"/>
      <c r="HSI167" s="92"/>
      <c r="HSJ167" s="93"/>
      <c r="HSK167" s="90"/>
      <c r="HSL167" s="6"/>
      <c r="HSM167" s="86"/>
      <c r="HSN167" s="79"/>
      <c r="HSO167" s="82"/>
      <c r="HSP167" s="79"/>
      <c r="HSQ167" s="104"/>
      <c r="HSR167" s="83"/>
      <c r="HSS167" s="90"/>
      <c r="HST167" s="91"/>
      <c r="HSU167" s="92"/>
      <c r="HSV167" s="93"/>
      <c r="HSW167" s="90"/>
      <c r="HSX167" s="6"/>
      <c r="HSY167" s="86"/>
      <c r="HSZ167" s="79"/>
      <c r="HTA167" s="82"/>
      <c r="HTB167" s="79"/>
      <c r="HTC167" s="104"/>
      <c r="HTD167" s="83"/>
      <c r="HTE167" s="90"/>
      <c r="HTF167" s="91"/>
      <c r="HTG167" s="92"/>
      <c r="HTH167" s="93"/>
      <c r="HTI167" s="90"/>
      <c r="HTJ167" s="6"/>
      <c r="HTK167" s="86"/>
      <c r="HTL167" s="79"/>
      <c r="HTM167" s="82"/>
      <c r="HTN167" s="79"/>
      <c r="HTO167" s="104"/>
      <c r="HTP167" s="83"/>
      <c r="HTQ167" s="90"/>
      <c r="HTR167" s="91"/>
      <c r="HTS167" s="92"/>
      <c r="HTT167" s="93"/>
      <c r="HTU167" s="90"/>
      <c r="HTV167" s="6"/>
      <c r="HTW167" s="86"/>
      <c r="HTX167" s="79"/>
      <c r="HTY167" s="82"/>
      <c r="HTZ167" s="79"/>
      <c r="HUA167" s="104"/>
      <c r="HUB167" s="83"/>
      <c r="HUC167" s="90"/>
      <c r="HUD167" s="91"/>
      <c r="HUE167" s="92"/>
      <c r="HUF167" s="93"/>
      <c r="HUG167" s="90"/>
      <c r="HUH167" s="6"/>
      <c r="HUI167" s="86"/>
      <c r="HUJ167" s="79"/>
      <c r="HUK167" s="82"/>
      <c r="HUL167" s="79"/>
      <c r="HUM167" s="104"/>
      <c r="HUN167" s="83"/>
      <c r="HUO167" s="90"/>
      <c r="HUP167" s="91"/>
      <c r="HUQ167" s="92"/>
      <c r="HUR167" s="93"/>
      <c r="HUS167" s="90"/>
      <c r="HUT167" s="6"/>
      <c r="HUU167" s="86"/>
      <c r="HUV167" s="79"/>
      <c r="HUW167" s="82"/>
      <c r="HUX167" s="79"/>
      <c r="HUY167" s="104"/>
      <c r="HUZ167" s="83"/>
      <c r="HVA167" s="90"/>
      <c r="HVB167" s="91"/>
      <c r="HVC167" s="92"/>
      <c r="HVD167" s="93"/>
      <c r="HVE167" s="90"/>
      <c r="HVF167" s="6"/>
      <c r="HVG167" s="86"/>
      <c r="HVH167" s="79"/>
      <c r="HVI167" s="82"/>
      <c r="HVJ167" s="79"/>
      <c r="HVK167" s="104"/>
      <c r="HVL167" s="83"/>
      <c r="HVM167" s="90"/>
      <c r="HVN167" s="91"/>
      <c r="HVO167" s="92"/>
      <c r="HVP167" s="93"/>
      <c r="HVQ167" s="90"/>
      <c r="HVR167" s="6"/>
      <c r="HVS167" s="86"/>
      <c r="HVT167" s="79"/>
      <c r="HVU167" s="82"/>
      <c r="HVV167" s="79"/>
      <c r="HVW167" s="104"/>
      <c r="HVX167" s="83"/>
      <c r="HVY167" s="90"/>
      <c r="HVZ167" s="91"/>
      <c r="HWA167" s="92"/>
      <c r="HWB167" s="93"/>
      <c r="HWC167" s="90"/>
      <c r="HWD167" s="6"/>
      <c r="HWE167" s="86"/>
      <c r="HWF167" s="79"/>
      <c r="HWG167" s="82"/>
      <c r="HWH167" s="79"/>
      <c r="HWI167" s="104"/>
      <c r="HWJ167" s="83"/>
      <c r="HWK167" s="90"/>
      <c r="HWL167" s="91"/>
      <c r="HWM167" s="92"/>
      <c r="HWN167" s="93"/>
      <c r="HWO167" s="90"/>
      <c r="HWP167" s="6"/>
      <c r="HWQ167" s="86"/>
      <c r="HWR167" s="79"/>
      <c r="HWS167" s="82"/>
      <c r="HWT167" s="79"/>
      <c r="HWU167" s="104"/>
      <c r="HWV167" s="83"/>
      <c r="HWW167" s="90"/>
      <c r="HWX167" s="91"/>
      <c r="HWY167" s="92"/>
      <c r="HWZ167" s="93"/>
      <c r="HXA167" s="90"/>
      <c r="HXB167" s="6"/>
      <c r="HXC167" s="86"/>
      <c r="HXD167" s="79"/>
      <c r="HXE167" s="82"/>
      <c r="HXF167" s="79"/>
      <c r="HXG167" s="104"/>
      <c r="HXH167" s="83"/>
      <c r="HXI167" s="90"/>
      <c r="HXJ167" s="91"/>
      <c r="HXK167" s="92"/>
      <c r="HXL167" s="93"/>
      <c r="HXM167" s="90"/>
      <c r="HXN167" s="6"/>
      <c r="HXO167" s="86"/>
      <c r="HXP167" s="79"/>
      <c r="HXQ167" s="82"/>
      <c r="HXR167" s="79"/>
      <c r="HXS167" s="104"/>
      <c r="HXT167" s="83"/>
      <c r="HXU167" s="90"/>
      <c r="HXV167" s="91"/>
      <c r="HXW167" s="92"/>
      <c r="HXX167" s="93"/>
      <c r="HXY167" s="90"/>
      <c r="HXZ167" s="6"/>
      <c r="HYA167" s="86"/>
      <c r="HYB167" s="79"/>
      <c r="HYC167" s="82"/>
      <c r="HYD167" s="79"/>
      <c r="HYE167" s="104"/>
      <c r="HYF167" s="83"/>
      <c r="HYG167" s="90"/>
      <c r="HYH167" s="91"/>
      <c r="HYI167" s="92"/>
      <c r="HYJ167" s="93"/>
      <c r="HYK167" s="90"/>
      <c r="HYL167" s="6"/>
      <c r="HYM167" s="86"/>
      <c r="HYN167" s="79"/>
      <c r="HYO167" s="82"/>
      <c r="HYP167" s="79"/>
      <c r="HYQ167" s="104"/>
      <c r="HYR167" s="83"/>
      <c r="HYS167" s="90"/>
      <c r="HYT167" s="91"/>
      <c r="HYU167" s="92"/>
      <c r="HYV167" s="93"/>
      <c r="HYW167" s="90"/>
      <c r="HYX167" s="6"/>
      <c r="HYY167" s="86"/>
      <c r="HYZ167" s="79"/>
      <c r="HZA167" s="82"/>
      <c r="HZB167" s="79"/>
      <c r="HZC167" s="104"/>
      <c r="HZD167" s="83"/>
      <c r="HZE167" s="90"/>
      <c r="HZF167" s="91"/>
      <c r="HZG167" s="92"/>
      <c r="HZH167" s="93"/>
      <c r="HZI167" s="90"/>
      <c r="HZJ167" s="6"/>
      <c r="HZK167" s="86"/>
      <c r="HZL167" s="79"/>
      <c r="HZM167" s="82"/>
      <c r="HZN167" s="79"/>
      <c r="HZO167" s="104"/>
      <c r="HZP167" s="83"/>
      <c r="HZQ167" s="90"/>
      <c r="HZR167" s="91"/>
      <c r="HZS167" s="92"/>
      <c r="HZT167" s="93"/>
      <c r="HZU167" s="90"/>
      <c r="HZV167" s="6"/>
      <c r="HZW167" s="86"/>
      <c r="HZX167" s="79"/>
      <c r="HZY167" s="82"/>
      <c r="HZZ167" s="79"/>
      <c r="IAA167" s="104"/>
      <c r="IAB167" s="83"/>
      <c r="IAC167" s="90"/>
      <c r="IAD167" s="91"/>
      <c r="IAE167" s="92"/>
      <c r="IAF167" s="93"/>
      <c r="IAG167" s="90"/>
      <c r="IAH167" s="6"/>
      <c r="IAI167" s="86"/>
      <c r="IAJ167" s="79"/>
      <c r="IAK167" s="82"/>
      <c r="IAL167" s="79"/>
      <c r="IAM167" s="104"/>
      <c r="IAN167" s="83"/>
      <c r="IAO167" s="90"/>
      <c r="IAP167" s="91"/>
      <c r="IAQ167" s="92"/>
      <c r="IAR167" s="93"/>
      <c r="IAS167" s="90"/>
      <c r="IAT167" s="6"/>
      <c r="IAU167" s="86"/>
      <c r="IAV167" s="79"/>
      <c r="IAW167" s="82"/>
      <c r="IAX167" s="79"/>
      <c r="IAY167" s="104"/>
      <c r="IAZ167" s="83"/>
      <c r="IBA167" s="90"/>
      <c r="IBB167" s="91"/>
      <c r="IBC167" s="92"/>
      <c r="IBD167" s="93"/>
      <c r="IBE167" s="90"/>
      <c r="IBF167" s="6"/>
      <c r="IBG167" s="86"/>
      <c r="IBH167" s="79"/>
      <c r="IBI167" s="82"/>
      <c r="IBJ167" s="79"/>
      <c r="IBK167" s="104"/>
      <c r="IBL167" s="83"/>
      <c r="IBM167" s="90"/>
      <c r="IBN167" s="91"/>
      <c r="IBO167" s="92"/>
      <c r="IBP167" s="93"/>
      <c r="IBQ167" s="90"/>
      <c r="IBR167" s="6"/>
      <c r="IBS167" s="86"/>
      <c r="IBT167" s="79"/>
      <c r="IBU167" s="82"/>
      <c r="IBV167" s="79"/>
      <c r="IBW167" s="104"/>
      <c r="IBX167" s="83"/>
      <c r="IBY167" s="90"/>
      <c r="IBZ167" s="91"/>
      <c r="ICA167" s="92"/>
      <c r="ICB167" s="93"/>
      <c r="ICC167" s="90"/>
      <c r="ICD167" s="6"/>
      <c r="ICE167" s="86"/>
      <c r="ICF167" s="79"/>
      <c r="ICG167" s="82"/>
      <c r="ICH167" s="79"/>
      <c r="ICI167" s="104"/>
      <c r="ICJ167" s="83"/>
      <c r="ICK167" s="90"/>
      <c r="ICL167" s="91"/>
      <c r="ICM167" s="92"/>
      <c r="ICN167" s="93"/>
      <c r="ICO167" s="90"/>
      <c r="ICP167" s="6"/>
      <c r="ICQ167" s="86"/>
      <c r="ICR167" s="79"/>
      <c r="ICS167" s="82"/>
      <c r="ICT167" s="79"/>
      <c r="ICU167" s="104"/>
      <c r="ICV167" s="83"/>
      <c r="ICW167" s="90"/>
      <c r="ICX167" s="91"/>
      <c r="ICY167" s="92"/>
      <c r="ICZ167" s="93"/>
      <c r="IDA167" s="90"/>
      <c r="IDB167" s="6"/>
      <c r="IDC167" s="86"/>
      <c r="IDD167" s="79"/>
      <c r="IDE167" s="82"/>
      <c r="IDF167" s="79"/>
      <c r="IDG167" s="104"/>
      <c r="IDH167" s="83"/>
      <c r="IDI167" s="90"/>
      <c r="IDJ167" s="91"/>
      <c r="IDK167" s="92"/>
      <c r="IDL167" s="93"/>
      <c r="IDM167" s="90"/>
      <c r="IDN167" s="6"/>
      <c r="IDO167" s="86"/>
      <c r="IDP167" s="79"/>
      <c r="IDQ167" s="82"/>
      <c r="IDR167" s="79"/>
      <c r="IDS167" s="104"/>
      <c r="IDT167" s="83"/>
      <c r="IDU167" s="90"/>
      <c r="IDV167" s="91"/>
      <c r="IDW167" s="92"/>
      <c r="IDX167" s="93"/>
      <c r="IDY167" s="90"/>
      <c r="IDZ167" s="6"/>
      <c r="IEA167" s="86"/>
      <c r="IEB167" s="79"/>
      <c r="IEC167" s="82"/>
      <c r="IED167" s="79"/>
      <c r="IEE167" s="104"/>
      <c r="IEF167" s="83"/>
      <c r="IEG167" s="90"/>
      <c r="IEH167" s="91"/>
      <c r="IEI167" s="92"/>
      <c r="IEJ167" s="93"/>
      <c r="IEK167" s="90"/>
      <c r="IEL167" s="6"/>
      <c r="IEM167" s="86"/>
      <c r="IEN167" s="79"/>
      <c r="IEO167" s="82"/>
      <c r="IEP167" s="79"/>
      <c r="IEQ167" s="104"/>
      <c r="IER167" s="83"/>
      <c r="IES167" s="90"/>
      <c r="IET167" s="91"/>
      <c r="IEU167" s="92"/>
      <c r="IEV167" s="93"/>
      <c r="IEW167" s="90"/>
      <c r="IEX167" s="6"/>
      <c r="IEY167" s="86"/>
      <c r="IEZ167" s="79"/>
      <c r="IFA167" s="82"/>
      <c r="IFB167" s="79"/>
      <c r="IFC167" s="104"/>
      <c r="IFD167" s="83"/>
      <c r="IFE167" s="90"/>
      <c r="IFF167" s="91"/>
      <c r="IFG167" s="92"/>
      <c r="IFH167" s="93"/>
      <c r="IFI167" s="90"/>
      <c r="IFJ167" s="6"/>
      <c r="IFK167" s="86"/>
      <c r="IFL167" s="79"/>
      <c r="IFM167" s="82"/>
      <c r="IFN167" s="79"/>
      <c r="IFO167" s="104"/>
      <c r="IFP167" s="83"/>
      <c r="IFQ167" s="90"/>
      <c r="IFR167" s="91"/>
      <c r="IFS167" s="92"/>
      <c r="IFT167" s="93"/>
      <c r="IFU167" s="90"/>
      <c r="IFV167" s="6"/>
      <c r="IFW167" s="86"/>
      <c r="IFX167" s="79"/>
      <c r="IFY167" s="82"/>
      <c r="IFZ167" s="79"/>
      <c r="IGA167" s="104"/>
      <c r="IGB167" s="83"/>
      <c r="IGC167" s="90"/>
      <c r="IGD167" s="91"/>
      <c r="IGE167" s="92"/>
      <c r="IGF167" s="93"/>
      <c r="IGG167" s="90"/>
      <c r="IGH167" s="6"/>
      <c r="IGI167" s="86"/>
      <c r="IGJ167" s="79"/>
      <c r="IGK167" s="82"/>
      <c r="IGL167" s="79"/>
      <c r="IGM167" s="104"/>
      <c r="IGN167" s="83"/>
      <c r="IGO167" s="90"/>
      <c r="IGP167" s="91"/>
      <c r="IGQ167" s="92"/>
      <c r="IGR167" s="93"/>
      <c r="IGS167" s="90"/>
      <c r="IGT167" s="6"/>
      <c r="IGU167" s="86"/>
      <c r="IGV167" s="79"/>
      <c r="IGW167" s="82"/>
      <c r="IGX167" s="79"/>
      <c r="IGY167" s="104"/>
      <c r="IGZ167" s="83"/>
      <c r="IHA167" s="90"/>
      <c r="IHB167" s="91"/>
      <c r="IHC167" s="92"/>
      <c r="IHD167" s="93"/>
      <c r="IHE167" s="90"/>
      <c r="IHF167" s="6"/>
      <c r="IHG167" s="86"/>
      <c r="IHH167" s="79"/>
      <c r="IHI167" s="82"/>
      <c r="IHJ167" s="79"/>
      <c r="IHK167" s="104"/>
      <c r="IHL167" s="83"/>
      <c r="IHM167" s="90"/>
      <c r="IHN167" s="91"/>
      <c r="IHO167" s="92"/>
      <c r="IHP167" s="93"/>
      <c r="IHQ167" s="90"/>
      <c r="IHR167" s="6"/>
      <c r="IHS167" s="86"/>
      <c r="IHT167" s="79"/>
      <c r="IHU167" s="82"/>
      <c r="IHV167" s="79"/>
      <c r="IHW167" s="104"/>
      <c r="IHX167" s="83"/>
      <c r="IHY167" s="90"/>
      <c r="IHZ167" s="91"/>
      <c r="IIA167" s="92"/>
      <c r="IIB167" s="93"/>
      <c r="IIC167" s="90"/>
      <c r="IID167" s="6"/>
      <c r="IIE167" s="86"/>
      <c r="IIF167" s="79"/>
      <c r="IIG167" s="82"/>
      <c r="IIH167" s="79"/>
      <c r="III167" s="104"/>
      <c r="IIJ167" s="83"/>
      <c r="IIK167" s="90"/>
      <c r="IIL167" s="91"/>
      <c r="IIM167" s="92"/>
      <c r="IIN167" s="93"/>
      <c r="IIO167" s="90"/>
      <c r="IIP167" s="6"/>
      <c r="IIQ167" s="86"/>
      <c r="IIR167" s="79"/>
      <c r="IIS167" s="82"/>
      <c r="IIT167" s="79"/>
      <c r="IIU167" s="104"/>
      <c r="IIV167" s="83"/>
      <c r="IIW167" s="90"/>
      <c r="IIX167" s="91"/>
      <c r="IIY167" s="92"/>
      <c r="IIZ167" s="93"/>
      <c r="IJA167" s="90"/>
      <c r="IJB167" s="6"/>
      <c r="IJC167" s="86"/>
      <c r="IJD167" s="79"/>
      <c r="IJE167" s="82"/>
      <c r="IJF167" s="79"/>
      <c r="IJG167" s="104"/>
      <c r="IJH167" s="83"/>
      <c r="IJI167" s="90"/>
      <c r="IJJ167" s="91"/>
      <c r="IJK167" s="92"/>
      <c r="IJL167" s="93"/>
      <c r="IJM167" s="90"/>
      <c r="IJN167" s="6"/>
      <c r="IJO167" s="86"/>
      <c r="IJP167" s="79"/>
      <c r="IJQ167" s="82"/>
      <c r="IJR167" s="79"/>
      <c r="IJS167" s="104"/>
      <c r="IJT167" s="83"/>
      <c r="IJU167" s="90"/>
      <c r="IJV167" s="91"/>
      <c r="IJW167" s="92"/>
      <c r="IJX167" s="93"/>
      <c r="IJY167" s="90"/>
      <c r="IJZ167" s="6"/>
      <c r="IKA167" s="86"/>
      <c r="IKB167" s="79"/>
      <c r="IKC167" s="82"/>
      <c r="IKD167" s="79"/>
      <c r="IKE167" s="104"/>
      <c r="IKF167" s="83"/>
      <c r="IKG167" s="90"/>
      <c r="IKH167" s="91"/>
      <c r="IKI167" s="92"/>
      <c r="IKJ167" s="93"/>
      <c r="IKK167" s="90"/>
      <c r="IKL167" s="6"/>
      <c r="IKM167" s="86"/>
      <c r="IKN167" s="79"/>
      <c r="IKO167" s="82"/>
      <c r="IKP167" s="79"/>
      <c r="IKQ167" s="104"/>
      <c r="IKR167" s="83"/>
      <c r="IKS167" s="90"/>
      <c r="IKT167" s="91"/>
      <c r="IKU167" s="92"/>
      <c r="IKV167" s="93"/>
      <c r="IKW167" s="90"/>
      <c r="IKX167" s="6"/>
      <c r="IKY167" s="86"/>
      <c r="IKZ167" s="79"/>
      <c r="ILA167" s="82"/>
      <c r="ILB167" s="79"/>
      <c r="ILC167" s="104"/>
      <c r="ILD167" s="83"/>
      <c r="ILE167" s="90"/>
      <c r="ILF167" s="91"/>
      <c r="ILG167" s="92"/>
      <c r="ILH167" s="93"/>
      <c r="ILI167" s="90"/>
      <c r="ILJ167" s="6"/>
      <c r="ILK167" s="86"/>
      <c r="ILL167" s="79"/>
      <c r="ILM167" s="82"/>
      <c r="ILN167" s="79"/>
      <c r="ILO167" s="104"/>
      <c r="ILP167" s="83"/>
      <c r="ILQ167" s="90"/>
      <c r="ILR167" s="91"/>
      <c r="ILS167" s="92"/>
      <c r="ILT167" s="93"/>
      <c r="ILU167" s="90"/>
      <c r="ILV167" s="6"/>
      <c r="ILW167" s="86"/>
      <c r="ILX167" s="79"/>
      <c r="ILY167" s="82"/>
      <c r="ILZ167" s="79"/>
      <c r="IMA167" s="104"/>
      <c r="IMB167" s="83"/>
      <c r="IMC167" s="90"/>
      <c r="IMD167" s="91"/>
      <c r="IME167" s="92"/>
      <c r="IMF167" s="93"/>
      <c r="IMG167" s="90"/>
      <c r="IMH167" s="6"/>
      <c r="IMI167" s="86"/>
      <c r="IMJ167" s="79"/>
      <c r="IMK167" s="82"/>
      <c r="IML167" s="79"/>
      <c r="IMM167" s="104"/>
      <c r="IMN167" s="83"/>
      <c r="IMO167" s="90"/>
      <c r="IMP167" s="91"/>
      <c r="IMQ167" s="92"/>
      <c r="IMR167" s="93"/>
      <c r="IMS167" s="90"/>
      <c r="IMT167" s="6"/>
      <c r="IMU167" s="86"/>
      <c r="IMV167" s="79"/>
      <c r="IMW167" s="82"/>
      <c r="IMX167" s="79"/>
      <c r="IMY167" s="104"/>
      <c r="IMZ167" s="83"/>
      <c r="INA167" s="90"/>
      <c r="INB167" s="91"/>
      <c r="INC167" s="92"/>
      <c r="IND167" s="93"/>
      <c r="INE167" s="90"/>
      <c r="INF167" s="6"/>
      <c r="ING167" s="86"/>
      <c r="INH167" s="79"/>
      <c r="INI167" s="82"/>
      <c r="INJ167" s="79"/>
      <c r="INK167" s="104"/>
      <c r="INL167" s="83"/>
      <c r="INM167" s="90"/>
      <c r="INN167" s="91"/>
      <c r="INO167" s="92"/>
      <c r="INP167" s="93"/>
      <c r="INQ167" s="90"/>
      <c r="INR167" s="6"/>
      <c r="INS167" s="86"/>
      <c r="INT167" s="79"/>
      <c r="INU167" s="82"/>
      <c r="INV167" s="79"/>
      <c r="INW167" s="104"/>
      <c r="INX167" s="83"/>
      <c r="INY167" s="90"/>
      <c r="INZ167" s="91"/>
      <c r="IOA167" s="92"/>
      <c r="IOB167" s="93"/>
      <c r="IOC167" s="90"/>
      <c r="IOD167" s="6"/>
      <c r="IOE167" s="86"/>
      <c r="IOF167" s="79"/>
      <c r="IOG167" s="82"/>
      <c r="IOH167" s="79"/>
      <c r="IOI167" s="104"/>
      <c r="IOJ167" s="83"/>
      <c r="IOK167" s="90"/>
      <c r="IOL167" s="91"/>
      <c r="IOM167" s="92"/>
      <c r="ION167" s="93"/>
      <c r="IOO167" s="90"/>
      <c r="IOP167" s="6"/>
      <c r="IOQ167" s="86"/>
      <c r="IOR167" s="79"/>
      <c r="IOS167" s="82"/>
      <c r="IOT167" s="79"/>
      <c r="IOU167" s="104"/>
      <c r="IOV167" s="83"/>
      <c r="IOW167" s="90"/>
      <c r="IOX167" s="91"/>
      <c r="IOY167" s="92"/>
      <c r="IOZ167" s="93"/>
      <c r="IPA167" s="90"/>
      <c r="IPB167" s="6"/>
      <c r="IPC167" s="86"/>
      <c r="IPD167" s="79"/>
      <c r="IPE167" s="82"/>
      <c r="IPF167" s="79"/>
      <c r="IPG167" s="104"/>
      <c r="IPH167" s="83"/>
      <c r="IPI167" s="90"/>
      <c r="IPJ167" s="91"/>
      <c r="IPK167" s="92"/>
      <c r="IPL167" s="93"/>
      <c r="IPM167" s="90"/>
      <c r="IPN167" s="6"/>
      <c r="IPO167" s="86"/>
      <c r="IPP167" s="79"/>
      <c r="IPQ167" s="82"/>
      <c r="IPR167" s="79"/>
      <c r="IPS167" s="104"/>
      <c r="IPT167" s="83"/>
      <c r="IPU167" s="90"/>
      <c r="IPV167" s="91"/>
      <c r="IPW167" s="92"/>
      <c r="IPX167" s="93"/>
      <c r="IPY167" s="90"/>
      <c r="IPZ167" s="6"/>
      <c r="IQA167" s="86"/>
      <c r="IQB167" s="79"/>
      <c r="IQC167" s="82"/>
      <c r="IQD167" s="79"/>
      <c r="IQE167" s="104"/>
      <c r="IQF167" s="83"/>
      <c r="IQG167" s="90"/>
      <c r="IQH167" s="91"/>
      <c r="IQI167" s="92"/>
      <c r="IQJ167" s="93"/>
      <c r="IQK167" s="90"/>
      <c r="IQL167" s="6"/>
      <c r="IQM167" s="86"/>
      <c r="IQN167" s="79"/>
      <c r="IQO167" s="82"/>
      <c r="IQP167" s="79"/>
      <c r="IQQ167" s="104"/>
      <c r="IQR167" s="83"/>
      <c r="IQS167" s="90"/>
      <c r="IQT167" s="91"/>
      <c r="IQU167" s="92"/>
      <c r="IQV167" s="93"/>
      <c r="IQW167" s="90"/>
      <c r="IQX167" s="6"/>
      <c r="IQY167" s="86"/>
      <c r="IQZ167" s="79"/>
      <c r="IRA167" s="82"/>
      <c r="IRB167" s="79"/>
      <c r="IRC167" s="104"/>
      <c r="IRD167" s="83"/>
      <c r="IRE167" s="90"/>
      <c r="IRF167" s="91"/>
      <c r="IRG167" s="92"/>
      <c r="IRH167" s="93"/>
      <c r="IRI167" s="90"/>
      <c r="IRJ167" s="6"/>
      <c r="IRK167" s="86"/>
      <c r="IRL167" s="79"/>
      <c r="IRM167" s="82"/>
      <c r="IRN167" s="79"/>
      <c r="IRO167" s="104"/>
      <c r="IRP167" s="83"/>
      <c r="IRQ167" s="90"/>
      <c r="IRR167" s="91"/>
      <c r="IRS167" s="92"/>
      <c r="IRT167" s="93"/>
      <c r="IRU167" s="90"/>
      <c r="IRV167" s="6"/>
      <c r="IRW167" s="86"/>
      <c r="IRX167" s="79"/>
      <c r="IRY167" s="82"/>
      <c r="IRZ167" s="79"/>
      <c r="ISA167" s="104"/>
      <c r="ISB167" s="83"/>
      <c r="ISC167" s="90"/>
      <c r="ISD167" s="91"/>
      <c r="ISE167" s="92"/>
      <c r="ISF167" s="93"/>
      <c r="ISG167" s="90"/>
      <c r="ISH167" s="6"/>
      <c r="ISI167" s="86"/>
      <c r="ISJ167" s="79"/>
      <c r="ISK167" s="82"/>
      <c r="ISL167" s="79"/>
      <c r="ISM167" s="104"/>
      <c r="ISN167" s="83"/>
      <c r="ISO167" s="90"/>
      <c r="ISP167" s="91"/>
      <c r="ISQ167" s="92"/>
      <c r="ISR167" s="93"/>
      <c r="ISS167" s="90"/>
      <c r="IST167" s="6"/>
      <c r="ISU167" s="86"/>
      <c r="ISV167" s="79"/>
      <c r="ISW167" s="82"/>
      <c r="ISX167" s="79"/>
      <c r="ISY167" s="104"/>
      <c r="ISZ167" s="83"/>
      <c r="ITA167" s="90"/>
      <c r="ITB167" s="91"/>
      <c r="ITC167" s="92"/>
      <c r="ITD167" s="93"/>
      <c r="ITE167" s="90"/>
      <c r="ITF167" s="6"/>
      <c r="ITG167" s="86"/>
      <c r="ITH167" s="79"/>
      <c r="ITI167" s="82"/>
      <c r="ITJ167" s="79"/>
      <c r="ITK167" s="104"/>
      <c r="ITL167" s="83"/>
      <c r="ITM167" s="90"/>
      <c r="ITN167" s="91"/>
      <c r="ITO167" s="92"/>
      <c r="ITP167" s="93"/>
      <c r="ITQ167" s="90"/>
      <c r="ITR167" s="6"/>
      <c r="ITS167" s="86"/>
      <c r="ITT167" s="79"/>
      <c r="ITU167" s="82"/>
      <c r="ITV167" s="79"/>
      <c r="ITW167" s="104"/>
      <c r="ITX167" s="83"/>
      <c r="ITY167" s="90"/>
      <c r="ITZ167" s="91"/>
      <c r="IUA167" s="92"/>
      <c r="IUB167" s="93"/>
      <c r="IUC167" s="90"/>
      <c r="IUD167" s="6"/>
      <c r="IUE167" s="86"/>
      <c r="IUF167" s="79"/>
      <c r="IUG167" s="82"/>
      <c r="IUH167" s="79"/>
      <c r="IUI167" s="104"/>
      <c r="IUJ167" s="83"/>
      <c r="IUK167" s="90"/>
      <c r="IUL167" s="91"/>
      <c r="IUM167" s="92"/>
      <c r="IUN167" s="93"/>
      <c r="IUO167" s="90"/>
      <c r="IUP167" s="6"/>
      <c r="IUQ167" s="86"/>
      <c r="IUR167" s="79"/>
      <c r="IUS167" s="82"/>
      <c r="IUT167" s="79"/>
      <c r="IUU167" s="104"/>
      <c r="IUV167" s="83"/>
      <c r="IUW167" s="90"/>
      <c r="IUX167" s="91"/>
      <c r="IUY167" s="92"/>
      <c r="IUZ167" s="93"/>
      <c r="IVA167" s="90"/>
      <c r="IVB167" s="6"/>
      <c r="IVC167" s="86"/>
      <c r="IVD167" s="79"/>
      <c r="IVE167" s="82"/>
      <c r="IVF167" s="79"/>
      <c r="IVG167" s="104"/>
      <c r="IVH167" s="83"/>
      <c r="IVI167" s="90"/>
      <c r="IVJ167" s="91"/>
      <c r="IVK167" s="92"/>
      <c r="IVL167" s="93"/>
      <c r="IVM167" s="90"/>
      <c r="IVN167" s="6"/>
      <c r="IVO167" s="86"/>
      <c r="IVP167" s="79"/>
      <c r="IVQ167" s="82"/>
      <c r="IVR167" s="79"/>
      <c r="IVS167" s="104"/>
      <c r="IVT167" s="83"/>
      <c r="IVU167" s="90"/>
      <c r="IVV167" s="91"/>
      <c r="IVW167" s="92"/>
      <c r="IVX167" s="93"/>
      <c r="IVY167" s="90"/>
      <c r="IVZ167" s="6"/>
      <c r="IWA167" s="86"/>
      <c r="IWB167" s="79"/>
      <c r="IWC167" s="82"/>
      <c r="IWD167" s="79"/>
      <c r="IWE167" s="104"/>
      <c r="IWF167" s="83"/>
      <c r="IWG167" s="90"/>
      <c r="IWH167" s="91"/>
      <c r="IWI167" s="92"/>
      <c r="IWJ167" s="93"/>
      <c r="IWK167" s="90"/>
      <c r="IWL167" s="6"/>
      <c r="IWM167" s="86"/>
      <c r="IWN167" s="79"/>
      <c r="IWO167" s="82"/>
      <c r="IWP167" s="79"/>
      <c r="IWQ167" s="104"/>
      <c r="IWR167" s="83"/>
      <c r="IWS167" s="90"/>
      <c r="IWT167" s="91"/>
      <c r="IWU167" s="92"/>
      <c r="IWV167" s="93"/>
      <c r="IWW167" s="90"/>
      <c r="IWX167" s="6"/>
      <c r="IWY167" s="86"/>
      <c r="IWZ167" s="79"/>
      <c r="IXA167" s="82"/>
      <c r="IXB167" s="79"/>
      <c r="IXC167" s="104"/>
      <c r="IXD167" s="83"/>
      <c r="IXE167" s="90"/>
      <c r="IXF167" s="91"/>
      <c r="IXG167" s="92"/>
      <c r="IXH167" s="93"/>
      <c r="IXI167" s="90"/>
      <c r="IXJ167" s="6"/>
      <c r="IXK167" s="86"/>
      <c r="IXL167" s="79"/>
      <c r="IXM167" s="82"/>
      <c r="IXN167" s="79"/>
      <c r="IXO167" s="104"/>
      <c r="IXP167" s="83"/>
      <c r="IXQ167" s="90"/>
      <c r="IXR167" s="91"/>
      <c r="IXS167" s="92"/>
      <c r="IXT167" s="93"/>
      <c r="IXU167" s="90"/>
      <c r="IXV167" s="6"/>
      <c r="IXW167" s="86"/>
      <c r="IXX167" s="79"/>
      <c r="IXY167" s="82"/>
      <c r="IXZ167" s="79"/>
      <c r="IYA167" s="104"/>
      <c r="IYB167" s="83"/>
      <c r="IYC167" s="90"/>
      <c r="IYD167" s="91"/>
      <c r="IYE167" s="92"/>
      <c r="IYF167" s="93"/>
      <c r="IYG167" s="90"/>
      <c r="IYH167" s="6"/>
      <c r="IYI167" s="86"/>
      <c r="IYJ167" s="79"/>
      <c r="IYK167" s="82"/>
      <c r="IYL167" s="79"/>
      <c r="IYM167" s="104"/>
      <c r="IYN167" s="83"/>
      <c r="IYO167" s="90"/>
      <c r="IYP167" s="91"/>
      <c r="IYQ167" s="92"/>
      <c r="IYR167" s="93"/>
      <c r="IYS167" s="90"/>
      <c r="IYT167" s="6"/>
      <c r="IYU167" s="86"/>
      <c r="IYV167" s="79"/>
      <c r="IYW167" s="82"/>
      <c r="IYX167" s="79"/>
      <c r="IYY167" s="104"/>
      <c r="IYZ167" s="83"/>
      <c r="IZA167" s="90"/>
      <c r="IZB167" s="91"/>
      <c r="IZC167" s="92"/>
      <c r="IZD167" s="93"/>
      <c r="IZE167" s="90"/>
      <c r="IZF167" s="6"/>
      <c r="IZG167" s="86"/>
      <c r="IZH167" s="79"/>
      <c r="IZI167" s="82"/>
      <c r="IZJ167" s="79"/>
      <c r="IZK167" s="104"/>
      <c r="IZL167" s="83"/>
      <c r="IZM167" s="90"/>
      <c r="IZN167" s="91"/>
      <c r="IZO167" s="92"/>
      <c r="IZP167" s="93"/>
      <c r="IZQ167" s="90"/>
      <c r="IZR167" s="6"/>
      <c r="IZS167" s="86"/>
      <c r="IZT167" s="79"/>
      <c r="IZU167" s="82"/>
      <c r="IZV167" s="79"/>
      <c r="IZW167" s="104"/>
      <c r="IZX167" s="83"/>
      <c r="IZY167" s="90"/>
      <c r="IZZ167" s="91"/>
      <c r="JAA167" s="92"/>
      <c r="JAB167" s="93"/>
      <c r="JAC167" s="90"/>
      <c r="JAD167" s="6"/>
      <c r="JAE167" s="86"/>
      <c r="JAF167" s="79"/>
      <c r="JAG167" s="82"/>
      <c r="JAH167" s="79"/>
      <c r="JAI167" s="104"/>
      <c r="JAJ167" s="83"/>
      <c r="JAK167" s="90"/>
      <c r="JAL167" s="91"/>
      <c r="JAM167" s="92"/>
      <c r="JAN167" s="93"/>
      <c r="JAO167" s="90"/>
      <c r="JAP167" s="6"/>
      <c r="JAQ167" s="86"/>
      <c r="JAR167" s="79"/>
      <c r="JAS167" s="82"/>
      <c r="JAT167" s="79"/>
      <c r="JAU167" s="104"/>
      <c r="JAV167" s="83"/>
      <c r="JAW167" s="90"/>
      <c r="JAX167" s="91"/>
      <c r="JAY167" s="92"/>
      <c r="JAZ167" s="93"/>
      <c r="JBA167" s="90"/>
      <c r="JBB167" s="6"/>
      <c r="JBC167" s="86"/>
      <c r="JBD167" s="79"/>
      <c r="JBE167" s="82"/>
      <c r="JBF167" s="79"/>
      <c r="JBG167" s="104"/>
      <c r="JBH167" s="83"/>
      <c r="JBI167" s="90"/>
      <c r="JBJ167" s="91"/>
      <c r="JBK167" s="92"/>
      <c r="JBL167" s="93"/>
      <c r="JBM167" s="90"/>
      <c r="JBN167" s="6"/>
      <c r="JBO167" s="86"/>
      <c r="JBP167" s="79"/>
      <c r="JBQ167" s="82"/>
      <c r="JBR167" s="79"/>
      <c r="JBS167" s="104"/>
      <c r="JBT167" s="83"/>
      <c r="JBU167" s="90"/>
      <c r="JBV167" s="91"/>
      <c r="JBW167" s="92"/>
      <c r="JBX167" s="93"/>
      <c r="JBY167" s="90"/>
      <c r="JBZ167" s="6"/>
      <c r="JCA167" s="86"/>
      <c r="JCB167" s="79"/>
      <c r="JCC167" s="82"/>
      <c r="JCD167" s="79"/>
      <c r="JCE167" s="104"/>
      <c r="JCF167" s="83"/>
      <c r="JCG167" s="90"/>
      <c r="JCH167" s="91"/>
      <c r="JCI167" s="92"/>
      <c r="JCJ167" s="93"/>
      <c r="JCK167" s="90"/>
      <c r="JCL167" s="6"/>
      <c r="JCM167" s="86"/>
      <c r="JCN167" s="79"/>
      <c r="JCO167" s="82"/>
      <c r="JCP167" s="79"/>
      <c r="JCQ167" s="104"/>
      <c r="JCR167" s="83"/>
      <c r="JCS167" s="90"/>
      <c r="JCT167" s="91"/>
      <c r="JCU167" s="92"/>
      <c r="JCV167" s="93"/>
      <c r="JCW167" s="90"/>
      <c r="JCX167" s="6"/>
      <c r="JCY167" s="86"/>
      <c r="JCZ167" s="79"/>
      <c r="JDA167" s="82"/>
      <c r="JDB167" s="79"/>
      <c r="JDC167" s="104"/>
      <c r="JDD167" s="83"/>
      <c r="JDE167" s="90"/>
      <c r="JDF167" s="91"/>
      <c r="JDG167" s="92"/>
      <c r="JDH167" s="93"/>
      <c r="JDI167" s="90"/>
      <c r="JDJ167" s="6"/>
      <c r="JDK167" s="86"/>
      <c r="JDL167" s="79"/>
      <c r="JDM167" s="82"/>
      <c r="JDN167" s="79"/>
      <c r="JDO167" s="104"/>
      <c r="JDP167" s="83"/>
      <c r="JDQ167" s="90"/>
      <c r="JDR167" s="91"/>
      <c r="JDS167" s="92"/>
      <c r="JDT167" s="93"/>
      <c r="JDU167" s="90"/>
      <c r="JDV167" s="6"/>
      <c r="JDW167" s="86"/>
      <c r="JDX167" s="79"/>
      <c r="JDY167" s="82"/>
      <c r="JDZ167" s="79"/>
      <c r="JEA167" s="104"/>
      <c r="JEB167" s="83"/>
      <c r="JEC167" s="90"/>
      <c r="JED167" s="91"/>
      <c r="JEE167" s="92"/>
      <c r="JEF167" s="93"/>
      <c r="JEG167" s="90"/>
      <c r="JEH167" s="6"/>
      <c r="JEI167" s="86"/>
      <c r="JEJ167" s="79"/>
      <c r="JEK167" s="82"/>
      <c r="JEL167" s="79"/>
      <c r="JEM167" s="104"/>
      <c r="JEN167" s="83"/>
      <c r="JEO167" s="90"/>
      <c r="JEP167" s="91"/>
      <c r="JEQ167" s="92"/>
      <c r="JER167" s="93"/>
      <c r="JES167" s="90"/>
      <c r="JET167" s="6"/>
      <c r="JEU167" s="86"/>
      <c r="JEV167" s="79"/>
      <c r="JEW167" s="82"/>
      <c r="JEX167" s="79"/>
      <c r="JEY167" s="104"/>
      <c r="JEZ167" s="83"/>
      <c r="JFA167" s="90"/>
      <c r="JFB167" s="91"/>
      <c r="JFC167" s="92"/>
      <c r="JFD167" s="93"/>
      <c r="JFE167" s="90"/>
      <c r="JFF167" s="6"/>
      <c r="JFG167" s="86"/>
      <c r="JFH167" s="79"/>
      <c r="JFI167" s="82"/>
      <c r="JFJ167" s="79"/>
      <c r="JFK167" s="104"/>
      <c r="JFL167" s="83"/>
      <c r="JFM167" s="90"/>
      <c r="JFN167" s="91"/>
      <c r="JFO167" s="92"/>
      <c r="JFP167" s="93"/>
      <c r="JFQ167" s="90"/>
      <c r="JFR167" s="6"/>
      <c r="JFS167" s="86"/>
      <c r="JFT167" s="79"/>
      <c r="JFU167" s="82"/>
      <c r="JFV167" s="79"/>
      <c r="JFW167" s="104"/>
      <c r="JFX167" s="83"/>
      <c r="JFY167" s="90"/>
      <c r="JFZ167" s="91"/>
      <c r="JGA167" s="92"/>
      <c r="JGB167" s="93"/>
      <c r="JGC167" s="90"/>
      <c r="JGD167" s="6"/>
      <c r="JGE167" s="86"/>
      <c r="JGF167" s="79"/>
      <c r="JGG167" s="82"/>
      <c r="JGH167" s="79"/>
      <c r="JGI167" s="104"/>
      <c r="JGJ167" s="83"/>
      <c r="JGK167" s="90"/>
      <c r="JGL167" s="91"/>
      <c r="JGM167" s="92"/>
      <c r="JGN167" s="93"/>
      <c r="JGO167" s="90"/>
      <c r="JGP167" s="6"/>
      <c r="JGQ167" s="86"/>
      <c r="JGR167" s="79"/>
      <c r="JGS167" s="82"/>
      <c r="JGT167" s="79"/>
      <c r="JGU167" s="104"/>
      <c r="JGV167" s="83"/>
      <c r="JGW167" s="90"/>
      <c r="JGX167" s="91"/>
      <c r="JGY167" s="92"/>
      <c r="JGZ167" s="93"/>
      <c r="JHA167" s="90"/>
      <c r="JHB167" s="6"/>
      <c r="JHC167" s="86"/>
      <c r="JHD167" s="79"/>
      <c r="JHE167" s="82"/>
      <c r="JHF167" s="79"/>
      <c r="JHG167" s="104"/>
      <c r="JHH167" s="83"/>
      <c r="JHI167" s="90"/>
      <c r="JHJ167" s="91"/>
      <c r="JHK167" s="92"/>
      <c r="JHL167" s="93"/>
      <c r="JHM167" s="90"/>
      <c r="JHN167" s="6"/>
      <c r="JHO167" s="86"/>
      <c r="JHP167" s="79"/>
      <c r="JHQ167" s="82"/>
      <c r="JHR167" s="79"/>
      <c r="JHS167" s="104"/>
      <c r="JHT167" s="83"/>
      <c r="JHU167" s="90"/>
      <c r="JHV167" s="91"/>
      <c r="JHW167" s="92"/>
      <c r="JHX167" s="93"/>
      <c r="JHY167" s="90"/>
      <c r="JHZ167" s="6"/>
      <c r="JIA167" s="86"/>
      <c r="JIB167" s="79"/>
      <c r="JIC167" s="82"/>
      <c r="JID167" s="79"/>
      <c r="JIE167" s="104"/>
      <c r="JIF167" s="83"/>
      <c r="JIG167" s="90"/>
      <c r="JIH167" s="91"/>
      <c r="JII167" s="92"/>
      <c r="JIJ167" s="93"/>
      <c r="JIK167" s="90"/>
      <c r="JIL167" s="6"/>
      <c r="JIM167" s="86"/>
      <c r="JIN167" s="79"/>
      <c r="JIO167" s="82"/>
      <c r="JIP167" s="79"/>
      <c r="JIQ167" s="104"/>
      <c r="JIR167" s="83"/>
      <c r="JIS167" s="90"/>
      <c r="JIT167" s="91"/>
      <c r="JIU167" s="92"/>
      <c r="JIV167" s="93"/>
      <c r="JIW167" s="90"/>
      <c r="JIX167" s="6"/>
      <c r="JIY167" s="86"/>
      <c r="JIZ167" s="79"/>
      <c r="JJA167" s="82"/>
      <c r="JJB167" s="79"/>
      <c r="JJC167" s="104"/>
      <c r="JJD167" s="83"/>
      <c r="JJE167" s="90"/>
      <c r="JJF167" s="91"/>
      <c r="JJG167" s="92"/>
      <c r="JJH167" s="93"/>
      <c r="JJI167" s="90"/>
      <c r="JJJ167" s="6"/>
      <c r="JJK167" s="86"/>
      <c r="JJL167" s="79"/>
      <c r="JJM167" s="82"/>
      <c r="JJN167" s="79"/>
      <c r="JJO167" s="104"/>
      <c r="JJP167" s="83"/>
      <c r="JJQ167" s="90"/>
      <c r="JJR167" s="91"/>
      <c r="JJS167" s="92"/>
      <c r="JJT167" s="93"/>
      <c r="JJU167" s="90"/>
      <c r="JJV167" s="6"/>
      <c r="JJW167" s="86"/>
      <c r="JJX167" s="79"/>
      <c r="JJY167" s="82"/>
      <c r="JJZ167" s="79"/>
      <c r="JKA167" s="104"/>
      <c r="JKB167" s="83"/>
      <c r="JKC167" s="90"/>
      <c r="JKD167" s="91"/>
      <c r="JKE167" s="92"/>
      <c r="JKF167" s="93"/>
      <c r="JKG167" s="90"/>
      <c r="JKH167" s="6"/>
      <c r="JKI167" s="86"/>
      <c r="JKJ167" s="79"/>
      <c r="JKK167" s="82"/>
      <c r="JKL167" s="79"/>
      <c r="JKM167" s="104"/>
      <c r="JKN167" s="83"/>
      <c r="JKO167" s="90"/>
      <c r="JKP167" s="91"/>
      <c r="JKQ167" s="92"/>
      <c r="JKR167" s="93"/>
      <c r="JKS167" s="90"/>
      <c r="JKT167" s="6"/>
      <c r="JKU167" s="86"/>
      <c r="JKV167" s="79"/>
      <c r="JKW167" s="82"/>
      <c r="JKX167" s="79"/>
      <c r="JKY167" s="104"/>
      <c r="JKZ167" s="83"/>
      <c r="JLA167" s="90"/>
      <c r="JLB167" s="91"/>
      <c r="JLC167" s="92"/>
      <c r="JLD167" s="93"/>
      <c r="JLE167" s="90"/>
      <c r="JLF167" s="6"/>
      <c r="JLG167" s="86"/>
      <c r="JLH167" s="79"/>
      <c r="JLI167" s="82"/>
      <c r="JLJ167" s="79"/>
      <c r="JLK167" s="104"/>
      <c r="JLL167" s="83"/>
      <c r="JLM167" s="90"/>
      <c r="JLN167" s="91"/>
      <c r="JLO167" s="92"/>
      <c r="JLP167" s="93"/>
      <c r="JLQ167" s="90"/>
      <c r="JLR167" s="6"/>
      <c r="JLS167" s="86"/>
      <c r="JLT167" s="79"/>
      <c r="JLU167" s="82"/>
      <c r="JLV167" s="79"/>
      <c r="JLW167" s="104"/>
      <c r="JLX167" s="83"/>
      <c r="JLY167" s="90"/>
      <c r="JLZ167" s="91"/>
      <c r="JMA167" s="92"/>
      <c r="JMB167" s="93"/>
      <c r="JMC167" s="90"/>
      <c r="JMD167" s="6"/>
      <c r="JME167" s="86"/>
      <c r="JMF167" s="79"/>
      <c r="JMG167" s="82"/>
      <c r="JMH167" s="79"/>
      <c r="JMI167" s="104"/>
      <c r="JMJ167" s="83"/>
      <c r="JMK167" s="90"/>
      <c r="JML167" s="91"/>
      <c r="JMM167" s="92"/>
      <c r="JMN167" s="93"/>
      <c r="JMO167" s="90"/>
      <c r="JMP167" s="6"/>
      <c r="JMQ167" s="86"/>
      <c r="JMR167" s="79"/>
      <c r="JMS167" s="82"/>
      <c r="JMT167" s="79"/>
      <c r="JMU167" s="104"/>
      <c r="JMV167" s="83"/>
      <c r="JMW167" s="90"/>
      <c r="JMX167" s="91"/>
      <c r="JMY167" s="92"/>
      <c r="JMZ167" s="93"/>
      <c r="JNA167" s="90"/>
      <c r="JNB167" s="6"/>
      <c r="JNC167" s="86"/>
      <c r="JND167" s="79"/>
      <c r="JNE167" s="82"/>
      <c r="JNF167" s="79"/>
      <c r="JNG167" s="104"/>
      <c r="JNH167" s="83"/>
      <c r="JNI167" s="90"/>
      <c r="JNJ167" s="91"/>
      <c r="JNK167" s="92"/>
      <c r="JNL167" s="93"/>
      <c r="JNM167" s="90"/>
      <c r="JNN167" s="6"/>
      <c r="JNO167" s="86"/>
      <c r="JNP167" s="79"/>
      <c r="JNQ167" s="82"/>
      <c r="JNR167" s="79"/>
      <c r="JNS167" s="104"/>
      <c r="JNT167" s="83"/>
      <c r="JNU167" s="90"/>
      <c r="JNV167" s="91"/>
      <c r="JNW167" s="92"/>
      <c r="JNX167" s="93"/>
      <c r="JNY167" s="90"/>
      <c r="JNZ167" s="6"/>
      <c r="JOA167" s="86"/>
      <c r="JOB167" s="79"/>
      <c r="JOC167" s="82"/>
      <c r="JOD167" s="79"/>
      <c r="JOE167" s="104"/>
      <c r="JOF167" s="83"/>
      <c r="JOG167" s="90"/>
      <c r="JOH167" s="91"/>
      <c r="JOI167" s="92"/>
      <c r="JOJ167" s="93"/>
      <c r="JOK167" s="90"/>
      <c r="JOL167" s="6"/>
      <c r="JOM167" s="86"/>
      <c r="JON167" s="79"/>
      <c r="JOO167" s="82"/>
      <c r="JOP167" s="79"/>
      <c r="JOQ167" s="104"/>
      <c r="JOR167" s="83"/>
      <c r="JOS167" s="90"/>
      <c r="JOT167" s="91"/>
      <c r="JOU167" s="92"/>
      <c r="JOV167" s="93"/>
      <c r="JOW167" s="90"/>
      <c r="JOX167" s="6"/>
      <c r="JOY167" s="86"/>
      <c r="JOZ167" s="79"/>
      <c r="JPA167" s="82"/>
      <c r="JPB167" s="79"/>
      <c r="JPC167" s="104"/>
      <c r="JPD167" s="83"/>
      <c r="JPE167" s="90"/>
      <c r="JPF167" s="91"/>
      <c r="JPG167" s="92"/>
      <c r="JPH167" s="93"/>
      <c r="JPI167" s="90"/>
      <c r="JPJ167" s="6"/>
      <c r="JPK167" s="86"/>
      <c r="JPL167" s="79"/>
      <c r="JPM167" s="82"/>
      <c r="JPN167" s="79"/>
      <c r="JPO167" s="104"/>
      <c r="JPP167" s="83"/>
      <c r="JPQ167" s="90"/>
      <c r="JPR167" s="91"/>
      <c r="JPS167" s="92"/>
      <c r="JPT167" s="93"/>
      <c r="JPU167" s="90"/>
      <c r="JPV167" s="6"/>
      <c r="JPW167" s="86"/>
      <c r="JPX167" s="79"/>
      <c r="JPY167" s="82"/>
      <c r="JPZ167" s="79"/>
      <c r="JQA167" s="104"/>
      <c r="JQB167" s="83"/>
      <c r="JQC167" s="90"/>
      <c r="JQD167" s="91"/>
      <c r="JQE167" s="92"/>
      <c r="JQF167" s="93"/>
      <c r="JQG167" s="90"/>
      <c r="JQH167" s="6"/>
      <c r="JQI167" s="86"/>
      <c r="JQJ167" s="79"/>
      <c r="JQK167" s="82"/>
      <c r="JQL167" s="79"/>
      <c r="JQM167" s="104"/>
      <c r="JQN167" s="83"/>
      <c r="JQO167" s="90"/>
      <c r="JQP167" s="91"/>
      <c r="JQQ167" s="92"/>
      <c r="JQR167" s="93"/>
      <c r="JQS167" s="90"/>
      <c r="JQT167" s="6"/>
      <c r="JQU167" s="86"/>
      <c r="JQV167" s="79"/>
      <c r="JQW167" s="82"/>
      <c r="JQX167" s="79"/>
      <c r="JQY167" s="104"/>
      <c r="JQZ167" s="83"/>
      <c r="JRA167" s="90"/>
      <c r="JRB167" s="91"/>
      <c r="JRC167" s="92"/>
      <c r="JRD167" s="93"/>
      <c r="JRE167" s="90"/>
      <c r="JRF167" s="6"/>
      <c r="JRG167" s="86"/>
      <c r="JRH167" s="79"/>
      <c r="JRI167" s="82"/>
      <c r="JRJ167" s="79"/>
      <c r="JRK167" s="104"/>
      <c r="JRL167" s="83"/>
      <c r="JRM167" s="90"/>
      <c r="JRN167" s="91"/>
      <c r="JRO167" s="92"/>
      <c r="JRP167" s="93"/>
      <c r="JRQ167" s="90"/>
      <c r="JRR167" s="6"/>
      <c r="JRS167" s="86"/>
      <c r="JRT167" s="79"/>
      <c r="JRU167" s="82"/>
      <c r="JRV167" s="79"/>
      <c r="JRW167" s="104"/>
      <c r="JRX167" s="83"/>
      <c r="JRY167" s="90"/>
      <c r="JRZ167" s="91"/>
      <c r="JSA167" s="92"/>
      <c r="JSB167" s="93"/>
      <c r="JSC167" s="90"/>
      <c r="JSD167" s="6"/>
      <c r="JSE167" s="86"/>
      <c r="JSF167" s="79"/>
      <c r="JSG167" s="82"/>
      <c r="JSH167" s="79"/>
      <c r="JSI167" s="104"/>
      <c r="JSJ167" s="83"/>
      <c r="JSK167" s="90"/>
      <c r="JSL167" s="91"/>
      <c r="JSM167" s="92"/>
      <c r="JSN167" s="93"/>
      <c r="JSO167" s="90"/>
      <c r="JSP167" s="6"/>
      <c r="JSQ167" s="86"/>
      <c r="JSR167" s="79"/>
      <c r="JSS167" s="82"/>
      <c r="JST167" s="79"/>
      <c r="JSU167" s="104"/>
      <c r="JSV167" s="83"/>
      <c r="JSW167" s="90"/>
      <c r="JSX167" s="91"/>
      <c r="JSY167" s="92"/>
      <c r="JSZ167" s="93"/>
      <c r="JTA167" s="90"/>
      <c r="JTB167" s="6"/>
      <c r="JTC167" s="86"/>
      <c r="JTD167" s="79"/>
      <c r="JTE167" s="82"/>
      <c r="JTF167" s="79"/>
      <c r="JTG167" s="104"/>
      <c r="JTH167" s="83"/>
      <c r="JTI167" s="90"/>
      <c r="JTJ167" s="91"/>
      <c r="JTK167" s="92"/>
      <c r="JTL167" s="93"/>
      <c r="JTM167" s="90"/>
      <c r="JTN167" s="6"/>
      <c r="JTO167" s="86"/>
      <c r="JTP167" s="79"/>
      <c r="JTQ167" s="82"/>
      <c r="JTR167" s="79"/>
      <c r="JTS167" s="104"/>
      <c r="JTT167" s="83"/>
      <c r="JTU167" s="90"/>
      <c r="JTV167" s="91"/>
      <c r="JTW167" s="92"/>
      <c r="JTX167" s="93"/>
      <c r="JTY167" s="90"/>
      <c r="JTZ167" s="6"/>
      <c r="JUA167" s="86"/>
      <c r="JUB167" s="79"/>
      <c r="JUC167" s="82"/>
      <c r="JUD167" s="79"/>
      <c r="JUE167" s="104"/>
      <c r="JUF167" s="83"/>
      <c r="JUG167" s="90"/>
      <c r="JUH167" s="91"/>
      <c r="JUI167" s="92"/>
      <c r="JUJ167" s="93"/>
      <c r="JUK167" s="90"/>
      <c r="JUL167" s="6"/>
      <c r="JUM167" s="86"/>
      <c r="JUN167" s="79"/>
      <c r="JUO167" s="82"/>
      <c r="JUP167" s="79"/>
      <c r="JUQ167" s="104"/>
      <c r="JUR167" s="83"/>
      <c r="JUS167" s="90"/>
      <c r="JUT167" s="91"/>
      <c r="JUU167" s="92"/>
      <c r="JUV167" s="93"/>
      <c r="JUW167" s="90"/>
      <c r="JUX167" s="6"/>
      <c r="JUY167" s="86"/>
      <c r="JUZ167" s="79"/>
      <c r="JVA167" s="82"/>
      <c r="JVB167" s="79"/>
      <c r="JVC167" s="104"/>
      <c r="JVD167" s="83"/>
      <c r="JVE167" s="90"/>
      <c r="JVF167" s="91"/>
      <c r="JVG167" s="92"/>
      <c r="JVH167" s="93"/>
      <c r="JVI167" s="90"/>
      <c r="JVJ167" s="6"/>
      <c r="JVK167" s="86"/>
      <c r="JVL167" s="79"/>
      <c r="JVM167" s="82"/>
      <c r="JVN167" s="79"/>
      <c r="JVO167" s="104"/>
      <c r="JVP167" s="83"/>
      <c r="JVQ167" s="90"/>
      <c r="JVR167" s="91"/>
      <c r="JVS167" s="92"/>
      <c r="JVT167" s="93"/>
      <c r="JVU167" s="90"/>
      <c r="JVV167" s="6"/>
      <c r="JVW167" s="86"/>
      <c r="JVX167" s="79"/>
      <c r="JVY167" s="82"/>
      <c r="JVZ167" s="79"/>
      <c r="JWA167" s="104"/>
      <c r="JWB167" s="83"/>
      <c r="JWC167" s="90"/>
      <c r="JWD167" s="91"/>
      <c r="JWE167" s="92"/>
      <c r="JWF167" s="93"/>
      <c r="JWG167" s="90"/>
      <c r="JWH167" s="6"/>
      <c r="JWI167" s="86"/>
      <c r="JWJ167" s="79"/>
      <c r="JWK167" s="82"/>
      <c r="JWL167" s="79"/>
      <c r="JWM167" s="104"/>
      <c r="JWN167" s="83"/>
      <c r="JWO167" s="90"/>
      <c r="JWP167" s="91"/>
      <c r="JWQ167" s="92"/>
      <c r="JWR167" s="93"/>
      <c r="JWS167" s="90"/>
      <c r="JWT167" s="6"/>
      <c r="JWU167" s="86"/>
      <c r="JWV167" s="79"/>
      <c r="JWW167" s="82"/>
      <c r="JWX167" s="79"/>
      <c r="JWY167" s="104"/>
      <c r="JWZ167" s="83"/>
      <c r="JXA167" s="90"/>
      <c r="JXB167" s="91"/>
      <c r="JXC167" s="92"/>
      <c r="JXD167" s="93"/>
      <c r="JXE167" s="90"/>
      <c r="JXF167" s="6"/>
      <c r="JXG167" s="86"/>
      <c r="JXH167" s="79"/>
      <c r="JXI167" s="82"/>
      <c r="JXJ167" s="79"/>
      <c r="JXK167" s="104"/>
      <c r="JXL167" s="83"/>
      <c r="JXM167" s="90"/>
      <c r="JXN167" s="91"/>
      <c r="JXO167" s="92"/>
      <c r="JXP167" s="93"/>
      <c r="JXQ167" s="90"/>
      <c r="JXR167" s="6"/>
      <c r="JXS167" s="86"/>
      <c r="JXT167" s="79"/>
      <c r="JXU167" s="82"/>
      <c r="JXV167" s="79"/>
      <c r="JXW167" s="104"/>
      <c r="JXX167" s="83"/>
      <c r="JXY167" s="90"/>
      <c r="JXZ167" s="91"/>
      <c r="JYA167" s="92"/>
      <c r="JYB167" s="93"/>
      <c r="JYC167" s="90"/>
      <c r="JYD167" s="6"/>
      <c r="JYE167" s="86"/>
      <c r="JYF167" s="79"/>
      <c r="JYG167" s="82"/>
      <c r="JYH167" s="79"/>
      <c r="JYI167" s="104"/>
      <c r="JYJ167" s="83"/>
      <c r="JYK167" s="90"/>
      <c r="JYL167" s="91"/>
      <c r="JYM167" s="92"/>
      <c r="JYN167" s="93"/>
      <c r="JYO167" s="90"/>
      <c r="JYP167" s="6"/>
      <c r="JYQ167" s="86"/>
      <c r="JYR167" s="79"/>
      <c r="JYS167" s="82"/>
      <c r="JYT167" s="79"/>
      <c r="JYU167" s="104"/>
      <c r="JYV167" s="83"/>
      <c r="JYW167" s="90"/>
      <c r="JYX167" s="91"/>
      <c r="JYY167" s="92"/>
      <c r="JYZ167" s="93"/>
      <c r="JZA167" s="90"/>
      <c r="JZB167" s="6"/>
      <c r="JZC167" s="86"/>
      <c r="JZD167" s="79"/>
      <c r="JZE167" s="82"/>
      <c r="JZF167" s="79"/>
      <c r="JZG167" s="104"/>
      <c r="JZH167" s="83"/>
      <c r="JZI167" s="90"/>
      <c r="JZJ167" s="91"/>
      <c r="JZK167" s="92"/>
      <c r="JZL167" s="93"/>
      <c r="JZM167" s="90"/>
      <c r="JZN167" s="6"/>
      <c r="JZO167" s="86"/>
      <c r="JZP167" s="79"/>
      <c r="JZQ167" s="82"/>
      <c r="JZR167" s="79"/>
      <c r="JZS167" s="104"/>
      <c r="JZT167" s="83"/>
      <c r="JZU167" s="90"/>
      <c r="JZV167" s="91"/>
      <c r="JZW167" s="92"/>
      <c r="JZX167" s="93"/>
      <c r="JZY167" s="90"/>
      <c r="JZZ167" s="6"/>
      <c r="KAA167" s="86"/>
      <c r="KAB167" s="79"/>
      <c r="KAC167" s="82"/>
      <c r="KAD167" s="79"/>
      <c r="KAE167" s="104"/>
      <c r="KAF167" s="83"/>
      <c r="KAG167" s="90"/>
      <c r="KAH167" s="91"/>
      <c r="KAI167" s="92"/>
      <c r="KAJ167" s="93"/>
      <c r="KAK167" s="90"/>
      <c r="KAL167" s="6"/>
      <c r="KAM167" s="86"/>
      <c r="KAN167" s="79"/>
      <c r="KAO167" s="82"/>
      <c r="KAP167" s="79"/>
      <c r="KAQ167" s="104"/>
      <c r="KAR167" s="83"/>
      <c r="KAS167" s="90"/>
      <c r="KAT167" s="91"/>
      <c r="KAU167" s="92"/>
      <c r="KAV167" s="93"/>
      <c r="KAW167" s="90"/>
      <c r="KAX167" s="6"/>
      <c r="KAY167" s="86"/>
      <c r="KAZ167" s="79"/>
      <c r="KBA167" s="82"/>
      <c r="KBB167" s="79"/>
      <c r="KBC167" s="104"/>
      <c r="KBD167" s="83"/>
      <c r="KBE167" s="90"/>
      <c r="KBF167" s="91"/>
      <c r="KBG167" s="92"/>
      <c r="KBH167" s="93"/>
      <c r="KBI167" s="90"/>
      <c r="KBJ167" s="6"/>
      <c r="KBK167" s="86"/>
      <c r="KBL167" s="79"/>
      <c r="KBM167" s="82"/>
      <c r="KBN167" s="79"/>
      <c r="KBO167" s="104"/>
      <c r="KBP167" s="83"/>
      <c r="KBQ167" s="90"/>
      <c r="KBR167" s="91"/>
      <c r="KBS167" s="92"/>
      <c r="KBT167" s="93"/>
      <c r="KBU167" s="90"/>
      <c r="KBV167" s="6"/>
      <c r="KBW167" s="86"/>
      <c r="KBX167" s="79"/>
      <c r="KBY167" s="82"/>
      <c r="KBZ167" s="79"/>
      <c r="KCA167" s="104"/>
      <c r="KCB167" s="83"/>
      <c r="KCC167" s="90"/>
      <c r="KCD167" s="91"/>
      <c r="KCE167" s="92"/>
      <c r="KCF167" s="93"/>
      <c r="KCG167" s="90"/>
      <c r="KCH167" s="6"/>
      <c r="KCI167" s="86"/>
      <c r="KCJ167" s="79"/>
      <c r="KCK167" s="82"/>
      <c r="KCL167" s="79"/>
      <c r="KCM167" s="104"/>
      <c r="KCN167" s="83"/>
      <c r="KCO167" s="90"/>
      <c r="KCP167" s="91"/>
      <c r="KCQ167" s="92"/>
      <c r="KCR167" s="93"/>
      <c r="KCS167" s="90"/>
      <c r="KCT167" s="6"/>
      <c r="KCU167" s="86"/>
      <c r="KCV167" s="79"/>
      <c r="KCW167" s="82"/>
      <c r="KCX167" s="79"/>
      <c r="KCY167" s="104"/>
      <c r="KCZ167" s="83"/>
      <c r="KDA167" s="90"/>
      <c r="KDB167" s="91"/>
      <c r="KDC167" s="92"/>
      <c r="KDD167" s="93"/>
      <c r="KDE167" s="90"/>
      <c r="KDF167" s="6"/>
      <c r="KDG167" s="86"/>
      <c r="KDH167" s="79"/>
      <c r="KDI167" s="82"/>
      <c r="KDJ167" s="79"/>
      <c r="KDK167" s="104"/>
      <c r="KDL167" s="83"/>
      <c r="KDM167" s="90"/>
      <c r="KDN167" s="91"/>
      <c r="KDO167" s="92"/>
      <c r="KDP167" s="93"/>
      <c r="KDQ167" s="90"/>
      <c r="KDR167" s="6"/>
      <c r="KDS167" s="86"/>
      <c r="KDT167" s="79"/>
      <c r="KDU167" s="82"/>
      <c r="KDV167" s="79"/>
      <c r="KDW167" s="104"/>
      <c r="KDX167" s="83"/>
      <c r="KDY167" s="90"/>
      <c r="KDZ167" s="91"/>
      <c r="KEA167" s="92"/>
      <c r="KEB167" s="93"/>
      <c r="KEC167" s="90"/>
      <c r="KED167" s="6"/>
      <c r="KEE167" s="86"/>
      <c r="KEF167" s="79"/>
      <c r="KEG167" s="82"/>
      <c r="KEH167" s="79"/>
      <c r="KEI167" s="104"/>
      <c r="KEJ167" s="83"/>
      <c r="KEK167" s="90"/>
      <c r="KEL167" s="91"/>
      <c r="KEM167" s="92"/>
      <c r="KEN167" s="93"/>
      <c r="KEO167" s="90"/>
      <c r="KEP167" s="6"/>
      <c r="KEQ167" s="86"/>
      <c r="KER167" s="79"/>
      <c r="KES167" s="82"/>
      <c r="KET167" s="79"/>
      <c r="KEU167" s="104"/>
      <c r="KEV167" s="83"/>
      <c r="KEW167" s="90"/>
      <c r="KEX167" s="91"/>
      <c r="KEY167" s="92"/>
      <c r="KEZ167" s="93"/>
      <c r="KFA167" s="90"/>
      <c r="KFB167" s="6"/>
      <c r="KFC167" s="86"/>
      <c r="KFD167" s="79"/>
      <c r="KFE167" s="82"/>
      <c r="KFF167" s="79"/>
      <c r="KFG167" s="104"/>
      <c r="KFH167" s="83"/>
      <c r="KFI167" s="90"/>
      <c r="KFJ167" s="91"/>
      <c r="KFK167" s="92"/>
      <c r="KFL167" s="93"/>
      <c r="KFM167" s="90"/>
      <c r="KFN167" s="6"/>
      <c r="KFO167" s="86"/>
      <c r="KFP167" s="79"/>
      <c r="KFQ167" s="82"/>
      <c r="KFR167" s="79"/>
      <c r="KFS167" s="104"/>
      <c r="KFT167" s="83"/>
      <c r="KFU167" s="90"/>
      <c r="KFV167" s="91"/>
      <c r="KFW167" s="92"/>
      <c r="KFX167" s="93"/>
      <c r="KFY167" s="90"/>
      <c r="KFZ167" s="6"/>
      <c r="KGA167" s="86"/>
      <c r="KGB167" s="79"/>
      <c r="KGC167" s="82"/>
      <c r="KGD167" s="79"/>
      <c r="KGE167" s="104"/>
      <c r="KGF167" s="83"/>
      <c r="KGG167" s="90"/>
      <c r="KGH167" s="91"/>
      <c r="KGI167" s="92"/>
      <c r="KGJ167" s="93"/>
      <c r="KGK167" s="90"/>
      <c r="KGL167" s="6"/>
      <c r="KGM167" s="86"/>
      <c r="KGN167" s="79"/>
      <c r="KGO167" s="82"/>
      <c r="KGP167" s="79"/>
      <c r="KGQ167" s="104"/>
      <c r="KGR167" s="83"/>
      <c r="KGS167" s="90"/>
      <c r="KGT167" s="91"/>
      <c r="KGU167" s="92"/>
      <c r="KGV167" s="93"/>
      <c r="KGW167" s="90"/>
      <c r="KGX167" s="6"/>
      <c r="KGY167" s="86"/>
      <c r="KGZ167" s="79"/>
      <c r="KHA167" s="82"/>
      <c r="KHB167" s="79"/>
      <c r="KHC167" s="104"/>
      <c r="KHD167" s="83"/>
      <c r="KHE167" s="90"/>
      <c r="KHF167" s="91"/>
      <c r="KHG167" s="92"/>
      <c r="KHH167" s="93"/>
      <c r="KHI167" s="90"/>
      <c r="KHJ167" s="6"/>
      <c r="KHK167" s="86"/>
      <c r="KHL167" s="79"/>
      <c r="KHM167" s="82"/>
      <c r="KHN167" s="79"/>
      <c r="KHO167" s="104"/>
      <c r="KHP167" s="83"/>
      <c r="KHQ167" s="90"/>
      <c r="KHR167" s="91"/>
      <c r="KHS167" s="92"/>
      <c r="KHT167" s="93"/>
      <c r="KHU167" s="90"/>
      <c r="KHV167" s="6"/>
      <c r="KHW167" s="86"/>
      <c r="KHX167" s="79"/>
      <c r="KHY167" s="82"/>
      <c r="KHZ167" s="79"/>
      <c r="KIA167" s="104"/>
      <c r="KIB167" s="83"/>
      <c r="KIC167" s="90"/>
      <c r="KID167" s="91"/>
      <c r="KIE167" s="92"/>
      <c r="KIF167" s="93"/>
      <c r="KIG167" s="90"/>
      <c r="KIH167" s="6"/>
      <c r="KII167" s="86"/>
      <c r="KIJ167" s="79"/>
      <c r="KIK167" s="82"/>
      <c r="KIL167" s="79"/>
      <c r="KIM167" s="104"/>
      <c r="KIN167" s="83"/>
      <c r="KIO167" s="90"/>
      <c r="KIP167" s="91"/>
      <c r="KIQ167" s="92"/>
      <c r="KIR167" s="93"/>
      <c r="KIS167" s="90"/>
      <c r="KIT167" s="6"/>
      <c r="KIU167" s="86"/>
      <c r="KIV167" s="79"/>
      <c r="KIW167" s="82"/>
      <c r="KIX167" s="79"/>
      <c r="KIY167" s="104"/>
      <c r="KIZ167" s="83"/>
      <c r="KJA167" s="90"/>
      <c r="KJB167" s="91"/>
      <c r="KJC167" s="92"/>
      <c r="KJD167" s="93"/>
      <c r="KJE167" s="90"/>
      <c r="KJF167" s="6"/>
      <c r="KJG167" s="86"/>
      <c r="KJH167" s="79"/>
      <c r="KJI167" s="82"/>
      <c r="KJJ167" s="79"/>
      <c r="KJK167" s="104"/>
      <c r="KJL167" s="83"/>
      <c r="KJM167" s="90"/>
      <c r="KJN167" s="91"/>
      <c r="KJO167" s="92"/>
      <c r="KJP167" s="93"/>
      <c r="KJQ167" s="90"/>
      <c r="KJR167" s="6"/>
      <c r="KJS167" s="86"/>
      <c r="KJT167" s="79"/>
      <c r="KJU167" s="82"/>
      <c r="KJV167" s="79"/>
      <c r="KJW167" s="104"/>
      <c r="KJX167" s="83"/>
      <c r="KJY167" s="90"/>
      <c r="KJZ167" s="91"/>
      <c r="KKA167" s="92"/>
      <c r="KKB167" s="93"/>
      <c r="KKC167" s="90"/>
      <c r="KKD167" s="6"/>
      <c r="KKE167" s="86"/>
      <c r="KKF167" s="79"/>
      <c r="KKG167" s="82"/>
      <c r="KKH167" s="79"/>
      <c r="KKI167" s="104"/>
      <c r="KKJ167" s="83"/>
      <c r="KKK167" s="90"/>
      <c r="KKL167" s="91"/>
      <c r="KKM167" s="92"/>
      <c r="KKN167" s="93"/>
      <c r="KKO167" s="90"/>
      <c r="KKP167" s="6"/>
      <c r="KKQ167" s="86"/>
      <c r="KKR167" s="79"/>
      <c r="KKS167" s="82"/>
      <c r="KKT167" s="79"/>
      <c r="KKU167" s="104"/>
      <c r="KKV167" s="83"/>
      <c r="KKW167" s="90"/>
      <c r="KKX167" s="91"/>
      <c r="KKY167" s="92"/>
      <c r="KKZ167" s="93"/>
      <c r="KLA167" s="90"/>
      <c r="KLB167" s="6"/>
      <c r="KLC167" s="86"/>
      <c r="KLD167" s="79"/>
      <c r="KLE167" s="82"/>
      <c r="KLF167" s="79"/>
      <c r="KLG167" s="104"/>
      <c r="KLH167" s="83"/>
      <c r="KLI167" s="90"/>
      <c r="KLJ167" s="91"/>
      <c r="KLK167" s="92"/>
      <c r="KLL167" s="93"/>
      <c r="KLM167" s="90"/>
      <c r="KLN167" s="6"/>
      <c r="KLO167" s="86"/>
      <c r="KLP167" s="79"/>
      <c r="KLQ167" s="82"/>
      <c r="KLR167" s="79"/>
      <c r="KLS167" s="104"/>
      <c r="KLT167" s="83"/>
      <c r="KLU167" s="90"/>
      <c r="KLV167" s="91"/>
      <c r="KLW167" s="92"/>
      <c r="KLX167" s="93"/>
      <c r="KLY167" s="90"/>
      <c r="KLZ167" s="6"/>
      <c r="KMA167" s="86"/>
      <c r="KMB167" s="79"/>
      <c r="KMC167" s="82"/>
      <c r="KMD167" s="79"/>
      <c r="KME167" s="104"/>
      <c r="KMF167" s="83"/>
      <c r="KMG167" s="90"/>
      <c r="KMH167" s="91"/>
      <c r="KMI167" s="92"/>
      <c r="KMJ167" s="93"/>
      <c r="KMK167" s="90"/>
      <c r="KML167" s="6"/>
      <c r="KMM167" s="86"/>
      <c r="KMN167" s="79"/>
      <c r="KMO167" s="82"/>
      <c r="KMP167" s="79"/>
      <c r="KMQ167" s="104"/>
      <c r="KMR167" s="83"/>
      <c r="KMS167" s="90"/>
      <c r="KMT167" s="91"/>
      <c r="KMU167" s="92"/>
      <c r="KMV167" s="93"/>
      <c r="KMW167" s="90"/>
      <c r="KMX167" s="6"/>
      <c r="KMY167" s="86"/>
      <c r="KMZ167" s="79"/>
      <c r="KNA167" s="82"/>
      <c r="KNB167" s="79"/>
      <c r="KNC167" s="104"/>
      <c r="KND167" s="83"/>
      <c r="KNE167" s="90"/>
      <c r="KNF167" s="91"/>
      <c r="KNG167" s="92"/>
      <c r="KNH167" s="93"/>
      <c r="KNI167" s="90"/>
      <c r="KNJ167" s="6"/>
      <c r="KNK167" s="86"/>
      <c r="KNL167" s="79"/>
      <c r="KNM167" s="82"/>
      <c r="KNN167" s="79"/>
      <c r="KNO167" s="104"/>
      <c r="KNP167" s="83"/>
      <c r="KNQ167" s="90"/>
      <c r="KNR167" s="91"/>
      <c r="KNS167" s="92"/>
      <c r="KNT167" s="93"/>
      <c r="KNU167" s="90"/>
      <c r="KNV167" s="6"/>
      <c r="KNW167" s="86"/>
      <c r="KNX167" s="79"/>
      <c r="KNY167" s="82"/>
      <c r="KNZ167" s="79"/>
      <c r="KOA167" s="104"/>
      <c r="KOB167" s="83"/>
      <c r="KOC167" s="90"/>
      <c r="KOD167" s="91"/>
      <c r="KOE167" s="92"/>
      <c r="KOF167" s="93"/>
      <c r="KOG167" s="90"/>
      <c r="KOH167" s="6"/>
      <c r="KOI167" s="86"/>
      <c r="KOJ167" s="79"/>
      <c r="KOK167" s="82"/>
      <c r="KOL167" s="79"/>
      <c r="KOM167" s="104"/>
      <c r="KON167" s="83"/>
      <c r="KOO167" s="90"/>
      <c r="KOP167" s="91"/>
      <c r="KOQ167" s="92"/>
      <c r="KOR167" s="93"/>
      <c r="KOS167" s="90"/>
      <c r="KOT167" s="6"/>
      <c r="KOU167" s="86"/>
      <c r="KOV167" s="79"/>
      <c r="KOW167" s="82"/>
      <c r="KOX167" s="79"/>
      <c r="KOY167" s="104"/>
      <c r="KOZ167" s="83"/>
      <c r="KPA167" s="90"/>
      <c r="KPB167" s="91"/>
      <c r="KPC167" s="92"/>
      <c r="KPD167" s="93"/>
      <c r="KPE167" s="90"/>
      <c r="KPF167" s="6"/>
      <c r="KPG167" s="86"/>
      <c r="KPH167" s="79"/>
      <c r="KPI167" s="82"/>
      <c r="KPJ167" s="79"/>
      <c r="KPK167" s="104"/>
      <c r="KPL167" s="83"/>
      <c r="KPM167" s="90"/>
      <c r="KPN167" s="91"/>
      <c r="KPO167" s="92"/>
      <c r="KPP167" s="93"/>
      <c r="KPQ167" s="90"/>
      <c r="KPR167" s="6"/>
      <c r="KPS167" s="86"/>
      <c r="KPT167" s="79"/>
      <c r="KPU167" s="82"/>
      <c r="KPV167" s="79"/>
      <c r="KPW167" s="104"/>
      <c r="KPX167" s="83"/>
      <c r="KPY167" s="90"/>
      <c r="KPZ167" s="91"/>
      <c r="KQA167" s="92"/>
      <c r="KQB167" s="93"/>
      <c r="KQC167" s="90"/>
      <c r="KQD167" s="6"/>
      <c r="KQE167" s="86"/>
      <c r="KQF167" s="79"/>
      <c r="KQG167" s="82"/>
      <c r="KQH167" s="79"/>
      <c r="KQI167" s="104"/>
      <c r="KQJ167" s="83"/>
      <c r="KQK167" s="90"/>
      <c r="KQL167" s="91"/>
      <c r="KQM167" s="92"/>
      <c r="KQN167" s="93"/>
      <c r="KQO167" s="90"/>
      <c r="KQP167" s="6"/>
      <c r="KQQ167" s="86"/>
      <c r="KQR167" s="79"/>
      <c r="KQS167" s="82"/>
      <c r="KQT167" s="79"/>
      <c r="KQU167" s="104"/>
      <c r="KQV167" s="83"/>
      <c r="KQW167" s="90"/>
      <c r="KQX167" s="91"/>
      <c r="KQY167" s="92"/>
      <c r="KQZ167" s="93"/>
      <c r="KRA167" s="90"/>
      <c r="KRB167" s="6"/>
      <c r="KRC167" s="86"/>
      <c r="KRD167" s="79"/>
      <c r="KRE167" s="82"/>
      <c r="KRF167" s="79"/>
      <c r="KRG167" s="104"/>
      <c r="KRH167" s="83"/>
      <c r="KRI167" s="90"/>
      <c r="KRJ167" s="91"/>
      <c r="KRK167" s="92"/>
      <c r="KRL167" s="93"/>
      <c r="KRM167" s="90"/>
      <c r="KRN167" s="6"/>
      <c r="KRO167" s="86"/>
      <c r="KRP167" s="79"/>
      <c r="KRQ167" s="82"/>
      <c r="KRR167" s="79"/>
      <c r="KRS167" s="104"/>
      <c r="KRT167" s="83"/>
      <c r="KRU167" s="90"/>
      <c r="KRV167" s="91"/>
      <c r="KRW167" s="92"/>
      <c r="KRX167" s="93"/>
      <c r="KRY167" s="90"/>
      <c r="KRZ167" s="6"/>
      <c r="KSA167" s="86"/>
      <c r="KSB167" s="79"/>
      <c r="KSC167" s="82"/>
      <c r="KSD167" s="79"/>
      <c r="KSE167" s="104"/>
      <c r="KSF167" s="83"/>
      <c r="KSG167" s="90"/>
      <c r="KSH167" s="91"/>
      <c r="KSI167" s="92"/>
      <c r="KSJ167" s="93"/>
      <c r="KSK167" s="90"/>
      <c r="KSL167" s="6"/>
      <c r="KSM167" s="86"/>
      <c r="KSN167" s="79"/>
      <c r="KSO167" s="82"/>
      <c r="KSP167" s="79"/>
      <c r="KSQ167" s="104"/>
      <c r="KSR167" s="83"/>
      <c r="KSS167" s="90"/>
      <c r="KST167" s="91"/>
      <c r="KSU167" s="92"/>
      <c r="KSV167" s="93"/>
      <c r="KSW167" s="90"/>
      <c r="KSX167" s="6"/>
      <c r="KSY167" s="86"/>
      <c r="KSZ167" s="79"/>
      <c r="KTA167" s="82"/>
      <c r="KTB167" s="79"/>
      <c r="KTC167" s="104"/>
      <c r="KTD167" s="83"/>
      <c r="KTE167" s="90"/>
      <c r="KTF167" s="91"/>
      <c r="KTG167" s="92"/>
      <c r="KTH167" s="93"/>
      <c r="KTI167" s="90"/>
      <c r="KTJ167" s="6"/>
      <c r="KTK167" s="86"/>
      <c r="KTL167" s="79"/>
      <c r="KTM167" s="82"/>
      <c r="KTN167" s="79"/>
      <c r="KTO167" s="104"/>
      <c r="KTP167" s="83"/>
      <c r="KTQ167" s="90"/>
      <c r="KTR167" s="91"/>
      <c r="KTS167" s="92"/>
      <c r="KTT167" s="93"/>
      <c r="KTU167" s="90"/>
      <c r="KTV167" s="6"/>
      <c r="KTW167" s="86"/>
      <c r="KTX167" s="79"/>
      <c r="KTY167" s="82"/>
      <c r="KTZ167" s="79"/>
      <c r="KUA167" s="104"/>
      <c r="KUB167" s="83"/>
      <c r="KUC167" s="90"/>
      <c r="KUD167" s="91"/>
      <c r="KUE167" s="92"/>
      <c r="KUF167" s="93"/>
      <c r="KUG167" s="90"/>
      <c r="KUH167" s="6"/>
      <c r="KUI167" s="86"/>
      <c r="KUJ167" s="79"/>
      <c r="KUK167" s="82"/>
      <c r="KUL167" s="79"/>
      <c r="KUM167" s="104"/>
      <c r="KUN167" s="83"/>
      <c r="KUO167" s="90"/>
      <c r="KUP167" s="91"/>
      <c r="KUQ167" s="92"/>
      <c r="KUR167" s="93"/>
      <c r="KUS167" s="90"/>
      <c r="KUT167" s="6"/>
      <c r="KUU167" s="86"/>
      <c r="KUV167" s="79"/>
      <c r="KUW167" s="82"/>
      <c r="KUX167" s="79"/>
      <c r="KUY167" s="104"/>
      <c r="KUZ167" s="83"/>
      <c r="KVA167" s="90"/>
      <c r="KVB167" s="91"/>
      <c r="KVC167" s="92"/>
      <c r="KVD167" s="93"/>
      <c r="KVE167" s="90"/>
      <c r="KVF167" s="6"/>
      <c r="KVG167" s="86"/>
      <c r="KVH167" s="79"/>
      <c r="KVI167" s="82"/>
      <c r="KVJ167" s="79"/>
      <c r="KVK167" s="104"/>
      <c r="KVL167" s="83"/>
      <c r="KVM167" s="90"/>
      <c r="KVN167" s="91"/>
      <c r="KVO167" s="92"/>
      <c r="KVP167" s="93"/>
      <c r="KVQ167" s="90"/>
      <c r="KVR167" s="6"/>
      <c r="KVS167" s="86"/>
      <c r="KVT167" s="79"/>
      <c r="KVU167" s="82"/>
      <c r="KVV167" s="79"/>
      <c r="KVW167" s="104"/>
      <c r="KVX167" s="83"/>
      <c r="KVY167" s="90"/>
      <c r="KVZ167" s="91"/>
      <c r="KWA167" s="92"/>
      <c r="KWB167" s="93"/>
      <c r="KWC167" s="90"/>
      <c r="KWD167" s="6"/>
      <c r="KWE167" s="86"/>
      <c r="KWF167" s="79"/>
      <c r="KWG167" s="82"/>
      <c r="KWH167" s="79"/>
      <c r="KWI167" s="104"/>
      <c r="KWJ167" s="83"/>
      <c r="KWK167" s="90"/>
      <c r="KWL167" s="91"/>
      <c r="KWM167" s="92"/>
      <c r="KWN167" s="93"/>
      <c r="KWO167" s="90"/>
      <c r="KWP167" s="6"/>
      <c r="KWQ167" s="86"/>
      <c r="KWR167" s="79"/>
      <c r="KWS167" s="82"/>
      <c r="KWT167" s="79"/>
      <c r="KWU167" s="104"/>
      <c r="KWV167" s="83"/>
      <c r="KWW167" s="90"/>
      <c r="KWX167" s="91"/>
      <c r="KWY167" s="92"/>
      <c r="KWZ167" s="93"/>
      <c r="KXA167" s="90"/>
      <c r="KXB167" s="6"/>
      <c r="KXC167" s="86"/>
      <c r="KXD167" s="79"/>
      <c r="KXE167" s="82"/>
      <c r="KXF167" s="79"/>
      <c r="KXG167" s="104"/>
      <c r="KXH167" s="83"/>
      <c r="KXI167" s="90"/>
      <c r="KXJ167" s="91"/>
      <c r="KXK167" s="92"/>
      <c r="KXL167" s="93"/>
      <c r="KXM167" s="90"/>
      <c r="KXN167" s="6"/>
      <c r="KXO167" s="86"/>
      <c r="KXP167" s="79"/>
      <c r="KXQ167" s="82"/>
      <c r="KXR167" s="79"/>
      <c r="KXS167" s="104"/>
      <c r="KXT167" s="83"/>
      <c r="KXU167" s="90"/>
      <c r="KXV167" s="91"/>
      <c r="KXW167" s="92"/>
      <c r="KXX167" s="93"/>
      <c r="KXY167" s="90"/>
      <c r="KXZ167" s="6"/>
      <c r="KYA167" s="86"/>
      <c r="KYB167" s="79"/>
      <c r="KYC167" s="82"/>
      <c r="KYD167" s="79"/>
      <c r="KYE167" s="104"/>
      <c r="KYF167" s="83"/>
      <c r="KYG167" s="90"/>
      <c r="KYH167" s="91"/>
      <c r="KYI167" s="92"/>
      <c r="KYJ167" s="93"/>
      <c r="KYK167" s="90"/>
      <c r="KYL167" s="6"/>
      <c r="KYM167" s="86"/>
      <c r="KYN167" s="79"/>
      <c r="KYO167" s="82"/>
      <c r="KYP167" s="79"/>
      <c r="KYQ167" s="104"/>
      <c r="KYR167" s="83"/>
      <c r="KYS167" s="90"/>
      <c r="KYT167" s="91"/>
      <c r="KYU167" s="92"/>
      <c r="KYV167" s="93"/>
      <c r="KYW167" s="90"/>
      <c r="KYX167" s="6"/>
      <c r="KYY167" s="86"/>
      <c r="KYZ167" s="79"/>
      <c r="KZA167" s="82"/>
      <c r="KZB167" s="79"/>
      <c r="KZC167" s="104"/>
      <c r="KZD167" s="83"/>
      <c r="KZE167" s="90"/>
      <c r="KZF167" s="91"/>
      <c r="KZG167" s="92"/>
      <c r="KZH167" s="93"/>
      <c r="KZI167" s="90"/>
      <c r="KZJ167" s="6"/>
      <c r="KZK167" s="86"/>
      <c r="KZL167" s="79"/>
      <c r="KZM167" s="82"/>
      <c r="KZN167" s="79"/>
      <c r="KZO167" s="104"/>
      <c r="KZP167" s="83"/>
      <c r="KZQ167" s="90"/>
      <c r="KZR167" s="91"/>
      <c r="KZS167" s="92"/>
      <c r="KZT167" s="93"/>
      <c r="KZU167" s="90"/>
      <c r="KZV167" s="6"/>
      <c r="KZW167" s="86"/>
      <c r="KZX167" s="79"/>
      <c r="KZY167" s="82"/>
      <c r="KZZ167" s="79"/>
      <c r="LAA167" s="104"/>
      <c r="LAB167" s="83"/>
      <c r="LAC167" s="90"/>
      <c r="LAD167" s="91"/>
      <c r="LAE167" s="92"/>
      <c r="LAF167" s="93"/>
      <c r="LAG167" s="90"/>
      <c r="LAH167" s="6"/>
      <c r="LAI167" s="86"/>
      <c r="LAJ167" s="79"/>
      <c r="LAK167" s="82"/>
      <c r="LAL167" s="79"/>
      <c r="LAM167" s="104"/>
      <c r="LAN167" s="83"/>
      <c r="LAO167" s="90"/>
      <c r="LAP167" s="91"/>
      <c r="LAQ167" s="92"/>
      <c r="LAR167" s="93"/>
      <c r="LAS167" s="90"/>
      <c r="LAT167" s="6"/>
      <c r="LAU167" s="86"/>
      <c r="LAV167" s="79"/>
      <c r="LAW167" s="82"/>
      <c r="LAX167" s="79"/>
      <c r="LAY167" s="104"/>
      <c r="LAZ167" s="83"/>
      <c r="LBA167" s="90"/>
      <c r="LBB167" s="91"/>
      <c r="LBC167" s="92"/>
      <c r="LBD167" s="93"/>
      <c r="LBE167" s="90"/>
      <c r="LBF167" s="6"/>
      <c r="LBG167" s="86"/>
      <c r="LBH167" s="79"/>
      <c r="LBI167" s="82"/>
      <c r="LBJ167" s="79"/>
      <c r="LBK167" s="104"/>
      <c r="LBL167" s="83"/>
      <c r="LBM167" s="90"/>
      <c r="LBN167" s="91"/>
      <c r="LBO167" s="92"/>
      <c r="LBP167" s="93"/>
      <c r="LBQ167" s="90"/>
      <c r="LBR167" s="6"/>
      <c r="LBS167" s="86"/>
      <c r="LBT167" s="79"/>
      <c r="LBU167" s="82"/>
      <c r="LBV167" s="79"/>
      <c r="LBW167" s="104"/>
      <c r="LBX167" s="83"/>
      <c r="LBY167" s="90"/>
      <c r="LBZ167" s="91"/>
      <c r="LCA167" s="92"/>
      <c r="LCB167" s="93"/>
      <c r="LCC167" s="90"/>
      <c r="LCD167" s="6"/>
      <c r="LCE167" s="86"/>
      <c r="LCF167" s="79"/>
      <c r="LCG167" s="82"/>
      <c r="LCH167" s="79"/>
      <c r="LCI167" s="104"/>
      <c r="LCJ167" s="83"/>
      <c r="LCK167" s="90"/>
      <c r="LCL167" s="91"/>
      <c r="LCM167" s="92"/>
      <c r="LCN167" s="93"/>
      <c r="LCO167" s="90"/>
      <c r="LCP167" s="6"/>
      <c r="LCQ167" s="86"/>
      <c r="LCR167" s="79"/>
      <c r="LCS167" s="82"/>
      <c r="LCT167" s="79"/>
      <c r="LCU167" s="104"/>
      <c r="LCV167" s="83"/>
      <c r="LCW167" s="90"/>
      <c r="LCX167" s="91"/>
      <c r="LCY167" s="92"/>
      <c r="LCZ167" s="93"/>
      <c r="LDA167" s="90"/>
      <c r="LDB167" s="6"/>
      <c r="LDC167" s="86"/>
      <c r="LDD167" s="79"/>
      <c r="LDE167" s="82"/>
      <c r="LDF167" s="79"/>
      <c r="LDG167" s="104"/>
      <c r="LDH167" s="83"/>
      <c r="LDI167" s="90"/>
      <c r="LDJ167" s="91"/>
      <c r="LDK167" s="92"/>
      <c r="LDL167" s="93"/>
      <c r="LDM167" s="90"/>
      <c r="LDN167" s="6"/>
      <c r="LDO167" s="86"/>
      <c r="LDP167" s="79"/>
      <c r="LDQ167" s="82"/>
      <c r="LDR167" s="79"/>
      <c r="LDS167" s="104"/>
      <c r="LDT167" s="83"/>
      <c r="LDU167" s="90"/>
      <c r="LDV167" s="91"/>
      <c r="LDW167" s="92"/>
      <c r="LDX167" s="93"/>
      <c r="LDY167" s="90"/>
      <c r="LDZ167" s="6"/>
      <c r="LEA167" s="86"/>
      <c r="LEB167" s="79"/>
      <c r="LEC167" s="82"/>
      <c r="LED167" s="79"/>
      <c r="LEE167" s="104"/>
      <c r="LEF167" s="83"/>
      <c r="LEG167" s="90"/>
      <c r="LEH167" s="91"/>
      <c r="LEI167" s="92"/>
      <c r="LEJ167" s="93"/>
      <c r="LEK167" s="90"/>
      <c r="LEL167" s="6"/>
      <c r="LEM167" s="86"/>
      <c r="LEN167" s="79"/>
      <c r="LEO167" s="82"/>
      <c r="LEP167" s="79"/>
      <c r="LEQ167" s="104"/>
      <c r="LER167" s="83"/>
      <c r="LES167" s="90"/>
      <c r="LET167" s="91"/>
      <c r="LEU167" s="92"/>
      <c r="LEV167" s="93"/>
      <c r="LEW167" s="90"/>
      <c r="LEX167" s="6"/>
      <c r="LEY167" s="86"/>
      <c r="LEZ167" s="79"/>
      <c r="LFA167" s="82"/>
      <c r="LFB167" s="79"/>
      <c r="LFC167" s="104"/>
      <c r="LFD167" s="83"/>
      <c r="LFE167" s="90"/>
      <c r="LFF167" s="91"/>
      <c r="LFG167" s="92"/>
      <c r="LFH167" s="93"/>
      <c r="LFI167" s="90"/>
      <c r="LFJ167" s="6"/>
      <c r="LFK167" s="86"/>
      <c r="LFL167" s="79"/>
      <c r="LFM167" s="82"/>
      <c r="LFN167" s="79"/>
      <c r="LFO167" s="104"/>
      <c r="LFP167" s="83"/>
      <c r="LFQ167" s="90"/>
      <c r="LFR167" s="91"/>
      <c r="LFS167" s="92"/>
      <c r="LFT167" s="93"/>
      <c r="LFU167" s="90"/>
      <c r="LFV167" s="6"/>
      <c r="LFW167" s="86"/>
      <c r="LFX167" s="79"/>
      <c r="LFY167" s="82"/>
      <c r="LFZ167" s="79"/>
      <c r="LGA167" s="104"/>
      <c r="LGB167" s="83"/>
      <c r="LGC167" s="90"/>
      <c r="LGD167" s="91"/>
      <c r="LGE167" s="92"/>
      <c r="LGF167" s="93"/>
      <c r="LGG167" s="90"/>
      <c r="LGH167" s="6"/>
      <c r="LGI167" s="86"/>
      <c r="LGJ167" s="79"/>
      <c r="LGK167" s="82"/>
      <c r="LGL167" s="79"/>
      <c r="LGM167" s="104"/>
      <c r="LGN167" s="83"/>
      <c r="LGO167" s="90"/>
      <c r="LGP167" s="91"/>
      <c r="LGQ167" s="92"/>
      <c r="LGR167" s="93"/>
      <c r="LGS167" s="90"/>
      <c r="LGT167" s="6"/>
      <c r="LGU167" s="86"/>
      <c r="LGV167" s="79"/>
      <c r="LGW167" s="82"/>
      <c r="LGX167" s="79"/>
      <c r="LGY167" s="104"/>
      <c r="LGZ167" s="83"/>
      <c r="LHA167" s="90"/>
      <c r="LHB167" s="91"/>
      <c r="LHC167" s="92"/>
      <c r="LHD167" s="93"/>
      <c r="LHE167" s="90"/>
      <c r="LHF167" s="6"/>
      <c r="LHG167" s="86"/>
      <c r="LHH167" s="79"/>
      <c r="LHI167" s="82"/>
      <c r="LHJ167" s="79"/>
      <c r="LHK167" s="104"/>
      <c r="LHL167" s="83"/>
      <c r="LHM167" s="90"/>
      <c r="LHN167" s="91"/>
      <c r="LHO167" s="92"/>
      <c r="LHP167" s="93"/>
      <c r="LHQ167" s="90"/>
      <c r="LHR167" s="6"/>
      <c r="LHS167" s="86"/>
      <c r="LHT167" s="79"/>
      <c r="LHU167" s="82"/>
      <c r="LHV167" s="79"/>
      <c r="LHW167" s="104"/>
      <c r="LHX167" s="83"/>
      <c r="LHY167" s="90"/>
      <c r="LHZ167" s="91"/>
      <c r="LIA167" s="92"/>
      <c r="LIB167" s="93"/>
      <c r="LIC167" s="90"/>
      <c r="LID167" s="6"/>
      <c r="LIE167" s="86"/>
      <c r="LIF167" s="79"/>
      <c r="LIG167" s="82"/>
      <c r="LIH167" s="79"/>
      <c r="LII167" s="104"/>
      <c r="LIJ167" s="83"/>
      <c r="LIK167" s="90"/>
      <c r="LIL167" s="91"/>
      <c r="LIM167" s="92"/>
      <c r="LIN167" s="93"/>
      <c r="LIO167" s="90"/>
      <c r="LIP167" s="6"/>
      <c r="LIQ167" s="86"/>
      <c r="LIR167" s="79"/>
      <c r="LIS167" s="82"/>
      <c r="LIT167" s="79"/>
      <c r="LIU167" s="104"/>
      <c r="LIV167" s="83"/>
      <c r="LIW167" s="90"/>
      <c r="LIX167" s="91"/>
      <c r="LIY167" s="92"/>
      <c r="LIZ167" s="93"/>
      <c r="LJA167" s="90"/>
      <c r="LJB167" s="6"/>
      <c r="LJC167" s="86"/>
      <c r="LJD167" s="79"/>
      <c r="LJE167" s="82"/>
      <c r="LJF167" s="79"/>
      <c r="LJG167" s="104"/>
      <c r="LJH167" s="83"/>
      <c r="LJI167" s="90"/>
      <c r="LJJ167" s="91"/>
      <c r="LJK167" s="92"/>
      <c r="LJL167" s="93"/>
      <c r="LJM167" s="90"/>
      <c r="LJN167" s="6"/>
      <c r="LJO167" s="86"/>
      <c r="LJP167" s="79"/>
      <c r="LJQ167" s="82"/>
      <c r="LJR167" s="79"/>
      <c r="LJS167" s="104"/>
      <c r="LJT167" s="83"/>
      <c r="LJU167" s="90"/>
      <c r="LJV167" s="91"/>
      <c r="LJW167" s="92"/>
      <c r="LJX167" s="93"/>
      <c r="LJY167" s="90"/>
      <c r="LJZ167" s="6"/>
      <c r="LKA167" s="86"/>
      <c r="LKB167" s="79"/>
      <c r="LKC167" s="82"/>
      <c r="LKD167" s="79"/>
      <c r="LKE167" s="104"/>
      <c r="LKF167" s="83"/>
      <c r="LKG167" s="90"/>
      <c r="LKH167" s="91"/>
      <c r="LKI167" s="92"/>
      <c r="LKJ167" s="93"/>
      <c r="LKK167" s="90"/>
      <c r="LKL167" s="6"/>
      <c r="LKM167" s="86"/>
      <c r="LKN167" s="79"/>
      <c r="LKO167" s="82"/>
      <c r="LKP167" s="79"/>
      <c r="LKQ167" s="104"/>
      <c r="LKR167" s="83"/>
      <c r="LKS167" s="90"/>
      <c r="LKT167" s="91"/>
      <c r="LKU167" s="92"/>
      <c r="LKV167" s="93"/>
      <c r="LKW167" s="90"/>
      <c r="LKX167" s="6"/>
      <c r="LKY167" s="86"/>
      <c r="LKZ167" s="79"/>
      <c r="LLA167" s="82"/>
      <c r="LLB167" s="79"/>
      <c r="LLC167" s="104"/>
      <c r="LLD167" s="83"/>
      <c r="LLE167" s="90"/>
      <c r="LLF167" s="91"/>
      <c r="LLG167" s="92"/>
      <c r="LLH167" s="93"/>
      <c r="LLI167" s="90"/>
      <c r="LLJ167" s="6"/>
      <c r="LLK167" s="86"/>
      <c r="LLL167" s="79"/>
      <c r="LLM167" s="82"/>
      <c r="LLN167" s="79"/>
      <c r="LLO167" s="104"/>
      <c r="LLP167" s="83"/>
      <c r="LLQ167" s="90"/>
      <c r="LLR167" s="91"/>
      <c r="LLS167" s="92"/>
      <c r="LLT167" s="93"/>
      <c r="LLU167" s="90"/>
      <c r="LLV167" s="6"/>
      <c r="LLW167" s="86"/>
      <c r="LLX167" s="79"/>
      <c r="LLY167" s="82"/>
      <c r="LLZ167" s="79"/>
      <c r="LMA167" s="104"/>
      <c r="LMB167" s="83"/>
      <c r="LMC167" s="90"/>
      <c r="LMD167" s="91"/>
      <c r="LME167" s="92"/>
      <c r="LMF167" s="93"/>
      <c r="LMG167" s="90"/>
      <c r="LMH167" s="6"/>
      <c r="LMI167" s="86"/>
      <c r="LMJ167" s="79"/>
      <c r="LMK167" s="82"/>
      <c r="LML167" s="79"/>
      <c r="LMM167" s="104"/>
      <c r="LMN167" s="83"/>
      <c r="LMO167" s="90"/>
      <c r="LMP167" s="91"/>
      <c r="LMQ167" s="92"/>
      <c r="LMR167" s="93"/>
      <c r="LMS167" s="90"/>
      <c r="LMT167" s="6"/>
      <c r="LMU167" s="86"/>
      <c r="LMV167" s="79"/>
      <c r="LMW167" s="82"/>
      <c r="LMX167" s="79"/>
      <c r="LMY167" s="104"/>
      <c r="LMZ167" s="83"/>
      <c r="LNA167" s="90"/>
      <c r="LNB167" s="91"/>
      <c r="LNC167" s="92"/>
      <c r="LND167" s="93"/>
      <c r="LNE167" s="90"/>
      <c r="LNF167" s="6"/>
      <c r="LNG167" s="86"/>
      <c r="LNH167" s="79"/>
      <c r="LNI167" s="82"/>
      <c r="LNJ167" s="79"/>
      <c r="LNK167" s="104"/>
      <c r="LNL167" s="83"/>
      <c r="LNM167" s="90"/>
      <c r="LNN167" s="91"/>
      <c r="LNO167" s="92"/>
      <c r="LNP167" s="93"/>
      <c r="LNQ167" s="90"/>
      <c r="LNR167" s="6"/>
      <c r="LNS167" s="86"/>
      <c r="LNT167" s="79"/>
      <c r="LNU167" s="82"/>
      <c r="LNV167" s="79"/>
      <c r="LNW167" s="104"/>
      <c r="LNX167" s="83"/>
      <c r="LNY167" s="90"/>
      <c r="LNZ167" s="91"/>
      <c r="LOA167" s="92"/>
      <c r="LOB167" s="93"/>
      <c r="LOC167" s="90"/>
      <c r="LOD167" s="6"/>
      <c r="LOE167" s="86"/>
      <c r="LOF167" s="79"/>
      <c r="LOG167" s="82"/>
      <c r="LOH167" s="79"/>
      <c r="LOI167" s="104"/>
      <c r="LOJ167" s="83"/>
      <c r="LOK167" s="90"/>
      <c r="LOL167" s="91"/>
      <c r="LOM167" s="92"/>
      <c r="LON167" s="93"/>
      <c r="LOO167" s="90"/>
      <c r="LOP167" s="6"/>
      <c r="LOQ167" s="86"/>
      <c r="LOR167" s="79"/>
      <c r="LOS167" s="82"/>
      <c r="LOT167" s="79"/>
      <c r="LOU167" s="104"/>
      <c r="LOV167" s="83"/>
      <c r="LOW167" s="90"/>
      <c r="LOX167" s="91"/>
      <c r="LOY167" s="92"/>
      <c r="LOZ167" s="93"/>
      <c r="LPA167" s="90"/>
      <c r="LPB167" s="6"/>
      <c r="LPC167" s="86"/>
      <c r="LPD167" s="79"/>
      <c r="LPE167" s="82"/>
      <c r="LPF167" s="79"/>
      <c r="LPG167" s="104"/>
      <c r="LPH167" s="83"/>
      <c r="LPI167" s="90"/>
      <c r="LPJ167" s="91"/>
      <c r="LPK167" s="92"/>
      <c r="LPL167" s="93"/>
      <c r="LPM167" s="90"/>
      <c r="LPN167" s="6"/>
      <c r="LPO167" s="86"/>
      <c r="LPP167" s="79"/>
      <c r="LPQ167" s="82"/>
      <c r="LPR167" s="79"/>
      <c r="LPS167" s="104"/>
      <c r="LPT167" s="83"/>
      <c r="LPU167" s="90"/>
      <c r="LPV167" s="91"/>
      <c r="LPW167" s="92"/>
      <c r="LPX167" s="93"/>
      <c r="LPY167" s="90"/>
      <c r="LPZ167" s="6"/>
      <c r="LQA167" s="86"/>
      <c r="LQB167" s="79"/>
      <c r="LQC167" s="82"/>
      <c r="LQD167" s="79"/>
      <c r="LQE167" s="104"/>
      <c r="LQF167" s="83"/>
      <c r="LQG167" s="90"/>
      <c r="LQH167" s="91"/>
      <c r="LQI167" s="92"/>
      <c r="LQJ167" s="93"/>
      <c r="LQK167" s="90"/>
      <c r="LQL167" s="6"/>
      <c r="LQM167" s="86"/>
      <c r="LQN167" s="79"/>
      <c r="LQO167" s="82"/>
      <c r="LQP167" s="79"/>
      <c r="LQQ167" s="104"/>
      <c r="LQR167" s="83"/>
      <c r="LQS167" s="90"/>
      <c r="LQT167" s="91"/>
      <c r="LQU167" s="92"/>
      <c r="LQV167" s="93"/>
      <c r="LQW167" s="90"/>
      <c r="LQX167" s="6"/>
      <c r="LQY167" s="86"/>
      <c r="LQZ167" s="79"/>
      <c r="LRA167" s="82"/>
      <c r="LRB167" s="79"/>
      <c r="LRC167" s="104"/>
      <c r="LRD167" s="83"/>
      <c r="LRE167" s="90"/>
      <c r="LRF167" s="91"/>
      <c r="LRG167" s="92"/>
      <c r="LRH167" s="93"/>
      <c r="LRI167" s="90"/>
      <c r="LRJ167" s="6"/>
      <c r="LRK167" s="86"/>
      <c r="LRL167" s="79"/>
      <c r="LRM167" s="82"/>
      <c r="LRN167" s="79"/>
      <c r="LRO167" s="104"/>
      <c r="LRP167" s="83"/>
      <c r="LRQ167" s="90"/>
      <c r="LRR167" s="91"/>
      <c r="LRS167" s="92"/>
      <c r="LRT167" s="93"/>
      <c r="LRU167" s="90"/>
      <c r="LRV167" s="6"/>
      <c r="LRW167" s="86"/>
      <c r="LRX167" s="79"/>
      <c r="LRY167" s="82"/>
      <c r="LRZ167" s="79"/>
      <c r="LSA167" s="104"/>
      <c r="LSB167" s="83"/>
      <c r="LSC167" s="90"/>
      <c r="LSD167" s="91"/>
      <c r="LSE167" s="92"/>
      <c r="LSF167" s="93"/>
      <c r="LSG167" s="90"/>
      <c r="LSH167" s="6"/>
      <c r="LSI167" s="86"/>
      <c r="LSJ167" s="79"/>
      <c r="LSK167" s="82"/>
      <c r="LSL167" s="79"/>
      <c r="LSM167" s="104"/>
      <c r="LSN167" s="83"/>
      <c r="LSO167" s="90"/>
      <c r="LSP167" s="91"/>
      <c r="LSQ167" s="92"/>
      <c r="LSR167" s="93"/>
      <c r="LSS167" s="90"/>
      <c r="LST167" s="6"/>
      <c r="LSU167" s="86"/>
      <c r="LSV167" s="79"/>
      <c r="LSW167" s="82"/>
      <c r="LSX167" s="79"/>
      <c r="LSY167" s="104"/>
      <c r="LSZ167" s="83"/>
      <c r="LTA167" s="90"/>
      <c r="LTB167" s="91"/>
      <c r="LTC167" s="92"/>
      <c r="LTD167" s="93"/>
      <c r="LTE167" s="90"/>
      <c r="LTF167" s="6"/>
      <c r="LTG167" s="86"/>
      <c r="LTH167" s="79"/>
      <c r="LTI167" s="82"/>
      <c r="LTJ167" s="79"/>
      <c r="LTK167" s="104"/>
      <c r="LTL167" s="83"/>
      <c r="LTM167" s="90"/>
      <c r="LTN167" s="91"/>
      <c r="LTO167" s="92"/>
      <c r="LTP167" s="93"/>
      <c r="LTQ167" s="90"/>
      <c r="LTR167" s="6"/>
      <c r="LTS167" s="86"/>
      <c r="LTT167" s="79"/>
      <c r="LTU167" s="82"/>
      <c r="LTV167" s="79"/>
      <c r="LTW167" s="104"/>
      <c r="LTX167" s="83"/>
      <c r="LTY167" s="90"/>
      <c r="LTZ167" s="91"/>
      <c r="LUA167" s="92"/>
      <c r="LUB167" s="93"/>
      <c r="LUC167" s="90"/>
      <c r="LUD167" s="6"/>
      <c r="LUE167" s="86"/>
      <c r="LUF167" s="79"/>
      <c r="LUG167" s="82"/>
      <c r="LUH167" s="79"/>
      <c r="LUI167" s="104"/>
      <c r="LUJ167" s="83"/>
      <c r="LUK167" s="90"/>
      <c r="LUL167" s="91"/>
      <c r="LUM167" s="92"/>
      <c r="LUN167" s="93"/>
      <c r="LUO167" s="90"/>
      <c r="LUP167" s="6"/>
      <c r="LUQ167" s="86"/>
      <c r="LUR167" s="79"/>
      <c r="LUS167" s="82"/>
      <c r="LUT167" s="79"/>
      <c r="LUU167" s="104"/>
      <c r="LUV167" s="83"/>
      <c r="LUW167" s="90"/>
      <c r="LUX167" s="91"/>
      <c r="LUY167" s="92"/>
      <c r="LUZ167" s="93"/>
      <c r="LVA167" s="90"/>
      <c r="LVB167" s="6"/>
      <c r="LVC167" s="86"/>
      <c r="LVD167" s="79"/>
      <c r="LVE167" s="82"/>
      <c r="LVF167" s="79"/>
      <c r="LVG167" s="104"/>
      <c r="LVH167" s="83"/>
      <c r="LVI167" s="90"/>
      <c r="LVJ167" s="91"/>
      <c r="LVK167" s="92"/>
      <c r="LVL167" s="93"/>
      <c r="LVM167" s="90"/>
      <c r="LVN167" s="6"/>
      <c r="LVO167" s="86"/>
      <c r="LVP167" s="79"/>
      <c r="LVQ167" s="82"/>
      <c r="LVR167" s="79"/>
      <c r="LVS167" s="104"/>
      <c r="LVT167" s="83"/>
      <c r="LVU167" s="90"/>
      <c r="LVV167" s="91"/>
      <c r="LVW167" s="92"/>
      <c r="LVX167" s="93"/>
      <c r="LVY167" s="90"/>
      <c r="LVZ167" s="6"/>
      <c r="LWA167" s="86"/>
      <c r="LWB167" s="79"/>
      <c r="LWC167" s="82"/>
      <c r="LWD167" s="79"/>
      <c r="LWE167" s="104"/>
      <c r="LWF167" s="83"/>
      <c r="LWG167" s="90"/>
      <c r="LWH167" s="91"/>
      <c r="LWI167" s="92"/>
      <c r="LWJ167" s="93"/>
      <c r="LWK167" s="90"/>
      <c r="LWL167" s="6"/>
      <c r="LWM167" s="86"/>
      <c r="LWN167" s="79"/>
      <c r="LWO167" s="82"/>
      <c r="LWP167" s="79"/>
      <c r="LWQ167" s="104"/>
      <c r="LWR167" s="83"/>
      <c r="LWS167" s="90"/>
      <c r="LWT167" s="91"/>
      <c r="LWU167" s="92"/>
      <c r="LWV167" s="93"/>
      <c r="LWW167" s="90"/>
      <c r="LWX167" s="6"/>
      <c r="LWY167" s="86"/>
      <c r="LWZ167" s="79"/>
      <c r="LXA167" s="82"/>
      <c r="LXB167" s="79"/>
      <c r="LXC167" s="104"/>
      <c r="LXD167" s="83"/>
      <c r="LXE167" s="90"/>
      <c r="LXF167" s="91"/>
      <c r="LXG167" s="92"/>
      <c r="LXH167" s="93"/>
      <c r="LXI167" s="90"/>
      <c r="LXJ167" s="6"/>
      <c r="LXK167" s="86"/>
      <c r="LXL167" s="79"/>
      <c r="LXM167" s="82"/>
      <c r="LXN167" s="79"/>
      <c r="LXO167" s="104"/>
      <c r="LXP167" s="83"/>
      <c r="LXQ167" s="90"/>
      <c r="LXR167" s="91"/>
      <c r="LXS167" s="92"/>
      <c r="LXT167" s="93"/>
      <c r="LXU167" s="90"/>
      <c r="LXV167" s="6"/>
      <c r="LXW167" s="86"/>
      <c r="LXX167" s="79"/>
      <c r="LXY167" s="82"/>
      <c r="LXZ167" s="79"/>
      <c r="LYA167" s="104"/>
      <c r="LYB167" s="83"/>
      <c r="LYC167" s="90"/>
      <c r="LYD167" s="91"/>
      <c r="LYE167" s="92"/>
      <c r="LYF167" s="93"/>
      <c r="LYG167" s="90"/>
      <c r="LYH167" s="6"/>
      <c r="LYI167" s="86"/>
      <c r="LYJ167" s="79"/>
      <c r="LYK167" s="82"/>
      <c r="LYL167" s="79"/>
      <c r="LYM167" s="104"/>
      <c r="LYN167" s="83"/>
      <c r="LYO167" s="90"/>
      <c r="LYP167" s="91"/>
      <c r="LYQ167" s="92"/>
      <c r="LYR167" s="93"/>
      <c r="LYS167" s="90"/>
      <c r="LYT167" s="6"/>
      <c r="LYU167" s="86"/>
      <c r="LYV167" s="79"/>
      <c r="LYW167" s="82"/>
      <c r="LYX167" s="79"/>
      <c r="LYY167" s="104"/>
      <c r="LYZ167" s="83"/>
      <c r="LZA167" s="90"/>
      <c r="LZB167" s="91"/>
      <c r="LZC167" s="92"/>
      <c r="LZD167" s="93"/>
      <c r="LZE167" s="90"/>
      <c r="LZF167" s="6"/>
      <c r="LZG167" s="86"/>
      <c r="LZH167" s="79"/>
      <c r="LZI167" s="82"/>
      <c r="LZJ167" s="79"/>
      <c r="LZK167" s="104"/>
      <c r="LZL167" s="83"/>
      <c r="LZM167" s="90"/>
      <c r="LZN167" s="91"/>
      <c r="LZO167" s="92"/>
      <c r="LZP167" s="93"/>
      <c r="LZQ167" s="90"/>
      <c r="LZR167" s="6"/>
      <c r="LZS167" s="86"/>
      <c r="LZT167" s="79"/>
      <c r="LZU167" s="82"/>
      <c r="LZV167" s="79"/>
      <c r="LZW167" s="104"/>
      <c r="LZX167" s="83"/>
      <c r="LZY167" s="90"/>
      <c r="LZZ167" s="91"/>
      <c r="MAA167" s="92"/>
      <c r="MAB167" s="93"/>
      <c r="MAC167" s="90"/>
      <c r="MAD167" s="6"/>
      <c r="MAE167" s="86"/>
      <c r="MAF167" s="79"/>
      <c r="MAG167" s="82"/>
      <c r="MAH167" s="79"/>
      <c r="MAI167" s="104"/>
      <c r="MAJ167" s="83"/>
      <c r="MAK167" s="90"/>
      <c r="MAL167" s="91"/>
      <c r="MAM167" s="92"/>
      <c r="MAN167" s="93"/>
      <c r="MAO167" s="90"/>
      <c r="MAP167" s="6"/>
      <c r="MAQ167" s="86"/>
      <c r="MAR167" s="79"/>
      <c r="MAS167" s="82"/>
      <c r="MAT167" s="79"/>
      <c r="MAU167" s="104"/>
      <c r="MAV167" s="83"/>
      <c r="MAW167" s="90"/>
      <c r="MAX167" s="91"/>
      <c r="MAY167" s="92"/>
      <c r="MAZ167" s="93"/>
      <c r="MBA167" s="90"/>
      <c r="MBB167" s="6"/>
      <c r="MBC167" s="86"/>
      <c r="MBD167" s="79"/>
      <c r="MBE167" s="82"/>
      <c r="MBF167" s="79"/>
      <c r="MBG167" s="104"/>
      <c r="MBH167" s="83"/>
      <c r="MBI167" s="90"/>
      <c r="MBJ167" s="91"/>
      <c r="MBK167" s="92"/>
      <c r="MBL167" s="93"/>
      <c r="MBM167" s="90"/>
      <c r="MBN167" s="6"/>
      <c r="MBO167" s="86"/>
      <c r="MBP167" s="79"/>
      <c r="MBQ167" s="82"/>
      <c r="MBR167" s="79"/>
      <c r="MBS167" s="104"/>
      <c r="MBT167" s="83"/>
      <c r="MBU167" s="90"/>
      <c r="MBV167" s="91"/>
      <c r="MBW167" s="92"/>
      <c r="MBX167" s="93"/>
      <c r="MBY167" s="90"/>
      <c r="MBZ167" s="6"/>
      <c r="MCA167" s="86"/>
      <c r="MCB167" s="79"/>
      <c r="MCC167" s="82"/>
      <c r="MCD167" s="79"/>
      <c r="MCE167" s="104"/>
      <c r="MCF167" s="83"/>
      <c r="MCG167" s="90"/>
      <c r="MCH167" s="91"/>
      <c r="MCI167" s="92"/>
      <c r="MCJ167" s="93"/>
      <c r="MCK167" s="90"/>
      <c r="MCL167" s="6"/>
      <c r="MCM167" s="86"/>
      <c r="MCN167" s="79"/>
      <c r="MCO167" s="82"/>
      <c r="MCP167" s="79"/>
      <c r="MCQ167" s="104"/>
      <c r="MCR167" s="83"/>
      <c r="MCS167" s="90"/>
      <c r="MCT167" s="91"/>
      <c r="MCU167" s="92"/>
      <c r="MCV167" s="93"/>
      <c r="MCW167" s="90"/>
      <c r="MCX167" s="6"/>
      <c r="MCY167" s="86"/>
      <c r="MCZ167" s="79"/>
      <c r="MDA167" s="82"/>
      <c r="MDB167" s="79"/>
      <c r="MDC167" s="104"/>
      <c r="MDD167" s="83"/>
      <c r="MDE167" s="90"/>
      <c r="MDF167" s="91"/>
      <c r="MDG167" s="92"/>
      <c r="MDH167" s="93"/>
      <c r="MDI167" s="90"/>
      <c r="MDJ167" s="6"/>
      <c r="MDK167" s="86"/>
      <c r="MDL167" s="79"/>
      <c r="MDM167" s="82"/>
      <c r="MDN167" s="79"/>
      <c r="MDO167" s="104"/>
      <c r="MDP167" s="83"/>
      <c r="MDQ167" s="90"/>
      <c r="MDR167" s="91"/>
      <c r="MDS167" s="92"/>
      <c r="MDT167" s="93"/>
      <c r="MDU167" s="90"/>
      <c r="MDV167" s="6"/>
      <c r="MDW167" s="86"/>
      <c r="MDX167" s="79"/>
      <c r="MDY167" s="82"/>
      <c r="MDZ167" s="79"/>
      <c r="MEA167" s="104"/>
      <c r="MEB167" s="83"/>
      <c r="MEC167" s="90"/>
      <c r="MED167" s="91"/>
      <c r="MEE167" s="92"/>
      <c r="MEF167" s="93"/>
      <c r="MEG167" s="90"/>
      <c r="MEH167" s="6"/>
      <c r="MEI167" s="86"/>
      <c r="MEJ167" s="79"/>
      <c r="MEK167" s="82"/>
      <c r="MEL167" s="79"/>
      <c r="MEM167" s="104"/>
      <c r="MEN167" s="83"/>
      <c r="MEO167" s="90"/>
      <c r="MEP167" s="91"/>
      <c r="MEQ167" s="92"/>
      <c r="MER167" s="93"/>
      <c r="MES167" s="90"/>
      <c r="MET167" s="6"/>
      <c r="MEU167" s="86"/>
      <c r="MEV167" s="79"/>
      <c r="MEW167" s="82"/>
      <c r="MEX167" s="79"/>
      <c r="MEY167" s="104"/>
      <c r="MEZ167" s="83"/>
      <c r="MFA167" s="90"/>
      <c r="MFB167" s="91"/>
      <c r="MFC167" s="92"/>
      <c r="MFD167" s="93"/>
      <c r="MFE167" s="90"/>
      <c r="MFF167" s="6"/>
      <c r="MFG167" s="86"/>
      <c r="MFH167" s="79"/>
      <c r="MFI167" s="82"/>
      <c r="MFJ167" s="79"/>
      <c r="MFK167" s="104"/>
      <c r="MFL167" s="83"/>
      <c r="MFM167" s="90"/>
      <c r="MFN167" s="91"/>
      <c r="MFO167" s="92"/>
      <c r="MFP167" s="93"/>
      <c r="MFQ167" s="90"/>
      <c r="MFR167" s="6"/>
      <c r="MFS167" s="86"/>
      <c r="MFT167" s="79"/>
      <c r="MFU167" s="82"/>
      <c r="MFV167" s="79"/>
      <c r="MFW167" s="104"/>
      <c r="MFX167" s="83"/>
      <c r="MFY167" s="90"/>
      <c r="MFZ167" s="91"/>
      <c r="MGA167" s="92"/>
      <c r="MGB167" s="93"/>
      <c r="MGC167" s="90"/>
      <c r="MGD167" s="6"/>
      <c r="MGE167" s="86"/>
      <c r="MGF167" s="79"/>
      <c r="MGG167" s="82"/>
      <c r="MGH167" s="79"/>
      <c r="MGI167" s="104"/>
      <c r="MGJ167" s="83"/>
      <c r="MGK167" s="90"/>
      <c r="MGL167" s="91"/>
      <c r="MGM167" s="92"/>
      <c r="MGN167" s="93"/>
      <c r="MGO167" s="90"/>
      <c r="MGP167" s="6"/>
      <c r="MGQ167" s="86"/>
      <c r="MGR167" s="79"/>
      <c r="MGS167" s="82"/>
      <c r="MGT167" s="79"/>
      <c r="MGU167" s="104"/>
      <c r="MGV167" s="83"/>
      <c r="MGW167" s="90"/>
      <c r="MGX167" s="91"/>
      <c r="MGY167" s="92"/>
      <c r="MGZ167" s="93"/>
      <c r="MHA167" s="90"/>
      <c r="MHB167" s="6"/>
      <c r="MHC167" s="86"/>
      <c r="MHD167" s="79"/>
      <c r="MHE167" s="82"/>
      <c r="MHF167" s="79"/>
      <c r="MHG167" s="104"/>
      <c r="MHH167" s="83"/>
      <c r="MHI167" s="90"/>
      <c r="MHJ167" s="91"/>
      <c r="MHK167" s="92"/>
      <c r="MHL167" s="93"/>
      <c r="MHM167" s="90"/>
      <c r="MHN167" s="6"/>
      <c r="MHO167" s="86"/>
      <c r="MHP167" s="79"/>
      <c r="MHQ167" s="82"/>
      <c r="MHR167" s="79"/>
      <c r="MHS167" s="104"/>
      <c r="MHT167" s="83"/>
      <c r="MHU167" s="90"/>
      <c r="MHV167" s="91"/>
      <c r="MHW167" s="92"/>
      <c r="MHX167" s="93"/>
      <c r="MHY167" s="90"/>
      <c r="MHZ167" s="6"/>
      <c r="MIA167" s="86"/>
      <c r="MIB167" s="79"/>
      <c r="MIC167" s="82"/>
      <c r="MID167" s="79"/>
      <c r="MIE167" s="104"/>
      <c r="MIF167" s="83"/>
      <c r="MIG167" s="90"/>
      <c r="MIH167" s="91"/>
      <c r="MII167" s="92"/>
      <c r="MIJ167" s="93"/>
      <c r="MIK167" s="90"/>
      <c r="MIL167" s="6"/>
      <c r="MIM167" s="86"/>
      <c r="MIN167" s="79"/>
      <c r="MIO167" s="82"/>
      <c r="MIP167" s="79"/>
      <c r="MIQ167" s="104"/>
      <c r="MIR167" s="83"/>
      <c r="MIS167" s="90"/>
      <c r="MIT167" s="91"/>
      <c r="MIU167" s="92"/>
      <c r="MIV167" s="93"/>
      <c r="MIW167" s="90"/>
      <c r="MIX167" s="6"/>
      <c r="MIY167" s="86"/>
      <c r="MIZ167" s="79"/>
      <c r="MJA167" s="82"/>
      <c r="MJB167" s="79"/>
      <c r="MJC167" s="104"/>
      <c r="MJD167" s="83"/>
      <c r="MJE167" s="90"/>
      <c r="MJF167" s="91"/>
      <c r="MJG167" s="92"/>
      <c r="MJH167" s="93"/>
      <c r="MJI167" s="90"/>
      <c r="MJJ167" s="6"/>
      <c r="MJK167" s="86"/>
      <c r="MJL167" s="79"/>
      <c r="MJM167" s="82"/>
      <c r="MJN167" s="79"/>
      <c r="MJO167" s="104"/>
      <c r="MJP167" s="83"/>
      <c r="MJQ167" s="90"/>
      <c r="MJR167" s="91"/>
      <c r="MJS167" s="92"/>
      <c r="MJT167" s="93"/>
      <c r="MJU167" s="90"/>
      <c r="MJV167" s="6"/>
      <c r="MJW167" s="86"/>
      <c r="MJX167" s="79"/>
      <c r="MJY167" s="82"/>
      <c r="MJZ167" s="79"/>
      <c r="MKA167" s="104"/>
      <c r="MKB167" s="83"/>
      <c r="MKC167" s="90"/>
      <c r="MKD167" s="91"/>
      <c r="MKE167" s="92"/>
      <c r="MKF167" s="93"/>
      <c r="MKG167" s="90"/>
      <c r="MKH167" s="6"/>
      <c r="MKI167" s="86"/>
      <c r="MKJ167" s="79"/>
      <c r="MKK167" s="82"/>
      <c r="MKL167" s="79"/>
      <c r="MKM167" s="104"/>
      <c r="MKN167" s="83"/>
      <c r="MKO167" s="90"/>
      <c r="MKP167" s="91"/>
      <c r="MKQ167" s="92"/>
      <c r="MKR167" s="93"/>
      <c r="MKS167" s="90"/>
      <c r="MKT167" s="6"/>
      <c r="MKU167" s="86"/>
      <c r="MKV167" s="79"/>
      <c r="MKW167" s="82"/>
      <c r="MKX167" s="79"/>
      <c r="MKY167" s="104"/>
      <c r="MKZ167" s="83"/>
      <c r="MLA167" s="90"/>
      <c r="MLB167" s="91"/>
      <c r="MLC167" s="92"/>
      <c r="MLD167" s="93"/>
      <c r="MLE167" s="90"/>
      <c r="MLF167" s="6"/>
      <c r="MLG167" s="86"/>
      <c r="MLH167" s="79"/>
      <c r="MLI167" s="82"/>
      <c r="MLJ167" s="79"/>
      <c r="MLK167" s="104"/>
      <c r="MLL167" s="83"/>
      <c r="MLM167" s="90"/>
      <c r="MLN167" s="91"/>
      <c r="MLO167" s="92"/>
      <c r="MLP167" s="93"/>
      <c r="MLQ167" s="90"/>
      <c r="MLR167" s="6"/>
      <c r="MLS167" s="86"/>
      <c r="MLT167" s="79"/>
      <c r="MLU167" s="82"/>
      <c r="MLV167" s="79"/>
      <c r="MLW167" s="104"/>
      <c r="MLX167" s="83"/>
      <c r="MLY167" s="90"/>
      <c r="MLZ167" s="91"/>
      <c r="MMA167" s="92"/>
      <c r="MMB167" s="93"/>
      <c r="MMC167" s="90"/>
      <c r="MMD167" s="6"/>
      <c r="MME167" s="86"/>
      <c r="MMF167" s="79"/>
      <c r="MMG167" s="82"/>
      <c r="MMH167" s="79"/>
      <c r="MMI167" s="104"/>
      <c r="MMJ167" s="83"/>
      <c r="MMK167" s="90"/>
      <c r="MML167" s="91"/>
      <c r="MMM167" s="92"/>
      <c r="MMN167" s="93"/>
      <c r="MMO167" s="90"/>
      <c r="MMP167" s="6"/>
      <c r="MMQ167" s="86"/>
      <c r="MMR167" s="79"/>
      <c r="MMS167" s="82"/>
      <c r="MMT167" s="79"/>
      <c r="MMU167" s="104"/>
      <c r="MMV167" s="83"/>
      <c r="MMW167" s="90"/>
      <c r="MMX167" s="91"/>
      <c r="MMY167" s="92"/>
      <c r="MMZ167" s="93"/>
      <c r="MNA167" s="90"/>
      <c r="MNB167" s="6"/>
      <c r="MNC167" s="86"/>
      <c r="MND167" s="79"/>
      <c r="MNE167" s="82"/>
      <c r="MNF167" s="79"/>
      <c r="MNG167" s="104"/>
      <c r="MNH167" s="83"/>
      <c r="MNI167" s="90"/>
      <c r="MNJ167" s="91"/>
      <c r="MNK167" s="92"/>
      <c r="MNL167" s="93"/>
      <c r="MNM167" s="90"/>
      <c r="MNN167" s="6"/>
      <c r="MNO167" s="86"/>
      <c r="MNP167" s="79"/>
      <c r="MNQ167" s="82"/>
      <c r="MNR167" s="79"/>
      <c r="MNS167" s="104"/>
      <c r="MNT167" s="83"/>
      <c r="MNU167" s="90"/>
      <c r="MNV167" s="91"/>
      <c r="MNW167" s="92"/>
      <c r="MNX167" s="93"/>
      <c r="MNY167" s="90"/>
      <c r="MNZ167" s="6"/>
      <c r="MOA167" s="86"/>
      <c r="MOB167" s="79"/>
      <c r="MOC167" s="82"/>
      <c r="MOD167" s="79"/>
      <c r="MOE167" s="104"/>
      <c r="MOF167" s="83"/>
      <c r="MOG167" s="90"/>
      <c r="MOH167" s="91"/>
      <c r="MOI167" s="92"/>
      <c r="MOJ167" s="93"/>
      <c r="MOK167" s="90"/>
      <c r="MOL167" s="6"/>
      <c r="MOM167" s="86"/>
      <c r="MON167" s="79"/>
      <c r="MOO167" s="82"/>
      <c r="MOP167" s="79"/>
      <c r="MOQ167" s="104"/>
      <c r="MOR167" s="83"/>
      <c r="MOS167" s="90"/>
      <c r="MOT167" s="91"/>
      <c r="MOU167" s="92"/>
      <c r="MOV167" s="93"/>
      <c r="MOW167" s="90"/>
      <c r="MOX167" s="6"/>
      <c r="MOY167" s="86"/>
      <c r="MOZ167" s="79"/>
      <c r="MPA167" s="82"/>
      <c r="MPB167" s="79"/>
      <c r="MPC167" s="104"/>
      <c r="MPD167" s="83"/>
      <c r="MPE167" s="90"/>
      <c r="MPF167" s="91"/>
      <c r="MPG167" s="92"/>
      <c r="MPH167" s="93"/>
      <c r="MPI167" s="90"/>
      <c r="MPJ167" s="6"/>
      <c r="MPK167" s="86"/>
      <c r="MPL167" s="79"/>
      <c r="MPM167" s="82"/>
      <c r="MPN167" s="79"/>
      <c r="MPO167" s="104"/>
      <c r="MPP167" s="83"/>
      <c r="MPQ167" s="90"/>
      <c r="MPR167" s="91"/>
      <c r="MPS167" s="92"/>
      <c r="MPT167" s="93"/>
      <c r="MPU167" s="90"/>
      <c r="MPV167" s="6"/>
      <c r="MPW167" s="86"/>
      <c r="MPX167" s="79"/>
      <c r="MPY167" s="82"/>
      <c r="MPZ167" s="79"/>
      <c r="MQA167" s="104"/>
      <c r="MQB167" s="83"/>
      <c r="MQC167" s="90"/>
      <c r="MQD167" s="91"/>
      <c r="MQE167" s="92"/>
      <c r="MQF167" s="93"/>
      <c r="MQG167" s="90"/>
      <c r="MQH167" s="6"/>
      <c r="MQI167" s="86"/>
      <c r="MQJ167" s="79"/>
      <c r="MQK167" s="82"/>
      <c r="MQL167" s="79"/>
      <c r="MQM167" s="104"/>
      <c r="MQN167" s="83"/>
      <c r="MQO167" s="90"/>
      <c r="MQP167" s="91"/>
      <c r="MQQ167" s="92"/>
      <c r="MQR167" s="93"/>
      <c r="MQS167" s="90"/>
      <c r="MQT167" s="6"/>
      <c r="MQU167" s="86"/>
      <c r="MQV167" s="79"/>
      <c r="MQW167" s="82"/>
      <c r="MQX167" s="79"/>
      <c r="MQY167" s="104"/>
      <c r="MQZ167" s="83"/>
      <c r="MRA167" s="90"/>
      <c r="MRB167" s="91"/>
      <c r="MRC167" s="92"/>
      <c r="MRD167" s="93"/>
      <c r="MRE167" s="90"/>
      <c r="MRF167" s="6"/>
      <c r="MRG167" s="86"/>
      <c r="MRH167" s="79"/>
      <c r="MRI167" s="82"/>
      <c r="MRJ167" s="79"/>
      <c r="MRK167" s="104"/>
      <c r="MRL167" s="83"/>
      <c r="MRM167" s="90"/>
      <c r="MRN167" s="91"/>
      <c r="MRO167" s="92"/>
      <c r="MRP167" s="93"/>
      <c r="MRQ167" s="90"/>
      <c r="MRR167" s="6"/>
      <c r="MRS167" s="86"/>
      <c r="MRT167" s="79"/>
      <c r="MRU167" s="82"/>
      <c r="MRV167" s="79"/>
      <c r="MRW167" s="104"/>
      <c r="MRX167" s="83"/>
      <c r="MRY167" s="90"/>
      <c r="MRZ167" s="91"/>
      <c r="MSA167" s="92"/>
      <c r="MSB167" s="93"/>
      <c r="MSC167" s="90"/>
      <c r="MSD167" s="6"/>
      <c r="MSE167" s="86"/>
      <c r="MSF167" s="79"/>
      <c r="MSG167" s="82"/>
      <c r="MSH167" s="79"/>
      <c r="MSI167" s="104"/>
      <c r="MSJ167" s="83"/>
      <c r="MSK167" s="90"/>
      <c r="MSL167" s="91"/>
      <c r="MSM167" s="92"/>
      <c r="MSN167" s="93"/>
      <c r="MSO167" s="90"/>
      <c r="MSP167" s="6"/>
      <c r="MSQ167" s="86"/>
      <c r="MSR167" s="79"/>
      <c r="MSS167" s="82"/>
      <c r="MST167" s="79"/>
      <c r="MSU167" s="104"/>
      <c r="MSV167" s="83"/>
      <c r="MSW167" s="90"/>
      <c r="MSX167" s="91"/>
      <c r="MSY167" s="92"/>
      <c r="MSZ167" s="93"/>
      <c r="MTA167" s="90"/>
      <c r="MTB167" s="6"/>
      <c r="MTC167" s="86"/>
      <c r="MTD167" s="79"/>
      <c r="MTE167" s="82"/>
      <c r="MTF167" s="79"/>
      <c r="MTG167" s="104"/>
      <c r="MTH167" s="83"/>
      <c r="MTI167" s="90"/>
      <c r="MTJ167" s="91"/>
      <c r="MTK167" s="92"/>
      <c r="MTL167" s="93"/>
      <c r="MTM167" s="90"/>
      <c r="MTN167" s="6"/>
      <c r="MTO167" s="86"/>
      <c r="MTP167" s="79"/>
      <c r="MTQ167" s="82"/>
      <c r="MTR167" s="79"/>
      <c r="MTS167" s="104"/>
      <c r="MTT167" s="83"/>
      <c r="MTU167" s="90"/>
      <c r="MTV167" s="91"/>
      <c r="MTW167" s="92"/>
      <c r="MTX167" s="93"/>
      <c r="MTY167" s="90"/>
      <c r="MTZ167" s="6"/>
      <c r="MUA167" s="86"/>
      <c r="MUB167" s="79"/>
      <c r="MUC167" s="82"/>
      <c r="MUD167" s="79"/>
      <c r="MUE167" s="104"/>
      <c r="MUF167" s="83"/>
      <c r="MUG167" s="90"/>
      <c r="MUH167" s="91"/>
      <c r="MUI167" s="92"/>
      <c r="MUJ167" s="93"/>
      <c r="MUK167" s="90"/>
      <c r="MUL167" s="6"/>
      <c r="MUM167" s="86"/>
      <c r="MUN167" s="79"/>
      <c r="MUO167" s="82"/>
      <c r="MUP167" s="79"/>
      <c r="MUQ167" s="104"/>
      <c r="MUR167" s="83"/>
      <c r="MUS167" s="90"/>
      <c r="MUT167" s="91"/>
      <c r="MUU167" s="92"/>
      <c r="MUV167" s="93"/>
      <c r="MUW167" s="90"/>
      <c r="MUX167" s="6"/>
      <c r="MUY167" s="86"/>
      <c r="MUZ167" s="79"/>
      <c r="MVA167" s="82"/>
      <c r="MVB167" s="79"/>
      <c r="MVC167" s="104"/>
      <c r="MVD167" s="83"/>
      <c r="MVE167" s="90"/>
      <c r="MVF167" s="91"/>
      <c r="MVG167" s="92"/>
      <c r="MVH167" s="93"/>
      <c r="MVI167" s="90"/>
      <c r="MVJ167" s="6"/>
      <c r="MVK167" s="86"/>
      <c r="MVL167" s="79"/>
      <c r="MVM167" s="82"/>
      <c r="MVN167" s="79"/>
      <c r="MVO167" s="104"/>
      <c r="MVP167" s="83"/>
      <c r="MVQ167" s="90"/>
      <c r="MVR167" s="91"/>
      <c r="MVS167" s="92"/>
      <c r="MVT167" s="93"/>
      <c r="MVU167" s="90"/>
      <c r="MVV167" s="6"/>
      <c r="MVW167" s="86"/>
      <c r="MVX167" s="79"/>
      <c r="MVY167" s="82"/>
      <c r="MVZ167" s="79"/>
      <c r="MWA167" s="104"/>
      <c r="MWB167" s="83"/>
      <c r="MWC167" s="90"/>
      <c r="MWD167" s="91"/>
      <c r="MWE167" s="92"/>
      <c r="MWF167" s="93"/>
      <c r="MWG167" s="90"/>
      <c r="MWH167" s="6"/>
      <c r="MWI167" s="86"/>
      <c r="MWJ167" s="79"/>
      <c r="MWK167" s="82"/>
      <c r="MWL167" s="79"/>
      <c r="MWM167" s="104"/>
      <c r="MWN167" s="83"/>
      <c r="MWO167" s="90"/>
      <c r="MWP167" s="91"/>
      <c r="MWQ167" s="92"/>
      <c r="MWR167" s="93"/>
      <c r="MWS167" s="90"/>
      <c r="MWT167" s="6"/>
      <c r="MWU167" s="86"/>
      <c r="MWV167" s="79"/>
      <c r="MWW167" s="82"/>
      <c r="MWX167" s="79"/>
      <c r="MWY167" s="104"/>
      <c r="MWZ167" s="83"/>
      <c r="MXA167" s="90"/>
      <c r="MXB167" s="91"/>
      <c r="MXC167" s="92"/>
      <c r="MXD167" s="93"/>
      <c r="MXE167" s="90"/>
      <c r="MXF167" s="6"/>
      <c r="MXG167" s="86"/>
      <c r="MXH167" s="79"/>
      <c r="MXI167" s="82"/>
      <c r="MXJ167" s="79"/>
      <c r="MXK167" s="104"/>
      <c r="MXL167" s="83"/>
      <c r="MXM167" s="90"/>
      <c r="MXN167" s="91"/>
      <c r="MXO167" s="92"/>
      <c r="MXP167" s="93"/>
      <c r="MXQ167" s="90"/>
      <c r="MXR167" s="6"/>
      <c r="MXS167" s="86"/>
      <c r="MXT167" s="79"/>
      <c r="MXU167" s="82"/>
      <c r="MXV167" s="79"/>
      <c r="MXW167" s="104"/>
      <c r="MXX167" s="83"/>
      <c r="MXY167" s="90"/>
      <c r="MXZ167" s="91"/>
      <c r="MYA167" s="92"/>
      <c r="MYB167" s="93"/>
      <c r="MYC167" s="90"/>
      <c r="MYD167" s="6"/>
      <c r="MYE167" s="86"/>
      <c r="MYF167" s="79"/>
      <c r="MYG167" s="82"/>
      <c r="MYH167" s="79"/>
      <c r="MYI167" s="104"/>
      <c r="MYJ167" s="83"/>
      <c r="MYK167" s="90"/>
      <c r="MYL167" s="91"/>
      <c r="MYM167" s="92"/>
      <c r="MYN167" s="93"/>
      <c r="MYO167" s="90"/>
      <c r="MYP167" s="6"/>
      <c r="MYQ167" s="86"/>
      <c r="MYR167" s="79"/>
      <c r="MYS167" s="82"/>
      <c r="MYT167" s="79"/>
      <c r="MYU167" s="104"/>
      <c r="MYV167" s="83"/>
      <c r="MYW167" s="90"/>
      <c r="MYX167" s="91"/>
      <c r="MYY167" s="92"/>
      <c r="MYZ167" s="93"/>
      <c r="MZA167" s="90"/>
      <c r="MZB167" s="6"/>
      <c r="MZC167" s="86"/>
      <c r="MZD167" s="79"/>
      <c r="MZE167" s="82"/>
      <c r="MZF167" s="79"/>
      <c r="MZG167" s="104"/>
      <c r="MZH167" s="83"/>
      <c r="MZI167" s="90"/>
      <c r="MZJ167" s="91"/>
      <c r="MZK167" s="92"/>
      <c r="MZL167" s="93"/>
      <c r="MZM167" s="90"/>
      <c r="MZN167" s="6"/>
      <c r="MZO167" s="86"/>
      <c r="MZP167" s="79"/>
      <c r="MZQ167" s="82"/>
      <c r="MZR167" s="79"/>
      <c r="MZS167" s="104"/>
      <c r="MZT167" s="83"/>
      <c r="MZU167" s="90"/>
      <c r="MZV167" s="91"/>
      <c r="MZW167" s="92"/>
      <c r="MZX167" s="93"/>
      <c r="MZY167" s="90"/>
      <c r="MZZ167" s="6"/>
      <c r="NAA167" s="86"/>
      <c r="NAB167" s="79"/>
      <c r="NAC167" s="82"/>
      <c r="NAD167" s="79"/>
      <c r="NAE167" s="104"/>
      <c r="NAF167" s="83"/>
      <c r="NAG167" s="90"/>
      <c r="NAH167" s="91"/>
      <c r="NAI167" s="92"/>
      <c r="NAJ167" s="93"/>
      <c r="NAK167" s="90"/>
      <c r="NAL167" s="6"/>
      <c r="NAM167" s="86"/>
      <c r="NAN167" s="79"/>
      <c r="NAO167" s="82"/>
      <c r="NAP167" s="79"/>
      <c r="NAQ167" s="104"/>
      <c r="NAR167" s="83"/>
      <c r="NAS167" s="90"/>
      <c r="NAT167" s="91"/>
      <c r="NAU167" s="92"/>
      <c r="NAV167" s="93"/>
      <c r="NAW167" s="90"/>
      <c r="NAX167" s="6"/>
      <c r="NAY167" s="86"/>
      <c r="NAZ167" s="79"/>
      <c r="NBA167" s="82"/>
      <c r="NBB167" s="79"/>
      <c r="NBC167" s="104"/>
      <c r="NBD167" s="83"/>
      <c r="NBE167" s="90"/>
      <c r="NBF167" s="91"/>
      <c r="NBG167" s="92"/>
      <c r="NBH167" s="93"/>
      <c r="NBI167" s="90"/>
      <c r="NBJ167" s="6"/>
      <c r="NBK167" s="86"/>
      <c r="NBL167" s="79"/>
      <c r="NBM167" s="82"/>
      <c r="NBN167" s="79"/>
      <c r="NBO167" s="104"/>
      <c r="NBP167" s="83"/>
      <c r="NBQ167" s="90"/>
      <c r="NBR167" s="91"/>
      <c r="NBS167" s="92"/>
      <c r="NBT167" s="93"/>
      <c r="NBU167" s="90"/>
      <c r="NBV167" s="6"/>
      <c r="NBW167" s="86"/>
      <c r="NBX167" s="79"/>
      <c r="NBY167" s="82"/>
      <c r="NBZ167" s="79"/>
      <c r="NCA167" s="104"/>
      <c r="NCB167" s="83"/>
      <c r="NCC167" s="90"/>
      <c r="NCD167" s="91"/>
      <c r="NCE167" s="92"/>
      <c r="NCF167" s="93"/>
      <c r="NCG167" s="90"/>
      <c r="NCH167" s="6"/>
      <c r="NCI167" s="86"/>
      <c r="NCJ167" s="79"/>
      <c r="NCK167" s="82"/>
      <c r="NCL167" s="79"/>
      <c r="NCM167" s="104"/>
      <c r="NCN167" s="83"/>
      <c r="NCO167" s="90"/>
      <c r="NCP167" s="91"/>
      <c r="NCQ167" s="92"/>
      <c r="NCR167" s="93"/>
      <c r="NCS167" s="90"/>
      <c r="NCT167" s="6"/>
      <c r="NCU167" s="86"/>
      <c r="NCV167" s="79"/>
      <c r="NCW167" s="82"/>
      <c r="NCX167" s="79"/>
      <c r="NCY167" s="104"/>
      <c r="NCZ167" s="83"/>
      <c r="NDA167" s="90"/>
      <c r="NDB167" s="91"/>
      <c r="NDC167" s="92"/>
      <c r="NDD167" s="93"/>
      <c r="NDE167" s="90"/>
      <c r="NDF167" s="6"/>
      <c r="NDG167" s="86"/>
      <c r="NDH167" s="79"/>
      <c r="NDI167" s="82"/>
      <c r="NDJ167" s="79"/>
      <c r="NDK167" s="104"/>
      <c r="NDL167" s="83"/>
      <c r="NDM167" s="90"/>
      <c r="NDN167" s="91"/>
      <c r="NDO167" s="92"/>
      <c r="NDP167" s="93"/>
      <c r="NDQ167" s="90"/>
      <c r="NDR167" s="6"/>
      <c r="NDS167" s="86"/>
      <c r="NDT167" s="79"/>
      <c r="NDU167" s="82"/>
      <c r="NDV167" s="79"/>
      <c r="NDW167" s="104"/>
      <c r="NDX167" s="83"/>
      <c r="NDY167" s="90"/>
      <c r="NDZ167" s="91"/>
      <c r="NEA167" s="92"/>
      <c r="NEB167" s="93"/>
      <c r="NEC167" s="90"/>
      <c r="NED167" s="6"/>
      <c r="NEE167" s="86"/>
      <c r="NEF167" s="79"/>
      <c r="NEG167" s="82"/>
      <c r="NEH167" s="79"/>
      <c r="NEI167" s="104"/>
      <c r="NEJ167" s="83"/>
      <c r="NEK167" s="90"/>
      <c r="NEL167" s="91"/>
      <c r="NEM167" s="92"/>
      <c r="NEN167" s="93"/>
      <c r="NEO167" s="90"/>
      <c r="NEP167" s="6"/>
      <c r="NEQ167" s="86"/>
      <c r="NER167" s="79"/>
      <c r="NES167" s="82"/>
      <c r="NET167" s="79"/>
      <c r="NEU167" s="104"/>
      <c r="NEV167" s="83"/>
      <c r="NEW167" s="90"/>
      <c r="NEX167" s="91"/>
      <c r="NEY167" s="92"/>
      <c r="NEZ167" s="93"/>
      <c r="NFA167" s="90"/>
      <c r="NFB167" s="6"/>
      <c r="NFC167" s="86"/>
      <c r="NFD167" s="79"/>
      <c r="NFE167" s="82"/>
      <c r="NFF167" s="79"/>
      <c r="NFG167" s="104"/>
      <c r="NFH167" s="83"/>
      <c r="NFI167" s="90"/>
      <c r="NFJ167" s="91"/>
      <c r="NFK167" s="92"/>
      <c r="NFL167" s="93"/>
      <c r="NFM167" s="90"/>
      <c r="NFN167" s="6"/>
      <c r="NFO167" s="86"/>
      <c r="NFP167" s="79"/>
      <c r="NFQ167" s="82"/>
      <c r="NFR167" s="79"/>
      <c r="NFS167" s="104"/>
      <c r="NFT167" s="83"/>
      <c r="NFU167" s="90"/>
      <c r="NFV167" s="91"/>
      <c r="NFW167" s="92"/>
      <c r="NFX167" s="93"/>
      <c r="NFY167" s="90"/>
      <c r="NFZ167" s="6"/>
      <c r="NGA167" s="86"/>
      <c r="NGB167" s="79"/>
      <c r="NGC167" s="82"/>
      <c r="NGD167" s="79"/>
      <c r="NGE167" s="104"/>
      <c r="NGF167" s="83"/>
      <c r="NGG167" s="90"/>
      <c r="NGH167" s="91"/>
      <c r="NGI167" s="92"/>
      <c r="NGJ167" s="93"/>
      <c r="NGK167" s="90"/>
      <c r="NGL167" s="6"/>
      <c r="NGM167" s="86"/>
      <c r="NGN167" s="79"/>
      <c r="NGO167" s="82"/>
      <c r="NGP167" s="79"/>
      <c r="NGQ167" s="104"/>
      <c r="NGR167" s="83"/>
      <c r="NGS167" s="90"/>
      <c r="NGT167" s="91"/>
      <c r="NGU167" s="92"/>
      <c r="NGV167" s="93"/>
      <c r="NGW167" s="90"/>
      <c r="NGX167" s="6"/>
      <c r="NGY167" s="86"/>
      <c r="NGZ167" s="79"/>
      <c r="NHA167" s="82"/>
      <c r="NHB167" s="79"/>
      <c r="NHC167" s="104"/>
      <c r="NHD167" s="83"/>
      <c r="NHE167" s="90"/>
      <c r="NHF167" s="91"/>
      <c r="NHG167" s="92"/>
      <c r="NHH167" s="93"/>
      <c r="NHI167" s="90"/>
      <c r="NHJ167" s="6"/>
      <c r="NHK167" s="86"/>
      <c r="NHL167" s="79"/>
      <c r="NHM167" s="82"/>
      <c r="NHN167" s="79"/>
      <c r="NHO167" s="104"/>
      <c r="NHP167" s="83"/>
      <c r="NHQ167" s="90"/>
      <c r="NHR167" s="91"/>
      <c r="NHS167" s="92"/>
      <c r="NHT167" s="93"/>
      <c r="NHU167" s="90"/>
      <c r="NHV167" s="6"/>
      <c r="NHW167" s="86"/>
      <c r="NHX167" s="79"/>
      <c r="NHY167" s="82"/>
      <c r="NHZ167" s="79"/>
      <c r="NIA167" s="104"/>
      <c r="NIB167" s="83"/>
      <c r="NIC167" s="90"/>
      <c r="NID167" s="91"/>
      <c r="NIE167" s="92"/>
      <c r="NIF167" s="93"/>
      <c r="NIG167" s="90"/>
      <c r="NIH167" s="6"/>
      <c r="NII167" s="86"/>
      <c r="NIJ167" s="79"/>
      <c r="NIK167" s="82"/>
      <c r="NIL167" s="79"/>
      <c r="NIM167" s="104"/>
      <c r="NIN167" s="83"/>
      <c r="NIO167" s="90"/>
      <c r="NIP167" s="91"/>
      <c r="NIQ167" s="92"/>
      <c r="NIR167" s="93"/>
      <c r="NIS167" s="90"/>
      <c r="NIT167" s="6"/>
      <c r="NIU167" s="86"/>
      <c r="NIV167" s="79"/>
      <c r="NIW167" s="82"/>
      <c r="NIX167" s="79"/>
      <c r="NIY167" s="104"/>
      <c r="NIZ167" s="83"/>
      <c r="NJA167" s="90"/>
      <c r="NJB167" s="91"/>
      <c r="NJC167" s="92"/>
      <c r="NJD167" s="93"/>
      <c r="NJE167" s="90"/>
      <c r="NJF167" s="6"/>
      <c r="NJG167" s="86"/>
      <c r="NJH167" s="79"/>
      <c r="NJI167" s="82"/>
      <c r="NJJ167" s="79"/>
      <c r="NJK167" s="104"/>
      <c r="NJL167" s="83"/>
      <c r="NJM167" s="90"/>
      <c r="NJN167" s="91"/>
      <c r="NJO167" s="92"/>
      <c r="NJP167" s="93"/>
      <c r="NJQ167" s="90"/>
      <c r="NJR167" s="6"/>
      <c r="NJS167" s="86"/>
      <c r="NJT167" s="79"/>
      <c r="NJU167" s="82"/>
      <c r="NJV167" s="79"/>
      <c r="NJW167" s="104"/>
      <c r="NJX167" s="83"/>
      <c r="NJY167" s="90"/>
      <c r="NJZ167" s="91"/>
      <c r="NKA167" s="92"/>
      <c r="NKB167" s="93"/>
      <c r="NKC167" s="90"/>
      <c r="NKD167" s="6"/>
      <c r="NKE167" s="86"/>
      <c r="NKF167" s="79"/>
      <c r="NKG167" s="82"/>
      <c r="NKH167" s="79"/>
      <c r="NKI167" s="104"/>
      <c r="NKJ167" s="83"/>
      <c r="NKK167" s="90"/>
      <c r="NKL167" s="91"/>
      <c r="NKM167" s="92"/>
      <c r="NKN167" s="93"/>
      <c r="NKO167" s="90"/>
      <c r="NKP167" s="6"/>
      <c r="NKQ167" s="86"/>
      <c r="NKR167" s="79"/>
      <c r="NKS167" s="82"/>
      <c r="NKT167" s="79"/>
      <c r="NKU167" s="104"/>
      <c r="NKV167" s="83"/>
      <c r="NKW167" s="90"/>
      <c r="NKX167" s="91"/>
      <c r="NKY167" s="92"/>
      <c r="NKZ167" s="93"/>
      <c r="NLA167" s="90"/>
      <c r="NLB167" s="6"/>
      <c r="NLC167" s="86"/>
      <c r="NLD167" s="79"/>
      <c r="NLE167" s="82"/>
      <c r="NLF167" s="79"/>
      <c r="NLG167" s="104"/>
      <c r="NLH167" s="83"/>
      <c r="NLI167" s="90"/>
      <c r="NLJ167" s="91"/>
      <c r="NLK167" s="92"/>
      <c r="NLL167" s="93"/>
      <c r="NLM167" s="90"/>
      <c r="NLN167" s="6"/>
      <c r="NLO167" s="86"/>
      <c r="NLP167" s="79"/>
      <c r="NLQ167" s="82"/>
      <c r="NLR167" s="79"/>
      <c r="NLS167" s="104"/>
      <c r="NLT167" s="83"/>
      <c r="NLU167" s="90"/>
      <c r="NLV167" s="91"/>
      <c r="NLW167" s="92"/>
      <c r="NLX167" s="93"/>
      <c r="NLY167" s="90"/>
      <c r="NLZ167" s="6"/>
      <c r="NMA167" s="86"/>
      <c r="NMB167" s="79"/>
      <c r="NMC167" s="82"/>
      <c r="NMD167" s="79"/>
      <c r="NME167" s="104"/>
      <c r="NMF167" s="83"/>
      <c r="NMG167" s="90"/>
      <c r="NMH167" s="91"/>
      <c r="NMI167" s="92"/>
      <c r="NMJ167" s="93"/>
      <c r="NMK167" s="90"/>
      <c r="NML167" s="6"/>
      <c r="NMM167" s="86"/>
      <c r="NMN167" s="79"/>
      <c r="NMO167" s="82"/>
      <c r="NMP167" s="79"/>
      <c r="NMQ167" s="104"/>
      <c r="NMR167" s="83"/>
      <c r="NMS167" s="90"/>
      <c r="NMT167" s="91"/>
      <c r="NMU167" s="92"/>
      <c r="NMV167" s="93"/>
      <c r="NMW167" s="90"/>
      <c r="NMX167" s="6"/>
      <c r="NMY167" s="86"/>
      <c r="NMZ167" s="79"/>
      <c r="NNA167" s="82"/>
      <c r="NNB167" s="79"/>
      <c r="NNC167" s="104"/>
      <c r="NND167" s="83"/>
      <c r="NNE167" s="90"/>
      <c r="NNF167" s="91"/>
      <c r="NNG167" s="92"/>
      <c r="NNH167" s="93"/>
      <c r="NNI167" s="90"/>
      <c r="NNJ167" s="6"/>
      <c r="NNK167" s="86"/>
      <c r="NNL167" s="79"/>
      <c r="NNM167" s="82"/>
      <c r="NNN167" s="79"/>
      <c r="NNO167" s="104"/>
      <c r="NNP167" s="83"/>
      <c r="NNQ167" s="90"/>
      <c r="NNR167" s="91"/>
      <c r="NNS167" s="92"/>
      <c r="NNT167" s="93"/>
      <c r="NNU167" s="90"/>
      <c r="NNV167" s="6"/>
      <c r="NNW167" s="86"/>
      <c r="NNX167" s="79"/>
      <c r="NNY167" s="82"/>
      <c r="NNZ167" s="79"/>
      <c r="NOA167" s="104"/>
      <c r="NOB167" s="83"/>
      <c r="NOC167" s="90"/>
      <c r="NOD167" s="91"/>
      <c r="NOE167" s="92"/>
      <c r="NOF167" s="93"/>
      <c r="NOG167" s="90"/>
      <c r="NOH167" s="6"/>
      <c r="NOI167" s="86"/>
      <c r="NOJ167" s="79"/>
      <c r="NOK167" s="82"/>
      <c r="NOL167" s="79"/>
      <c r="NOM167" s="104"/>
      <c r="NON167" s="83"/>
      <c r="NOO167" s="90"/>
      <c r="NOP167" s="91"/>
      <c r="NOQ167" s="92"/>
      <c r="NOR167" s="93"/>
      <c r="NOS167" s="90"/>
      <c r="NOT167" s="6"/>
      <c r="NOU167" s="86"/>
      <c r="NOV167" s="79"/>
      <c r="NOW167" s="82"/>
      <c r="NOX167" s="79"/>
      <c r="NOY167" s="104"/>
      <c r="NOZ167" s="83"/>
      <c r="NPA167" s="90"/>
      <c r="NPB167" s="91"/>
      <c r="NPC167" s="92"/>
      <c r="NPD167" s="93"/>
      <c r="NPE167" s="90"/>
      <c r="NPF167" s="6"/>
      <c r="NPG167" s="86"/>
      <c r="NPH167" s="79"/>
      <c r="NPI167" s="82"/>
      <c r="NPJ167" s="79"/>
      <c r="NPK167" s="104"/>
      <c r="NPL167" s="83"/>
      <c r="NPM167" s="90"/>
      <c r="NPN167" s="91"/>
      <c r="NPO167" s="92"/>
      <c r="NPP167" s="93"/>
      <c r="NPQ167" s="90"/>
      <c r="NPR167" s="6"/>
      <c r="NPS167" s="86"/>
      <c r="NPT167" s="79"/>
      <c r="NPU167" s="82"/>
      <c r="NPV167" s="79"/>
      <c r="NPW167" s="104"/>
      <c r="NPX167" s="83"/>
      <c r="NPY167" s="90"/>
      <c r="NPZ167" s="91"/>
      <c r="NQA167" s="92"/>
      <c r="NQB167" s="93"/>
      <c r="NQC167" s="90"/>
      <c r="NQD167" s="6"/>
      <c r="NQE167" s="86"/>
      <c r="NQF167" s="79"/>
      <c r="NQG167" s="82"/>
      <c r="NQH167" s="79"/>
      <c r="NQI167" s="104"/>
      <c r="NQJ167" s="83"/>
      <c r="NQK167" s="90"/>
      <c r="NQL167" s="91"/>
      <c r="NQM167" s="92"/>
      <c r="NQN167" s="93"/>
      <c r="NQO167" s="90"/>
      <c r="NQP167" s="6"/>
      <c r="NQQ167" s="86"/>
      <c r="NQR167" s="79"/>
      <c r="NQS167" s="82"/>
      <c r="NQT167" s="79"/>
      <c r="NQU167" s="104"/>
      <c r="NQV167" s="83"/>
      <c r="NQW167" s="90"/>
      <c r="NQX167" s="91"/>
      <c r="NQY167" s="92"/>
      <c r="NQZ167" s="93"/>
      <c r="NRA167" s="90"/>
      <c r="NRB167" s="6"/>
      <c r="NRC167" s="86"/>
      <c r="NRD167" s="79"/>
      <c r="NRE167" s="82"/>
      <c r="NRF167" s="79"/>
      <c r="NRG167" s="104"/>
      <c r="NRH167" s="83"/>
      <c r="NRI167" s="90"/>
      <c r="NRJ167" s="91"/>
      <c r="NRK167" s="92"/>
      <c r="NRL167" s="93"/>
      <c r="NRM167" s="90"/>
      <c r="NRN167" s="6"/>
      <c r="NRO167" s="86"/>
      <c r="NRP167" s="79"/>
      <c r="NRQ167" s="82"/>
      <c r="NRR167" s="79"/>
      <c r="NRS167" s="104"/>
      <c r="NRT167" s="83"/>
      <c r="NRU167" s="90"/>
      <c r="NRV167" s="91"/>
      <c r="NRW167" s="92"/>
      <c r="NRX167" s="93"/>
      <c r="NRY167" s="90"/>
      <c r="NRZ167" s="6"/>
      <c r="NSA167" s="86"/>
      <c r="NSB167" s="79"/>
      <c r="NSC167" s="82"/>
      <c r="NSD167" s="79"/>
      <c r="NSE167" s="104"/>
      <c r="NSF167" s="83"/>
      <c r="NSG167" s="90"/>
      <c r="NSH167" s="91"/>
      <c r="NSI167" s="92"/>
      <c r="NSJ167" s="93"/>
      <c r="NSK167" s="90"/>
      <c r="NSL167" s="6"/>
      <c r="NSM167" s="86"/>
      <c r="NSN167" s="79"/>
      <c r="NSO167" s="82"/>
      <c r="NSP167" s="79"/>
      <c r="NSQ167" s="104"/>
      <c r="NSR167" s="83"/>
      <c r="NSS167" s="90"/>
      <c r="NST167" s="91"/>
      <c r="NSU167" s="92"/>
      <c r="NSV167" s="93"/>
      <c r="NSW167" s="90"/>
      <c r="NSX167" s="6"/>
      <c r="NSY167" s="86"/>
      <c r="NSZ167" s="79"/>
      <c r="NTA167" s="82"/>
      <c r="NTB167" s="79"/>
      <c r="NTC167" s="104"/>
      <c r="NTD167" s="83"/>
      <c r="NTE167" s="90"/>
      <c r="NTF167" s="91"/>
      <c r="NTG167" s="92"/>
      <c r="NTH167" s="93"/>
      <c r="NTI167" s="90"/>
      <c r="NTJ167" s="6"/>
      <c r="NTK167" s="86"/>
      <c r="NTL167" s="79"/>
      <c r="NTM167" s="82"/>
      <c r="NTN167" s="79"/>
      <c r="NTO167" s="104"/>
      <c r="NTP167" s="83"/>
      <c r="NTQ167" s="90"/>
      <c r="NTR167" s="91"/>
      <c r="NTS167" s="92"/>
      <c r="NTT167" s="93"/>
      <c r="NTU167" s="90"/>
      <c r="NTV167" s="6"/>
      <c r="NTW167" s="86"/>
      <c r="NTX167" s="79"/>
      <c r="NTY167" s="82"/>
      <c r="NTZ167" s="79"/>
      <c r="NUA167" s="104"/>
      <c r="NUB167" s="83"/>
      <c r="NUC167" s="90"/>
      <c r="NUD167" s="91"/>
      <c r="NUE167" s="92"/>
      <c r="NUF167" s="93"/>
      <c r="NUG167" s="90"/>
      <c r="NUH167" s="6"/>
      <c r="NUI167" s="86"/>
      <c r="NUJ167" s="79"/>
      <c r="NUK167" s="82"/>
      <c r="NUL167" s="79"/>
      <c r="NUM167" s="104"/>
      <c r="NUN167" s="83"/>
      <c r="NUO167" s="90"/>
      <c r="NUP167" s="91"/>
      <c r="NUQ167" s="92"/>
      <c r="NUR167" s="93"/>
      <c r="NUS167" s="90"/>
      <c r="NUT167" s="6"/>
      <c r="NUU167" s="86"/>
      <c r="NUV167" s="79"/>
      <c r="NUW167" s="82"/>
      <c r="NUX167" s="79"/>
      <c r="NUY167" s="104"/>
      <c r="NUZ167" s="83"/>
      <c r="NVA167" s="90"/>
      <c r="NVB167" s="91"/>
      <c r="NVC167" s="92"/>
      <c r="NVD167" s="93"/>
      <c r="NVE167" s="90"/>
      <c r="NVF167" s="6"/>
      <c r="NVG167" s="86"/>
      <c r="NVH167" s="79"/>
      <c r="NVI167" s="82"/>
      <c r="NVJ167" s="79"/>
      <c r="NVK167" s="104"/>
      <c r="NVL167" s="83"/>
      <c r="NVM167" s="90"/>
      <c r="NVN167" s="91"/>
      <c r="NVO167" s="92"/>
      <c r="NVP167" s="93"/>
      <c r="NVQ167" s="90"/>
      <c r="NVR167" s="6"/>
      <c r="NVS167" s="86"/>
      <c r="NVT167" s="79"/>
      <c r="NVU167" s="82"/>
      <c r="NVV167" s="79"/>
      <c r="NVW167" s="104"/>
      <c r="NVX167" s="83"/>
      <c r="NVY167" s="90"/>
      <c r="NVZ167" s="91"/>
      <c r="NWA167" s="92"/>
      <c r="NWB167" s="93"/>
      <c r="NWC167" s="90"/>
      <c r="NWD167" s="6"/>
      <c r="NWE167" s="86"/>
      <c r="NWF167" s="79"/>
      <c r="NWG167" s="82"/>
      <c r="NWH167" s="79"/>
      <c r="NWI167" s="104"/>
      <c r="NWJ167" s="83"/>
      <c r="NWK167" s="90"/>
      <c r="NWL167" s="91"/>
      <c r="NWM167" s="92"/>
      <c r="NWN167" s="93"/>
      <c r="NWO167" s="90"/>
      <c r="NWP167" s="6"/>
      <c r="NWQ167" s="86"/>
      <c r="NWR167" s="79"/>
      <c r="NWS167" s="82"/>
      <c r="NWT167" s="79"/>
      <c r="NWU167" s="104"/>
      <c r="NWV167" s="83"/>
      <c r="NWW167" s="90"/>
      <c r="NWX167" s="91"/>
      <c r="NWY167" s="92"/>
      <c r="NWZ167" s="93"/>
      <c r="NXA167" s="90"/>
      <c r="NXB167" s="6"/>
      <c r="NXC167" s="86"/>
      <c r="NXD167" s="79"/>
      <c r="NXE167" s="82"/>
      <c r="NXF167" s="79"/>
      <c r="NXG167" s="104"/>
      <c r="NXH167" s="83"/>
      <c r="NXI167" s="90"/>
      <c r="NXJ167" s="91"/>
      <c r="NXK167" s="92"/>
      <c r="NXL167" s="93"/>
      <c r="NXM167" s="90"/>
      <c r="NXN167" s="6"/>
      <c r="NXO167" s="86"/>
      <c r="NXP167" s="79"/>
      <c r="NXQ167" s="82"/>
      <c r="NXR167" s="79"/>
      <c r="NXS167" s="104"/>
      <c r="NXT167" s="83"/>
      <c r="NXU167" s="90"/>
      <c r="NXV167" s="91"/>
      <c r="NXW167" s="92"/>
      <c r="NXX167" s="93"/>
      <c r="NXY167" s="90"/>
      <c r="NXZ167" s="6"/>
      <c r="NYA167" s="86"/>
      <c r="NYB167" s="79"/>
      <c r="NYC167" s="82"/>
      <c r="NYD167" s="79"/>
      <c r="NYE167" s="104"/>
      <c r="NYF167" s="83"/>
      <c r="NYG167" s="90"/>
      <c r="NYH167" s="91"/>
      <c r="NYI167" s="92"/>
      <c r="NYJ167" s="93"/>
      <c r="NYK167" s="90"/>
      <c r="NYL167" s="6"/>
      <c r="NYM167" s="86"/>
      <c r="NYN167" s="79"/>
      <c r="NYO167" s="82"/>
      <c r="NYP167" s="79"/>
      <c r="NYQ167" s="104"/>
      <c r="NYR167" s="83"/>
      <c r="NYS167" s="90"/>
      <c r="NYT167" s="91"/>
      <c r="NYU167" s="92"/>
      <c r="NYV167" s="93"/>
      <c r="NYW167" s="90"/>
      <c r="NYX167" s="6"/>
      <c r="NYY167" s="86"/>
      <c r="NYZ167" s="79"/>
      <c r="NZA167" s="82"/>
      <c r="NZB167" s="79"/>
      <c r="NZC167" s="104"/>
      <c r="NZD167" s="83"/>
      <c r="NZE167" s="90"/>
      <c r="NZF167" s="91"/>
      <c r="NZG167" s="92"/>
      <c r="NZH167" s="93"/>
      <c r="NZI167" s="90"/>
      <c r="NZJ167" s="6"/>
      <c r="NZK167" s="86"/>
      <c r="NZL167" s="79"/>
      <c r="NZM167" s="82"/>
      <c r="NZN167" s="79"/>
      <c r="NZO167" s="104"/>
      <c r="NZP167" s="83"/>
      <c r="NZQ167" s="90"/>
      <c r="NZR167" s="91"/>
      <c r="NZS167" s="92"/>
      <c r="NZT167" s="93"/>
      <c r="NZU167" s="90"/>
      <c r="NZV167" s="6"/>
      <c r="NZW167" s="86"/>
      <c r="NZX167" s="79"/>
      <c r="NZY167" s="82"/>
      <c r="NZZ167" s="79"/>
      <c r="OAA167" s="104"/>
      <c r="OAB167" s="83"/>
      <c r="OAC167" s="90"/>
      <c r="OAD167" s="91"/>
      <c r="OAE167" s="92"/>
      <c r="OAF167" s="93"/>
      <c r="OAG167" s="90"/>
      <c r="OAH167" s="6"/>
      <c r="OAI167" s="86"/>
      <c r="OAJ167" s="79"/>
      <c r="OAK167" s="82"/>
      <c r="OAL167" s="79"/>
      <c r="OAM167" s="104"/>
      <c r="OAN167" s="83"/>
      <c r="OAO167" s="90"/>
      <c r="OAP167" s="91"/>
      <c r="OAQ167" s="92"/>
      <c r="OAR167" s="93"/>
      <c r="OAS167" s="90"/>
      <c r="OAT167" s="6"/>
      <c r="OAU167" s="86"/>
      <c r="OAV167" s="79"/>
      <c r="OAW167" s="82"/>
      <c r="OAX167" s="79"/>
      <c r="OAY167" s="104"/>
      <c r="OAZ167" s="83"/>
      <c r="OBA167" s="90"/>
      <c r="OBB167" s="91"/>
      <c r="OBC167" s="92"/>
      <c r="OBD167" s="93"/>
      <c r="OBE167" s="90"/>
      <c r="OBF167" s="6"/>
      <c r="OBG167" s="86"/>
      <c r="OBH167" s="79"/>
      <c r="OBI167" s="82"/>
      <c r="OBJ167" s="79"/>
      <c r="OBK167" s="104"/>
      <c r="OBL167" s="83"/>
      <c r="OBM167" s="90"/>
      <c r="OBN167" s="91"/>
      <c r="OBO167" s="92"/>
      <c r="OBP167" s="93"/>
      <c r="OBQ167" s="90"/>
      <c r="OBR167" s="6"/>
      <c r="OBS167" s="86"/>
      <c r="OBT167" s="79"/>
      <c r="OBU167" s="82"/>
      <c r="OBV167" s="79"/>
      <c r="OBW167" s="104"/>
      <c r="OBX167" s="83"/>
      <c r="OBY167" s="90"/>
      <c r="OBZ167" s="91"/>
      <c r="OCA167" s="92"/>
      <c r="OCB167" s="93"/>
      <c r="OCC167" s="90"/>
      <c r="OCD167" s="6"/>
      <c r="OCE167" s="86"/>
      <c r="OCF167" s="79"/>
      <c r="OCG167" s="82"/>
      <c r="OCH167" s="79"/>
      <c r="OCI167" s="104"/>
      <c r="OCJ167" s="83"/>
      <c r="OCK167" s="90"/>
      <c r="OCL167" s="91"/>
      <c r="OCM167" s="92"/>
      <c r="OCN167" s="93"/>
      <c r="OCO167" s="90"/>
      <c r="OCP167" s="6"/>
      <c r="OCQ167" s="86"/>
      <c r="OCR167" s="79"/>
      <c r="OCS167" s="82"/>
      <c r="OCT167" s="79"/>
      <c r="OCU167" s="104"/>
      <c r="OCV167" s="83"/>
      <c r="OCW167" s="90"/>
      <c r="OCX167" s="91"/>
      <c r="OCY167" s="92"/>
      <c r="OCZ167" s="93"/>
      <c r="ODA167" s="90"/>
      <c r="ODB167" s="6"/>
      <c r="ODC167" s="86"/>
      <c r="ODD167" s="79"/>
      <c r="ODE167" s="82"/>
      <c r="ODF167" s="79"/>
      <c r="ODG167" s="104"/>
      <c r="ODH167" s="83"/>
      <c r="ODI167" s="90"/>
      <c r="ODJ167" s="91"/>
      <c r="ODK167" s="92"/>
      <c r="ODL167" s="93"/>
      <c r="ODM167" s="90"/>
      <c r="ODN167" s="6"/>
      <c r="ODO167" s="86"/>
      <c r="ODP167" s="79"/>
      <c r="ODQ167" s="82"/>
      <c r="ODR167" s="79"/>
      <c r="ODS167" s="104"/>
      <c r="ODT167" s="83"/>
      <c r="ODU167" s="90"/>
      <c r="ODV167" s="91"/>
      <c r="ODW167" s="92"/>
      <c r="ODX167" s="93"/>
      <c r="ODY167" s="90"/>
      <c r="ODZ167" s="6"/>
      <c r="OEA167" s="86"/>
      <c r="OEB167" s="79"/>
      <c r="OEC167" s="82"/>
      <c r="OED167" s="79"/>
      <c r="OEE167" s="104"/>
      <c r="OEF167" s="83"/>
      <c r="OEG167" s="90"/>
      <c r="OEH167" s="91"/>
      <c r="OEI167" s="92"/>
      <c r="OEJ167" s="93"/>
      <c r="OEK167" s="90"/>
      <c r="OEL167" s="6"/>
      <c r="OEM167" s="86"/>
      <c r="OEN167" s="79"/>
      <c r="OEO167" s="82"/>
      <c r="OEP167" s="79"/>
      <c r="OEQ167" s="104"/>
      <c r="OER167" s="83"/>
      <c r="OES167" s="90"/>
      <c r="OET167" s="91"/>
      <c r="OEU167" s="92"/>
      <c r="OEV167" s="93"/>
      <c r="OEW167" s="90"/>
      <c r="OEX167" s="6"/>
      <c r="OEY167" s="86"/>
      <c r="OEZ167" s="79"/>
      <c r="OFA167" s="82"/>
      <c r="OFB167" s="79"/>
      <c r="OFC167" s="104"/>
      <c r="OFD167" s="83"/>
      <c r="OFE167" s="90"/>
      <c r="OFF167" s="91"/>
      <c r="OFG167" s="92"/>
      <c r="OFH167" s="93"/>
      <c r="OFI167" s="90"/>
      <c r="OFJ167" s="6"/>
      <c r="OFK167" s="86"/>
      <c r="OFL167" s="79"/>
      <c r="OFM167" s="82"/>
      <c r="OFN167" s="79"/>
      <c r="OFO167" s="104"/>
      <c r="OFP167" s="83"/>
      <c r="OFQ167" s="90"/>
      <c r="OFR167" s="91"/>
      <c r="OFS167" s="92"/>
      <c r="OFT167" s="93"/>
      <c r="OFU167" s="90"/>
      <c r="OFV167" s="6"/>
      <c r="OFW167" s="86"/>
      <c r="OFX167" s="79"/>
      <c r="OFY167" s="82"/>
      <c r="OFZ167" s="79"/>
      <c r="OGA167" s="104"/>
      <c r="OGB167" s="83"/>
      <c r="OGC167" s="90"/>
      <c r="OGD167" s="91"/>
      <c r="OGE167" s="92"/>
      <c r="OGF167" s="93"/>
      <c r="OGG167" s="90"/>
      <c r="OGH167" s="6"/>
      <c r="OGI167" s="86"/>
      <c r="OGJ167" s="79"/>
      <c r="OGK167" s="82"/>
      <c r="OGL167" s="79"/>
      <c r="OGM167" s="104"/>
      <c r="OGN167" s="83"/>
      <c r="OGO167" s="90"/>
      <c r="OGP167" s="91"/>
      <c r="OGQ167" s="92"/>
      <c r="OGR167" s="93"/>
      <c r="OGS167" s="90"/>
      <c r="OGT167" s="6"/>
      <c r="OGU167" s="86"/>
      <c r="OGV167" s="79"/>
      <c r="OGW167" s="82"/>
      <c r="OGX167" s="79"/>
      <c r="OGY167" s="104"/>
      <c r="OGZ167" s="83"/>
      <c r="OHA167" s="90"/>
      <c r="OHB167" s="91"/>
      <c r="OHC167" s="92"/>
      <c r="OHD167" s="93"/>
      <c r="OHE167" s="90"/>
      <c r="OHF167" s="6"/>
      <c r="OHG167" s="86"/>
      <c r="OHH167" s="79"/>
      <c r="OHI167" s="82"/>
      <c r="OHJ167" s="79"/>
      <c r="OHK167" s="104"/>
      <c r="OHL167" s="83"/>
      <c r="OHM167" s="90"/>
      <c r="OHN167" s="91"/>
      <c r="OHO167" s="92"/>
      <c r="OHP167" s="93"/>
      <c r="OHQ167" s="90"/>
      <c r="OHR167" s="6"/>
      <c r="OHS167" s="86"/>
      <c r="OHT167" s="79"/>
      <c r="OHU167" s="82"/>
      <c r="OHV167" s="79"/>
      <c r="OHW167" s="104"/>
      <c r="OHX167" s="83"/>
      <c r="OHY167" s="90"/>
      <c r="OHZ167" s="91"/>
      <c r="OIA167" s="92"/>
      <c r="OIB167" s="93"/>
      <c r="OIC167" s="90"/>
      <c r="OID167" s="6"/>
      <c r="OIE167" s="86"/>
      <c r="OIF167" s="79"/>
      <c r="OIG167" s="82"/>
      <c r="OIH167" s="79"/>
      <c r="OII167" s="104"/>
      <c r="OIJ167" s="83"/>
      <c r="OIK167" s="90"/>
      <c r="OIL167" s="91"/>
      <c r="OIM167" s="92"/>
      <c r="OIN167" s="93"/>
      <c r="OIO167" s="90"/>
      <c r="OIP167" s="6"/>
      <c r="OIQ167" s="86"/>
      <c r="OIR167" s="79"/>
      <c r="OIS167" s="82"/>
      <c r="OIT167" s="79"/>
      <c r="OIU167" s="104"/>
      <c r="OIV167" s="83"/>
      <c r="OIW167" s="90"/>
      <c r="OIX167" s="91"/>
      <c r="OIY167" s="92"/>
      <c r="OIZ167" s="93"/>
      <c r="OJA167" s="90"/>
      <c r="OJB167" s="6"/>
      <c r="OJC167" s="86"/>
      <c r="OJD167" s="79"/>
      <c r="OJE167" s="82"/>
      <c r="OJF167" s="79"/>
      <c r="OJG167" s="104"/>
      <c r="OJH167" s="83"/>
      <c r="OJI167" s="90"/>
      <c r="OJJ167" s="91"/>
      <c r="OJK167" s="92"/>
      <c r="OJL167" s="93"/>
      <c r="OJM167" s="90"/>
      <c r="OJN167" s="6"/>
      <c r="OJO167" s="86"/>
      <c r="OJP167" s="79"/>
      <c r="OJQ167" s="82"/>
      <c r="OJR167" s="79"/>
      <c r="OJS167" s="104"/>
      <c r="OJT167" s="83"/>
      <c r="OJU167" s="90"/>
      <c r="OJV167" s="91"/>
      <c r="OJW167" s="92"/>
      <c r="OJX167" s="93"/>
      <c r="OJY167" s="90"/>
      <c r="OJZ167" s="6"/>
      <c r="OKA167" s="86"/>
      <c r="OKB167" s="79"/>
      <c r="OKC167" s="82"/>
      <c r="OKD167" s="79"/>
      <c r="OKE167" s="104"/>
      <c r="OKF167" s="83"/>
      <c r="OKG167" s="90"/>
      <c r="OKH167" s="91"/>
      <c r="OKI167" s="92"/>
      <c r="OKJ167" s="93"/>
      <c r="OKK167" s="90"/>
      <c r="OKL167" s="6"/>
      <c r="OKM167" s="86"/>
      <c r="OKN167" s="79"/>
      <c r="OKO167" s="82"/>
      <c r="OKP167" s="79"/>
      <c r="OKQ167" s="104"/>
      <c r="OKR167" s="83"/>
      <c r="OKS167" s="90"/>
      <c r="OKT167" s="91"/>
      <c r="OKU167" s="92"/>
      <c r="OKV167" s="93"/>
      <c r="OKW167" s="90"/>
      <c r="OKX167" s="6"/>
      <c r="OKY167" s="86"/>
      <c r="OKZ167" s="79"/>
      <c r="OLA167" s="82"/>
      <c r="OLB167" s="79"/>
      <c r="OLC167" s="104"/>
      <c r="OLD167" s="83"/>
      <c r="OLE167" s="90"/>
      <c r="OLF167" s="91"/>
      <c r="OLG167" s="92"/>
      <c r="OLH167" s="93"/>
      <c r="OLI167" s="90"/>
      <c r="OLJ167" s="6"/>
      <c r="OLK167" s="86"/>
      <c r="OLL167" s="79"/>
      <c r="OLM167" s="82"/>
      <c r="OLN167" s="79"/>
      <c r="OLO167" s="104"/>
      <c r="OLP167" s="83"/>
      <c r="OLQ167" s="90"/>
      <c r="OLR167" s="91"/>
      <c r="OLS167" s="92"/>
      <c r="OLT167" s="93"/>
      <c r="OLU167" s="90"/>
      <c r="OLV167" s="6"/>
      <c r="OLW167" s="86"/>
      <c r="OLX167" s="79"/>
      <c r="OLY167" s="82"/>
      <c r="OLZ167" s="79"/>
      <c r="OMA167" s="104"/>
      <c r="OMB167" s="83"/>
      <c r="OMC167" s="90"/>
      <c r="OMD167" s="91"/>
      <c r="OME167" s="92"/>
      <c r="OMF167" s="93"/>
      <c r="OMG167" s="90"/>
      <c r="OMH167" s="6"/>
      <c r="OMI167" s="86"/>
      <c r="OMJ167" s="79"/>
      <c r="OMK167" s="82"/>
      <c r="OML167" s="79"/>
      <c r="OMM167" s="104"/>
      <c r="OMN167" s="83"/>
      <c r="OMO167" s="90"/>
      <c r="OMP167" s="91"/>
      <c r="OMQ167" s="92"/>
      <c r="OMR167" s="93"/>
      <c r="OMS167" s="90"/>
      <c r="OMT167" s="6"/>
      <c r="OMU167" s="86"/>
      <c r="OMV167" s="79"/>
      <c r="OMW167" s="82"/>
      <c r="OMX167" s="79"/>
      <c r="OMY167" s="104"/>
      <c r="OMZ167" s="83"/>
      <c r="ONA167" s="90"/>
      <c r="ONB167" s="91"/>
      <c r="ONC167" s="92"/>
      <c r="OND167" s="93"/>
      <c r="ONE167" s="90"/>
      <c r="ONF167" s="6"/>
      <c r="ONG167" s="86"/>
      <c r="ONH167" s="79"/>
      <c r="ONI167" s="82"/>
      <c r="ONJ167" s="79"/>
      <c r="ONK167" s="104"/>
      <c r="ONL167" s="83"/>
      <c r="ONM167" s="90"/>
      <c r="ONN167" s="91"/>
      <c r="ONO167" s="92"/>
      <c r="ONP167" s="93"/>
      <c r="ONQ167" s="90"/>
      <c r="ONR167" s="6"/>
      <c r="ONS167" s="86"/>
      <c r="ONT167" s="79"/>
      <c r="ONU167" s="82"/>
      <c r="ONV167" s="79"/>
      <c r="ONW167" s="104"/>
      <c r="ONX167" s="83"/>
      <c r="ONY167" s="90"/>
      <c r="ONZ167" s="91"/>
      <c r="OOA167" s="92"/>
      <c r="OOB167" s="93"/>
      <c r="OOC167" s="90"/>
      <c r="OOD167" s="6"/>
      <c r="OOE167" s="86"/>
      <c r="OOF167" s="79"/>
      <c r="OOG167" s="82"/>
      <c r="OOH167" s="79"/>
      <c r="OOI167" s="104"/>
      <c r="OOJ167" s="83"/>
      <c r="OOK167" s="90"/>
      <c r="OOL167" s="91"/>
      <c r="OOM167" s="92"/>
      <c r="OON167" s="93"/>
      <c r="OOO167" s="90"/>
      <c r="OOP167" s="6"/>
      <c r="OOQ167" s="86"/>
      <c r="OOR167" s="79"/>
      <c r="OOS167" s="82"/>
      <c r="OOT167" s="79"/>
      <c r="OOU167" s="104"/>
      <c r="OOV167" s="83"/>
      <c r="OOW167" s="90"/>
      <c r="OOX167" s="91"/>
      <c r="OOY167" s="92"/>
      <c r="OOZ167" s="93"/>
      <c r="OPA167" s="90"/>
      <c r="OPB167" s="6"/>
      <c r="OPC167" s="86"/>
      <c r="OPD167" s="79"/>
      <c r="OPE167" s="82"/>
      <c r="OPF167" s="79"/>
      <c r="OPG167" s="104"/>
      <c r="OPH167" s="83"/>
      <c r="OPI167" s="90"/>
      <c r="OPJ167" s="91"/>
      <c r="OPK167" s="92"/>
      <c r="OPL167" s="93"/>
      <c r="OPM167" s="90"/>
      <c r="OPN167" s="6"/>
      <c r="OPO167" s="86"/>
      <c r="OPP167" s="79"/>
      <c r="OPQ167" s="82"/>
      <c r="OPR167" s="79"/>
      <c r="OPS167" s="104"/>
      <c r="OPT167" s="83"/>
      <c r="OPU167" s="90"/>
      <c r="OPV167" s="91"/>
      <c r="OPW167" s="92"/>
      <c r="OPX167" s="93"/>
      <c r="OPY167" s="90"/>
      <c r="OPZ167" s="6"/>
      <c r="OQA167" s="86"/>
      <c r="OQB167" s="79"/>
      <c r="OQC167" s="82"/>
      <c r="OQD167" s="79"/>
      <c r="OQE167" s="104"/>
      <c r="OQF167" s="83"/>
      <c r="OQG167" s="90"/>
      <c r="OQH167" s="91"/>
      <c r="OQI167" s="92"/>
      <c r="OQJ167" s="93"/>
      <c r="OQK167" s="90"/>
      <c r="OQL167" s="6"/>
      <c r="OQM167" s="86"/>
      <c r="OQN167" s="79"/>
      <c r="OQO167" s="82"/>
      <c r="OQP167" s="79"/>
      <c r="OQQ167" s="104"/>
      <c r="OQR167" s="83"/>
      <c r="OQS167" s="90"/>
      <c r="OQT167" s="91"/>
      <c r="OQU167" s="92"/>
      <c r="OQV167" s="93"/>
      <c r="OQW167" s="90"/>
      <c r="OQX167" s="6"/>
      <c r="OQY167" s="86"/>
      <c r="OQZ167" s="79"/>
      <c r="ORA167" s="82"/>
      <c r="ORB167" s="79"/>
      <c r="ORC167" s="104"/>
      <c r="ORD167" s="83"/>
      <c r="ORE167" s="90"/>
      <c r="ORF167" s="91"/>
      <c r="ORG167" s="92"/>
      <c r="ORH167" s="93"/>
      <c r="ORI167" s="90"/>
      <c r="ORJ167" s="6"/>
      <c r="ORK167" s="86"/>
      <c r="ORL167" s="79"/>
      <c r="ORM167" s="82"/>
      <c r="ORN167" s="79"/>
      <c r="ORO167" s="104"/>
      <c r="ORP167" s="83"/>
      <c r="ORQ167" s="90"/>
      <c r="ORR167" s="91"/>
      <c r="ORS167" s="92"/>
      <c r="ORT167" s="93"/>
      <c r="ORU167" s="90"/>
      <c r="ORV167" s="6"/>
      <c r="ORW167" s="86"/>
      <c r="ORX167" s="79"/>
      <c r="ORY167" s="82"/>
      <c r="ORZ167" s="79"/>
      <c r="OSA167" s="104"/>
      <c r="OSB167" s="83"/>
      <c r="OSC167" s="90"/>
      <c r="OSD167" s="91"/>
      <c r="OSE167" s="92"/>
      <c r="OSF167" s="93"/>
      <c r="OSG167" s="90"/>
      <c r="OSH167" s="6"/>
      <c r="OSI167" s="86"/>
      <c r="OSJ167" s="79"/>
      <c r="OSK167" s="82"/>
      <c r="OSL167" s="79"/>
      <c r="OSM167" s="104"/>
      <c r="OSN167" s="83"/>
      <c r="OSO167" s="90"/>
      <c r="OSP167" s="91"/>
      <c r="OSQ167" s="92"/>
      <c r="OSR167" s="93"/>
      <c r="OSS167" s="90"/>
      <c r="OST167" s="6"/>
      <c r="OSU167" s="86"/>
      <c r="OSV167" s="79"/>
      <c r="OSW167" s="82"/>
      <c r="OSX167" s="79"/>
      <c r="OSY167" s="104"/>
      <c r="OSZ167" s="83"/>
      <c r="OTA167" s="90"/>
      <c r="OTB167" s="91"/>
      <c r="OTC167" s="92"/>
      <c r="OTD167" s="93"/>
      <c r="OTE167" s="90"/>
      <c r="OTF167" s="6"/>
      <c r="OTG167" s="86"/>
      <c r="OTH167" s="79"/>
      <c r="OTI167" s="82"/>
      <c r="OTJ167" s="79"/>
      <c r="OTK167" s="104"/>
      <c r="OTL167" s="83"/>
      <c r="OTM167" s="90"/>
      <c r="OTN167" s="91"/>
      <c r="OTO167" s="92"/>
      <c r="OTP167" s="93"/>
      <c r="OTQ167" s="90"/>
      <c r="OTR167" s="6"/>
      <c r="OTS167" s="86"/>
      <c r="OTT167" s="79"/>
      <c r="OTU167" s="82"/>
      <c r="OTV167" s="79"/>
      <c r="OTW167" s="104"/>
      <c r="OTX167" s="83"/>
      <c r="OTY167" s="90"/>
      <c r="OTZ167" s="91"/>
      <c r="OUA167" s="92"/>
      <c r="OUB167" s="93"/>
      <c r="OUC167" s="90"/>
      <c r="OUD167" s="6"/>
      <c r="OUE167" s="86"/>
      <c r="OUF167" s="79"/>
      <c r="OUG167" s="82"/>
      <c r="OUH167" s="79"/>
      <c r="OUI167" s="104"/>
      <c r="OUJ167" s="83"/>
      <c r="OUK167" s="90"/>
      <c r="OUL167" s="91"/>
      <c r="OUM167" s="92"/>
      <c r="OUN167" s="93"/>
      <c r="OUO167" s="90"/>
      <c r="OUP167" s="6"/>
      <c r="OUQ167" s="86"/>
      <c r="OUR167" s="79"/>
      <c r="OUS167" s="82"/>
      <c r="OUT167" s="79"/>
      <c r="OUU167" s="104"/>
      <c r="OUV167" s="83"/>
      <c r="OUW167" s="90"/>
      <c r="OUX167" s="91"/>
      <c r="OUY167" s="92"/>
      <c r="OUZ167" s="93"/>
      <c r="OVA167" s="90"/>
      <c r="OVB167" s="6"/>
      <c r="OVC167" s="86"/>
      <c r="OVD167" s="79"/>
      <c r="OVE167" s="82"/>
      <c r="OVF167" s="79"/>
      <c r="OVG167" s="104"/>
      <c r="OVH167" s="83"/>
      <c r="OVI167" s="90"/>
      <c r="OVJ167" s="91"/>
      <c r="OVK167" s="92"/>
      <c r="OVL167" s="93"/>
      <c r="OVM167" s="90"/>
      <c r="OVN167" s="6"/>
      <c r="OVO167" s="86"/>
      <c r="OVP167" s="79"/>
      <c r="OVQ167" s="82"/>
      <c r="OVR167" s="79"/>
      <c r="OVS167" s="104"/>
      <c r="OVT167" s="83"/>
      <c r="OVU167" s="90"/>
      <c r="OVV167" s="91"/>
      <c r="OVW167" s="92"/>
      <c r="OVX167" s="93"/>
      <c r="OVY167" s="90"/>
      <c r="OVZ167" s="6"/>
      <c r="OWA167" s="86"/>
      <c r="OWB167" s="79"/>
      <c r="OWC167" s="82"/>
      <c r="OWD167" s="79"/>
      <c r="OWE167" s="104"/>
      <c r="OWF167" s="83"/>
      <c r="OWG167" s="90"/>
      <c r="OWH167" s="91"/>
      <c r="OWI167" s="92"/>
      <c r="OWJ167" s="93"/>
      <c r="OWK167" s="90"/>
      <c r="OWL167" s="6"/>
      <c r="OWM167" s="86"/>
      <c r="OWN167" s="79"/>
      <c r="OWO167" s="82"/>
      <c r="OWP167" s="79"/>
      <c r="OWQ167" s="104"/>
      <c r="OWR167" s="83"/>
      <c r="OWS167" s="90"/>
      <c r="OWT167" s="91"/>
      <c r="OWU167" s="92"/>
      <c r="OWV167" s="93"/>
      <c r="OWW167" s="90"/>
      <c r="OWX167" s="6"/>
      <c r="OWY167" s="86"/>
      <c r="OWZ167" s="79"/>
      <c r="OXA167" s="82"/>
      <c r="OXB167" s="79"/>
      <c r="OXC167" s="104"/>
      <c r="OXD167" s="83"/>
      <c r="OXE167" s="90"/>
      <c r="OXF167" s="91"/>
      <c r="OXG167" s="92"/>
      <c r="OXH167" s="93"/>
      <c r="OXI167" s="90"/>
      <c r="OXJ167" s="6"/>
      <c r="OXK167" s="86"/>
      <c r="OXL167" s="79"/>
      <c r="OXM167" s="82"/>
      <c r="OXN167" s="79"/>
      <c r="OXO167" s="104"/>
      <c r="OXP167" s="83"/>
      <c r="OXQ167" s="90"/>
      <c r="OXR167" s="91"/>
      <c r="OXS167" s="92"/>
      <c r="OXT167" s="93"/>
      <c r="OXU167" s="90"/>
      <c r="OXV167" s="6"/>
      <c r="OXW167" s="86"/>
      <c r="OXX167" s="79"/>
      <c r="OXY167" s="82"/>
      <c r="OXZ167" s="79"/>
      <c r="OYA167" s="104"/>
      <c r="OYB167" s="83"/>
      <c r="OYC167" s="90"/>
      <c r="OYD167" s="91"/>
      <c r="OYE167" s="92"/>
      <c r="OYF167" s="93"/>
      <c r="OYG167" s="90"/>
      <c r="OYH167" s="6"/>
      <c r="OYI167" s="86"/>
      <c r="OYJ167" s="79"/>
      <c r="OYK167" s="82"/>
      <c r="OYL167" s="79"/>
      <c r="OYM167" s="104"/>
      <c r="OYN167" s="83"/>
      <c r="OYO167" s="90"/>
      <c r="OYP167" s="91"/>
      <c r="OYQ167" s="92"/>
      <c r="OYR167" s="93"/>
      <c r="OYS167" s="90"/>
      <c r="OYT167" s="6"/>
      <c r="OYU167" s="86"/>
      <c r="OYV167" s="79"/>
      <c r="OYW167" s="82"/>
      <c r="OYX167" s="79"/>
      <c r="OYY167" s="104"/>
      <c r="OYZ167" s="83"/>
      <c r="OZA167" s="90"/>
      <c r="OZB167" s="91"/>
      <c r="OZC167" s="92"/>
      <c r="OZD167" s="93"/>
      <c r="OZE167" s="90"/>
      <c r="OZF167" s="6"/>
      <c r="OZG167" s="86"/>
      <c r="OZH167" s="79"/>
      <c r="OZI167" s="82"/>
      <c r="OZJ167" s="79"/>
      <c r="OZK167" s="104"/>
      <c r="OZL167" s="83"/>
      <c r="OZM167" s="90"/>
      <c r="OZN167" s="91"/>
      <c r="OZO167" s="92"/>
      <c r="OZP167" s="93"/>
      <c r="OZQ167" s="90"/>
      <c r="OZR167" s="6"/>
      <c r="OZS167" s="86"/>
      <c r="OZT167" s="79"/>
      <c r="OZU167" s="82"/>
      <c r="OZV167" s="79"/>
      <c r="OZW167" s="104"/>
      <c r="OZX167" s="83"/>
      <c r="OZY167" s="90"/>
      <c r="OZZ167" s="91"/>
      <c r="PAA167" s="92"/>
      <c r="PAB167" s="93"/>
      <c r="PAC167" s="90"/>
      <c r="PAD167" s="6"/>
      <c r="PAE167" s="86"/>
      <c r="PAF167" s="79"/>
      <c r="PAG167" s="82"/>
      <c r="PAH167" s="79"/>
      <c r="PAI167" s="104"/>
      <c r="PAJ167" s="83"/>
      <c r="PAK167" s="90"/>
      <c r="PAL167" s="91"/>
      <c r="PAM167" s="92"/>
      <c r="PAN167" s="93"/>
      <c r="PAO167" s="90"/>
      <c r="PAP167" s="6"/>
      <c r="PAQ167" s="86"/>
      <c r="PAR167" s="79"/>
      <c r="PAS167" s="82"/>
      <c r="PAT167" s="79"/>
      <c r="PAU167" s="104"/>
      <c r="PAV167" s="83"/>
      <c r="PAW167" s="90"/>
      <c r="PAX167" s="91"/>
      <c r="PAY167" s="92"/>
      <c r="PAZ167" s="93"/>
      <c r="PBA167" s="90"/>
      <c r="PBB167" s="6"/>
      <c r="PBC167" s="86"/>
      <c r="PBD167" s="79"/>
      <c r="PBE167" s="82"/>
      <c r="PBF167" s="79"/>
      <c r="PBG167" s="104"/>
      <c r="PBH167" s="83"/>
      <c r="PBI167" s="90"/>
      <c r="PBJ167" s="91"/>
      <c r="PBK167" s="92"/>
      <c r="PBL167" s="93"/>
      <c r="PBM167" s="90"/>
      <c r="PBN167" s="6"/>
      <c r="PBO167" s="86"/>
      <c r="PBP167" s="79"/>
      <c r="PBQ167" s="82"/>
      <c r="PBR167" s="79"/>
      <c r="PBS167" s="104"/>
      <c r="PBT167" s="83"/>
      <c r="PBU167" s="90"/>
      <c r="PBV167" s="91"/>
      <c r="PBW167" s="92"/>
      <c r="PBX167" s="93"/>
      <c r="PBY167" s="90"/>
      <c r="PBZ167" s="6"/>
      <c r="PCA167" s="86"/>
      <c r="PCB167" s="79"/>
      <c r="PCC167" s="82"/>
      <c r="PCD167" s="79"/>
      <c r="PCE167" s="104"/>
      <c r="PCF167" s="83"/>
      <c r="PCG167" s="90"/>
      <c r="PCH167" s="91"/>
      <c r="PCI167" s="92"/>
      <c r="PCJ167" s="93"/>
      <c r="PCK167" s="90"/>
      <c r="PCL167" s="6"/>
      <c r="PCM167" s="86"/>
      <c r="PCN167" s="79"/>
      <c r="PCO167" s="82"/>
      <c r="PCP167" s="79"/>
      <c r="PCQ167" s="104"/>
      <c r="PCR167" s="83"/>
      <c r="PCS167" s="90"/>
      <c r="PCT167" s="91"/>
      <c r="PCU167" s="92"/>
      <c r="PCV167" s="93"/>
      <c r="PCW167" s="90"/>
      <c r="PCX167" s="6"/>
      <c r="PCY167" s="86"/>
      <c r="PCZ167" s="79"/>
      <c r="PDA167" s="82"/>
      <c r="PDB167" s="79"/>
      <c r="PDC167" s="104"/>
      <c r="PDD167" s="83"/>
      <c r="PDE167" s="90"/>
      <c r="PDF167" s="91"/>
      <c r="PDG167" s="92"/>
      <c r="PDH167" s="93"/>
      <c r="PDI167" s="90"/>
      <c r="PDJ167" s="6"/>
      <c r="PDK167" s="86"/>
      <c r="PDL167" s="79"/>
      <c r="PDM167" s="82"/>
      <c r="PDN167" s="79"/>
      <c r="PDO167" s="104"/>
      <c r="PDP167" s="83"/>
      <c r="PDQ167" s="90"/>
      <c r="PDR167" s="91"/>
      <c r="PDS167" s="92"/>
      <c r="PDT167" s="93"/>
      <c r="PDU167" s="90"/>
      <c r="PDV167" s="6"/>
      <c r="PDW167" s="86"/>
      <c r="PDX167" s="79"/>
      <c r="PDY167" s="82"/>
      <c r="PDZ167" s="79"/>
      <c r="PEA167" s="104"/>
      <c r="PEB167" s="83"/>
      <c r="PEC167" s="90"/>
      <c r="PED167" s="91"/>
      <c r="PEE167" s="92"/>
      <c r="PEF167" s="93"/>
      <c r="PEG167" s="90"/>
      <c r="PEH167" s="6"/>
      <c r="PEI167" s="86"/>
      <c r="PEJ167" s="79"/>
      <c r="PEK167" s="82"/>
      <c r="PEL167" s="79"/>
      <c r="PEM167" s="104"/>
      <c r="PEN167" s="83"/>
      <c r="PEO167" s="90"/>
      <c r="PEP167" s="91"/>
      <c r="PEQ167" s="92"/>
      <c r="PER167" s="93"/>
      <c r="PES167" s="90"/>
      <c r="PET167" s="6"/>
      <c r="PEU167" s="86"/>
      <c r="PEV167" s="79"/>
      <c r="PEW167" s="82"/>
      <c r="PEX167" s="79"/>
      <c r="PEY167" s="104"/>
      <c r="PEZ167" s="83"/>
      <c r="PFA167" s="90"/>
      <c r="PFB167" s="91"/>
      <c r="PFC167" s="92"/>
      <c r="PFD167" s="93"/>
      <c r="PFE167" s="90"/>
      <c r="PFF167" s="6"/>
      <c r="PFG167" s="86"/>
      <c r="PFH167" s="79"/>
      <c r="PFI167" s="82"/>
      <c r="PFJ167" s="79"/>
      <c r="PFK167" s="104"/>
      <c r="PFL167" s="83"/>
      <c r="PFM167" s="90"/>
      <c r="PFN167" s="91"/>
      <c r="PFO167" s="92"/>
      <c r="PFP167" s="93"/>
      <c r="PFQ167" s="90"/>
      <c r="PFR167" s="6"/>
      <c r="PFS167" s="86"/>
      <c r="PFT167" s="79"/>
      <c r="PFU167" s="82"/>
      <c r="PFV167" s="79"/>
      <c r="PFW167" s="104"/>
      <c r="PFX167" s="83"/>
      <c r="PFY167" s="90"/>
      <c r="PFZ167" s="91"/>
      <c r="PGA167" s="92"/>
      <c r="PGB167" s="93"/>
      <c r="PGC167" s="90"/>
      <c r="PGD167" s="6"/>
      <c r="PGE167" s="86"/>
      <c r="PGF167" s="79"/>
      <c r="PGG167" s="82"/>
      <c r="PGH167" s="79"/>
      <c r="PGI167" s="104"/>
      <c r="PGJ167" s="83"/>
      <c r="PGK167" s="90"/>
      <c r="PGL167" s="91"/>
      <c r="PGM167" s="92"/>
      <c r="PGN167" s="93"/>
      <c r="PGO167" s="90"/>
      <c r="PGP167" s="6"/>
      <c r="PGQ167" s="86"/>
      <c r="PGR167" s="79"/>
      <c r="PGS167" s="82"/>
      <c r="PGT167" s="79"/>
      <c r="PGU167" s="104"/>
      <c r="PGV167" s="83"/>
      <c r="PGW167" s="90"/>
      <c r="PGX167" s="91"/>
      <c r="PGY167" s="92"/>
      <c r="PGZ167" s="93"/>
      <c r="PHA167" s="90"/>
      <c r="PHB167" s="6"/>
      <c r="PHC167" s="86"/>
      <c r="PHD167" s="79"/>
      <c r="PHE167" s="82"/>
      <c r="PHF167" s="79"/>
      <c r="PHG167" s="104"/>
      <c r="PHH167" s="83"/>
      <c r="PHI167" s="90"/>
      <c r="PHJ167" s="91"/>
      <c r="PHK167" s="92"/>
      <c r="PHL167" s="93"/>
      <c r="PHM167" s="90"/>
      <c r="PHN167" s="6"/>
      <c r="PHO167" s="86"/>
      <c r="PHP167" s="79"/>
      <c r="PHQ167" s="82"/>
      <c r="PHR167" s="79"/>
      <c r="PHS167" s="104"/>
      <c r="PHT167" s="83"/>
      <c r="PHU167" s="90"/>
      <c r="PHV167" s="91"/>
      <c r="PHW167" s="92"/>
      <c r="PHX167" s="93"/>
      <c r="PHY167" s="90"/>
      <c r="PHZ167" s="6"/>
      <c r="PIA167" s="86"/>
      <c r="PIB167" s="79"/>
      <c r="PIC167" s="82"/>
      <c r="PID167" s="79"/>
      <c r="PIE167" s="104"/>
      <c r="PIF167" s="83"/>
      <c r="PIG167" s="90"/>
      <c r="PIH167" s="91"/>
      <c r="PII167" s="92"/>
      <c r="PIJ167" s="93"/>
      <c r="PIK167" s="90"/>
      <c r="PIL167" s="6"/>
      <c r="PIM167" s="86"/>
      <c r="PIN167" s="79"/>
      <c r="PIO167" s="82"/>
      <c r="PIP167" s="79"/>
      <c r="PIQ167" s="104"/>
      <c r="PIR167" s="83"/>
      <c r="PIS167" s="90"/>
      <c r="PIT167" s="91"/>
      <c r="PIU167" s="92"/>
      <c r="PIV167" s="93"/>
      <c r="PIW167" s="90"/>
      <c r="PIX167" s="6"/>
      <c r="PIY167" s="86"/>
      <c r="PIZ167" s="79"/>
      <c r="PJA167" s="82"/>
      <c r="PJB167" s="79"/>
      <c r="PJC167" s="104"/>
      <c r="PJD167" s="83"/>
      <c r="PJE167" s="90"/>
      <c r="PJF167" s="91"/>
      <c r="PJG167" s="92"/>
      <c r="PJH167" s="93"/>
      <c r="PJI167" s="90"/>
      <c r="PJJ167" s="6"/>
      <c r="PJK167" s="86"/>
      <c r="PJL167" s="79"/>
      <c r="PJM167" s="82"/>
      <c r="PJN167" s="79"/>
      <c r="PJO167" s="104"/>
      <c r="PJP167" s="83"/>
      <c r="PJQ167" s="90"/>
      <c r="PJR167" s="91"/>
      <c r="PJS167" s="92"/>
      <c r="PJT167" s="93"/>
      <c r="PJU167" s="90"/>
      <c r="PJV167" s="6"/>
      <c r="PJW167" s="86"/>
      <c r="PJX167" s="79"/>
      <c r="PJY167" s="82"/>
      <c r="PJZ167" s="79"/>
      <c r="PKA167" s="104"/>
      <c r="PKB167" s="83"/>
      <c r="PKC167" s="90"/>
      <c r="PKD167" s="91"/>
      <c r="PKE167" s="92"/>
      <c r="PKF167" s="93"/>
      <c r="PKG167" s="90"/>
      <c r="PKH167" s="6"/>
      <c r="PKI167" s="86"/>
      <c r="PKJ167" s="79"/>
      <c r="PKK167" s="82"/>
      <c r="PKL167" s="79"/>
      <c r="PKM167" s="104"/>
      <c r="PKN167" s="83"/>
      <c r="PKO167" s="90"/>
      <c r="PKP167" s="91"/>
      <c r="PKQ167" s="92"/>
      <c r="PKR167" s="93"/>
      <c r="PKS167" s="90"/>
      <c r="PKT167" s="6"/>
      <c r="PKU167" s="86"/>
      <c r="PKV167" s="79"/>
      <c r="PKW167" s="82"/>
      <c r="PKX167" s="79"/>
      <c r="PKY167" s="104"/>
      <c r="PKZ167" s="83"/>
      <c r="PLA167" s="90"/>
      <c r="PLB167" s="91"/>
      <c r="PLC167" s="92"/>
      <c r="PLD167" s="93"/>
      <c r="PLE167" s="90"/>
      <c r="PLF167" s="6"/>
      <c r="PLG167" s="86"/>
      <c r="PLH167" s="79"/>
      <c r="PLI167" s="82"/>
      <c r="PLJ167" s="79"/>
      <c r="PLK167" s="104"/>
      <c r="PLL167" s="83"/>
      <c r="PLM167" s="90"/>
      <c r="PLN167" s="91"/>
      <c r="PLO167" s="92"/>
      <c r="PLP167" s="93"/>
      <c r="PLQ167" s="90"/>
      <c r="PLR167" s="6"/>
      <c r="PLS167" s="86"/>
      <c r="PLT167" s="79"/>
      <c r="PLU167" s="82"/>
      <c r="PLV167" s="79"/>
      <c r="PLW167" s="104"/>
      <c r="PLX167" s="83"/>
      <c r="PLY167" s="90"/>
      <c r="PLZ167" s="91"/>
      <c r="PMA167" s="92"/>
      <c r="PMB167" s="93"/>
      <c r="PMC167" s="90"/>
      <c r="PMD167" s="6"/>
      <c r="PME167" s="86"/>
      <c r="PMF167" s="79"/>
      <c r="PMG167" s="82"/>
      <c r="PMH167" s="79"/>
      <c r="PMI167" s="104"/>
      <c r="PMJ167" s="83"/>
      <c r="PMK167" s="90"/>
      <c r="PML167" s="91"/>
      <c r="PMM167" s="92"/>
      <c r="PMN167" s="93"/>
      <c r="PMO167" s="90"/>
      <c r="PMP167" s="6"/>
      <c r="PMQ167" s="86"/>
      <c r="PMR167" s="79"/>
      <c r="PMS167" s="82"/>
      <c r="PMT167" s="79"/>
      <c r="PMU167" s="104"/>
      <c r="PMV167" s="83"/>
      <c r="PMW167" s="90"/>
      <c r="PMX167" s="91"/>
      <c r="PMY167" s="92"/>
      <c r="PMZ167" s="93"/>
      <c r="PNA167" s="90"/>
      <c r="PNB167" s="6"/>
      <c r="PNC167" s="86"/>
      <c r="PND167" s="79"/>
      <c r="PNE167" s="82"/>
      <c r="PNF167" s="79"/>
      <c r="PNG167" s="104"/>
      <c r="PNH167" s="83"/>
      <c r="PNI167" s="90"/>
      <c r="PNJ167" s="91"/>
      <c r="PNK167" s="92"/>
      <c r="PNL167" s="93"/>
      <c r="PNM167" s="90"/>
      <c r="PNN167" s="6"/>
      <c r="PNO167" s="86"/>
      <c r="PNP167" s="79"/>
      <c r="PNQ167" s="82"/>
      <c r="PNR167" s="79"/>
      <c r="PNS167" s="104"/>
      <c r="PNT167" s="83"/>
      <c r="PNU167" s="90"/>
      <c r="PNV167" s="91"/>
      <c r="PNW167" s="92"/>
      <c r="PNX167" s="93"/>
      <c r="PNY167" s="90"/>
      <c r="PNZ167" s="6"/>
      <c r="POA167" s="86"/>
      <c r="POB167" s="79"/>
      <c r="POC167" s="82"/>
      <c r="POD167" s="79"/>
      <c r="POE167" s="104"/>
      <c r="POF167" s="83"/>
      <c r="POG167" s="90"/>
      <c r="POH167" s="91"/>
      <c r="POI167" s="92"/>
      <c r="POJ167" s="93"/>
      <c r="POK167" s="90"/>
      <c r="POL167" s="6"/>
      <c r="POM167" s="86"/>
      <c r="PON167" s="79"/>
      <c r="POO167" s="82"/>
      <c r="POP167" s="79"/>
      <c r="POQ167" s="104"/>
      <c r="POR167" s="83"/>
      <c r="POS167" s="90"/>
      <c r="POT167" s="91"/>
      <c r="POU167" s="92"/>
      <c r="POV167" s="93"/>
      <c r="POW167" s="90"/>
      <c r="POX167" s="6"/>
      <c r="POY167" s="86"/>
      <c r="POZ167" s="79"/>
      <c r="PPA167" s="82"/>
      <c r="PPB167" s="79"/>
      <c r="PPC167" s="104"/>
      <c r="PPD167" s="83"/>
      <c r="PPE167" s="90"/>
      <c r="PPF167" s="91"/>
      <c r="PPG167" s="92"/>
      <c r="PPH167" s="93"/>
      <c r="PPI167" s="90"/>
      <c r="PPJ167" s="6"/>
      <c r="PPK167" s="86"/>
      <c r="PPL167" s="79"/>
      <c r="PPM167" s="82"/>
      <c r="PPN167" s="79"/>
      <c r="PPO167" s="104"/>
      <c r="PPP167" s="83"/>
      <c r="PPQ167" s="90"/>
      <c r="PPR167" s="91"/>
      <c r="PPS167" s="92"/>
      <c r="PPT167" s="93"/>
      <c r="PPU167" s="90"/>
      <c r="PPV167" s="6"/>
      <c r="PPW167" s="86"/>
      <c r="PPX167" s="79"/>
      <c r="PPY167" s="82"/>
      <c r="PPZ167" s="79"/>
      <c r="PQA167" s="104"/>
      <c r="PQB167" s="83"/>
      <c r="PQC167" s="90"/>
      <c r="PQD167" s="91"/>
      <c r="PQE167" s="92"/>
      <c r="PQF167" s="93"/>
      <c r="PQG167" s="90"/>
      <c r="PQH167" s="6"/>
      <c r="PQI167" s="86"/>
      <c r="PQJ167" s="79"/>
      <c r="PQK167" s="82"/>
      <c r="PQL167" s="79"/>
      <c r="PQM167" s="104"/>
      <c r="PQN167" s="83"/>
      <c r="PQO167" s="90"/>
      <c r="PQP167" s="91"/>
      <c r="PQQ167" s="92"/>
      <c r="PQR167" s="93"/>
      <c r="PQS167" s="90"/>
      <c r="PQT167" s="6"/>
      <c r="PQU167" s="86"/>
      <c r="PQV167" s="79"/>
      <c r="PQW167" s="82"/>
      <c r="PQX167" s="79"/>
      <c r="PQY167" s="104"/>
      <c r="PQZ167" s="83"/>
      <c r="PRA167" s="90"/>
      <c r="PRB167" s="91"/>
      <c r="PRC167" s="92"/>
      <c r="PRD167" s="93"/>
      <c r="PRE167" s="90"/>
      <c r="PRF167" s="6"/>
      <c r="PRG167" s="86"/>
      <c r="PRH167" s="79"/>
      <c r="PRI167" s="82"/>
      <c r="PRJ167" s="79"/>
      <c r="PRK167" s="104"/>
      <c r="PRL167" s="83"/>
      <c r="PRM167" s="90"/>
      <c r="PRN167" s="91"/>
      <c r="PRO167" s="92"/>
      <c r="PRP167" s="93"/>
      <c r="PRQ167" s="90"/>
      <c r="PRR167" s="6"/>
      <c r="PRS167" s="86"/>
      <c r="PRT167" s="79"/>
      <c r="PRU167" s="82"/>
      <c r="PRV167" s="79"/>
      <c r="PRW167" s="104"/>
      <c r="PRX167" s="83"/>
      <c r="PRY167" s="90"/>
      <c r="PRZ167" s="91"/>
      <c r="PSA167" s="92"/>
      <c r="PSB167" s="93"/>
      <c r="PSC167" s="90"/>
      <c r="PSD167" s="6"/>
      <c r="PSE167" s="86"/>
      <c r="PSF167" s="79"/>
      <c r="PSG167" s="82"/>
      <c r="PSH167" s="79"/>
      <c r="PSI167" s="104"/>
      <c r="PSJ167" s="83"/>
      <c r="PSK167" s="90"/>
      <c r="PSL167" s="91"/>
      <c r="PSM167" s="92"/>
      <c r="PSN167" s="93"/>
      <c r="PSO167" s="90"/>
      <c r="PSP167" s="6"/>
      <c r="PSQ167" s="86"/>
      <c r="PSR167" s="79"/>
      <c r="PSS167" s="82"/>
      <c r="PST167" s="79"/>
      <c r="PSU167" s="104"/>
      <c r="PSV167" s="83"/>
      <c r="PSW167" s="90"/>
      <c r="PSX167" s="91"/>
      <c r="PSY167" s="92"/>
      <c r="PSZ167" s="93"/>
      <c r="PTA167" s="90"/>
      <c r="PTB167" s="6"/>
      <c r="PTC167" s="86"/>
      <c r="PTD167" s="79"/>
      <c r="PTE167" s="82"/>
      <c r="PTF167" s="79"/>
      <c r="PTG167" s="104"/>
      <c r="PTH167" s="83"/>
      <c r="PTI167" s="90"/>
      <c r="PTJ167" s="91"/>
      <c r="PTK167" s="92"/>
      <c r="PTL167" s="93"/>
      <c r="PTM167" s="90"/>
      <c r="PTN167" s="6"/>
      <c r="PTO167" s="86"/>
      <c r="PTP167" s="79"/>
      <c r="PTQ167" s="82"/>
      <c r="PTR167" s="79"/>
      <c r="PTS167" s="104"/>
      <c r="PTT167" s="83"/>
      <c r="PTU167" s="90"/>
      <c r="PTV167" s="91"/>
      <c r="PTW167" s="92"/>
      <c r="PTX167" s="93"/>
      <c r="PTY167" s="90"/>
      <c r="PTZ167" s="6"/>
      <c r="PUA167" s="86"/>
      <c r="PUB167" s="79"/>
      <c r="PUC167" s="82"/>
      <c r="PUD167" s="79"/>
      <c r="PUE167" s="104"/>
      <c r="PUF167" s="83"/>
      <c r="PUG167" s="90"/>
      <c r="PUH167" s="91"/>
      <c r="PUI167" s="92"/>
      <c r="PUJ167" s="93"/>
      <c r="PUK167" s="90"/>
      <c r="PUL167" s="6"/>
      <c r="PUM167" s="86"/>
      <c r="PUN167" s="79"/>
      <c r="PUO167" s="82"/>
      <c r="PUP167" s="79"/>
      <c r="PUQ167" s="104"/>
      <c r="PUR167" s="83"/>
      <c r="PUS167" s="90"/>
      <c r="PUT167" s="91"/>
      <c r="PUU167" s="92"/>
      <c r="PUV167" s="93"/>
      <c r="PUW167" s="90"/>
      <c r="PUX167" s="6"/>
      <c r="PUY167" s="86"/>
      <c r="PUZ167" s="79"/>
      <c r="PVA167" s="82"/>
      <c r="PVB167" s="79"/>
      <c r="PVC167" s="104"/>
      <c r="PVD167" s="83"/>
      <c r="PVE167" s="90"/>
      <c r="PVF167" s="91"/>
      <c r="PVG167" s="92"/>
      <c r="PVH167" s="93"/>
      <c r="PVI167" s="90"/>
      <c r="PVJ167" s="6"/>
      <c r="PVK167" s="86"/>
      <c r="PVL167" s="79"/>
      <c r="PVM167" s="82"/>
      <c r="PVN167" s="79"/>
      <c r="PVO167" s="104"/>
      <c r="PVP167" s="83"/>
      <c r="PVQ167" s="90"/>
      <c r="PVR167" s="91"/>
      <c r="PVS167" s="92"/>
      <c r="PVT167" s="93"/>
      <c r="PVU167" s="90"/>
      <c r="PVV167" s="6"/>
      <c r="PVW167" s="86"/>
      <c r="PVX167" s="79"/>
      <c r="PVY167" s="82"/>
      <c r="PVZ167" s="79"/>
      <c r="PWA167" s="104"/>
      <c r="PWB167" s="83"/>
      <c r="PWC167" s="90"/>
      <c r="PWD167" s="91"/>
      <c r="PWE167" s="92"/>
      <c r="PWF167" s="93"/>
      <c r="PWG167" s="90"/>
      <c r="PWH167" s="6"/>
      <c r="PWI167" s="86"/>
      <c r="PWJ167" s="79"/>
      <c r="PWK167" s="82"/>
      <c r="PWL167" s="79"/>
      <c r="PWM167" s="104"/>
      <c r="PWN167" s="83"/>
      <c r="PWO167" s="90"/>
      <c r="PWP167" s="91"/>
      <c r="PWQ167" s="92"/>
      <c r="PWR167" s="93"/>
      <c r="PWS167" s="90"/>
      <c r="PWT167" s="6"/>
      <c r="PWU167" s="86"/>
      <c r="PWV167" s="79"/>
      <c r="PWW167" s="82"/>
      <c r="PWX167" s="79"/>
      <c r="PWY167" s="104"/>
      <c r="PWZ167" s="83"/>
      <c r="PXA167" s="90"/>
      <c r="PXB167" s="91"/>
      <c r="PXC167" s="92"/>
      <c r="PXD167" s="93"/>
      <c r="PXE167" s="90"/>
      <c r="PXF167" s="6"/>
      <c r="PXG167" s="86"/>
      <c r="PXH167" s="79"/>
      <c r="PXI167" s="82"/>
      <c r="PXJ167" s="79"/>
      <c r="PXK167" s="104"/>
      <c r="PXL167" s="83"/>
      <c r="PXM167" s="90"/>
      <c r="PXN167" s="91"/>
      <c r="PXO167" s="92"/>
      <c r="PXP167" s="93"/>
      <c r="PXQ167" s="90"/>
      <c r="PXR167" s="6"/>
      <c r="PXS167" s="86"/>
      <c r="PXT167" s="79"/>
      <c r="PXU167" s="82"/>
      <c r="PXV167" s="79"/>
      <c r="PXW167" s="104"/>
      <c r="PXX167" s="83"/>
      <c r="PXY167" s="90"/>
      <c r="PXZ167" s="91"/>
      <c r="PYA167" s="92"/>
      <c r="PYB167" s="93"/>
      <c r="PYC167" s="90"/>
      <c r="PYD167" s="6"/>
      <c r="PYE167" s="86"/>
      <c r="PYF167" s="79"/>
      <c r="PYG167" s="82"/>
      <c r="PYH167" s="79"/>
      <c r="PYI167" s="104"/>
      <c r="PYJ167" s="83"/>
      <c r="PYK167" s="90"/>
      <c r="PYL167" s="91"/>
      <c r="PYM167" s="92"/>
      <c r="PYN167" s="93"/>
      <c r="PYO167" s="90"/>
      <c r="PYP167" s="6"/>
      <c r="PYQ167" s="86"/>
      <c r="PYR167" s="79"/>
      <c r="PYS167" s="82"/>
      <c r="PYT167" s="79"/>
      <c r="PYU167" s="104"/>
      <c r="PYV167" s="83"/>
      <c r="PYW167" s="90"/>
      <c r="PYX167" s="91"/>
      <c r="PYY167" s="92"/>
      <c r="PYZ167" s="93"/>
      <c r="PZA167" s="90"/>
      <c r="PZB167" s="6"/>
      <c r="PZC167" s="86"/>
      <c r="PZD167" s="79"/>
      <c r="PZE167" s="82"/>
      <c r="PZF167" s="79"/>
      <c r="PZG167" s="104"/>
      <c r="PZH167" s="83"/>
      <c r="PZI167" s="90"/>
      <c r="PZJ167" s="91"/>
      <c r="PZK167" s="92"/>
      <c r="PZL167" s="93"/>
      <c r="PZM167" s="90"/>
      <c r="PZN167" s="6"/>
      <c r="PZO167" s="86"/>
      <c r="PZP167" s="79"/>
      <c r="PZQ167" s="82"/>
      <c r="PZR167" s="79"/>
      <c r="PZS167" s="104"/>
      <c r="PZT167" s="83"/>
      <c r="PZU167" s="90"/>
      <c r="PZV167" s="91"/>
      <c r="PZW167" s="92"/>
      <c r="PZX167" s="93"/>
      <c r="PZY167" s="90"/>
      <c r="PZZ167" s="6"/>
      <c r="QAA167" s="86"/>
      <c r="QAB167" s="79"/>
      <c r="QAC167" s="82"/>
      <c r="QAD167" s="79"/>
      <c r="QAE167" s="104"/>
      <c r="QAF167" s="83"/>
      <c r="QAG167" s="90"/>
      <c r="QAH167" s="91"/>
      <c r="QAI167" s="92"/>
      <c r="QAJ167" s="93"/>
      <c r="QAK167" s="90"/>
      <c r="QAL167" s="6"/>
      <c r="QAM167" s="86"/>
      <c r="QAN167" s="79"/>
      <c r="QAO167" s="82"/>
      <c r="QAP167" s="79"/>
      <c r="QAQ167" s="104"/>
      <c r="QAR167" s="83"/>
      <c r="QAS167" s="90"/>
      <c r="QAT167" s="91"/>
      <c r="QAU167" s="92"/>
      <c r="QAV167" s="93"/>
      <c r="QAW167" s="90"/>
      <c r="QAX167" s="6"/>
      <c r="QAY167" s="86"/>
      <c r="QAZ167" s="79"/>
      <c r="QBA167" s="82"/>
      <c r="QBB167" s="79"/>
      <c r="QBC167" s="104"/>
      <c r="QBD167" s="83"/>
      <c r="QBE167" s="90"/>
      <c r="QBF167" s="91"/>
      <c r="QBG167" s="92"/>
      <c r="QBH167" s="93"/>
      <c r="QBI167" s="90"/>
      <c r="QBJ167" s="6"/>
      <c r="QBK167" s="86"/>
      <c r="QBL167" s="79"/>
      <c r="QBM167" s="82"/>
      <c r="QBN167" s="79"/>
      <c r="QBO167" s="104"/>
      <c r="QBP167" s="83"/>
      <c r="QBQ167" s="90"/>
      <c r="QBR167" s="91"/>
      <c r="QBS167" s="92"/>
      <c r="QBT167" s="93"/>
      <c r="QBU167" s="90"/>
      <c r="QBV167" s="6"/>
      <c r="QBW167" s="86"/>
      <c r="QBX167" s="79"/>
      <c r="QBY167" s="82"/>
      <c r="QBZ167" s="79"/>
      <c r="QCA167" s="104"/>
      <c r="QCB167" s="83"/>
      <c r="QCC167" s="90"/>
      <c r="QCD167" s="91"/>
      <c r="QCE167" s="92"/>
      <c r="QCF167" s="93"/>
      <c r="QCG167" s="90"/>
      <c r="QCH167" s="6"/>
      <c r="QCI167" s="86"/>
      <c r="QCJ167" s="79"/>
      <c r="QCK167" s="82"/>
      <c r="QCL167" s="79"/>
      <c r="QCM167" s="104"/>
      <c r="QCN167" s="83"/>
      <c r="QCO167" s="90"/>
      <c r="QCP167" s="91"/>
      <c r="QCQ167" s="92"/>
      <c r="QCR167" s="93"/>
      <c r="QCS167" s="90"/>
      <c r="QCT167" s="6"/>
      <c r="QCU167" s="86"/>
      <c r="QCV167" s="79"/>
      <c r="QCW167" s="82"/>
      <c r="QCX167" s="79"/>
      <c r="QCY167" s="104"/>
      <c r="QCZ167" s="83"/>
      <c r="QDA167" s="90"/>
      <c r="QDB167" s="91"/>
      <c r="QDC167" s="92"/>
      <c r="QDD167" s="93"/>
      <c r="QDE167" s="90"/>
      <c r="QDF167" s="6"/>
      <c r="QDG167" s="86"/>
      <c r="QDH167" s="79"/>
      <c r="QDI167" s="82"/>
      <c r="QDJ167" s="79"/>
      <c r="QDK167" s="104"/>
      <c r="QDL167" s="83"/>
      <c r="QDM167" s="90"/>
      <c r="QDN167" s="91"/>
      <c r="QDO167" s="92"/>
      <c r="QDP167" s="93"/>
      <c r="QDQ167" s="90"/>
      <c r="QDR167" s="6"/>
      <c r="QDS167" s="86"/>
      <c r="QDT167" s="79"/>
      <c r="QDU167" s="82"/>
      <c r="QDV167" s="79"/>
      <c r="QDW167" s="104"/>
      <c r="QDX167" s="83"/>
      <c r="QDY167" s="90"/>
      <c r="QDZ167" s="91"/>
      <c r="QEA167" s="92"/>
      <c r="QEB167" s="93"/>
      <c r="QEC167" s="90"/>
      <c r="QED167" s="6"/>
      <c r="QEE167" s="86"/>
      <c r="QEF167" s="79"/>
      <c r="QEG167" s="82"/>
      <c r="QEH167" s="79"/>
      <c r="QEI167" s="104"/>
      <c r="QEJ167" s="83"/>
      <c r="QEK167" s="90"/>
      <c r="QEL167" s="91"/>
      <c r="QEM167" s="92"/>
      <c r="QEN167" s="93"/>
      <c r="QEO167" s="90"/>
      <c r="QEP167" s="6"/>
      <c r="QEQ167" s="86"/>
      <c r="QER167" s="79"/>
      <c r="QES167" s="82"/>
      <c r="QET167" s="79"/>
      <c r="QEU167" s="104"/>
      <c r="QEV167" s="83"/>
      <c r="QEW167" s="90"/>
      <c r="QEX167" s="91"/>
      <c r="QEY167" s="92"/>
      <c r="QEZ167" s="93"/>
      <c r="QFA167" s="90"/>
      <c r="QFB167" s="6"/>
      <c r="QFC167" s="86"/>
      <c r="QFD167" s="79"/>
      <c r="QFE167" s="82"/>
      <c r="QFF167" s="79"/>
      <c r="QFG167" s="104"/>
      <c r="QFH167" s="83"/>
      <c r="QFI167" s="90"/>
      <c r="QFJ167" s="91"/>
      <c r="QFK167" s="92"/>
      <c r="QFL167" s="93"/>
      <c r="QFM167" s="90"/>
      <c r="QFN167" s="6"/>
      <c r="QFO167" s="86"/>
      <c r="QFP167" s="79"/>
      <c r="QFQ167" s="82"/>
      <c r="QFR167" s="79"/>
      <c r="QFS167" s="104"/>
      <c r="QFT167" s="83"/>
      <c r="QFU167" s="90"/>
      <c r="QFV167" s="91"/>
      <c r="QFW167" s="92"/>
      <c r="QFX167" s="93"/>
      <c r="QFY167" s="90"/>
      <c r="QFZ167" s="6"/>
      <c r="QGA167" s="86"/>
      <c r="QGB167" s="79"/>
      <c r="QGC167" s="82"/>
      <c r="QGD167" s="79"/>
      <c r="QGE167" s="104"/>
      <c r="QGF167" s="83"/>
      <c r="QGG167" s="90"/>
      <c r="QGH167" s="91"/>
      <c r="QGI167" s="92"/>
      <c r="QGJ167" s="93"/>
      <c r="QGK167" s="90"/>
      <c r="QGL167" s="6"/>
      <c r="QGM167" s="86"/>
      <c r="QGN167" s="79"/>
      <c r="QGO167" s="82"/>
      <c r="QGP167" s="79"/>
      <c r="QGQ167" s="104"/>
      <c r="QGR167" s="83"/>
      <c r="QGS167" s="90"/>
      <c r="QGT167" s="91"/>
      <c r="QGU167" s="92"/>
      <c r="QGV167" s="93"/>
      <c r="QGW167" s="90"/>
      <c r="QGX167" s="6"/>
      <c r="QGY167" s="86"/>
      <c r="QGZ167" s="79"/>
      <c r="QHA167" s="82"/>
      <c r="QHB167" s="79"/>
      <c r="QHC167" s="104"/>
      <c r="QHD167" s="83"/>
      <c r="QHE167" s="90"/>
      <c r="QHF167" s="91"/>
      <c r="QHG167" s="92"/>
      <c r="QHH167" s="93"/>
      <c r="QHI167" s="90"/>
      <c r="QHJ167" s="6"/>
      <c r="QHK167" s="86"/>
      <c r="QHL167" s="79"/>
      <c r="QHM167" s="82"/>
      <c r="QHN167" s="79"/>
      <c r="QHO167" s="104"/>
      <c r="QHP167" s="83"/>
      <c r="QHQ167" s="90"/>
      <c r="QHR167" s="91"/>
      <c r="QHS167" s="92"/>
      <c r="QHT167" s="93"/>
      <c r="QHU167" s="90"/>
      <c r="QHV167" s="6"/>
      <c r="QHW167" s="86"/>
      <c r="QHX167" s="79"/>
      <c r="QHY167" s="82"/>
      <c r="QHZ167" s="79"/>
      <c r="QIA167" s="104"/>
      <c r="QIB167" s="83"/>
      <c r="QIC167" s="90"/>
      <c r="QID167" s="91"/>
      <c r="QIE167" s="92"/>
      <c r="QIF167" s="93"/>
      <c r="QIG167" s="90"/>
      <c r="QIH167" s="6"/>
      <c r="QII167" s="86"/>
      <c r="QIJ167" s="79"/>
      <c r="QIK167" s="82"/>
      <c r="QIL167" s="79"/>
      <c r="QIM167" s="104"/>
      <c r="QIN167" s="83"/>
      <c r="QIO167" s="90"/>
      <c r="QIP167" s="91"/>
      <c r="QIQ167" s="92"/>
      <c r="QIR167" s="93"/>
      <c r="QIS167" s="90"/>
      <c r="QIT167" s="6"/>
      <c r="QIU167" s="86"/>
      <c r="QIV167" s="79"/>
      <c r="QIW167" s="82"/>
      <c r="QIX167" s="79"/>
      <c r="QIY167" s="104"/>
      <c r="QIZ167" s="83"/>
      <c r="QJA167" s="90"/>
      <c r="QJB167" s="91"/>
      <c r="QJC167" s="92"/>
      <c r="QJD167" s="93"/>
      <c r="QJE167" s="90"/>
      <c r="QJF167" s="6"/>
      <c r="QJG167" s="86"/>
      <c r="QJH167" s="79"/>
      <c r="QJI167" s="82"/>
      <c r="QJJ167" s="79"/>
      <c r="QJK167" s="104"/>
      <c r="QJL167" s="83"/>
      <c r="QJM167" s="90"/>
      <c r="QJN167" s="91"/>
      <c r="QJO167" s="92"/>
      <c r="QJP167" s="93"/>
      <c r="QJQ167" s="90"/>
      <c r="QJR167" s="6"/>
      <c r="QJS167" s="86"/>
      <c r="QJT167" s="79"/>
      <c r="QJU167" s="82"/>
      <c r="QJV167" s="79"/>
      <c r="QJW167" s="104"/>
      <c r="QJX167" s="83"/>
      <c r="QJY167" s="90"/>
      <c r="QJZ167" s="91"/>
      <c r="QKA167" s="92"/>
      <c r="QKB167" s="93"/>
      <c r="QKC167" s="90"/>
      <c r="QKD167" s="6"/>
      <c r="QKE167" s="86"/>
      <c r="QKF167" s="79"/>
      <c r="QKG167" s="82"/>
      <c r="QKH167" s="79"/>
      <c r="QKI167" s="104"/>
      <c r="QKJ167" s="83"/>
      <c r="QKK167" s="90"/>
      <c r="QKL167" s="91"/>
      <c r="QKM167" s="92"/>
      <c r="QKN167" s="93"/>
      <c r="QKO167" s="90"/>
      <c r="QKP167" s="6"/>
      <c r="QKQ167" s="86"/>
      <c r="QKR167" s="79"/>
      <c r="QKS167" s="82"/>
      <c r="QKT167" s="79"/>
      <c r="QKU167" s="104"/>
      <c r="QKV167" s="83"/>
      <c r="QKW167" s="90"/>
      <c r="QKX167" s="91"/>
      <c r="QKY167" s="92"/>
      <c r="QKZ167" s="93"/>
      <c r="QLA167" s="90"/>
      <c r="QLB167" s="6"/>
      <c r="QLC167" s="86"/>
      <c r="QLD167" s="79"/>
      <c r="QLE167" s="82"/>
      <c r="QLF167" s="79"/>
      <c r="QLG167" s="104"/>
      <c r="QLH167" s="83"/>
      <c r="QLI167" s="90"/>
      <c r="QLJ167" s="91"/>
      <c r="QLK167" s="92"/>
      <c r="QLL167" s="93"/>
      <c r="QLM167" s="90"/>
      <c r="QLN167" s="6"/>
      <c r="QLO167" s="86"/>
      <c r="QLP167" s="79"/>
      <c r="QLQ167" s="82"/>
      <c r="QLR167" s="79"/>
      <c r="QLS167" s="104"/>
      <c r="QLT167" s="83"/>
      <c r="QLU167" s="90"/>
      <c r="QLV167" s="91"/>
      <c r="QLW167" s="92"/>
      <c r="QLX167" s="93"/>
      <c r="QLY167" s="90"/>
      <c r="QLZ167" s="6"/>
      <c r="QMA167" s="86"/>
      <c r="QMB167" s="79"/>
      <c r="QMC167" s="82"/>
      <c r="QMD167" s="79"/>
      <c r="QME167" s="104"/>
      <c r="QMF167" s="83"/>
      <c r="QMG167" s="90"/>
      <c r="QMH167" s="91"/>
      <c r="QMI167" s="92"/>
      <c r="QMJ167" s="93"/>
      <c r="QMK167" s="90"/>
      <c r="QML167" s="6"/>
      <c r="QMM167" s="86"/>
      <c r="QMN167" s="79"/>
      <c r="QMO167" s="82"/>
      <c r="QMP167" s="79"/>
      <c r="QMQ167" s="104"/>
      <c r="QMR167" s="83"/>
      <c r="QMS167" s="90"/>
      <c r="QMT167" s="91"/>
      <c r="QMU167" s="92"/>
      <c r="QMV167" s="93"/>
      <c r="QMW167" s="90"/>
      <c r="QMX167" s="6"/>
      <c r="QMY167" s="86"/>
      <c r="QMZ167" s="79"/>
      <c r="QNA167" s="82"/>
      <c r="QNB167" s="79"/>
      <c r="QNC167" s="104"/>
      <c r="QND167" s="83"/>
      <c r="QNE167" s="90"/>
      <c r="QNF167" s="91"/>
      <c r="QNG167" s="92"/>
      <c r="QNH167" s="93"/>
      <c r="QNI167" s="90"/>
      <c r="QNJ167" s="6"/>
      <c r="QNK167" s="86"/>
      <c r="QNL167" s="79"/>
      <c r="QNM167" s="82"/>
      <c r="QNN167" s="79"/>
      <c r="QNO167" s="104"/>
      <c r="QNP167" s="83"/>
      <c r="QNQ167" s="90"/>
      <c r="QNR167" s="91"/>
      <c r="QNS167" s="92"/>
      <c r="QNT167" s="93"/>
      <c r="QNU167" s="90"/>
      <c r="QNV167" s="6"/>
      <c r="QNW167" s="86"/>
      <c r="QNX167" s="79"/>
      <c r="QNY167" s="82"/>
      <c r="QNZ167" s="79"/>
      <c r="QOA167" s="104"/>
      <c r="QOB167" s="83"/>
      <c r="QOC167" s="90"/>
      <c r="QOD167" s="91"/>
      <c r="QOE167" s="92"/>
      <c r="QOF167" s="93"/>
      <c r="QOG167" s="90"/>
      <c r="QOH167" s="6"/>
      <c r="QOI167" s="86"/>
      <c r="QOJ167" s="79"/>
      <c r="QOK167" s="82"/>
      <c r="QOL167" s="79"/>
      <c r="QOM167" s="104"/>
      <c r="QON167" s="83"/>
      <c r="QOO167" s="90"/>
      <c r="QOP167" s="91"/>
      <c r="QOQ167" s="92"/>
      <c r="QOR167" s="93"/>
      <c r="QOS167" s="90"/>
      <c r="QOT167" s="6"/>
      <c r="QOU167" s="86"/>
      <c r="QOV167" s="79"/>
      <c r="QOW167" s="82"/>
      <c r="QOX167" s="79"/>
      <c r="QOY167" s="104"/>
      <c r="QOZ167" s="83"/>
      <c r="QPA167" s="90"/>
      <c r="QPB167" s="91"/>
      <c r="QPC167" s="92"/>
      <c r="QPD167" s="93"/>
      <c r="QPE167" s="90"/>
      <c r="QPF167" s="6"/>
      <c r="QPG167" s="86"/>
      <c r="QPH167" s="79"/>
      <c r="QPI167" s="82"/>
      <c r="QPJ167" s="79"/>
      <c r="QPK167" s="104"/>
      <c r="QPL167" s="83"/>
      <c r="QPM167" s="90"/>
      <c r="QPN167" s="91"/>
      <c r="QPO167" s="92"/>
      <c r="QPP167" s="93"/>
      <c r="QPQ167" s="90"/>
      <c r="QPR167" s="6"/>
      <c r="QPS167" s="86"/>
      <c r="QPT167" s="79"/>
      <c r="QPU167" s="82"/>
      <c r="QPV167" s="79"/>
      <c r="QPW167" s="104"/>
      <c r="QPX167" s="83"/>
      <c r="QPY167" s="90"/>
      <c r="QPZ167" s="91"/>
      <c r="QQA167" s="92"/>
      <c r="QQB167" s="93"/>
      <c r="QQC167" s="90"/>
      <c r="QQD167" s="6"/>
      <c r="QQE167" s="86"/>
      <c r="QQF167" s="79"/>
      <c r="QQG167" s="82"/>
      <c r="QQH167" s="79"/>
      <c r="QQI167" s="104"/>
      <c r="QQJ167" s="83"/>
      <c r="QQK167" s="90"/>
      <c r="QQL167" s="91"/>
      <c r="QQM167" s="92"/>
      <c r="QQN167" s="93"/>
      <c r="QQO167" s="90"/>
      <c r="QQP167" s="6"/>
      <c r="QQQ167" s="86"/>
      <c r="QQR167" s="79"/>
      <c r="QQS167" s="82"/>
      <c r="QQT167" s="79"/>
      <c r="QQU167" s="104"/>
      <c r="QQV167" s="83"/>
      <c r="QQW167" s="90"/>
      <c r="QQX167" s="91"/>
      <c r="QQY167" s="92"/>
      <c r="QQZ167" s="93"/>
      <c r="QRA167" s="90"/>
      <c r="QRB167" s="6"/>
      <c r="QRC167" s="86"/>
      <c r="QRD167" s="79"/>
      <c r="QRE167" s="82"/>
      <c r="QRF167" s="79"/>
      <c r="QRG167" s="104"/>
      <c r="QRH167" s="83"/>
      <c r="QRI167" s="90"/>
      <c r="QRJ167" s="91"/>
      <c r="QRK167" s="92"/>
      <c r="QRL167" s="93"/>
      <c r="QRM167" s="90"/>
      <c r="QRN167" s="6"/>
      <c r="QRO167" s="86"/>
      <c r="QRP167" s="79"/>
      <c r="QRQ167" s="82"/>
      <c r="QRR167" s="79"/>
      <c r="QRS167" s="104"/>
      <c r="QRT167" s="83"/>
      <c r="QRU167" s="90"/>
      <c r="QRV167" s="91"/>
      <c r="QRW167" s="92"/>
      <c r="QRX167" s="93"/>
      <c r="QRY167" s="90"/>
      <c r="QRZ167" s="6"/>
      <c r="QSA167" s="86"/>
      <c r="QSB167" s="79"/>
      <c r="QSC167" s="82"/>
      <c r="QSD167" s="79"/>
      <c r="QSE167" s="104"/>
      <c r="QSF167" s="83"/>
      <c r="QSG167" s="90"/>
      <c r="QSH167" s="91"/>
      <c r="QSI167" s="92"/>
      <c r="QSJ167" s="93"/>
      <c r="QSK167" s="90"/>
      <c r="QSL167" s="6"/>
      <c r="QSM167" s="86"/>
      <c r="QSN167" s="79"/>
      <c r="QSO167" s="82"/>
      <c r="QSP167" s="79"/>
      <c r="QSQ167" s="104"/>
      <c r="QSR167" s="83"/>
      <c r="QSS167" s="90"/>
      <c r="QST167" s="91"/>
      <c r="QSU167" s="92"/>
      <c r="QSV167" s="93"/>
      <c r="QSW167" s="90"/>
      <c r="QSX167" s="6"/>
      <c r="QSY167" s="86"/>
      <c r="QSZ167" s="79"/>
      <c r="QTA167" s="82"/>
      <c r="QTB167" s="79"/>
      <c r="QTC167" s="104"/>
      <c r="QTD167" s="83"/>
      <c r="QTE167" s="90"/>
      <c r="QTF167" s="91"/>
      <c r="QTG167" s="92"/>
      <c r="QTH167" s="93"/>
      <c r="QTI167" s="90"/>
      <c r="QTJ167" s="6"/>
      <c r="QTK167" s="86"/>
      <c r="QTL167" s="79"/>
      <c r="QTM167" s="82"/>
      <c r="QTN167" s="79"/>
      <c r="QTO167" s="104"/>
      <c r="QTP167" s="83"/>
      <c r="QTQ167" s="90"/>
      <c r="QTR167" s="91"/>
      <c r="QTS167" s="92"/>
      <c r="QTT167" s="93"/>
      <c r="QTU167" s="90"/>
      <c r="QTV167" s="6"/>
      <c r="QTW167" s="86"/>
      <c r="QTX167" s="79"/>
      <c r="QTY167" s="82"/>
      <c r="QTZ167" s="79"/>
      <c r="QUA167" s="104"/>
      <c r="QUB167" s="83"/>
      <c r="QUC167" s="90"/>
      <c r="QUD167" s="91"/>
      <c r="QUE167" s="92"/>
      <c r="QUF167" s="93"/>
      <c r="QUG167" s="90"/>
      <c r="QUH167" s="6"/>
      <c r="QUI167" s="86"/>
      <c r="QUJ167" s="79"/>
      <c r="QUK167" s="82"/>
      <c r="QUL167" s="79"/>
      <c r="QUM167" s="104"/>
      <c r="QUN167" s="83"/>
      <c r="QUO167" s="90"/>
      <c r="QUP167" s="91"/>
      <c r="QUQ167" s="92"/>
      <c r="QUR167" s="93"/>
      <c r="QUS167" s="90"/>
      <c r="QUT167" s="6"/>
      <c r="QUU167" s="86"/>
      <c r="QUV167" s="79"/>
      <c r="QUW167" s="82"/>
      <c r="QUX167" s="79"/>
      <c r="QUY167" s="104"/>
      <c r="QUZ167" s="83"/>
      <c r="QVA167" s="90"/>
      <c r="QVB167" s="91"/>
      <c r="QVC167" s="92"/>
      <c r="QVD167" s="93"/>
      <c r="QVE167" s="90"/>
      <c r="QVF167" s="6"/>
      <c r="QVG167" s="86"/>
      <c r="QVH167" s="79"/>
      <c r="QVI167" s="82"/>
      <c r="QVJ167" s="79"/>
      <c r="QVK167" s="104"/>
      <c r="QVL167" s="83"/>
      <c r="QVM167" s="90"/>
      <c r="QVN167" s="91"/>
      <c r="QVO167" s="92"/>
      <c r="QVP167" s="93"/>
      <c r="QVQ167" s="90"/>
      <c r="QVR167" s="6"/>
      <c r="QVS167" s="86"/>
      <c r="QVT167" s="79"/>
      <c r="QVU167" s="82"/>
      <c r="QVV167" s="79"/>
      <c r="QVW167" s="104"/>
      <c r="QVX167" s="83"/>
      <c r="QVY167" s="90"/>
      <c r="QVZ167" s="91"/>
      <c r="QWA167" s="92"/>
      <c r="QWB167" s="93"/>
      <c r="QWC167" s="90"/>
      <c r="QWD167" s="6"/>
      <c r="QWE167" s="86"/>
      <c r="QWF167" s="79"/>
      <c r="QWG167" s="82"/>
      <c r="QWH167" s="79"/>
      <c r="QWI167" s="104"/>
      <c r="QWJ167" s="83"/>
      <c r="QWK167" s="90"/>
      <c r="QWL167" s="91"/>
      <c r="QWM167" s="92"/>
      <c r="QWN167" s="93"/>
      <c r="QWO167" s="90"/>
      <c r="QWP167" s="6"/>
      <c r="QWQ167" s="86"/>
      <c r="QWR167" s="79"/>
      <c r="QWS167" s="82"/>
      <c r="QWT167" s="79"/>
      <c r="QWU167" s="104"/>
      <c r="QWV167" s="83"/>
      <c r="QWW167" s="90"/>
      <c r="QWX167" s="91"/>
      <c r="QWY167" s="92"/>
      <c r="QWZ167" s="93"/>
      <c r="QXA167" s="90"/>
      <c r="QXB167" s="6"/>
      <c r="QXC167" s="86"/>
      <c r="QXD167" s="79"/>
      <c r="QXE167" s="82"/>
      <c r="QXF167" s="79"/>
      <c r="QXG167" s="104"/>
      <c r="QXH167" s="83"/>
      <c r="QXI167" s="90"/>
      <c r="QXJ167" s="91"/>
      <c r="QXK167" s="92"/>
      <c r="QXL167" s="93"/>
      <c r="QXM167" s="90"/>
      <c r="QXN167" s="6"/>
      <c r="QXO167" s="86"/>
      <c r="QXP167" s="79"/>
      <c r="QXQ167" s="82"/>
      <c r="QXR167" s="79"/>
      <c r="QXS167" s="104"/>
      <c r="QXT167" s="83"/>
      <c r="QXU167" s="90"/>
      <c r="QXV167" s="91"/>
      <c r="QXW167" s="92"/>
      <c r="QXX167" s="93"/>
      <c r="QXY167" s="90"/>
      <c r="QXZ167" s="6"/>
      <c r="QYA167" s="86"/>
      <c r="QYB167" s="79"/>
      <c r="QYC167" s="82"/>
      <c r="QYD167" s="79"/>
      <c r="QYE167" s="104"/>
      <c r="QYF167" s="83"/>
      <c r="QYG167" s="90"/>
      <c r="QYH167" s="91"/>
      <c r="QYI167" s="92"/>
      <c r="QYJ167" s="93"/>
      <c r="QYK167" s="90"/>
      <c r="QYL167" s="6"/>
      <c r="QYM167" s="86"/>
      <c r="QYN167" s="79"/>
      <c r="QYO167" s="82"/>
      <c r="QYP167" s="79"/>
      <c r="QYQ167" s="104"/>
      <c r="QYR167" s="83"/>
      <c r="QYS167" s="90"/>
      <c r="QYT167" s="91"/>
      <c r="QYU167" s="92"/>
      <c r="QYV167" s="93"/>
      <c r="QYW167" s="90"/>
      <c r="QYX167" s="6"/>
      <c r="QYY167" s="86"/>
      <c r="QYZ167" s="79"/>
      <c r="QZA167" s="82"/>
      <c r="QZB167" s="79"/>
      <c r="QZC167" s="104"/>
      <c r="QZD167" s="83"/>
      <c r="QZE167" s="90"/>
      <c r="QZF167" s="91"/>
      <c r="QZG167" s="92"/>
      <c r="QZH167" s="93"/>
      <c r="QZI167" s="90"/>
      <c r="QZJ167" s="6"/>
      <c r="QZK167" s="86"/>
      <c r="QZL167" s="79"/>
      <c r="QZM167" s="82"/>
      <c r="QZN167" s="79"/>
      <c r="QZO167" s="104"/>
      <c r="QZP167" s="83"/>
      <c r="QZQ167" s="90"/>
      <c r="QZR167" s="91"/>
      <c r="QZS167" s="92"/>
      <c r="QZT167" s="93"/>
      <c r="QZU167" s="90"/>
      <c r="QZV167" s="6"/>
      <c r="QZW167" s="86"/>
      <c r="QZX167" s="79"/>
      <c r="QZY167" s="82"/>
      <c r="QZZ167" s="79"/>
      <c r="RAA167" s="104"/>
      <c r="RAB167" s="83"/>
      <c r="RAC167" s="90"/>
      <c r="RAD167" s="91"/>
      <c r="RAE167" s="92"/>
      <c r="RAF167" s="93"/>
      <c r="RAG167" s="90"/>
      <c r="RAH167" s="6"/>
      <c r="RAI167" s="86"/>
      <c r="RAJ167" s="79"/>
      <c r="RAK167" s="82"/>
      <c r="RAL167" s="79"/>
      <c r="RAM167" s="104"/>
      <c r="RAN167" s="83"/>
      <c r="RAO167" s="90"/>
      <c r="RAP167" s="91"/>
      <c r="RAQ167" s="92"/>
      <c r="RAR167" s="93"/>
      <c r="RAS167" s="90"/>
      <c r="RAT167" s="6"/>
      <c r="RAU167" s="86"/>
      <c r="RAV167" s="79"/>
      <c r="RAW167" s="82"/>
      <c r="RAX167" s="79"/>
      <c r="RAY167" s="104"/>
      <c r="RAZ167" s="83"/>
      <c r="RBA167" s="90"/>
      <c r="RBB167" s="91"/>
      <c r="RBC167" s="92"/>
      <c r="RBD167" s="93"/>
      <c r="RBE167" s="90"/>
      <c r="RBF167" s="6"/>
      <c r="RBG167" s="86"/>
      <c r="RBH167" s="79"/>
      <c r="RBI167" s="82"/>
      <c r="RBJ167" s="79"/>
      <c r="RBK167" s="104"/>
      <c r="RBL167" s="83"/>
      <c r="RBM167" s="90"/>
      <c r="RBN167" s="91"/>
      <c r="RBO167" s="92"/>
      <c r="RBP167" s="93"/>
      <c r="RBQ167" s="90"/>
      <c r="RBR167" s="6"/>
      <c r="RBS167" s="86"/>
      <c r="RBT167" s="79"/>
      <c r="RBU167" s="82"/>
      <c r="RBV167" s="79"/>
      <c r="RBW167" s="104"/>
      <c r="RBX167" s="83"/>
      <c r="RBY167" s="90"/>
      <c r="RBZ167" s="91"/>
      <c r="RCA167" s="92"/>
      <c r="RCB167" s="93"/>
      <c r="RCC167" s="90"/>
      <c r="RCD167" s="6"/>
      <c r="RCE167" s="86"/>
      <c r="RCF167" s="79"/>
      <c r="RCG167" s="82"/>
      <c r="RCH167" s="79"/>
      <c r="RCI167" s="104"/>
      <c r="RCJ167" s="83"/>
      <c r="RCK167" s="90"/>
      <c r="RCL167" s="91"/>
      <c r="RCM167" s="92"/>
      <c r="RCN167" s="93"/>
      <c r="RCO167" s="90"/>
      <c r="RCP167" s="6"/>
      <c r="RCQ167" s="86"/>
      <c r="RCR167" s="79"/>
      <c r="RCS167" s="82"/>
      <c r="RCT167" s="79"/>
      <c r="RCU167" s="104"/>
      <c r="RCV167" s="83"/>
      <c r="RCW167" s="90"/>
      <c r="RCX167" s="91"/>
      <c r="RCY167" s="92"/>
      <c r="RCZ167" s="93"/>
      <c r="RDA167" s="90"/>
      <c r="RDB167" s="6"/>
      <c r="RDC167" s="86"/>
      <c r="RDD167" s="79"/>
      <c r="RDE167" s="82"/>
      <c r="RDF167" s="79"/>
      <c r="RDG167" s="104"/>
      <c r="RDH167" s="83"/>
      <c r="RDI167" s="90"/>
      <c r="RDJ167" s="91"/>
      <c r="RDK167" s="92"/>
      <c r="RDL167" s="93"/>
      <c r="RDM167" s="90"/>
      <c r="RDN167" s="6"/>
      <c r="RDO167" s="86"/>
      <c r="RDP167" s="79"/>
      <c r="RDQ167" s="82"/>
      <c r="RDR167" s="79"/>
      <c r="RDS167" s="104"/>
      <c r="RDT167" s="83"/>
      <c r="RDU167" s="90"/>
      <c r="RDV167" s="91"/>
      <c r="RDW167" s="92"/>
      <c r="RDX167" s="93"/>
      <c r="RDY167" s="90"/>
      <c r="RDZ167" s="6"/>
      <c r="REA167" s="86"/>
      <c r="REB167" s="79"/>
      <c r="REC167" s="82"/>
      <c r="RED167" s="79"/>
      <c r="REE167" s="104"/>
      <c r="REF167" s="83"/>
      <c r="REG167" s="90"/>
      <c r="REH167" s="91"/>
      <c r="REI167" s="92"/>
      <c r="REJ167" s="93"/>
      <c r="REK167" s="90"/>
      <c r="REL167" s="6"/>
      <c r="REM167" s="86"/>
      <c r="REN167" s="79"/>
      <c r="REO167" s="82"/>
      <c r="REP167" s="79"/>
      <c r="REQ167" s="104"/>
      <c r="RER167" s="83"/>
      <c r="RES167" s="90"/>
      <c r="RET167" s="91"/>
      <c r="REU167" s="92"/>
      <c r="REV167" s="93"/>
      <c r="REW167" s="90"/>
      <c r="REX167" s="6"/>
      <c r="REY167" s="86"/>
      <c r="REZ167" s="79"/>
      <c r="RFA167" s="82"/>
      <c r="RFB167" s="79"/>
      <c r="RFC167" s="104"/>
      <c r="RFD167" s="83"/>
      <c r="RFE167" s="90"/>
      <c r="RFF167" s="91"/>
      <c r="RFG167" s="92"/>
      <c r="RFH167" s="93"/>
      <c r="RFI167" s="90"/>
      <c r="RFJ167" s="6"/>
      <c r="RFK167" s="86"/>
      <c r="RFL167" s="79"/>
      <c r="RFM167" s="82"/>
      <c r="RFN167" s="79"/>
      <c r="RFO167" s="104"/>
      <c r="RFP167" s="83"/>
      <c r="RFQ167" s="90"/>
      <c r="RFR167" s="91"/>
      <c r="RFS167" s="92"/>
      <c r="RFT167" s="93"/>
      <c r="RFU167" s="90"/>
      <c r="RFV167" s="6"/>
      <c r="RFW167" s="86"/>
      <c r="RFX167" s="79"/>
      <c r="RFY167" s="82"/>
      <c r="RFZ167" s="79"/>
      <c r="RGA167" s="104"/>
      <c r="RGB167" s="83"/>
      <c r="RGC167" s="90"/>
      <c r="RGD167" s="91"/>
      <c r="RGE167" s="92"/>
      <c r="RGF167" s="93"/>
      <c r="RGG167" s="90"/>
      <c r="RGH167" s="6"/>
      <c r="RGI167" s="86"/>
      <c r="RGJ167" s="79"/>
      <c r="RGK167" s="82"/>
      <c r="RGL167" s="79"/>
      <c r="RGM167" s="104"/>
      <c r="RGN167" s="83"/>
      <c r="RGO167" s="90"/>
      <c r="RGP167" s="91"/>
      <c r="RGQ167" s="92"/>
      <c r="RGR167" s="93"/>
      <c r="RGS167" s="90"/>
      <c r="RGT167" s="6"/>
      <c r="RGU167" s="86"/>
      <c r="RGV167" s="79"/>
      <c r="RGW167" s="82"/>
      <c r="RGX167" s="79"/>
      <c r="RGY167" s="104"/>
      <c r="RGZ167" s="83"/>
      <c r="RHA167" s="90"/>
      <c r="RHB167" s="91"/>
      <c r="RHC167" s="92"/>
      <c r="RHD167" s="93"/>
      <c r="RHE167" s="90"/>
      <c r="RHF167" s="6"/>
      <c r="RHG167" s="86"/>
      <c r="RHH167" s="79"/>
      <c r="RHI167" s="82"/>
      <c r="RHJ167" s="79"/>
      <c r="RHK167" s="104"/>
      <c r="RHL167" s="83"/>
      <c r="RHM167" s="90"/>
      <c r="RHN167" s="91"/>
      <c r="RHO167" s="92"/>
      <c r="RHP167" s="93"/>
      <c r="RHQ167" s="90"/>
      <c r="RHR167" s="6"/>
      <c r="RHS167" s="86"/>
      <c r="RHT167" s="79"/>
      <c r="RHU167" s="82"/>
      <c r="RHV167" s="79"/>
      <c r="RHW167" s="104"/>
      <c r="RHX167" s="83"/>
      <c r="RHY167" s="90"/>
      <c r="RHZ167" s="91"/>
      <c r="RIA167" s="92"/>
      <c r="RIB167" s="93"/>
      <c r="RIC167" s="90"/>
      <c r="RID167" s="6"/>
      <c r="RIE167" s="86"/>
      <c r="RIF167" s="79"/>
      <c r="RIG167" s="82"/>
      <c r="RIH167" s="79"/>
      <c r="RII167" s="104"/>
      <c r="RIJ167" s="83"/>
      <c r="RIK167" s="90"/>
      <c r="RIL167" s="91"/>
      <c r="RIM167" s="92"/>
      <c r="RIN167" s="93"/>
      <c r="RIO167" s="90"/>
      <c r="RIP167" s="6"/>
      <c r="RIQ167" s="86"/>
      <c r="RIR167" s="79"/>
      <c r="RIS167" s="82"/>
      <c r="RIT167" s="79"/>
      <c r="RIU167" s="104"/>
      <c r="RIV167" s="83"/>
      <c r="RIW167" s="90"/>
      <c r="RIX167" s="91"/>
      <c r="RIY167" s="92"/>
      <c r="RIZ167" s="93"/>
      <c r="RJA167" s="90"/>
      <c r="RJB167" s="6"/>
      <c r="RJC167" s="86"/>
      <c r="RJD167" s="79"/>
      <c r="RJE167" s="82"/>
      <c r="RJF167" s="79"/>
      <c r="RJG167" s="104"/>
      <c r="RJH167" s="83"/>
      <c r="RJI167" s="90"/>
      <c r="RJJ167" s="91"/>
      <c r="RJK167" s="92"/>
      <c r="RJL167" s="93"/>
      <c r="RJM167" s="90"/>
      <c r="RJN167" s="6"/>
      <c r="RJO167" s="86"/>
      <c r="RJP167" s="79"/>
      <c r="RJQ167" s="82"/>
      <c r="RJR167" s="79"/>
      <c r="RJS167" s="104"/>
      <c r="RJT167" s="83"/>
      <c r="RJU167" s="90"/>
      <c r="RJV167" s="91"/>
      <c r="RJW167" s="92"/>
      <c r="RJX167" s="93"/>
      <c r="RJY167" s="90"/>
      <c r="RJZ167" s="6"/>
      <c r="RKA167" s="86"/>
      <c r="RKB167" s="79"/>
      <c r="RKC167" s="82"/>
      <c r="RKD167" s="79"/>
      <c r="RKE167" s="104"/>
      <c r="RKF167" s="83"/>
      <c r="RKG167" s="90"/>
      <c r="RKH167" s="91"/>
      <c r="RKI167" s="92"/>
      <c r="RKJ167" s="93"/>
      <c r="RKK167" s="90"/>
      <c r="RKL167" s="6"/>
      <c r="RKM167" s="86"/>
      <c r="RKN167" s="79"/>
      <c r="RKO167" s="82"/>
      <c r="RKP167" s="79"/>
      <c r="RKQ167" s="104"/>
      <c r="RKR167" s="83"/>
      <c r="RKS167" s="90"/>
      <c r="RKT167" s="91"/>
      <c r="RKU167" s="92"/>
      <c r="RKV167" s="93"/>
      <c r="RKW167" s="90"/>
      <c r="RKX167" s="6"/>
      <c r="RKY167" s="86"/>
      <c r="RKZ167" s="79"/>
      <c r="RLA167" s="82"/>
      <c r="RLB167" s="79"/>
      <c r="RLC167" s="104"/>
      <c r="RLD167" s="83"/>
      <c r="RLE167" s="90"/>
      <c r="RLF167" s="91"/>
      <c r="RLG167" s="92"/>
      <c r="RLH167" s="93"/>
      <c r="RLI167" s="90"/>
      <c r="RLJ167" s="6"/>
      <c r="RLK167" s="86"/>
      <c r="RLL167" s="79"/>
      <c r="RLM167" s="82"/>
      <c r="RLN167" s="79"/>
      <c r="RLO167" s="104"/>
      <c r="RLP167" s="83"/>
      <c r="RLQ167" s="90"/>
      <c r="RLR167" s="91"/>
      <c r="RLS167" s="92"/>
      <c r="RLT167" s="93"/>
      <c r="RLU167" s="90"/>
      <c r="RLV167" s="6"/>
      <c r="RLW167" s="86"/>
      <c r="RLX167" s="79"/>
      <c r="RLY167" s="82"/>
      <c r="RLZ167" s="79"/>
      <c r="RMA167" s="104"/>
      <c r="RMB167" s="83"/>
      <c r="RMC167" s="90"/>
      <c r="RMD167" s="91"/>
      <c r="RME167" s="92"/>
      <c r="RMF167" s="93"/>
      <c r="RMG167" s="90"/>
      <c r="RMH167" s="6"/>
      <c r="RMI167" s="86"/>
      <c r="RMJ167" s="79"/>
      <c r="RMK167" s="82"/>
      <c r="RML167" s="79"/>
      <c r="RMM167" s="104"/>
      <c r="RMN167" s="83"/>
      <c r="RMO167" s="90"/>
      <c r="RMP167" s="91"/>
      <c r="RMQ167" s="92"/>
      <c r="RMR167" s="93"/>
      <c r="RMS167" s="90"/>
      <c r="RMT167" s="6"/>
      <c r="RMU167" s="86"/>
      <c r="RMV167" s="79"/>
      <c r="RMW167" s="82"/>
      <c r="RMX167" s="79"/>
      <c r="RMY167" s="104"/>
      <c r="RMZ167" s="83"/>
      <c r="RNA167" s="90"/>
      <c r="RNB167" s="91"/>
      <c r="RNC167" s="92"/>
      <c r="RND167" s="93"/>
      <c r="RNE167" s="90"/>
      <c r="RNF167" s="6"/>
      <c r="RNG167" s="86"/>
      <c r="RNH167" s="79"/>
      <c r="RNI167" s="82"/>
      <c r="RNJ167" s="79"/>
      <c r="RNK167" s="104"/>
      <c r="RNL167" s="83"/>
      <c r="RNM167" s="90"/>
      <c r="RNN167" s="91"/>
      <c r="RNO167" s="92"/>
      <c r="RNP167" s="93"/>
      <c r="RNQ167" s="90"/>
      <c r="RNR167" s="6"/>
      <c r="RNS167" s="86"/>
      <c r="RNT167" s="79"/>
      <c r="RNU167" s="82"/>
      <c r="RNV167" s="79"/>
      <c r="RNW167" s="104"/>
      <c r="RNX167" s="83"/>
      <c r="RNY167" s="90"/>
      <c r="RNZ167" s="91"/>
      <c r="ROA167" s="92"/>
      <c r="ROB167" s="93"/>
      <c r="ROC167" s="90"/>
      <c r="ROD167" s="6"/>
      <c r="ROE167" s="86"/>
      <c r="ROF167" s="79"/>
      <c r="ROG167" s="82"/>
      <c r="ROH167" s="79"/>
      <c r="ROI167" s="104"/>
      <c r="ROJ167" s="83"/>
      <c r="ROK167" s="90"/>
      <c r="ROL167" s="91"/>
      <c r="ROM167" s="92"/>
      <c r="RON167" s="93"/>
      <c r="ROO167" s="90"/>
      <c r="ROP167" s="6"/>
      <c r="ROQ167" s="86"/>
      <c r="ROR167" s="79"/>
      <c r="ROS167" s="82"/>
      <c r="ROT167" s="79"/>
      <c r="ROU167" s="104"/>
      <c r="ROV167" s="83"/>
      <c r="ROW167" s="90"/>
      <c r="ROX167" s="91"/>
      <c r="ROY167" s="92"/>
      <c r="ROZ167" s="93"/>
      <c r="RPA167" s="90"/>
      <c r="RPB167" s="6"/>
      <c r="RPC167" s="86"/>
      <c r="RPD167" s="79"/>
      <c r="RPE167" s="82"/>
      <c r="RPF167" s="79"/>
      <c r="RPG167" s="104"/>
      <c r="RPH167" s="83"/>
      <c r="RPI167" s="90"/>
      <c r="RPJ167" s="91"/>
      <c r="RPK167" s="92"/>
      <c r="RPL167" s="93"/>
      <c r="RPM167" s="90"/>
      <c r="RPN167" s="6"/>
      <c r="RPO167" s="86"/>
      <c r="RPP167" s="79"/>
      <c r="RPQ167" s="82"/>
      <c r="RPR167" s="79"/>
      <c r="RPS167" s="104"/>
      <c r="RPT167" s="83"/>
      <c r="RPU167" s="90"/>
      <c r="RPV167" s="91"/>
      <c r="RPW167" s="92"/>
      <c r="RPX167" s="93"/>
      <c r="RPY167" s="90"/>
      <c r="RPZ167" s="6"/>
      <c r="RQA167" s="86"/>
      <c r="RQB167" s="79"/>
      <c r="RQC167" s="82"/>
      <c r="RQD167" s="79"/>
      <c r="RQE167" s="104"/>
      <c r="RQF167" s="83"/>
      <c r="RQG167" s="90"/>
      <c r="RQH167" s="91"/>
      <c r="RQI167" s="92"/>
      <c r="RQJ167" s="93"/>
      <c r="RQK167" s="90"/>
      <c r="RQL167" s="6"/>
      <c r="RQM167" s="86"/>
      <c r="RQN167" s="79"/>
      <c r="RQO167" s="82"/>
      <c r="RQP167" s="79"/>
      <c r="RQQ167" s="104"/>
      <c r="RQR167" s="83"/>
      <c r="RQS167" s="90"/>
      <c r="RQT167" s="91"/>
      <c r="RQU167" s="92"/>
      <c r="RQV167" s="93"/>
      <c r="RQW167" s="90"/>
      <c r="RQX167" s="6"/>
      <c r="RQY167" s="86"/>
      <c r="RQZ167" s="79"/>
      <c r="RRA167" s="82"/>
      <c r="RRB167" s="79"/>
      <c r="RRC167" s="104"/>
      <c r="RRD167" s="83"/>
      <c r="RRE167" s="90"/>
      <c r="RRF167" s="91"/>
      <c r="RRG167" s="92"/>
      <c r="RRH167" s="93"/>
      <c r="RRI167" s="90"/>
      <c r="RRJ167" s="6"/>
      <c r="RRK167" s="86"/>
      <c r="RRL167" s="79"/>
      <c r="RRM167" s="82"/>
      <c r="RRN167" s="79"/>
      <c r="RRO167" s="104"/>
      <c r="RRP167" s="83"/>
      <c r="RRQ167" s="90"/>
      <c r="RRR167" s="91"/>
      <c r="RRS167" s="92"/>
      <c r="RRT167" s="93"/>
      <c r="RRU167" s="90"/>
      <c r="RRV167" s="6"/>
      <c r="RRW167" s="86"/>
      <c r="RRX167" s="79"/>
      <c r="RRY167" s="82"/>
      <c r="RRZ167" s="79"/>
      <c r="RSA167" s="104"/>
      <c r="RSB167" s="83"/>
      <c r="RSC167" s="90"/>
      <c r="RSD167" s="91"/>
      <c r="RSE167" s="92"/>
      <c r="RSF167" s="93"/>
      <c r="RSG167" s="90"/>
      <c r="RSH167" s="6"/>
      <c r="RSI167" s="86"/>
      <c r="RSJ167" s="79"/>
      <c r="RSK167" s="82"/>
      <c r="RSL167" s="79"/>
      <c r="RSM167" s="104"/>
      <c r="RSN167" s="83"/>
      <c r="RSO167" s="90"/>
      <c r="RSP167" s="91"/>
      <c r="RSQ167" s="92"/>
      <c r="RSR167" s="93"/>
      <c r="RSS167" s="90"/>
      <c r="RST167" s="6"/>
      <c r="RSU167" s="86"/>
      <c r="RSV167" s="79"/>
      <c r="RSW167" s="82"/>
      <c r="RSX167" s="79"/>
      <c r="RSY167" s="104"/>
      <c r="RSZ167" s="83"/>
      <c r="RTA167" s="90"/>
      <c r="RTB167" s="91"/>
      <c r="RTC167" s="92"/>
      <c r="RTD167" s="93"/>
      <c r="RTE167" s="90"/>
      <c r="RTF167" s="6"/>
      <c r="RTG167" s="86"/>
      <c r="RTH167" s="79"/>
      <c r="RTI167" s="82"/>
      <c r="RTJ167" s="79"/>
      <c r="RTK167" s="104"/>
      <c r="RTL167" s="83"/>
      <c r="RTM167" s="90"/>
      <c r="RTN167" s="91"/>
      <c r="RTO167" s="92"/>
      <c r="RTP167" s="93"/>
      <c r="RTQ167" s="90"/>
      <c r="RTR167" s="6"/>
      <c r="RTS167" s="86"/>
      <c r="RTT167" s="79"/>
      <c r="RTU167" s="82"/>
      <c r="RTV167" s="79"/>
      <c r="RTW167" s="104"/>
      <c r="RTX167" s="83"/>
      <c r="RTY167" s="90"/>
      <c r="RTZ167" s="91"/>
      <c r="RUA167" s="92"/>
      <c r="RUB167" s="93"/>
      <c r="RUC167" s="90"/>
      <c r="RUD167" s="6"/>
      <c r="RUE167" s="86"/>
      <c r="RUF167" s="79"/>
      <c r="RUG167" s="82"/>
      <c r="RUH167" s="79"/>
      <c r="RUI167" s="104"/>
      <c r="RUJ167" s="83"/>
      <c r="RUK167" s="90"/>
      <c r="RUL167" s="91"/>
      <c r="RUM167" s="92"/>
      <c r="RUN167" s="93"/>
      <c r="RUO167" s="90"/>
      <c r="RUP167" s="6"/>
      <c r="RUQ167" s="86"/>
      <c r="RUR167" s="79"/>
      <c r="RUS167" s="82"/>
      <c r="RUT167" s="79"/>
      <c r="RUU167" s="104"/>
      <c r="RUV167" s="83"/>
      <c r="RUW167" s="90"/>
      <c r="RUX167" s="91"/>
      <c r="RUY167" s="92"/>
      <c r="RUZ167" s="93"/>
      <c r="RVA167" s="90"/>
      <c r="RVB167" s="6"/>
      <c r="RVC167" s="86"/>
      <c r="RVD167" s="79"/>
      <c r="RVE167" s="82"/>
      <c r="RVF167" s="79"/>
      <c r="RVG167" s="104"/>
      <c r="RVH167" s="83"/>
      <c r="RVI167" s="90"/>
      <c r="RVJ167" s="91"/>
      <c r="RVK167" s="92"/>
      <c r="RVL167" s="93"/>
      <c r="RVM167" s="90"/>
      <c r="RVN167" s="6"/>
      <c r="RVO167" s="86"/>
      <c r="RVP167" s="79"/>
      <c r="RVQ167" s="82"/>
      <c r="RVR167" s="79"/>
      <c r="RVS167" s="104"/>
      <c r="RVT167" s="83"/>
      <c r="RVU167" s="90"/>
      <c r="RVV167" s="91"/>
      <c r="RVW167" s="92"/>
      <c r="RVX167" s="93"/>
      <c r="RVY167" s="90"/>
      <c r="RVZ167" s="6"/>
      <c r="RWA167" s="86"/>
      <c r="RWB167" s="79"/>
      <c r="RWC167" s="82"/>
      <c r="RWD167" s="79"/>
      <c r="RWE167" s="104"/>
      <c r="RWF167" s="83"/>
      <c r="RWG167" s="90"/>
      <c r="RWH167" s="91"/>
      <c r="RWI167" s="92"/>
      <c r="RWJ167" s="93"/>
      <c r="RWK167" s="90"/>
      <c r="RWL167" s="6"/>
      <c r="RWM167" s="86"/>
      <c r="RWN167" s="79"/>
      <c r="RWO167" s="82"/>
      <c r="RWP167" s="79"/>
      <c r="RWQ167" s="104"/>
      <c r="RWR167" s="83"/>
      <c r="RWS167" s="90"/>
      <c r="RWT167" s="91"/>
      <c r="RWU167" s="92"/>
      <c r="RWV167" s="93"/>
      <c r="RWW167" s="90"/>
      <c r="RWX167" s="6"/>
      <c r="RWY167" s="86"/>
      <c r="RWZ167" s="79"/>
      <c r="RXA167" s="82"/>
      <c r="RXB167" s="79"/>
      <c r="RXC167" s="104"/>
      <c r="RXD167" s="83"/>
      <c r="RXE167" s="90"/>
      <c r="RXF167" s="91"/>
      <c r="RXG167" s="92"/>
      <c r="RXH167" s="93"/>
      <c r="RXI167" s="90"/>
      <c r="RXJ167" s="6"/>
      <c r="RXK167" s="86"/>
      <c r="RXL167" s="79"/>
      <c r="RXM167" s="82"/>
      <c r="RXN167" s="79"/>
      <c r="RXO167" s="104"/>
      <c r="RXP167" s="83"/>
      <c r="RXQ167" s="90"/>
      <c r="RXR167" s="91"/>
      <c r="RXS167" s="92"/>
      <c r="RXT167" s="93"/>
      <c r="RXU167" s="90"/>
      <c r="RXV167" s="6"/>
      <c r="RXW167" s="86"/>
      <c r="RXX167" s="79"/>
      <c r="RXY167" s="82"/>
      <c r="RXZ167" s="79"/>
      <c r="RYA167" s="104"/>
      <c r="RYB167" s="83"/>
      <c r="RYC167" s="90"/>
      <c r="RYD167" s="91"/>
      <c r="RYE167" s="92"/>
      <c r="RYF167" s="93"/>
      <c r="RYG167" s="90"/>
      <c r="RYH167" s="6"/>
      <c r="RYI167" s="86"/>
      <c r="RYJ167" s="79"/>
      <c r="RYK167" s="82"/>
      <c r="RYL167" s="79"/>
      <c r="RYM167" s="104"/>
      <c r="RYN167" s="83"/>
      <c r="RYO167" s="90"/>
      <c r="RYP167" s="91"/>
      <c r="RYQ167" s="92"/>
      <c r="RYR167" s="93"/>
      <c r="RYS167" s="90"/>
      <c r="RYT167" s="6"/>
      <c r="RYU167" s="86"/>
      <c r="RYV167" s="79"/>
      <c r="RYW167" s="82"/>
      <c r="RYX167" s="79"/>
      <c r="RYY167" s="104"/>
      <c r="RYZ167" s="83"/>
      <c r="RZA167" s="90"/>
      <c r="RZB167" s="91"/>
      <c r="RZC167" s="92"/>
      <c r="RZD167" s="93"/>
      <c r="RZE167" s="90"/>
      <c r="RZF167" s="6"/>
      <c r="RZG167" s="86"/>
      <c r="RZH167" s="79"/>
      <c r="RZI167" s="82"/>
      <c r="RZJ167" s="79"/>
      <c r="RZK167" s="104"/>
      <c r="RZL167" s="83"/>
      <c r="RZM167" s="90"/>
      <c r="RZN167" s="91"/>
      <c r="RZO167" s="92"/>
      <c r="RZP167" s="93"/>
      <c r="RZQ167" s="90"/>
      <c r="RZR167" s="6"/>
      <c r="RZS167" s="86"/>
      <c r="RZT167" s="79"/>
      <c r="RZU167" s="82"/>
      <c r="RZV167" s="79"/>
      <c r="RZW167" s="104"/>
      <c r="RZX167" s="83"/>
      <c r="RZY167" s="90"/>
      <c r="RZZ167" s="91"/>
      <c r="SAA167" s="92"/>
      <c r="SAB167" s="93"/>
      <c r="SAC167" s="90"/>
      <c r="SAD167" s="6"/>
      <c r="SAE167" s="86"/>
      <c r="SAF167" s="79"/>
      <c r="SAG167" s="82"/>
      <c r="SAH167" s="79"/>
      <c r="SAI167" s="104"/>
      <c r="SAJ167" s="83"/>
      <c r="SAK167" s="90"/>
      <c r="SAL167" s="91"/>
      <c r="SAM167" s="92"/>
      <c r="SAN167" s="93"/>
      <c r="SAO167" s="90"/>
      <c r="SAP167" s="6"/>
      <c r="SAQ167" s="86"/>
      <c r="SAR167" s="79"/>
      <c r="SAS167" s="82"/>
      <c r="SAT167" s="79"/>
      <c r="SAU167" s="104"/>
      <c r="SAV167" s="83"/>
      <c r="SAW167" s="90"/>
      <c r="SAX167" s="91"/>
      <c r="SAY167" s="92"/>
      <c r="SAZ167" s="93"/>
      <c r="SBA167" s="90"/>
      <c r="SBB167" s="6"/>
      <c r="SBC167" s="86"/>
      <c r="SBD167" s="79"/>
      <c r="SBE167" s="82"/>
      <c r="SBF167" s="79"/>
      <c r="SBG167" s="104"/>
      <c r="SBH167" s="83"/>
      <c r="SBI167" s="90"/>
      <c r="SBJ167" s="91"/>
      <c r="SBK167" s="92"/>
      <c r="SBL167" s="93"/>
      <c r="SBM167" s="90"/>
      <c r="SBN167" s="6"/>
      <c r="SBO167" s="86"/>
      <c r="SBP167" s="79"/>
      <c r="SBQ167" s="82"/>
      <c r="SBR167" s="79"/>
      <c r="SBS167" s="104"/>
      <c r="SBT167" s="83"/>
      <c r="SBU167" s="90"/>
      <c r="SBV167" s="91"/>
      <c r="SBW167" s="92"/>
      <c r="SBX167" s="93"/>
      <c r="SBY167" s="90"/>
      <c r="SBZ167" s="6"/>
      <c r="SCA167" s="86"/>
      <c r="SCB167" s="79"/>
      <c r="SCC167" s="82"/>
      <c r="SCD167" s="79"/>
      <c r="SCE167" s="104"/>
      <c r="SCF167" s="83"/>
      <c r="SCG167" s="90"/>
      <c r="SCH167" s="91"/>
      <c r="SCI167" s="92"/>
      <c r="SCJ167" s="93"/>
      <c r="SCK167" s="90"/>
      <c r="SCL167" s="6"/>
      <c r="SCM167" s="86"/>
      <c r="SCN167" s="79"/>
      <c r="SCO167" s="82"/>
      <c r="SCP167" s="79"/>
      <c r="SCQ167" s="104"/>
      <c r="SCR167" s="83"/>
      <c r="SCS167" s="90"/>
      <c r="SCT167" s="91"/>
      <c r="SCU167" s="92"/>
      <c r="SCV167" s="93"/>
      <c r="SCW167" s="90"/>
      <c r="SCX167" s="6"/>
      <c r="SCY167" s="86"/>
      <c r="SCZ167" s="79"/>
      <c r="SDA167" s="82"/>
      <c r="SDB167" s="79"/>
      <c r="SDC167" s="104"/>
      <c r="SDD167" s="83"/>
      <c r="SDE167" s="90"/>
      <c r="SDF167" s="91"/>
      <c r="SDG167" s="92"/>
      <c r="SDH167" s="93"/>
      <c r="SDI167" s="90"/>
      <c r="SDJ167" s="6"/>
      <c r="SDK167" s="86"/>
      <c r="SDL167" s="79"/>
      <c r="SDM167" s="82"/>
      <c r="SDN167" s="79"/>
      <c r="SDO167" s="104"/>
      <c r="SDP167" s="83"/>
      <c r="SDQ167" s="90"/>
      <c r="SDR167" s="91"/>
      <c r="SDS167" s="92"/>
      <c r="SDT167" s="93"/>
      <c r="SDU167" s="90"/>
      <c r="SDV167" s="6"/>
      <c r="SDW167" s="86"/>
      <c r="SDX167" s="79"/>
      <c r="SDY167" s="82"/>
      <c r="SDZ167" s="79"/>
      <c r="SEA167" s="104"/>
      <c r="SEB167" s="83"/>
      <c r="SEC167" s="90"/>
      <c r="SED167" s="91"/>
      <c r="SEE167" s="92"/>
      <c r="SEF167" s="93"/>
      <c r="SEG167" s="90"/>
      <c r="SEH167" s="6"/>
      <c r="SEI167" s="86"/>
      <c r="SEJ167" s="79"/>
      <c r="SEK167" s="82"/>
      <c r="SEL167" s="79"/>
      <c r="SEM167" s="104"/>
      <c r="SEN167" s="83"/>
      <c r="SEO167" s="90"/>
      <c r="SEP167" s="91"/>
      <c r="SEQ167" s="92"/>
      <c r="SER167" s="93"/>
      <c r="SES167" s="90"/>
      <c r="SET167" s="6"/>
      <c r="SEU167" s="86"/>
      <c r="SEV167" s="79"/>
      <c r="SEW167" s="82"/>
      <c r="SEX167" s="79"/>
      <c r="SEY167" s="104"/>
      <c r="SEZ167" s="83"/>
      <c r="SFA167" s="90"/>
      <c r="SFB167" s="91"/>
      <c r="SFC167" s="92"/>
      <c r="SFD167" s="93"/>
      <c r="SFE167" s="90"/>
      <c r="SFF167" s="6"/>
      <c r="SFG167" s="86"/>
      <c r="SFH167" s="79"/>
      <c r="SFI167" s="82"/>
      <c r="SFJ167" s="79"/>
      <c r="SFK167" s="104"/>
      <c r="SFL167" s="83"/>
      <c r="SFM167" s="90"/>
      <c r="SFN167" s="91"/>
      <c r="SFO167" s="92"/>
      <c r="SFP167" s="93"/>
      <c r="SFQ167" s="90"/>
      <c r="SFR167" s="6"/>
      <c r="SFS167" s="86"/>
      <c r="SFT167" s="79"/>
      <c r="SFU167" s="82"/>
      <c r="SFV167" s="79"/>
      <c r="SFW167" s="104"/>
      <c r="SFX167" s="83"/>
      <c r="SFY167" s="90"/>
      <c r="SFZ167" s="91"/>
      <c r="SGA167" s="92"/>
      <c r="SGB167" s="93"/>
      <c r="SGC167" s="90"/>
      <c r="SGD167" s="6"/>
      <c r="SGE167" s="86"/>
      <c r="SGF167" s="79"/>
      <c r="SGG167" s="82"/>
      <c r="SGH167" s="79"/>
      <c r="SGI167" s="104"/>
      <c r="SGJ167" s="83"/>
      <c r="SGK167" s="90"/>
      <c r="SGL167" s="91"/>
      <c r="SGM167" s="92"/>
      <c r="SGN167" s="93"/>
      <c r="SGO167" s="90"/>
      <c r="SGP167" s="6"/>
      <c r="SGQ167" s="86"/>
      <c r="SGR167" s="79"/>
      <c r="SGS167" s="82"/>
      <c r="SGT167" s="79"/>
      <c r="SGU167" s="104"/>
      <c r="SGV167" s="83"/>
      <c r="SGW167" s="90"/>
      <c r="SGX167" s="91"/>
      <c r="SGY167" s="92"/>
      <c r="SGZ167" s="93"/>
      <c r="SHA167" s="90"/>
      <c r="SHB167" s="6"/>
      <c r="SHC167" s="86"/>
      <c r="SHD167" s="79"/>
      <c r="SHE167" s="82"/>
      <c r="SHF167" s="79"/>
      <c r="SHG167" s="104"/>
      <c r="SHH167" s="83"/>
      <c r="SHI167" s="90"/>
      <c r="SHJ167" s="91"/>
      <c r="SHK167" s="92"/>
      <c r="SHL167" s="93"/>
      <c r="SHM167" s="90"/>
      <c r="SHN167" s="6"/>
      <c r="SHO167" s="86"/>
      <c r="SHP167" s="79"/>
      <c r="SHQ167" s="82"/>
      <c r="SHR167" s="79"/>
      <c r="SHS167" s="104"/>
      <c r="SHT167" s="83"/>
      <c r="SHU167" s="90"/>
      <c r="SHV167" s="91"/>
      <c r="SHW167" s="92"/>
      <c r="SHX167" s="93"/>
      <c r="SHY167" s="90"/>
      <c r="SHZ167" s="6"/>
      <c r="SIA167" s="86"/>
      <c r="SIB167" s="79"/>
      <c r="SIC167" s="82"/>
      <c r="SID167" s="79"/>
      <c r="SIE167" s="104"/>
      <c r="SIF167" s="83"/>
      <c r="SIG167" s="90"/>
      <c r="SIH167" s="91"/>
      <c r="SII167" s="92"/>
      <c r="SIJ167" s="93"/>
      <c r="SIK167" s="90"/>
      <c r="SIL167" s="6"/>
      <c r="SIM167" s="86"/>
      <c r="SIN167" s="79"/>
      <c r="SIO167" s="82"/>
      <c r="SIP167" s="79"/>
      <c r="SIQ167" s="104"/>
      <c r="SIR167" s="83"/>
      <c r="SIS167" s="90"/>
      <c r="SIT167" s="91"/>
      <c r="SIU167" s="92"/>
      <c r="SIV167" s="93"/>
      <c r="SIW167" s="90"/>
      <c r="SIX167" s="6"/>
      <c r="SIY167" s="86"/>
      <c r="SIZ167" s="79"/>
      <c r="SJA167" s="82"/>
      <c r="SJB167" s="79"/>
      <c r="SJC167" s="104"/>
      <c r="SJD167" s="83"/>
      <c r="SJE167" s="90"/>
      <c r="SJF167" s="91"/>
      <c r="SJG167" s="92"/>
      <c r="SJH167" s="93"/>
      <c r="SJI167" s="90"/>
      <c r="SJJ167" s="6"/>
      <c r="SJK167" s="86"/>
      <c r="SJL167" s="79"/>
      <c r="SJM167" s="82"/>
      <c r="SJN167" s="79"/>
      <c r="SJO167" s="104"/>
      <c r="SJP167" s="83"/>
      <c r="SJQ167" s="90"/>
      <c r="SJR167" s="91"/>
      <c r="SJS167" s="92"/>
      <c r="SJT167" s="93"/>
      <c r="SJU167" s="90"/>
      <c r="SJV167" s="6"/>
      <c r="SJW167" s="86"/>
      <c r="SJX167" s="79"/>
      <c r="SJY167" s="82"/>
      <c r="SJZ167" s="79"/>
      <c r="SKA167" s="104"/>
      <c r="SKB167" s="83"/>
      <c r="SKC167" s="90"/>
      <c r="SKD167" s="91"/>
      <c r="SKE167" s="92"/>
      <c r="SKF167" s="93"/>
      <c r="SKG167" s="90"/>
      <c r="SKH167" s="6"/>
      <c r="SKI167" s="86"/>
      <c r="SKJ167" s="79"/>
      <c r="SKK167" s="82"/>
      <c r="SKL167" s="79"/>
      <c r="SKM167" s="104"/>
      <c r="SKN167" s="83"/>
      <c r="SKO167" s="90"/>
      <c r="SKP167" s="91"/>
      <c r="SKQ167" s="92"/>
      <c r="SKR167" s="93"/>
      <c r="SKS167" s="90"/>
      <c r="SKT167" s="6"/>
      <c r="SKU167" s="86"/>
      <c r="SKV167" s="79"/>
      <c r="SKW167" s="82"/>
      <c r="SKX167" s="79"/>
      <c r="SKY167" s="104"/>
      <c r="SKZ167" s="83"/>
      <c r="SLA167" s="90"/>
      <c r="SLB167" s="91"/>
      <c r="SLC167" s="92"/>
      <c r="SLD167" s="93"/>
      <c r="SLE167" s="90"/>
      <c r="SLF167" s="6"/>
      <c r="SLG167" s="86"/>
      <c r="SLH167" s="79"/>
      <c r="SLI167" s="82"/>
      <c r="SLJ167" s="79"/>
      <c r="SLK167" s="104"/>
      <c r="SLL167" s="83"/>
      <c r="SLM167" s="90"/>
      <c r="SLN167" s="91"/>
      <c r="SLO167" s="92"/>
      <c r="SLP167" s="93"/>
      <c r="SLQ167" s="90"/>
      <c r="SLR167" s="6"/>
      <c r="SLS167" s="86"/>
      <c r="SLT167" s="79"/>
      <c r="SLU167" s="82"/>
      <c r="SLV167" s="79"/>
      <c r="SLW167" s="104"/>
      <c r="SLX167" s="83"/>
      <c r="SLY167" s="90"/>
      <c r="SLZ167" s="91"/>
      <c r="SMA167" s="92"/>
      <c r="SMB167" s="93"/>
      <c r="SMC167" s="90"/>
      <c r="SMD167" s="6"/>
      <c r="SME167" s="86"/>
      <c r="SMF167" s="79"/>
      <c r="SMG167" s="82"/>
      <c r="SMH167" s="79"/>
      <c r="SMI167" s="104"/>
      <c r="SMJ167" s="83"/>
      <c r="SMK167" s="90"/>
      <c r="SML167" s="91"/>
      <c r="SMM167" s="92"/>
      <c r="SMN167" s="93"/>
      <c r="SMO167" s="90"/>
      <c r="SMP167" s="6"/>
      <c r="SMQ167" s="86"/>
      <c r="SMR167" s="79"/>
      <c r="SMS167" s="82"/>
      <c r="SMT167" s="79"/>
      <c r="SMU167" s="104"/>
      <c r="SMV167" s="83"/>
      <c r="SMW167" s="90"/>
      <c r="SMX167" s="91"/>
      <c r="SMY167" s="92"/>
      <c r="SMZ167" s="93"/>
      <c r="SNA167" s="90"/>
      <c r="SNB167" s="6"/>
      <c r="SNC167" s="86"/>
      <c r="SND167" s="79"/>
      <c r="SNE167" s="82"/>
      <c r="SNF167" s="79"/>
      <c r="SNG167" s="104"/>
      <c r="SNH167" s="83"/>
      <c r="SNI167" s="90"/>
      <c r="SNJ167" s="91"/>
      <c r="SNK167" s="92"/>
      <c r="SNL167" s="93"/>
      <c r="SNM167" s="90"/>
      <c r="SNN167" s="6"/>
      <c r="SNO167" s="86"/>
      <c r="SNP167" s="79"/>
      <c r="SNQ167" s="82"/>
      <c r="SNR167" s="79"/>
      <c r="SNS167" s="104"/>
      <c r="SNT167" s="83"/>
      <c r="SNU167" s="90"/>
      <c r="SNV167" s="91"/>
      <c r="SNW167" s="92"/>
      <c r="SNX167" s="93"/>
      <c r="SNY167" s="90"/>
      <c r="SNZ167" s="6"/>
      <c r="SOA167" s="86"/>
      <c r="SOB167" s="79"/>
      <c r="SOC167" s="82"/>
      <c r="SOD167" s="79"/>
      <c r="SOE167" s="104"/>
      <c r="SOF167" s="83"/>
      <c r="SOG167" s="90"/>
      <c r="SOH167" s="91"/>
      <c r="SOI167" s="92"/>
      <c r="SOJ167" s="93"/>
      <c r="SOK167" s="90"/>
      <c r="SOL167" s="6"/>
      <c r="SOM167" s="86"/>
      <c r="SON167" s="79"/>
      <c r="SOO167" s="82"/>
      <c r="SOP167" s="79"/>
      <c r="SOQ167" s="104"/>
      <c r="SOR167" s="83"/>
      <c r="SOS167" s="90"/>
      <c r="SOT167" s="91"/>
      <c r="SOU167" s="92"/>
      <c r="SOV167" s="93"/>
      <c r="SOW167" s="90"/>
      <c r="SOX167" s="6"/>
      <c r="SOY167" s="86"/>
      <c r="SOZ167" s="79"/>
      <c r="SPA167" s="82"/>
      <c r="SPB167" s="79"/>
      <c r="SPC167" s="104"/>
      <c r="SPD167" s="83"/>
      <c r="SPE167" s="90"/>
      <c r="SPF167" s="91"/>
      <c r="SPG167" s="92"/>
      <c r="SPH167" s="93"/>
      <c r="SPI167" s="90"/>
      <c r="SPJ167" s="6"/>
      <c r="SPK167" s="86"/>
      <c r="SPL167" s="79"/>
      <c r="SPM167" s="82"/>
      <c r="SPN167" s="79"/>
      <c r="SPO167" s="104"/>
      <c r="SPP167" s="83"/>
      <c r="SPQ167" s="90"/>
      <c r="SPR167" s="91"/>
      <c r="SPS167" s="92"/>
      <c r="SPT167" s="93"/>
      <c r="SPU167" s="90"/>
      <c r="SPV167" s="6"/>
      <c r="SPW167" s="86"/>
      <c r="SPX167" s="79"/>
      <c r="SPY167" s="82"/>
      <c r="SPZ167" s="79"/>
      <c r="SQA167" s="104"/>
      <c r="SQB167" s="83"/>
      <c r="SQC167" s="90"/>
      <c r="SQD167" s="91"/>
      <c r="SQE167" s="92"/>
      <c r="SQF167" s="93"/>
      <c r="SQG167" s="90"/>
      <c r="SQH167" s="6"/>
      <c r="SQI167" s="86"/>
      <c r="SQJ167" s="79"/>
      <c r="SQK167" s="82"/>
      <c r="SQL167" s="79"/>
      <c r="SQM167" s="104"/>
      <c r="SQN167" s="83"/>
      <c r="SQO167" s="90"/>
      <c r="SQP167" s="91"/>
      <c r="SQQ167" s="92"/>
      <c r="SQR167" s="93"/>
      <c r="SQS167" s="90"/>
      <c r="SQT167" s="6"/>
      <c r="SQU167" s="86"/>
      <c r="SQV167" s="79"/>
      <c r="SQW167" s="82"/>
      <c r="SQX167" s="79"/>
      <c r="SQY167" s="104"/>
      <c r="SQZ167" s="83"/>
      <c r="SRA167" s="90"/>
      <c r="SRB167" s="91"/>
      <c r="SRC167" s="92"/>
      <c r="SRD167" s="93"/>
      <c r="SRE167" s="90"/>
      <c r="SRF167" s="6"/>
      <c r="SRG167" s="86"/>
      <c r="SRH167" s="79"/>
      <c r="SRI167" s="82"/>
      <c r="SRJ167" s="79"/>
      <c r="SRK167" s="104"/>
      <c r="SRL167" s="83"/>
      <c r="SRM167" s="90"/>
      <c r="SRN167" s="91"/>
      <c r="SRO167" s="92"/>
      <c r="SRP167" s="93"/>
      <c r="SRQ167" s="90"/>
      <c r="SRR167" s="6"/>
      <c r="SRS167" s="86"/>
      <c r="SRT167" s="79"/>
      <c r="SRU167" s="82"/>
      <c r="SRV167" s="79"/>
      <c r="SRW167" s="104"/>
      <c r="SRX167" s="83"/>
      <c r="SRY167" s="90"/>
      <c r="SRZ167" s="91"/>
      <c r="SSA167" s="92"/>
      <c r="SSB167" s="93"/>
      <c r="SSC167" s="90"/>
      <c r="SSD167" s="6"/>
      <c r="SSE167" s="86"/>
      <c r="SSF167" s="79"/>
      <c r="SSG167" s="82"/>
      <c r="SSH167" s="79"/>
      <c r="SSI167" s="104"/>
      <c r="SSJ167" s="83"/>
      <c r="SSK167" s="90"/>
      <c r="SSL167" s="91"/>
      <c r="SSM167" s="92"/>
      <c r="SSN167" s="93"/>
      <c r="SSO167" s="90"/>
      <c r="SSP167" s="6"/>
      <c r="SSQ167" s="86"/>
      <c r="SSR167" s="79"/>
      <c r="SSS167" s="82"/>
      <c r="SST167" s="79"/>
      <c r="SSU167" s="104"/>
      <c r="SSV167" s="83"/>
      <c r="SSW167" s="90"/>
      <c r="SSX167" s="91"/>
      <c r="SSY167" s="92"/>
      <c r="SSZ167" s="93"/>
      <c r="STA167" s="90"/>
      <c r="STB167" s="6"/>
      <c r="STC167" s="86"/>
      <c r="STD167" s="79"/>
      <c r="STE167" s="82"/>
      <c r="STF167" s="79"/>
      <c r="STG167" s="104"/>
      <c r="STH167" s="83"/>
      <c r="STI167" s="90"/>
      <c r="STJ167" s="91"/>
      <c r="STK167" s="92"/>
      <c r="STL167" s="93"/>
      <c r="STM167" s="90"/>
      <c r="STN167" s="6"/>
      <c r="STO167" s="86"/>
      <c r="STP167" s="79"/>
      <c r="STQ167" s="82"/>
      <c r="STR167" s="79"/>
      <c r="STS167" s="104"/>
      <c r="STT167" s="83"/>
      <c r="STU167" s="90"/>
      <c r="STV167" s="91"/>
      <c r="STW167" s="92"/>
      <c r="STX167" s="93"/>
      <c r="STY167" s="90"/>
      <c r="STZ167" s="6"/>
      <c r="SUA167" s="86"/>
      <c r="SUB167" s="79"/>
      <c r="SUC167" s="82"/>
      <c r="SUD167" s="79"/>
      <c r="SUE167" s="104"/>
      <c r="SUF167" s="83"/>
      <c r="SUG167" s="90"/>
      <c r="SUH167" s="91"/>
      <c r="SUI167" s="92"/>
      <c r="SUJ167" s="93"/>
      <c r="SUK167" s="90"/>
      <c r="SUL167" s="6"/>
      <c r="SUM167" s="86"/>
      <c r="SUN167" s="79"/>
      <c r="SUO167" s="82"/>
      <c r="SUP167" s="79"/>
      <c r="SUQ167" s="104"/>
      <c r="SUR167" s="83"/>
      <c r="SUS167" s="90"/>
      <c r="SUT167" s="91"/>
      <c r="SUU167" s="92"/>
      <c r="SUV167" s="93"/>
      <c r="SUW167" s="90"/>
      <c r="SUX167" s="6"/>
      <c r="SUY167" s="86"/>
      <c r="SUZ167" s="79"/>
      <c r="SVA167" s="82"/>
      <c r="SVB167" s="79"/>
      <c r="SVC167" s="104"/>
      <c r="SVD167" s="83"/>
      <c r="SVE167" s="90"/>
      <c r="SVF167" s="91"/>
      <c r="SVG167" s="92"/>
      <c r="SVH167" s="93"/>
      <c r="SVI167" s="90"/>
      <c r="SVJ167" s="6"/>
      <c r="SVK167" s="86"/>
      <c r="SVL167" s="79"/>
      <c r="SVM167" s="82"/>
      <c r="SVN167" s="79"/>
      <c r="SVO167" s="104"/>
      <c r="SVP167" s="83"/>
      <c r="SVQ167" s="90"/>
      <c r="SVR167" s="91"/>
      <c r="SVS167" s="92"/>
      <c r="SVT167" s="93"/>
      <c r="SVU167" s="90"/>
      <c r="SVV167" s="6"/>
      <c r="SVW167" s="86"/>
      <c r="SVX167" s="79"/>
      <c r="SVY167" s="82"/>
      <c r="SVZ167" s="79"/>
      <c r="SWA167" s="104"/>
      <c r="SWB167" s="83"/>
      <c r="SWC167" s="90"/>
      <c r="SWD167" s="91"/>
      <c r="SWE167" s="92"/>
      <c r="SWF167" s="93"/>
      <c r="SWG167" s="90"/>
      <c r="SWH167" s="6"/>
      <c r="SWI167" s="86"/>
      <c r="SWJ167" s="79"/>
      <c r="SWK167" s="82"/>
      <c r="SWL167" s="79"/>
      <c r="SWM167" s="104"/>
      <c r="SWN167" s="83"/>
      <c r="SWO167" s="90"/>
      <c r="SWP167" s="91"/>
      <c r="SWQ167" s="92"/>
      <c r="SWR167" s="93"/>
      <c r="SWS167" s="90"/>
      <c r="SWT167" s="6"/>
      <c r="SWU167" s="86"/>
      <c r="SWV167" s="79"/>
      <c r="SWW167" s="82"/>
      <c r="SWX167" s="79"/>
      <c r="SWY167" s="104"/>
      <c r="SWZ167" s="83"/>
      <c r="SXA167" s="90"/>
      <c r="SXB167" s="91"/>
      <c r="SXC167" s="92"/>
      <c r="SXD167" s="93"/>
      <c r="SXE167" s="90"/>
      <c r="SXF167" s="6"/>
      <c r="SXG167" s="86"/>
      <c r="SXH167" s="79"/>
      <c r="SXI167" s="82"/>
      <c r="SXJ167" s="79"/>
      <c r="SXK167" s="104"/>
      <c r="SXL167" s="83"/>
      <c r="SXM167" s="90"/>
      <c r="SXN167" s="91"/>
      <c r="SXO167" s="92"/>
      <c r="SXP167" s="93"/>
      <c r="SXQ167" s="90"/>
      <c r="SXR167" s="6"/>
      <c r="SXS167" s="86"/>
      <c r="SXT167" s="79"/>
      <c r="SXU167" s="82"/>
      <c r="SXV167" s="79"/>
      <c r="SXW167" s="104"/>
      <c r="SXX167" s="83"/>
      <c r="SXY167" s="90"/>
      <c r="SXZ167" s="91"/>
      <c r="SYA167" s="92"/>
      <c r="SYB167" s="93"/>
      <c r="SYC167" s="90"/>
      <c r="SYD167" s="6"/>
      <c r="SYE167" s="86"/>
      <c r="SYF167" s="79"/>
      <c r="SYG167" s="82"/>
      <c r="SYH167" s="79"/>
      <c r="SYI167" s="104"/>
      <c r="SYJ167" s="83"/>
      <c r="SYK167" s="90"/>
      <c r="SYL167" s="91"/>
      <c r="SYM167" s="92"/>
      <c r="SYN167" s="93"/>
      <c r="SYO167" s="90"/>
      <c r="SYP167" s="6"/>
      <c r="SYQ167" s="86"/>
      <c r="SYR167" s="79"/>
      <c r="SYS167" s="82"/>
      <c r="SYT167" s="79"/>
      <c r="SYU167" s="104"/>
      <c r="SYV167" s="83"/>
      <c r="SYW167" s="90"/>
      <c r="SYX167" s="91"/>
      <c r="SYY167" s="92"/>
      <c r="SYZ167" s="93"/>
      <c r="SZA167" s="90"/>
      <c r="SZB167" s="6"/>
      <c r="SZC167" s="86"/>
      <c r="SZD167" s="79"/>
      <c r="SZE167" s="82"/>
      <c r="SZF167" s="79"/>
      <c r="SZG167" s="104"/>
      <c r="SZH167" s="83"/>
      <c r="SZI167" s="90"/>
      <c r="SZJ167" s="91"/>
      <c r="SZK167" s="92"/>
      <c r="SZL167" s="93"/>
      <c r="SZM167" s="90"/>
      <c r="SZN167" s="6"/>
      <c r="SZO167" s="86"/>
      <c r="SZP167" s="79"/>
      <c r="SZQ167" s="82"/>
      <c r="SZR167" s="79"/>
      <c r="SZS167" s="104"/>
      <c r="SZT167" s="83"/>
      <c r="SZU167" s="90"/>
      <c r="SZV167" s="91"/>
      <c r="SZW167" s="92"/>
      <c r="SZX167" s="93"/>
      <c r="SZY167" s="90"/>
      <c r="SZZ167" s="6"/>
      <c r="TAA167" s="86"/>
      <c r="TAB167" s="79"/>
      <c r="TAC167" s="82"/>
      <c r="TAD167" s="79"/>
      <c r="TAE167" s="104"/>
      <c r="TAF167" s="83"/>
      <c r="TAG167" s="90"/>
      <c r="TAH167" s="91"/>
      <c r="TAI167" s="92"/>
      <c r="TAJ167" s="93"/>
      <c r="TAK167" s="90"/>
      <c r="TAL167" s="6"/>
      <c r="TAM167" s="86"/>
      <c r="TAN167" s="79"/>
      <c r="TAO167" s="82"/>
      <c r="TAP167" s="79"/>
      <c r="TAQ167" s="104"/>
      <c r="TAR167" s="83"/>
      <c r="TAS167" s="90"/>
      <c r="TAT167" s="91"/>
      <c r="TAU167" s="92"/>
      <c r="TAV167" s="93"/>
      <c r="TAW167" s="90"/>
      <c r="TAX167" s="6"/>
      <c r="TAY167" s="86"/>
      <c r="TAZ167" s="79"/>
      <c r="TBA167" s="82"/>
      <c r="TBB167" s="79"/>
      <c r="TBC167" s="104"/>
      <c r="TBD167" s="83"/>
      <c r="TBE167" s="90"/>
      <c r="TBF167" s="91"/>
      <c r="TBG167" s="92"/>
      <c r="TBH167" s="93"/>
      <c r="TBI167" s="90"/>
      <c r="TBJ167" s="6"/>
      <c r="TBK167" s="86"/>
      <c r="TBL167" s="79"/>
      <c r="TBM167" s="82"/>
      <c r="TBN167" s="79"/>
      <c r="TBO167" s="104"/>
      <c r="TBP167" s="83"/>
      <c r="TBQ167" s="90"/>
      <c r="TBR167" s="91"/>
      <c r="TBS167" s="92"/>
      <c r="TBT167" s="93"/>
      <c r="TBU167" s="90"/>
      <c r="TBV167" s="6"/>
      <c r="TBW167" s="86"/>
      <c r="TBX167" s="79"/>
      <c r="TBY167" s="82"/>
      <c r="TBZ167" s="79"/>
      <c r="TCA167" s="104"/>
      <c r="TCB167" s="83"/>
      <c r="TCC167" s="90"/>
      <c r="TCD167" s="91"/>
      <c r="TCE167" s="92"/>
      <c r="TCF167" s="93"/>
      <c r="TCG167" s="90"/>
      <c r="TCH167" s="6"/>
      <c r="TCI167" s="86"/>
      <c r="TCJ167" s="79"/>
      <c r="TCK167" s="82"/>
      <c r="TCL167" s="79"/>
      <c r="TCM167" s="104"/>
      <c r="TCN167" s="83"/>
      <c r="TCO167" s="90"/>
      <c r="TCP167" s="91"/>
      <c r="TCQ167" s="92"/>
      <c r="TCR167" s="93"/>
      <c r="TCS167" s="90"/>
      <c r="TCT167" s="6"/>
      <c r="TCU167" s="86"/>
      <c r="TCV167" s="79"/>
      <c r="TCW167" s="82"/>
      <c r="TCX167" s="79"/>
      <c r="TCY167" s="104"/>
      <c r="TCZ167" s="83"/>
      <c r="TDA167" s="90"/>
      <c r="TDB167" s="91"/>
      <c r="TDC167" s="92"/>
      <c r="TDD167" s="93"/>
      <c r="TDE167" s="90"/>
      <c r="TDF167" s="6"/>
      <c r="TDG167" s="86"/>
      <c r="TDH167" s="79"/>
      <c r="TDI167" s="82"/>
      <c r="TDJ167" s="79"/>
      <c r="TDK167" s="104"/>
      <c r="TDL167" s="83"/>
      <c r="TDM167" s="90"/>
      <c r="TDN167" s="91"/>
      <c r="TDO167" s="92"/>
      <c r="TDP167" s="93"/>
      <c r="TDQ167" s="90"/>
      <c r="TDR167" s="6"/>
      <c r="TDS167" s="86"/>
      <c r="TDT167" s="79"/>
      <c r="TDU167" s="82"/>
      <c r="TDV167" s="79"/>
      <c r="TDW167" s="104"/>
      <c r="TDX167" s="83"/>
      <c r="TDY167" s="90"/>
      <c r="TDZ167" s="91"/>
      <c r="TEA167" s="92"/>
      <c r="TEB167" s="93"/>
      <c r="TEC167" s="90"/>
      <c r="TED167" s="6"/>
      <c r="TEE167" s="86"/>
      <c r="TEF167" s="79"/>
      <c r="TEG167" s="82"/>
      <c r="TEH167" s="79"/>
      <c r="TEI167" s="104"/>
      <c r="TEJ167" s="83"/>
      <c r="TEK167" s="90"/>
      <c r="TEL167" s="91"/>
      <c r="TEM167" s="92"/>
      <c r="TEN167" s="93"/>
      <c r="TEO167" s="90"/>
      <c r="TEP167" s="6"/>
      <c r="TEQ167" s="86"/>
      <c r="TER167" s="79"/>
      <c r="TES167" s="82"/>
      <c r="TET167" s="79"/>
      <c r="TEU167" s="104"/>
      <c r="TEV167" s="83"/>
      <c r="TEW167" s="90"/>
      <c r="TEX167" s="91"/>
      <c r="TEY167" s="92"/>
      <c r="TEZ167" s="93"/>
      <c r="TFA167" s="90"/>
      <c r="TFB167" s="6"/>
      <c r="TFC167" s="86"/>
      <c r="TFD167" s="79"/>
      <c r="TFE167" s="82"/>
      <c r="TFF167" s="79"/>
      <c r="TFG167" s="104"/>
      <c r="TFH167" s="83"/>
      <c r="TFI167" s="90"/>
      <c r="TFJ167" s="91"/>
      <c r="TFK167" s="92"/>
      <c r="TFL167" s="93"/>
      <c r="TFM167" s="90"/>
      <c r="TFN167" s="6"/>
      <c r="TFO167" s="86"/>
      <c r="TFP167" s="79"/>
      <c r="TFQ167" s="82"/>
      <c r="TFR167" s="79"/>
      <c r="TFS167" s="104"/>
      <c r="TFT167" s="83"/>
      <c r="TFU167" s="90"/>
      <c r="TFV167" s="91"/>
      <c r="TFW167" s="92"/>
      <c r="TFX167" s="93"/>
      <c r="TFY167" s="90"/>
      <c r="TFZ167" s="6"/>
      <c r="TGA167" s="86"/>
      <c r="TGB167" s="79"/>
      <c r="TGC167" s="82"/>
      <c r="TGD167" s="79"/>
      <c r="TGE167" s="104"/>
      <c r="TGF167" s="83"/>
      <c r="TGG167" s="90"/>
      <c r="TGH167" s="91"/>
      <c r="TGI167" s="92"/>
      <c r="TGJ167" s="93"/>
      <c r="TGK167" s="90"/>
      <c r="TGL167" s="6"/>
      <c r="TGM167" s="86"/>
      <c r="TGN167" s="79"/>
      <c r="TGO167" s="82"/>
      <c r="TGP167" s="79"/>
      <c r="TGQ167" s="104"/>
      <c r="TGR167" s="83"/>
      <c r="TGS167" s="90"/>
      <c r="TGT167" s="91"/>
      <c r="TGU167" s="92"/>
      <c r="TGV167" s="93"/>
      <c r="TGW167" s="90"/>
      <c r="TGX167" s="6"/>
      <c r="TGY167" s="86"/>
      <c r="TGZ167" s="79"/>
      <c r="THA167" s="82"/>
      <c r="THB167" s="79"/>
      <c r="THC167" s="104"/>
      <c r="THD167" s="83"/>
      <c r="THE167" s="90"/>
      <c r="THF167" s="91"/>
      <c r="THG167" s="92"/>
      <c r="THH167" s="93"/>
      <c r="THI167" s="90"/>
      <c r="THJ167" s="6"/>
      <c r="THK167" s="86"/>
      <c r="THL167" s="79"/>
      <c r="THM167" s="82"/>
      <c r="THN167" s="79"/>
      <c r="THO167" s="104"/>
      <c r="THP167" s="83"/>
      <c r="THQ167" s="90"/>
      <c r="THR167" s="91"/>
      <c r="THS167" s="92"/>
      <c r="THT167" s="93"/>
      <c r="THU167" s="90"/>
      <c r="THV167" s="6"/>
      <c r="THW167" s="86"/>
      <c r="THX167" s="79"/>
      <c r="THY167" s="82"/>
      <c r="THZ167" s="79"/>
      <c r="TIA167" s="104"/>
      <c r="TIB167" s="83"/>
      <c r="TIC167" s="90"/>
      <c r="TID167" s="91"/>
      <c r="TIE167" s="92"/>
      <c r="TIF167" s="93"/>
      <c r="TIG167" s="90"/>
      <c r="TIH167" s="6"/>
      <c r="TII167" s="86"/>
      <c r="TIJ167" s="79"/>
      <c r="TIK167" s="82"/>
      <c r="TIL167" s="79"/>
      <c r="TIM167" s="104"/>
      <c r="TIN167" s="83"/>
      <c r="TIO167" s="90"/>
      <c r="TIP167" s="91"/>
      <c r="TIQ167" s="92"/>
      <c r="TIR167" s="93"/>
      <c r="TIS167" s="90"/>
      <c r="TIT167" s="6"/>
      <c r="TIU167" s="86"/>
      <c r="TIV167" s="79"/>
      <c r="TIW167" s="82"/>
      <c r="TIX167" s="79"/>
      <c r="TIY167" s="104"/>
      <c r="TIZ167" s="83"/>
      <c r="TJA167" s="90"/>
      <c r="TJB167" s="91"/>
      <c r="TJC167" s="92"/>
      <c r="TJD167" s="93"/>
      <c r="TJE167" s="90"/>
      <c r="TJF167" s="6"/>
      <c r="TJG167" s="86"/>
      <c r="TJH167" s="79"/>
      <c r="TJI167" s="82"/>
      <c r="TJJ167" s="79"/>
      <c r="TJK167" s="104"/>
      <c r="TJL167" s="83"/>
      <c r="TJM167" s="90"/>
      <c r="TJN167" s="91"/>
      <c r="TJO167" s="92"/>
      <c r="TJP167" s="93"/>
      <c r="TJQ167" s="90"/>
      <c r="TJR167" s="6"/>
      <c r="TJS167" s="86"/>
      <c r="TJT167" s="79"/>
      <c r="TJU167" s="82"/>
      <c r="TJV167" s="79"/>
      <c r="TJW167" s="104"/>
      <c r="TJX167" s="83"/>
      <c r="TJY167" s="90"/>
      <c r="TJZ167" s="91"/>
      <c r="TKA167" s="92"/>
      <c r="TKB167" s="93"/>
      <c r="TKC167" s="90"/>
      <c r="TKD167" s="6"/>
      <c r="TKE167" s="86"/>
      <c r="TKF167" s="79"/>
      <c r="TKG167" s="82"/>
      <c r="TKH167" s="79"/>
      <c r="TKI167" s="104"/>
      <c r="TKJ167" s="83"/>
      <c r="TKK167" s="90"/>
      <c r="TKL167" s="91"/>
      <c r="TKM167" s="92"/>
      <c r="TKN167" s="93"/>
      <c r="TKO167" s="90"/>
      <c r="TKP167" s="6"/>
      <c r="TKQ167" s="86"/>
      <c r="TKR167" s="79"/>
      <c r="TKS167" s="82"/>
      <c r="TKT167" s="79"/>
      <c r="TKU167" s="104"/>
      <c r="TKV167" s="83"/>
      <c r="TKW167" s="90"/>
      <c r="TKX167" s="91"/>
      <c r="TKY167" s="92"/>
      <c r="TKZ167" s="93"/>
      <c r="TLA167" s="90"/>
      <c r="TLB167" s="6"/>
      <c r="TLC167" s="86"/>
      <c r="TLD167" s="79"/>
      <c r="TLE167" s="82"/>
      <c r="TLF167" s="79"/>
      <c r="TLG167" s="104"/>
      <c r="TLH167" s="83"/>
      <c r="TLI167" s="90"/>
      <c r="TLJ167" s="91"/>
      <c r="TLK167" s="92"/>
      <c r="TLL167" s="93"/>
      <c r="TLM167" s="90"/>
      <c r="TLN167" s="6"/>
      <c r="TLO167" s="86"/>
      <c r="TLP167" s="79"/>
      <c r="TLQ167" s="82"/>
      <c r="TLR167" s="79"/>
      <c r="TLS167" s="104"/>
      <c r="TLT167" s="83"/>
      <c r="TLU167" s="90"/>
      <c r="TLV167" s="91"/>
      <c r="TLW167" s="92"/>
      <c r="TLX167" s="93"/>
      <c r="TLY167" s="90"/>
      <c r="TLZ167" s="6"/>
      <c r="TMA167" s="86"/>
      <c r="TMB167" s="79"/>
      <c r="TMC167" s="82"/>
      <c r="TMD167" s="79"/>
      <c r="TME167" s="104"/>
      <c r="TMF167" s="83"/>
      <c r="TMG167" s="90"/>
      <c r="TMH167" s="91"/>
      <c r="TMI167" s="92"/>
      <c r="TMJ167" s="93"/>
      <c r="TMK167" s="90"/>
      <c r="TML167" s="6"/>
      <c r="TMM167" s="86"/>
      <c r="TMN167" s="79"/>
      <c r="TMO167" s="82"/>
      <c r="TMP167" s="79"/>
      <c r="TMQ167" s="104"/>
      <c r="TMR167" s="83"/>
      <c r="TMS167" s="90"/>
      <c r="TMT167" s="91"/>
      <c r="TMU167" s="92"/>
      <c r="TMV167" s="93"/>
      <c r="TMW167" s="90"/>
      <c r="TMX167" s="6"/>
      <c r="TMY167" s="86"/>
      <c r="TMZ167" s="79"/>
      <c r="TNA167" s="82"/>
      <c r="TNB167" s="79"/>
      <c r="TNC167" s="104"/>
      <c r="TND167" s="83"/>
      <c r="TNE167" s="90"/>
      <c r="TNF167" s="91"/>
      <c r="TNG167" s="92"/>
      <c r="TNH167" s="93"/>
      <c r="TNI167" s="90"/>
      <c r="TNJ167" s="6"/>
      <c r="TNK167" s="86"/>
      <c r="TNL167" s="79"/>
      <c r="TNM167" s="82"/>
      <c r="TNN167" s="79"/>
      <c r="TNO167" s="104"/>
      <c r="TNP167" s="83"/>
      <c r="TNQ167" s="90"/>
      <c r="TNR167" s="91"/>
      <c r="TNS167" s="92"/>
      <c r="TNT167" s="93"/>
      <c r="TNU167" s="90"/>
      <c r="TNV167" s="6"/>
      <c r="TNW167" s="86"/>
      <c r="TNX167" s="79"/>
      <c r="TNY167" s="82"/>
      <c r="TNZ167" s="79"/>
      <c r="TOA167" s="104"/>
      <c r="TOB167" s="83"/>
      <c r="TOC167" s="90"/>
      <c r="TOD167" s="91"/>
      <c r="TOE167" s="92"/>
      <c r="TOF167" s="93"/>
      <c r="TOG167" s="90"/>
      <c r="TOH167" s="6"/>
      <c r="TOI167" s="86"/>
      <c r="TOJ167" s="79"/>
      <c r="TOK167" s="82"/>
      <c r="TOL167" s="79"/>
      <c r="TOM167" s="104"/>
      <c r="TON167" s="83"/>
      <c r="TOO167" s="90"/>
      <c r="TOP167" s="91"/>
      <c r="TOQ167" s="92"/>
      <c r="TOR167" s="93"/>
      <c r="TOS167" s="90"/>
      <c r="TOT167" s="6"/>
      <c r="TOU167" s="86"/>
      <c r="TOV167" s="79"/>
      <c r="TOW167" s="82"/>
      <c r="TOX167" s="79"/>
      <c r="TOY167" s="104"/>
      <c r="TOZ167" s="83"/>
      <c r="TPA167" s="90"/>
      <c r="TPB167" s="91"/>
      <c r="TPC167" s="92"/>
      <c r="TPD167" s="93"/>
      <c r="TPE167" s="90"/>
      <c r="TPF167" s="6"/>
      <c r="TPG167" s="86"/>
      <c r="TPH167" s="79"/>
      <c r="TPI167" s="82"/>
      <c r="TPJ167" s="79"/>
      <c r="TPK167" s="104"/>
      <c r="TPL167" s="83"/>
      <c r="TPM167" s="90"/>
      <c r="TPN167" s="91"/>
      <c r="TPO167" s="92"/>
      <c r="TPP167" s="93"/>
      <c r="TPQ167" s="90"/>
      <c r="TPR167" s="6"/>
      <c r="TPS167" s="86"/>
      <c r="TPT167" s="79"/>
      <c r="TPU167" s="82"/>
      <c r="TPV167" s="79"/>
      <c r="TPW167" s="104"/>
      <c r="TPX167" s="83"/>
      <c r="TPY167" s="90"/>
      <c r="TPZ167" s="91"/>
      <c r="TQA167" s="92"/>
      <c r="TQB167" s="93"/>
      <c r="TQC167" s="90"/>
      <c r="TQD167" s="6"/>
      <c r="TQE167" s="86"/>
      <c r="TQF167" s="79"/>
      <c r="TQG167" s="82"/>
      <c r="TQH167" s="79"/>
      <c r="TQI167" s="104"/>
      <c r="TQJ167" s="83"/>
      <c r="TQK167" s="90"/>
      <c r="TQL167" s="91"/>
      <c r="TQM167" s="92"/>
      <c r="TQN167" s="93"/>
      <c r="TQO167" s="90"/>
      <c r="TQP167" s="6"/>
      <c r="TQQ167" s="86"/>
      <c r="TQR167" s="79"/>
      <c r="TQS167" s="82"/>
      <c r="TQT167" s="79"/>
      <c r="TQU167" s="104"/>
      <c r="TQV167" s="83"/>
      <c r="TQW167" s="90"/>
      <c r="TQX167" s="91"/>
      <c r="TQY167" s="92"/>
      <c r="TQZ167" s="93"/>
      <c r="TRA167" s="90"/>
      <c r="TRB167" s="6"/>
      <c r="TRC167" s="86"/>
      <c r="TRD167" s="79"/>
      <c r="TRE167" s="82"/>
      <c r="TRF167" s="79"/>
      <c r="TRG167" s="104"/>
      <c r="TRH167" s="83"/>
      <c r="TRI167" s="90"/>
      <c r="TRJ167" s="91"/>
      <c r="TRK167" s="92"/>
      <c r="TRL167" s="93"/>
      <c r="TRM167" s="90"/>
      <c r="TRN167" s="6"/>
      <c r="TRO167" s="86"/>
      <c r="TRP167" s="79"/>
      <c r="TRQ167" s="82"/>
      <c r="TRR167" s="79"/>
      <c r="TRS167" s="104"/>
      <c r="TRT167" s="83"/>
      <c r="TRU167" s="90"/>
      <c r="TRV167" s="91"/>
      <c r="TRW167" s="92"/>
      <c r="TRX167" s="93"/>
      <c r="TRY167" s="90"/>
      <c r="TRZ167" s="6"/>
      <c r="TSA167" s="86"/>
      <c r="TSB167" s="79"/>
      <c r="TSC167" s="82"/>
      <c r="TSD167" s="79"/>
      <c r="TSE167" s="104"/>
      <c r="TSF167" s="83"/>
      <c r="TSG167" s="90"/>
      <c r="TSH167" s="91"/>
      <c r="TSI167" s="92"/>
      <c r="TSJ167" s="93"/>
      <c r="TSK167" s="90"/>
      <c r="TSL167" s="6"/>
      <c r="TSM167" s="86"/>
      <c r="TSN167" s="79"/>
      <c r="TSO167" s="82"/>
      <c r="TSP167" s="79"/>
      <c r="TSQ167" s="104"/>
      <c r="TSR167" s="83"/>
      <c r="TSS167" s="90"/>
      <c r="TST167" s="91"/>
      <c r="TSU167" s="92"/>
      <c r="TSV167" s="93"/>
      <c r="TSW167" s="90"/>
      <c r="TSX167" s="6"/>
      <c r="TSY167" s="86"/>
      <c r="TSZ167" s="79"/>
      <c r="TTA167" s="82"/>
      <c r="TTB167" s="79"/>
      <c r="TTC167" s="104"/>
      <c r="TTD167" s="83"/>
      <c r="TTE167" s="90"/>
      <c r="TTF167" s="91"/>
      <c r="TTG167" s="92"/>
      <c r="TTH167" s="93"/>
      <c r="TTI167" s="90"/>
      <c r="TTJ167" s="6"/>
      <c r="TTK167" s="86"/>
      <c r="TTL167" s="79"/>
      <c r="TTM167" s="82"/>
      <c r="TTN167" s="79"/>
      <c r="TTO167" s="104"/>
      <c r="TTP167" s="83"/>
      <c r="TTQ167" s="90"/>
      <c r="TTR167" s="91"/>
      <c r="TTS167" s="92"/>
      <c r="TTT167" s="93"/>
      <c r="TTU167" s="90"/>
      <c r="TTV167" s="6"/>
      <c r="TTW167" s="86"/>
      <c r="TTX167" s="79"/>
      <c r="TTY167" s="82"/>
      <c r="TTZ167" s="79"/>
      <c r="TUA167" s="104"/>
      <c r="TUB167" s="83"/>
      <c r="TUC167" s="90"/>
      <c r="TUD167" s="91"/>
      <c r="TUE167" s="92"/>
      <c r="TUF167" s="93"/>
      <c r="TUG167" s="90"/>
      <c r="TUH167" s="6"/>
      <c r="TUI167" s="86"/>
      <c r="TUJ167" s="79"/>
      <c r="TUK167" s="82"/>
      <c r="TUL167" s="79"/>
      <c r="TUM167" s="104"/>
      <c r="TUN167" s="83"/>
      <c r="TUO167" s="90"/>
      <c r="TUP167" s="91"/>
      <c r="TUQ167" s="92"/>
      <c r="TUR167" s="93"/>
      <c r="TUS167" s="90"/>
      <c r="TUT167" s="6"/>
      <c r="TUU167" s="86"/>
      <c r="TUV167" s="79"/>
      <c r="TUW167" s="82"/>
      <c r="TUX167" s="79"/>
      <c r="TUY167" s="104"/>
      <c r="TUZ167" s="83"/>
      <c r="TVA167" s="90"/>
      <c r="TVB167" s="91"/>
      <c r="TVC167" s="92"/>
      <c r="TVD167" s="93"/>
      <c r="TVE167" s="90"/>
      <c r="TVF167" s="6"/>
      <c r="TVG167" s="86"/>
      <c r="TVH167" s="79"/>
      <c r="TVI167" s="82"/>
      <c r="TVJ167" s="79"/>
      <c r="TVK167" s="104"/>
      <c r="TVL167" s="83"/>
      <c r="TVM167" s="90"/>
      <c r="TVN167" s="91"/>
      <c r="TVO167" s="92"/>
      <c r="TVP167" s="93"/>
      <c r="TVQ167" s="90"/>
      <c r="TVR167" s="6"/>
      <c r="TVS167" s="86"/>
      <c r="TVT167" s="79"/>
      <c r="TVU167" s="82"/>
      <c r="TVV167" s="79"/>
      <c r="TVW167" s="104"/>
      <c r="TVX167" s="83"/>
      <c r="TVY167" s="90"/>
      <c r="TVZ167" s="91"/>
      <c r="TWA167" s="92"/>
      <c r="TWB167" s="93"/>
      <c r="TWC167" s="90"/>
      <c r="TWD167" s="6"/>
      <c r="TWE167" s="86"/>
      <c r="TWF167" s="79"/>
      <c r="TWG167" s="82"/>
      <c r="TWH167" s="79"/>
      <c r="TWI167" s="104"/>
      <c r="TWJ167" s="83"/>
      <c r="TWK167" s="90"/>
      <c r="TWL167" s="91"/>
      <c r="TWM167" s="92"/>
      <c r="TWN167" s="93"/>
      <c r="TWO167" s="90"/>
      <c r="TWP167" s="6"/>
      <c r="TWQ167" s="86"/>
      <c r="TWR167" s="79"/>
      <c r="TWS167" s="82"/>
      <c r="TWT167" s="79"/>
      <c r="TWU167" s="104"/>
      <c r="TWV167" s="83"/>
      <c r="TWW167" s="90"/>
      <c r="TWX167" s="91"/>
      <c r="TWY167" s="92"/>
      <c r="TWZ167" s="93"/>
      <c r="TXA167" s="90"/>
      <c r="TXB167" s="6"/>
      <c r="TXC167" s="86"/>
      <c r="TXD167" s="79"/>
      <c r="TXE167" s="82"/>
      <c r="TXF167" s="79"/>
      <c r="TXG167" s="104"/>
      <c r="TXH167" s="83"/>
      <c r="TXI167" s="90"/>
      <c r="TXJ167" s="91"/>
      <c r="TXK167" s="92"/>
      <c r="TXL167" s="93"/>
      <c r="TXM167" s="90"/>
      <c r="TXN167" s="6"/>
      <c r="TXO167" s="86"/>
      <c r="TXP167" s="79"/>
      <c r="TXQ167" s="82"/>
      <c r="TXR167" s="79"/>
      <c r="TXS167" s="104"/>
      <c r="TXT167" s="83"/>
      <c r="TXU167" s="90"/>
      <c r="TXV167" s="91"/>
      <c r="TXW167" s="92"/>
      <c r="TXX167" s="93"/>
      <c r="TXY167" s="90"/>
      <c r="TXZ167" s="6"/>
      <c r="TYA167" s="86"/>
      <c r="TYB167" s="79"/>
      <c r="TYC167" s="82"/>
      <c r="TYD167" s="79"/>
      <c r="TYE167" s="104"/>
      <c r="TYF167" s="83"/>
      <c r="TYG167" s="90"/>
      <c r="TYH167" s="91"/>
      <c r="TYI167" s="92"/>
      <c r="TYJ167" s="93"/>
      <c r="TYK167" s="90"/>
      <c r="TYL167" s="6"/>
      <c r="TYM167" s="86"/>
      <c r="TYN167" s="79"/>
      <c r="TYO167" s="82"/>
      <c r="TYP167" s="79"/>
      <c r="TYQ167" s="104"/>
      <c r="TYR167" s="83"/>
      <c r="TYS167" s="90"/>
      <c r="TYT167" s="91"/>
      <c r="TYU167" s="92"/>
      <c r="TYV167" s="93"/>
      <c r="TYW167" s="90"/>
      <c r="TYX167" s="6"/>
      <c r="TYY167" s="86"/>
      <c r="TYZ167" s="79"/>
      <c r="TZA167" s="82"/>
      <c r="TZB167" s="79"/>
      <c r="TZC167" s="104"/>
      <c r="TZD167" s="83"/>
      <c r="TZE167" s="90"/>
      <c r="TZF167" s="91"/>
      <c r="TZG167" s="92"/>
      <c r="TZH167" s="93"/>
      <c r="TZI167" s="90"/>
      <c r="TZJ167" s="6"/>
      <c r="TZK167" s="86"/>
      <c r="TZL167" s="79"/>
      <c r="TZM167" s="82"/>
      <c r="TZN167" s="79"/>
      <c r="TZO167" s="104"/>
      <c r="TZP167" s="83"/>
      <c r="TZQ167" s="90"/>
      <c r="TZR167" s="91"/>
      <c r="TZS167" s="92"/>
      <c r="TZT167" s="93"/>
      <c r="TZU167" s="90"/>
      <c r="TZV167" s="6"/>
      <c r="TZW167" s="86"/>
      <c r="TZX167" s="79"/>
      <c r="TZY167" s="82"/>
      <c r="TZZ167" s="79"/>
      <c r="UAA167" s="104"/>
      <c r="UAB167" s="83"/>
      <c r="UAC167" s="90"/>
      <c r="UAD167" s="91"/>
      <c r="UAE167" s="92"/>
      <c r="UAF167" s="93"/>
      <c r="UAG167" s="90"/>
      <c r="UAH167" s="6"/>
      <c r="UAI167" s="86"/>
      <c r="UAJ167" s="79"/>
      <c r="UAK167" s="82"/>
      <c r="UAL167" s="79"/>
      <c r="UAM167" s="104"/>
      <c r="UAN167" s="83"/>
      <c r="UAO167" s="90"/>
      <c r="UAP167" s="91"/>
      <c r="UAQ167" s="92"/>
      <c r="UAR167" s="93"/>
      <c r="UAS167" s="90"/>
      <c r="UAT167" s="6"/>
      <c r="UAU167" s="86"/>
      <c r="UAV167" s="79"/>
      <c r="UAW167" s="82"/>
      <c r="UAX167" s="79"/>
      <c r="UAY167" s="104"/>
      <c r="UAZ167" s="83"/>
      <c r="UBA167" s="90"/>
      <c r="UBB167" s="91"/>
      <c r="UBC167" s="92"/>
      <c r="UBD167" s="93"/>
      <c r="UBE167" s="90"/>
      <c r="UBF167" s="6"/>
      <c r="UBG167" s="86"/>
      <c r="UBH167" s="79"/>
      <c r="UBI167" s="82"/>
      <c r="UBJ167" s="79"/>
      <c r="UBK167" s="104"/>
      <c r="UBL167" s="83"/>
      <c r="UBM167" s="90"/>
      <c r="UBN167" s="91"/>
      <c r="UBO167" s="92"/>
      <c r="UBP167" s="93"/>
      <c r="UBQ167" s="90"/>
      <c r="UBR167" s="6"/>
      <c r="UBS167" s="86"/>
      <c r="UBT167" s="79"/>
      <c r="UBU167" s="82"/>
      <c r="UBV167" s="79"/>
      <c r="UBW167" s="104"/>
      <c r="UBX167" s="83"/>
      <c r="UBY167" s="90"/>
      <c r="UBZ167" s="91"/>
      <c r="UCA167" s="92"/>
      <c r="UCB167" s="93"/>
      <c r="UCC167" s="90"/>
      <c r="UCD167" s="6"/>
      <c r="UCE167" s="86"/>
      <c r="UCF167" s="79"/>
      <c r="UCG167" s="82"/>
      <c r="UCH167" s="79"/>
      <c r="UCI167" s="104"/>
      <c r="UCJ167" s="83"/>
      <c r="UCK167" s="90"/>
      <c r="UCL167" s="91"/>
      <c r="UCM167" s="92"/>
      <c r="UCN167" s="93"/>
      <c r="UCO167" s="90"/>
      <c r="UCP167" s="6"/>
      <c r="UCQ167" s="86"/>
      <c r="UCR167" s="79"/>
      <c r="UCS167" s="82"/>
      <c r="UCT167" s="79"/>
      <c r="UCU167" s="104"/>
      <c r="UCV167" s="83"/>
      <c r="UCW167" s="90"/>
      <c r="UCX167" s="91"/>
      <c r="UCY167" s="92"/>
      <c r="UCZ167" s="93"/>
      <c r="UDA167" s="90"/>
      <c r="UDB167" s="6"/>
      <c r="UDC167" s="86"/>
      <c r="UDD167" s="79"/>
      <c r="UDE167" s="82"/>
      <c r="UDF167" s="79"/>
      <c r="UDG167" s="104"/>
      <c r="UDH167" s="83"/>
      <c r="UDI167" s="90"/>
      <c r="UDJ167" s="91"/>
      <c r="UDK167" s="92"/>
      <c r="UDL167" s="93"/>
      <c r="UDM167" s="90"/>
      <c r="UDN167" s="6"/>
      <c r="UDO167" s="86"/>
      <c r="UDP167" s="79"/>
      <c r="UDQ167" s="82"/>
      <c r="UDR167" s="79"/>
      <c r="UDS167" s="104"/>
      <c r="UDT167" s="83"/>
      <c r="UDU167" s="90"/>
      <c r="UDV167" s="91"/>
      <c r="UDW167" s="92"/>
      <c r="UDX167" s="93"/>
      <c r="UDY167" s="90"/>
      <c r="UDZ167" s="6"/>
      <c r="UEA167" s="86"/>
      <c r="UEB167" s="79"/>
      <c r="UEC167" s="82"/>
      <c r="UED167" s="79"/>
      <c r="UEE167" s="104"/>
      <c r="UEF167" s="83"/>
      <c r="UEG167" s="90"/>
      <c r="UEH167" s="91"/>
      <c r="UEI167" s="92"/>
      <c r="UEJ167" s="93"/>
      <c r="UEK167" s="90"/>
      <c r="UEL167" s="6"/>
      <c r="UEM167" s="86"/>
      <c r="UEN167" s="79"/>
      <c r="UEO167" s="82"/>
      <c r="UEP167" s="79"/>
      <c r="UEQ167" s="104"/>
      <c r="UER167" s="83"/>
      <c r="UES167" s="90"/>
      <c r="UET167" s="91"/>
      <c r="UEU167" s="92"/>
      <c r="UEV167" s="93"/>
      <c r="UEW167" s="90"/>
      <c r="UEX167" s="6"/>
      <c r="UEY167" s="86"/>
      <c r="UEZ167" s="79"/>
      <c r="UFA167" s="82"/>
      <c r="UFB167" s="79"/>
      <c r="UFC167" s="104"/>
      <c r="UFD167" s="83"/>
      <c r="UFE167" s="90"/>
      <c r="UFF167" s="91"/>
      <c r="UFG167" s="92"/>
      <c r="UFH167" s="93"/>
      <c r="UFI167" s="90"/>
      <c r="UFJ167" s="6"/>
      <c r="UFK167" s="86"/>
      <c r="UFL167" s="79"/>
      <c r="UFM167" s="82"/>
      <c r="UFN167" s="79"/>
      <c r="UFO167" s="104"/>
      <c r="UFP167" s="83"/>
      <c r="UFQ167" s="90"/>
      <c r="UFR167" s="91"/>
      <c r="UFS167" s="92"/>
      <c r="UFT167" s="93"/>
      <c r="UFU167" s="90"/>
      <c r="UFV167" s="6"/>
      <c r="UFW167" s="86"/>
      <c r="UFX167" s="79"/>
      <c r="UFY167" s="82"/>
      <c r="UFZ167" s="79"/>
      <c r="UGA167" s="104"/>
      <c r="UGB167" s="83"/>
      <c r="UGC167" s="90"/>
      <c r="UGD167" s="91"/>
      <c r="UGE167" s="92"/>
      <c r="UGF167" s="93"/>
      <c r="UGG167" s="90"/>
      <c r="UGH167" s="6"/>
      <c r="UGI167" s="86"/>
      <c r="UGJ167" s="79"/>
      <c r="UGK167" s="82"/>
      <c r="UGL167" s="79"/>
      <c r="UGM167" s="104"/>
      <c r="UGN167" s="83"/>
      <c r="UGO167" s="90"/>
      <c r="UGP167" s="91"/>
      <c r="UGQ167" s="92"/>
      <c r="UGR167" s="93"/>
      <c r="UGS167" s="90"/>
      <c r="UGT167" s="6"/>
      <c r="UGU167" s="86"/>
      <c r="UGV167" s="79"/>
      <c r="UGW167" s="82"/>
      <c r="UGX167" s="79"/>
      <c r="UGY167" s="104"/>
      <c r="UGZ167" s="83"/>
      <c r="UHA167" s="90"/>
      <c r="UHB167" s="91"/>
      <c r="UHC167" s="92"/>
      <c r="UHD167" s="93"/>
      <c r="UHE167" s="90"/>
      <c r="UHF167" s="6"/>
      <c r="UHG167" s="86"/>
      <c r="UHH167" s="79"/>
      <c r="UHI167" s="82"/>
      <c r="UHJ167" s="79"/>
      <c r="UHK167" s="104"/>
      <c r="UHL167" s="83"/>
      <c r="UHM167" s="90"/>
      <c r="UHN167" s="91"/>
      <c r="UHO167" s="92"/>
      <c r="UHP167" s="93"/>
      <c r="UHQ167" s="90"/>
      <c r="UHR167" s="6"/>
      <c r="UHS167" s="86"/>
      <c r="UHT167" s="79"/>
      <c r="UHU167" s="82"/>
      <c r="UHV167" s="79"/>
      <c r="UHW167" s="104"/>
      <c r="UHX167" s="83"/>
      <c r="UHY167" s="90"/>
      <c r="UHZ167" s="91"/>
      <c r="UIA167" s="92"/>
      <c r="UIB167" s="93"/>
      <c r="UIC167" s="90"/>
      <c r="UID167" s="6"/>
      <c r="UIE167" s="86"/>
      <c r="UIF167" s="79"/>
      <c r="UIG167" s="82"/>
      <c r="UIH167" s="79"/>
      <c r="UII167" s="104"/>
      <c r="UIJ167" s="83"/>
      <c r="UIK167" s="90"/>
      <c r="UIL167" s="91"/>
      <c r="UIM167" s="92"/>
      <c r="UIN167" s="93"/>
      <c r="UIO167" s="90"/>
      <c r="UIP167" s="6"/>
      <c r="UIQ167" s="86"/>
      <c r="UIR167" s="79"/>
      <c r="UIS167" s="82"/>
      <c r="UIT167" s="79"/>
      <c r="UIU167" s="104"/>
      <c r="UIV167" s="83"/>
      <c r="UIW167" s="90"/>
      <c r="UIX167" s="91"/>
      <c r="UIY167" s="92"/>
      <c r="UIZ167" s="93"/>
      <c r="UJA167" s="90"/>
      <c r="UJB167" s="6"/>
      <c r="UJC167" s="86"/>
      <c r="UJD167" s="79"/>
      <c r="UJE167" s="82"/>
      <c r="UJF167" s="79"/>
      <c r="UJG167" s="104"/>
      <c r="UJH167" s="83"/>
      <c r="UJI167" s="90"/>
      <c r="UJJ167" s="91"/>
      <c r="UJK167" s="92"/>
      <c r="UJL167" s="93"/>
      <c r="UJM167" s="90"/>
      <c r="UJN167" s="6"/>
      <c r="UJO167" s="86"/>
      <c r="UJP167" s="79"/>
      <c r="UJQ167" s="82"/>
      <c r="UJR167" s="79"/>
      <c r="UJS167" s="104"/>
      <c r="UJT167" s="83"/>
      <c r="UJU167" s="90"/>
      <c r="UJV167" s="91"/>
      <c r="UJW167" s="92"/>
      <c r="UJX167" s="93"/>
      <c r="UJY167" s="90"/>
      <c r="UJZ167" s="6"/>
      <c r="UKA167" s="86"/>
      <c r="UKB167" s="79"/>
      <c r="UKC167" s="82"/>
      <c r="UKD167" s="79"/>
      <c r="UKE167" s="104"/>
      <c r="UKF167" s="83"/>
      <c r="UKG167" s="90"/>
      <c r="UKH167" s="91"/>
      <c r="UKI167" s="92"/>
      <c r="UKJ167" s="93"/>
      <c r="UKK167" s="90"/>
      <c r="UKL167" s="6"/>
      <c r="UKM167" s="86"/>
      <c r="UKN167" s="79"/>
      <c r="UKO167" s="82"/>
      <c r="UKP167" s="79"/>
      <c r="UKQ167" s="104"/>
      <c r="UKR167" s="83"/>
      <c r="UKS167" s="90"/>
      <c r="UKT167" s="91"/>
      <c r="UKU167" s="92"/>
      <c r="UKV167" s="93"/>
      <c r="UKW167" s="90"/>
      <c r="UKX167" s="6"/>
      <c r="UKY167" s="86"/>
      <c r="UKZ167" s="79"/>
      <c r="ULA167" s="82"/>
      <c r="ULB167" s="79"/>
      <c r="ULC167" s="104"/>
      <c r="ULD167" s="83"/>
      <c r="ULE167" s="90"/>
      <c r="ULF167" s="91"/>
      <c r="ULG167" s="92"/>
      <c r="ULH167" s="93"/>
      <c r="ULI167" s="90"/>
      <c r="ULJ167" s="6"/>
      <c r="ULK167" s="86"/>
      <c r="ULL167" s="79"/>
      <c r="ULM167" s="82"/>
      <c r="ULN167" s="79"/>
      <c r="ULO167" s="104"/>
      <c r="ULP167" s="83"/>
      <c r="ULQ167" s="90"/>
      <c r="ULR167" s="91"/>
      <c r="ULS167" s="92"/>
      <c r="ULT167" s="93"/>
      <c r="ULU167" s="90"/>
      <c r="ULV167" s="6"/>
      <c r="ULW167" s="86"/>
      <c r="ULX167" s="79"/>
      <c r="ULY167" s="82"/>
      <c r="ULZ167" s="79"/>
      <c r="UMA167" s="104"/>
      <c r="UMB167" s="83"/>
      <c r="UMC167" s="90"/>
      <c r="UMD167" s="91"/>
      <c r="UME167" s="92"/>
      <c r="UMF167" s="93"/>
      <c r="UMG167" s="90"/>
      <c r="UMH167" s="6"/>
      <c r="UMI167" s="86"/>
      <c r="UMJ167" s="79"/>
      <c r="UMK167" s="82"/>
      <c r="UML167" s="79"/>
      <c r="UMM167" s="104"/>
      <c r="UMN167" s="83"/>
      <c r="UMO167" s="90"/>
      <c r="UMP167" s="91"/>
      <c r="UMQ167" s="92"/>
      <c r="UMR167" s="93"/>
      <c r="UMS167" s="90"/>
      <c r="UMT167" s="6"/>
      <c r="UMU167" s="86"/>
      <c r="UMV167" s="79"/>
      <c r="UMW167" s="82"/>
      <c r="UMX167" s="79"/>
      <c r="UMY167" s="104"/>
      <c r="UMZ167" s="83"/>
      <c r="UNA167" s="90"/>
      <c r="UNB167" s="91"/>
      <c r="UNC167" s="92"/>
      <c r="UND167" s="93"/>
      <c r="UNE167" s="90"/>
      <c r="UNF167" s="6"/>
      <c r="UNG167" s="86"/>
      <c r="UNH167" s="79"/>
      <c r="UNI167" s="82"/>
      <c r="UNJ167" s="79"/>
      <c r="UNK167" s="104"/>
      <c r="UNL167" s="83"/>
      <c r="UNM167" s="90"/>
      <c r="UNN167" s="91"/>
      <c r="UNO167" s="92"/>
      <c r="UNP167" s="93"/>
      <c r="UNQ167" s="90"/>
      <c r="UNR167" s="6"/>
      <c r="UNS167" s="86"/>
      <c r="UNT167" s="79"/>
      <c r="UNU167" s="82"/>
      <c r="UNV167" s="79"/>
      <c r="UNW167" s="104"/>
      <c r="UNX167" s="83"/>
      <c r="UNY167" s="90"/>
      <c r="UNZ167" s="91"/>
      <c r="UOA167" s="92"/>
      <c r="UOB167" s="93"/>
      <c r="UOC167" s="90"/>
      <c r="UOD167" s="6"/>
      <c r="UOE167" s="86"/>
      <c r="UOF167" s="79"/>
      <c r="UOG167" s="82"/>
      <c r="UOH167" s="79"/>
      <c r="UOI167" s="104"/>
      <c r="UOJ167" s="83"/>
      <c r="UOK167" s="90"/>
      <c r="UOL167" s="91"/>
      <c r="UOM167" s="92"/>
      <c r="UON167" s="93"/>
      <c r="UOO167" s="90"/>
      <c r="UOP167" s="6"/>
      <c r="UOQ167" s="86"/>
      <c r="UOR167" s="79"/>
      <c r="UOS167" s="82"/>
      <c r="UOT167" s="79"/>
      <c r="UOU167" s="104"/>
      <c r="UOV167" s="83"/>
      <c r="UOW167" s="90"/>
      <c r="UOX167" s="91"/>
      <c r="UOY167" s="92"/>
      <c r="UOZ167" s="93"/>
      <c r="UPA167" s="90"/>
      <c r="UPB167" s="6"/>
      <c r="UPC167" s="86"/>
      <c r="UPD167" s="79"/>
      <c r="UPE167" s="82"/>
      <c r="UPF167" s="79"/>
      <c r="UPG167" s="104"/>
      <c r="UPH167" s="83"/>
      <c r="UPI167" s="90"/>
      <c r="UPJ167" s="91"/>
      <c r="UPK167" s="92"/>
      <c r="UPL167" s="93"/>
      <c r="UPM167" s="90"/>
      <c r="UPN167" s="6"/>
      <c r="UPO167" s="86"/>
      <c r="UPP167" s="79"/>
      <c r="UPQ167" s="82"/>
      <c r="UPR167" s="79"/>
      <c r="UPS167" s="104"/>
      <c r="UPT167" s="83"/>
      <c r="UPU167" s="90"/>
      <c r="UPV167" s="91"/>
      <c r="UPW167" s="92"/>
      <c r="UPX167" s="93"/>
      <c r="UPY167" s="90"/>
      <c r="UPZ167" s="6"/>
      <c r="UQA167" s="86"/>
      <c r="UQB167" s="79"/>
      <c r="UQC167" s="82"/>
      <c r="UQD167" s="79"/>
      <c r="UQE167" s="104"/>
      <c r="UQF167" s="83"/>
      <c r="UQG167" s="90"/>
      <c r="UQH167" s="91"/>
      <c r="UQI167" s="92"/>
      <c r="UQJ167" s="93"/>
      <c r="UQK167" s="90"/>
      <c r="UQL167" s="6"/>
      <c r="UQM167" s="86"/>
      <c r="UQN167" s="79"/>
      <c r="UQO167" s="82"/>
      <c r="UQP167" s="79"/>
      <c r="UQQ167" s="104"/>
      <c r="UQR167" s="83"/>
      <c r="UQS167" s="90"/>
      <c r="UQT167" s="91"/>
      <c r="UQU167" s="92"/>
      <c r="UQV167" s="93"/>
      <c r="UQW167" s="90"/>
      <c r="UQX167" s="6"/>
      <c r="UQY167" s="86"/>
      <c r="UQZ167" s="79"/>
      <c r="URA167" s="82"/>
      <c r="URB167" s="79"/>
      <c r="URC167" s="104"/>
      <c r="URD167" s="83"/>
      <c r="URE167" s="90"/>
      <c r="URF167" s="91"/>
      <c r="URG167" s="92"/>
      <c r="URH167" s="93"/>
      <c r="URI167" s="90"/>
      <c r="URJ167" s="6"/>
      <c r="URK167" s="86"/>
      <c r="URL167" s="79"/>
      <c r="URM167" s="82"/>
      <c r="URN167" s="79"/>
      <c r="URO167" s="104"/>
      <c r="URP167" s="83"/>
      <c r="URQ167" s="90"/>
      <c r="URR167" s="91"/>
      <c r="URS167" s="92"/>
      <c r="URT167" s="93"/>
      <c r="URU167" s="90"/>
      <c r="URV167" s="6"/>
      <c r="URW167" s="86"/>
      <c r="URX167" s="79"/>
      <c r="URY167" s="82"/>
      <c r="URZ167" s="79"/>
      <c r="USA167" s="104"/>
      <c r="USB167" s="83"/>
      <c r="USC167" s="90"/>
      <c r="USD167" s="91"/>
      <c r="USE167" s="92"/>
      <c r="USF167" s="93"/>
      <c r="USG167" s="90"/>
      <c r="USH167" s="6"/>
      <c r="USI167" s="86"/>
      <c r="USJ167" s="79"/>
      <c r="USK167" s="82"/>
      <c r="USL167" s="79"/>
      <c r="USM167" s="104"/>
      <c r="USN167" s="83"/>
      <c r="USO167" s="90"/>
      <c r="USP167" s="91"/>
      <c r="USQ167" s="92"/>
      <c r="USR167" s="93"/>
      <c r="USS167" s="90"/>
      <c r="UST167" s="6"/>
      <c r="USU167" s="86"/>
      <c r="USV167" s="79"/>
      <c r="USW167" s="82"/>
      <c r="USX167" s="79"/>
      <c r="USY167" s="104"/>
      <c r="USZ167" s="83"/>
      <c r="UTA167" s="90"/>
      <c r="UTB167" s="91"/>
      <c r="UTC167" s="92"/>
      <c r="UTD167" s="93"/>
      <c r="UTE167" s="90"/>
      <c r="UTF167" s="6"/>
      <c r="UTG167" s="86"/>
      <c r="UTH167" s="79"/>
      <c r="UTI167" s="82"/>
      <c r="UTJ167" s="79"/>
      <c r="UTK167" s="104"/>
      <c r="UTL167" s="83"/>
      <c r="UTM167" s="90"/>
      <c r="UTN167" s="91"/>
      <c r="UTO167" s="92"/>
      <c r="UTP167" s="93"/>
      <c r="UTQ167" s="90"/>
      <c r="UTR167" s="6"/>
      <c r="UTS167" s="86"/>
      <c r="UTT167" s="79"/>
      <c r="UTU167" s="82"/>
      <c r="UTV167" s="79"/>
      <c r="UTW167" s="104"/>
      <c r="UTX167" s="83"/>
      <c r="UTY167" s="90"/>
      <c r="UTZ167" s="91"/>
      <c r="UUA167" s="92"/>
      <c r="UUB167" s="93"/>
      <c r="UUC167" s="90"/>
      <c r="UUD167" s="6"/>
      <c r="UUE167" s="86"/>
      <c r="UUF167" s="79"/>
      <c r="UUG167" s="82"/>
      <c r="UUH167" s="79"/>
      <c r="UUI167" s="104"/>
      <c r="UUJ167" s="83"/>
      <c r="UUK167" s="90"/>
      <c r="UUL167" s="91"/>
      <c r="UUM167" s="92"/>
      <c r="UUN167" s="93"/>
      <c r="UUO167" s="90"/>
      <c r="UUP167" s="6"/>
      <c r="UUQ167" s="86"/>
      <c r="UUR167" s="79"/>
      <c r="UUS167" s="82"/>
      <c r="UUT167" s="79"/>
      <c r="UUU167" s="104"/>
      <c r="UUV167" s="83"/>
      <c r="UUW167" s="90"/>
      <c r="UUX167" s="91"/>
      <c r="UUY167" s="92"/>
      <c r="UUZ167" s="93"/>
      <c r="UVA167" s="90"/>
      <c r="UVB167" s="6"/>
      <c r="UVC167" s="86"/>
      <c r="UVD167" s="79"/>
      <c r="UVE167" s="82"/>
      <c r="UVF167" s="79"/>
      <c r="UVG167" s="104"/>
      <c r="UVH167" s="83"/>
      <c r="UVI167" s="90"/>
      <c r="UVJ167" s="91"/>
      <c r="UVK167" s="92"/>
      <c r="UVL167" s="93"/>
      <c r="UVM167" s="90"/>
      <c r="UVN167" s="6"/>
      <c r="UVO167" s="86"/>
      <c r="UVP167" s="79"/>
      <c r="UVQ167" s="82"/>
      <c r="UVR167" s="79"/>
      <c r="UVS167" s="104"/>
      <c r="UVT167" s="83"/>
      <c r="UVU167" s="90"/>
      <c r="UVV167" s="91"/>
      <c r="UVW167" s="92"/>
      <c r="UVX167" s="93"/>
      <c r="UVY167" s="90"/>
      <c r="UVZ167" s="6"/>
      <c r="UWA167" s="86"/>
      <c r="UWB167" s="79"/>
      <c r="UWC167" s="82"/>
      <c r="UWD167" s="79"/>
      <c r="UWE167" s="104"/>
      <c r="UWF167" s="83"/>
      <c r="UWG167" s="90"/>
      <c r="UWH167" s="91"/>
      <c r="UWI167" s="92"/>
      <c r="UWJ167" s="93"/>
      <c r="UWK167" s="90"/>
      <c r="UWL167" s="6"/>
      <c r="UWM167" s="86"/>
      <c r="UWN167" s="79"/>
      <c r="UWO167" s="82"/>
      <c r="UWP167" s="79"/>
      <c r="UWQ167" s="104"/>
      <c r="UWR167" s="83"/>
      <c r="UWS167" s="90"/>
      <c r="UWT167" s="91"/>
      <c r="UWU167" s="92"/>
      <c r="UWV167" s="93"/>
      <c r="UWW167" s="90"/>
      <c r="UWX167" s="6"/>
      <c r="UWY167" s="86"/>
      <c r="UWZ167" s="79"/>
      <c r="UXA167" s="82"/>
      <c r="UXB167" s="79"/>
      <c r="UXC167" s="104"/>
      <c r="UXD167" s="83"/>
      <c r="UXE167" s="90"/>
      <c r="UXF167" s="91"/>
      <c r="UXG167" s="92"/>
      <c r="UXH167" s="93"/>
      <c r="UXI167" s="90"/>
      <c r="UXJ167" s="6"/>
      <c r="UXK167" s="86"/>
      <c r="UXL167" s="79"/>
      <c r="UXM167" s="82"/>
      <c r="UXN167" s="79"/>
      <c r="UXO167" s="104"/>
      <c r="UXP167" s="83"/>
      <c r="UXQ167" s="90"/>
      <c r="UXR167" s="91"/>
      <c r="UXS167" s="92"/>
      <c r="UXT167" s="93"/>
      <c r="UXU167" s="90"/>
      <c r="UXV167" s="6"/>
      <c r="UXW167" s="86"/>
      <c r="UXX167" s="79"/>
      <c r="UXY167" s="82"/>
      <c r="UXZ167" s="79"/>
      <c r="UYA167" s="104"/>
      <c r="UYB167" s="83"/>
      <c r="UYC167" s="90"/>
      <c r="UYD167" s="91"/>
      <c r="UYE167" s="92"/>
      <c r="UYF167" s="93"/>
      <c r="UYG167" s="90"/>
      <c r="UYH167" s="6"/>
      <c r="UYI167" s="86"/>
      <c r="UYJ167" s="79"/>
      <c r="UYK167" s="82"/>
      <c r="UYL167" s="79"/>
      <c r="UYM167" s="104"/>
      <c r="UYN167" s="83"/>
      <c r="UYO167" s="90"/>
      <c r="UYP167" s="91"/>
      <c r="UYQ167" s="92"/>
      <c r="UYR167" s="93"/>
      <c r="UYS167" s="90"/>
      <c r="UYT167" s="6"/>
      <c r="UYU167" s="86"/>
      <c r="UYV167" s="79"/>
      <c r="UYW167" s="82"/>
      <c r="UYX167" s="79"/>
      <c r="UYY167" s="104"/>
      <c r="UYZ167" s="83"/>
      <c r="UZA167" s="90"/>
      <c r="UZB167" s="91"/>
      <c r="UZC167" s="92"/>
      <c r="UZD167" s="93"/>
      <c r="UZE167" s="90"/>
      <c r="UZF167" s="6"/>
      <c r="UZG167" s="86"/>
      <c r="UZH167" s="79"/>
      <c r="UZI167" s="82"/>
      <c r="UZJ167" s="79"/>
      <c r="UZK167" s="104"/>
      <c r="UZL167" s="83"/>
      <c r="UZM167" s="90"/>
      <c r="UZN167" s="91"/>
      <c r="UZO167" s="92"/>
      <c r="UZP167" s="93"/>
      <c r="UZQ167" s="90"/>
      <c r="UZR167" s="6"/>
      <c r="UZS167" s="86"/>
      <c r="UZT167" s="79"/>
      <c r="UZU167" s="82"/>
      <c r="UZV167" s="79"/>
      <c r="UZW167" s="104"/>
      <c r="UZX167" s="83"/>
      <c r="UZY167" s="90"/>
      <c r="UZZ167" s="91"/>
      <c r="VAA167" s="92"/>
      <c r="VAB167" s="93"/>
      <c r="VAC167" s="90"/>
      <c r="VAD167" s="6"/>
      <c r="VAE167" s="86"/>
      <c r="VAF167" s="79"/>
      <c r="VAG167" s="82"/>
      <c r="VAH167" s="79"/>
      <c r="VAI167" s="104"/>
      <c r="VAJ167" s="83"/>
      <c r="VAK167" s="90"/>
      <c r="VAL167" s="91"/>
      <c r="VAM167" s="92"/>
      <c r="VAN167" s="93"/>
      <c r="VAO167" s="90"/>
      <c r="VAP167" s="6"/>
      <c r="VAQ167" s="86"/>
      <c r="VAR167" s="79"/>
      <c r="VAS167" s="82"/>
      <c r="VAT167" s="79"/>
      <c r="VAU167" s="104"/>
      <c r="VAV167" s="83"/>
      <c r="VAW167" s="90"/>
      <c r="VAX167" s="91"/>
      <c r="VAY167" s="92"/>
      <c r="VAZ167" s="93"/>
      <c r="VBA167" s="90"/>
      <c r="VBB167" s="6"/>
      <c r="VBC167" s="86"/>
      <c r="VBD167" s="79"/>
      <c r="VBE167" s="82"/>
      <c r="VBF167" s="79"/>
      <c r="VBG167" s="104"/>
      <c r="VBH167" s="83"/>
      <c r="VBI167" s="90"/>
      <c r="VBJ167" s="91"/>
      <c r="VBK167" s="92"/>
      <c r="VBL167" s="93"/>
      <c r="VBM167" s="90"/>
      <c r="VBN167" s="6"/>
      <c r="VBO167" s="86"/>
      <c r="VBP167" s="79"/>
      <c r="VBQ167" s="82"/>
      <c r="VBR167" s="79"/>
      <c r="VBS167" s="104"/>
      <c r="VBT167" s="83"/>
      <c r="VBU167" s="90"/>
      <c r="VBV167" s="91"/>
      <c r="VBW167" s="92"/>
      <c r="VBX167" s="93"/>
      <c r="VBY167" s="90"/>
      <c r="VBZ167" s="6"/>
      <c r="VCA167" s="86"/>
      <c r="VCB167" s="79"/>
      <c r="VCC167" s="82"/>
      <c r="VCD167" s="79"/>
      <c r="VCE167" s="104"/>
      <c r="VCF167" s="83"/>
      <c r="VCG167" s="90"/>
      <c r="VCH167" s="91"/>
      <c r="VCI167" s="92"/>
      <c r="VCJ167" s="93"/>
      <c r="VCK167" s="90"/>
      <c r="VCL167" s="6"/>
      <c r="VCM167" s="86"/>
      <c r="VCN167" s="79"/>
      <c r="VCO167" s="82"/>
      <c r="VCP167" s="79"/>
      <c r="VCQ167" s="104"/>
      <c r="VCR167" s="83"/>
      <c r="VCS167" s="90"/>
      <c r="VCT167" s="91"/>
      <c r="VCU167" s="92"/>
      <c r="VCV167" s="93"/>
      <c r="VCW167" s="90"/>
      <c r="VCX167" s="6"/>
      <c r="VCY167" s="86"/>
      <c r="VCZ167" s="79"/>
      <c r="VDA167" s="82"/>
      <c r="VDB167" s="79"/>
      <c r="VDC167" s="104"/>
      <c r="VDD167" s="83"/>
      <c r="VDE167" s="90"/>
      <c r="VDF167" s="91"/>
      <c r="VDG167" s="92"/>
      <c r="VDH167" s="93"/>
      <c r="VDI167" s="90"/>
      <c r="VDJ167" s="6"/>
      <c r="VDK167" s="86"/>
      <c r="VDL167" s="79"/>
      <c r="VDM167" s="82"/>
      <c r="VDN167" s="79"/>
      <c r="VDO167" s="104"/>
      <c r="VDP167" s="83"/>
      <c r="VDQ167" s="90"/>
      <c r="VDR167" s="91"/>
      <c r="VDS167" s="92"/>
      <c r="VDT167" s="93"/>
      <c r="VDU167" s="90"/>
      <c r="VDV167" s="6"/>
      <c r="VDW167" s="86"/>
      <c r="VDX167" s="79"/>
      <c r="VDY167" s="82"/>
      <c r="VDZ167" s="79"/>
      <c r="VEA167" s="104"/>
      <c r="VEB167" s="83"/>
      <c r="VEC167" s="90"/>
      <c r="VED167" s="91"/>
      <c r="VEE167" s="92"/>
      <c r="VEF167" s="93"/>
      <c r="VEG167" s="90"/>
      <c r="VEH167" s="6"/>
      <c r="VEI167" s="86"/>
      <c r="VEJ167" s="79"/>
      <c r="VEK167" s="82"/>
      <c r="VEL167" s="79"/>
      <c r="VEM167" s="104"/>
      <c r="VEN167" s="83"/>
      <c r="VEO167" s="90"/>
      <c r="VEP167" s="91"/>
      <c r="VEQ167" s="92"/>
      <c r="VER167" s="93"/>
      <c r="VES167" s="90"/>
      <c r="VET167" s="6"/>
      <c r="VEU167" s="86"/>
      <c r="VEV167" s="79"/>
      <c r="VEW167" s="82"/>
      <c r="VEX167" s="79"/>
      <c r="VEY167" s="104"/>
      <c r="VEZ167" s="83"/>
      <c r="VFA167" s="90"/>
      <c r="VFB167" s="91"/>
      <c r="VFC167" s="92"/>
      <c r="VFD167" s="93"/>
      <c r="VFE167" s="90"/>
      <c r="VFF167" s="6"/>
      <c r="VFG167" s="86"/>
      <c r="VFH167" s="79"/>
      <c r="VFI167" s="82"/>
      <c r="VFJ167" s="79"/>
      <c r="VFK167" s="104"/>
      <c r="VFL167" s="83"/>
      <c r="VFM167" s="90"/>
      <c r="VFN167" s="91"/>
      <c r="VFO167" s="92"/>
      <c r="VFP167" s="93"/>
      <c r="VFQ167" s="90"/>
      <c r="VFR167" s="6"/>
      <c r="VFS167" s="86"/>
      <c r="VFT167" s="79"/>
      <c r="VFU167" s="82"/>
      <c r="VFV167" s="79"/>
      <c r="VFW167" s="104"/>
      <c r="VFX167" s="83"/>
      <c r="VFY167" s="90"/>
      <c r="VFZ167" s="91"/>
      <c r="VGA167" s="92"/>
      <c r="VGB167" s="93"/>
      <c r="VGC167" s="90"/>
      <c r="VGD167" s="6"/>
      <c r="VGE167" s="86"/>
      <c r="VGF167" s="79"/>
      <c r="VGG167" s="82"/>
      <c r="VGH167" s="79"/>
      <c r="VGI167" s="104"/>
      <c r="VGJ167" s="83"/>
      <c r="VGK167" s="90"/>
      <c r="VGL167" s="91"/>
      <c r="VGM167" s="92"/>
      <c r="VGN167" s="93"/>
      <c r="VGO167" s="90"/>
      <c r="VGP167" s="6"/>
      <c r="VGQ167" s="86"/>
      <c r="VGR167" s="79"/>
      <c r="VGS167" s="82"/>
      <c r="VGT167" s="79"/>
      <c r="VGU167" s="104"/>
      <c r="VGV167" s="83"/>
      <c r="VGW167" s="90"/>
      <c r="VGX167" s="91"/>
      <c r="VGY167" s="92"/>
      <c r="VGZ167" s="93"/>
      <c r="VHA167" s="90"/>
      <c r="VHB167" s="6"/>
      <c r="VHC167" s="86"/>
      <c r="VHD167" s="79"/>
      <c r="VHE167" s="82"/>
      <c r="VHF167" s="79"/>
      <c r="VHG167" s="104"/>
      <c r="VHH167" s="83"/>
      <c r="VHI167" s="90"/>
      <c r="VHJ167" s="91"/>
      <c r="VHK167" s="92"/>
      <c r="VHL167" s="93"/>
      <c r="VHM167" s="90"/>
      <c r="VHN167" s="6"/>
      <c r="VHO167" s="86"/>
      <c r="VHP167" s="79"/>
      <c r="VHQ167" s="82"/>
      <c r="VHR167" s="79"/>
      <c r="VHS167" s="104"/>
      <c r="VHT167" s="83"/>
      <c r="VHU167" s="90"/>
      <c r="VHV167" s="91"/>
      <c r="VHW167" s="92"/>
      <c r="VHX167" s="93"/>
      <c r="VHY167" s="90"/>
      <c r="VHZ167" s="6"/>
      <c r="VIA167" s="86"/>
      <c r="VIB167" s="79"/>
      <c r="VIC167" s="82"/>
      <c r="VID167" s="79"/>
      <c r="VIE167" s="104"/>
      <c r="VIF167" s="83"/>
      <c r="VIG167" s="90"/>
      <c r="VIH167" s="91"/>
      <c r="VII167" s="92"/>
      <c r="VIJ167" s="93"/>
      <c r="VIK167" s="90"/>
      <c r="VIL167" s="6"/>
      <c r="VIM167" s="86"/>
      <c r="VIN167" s="79"/>
      <c r="VIO167" s="82"/>
      <c r="VIP167" s="79"/>
      <c r="VIQ167" s="104"/>
      <c r="VIR167" s="83"/>
      <c r="VIS167" s="90"/>
      <c r="VIT167" s="91"/>
      <c r="VIU167" s="92"/>
      <c r="VIV167" s="93"/>
      <c r="VIW167" s="90"/>
      <c r="VIX167" s="6"/>
      <c r="VIY167" s="86"/>
      <c r="VIZ167" s="79"/>
      <c r="VJA167" s="82"/>
      <c r="VJB167" s="79"/>
      <c r="VJC167" s="104"/>
      <c r="VJD167" s="83"/>
      <c r="VJE167" s="90"/>
      <c r="VJF167" s="91"/>
      <c r="VJG167" s="92"/>
      <c r="VJH167" s="93"/>
      <c r="VJI167" s="90"/>
      <c r="VJJ167" s="6"/>
      <c r="VJK167" s="86"/>
      <c r="VJL167" s="79"/>
      <c r="VJM167" s="82"/>
      <c r="VJN167" s="79"/>
      <c r="VJO167" s="104"/>
      <c r="VJP167" s="83"/>
      <c r="VJQ167" s="90"/>
      <c r="VJR167" s="91"/>
      <c r="VJS167" s="92"/>
      <c r="VJT167" s="93"/>
      <c r="VJU167" s="90"/>
      <c r="VJV167" s="6"/>
      <c r="VJW167" s="86"/>
      <c r="VJX167" s="79"/>
      <c r="VJY167" s="82"/>
      <c r="VJZ167" s="79"/>
      <c r="VKA167" s="104"/>
      <c r="VKB167" s="83"/>
      <c r="VKC167" s="90"/>
      <c r="VKD167" s="91"/>
      <c r="VKE167" s="92"/>
      <c r="VKF167" s="93"/>
      <c r="VKG167" s="90"/>
      <c r="VKH167" s="6"/>
      <c r="VKI167" s="86"/>
      <c r="VKJ167" s="79"/>
      <c r="VKK167" s="82"/>
      <c r="VKL167" s="79"/>
      <c r="VKM167" s="104"/>
      <c r="VKN167" s="83"/>
      <c r="VKO167" s="90"/>
      <c r="VKP167" s="91"/>
      <c r="VKQ167" s="92"/>
      <c r="VKR167" s="93"/>
      <c r="VKS167" s="90"/>
      <c r="VKT167" s="6"/>
      <c r="VKU167" s="86"/>
      <c r="VKV167" s="79"/>
      <c r="VKW167" s="82"/>
      <c r="VKX167" s="79"/>
      <c r="VKY167" s="104"/>
      <c r="VKZ167" s="83"/>
      <c r="VLA167" s="90"/>
      <c r="VLB167" s="91"/>
      <c r="VLC167" s="92"/>
      <c r="VLD167" s="93"/>
      <c r="VLE167" s="90"/>
      <c r="VLF167" s="6"/>
      <c r="VLG167" s="86"/>
      <c r="VLH167" s="79"/>
      <c r="VLI167" s="82"/>
      <c r="VLJ167" s="79"/>
      <c r="VLK167" s="104"/>
      <c r="VLL167" s="83"/>
      <c r="VLM167" s="90"/>
      <c r="VLN167" s="91"/>
      <c r="VLO167" s="92"/>
      <c r="VLP167" s="93"/>
      <c r="VLQ167" s="90"/>
      <c r="VLR167" s="6"/>
      <c r="VLS167" s="86"/>
      <c r="VLT167" s="79"/>
      <c r="VLU167" s="82"/>
      <c r="VLV167" s="79"/>
      <c r="VLW167" s="104"/>
      <c r="VLX167" s="83"/>
      <c r="VLY167" s="90"/>
      <c r="VLZ167" s="91"/>
      <c r="VMA167" s="92"/>
      <c r="VMB167" s="93"/>
      <c r="VMC167" s="90"/>
      <c r="VMD167" s="6"/>
      <c r="VME167" s="86"/>
      <c r="VMF167" s="79"/>
      <c r="VMG167" s="82"/>
      <c r="VMH167" s="79"/>
      <c r="VMI167" s="104"/>
      <c r="VMJ167" s="83"/>
      <c r="VMK167" s="90"/>
      <c r="VML167" s="91"/>
      <c r="VMM167" s="92"/>
      <c r="VMN167" s="93"/>
      <c r="VMO167" s="90"/>
      <c r="VMP167" s="6"/>
      <c r="VMQ167" s="86"/>
      <c r="VMR167" s="79"/>
      <c r="VMS167" s="82"/>
      <c r="VMT167" s="79"/>
      <c r="VMU167" s="104"/>
      <c r="VMV167" s="83"/>
      <c r="VMW167" s="90"/>
      <c r="VMX167" s="91"/>
      <c r="VMY167" s="92"/>
      <c r="VMZ167" s="93"/>
      <c r="VNA167" s="90"/>
      <c r="VNB167" s="6"/>
      <c r="VNC167" s="86"/>
      <c r="VND167" s="79"/>
      <c r="VNE167" s="82"/>
      <c r="VNF167" s="79"/>
      <c r="VNG167" s="104"/>
      <c r="VNH167" s="83"/>
      <c r="VNI167" s="90"/>
      <c r="VNJ167" s="91"/>
      <c r="VNK167" s="92"/>
      <c r="VNL167" s="93"/>
      <c r="VNM167" s="90"/>
      <c r="VNN167" s="6"/>
      <c r="VNO167" s="86"/>
      <c r="VNP167" s="79"/>
      <c r="VNQ167" s="82"/>
      <c r="VNR167" s="79"/>
      <c r="VNS167" s="104"/>
      <c r="VNT167" s="83"/>
      <c r="VNU167" s="90"/>
      <c r="VNV167" s="91"/>
      <c r="VNW167" s="92"/>
      <c r="VNX167" s="93"/>
      <c r="VNY167" s="90"/>
      <c r="VNZ167" s="6"/>
      <c r="VOA167" s="86"/>
      <c r="VOB167" s="79"/>
      <c r="VOC167" s="82"/>
      <c r="VOD167" s="79"/>
      <c r="VOE167" s="104"/>
      <c r="VOF167" s="83"/>
      <c r="VOG167" s="90"/>
      <c r="VOH167" s="91"/>
      <c r="VOI167" s="92"/>
      <c r="VOJ167" s="93"/>
      <c r="VOK167" s="90"/>
      <c r="VOL167" s="6"/>
      <c r="VOM167" s="86"/>
      <c r="VON167" s="79"/>
      <c r="VOO167" s="82"/>
      <c r="VOP167" s="79"/>
      <c r="VOQ167" s="104"/>
      <c r="VOR167" s="83"/>
      <c r="VOS167" s="90"/>
      <c r="VOT167" s="91"/>
      <c r="VOU167" s="92"/>
      <c r="VOV167" s="93"/>
      <c r="VOW167" s="90"/>
      <c r="VOX167" s="6"/>
      <c r="VOY167" s="86"/>
      <c r="VOZ167" s="79"/>
      <c r="VPA167" s="82"/>
      <c r="VPB167" s="79"/>
      <c r="VPC167" s="104"/>
      <c r="VPD167" s="83"/>
      <c r="VPE167" s="90"/>
      <c r="VPF167" s="91"/>
      <c r="VPG167" s="92"/>
      <c r="VPH167" s="93"/>
      <c r="VPI167" s="90"/>
      <c r="VPJ167" s="6"/>
      <c r="VPK167" s="86"/>
      <c r="VPL167" s="79"/>
      <c r="VPM167" s="82"/>
      <c r="VPN167" s="79"/>
      <c r="VPO167" s="104"/>
      <c r="VPP167" s="83"/>
      <c r="VPQ167" s="90"/>
      <c r="VPR167" s="91"/>
      <c r="VPS167" s="92"/>
      <c r="VPT167" s="93"/>
      <c r="VPU167" s="90"/>
      <c r="VPV167" s="6"/>
      <c r="VPW167" s="86"/>
      <c r="VPX167" s="79"/>
      <c r="VPY167" s="82"/>
      <c r="VPZ167" s="79"/>
      <c r="VQA167" s="104"/>
      <c r="VQB167" s="83"/>
      <c r="VQC167" s="90"/>
      <c r="VQD167" s="91"/>
      <c r="VQE167" s="92"/>
      <c r="VQF167" s="93"/>
      <c r="VQG167" s="90"/>
      <c r="VQH167" s="6"/>
      <c r="VQI167" s="86"/>
      <c r="VQJ167" s="79"/>
      <c r="VQK167" s="82"/>
      <c r="VQL167" s="79"/>
      <c r="VQM167" s="104"/>
      <c r="VQN167" s="83"/>
      <c r="VQO167" s="90"/>
      <c r="VQP167" s="91"/>
      <c r="VQQ167" s="92"/>
      <c r="VQR167" s="93"/>
      <c r="VQS167" s="90"/>
      <c r="VQT167" s="6"/>
      <c r="VQU167" s="86"/>
      <c r="VQV167" s="79"/>
      <c r="VQW167" s="82"/>
      <c r="VQX167" s="79"/>
      <c r="VQY167" s="104"/>
      <c r="VQZ167" s="83"/>
      <c r="VRA167" s="90"/>
      <c r="VRB167" s="91"/>
      <c r="VRC167" s="92"/>
      <c r="VRD167" s="93"/>
      <c r="VRE167" s="90"/>
      <c r="VRF167" s="6"/>
      <c r="VRG167" s="86"/>
      <c r="VRH167" s="79"/>
      <c r="VRI167" s="82"/>
      <c r="VRJ167" s="79"/>
      <c r="VRK167" s="104"/>
      <c r="VRL167" s="83"/>
      <c r="VRM167" s="90"/>
      <c r="VRN167" s="91"/>
      <c r="VRO167" s="92"/>
      <c r="VRP167" s="93"/>
      <c r="VRQ167" s="90"/>
      <c r="VRR167" s="6"/>
      <c r="VRS167" s="86"/>
      <c r="VRT167" s="79"/>
      <c r="VRU167" s="82"/>
      <c r="VRV167" s="79"/>
      <c r="VRW167" s="104"/>
      <c r="VRX167" s="83"/>
      <c r="VRY167" s="90"/>
      <c r="VRZ167" s="91"/>
      <c r="VSA167" s="92"/>
      <c r="VSB167" s="93"/>
      <c r="VSC167" s="90"/>
      <c r="VSD167" s="6"/>
      <c r="VSE167" s="86"/>
      <c r="VSF167" s="79"/>
      <c r="VSG167" s="82"/>
      <c r="VSH167" s="79"/>
      <c r="VSI167" s="104"/>
      <c r="VSJ167" s="83"/>
      <c r="VSK167" s="90"/>
      <c r="VSL167" s="91"/>
      <c r="VSM167" s="92"/>
      <c r="VSN167" s="93"/>
      <c r="VSO167" s="90"/>
      <c r="VSP167" s="6"/>
      <c r="VSQ167" s="86"/>
      <c r="VSR167" s="79"/>
      <c r="VSS167" s="82"/>
      <c r="VST167" s="79"/>
      <c r="VSU167" s="104"/>
      <c r="VSV167" s="83"/>
      <c r="VSW167" s="90"/>
      <c r="VSX167" s="91"/>
      <c r="VSY167" s="92"/>
      <c r="VSZ167" s="93"/>
      <c r="VTA167" s="90"/>
      <c r="VTB167" s="6"/>
      <c r="VTC167" s="86"/>
      <c r="VTD167" s="79"/>
      <c r="VTE167" s="82"/>
      <c r="VTF167" s="79"/>
      <c r="VTG167" s="104"/>
      <c r="VTH167" s="83"/>
      <c r="VTI167" s="90"/>
      <c r="VTJ167" s="91"/>
      <c r="VTK167" s="92"/>
      <c r="VTL167" s="93"/>
      <c r="VTM167" s="90"/>
      <c r="VTN167" s="6"/>
      <c r="VTO167" s="86"/>
      <c r="VTP167" s="79"/>
      <c r="VTQ167" s="82"/>
      <c r="VTR167" s="79"/>
      <c r="VTS167" s="104"/>
      <c r="VTT167" s="83"/>
      <c r="VTU167" s="90"/>
      <c r="VTV167" s="91"/>
      <c r="VTW167" s="92"/>
      <c r="VTX167" s="93"/>
      <c r="VTY167" s="90"/>
      <c r="VTZ167" s="6"/>
      <c r="VUA167" s="86"/>
      <c r="VUB167" s="79"/>
      <c r="VUC167" s="82"/>
      <c r="VUD167" s="79"/>
      <c r="VUE167" s="104"/>
      <c r="VUF167" s="83"/>
      <c r="VUG167" s="90"/>
      <c r="VUH167" s="91"/>
      <c r="VUI167" s="92"/>
      <c r="VUJ167" s="93"/>
      <c r="VUK167" s="90"/>
      <c r="VUL167" s="6"/>
      <c r="VUM167" s="86"/>
      <c r="VUN167" s="79"/>
      <c r="VUO167" s="82"/>
      <c r="VUP167" s="79"/>
      <c r="VUQ167" s="104"/>
      <c r="VUR167" s="83"/>
      <c r="VUS167" s="90"/>
      <c r="VUT167" s="91"/>
      <c r="VUU167" s="92"/>
      <c r="VUV167" s="93"/>
      <c r="VUW167" s="90"/>
      <c r="VUX167" s="6"/>
      <c r="VUY167" s="86"/>
      <c r="VUZ167" s="79"/>
      <c r="VVA167" s="82"/>
      <c r="VVB167" s="79"/>
      <c r="VVC167" s="104"/>
      <c r="VVD167" s="83"/>
      <c r="VVE167" s="90"/>
      <c r="VVF167" s="91"/>
      <c r="VVG167" s="92"/>
      <c r="VVH167" s="93"/>
      <c r="VVI167" s="90"/>
      <c r="VVJ167" s="6"/>
      <c r="VVK167" s="86"/>
      <c r="VVL167" s="79"/>
      <c r="VVM167" s="82"/>
      <c r="VVN167" s="79"/>
      <c r="VVO167" s="104"/>
      <c r="VVP167" s="83"/>
      <c r="VVQ167" s="90"/>
      <c r="VVR167" s="91"/>
      <c r="VVS167" s="92"/>
      <c r="VVT167" s="93"/>
      <c r="VVU167" s="90"/>
      <c r="VVV167" s="6"/>
      <c r="VVW167" s="86"/>
      <c r="VVX167" s="79"/>
      <c r="VVY167" s="82"/>
      <c r="VVZ167" s="79"/>
      <c r="VWA167" s="104"/>
      <c r="VWB167" s="83"/>
      <c r="VWC167" s="90"/>
      <c r="VWD167" s="91"/>
      <c r="VWE167" s="92"/>
      <c r="VWF167" s="93"/>
      <c r="VWG167" s="90"/>
      <c r="VWH167" s="6"/>
      <c r="VWI167" s="86"/>
      <c r="VWJ167" s="79"/>
      <c r="VWK167" s="82"/>
      <c r="VWL167" s="79"/>
      <c r="VWM167" s="104"/>
      <c r="VWN167" s="83"/>
      <c r="VWO167" s="90"/>
      <c r="VWP167" s="91"/>
      <c r="VWQ167" s="92"/>
      <c r="VWR167" s="93"/>
      <c r="VWS167" s="90"/>
      <c r="VWT167" s="6"/>
      <c r="VWU167" s="86"/>
      <c r="VWV167" s="79"/>
      <c r="VWW167" s="82"/>
      <c r="VWX167" s="79"/>
      <c r="VWY167" s="104"/>
      <c r="VWZ167" s="83"/>
      <c r="VXA167" s="90"/>
      <c r="VXB167" s="91"/>
      <c r="VXC167" s="92"/>
      <c r="VXD167" s="93"/>
      <c r="VXE167" s="90"/>
      <c r="VXF167" s="6"/>
      <c r="VXG167" s="86"/>
      <c r="VXH167" s="79"/>
      <c r="VXI167" s="82"/>
      <c r="VXJ167" s="79"/>
      <c r="VXK167" s="104"/>
      <c r="VXL167" s="83"/>
      <c r="VXM167" s="90"/>
      <c r="VXN167" s="91"/>
      <c r="VXO167" s="92"/>
      <c r="VXP167" s="93"/>
      <c r="VXQ167" s="90"/>
      <c r="VXR167" s="6"/>
      <c r="VXS167" s="86"/>
      <c r="VXT167" s="79"/>
      <c r="VXU167" s="82"/>
      <c r="VXV167" s="79"/>
      <c r="VXW167" s="104"/>
      <c r="VXX167" s="83"/>
      <c r="VXY167" s="90"/>
      <c r="VXZ167" s="91"/>
      <c r="VYA167" s="92"/>
      <c r="VYB167" s="93"/>
      <c r="VYC167" s="90"/>
      <c r="VYD167" s="6"/>
      <c r="VYE167" s="86"/>
      <c r="VYF167" s="79"/>
      <c r="VYG167" s="82"/>
      <c r="VYH167" s="79"/>
      <c r="VYI167" s="104"/>
      <c r="VYJ167" s="83"/>
      <c r="VYK167" s="90"/>
      <c r="VYL167" s="91"/>
      <c r="VYM167" s="92"/>
      <c r="VYN167" s="93"/>
      <c r="VYO167" s="90"/>
      <c r="VYP167" s="6"/>
      <c r="VYQ167" s="86"/>
      <c r="VYR167" s="79"/>
      <c r="VYS167" s="82"/>
      <c r="VYT167" s="79"/>
      <c r="VYU167" s="104"/>
      <c r="VYV167" s="83"/>
      <c r="VYW167" s="90"/>
      <c r="VYX167" s="91"/>
      <c r="VYY167" s="92"/>
      <c r="VYZ167" s="93"/>
      <c r="VZA167" s="90"/>
      <c r="VZB167" s="6"/>
      <c r="VZC167" s="86"/>
      <c r="VZD167" s="79"/>
      <c r="VZE167" s="82"/>
      <c r="VZF167" s="79"/>
      <c r="VZG167" s="104"/>
      <c r="VZH167" s="83"/>
      <c r="VZI167" s="90"/>
      <c r="VZJ167" s="91"/>
      <c r="VZK167" s="92"/>
      <c r="VZL167" s="93"/>
      <c r="VZM167" s="90"/>
      <c r="VZN167" s="6"/>
      <c r="VZO167" s="86"/>
      <c r="VZP167" s="79"/>
      <c r="VZQ167" s="82"/>
      <c r="VZR167" s="79"/>
      <c r="VZS167" s="104"/>
      <c r="VZT167" s="83"/>
      <c r="VZU167" s="90"/>
      <c r="VZV167" s="91"/>
      <c r="VZW167" s="92"/>
      <c r="VZX167" s="93"/>
      <c r="VZY167" s="90"/>
      <c r="VZZ167" s="6"/>
      <c r="WAA167" s="86"/>
      <c r="WAB167" s="79"/>
      <c r="WAC167" s="82"/>
      <c r="WAD167" s="79"/>
      <c r="WAE167" s="104"/>
      <c r="WAF167" s="83"/>
      <c r="WAG167" s="90"/>
      <c r="WAH167" s="91"/>
      <c r="WAI167" s="92"/>
      <c r="WAJ167" s="93"/>
      <c r="WAK167" s="90"/>
      <c r="WAL167" s="6"/>
      <c r="WAM167" s="86"/>
      <c r="WAN167" s="79"/>
      <c r="WAO167" s="82"/>
      <c r="WAP167" s="79"/>
      <c r="WAQ167" s="104"/>
      <c r="WAR167" s="83"/>
      <c r="WAS167" s="90"/>
      <c r="WAT167" s="91"/>
      <c r="WAU167" s="92"/>
      <c r="WAV167" s="93"/>
      <c r="WAW167" s="90"/>
      <c r="WAX167" s="6"/>
      <c r="WAY167" s="86"/>
      <c r="WAZ167" s="79"/>
      <c r="WBA167" s="82"/>
      <c r="WBB167" s="79"/>
      <c r="WBC167" s="104"/>
      <c r="WBD167" s="83"/>
      <c r="WBE167" s="90"/>
      <c r="WBF167" s="91"/>
      <c r="WBG167" s="92"/>
      <c r="WBH167" s="93"/>
      <c r="WBI167" s="90"/>
      <c r="WBJ167" s="6"/>
      <c r="WBK167" s="86"/>
      <c r="WBL167" s="79"/>
      <c r="WBM167" s="82"/>
      <c r="WBN167" s="79"/>
      <c r="WBO167" s="104"/>
      <c r="WBP167" s="83"/>
      <c r="WBQ167" s="90"/>
      <c r="WBR167" s="91"/>
      <c r="WBS167" s="92"/>
      <c r="WBT167" s="93"/>
      <c r="WBU167" s="90"/>
      <c r="WBV167" s="6"/>
      <c r="WBW167" s="86"/>
      <c r="WBX167" s="79"/>
      <c r="WBY167" s="82"/>
      <c r="WBZ167" s="79"/>
      <c r="WCA167" s="104"/>
      <c r="WCB167" s="83"/>
      <c r="WCC167" s="90"/>
      <c r="WCD167" s="91"/>
      <c r="WCE167" s="92"/>
      <c r="WCF167" s="93"/>
      <c r="WCG167" s="90"/>
      <c r="WCH167" s="6"/>
      <c r="WCI167" s="86"/>
      <c r="WCJ167" s="79"/>
      <c r="WCK167" s="82"/>
      <c r="WCL167" s="79"/>
      <c r="WCM167" s="104"/>
      <c r="WCN167" s="83"/>
      <c r="WCO167" s="90"/>
      <c r="WCP167" s="91"/>
      <c r="WCQ167" s="92"/>
      <c r="WCR167" s="93"/>
      <c r="WCS167" s="90"/>
      <c r="WCT167" s="6"/>
      <c r="WCU167" s="86"/>
      <c r="WCV167" s="79"/>
      <c r="WCW167" s="82"/>
      <c r="WCX167" s="79"/>
      <c r="WCY167" s="104"/>
      <c r="WCZ167" s="83"/>
      <c r="WDA167" s="90"/>
      <c r="WDB167" s="91"/>
      <c r="WDC167" s="92"/>
      <c r="WDD167" s="93"/>
      <c r="WDE167" s="90"/>
      <c r="WDF167" s="6"/>
      <c r="WDG167" s="86"/>
      <c r="WDH167" s="79"/>
      <c r="WDI167" s="82"/>
      <c r="WDJ167" s="79"/>
      <c r="WDK167" s="104"/>
      <c r="WDL167" s="83"/>
      <c r="WDM167" s="90"/>
      <c r="WDN167" s="91"/>
      <c r="WDO167" s="92"/>
      <c r="WDP167" s="93"/>
      <c r="WDQ167" s="90"/>
      <c r="WDR167" s="6"/>
      <c r="WDS167" s="86"/>
      <c r="WDT167" s="79"/>
      <c r="WDU167" s="82"/>
      <c r="WDV167" s="79"/>
      <c r="WDW167" s="104"/>
      <c r="WDX167" s="83"/>
      <c r="WDY167" s="90"/>
      <c r="WDZ167" s="91"/>
      <c r="WEA167" s="92"/>
      <c r="WEB167" s="93"/>
      <c r="WEC167" s="90"/>
      <c r="WED167" s="6"/>
      <c r="WEE167" s="86"/>
      <c r="WEF167" s="79"/>
      <c r="WEG167" s="82"/>
      <c r="WEH167" s="79"/>
      <c r="WEI167" s="104"/>
      <c r="WEJ167" s="83"/>
      <c r="WEK167" s="90"/>
      <c r="WEL167" s="91"/>
      <c r="WEM167" s="92"/>
      <c r="WEN167" s="93"/>
      <c r="WEO167" s="90"/>
      <c r="WEP167" s="6"/>
      <c r="WEQ167" s="86"/>
      <c r="WER167" s="79"/>
      <c r="WES167" s="82"/>
      <c r="WET167" s="79"/>
      <c r="WEU167" s="104"/>
      <c r="WEV167" s="83"/>
      <c r="WEW167" s="90"/>
      <c r="WEX167" s="91"/>
      <c r="WEY167" s="92"/>
      <c r="WEZ167" s="93"/>
      <c r="WFA167" s="90"/>
      <c r="WFB167" s="6"/>
      <c r="WFC167" s="86"/>
      <c r="WFD167" s="79"/>
      <c r="WFE167" s="82"/>
      <c r="WFF167" s="79"/>
      <c r="WFG167" s="104"/>
      <c r="WFH167" s="83"/>
      <c r="WFI167" s="90"/>
      <c r="WFJ167" s="91"/>
      <c r="WFK167" s="92"/>
      <c r="WFL167" s="93"/>
      <c r="WFM167" s="90"/>
      <c r="WFN167" s="6"/>
      <c r="WFO167" s="86"/>
      <c r="WFP167" s="79"/>
      <c r="WFQ167" s="82"/>
      <c r="WFR167" s="79"/>
      <c r="WFS167" s="104"/>
      <c r="WFT167" s="83"/>
      <c r="WFU167" s="90"/>
      <c r="WFV167" s="91"/>
      <c r="WFW167" s="92"/>
      <c r="WFX167" s="93"/>
      <c r="WFY167" s="90"/>
      <c r="WFZ167" s="6"/>
      <c r="WGA167" s="86"/>
      <c r="WGB167" s="79"/>
      <c r="WGC167" s="82"/>
      <c r="WGD167" s="79"/>
      <c r="WGE167" s="104"/>
      <c r="WGF167" s="83"/>
      <c r="WGG167" s="90"/>
      <c r="WGH167" s="91"/>
      <c r="WGI167" s="92"/>
      <c r="WGJ167" s="93"/>
      <c r="WGK167" s="90"/>
      <c r="WGL167" s="6"/>
      <c r="WGM167" s="86"/>
      <c r="WGN167" s="79"/>
      <c r="WGO167" s="82"/>
      <c r="WGP167" s="79"/>
      <c r="WGQ167" s="104"/>
      <c r="WGR167" s="83"/>
      <c r="WGS167" s="90"/>
      <c r="WGT167" s="91"/>
      <c r="WGU167" s="92"/>
      <c r="WGV167" s="93"/>
      <c r="WGW167" s="90"/>
      <c r="WGX167" s="6"/>
      <c r="WGY167" s="86"/>
      <c r="WGZ167" s="79"/>
      <c r="WHA167" s="82"/>
      <c r="WHB167" s="79"/>
      <c r="WHC167" s="104"/>
      <c r="WHD167" s="83"/>
      <c r="WHE167" s="90"/>
      <c r="WHF167" s="91"/>
      <c r="WHG167" s="92"/>
      <c r="WHH167" s="93"/>
      <c r="WHI167" s="90"/>
      <c r="WHJ167" s="6"/>
      <c r="WHK167" s="86"/>
      <c r="WHL167" s="79"/>
      <c r="WHM167" s="82"/>
      <c r="WHN167" s="79"/>
      <c r="WHO167" s="104"/>
      <c r="WHP167" s="83"/>
      <c r="WHQ167" s="90"/>
      <c r="WHR167" s="91"/>
      <c r="WHS167" s="92"/>
      <c r="WHT167" s="93"/>
      <c r="WHU167" s="90"/>
      <c r="WHV167" s="6"/>
      <c r="WHW167" s="86"/>
      <c r="WHX167" s="79"/>
      <c r="WHY167" s="82"/>
      <c r="WHZ167" s="79"/>
      <c r="WIA167" s="104"/>
      <c r="WIB167" s="83"/>
      <c r="WIC167" s="90"/>
      <c r="WID167" s="91"/>
      <c r="WIE167" s="92"/>
      <c r="WIF167" s="93"/>
      <c r="WIG167" s="90"/>
      <c r="WIH167" s="6"/>
      <c r="WII167" s="86"/>
      <c r="WIJ167" s="79"/>
      <c r="WIK167" s="82"/>
      <c r="WIL167" s="79"/>
      <c r="WIM167" s="104"/>
      <c r="WIN167" s="83"/>
      <c r="WIO167" s="90"/>
      <c r="WIP167" s="91"/>
      <c r="WIQ167" s="92"/>
      <c r="WIR167" s="93"/>
      <c r="WIS167" s="90"/>
      <c r="WIT167" s="6"/>
      <c r="WIU167" s="86"/>
      <c r="WIV167" s="79"/>
      <c r="WIW167" s="82"/>
      <c r="WIX167" s="79"/>
      <c r="WIY167" s="104"/>
      <c r="WIZ167" s="83"/>
      <c r="WJA167" s="90"/>
      <c r="WJB167" s="91"/>
      <c r="WJC167" s="92"/>
      <c r="WJD167" s="93"/>
      <c r="WJE167" s="90"/>
      <c r="WJF167" s="6"/>
      <c r="WJG167" s="86"/>
      <c r="WJH167" s="79"/>
      <c r="WJI167" s="82"/>
      <c r="WJJ167" s="79"/>
      <c r="WJK167" s="104"/>
      <c r="WJL167" s="83"/>
      <c r="WJM167" s="90"/>
      <c r="WJN167" s="91"/>
      <c r="WJO167" s="92"/>
      <c r="WJP167" s="93"/>
      <c r="WJQ167" s="90"/>
      <c r="WJR167" s="6"/>
      <c r="WJS167" s="86"/>
      <c r="WJT167" s="79"/>
      <c r="WJU167" s="82"/>
      <c r="WJV167" s="79"/>
      <c r="WJW167" s="104"/>
      <c r="WJX167" s="83"/>
      <c r="WJY167" s="90"/>
      <c r="WJZ167" s="91"/>
      <c r="WKA167" s="92"/>
      <c r="WKB167" s="93"/>
      <c r="WKC167" s="90"/>
      <c r="WKD167" s="6"/>
      <c r="WKE167" s="86"/>
      <c r="WKF167" s="79"/>
      <c r="WKG167" s="82"/>
      <c r="WKH167" s="79"/>
      <c r="WKI167" s="104"/>
      <c r="WKJ167" s="83"/>
      <c r="WKK167" s="90"/>
      <c r="WKL167" s="91"/>
      <c r="WKM167" s="92"/>
      <c r="WKN167" s="93"/>
      <c r="WKO167" s="90"/>
      <c r="WKP167" s="6"/>
      <c r="WKQ167" s="86"/>
      <c r="WKR167" s="79"/>
      <c r="WKS167" s="82"/>
      <c r="WKT167" s="79"/>
      <c r="WKU167" s="104"/>
      <c r="WKV167" s="83"/>
      <c r="WKW167" s="90"/>
      <c r="WKX167" s="91"/>
      <c r="WKY167" s="92"/>
      <c r="WKZ167" s="93"/>
      <c r="WLA167" s="90"/>
      <c r="WLB167" s="6"/>
      <c r="WLC167" s="86"/>
      <c r="WLD167" s="79"/>
      <c r="WLE167" s="82"/>
      <c r="WLF167" s="79"/>
      <c r="WLG167" s="104"/>
      <c r="WLH167" s="83"/>
      <c r="WLI167" s="90"/>
      <c r="WLJ167" s="91"/>
      <c r="WLK167" s="92"/>
      <c r="WLL167" s="93"/>
      <c r="WLM167" s="90"/>
      <c r="WLN167" s="6"/>
      <c r="WLO167" s="86"/>
      <c r="WLP167" s="79"/>
      <c r="WLQ167" s="82"/>
      <c r="WLR167" s="79"/>
      <c r="WLS167" s="104"/>
      <c r="WLT167" s="83"/>
      <c r="WLU167" s="90"/>
      <c r="WLV167" s="91"/>
      <c r="WLW167" s="92"/>
      <c r="WLX167" s="93"/>
      <c r="WLY167" s="90"/>
      <c r="WLZ167" s="6"/>
      <c r="WMA167" s="86"/>
      <c r="WMB167" s="79"/>
      <c r="WMC167" s="82"/>
      <c r="WMD167" s="79"/>
      <c r="WME167" s="104"/>
      <c r="WMF167" s="83"/>
      <c r="WMG167" s="90"/>
      <c r="WMH167" s="91"/>
      <c r="WMI167" s="92"/>
      <c r="WMJ167" s="93"/>
      <c r="WMK167" s="90"/>
      <c r="WML167" s="6"/>
      <c r="WMM167" s="86"/>
      <c r="WMN167" s="79"/>
      <c r="WMO167" s="82"/>
      <c r="WMP167" s="79"/>
      <c r="WMQ167" s="104"/>
      <c r="WMR167" s="83"/>
      <c r="WMS167" s="90"/>
      <c r="WMT167" s="91"/>
      <c r="WMU167" s="92"/>
      <c r="WMV167" s="93"/>
      <c r="WMW167" s="90"/>
      <c r="WMX167" s="6"/>
      <c r="WMY167" s="86"/>
      <c r="WMZ167" s="79"/>
      <c r="WNA167" s="82"/>
      <c r="WNB167" s="79"/>
      <c r="WNC167" s="104"/>
      <c r="WND167" s="83"/>
      <c r="WNE167" s="90"/>
      <c r="WNF167" s="91"/>
      <c r="WNG167" s="92"/>
      <c r="WNH167" s="93"/>
      <c r="WNI167" s="90"/>
      <c r="WNJ167" s="6"/>
      <c r="WNK167" s="86"/>
      <c r="WNL167" s="79"/>
      <c r="WNM167" s="82"/>
      <c r="WNN167" s="79"/>
      <c r="WNO167" s="104"/>
      <c r="WNP167" s="83"/>
      <c r="WNQ167" s="90"/>
      <c r="WNR167" s="91"/>
      <c r="WNS167" s="92"/>
      <c r="WNT167" s="93"/>
      <c r="WNU167" s="90"/>
      <c r="WNV167" s="6"/>
      <c r="WNW167" s="86"/>
      <c r="WNX167" s="79"/>
      <c r="WNY167" s="82"/>
      <c r="WNZ167" s="79"/>
      <c r="WOA167" s="104"/>
      <c r="WOB167" s="83"/>
      <c r="WOC167" s="90"/>
      <c r="WOD167" s="91"/>
      <c r="WOE167" s="92"/>
      <c r="WOF167" s="93"/>
      <c r="WOG167" s="90"/>
      <c r="WOH167" s="6"/>
      <c r="WOI167" s="86"/>
      <c r="WOJ167" s="79"/>
      <c r="WOK167" s="82"/>
      <c r="WOL167" s="79"/>
      <c r="WOM167" s="104"/>
      <c r="WON167" s="83"/>
      <c r="WOO167" s="90"/>
      <c r="WOP167" s="91"/>
      <c r="WOQ167" s="92"/>
      <c r="WOR167" s="93"/>
      <c r="WOS167" s="90"/>
      <c r="WOT167" s="6"/>
      <c r="WOU167" s="86"/>
      <c r="WOV167" s="79"/>
      <c r="WOW167" s="82"/>
      <c r="WOX167" s="79"/>
      <c r="WOY167" s="104"/>
      <c r="WOZ167" s="83"/>
      <c r="WPA167" s="90"/>
      <c r="WPB167" s="91"/>
      <c r="WPC167" s="92"/>
      <c r="WPD167" s="93"/>
      <c r="WPE167" s="90"/>
      <c r="WPF167" s="6"/>
      <c r="WPG167" s="86"/>
      <c r="WPH167" s="79"/>
      <c r="WPI167" s="82"/>
      <c r="WPJ167" s="79"/>
      <c r="WPK167" s="104"/>
      <c r="WPL167" s="83"/>
      <c r="WPM167" s="90"/>
      <c r="WPN167" s="91"/>
      <c r="WPO167" s="92"/>
      <c r="WPP167" s="93"/>
      <c r="WPQ167" s="90"/>
      <c r="WPR167" s="6"/>
      <c r="WPS167" s="86"/>
      <c r="WPT167" s="79"/>
      <c r="WPU167" s="82"/>
      <c r="WPV167" s="79"/>
      <c r="WPW167" s="104"/>
      <c r="WPX167" s="83"/>
      <c r="WPY167" s="90"/>
      <c r="WPZ167" s="91"/>
      <c r="WQA167" s="92"/>
      <c r="WQB167" s="93"/>
      <c r="WQC167" s="90"/>
      <c r="WQD167" s="6"/>
      <c r="WQE167" s="86"/>
      <c r="WQF167" s="79"/>
      <c r="WQG167" s="82"/>
      <c r="WQH167" s="79"/>
      <c r="WQI167" s="104"/>
      <c r="WQJ167" s="83"/>
      <c r="WQK167" s="90"/>
      <c r="WQL167" s="91"/>
      <c r="WQM167" s="92"/>
      <c r="WQN167" s="93"/>
      <c r="WQO167" s="90"/>
      <c r="WQP167" s="6"/>
      <c r="WQQ167" s="86"/>
      <c r="WQR167" s="79"/>
      <c r="WQS167" s="82"/>
      <c r="WQT167" s="79"/>
      <c r="WQU167" s="104"/>
      <c r="WQV167" s="83"/>
      <c r="WQW167" s="90"/>
      <c r="WQX167" s="91"/>
      <c r="WQY167" s="92"/>
      <c r="WQZ167" s="93"/>
      <c r="WRA167" s="90"/>
      <c r="WRB167" s="6"/>
      <c r="WRC167" s="86"/>
      <c r="WRD167" s="79"/>
      <c r="WRE167" s="82"/>
      <c r="WRF167" s="79"/>
      <c r="WRG167" s="104"/>
      <c r="WRH167" s="83"/>
      <c r="WRI167" s="90"/>
      <c r="WRJ167" s="91"/>
      <c r="WRK167" s="92"/>
      <c r="WRL167" s="93"/>
      <c r="WRM167" s="90"/>
      <c r="WRN167" s="6"/>
      <c r="WRO167" s="86"/>
      <c r="WRP167" s="79"/>
      <c r="WRQ167" s="82"/>
      <c r="WRR167" s="79"/>
      <c r="WRS167" s="104"/>
      <c r="WRT167" s="83"/>
      <c r="WRU167" s="90"/>
      <c r="WRV167" s="91"/>
      <c r="WRW167" s="92"/>
      <c r="WRX167" s="93"/>
      <c r="WRY167" s="90"/>
      <c r="WRZ167" s="6"/>
      <c r="WSA167" s="86"/>
      <c r="WSB167" s="79"/>
      <c r="WSC167" s="82"/>
      <c r="WSD167" s="79"/>
      <c r="WSE167" s="104"/>
      <c r="WSF167" s="83"/>
      <c r="WSG167" s="90"/>
      <c r="WSH167" s="91"/>
      <c r="WSI167" s="92"/>
      <c r="WSJ167" s="93"/>
      <c r="WSK167" s="90"/>
      <c r="WSL167" s="6"/>
      <c r="WSM167" s="86"/>
      <c r="WSN167" s="79"/>
      <c r="WSO167" s="82"/>
      <c r="WSP167" s="79"/>
      <c r="WSQ167" s="104"/>
      <c r="WSR167" s="83"/>
      <c r="WSS167" s="90"/>
      <c r="WST167" s="91"/>
      <c r="WSU167" s="92"/>
      <c r="WSV167" s="93"/>
      <c r="WSW167" s="90"/>
      <c r="WSX167" s="6"/>
      <c r="WSY167" s="86"/>
      <c r="WSZ167" s="79"/>
      <c r="WTA167" s="82"/>
      <c r="WTB167" s="79"/>
      <c r="WTC167" s="104"/>
      <c r="WTD167" s="83"/>
      <c r="WTE167" s="90"/>
      <c r="WTF167" s="91"/>
      <c r="WTG167" s="92"/>
      <c r="WTH167" s="93"/>
      <c r="WTI167" s="90"/>
      <c r="WTJ167" s="6"/>
      <c r="WTK167" s="86"/>
      <c r="WTL167" s="79"/>
      <c r="WTM167" s="82"/>
      <c r="WTN167" s="79"/>
      <c r="WTO167" s="104"/>
      <c r="WTP167" s="83"/>
      <c r="WTQ167" s="90"/>
      <c r="WTR167" s="91"/>
      <c r="WTS167" s="92"/>
      <c r="WTT167" s="93"/>
      <c r="WTU167" s="90"/>
      <c r="WTV167" s="6"/>
      <c r="WTW167" s="86"/>
      <c r="WTX167" s="79"/>
      <c r="WTY167" s="82"/>
      <c r="WTZ167" s="79"/>
      <c r="WUA167" s="104"/>
      <c r="WUB167" s="83"/>
      <c r="WUC167" s="90"/>
      <c r="WUD167" s="91"/>
      <c r="WUE167" s="92"/>
      <c r="WUF167" s="93"/>
      <c r="WUG167" s="90"/>
      <c r="WUH167" s="6"/>
      <c r="WUI167" s="86"/>
      <c r="WUJ167" s="79"/>
      <c r="WUK167" s="82"/>
      <c r="WUL167" s="79"/>
      <c r="WUM167" s="104"/>
      <c r="WUN167" s="83"/>
      <c r="WUO167" s="90"/>
      <c r="WUP167" s="91"/>
      <c r="WUQ167" s="92"/>
      <c r="WUR167" s="93"/>
      <c r="WUS167" s="90"/>
      <c r="WUT167" s="6"/>
      <c r="WUU167" s="86"/>
      <c r="WUV167" s="79"/>
      <c r="WUW167" s="82"/>
      <c r="WUX167" s="79"/>
      <c r="WUY167" s="104"/>
      <c r="WUZ167" s="83"/>
      <c r="WVA167" s="90"/>
      <c r="WVB167" s="91"/>
      <c r="WVC167" s="92"/>
      <c r="WVD167" s="93"/>
      <c r="WVE167" s="90"/>
      <c r="WVF167" s="6"/>
      <c r="WVG167" s="86"/>
      <c r="WVH167" s="79"/>
      <c r="WVI167" s="82"/>
      <c r="WVJ167" s="79"/>
      <c r="WVK167" s="104"/>
      <c r="WVL167" s="83"/>
      <c r="WVM167" s="90"/>
      <c r="WVN167" s="91"/>
      <c r="WVO167" s="92"/>
      <c r="WVP167" s="93"/>
      <c r="WVQ167" s="90"/>
      <c r="WVR167" s="6"/>
      <c r="WVS167" s="86"/>
      <c r="WVT167" s="79"/>
      <c r="WVU167" s="82"/>
      <c r="WVV167" s="79"/>
      <c r="WVW167" s="104"/>
      <c r="WVX167" s="83"/>
      <c r="WVY167" s="90"/>
      <c r="WVZ167" s="91"/>
      <c r="WWA167" s="92"/>
      <c r="WWB167" s="93"/>
      <c r="WWC167" s="90"/>
      <c r="WWD167" s="6"/>
      <c r="WWE167" s="86"/>
      <c r="WWF167" s="79"/>
      <c r="WWG167" s="82"/>
      <c r="WWH167" s="79"/>
      <c r="WWI167" s="104"/>
      <c r="WWJ167" s="83"/>
      <c r="WWK167" s="90"/>
      <c r="WWL167" s="91"/>
      <c r="WWM167" s="92"/>
      <c r="WWN167" s="93"/>
      <c r="WWO167" s="90"/>
      <c r="WWP167" s="6"/>
      <c r="WWQ167" s="86"/>
      <c r="WWR167" s="79"/>
      <c r="WWS167" s="82"/>
      <c r="WWT167" s="79"/>
      <c r="WWU167" s="104"/>
      <c r="WWV167" s="83"/>
      <c r="WWW167" s="90"/>
      <c r="WWX167" s="91"/>
      <c r="WWY167" s="92"/>
      <c r="WWZ167" s="93"/>
      <c r="WXA167" s="90"/>
      <c r="WXB167" s="6"/>
      <c r="WXC167" s="86"/>
      <c r="WXD167" s="79"/>
      <c r="WXE167" s="82"/>
      <c r="WXF167" s="79"/>
      <c r="WXG167" s="104"/>
      <c r="WXH167" s="83"/>
      <c r="WXI167" s="90"/>
      <c r="WXJ167" s="91"/>
      <c r="WXK167" s="92"/>
      <c r="WXL167" s="93"/>
      <c r="WXM167" s="90"/>
      <c r="WXN167" s="6"/>
      <c r="WXO167" s="86"/>
      <c r="WXP167" s="79"/>
      <c r="WXQ167" s="82"/>
      <c r="WXR167" s="79"/>
      <c r="WXS167" s="104"/>
      <c r="WXT167" s="83"/>
      <c r="WXU167" s="90"/>
      <c r="WXV167" s="91"/>
      <c r="WXW167" s="92"/>
      <c r="WXX167" s="93"/>
      <c r="WXY167" s="90"/>
      <c r="WXZ167" s="6"/>
      <c r="WYA167" s="86"/>
      <c r="WYB167" s="79"/>
      <c r="WYC167" s="82"/>
      <c r="WYD167" s="79"/>
      <c r="WYE167" s="104"/>
      <c r="WYF167" s="83"/>
      <c r="WYG167" s="90"/>
      <c r="WYH167" s="91"/>
      <c r="WYI167" s="92"/>
      <c r="WYJ167" s="93"/>
      <c r="WYK167" s="90"/>
      <c r="WYL167" s="6"/>
      <c r="WYM167" s="86"/>
      <c r="WYN167" s="79"/>
      <c r="WYO167" s="82"/>
      <c r="WYP167" s="79"/>
      <c r="WYQ167" s="104"/>
      <c r="WYR167" s="83"/>
      <c r="WYS167" s="90"/>
      <c r="WYT167" s="91"/>
      <c r="WYU167" s="92"/>
      <c r="WYV167" s="93"/>
      <c r="WYW167" s="90"/>
      <c r="WYX167" s="6"/>
      <c r="WYY167" s="86"/>
      <c r="WYZ167" s="79"/>
      <c r="WZA167" s="82"/>
      <c r="WZB167" s="79"/>
      <c r="WZC167" s="104"/>
      <c r="WZD167" s="83"/>
      <c r="WZE167" s="90"/>
      <c r="WZF167" s="91"/>
      <c r="WZG167" s="92"/>
      <c r="WZH167" s="93"/>
      <c r="WZI167" s="90"/>
      <c r="WZJ167" s="6"/>
      <c r="WZK167" s="86"/>
      <c r="WZL167" s="79"/>
      <c r="WZM167" s="82"/>
      <c r="WZN167" s="79"/>
      <c r="WZO167" s="104"/>
      <c r="WZP167" s="83"/>
      <c r="WZQ167" s="90"/>
      <c r="WZR167" s="91"/>
      <c r="WZS167" s="92"/>
      <c r="WZT167" s="93"/>
      <c r="WZU167" s="90"/>
      <c r="WZV167" s="6"/>
      <c r="WZW167" s="86"/>
      <c r="WZX167" s="79"/>
      <c r="WZY167" s="82"/>
      <c r="WZZ167" s="79"/>
      <c r="XAA167" s="104"/>
      <c r="XAB167" s="83"/>
      <c r="XAC167" s="90"/>
      <c r="XAD167" s="91"/>
      <c r="XAE167" s="92"/>
      <c r="XAF167" s="93"/>
      <c r="XAG167" s="90"/>
      <c r="XAH167" s="6"/>
      <c r="XAI167" s="86"/>
      <c r="XAJ167" s="79"/>
      <c r="XAK167" s="82"/>
      <c r="XAL167" s="79"/>
      <c r="XAM167" s="104"/>
      <c r="XAN167" s="83"/>
      <c r="XAO167" s="90"/>
      <c r="XAP167" s="91"/>
      <c r="XAQ167" s="92"/>
      <c r="XAR167" s="93"/>
      <c r="XAS167" s="90"/>
      <c r="XAT167" s="6"/>
      <c r="XAU167" s="86"/>
      <c r="XAV167" s="79"/>
      <c r="XAW167" s="82"/>
      <c r="XAX167" s="79"/>
      <c r="XAY167" s="104"/>
      <c r="XAZ167" s="83"/>
      <c r="XBA167" s="90"/>
      <c r="XBB167" s="91"/>
      <c r="XBC167" s="92"/>
      <c r="XBD167" s="93"/>
      <c r="XBE167" s="90"/>
      <c r="XBF167" s="6"/>
      <c r="XBG167" s="86"/>
      <c r="XBH167" s="79"/>
      <c r="XBI167" s="82"/>
      <c r="XBJ167" s="79"/>
      <c r="XBK167" s="104"/>
      <c r="XBL167" s="83"/>
      <c r="XBM167" s="90"/>
      <c r="XBN167" s="91"/>
      <c r="XBO167" s="92"/>
      <c r="XBP167" s="93"/>
      <c r="XBQ167" s="90"/>
      <c r="XBR167" s="6"/>
      <c r="XBS167" s="86"/>
      <c r="XBT167" s="79"/>
      <c r="XBU167" s="82"/>
      <c r="XBV167" s="79"/>
      <c r="XBW167" s="104"/>
      <c r="XBX167" s="83"/>
      <c r="XBY167" s="90"/>
      <c r="XBZ167" s="91"/>
      <c r="XCA167" s="92"/>
      <c r="XCB167" s="93"/>
      <c r="XCC167" s="90"/>
      <c r="XCD167" s="6"/>
      <c r="XCE167" s="86"/>
      <c r="XCF167" s="79"/>
      <c r="XCG167" s="82"/>
      <c r="XCH167" s="79"/>
      <c r="XCI167" s="104"/>
      <c r="XCJ167" s="83"/>
      <c r="XCK167" s="90"/>
      <c r="XCL167" s="91"/>
      <c r="XCM167" s="92"/>
      <c r="XCN167" s="93"/>
      <c r="XCO167" s="90"/>
      <c r="XCP167" s="6"/>
      <c r="XCQ167" s="86"/>
      <c r="XCR167" s="79"/>
      <c r="XCS167" s="82"/>
      <c r="XCT167" s="79"/>
      <c r="XCU167" s="104"/>
      <c r="XCV167" s="83"/>
      <c r="XCW167" s="90"/>
      <c r="XCX167" s="91"/>
      <c r="XCY167" s="92"/>
      <c r="XCZ167" s="93"/>
      <c r="XDA167" s="90"/>
      <c r="XDB167" s="6"/>
      <c r="XDC167" s="86"/>
      <c r="XDD167" s="79"/>
      <c r="XDE167" s="82"/>
      <c r="XDF167" s="79"/>
      <c r="XDG167" s="104"/>
      <c r="XDH167" s="83"/>
      <c r="XDI167" s="90"/>
      <c r="XDJ167" s="91"/>
      <c r="XDK167" s="92"/>
      <c r="XDL167" s="93"/>
      <c r="XDM167" s="90"/>
      <c r="XDN167" s="6"/>
      <c r="XDO167" s="86"/>
      <c r="XDP167" s="79"/>
      <c r="XDQ167" s="82"/>
      <c r="XDR167" s="79"/>
      <c r="XDS167" s="104"/>
      <c r="XDT167" s="83"/>
      <c r="XDU167" s="90"/>
      <c r="XDV167" s="91"/>
      <c r="XDW167" s="92"/>
      <c r="XDX167" s="93"/>
      <c r="XDY167" s="90"/>
      <c r="XDZ167" s="6"/>
      <c r="XEA167" s="86"/>
      <c r="XEB167" s="79"/>
      <c r="XEC167" s="82"/>
      <c r="XED167" s="79"/>
      <c r="XEE167" s="104"/>
      <c r="XEF167" s="83"/>
      <c r="XEG167" s="90"/>
      <c r="XEH167" s="91"/>
      <c r="XEI167" s="92"/>
    </row>
    <row r="168" spans="1:16363" s="80" customFormat="1" ht="21.75" customHeight="1" outlineLevel="1" x14ac:dyDescent="0.25">
      <c r="A168" s="83">
        <v>25</v>
      </c>
      <c r="B168" s="90" t="s">
        <v>692</v>
      </c>
      <c r="C168" s="91" t="s">
        <v>693</v>
      </c>
      <c r="D168" s="124" t="s">
        <v>155</v>
      </c>
      <c r="E168" s="93" t="s">
        <v>694</v>
      </c>
      <c r="F168" s="90" t="s">
        <v>653</v>
      </c>
      <c r="G168" s="86"/>
      <c r="H168" s="79">
        <v>2002000</v>
      </c>
      <c r="I168" s="84"/>
      <c r="L168" s="108"/>
      <c r="N168" s="82"/>
      <c r="O168" s="79"/>
      <c r="P168" s="104"/>
      <c r="Q168" s="90"/>
      <c r="R168" s="91"/>
      <c r="S168" s="92"/>
      <c r="T168" s="93"/>
      <c r="U168" s="90"/>
      <c r="V168" s="6"/>
      <c r="W168" s="86"/>
      <c r="X168" s="79"/>
      <c r="Y168" s="82"/>
      <c r="Z168" s="79"/>
      <c r="AA168" s="104"/>
      <c r="AB168" s="83"/>
      <c r="AC168" s="90"/>
      <c r="AD168" s="91"/>
      <c r="AE168" s="92"/>
      <c r="AF168" s="93"/>
      <c r="AG168" s="90"/>
      <c r="AH168" s="6"/>
      <c r="AI168" s="86"/>
      <c r="AJ168" s="79"/>
      <c r="AK168" s="82"/>
      <c r="AL168" s="79"/>
      <c r="AM168" s="104"/>
      <c r="AN168" s="83"/>
      <c r="AO168" s="90"/>
      <c r="AP168" s="91"/>
      <c r="AQ168" s="92"/>
      <c r="AR168" s="93"/>
      <c r="AS168" s="90"/>
      <c r="AT168" s="6"/>
      <c r="AU168" s="86"/>
      <c r="AV168" s="79"/>
      <c r="AW168" s="82"/>
      <c r="AX168" s="79"/>
      <c r="AY168" s="104"/>
      <c r="AZ168" s="83"/>
      <c r="BA168" s="90"/>
      <c r="BB168" s="91"/>
      <c r="BC168" s="92"/>
      <c r="BD168" s="93"/>
      <c r="BE168" s="90"/>
      <c r="BF168" s="6"/>
      <c r="BG168" s="86"/>
      <c r="BH168" s="79"/>
      <c r="BI168" s="82"/>
      <c r="BJ168" s="79"/>
      <c r="BK168" s="104"/>
      <c r="BL168" s="83"/>
      <c r="BM168" s="90"/>
      <c r="BN168" s="91"/>
      <c r="BO168" s="92"/>
      <c r="BP168" s="93"/>
      <c r="BQ168" s="90"/>
      <c r="BR168" s="6"/>
      <c r="BS168" s="86"/>
      <c r="BT168" s="79"/>
      <c r="BU168" s="82"/>
      <c r="BV168" s="79"/>
      <c r="BW168" s="104"/>
      <c r="BX168" s="83"/>
      <c r="BY168" s="90"/>
      <c r="BZ168" s="91"/>
      <c r="CA168" s="92"/>
      <c r="CB168" s="93"/>
      <c r="CC168" s="90"/>
      <c r="CD168" s="6"/>
      <c r="CE168" s="86"/>
      <c r="CF168" s="79"/>
      <c r="CG168" s="82"/>
      <c r="CH168" s="79"/>
      <c r="CI168" s="104"/>
      <c r="CJ168" s="83"/>
      <c r="CK168" s="90"/>
      <c r="CL168" s="91"/>
      <c r="CM168" s="92"/>
      <c r="CN168" s="93"/>
      <c r="CO168" s="90"/>
      <c r="CP168" s="6"/>
      <c r="CQ168" s="86"/>
      <c r="CR168" s="79"/>
      <c r="CS168" s="82"/>
      <c r="CT168" s="79"/>
      <c r="CU168" s="104"/>
      <c r="CV168" s="83"/>
      <c r="CW168" s="90"/>
      <c r="CX168" s="91"/>
      <c r="CY168" s="92"/>
      <c r="CZ168" s="93"/>
      <c r="DA168" s="90"/>
      <c r="DB168" s="6"/>
      <c r="DC168" s="86"/>
      <c r="DD168" s="79"/>
      <c r="DE168" s="82"/>
      <c r="DF168" s="79"/>
      <c r="DG168" s="104"/>
      <c r="DH168" s="83"/>
      <c r="DI168" s="90"/>
      <c r="DJ168" s="91"/>
      <c r="DK168" s="92"/>
      <c r="DL168" s="93"/>
      <c r="DM168" s="90"/>
      <c r="DN168" s="6"/>
      <c r="DO168" s="86"/>
      <c r="DP168" s="79"/>
      <c r="DQ168" s="82"/>
      <c r="DR168" s="79"/>
      <c r="DS168" s="104"/>
      <c r="DT168" s="83"/>
      <c r="DU168" s="90"/>
      <c r="DV168" s="91"/>
      <c r="DW168" s="92"/>
      <c r="DX168" s="93"/>
      <c r="DY168" s="90"/>
      <c r="DZ168" s="6"/>
      <c r="EA168" s="86"/>
      <c r="EB168" s="79"/>
      <c r="EC168" s="82"/>
      <c r="ED168" s="79"/>
      <c r="EE168" s="104"/>
      <c r="EF168" s="83"/>
      <c r="EG168" s="90"/>
      <c r="EH168" s="91"/>
      <c r="EI168" s="92"/>
      <c r="EJ168" s="93"/>
      <c r="EK168" s="90"/>
      <c r="EL168" s="6"/>
      <c r="EM168" s="86"/>
      <c r="EN168" s="79"/>
      <c r="EO168" s="82"/>
      <c r="EP168" s="79"/>
      <c r="EQ168" s="104"/>
      <c r="ER168" s="83"/>
      <c r="ES168" s="90"/>
      <c r="ET168" s="91"/>
      <c r="EU168" s="92"/>
      <c r="EV168" s="93"/>
      <c r="EW168" s="90"/>
      <c r="EX168" s="6"/>
      <c r="EY168" s="86"/>
      <c r="EZ168" s="79"/>
      <c r="FA168" s="82"/>
      <c r="FB168" s="79"/>
      <c r="FC168" s="104"/>
      <c r="FD168" s="83"/>
      <c r="FE168" s="90"/>
      <c r="FF168" s="91"/>
      <c r="FG168" s="92"/>
      <c r="FH168" s="93"/>
      <c r="FI168" s="90"/>
      <c r="FJ168" s="6"/>
      <c r="FK168" s="86"/>
      <c r="FL168" s="79"/>
      <c r="FM168" s="82"/>
      <c r="FN168" s="79"/>
      <c r="FO168" s="104"/>
      <c r="FP168" s="83"/>
      <c r="FQ168" s="90"/>
      <c r="FR168" s="91"/>
      <c r="FS168" s="92"/>
      <c r="FT168" s="93"/>
      <c r="FU168" s="90"/>
      <c r="FV168" s="6"/>
      <c r="FW168" s="86"/>
      <c r="FX168" s="79"/>
      <c r="FY168" s="82"/>
      <c r="FZ168" s="79"/>
      <c r="GA168" s="104"/>
      <c r="GB168" s="83"/>
      <c r="GC168" s="90"/>
      <c r="GD168" s="91"/>
      <c r="GE168" s="92"/>
      <c r="GF168" s="93"/>
      <c r="GG168" s="90"/>
      <c r="GH168" s="6"/>
      <c r="GI168" s="86"/>
      <c r="GJ168" s="79"/>
      <c r="GK168" s="82"/>
      <c r="GL168" s="79"/>
      <c r="GM168" s="104"/>
      <c r="GN168" s="83"/>
      <c r="GO168" s="90"/>
      <c r="GP168" s="91"/>
      <c r="GQ168" s="92"/>
      <c r="GR168" s="93"/>
      <c r="GS168" s="90"/>
      <c r="GT168" s="6"/>
      <c r="GU168" s="86"/>
      <c r="GV168" s="79"/>
      <c r="GW168" s="82"/>
      <c r="GX168" s="79"/>
      <c r="GY168" s="104"/>
      <c r="GZ168" s="83"/>
      <c r="HA168" s="90"/>
      <c r="HB168" s="91"/>
      <c r="HC168" s="92"/>
      <c r="HD168" s="93"/>
      <c r="HE168" s="90"/>
      <c r="HF168" s="6"/>
      <c r="HG168" s="86"/>
      <c r="HH168" s="79"/>
      <c r="HI168" s="82"/>
      <c r="HJ168" s="79"/>
      <c r="HK168" s="104"/>
      <c r="HL168" s="83"/>
      <c r="HM168" s="90"/>
      <c r="HN168" s="91"/>
      <c r="HO168" s="92"/>
      <c r="HP168" s="93"/>
      <c r="HQ168" s="90"/>
      <c r="HR168" s="6"/>
      <c r="HS168" s="86"/>
      <c r="HT168" s="79"/>
      <c r="HU168" s="82"/>
      <c r="HV168" s="79"/>
      <c r="HW168" s="104"/>
      <c r="HX168" s="83"/>
      <c r="HY168" s="90"/>
      <c r="HZ168" s="91"/>
      <c r="IA168" s="92"/>
      <c r="IB168" s="93"/>
      <c r="IC168" s="90"/>
      <c r="ID168" s="6"/>
      <c r="IE168" s="86"/>
      <c r="IF168" s="79"/>
      <c r="IG168" s="82"/>
      <c r="IH168" s="79"/>
      <c r="II168" s="104"/>
      <c r="IJ168" s="83"/>
      <c r="IK168" s="90"/>
      <c r="IL168" s="91"/>
      <c r="IM168" s="92"/>
      <c r="IN168" s="93"/>
      <c r="IO168" s="90"/>
      <c r="IP168" s="6"/>
      <c r="IQ168" s="86"/>
      <c r="IR168" s="79"/>
      <c r="IS168" s="82"/>
      <c r="IT168" s="79"/>
      <c r="IU168" s="104"/>
      <c r="IV168" s="83"/>
      <c r="IW168" s="90"/>
      <c r="IX168" s="91"/>
      <c r="IY168" s="92"/>
      <c r="IZ168" s="93"/>
      <c r="JA168" s="90"/>
      <c r="JB168" s="6"/>
      <c r="JC168" s="86"/>
      <c r="JD168" s="79"/>
      <c r="JE168" s="82"/>
      <c r="JF168" s="79"/>
      <c r="JG168" s="104"/>
      <c r="JH168" s="83"/>
      <c r="JI168" s="90"/>
      <c r="JJ168" s="91"/>
      <c r="JK168" s="92"/>
      <c r="JL168" s="93"/>
      <c r="JM168" s="90"/>
      <c r="JN168" s="6"/>
      <c r="JO168" s="86"/>
      <c r="JP168" s="79"/>
      <c r="JQ168" s="82"/>
      <c r="JR168" s="79"/>
      <c r="JS168" s="104"/>
      <c r="JT168" s="83"/>
      <c r="JU168" s="90"/>
      <c r="JV168" s="91"/>
      <c r="JW168" s="92"/>
      <c r="JX168" s="93"/>
      <c r="JY168" s="90"/>
      <c r="JZ168" s="6"/>
      <c r="KA168" s="86"/>
      <c r="KB168" s="79"/>
      <c r="KC168" s="82"/>
      <c r="KD168" s="79"/>
      <c r="KE168" s="104"/>
      <c r="KF168" s="83"/>
      <c r="KG168" s="90"/>
      <c r="KH168" s="91"/>
      <c r="KI168" s="92"/>
      <c r="KJ168" s="93"/>
      <c r="KK168" s="90"/>
      <c r="KL168" s="6"/>
      <c r="KM168" s="86"/>
      <c r="KN168" s="79"/>
      <c r="KO168" s="82"/>
      <c r="KP168" s="79"/>
      <c r="KQ168" s="104"/>
      <c r="KR168" s="83"/>
      <c r="KS168" s="90"/>
      <c r="KT168" s="91"/>
      <c r="KU168" s="92"/>
      <c r="KV168" s="93"/>
      <c r="KW168" s="90"/>
      <c r="KX168" s="6"/>
      <c r="KY168" s="86"/>
      <c r="KZ168" s="79"/>
      <c r="LA168" s="82"/>
      <c r="LB168" s="79"/>
      <c r="LC168" s="104"/>
      <c r="LD168" s="83"/>
      <c r="LE168" s="90"/>
      <c r="LF168" s="91"/>
      <c r="LG168" s="92"/>
      <c r="LH168" s="93"/>
      <c r="LI168" s="90"/>
      <c r="LJ168" s="6"/>
      <c r="LK168" s="86"/>
      <c r="LL168" s="79"/>
      <c r="LM168" s="82"/>
      <c r="LN168" s="79"/>
      <c r="LO168" s="104"/>
      <c r="LP168" s="83"/>
      <c r="LQ168" s="90"/>
      <c r="LR168" s="91"/>
      <c r="LS168" s="92"/>
      <c r="LT168" s="93"/>
      <c r="LU168" s="90"/>
      <c r="LV168" s="6"/>
      <c r="LW168" s="86"/>
      <c r="LX168" s="79"/>
      <c r="LY168" s="82"/>
      <c r="LZ168" s="79"/>
      <c r="MA168" s="104"/>
      <c r="MB168" s="83"/>
      <c r="MC168" s="90"/>
      <c r="MD168" s="91"/>
      <c r="ME168" s="92"/>
      <c r="MF168" s="93"/>
      <c r="MG168" s="90"/>
      <c r="MH168" s="6"/>
      <c r="MI168" s="86"/>
      <c r="MJ168" s="79"/>
      <c r="MK168" s="82"/>
      <c r="ML168" s="79"/>
      <c r="MM168" s="104"/>
      <c r="MN168" s="83"/>
      <c r="MO168" s="90"/>
      <c r="MP168" s="91"/>
      <c r="MQ168" s="92"/>
      <c r="MR168" s="93"/>
      <c r="MS168" s="90"/>
      <c r="MT168" s="6"/>
      <c r="MU168" s="86"/>
      <c r="MV168" s="79"/>
      <c r="MW168" s="82"/>
      <c r="MX168" s="79"/>
      <c r="MY168" s="104"/>
      <c r="MZ168" s="83"/>
      <c r="NA168" s="90"/>
      <c r="NB168" s="91"/>
      <c r="NC168" s="92"/>
      <c r="ND168" s="93"/>
      <c r="NE168" s="90"/>
      <c r="NF168" s="6"/>
      <c r="NG168" s="86"/>
      <c r="NH168" s="79"/>
      <c r="NI168" s="82"/>
      <c r="NJ168" s="79"/>
      <c r="NK168" s="104"/>
      <c r="NL168" s="83"/>
      <c r="NM168" s="90"/>
      <c r="NN168" s="91"/>
      <c r="NO168" s="92"/>
      <c r="NP168" s="93"/>
      <c r="NQ168" s="90"/>
      <c r="NR168" s="6"/>
      <c r="NS168" s="86"/>
      <c r="NT168" s="79"/>
      <c r="NU168" s="82"/>
      <c r="NV168" s="79"/>
      <c r="NW168" s="104"/>
      <c r="NX168" s="83"/>
      <c r="NY168" s="90"/>
      <c r="NZ168" s="91"/>
      <c r="OA168" s="92"/>
      <c r="OB168" s="93"/>
      <c r="OC168" s="90"/>
      <c r="OD168" s="6"/>
      <c r="OE168" s="86"/>
      <c r="OF168" s="79"/>
      <c r="OG168" s="82"/>
      <c r="OH168" s="79"/>
      <c r="OI168" s="104"/>
      <c r="OJ168" s="83"/>
      <c r="OK168" s="90"/>
      <c r="OL168" s="91"/>
      <c r="OM168" s="92"/>
      <c r="ON168" s="93"/>
      <c r="OO168" s="90"/>
      <c r="OP168" s="6"/>
      <c r="OQ168" s="86"/>
      <c r="OR168" s="79"/>
      <c r="OS168" s="82"/>
      <c r="OT168" s="79"/>
      <c r="OU168" s="104"/>
      <c r="OV168" s="83"/>
      <c r="OW168" s="90"/>
      <c r="OX168" s="91"/>
      <c r="OY168" s="92"/>
      <c r="OZ168" s="93"/>
      <c r="PA168" s="90"/>
      <c r="PB168" s="6"/>
      <c r="PC168" s="86"/>
      <c r="PD168" s="79"/>
      <c r="PE168" s="82"/>
      <c r="PF168" s="79"/>
      <c r="PG168" s="104"/>
      <c r="PH168" s="83"/>
      <c r="PI168" s="90"/>
      <c r="PJ168" s="91"/>
      <c r="PK168" s="92"/>
      <c r="PL168" s="93"/>
      <c r="PM168" s="90"/>
      <c r="PN168" s="6"/>
      <c r="PO168" s="86"/>
      <c r="PP168" s="79"/>
      <c r="PQ168" s="82"/>
      <c r="PR168" s="79"/>
      <c r="PS168" s="104"/>
      <c r="PT168" s="83"/>
      <c r="PU168" s="90"/>
      <c r="PV168" s="91"/>
      <c r="PW168" s="92"/>
      <c r="PX168" s="93"/>
      <c r="PY168" s="90"/>
      <c r="PZ168" s="6"/>
      <c r="QA168" s="86"/>
      <c r="QB168" s="79"/>
      <c r="QC168" s="82"/>
      <c r="QD168" s="79"/>
      <c r="QE168" s="104"/>
      <c r="QF168" s="83"/>
      <c r="QG168" s="90"/>
      <c r="QH168" s="91"/>
      <c r="QI168" s="92"/>
      <c r="QJ168" s="93"/>
      <c r="QK168" s="90"/>
      <c r="QL168" s="6"/>
      <c r="QM168" s="86"/>
      <c r="QN168" s="79"/>
      <c r="QO168" s="82"/>
      <c r="QP168" s="79"/>
      <c r="QQ168" s="104"/>
      <c r="QR168" s="83"/>
      <c r="QS168" s="90"/>
      <c r="QT168" s="91"/>
      <c r="QU168" s="92"/>
      <c r="QV168" s="93"/>
      <c r="QW168" s="90"/>
      <c r="QX168" s="6"/>
      <c r="QY168" s="86"/>
      <c r="QZ168" s="79"/>
      <c r="RA168" s="82"/>
      <c r="RB168" s="79"/>
      <c r="RC168" s="104"/>
      <c r="RD168" s="83"/>
      <c r="RE168" s="90"/>
      <c r="RF168" s="91"/>
      <c r="RG168" s="92"/>
      <c r="RH168" s="93"/>
      <c r="RI168" s="90"/>
      <c r="RJ168" s="6"/>
      <c r="RK168" s="86"/>
      <c r="RL168" s="79"/>
      <c r="RM168" s="82"/>
      <c r="RN168" s="79"/>
      <c r="RO168" s="104"/>
      <c r="RP168" s="83"/>
      <c r="RQ168" s="90"/>
      <c r="RR168" s="91"/>
      <c r="RS168" s="92"/>
      <c r="RT168" s="93"/>
      <c r="RU168" s="90"/>
      <c r="RV168" s="6"/>
      <c r="RW168" s="86"/>
      <c r="RX168" s="79"/>
      <c r="RY168" s="82"/>
      <c r="RZ168" s="79"/>
      <c r="SA168" s="104"/>
      <c r="SB168" s="83"/>
      <c r="SC168" s="90"/>
      <c r="SD168" s="91"/>
      <c r="SE168" s="92"/>
      <c r="SF168" s="93"/>
      <c r="SG168" s="90"/>
      <c r="SH168" s="6"/>
      <c r="SI168" s="86"/>
      <c r="SJ168" s="79"/>
      <c r="SK168" s="82"/>
      <c r="SL168" s="79"/>
      <c r="SM168" s="104"/>
      <c r="SN168" s="83"/>
      <c r="SO168" s="90"/>
      <c r="SP168" s="91"/>
      <c r="SQ168" s="92"/>
      <c r="SR168" s="93"/>
      <c r="SS168" s="90"/>
      <c r="ST168" s="6"/>
      <c r="SU168" s="86"/>
      <c r="SV168" s="79"/>
      <c r="SW168" s="82"/>
      <c r="SX168" s="79"/>
      <c r="SY168" s="104"/>
      <c r="SZ168" s="83"/>
      <c r="TA168" s="90"/>
      <c r="TB168" s="91"/>
      <c r="TC168" s="92"/>
      <c r="TD168" s="93"/>
      <c r="TE168" s="90"/>
      <c r="TF168" s="6"/>
      <c r="TG168" s="86"/>
      <c r="TH168" s="79"/>
      <c r="TI168" s="82"/>
      <c r="TJ168" s="79"/>
      <c r="TK168" s="104"/>
      <c r="TL168" s="83"/>
      <c r="TM168" s="90"/>
      <c r="TN168" s="91"/>
      <c r="TO168" s="92"/>
      <c r="TP168" s="93"/>
      <c r="TQ168" s="90"/>
      <c r="TR168" s="6"/>
      <c r="TS168" s="86"/>
      <c r="TT168" s="79"/>
      <c r="TU168" s="82"/>
      <c r="TV168" s="79"/>
      <c r="TW168" s="104"/>
      <c r="TX168" s="83"/>
      <c r="TY168" s="90"/>
      <c r="TZ168" s="91"/>
      <c r="UA168" s="92"/>
      <c r="UB168" s="93"/>
      <c r="UC168" s="90"/>
      <c r="UD168" s="6"/>
      <c r="UE168" s="86"/>
      <c r="UF168" s="79"/>
      <c r="UG168" s="82"/>
      <c r="UH168" s="79"/>
      <c r="UI168" s="104"/>
      <c r="UJ168" s="83"/>
      <c r="UK168" s="90"/>
      <c r="UL168" s="91"/>
      <c r="UM168" s="92"/>
      <c r="UN168" s="93"/>
      <c r="UO168" s="90"/>
      <c r="UP168" s="6"/>
      <c r="UQ168" s="86"/>
      <c r="UR168" s="79"/>
      <c r="US168" s="82"/>
      <c r="UT168" s="79"/>
      <c r="UU168" s="104"/>
      <c r="UV168" s="83"/>
      <c r="UW168" s="90"/>
      <c r="UX168" s="91"/>
      <c r="UY168" s="92"/>
      <c r="UZ168" s="93"/>
      <c r="VA168" s="90"/>
      <c r="VB168" s="6"/>
      <c r="VC168" s="86"/>
      <c r="VD168" s="79"/>
      <c r="VE168" s="82"/>
      <c r="VF168" s="79"/>
      <c r="VG168" s="104"/>
      <c r="VH168" s="83"/>
      <c r="VI168" s="90"/>
      <c r="VJ168" s="91"/>
      <c r="VK168" s="92"/>
      <c r="VL168" s="93"/>
      <c r="VM168" s="90"/>
      <c r="VN168" s="6"/>
      <c r="VO168" s="86"/>
      <c r="VP168" s="79"/>
      <c r="VQ168" s="82"/>
      <c r="VR168" s="79"/>
      <c r="VS168" s="104"/>
      <c r="VT168" s="83"/>
      <c r="VU168" s="90"/>
      <c r="VV168" s="91"/>
      <c r="VW168" s="92"/>
      <c r="VX168" s="93"/>
      <c r="VY168" s="90"/>
      <c r="VZ168" s="6"/>
      <c r="WA168" s="86"/>
      <c r="WB168" s="79"/>
      <c r="WC168" s="82"/>
      <c r="WD168" s="79"/>
      <c r="WE168" s="104"/>
      <c r="WF168" s="83"/>
      <c r="WG168" s="90"/>
      <c r="WH168" s="91"/>
      <c r="WI168" s="92"/>
      <c r="WJ168" s="93"/>
      <c r="WK168" s="90"/>
      <c r="WL168" s="6"/>
      <c r="WM168" s="86"/>
      <c r="WN168" s="79"/>
      <c r="WO168" s="82"/>
      <c r="WP168" s="79"/>
      <c r="WQ168" s="104"/>
      <c r="WR168" s="83"/>
      <c r="WS168" s="90"/>
      <c r="WT168" s="91"/>
      <c r="WU168" s="92"/>
      <c r="WV168" s="93"/>
      <c r="WW168" s="90"/>
      <c r="WX168" s="6"/>
      <c r="WY168" s="86"/>
      <c r="WZ168" s="79"/>
      <c r="XA168" s="82"/>
      <c r="XB168" s="79"/>
      <c r="XC168" s="104"/>
      <c r="XD168" s="83"/>
      <c r="XE168" s="90"/>
      <c r="XF168" s="91"/>
      <c r="XG168" s="92"/>
      <c r="XH168" s="93"/>
      <c r="XI168" s="90"/>
      <c r="XJ168" s="6"/>
      <c r="XK168" s="86"/>
      <c r="XL168" s="79"/>
      <c r="XM168" s="82"/>
      <c r="XN168" s="79"/>
      <c r="XO168" s="104"/>
      <c r="XP168" s="83"/>
      <c r="XQ168" s="90"/>
      <c r="XR168" s="91"/>
      <c r="XS168" s="92"/>
      <c r="XT168" s="93"/>
      <c r="XU168" s="90"/>
      <c r="XV168" s="6"/>
      <c r="XW168" s="86"/>
      <c r="XX168" s="79"/>
      <c r="XY168" s="82"/>
      <c r="XZ168" s="79"/>
      <c r="YA168" s="104"/>
      <c r="YB168" s="83"/>
      <c r="YC168" s="90"/>
      <c r="YD168" s="91"/>
      <c r="YE168" s="92"/>
      <c r="YF168" s="93"/>
      <c r="YG168" s="90"/>
      <c r="YH168" s="6"/>
      <c r="YI168" s="86"/>
      <c r="YJ168" s="79"/>
      <c r="YK168" s="82"/>
      <c r="YL168" s="79"/>
      <c r="YM168" s="104"/>
      <c r="YN168" s="83"/>
      <c r="YO168" s="90"/>
      <c r="YP168" s="91"/>
      <c r="YQ168" s="92"/>
      <c r="YR168" s="93"/>
      <c r="YS168" s="90"/>
      <c r="YT168" s="6"/>
      <c r="YU168" s="86"/>
      <c r="YV168" s="79"/>
      <c r="YW168" s="82"/>
      <c r="YX168" s="79"/>
      <c r="YY168" s="104"/>
      <c r="YZ168" s="83"/>
      <c r="ZA168" s="90"/>
      <c r="ZB168" s="91"/>
      <c r="ZC168" s="92"/>
      <c r="ZD168" s="93"/>
      <c r="ZE168" s="90"/>
      <c r="ZF168" s="6"/>
      <c r="ZG168" s="86"/>
      <c r="ZH168" s="79"/>
      <c r="ZI168" s="82"/>
      <c r="ZJ168" s="79"/>
      <c r="ZK168" s="104"/>
      <c r="ZL168" s="83"/>
      <c r="ZM168" s="90"/>
      <c r="ZN168" s="91"/>
      <c r="ZO168" s="92"/>
      <c r="ZP168" s="93"/>
      <c r="ZQ168" s="90"/>
      <c r="ZR168" s="6"/>
      <c r="ZS168" s="86"/>
      <c r="ZT168" s="79"/>
      <c r="ZU168" s="82"/>
      <c r="ZV168" s="79"/>
      <c r="ZW168" s="104"/>
      <c r="ZX168" s="83"/>
      <c r="ZY168" s="90"/>
      <c r="ZZ168" s="91"/>
      <c r="AAA168" s="92"/>
      <c r="AAB168" s="93"/>
      <c r="AAC168" s="90"/>
      <c r="AAD168" s="6"/>
      <c r="AAE168" s="86"/>
      <c r="AAF168" s="79"/>
      <c r="AAG168" s="82"/>
      <c r="AAH168" s="79"/>
      <c r="AAI168" s="104"/>
      <c r="AAJ168" s="83"/>
      <c r="AAK168" s="90"/>
      <c r="AAL168" s="91"/>
      <c r="AAM168" s="92"/>
      <c r="AAN168" s="93"/>
      <c r="AAO168" s="90"/>
      <c r="AAP168" s="6"/>
      <c r="AAQ168" s="86"/>
      <c r="AAR168" s="79"/>
      <c r="AAS168" s="82"/>
      <c r="AAT168" s="79"/>
      <c r="AAU168" s="104"/>
      <c r="AAV168" s="83"/>
      <c r="AAW168" s="90"/>
      <c r="AAX168" s="91"/>
      <c r="AAY168" s="92"/>
      <c r="AAZ168" s="93"/>
      <c r="ABA168" s="90"/>
      <c r="ABB168" s="6"/>
      <c r="ABC168" s="86"/>
      <c r="ABD168" s="79"/>
      <c r="ABE168" s="82"/>
      <c r="ABF168" s="79"/>
      <c r="ABG168" s="104"/>
      <c r="ABH168" s="83"/>
      <c r="ABI168" s="90"/>
      <c r="ABJ168" s="91"/>
      <c r="ABK168" s="92"/>
      <c r="ABL168" s="93"/>
      <c r="ABM168" s="90"/>
      <c r="ABN168" s="6"/>
      <c r="ABO168" s="86"/>
      <c r="ABP168" s="79"/>
      <c r="ABQ168" s="82"/>
      <c r="ABR168" s="79"/>
      <c r="ABS168" s="104"/>
      <c r="ABT168" s="83"/>
      <c r="ABU168" s="90"/>
      <c r="ABV168" s="91"/>
      <c r="ABW168" s="92"/>
      <c r="ABX168" s="93"/>
      <c r="ABY168" s="90"/>
      <c r="ABZ168" s="6"/>
      <c r="ACA168" s="86"/>
      <c r="ACB168" s="79"/>
      <c r="ACC168" s="82"/>
      <c r="ACD168" s="79"/>
      <c r="ACE168" s="104"/>
      <c r="ACF168" s="83"/>
      <c r="ACG168" s="90"/>
      <c r="ACH168" s="91"/>
      <c r="ACI168" s="92"/>
      <c r="ACJ168" s="93"/>
      <c r="ACK168" s="90"/>
      <c r="ACL168" s="6"/>
      <c r="ACM168" s="86"/>
      <c r="ACN168" s="79"/>
      <c r="ACO168" s="82"/>
      <c r="ACP168" s="79"/>
      <c r="ACQ168" s="104"/>
      <c r="ACR168" s="83"/>
      <c r="ACS168" s="90"/>
      <c r="ACT168" s="91"/>
      <c r="ACU168" s="92"/>
      <c r="ACV168" s="93"/>
      <c r="ACW168" s="90"/>
      <c r="ACX168" s="6"/>
      <c r="ACY168" s="86"/>
      <c r="ACZ168" s="79"/>
      <c r="ADA168" s="82"/>
      <c r="ADB168" s="79"/>
      <c r="ADC168" s="104"/>
      <c r="ADD168" s="83"/>
      <c r="ADE168" s="90"/>
      <c r="ADF168" s="91"/>
      <c r="ADG168" s="92"/>
      <c r="ADH168" s="93"/>
      <c r="ADI168" s="90"/>
      <c r="ADJ168" s="6"/>
      <c r="ADK168" s="86"/>
      <c r="ADL168" s="79"/>
      <c r="ADM168" s="82"/>
      <c r="ADN168" s="79"/>
      <c r="ADO168" s="104"/>
      <c r="ADP168" s="83"/>
      <c r="ADQ168" s="90"/>
      <c r="ADR168" s="91"/>
      <c r="ADS168" s="92"/>
      <c r="ADT168" s="93"/>
      <c r="ADU168" s="90"/>
      <c r="ADV168" s="6"/>
      <c r="ADW168" s="86"/>
      <c r="ADX168" s="79"/>
      <c r="ADY168" s="82"/>
      <c r="ADZ168" s="79"/>
      <c r="AEA168" s="104"/>
      <c r="AEB168" s="83"/>
      <c r="AEC168" s="90"/>
      <c r="AED168" s="91"/>
      <c r="AEE168" s="92"/>
      <c r="AEF168" s="93"/>
      <c r="AEG168" s="90"/>
      <c r="AEH168" s="6"/>
      <c r="AEI168" s="86"/>
      <c r="AEJ168" s="79"/>
      <c r="AEK168" s="82"/>
      <c r="AEL168" s="79"/>
      <c r="AEM168" s="104"/>
      <c r="AEN168" s="83"/>
      <c r="AEO168" s="90"/>
      <c r="AEP168" s="91"/>
      <c r="AEQ168" s="92"/>
      <c r="AER168" s="93"/>
      <c r="AES168" s="90"/>
      <c r="AET168" s="6"/>
      <c r="AEU168" s="86"/>
      <c r="AEV168" s="79"/>
      <c r="AEW168" s="82"/>
      <c r="AEX168" s="79"/>
      <c r="AEY168" s="104"/>
      <c r="AEZ168" s="83"/>
      <c r="AFA168" s="90"/>
      <c r="AFB168" s="91"/>
      <c r="AFC168" s="92"/>
      <c r="AFD168" s="93"/>
      <c r="AFE168" s="90"/>
      <c r="AFF168" s="6"/>
      <c r="AFG168" s="86"/>
      <c r="AFH168" s="79"/>
      <c r="AFI168" s="82"/>
      <c r="AFJ168" s="79"/>
      <c r="AFK168" s="104"/>
      <c r="AFL168" s="83"/>
      <c r="AFM168" s="90"/>
      <c r="AFN168" s="91"/>
      <c r="AFO168" s="92"/>
      <c r="AFP168" s="93"/>
      <c r="AFQ168" s="90"/>
      <c r="AFR168" s="6"/>
      <c r="AFS168" s="86"/>
      <c r="AFT168" s="79"/>
      <c r="AFU168" s="82"/>
      <c r="AFV168" s="79"/>
      <c r="AFW168" s="104"/>
      <c r="AFX168" s="83"/>
      <c r="AFY168" s="90"/>
      <c r="AFZ168" s="91"/>
      <c r="AGA168" s="92"/>
      <c r="AGB168" s="93"/>
      <c r="AGC168" s="90"/>
      <c r="AGD168" s="6"/>
      <c r="AGE168" s="86"/>
      <c r="AGF168" s="79"/>
      <c r="AGG168" s="82"/>
      <c r="AGH168" s="79"/>
      <c r="AGI168" s="104"/>
      <c r="AGJ168" s="83"/>
      <c r="AGK168" s="90"/>
      <c r="AGL168" s="91"/>
      <c r="AGM168" s="92"/>
      <c r="AGN168" s="93"/>
      <c r="AGO168" s="90"/>
      <c r="AGP168" s="6"/>
      <c r="AGQ168" s="86"/>
      <c r="AGR168" s="79"/>
      <c r="AGS168" s="82"/>
      <c r="AGT168" s="79"/>
      <c r="AGU168" s="104"/>
      <c r="AGV168" s="83"/>
      <c r="AGW168" s="90"/>
      <c r="AGX168" s="91"/>
      <c r="AGY168" s="92"/>
      <c r="AGZ168" s="93"/>
      <c r="AHA168" s="90"/>
      <c r="AHB168" s="6"/>
      <c r="AHC168" s="86"/>
      <c r="AHD168" s="79"/>
      <c r="AHE168" s="82"/>
      <c r="AHF168" s="79"/>
      <c r="AHG168" s="104"/>
      <c r="AHH168" s="83"/>
      <c r="AHI168" s="90"/>
      <c r="AHJ168" s="91"/>
      <c r="AHK168" s="92"/>
      <c r="AHL168" s="93"/>
      <c r="AHM168" s="90"/>
      <c r="AHN168" s="6"/>
      <c r="AHO168" s="86"/>
      <c r="AHP168" s="79"/>
      <c r="AHQ168" s="82"/>
      <c r="AHR168" s="79"/>
      <c r="AHS168" s="104"/>
      <c r="AHT168" s="83"/>
      <c r="AHU168" s="90"/>
      <c r="AHV168" s="91"/>
      <c r="AHW168" s="92"/>
      <c r="AHX168" s="93"/>
      <c r="AHY168" s="90"/>
      <c r="AHZ168" s="6"/>
      <c r="AIA168" s="86"/>
      <c r="AIB168" s="79"/>
      <c r="AIC168" s="82"/>
      <c r="AID168" s="79"/>
      <c r="AIE168" s="104"/>
      <c r="AIF168" s="83"/>
      <c r="AIG168" s="90"/>
      <c r="AIH168" s="91"/>
      <c r="AII168" s="92"/>
      <c r="AIJ168" s="93"/>
      <c r="AIK168" s="90"/>
      <c r="AIL168" s="6"/>
      <c r="AIM168" s="86"/>
      <c r="AIN168" s="79"/>
      <c r="AIO168" s="82"/>
      <c r="AIP168" s="79"/>
      <c r="AIQ168" s="104"/>
      <c r="AIR168" s="83"/>
      <c r="AIS168" s="90"/>
      <c r="AIT168" s="91"/>
      <c r="AIU168" s="92"/>
      <c r="AIV168" s="93"/>
      <c r="AIW168" s="90"/>
      <c r="AIX168" s="6"/>
      <c r="AIY168" s="86"/>
      <c r="AIZ168" s="79"/>
      <c r="AJA168" s="82"/>
      <c r="AJB168" s="79"/>
      <c r="AJC168" s="104"/>
      <c r="AJD168" s="83"/>
      <c r="AJE168" s="90"/>
      <c r="AJF168" s="91"/>
      <c r="AJG168" s="92"/>
      <c r="AJH168" s="93"/>
      <c r="AJI168" s="90"/>
      <c r="AJJ168" s="6"/>
      <c r="AJK168" s="86"/>
      <c r="AJL168" s="79"/>
      <c r="AJM168" s="82"/>
      <c r="AJN168" s="79"/>
      <c r="AJO168" s="104"/>
      <c r="AJP168" s="83"/>
      <c r="AJQ168" s="90"/>
      <c r="AJR168" s="91"/>
      <c r="AJS168" s="92"/>
      <c r="AJT168" s="93"/>
      <c r="AJU168" s="90"/>
      <c r="AJV168" s="6"/>
      <c r="AJW168" s="86"/>
      <c r="AJX168" s="79"/>
      <c r="AJY168" s="82"/>
      <c r="AJZ168" s="79"/>
      <c r="AKA168" s="104"/>
      <c r="AKB168" s="83"/>
      <c r="AKC168" s="90"/>
      <c r="AKD168" s="91"/>
      <c r="AKE168" s="92"/>
      <c r="AKF168" s="93"/>
      <c r="AKG168" s="90"/>
      <c r="AKH168" s="6"/>
      <c r="AKI168" s="86"/>
      <c r="AKJ168" s="79"/>
      <c r="AKK168" s="82"/>
      <c r="AKL168" s="79"/>
      <c r="AKM168" s="104"/>
      <c r="AKN168" s="83"/>
      <c r="AKO168" s="90"/>
      <c r="AKP168" s="91"/>
      <c r="AKQ168" s="92"/>
      <c r="AKR168" s="93"/>
      <c r="AKS168" s="90"/>
      <c r="AKT168" s="6"/>
      <c r="AKU168" s="86"/>
      <c r="AKV168" s="79"/>
      <c r="AKW168" s="82"/>
      <c r="AKX168" s="79"/>
      <c r="AKY168" s="104"/>
      <c r="AKZ168" s="83"/>
      <c r="ALA168" s="90"/>
      <c r="ALB168" s="91"/>
      <c r="ALC168" s="92"/>
      <c r="ALD168" s="93"/>
      <c r="ALE168" s="90"/>
      <c r="ALF168" s="6"/>
      <c r="ALG168" s="86"/>
      <c r="ALH168" s="79"/>
      <c r="ALI168" s="82"/>
      <c r="ALJ168" s="79"/>
      <c r="ALK168" s="104"/>
      <c r="ALL168" s="83"/>
      <c r="ALM168" s="90"/>
      <c r="ALN168" s="91"/>
      <c r="ALO168" s="92"/>
      <c r="ALP168" s="93"/>
      <c r="ALQ168" s="90"/>
      <c r="ALR168" s="6"/>
      <c r="ALS168" s="86"/>
      <c r="ALT168" s="79"/>
      <c r="ALU168" s="82"/>
      <c r="ALV168" s="79"/>
      <c r="ALW168" s="104"/>
      <c r="ALX168" s="83"/>
      <c r="ALY168" s="90"/>
      <c r="ALZ168" s="91"/>
      <c r="AMA168" s="92"/>
      <c r="AMB168" s="93"/>
      <c r="AMC168" s="90"/>
      <c r="AMD168" s="6"/>
      <c r="AME168" s="86"/>
      <c r="AMF168" s="79"/>
      <c r="AMG168" s="82"/>
      <c r="AMH168" s="79"/>
      <c r="AMI168" s="104"/>
      <c r="AMJ168" s="83"/>
      <c r="AMK168" s="90"/>
      <c r="AML168" s="91"/>
      <c r="AMM168" s="92"/>
      <c r="AMN168" s="93"/>
      <c r="AMO168" s="90"/>
      <c r="AMP168" s="6"/>
      <c r="AMQ168" s="86"/>
      <c r="AMR168" s="79"/>
      <c r="AMS168" s="82"/>
      <c r="AMT168" s="79"/>
      <c r="AMU168" s="104"/>
      <c r="AMV168" s="83"/>
      <c r="AMW168" s="90"/>
      <c r="AMX168" s="91"/>
      <c r="AMY168" s="92"/>
      <c r="AMZ168" s="93"/>
      <c r="ANA168" s="90"/>
      <c r="ANB168" s="6"/>
      <c r="ANC168" s="86"/>
      <c r="AND168" s="79"/>
      <c r="ANE168" s="82"/>
      <c r="ANF168" s="79"/>
      <c r="ANG168" s="104"/>
      <c r="ANH168" s="83"/>
      <c r="ANI168" s="90"/>
      <c r="ANJ168" s="91"/>
      <c r="ANK168" s="92"/>
      <c r="ANL168" s="93"/>
      <c r="ANM168" s="90"/>
      <c r="ANN168" s="6"/>
      <c r="ANO168" s="86"/>
      <c r="ANP168" s="79"/>
      <c r="ANQ168" s="82"/>
      <c r="ANR168" s="79"/>
      <c r="ANS168" s="104"/>
      <c r="ANT168" s="83"/>
      <c r="ANU168" s="90"/>
      <c r="ANV168" s="91"/>
      <c r="ANW168" s="92"/>
      <c r="ANX168" s="93"/>
      <c r="ANY168" s="90"/>
      <c r="ANZ168" s="6"/>
      <c r="AOA168" s="86"/>
      <c r="AOB168" s="79"/>
      <c r="AOC168" s="82"/>
      <c r="AOD168" s="79"/>
      <c r="AOE168" s="104"/>
      <c r="AOF168" s="83"/>
      <c r="AOG168" s="90"/>
      <c r="AOH168" s="91"/>
      <c r="AOI168" s="92"/>
      <c r="AOJ168" s="93"/>
      <c r="AOK168" s="90"/>
      <c r="AOL168" s="6"/>
      <c r="AOM168" s="86"/>
      <c r="AON168" s="79"/>
      <c r="AOO168" s="82"/>
      <c r="AOP168" s="79"/>
      <c r="AOQ168" s="104"/>
      <c r="AOR168" s="83"/>
      <c r="AOS168" s="90"/>
      <c r="AOT168" s="91"/>
      <c r="AOU168" s="92"/>
      <c r="AOV168" s="93"/>
      <c r="AOW168" s="90"/>
      <c r="AOX168" s="6"/>
      <c r="AOY168" s="86"/>
      <c r="AOZ168" s="79"/>
      <c r="APA168" s="82"/>
      <c r="APB168" s="79"/>
      <c r="APC168" s="104"/>
      <c r="APD168" s="83"/>
      <c r="APE168" s="90"/>
      <c r="APF168" s="91"/>
      <c r="APG168" s="92"/>
      <c r="APH168" s="93"/>
      <c r="API168" s="90"/>
      <c r="APJ168" s="6"/>
      <c r="APK168" s="86"/>
      <c r="APL168" s="79"/>
      <c r="APM168" s="82"/>
      <c r="APN168" s="79"/>
      <c r="APO168" s="104"/>
      <c r="APP168" s="83"/>
      <c r="APQ168" s="90"/>
      <c r="APR168" s="91"/>
      <c r="APS168" s="92"/>
      <c r="APT168" s="93"/>
      <c r="APU168" s="90"/>
      <c r="APV168" s="6"/>
      <c r="APW168" s="86"/>
      <c r="APX168" s="79"/>
      <c r="APY168" s="82"/>
      <c r="APZ168" s="79"/>
      <c r="AQA168" s="104"/>
      <c r="AQB168" s="83"/>
      <c r="AQC168" s="90"/>
      <c r="AQD168" s="91"/>
      <c r="AQE168" s="92"/>
      <c r="AQF168" s="93"/>
      <c r="AQG168" s="90"/>
      <c r="AQH168" s="6"/>
      <c r="AQI168" s="86"/>
      <c r="AQJ168" s="79"/>
      <c r="AQK168" s="82"/>
      <c r="AQL168" s="79"/>
      <c r="AQM168" s="104"/>
      <c r="AQN168" s="83"/>
      <c r="AQO168" s="90"/>
      <c r="AQP168" s="91"/>
      <c r="AQQ168" s="92"/>
      <c r="AQR168" s="93"/>
      <c r="AQS168" s="90"/>
      <c r="AQT168" s="6"/>
      <c r="AQU168" s="86"/>
      <c r="AQV168" s="79"/>
      <c r="AQW168" s="82"/>
      <c r="AQX168" s="79"/>
      <c r="AQY168" s="104"/>
      <c r="AQZ168" s="83"/>
      <c r="ARA168" s="90"/>
      <c r="ARB168" s="91"/>
      <c r="ARC168" s="92"/>
      <c r="ARD168" s="93"/>
      <c r="ARE168" s="90"/>
      <c r="ARF168" s="6"/>
      <c r="ARG168" s="86"/>
      <c r="ARH168" s="79"/>
      <c r="ARI168" s="82"/>
      <c r="ARJ168" s="79"/>
      <c r="ARK168" s="104"/>
      <c r="ARL168" s="83"/>
      <c r="ARM168" s="90"/>
      <c r="ARN168" s="91"/>
      <c r="ARO168" s="92"/>
      <c r="ARP168" s="93"/>
      <c r="ARQ168" s="90"/>
      <c r="ARR168" s="6"/>
      <c r="ARS168" s="86"/>
      <c r="ART168" s="79"/>
      <c r="ARU168" s="82"/>
      <c r="ARV168" s="79"/>
      <c r="ARW168" s="104"/>
      <c r="ARX168" s="83"/>
      <c r="ARY168" s="90"/>
      <c r="ARZ168" s="91"/>
      <c r="ASA168" s="92"/>
      <c r="ASB168" s="93"/>
      <c r="ASC168" s="90"/>
      <c r="ASD168" s="6"/>
      <c r="ASE168" s="86"/>
      <c r="ASF168" s="79"/>
      <c r="ASG168" s="82"/>
      <c r="ASH168" s="79"/>
      <c r="ASI168" s="104"/>
      <c r="ASJ168" s="83"/>
      <c r="ASK168" s="90"/>
      <c r="ASL168" s="91"/>
      <c r="ASM168" s="92"/>
      <c r="ASN168" s="93"/>
      <c r="ASO168" s="90"/>
      <c r="ASP168" s="6"/>
      <c r="ASQ168" s="86"/>
      <c r="ASR168" s="79"/>
      <c r="ASS168" s="82"/>
      <c r="AST168" s="79"/>
      <c r="ASU168" s="104"/>
      <c r="ASV168" s="83"/>
      <c r="ASW168" s="90"/>
      <c r="ASX168" s="91"/>
      <c r="ASY168" s="92"/>
      <c r="ASZ168" s="93"/>
      <c r="ATA168" s="90"/>
      <c r="ATB168" s="6"/>
      <c r="ATC168" s="86"/>
      <c r="ATD168" s="79"/>
      <c r="ATE168" s="82"/>
      <c r="ATF168" s="79"/>
      <c r="ATG168" s="104"/>
      <c r="ATH168" s="83"/>
      <c r="ATI168" s="90"/>
      <c r="ATJ168" s="91"/>
      <c r="ATK168" s="92"/>
      <c r="ATL168" s="93"/>
      <c r="ATM168" s="90"/>
      <c r="ATN168" s="6"/>
      <c r="ATO168" s="86"/>
      <c r="ATP168" s="79"/>
      <c r="ATQ168" s="82"/>
      <c r="ATR168" s="79"/>
      <c r="ATS168" s="104"/>
      <c r="ATT168" s="83"/>
      <c r="ATU168" s="90"/>
      <c r="ATV168" s="91"/>
      <c r="ATW168" s="92"/>
      <c r="ATX168" s="93"/>
      <c r="ATY168" s="90"/>
      <c r="ATZ168" s="6"/>
      <c r="AUA168" s="86"/>
      <c r="AUB168" s="79"/>
      <c r="AUC168" s="82"/>
      <c r="AUD168" s="79"/>
      <c r="AUE168" s="104"/>
      <c r="AUF168" s="83"/>
      <c r="AUG168" s="90"/>
      <c r="AUH168" s="91"/>
      <c r="AUI168" s="92"/>
      <c r="AUJ168" s="93"/>
      <c r="AUK168" s="90"/>
      <c r="AUL168" s="6"/>
      <c r="AUM168" s="86"/>
      <c r="AUN168" s="79"/>
      <c r="AUO168" s="82"/>
      <c r="AUP168" s="79"/>
      <c r="AUQ168" s="104"/>
      <c r="AUR168" s="83"/>
      <c r="AUS168" s="90"/>
      <c r="AUT168" s="91"/>
      <c r="AUU168" s="92"/>
      <c r="AUV168" s="93"/>
      <c r="AUW168" s="90"/>
      <c r="AUX168" s="6"/>
      <c r="AUY168" s="86"/>
      <c r="AUZ168" s="79"/>
      <c r="AVA168" s="82"/>
      <c r="AVB168" s="79"/>
      <c r="AVC168" s="104"/>
      <c r="AVD168" s="83"/>
      <c r="AVE168" s="90"/>
      <c r="AVF168" s="91"/>
      <c r="AVG168" s="92"/>
      <c r="AVH168" s="93"/>
      <c r="AVI168" s="90"/>
      <c r="AVJ168" s="6"/>
      <c r="AVK168" s="86"/>
      <c r="AVL168" s="79"/>
      <c r="AVM168" s="82"/>
      <c r="AVN168" s="79"/>
      <c r="AVO168" s="104"/>
      <c r="AVP168" s="83"/>
      <c r="AVQ168" s="90"/>
      <c r="AVR168" s="91"/>
      <c r="AVS168" s="92"/>
      <c r="AVT168" s="93"/>
      <c r="AVU168" s="90"/>
      <c r="AVV168" s="6"/>
      <c r="AVW168" s="86"/>
      <c r="AVX168" s="79"/>
      <c r="AVY168" s="82"/>
      <c r="AVZ168" s="79"/>
      <c r="AWA168" s="104"/>
      <c r="AWB168" s="83"/>
      <c r="AWC168" s="90"/>
      <c r="AWD168" s="91"/>
      <c r="AWE168" s="92"/>
      <c r="AWF168" s="93"/>
      <c r="AWG168" s="90"/>
      <c r="AWH168" s="6"/>
      <c r="AWI168" s="86"/>
      <c r="AWJ168" s="79"/>
      <c r="AWK168" s="82"/>
      <c r="AWL168" s="79"/>
      <c r="AWM168" s="104"/>
      <c r="AWN168" s="83"/>
      <c r="AWO168" s="90"/>
      <c r="AWP168" s="91"/>
      <c r="AWQ168" s="92"/>
      <c r="AWR168" s="93"/>
      <c r="AWS168" s="90"/>
      <c r="AWT168" s="6"/>
      <c r="AWU168" s="86"/>
      <c r="AWV168" s="79"/>
      <c r="AWW168" s="82"/>
      <c r="AWX168" s="79"/>
      <c r="AWY168" s="104"/>
      <c r="AWZ168" s="83"/>
      <c r="AXA168" s="90"/>
      <c r="AXB168" s="91"/>
      <c r="AXC168" s="92"/>
      <c r="AXD168" s="93"/>
      <c r="AXE168" s="90"/>
      <c r="AXF168" s="6"/>
      <c r="AXG168" s="86"/>
      <c r="AXH168" s="79"/>
      <c r="AXI168" s="82"/>
      <c r="AXJ168" s="79"/>
      <c r="AXK168" s="104"/>
      <c r="AXL168" s="83"/>
      <c r="AXM168" s="90"/>
      <c r="AXN168" s="91"/>
      <c r="AXO168" s="92"/>
      <c r="AXP168" s="93"/>
      <c r="AXQ168" s="90"/>
      <c r="AXR168" s="6"/>
      <c r="AXS168" s="86"/>
      <c r="AXT168" s="79"/>
      <c r="AXU168" s="82"/>
      <c r="AXV168" s="79"/>
      <c r="AXW168" s="104"/>
      <c r="AXX168" s="83"/>
      <c r="AXY168" s="90"/>
      <c r="AXZ168" s="91"/>
      <c r="AYA168" s="92"/>
      <c r="AYB168" s="93"/>
      <c r="AYC168" s="90"/>
      <c r="AYD168" s="6"/>
      <c r="AYE168" s="86"/>
      <c r="AYF168" s="79"/>
      <c r="AYG168" s="82"/>
      <c r="AYH168" s="79"/>
      <c r="AYI168" s="104"/>
      <c r="AYJ168" s="83"/>
      <c r="AYK168" s="90"/>
      <c r="AYL168" s="91"/>
      <c r="AYM168" s="92"/>
      <c r="AYN168" s="93"/>
      <c r="AYO168" s="90"/>
      <c r="AYP168" s="6"/>
      <c r="AYQ168" s="86"/>
      <c r="AYR168" s="79"/>
      <c r="AYS168" s="82"/>
      <c r="AYT168" s="79"/>
      <c r="AYU168" s="104"/>
      <c r="AYV168" s="83"/>
      <c r="AYW168" s="90"/>
      <c r="AYX168" s="91"/>
      <c r="AYY168" s="92"/>
      <c r="AYZ168" s="93"/>
      <c r="AZA168" s="90"/>
      <c r="AZB168" s="6"/>
      <c r="AZC168" s="86"/>
      <c r="AZD168" s="79"/>
      <c r="AZE168" s="82"/>
      <c r="AZF168" s="79"/>
      <c r="AZG168" s="104"/>
      <c r="AZH168" s="83"/>
      <c r="AZI168" s="90"/>
      <c r="AZJ168" s="91"/>
      <c r="AZK168" s="92"/>
      <c r="AZL168" s="93"/>
      <c r="AZM168" s="90"/>
      <c r="AZN168" s="6"/>
      <c r="AZO168" s="86"/>
      <c r="AZP168" s="79"/>
      <c r="AZQ168" s="82"/>
      <c r="AZR168" s="79"/>
      <c r="AZS168" s="104"/>
      <c r="AZT168" s="83"/>
      <c r="AZU168" s="90"/>
      <c r="AZV168" s="91"/>
      <c r="AZW168" s="92"/>
      <c r="AZX168" s="93"/>
      <c r="AZY168" s="90"/>
      <c r="AZZ168" s="6"/>
      <c r="BAA168" s="86"/>
      <c r="BAB168" s="79"/>
      <c r="BAC168" s="82"/>
      <c r="BAD168" s="79"/>
      <c r="BAE168" s="104"/>
      <c r="BAF168" s="83"/>
      <c r="BAG168" s="90"/>
      <c r="BAH168" s="91"/>
      <c r="BAI168" s="92"/>
      <c r="BAJ168" s="93"/>
      <c r="BAK168" s="90"/>
      <c r="BAL168" s="6"/>
      <c r="BAM168" s="86"/>
      <c r="BAN168" s="79"/>
      <c r="BAO168" s="82"/>
      <c r="BAP168" s="79"/>
      <c r="BAQ168" s="104"/>
      <c r="BAR168" s="83"/>
      <c r="BAS168" s="90"/>
      <c r="BAT168" s="91"/>
      <c r="BAU168" s="92"/>
      <c r="BAV168" s="93"/>
      <c r="BAW168" s="90"/>
      <c r="BAX168" s="6"/>
      <c r="BAY168" s="86"/>
      <c r="BAZ168" s="79"/>
      <c r="BBA168" s="82"/>
      <c r="BBB168" s="79"/>
      <c r="BBC168" s="104"/>
      <c r="BBD168" s="83"/>
      <c r="BBE168" s="90"/>
      <c r="BBF168" s="91"/>
      <c r="BBG168" s="92"/>
      <c r="BBH168" s="93"/>
      <c r="BBI168" s="90"/>
      <c r="BBJ168" s="6"/>
      <c r="BBK168" s="86"/>
      <c r="BBL168" s="79"/>
      <c r="BBM168" s="82"/>
      <c r="BBN168" s="79"/>
      <c r="BBO168" s="104"/>
      <c r="BBP168" s="83"/>
      <c r="BBQ168" s="90"/>
      <c r="BBR168" s="91"/>
      <c r="BBS168" s="92"/>
      <c r="BBT168" s="93"/>
      <c r="BBU168" s="90"/>
      <c r="BBV168" s="6"/>
      <c r="BBW168" s="86"/>
      <c r="BBX168" s="79"/>
      <c r="BBY168" s="82"/>
      <c r="BBZ168" s="79"/>
      <c r="BCA168" s="104"/>
      <c r="BCB168" s="83"/>
      <c r="BCC168" s="90"/>
      <c r="BCD168" s="91"/>
      <c r="BCE168" s="92"/>
      <c r="BCF168" s="93"/>
      <c r="BCG168" s="90"/>
      <c r="BCH168" s="6"/>
      <c r="BCI168" s="86"/>
      <c r="BCJ168" s="79"/>
      <c r="BCK168" s="82"/>
      <c r="BCL168" s="79"/>
      <c r="BCM168" s="104"/>
      <c r="BCN168" s="83"/>
      <c r="BCO168" s="90"/>
      <c r="BCP168" s="91"/>
      <c r="BCQ168" s="92"/>
      <c r="BCR168" s="93"/>
      <c r="BCS168" s="90"/>
      <c r="BCT168" s="6"/>
      <c r="BCU168" s="86"/>
      <c r="BCV168" s="79"/>
      <c r="BCW168" s="82"/>
      <c r="BCX168" s="79"/>
      <c r="BCY168" s="104"/>
      <c r="BCZ168" s="83"/>
      <c r="BDA168" s="90"/>
      <c r="BDB168" s="91"/>
      <c r="BDC168" s="92"/>
      <c r="BDD168" s="93"/>
      <c r="BDE168" s="90"/>
      <c r="BDF168" s="6"/>
      <c r="BDG168" s="86"/>
      <c r="BDH168" s="79"/>
      <c r="BDI168" s="82"/>
      <c r="BDJ168" s="79"/>
      <c r="BDK168" s="104"/>
      <c r="BDL168" s="83"/>
      <c r="BDM168" s="90"/>
      <c r="BDN168" s="91"/>
      <c r="BDO168" s="92"/>
      <c r="BDP168" s="93"/>
      <c r="BDQ168" s="90"/>
      <c r="BDR168" s="6"/>
      <c r="BDS168" s="86"/>
      <c r="BDT168" s="79"/>
      <c r="BDU168" s="82"/>
      <c r="BDV168" s="79"/>
      <c r="BDW168" s="104"/>
      <c r="BDX168" s="83"/>
      <c r="BDY168" s="90"/>
      <c r="BDZ168" s="91"/>
      <c r="BEA168" s="92"/>
      <c r="BEB168" s="93"/>
      <c r="BEC168" s="90"/>
      <c r="BED168" s="6"/>
      <c r="BEE168" s="86"/>
      <c r="BEF168" s="79"/>
      <c r="BEG168" s="82"/>
      <c r="BEH168" s="79"/>
      <c r="BEI168" s="104"/>
      <c r="BEJ168" s="83"/>
      <c r="BEK168" s="90"/>
      <c r="BEL168" s="91"/>
      <c r="BEM168" s="92"/>
      <c r="BEN168" s="93"/>
      <c r="BEO168" s="90"/>
      <c r="BEP168" s="6"/>
      <c r="BEQ168" s="86"/>
      <c r="BER168" s="79"/>
      <c r="BES168" s="82"/>
      <c r="BET168" s="79"/>
      <c r="BEU168" s="104"/>
      <c r="BEV168" s="83"/>
      <c r="BEW168" s="90"/>
      <c r="BEX168" s="91"/>
      <c r="BEY168" s="92"/>
      <c r="BEZ168" s="93"/>
      <c r="BFA168" s="90"/>
      <c r="BFB168" s="6"/>
      <c r="BFC168" s="86"/>
      <c r="BFD168" s="79"/>
      <c r="BFE168" s="82"/>
      <c r="BFF168" s="79"/>
      <c r="BFG168" s="104"/>
      <c r="BFH168" s="83"/>
      <c r="BFI168" s="90"/>
      <c r="BFJ168" s="91"/>
      <c r="BFK168" s="92"/>
      <c r="BFL168" s="93"/>
      <c r="BFM168" s="90"/>
      <c r="BFN168" s="6"/>
      <c r="BFO168" s="86"/>
      <c r="BFP168" s="79"/>
      <c r="BFQ168" s="82"/>
      <c r="BFR168" s="79"/>
      <c r="BFS168" s="104"/>
      <c r="BFT168" s="83"/>
      <c r="BFU168" s="90"/>
      <c r="BFV168" s="91"/>
      <c r="BFW168" s="92"/>
      <c r="BFX168" s="93"/>
      <c r="BFY168" s="90"/>
      <c r="BFZ168" s="6"/>
      <c r="BGA168" s="86"/>
      <c r="BGB168" s="79"/>
      <c r="BGC168" s="82"/>
      <c r="BGD168" s="79"/>
      <c r="BGE168" s="104"/>
      <c r="BGF168" s="83"/>
      <c r="BGG168" s="90"/>
      <c r="BGH168" s="91"/>
      <c r="BGI168" s="92"/>
      <c r="BGJ168" s="93"/>
      <c r="BGK168" s="90"/>
      <c r="BGL168" s="6"/>
      <c r="BGM168" s="86"/>
      <c r="BGN168" s="79"/>
      <c r="BGO168" s="82"/>
      <c r="BGP168" s="79"/>
      <c r="BGQ168" s="104"/>
      <c r="BGR168" s="83"/>
      <c r="BGS168" s="90"/>
      <c r="BGT168" s="91"/>
      <c r="BGU168" s="92"/>
      <c r="BGV168" s="93"/>
      <c r="BGW168" s="90"/>
      <c r="BGX168" s="6"/>
      <c r="BGY168" s="86"/>
      <c r="BGZ168" s="79"/>
      <c r="BHA168" s="82"/>
      <c r="BHB168" s="79"/>
      <c r="BHC168" s="104"/>
      <c r="BHD168" s="83"/>
      <c r="BHE168" s="90"/>
      <c r="BHF168" s="91"/>
      <c r="BHG168" s="92"/>
      <c r="BHH168" s="93"/>
      <c r="BHI168" s="90"/>
      <c r="BHJ168" s="6"/>
      <c r="BHK168" s="86"/>
      <c r="BHL168" s="79"/>
      <c r="BHM168" s="82"/>
      <c r="BHN168" s="79"/>
      <c r="BHO168" s="104"/>
      <c r="BHP168" s="83"/>
      <c r="BHQ168" s="90"/>
      <c r="BHR168" s="91"/>
      <c r="BHS168" s="92"/>
      <c r="BHT168" s="93"/>
      <c r="BHU168" s="90"/>
      <c r="BHV168" s="6"/>
      <c r="BHW168" s="86"/>
      <c r="BHX168" s="79"/>
      <c r="BHY168" s="82"/>
      <c r="BHZ168" s="79"/>
      <c r="BIA168" s="104"/>
      <c r="BIB168" s="83"/>
      <c r="BIC168" s="90"/>
      <c r="BID168" s="91"/>
      <c r="BIE168" s="92"/>
      <c r="BIF168" s="93"/>
      <c r="BIG168" s="90"/>
      <c r="BIH168" s="6"/>
      <c r="BII168" s="86"/>
      <c r="BIJ168" s="79"/>
      <c r="BIK168" s="82"/>
      <c r="BIL168" s="79"/>
      <c r="BIM168" s="104"/>
      <c r="BIN168" s="83"/>
      <c r="BIO168" s="90"/>
      <c r="BIP168" s="91"/>
      <c r="BIQ168" s="92"/>
      <c r="BIR168" s="93"/>
      <c r="BIS168" s="90"/>
      <c r="BIT168" s="6"/>
      <c r="BIU168" s="86"/>
      <c r="BIV168" s="79"/>
      <c r="BIW168" s="82"/>
      <c r="BIX168" s="79"/>
      <c r="BIY168" s="104"/>
      <c r="BIZ168" s="83"/>
      <c r="BJA168" s="90"/>
      <c r="BJB168" s="91"/>
      <c r="BJC168" s="92"/>
      <c r="BJD168" s="93"/>
      <c r="BJE168" s="90"/>
      <c r="BJF168" s="6"/>
      <c r="BJG168" s="86"/>
      <c r="BJH168" s="79"/>
      <c r="BJI168" s="82"/>
      <c r="BJJ168" s="79"/>
      <c r="BJK168" s="104"/>
      <c r="BJL168" s="83"/>
      <c r="BJM168" s="90"/>
      <c r="BJN168" s="91"/>
      <c r="BJO168" s="92"/>
      <c r="BJP168" s="93"/>
      <c r="BJQ168" s="90"/>
      <c r="BJR168" s="6"/>
      <c r="BJS168" s="86"/>
      <c r="BJT168" s="79"/>
      <c r="BJU168" s="82"/>
      <c r="BJV168" s="79"/>
      <c r="BJW168" s="104"/>
      <c r="BJX168" s="83"/>
      <c r="BJY168" s="90"/>
      <c r="BJZ168" s="91"/>
      <c r="BKA168" s="92"/>
      <c r="BKB168" s="93"/>
      <c r="BKC168" s="90"/>
      <c r="BKD168" s="6"/>
      <c r="BKE168" s="86"/>
      <c r="BKF168" s="79"/>
      <c r="BKG168" s="82"/>
      <c r="BKH168" s="79"/>
      <c r="BKI168" s="104"/>
      <c r="BKJ168" s="83"/>
      <c r="BKK168" s="90"/>
      <c r="BKL168" s="91"/>
      <c r="BKM168" s="92"/>
      <c r="BKN168" s="93"/>
      <c r="BKO168" s="90"/>
      <c r="BKP168" s="6"/>
      <c r="BKQ168" s="86"/>
      <c r="BKR168" s="79"/>
      <c r="BKS168" s="82"/>
      <c r="BKT168" s="79"/>
      <c r="BKU168" s="104"/>
      <c r="BKV168" s="83"/>
      <c r="BKW168" s="90"/>
      <c r="BKX168" s="91"/>
      <c r="BKY168" s="92"/>
      <c r="BKZ168" s="93"/>
      <c r="BLA168" s="90"/>
      <c r="BLB168" s="6"/>
      <c r="BLC168" s="86"/>
      <c r="BLD168" s="79"/>
      <c r="BLE168" s="82"/>
      <c r="BLF168" s="79"/>
      <c r="BLG168" s="104"/>
      <c r="BLH168" s="83"/>
      <c r="BLI168" s="90"/>
      <c r="BLJ168" s="91"/>
      <c r="BLK168" s="92"/>
      <c r="BLL168" s="93"/>
      <c r="BLM168" s="90"/>
      <c r="BLN168" s="6"/>
      <c r="BLO168" s="86"/>
      <c r="BLP168" s="79"/>
      <c r="BLQ168" s="82"/>
      <c r="BLR168" s="79"/>
      <c r="BLS168" s="104"/>
      <c r="BLT168" s="83"/>
      <c r="BLU168" s="90"/>
      <c r="BLV168" s="91"/>
      <c r="BLW168" s="92"/>
      <c r="BLX168" s="93"/>
      <c r="BLY168" s="90"/>
      <c r="BLZ168" s="6"/>
      <c r="BMA168" s="86"/>
      <c r="BMB168" s="79"/>
      <c r="BMC168" s="82"/>
      <c r="BMD168" s="79"/>
      <c r="BME168" s="104"/>
      <c r="BMF168" s="83"/>
      <c r="BMG168" s="90"/>
      <c r="BMH168" s="91"/>
      <c r="BMI168" s="92"/>
      <c r="BMJ168" s="93"/>
      <c r="BMK168" s="90"/>
      <c r="BML168" s="6"/>
      <c r="BMM168" s="86"/>
      <c r="BMN168" s="79"/>
      <c r="BMO168" s="82"/>
      <c r="BMP168" s="79"/>
      <c r="BMQ168" s="104"/>
      <c r="BMR168" s="83"/>
      <c r="BMS168" s="90"/>
      <c r="BMT168" s="91"/>
      <c r="BMU168" s="92"/>
      <c r="BMV168" s="93"/>
      <c r="BMW168" s="90"/>
      <c r="BMX168" s="6"/>
      <c r="BMY168" s="86"/>
      <c r="BMZ168" s="79"/>
      <c r="BNA168" s="82"/>
      <c r="BNB168" s="79"/>
      <c r="BNC168" s="104"/>
      <c r="BND168" s="83"/>
      <c r="BNE168" s="90"/>
      <c r="BNF168" s="91"/>
      <c r="BNG168" s="92"/>
      <c r="BNH168" s="93"/>
      <c r="BNI168" s="90"/>
      <c r="BNJ168" s="6"/>
      <c r="BNK168" s="86"/>
      <c r="BNL168" s="79"/>
      <c r="BNM168" s="82"/>
      <c r="BNN168" s="79"/>
      <c r="BNO168" s="104"/>
      <c r="BNP168" s="83"/>
      <c r="BNQ168" s="90"/>
      <c r="BNR168" s="91"/>
      <c r="BNS168" s="92"/>
      <c r="BNT168" s="93"/>
      <c r="BNU168" s="90"/>
      <c r="BNV168" s="6"/>
      <c r="BNW168" s="86"/>
      <c r="BNX168" s="79"/>
      <c r="BNY168" s="82"/>
      <c r="BNZ168" s="79"/>
      <c r="BOA168" s="104"/>
      <c r="BOB168" s="83"/>
      <c r="BOC168" s="90"/>
      <c r="BOD168" s="91"/>
      <c r="BOE168" s="92"/>
      <c r="BOF168" s="93"/>
      <c r="BOG168" s="90"/>
      <c r="BOH168" s="6"/>
      <c r="BOI168" s="86"/>
      <c r="BOJ168" s="79"/>
      <c r="BOK168" s="82"/>
      <c r="BOL168" s="79"/>
      <c r="BOM168" s="104"/>
      <c r="BON168" s="83"/>
      <c r="BOO168" s="90"/>
      <c r="BOP168" s="91"/>
      <c r="BOQ168" s="92"/>
      <c r="BOR168" s="93"/>
      <c r="BOS168" s="90"/>
      <c r="BOT168" s="6"/>
      <c r="BOU168" s="86"/>
      <c r="BOV168" s="79"/>
      <c r="BOW168" s="82"/>
      <c r="BOX168" s="79"/>
      <c r="BOY168" s="104"/>
      <c r="BOZ168" s="83"/>
      <c r="BPA168" s="90"/>
      <c r="BPB168" s="91"/>
      <c r="BPC168" s="92"/>
      <c r="BPD168" s="93"/>
      <c r="BPE168" s="90"/>
      <c r="BPF168" s="6"/>
      <c r="BPG168" s="86"/>
      <c r="BPH168" s="79"/>
      <c r="BPI168" s="82"/>
      <c r="BPJ168" s="79"/>
      <c r="BPK168" s="104"/>
      <c r="BPL168" s="83"/>
      <c r="BPM168" s="90"/>
      <c r="BPN168" s="91"/>
      <c r="BPO168" s="92"/>
      <c r="BPP168" s="93"/>
      <c r="BPQ168" s="90"/>
      <c r="BPR168" s="6"/>
      <c r="BPS168" s="86"/>
      <c r="BPT168" s="79"/>
      <c r="BPU168" s="82"/>
      <c r="BPV168" s="79"/>
      <c r="BPW168" s="104"/>
      <c r="BPX168" s="83"/>
      <c r="BPY168" s="90"/>
      <c r="BPZ168" s="91"/>
      <c r="BQA168" s="92"/>
      <c r="BQB168" s="93"/>
      <c r="BQC168" s="90"/>
      <c r="BQD168" s="6"/>
      <c r="BQE168" s="86"/>
      <c r="BQF168" s="79"/>
      <c r="BQG168" s="82"/>
      <c r="BQH168" s="79"/>
      <c r="BQI168" s="104"/>
      <c r="BQJ168" s="83"/>
      <c r="BQK168" s="90"/>
      <c r="BQL168" s="91"/>
      <c r="BQM168" s="92"/>
      <c r="BQN168" s="93"/>
      <c r="BQO168" s="90"/>
      <c r="BQP168" s="6"/>
      <c r="BQQ168" s="86"/>
      <c r="BQR168" s="79"/>
      <c r="BQS168" s="82"/>
      <c r="BQT168" s="79"/>
      <c r="BQU168" s="104"/>
      <c r="BQV168" s="83"/>
      <c r="BQW168" s="90"/>
      <c r="BQX168" s="91"/>
      <c r="BQY168" s="92"/>
      <c r="BQZ168" s="93"/>
      <c r="BRA168" s="90"/>
      <c r="BRB168" s="6"/>
      <c r="BRC168" s="86"/>
      <c r="BRD168" s="79"/>
      <c r="BRE168" s="82"/>
      <c r="BRF168" s="79"/>
      <c r="BRG168" s="104"/>
      <c r="BRH168" s="83"/>
      <c r="BRI168" s="90"/>
      <c r="BRJ168" s="91"/>
      <c r="BRK168" s="92"/>
      <c r="BRL168" s="93"/>
      <c r="BRM168" s="90"/>
      <c r="BRN168" s="6"/>
      <c r="BRO168" s="86"/>
      <c r="BRP168" s="79"/>
      <c r="BRQ168" s="82"/>
      <c r="BRR168" s="79"/>
      <c r="BRS168" s="104"/>
      <c r="BRT168" s="83"/>
      <c r="BRU168" s="90"/>
      <c r="BRV168" s="91"/>
      <c r="BRW168" s="92"/>
      <c r="BRX168" s="93"/>
      <c r="BRY168" s="90"/>
      <c r="BRZ168" s="6"/>
      <c r="BSA168" s="86"/>
      <c r="BSB168" s="79"/>
      <c r="BSC168" s="82"/>
      <c r="BSD168" s="79"/>
      <c r="BSE168" s="104"/>
      <c r="BSF168" s="83"/>
      <c r="BSG168" s="90"/>
      <c r="BSH168" s="91"/>
      <c r="BSI168" s="92"/>
      <c r="BSJ168" s="93"/>
      <c r="BSK168" s="90"/>
      <c r="BSL168" s="6"/>
      <c r="BSM168" s="86"/>
      <c r="BSN168" s="79"/>
      <c r="BSO168" s="82"/>
      <c r="BSP168" s="79"/>
      <c r="BSQ168" s="104"/>
      <c r="BSR168" s="83"/>
      <c r="BSS168" s="90"/>
      <c r="BST168" s="91"/>
      <c r="BSU168" s="92"/>
      <c r="BSV168" s="93"/>
      <c r="BSW168" s="90"/>
      <c r="BSX168" s="6"/>
      <c r="BSY168" s="86"/>
      <c r="BSZ168" s="79"/>
      <c r="BTA168" s="82"/>
      <c r="BTB168" s="79"/>
      <c r="BTC168" s="104"/>
      <c r="BTD168" s="83"/>
      <c r="BTE168" s="90"/>
      <c r="BTF168" s="91"/>
      <c r="BTG168" s="92"/>
      <c r="BTH168" s="93"/>
      <c r="BTI168" s="90"/>
      <c r="BTJ168" s="6"/>
      <c r="BTK168" s="86"/>
      <c r="BTL168" s="79"/>
      <c r="BTM168" s="82"/>
      <c r="BTN168" s="79"/>
      <c r="BTO168" s="104"/>
      <c r="BTP168" s="83"/>
      <c r="BTQ168" s="90"/>
      <c r="BTR168" s="91"/>
      <c r="BTS168" s="92"/>
      <c r="BTT168" s="93"/>
      <c r="BTU168" s="90"/>
      <c r="BTV168" s="6"/>
      <c r="BTW168" s="86"/>
      <c r="BTX168" s="79"/>
      <c r="BTY168" s="82"/>
      <c r="BTZ168" s="79"/>
      <c r="BUA168" s="104"/>
      <c r="BUB168" s="83"/>
      <c r="BUC168" s="90"/>
      <c r="BUD168" s="91"/>
      <c r="BUE168" s="92"/>
      <c r="BUF168" s="93"/>
      <c r="BUG168" s="90"/>
      <c r="BUH168" s="6"/>
      <c r="BUI168" s="86"/>
      <c r="BUJ168" s="79"/>
      <c r="BUK168" s="82"/>
      <c r="BUL168" s="79"/>
      <c r="BUM168" s="104"/>
      <c r="BUN168" s="83"/>
      <c r="BUO168" s="90"/>
      <c r="BUP168" s="91"/>
      <c r="BUQ168" s="92"/>
      <c r="BUR168" s="93"/>
      <c r="BUS168" s="90"/>
      <c r="BUT168" s="6"/>
      <c r="BUU168" s="86"/>
      <c r="BUV168" s="79"/>
      <c r="BUW168" s="82"/>
      <c r="BUX168" s="79"/>
      <c r="BUY168" s="104"/>
      <c r="BUZ168" s="83"/>
      <c r="BVA168" s="90"/>
      <c r="BVB168" s="91"/>
      <c r="BVC168" s="92"/>
      <c r="BVD168" s="93"/>
      <c r="BVE168" s="90"/>
      <c r="BVF168" s="6"/>
      <c r="BVG168" s="86"/>
      <c r="BVH168" s="79"/>
      <c r="BVI168" s="82"/>
      <c r="BVJ168" s="79"/>
      <c r="BVK168" s="104"/>
      <c r="BVL168" s="83"/>
      <c r="BVM168" s="90"/>
      <c r="BVN168" s="91"/>
      <c r="BVO168" s="92"/>
      <c r="BVP168" s="93"/>
      <c r="BVQ168" s="90"/>
      <c r="BVR168" s="6"/>
      <c r="BVS168" s="86"/>
      <c r="BVT168" s="79"/>
      <c r="BVU168" s="82"/>
      <c r="BVV168" s="79"/>
      <c r="BVW168" s="104"/>
      <c r="BVX168" s="83"/>
      <c r="BVY168" s="90"/>
      <c r="BVZ168" s="91"/>
      <c r="BWA168" s="92"/>
      <c r="BWB168" s="93"/>
      <c r="BWC168" s="90"/>
      <c r="BWD168" s="6"/>
      <c r="BWE168" s="86"/>
      <c r="BWF168" s="79"/>
      <c r="BWG168" s="82"/>
      <c r="BWH168" s="79"/>
      <c r="BWI168" s="104"/>
      <c r="BWJ168" s="83"/>
      <c r="BWK168" s="90"/>
      <c r="BWL168" s="91"/>
      <c r="BWM168" s="92"/>
      <c r="BWN168" s="93"/>
      <c r="BWO168" s="90"/>
      <c r="BWP168" s="6"/>
      <c r="BWQ168" s="86"/>
      <c r="BWR168" s="79"/>
      <c r="BWS168" s="82"/>
      <c r="BWT168" s="79"/>
      <c r="BWU168" s="104"/>
      <c r="BWV168" s="83"/>
      <c r="BWW168" s="90"/>
      <c r="BWX168" s="91"/>
      <c r="BWY168" s="92"/>
      <c r="BWZ168" s="93"/>
      <c r="BXA168" s="90"/>
      <c r="BXB168" s="6"/>
      <c r="BXC168" s="86"/>
      <c r="BXD168" s="79"/>
      <c r="BXE168" s="82"/>
      <c r="BXF168" s="79"/>
      <c r="BXG168" s="104"/>
      <c r="BXH168" s="83"/>
      <c r="BXI168" s="90"/>
      <c r="BXJ168" s="91"/>
      <c r="BXK168" s="92"/>
      <c r="BXL168" s="93"/>
      <c r="BXM168" s="90"/>
      <c r="BXN168" s="6"/>
      <c r="BXO168" s="86"/>
      <c r="BXP168" s="79"/>
      <c r="BXQ168" s="82"/>
      <c r="BXR168" s="79"/>
      <c r="BXS168" s="104"/>
      <c r="BXT168" s="83"/>
      <c r="BXU168" s="90"/>
      <c r="BXV168" s="91"/>
      <c r="BXW168" s="92"/>
      <c r="BXX168" s="93"/>
      <c r="BXY168" s="90"/>
      <c r="BXZ168" s="6"/>
      <c r="BYA168" s="86"/>
      <c r="BYB168" s="79"/>
      <c r="BYC168" s="82"/>
      <c r="BYD168" s="79"/>
      <c r="BYE168" s="104"/>
      <c r="BYF168" s="83"/>
      <c r="BYG168" s="90"/>
      <c r="BYH168" s="91"/>
      <c r="BYI168" s="92"/>
      <c r="BYJ168" s="93"/>
      <c r="BYK168" s="90"/>
      <c r="BYL168" s="6"/>
      <c r="BYM168" s="86"/>
      <c r="BYN168" s="79"/>
      <c r="BYO168" s="82"/>
      <c r="BYP168" s="79"/>
      <c r="BYQ168" s="104"/>
      <c r="BYR168" s="83"/>
      <c r="BYS168" s="90"/>
      <c r="BYT168" s="91"/>
      <c r="BYU168" s="92"/>
      <c r="BYV168" s="93"/>
      <c r="BYW168" s="90"/>
      <c r="BYX168" s="6"/>
      <c r="BYY168" s="86"/>
      <c r="BYZ168" s="79"/>
      <c r="BZA168" s="82"/>
      <c r="BZB168" s="79"/>
      <c r="BZC168" s="104"/>
      <c r="BZD168" s="83"/>
      <c r="BZE168" s="90"/>
      <c r="BZF168" s="91"/>
      <c r="BZG168" s="92"/>
      <c r="BZH168" s="93"/>
      <c r="BZI168" s="90"/>
      <c r="BZJ168" s="6"/>
      <c r="BZK168" s="86"/>
      <c r="BZL168" s="79"/>
      <c r="BZM168" s="82"/>
      <c r="BZN168" s="79"/>
      <c r="BZO168" s="104"/>
      <c r="BZP168" s="83"/>
      <c r="BZQ168" s="90"/>
      <c r="BZR168" s="91"/>
      <c r="BZS168" s="92"/>
      <c r="BZT168" s="93"/>
      <c r="BZU168" s="90"/>
      <c r="BZV168" s="6"/>
      <c r="BZW168" s="86"/>
      <c r="BZX168" s="79"/>
      <c r="BZY168" s="82"/>
      <c r="BZZ168" s="79"/>
      <c r="CAA168" s="104"/>
      <c r="CAB168" s="83"/>
      <c r="CAC168" s="90"/>
      <c r="CAD168" s="91"/>
      <c r="CAE168" s="92"/>
      <c r="CAF168" s="93"/>
      <c r="CAG168" s="90"/>
      <c r="CAH168" s="6"/>
      <c r="CAI168" s="86"/>
      <c r="CAJ168" s="79"/>
      <c r="CAK168" s="82"/>
      <c r="CAL168" s="79"/>
      <c r="CAM168" s="104"/>
      <c r="CAN168" s="83"/>
      <c r="CAO168" s="90"/>
      <c r="CAP168" s="91"/>
      <c r="CAQ168" s="92"/>
      <c r="CAR168" s="93"/>
      <c r="CAS168" s="90"/>
      <c r="CAT168" s="6"/>
      <c r="CAU168" s="86"/>
      <c r="CAV168" s="79"/>
      <c r="CAW168" s="82"/>
      <c r="CAX168" s="79"/>
      <c r="CAY168" s="104"/>
      <c r="CAZ168" s="83"/>
      <c r="CBA168" s="90"/>
      <c r="CBB168" s="91"/>
      <c r="CBC168" s="92"/>
      <c r="CBD168" s="93"/>
      <c r="CBE168" s="90"/>
      <c r="CBF168" s="6"/>
      <c r="CBG168" s="86"/>
      <c r="CBH168" s="79"/>
      <c r="CBI168" s="82"/>
      <c r="CBJ168" s="79"/>
      <c r="CBK168" s="104"/>
      <c r="CBL168" s="83"/>
      <c r="CBM168" s="90"/>
      <c r="CBN168" s="91"/>
      <c r="CBO168" s="92"/>
      <c r="CBP168" s="93"/>
      <c r="CBQ168" s="90"/>
      <c r="CBR168" s="6"/>
      <c r="CBS168" s="86"/>
      <c r="CBT168" s="79"/>
      <c r="CBU168" s="82"/>
      <c r="CBV168" s="79"/>
      <c r="CBW168" s="104"/>
      <c r="CBX168" s="83"/>
      <c r="CBY168" s="90"/>
      <c r="CBZ168" s="91"/>
      <c r="CCA168" s="92"/>
      <c r="CCB168" s="93"/>
      <c r="CCC168" s="90"/>
      <c r="CCD168" s="6"/>
      <c r="CCE168" s="86"/>
      <c r="CCF168" s="79"/>
      <c r="CCG168" s="82"/>
      <c r="CCH168" s="79"/>
      <c r="CCI168" s="104"/>
      <c r="CCJ168" s="83"/>
      <c r="CCK168" s="90"/>
      <c r="CCL168" s="91"/>
      <c r="CCM168" s="92"/>
      <c r="CCN168" s="93"/>
      <c r="CCO168" s="90"/>
      <c r="CCP168" s="6"/>
      <c r="CCQ168" s="86"/>
      <c r="CCR168" s="79"/>
      <c r="CCS168" s="82"/>
      <c r="CCT168" s="79"/>
      <c r="CCU168" s="104"/>
      <c r="CCV168" s="83"/>
      <c r="CCW168" s="90"/>
      <c r="CCX168" s="91"/>
      <c r="CCY168" s="92"/>
      <c r="CCZ168" s="93"/>
      <c r="CDA168" s="90"/>
      <c r="CDB168" s="6"/>
      <c r="CDC168" s="86"/>
      <c r="CDD168" s="79"/>
      <c r="CDE168" s="82"/>
      <c r="CDF168" s="79"/>
      <c r="CDG168" s="104"/>
      <c r="CDH168" s="83"/>
      <c r="CDI168" s="90"/>
      <c r="CDJ168" s="91"/>
      <c r="CDK168" s="92"/>
      <c r="CDL168" s="93"/>
      <c r="CDM168" s="90"/>
      <c r="CDN168" s="6"/>
      <c r="CDO168" s="86"/>
      <c r="CDP168" s="79"/>
      <c r="CDQ168" s="82"/>
      <c r="CDR168" s="79"/>
      <c r="CDS168" s="104"/>
      <c r="CDT168" s="83"/>
      <c r="CDU168" s="90"/>
      <c r="CDV168" s="91"/>
      <c r="CDW168" s="92"/>
      <c r="CDX168" s="93"/>
      <c r="CDY168" s="90"/>
      <c r="CDZ168" s="6"/>
      <c r="CEA168" s="86"/>
      <c r="CEB168" s="79"/>
      <c r="CEC168" s="82"/>
      <c r="CED168" s="79"/>
      <c r="CEE168" s="104"/>
      <c r="CEF168" s="83"/>
      <c r="CEG168" s="90"/>
      <c r="CEH168" s="91"/>
      <c r="CEI168" s="92"/>
      <c r="CEJ168" s="93"/>
      <c r="CEK168" s="90"/>
      <c r="CEL168" s="6"/>
      <c r="CEM168" s="86"/>
      <c r="CEN168" s="79"/>
      <c r="CEO168" s="82"/>
      <c r="CEP168" s="79"/>
      <c r="CEQ168" s="104"/>
      <c r="CER168" s="83"/>
      <c r="CES168" s="90"/>
      <c r="CET168" s="91"/>
      <c r="CEU168" s="92"/>
      <c r="CEV168" s="93"/>
      <c r="CEW168" s="90"/>
      <c r="CEX168" s="6"/>
      <c r="CEY168" s="86"/>
      <c r="CEZ168" s="79"/>
      <c r="CFA168" s="82"/>
      <c r="CFB168" s="79"/>
      <c r="CFC168" s="104"/>
      <c r="CFD168" s="83"/>
      <c r="CFE168" s="90"/>
      <c r="CFF168" s="91"/>
      <c r="CFG168" s="92"/>
      <c r="CFH168" s="93"/>
      <c r="CFI168" s="90"/>
      <c r="CFJ168" s="6"/>
      <c r="CFK168" s="86"/>
      <c r="CFL168" s="79"/>
      <c r="CFM168" s="82"/>
      <c r="CFN168" s="79"/>
      <c r="CFO168" s="104"/>
      <c r="CFP168" s="83"/>
      <c r="CFQ168" s="90"/>
      <c r="CFR168" s="91"/>
      <c r="CFS168" s="92"/>
      <c r="CFT168" s="93"/>
      <c r="CFU168" s="90"/>
      <c r="CFV168" s="6"/>
      <c r="CFW168" s="86"/>
      <c r="CFX168" s="79"/>
      <c r="CFY168" s="82"/>
      <c r="CFZ168" s="79"/>
      <c r="CGA168" s="104"/>
      <c r="CGB168" s="83"/>
      <c r="CGC168" s="90"/>
      <c r="CGD168" s="91"/>
      <c r="CGE168" s="92"/>
      <c r="CGF168" s="93"/>
      <c r="CGG168" s="90"/>
      <c r="CGH168" s="6"/>
      <c r="CGI168" s="86"/>
      <c r="CGJ168" s="79"/>
      <c r="CGK168" s="82"/>
      <c r="CGL168" s="79"/>
      <c r="CGM168" s="104"/>
      <c r="CGN168" s="83"/>
      <c r="CGO168" s="90"/>
      <c r="CGP168" s="91"/>
      <c r="CGQ168" s="92"/>
      <c r="CGR168" s="93"/>
      <c r="CGS168" s="90"/>
      <c r="CGT168" s="6"/>
      <c r="CGU168" s="86"/>
      <c r="CGV168" s="79"/>
      <c r="CGW168" s="82"/>
      <c r="CGX168" s="79"/>
      <c r="CGY168" s="104"/>
      <c r="CGZ168" s="83"/>
      <c r="CHA168" s="90"/>
      <c r="CHB168" s="91"/>
      <c r="CHC168" s="92"/>
      <c r="CHD168" s="93"/>
      <c r="CHE168" s="90"/>
      <c r="CHF168" s="6"/>
      <c r="CHG168" s="86"/>
      <c r="CHH168" s="79"/>
      <c r="CHI168" s="82"/>
      <c r="CHJ168" s="79"/>
      <c r="CHK168" s="104"/>
      <c r="CHL168" s="83"/>
      <c r="CHM168" s="90"/>
      <c r="CHN168" s="91"/>
      <c r="CHO168" s="92"/>
      <c r="CHP168" s="93"/>
      <c r="CHQ168" s="90"/>
      <c r="CHR168" s="6"/>
      <c r="CHS168" s="86"/>
      <c r="CHT168" s="79"/>
      <c r="CHU168" s="82"/>
      <c r="CHV168" s="79"/>
      <c r="CHW168" s="104"/>
      <c r="CHX168" s="83"/>
      <c r="CHY168" s="90"/>
      <c r="CHZ168" s="91"/>
      <c r="CIA168" s="92"/>
      <c r="CIB168" s="93"/>
      <c r="CIC168" s="90"/>
      <c r="CID168" s="6"/>
      <c r="CIE168" s="86"/>
      <c r="CIF168" s="79"/>
      <c r="CIG168" s="82"/>
      <c r="CIH168" s="79"/>
      <c r="CII168" s="104"/>
      <c r="CIJ168" s="83"/>
      <c r="CIK168" s="90"/>
      <c r="CIL168" s="91"/>
      <c r="CIM168" s="92"/>
      <c r="CIN168" s="93"/>
      <c r="CIO168" s="90"/>
      <c r="CIP168" s="6"/>
      <c r="CIQ168" s="86"/>
      <c r="CIR168" s="79"/>
      <c r="CIS168" s="82"/>
      <c r="CIT168" s="79"/>
      <c r="CIU168" s="104"/>
      <c r="CIV168" s="83"/>
      <c r="CIW168" s="90"/>
      <c r="CIX168" s="91"/>
      <c r="CIY168" s="92"/>
      <c r="CIZ168" s="93"/>
      <c r="CJA168" s="90"/>
      <c r="CJB168" s="6"/>
      <c r="CJC168" s="86"/>
      <c r="CJD168" s="79"/>
      <c r="CJE168" s="82"/>
      <c r="CJF168" s="79"/>
      <c r="CJG168" s="104"/>
      <c r="CJH168" s="83"/>
      <c r="CJI168" s="90"/>
      <c r="CJJ168" s="91"/>
      <c r="CJK168" s="92"/>
      <c r="CJL168" s="93"/>
      <c r="CJM168" s="90"/>
      <c r="CJN168" s="6"/>
      <c r="CJO168" s="86"/>
      <c r="CJP168" s="79"/>
      <c r="CJQ168" s="82"/>
      <c r="CJR168" s="79"/>
      <c r="CJS168" s="104"/>
      <c r="CJT168" s="83"/>
      <c r="CJU168" s="90"/>
      <c r="CJV168" s="91"/>
      <c r="CJW168" s="92"/>
      <c r="CJX168" s="93"/>
      <c r="CJY168" s="90"/>
      <c r="CJZ168" s="6"/>
      <c r="CKA168" s="86"/>
      <c r="CKB168" s="79"/>
      <c r="CKC168" s="82"/>
      <c r="CKD168" s="79"/>
      <c r="CKE168" s="104"/>
      <c r="CKF168" s="83"/>
      <c r="CKG168" s="90"/>
      <c r="CKH168" s="91"/>
      <c r="CKI168" s="92"/>
      <c r="CKJ168" s="93"/>
      <c r="CKK168" s="90"/>
      <c r="CKL168" s="6"/>
      <c r="CKM168" s="86"/>
      <c r="CKN168" s="79"/>
      <c r="CKO168" s="82"/>
      <c r="CKP168" s="79"/>
      <c r="CKQ168" s="104"/>
      <c r="CKR168" s="83"/>
      <c r="CKS168" s="90"/>
      <c r="CKT168" s="91"/>
      <c r="CKU168" s="92"/>
      <c r="CKV168" s="93"/>
      <c r="CKW168" s="90"/>
      <c r="CKX168" s="6"/>
      <c r="CKY168" s="86"/>
      <c r="CKZ168" s="79"/>
      <c r="CLA168" s="82"/>
      <c r="CLB168" s="79"/>
      <c r="CLC168" s="104"/>
      <c r="CLD168" s="83"/>
      <c r="CLE168" s="90"/>
      <c r="CLF168" s="91"/>
      <c r="CLG168" s="92"/>
      <c r="CLH168" s="93"/>
      <c r="CLI168" s="90"/>
      <c r="CLJ168" s="6"/>
      <c r="CLK168" s="86"/>
      <c r="CLL168" s="79"/>
      <c r="CLM168" s="82"/>
      <c r="CLN168" s="79"/>
      <c r="CLO168" s="104"/>
      <c r="CLP168" s="83"/>
      <c r="CLQ168" s="90"/>
      <c r="CLR168" s="91"/>
      <c r="CLS168" s="92"/>
      <c r="CLT168" s="93"/>
      <c r="CLU168" s="90"/>
      <c r="CLV168" s="6"/>
      <c r="CLW168" s="86"/>
      <c r="CLX168" s="79"/>
      <c r="CLY168" s="82"/>
      <c r="CLZ168" s="79"/>
      <c r="CMA168" s="104"/>
      <c r="CMB168" s="83"/>
      <c r="CMC168" s="90"/>
      <c r="CMD168" s="91"/>
      <c r="CME168" s="92"/>
      <c r="CMF168" s="93"/>
      <c r="CMG168" s="90"/>
      <c r="CMH168" s="6"/>
      <c r="CMI168" s="86"/>
      <c r="CMJ168" s="79"/>
      <c r="CMK168" s="82"/>
      <c r="CML168" s="79"/>
      <c r="CMM168" s="104"/>
      <c r="CMN168" s="83"/>
      <c r="CMO168" s="90"/>
      <c r="CMP168" s="91"/>
      <c r="CMQ168" s="92"/>
      <c r="CMR168" s="93"/>
      <c r="CMS168" s="90"/>
      <c r="CMT168" s="6"/>
      <c r="CMU168" s="86"/>
      <c r="CMV168" s="79"/>
      <c r="CMW168" s="82"/>
      <c r="CMX168" s="79"/>
      <c r="CMY168" s="104"/>
      <c r="CMZ168" s="83"/>
      <c r="CNA168" s="90"/>
      <c r="CNB168" s="91"/>
      <c r="CNC168" s="92"/>
      <c r="CND168" s="93"/>
      <c r="CNE168" s="90"/>
      <c r="CNF168" s="6"/>
      <c r="CNG168" s="86"/>
      <c r="CNH168" s="79"/>
      <c r="CNI168" s="82"/>
      <c r="CNJ168" s="79"/>
      <c r="CNK168" s="104"/>
      <c r="CNL168" s="83"/>
      <c r="CNM168" s="90"/>
      <c r="CNN168" s="91"/>
      <c r="CNO168" s="92"/>
      <c r="CNP168" s="93"/>
      <c r="CNQ168" s="90"/>
      <c r="CNR168" s="6"/>
      <c r="CNS168" s="86"/>
      <c r="CNT168" s="79"/>
      <c r="CNU168" s="82"/>
      <c r="CNV168" s="79"/>
      <c r="CNW168" s="104"/>
      <c r="CNX168" s="83"/>
      <c r="CNY168" s="90"/>
      <c r="CNZ168" s="91"/>
      <c r="COA168" s="92"/>
      <c r="COB168" s="93"/>
      <c r="COC168" s="90"/>
      <c r="COD168" s="6"/>
      <c r="COE168" s="86"/>
      <c r="COF168" s="79"/>
      <c r="COG168" s="82"/>
      <c r="COH168" s="79"/>
      <c r="COI168" s="104"/>
      <c r="COJ168" s="83"/>
      <c r="COK168" s="90"/>
      <c r="COL168" s="91"/>
      <c r="COM168" s="92"/>
      <c r="CON168" s="93"/>
      <c r="COO168" s="90"/>
      <c r="COP168" s="6"/>
      <c r="COQ168" s="86"/>
      <c r="COR168" s="79"/>
      <c r="COS168" s="82"/>
      <c r="COT168" s="79"/>
      <c r="COU168" s="104"/>
      <c r="COV168" s="83"/>
      <c r="COW168" s="90"/>
      <c r="COX168" s="91"/>
      <c r="COY168" s="92"/>
      <c r="COZ168" s="93"/>
      <c r="CPA168" s="90"/>
      <c r="CPB168" s="6"/>
      <c r="CPC168" s="86"/>
      <c r="CPD168" s="79"/>
      <c r="CPE168" s="82"/>
      <c r="CPF168" s="79"/>
      <c r="CPG168" s="104"/>
      <c r="CPH168" s="83"/>
      <c r="CPI168" s="90"/>
      <c r="CPJ168" s="91"/>
      <c r="CPK168" s="92"/>
      <c r="CPL168" s="93"/>
      <c r="CPM168" s="90"/>
      <c r="CPN168" s="6"/>
      <c r="CPO168" s="86"/>
      <c r="CPP168" s="79"/>
      <c r="CPQ168" s="82"/>
      <c r="CPR168" s="79"/>
      <c r="CPS168" s="104"/>
      <c r="CPT168" s="83"/>
      <c r="CPU168" s="90"/>
      <c r="CPV168" s="91"/>
      <c r="CPW168" s="92"/>
      <c r="CPX168" s="93"/>
      <c r="CPY168" s="90"/>
      <c r="CPZ168" s="6"/>
      <c r="CQA168" s="86"/>
      <c r="CQB168" s="79"/>
      <c r="CQC168" s="82"/>
      <c r="CQD168" s="79"/>
      <c r="CQE168" s="104"/>
      <c r="CQF168" s="83"/>
      <c r="CQG168" s="90"/>
      <c r="CQH168" s="91"/>
      <c r="CQI168" s="92"/>
      <c r="CQJ168" s="93"/>
      <c r="CQK168" s="90"/>
      <c r="CQL168" s="6"/>
      <c r="CQM168" s="86"/>
      <c r="CQN168" s="79"/>
      <c r="CQO168" s="82"/>
      <c r="CQP168" s="79"/>
      <c r="CQQ168" s="104"/>
      <c r="CQR168" s="83"/>
      <c r="CQS168" s="90"/>
      <c r="CQT168" s="91"/>
      <c r="CQU168" s="92"/>
      <c r="CQV168" s="93"/>
      <c r="CQW168" s="90"/>
      <c r="CQX168" s="6"/>
      <c r="CQY168" s="86"/>
      <c r="CQZ168" s="79"/>
      <c r="CRA168" s="82"/>
      <c r="CRB168" s="79"/>
      <c r="CRC168" s="104"/>
      <c r="CRD168" s="83"/>
      <c r="CRE168" s="90"/>
      <c r="CRF168" s="91"/>
      <c r="CRG168" s="92"/>
      <c r="CRH168" s="93"/>
      <c r="CRI168" s="90"/>
      <c r="CRJ168" s="6"/>
      <c r="CRK168" s="86"/>
      <c r="CRL168" s="79"/>
      <c r="CRM168" s="82"/>
      <c r="CRN168" s="79"/>
      <c r="CRO168" s="104"/>
      <c r="CRP168" s="83"/>
      <c r="CRQ168" s="90"/>
      <c r="CRR168" s="91"/>
      <c r="CRS168" s="92"/>
      <c r="CRT168" s="93"/>
      <c r="CRU168" s="90"/>
      <c r="CRV168" s="6"/>
      <c r="CRW168" s="86"/>
      <c r="CRX168" s="79"/>
      <c r="CRY168" s="82"/>
      <c r="CRZ168" s="79"/>
      <c r="CSA168" s="104"/>
      <c r="CSB168" s="83"/>
      <c r="CSC168" s="90"/>
      <c r="CSD168" s="91"/>
      <c r="CSE168" s="92"/>
      <c r="CSF168" s="93"/>
      <c r="CSG168" s="90"/>
      <c r="CSH168" s="6"/>
      <c r="CSI168" s="86"/>
      <c r="CSJ168" s="79"/>
      <c r="CSK168" s="82"/>
      <c r="CSL168" s="79"/>
      <c r="CSM168" s="104"/>
      <c r="CSN168" s="83"/>
      <c r="CSO168" s="90"/>
      <c r="CSP168" s="91"/>
      <c r="CSQ168" s="92"/>
      <c r="CSR168" s="93"/>
      <c r="CSS168" s="90"/>
      <c r="CST168" s="6"/>
      <c r="CSU168" s="86"/>
      <c r="CSV168" s="79"/>
      <c r="CSW168" s="82"/>
      <c r="CSX168" s="79"/>
      <c r="CSY168" s="104"/>
      <c r="CSZ168" s="83"/>
      <c r="CTA168" s="90"/>
      <c r="CTB168" s="91"/>
      <c r="CTC168" s="92"/>
      <c r="CTD168" s="93"/>
      <c r="CTE168" s="90"/>
      <c r="CTF168" s="6"/>
      <c r="CTG168" s="86"/>
      <c r="CTH168" s="79"/>
      <c r="CTI168" s="82"/>
      <c r="CTJ168" s="79"/>
      <c r="CTK168" s="104"/>
      <c r="CTL168" s="83"/>
      <c r="CTM168" s="90"/>
      <c r="CTN168" s="91"/>
      <c r="CTO168" s="92"/>
      <c r="CTP168" s="93"/>
      <c r="CTQ168" s="90"/>
      <c r="CTR168" s="6"/>
      <c r="CTS168" s="86"/>
      <c r="CTT168" s="79"/>
      <c r="CTU168" s="82"/>
      <c r="CTV168" s="79"/>
      <c r="CTW168" s="104"/>
      <c r="CTX168" s="83"/>
      <c r="CTY168" s="90"/>
      <c r="CTZ168" s="91"/>
      <c r="CUA168" s="92"/>
      <c r="CUB168" s="93"/>
      <c r="CUC168" s="90"/>
      <c r="CUD168" s="6"/>
      <c r="CUE168" s="86"/>
      <c r="CUF168" s="79"/>
      <c r="CUG168" s="82"/>
      <c r="CUH168" s="79"/>
      <c r="CUI168" s="104"/>
      <c r="CUJ168" s="83"/>
      <c r="CUK168" s="90"/>
      <c r="CUL168" s="91"/>
      <c r="CUM168" s="92"/>
      <c r="CUN168" s="93"/>
      <c r="CUO168" s="90"/>
      <c r="CUP168" s="6"/>
      <c r="CUQ168" s="86"/>
      <c r="CUR168" s="79"/>
      <c r="CUS168" s="82"/>
      <c r="CUT168" s="79"/>
      <c r="CUU168" s="104"/>
      <c r="CUV168" s="83"/>
      <c r="CUW168" s="90"/>
      <c r="CUX168" s="91"/>
      <c r="CUY168" s="92"/>
      <c r="CUZ168" s="93"/>
      <c r="CVA168" s="90"/>
      <c r="CVB168" s="6"/>
      <c r="CVC168" s="86"/>
      <c r="CVD168" s="79"/>
      <c r="CVE168" s="82"/>
      <c r="CVF168" s="79"/>
      <c r="CVG168" s="104"/>
      <c r="CVH168" s="83"/>
      <c r="CVI168" s="90"/>
      <c r="CVJ168" s="91"/>
      <c r="CVK168" s="92"/>
      <c r="CVL168" s="93"/>
      <c r="CVM168" s="90"/>
      <c r="CVN168" s="6"/>
      <c r="CVO168" s="86"/>
      <c r="CVP168" s="79"/>
      <c r="CVQ168" s="82"/>
      <c r="CVR168" s="79"/>
      <c r="CVS168" s="104"/>
      <c r="CVT168" s="83"/>
      <c r="CVU168" s="90"/>
      <c r="CVV168" s="91"/>
      <c r="CVW168" s="92"/>
      <c r="CVX168" s="93"/>
      <c r="CVY168" s="90"/>
      <c r="CVZ168" s="6"/>
      <c r="CWA168" s="86"/>
      <c r="CWB168" s="79"/>
      <c r="CWC168" s="82"/>
      <c r="CWD168" s="79"/>
      <c r="CWE168" s="104"/>
      <c r="CWF168" s="83"/>
      <c r="CWG168" s="90"/>
      <c r="CWH168" s="91"/>
      <c r="CWI168" s="92"/>
      <c r="CWJ168" s="93"/>
      <c r="CWK168" s="90"/>
      <c r="CWL168" s="6"/>
      <c r="CWM168" s="86"/>
      <c r="CWN168" s="79"/>
      <c r="CWO168" s="82"/>
      <c r="CWP168" s="79"/>
      <c r="CWQ168" s="104"/>
      <c r="CWR168" s="83"/>
      <c r="CWS168" s="90"/>
      <c r="CWT168" s="91"/>
      <c r="CWU168" s="92"/>
      <c r="CWV168" s="93"/>
      <c r="CWW168" s="90"/>
      <c r="CWX168" s="6"/>
      <c r="CWY168" s="86"/>
      <c r="CWZ168" s="79"/>
      <c r="CXA168" s="82"/>
      <c r="CXB168" s="79"/>
      <c r="CXC168" s="104"/>
      <c r="CXD168" s="83"/>
      <c r="CXE168" s="90"/>
      <c r="CXF168" s="91"/>
      <c r="CXG168" s="92"/>
      <c r="CXH168" s="93"/>
      <c r="CXI168" s="90"/>
      <c r="CXJ168" s="6"/>
      <c r="CXK168" s="86"/>
      <c r="CXL168" s="79"/>
      <c r="CXM168" s="82"/>
      <c r="CXN168" s="79"/>
      <c r="CXO168" s="104"/>
      <c r="CXP168" s="83"/>
      <c r="CXQ168" s="90"/>
      <c r="CXR168" s="91"/>
      <c r="CXS168" s="92"/>
      <c r="CXT168" s="93"/>
      <c r="CXU168" s="90"/>
      <c r="CXV168" s="6"/>
      <c r="CXW168" s="86"/>
      <c r="CXX168" s="79"/>
      <c r="CXY168" s="82"/>
      <c r="CXZ168" s="79"/>
      <c r="CYA168" s="104"/>
      <c r="CYB168" s="83"/>
      <c r="CYC168" s="90"/>
      <c r="CYD168" s="91"/>
      <c r="CYE168" s="92"/>
      <c r="CYF168" s="93"/>
      <c r="CYG168" s="90"/>
      <c r="CYH168" s="6"/>
      <c r="CYI168" s="86"/>
      <c r="CYJ168" s="79"/>
      <c r="CYK168" s="82"/>
      <c r="CYL168" s="79"/>
      <c r="CYM168" s="104"/>
      <c r="CYN168" s="83"/>
      <c r="CYO168" s="90"/>
      <c r="CYP168" s="91"/>
      <c r="CYQ168" s="92"/>
      <c r="CYR168" s="93"/>
      <c r="CYS168" s="90"/>
      <c r="CYT168" s="6"/>
      <c r="CYU168" s="86"/>
      <c r="CYV168" s="79"/>
      <c r="CYW168" s="82"/>
      <c r="CYX168" s="79"/>
      <c r="CYY168" s="104"/>
      <c r="CYZ168" s="83"/>
      <c r="CZA168" s="90"/>
      <c r="CZB168" s="91"/>
      <c r="CZC168" s="92"/>
      <c r="CZD168" s="93"/>
      <c r="CZE168" s="90"/>
      <c r="CZF168" s="6"/>
      <c r="CZG168" s="86"/>
      <c r="CZH168" s="79"/>
      <c r="CZI168" s="82"/>
      <c r="CZJ168" s="79"/>
      <c r="CZK168" s="104"/>
      <c r="CZL168" s="83"/>
      <c r="CZM168" s="90"/>
      <c r="CZN168" s="91"/>
      <c r="CZO168" s="92"/>
      <c r="CZP168" s="93"/>
      <c r="CZQ168" s="90"/>
      <c r="CZR168" s="6"/>
      <c r="CZS168" s="86"/>
      <c r="CZT168" s="79"/>
      <c r="CZU168" s="82"/>
      <c r="CZV168" s="79"/>
      <c r="CZW168" s="104"/>
      <c r="CZX168" s="83"/>
      <c r="CZY168" s="90"/>
      <c r="CZZ168" s="91"/>
      <c r="DAA168" s="92"/>
      <c r="DAB168" s="93"/>
      <c r="DAC168" s="90"/>
      <c r="DAD168" s="6"/>
      <c r="DAE168" s="86"/>
      <c r="DAF168" s="79"/>
      <c r="DAG168" s="82"/>
      <c r="DAH168" s="79"/>
      <c r="DAI168" s="104"/>
      <c r="DAJ168" s="83"/>
      <c r="DAK168" s="90"/>
      <c r="DAL168" s="91"/>
      <c r="DAM168" s="92"/>
      <c r="DAN168" s="93"/>
      <c r="DAO168" s="90"/>
      <c r="DAP168" s="6"/>
      <c r="DAQ168" s="86"/>
      <c r="DAR168" s="79"/>
      <c r="DAS168" s="82"/>
      <c r="DAT168" s="79"/>
      <c r="DAU168" s="104"/>
      <c r="DAV168" s="83"/>
      <c r="DAW168" s="90"/>
      <c r="DAX168" s="91"/>
      <c r="DAY168" s="92"/>
      <c r="DAZ168" s="93"/>
      <c r="DBA168" s="90"/>
      <c r="DBB168" s="6"/>
      <c r="DBC168" s="86"/>
      <c r="DBD168" s="79"/>
      <c r="DBE168" s="82"/>
      <c r="DBF168" s="79"/>
      <c r="DBG168" s="104"/>
      <c r="DBH168" s="83"/>
      <c r="DBI168" s="90"/>
      <c r="DBJ168" s="91"/>
      <c r="DBK168" s="92"/>
      <c r="DBL168" s="93"/>
      <c r="DBM168" s="90"/>
      <c r="DBN168" s="6"/>
      <c r="DBO168" s="86"/>
      <c r="DBP168" s="79"/>
      <c r="DBQ168" s="82"/>
      <c r="DBR168" s="79"/>
      <c r="DBS168" s="104"/>
      <c r="DBT168" s="83"/>
      <c r="DBU168" s="90"/>
      <c r="DBV168" s="91"/>
      <c r="DBW168" s="92"/>
      <c r="DBX168" s="93"/>
      <c r="DBY168" s="90"/>
      <c r="DBZ168" s="6"/>
      <c r="DCA168" s="86"/>
      <c r="DCB168" s="79"/>
      <c r="DCC168" s="82"/>
      <c r="DCD168" s="79"/>
      <c r="DCE168" s="104"/>
      <c r="DCF168" s="83"/>
      <c r="DCG168" s="90"/>
      <c r="DCH168" s="91"/>
      <c r="DCI168" s="92"/>
      <c r="DCJ168" s="93"/>
      <c r="DCK168" s="90"/>
      <c r="DCL168" s="6"/>
      <c r="DCM168" s="86"/>
      <c r="DCN168" s="79"/>
      <c r="DCO168" s="82"/>
      <c r="DCP168" s="79"/>
      <c r="DCQ168" s="104"/>
      <c r="DCR168" s="83"/>
      <c r="DCS168" s="90"/>
      <c r="DCT168" s="91"/>
      <c r="DCU168" s="92"/>
      <c r="DCV168" s="93"/>
      <c r="DCW168" s="90"/>
      <c r="DCX168" s="6"/>
      <c r="DCY168" s="86"/>
      <c r="DCZ168" s="79"/>
      <c r="DDA168" s="82"/>
      <c r="DDB168" s="79"/>
      <c r="DDC168" s="104"/>
      <c r="DDD168" s="83"/>
      <c r="DDE168" s="90"/>
      <c r="DDF168" s="91"/>
      <c r="DDG168" s="92"/>
      <c r="DDH168" s="93"/>
      <c r="DDI168" s="90"/>
      <c r="DDJ168" s="6"/>
      <c r="DDK168" s="86"/>
      <c r="DDL168" s="79"/>
      <c r="DDM168" s="82"/>
      <c r="DDN168" s="79"/>
      <c r="DDO168" s="104"/>
      <c r="DDP168" s="83"/>
      <c r="DDQ168" s="90"/>
      <c r="DDR168" s="91"/>
      <c r="DDS168" s="92"/>
      <c r="DDT168" s="93"/>
      <c r="DDU168" s="90"/>
      <c r="DDV168" s="6"/>
      <c r="DDW168" s="86"/>
      <c r="DDX168" s="79"/>
      <c r="DDY168" s="82"/>
      <c r="DDZ168" s="79"/>
      <c r="DEA168" s="104"/>
      <c r="DEB168" s="83"/>
      <c r="DEC168" s="90"/>
      <c r="DED168" s="91"/>
      <c r="DEE168" s="92"/>
      <c r="DEF168" s="93"/>
      <c r="DEG168" s="90"/>
      <c r="DEH168" s="6"/>
      <c r="DEI168" s="86"/>
      <c r="DEJ168" s="79"/>
      <c r="DEK168" s="82"/>
      <c r="DEL168" s="79"/>
      <c r="DEM168" s="104"/>
      <c r="DEN168" s="83"/>
      <c r="DEO168" s="90"/>
      <c r="DEP168" s="91"/>
      <c r="DEQ168" s="92"/>
      <c r="DER168" s="93"/>
      <c r="DES168" s="90"/>
      <c r="DET168" s="6"/>
      <c r="DEU168" s="86"/>
      <c r="DEV168" s="79"/>
      <c r="DEW168" s="82"/>
      <c r="DEX168" s="79"/>
      <c r="DEY168" s="104"/>
      <c r="DEZ168" s="83"/>
      <c r="DFA168" s="90"/>
      <c r="DFB168" s="91"/>
      <c r="DFC168" s="92"/>
      <c r="DFD168" s="93"/>
      <c r="DFE168" s="90"/>
      <c r="DFF168" s="6"/>
      <c r="DFG168" s="86"/>
      <c r="DFH168" s="79"/>
      <c r="DFI168" s="82"/>
      <c r="DFJ168" s="79"/>
      <c r="DFK168" s="104"/>
      <c r="DFL168" s="83"/>
      <c r="DFM168" s="90"/>
      <c r="DFN168" s="91"/>
      <c r="DFO168" s="92"/>
      <c r="DFP168" s="93"/>
      <c r="DFQ168" s="90"/>
      <c r="DFR168" s="6"/>
      <c r="DFS168" s="86"/>
      <c r="DFT168" s="79"/>
      <c r="DFU168" s="82"/>
      <c r="DFV168" s="79"/>
      <c r="DFW168" s="104"/>
      <c r="DFX168" s="83"/>
      <c r="DFY168" s="90"/>
      <c r="DFZ168" s="91"/>
      <c r="DGA168" s="92"/>
      <c r="DGB168" s="93"/>
      <c r="DGC168" s="90"/>
      <c r="DGD168" s="6"/>
      <c r="DGE168" s="86"/>
      <c r="DGF168" s="79"/>
      <c r="DGG168" s="82"/>
      <c r="DGH168" s="79"/>
      <c r="DGI168" s="104"/>
      <c r="DGJ168" s="83"/>
      <c r="DGK168" s="90"/>
      <c r="DGL168" s="91"/>
      <c r="DGM168" s="92"/>
      <c r="DGN168" s="93"/>
      <c r="DGO168" s="90"/>
      <c r="DGP168" s="6"/>
      <c r="DGQ168" s="86"/>
      <c r="DGR168" s="79"/>
      <c r="DGS168" s="82"/>
      <c r="DGT168" s="79"/>
      <c r="DGU168" s="104"/>
      <c r="DGV168" s="83"/>
      <c r="DGW168" s="90"/>
      <c r="DGX168" s="91"/>
      <c r="DGY168" s="92"/>
      <c r="DGZ168" s="93"/>
      <c r="DHA168" s="90"/>
      <c r="DHB168" s="6"/>
      <c r="DHC168" s="86"/>
      <c r="DHD168" s="79"/>
      <c r="DHE168" s="82"/>
      <c r="DHF168" s="79"/>
      <c r="DHG168" s="104"/>
      <c r="DHH168" s="83"/>
      <c r="DHI168" s="90"/>
      <c r="DHJ168" s="91"/>
      <c r="DHK168" s="92"/>
      <c r="DHL168" s="93"/>
      <c r="DHM168" s="90"/>
      <c r="DHN168" s="6"/>
      <c r="DHO168" s="86"/>
      <c r="DHP168" s="79"/>
      <c r="DHQ168" s="82"/>
      <c r="DHR168" s="79"/>
      <c r="DHS168" s="104"/>
      <c r="DHT168" s="83"/>
      <c r="DHU168" s="90"/>
      <c r="DHV168" s="91"/>
      <c r="DHW168" s="92"/>
      <c r="DHX168" s="93"/>
      <c r="DHY168" s="90"/>
      <c r="DHZ168" s="6"/>
      <c r="DIA168" s="86"/>
      <c r="DIB168" s="79"/>
      <c r="DIC168" s="82"/>
      <c r="DID168" s="79"/>
      <c r="DIE168" s="104"/>
      <c r="DIF168" s="83"/>
      <c r="DIG168" s="90"/>
      <c r="DIH168" s="91"/>
      <c r="DII168" s="92"/>
      <c r="DIJ168" s="93"/>
      <c r="DIK168" s="90"/>
      <c r="DIL168" s="6"/>
      <c r="DIM168" s="86"/>
      <c r="DIN168" s="79"/>
      <c r="DIO168" s="82"/>
      <c r="DIP168" s="79"/>
      <c r="DIQ168" s="104"/>
      <c r="DIR168" s="83"/>
      <c r="DIS168" s="90"/>
      <c r="DIT168" s="91"/>
      <c r="DIU168" s="92"/>
      <c r="DIV168" s="93"/>
      <c r="DIW168" s="90"/>
      <c r="DIX168" s="6"/>
      <c r="DIY168" s="86"/>
      <c r="DIZ168" s="79"/>
      <c r="DJA168" s="82"/>
      <c r="DJB168" s="79"/>
      <c r="DJC168" s="104"/>
      <c r="DJD168" s="83"/>
      <c r="DJE168" s="90"/>
      <c r="DJF168" s="91"/>
      <c r="DJG168" s="92"/>
      <c r="DJH168" s="93"/>
      <c r="DJI168" s="90"/>
      <c r="DJJ168" s="6"/>
      <c r="DJK168" s="86"/>
      <c r="DJL168" s="79"/>
      <c r="DJM168" s="82"/>
      <c r="DJN168" s="79"/>
      <c r="DJO168" s="104"/>
      <c r="DJP168" s="83"/>
      <c r="DJQ168" s="90"/>
      <c r="DJR168" s="91"/>
      <c r="DJS168" s="92"/>
      <c r="DJT168" s="93"/>
      <c r="DJU168" s="90"/>
      <c r="DJV168" s="6"/>
      <c r="DJW168" s="86"/>
      <c r="DJX168" s="79"/>
      <c r="DJY168" s="82"/>
      <c r="DJZ168" s="79"/>
      <c r="DKA168" s="104"/>
      <c r="DKB168" s="83"/>
      <c r="DKC168" s="90"/>
      <c r="DKD168" s="91"/>
      <c r="DKE168" s="92"/>
      <c r="DKF168" s="93"/>
      <c r="DKG168" s="90"/>
      <c r="DKH168" s="6"/>
      <c r="DKI168" s="86"/>
      <c r="DKJ168" s="79"/>
      <c r="DKK168" s="82"/>
      <c r="DKL168" s="79"/>
      <c r="DKM168" s="104"/>
      <c r="DKN168" s="83"/>
      <c r="DKO168" s="90"/>
      <c r="DKP168" s="91"/>
      <c r="DKQ168" s="92"/>
      <c r="DKR168" s="93"/>
      <c r="DKS168" s="90"/>
      <c r="DKT168" s="6"/>
      <c r="DKU168" s="86"/>
      <c r="DKV168" s="79"/>
      <c r="DKW168" s="82"/>
      <c r="DKX168" s="79"/>
      <c r="DKY168" s="104"/>
      <c r="DKZ168" s="83"/>
      <c r="DLA168" s="90"/>
      <c r="DLB168" s="91"/>
      <c r="DLC168" s="92"/>
      <c r="DLD168" s="93"/>
      <c r="DLE168" s="90"/>
      <c r="DLF168" s="6"/>
      <c r="DLG168" s="86"/>
      <c r="DLH168" s="79"/>
      <c r="DLI168" s="82"/>
      <c r="DLJ168" s="79"/>
      <c r="DLK168" s="104"/>
      <c r="DLL168" s="83"/>
      <c r="DLM168" s="90"/>
      <c r="DLN168" s="91"/>
      <c r="DLO168" s="92"/>
      <c r="DLP168" s="93"/>
      <c r="DLQ168" s="90"/>
      <c r="DLR168" s="6"/>
      <c r="DLS168" s="86"/>
      <c r="DLT168" s="79"/>
      <c r="DLU168" s="82"/>
      <c r="DLV168" s="79"/>
      <c r="DLW168" s="104"/>
      <c r="DLX168" s="83"/>
      <c r="DLY168" s="90"/>
      <c r="DLZ168" s="91"/>
      <c r="DMA168" s="92"/>
      <c r="DMB168" s="93"/>
      <c r="DMC168" s="90"/>
      <c r="DMD168" s="6"/>
      <c r="DME168" s="86"/>
      <c r="DMF168" s="79"/>
      <c r="DMG168" s="82"/>
      <c r="DMH168" s="79"/>
      <c r="DMI168" s="104"/>
      <c r="DMJ168" s="83"/>
      <c r="DMK168" s="90"/>
      <c r="DML168" s="91"/>
      <c r="DMM168" s="92"/>
      <c r="DMN168" s="93"/>
      <c r="DMO168" s="90"/>
      <c r="DMP168" s="6"/>
      <c r="DMQ168" s="86"/>
      <c r="DMR168" s="79"/>
      <c r="DMS168" s="82"/>
      <c r="DMT168" s="79"/>
      <c r="DMU168" s="104"/>
      <c r="DMV168" s="83"/>
      <c r="DMW168" s="90"/>
      <c r="DMX168" s="91"/>
      <c r="DMY168" s="92"/>
      <c r="DMZ168" s="93"/>
      <c r="DNA168" s="90"/>
      <c r="DNB168" s="6"/>
      <c r="DNC168" s="86"/>
      <c r="DND168" s="79"/>
      <c r="DNE168" s="82"/>
      <c r="DNF168" s="79"/>
      <c r="DNG168" s="104"/>
      <c r="DNH168" s="83"/>
      <c r="DNI168" s="90"/>
      <c r="DNJ168" s="91"/>
      <c r="DNK168" s="92"/>
      <c r="DNL168" s="93"/>
      <c r="DNM168" s="90"/>
      <c r="DNN168" s="6"/>
      <c r="DNO168" s="86"/>
      <c r="DNP168" s="79"/>
      <c r="DNQ168" s="82"/>
      <c r="DNR168" s="79"/>
      <c r="DNS168" s="104"/>
      <c r="DNT168" s="83"/>
      <c r="DNU168" s="90"/>
      <c r="DNV168" s="91"/>
      <c r="DNW168" s="92"/>
      <c r="DNX168" s="93"/>
      <c r="DNY168" s="90"/>
      <c r="DNZ168" s="6"/>
      <c r="DOA168" s="86"/>
      <c r="DOB168" s="79"/>
      <c r="DOC168" s="82"/>
      <c r="DOD168" s="79"/>
      <c r="DOE168" s="104"/>
      <c r="DOF168" s="83"/>
      <c r="DOG168" s="90"/>
      <c r="DOH168" s="91"/>
      <c r="DOI168" s="92"/>
      <c r="DOJ168" s="93"/>
      <c r="DOK168" s="90"/>
      <c r="DOL168" s="6"/>
      <c r="DOM168" s="86"/>
      <c r="DON168" s="79"/>
      <c r="DOO168" s="82"/>
      <c r="DOP168" s="79"/>
      <c r="DOQ168" s="104"/>
      <c r="DOR168" s="83"/>
      <c r="DOS168" s="90"/>
      <c r="DOT168" s="91"/>
      <c r="DOU168" s="92"/>
      <c r="DOV168" s="93"/>
      <c r="DOW168" s="90"/>
      <c r="DOX168" s="6"/>
      <c r="DOY168" s="86"/>
      <c r="DOZ168" s="79"/>
      <c r="DPA168" s="82"/>
      <c r="DPB168" s="79"/>
      <c r="DPC168" s="104"/>
      <c r="DPD168" s="83"/>
      <c r="DPE168" s="90"/>
      <c r="DPF168" s="91"/>
      <c r="DPG168" s="92"/>
      <c r="DPH168" s="93"/>
      <c r="DPI168" s="90"/>
      <c r="DPJ168" s="6"/>
      <c r="DPK168" s="86"/>
      <c r="DPL168" s="79"/>
      <c r="DPM168" s="82"/>
      <c r="DPN168" s="79"/>
      <c r="DPO168" s="104"/>
      <c r="DPP168" s="83"/>
      <c r="DPQ168" s="90"/>
      <c r="DPR168" s="91"/>
      <c r="DPS168" s="92"/>
      <c r="DPT168" s="93"/>
      <c r="DPU168" s="90"/>
      <c r="DPV168" s="6"/>
      <c r="DPW168" s="86"/>
      <c r="DPX168" s="79"/>
      <c r="DPY168" s="82"/>
      <c r="DPZ168" s="79"/>
      <c r="DQA168" s="104"/>
      <c r="DQB168" s="83"/>
      <c r="DQC168" s="90"/>
      <c r="DQD168" s="91"/>
      <c r="DQE168" s="92"/>
      <c r="DQF168" s="93"/>
      <c r="DQG168" s="90"/>
      <c r="DQH168" s="6"/>
      <c r="DQI168" s="86"/>
      <c r="DQJ168" s="79"/>
      <c r="DQK168" s="82"/>
      <c r="DQL168" s="79"/>
      <c r="DQM168" s="104"/>
      <c r="DQN168" s="83"/>
      <c r="DQO168" s="90"/>
      <c r="DQP168" s="91"/>
      <c r="DQQ168" s="92"/>
      <c r="DQR168" s="93"/>
      <c r="DQS168" s="90"/>
      <c r="DQT168" s="6"/>
      <c r="DQU168" s="86"/>
      <c r="DQV168" s="79"/>
      <c r="DQW168" s="82"/>
      <c r="DQX168" s="79"/>
      <c r="DQY168" s="104"/>
      <c r="DQZ168" s="83"/>
      <c r="DRA168" s="90"/>
      <c r="DRB168" s="91"/>
      <c r="DRC168" s="92"/>
      <c r="DRD168" s="93"/>
      <c r="DRE168" s="90"/>
      <c r="DRF168" s="6"/>
      <c r="DRG168" s="86"/>
      <c r="DRH168" s="79"/>
      <c r="DRI168" s="82"/>
      <c r="DRJ168" s="79"/>
      <c r="DRK168" s="104"/>
      <c r="DRL168" s="83"/>
      <c r="DRM168" s="90"/>
      <c r="DRN168" s="91"/>
      <c r="DRO168" s="92"/>
      <c r="DRP168" s="93"/>
      <c r="DRQ168" s="90"/>
      <c r="DRR168" s="6"/>
      <c r="DRS168" s="86"/>
      <c r="DRT168" s="79"/>
      <c r="DRU168" s="82"/>
      <c r="DRV168" s="79"/>
      <c r="DRW168" s="104"/>
      <c r="DRX168" s="83"/>
      <c r="DRY168" s="90"/>
      <c r="DRZ168" s="91"/>
      <c r="DSA168" s="92"/>
      <c r="DSB168" s="93"/>
      <c r="DSC168" s="90"/>
      <c r="DSD168" s="6"/>
      <c r="DSE168" s="86"/>
      <c r="DSF168" s="79"/>
      <c r="DSG168" s="82"/>
      <c r="DSH168" s="79"/>
      <c r="DSI168" s="104"/>
      <c r="DSJ168" s="83"/>
      <c r="DSK168" s="90"/>
      <c r="DSL168" s="91"/>
      <c r="DSM168" s="92"/>
      <c r="DSN168" s="93"/>
      <c r="DSO168" s="90"/>
      <c r="DSP168" s="6"/>
      <c r="DSQ168" s="86"/>
      <c r="DSR168" s="79"/>
      <c r="DSS168" s="82"/>
      <c r="DST168" s="79"/>
      <c r="DSU168" s="104"/>
      <c r="DSV168" s="83"/>
      <c r="DSW168" s="90"/>
      <c r="DSX168" s="91"/>
      <c r="DSY168" s="92"/>
      <c r="DSZ168" s="93"/>
      <c r="DTA168" s="90"/>
      <c r="DTB168" s="6"/>
      <c r="DTC168" s="86"/>
      <c r="DTD168" s="79"/>
      <c r="DTE168" s="82"/>
      <c r="DTF168" s="79"/>
      <c r="DTG168" s="104"/>
      <c r="DTH168" s="83"/>
      <c r="DTI168" s="90"/>
      <c r="DTJ168" s="91"/>
      <c r="DTK168" s="92"/>
      <c r="DTL168" s="93"/>
      <c r="DTM168" s="90"/>
      <c r="DTN168" s="6"/>
      <c r="DTO168" s="86"/>
      <c r="DTP168" s="79"/>
      <c r="DTQ168" s="82"/>
      <c r="DTR168" s="79"/>
      <c r="DTS168" s="104"/>
      <c r="DTT168" s="83"/>
      <c r="DTU168" s="90"/>
      <c r="DTV168" s="91"/>
      <c r="DTW168" s="92"/>
      <c r="DTX168" s="93"/>
      <c r="DTY168" s="90"/>
      <c r="DTZ168" s="6"/>
      <c r="DUA168" s="86"/>
      <c r="DUB168" s="79"/>
      <c r="DUC168" s="82"/>
      <c r="DUD168" s="79"/>
      <c r="DUE168" s="104"/>
      <c r="DUF168" s="83"/>
      <c r="DUG168" s="90"/>
      <c r="DUH168" s="91"/>
      <c r="DUI168" s="92"/>
      <c r="DUJ168" s="93"/>
      <c r="DUK168" s="90"/>
      <c r="DUL168" s="6"/>
      <c r="DUM168" s="86"/>
      <c r="DUN168" s="79"/>
      <c r="DUO168" s="82"/>
      <c r="DUP168" s="79"/>
      <c r="DUQ168" s="104"/>
      <c r="DUR168" s="83"/>
      <c r="DUS168" s="90"/>
      <c r="DUT168" s="91"/>
      <c r="DUU168" s="92"/>
      <c r="DUV168" s="93"/>
      <c r="DUW168" s="90"/>
      <c r="DUX168" s="6"/>
      <c r="DUY168" s="86"/>
      <c r="DUZ168" s="79"/>
      <c r="DVA168" s="82"/>
      <c r="DVB168" s="79"/>
      <c r="DVC168" s="104"/>
      <c r="DVD168" s="83"/>
      <c r="DVE168" s="90"/>
      <c r="DVF168" s="91"/>
      <c r="DVG168" s="92"/>
      <c r="DVH168" s="93"/>
      <c r="DVI168" s="90"/>
      <c r="DVJ168" s="6"/>
      <c r="DVK168" s="86"/>
      <c r="DVL168" s="79"/>
      <c r="DVM168" s="82"/>
      <c r="DVN168" s="79"/>
      <c r="DVO168" s="104"/>
      <c r="DVP168" s="83"/>
      <c r="DVQ168" s="90"/>
      <c r="DVR168" s="91"/>
      <c r="DVS168" s="92"/>
      <c r="DVT168" s="93"/>
      <c r="DVU168" s="90"/>
      <c r="DVV168" s="6"/>
      <c r="DVW168" s="86"/>
      <c r="DVX168" s="79"/>
      <c r="DVY168" s="82"/>
      <c r="DVZ168" s="79"/>
      <c r="DWA168" s="104"/>
      <c r="DWB168" s="83"/>
      <c r="DWC168" s="90"/>
      <c r="DWD168" s="91"/>
      <c r="DWE168" s="92"/>
      <c r="DWF168" s="93"/>
      <c r="DWG168" s="90"/>
      <c r="DWH168" s="6"/>
      <c r="DWI168" s="86"/>
      <c r="DWJ168" s="79"/>
      <c r="DWK168" s="82"/>
      <c r="DWL168" s="79"/>
      <c r="DWM168" s="104"/>
      <c r="DWN168" s="83"/>
      <c r="DWO168" s="90"/>
      <c r="DWP168" s="91"/>
      <c r="DWQ168" s="92"/>
      <c r="DWR168" s="93"/>
      <c r="DWS168" s="90"/>
      <c r="DWT168" s="6"/>
      <c r="DWU168" s="86"/>
      <c r="DWV168" s="79"/>
      <c r="DWW168" s="82"/>
      <c r="DWX168" s="79"/>
      <c r="DWY168" s="104"/>
      <c r="DWZ168" s="83"/>
      <c r="DXA168" s="90"/>
      <c r="DXB168" s="91"/>
      <c r="DXC168" s="92"/>
      <c r="DXD168" s="93"/>
      <c r="DXE168" s="90"/>
      <c r="DXF168" s="6"/>
      <c r="DXG168" s="86"/>
      <c r="DXH168" s="79"/>
      <c r="DXI168" s="82"/>
      <c r="DXJ168" s="79"/>
      <c r="DXK168" s="104"/>
      <c r="DXL168" s="83"/>
      <c r="DXM168" s="90"/>
      <c r="DXN168" s="91"/>
      <c r="DXO168" s="92"/>
      <c r="DXP168" s="93"/>
      <c r="DXQ168" s="90"/>
      <c r="DXR168" s="6"/>
      <c r="DXS168" s="86"/>
      <c r="DXT168" s="79"/>
      <c r="DXU168" s="82"/>
      <c r="DXV168" s="79"/>
      <c r="DXW168" s="104"/>
      <c r="DXX168" s="83"/>
      <c r="DXY168" s="90"/>
      <c r="DXZ168" s="91"/>
      <c r="DYA168" s="92"/>
      <c r="DYB168" s="93"/>
      <c r="DYC168" s="90"/>
      <c r="DYD168" s="6"/>
      <c r="DYE168" s="86"/>
      <c r="DYF168" s="79"/>
      <c r="DYG168" s="82"/>
      <c r="DYH168" s="79"/>
      <c r="DYI168" s="104"/>
      <c r="DYJ168" s="83"/>
      <c r="DYK168" s="90"/>
      <c r="DYL168" s="91"/>
      <c r="DYM168" s="92"/>
      <c r="DYN168" s="93"/>
      <c r="DYO168" s="90"/>
      <c r="DYP168" s="6"/>
      <c r="DYQ168" s="86"/>
      <c r="DYR168" s="79"/>
      <c r="DYS168" s="82"/>
      <c r="DYT168" s="79"/>
      <c r="DYU168" s="104"/>
      <c r="DYV168" s="83"/>
      <c r="DYW168" s="90"/>
      <c r="DYX168" s="91"/>
      <c r="DYY168" s="92"/>
      <c r="DYZ168" s="93"/>
      <c r="DZA168" s="90"/>
      <c r="DZB168" s="6"/>
      <c r="DZC168" s="86"/>
      <c r="DZD168" s="79"/>
      <c r="DZE168" s="82"/>
      <c r="DZF168" s="79"/>
      <c r="DZG168" s="104"/>
      <c r="DZH168" s="83"/>
      <c r="DZI168" s="90"/>
      <c r="DZJ168" s="91"/>
      <c r="DZK168" s="92"/>
      <c r="DZL168" s="93"/>
      <c r="DZM168" s="90"/>
      <c r="DZN168" s="6"/>
      <c r="DZO168" s="86"/>
      <c r="DZP168" s="79"/>
      <c r="DZQ168" s="82"/>
      <c r="DZR168" s="79"/>
      <c r="DZS168" s="104"/>
      <c r="DZT168" s="83"/>
      <c r="DZU168" s="90"/>
      <c r="DZV168" s="91"/>
      <c r="DZW168" s="92"/>
      <c r="DZX168" s="93"/>
      <c r="DZY168" s="90"/>
      <c r="DZZ168" s="6"/>
      <c r="EAA168" s="86"/>
      <c r="EAB168" s="79"/>
      <c r="EAC168" s="82"/>
      <c r="EAD168" s="79"/>
      <c r="EAE168" s="104"/>
      <c r="EAF168" s="83"/>
      <c r="EAG168" s="90"/>
      <c r="EAH168" s="91"/>
      <c r="EAI168" s="92"/>
      <c r="EAJ168" s="93"/>
      <c r="EAK168" s="90"/>
      <c r="EAL168" s="6"/>
      <c r="EAM168" s="86"/>
      <c r="EAN168" s="79"/>
      <c r="EAO168" s="82"/>
      <c r="EAP168" s="79"/>
      <c r="EAQ168" s="104"/>
      <c r="EAR168" s="83"/>
      <c r="EAS168" s="90"/>
      <c r="EAT168" s="91"/>
      <c r="EAU168" s="92"/>
      <c r="EAV168" s="93"/>
      <c r="EAW168" s="90"/>
      <c r="EAX168" s="6"/>
      <c r="EAY168" s="86"/>
      <c r="EAZ168" s="79"/>
      <c r="EBA168" s="82"/>
      <c r="EBB168" s="79"/>
      <c r="EBC168" s="104"/>
      <c r="EBD168" s="83"/>
      <c r="EBE168" s="90"/>
      <c r="EBF168" s="91"/>
      <c r="EBG168" s="92"/>
      <c r="EBH168" s="93"/>
      <c r="EBI168" s="90"/>
      <c r="EBJ168" s="6"/>
      <c r="EBK168" s="86"/>
      <c r="EBL168" s="79"/>
      <c r="EBM168" s="82"/>
      <c r="EBN168" s="79"/>
      <c r="EBO168" s="104"/>
      <c r="EBP168" s="83"/>
      <c r="EBQ168" s="90"/>
      <c r="EBR168" s="91"/>
      <c r="EBS168" s="92"/>
      <c r="EBT168" s="93"/>
      <c r="EBU168" s="90"/>
      <c r="EBV168" s="6"/>
      <c r="EBW168" s="86"/>
      <c r="EBX168" s="79"/>
      <c r="EBY168" s="82"/>
      <c r="EBZ168" s="79"/>
      <c r="ECA168" s="104"/>
      <c r="ECB168" s="83"/>
      <c r="ECC168" s="90"/>
      <c r="ECD168" s="91"/>
      <c r="ECE168" s="92"/>
      <c r="ECF168" s="93"/>
      <c r="ECG168" s="90"/>
      <c r="ECH168" s="6"/>
      <c r="ECI168" s="86"/>
      <c r="ECJ168" s="79"/>
      <c r="ECK168" s="82"/>
      <c r="ECL168" s="79"/>
      <c r="ECM168" s="104"/>
      <c r="ECN168" s="83"/>
      <c r="ECO168" s="90"/>
      <c r="ECP168" s="91"/>
      <c r="ECQ168" s="92"/>
      <c r="ECR168" s="93"/>
      <c r="ECS168" s="90"/>
      <c r="ECT168" s="6"/>
      <c r="ECU168" s="86"/>
      <c r="ECV168" s="79"/>
      <c r="ECW168" s="82"/>
      <c r="ECX168" s="79"/>
      <c r="ECY168" s="104"/>
      <c r="ECZ168" s="83"/>
      <c r="EDA168" s="90"/>
      <c r="EDB168" s="91"/>
      <c r="EDC168" s="92"/>
      <c r="EDD168" s="93"/>
      <c r="EDE168" s="90"/>
      <c r="EDF168" s="6"/>
      <c r="EDG168" s="86"/>
      <c r="EDH168" s="79"/>
      <c r="EDI168" s="82"/>
      <c r="EDJ168" s="79"/>
      <c r="EDK168" s="104"/>
      <c r="EDL168" s="83"/>
      <c r="EDM168" s="90"/>
      <c r="EDN168" s="91"/>
      <c r="EDO168" s="92"/>
      <c r="EDP168" s="93"/>
      <c r="EDQ168" s="90"/>
      <c r="EDR168" s="6"/>
      <c r="EDS168" s="86"/>
      <c r="EDT168" s="79"/>
      <c r="EDU168" s="82"/>
      <c r="EDV168" s="79"/>
      <c r="EDW168" s="104"/>
      <c r="EDX168" s="83"/>
      <c r="EDY168" s="90"/>
      <c r="EDZ168" s="91"/>
      <c r="EEA168" s="92"/>
      <c r="EEB168" s="93"/>
      <c r="EEC168" s="90"/>
      <c r="EED168" s="6"/>
      <c r="EEE168" s="86"/>
      <c r="EEF168" s="79"/>
      <c r="EEG168" s="82"/>
      <c r="EEH168" s="79"/>
      <c r="EEI168" s="104"/>
      <c r="EEJ168" s="83"/>
      <c r="EEK168" s="90"/>
      <c r="EEL168" s="91"/>
      <c r="EEM168" s="92"/>
      <c r="EEN168" s="93"/>
      <c r="EEO168" s="90"/>
      <c r="EEP168" s="6"/>
      <c r="EEQ168" s="86"/>
      <c r="EER168" s="79"/>
      <c r="EES168" s="82"/>
      <c r="EET168" s="79"/>
      <c r="EEU168" s="104"/>
      <c r="EEV168" s="83"/>
      <c r="EEW168" s="90"/>
      <c r="EEX168" s="91"/>
      <c r="EEY168" s="92"/>
      <c r="EEZ168" s="93"/>
      <c r="EFA168" s="90"/>
      <c r="EFB168" s="6"/>
      <c r="EFC168" s="86"/>
      <c r="EFD168" s="79"/>
      <c r="EFE168" s="82"/>
      <c r="EFF168" s="79"/>
      <c r="EFG168" s="104"/>
      <c r="EFH168" s="83"/>
      <c r="EFI168" s="90"/>
      <c r="EFJ168" s="91"/>
      <c r="EFK168" s="92"/>
      <c r="EFL168" s="93"/>
      <c r="EFM168" s="90"/>
      <c r="EFN168" s="6"/>
      <c r="EFO168" s="86"/>
      <c r="EFP168" s="79"/>
      <c r="EFQ168" s="82"/>
      <c r="EFR168" s="79"/>
      <c r="EFS168" s="104"/>
      <c r="EFT168" s="83"/>
      <c r="EFU168" s="90"/>
      <c r="EFV168" s="91"/>
      <c r="EFW168" s="92"/>
      <c r="EFX168" s="93"/>
      <c r="EFY168" s="90"/>
      <c r="EFZ168" s="6"/>
      <c r="EGA168" s="86"/>
      <c r="EGB168" s="79"/>
      <c r="EGC168" s="82"/>
      <c r="EGD168" s="79"/>
      <c r="EGE168" s="104"/>
      <c r="EGF168" s="83"/>
      <c r="EGG168" s="90"/>
      <c r="EGH168" s="91"/>
      <c r="EGI168" s="92"/>
      <c r="EGJ168" s="93"/>
      <c r="EGK168" s="90"/>
      <c r="EGL168" s="6"/>
      <c r="EGM168" s="86"/>
      <c r="EGN168" s="79"/>
      <c r="EGO168" s="82"/>
      <c r="EGP168" s="79"/>
      <c r="EGQ168" s="104"/>
      <c r="EGR168" s="83"/>
      <c r="EGS168" s="90"/>
      <c r="EGT168" s="91"/>
      <c r="EGU168" s="92"/>
      <c r="EGV168" s="93"/>
      <c r="EGW168" s="90"/>
      <c r="EGX168" s="6"/>
      <c r="EGY168" s="86"/>
      <c r="EGZ168" s="79"/>
      <c r="EHA168" s="82"/>
      <c r="EHB168" s="79"/>
      <c r="EHC168" s="104"/>
      <c r="EHD168" s="83"/>
      <c r="EHE168" s="90"/>
      <c r="EHF168" s="91"/>
      <c r="EHG168" s="92"/>
      <c r="EHH168" s="93"/>
      <c r="EHI168" s="90"/>
      <c r="EHJ168" s="6"/>
      <c r="EHK168" s="86"/>
      <c r="EHL168" s="79"/>
      <c r="EHM168" s="82"/>
      <c r="EHN168" s="79"/>
      <c r="EHO168" s="104"/>
      <c r="EHP168" s="83"/>
      <c r="EHQ168" s="90"/>
      <c r="EHR168" s="91"/>
      <c r="EHS168" s="92"/>
      <c r="EHT168" s="93"/>
      <c r="EHU168" s="90"/>
      <c r="EHV168" s="6"/>
      <c r="EHW168" s="86"/>
      <c r="EHX168" s="79"/>
      <c r="EHY168" s="82"/>
      <c r="EHZ168" s="79"/>
      <c r="EIA168" s="104"/>
      <c r="EIB168" s="83"/>
      <c r="EIC168" s="90"/>
      <c r="EID168" s="91"/>
      <c r="EIE168" s="92"/>
      <c r="EIF168" s="93"/>
      <c r="EIG168" s="90"/>
      <c r="EIH168" s="6"/>
      <c r="EII168" s="86"/>
      <c r="EIJ168" s="79"/>
      <c r="EIK168" s="82"/>
      <c r="EIL168" s="79"/>
      <c r="EIM168" s="104"/>
      <c r="EIN168" s="83"/>
      <c r="EIO168" s="90"/>
      <c r="EIP168" s="91"/>
      <c r="EIQ168" s="92"/>
      <c r="EIR168" s="93"/>
      <c r="EIS168" s="90"/>
      <c r="EIT168" s="6"/>
      <c r="EIU168" s="86"/>
      <c r="EIV168" s="79"/>
      <c r="EIW168" s="82"/>
      <c r="EIX168" s="79"/>
      <c r="EIY168" s="104"/>
      <c r="EIZ168" s="83"/>
      <c r="EJA168" s="90"/>
      <c r="EJB168" s="91"/>
      <c r="EJC168" s="92"/>
      <c r="EJD168" s="93"/>
      <c r="EJE168" s="90"/>
      <c r="EJF168" s="6"/>
      <c r="EJG168" s="86"/>
      <c r="EJH168" s="79"/>
      <c r="EJI168" s="82"/>
      <c r="EJJ168" s="79"/>
      <c r="EJK168" s="104"/>
      <c r="EJL168" s="83"/>
      <c r="EJM168" s="90"/>
      <c r="EJN168" s="91"/>
      <c r="EJO168" s="92"/>
      <c r="EJP168" s="93"/>
      <c r="EJQ168" s="90"/>
      <c r="EJR168" s="6"/>
      <c r="EJS168" s="86"/>
      <c r="EJT168" s="79"/>
      <c r="EJU168" s="82"/>
      <c r="EJV168" s="79"/>
      <c r="EJW168" s="104"/>
      <c r="EJX168" s="83"/>
      <c r="EJY168" s="90"/>
      <c r="EJZ168" s="91"/>
      <c r="EKA168" s="92"/>
      <c r="EKB168" s="93"/>
      <c r="EKC168" s="90"/>
      <c r="EKD168" s="6"/>
      <c r="EKE168" s="86"/>
      <c r="EKF168" s="79"/>
      <c r="EKG168" s="82"/>
      <c r="EKH168" s="79"/>
      <c r="EKI168" s="104"/>
      <c r="EKJ168" s="83"/>
      <c r="EKK168" s="90"/>
      <c r="EKL168" s="91"/>
      <c r="EKM168" s="92"/>
      <c r="EKN168" s="93"/>
      <c r="EKO168" s="90"/>
      <c r="EKP168" s="6"/>
      <c r="EKQ168" s="86"/>
      <c r="EKR168" s="79"/>
      <c r="EKS168" s="82"/>
      <c r="EKT168" s="79"/>
      <c r="EKU168" s="104"/>
      <c r="EKV168" s="83"/>
      <c r="EKW168" s="90"/>
      <c r="EKX168" s="91"/>
      <c r="EKY168" s="92"/>
      <c r="EKZ168" s="93"/>
      <c r="ELA168" s="90"/>
      <c r="ELB168" s="6"/>
      <c r="ELC168" s="86"/>
      <c r="ELD168" s="79"/>
      <c r="ELE168" s="82"/>
      <c r="ELF168" s="79"/>
      <c r="ELG168" s="104"/>
      <c r="ELH168" s="83"/>
      <c r="ELI168" s="90"/>
      <c r="ELJ168" s="91"/>
      <c r="ELK168" s="92"/>
      <c r="ELL168" s="93"/>
      <c r="ELM168" s="90"/>
      <c r="ELN168" s="6"/>
      <c r="ELO168" s="86"/>
      <c r="ELP168" s="79"/>
      <c r="ELQ168" s="82"/>
      <c r="ELR168" s="79"/>
      <c r="ELS168" s="104"/>
      <c r="ELT168" s="83"/>
      <c r="ELU168" s="90"/>
      <c r="ELV168" s="91"/>
      <c r="ELW168" s="92"/>
      <c r="ELX168" s="93"/>
      <c r="ELY168" s="90"/>
      <c r="ELZ168" s="6"/>
      <c r="EMA168" s="86"/>
      <c r="EMB168" s="79"/>
      <c r="EMC168" s="82"/>
      <c r="EMD168" s="79"/>
      <c r="EME168" s="104"/>
      <c r="EMF168" s="83"/>
      <c r="EMG168" s="90"/>
      <c r="EMH168" s="91"/>
      <c r="EMI168" s="92"/>
      <c r="EMJ168" s="93"/>
      <c r="EMK168" s="90"/>
      <c r="EML168" s="6"/>
      <c r="EMM168" s="86"/>
      <c r="EMN168" s="79"/>
      <c r="EMO168" s="82"/>
      <c r="EMP168" s="79"/>
      <c r="EMQ168" s="104"/>
      <c r="EMR168" s="83"/>
      <c r="EMS168" s="90"/>
      <c r="EMT168" s="91"/>
      <c r="EMU168" s="92"/>
      <c r="EMV168" s="93"/>
      <c r="EMW168" s="90"/>
      <c r="EMX168" s="6"/>
      <c r="EMY168" s="86"/>
      <c r="EMZ168" s="79"/>
      <c r="ENA168" s="82"/>
      <c r="ENB168" s="79"/>
      <c r="ENC168" s="104"/>
      <c r="END168" s="83"/>
      <c r="ENE168" s="90"/>
      <c r="ENF168" s="91"/>
      <c r="ENG168" s="92"/>
      <c r="ENH168" s="93"/>
      <c r="ENI168" s="90"/>
      <c r="ENJ168" s="6"/>
      <c r="ENK168" s="86"/>
      <c r="ENL168" s="79"/>
      <c r="ENM168" s="82"/>
      <c r="ENN168" s="79"/>
      <c r="ENO168" s="104"/>
      <c r="ENP168" s="83"/>
      <c r="ENQ168" s="90"/>
      <c r="ENR168" s="91"/>
      <c r="ENS168" s="92"/>
      <c r="ENT168" s="93"/>
      <c r="ENU168" s="90"/>
      <c r="ENV168" s="6"/>
      <c r="ENW168" s="86"/>
      <c r="ENX168" s="79"/>
      <c r="ENY168" s="82"/>
      <c r="ENZ168" s="79"/>
      <c r="EOA168" s="104"/>
      <c r="EOB168" s="83"/>
      <c r="EOC168" s="90"/>
      <c r="EOD168" s="91"/>
      <c r="EOE168" s="92"/>
      <c r="EOF168" s="93"/>
      <c r="EOG168" s="90"/>
      <c r="EOH168" s="6"/>
      <c r="EOI168" s="86"/>
      <c r="EOJ168" s="79"/>
      <c r="EOK168" s="82"/>
      <c r="EOL168" s="79"/>
      <c r="EOM168" s="104"/>
      <c r="EON168" s="83"/>
      <c r="EOO168" s="90"/>
      <c r="EOP168" s="91"/>
      <c r="EOQ168" s="92"/>
      <c r="EOR168" s="93"/>
      <c r="EOS168" s="90"/>
      <c r="EOT168" s="6"/>
      <c r="EOU168" s="86"/>
      <c r="EOV168" s="79"/>
      <c r="EOW168" s="82"/>
      <c r="EOX168" s="79"/>
      <c r="EOY168" s="104"/>
      <c r="EOZ168" s="83"/>
      <c r="EPA168" s="90"/>
      <c r="EPB168" s="91"/>
      <c r="EPC168" s="92"/>
      <c r="EPD168" s="93"/>
      <c r="EPE168" s="90"/>
      <c r="EPF168" s="6"/>
      <c r="EPG168" s="86"/>
      <c r="EPH168" s="79"/>
      <c r="EPI168" s="82"/>
      <c r="EPJ168" s="79"/>
      <c r="EPK168" s="104"/>
      <c r="EPL168" s="83"/>
      <c r="EPM168" s="90"/>
      <c r="EPN168" s="91"/>
      <c r="EPO168" s="92"/>
      <c r="EPP168" s="93"/>
      <c r="EPQ168" s="90"/>
      <c r="EPR168" s="6"/>
      <c r="EPS168" s="86"/>
      <c r="EPT168" s="79"/>
      <c r="EPU168" s="82"/>
      <c r="EPV168" s="79"/>
      <c r="EPW168" s="104"/>
      <c r="EPX168" s="83"/>
      <c r="EPY168" s="90"/>
      <c r="EPZ168" s="91"/>
      <c r="EQA168" s="92"/>
      <c r="EQB168" s="93"/>
      <c r="EQC168" s="90"/>
      <c r="EQD168" s="6"/>
      <c r="EQE168" s="86"/>
      <c r="EQF168" s="79"/>
      <c r="EQG168" s="82"/>
      <c r="EQH168" s="79"/>
      <c r="EQI168" s="104"/>
      <c r="EQJ168" s="83"/>
      <c r="EQK168" s="90"/>
      <c r="EQL168" s="91"/>
      <c r="EQM168" s="92"/>
      <c r="EQN168" s="93"/>
      <c r="EQO168" s="90"/>
      <c r="EQP168" s="6"/>
      <c r="EQQ168" s="86"/>
      <c r="EQR168" s="79"/>
      <c r="EQS168" s="82"/>
      <c r="EQT168" s="79"/>
      <c r="EQU168" s="104"/>
      <c r="EQV168" s="83"/>
      <c r="EQW168" s="90"/>
      <c r="EQX168" s="91"/>
      <c r="EQY168" s="92"/>
      <c r="EQZ168" s="93"/>
      <c r="ERA168" s="90"/>
      <c r="ERB168" s="6"/>
      <c r="ERC168" s="86"/>
      <c r="ERD168" s="79"/>
      <c r="ERE168" s="82"/>
      <c r="ERF168" s="79"/>
      <c r="ERG168" s="104"/>
      <c r="ERH168" s="83"/>
      <c r="ERI168" s="90"/>
      <c r="ERJ168" s="91"/>
      <c r="ERK168" s="92"/>
      <c r="ERL168" s="93"/>
      <c r="ERM168" s="90"/>
      <c r="ERN168" s="6"/>
      <c r="ERO168" s="86"/>
      <c r="ERP168" s="79"/>
      <c r="ERQ168" s="82"/>
      <c r="ERR168" s="79"/>
      <c r="ERS168" s="104"/>
      <c r="ERT168" s="83"/>
      <c r="ERU168" s="90"/>
      <c r="ERV168" s="91"/>
      <c r="ERW168" s="92"/>
      <c r="ERX168" s="93"/>
      <c r="ERY168" s="90"/>
      <c r="ERZ168" s="6"/>
      <c r="ESA168" s="86"/>
      <c r="ESB168" s="79"/>
      <c r="ESC168" s="82"/>
      <c r="ESD168" s="79"/>
      <c r="ESE168" s="104"/>
      <c r="ESF168" s="83"/>
      <c r="ESG168" s="90"/>
      <c r="ESH168" s="91"/>
      <c r="ESI168" s="92"/>
      <c r="ESJ168" s="93"/>
      <c r="ESK168" s="90"/>
      <c r="ESL168" s="6"/>
      <c r="ESM168" s="86"/>
      <c r="ESN168" s="79"/>
      <c r="ESO168" s="82"/>
      <c r="ESP168" s="79"/>
      <c r="ESQ168" s="104"/>
      <c r="ESR168" s="83"/>
      <c r="ESS168" s="90"/>
      <c r="EST168" s="91"/>
      <c r="ESU168" s="92"/>
      <c r="ESV168" s="93"/>
      <c r="ESW168" s="90"/>
      <c r="ESX168" s="6"/>
      <c r="ESY168" s="86"/>
      <c r="ESZ168" s="79"/>
      <c r="ETA168" s="82"/>
      <c r="ETB168" s="79"/>
      <c r="ETC168" s="104"/>
      <c r="ETD168" s="83"/>
      <c r="ETE168" s="90"/>
      <c r="ETF168" s="91"/>
      <c r="ETG168" s="92"/>
      <c r="ETH168" s="93"/>
      <c r="ETI168" s="90"/>
      <c r="ETJ168" s="6"/>
      <c r="ETK168" s="86"/>
      <c r="ETL168" s="79"/>
      <c r="ETM168" s="82"/>
      <c r="ETN168" s="79"/>
      <c r="ETO168" s="104"/>
      <c r="ETP168" s="83"/>
      <c r="ETQ168" s="90"/>
      <c r="ETR168" s="91"/>
      <c r="ETS168" s="92"/>
      <c r="ETT168" s="93"/>
      <c r="ETU168" s="90"/>
      <c r="ETV168" s="6"/>
      <c r="ETW168" s="86"/>
      <c r="ETX168" s="79"/>
      <c r="ETY168" s="82"/>
      <c r="ETZ168" s="79"/>
      <c r="EUA168" s="104"/>
      <c r="EUB168" s="83"/>
      <c r="EUC168" s="90"/>
      <c r="EUD168" s="91"/>
      <c r="EUE168" s="92"/>
      <c r="EUF168" s="93"/>
      <c r="EUG168" s="90"/>
      <c r="EUH168" s="6"/>
      <c r="EUI168" s="86"/>
      <c r="EUJ168" s="79"/>
      <c r="EUK168" s="82"/>
      <c r="EUL168" s="79"/>
      <c r="EUM168" s="104"/>
      <c r="EUN168" s="83"/>
      <c r="EUO168" s="90"/>
      <c r="EUP168" s="91"/>
      <c r="EUQ168" s="92"/>
      <c r="EUR168" s="93"/>
      <c r="EUS168" s="90"/>
      <c r="EUT168" s="6"/>
      <c r="EUU168" s="86"/>
      <c r="EUV168" s="79"/>
      <c r="EUW168" s="82"/>
      <c r="EUX168" s="79"/>
      <c r="EUY168" s="104"/>
      <c r="EUZ168" s="83"/>
      <c r="EVA168" s="90"/>
      <c r="EVB168" s="91"/>
      <c r="EVC168" s="92"/>
      <c r="EVD168" s="93"/>
      <c r="EVE168" s="90"/>
      <c r="EVF168" s="6"/>
      <c r="EVG168" s="86"/>
      <c r="EVH168" s="79"/>
      <c r="EVI168" s="82"/>
      <c r="EVJ168" s="79"/>
      <c r="EVK168" s="104"/>
      <c r="EVL168" s="83"/>
      <c r="EVM168" s="90"/>
      <c r="EVN168" s="91"/>
      <c r="EVO168" s="92"/>
      <c r="EVP168" s="93"/>
      <c r="EVQ168" s="90"/>
      <c r="EVR168" s="6"/>
      <c r="EVS168" s="86"/>
      <c r="EVT168" s="79"/>
      <c r="EVU168" s="82"/>
      <c r="EVV168" s="79"/>
      <c r="EVW168" s="104"/>
      <c r="EVX168" s="83"/>
      <c r="EVY168" s="90"/>
      <c r="EVZ168" s="91"/>
      <c r="EWA168" s="92"/>
      <c r="EWB168" s="93"/>
      <c r="EWC168" s="90"/>
      <c r="EWD168" s="6"/>
      <c r="EWE168" s="86"/>
      <c r="EWF168" s="79"/>
      <c r="EWG168" s="82"/>
      <c r="EWH168" s="79"/>
      <c r="EWI168" s="104"/>
      <c r="EWJ168" s="83"/>
      <c r="EWK168" s="90"/>
      <c r="EWL168" s="91"/>
      <c r="EWM168" s="92"/>
      <c r="EWN168" s="93"/>
      <c r="EWO168" s="90"/>
      <c r="EWP168" s="6"/>
      <c r="EWQ168" s="86"/>
      <c r="EWR168" s="79"/>
      <c r="EWS168" s="82"/>
      <c r="EWT168" s="79"/>
      <c r="EWU168" s="104"/>
      <c r="EWV168" s="83"/>
      <c r="EWW168" s="90"/>
      <c r="EWX168" s="91"/>
      <c r="EWY168" s="92"/>
      <c r="EWZ168" s="93"/>
      <c r="EXA168" s="90"/>
      <c r="EXB168" s="6"/>
      <c r="EXC168" s="86"/>
      <c r="EXD168" s="79"/>
      <c r="EXE168" s="82"/>
      <c r="EXF168" s="79"/>
      <c r="EXG168" s="104"/>
      <c r="EXH168" s="83"/>
      <c r="EXI168" s="90"/>
      <c r="EXJ168" s="91"/>
      <c r="EXK168" s="92"/>
      <c r="EXL168" s="93"/>
      <c r="EXM168" s="90"/>
      <c r="EXN168" s="6"/>
      <c r="EXO168" s="86"/>
      <c r="EXP168" s="79"/>
      <c r="EXQ168" s="82"/>
      <c r="EXR168" s="79"/>
      <c r="EXS168" s="104"/>
      <c r="EXT168" s="83"/>
      <c r="EXU168" s="90"/>
      <c r="EXV168" s="91"/>
      <c r="EXW168" s="92"/>
      <c r="EXX168" s="93"/>
      <c r="EXY168" s="90"/>
      <c r="EXZ168" s="6"/>
      <c r="EYA168" s="86"/>
      <c r="EYB168" s="79"/>
      <c r="EYC168" s="82"/>
      <c r="EYD168" s="79"/>
      <c r="EYE168" s="104"/>
      <c r="EYF168" s="83"/>
      <c r="EYG168" s="90"/>
      <c r="EYH168" s="91"/>
      <c r="EYI168" s="92"/>
      <c r="EYJ168" s="93"/>
      <c r="EYK168" s="90"/>
      <c r="EYL168" s="6"/>
      <c r="EYM168" s="86"/>
      <c r="EYN168" s="79"/>
      <c r="EYO168" s="82"/>
      <c r="EYP168" s="79"/>
      <c r="EYQ168" s="104"/>
      <c r="EYR168" s="83"/>
      <c r="EYS168" s="90"/>
      <c r="EYT168" s="91"/>
      <c r="EYU168" s="92"/>
      <c r="EYV168" s="93"/>
      <c r="EYW168" s="90"/>
      <c r="EYX168" s="6"/>
      <c r="EYY168" s="86"/>
      <c r="EYZ168" s="79"/>
      <c r="EZA168" s="82"/>
      <c r="EZB168" s="79"/>
      <c r="EZC168" s="104"/>
      <c r="EZD168" s="83"/>
      <c r="EZE168" s="90"/>
      <c r="EZF168" s="91"/>
      <c r="EZG168" s="92"/>
      <c r="EZH168" s="93"/>
      <c r="EZI168" s="90"/>
      <c r="EZJ168" s="6"/>
      <c r="EZK168" s="86"/>
      <c r="EZL168" s="79"/>
      <c r="EZM168" s="82"/>
      <c r="EZN168" s="79"/>
      <c r="EZO168" s="104"/>
      <c r="EZP168" s="83"/>
      <c r="EZQ168" s="90"/>
      <c r="EZR168" s="91"/>
      <c r="EZS168" s="92"/>
      <c r="EZT168" s="93"/>
      <c r="EZU168" s="90"/>
      <c r="EZV168" s="6"/>
      <c r="EZW168" s="86"/>
      <c r="EZX168" s="79"/>
      <c r="EZY168" s="82"/>
      <c r="EZZ168" s="79"/>
      <c r="FAA168" s="104"/>
      <c r="FAB168" s="83"/>
      <c r="FAC168" s="90"/>
      <c r="FAD168" s="91"/>
      <c r="FAE168" s="92"/>
      <c r="FAF168" s="93"/>
      <c r="FAG168" s="90"/>
      <c r="FAH168" s="6"/>
      <c r="FAI168" s="86"/>
      <c r="FAJ168" s="79"/>
      <c r="FAK168" s="82"/>
      <c r="FAL168" s="79"/>
      <c r="FAM168" s="104"/>
      <c r="FAN168" s="83"/>
      <c r="FAO168" s="90"/>
      <c r="FAP168" s="91"/>
      <c r="FAQ168" s="92"/>
      <c r="FAR168" s="93"/>
      <c r="FAS168" s="90"/>
      <c r="FAT168" s="6"/>
      <c r="FAU168" s="86"/>
      <c r="FAV168" s="79"/>
      <c r="FAW168" s="82"/>
      <c r="FAX168" s="79"/>
      <c r="FAY168" s="104"/>
      <c r="FAZ168" s="83"/>
      <c r="FBA168" s="90"/>
      <c r="FBB168" s="91"/>
      <c r="FBC168" s="92"/>
      <c r="FBD168" s="93"/>
      <c r="FBE168" s="90"/>
      <c r="FBF168" s="6"/>
      <c r="FBG168" s="86"/>
      <c r="FBH168" s="79"/>
      <c r="FBI168" s="82"/>
      <c r="FBJ168" s="79"/>
      <c r="FBK168" s="104"/>
      <c r="FBL168" s="83"/>
      <c r="FBM168" s="90"/>
      <c r="FBN168" s="91"/>
      <c r="FBO168" s="92"/>
      <c r="FBP168" s="93"/>
      <c r="FBQ168" s="90"/>
      <c r="FBR168" s="6"/>
      <c r="FBS168" s="86"/>
      <c r="FBT168" s="79"/>
      <c r="FBU168" s="82"/>
      <c r="FBV168" s="79"/>
      <c r="FBW168" s="104"/>
      <c r="FBX168" s="83"/>
      <c r="FBY168" s="90"/>
      <c r="FBZ168" s="91"/>
      <c r="FCA168" s="92"/>
      <c r="FCB168" s="93"/>
      <c r="FCC168" s="90"/>
      <c r="FCD168" s="6"/>
      <c r="FCE168" s="86"/>
      <c r="FCF168" s="79"/>
      <c r="FCG168" s="82"/>
      <c r="FCH168" s="79"/>
      <c r="FCI168" s="104"/>
      <c r="FCJ168" s="83"/>
      <c r="FCK168" s="90"/>
      <c r="FCL168" s="91"/>
      <c r="FCM168" s="92"/>
      <c r="FCN168" s="93"/>
      <c r="FCO168" s="90"/>
      <c r="FCP168" s="6"/>
      <c r="FCQ168" s="86"/>
      <c r="FCR168" s="79"/>
      <c r="FCS168" s="82"/>
      <c r="FCT168" s="79"/>
      <c r="FCU168" s="104"/>
      <c r="FCV168" s="83"/>
      <c r="FCW168" s="90"/>
      <c r="FCX168" s="91"/>
      <c r="FCY168" s="92"/>
      <c r="FCZ168" s="93"/>
      <c r="FDA168" s="90"/>
      <c r="FDB168" s="6"/>
      <c r="FDC168" s="86"/>
      <c r="FDD168" s="79"/>
      <c r="FDE168" s="82"/>
      <c r="FDF168" s="79"/>
      <c r="FDG168" s="104"/>
      <c r="FDH168" s="83"/>
      <c r="FDI168" s="90"/>
      <c r="FDJ168" s="91"/>
      <c r="FDK168" s="92"/>
      <c r="FDL168" s="93"/>
      <c r="FDM168" s="90"/>
      <c r="FDN168" s="6"/>
      <c r="FDO168" s="86"/>
      <c r="FDP168" s="79"/>
      <c r="FDQ168" s="82"/>
      <c r="FDR168" s="79"/>
      <c r="FDS168" s="104"/>
      <c r="FDT168" s="83"/>
      <c r="FDU168" s="90"/>
      <c r="FDV168" s="91"/>
      <c r="FDW168" s="92"/>
      <c r="FDX168" s="93"/>
      <c r="FDY168" s="90"/>
      <c r="FDZ168" s="6"/>
      <c r="FEA168" s="86"/>
      <c r="FEB168" s="79"/>
      <c r="FEC168" s="82"/>
      <c r="FED168" s="79"/>
      <c r="FEE168" s="104"/>
      <c r="FEF168" s="83"/>
      <c r="FEG168" s="90"/>
      <c r="FEH168" s="91"/>
      <c r="FEI168" s="92"/>
      <c r="FEJ168" s="93"/>
      <c r="FEK168" s="90"/>
      <c r="FEL168" s="6"/>
      <c r="FEM168" s="86"/>
      <c r="FEN168" s="79"/>
      <c r="FEO168" s="82"/>
      <c r="FEP168" s="79"/>
      <c r="FEQ168" s="104"/>
      <c r="FER168" s="83"/>
      <c r="FES168" s="90"/>
      <c r="FET168" s="91"/>
      <c r="FEU168" s="92"/>
      <c r="FEV168" s="93"/>
      <c r="FEW168" s="90"/>
      <c r="FEX168" s="6"/>
      <c r="FEY168" s="86"/>
      <c r="FEZ168" s="79"/>
      <c r="FFA168" s="82"/>
      <c r="FFB168" s="79"/>
      <c r="FFC168" s="104"/>
      <c r="FFD168" s="83"/>
      <c r="FFE168" s="90"/>
      <c r="FFF168" s="91"/>
      <c r="FFG168" s="92"/>
      <c r="FFH168" s="93"/>
      <c r="FFI168" s="90"/>
      <c r="FFJ168" s="6"/>
      <c r="FFK168" s="86"/>
      <c r="FFL168" s="79"/>
      <c r="FFM168" s="82"/>
      <c r="FFN168" s="79"/>
      <c r="FFO168" s="104"/>
      <c r="FFP168" s="83"/>
      <c r="FFQ168" s="90"/>
      <c r="FFR168" s="91"/>
      <c r="FFS168" s="92"/>
      <c r="FFT168" s="93"/>
      <c r="FFU168" s="90"/>
      <c r="FFV168" s="6"/>
      <c r="FFW168" s="86"/>
      <c r="FFX168" s="79"/>
      <c r="FFY168" s="82"/>
      <c r="FFZ168" s="79"/>
      <c r="FGA168" s="104"/>
      <c r="FGB168" s="83"/>
      <c r="FGC168" s="90"/>
      <c r="FGD168" s="91"/>
      <c r="FGE168" s="92"/>
      <c r="FGF168" s="93"/>
      <c r="FGG168" s="90"/>
      <c r="FGH168" s="6"/>
      <c r="FGI168" s="86"/>
      <c r="FGJ168" s="79"/>
      <c r="FGK168" s="82"/>
      <c r="FGL168" s="79"/>
      <c r="FGM168" s="104"/>
      <c r="FGN168" s="83"/>
      <c r="FGO168" s="90"/>
      <c r="FGP168" s="91"/>
      <c r="FGQ168" s="92"/>
      <c r="FGR168" s="93"/>
      <c r="FGS168" s="90"/>
      <c r="FGT168" s="6"/>
      <c r="FGU168" s="86"/>
      <c r="FGV168" s="79"/>
      <c r="FGW168" s="82"/>
      <c r="FGX168" s="79"/>
      <c r="FGY168" s="104"/>
      <c r="FGZ168" s="83"/>
      <c r="FHA168" s="90"/>
      <c r="FHB168" s="91"/>
      <c r="FHC168" s="92"/>
      <c r="FHD168" s="93"/>
      <c r="FHE168" s="90"/>
      <c r="FHF168" s="6"/>
      <c r="FHG168" s="86"/>
      <c r="FHH168" s="79"/>
      <c r="FHI168" s="82"/>
      <c r="FHJ168" s="79"/>
      <c r="FHK168" s="104"/>
      <c r="FHL168" s="83"/>
      <c r="FHM168" s="90"/>
      <c r="FHN168" s="91"/>
      <c r="FHO168" s="92"/>
      <c r="FHP168" s="93"/>
      <c r="FHQ168" s="90"/>
      <c r="FHR168" s="6"/>
      <c r="FHS168" s="86"/>
      <c r="FHT168" s="79"/>
      <c r="FHU168" s="82"/>
      <c r="FHV168" s="79"/>
      <c r="FHW168" s="104"/>
      <c r="FHX168" s="83"/>
      <c r="FHY168" s="90"/>
      <c r="FHZ168" s="91"/>
      <c r="FIA168" s="92"/>
      <c r="FIB168" s="93"/>
      <c r="FIC168" s="90"/>
      <c r="FID168" s="6"/>
      <c r="FIE168" s="86"/>
      <c r="FIF168" s="79"/>
      <c r="FIG168" s="82"/>
      <c r="FIH168" s="79"/>
      <c r="FII168" s="104"/>
      <c r="FIJ168" s="83"/>
      <c r="FIK168" s="90"/>
      <c r="FIL168" s="91"/>
      <c r="FIM168" s="92"/>
      <c r="FIN168" s="93"/>
      <c r="FIO168" s="90"/>
      <c r="FIP168" s="6"/>
      <c r="FIQ168" s="86"/>
      <c r="FIR168" s="79"/>
      <c r="FIS168" s="82"/>
      <c r="FIT168" s="79"/>
      <c r="FIU168" s="104"/>
      <c r="FIV168" s="83"/>
      <c r="FIW168" s="90"/>
      <c r="FIX168" s="91"/>
      <c r="FIY168" s="92"/>
      <c r="FIZ168" s="93"/>
      <c r="FJA168" s="90"/>
      <c r="FJB168" s="6"/>
      <c r="FJC168" s="86"/>
      <c r="FJD168" s="79"/>
      <c r="FJE168" s="82"/>
      <c r="FJF168" s="79"/>
      <c r="FJG168" s="104"/>
      <c r="FJH168" s="83"/>
      <c r="FJI168" s="90"/>
      <c r="FJJ168" s="91"/>
      <c r="FJK168" s="92"/>
      <c r="FJL168" s="93"/>
      <c r="FJM168" s="90"/>
      <c r="FJN168" s="6"/>
      <c r="FJO168" s="86"/>
      <c r="FJP168" s="79"/>
      <c r="FJQ168" s="82"/>
      <c r="FJR168" s="79"/>
      <c r="FJS168" s="104"/>
      <c r="FJT168" s="83"/>
      <c r="FJU168" s="90"/>
      <c r="FJV168" s="91"/>
      <c r="FJW168" s="92"/>
      <c r="FJX168" s="93"/>
      <c r="FJY168" s="90"/>
      <c r="FJZ168" s="6"/>
      <c r="FKA168" s="86"/>
      <c r="FKB168" s="79"/>
      <c r="FKC168" s="82"/>
      <c r="FKD168" s="79"/>
      <c r="FKE168" s="104"/>
      <c r="FKF168" s="83"/>
      <c r="FKG168" s="90"/>
      <c r="FKH168" s="91"/>
      <c r="FKI168" s="92"/>
      <c r="FKJ168" s="93"/>
      <c r="FKK168" s="90"/>
      <c r="FKL168" s="6"/>
      <c r="FKM168" s="86"/>
      <c r="FKN168" s="79"/>
      <c r="FKO168" s="82"/>
      <c r="FKP168" s="79"/>
      <c r="FKQ168" s="104"/>
      <c r="FKR168" s="83"/>
      <c r="FKS168" s="90"/>
      <c r="FKT168" s="91"/>
      <c r="FKU168" s="92"/>
      <c r="FKV168" s="93"/>
      <c r="FKW168" s="90"/>
      <c r="FKX168" s="6"/>
      <c r="FKY168" s="86"/>
      <c r="FKZ168" s="79"/>
      <c r="FLA168" s="82"/>
      <c r="FLB168" s="79"/>
      <c r="FLC168" s="104"/>
      <c r="FLD168" s="83"/>
      <c r="FLE168" s="90"/>
      <c r="FLF168" s="91"/>
      <c r="FLG168" s="92"/>
      <c r="FLH168" s="93"/>
      <c r="FLI168" s="90"/>
      <c r="FLJ168" s="6"/>
      <c r="FLK168" s="86"/>
      <c r="FLL168" s="79"/>
      <c r="FLM168" s="82"/>
      <c r="FLN168" s="79"/>
      <c r="FLO168" s="104"/>
      <c r="FLP168" s="83"/>
      <c r="FLQ168" s="90"/>
      <c r="FLR168" s="91"/>
      <c r="FLS168" s="92"/>
      <c r="FLT168" s="93"/>
      <c r="FLU168" s="90"/>
      <c r="FLV168" s="6"/>
      <c r="FLW168" s="86"/>
      <c r="FLX168" s="79"/>
      <c r="FLY168" s="82"/>
      <c r="FLZ168" s="79"/>
      <c r="FMA168" s="104"/>
      <c r="FMB168" s="83"/>
      <c r="FMC168" s="90"/>
      <c r="FMD168" s="91"/>
      <c r="FME168" s="92"/>
      <c r="FMF168" s="93"/>
      <c r="FMG168" s="90"/>
      <c r="FMH168" s="6"/>
      <c r="FMI168" s="86"/>
      <c r="FMJ168" s="79"/>
      <c r="FMK168" s="82"/>
      <c r="FML168" s="79"/>
      <c r="FMM168" s="104"/>
      <c r="FMN168" s="83"/>
      <c r="FMO168" s="90"/>
      <c r="FMP168" s="91"/>
      <c r="FMQ168" s="92"/>
      <c r="FMR168" s="93"/>
      <c r="FMS168" s="90"/>
      <c r="FMT168" s="6"/>
      <c r="FMU168" s="86"/>
      <c r="FMV168" s="79"/>
      <c r="FMW168" s="82"/>
      <c r="FMX168" s="79"/>
      <c r="FMY168" s="104"/>
      <c r="FMZ168" s="83"/>
      <c r="FNA168" s="90"/>
      <c r="FNB168" s="91"/>
      <c r="FNC168" s="92"/>
      <c r="FND168" s="93"/>
      <c r="FNE168" s="90"/>
      <c r="FNF168" s="6"/>
      <c r="FNG168" s="86"/>
      <c r="FNH168" s="79"/>
      <c r="FNI168" s="82"/>
      <c r="FNJ168" s="79"/>
      <c r="FNK168" s="104"/>
      <c r="FNL168" s="83"/>
      <c r="FNM168" s="90"/>
      <c r="FNN168" s="91"/>
      <c r="FNO168" s="92"/>
      <c r="FNP168" s="93"/>
      <c r="FNQ168" s="90"/>
      <c r="FNR168" s="6"/>
      <c r="FNS168" s="86"/>
      <c r="FNT168" s="79"/>
      <c r="FNU168" s="82"/>
      <c r="FNV168" s="79"/>
      <c r="FNW168" s="104"/>
      <c r="FNX168" s="83"/>
      <c r="FNY168" s="90"/>
      <c r="FNZ168" s="91"/>
      <c r="FOA168" s="92"/>
      <c r="FOB168" s="93"/>
      <c r="FOC168" s="90"/>
      <c r="FOD168" s="6"/>
      <c r="FOE168" s="86"/>
      <c r="FOF168" s="79"/>
      <c r="FOG168" s="82"/>
      <c r="FOH168" s="79"/>
      <c r="FOI168" s="104"/>
      <c r="FOJ168" s="83"/>
      <c r="FOK168" s="90"/>
      <c r="FOL168" s="91"/>
      <c r="FOM168" s="92"/>
      <c r="FON168" s="93"/>
      <c r="FOO168" s="90"/>
      <c r="FOP168" s="6"/>
      <c r="FOQ168" s="86"/>
      <c r="FOR168" s="79"/>
      <c r="FOS168" s="82"/>
      <c r="FOT168" s="79"/>
      <c r="FOU168" s="104"/>
      <c r="FOV168" s="83"/>
      <c r="FOW168" s="90"/>
      <c r="FOX168" s="91"/>
      <c r="FOY168" s="92"/>
      <c r="FOZ168" s="93"/>
      <c r="FPA168" s="90"/>
      <c r="FPB168" s="6"/>
      <c r="FPC168" s="86"/>
      <c r="FPD168" s="79"/>
      <c r="FPE168" s="82"/>
      <c r="FPF168" s="79"/>
      <c r="FPG168" s="104"/>
      <c r="FPH168" s="83"/>
      <c r="FPI168" s="90"/>
      <c r="FPJ168" s="91"/>
      <c r="FPK168" s="92"/>
      <c r="FPL168" s="93"/>
      <c r="FPM168" s="90"/>
      <c r="FPN168" s="6"/>
      <c r="FPO168" s="86"/>
      <c r="FPP168" s="79"/>
      <c r="FPQ168" s="82"/>
      <c r="FPR168" s="79"/>
      <c r="FPS168" s="104"/>
      <c r="FPT168" s="83"/>
      <c r="FPU168" s="90"/>
      <c r="FPV168" s="91"/>
      <c r="FPW168" s="92"/>
      <c r="FPX168" s="93"/>
      <c r="FPY168" s="90"/>
      <c r="FPZ168" s="6"/>
      <c r="FQA168" s="86"/>
      <c r="FQB168" s="79"/>
      <c r="FQC168" s="82"/>
      <c r="FQD168" s="79"/>
      <c r="FQE168" s="104"/>
      <c r="FQF168" s="83"/>
      <c r="FQG168" s="90"/>
      <c r="FQH168" s="91"/>
      <c r="FQI168" s="92"/>
      <c r="FQJ168" s="93"/>
      <c r="FQK168" s="90"/>
      <c r="FQL168" s="6"/>
      <c r="FQM168" s="86"/>
      <c r="FQN168" s="79"/>
      <c r="FQO168" s="82"/>
      <c r="FQP168" s="79"/>
      <c r="FQQ168" s="104"/>
      <c r="FQR168" s="83"/>
      <c r="FQS168" s="90"/>
      <c r="FQT168" s="91"/>
      <c r="FQU168" s="92"/>
      <c r="FQV168" s="93"/>
      <c r="FQW168" s="90"/>
      <c r="FQX168" s="6"/>
      <c r="FQY168" s="86"/>
      <c r="FQZ168" s="79"/>
      <c r="FRA168" s="82"/>
      <c r="FRB168" s="79"/>
      <c r="FRC168" s="104"/>
      <c r="FRD168" s="83"/>
      <c r="FRE168" s="90"/>
      <c r="FRF168" s="91"/>
      <c r="FRG168" s="92"/>
      <c r="FRH168" s="93"/>
      <c r="FRI168" s="90"/>
      <c r="FRJ168" s="6"/>
      <c r="FRK168" s="86"/>
      <c r="FRL168" s="79"/>
      <c r="FRM168" s="82"/>
      <c r="FRN168" s="79"/>
      <c r="FRO168" s="104"/>
      <c r="FRP168" s="83"/>
      <c r="FRQ168" s="90"/>
      <c r="FRR168" s="91"/>
      <c r="FRS168" s="92"/>
      <c r="FRT168" s="93"/>
      <c r="FRU168" s="90"/>
      <c r="FRV168" s="6"/>
      <c r="FRW168" s="86"/>
      <c r="FRX168" s="79"/>
      <c r="FRY168" s="82"/>
      <c r="FRZ168" s="79"/>
      <c r="FSA168" s="104"/>
      <c r="FSB168" s="83"/>
      <c r="FSC168" s="90"/>
      <c r="FSD168" s="91"/>
      <c r="FSE168" s="92"/>
      <c r="FSF168" s="93"/>
      <c r="FSG168" s="90"/>
      <c r="FSH168" s="6"/>
      <c r="FSI168" s="86"/>
      <c r="FSJ168" s="79"/>
      <c r="FSK168" s="82"/>
      <c r="FSL168" s="79"/>
      <c r="FSM168" s="104"/>
      <c r="FSN168" s="83"/>
      <c r="FSO168" s="90"/>
      <c r="FSP168" s="91"/>
      <c r="FSQ168" s="92"/>
      <c r="FSR168" s="93"/>
      <c r="FSS168" s="90"/>
      <c r="FST168" s="6"/>
      <c r="FSU168" s="86"/>
      <c r="FSV168" s="79"/>
      <c r="FSW168" s="82"/>
      <c r="FSX168" s="79"/>
      <c r="FSY168" s="104"/>
      <c r="FSZ168" s="83"/>
      <c r="FTA168" s="90"/>
      <c r="FTB168" s="91"/>
      <c r="FTC168" s="92"/>
      <c r="FTD168" s="93"/>
      <c r="FTE168" s="90"/>
      <c r="FTF168" s="6"/>
      <c r="FTG168" s="86"/>
      <c r="FTH168" s="79"/>
      <c r="FTI168" s="82"/>
      <c r="FTJ168" s="79"/>
      <c r="FTK168" s="104"/>
      <c r="FTL168" s="83"/>
      <c r="FTM168" s="90"/>
      <c r="FTN168" s="91"/>
      <c r="FTO168" s="92"/>
      <c r="FTP168" s="93"/>
      <c r="FTQ168" s="90"/>
      <c r="FTR168" s="6"/>
      <c r="FTS168" s="86"/>
      <c r="FTT168" s="79"/>
      <c r="FTU168" s="82"/>
      <c r="FTV168" s="79"/>
      <c r="FTW168" s="104"/>
      <c r="FTX168" s="83"/>
      <c r="FTY168" s="90"/>
      <c r="FTZ168" s="91"/>
      <c r="FUA168" s="92"/>
      <c r="FUB168" s="93"/>
      <c r="FUC168" s="90"/>
      <c r="FUD168" s="6"/>
      <c r="FUE168" s="86"/>
      <c r="FUF168" s="79"/>
      <c r="FUG168" s="82"/>
      <c r="FUH168" s="79"/>
      <c r="FUI168" s="104"/>
      <c r="FUJ168" s="83"/>
      <c r="FUK168" s="90"/>
      <c r="FUL168" s="91"/>
      <c r="FUM168" s="92"/>
      <c r="FUN168" s="93"/>
      <c r="FUO168" s="90"/>
      <c r="FUP168" s="6"/>
      <c r="FUQ168" s="86"/>
      <c r="FUR168" s="79"/>
      <c r="FUS168" s="82"/>
      <c r="FUT168" s="79"/>
      <c r="FUU168" s="104"/>
      <c r="FUV168" s="83"/>
      <c r="FUW168" s="90"/>
      <c r="FUX168" s="91"/>
      <c r="FUY168" s="92"/>
      <c r="FUZ168" s="93"/>
      <c r="FVA168" s="90"/>
      <c r="FVB168" s="6"/>
      <c r="FVC168" s="86"/>
      <c r="FVD168" s="79"/>
      <c r="FVE168" s="82"/>
      <c r="FVF168" s="79"/>
      <c r="FVG168" s="104"/>
      <c r="FVH168" s="83"/>
      <c r="FVI168" s="90"/>
      <c r="FVJ168" s="91"/>
      <c r="FVK168" s="92"/>
      <c r="FVL168" s="93"/>
      <c r="FVM168" s="90"/>
      <c r="FVN168" s="6"/>
      <c r="FVO168" s="86"/>
      <c r="FVP168" s="79"/>
      <c r="FVQ168" s="82"/>
      <c r="FVR168" s="79"/>
      <c r="FVS168" s="104"/>
      <c r="FVT168" s="83"/>
      <c r="FVU168" s="90"/>
      <c r="FVV168" s="91"/>
      <c r="FVW168" s="92"/>
      <c r="FVX168" s="93"/>
      <c r="FVY168" s="90"/>
      <c r="FVZ168" s="6"/>
      <c r="FWA168" s="86"/>
      <c r="FWB168" s="79"/>
      <c r="FWC168" s="82"/>
      <c r="FWD168" s="79"/>
      <c r="FWE168" s="104"/>
      <c r="FWF168" s="83"/>
      <c r="FWG168" s="90"/>
      <c r="FWH168" s="91"/>
      <c r="FWI168" s="92"/>
      <c r="FWJ168" s="93"/>
      <c r="FWK168" s="90"/>
      <c r="FWL168" s="6"/>
      <c r="FWM168" s="86"/>
      <c r="FWN168" s="79"/>
      <c r="FWO168" s="82"/>
      <c r="FWP168" s="79"/>
      <c r="FWQ168" s="104"/>
      <c r="FWR168" s="83"/>
      <c r="FWS168" s="90"/>
      <c r="FWT168" s="91"/>
      <c r="FWU168" s="92"/>
      <c r="FWV168" s="93"/>
      <c r="FWW168" s="90"/>
      <c r="FWX168" s="6"/>
      <c r="FWY168" s="86"/>
      <c r="FWZ168" s="79"/>
      <c r="FXA168" s="82"/>
      <c r="FXB168" s="79"/>
      <c r="FXC168" s="104"/>
      <c r="FXD168" s="83"/>
      <c r="FXE168" s="90"/>
      <c r="FXF168" s="91"/>
      <c r="FXG168" s="92"/>
      <c r="FXH168" s="93"/>
      <c r="FXI168" s="90"/>
      <c r="FXJ168" s="6"/>
      <c r="FXK168" s="86"/>
      <c r="FXL168" s="79"/>
      <c r="FXM168" s="82"/>
      <c r="FXN168" s="79"/>
      <c r="FXO168" s="104"/>
      <c r="FXP168" s="83"/>
      <c r="FXQ168" s="90"/>
      <c r="FXR168" s="91"/>
      <c r="FXS168" s="92"/>
      <c r="FXT168" s="93"/>
      <c r="FXU168" s="90"/>
      <c r="FXV168" s="6"/>
      <c r="FXW168" s="86"/>
      <c r="FXX168" s="79"/>
      <c r="FXY168" s="82"/>
      <c r="FXZ168" s="79"/>
      <c r="FYA168" s="104"/>
      <c r="FYB168" s="83"/>
      <c r="FYC168" s="90"/>
      <c r="FYD168" s="91"/>
      <c r="FYE168" s="92"/>
      <c r="FYF168" s="93"/>
      <c r="FYG168" s="90"/>
      <c r="FYH168" s="6"/>
      <c r="FYI168" s="86"/>
      <c r="FYJ168" s="79"/>
      <c r="FYK168" s="82"/>
      <c r="FYL168" s="79"/>
      <c r="FYM168" s="104"/>
      <c r="FYN168" s="83"/>
      <c r="FYO168" s="90"/>
      <c r="FYP168" s="91"/>
      <c r="FYQ168" s="92"/>
      <c r="FYR168" s="93"/>
      <c r="FYS168" s="90"/>
      <c r="FYT168" s="6"/>
      <c r="FYU168" s="86"/>
      <c r="FYV168" s="79"/>
      <c r="FYW168" s="82"/>
      <c r="FYX168" s="79"/>
      <c r="FYY168" s="104"/>
      <c r="FYZ168" s="83"/>
      <c r="FZA168" s="90"/>
      <c r="FZB168" s="91"/>
      <c r="FZC168" s="92"/>
      <c r="FZD168" s="93"/>
      <c r="FZE168" s="90"/>
      <c r="FZF168" s="6"/>
      <c r="FZG168" s="86"/>
      <c r="FZH168" s="79"/>
      <c r="FZI168" s="82"/>
      <c r="FZJ168" s="79"/>
      <c r="FZK168" s="104"/>
      <c r="FZL168" s="83"/>
      <c r="FZM168" s="90"/>
      <c r="FZN168" s="91"/>
      <c r="FZO168" s="92"/>
      <c r="FZP168" s="93"/>
      <c r="FZQ168" s="90"/>
      <c r="FZR168" s="6"/>
      <c r="FZS168" s="86"/>
      <c r="FZT168" s="79"/>
      <c r="FZU168" s="82"/>
      <c r="FZV168" s="79"/>
      <c r="FZW168" s="104"/>
      <c r="FZX168" s="83"/>
      <c r="FZY168" s="90"/>
      <c r="FZZ168" s="91"/>
      <c r="GAA168" s="92"/>
      <c r="GAB168" s="93"/>
      <c r="GAC168" s="90"/>
      <c r="GAD168" s="6"/>
      <c r="GAE168" s="86"/>
      <c r="GAF168" s="79"/>
      <c r="GAG168" s="82"/>
      <c r="GAH168" s="79"/>
      <c r="GAI168" s="104"/>
      <c r="GAJ168" s="83"/>
      <c r="GAK168" s="90"/>
      <c r="GAL168" s="91"/>
      <c r="GAM168" s="92"/>
      <c r="GAN168" s="93"/>
      <c r="GAO168" s="90"/>
      <c r="GAP168" s="6"/>
      <c r="GAQ168" s="86"/>
      <c r="GAR168" s="79"/>
      <c r="GAS168" s="82"/>
      <c r="GAT168" s="79"/>
      <c r="GAU168" s="104"/>
      <c r="GAV168" s="83"/>
      <c r="GAW168" s="90"/>
      <c r="GAX168" s="91"/>
      <c r="GAY168" s="92"/>
      <c r="GAZ168" s="93"/>
      <c r="GBA168" s="90"/>
      <c r="GBB168" s="6"/>
      <c r="GBC168" s="86"/>
      <c r="GBD168" s="79"/>
      <c r="GBE168" s="82"/>
      <c r="GBF168" s="79"/>
      <c r="GBG168" s="104"/>
      <c r="GBH168" s="83"/>
      <c r="GBI168" s="90"/>
      <c r="GBJ168" s="91"/>
      <c r="GBK168" s="92"/>
      <c r="GBL168" s="93"/>
      <c r="GBM168" s="90"/>
      <c r="GBN168" s="6"/>
      <c r="GBO168" s="86"/>
      <c r="GBP168" s="79"/>
      <c r="GBQ168" s="82"/>
      <c r="GBR168" s="79"/>
      <c r="GBS168" s="104"/>
      <c r="GBT168" s="83"/>
      <c r="GBU168" s="90"/>
      <c r="GBV168" s="91"/>
      <c r="GBW168" s="92"/>
      <c r="GBX168" s="93"/>
      <c r="GBY168" s="90"/>
      <c r="GBZ168" s="6"/>
      <c r="GCA168" s="86"/>
      <c r="GCB168" s="79"/>
      <c r="GCC168" s="82"/>
      <c r="GCD168" s="79"/>
      <c r="GCE168" s="104"/>
      <c r="GCF168" s="83"/>
      <c r="GCG168" s="90"/>
      <c r="GCH168" s="91"/>
      <c r="GCI168" s="92"/>
      <c r="GCJ168" s="93"/>
      <c r="GCK168" s="90"/>
      <c r="GCL168" s="6"/>
      <c r="GCM168" s="86"/>
      <c r="GCN168" s="79"/>
      <c r="GCO168" s="82"/>
      <c r="GCP168" s="79"/>
      <c r="GCQ168" s="104"/>
      <c r="GCR168" s="83"/>
      <c r="GCS168" s="90"/>
      <c r="GCT168" s="91"/>
      <c r="GCU168" s="92"/>
      <c r="GCV168" s="93"/>
      <c r="GCW168" s="90"/>
      <c r="GCX168" s="6"/>
      <c r="GCY168" s="86"/>
      <c r="GCZ168" s="79"/>
      <c r="GDA168" s="82"/>
      <c r="GDB168" s="79"/>
      <c r="GDC168" s="104"/>
      <c r="GDD168" s="83"/>
      <c r="GDE168" s="90"/>
      <c r="GDF168" s="91"/>
      <c r="GDG168" s="92"/>
      <c r="GDH168" s="93"/>
      <c r="GDI168" s="90"/>
      <c r="GDJ168" s="6"/>
      <c r="GDK168" s="86"/>
      <c r="GDL168" s="79"/>
      <c r="GDM168" s="82"/>
      <c r="GDN168" s="79"/>
      <c r="GDO168" s="104"/>
      <c r="GDP168" s="83"/>
      <c r="GDQ168" s="90"/>
      <c r="GDR168" s="91"/>
      <c r="GDS168" s="92"/>
      <c r="GDT168" s="93"/>
      <c r="GDU168" s="90"/>
      <c r="GDV168" s="6"/>
      <c r="GDW168" s="86"/>
      <c r="GDX168" s="79"/>
      <c r="GDY168" s="82"/>
      <c r="GDZ168" s="79"/>
      <c r="GEA168" s="104"/>
      <c r="GEB168" s="83"/>
      <c r="GEC168" s="90"/>
      <c r="GED168" s="91"/>
      <c r="GEE168" s="92"/>
      <c r="GEF168" s="93"/>
      <c r="GEG168" s="90"/>
      <c r="GEH168" s="6"/>
      <c r="GEI168" s="86"/>
      <c r="GEJ168" s="79"/>
      <c r="GEK168" s="82"/>
      <c r="GEL168" s="79"/>
      <c r="GEM168" s="104"/>
      <c r="GEN168" s="83"/>
      <c r="GEO168" s="90"/>
      <c r="GEP168" s="91"/>
      <c r="GEQ168" s="92"/>
      <c r="GER168" s="93"/>
      <c r="GES168" s="90"/>
      <c r="GET168" s="6"/>
      <c r="GEU168" s="86"/>
      <c r="GEV168" s="79"/>
      <c r="GEW168" s="82"/>
      <c r="GEX168" s="79"/>
      <c r="GEY168" s="104"/>
      <c r="GEZ168" s="83"/>
      <c r="GFA168" s="90"/>
      <c r="GFB168" s="91"/>
      <c r="GFC168" s="92"/>
      <c r="GFD168" s="93"/>
      <c r="GFE168" s="90"/>
      <c r="GFF168" s="6"/>
      <c r="GFG168" s="86"/>
      <c r="GFH168" s="79"/>
      <c r="GFI168" s="82"/>
      <c r="GFJ168" s="79"/>
      <c r="GFK168" s="104"/>
      <c r="GFL168" s="83"/>
      <c r="GFM168" s="90"/>
      <c r="GFN168" s="91"/>
      <c r="GFO168" s="92"/>
      <c r="GFP168" s="93"/>
      <c r="GFQ168" s="90"/>
      <c r="GFR168" s="6"/>
      <c r="GFS168" s="86"/>
      <c r="GFT168" s="79"/>
      <c r="GFU168" s="82"/>
      <c r="GFV168" s="79"/>
      <c r="GFW168" s="104"/>
      <c r="GFX168" s="83"/>
      <c r="GFY168" s="90"/>
      <c r="GFZ168" s="91"/>
      <c r="GGA168" s="92"/>
      <c r="GGB168" s="93"/>
      <c r="GGC168" s="90"/>
      <c r="GGD168" s="6"/>
      <c r="GGE168" s="86"/>
      <c r="GGF168" s="79"/>
      <c r="GGG168" s="82"/>
      <c r="GGH168" s="79"/>
      <c r="GGI168" s="104"/>
      <c r="GGJ168" s="83"/>
      <c r="GGK168" s="90"/>
      <c r="GGL168" s="91"/>
      <c r="GGM168" s="92"/>
      <c r="GGN168" s="93"/>
      <c r="GGO168" s="90"/>
      <c r="GGP168" s="6"/>
      <c r="GGQ168" s="86"/>
      <c r="GGR168" s="79"/>
      <c r="GGS168" s="82"/>
      <c r="GGT168" s="79"/>
      <c r="GGU168" s="104"/>
      <c r="GGV168" s="83"/>
      <c r="GGW168" s="90"/>
      <c r="GGX168" s="91"/>
      <c r="GGY168" s="92"/>
      <c r="GGZ168" s="93"/>
      <c r="GHA168" s="90"/>
      <c r="GHB168" s="6"/>
      <c r="GHC168" s="86"/>
      <c r="GHD168" s="79"/>
      <c r="GHE168" s="82"/>
      <c r="GHF168" s="79"/>
      <c r="GHG168" s="104"/>
      <c r="GHH168" s="83"/>
      <c r="GHI168" s="90"/>
      <c r="GHJ168" s="91"/>
      <c r="GHK168" s="92"/>
      <c r="GHL168" s="93"/>
      <c r="GHM168" s="90"/>
      <c r="GHN168" s="6"/>
      <c r="GHO168" s="86"/>
      <c r="GHP168" s="79"/>
      <c r="GHQ168" s="82"/>
      <c r="GHR168" s="79"/>
      <c r="GHS168" s="104"/>
      <c r="GHT168" s="83"/>
      <c r="GHU168" s="90"/>
      <c r="GHV168" s="91"/>
      <c r="GHW168" s="92"/>
      <c r="GHX168" s="93"/>
      <c r="GHY168" s="90"/>
      <c r="GHZ168" s="6"/>
      <c r="GIA168" s="86"/>
      <c r="GIB168" s="79"/>
      <c r="GIC168" s="82"/>
      <c r="GID168" s="79"/>
      <c r="GIE168" s="104"/>
      <c r="GIF168" s="83"/>
      <c r="GIG168" s="90"/>
      <c r="GIH168" s="91"/>
      <c r="GII168" s="92"/>
      <c r="GIJ168" s="93"/>
      <c r="GIK168" s="90"/>
      <c r="GIL168" s="6"/>
      <c r="GIM168" s="86"/>
      <c r="GIN168" s="79"/>
      <c r="GIO168" s="82"/>
      <c r="GIP168" s="79"/>
      <c r="GIQ168" s="104"/>
      <c r="GIR168" s="83"/>
      <c r="GIS168" s="90"/>
      <c r="GIT168" s="91"/>
      <c r="GIU168" s="92"/>
      <c r="GIV168" s="93"/>
      <c r="GIW168" s="90"/>
      <c r="GIX168" s="6"/>
      <c r="GIY168" s="86"/>
      <c r="GIZ168" s="79"/>
      <c r="GJA168" s="82"/>
      <c r="GJB168" s="79"/>
      <c r="GJC168" s="104"/>
      <c r="GJD168" s="83"/>
      <c r="GJE168" s="90"/>
      <c r="GJF168" s="91"/>
      <c r="GJG168" s="92"/>
      <c r="GJH168" s="93"/>
      <c r="GJI168" s="90"/>
      <c r="GJJ168" s="6"/>
      <c r="GJK168" s="86"/>
      <c r="GJL168" s="79"/>
      <c r="GJM168" s="82"/>
      <c r="GJN168" s="79"/>
      <c r="GJO168" s="104"/>
      <c r="GJP168" s="83"/>
      <c r="GJQ168" s="90"/>
      <c r="GJR168" s="91"/>
      <c r="GJS168" s="92"/>
      <c r="GJT168" s="93"/>
      <c r="GJU168" s="90"/>
      <c r="GJV168" s="6"/>
      <c r="GJW168" s="86"/>
      <c r="GJX168" s="79"/>
      <c r="GJY168" s="82"/>
      <c r="GJZ168" s="79"/>
      <c r="GKA168" s="104"/>
      <c r="GKB168" s="83"/>
      <c r="GKC168" s="90"/>
      <c r="GKD168" s="91"/>
      <c r="GKE168" s="92"/>
      <c r="GKF168" s="93"/>
      <c r="GKG168" s="90"/>
      <c r="GKH168" s="6"/>
      <c r="GKI168" s="86"/>
      <c r="GKJ168" s="79"/>
      <c r="GKK168" s="82"/>
      <c r="GKL168" s="79"/>
      <c r="GKM168" s="104"/>
      <c r="GKN168" s="83"/>
      <c r="GKO168" s="90"/>
      <c r="GKP168" s="91"/>
      <c r="GKQ168" s="92"/>
      <c r="GKR168" s="93"/>
      <c r="GKS168" s="90"/>
      <c r="GKT168" s="6"/>
      <c r="GKU168" s="86"/>
      <c r="GKV168" s="79"/>
      <c r="GKW168" s="82"/>
      <c r="GKX168" s="79"/>
      <c r="GKY168" s="104"/>
      <c r="GKZ168" s="83"/>
      <c r="GLA168" s="90"/>
      <c r="GLB168" s="91"/>
      <c r="GLC168" s="92"/>
      <c r="GLD168" s="93"/>
      <c r="GLE168" s="90"/>
      <c r="GLF168" s="6"/>
      <c r="GLG168" s="86"/>
      <c r="GLH168" s="79"/>
      <c r="GLI168" s="82"/>
      <c r="GLJ168" s="79"/>
      <c r="GLK168" s="104"/>
      <c r="GLL168" s="83"/>
      <c r="GLM168" s="90"/>
      <c r="GLN168" s="91"/>
      <c r="GLO168" s="92"/>
      <c r="GLP168" s="93"/>
      <c r="GLQ168" s="90"/>
      <c r="GLR168" s="6"/>
      <c r="GLS168" s="86"/>
      <c r="GLT168" s="79"/>
      <c r="GLU168" s="82"/>
      <c r="GLV168" s="79"/>
      <c r="GLW168" s="104"/>
      <c r="GLX168" s="83"/>
      <c r="GLY168" s="90"/>
      <c r="GLZ168" s="91"/>
      <c r="GMA168" s="92"/>
      <c r="GMB168" s="93"/>
      <c r="GMC168" s="90"/>
      <c r="GMD168" s="6"/>
      <c r="GME168" s="86"/>
      <c r="GMF168" s="79"/>
      <c r="GMG168" s="82"/>
      <c r="GMH168" s="79"/>
      <c r="GMI168" s="104"/>
      <c r="GMJ168" s="83"/>
      <c r="GMK168" s="90"/>
      <c r="GML168" s="91"/>
      <c r="GMM168" s="92"/>
      <c r="GMN168" s="93"/>
      <c r="GMO168" s="90"/>
      <c r="GMP168" s="6"/>
      <c r="GMQ168" s="86"/>
      <c r="GMR168" s="79"/>
      <c r="GMS168" s="82"/>
      <c r="GMT168" s="79"/>
      <c r="GMU168" s="104"/>
      <c r="GMV168" s="83"/>
      <c r="GMW168" s="90"/>
      <c r="GMX168" s="91"/>
      <c r="GMY168" s="92"/>
      <c r="GMZ168" s="93"/>
      <c r="GNA168" s="90"/>
      <c r="GNB168" s="6"/>
      <c r="GNC168" s="86"/>
      <c r="GND168" s="79"/>
      <c r="GNE168" s="82"/>
      <c r="GNF168" s="79"/>
      <c r="GNG168" s="104"/>
      <c r="GNH168" s="83"/>
      <c r="GNI168" s="90"/>
      <c r="GNJ168" s="91"/>
      <c r="GNK168" s="92"/>
      <c r="GNL168" s="93"/>
      <c r="GNM168" s="90"/>
      <c r="GNN168" s="6"/>
      <c r="GNO168" s="86"/>
      <c r="GNP168" s="79"/>
      <c r="GNQ168" s="82"/>
      <c r="GNR168" s="79"/>
      <c r="GNS168" s="104"/>
      <c r="GNT168" s="83"/>
      <c r="GNU168" s="90"/>
      <c r="GNV168" s="91"/>
      <c r="GNW168" s="92"/>
      <c r="GNX168" s="93"/>
      <c r="GNY168" s="90"/>
      <c r="GNZ168" s="6"/>
      <c r="GOA168" s="86"/>
      <c r="GOB168" s="79"/>
      <c r="GOC168" s="82"/>
      <c r="GOD168" s="79"/>
      <c r="GOE168" s="104"/>
      <c r="GOF168" s="83"/>
      <c r="GOG168" s="90"/>
      <c r="GOH168" s="91"/>
      <c r="GOI168" s="92"/>
      <c r="GOJ168" s="93"/>
      <c r="GOK168" s="90"/>
      <c r="GOL168" s="6"/>
      <c r="GOM168" s="86"/>
      <c r="GON168" s="79"/>
      <c r="GOO168" s="82"/>
      <c r="GOP168" s="79"/>
      <c r="GOQ168" s="104"/>
      <c r="GOR168" s="83"/>
      <c r="GOS168" s="90"/>
      <c r="GOT168" s="91"/>
      <c r="GOU168" s="92"/>
      <c r="GOV168" s="93"/>
      <c r="GOW168" s="90"/>
      <c r="GOX168" s="6"/>
      <c r="GOY168" s="86"/>
      <c r="GOZ168" s="79"/>
      <c r="GPA168" s="82"/>
      <c r="GPB168" s="79"/>
      <c r="GPC168" s="104"/>
      <c r="GPD168" s="83"/>
      <c r="GPE168" s="90"/>
      <c r="GPF168" s="91"/>
      <c r="GPG168" s="92"/>
      <c r="GPH168" s="93"/>
      <c r="GPI168" s="90"/>
      <c r="GPJ168" s="6"/>
      <c r="GPK168" s="86"/>
      <c r="GPL168" s="79"/>
      <c r="GPM168" s="82"/>
      <c r="GPN168" s="79"/>
      <c r="GPO168" s="104"/>
      <c r="GPP168" s="83"/>
      <c r="GPQ168" s="90"/>
      <c r="GPR168" s="91"/>
      <c r="GPS168" s="92"/>
      <c r="GPT168" s="93"/>
      <c r="GPU168" s="90"/>
      <c r="GPV168" s="6"/>
      <c r="GPW168" s="86"/>
      <c r="GPX168" s="79"/>
      <c r="GPY168" s="82"/>
      <c r="GPZ168" s="79"/>
      <c r="GQA168" s="104"/>
      <c r="GQB168" s="83"/>
      <c r="GQC168" s="90"/>
      <c r="GQD168" s="91"/>
      <c r="GQE168" s="92"/>
      <c r="GQF168" s="93"/>
      <c r="GQG168" s="90"/>
      <c r="GQH168" s="6"/>
      <c r="GQI168" s="86"/>
      <c r="GQJ168" s="79"/>
      <c r="GQK168" s="82"/>
      <c r="GQL168" s="79"/>
      <c r="GQM168" s="104"/>
      <c r="GQN168" s="83"/>
      <c r="GQO168" s="90"/>
      <c r="GQP168" s="91"/>
      <c r="GQQ168" s="92"/>
      <c r="GQR168" s="93"/>
      <c r="GQS168" s="90"/>
      <c r="GQT168" s="6"/>
      <c r="GQU168" s="86"/>
      <c r="GQV168" s="79"/>
      <c r="GQW168" s="82"/>
      <c r="GQX168" s="79"/>
      <c r="GQY168" s="104"/>
      <c r="GQZ168" s="83"/>
      <c r="GRA168" s="90"/>
      <c r="GRB168" s="91"/>
      <c r="GRC168" s="92"/>
      <c r="GRD168" s="93"/>
      <c r="GRE168" s="90"/>
      <c r="GRF168" s="6"/>
      <c r="GRG168" s="86"/>
      <c r="GRH168" s="79"/>
      <c r="GRI168" s="82"/>
      <c r="GRJ168" s="79"/>
      <c r="GRK168" s="104"/>
      <c r="GRL168" s="83"/>
      <c r="GRM168" s="90"/>
      <c r="GRN168" s="91"/>
      <c r="GRO168" s="92"/>
      <c r="GRP168" s="93"/>
      <c r="GRQ168" s="90"/>
      <c r="GRR168" s="6"/>
      <c r="GRS168" s="86"/>
      <c r="GRT168" s="79"/>
      <c r="GRU168" s="82"/>
      <c r="GRV168" s="79"/>
      <c r="GRW168" s="104"/>
      <c r="GRX168" s="83"/>
      <c r="GRY168" s="90"/>
      <c r="GRZ168" s="91"/>
      <c r="GSA168" s="92"/>
      <c r="GSB168" s="93"/>
      <c r="GSC168" s="90"/>
      <c r="GSD168" s="6"/>
      <c r="GSE168" s="86"/>
      <c r="GSF168" s="79"/>
      <c r="GSG168" s="82"/>
      <c r="GSH168" s="79"/>
      <c r="GSI168" s="104"/>
      <c r="GSJ168" s="83"/>
      <c r="GSK168" s="90"/>
      <c r="GSL168" s="91"/>
      <c r="GSM168" s="92"/>
      <c r="GSN168" s="93"/>
      <c r="GSO168" s="90"/>
      <c r="GSP168" s="6"/>
      <c r="GSQ168" s="86"/>
      <c r="GSR168" s="79"/>
      <c r="GSS168" s="82"/>
      <c r="GST168" s="79"/>
      <c r="GSU168" s="104"/>
      <c r="GSV168" s="83"/>
      <c r="GSW168" s="90"/>
      <c r="GSX168" s="91"/>
      <c r="GSY168" s="92"/>
      <c r="GSZ168" s="93"/>
      <c r="GTA168" s="90"/>
      <c r="GTB168" s="6"/>
      <c r="GTC168" s="86"/>
      <c r="GTD168" s="79"/>
      <c r="GTE168" s="82"/>
      <c r="GTF168" s="79"/>
      <c r="GTG168" s="104"/>
      <c r="GTH168" s="83"/>
      <c r="GTI168" s="90"/>
      <c r="GTJ168" s="91"/>
      <c r="GTK168" s="92"/>
      <c r="GTL168" s="93"/>
      <c r="GTM168" s="90"/>
      <c r="GTN168" s="6"/>
      <c r="GTO168" s="86"/>
      <c r="GTP168" s="79"/>
      <c r="GTQ168" s="82"/>
      <c r="GTR168" s="79"/>
      <c r="GTS168" s="104"/>
      <c r="GTT168" s="83"/>
      <c r="GTU168" s="90"/>
      <c r="GTV168" s="91"/>
      <c r="GTW168" s="92"/>
      <c r="GTX168" s="93"/>
      <c r="GTY168" s="90"/>
      <c r="GTZ168" s="6"/>
      <c r="GUA168" s="86"/>
      <c r="GUB168" s="79"/>
      <c r="GUC168" s="82"/>
      <c r="GUD168" s="79"/>
      <c r="GUE168" s="104"/>
      <c r="GUF168" s="83"/>
      <c r="GUG168" s="90"/>
      <c r="GUH168" s="91"/>
      <c r="GUI168" s="92"/>
      <c r="GUJ168" s="93"/>
      <c r="GUK168" s="90"/>
      <c r="GUL168" s="6"/>
      <c r="GUM168" s="86"/>
      <c r="GUN168" s="79"/>
      <c r="GUO168" s="82"/>
      <c r="GUP168" s="79"/>
      <c r="GUQ168" s="104"/>
      <c r="GUR168" s="83"/>
      <c r="GUS168" s="90"/>
      <c r="GUT168" s="91"/>
      <c r="GUU168" s="92"/>
      <c r="GUV168" s="93"/>
      <c r="GUW168" s="90"/>
      <c r="GUX168" s="6"/>
      <c r="GUY168" s="86"/>
      <c r="GUZ168" s="79"/>
      <c r="GVA168" s="82"/>
      <c r="GVB168" s="79"/>
      <c r="GVC168" s="104"/>
      <c r="GVD168" s="83"/>
      <c r="GVE168" s="90"/>
      <c r="GVF168" s="91"/>
      <c r="GVG168" s="92"/>
      <c r="GVH168" s="93"/>
      <c r="GVI168" s="90"/>
      <c r="GVJ168" s="6"/>
      <c r="GVK168" s="86"/>
      <c r="GVL168" s="79"/>
      <c r="GVM168" s="82"/>
      <c r="GVN168" s="79"/>
      <c r="GVO168" s="104"/>
      <c r="GVP168" s="83"/>
      <c r="GVQ168" s="90"/>
      <c r="GVR168" s="91"/>
      <c r="GVS168" s="92"/>
      <c r="GVT168" s="93"/>
      <c r="GVU168" s="90"/>
      <c r="GVV168" s="6"/>
      <c r="GVW168" s="86"/>
      <c r="GVX168" s="79"/>
      <c r="GVY168" s="82"/>
      <c r="GVZ168" s="79"/>
      <c r="GWA168" s="104"/>
      <c r="GWB168" s="83"/>
      <c r="GWC168" s="90"/>
      <c r="GWD168" s="91"/>
      <c r="GWE168" s="92"/>
      <c r="GWF168" s="93"/>
      <c r="GWG168" s="90"/>
      <c r="GWH168" s="6"/>
      <c r="GWI168" s="86"/>
      <c r="GWJ168" s="79"/>
      <c r="GWK168" s="82"/>
      <c r="GWL168" s="79"/>
      <c r="GWM168" s="104"/>
      <c r="GWN168" s="83"/>
      <c r="GWO168" s="90"/>
      <c r="GWP168" s="91"/>
      <c r="GWQ168" s="92"/>
      <c r="GWR168" s="93"/>
      <c r="GWS168" s="90"/>
      <c r="GWT168" s="6"/>
      <c r="GWU168" s="86"/>
      <c r="GWV168" s="79"/>
      <c r="GWW168" s="82"/>
      <c r="GWX168" s="79"/>
      <c r="GWY168" s="104"/>
      <c r="GWZ168" s="83"/>
      <c r="GXA168" s="90"/>
      <c r="GXB168" s="91"/>
      <c r="GXC168" s="92"/>
      <c r="GXD168" s="93"/>
      <c r="GXE168" s="90"/>
      <c r="GXF168" s="6"/>
      <c r="GXG168" s="86"/>
      <c r="GXH168" s="79"/>
      <c r="GXI168" s="82"/>
      <c r="GXJ168" s="79"/>
      <c r="GXK168" s="104"/>
      <c r="GXL168" s="83"/>
      <c r="GXM168" s="90"/>
      <c r="GXN168" s="91"/>
      <c r="GXO168" s="92"/>
      <c r="GXP168" s="93"/>
      <c r="GXQ168" s="90"/>
      <c r="GXR168" s="6"/>
      <c r="GXS168" s="86"/>
      <c r="GXT168" s="79"/>
      <c r="GXU168" s="82"/>
      <c r="GXV168" s="79"/>
      <c r="GXW168" s="104"/>
      <c r="GXX168" s="83"/>
      <c r="GXY168" s="90"/>
      <c r="GXZ168" s="91"/>
      <c r="GYA168" s="92"/>
      <c r="GYB168" s="93"/>
      <c r="GYC168" s="90"/>
      <c r="GYD168" s="6"/>
      <c r="GYE168" s="86"/>
      <c r="GYF168" s="79"/>
      <c r="GYG168" s="82"/>
      <c r="GYH168" s="79"/>
      <c r="GYI168" s="104"/>
      <c r="GYJ168" s="83"/>
      <c r="GYK168" s="90"/>
      <c r="GYL168" s="91"/>
      <c r="GYM168" s="92"/>
      <c r="GYN168" s="93"/>
      <c r="GYO168" s="90"/>
      <c r="GYP168" s="6"/>
      <c r="GYQ168" s="86"/>
      <c r="GYR168" s="79"/>
      <c r="GYS168" s="82"/>
      <c r="GYT168" s="79"/>
      <c r="GYU168" s="104"/>
      <c r="GYV168" s="83"/>
      <c r="GYW168" s="90"/>
      <c r="GYX168" s="91"/>
      <c r="GYY168" s="92"/>
      <c r="GYZ168" s="93"/>
      <c r="GZA168" s="90"/>
      <c r="GZB168" s="6"/>
      <c r="GZC168" s="86"/>
      <c r="GZD168" s="79"/>
      <c r="GZE168" s="82"/>
      <c r="GZF168" s="79"/>
      <c r="GZG168" s="104"/>
      <c r="GZH168" s="83"/>
      <c r="GZI168" s="90"/>
      <c r="GZJ168" s="91"/>
      <c r="GZK168" s="92"/>
      <c r="GZL168" s="93"/>
      <c r="GZM168" s="90"/>
      <c r="GZN168" s="6"/>
      <c r="GZO168" s="86"/>
      <c r="GZP168" s="79"/>
      <c r="GZQ168" s="82"/>
      <c r="GZR168" s="79"/>
      <c r="GZS168" s="104"/>
      <c r="GZT168" s="83"/>
      <c r="GZU168" s="90"/>
      <c r="GZV168" s="91"/>
      <c r="GZW168" s="92"/>
      <c r="GZX168" s="93"/>
      <c r="GZY168" s="90"/>
      <c r="GZZ168" s="6"/>
      <c r="HAA168" s="86"/>
      <c r="HAB168" s="79"/>
      <c r="HAC168" s="82"/>
      <c r="HAD168" s="79"/>
      <c r="HAE168" s="104"/>
      <c r="HAF168" s="83"/>
      <c r="HAG168" s="90"/>
      <c r="HAH168" s="91"/>
      <c r="HAI168" s="92"/>
      <c r="HAJ168" s="93"/>
      <c r="HAK168" s="90"/>
      <c r="HAL168" s="6"/>
      <c r="HAM168" s="86"/>
      <c r="HAN168" s="79"/>
      <c r="HAO168" s="82"/>
      <c r="HAP168" s="79"/>
      <c r="HAQ168" s="104"/>
      <c r="HAR168" s="83"/>
      <c r="HAS168" s="90"/>
      <c r="HAT168" s="91"/>
      <c r="HAU168" s="92"/>
      <c r="HAV168" s="93"/>
      <c r="HAW168" s="90"/>
      <c r="HAX168" s="6"/>
      <c r="HAY168" s="86"/>
      <c r="HAZ168" s="79"/>
      <c r="HBA168" s="82"/>
      <c r="HBB168" s="79"/>
      <c r="HBC168" s="104"/>
      <c r="HBD168" s="83"/>
      <c r="HBE168" s="90"/>
      <c r="HBF168" s="91"/>
      <c r="HBG168" s="92"/>
      <c r="HBH168" s="93"/>
      <c r="HBI168" s="90"/>
      <c r="HBJ168" s="6"/>
      <c r="HBK168" s="86"/>
      <c r="HBL168" s="79"/>
      <c r="HBM168" s="82"/>
      <c r="HBN168" s="79"/>
      <c r="HBO168" s="104"/>
      <c r="HBP168" s="83"/>
      <c r="HBQ168" s="90"/>
      <c r="HBR168" s="91"/>
      <c r="HBS168" s="92"/>
      <c r="HBT168" s="93"/>
      <c r="HBU168" s="90"/>
      <c r="HBV168" s="6"/>
      <c r="HBW168" s="86"/>
      <c r="HBX168" s="79"/>
      <c r="HBY168" s="82"/>
      <c r="HBZ168" s="79"/>
      <c r="HCA168" s="104"/>
      <c r="HCB168" s="83"/>
      <c r="HCC168" s="90"/>
      <c r="HCD168" s="91"/>
      <c r="HCE168" s="92"/>
      <c r="HCF168" s="93"/>
      <c r="HCG168" s="90"/>
      <c r="HCH168" s="6"/>
      <c r="HCI168" s="86"/>
      <c r="HCJ168" s="79"/>
      <c r="HCK168" s="82"/>
      <c r="HCL168" s="79"/>
      <c r="HCM168" s="104"/>
      <c r="HCN168" s="83"/>
      <c r="HCO168" s="90"/>
      <c r="HCP168" s="91"/>
      <c r="HCQ168" s="92"/>
      <c r="HCR168" s="93"/>
      <c r="HCS168" s="90"/>
      <c r="HCT168" s="6"/>
      <c r="HCU168" s="86"/>
      <c r="HCV168" s="79"/>
      <c r="HCW168" s="82"/>
      <c r="HCX168" s="79"/>
      <c r="HCY168" s="104"/>
      <c r="HCZ168" s="83"/>
      <c r="HDA168" s="90"/>
      <c r="HDB168" s="91"/>
      <c r="HDC168" s="92"/>
      <c r="HDD168" s="93"/>
      <c r="HDE168" s="90"/>
      <c r="HDF168" s="6"/>
      <c r="HDG168" s="86"/>
      <c r="HDH168" s="79"/>
      <c r="HDI168" s="82"/>
      <c r="HDJ168" s="79"/>
      <c r="HDK168" s="104"/>
      <c r="HDL168" s="83"/>
      <c r="HDM168" s="90"/>
      <c r="HDN168" s="91"/>
      <c r="HDO168" s="92"/>
      <c r="HDP168" s="93"/>
      <c r="HDQ168" s="90"/>
      <c r="HDR168" s="6"/>
      <c r="HDS168" s="86"/>
      <c r="HDT168" s="79"/>
      <c r="HDU168" s="82"/>
      <c r="HDV168" s="79"/>
      <c r="HDW168" s="104"/>
      <c r="HDX168" s="83"/>
      <c r="HDY168" s="90"/>
      <c r="HDZ168" s="91"/>
      <c r="HEA168" s="92"/>
      <c r="HEB168" s="93"/>
      <c r="HEC168" s="90"/>
      <c r="HED168" s="6"/>
      <c r="HEE168" s="86"/>
      <c r="HEF168" s="79"/>
      <c r="HEG168" s="82"/>
      <c r="HEH168" s="79"/>
      <c r="HEI168" s="104"/>
      <c r="HEJ168" s="83"/>
      <c r="HEK168" s="90"/>
      <c r="HEL168" s="91"/>
      <c r="HEM168" s="92"/>
      <c r="HEN168" s="93"/>
      <c r="HEO168" s="90"/>
      <c r="HEP168" s="6"/>
      <c r="HEQ168" s="86"/>
      <c r="HER168" s="79"/>
      <c r="HES168" s="82"/>
      <c r="HET168" s="79"/>
      <c r="HEU168" s="104"/>
      <c r="HEV168" s="83"/>
      <c r="HEW168" s="90"/>
      <c r="HEX168" s="91"/>
      <c r="HEY168" s="92"/>
      <c r="HEZ168" s="93"/>
      <c r="HFA168" s="90"/>
      <c r="HFB168" s="6"/>
      <c r="HFC168" s="86"/>
      <c r="HFD168" s="79"/>
      <c r="HFE168" s="82"/>
      <c r="HFF168" s="79"/>
      <c r="HFG168" s="104"/>
      <c r="HFH168" s="83"/>
      <c r="HFI168" s="90"/>
      <c r="HFJ168" s="91"/>
      <c r="HFK168" s="92"/>
      <c r="HFL168" s="93"/>
      <c r="HFM168" s="90"/>
      <c r="HFN168" s="6"/>
      <c r="HFO168" s="86"/>
      <c r="HFP168" s="79"/>
      <c r="HFQ168" s="82"/>
      <c r="HFR168" s="79"/>
      <c r="HFS168" s="104"/>
      <c r="HFT168" s="83"/>
      <c r="HFU168" s="90"/>
      <c r="HFV168" s="91"/>
      <c r="HFW168" s="92"/>
      <c r="HFX168" s="93"/>
      <c r="HFY168" s="90"/>
      <c r="HFZ168" s="6"/>
      <c r="HGA168" s="86"/>
      <c r="HGB168" s="79"/>
      <c r="HGC168" s="82"/>
      <c r="HGD168" s="79"/>
      <c r="HGE168" s="104"/>
      <c r="HGF168" s="83"/>
      <c r="HGG168" s="90"/>
      <c r="HGH168" s="91"/>
      <c r="HGI168" s="92"/>
      <c r="HGJ168" s="93"/>
      <c r="HGK168" s="90"/>
      <c r="HGL168" s="6"/>
      <c r="HGM168" s="86"/>
      <c r="HGN168" s="79"/>
      <c r="HGO168" s="82"/>
      <c r="HGP168" s="79"/>
      <c r="HGQ168" s="104"/>
      <c r="HGR168" s="83"/>
      <c r="HGS168" s="90"/>
      <c r="HGT168" s="91"/>
      <c r="HGU168" s="92"/>
      <c r="HGV168" s="93"/>
      <c r="HGW168" s="90"/>
      <c r="HGX168" s="6"/>
      <c r="HGY168" s="86"/>
      <c r="HGZ168" s="79"/>
      <c r="HHA168" s="82"/>
      <c r="HHB168" s="79"/>
      <c r="HHC168" s="104"/>
      <c r="HHD168" s="83"/>
      <c r="HHE168" s="90"/>
      <c r="HHF168" s="91"/>
      <c r="HHG168" s="92"/>
      <c r="HHH168" s="93"/>
      <c r="HHI168" s="90"/>
      <c r="HHJ168" s="6"/>
      <c r="HHK168" s="86"/>
      <c r="HHL168" s="79"/>
      <c r="HHM168" s="82"/>
      <c r="HHN168" s="79"/>
      <c r="HHO168" s="104"/>
      <c r="HHP168" s="83"/>
      <c r="HHQ168" s="90"/>
      <c r="HHR168" s="91"/>
      <c r="HHS168" s="92"/>
      <c r="HHT168" s="93"/>
      <c r="HHU168" s="90"/>
      <c r="HHV168" s="6"/>
      <c r="HHW168" s="86"/>
      <c r="HHX168" s="79"/>
      <c r="HHY168" s="82"/>
      <c r="HHZ168" s="79"/>
      <c r="HIA168" s="104"/>
      <c r="HIB168" s="83"/>
      <c r="HIC168" s="90"/>
      <c r="HID168" s="91"/>
      <c r="HIE168" s="92"/>
      <c r="HIF168" s="93"/>
      <c r="HIG168" s="90"/>
      <c r="HIH168" s="6"/>
      <c r="HII168" s="86"/>
      <c r="HIJ168" s="79"/>
      <c r="HIK168" s="82"/>
      <c r="HIL168" s="79"/>
      <c r="HIM168" s="104"/>
      <c r="HIN168" s="83"/>
      <c r="HIO168" s="90"/>
      <c r="HIP168" s="91"/>
      <c r="HIQ168" s="92"/>
      <c r="HIR168" s="93"/>
      <c r="HIS168" s="90"/>
      <c r="HIT168" s="6"/>
      <c r="HIU168" s="86"/>
      <c r="HIV168" s="79"/>
      <c r="HIW168" s="82"/>
      <c r="HIX168" s="79"/>
      <c r="HIY168" s="104"/>
      <c r="HIZ168" s="83"/>
      <c r="HJA168" s="90"/>
      <c r="HJB168" s="91"/>
      <c r="HJC168" s="92"/>
      <c r="HJD168" s="93"/>
      <c r="HJE168" s="90"/>
      <c r="HJF168" s="6"/>
      <c r="HJG168" s="86"/>
      <c r="HJH168" s="79"/>
      <c r="HJI168" s="82"/>
      <c r="HJJ168" s="79"/>
      <c r="HJK168" s="104"/>
      <c r="HJL168" s="83"/>
      <c r="HJM168" s="90"/>
      <c r="HJN168" s="91"/>
      <c r="HJO168" s="92"/>
      <c r="HJP168" s="93"/>
      <c r="HJQ168" s="90"/>
      <c r="HJR168" s="6"/>
      <c r="HJS168" s="86"/>
      <c r="HJT168" s="79"/>
      <c r="HJU168" s="82"/>
      <c r="HJV168" s="79"/>
      <c r="HJW168" s="104"/>
      <c r="HJX168" s="83"/>
      <c r="HJY168" s="90"/>
      <c r="HJZ168" s="91"/>
      <c r="HKA168" s="92"/>
      <c r="HKB168" s="93"/>
      <c r="HKC168" s="90"/>
      <c r="HKD168" s="6"/>
      <c r="HKE168" s="86"/>
      <c r="HKF168" s="79"/>
      <c r="HKG168" s="82"/>
      <c r="HKH168" s="79"/>
      <c r="HKI168" s="104"/>
      <c r="HKJ168" s="83"/>
      <c r="HKK168" s="90"/>
      <c r="HKL168" s="91"/>
      <c r="HKM168" s="92"/>
      <c r="HKN168" s="93"/>
      <c r="HKO168" s="90"/>
      <c r="HKP168" s="6"/>
      <c r="HKQ168" s="86"/>
      <c r="HKR168" s="79"/>
      <c r="HKS168" s="82"/>
      <c r="HKT168" s="79"/>
      <c r="HKU168" s="104"/>
      <c r="HKV168" s="83"/>
      <c r="HKW168" s="90"/>
      <c r="HKX168" s="91"/>
      <c r="HKY168" s="92"/>
      <c r="HKZ168" s="93"/>
      <c r="HLA168" s="90"/>
      <c r="HLB168" s="6"/>
      <c r="HLC168" s="86"/>
      <c r="HLD168" s="79"/>
      <c r="HLE168" s="82"/>
      <c r="HLF168" s="79"/>
      <c r="HLG168" s="104"/>
      <c r="HLH168" s="83"/>
      <c r="HLI168" s="90"/>
      <c r="HLJ168" s="91"/>
      <c r="HLK168" s="92"/>
      <c r="HLL168" s="93"/>
      <c r="HLM168" s="90"/>
      <c r="HLN168" s="6"/>
      <c r="HLO168" s="86"/>
      <c r="HLP168" s="79"/>
      <c r="HLQ168" s="82"/>
      <c r="HLR168" s="79"/>
      <c r="HLS168" s="104"/>
      <c r="HLT168" s="83"/>
      <c r="HLU168" s="90"/>
      <c r="HLV168" s="91"/>
      <c r="HLW168" s="92"/>
      <c r="HLX168" s="93"/>
      <c r="HLY168" s="90"/>
      <c r="HLZ168" s="6"/>
      <c r="HMA168" s="86"/>
      <c r="HMB168" s="79"/>
      <c r="HMC168" s="82"/>
      <c r="HMD168" s="79"/>
      <c r="HME168" s="104"/>
      <c r="HMF168" s="83"/>
      <c r="HMG168" s="90"/>
      <c r="HMH168" s="91"/>
      <c r="HMI168" s="92"/>
      <c r="HMJ168" s="93"/>
      <c r="HMK168" s="90"/>
      <c r="HML168" s="6"/>
      <c r="HMM168" s="86"/>
      <c r="HMN168" s="79"/>
      <c r="HMO168" s="82"/>
      <c r="HMP168" s="79"/>
      <c r="HMQ168" s="104"/>
      <c r="HMR168" s="83"/>
      <c r="HMS168" s="90"/>
      <c r="HMT168" s="91"/>
      <c r="HMU168" s="92"/>
      <c r="HMV168" s="93"/>
      <c r="HMW168" s="90"/>
      <c r="HMX168" s="6"/>
      <c r="HMY168" s="86"/>
      <c r="HMZ168" s="79"/>
      <c r="HNA168" s="82"/>
      <c r="HNB168" s="79"/>
      <c r="HNC168" s="104"/>
      <c r="HND168" s="83"/>
      <c r="HNE168" s="90"/>
      <c r="HNF168" s="91"/>
      <c r="HNG168" s="92"/>
      <c r="HNH168" s="93"/>
      <c r="HNI168" s="90"/>
      <c r="HNJ168" s="6"/>
      <c r="HNK168" s="86"/>
      <c r="HNL168" s="79"/>
      <c r="HNM168" s="82"/>
      <c r="HNN168" s="79"/>
      <c r="HNO168" s="104"/>
      <c r="HNP168" s="83"/>
      <c r="HNQ168" s="90"/>
      <c r="HNR168" s="91"/>
      <c r="HNS168" s="92"/>
      <c r="HNT168" s="93"/>
      <c r="HNU168" s="90"/>
      <c r="HNV168" s="6"/>
      <c r="HNW168" s="86"/>
      <c r="HNX168" s="79"/>
      <c r="HNY168" s="82"/>
      <c r="HNZ168" s="79"/>
      <c r="HOA168" s="104"/>
      <c r="HOB168" s="83"/>
      <c r="HOC168" s="90"/>
      <c r="HOD168" s="91"/>
      <c r="HOE168" s="92"/>
      <c r="HOF168" s="93"/>
      <c r="HOG168" s="90"/>
      <c r="HOH168" s="6"/>
      <c r="HOI168" s="86"/>
      <c r="HOJ168" s="79"/>
      <c r="HOK168" s="82"/>
      <c r="HOL168" s="79"/>
      <c r="HOM168" s="104"/>
      <c r="HON168" s="83"/>
      <c r="HOO168" s="90"/>
      <c r="HOP168" s="91"/>
      <c r="HOQ168" s="92"/>
      <c r="HOR168" s="93"/>
      <c r="HOS168" s="90"/>
      <c r="HOT168" s="6"/>
      <c r="HOU168" s="86"/>
      <c r="HOV168" s="79"/>
      <c r="HOW168" s="82"/>
      <c r="HOX168" s="79"/>
      <c r="HOY168" s="104"/>
      <c r="HOZ168" s="83"/>
      <c r="HPA168" s="90"/>
      <c r="HPB168" s="91"/>
      <c r="HPC168" s="92"/>
      <c r="HPD168" s="93"/>
      <c r="HPE168" s="90"/>
      <c r="HPF168" s="6"/>
      <c r="HPG168" s="86"/>
      <c r="HPH168" s="79"/>
      <c r="HPI168" s="82"/>
      <c r="HPJ168" s="79"/>
      <c r="HPK168" s="104"/>
      <c r="HPL168" s="83"/>
      <c r="HPM168" s="90"/>
      <c r="HPN168" s="91"/>
      <c r="HPO168" s="92"/>
      <c r="HPP168" s="93"/>
      <c r="HPQ168" s="90"/>
      <c r="HPR168" s="6"/>
      <c r="HPS168" s="86"/>
      <c r="HPT168" s="79"/>
      <c r="HPU168" s="82"/>
      <c r="HPV168" s="79"/>
      <c r="HPW168" s="104"/>
      <c r="HPX168" s="83"/>
      <c r="HPY168" s="90"/>
      <c r="HPZ168" s="91"/>
      <c r="HQA168" s="92"/>
      <c r="HQB168" s="93"/>
      <c r="HQC168" s="90"/>
      <c r="HQD168" s="6"/>
      <c r="HQE168" s="86"/>
      <c r="HQF168" s="79"/>
      <c r="HQG168" s="82"/>
      <c r="HQH168" s="79"/>
      <c r="HQI168" s="104"/>
      <c r="HQJ168" s="83"/>
      <c r="HQK168" s="90"/>
      <c r="HQL168" s="91"/>
      <c r="HQM168" s="92"/>
      <c r="HQN168" s="93"/>
      <c r="HQO168" s="90"/>
      <c r="HQP168" s="6"/>
      <c r="HQQ168" s="86"/>
      <c r="HQR168" s="79"/>
      <c r="HQS168" s="82"/>
      <c r="HQT168" s="79"/>
      <c r="HQU168" s="104"/>
      <c r="HQV168" s="83"/>
      <c r="HQW168" s="90"/>
      <c r="HQX168" s="91"/>
      <c r="HQY168" s="92"/>
      <c r="HQZ168" s="93"/>
      <c r="HRA168" s="90"/>
      <c r="HRB168" s="6"/>
      <c r="HRC168" s="86"/>
      <c r="HRD168" s="79"/>
      <c r="HRE168" s="82"/>
      <c r="HRF168" s="79"/>
      <c r="HRG168" s="104"/>
      <c r="HRH168" s="83"/>
      <c r="HRI168" s="90"/>
      <c r="HRJ168" s="91"/>
      <c r="HRK168" s="92"/>
      <c r="HRL168" s="93"/>
      <c r="HRM168" s="90"/>
      <c r="HRN168" s="6"/>
      <c r="HRO168" s="86"/>
      <c r="HRP168" s="79"/>
      <c r="HRQ168" s="82"/>
      <c r="HRR168" s="79"/>
      <c r="HRS168" s="104"/>
      <c r="HRT168" s="83"/>
      <c r="HRU168" s="90"/>
      <c r="HRV168" s="91"/>
      <c r="HRW168" s="92"/>
      <c r="HRX168" s="93"/>
      <c r="HRY168" s="90"/>
      <c r="HRZ168" s="6"/>
      <c r="HSA168" s="86"/>
      <c r="HSB168" s="79"/>
      <c r="HSC168" s="82"/>
      <c r="HSD168" s="79"/>
      <c r="HSE168" s="104"/>
      <c r="HSF168" s="83"/>
      <c r="HSG168" s="90"/>
      <c r="HSH168" s="91"/>
      <c r="HSI168" s="92"/>
      <c r="HSJ168" s="93"/>
      <c r="HSK168" s="90"/>
      <c r="HSL168" s="6"/>
      <c r="HSM168" s="86"/>
      <c r="HSN168" s="79"/>
      <c r="HSO168" s="82"/>
      <c r="HSP168" s="79"/>
      <c r="HSQ168" s="104"/>
      <c r="HSR168" s="83"/>
      <c r="HSS168" s="90"/>
      <c r="HST168" s="91"/>
      <c r="HSU168" s="92"/>
      <c r="HSV168" s="93"/>
      <c r="HSW168" s="90"/>
      <c r="HSX168" s="6"/>
      <c r="HSY168" s="86"/>
      <c r="HSZ168" s="79"/>
      <c r="HTA168" s="82"/>
      <c r="HTB168" s="79"/>
      <c r="HTC168" s="104"/>
      <c r="HTD168" s="83"/>
      <c r="HTE168" s="90"/>
      <c r="HTF168" s="91"/>
      <c r="HTG168" s="92"/>
      <c r="HTH168" s="93"/>
      <c r="HTI168" s="90"/>
      <c r="HTJ168" s="6"/>
      <c r="HTK168" s="86"/>
      <c r="HTL168" s="79"/>
      <c r="HTM168" s="82"/>
      <c r="HTN168" s="79"/>
      <c r="HTO168" s="104"/>
      <c r="HTP168" s="83"/>
      <c r="HTQ168" s="90"/>
      <c r="HTR168" s="91"/>
      <c r="HTS168" s="92"/>
      <c r="HTT168" s="93"/>
      <c r="HTU168" s="90"/>
      <c r="HTV168" s="6"/>
      <c r="HTW168" s="86"/>
      <c r="HTX168" s="79"/>
      <c r="HTY168" s="82"/>
      <c r="HTZ168" s="79"/>
      <c r="HUA168" s="104"/>
      <c r="HUB168" s="83"/>
      <c r="HUC168" s="90"/>
      <c r="HUD168" s="91"/>
      <c r="HUE168" s="92"/>
      <c r="HUF168" s="93"/>
      <c r="HUG168" s="90"/>
      <c r="HUH168" s="6"/>
      <c r="HUI168" s="86"/>
      <c r="HUJ168" s="79"/>
      <c r="HUK168" s="82"/>
      <c r="HUL168" s="79"/>
      <c r="HUM168" s="104"/>
      <c r="HUN168" s="83"/>
      <c r="HUO168" s="90"/>
      <c r="HUP168" s="91"/>
      <c r="HUQ168" s="92"/>
      <c r="HUR168" s="93"/>
      <c r="HUS168" s="90"/>
      <c r="HUT168" s="6"/>
      <c r="HUU168" s="86"/>
      <c r="HUV168" s="79"/>
      <c r="HUW168" s="82"/>
      <c r="HUX168" s="79"/>
      <c r="HUY168" s="104"/>
      <c r="HUZ168" s="83"/>
      <c r="HVA168" s="90"/>
      <c r="HVB168" s="91"/>
      <c r="HVC168" s="92"/>
      <c r="HVD168" s="93"/>
      <c r="HVE168" s="90"/>
      <c r="HVF168" s="6"/>
      <c r="HVG168" s="86"/>
      <c r="HVH168" s="79"/>
      <c r="HVI168" s="82"/>
      <c r="HVJ168" s="79"/>
      <c r="HVK168" s="104"/>
      <c r="HVL168" s="83"/>
      <c r="HVM168" s="90"/>
      <c r="HVN168" s="91"/>
      <c r="HVO168" s="92"/>
      <c r="HVP168" s="93"/>
      <c r="HVQ168" s="90"/>
      <c r="HVR168" s="6"/>
      <c r="HVS168" s="86"/>
      <c r="HVT168" s="79"/>
      <c r="HVU168" s="82"/>
      <c r="HVV168" s="79"/>
      <c r="HVW168" s="104"/>
      <c r="HVX168" s="83"/>
      <c r="HVY168" s="90"/>
      <c r="HVZ168" s="91"/>
      <c r="HWA168" s="92"/>
      <c r="HWB168" s="93"/>
      <c r="HWC168" s="90"/>
      <c r="HWD168" s="6"/>
      <c r="HWE168" s="86"/>
      <c r="HWF168" s="79"/>
      <c r="HWG168" s="82"/>
      <c r="HWH168" s="79"/>
      <c r="HWI168" s="104"/>
      <c r="HWJ168" s="83"/>
      <c r="HWK168" s="90"/>
      <c r="HWL168" s="91"/>
      <c r="HWM168" s="92"/>
      <c r="HWN168" s="93"/>
      <c r="HWO168" s="90"/>
      <c r="HWP168" s="6"/>
      <c r="HWQ168" s="86"/>
      <c r="HWR168" s="79"/>
      <c r="HWS168" s="82"/>
      <c r="HWT168" s="79"/>
      <c r="HWU168" s="104"/>
      <c r="HWV168" s="83"/>
      <c r="HWW168" s="90"/>
      <c r="HWX168" s="91"/>
      <c r="HWY168" s="92"/>
      <c r="HWZ168" s="93"/>
      <c r="HXA168" s="90"/>
      <c r="HXB168" s="6"/>
      <c r="HXC168" s="86"/>
      <c r="HXD168" s="79"/>
      <c r="HXE168" s="82"/>
      <c r="HXF168" s="79"/>
      <c r="HXG168" s="104"/>
      <c r="HXH168" s="83"/>
      <c r="HXI168" s="90"/>
      <c r="HXJ168" s="91"/>
      <c r="HXK168" s="92"/>
      <c r="HXL168" s="93"/>
      <c r="HXM168" s="90"/>
      <c r="HXN168" s="6"/>
      <c r="HXO168" s="86"/>
      <c r="HXP168" s="79"/>
      <c r="HXQ168" s="82"/>
      <c r="HXR168" s="79"/>
      <c r="HXS168" s="104"/>
      <c r="HXT168" s="83"/>
      <c r="HXU168" s="90"/>
      <c r="HXV168" s="91"/>
      <c r="HXW168" s="92"/>
      <c r="HXX168" s="93"/>
      <c r="HXY168" s="90"/>
      <c r="HXZ168" s="6"/>
      <c r="HYA168" s="86"/>
      <c r="HYB168" s="79"/>
      <c r="HYC168" s="82"/>
      <c r="HYD168" s="79"/>
      <c r="HYE168" s="104"/>
      <c r="HYF168" s="83"/>
      <c r="HYG168" s="90"/>
      <c r="HYH168" s="91"/>
      <c r="HYI168" s="92"/>
      <c r="HYJ168" s="93"/>
      <c r="HYK168" s="90"/>
      <c r="HYL168" s="6"/>
      <c r="HYM168" s="86"/>
      <c r="HYN168" s="79"/>
      <c r="HYO168" s="82"/>
      <c r="HYP168" s="79"/>
      <c r="HYQ168" s="104"/>
      <c r="HYR168" s="83"/>
      <c r="HYS168" s="90"/>
      <c r="HYT168" s="91"/>
      <c r="HYU168" s="92"/>
      <c r="HYV168" s="93"/>
      <c r="HYW168" s="90"/>
      <c r="HYX168" s="6"/>
      <c r="HYY168" s="86"/>
      <c r="HYZ168" s="79"/>
      <c r="HZA168" s="82"/>
      <c r="HZB168" s="79"/>
      <c r="HZC168" s="104"/>
      <c r="HZD168" s="83"/>
      <c r="HZE168" s="90"/>
      <c r="HZF168" s="91"/>
      <c r="HZG168" s="92"/>
      <c r="HZH168" s="93"/>
      <c r="HZI168" s="90"/>
      <c r="HZJ168" s="6"/>
      <c r="HZK168" s="86"/>
      <c r="HZL168" s="79"/>
      <c r="HZM168" s="82"/>
      <c r="HZN168" s="79"/>
      <c r="HZO168" s="104"/>
      <c r="HZP168" s="83"/>
      <c r="HZQ168" s="90"/>
      <c r="HZR168" s="91"/>
      <c r="HZS168" s="92"/>
      <c r="HZT168" s="93"/>
      <c r="HZU168" s="90"/>
      <c r="HZV168" s="6"/>
      <c r="HZW168" s="86"/>
      <c r="HZX168" s="79"/>
      <c r="HZY168" s="82"/>
      <c r="HZZ168" s="79"/>
      <c r="IAA168" s="104"/>
      <c r="IAB168" s="83"/>
      <c r="IAC168" s="90"/>
      <c r="IAD168" s="91"/>
      <c r="IAE168" s="92"/>
      <c r="IAF168" s="93"/>
      <c r="IAG168" s="90"/>
      <c r="IAH168" s="6"/>
      <c r="IAI168" s="86"/>
      <c r="IAJ168" s="79"/>
      <c r="IAK168" s="82"/>
      <c r="IAL168" s="79"/>
      <c r="IAM168" s="104"/>
      <c r="IAN168" s="83"/>
      <c r="IAO168" s="90"/>
      <c r="IAP168" s="91"/>
      <c r="IAQ168" s="92"/>
      <c r="IAR168" s="93"/>
      <c r="IAS168" s="90"/>
      <c r="IAT168" s="6"/>
      <c r="IAU168" s="86"/>
      <c r="IAV168" s="79"/>
      <c r="IAW168" s="82"/>
      <c r="IAX168" s="79"/>
      <c r="IAY168" s="104"/>
      <c r="IAZ168" s="83"/>
      <c r="IBA168" s="90"/>
      <c r="IBB168" s="91"/>
      <c r="IBC168" s="92"/>
      <c r="IBD168" s="93"/>
      <c r="IBE168" s="90"/>
      <c r="IBF168" s="6"/>
      <c r="IBG168" s="86"/>
      <c r="IBH168" s="79"/>
      <c r="IBI168" s="82"/>
      <c r="IBJ168" s="79"/>
      <c r="IBK168" s="104"/>
      <c r="IBL168" s="83"/>
      <c r="IBM168" s="90"/>
      <c r="IBN168" s="91"/>
      <c r="IBO168" s="92"/>
      <c r="IBP168" s="93"/>
      <c r="IBQ168" s="90"/>
      <c r="IBR168" s="6"/>
      <c r="IBS168" s="86"/>
      <c r="IBT168" s="79"/>
      <c r="IBU168" s="82"/>
      <c r="IBV168" s="79"/>
      <c r="IBW168" s="104"/>
      <c r="IBX168" s="83"/>
      <c r="IBY168" s="90"/>
      <c r="IBZ168" s="91"/>
      <c r="ICA168" s="92"/>
      <c r="ICB168" s="93"/>
      <c r="ICC168" s="90"/>
      <c r="ICD168" s="6"/>
      <c r="ICE168" s="86"/>
      <c r="ICF168" s="79"/>
      <c r="ICG168" s="82"/>
      <c r="ICH168" s="79"/>
      <c r="ICI168" s="104"/>
      <c r="ICJ168" s="83"/>
      <c r="ICK168" s="90"/>
      <c r="ICL168" s="91"/>
      <c r="ICM168" s="92"/>
      <c r="ICN168" s="93"/>
      <c r="ICO168" s="90"/>
      <c r="ICP168" s="6"/>
      <c r="ICQ168" s="86"/>
      <c r="ICR168" s="79"/>
      <c r="ICS168" s="82"/>
      <c r="ICT168" s="79"/>
      <c r="ICU168" s="104"/>
      <c r="ICV168" s="83"/>
      <c r="ICW168" s="90"/>
      <c r="ICX168" s="91"/>
      <c r="ICY168" s="92"/>
      <c r="ICZ168" s="93"/>
      <c r="IDA168" s="90"/>
      <c r="IDB168" s="6"/>
      <c r="IDC168" s="86"/>
      <c r="IDD168" s="79"/>
      <c r="IDE168" s="82"/>
      <c r="IDF168" s="79"/>
      <c r="IDG168" s="104"/>
      <c r="IDH168" s="83"/>
      <c r="IDI168" s="90"/>
      <c r="IDJ168" s="91"/>
      <c r="IDK168" s="92"/>
      <c r="IDL168" s="93"/>
      <c r="IDM168" s="90"/>
      <c r="IDN168" s="6"/>
      <c r="IDO168" s="86"/>
      <c r="IDP168" s="79"/>
      <c r="IDQ168" s="82"/>
      <c r="IDR168" s="79"/>
      <c r="IDS168" s="104"/>
      <c r="IDT168" s="83"/>
      <c r="IDU168" s="90"/>
      <c r="IDV168" s="91"/>
      <c r="IDW168" s="92"/>
      <c r="IDX168" s="93"/>
      <c r="IDY168" s="90"/>
      <c r="IDZ168" s="6"/>
      <c r="IEA168" s="86"/>
      <c r="IEB168" s="79"/>
      <c r="IEC168" s="82"/>
      <c r="IED168" s="79"/>
      <c r="IEE168" s="104"/>
      <c r="IEF168" s="83"/>
      <c r="IEG168" s="90"/>
      <c r="IEH168" s="91"/>
      <c r="IEI168" s="92"/>
      <c r="IEJ168" s="93"/>
      <c r="IEK168" s="90"/>
      <c r="IEL168" s="6"/>
      <c r="IEM168" s="86"/>
      <c r="IEN168" s="79"/>
      <c r="IEO168" s="82"/>
      <c r="IEP168" s="79"/>
      <c r="IEQ168" s="104"/>
      <c r="IER168" s="83"/>
      <c r="IES168" s="90"/>
      <c r="IET168" s="91"/>
      <c r="IEU168" s="92"/>
      <c r="IEV168" s="93"/>
      <c r="IEW168" s="90"/>
      <c r="IEX168" s="6"/>
      <c r="IEY168" s="86"/>
      <c r="IEZ168" s="79"/>
      <c r="IFA168" s="82"/>
      <c r="IFB168" s="79"/>
      <c r="IFC168" s="104"/>
      <c r="IFD168" s="83"/>
      <c r="IFE168" s="90"/>
      <c r="IFF168" s="91"/>
      <c r="IFG168" s="92"/>
      <c r="IFH168" s="93"/>
      <c r="IFI168" s="90"/>
      <c r="IFJ168" s="6"/>
      <c r="IFK168" s="86"/>
      <c r="IFL168" s="79"/>
      <c r="IFM168" s="82"/>
      <c r="IFN168" s="79"/>
      <c r="IFO168" s="104"/>
      <c r="IFP168" s="83"/>
      <c r="IFQ168" s="90"/>
      <c r="IFR168" s="91"/>
      <c r="IFS168" s="92"/>
      <c r="IFT168" s="93"/>
      <c r="IFU168" s="90"/>
      <c r="IFV168" s="6"/>
      <c r="IFW168" s="86"/>
      <c r="IFX168" s="79"/>
      <c r="IFY168" s="82"/>
      <c r="IFZ168" s="79"/>
      <c r="IGA168" s="104"/>
      <c r="IGB168" s="83"/>
      <c r="IGC168" s="90"/>
      <c r="IGD168" s="91"/>
      <c r="IGE168" s="92"/>
      <c r="IGF168" s="93"/>
      <c r="IGG168" s="90"/>
      <c r="IGH168" s="6"/>
      <c r="IGI168" s="86"/>
      <c r="IGJ168" s="79"/>
      <c r="IGK168" s="82"/>
      <c r="IGL168" s="79"/>
      <c r="IGM168" s="104"/>
      <c r="IGN168" s="83"/>
      <c r="IGO168" s="90"/>
      <c r="IGP168" s="91"/>
      <c r="IGQ168" s="92"/>
      <c r="IGR168" s="93"/>
      <c r="IGS168" s="90"/>
      <c r="IGT168" s="6"/>
      <c r="IGU168" s="86"/>
      <c r="IGV168" s="79"/>
      <c r="IGW168" s="82"/>
      <c r="IGX168" s="79"/>
      <c r="IGY168" s="104"/>
      <c r="IGZ168" s="83"/>
      <c r="IHA168" s="90"/>
      <c r="IHB168" s="91"/>
      <c r="IHC168" s="92"/>
      <c r="IHD168" s="93"/>
      <c r="IHE168" s="90"/>
      <c r="IHF168" s="6"/>
      <c r="IHG168" s="86"/>
      <c r="IHH168" s="79"/>
      <c r="IHI168" s="82"/>
      <c r="IHJ168" s="79"/>
      <c r="IHK168" s="104"/>
      <c r="IHL168" s="83"/>
      <c r="IHM168" s="90"/>
      <c r="IHN168" s="91"/>
      <c r="IHO168" s="92"/>
      <c r="IHP168" s="93"/>
      <c r="IHQ168" s="90"/>
      <c r="IHR168" s="6"/>
      <c r="IHS168" s="86"/>
      <c r="IHT168" s="79"/>
      <c r="IHU168" s="82"/>
      <c r="IHV168" s="79"/>
      <c r="IHW168" s="104"/>
      <c r="IHX168" s="83"/>
      <c r="IHY168" s="90"/>
      <c r="IHZ168" s="91"/>
      <c r="IIA168" s="92"/>
      <c r="IIB168" s="93"/>
      <c r="IIC168" s="90"/>
      <c r="IID168" s="6"/>
      <c r="IIE168" s="86"/>
      <c r="IIF168" s="79"/>
      <c r="IIG168" s="82"/>
      <c r="IIH168" s="79"/>
      <c r="III168" s="104"/>
      <c r="IIJ168" s="83"/>
      <c r="IIK168" s="90"/>
      <c r="IIL168" s="91"/>
      <c r="IIM168" s="92"/>
      <c r="IIN168" s="93"/>
      <c r="IIO168" s="90"/>
      <c r="IIP168" s="6"/>
      <c r="IIQ168" s="86"/>
      <c r="IIR168" s="79"/>
      <c r="IIS168" s="82"/>
      <c r="IIT168" s="79"/>
      <c r="IIU168" s="104"/>
      <c r="IIV168" s="83"/>
      <c r="IIW168" s="90"/>
      <c r="IIX168" s="91"/>
      <c r="IIY168" s="92"/>
      <c r="IIZ168" s="93"/>
      <c r="IJA168" s="90"/>
      <c r="IJB168" s="6"/>
      <c r="IJC168" s="86"/>
      <c r="IJD168" s="79"/>
      <c r="IJE168" s="82"/>
      <c r="IJF168" s="79"/>
      <c r="IJG168" s="104"/>
      <c r="IJH168" s="83"/>
      <c r="IJI168" s="90"/>
      <c r="IJJ168" s="91"/>
      <c r="IJK168" s="92"/>
      <c r="IJL168" s="93"/>
      <c r="IJM168" s="90"/>
      <c r="IJN168" s="6"/>
      <c r="IJO168" s="86"/>
      <c r="IJP168" s="79"/>
      <c r="IJQ168" s="82"/>
      <c r="IJR168" s="79"/>
      <c r="IJS168" s="104"/>
      <c r="IJT168" s="83"/>
      <c r="IJU168" s="90"/>
      <c r="IJV168" s="91"/>
      <c r="IJW168" s="92"/>
      <c r="IJX168" s="93"/>
      <c r="IJY168" s="90"/>
      <c r="IJZ168" s="6"/>
      <c r="IKA168" s="86"/>
      <c r="IKB168" s="79"/>
      <c r="IKC168" s="82"/>
      <c r="IKD168" s="79"/>
      <c r="IKE168" s="104"/>
      <c r="IKF168" s="83"/>
      <c r="IKG168" s="90"/>
      <c r="IKH168" s="91"/>
      <c r="IKI168" s="92"/>
      <c r="IKJ168" s="93"/>
      <c r="IKK168" s="90"/>
      <c r="IKL168" s="6"/>
      <c r="IKM168" s="86"/>
      <c r="IKN168" s="79"/>
      <c r="IKO168" s="82"/>
      <c r="IKP168" s="79"/>
      <c r="IKQ168" s="104"/>
      <c r="IKR168" s="83"/>
      <c r="IKS168" s="90"/>
      <c r="IKT168" s="91"/>
      <c r="IKU168" s="92"/>
      <c r="IKV168" s="93"/>
      <c r="IKW168" s="90"/>
      <c r="IKX168" s="6"/>
      <c r="IKY168" s="86"/>
      <c r="IKZ168" s="79"/>
      <c r="ILA168" s="82"/>
      <c r="ILB168" s="79"/>
      <c r="ILC168" s="104"/>
      <c r="ILD168" s="83"/>
      <c r="ILE168" s="90"/>
      <c r="ILF168" s="91"/>
      <c r="ILG168" s="92"/>
      <c r="ILH168" s="93"/>
      <c r="ILI168" s="90"/>
      <c r="ILJ168" s="6"/>
      <c r="ILK168" s="86"/>
      <c r="ILL168" s="79"/>
      <c r="ILM168" s="82"/>
      <c r="ILN168" s="79"/>
      <c r="ILO168" s="104"/>
      <c r="ILP168" s="83"/>
      <c r="ILQ168" s="90"/>
      <c r="ILR168" s="91"/>
      <c r="ILS168" s="92"/>
      <c r="ILT168" s="93"/>
      <c r="ILU168" s="90"/>
      <c r="ILV168" s="6"/>
      <c r="ILW168" s="86"/>
      <c r="ILX168" s="79"/>
      <c r="ILY168" s="82"/>
      <c r="ILZ168" s="79"/>
      <c r="IMA168" s="104"/>
      <c r="IMB168" s="83"/>
      <c r="IMC168" s="90"/>
      <c r="IMD168" s="91"/>
      <c r="IME168" s="92"/>
      <c r="IMF168" s="93"/>
      <c r="IMG168" s="90"/>
      <c r="IMH168" s="6"/>
      <c r="IMI168" s="86"/>
      <c r="IMJ168" s="79"/>
      <c r="IMK168" s="82"/>
      <c r="IML168" s="79"/>
      <c r="IMM168" s="104"/>
      <c r="IMN168" s="83"/>
      <c r="IMO168" s="90"/>
      <c r="IMP168" s="91"/>
      <c r="IMQ168" s="92"/>
      <c r="IMR168" s="93"/>
      <c r="IMS168" s="90"/>
      <c r="IMT168" s="6"/>
      <c r="IMU168" s="86"/>
      <c r="IMV168" s="79"/>
      <c r="IMW168" s="82"/>
      <c r="IMX168" s="79"/>
      <c r="IMY168" s="104"/>
      <c r="IMZ168" s="83"/>
      <c r="INA168" s="90"/>
      <c r="INB168" s="91"/>
      <c r="INC168" s="92"/>
      <c r="IND168" s="93"/>
      <c r="INE168" s="90"/>
      <c r="INF168" s="6"/>
      <c r="ING168" s="86"/>
      <c r="INH168" s="79"/>
      <c r="INI168" s="82"/>
      <c r="INJ168" s="79"/>
      <c r="INK168" s="104"/>
      <c r="INL168" s="83"/>
      <c r="INM168" s="90"/>
      <c r="INN168" s="91"/>
      <c r="INO168" s="92"/>
      <c r="INP168" s="93"/>
      <c r="INQ168" s="90"/>
      <c r="INR168" s="6"/>
      <c r="INS168" s="86"/>
      <c r="INT168" s="79"/>
      <c r="INU168" s="82"/>
      <c r="INV168" s="79"/>
      <c r="INW168" s="104"/>
      <c r="INX168" s="83"/>
      <c r="INY168" s="90"/>
      <c r="INZ168" s="91"/>
      <c r="IOA168" s="92"/>
      <c r="IOB168" s="93"/>
      <c r="IOC168" s="90"/>
      <c r="IOD168" s="6"/>
      <c r="IOE168" s="86"/>
      <c r="IOF168" s="79"/>
      <c r="IOG168" s="82"/>
      <c r="IOH168" s="79"/>
      <c r="IOI168" s="104"/>
      <c r="IOJ168" s="83"/>
      <c r="IOK168" s="90"/>
      <c r="IOL168" s="91"/>
      <c r="IOM168" s="92"/>
      <c r="ION168" s="93"/>
      <c r="IOO168" s="90"/>
      <c r="IOP168" s="6"/>
      <c r="IOQ168" s="86"/>
      <c r="IOR168" s="79"/>
      <c r="IOS168" s="82"/>
      <c r="IOT168" s="79"/>
      <c r="IOU168" s="104"/>
      <c r="IOV168" s="83"/>
      <c r="IOW168" s="90"/>
      <c r="IOX168" s="91"/>
      <c r="IOY168" s="92"/>
      <c r="IOZ168" s="93"/>
      <c r="IPA168" s="90"/>
      <c r="IPB168" s="6"/>
      <c r="IPC168" s="86"/>
      <c r="IPD168" s="79"/>
      <c r="IPE168" s="82"/>
      <c r="IPF168" s="79"/>
      <c r="IPG168" s="104"/>
      <c r="IPH168" s="83"/>
      <c r="IPI168" s="90"/>
      <c r="IPJ168" s="91"/>
      <c r="IPK168" s="92"/>
      <c r="IPL168" s="93"/>
      <c r="IPM168" s="90"/>
      <c r="IPN168" s="6"/>
      <c r="IPO168" s="86"/>
      <c r="IPP168" s="79"/>
      <c r="IPQ168" s="82"/>
      <c r="IPR168" s="79"/>
      <c r="IPS168" s="104"/>
      <c r="IPT168" s="83"/>
      <c r="IPU168" s="90"/>
      <c r="IPV168" s="91"/>
      <c r="IPW168" s="92"/>
      <c r="IPX168" s="93"/>
      <c r="IPY168" s="90"/>
      <c r="IPZ168" s="6"/>
      <c r="IQA168" s="86"/>
      <c r="IQB168" s="79"/>
      <c r="IQC168" s="82"/>
      <c r="IQD168" s="79"/>
      <c r="IQE168" s="104"/>
      <c r="IQF168" s="83"/>
      <c r="IQG168" s="90"/>
      <c r="IQH168" s="91"/>
      <c r="IQI168" s="92"/>
      <c r="IQJ168" s="93"/>
      <c r="IQK168" s="90"/>
      <c r="IQL168" s="6"/>
      <c r="IQM168" s="86"/>
      <c r="IQN168" s="79"/>
      <c r="IQO168" s="82"/>
      <c r="IQP168" s="79"/>
      <c r="IQQ168" s="104"/>
      <c r="IQR168" s="83"/>
      <c r="IQS168" s="90"/>
      <c r="IQT168" s="91"/>
      <c r="IQU168" s="92"/>
      <c r="IQV168" s="93"/>
      <c r="IQW168" s="90"/>
      <c r="IQX168" s="6"/>
      <c r="IQY168" s="86"/>
      <c r="IQZ168" s="79"/>
      <c r="IRA168" s="82"/>
      <c r="IRB168" s="79"/>
      <c r="IRC168" s="104"/>
      <c r="IRD168" s="83"/>
      <c r="IRE168" s="90"/>
      <c r="IRF168" s="91"/>
      <c r="IRG168" s="92"/>
      <c r="IRH168" s="93"/>
      <c r="IRI168" s="90"/>
      <c r="IRJ168" s="6"/>
      <c r="IRK168" s="86"/>
      <c r="IRL168" s="79"/>
      <c r="IRM168" s="82"/>
      <c r="IRN168" s="79"/>
      <c r="IRO168" s="104"/>
      <c r="IRP168" s="83"/>
      <c r="IRQ168" s="90"/>
      <c r="IRR168" s="91"/>
      <c r="IRS168" s="92"/>
      <c r="IRT168" s="93"/>
      <c r="IRU168" s="90"/>
      <c r="IRV168" s="6"/>
      <c r="IRW168" s="86"/>
      <c r="IRX168" s="79"/>
      <c r="IRY168" s="82"/>
      <c r="IRZ168" s="79"/>
      <c r="ISA168" s="104"/>
      <c r="ISB168" s="83"/>
      <c r="ISC168" s="90"/>
      <c r="ISD168" s="91"/>
      <c r="ISE168" s="92"/>
      <c r="ISF168" s="93"/>
      <c r="ISG168" s="90"/>
      <c r="ISH168" s="6"/>
      <c r="ISI168" s="86"/>
      <c r="ISJ168" s="79"/>
      <c r="ISK168" s="82"/>
      <c r="ISL168" s="79"/>
      <c r="ISM168" s="104"/>
      <c r="ISN168" s="83"/>
      <c r="ISO168" s="90"/>
      <c r="ISP168" s="91"/>
      <c r="ISQ168" s="92"/>
      <c r="ISR168" s="93"/>
      <c r="ISS168" s="90"/>
      <c r="IST168" s="6"/>
      <c r="ISU168" s="86"/>
      <c r="ISV168" s="79"/>
      <c r="ISW168" s="82"/>
      <c r="ISX168" s="79"/>
      <c r="ISY168" s="104"/>
      <c r="ISZ168" s="83"/>
      <c r="ITA168" s="90"/>
      <c r="ITB168" s="91"/>
      <c r="ITC168" s="92"/>
      <c r="ITD168" s="93"/>
      <c r="ITE168" s="90"/>
      <c r="ITF168" s="6"/>
      <c r="ITG168" s="86"/>
      <c r="ITH168" s="79"/>
      <c r="ITI168" s="82"/>
      <c r="ITJ168" s="79"/>
      <c r="ITK168" s="104"/>
      <c r="ITL168" s="83"/>
      <c r="ITM168" s="90"/>
      <c r="ITN168" s="91"/>
      <c r="ITO168" s="92"/>
      <c r="ITP168" s="93"/>
      <c r="ITQ168" s="90"/>
      <c r="ITR168" s="6"/>
      <c r="ITS168" s="86"/>
      <c r="ITT168" s="79"/>
      <c r="ITU168" s="82"/>
      <c r="ITV168" s="79"/>
      <c r="ITW168" s="104"/>
      <c r="ITX168" s="83"/>
      <c r="ITY168" s="90"/>
      <c r="ITZ168" s="91"/>
      <c r="IUA168" s="92"/>
      <c r="IUB168" s="93"/>
      <c r="IUC168" s="90"/>
      <c r="IUD168" s="6"/>
      <c r="IUE168" s="86"/>
      <c r="IUF168" s="79"/>
      <c r="IUG168" s="82"/>
      <c r="IUH168" s="79"/>
      <c r="IUI168" s="104"/>
      <c r="IUJ168" s="83"/>
      <c r="IUK168" s="90"/>
      <c r="IUL168" s="91"/>
      <c r="IUM168" s="92"/>
      <c r="IUN168" s="93"/>
      <c r="IUO168" s="90"/>
      <c r="IUP168" s="6"/>
      <c r="IUQ168" s="86"/>
      <c r="IUR168" s="79"/>
      <c r="IUS168" s="82"/>
      <c r="IUT168" s="79"/>
      <c r="IUU168" s="104"/>
      <c r="IUV168" s="83"/>
      <c r="IUW168" s="90"/>
      <c r="IUX168" s="91"/>
      <c r="IUY168" s="92"/>
      <c r="IUZ168" s="93"/>
      <c r="IVA168" s="90"/>
      <c r="IVB168" s="6"/>
      <c r="IVC168" s="86"/>
      <c r="IVD168" s="79"/>
      <c r="IVE168" s="82"/>
      <c r="IVF168" s="79"/>
      <c r="IVG168" s="104"/>
      <c r="IVH168" s="83"/>
      <c r="IVI168" s="90"/>
      <c r="IVJ168" s="91"/>
      <c r="IVK168" s="92"/>
      <c r="IVL168" s="93"/>
      <c r="IVM168" s="90"/>
      <c r="IVN168" s="6"/>
      <c r="IVO168" s="86"/>
      <c r="IVP168" s="79"/>
      <c r="IVQ168" s="82"/>
      <c r="IVR168" s="79"/>
      <c r="IVS168" s="104"/>
      <c r="IVT168" s="83"/>
      <c r="IVU168" s="90"/>
      <c r="IVV168" s="91"/>
      <c r="IVW168" s="92"/>
      <c r="IVX168" s="93"/>
      <c r="IVY168" s="90"/>
      <c r="IVZ168" s="6"/>
      <c r="IWA168" s="86"/>
      <c r="IWB168" s="79"/>
      <c r="IWC168" s="82"/>
      <c r="IWD168" s="79"/>
      <c r="IWE168" s="104"/>
      <c r="IWF168" s="83"/>
      <c r="IWG168" s="90"/>
      <c r="IWH168" s="91"/>
      <c r="IWI168" s="92"/>
      <c r="IWJ168" s="93"/>
      <c r="IWK168" s="90"/>
      <c r="IWL168" s="6"/>
      <c r="IWM168" s="86"/>
      <c r="IWN168" s="79"/>
      <c r="IWO168" s="82"/>
      <c r="IWP168" s="79"/>
      <c r="IWQ168" s="104"/>
      <c r="IWR168" s="83"/>
      <c r="IWS168" s="90"/>
      <c r="IWT168" s="91"/>
      <c r="IWU168" s="92"/>
      <c r="IWV168" s="93"/>
      <c r="IWW168" s="90"/>
      <c r="IWX168" s="6"/>
      <c r="IWY168" s="86"/>
      <c r="IWZ168" s="79"/>
      <c r="IXA168" s="82"/>
      <c r="IXB168" s="79"/>
      <c r="IXC168" s="104"/>
      <c r="IXD168" s="83"/>
      <c r="IXE168" s="90"/>
      <c r="IXF168" s="91"/>
      <c r="IXG168" s="92"/>
      <c r="IXH168" s="93"/>
      <c r="IXI168" s="90"/>
      <c r="IXJ168" s="6"/>
      <c r="IXK168" s="86"/>
      <c r="IXL168" s="79"/>
      <c r="IXM168" s="82"/>
      <c r="IXN168" s="79"/>
      <c r="IXO168" s="104"/>
      <c r="IXP168" s="83"/>
      <c r="IXQ168" s="90"/>
      <c r="IXR168" s="91"/>
      <c r="IXS168" s="92"/>
      <c r="IXT168" s="93"/>
      <c r="IXU168" s="90"/>
      <c r="IXV168" s="6"/>
      <c r="IXW168" s="86"/>
      <c r="IXX168" s="79"/>
      <c r="IXY168" s="82"/>
      <c r="IXZ168" s="79"/>
      <c r="IYA168" s="104"/>
      <c r="IYB168" s="83"/>
      <c r="IYC168" s="90"/>
      <c r="IYD168" s="91"/>
      <c r="IYE168" s="92"/>
      <c r="IYF168" s="93"/>
      <c r="IYG168" s="90"/>
      <c r="IYH168" s="6"/>
      <c r="IYI168" s="86"/>
      <c r="IYJ168" s="79"/>
      <c r="IYK168" s="82"/>
      <c r="IYL168" s="79"/>
      <c r="IYM168" s="104"/>
      <c r="IYN168" s="83"/>
      <c r="IYO168" s="90"/>
      <c r="IYP168" s="91"/>
      <c r="IYQ168" s="92"/>
      <c r="IYR168" s="93"/>
      <c r="IYS168" s="90"/>
      <c r="IYT168" s="6"/>
      <c r="IYU168" s="86"/>
      <c r="IYV168" s="79"/>
      <c r="IYW168" s="82"/>
      <c r="IYX168" s="79"/>
      <c r="IYY168" s="104"/>
      <c r="IYZ168" s="83"/>
      <c r="IZA168" s="90"/>
      <c r="IZB168" s="91"/>
      <c r="IZC168" s="92"/>
      <c r="IZD168" s="93"/>
      <c r="IZE168" s="90"/>
      <c r="IZF168" s="6"/>
      <c r="IZG168" s="86"/>
      <c r="IZH168" s="79"/>
      <c r="IZI168" s="82"/>
      <c r="IZJ168" s="79"/>
      <c r="IZK168" s="104"/>
      <c r="IZL168" s="83"/>
      <c r="IZM168" s="90"/>
      <c r="IZN168" s="91"/>
      <c r="IZO168" s="92"/>
      <c r="IZP168" s="93"/>
      <c r="IZQ168" s="90"/>
      <c r="IZR168" s="6"/>
      <c r="IZS168" s="86"/>
      <c r="IZT168" s="79"/>
      <c r="IZU168" s="82"/>
      <c r="IZV168" s="79"/>
      <c r="IZW168" s="104"/>
      <c r="IZX168" s="83"/>
      <c r="IZY168" s="90"/>
      <c r="IZZ168" s="91"/>
      <c r="JAA168" s="92"/>
      <c r="JAB168" s="93"/>
      <c r="JAC168" s="90"/>
      <c r="JAD168" s="6"/>
      <c r="JAE168" s="86"/>
      <c r="JAF168" s="79"/>
      <c r="JAG168" s="82"/>
      <c r="JAH168" s="79"/>
      <c r="JAI168" s="104"/>
      <c r="JAJ168" s="83"/>
      <c r="JAK168" s="90"/>
      <c r="JAL168" s="91"/>
      <c r="JAM168" s="92"/>
      <c r="JAN168" s="93"/>
      <c r="JAO168" s="90"/>
      <c r="JAP168" s="6"/>
      <c r="JAQ168" s="86"/>
      <c r="JAR168" s="79"/>
      <c r="JAS168" s="82"/>
      <c r="JAT168" s="79"/>
      <c r="JAU168" s="104"/>
      <c r="JAV168" s="83"/>
      <c r="JAW168" s="90"/>
      <c r="JAX168" s="91"/>
      <c r="JAY168" s="92"/>
      <c r="JAZ168" s="93"/>
      <c r="JBA168" s="90"/>
      <c r="JBB168" s="6"/>
      <c r="JBC168" s="86"/>
      <c r="JBD168" s="79"/>
      <c r="JBE168" s="82"/>
      <c r="JBF168" s="79"/>
      <c r="JBG168" s="104"/>
      <c r="JBH168" s="83"/>
      <c r="JBI168" s="90"/>
      <c r="JBJ168" s="91"/>
      <c r="JBK168" s="92"/>
      <c r="JBL168" s="93"/>
      <c r="JBM168" s="90"/>
      <c r="JBN168" s="6"/>
      <c r="JBO168" s="86"/>
      <c r="JBP168" s="79"/>
      <c r="JBQ168" s="82"/>
      <c r="JBR168" s="79"/>
      <c r="JBS168" s="104"/>
      <c r="JBT168" s="83"/>
      <c r="JBU168" s="90"/>
      <c r="JBV168" s="91"/>
      <c r="JBW168" s="92"/>
      <c r="JBX168" s="93"/>
      <c r="JBY168" s="90"/>
      <c r="JBZ168" s="6"/>
      <c r="JCA168" s="86"/>
      <c r="JCB168" s="79"/>
      <c r="JCC168" s="82"/>
      <c r="JCD168" s="79"/>
      <c r="JCE168" s="104"/>
      <c r="JCF168" s="83"/>
      <c r="JCG168" s="90"/>
      <c r="JCH168" s="91"/>
      <c r="JCI168" s="92"/>
      <c r="JCJ168" s="93"/>
      <c r="JCK168" s="90"/>
      <c r="JCL168" s="6"/>
      <c r="JCM168" s="86"/>
      <c r="JCN168" s="79"/>
      <c r="JCO168" s="82"/>
      <c r="JCP168" s="79"/>
      <c r="JCQ168" s="104"/>
      <c r="JCR168" s="83"/>
      <c r="JCS168" s="90"/>
      <c r="JCT168" s="91"/>
      <c r="JCU168" s="92"/>
      <c r="JCV168" s="93"/>
      <c r="JCW168" s="90"/>
      <c r="JCX168" s="6"/>
      <c r="JCY168" s="86"/>
      <c r="JCZ168" s="79"/>
      <c r="JDA168" s="82"/>
      <c r="JDB168" s="79"/>
      <c r="JDC168" s="104"/>
      <c r="JDD168" s="83"/>
      <c r="JDE168" s="90"/>
      <c r="JDF168" s="91"/>
      <c r="JDG168" s="92"/>
      <c r="JDH168" s="93"/>
      <c r="JDI168" s="90"/>
      <c r="JDJ168" s="6"/>
      <c r="JDK168" s="86"/>
      <c r="JDL168" s="79"/>
      <c r="JDM168" s="82"/>
      <c r="JDN168" s="79"/>
      <c r="JDO168" s="104"/>
      <c r="JDP168" s="83"/>
      <c r="JDQ168" s="90"/>
      <c r="JDR168" s="91"/>
      <c r="JDS168" s="92"/>
      <c r="JDT168" s="93"/>
      <c r="JDU168" s="90"/>
      <c r="JDV168" s="6"/>
      <c r="JDW168" s="86"/>
      <c r="JDX168" s="79"/>
      <c r="JDY168" s="82"/>
      <c r="JDZ168" s="79"/>
      <c r="JEA168" s="104"/>
      <c r="JEB168" s="83"/>
      <c r="JEC168" s="90"/>
      <c r="JED168" s="91"/>
      <c r="JEE168" s="92"/>
      <c r="JEF168" s="93"/>
      <c r="JEG168" s="90"/>
      <c r="JEH168" s="6"/>
      <c r="JEI168" s="86"/>
      <c r="JEJ168" s="79"/>
      <c r="JEK168" s="82"/>
      <c r="JEL168" s="79"/>
      <c r="JEM168" s="104"/>
      <c r="JEN168" s="83"/>
      <c r="JEO168" s="90"/>
      <c r="JEP168" s="91"/>
      <c r="JEQ168" s="92"/>
      <c r="JER168" s="93"/>
      <c r="JES168" s="90"/>
      <c r="JET168" s="6"/>
      <c r="JEU168" s="86"/>
      <c r="JEV168" s="79"/>
      <c r="JEW168" s="82"/>
      <c r="JEX168" s="79"/>
      <c r="JEY168" s="104"/>
      <c r="JEZ168" s="83"/>
      <c r="JFA168" s="90"/>
      <c r="JFB168" s="91"/>
      <c r="JFC168" s="92"/>
      <c r="JFD168" s="93"/>
      <c r="JFE168" s="90"/>
      <c r="JFF168" s="6"/>
      <c r="JFG168" s="86"/>
      <c r="JFH168" s="79"/>
      <c r="JFI168" s="82"/>
      <c r="JFJ168" s="79"/>
      <c r="JFK168" s="104"/>
      <c r="JFL168" s="83"/>
      <c r="JFM168" s="90"/>
      <c r="JFN168" s="91"/>
      <c r="JFO168" s="92"/>
      <c r="JFP168" s="93"/>
      <c r="JFQ168" s="90"/>
      <c r="JFR168" s="6"/>
      <c r="JFS168" s="86"/>
      <c r="JFT168" s="79"/>
      <c r="JFU168" s="82"/>
      <c r="JFV168" s="79"/>
      <c r="JFW168" s="104"/>
      <c r="JFX168" s="83"/>
      <c r="JFY168" s="90"/>
      <c r="JFZ168" s="91"/>
      <c r="JGA168" s="92"/>
      <c r="JGB168" s="93"/>
      <c r="JGC168" s="90"/>
      <c r="JGD168" s="6"/>
      <c r="JGE168" s="86"/>
      <c r="JGF168" s="79"/>
      <c r="JGG168" s="82"/>
      <c r="JGH168" s="79"/>
      <c r="JGI168" s="104"/>
      <c r="JGJ168" s="83"/>
      <c r="JGK168" s="90"/>
      <c r="JGL168" s="91"/>
      <c r="JGM168" s="92"/>
      <c r="JGN168" s="93"/>
      <c r="JGO168" s="90"/>
      <c r="JGP168" s="6"/>
      <c r="JGQ168" s="86"/>
      <c r="JGR168" s="79"/>
      <c r="JGS168" s="82"/>
      <c r="JGT168" s="79"/>
      <c r="JGU168" s="104"/>
      <c r="JGV168" s="83"/>
      <c r="JGW168" s="90"/>
      <c r="JGX168" s="91"/>
      <c r="JGY168" s="92"/>
      <c r="JGZ168" s="93"/>
      <c r="JHA168" s="90"/>
      <c r="JHB168" s="6"/>
      <c r="JHC168" s="86"/>
      <c r="JHD168" s="79"/>
      <c r="JHE168" s="82"/>
      <c r="JHF168" s="79"/>
      <c r="JHG168" s="104"/>
      <c r="JHH168" s="83"/>
      <c r="JHI168" s="90"/>
      <c r="JHJ168" s="91"/>
      <c r="JHK168" s="92"/>
      <c r="JHL168" s="93"/>
      <c r="JHM168" s="90"/>
      <c r="JHN168" s="6"/>
      <c r="JHO168" s="86"/>
      <c r="JHP168" s="79"/>
      <c r="JHQ168" s="82"/>
      <c r="JHR168" s="79"/>
      <c r="JHS168" s="104"/>
      <c r="JHT168" s="83"/>
      <c r="JHU168" s="90"/>
      <c r="JHV168" s="91"/>
      <c r="JHW168" s="92"/>
      <c r="JHX168" s="93"/>
      <c r="JHY168" s="90"/>
      <c r="JHZ168" s="6"/>
      <c r="JIA168" s="86"/>
      <c r="JIB168" s="79"/>
      <c r="JIC168" s="82"/>
      <c r="JID168" s="79"/>
      <c r="JIE168" s="104"/>
      <c r="JIF168" s="83"/>
      <c r="JIG168" s="90"/>
      <c r="JIH168" s="91"/>
      <c r="JII168" s="92"/>
      <c r="JIJ168" s="93"/>
      <c r="JIK168" s="90"/>
      <c r="JIL168" s="6"/>
      <c r="JIM168" s="86"/>
      <c r="JIN168" s="79"/>
      <c r="JIO168" s="82"/>
      <c r="JIP168" s="79"/>
      <c r="JIQ168" s="104"/>
      <c r="JIR168" s="83"/>
      <c r="JIS168" s="90"/>
      <c r="JIT168" s="91"/>
      <c r="JIU168" s="92"/>
      <c r="JIV168" s="93"/>
      <c r="JIW168" s="90"/>
      <c r="JIX168" s="6"/>
      <c r="JIY168" s="86"/>
      <c r="JIZ168" s="79"/>
      <c r="JJA168" s="82"/>
      <c r="JJB168" s="79"/>
      <c r="JJC168" s="104"/>
      <c r="JJD168" s="83"/>
      <c r="JJE168" s="90"/>
      <c r="JJF168" s="91"/>
      <c r="JJG168" s="92"/>
      <c r="JJH168" s="93"/>
      <c r="JJI168" s="90"/>
      <c r="JJJ168" s="6"/>
      <c r="JJK168" s="86"/>
      <c r="JJL168" s="79"/>
      <c r="JJM168" s="82"/>
      <c r="JJN168" s="79"/>
      <c r="JJO168" s="104"/>
      <c r="JJP168" s="83"/>
      <c r="JJQ168" s="90"/>
      <c r="JJR168" s="91"/>
      <c r="JJS168" s="92"/>
      <c r="JJT168" s="93"/>
      <c r="JJU168" s="90"/>
      <c r="JJV168" s="6"/>
      <c r="JJW168" s="86"/>
      <c r="JJX168" s="79"/>
      <c r="JJY168" s="82"/>
      <c r="JJZ168" s="79"/>
      <c r="JKA168" s="104"/>
      <c r="JKB168" s="83"/>
      <c r="JKC168" s="90"/>
      <c r="JKD168" s="91"/>
      <c r="JKE168" s="92"/>
      <c r="JKF168" s="93"/>
      <c r="JKG168" s="90"/>
      <c r="JKH168" s="6"/>
      <c r="JKI168" s="86"/>
      <c r="JKJ168" s="79"/>
      <c r="JKK168" s="82"/>
      <c r="JKL168" s="79"/>
      <c r="JKM168" s="104"/>
      <c r="JKN168" s="83"/>
      <c r="JKO168" s="90"/>
      <c r="JKP168" s="91"/>
      <c r="JKQ168" s="92"/>
      <c r="JKR168" s="93"/>
      <c r="JKS168" s="90"/>
      <c r="JKT168" s="6"/>
      <c r="JKU168" s="86"/>
      <c r="JKV168" s="79"/>
      <c r="JKW168" s="82"/>
      <c r="JKX168" s="79"/>
      <c r="JKY168" s="104"/>
      <c r="JKZ168" s="83"/>
      <c r="JLA168" s="90"/>
      <c r="JLB168" s="91"/>
      <c r="JLC168" s="92"/>
      <c r="JLD168" s="93"/>
      <c r="JLE168" s="90"/>
      <c r="JLF168" s="6"/>
      <c r="JLG168" s="86"/>
      <c r="JLH168" s="79"/>
      <c r="JLI168" s="82"/>
      <c r="JLJ168" s="79"/>
      <c r="JLK168" s="104"/>
      <c r="JLL168" s="83"/>
      <c r="JLM168" s="90"/>
      <c r="JLN168" s="91"/>
      <c r="JLO168" s="92"/>
      <c r="JLP168" s="93"/>
      <c r="JLQ168" s="90"/>
      <c r="JLR168" s="6"/>
      <c r="JLS168" s="86"/>
      <c r="JLT168" s="79"/>
      <c r="JLU168" s="82"/>
      <c r="JLV168" s="79"/>
      <c r="JLW168" s="104"/>
      <c r="JLX168" s="83"/>
      <c r="JLY168" s="90"/>
      <c r="JLZ168" s="91"/>
      <c r="JMA168" s="92"/>
      <c r="JMB168" s="93"/>
      <c r="JMC168" s="90"/>
      <c r="JMD168" s="6"/>
      <c r="JME168" s="86"/>
      <c r="JMF168" s="79"/>
      <c r="JMG168" s="82"/>
      <c r="JMH168" s="79"/>
      <c r="JMI168" s="104"/>
      <c r="JMJ168" s="83"/>
      <c r="JMK168" s="90"/>
      <c r="JML168" s="91"/>
      <c r="JMM168" s="92"/>
      <c r="JMN168" s="93"/>
      <c r="JMO168" s="90"/>
      <c r="JMP168" s="6"/>
      <c r="JMQ168" s="86"/>
      <c r="JMR168" s="79"/>
      <c r="JMS168" s="82"/>
      <c r="JMT168" s="79"/>
      <c r="JMU168" s="104"/>
      <c r="JMV168" s="83"/>
      <c r="JMW168" s="90"/>
      <c r="JMX168" s="91"/>
      <c r="JMY168" s="92"/>
      <c r="JMZ168" s="93"/>
      <c r="JNA168" s="90"/>
      <c r="JNB168" s="6"/>
      <c r="JNC168" s="86"/>
      <c r="JND168" s="79"/>
      <c r="JNE168" s="82"/>
      <c r="JNF168" s="79"/>
      <c r="JNG168" s="104"/>
      <c r="JNH168" s="83"/>
      <c r="JNI168" s="90"/>
      <c r="JNJ168" s="91"/>
      <c r="JNK168" s="92"/>
      <c r="JNL168" s="93"/>
      <c r="JNM168" s="90"/>
      <c r="JNN168" s="6"/>
      <c r="JNO168" s="86"/>
      <c r="JNP168" s="79"/>
      <c r="JNQ168" s="82"/>
      <c r="JNR168" s="79"/>
      <c r="JNS168" s="104"/>
      <c r="JNT168" s="83"/>
      <c r="JNU168" s="90"/>
      <c r="JNV168" s="91"/>
      <c r="JNW168" s="92"/>
      <c r="JNX168" s="93"/>
      <c r="JNY168" s="90"/>
      <c r="JNZ168" s="6"/>
      <c r="JOA168" s="86"/>
      <c r="JOB168" s="79"/>
      <c r="JOC168" s="82"/>
      <c r="JOD168" s="79"/>
      <c r="JOE168" s="104"/>
      <c r="JOF168" s="83"/>
      <c r="JOG168" s="90"/>
      <c r="JOH168" s="91"/>
      <c r="JOI168" s="92"/>
      <c r="JOJ168" s="93"/>
      <c r="JOK168" s="90"/>
      <c r="JOL168" s="6"/>
      <c r="JOM168" s="86"/>
      <c r="JON168" s="79"/>
      <c r="JOO168" s="82"/>
      <c r="JOP168" s="79"/>
      <c r="JOQ168" s="104"/>
      <c r="JOR168" s="83"/>
      <c r="JOS168" s="90"/>
      <c r="JOT168" s="91"/>
      <c r="JOU168" s="92"/>
      <c r="JOV168" s="93"/>
      <c r="JOW168" s="90"/>
      <c r="JOX168" s="6"/>
      <c r="JOY168" s="86"/>
      <c r="JOZ168" s="79"/>
      <c r="JPA168" s="82"/>
      <c r="JPB168" s="79"/>
      <c r="JPC168" s="104"/>
      <c r="JPD168" s="83"/>
      <c r="JPE168" s="90"/>
      <c r="JPF168" s="91"/>
      <c r="JPG168" s="92"/>
      <c r="JPH168" s="93"/>
      <c r="JPI168" s="90"/>
      <c r="JPJ168" s="6"/>
      <c r="JPK168" s="86"/>
      <c r="JPL168" s="79"/>
      <c r="JPM168" s="82"/>
      <c r="JPN168" s="79"/>
      <c r="JPO168" s="104"/>
      <c r="JPP168" s="83"/>
      <c r="JPQ168" s="90"/>
      <c r="JPR168" s="91"/>
      <c r="JPS168" s="92"/>
      <c r="JPT168" s="93"/>
      <c r="JPU168" s="90"/>
      <c r="JPV168" s="6"/>
      <c r="JPW168" s="86"/>
      <c r="JPX168" s="79"/>
      <c r="JPY168" s="82"/>
      <c r="JPZ168" s="79"/>
      <c r="JQA168" s="104"/>
      <c r="JQB168" s="83"/>
      <c r="JQC168" s="90"/>
      <c r="JQD168" s="91"/>
      <c r="JQE168" s="92"/>
      <c r="JQF168" s="93"/>
      <c r="JQG168" s="90"/>
      <c r="JQH168" s="6"/>
      <c r="JQI168" s="86"/>
      <c r="JQJ168" s="79"/>
      <c r="JQK168" s="82"/>
      <c r="JQL168" s="79"/>
      <c r="JQM168" s="104"/>
      <c r="JQN168" s="83"/>
      <c r="JQO168" s="90"/>
      <c r="JQP168" s="91"/>
      <c r="JQQ168" s="92"/>
      <c r="JQR168" s="93"/>
      <c r="JQS168" s="90"/>
      <c r="JQT168" s="6"/>
      <c r="JQU168" s="86"/>
      <c r="JQV168" s="79"/>
      <c r="JQW168" s="82"/>
      <c r="JQX168" s="79"/>
      <c r="JQY168" s="104"/>
      <c r="JQZ168" s="83"/>
      <c r="JRA168" s="90"/>
      <c r="JRB168" s="91"/>
      <c r="JRC168" s="92"/>
      <c r="JRD168" s="93"/>
      <c r="JRE168" s="90"/>
      <c r="JRF168" s="6"/>
      <c r="JRG168" s="86"/>
      <c r="JRH168" s="79"/>
      <c r="JRI168" s="82"/>
      <c r="JRJ168" s="79"/>
      <c r="JRK168" s="104"/>
      <c r="JRL168" s="83"/>
      <c r="JRM168" s="90"/>
      <c r="JRN168" s="91"/>
      <c r="JRO168" s="92"/>
      <c r="JRP168" s="93"/>
      <c r="JRQ168" s="90"/>
      <c r="JRR168" s="6"/>
      <c r="JRS168" s="86"/>
      <c r="JRT168" s="79"/>
      <c r="JRU168" s="82"/>
      <c r="JRV168" s="79"/>
      <c r="JRW168" s="104"/>
      <c r="JRX168" s="83"/>
      <c r="JRY168" s="90"/>
      <c r="JRZ168" s="91"/>
      <c r="JSA168" s="92"/>
      <c r="JSB168" s="93"/>
      <c r="JSC168" s="90"/>
      <c r="JSD168" s="6"/>
      <c r="JSE168" s="86"/>
      <c r="JSF168" s="79"/>
      <c r="JSG168" s="82"/>
      <c r="JSH168" s="79"/>
      <c r="JSI168" s="104"/>
      <c r="JSJ168" s="83"/>
      <c r="JSK168" s="90"/>
      <c r="JSL168" s="91"/>
      <c r="JSM168" s="92"/>
      <c r="JSN168" s="93"/>
      <c r="JSO168" s="90"/>
      <c r="JSP168" s="6"/>
      <c r="JSQ168" s="86"/>
      <c r="JSR168" s="79"/>
      <c r="JSS168" s="82"/>
      <c r="JST168" s="79"/>
      <c r="JSU168" s="104"/>
      <c r="JSV168" s="83"/>
      <c r="JSW168" s="90"/>
      <c r="JSX168" s="91"/>
      <c r="JSY168" s="92"/>
      <c r="JSZ168" s="93"/>
      <c r="JTA168" s="90"/>
      <c r="JTB168" s="6"/>
      <c r="JTC168" s="86"/>
      <c r="JTD168" s="79"/>
      <c r="JTE168" s="82"/>
      <c r="JTF168" s="79"/>
      <c r="JTG168" s="104"/>
      <c r="JTH168" s="83"/>
      <c r="JTI168" s="90"/>
      <c r="JTJ168" s="91"/>
      <c r="JTK168" s="92"/>
      <c r="JTL168" s="93"/>
      <c r="JTM168" s="90"/>
      <c r="JTN168" s="6"/>
      <c r="JTO168" s="86"/>
      <c r="JTP168" s="79"/>
      <c r="JTQ168" s="82"/>
      <c r="JTR168" s="79"/>
      <c r="JTS168" s="104"/>
      <c r="JTT168" s="83"/>
      <c r="JTU168" s="90"/>
      <c r="JTV168" s="91"/>
      <c r="JTW168" s="92"/>
      <c r="JTX168" s="93"/>
      <c r="JTY168" s="90"/>
      <c r="JTZ168" s="6"/>
      <c r="JUA168" s="86"/>
      <c r="JUB168" s="79"/>
      <c r="JUC168" s="82"/>
      <c r="JUD168" s="79"/>
      <c r="JUE168" s="104"/>
      <c r="JUF168" s="83"/>
      <c r="JUG168" s="90"/>
      <c r="JUH168" s="91"/>
      <c r="JUI168" s="92"/>
      <c r="JUJ168" s="93"/>
      <c r="JUK168" s="90"/>
      <c r="JUL168" s="6"/>
      <c r="JUM168" s="86"/>
      <c r="JUN168" s="79"/>
      <c r="JUO168" s="82"/>
      <c r="JUP168" s="79"/>
      <c r="JUQ168" s="104"/>
      <c r="JUR168" s="83"/>
      <c r="JUS168" s="90"/>
      <c r="JUT168" s="91"/>
      <c r="JUU168" s="92"/>
      <c r="JUV168" s="93"/>
      <c r="JUW168" s="90"/>
      <c r="JUX168" s="6"/>
      <c r="JUY168" s="86"/>
      <c r="JUZ168" s="79"/>
      <c r="JVA168" s="82"/>
      <c r="JVB168" s="79"/>
      <c r="JVC168" s="104"/>
      <c r="JVD168" s="83"/>
      <c r="JVE168" s="90"/>
      <c r="JVF168" s="91"/>
      <c r="JVG168" s="92"/>
      <c r="JVH168" s="93"/>
      <c r="JVI168" s="90"/>
      <c r="JVJ168" s="6"/>
      <c r="JVK168" s="86"/>
      <c r="JVL168" s="79"/>
      <c r="JVM168" s="82"/>
      <c r="JVN168" s="79"/>
      <c r="JVO168" s="104"/>
      <c r="JVP168" s="83"/>
      <c r="JVQ168" s="90"/>
      <c r="JVR168" s="91"/>
      <c r="JVS168" s="92"/>
      <c r="JVT168" s="93"/>
      <c r="JVU168" s="90"/>
      <c r="JVV168" s="6"/>
      <c r="JVW168" s="86"/>
      <c r="JVX168" s="79"/>
      <c r="JVY168" s="82"/>
      <c r="JVZ168" s="79"/>
      <c r="JWA168" s="104"/>
      <c r="JWB168" s="83"/>
      <c r="JWC168" s="90"/>
      <c r="JWD168" s="91"/>
      <c r="JWE168" s="92"/>
      <c r="JWF168" s="93"/>
      <c r="JWG168" s="90"/>
      <c r="JWH168" s="6"/>
      <c r="JWI168" s="86"/>
      <c r="JWJ168" s="79"/>
      <c r="JWK168" s="82"/>
      <c r="JWL168" s="79"/>
      <c r="JWM168" s="104"/>
      <c r="JWN168" s="83"/>
      <c r="JWO168" s="90"/>
      <c r="JWP168" s="91"/>
      <c r="JWQ168" s="92"/>
      <c r="JWR168" s="93"/>
      <c r="JWS168" s="90"/>
      <c r="JWT168" s="6"/>
      <c r="JWU168" s="86"/>
      <c r="JWV168" s="79"/>
      <c r="JWW168" s="82"/>
      <c r="JWX168" s="79"/>
      <c r="JWY168" s="104"/>
      <c r="JWZ168" s="83"/>
      <c r="JXA168" s="90"/>
      <c r="JXB168" s="91"/>
      <c r="JXC168" s="92"/>
      <c r="JXD168" s="93"/>
      <c r="JXE168" s="90"/>
      <c r="JXF168" s="6"/>
      <c r="JXG168" s="86"/>
      <c r="JXH168" s="79"/>
      <c r="JXI168" s="82"/>
      <c r="JXJ168" s="79"/>
      <c r="JXK168" s="104"/>
      <c r="JXL168" s="83"/>
      <c r="JXM168" s="90"/>
      <c r="JXN168" s="91"/>
      <c r="JXO168" s="92"/>
      <c r="JXP168" s="93"/>
      <c r="JXQ168" s="90"/>
      <c r="JXR168" s="6"/>
      <c r="JXS168" s="86"/>
      <c r="JXT168" s="79"/>
      <c r="JXU168" s="82"/>
      <c r="JXV168" s="79"/>
      <c r="JXW168" s="104"/>
      <c r="JXX168" s="83"/>
      <c r="JXY168" s="90"/>
      <c r="JXZ168" s="91"/>
      <c r="JYA168" s="92"/>
      <c r="JYB168" s="93"/>
      <c r="JYC168" s="90"/>
      <c r="JYD168" s="6"/>
      <c r="JYE168" s="86"/>
      <c r="JYF168" s="79"/>
      <c r="JYG168" s="82"/>
      <c r="JYH168" s="79"/>
      <c r="JYI168" s="104"/>
      <c r="JYJ168" s="83"/>
      <c r="JYK168" s="90"/>
      <c r="JYL168" s="91"/>
      <c r="JYM168" s="92"/>
      <c r="JYN168" s="93"/>
      <c r="JYO168" s="90"/>
      <c r="JYP168" s="6"/>
      <c r="JYQ168" s="86"/>
      <c r="JYR168" s="79"/>
      <c r="JYS168" s="82"/>
      <c r="JYT168" s="79"/>
      <c r="JYU168" s="104"/>
      <c r="JYV168" s="83"/>
      <c r="JYW168" s="90"/>
      <c r="JYX168" s="91"/>
      <c r="JYY168" s="92"/>
      <c r="JYZ168" s="93"/>
      <c r="JZA168" s="90"/>
      <c r="JZB168" s="6"/>
      <c r="JZC168" s="86"/>
      <c r="JZD168" s="79"/>
      <c r="JZE168" s="82"/>
      <c r="JZF168" s="79"/>
      <c r="JZG168" s="104"/>
      <c r="JZH168" s="83"/>
      <c r="JZI168" s="90"/>
      <c r="JZJ168" s="91"/>
      <c r="JZK168" s="92"/>
      <c r="JZL168" s="93"/>
      <c r="JZM168" s="90"/>
      <c r="JZN168" s="6"/>
      <c r="JZO168" s="86"/>
      <c r="JZP168" s="79"/>
      <c r="JZQ168" s="82"/>
      <c r="JZR168" s="79"/>
      <c r="JZS168" s="104"/>
      <c r="JZT168" s="83"/>
      <c r="JZU168" s="90"/>
      <c r="JZV168" s="91"/>
      <c r="JZW168" s="92"/>
      <c r="JZX168" s="93"/>
      <c r="JZY168" s="90"/>
      <c r="JZZ168" s="6"/>
      <c r="KAA168" s="86"/>
      <c r="KAB168" s="79"/>
      <c r="KAC168" s="82"/>
      <c r="KAD168" s="79"/>
      <c r="KAE168" s="104"/>
      <c r="KAF168" s="83"/>
      <c r="KAG168" s="90"/>
      <c r="KAH168" s="91"/>
      <c r="KAI168" s="92"/>
      <c r="KAJ168" s="93"/>
      <c r="KAK168" s="90"/>
      <c r="KAL168" s="6"/>
      <c r="KAM168" s="86"/>
      <c r="KAN168" s="79"/>
      <c r="KAO168" s="82"/>
      <c r="KAP168" s="79"/>
      <c r="KAQ168" s="104"/>
      <c r="KAR168" s="83"/>
      <c r="KAS168" s="90"/>
      <c r="KAT168" s="91"/>
      <c r="KAU168" s="92"/>
      <c r="KAV168" s="93"/>
      <c r="KAW168" s="90"/>
      <c r="KAX168" s="6"/>
      <c r="KAY168" s="86"/>
      <c r="KAZ168" s="79"/>
      <c r="KBA168" s="82"/>
      <c r="KBB168" s="79"/>
      <c r="KBC168" s="104"/>
      <c r="KBD168" s="83"/>
      <c r="KBE168" s="90"/>
      <c r="KBF168" s="91"/>
      <c r="KBG168" s="92"/>
      <c r="KBH168" s="93"/>
      <c r="KBI168" s="90"/>
      <c r="KBJ168" s="6"/>
      <c r="KBK168" s="86"/>
      <c r="KBL168" s="79"/>
      <c r="KBM168" s="82"/>
      <c r="KBN168" s="79"/>
      <c r="KBO168" s="104"/>
      <c r="KBP168" s="83"/>
      <c r="KBQ168" s="90"/>
      <c r="KBR168" s="91"/>
      <c r="KBS168" s="92"/>
      <c r="KBT168" s="93"/>
      <c r="KBU168" s="90"/>
      <c r="KBV168" s="6"/>
      <c r="KBW168" s="86"/>
      <c r="KBX168" s="79"/>
      <c r="KBY168" s="82"/>
      <c r="KBZ168" s="79"/>
      <c r="KCA168" s="104"/>
      <c r="KCB168" s="83"/>
      <c r="KCC168" s="90"/>
      <c r="KCD168" s="91"/>
      <c r="KCE168" s="92"/>
      <c r="KCF168" s="93"/>
      <c r="KCG168" s="90"/>
      <c r="KCH168" s="6"/>
      <c r="KCI168" s="86"/>
      <c r="KCJ168" s="79"/>
      <c r="KCK168" s="82"/>
      <c r="KCL168" s="79"/>
      <c r="KCM168" s="104"/>
      <c r="KCN168" s="83"/>
      <c r="KCO168" s="90"/>
      <c r="KCP168" s="91"/>
      <c r="KCQ168" s="92"/>
      <c r="KCR168" s="93"/>
      <c r="KCS168" s="90"/>
      <c r="KCT168" s="6"/>
      <c r="KCU168" s="86"/>
      <c r="KCV168" s="79"/>
      <c r="KCW168" s="82"/>
      <c r="KCX168" s="79"/>
      <c r="KCY168" s="104"/>
      <c r="KCZ168" s="83"/>
      <c r="KDA168" s="90"/>
      <c r="KDB168" s="91"/>
      <c r="KDC168" s="92"/>
      <c r="KDD168" s="93"/>
      <c r="KDE168" s="90"/>
      <c r="KDF168" s="6"/>
      <c r="KDG168" s="86"/>
      <c r="KDH168" s="79"/>
      <c r="KDI168" s="82"/>
      <c r="KDJ168" s="79"/>
      <c r="KDK168" s="104"/>
      <c r="KDL168" s="83"/>
      <c r="KDM168" s="90"/>
      <c r="KDN168" s="91"/>
      <c r="KDO168" s="92"/>
      <c r="KDP168" s="93"/>
      <c r="KDQ168" s="90"/>
      <c r="KDR168" s="6"/>
      <c r="KDS168" s="86"/>
      <c r="KDT168" s="79"/>
      <c r="KDU168" s="82"/>
      <c r="KDV168" s="79"/>
      <c r="KDW168" s="104"/>
      <c r="KDX168" s="83"/>
      <c r="KDY168" s="90"/>
      <c r="KDZ168" s="91"/>
      <c r="KEA168" s="92"/>
      <c r="KEB168" s="93"/>
      <c r="KEC168" s="90"/>
      <c r="KED168" s="6"/>
      <c r="KEE168" s="86"/>
      <c r="KEF168" s="79"/>
      <c r="KEG168" s="82"/>
      <c r="KEH168" s="79"/>
      <c r="KEI168" s="104"/>
      <c r="KEJ168" s="83"/>
      <c r="KEK168" s="90"/>
      <c r="KEL168" s="91"/>
      <c r="KEM168" s="92"/>
      <c r="KEN168" s="93"/>
      <c r="KEO168" s="90"/>
      <c r="KEP168" s="6"/>
      <c r="KEQ168" s="86"/>
      <c r="KER168" s="79"/>
      <c r="KES168" s="82"/>
      <c r="KET168" s="79"/>
      <c r="KEU168" s="104"/>
      <c r="KEV168" s="83"/>
      <c r="KEW168" s="90"/>
      <c r="KEX168" s="91"/>
      <c r="KEY168" s="92"/>
      <c r="KEZ168" s="93"/>
      <c r="KFA168" s="90"/>
      <c r="KFB168" s="6"/>
      <c r="KFC168" s="86"/>
      <c r="KFD168" s="79"/>
      <c r="KFE168" s="82"/>
      <c r="KFF168" s="79"/>
      <c r="KFG168" s="104"/>
      <c r="KFH168" s="83"/>
      <c r="KFI168" s="90"/>
      <c r="KFJ168" s="91"/>
      <c r="KFK168" s="92"/>
      <c r="KFL168" s="93"/>
      <c r="KFM168" s="90"/>
      <c r="KFN168" s="6"/>
      <c r="KFO168" s="86"/>
      <c r="KFP168" s="79"/>
      <c r="KFQ168" s="82"/>
      <c r="KFR168" s="79"/>
      <c r="KFS168" s="104"/>
      <c r="KFT168" s="83"/>
      <c r="KFU168" s="90"/>
      <c r="KFV168" s="91"/>
      <c r="KFW168" s="92"/>
      <c r="KFX168" s="93"/>
      <c r="KFY168" s="90"/>
      <c r="KFZ168" s="6"/>
      <c r="KGA168" s="86"/>
      <c r="KGB168" s="79"/>
      <c r="KGC168" s="82"/>
      <c r="KGD168" s="79"/>
      <c r="KGE168" s="104"/>
      <c r="KGF168" s="83"/>
      <c r="KGG168" s="90"/>
      <c r="KGH168" s="91"/>
      <c r="KGI168" s="92"/>
      <c r="KGJ168" s="93"/>
      <c r="KGK168" s="90"/>
      <c r="KGL168" s="6"/>
      <c r="KGM168" s="86"/>
      <c r="KGN168" s="79"/>
      <c r="KGO168" s="82"/>
      <c r="KGP168" s="79"/>
      <c r="KGQ168" s="104"/>
      <c r="KGR168" s="83"/>
      <c r="KGS168" s="90"/>
      <c r="KGT168" s="91"/>
      <c r="KGU168" s="92"/>
      <c r="KGV168" s="93"/>
      <c r="KGW168" s="90"/>
      <c r="KGX168" s="6"/>
      <c r="KGY168" s="86"/>
      <c r="KGZ168" s="79"/>
      <c r="KHA168" s="82"/>
      <c r="KHB168" s="79"/>
      <c r="KHC168" s="104"/>
      <c r="KHD168" s="83"/>
      <c r="KHE168" s="90"/>
      <c r="KHF168" s="91"/>
      <c r="KHG168" s="92"/>
      <c r="KHH168" s="93"/>
      <c r="KHI168" s="90"/>
      <c r="KHJ168" s="6"/>
      <c r="KHK168" s="86"/>
      <c r="KHL168" s="79"/>
      <c r="KHM168" s="82"/>
      <c r="KHN168" s="79"/>
      <c r="KHO168" s="104"/>
      <c r="KHP168" s="83"/>
      <c r="KHQ168" s="90"/>
      <c r="KHR168" s="91"/>
      <c r="KHS168" s="92"/>
      <c r="KHT168" s="93"/>
      <c r="KHU168" s="90"/>
      <c r="KHV168" s="6"/>
      <c r="KHW168" s="86"/>
      <c r="KHX168" s="79"/>
      <c r="KHY168" s="82"/>
      <c r="KHZ168" s="79"/>
      <c r="KIA168" s="104"/>
      <c r="KIB168" s="83"/>
      <c r="KIC168" s="90"/>
      <c r="KID168" s="91"/>
      <c r="KIE168" s="92"/>
      <c r="KIF168" s="93"/>
      <c r="KIG168" s="90"/>
      <c r="KIH168" s="6"/>
      <c r="KII168" s="86"/>
      <c r="KIJ168" s="79"/>
      <c r="KIK168" s="82"/>
      <c r="KIL168" s="79"/>
      <c r="KIM168" s="104"/>
      <c r="KIN168" s="83"/>
      <c r="KIO168" s="90"/>
      <c r="KIP168" s="91"/>
      <c r="KIQ168" s="92"/>
      <c r="KIR168" s="93"/>
      <c r="KIS168" s="90"/>
      <c r="KIT168" s="6"/>
      <c r="KIU168" s="86"/>
      <c r="KIV168" s="79"/>
      <c r="KIW168" s="82"/>
      <c r="KIX168" s="79"/>
      <c r="KIY168" s="104"/>
      <c r="KIZ168" s="83"/>
      <c r="KJA168" s="90"/>
      <c r="KJB168" s="91"/>
      <c r="KJC168" s="92"/>
      <c r="KJD168" s="93"/>
      <c r="KJE168" s="90"/>
      <c r="KJF168" s="6"/>
      <c r="KJG168" s="86"/>
      <c r="KJH168" s="79"/>
      <c r="KJI168" s="82"/>
      <c r="KJJ168" s="79"/>
      <c r="KJK168" s="104"/>
      <c r="KJL168" s="83"/>
      <c r="KJM168" s="90"/>
      <c r="KJN168" s="91"/>
      <c r="KJO168" s="92"/>
      <c r="KJP168" s="93"/>
      <c r="KJQ168" s="90"/>
      <c r="KJR168" s="6"/>
      <c r="KJS168" s="86"/>
      <c r="KJT168" s="79"/>
      <c r="KJU168" s="82"/>
      <c r="KJV168" s="79"/>
      <c r="KJW168" s="104"/>
      <c r="KJX168" s="83"/>
      <c r="KJY168" s="90"/>
      <c r="KJZ168" s="91"/>
      <c r="KKA168" s="92"/>
      <c r="KKB168" s="93"/>
      <c r="KKC168" s="90"/>
      <c r="KKD168" s="6"/>
      <c r="KKE168" s="86"/>
      <c r="KKF168" s="79"/>
      <c r="KKG168" s="82"/>
      <c r="KKH168" s="79"/>
      <c r="KKI168" s="104"/>
      <c r="KKJ168" s="83"/>
      <c r="KKK168" s="90"/>
      <c r="KKL168" s="91"/>
      <c r="KKM168" s="92"/>
      <c r="KKN168" s="93"/>
      <c r="KKO168" s="90"/>
      <c r="KKP168" s="6"/>
      <c r="KKQ168" s="86"/>
      <c r="KKR168" s="79"/>
      <c r="KKS168" s="82"/>
      <c r="KKT168" s="79"/>
      <c r="KKU168" s="104"/>
      <c r="KKV168" s="83"/>
      <c r="KKW168" s="90"/>
      <c r="KKX168" s="91"/>
      <c r="KKY168" s="92"/>
      <c r="KKZ168" s="93"/>
      <c r="KLA168" s="90"/>
      <c r="KLB168" s="6"/>
      <c r="KLC168" s="86"/>
      <c r="KLD168" s="79"/>
      <c r="KLE168" s="82"/>
      <c r="KLF168" s="79"/>
      <c r="KLG168" s="104"/>
      <c r="KLH168" s="83"/>
      <c r="KLI168" s="90"/>
      <c r="KLJ168" s="91"/>
      <c r="KLK168" s="92"/>
      <c r="KLL168" s="93"/>
      <c r="KLM168" s="90"/>
      <c r="KLN168" s="6"/>
      <c r="KLO168" s="86"/>
      <c r="KLP168" s="79"/>
      <c r="KLQ168" s="82"/>
      <c r="KLR168" s="79"/>
      <c r="KLS168" s="104"/>
      <c r="KLT168" s="83"/>
      <c r="KLU168" s="90"/>
      <c r="KLV168" s="91"/>
      <c r="KLW168" s="92"/>
      <c r="KLX168" s="93"/>
      <c r="KLY168" s="90"/>
      <c r="KLZ168" s="6"/>
      <c r="KMA168" s="86"/>
      <c r="KMB168" s="79"/>
      <c r="KMC168" s="82"/>
      <c r="KMD168" s="79"/>
      <c r="KME168" s="104"/>
      <c r="KMF168" s="83"/>
      <c r="KMG168" s="90"/>
      <c r="KMH168" s="91"/>
      <c r="KMI168" s="92"/>
      <c r="KMJ168" s="93"/>
      <c r="KMK168" s="90"/>
      <c r="KML168" s="6"/>
      <c r="KMM168" s="86"/>
      <c r="KMN168" s="79"/>
      <c r="KMO168" s="82"/>
      <c r="KMP168" s="79"/>
      <c r="KMQ168" s="104"/>
      <c r="KMR168" s="83"/>
      <c r="KMS168" s="90"/>
      <c r="KMT168" s="91"/>
      <c r="KMU168" s="92"/>
      <c r="KMV168" s="93"/>
      <c r="KMW168" s="90"/>
      <c r="KMX168" s="6"/>
      <c r="KMY168" s="86"/>
      <c r="KMZ168" s="79"/>
      <c r="KNA168" s="82"/>
      <c r="KNB168" s="79"/>
      <c r="KNC168" s="104"/>
      <c r="KND168" s="83"/>
      <c r="KNE168" s="90"/>
      <c r="KNF168" s="91"/>
      <c r="KNG168" s="92"/>
      <c r="KNH168" s="93"/>
      <c r="KNI168" s="90"/>
      <c r="KNJ168" s="6"/>
      <c r="KNK168" s="86"/>
      <c r="KNL168" s="79"/>
      <c r="KNM168" s="82"/>
      <c r="KNN168" s="79"/>
      <c r="KNO168" s="104"/>
      <c r="KNP168" s="83"/>
      <c r="KNQ168" s="90"/>
      <c r="KNR168" s="91"/>
      <c r="KNS168" s="92"/>
      <c r="KNT168" s="93"/>
      <c r="KNU168" s="90"/>
      <c r="KNV168" s="6"/>
      <c r="KNW168" s="86"/>
      <c r="KNX168" s="79"/>
      <c r="KNY168" s="82"/>
      <c r="KNZ168" s="79"/>
      <c r="KOA168" s="104"/>
      <c r="KOB168" s="83"/>
      <c r="KOC168" s="90"/>
      <c r="KOD168" s="91"/>
      <c r="KOE168" s="92"/>
      <c r="KOF168" s="93"/>
      <c r="KOG168" s="90"/>
      <c r="KOH168" s="6"/>
      <c r="KOI168" s="86"/>
      <c r="KOJ168" s="79"/>
      <c r="KOK168" s="82"/>
      <c r="KOL168" s="79"/>
      <c r="KOM168" s="104"/>
      <c r="KON168" s="83"/>
      <c r="KOO168" s="90"/>
      <c r="KOP168" s="91"/>
      <c r="KOQ168" s="92"/>
      <c r="KOR168" s="93"/>
      <c r="KOS168" s="90"/>
      <c r="KOT168" s="6"/>
      <c r="KOU168" s="86"/>
      <c r="KOV168" s="79"/>
      <c r="KOW168" s="82"/>
      <c r="KOX168" s="79"/>
      <c r="KOY168" s="104"/>
      <c r="KOZ168" s="83"/>
      <c r="KPA168" s="90"/>
      <c r="KPB168" s="91"/>
      <c r="KPC168" s="92"/>
      <c r="KPD168" s="93"/>
      <c r="KPE168" s="90"/>
      <c r="KPF168" s="6"/>
      <c r="KPG168" s="86"/>
      <c r="KPH168" s="79"/>
      <c r="KPI168" s="82"/>
      <c r="KPJ168" s="79"/>
      <c r="KPK168" s="104"/>
      <c r="KPL168" s="83"/>
      <c r="KPM168" s="90"/>
      <c r="KPN168" s="91"/>
      <c r="KPO168" s="92"/>
      <c r="KPP168" s="93"/>
      <c r="KPQ168" s="90"/>
      <c r="KPR168" s="6"/>
      <c r="KPS168" s="86"/>
      <c r="KPT168" s="79"/>
      <c r="KPU168" s="82"/>
      <c r="KPV168" s="79"/>
      <c r="KPW168" s="104"/>
      <c r="KPX168" s="83"/>
      <c r="KPY168" s="90"/>
      <c r="KPZ168" s="91"/>
      <c r="KQA168" s="92"/>
      <c r="KQB168" s="93"/>
      <c r="KQC168" s="90"/>
      <c r="KQD168" s="6"/>
      <c r="KQE168" s="86"/>
      <c r="KQF168" s="79"/>
      <c r="KQG168" s="82"/>
      <c r="KQH168" s="79"/>
      <c r="KQI168" s="104"/>
      <c r="KQJ168" s="83"/>
      <c r="KQK168" s="90"/>
      <c r="KQL168" s="91"/>
      <c r="KQM168" s="92"/>
      <c r="KQN168" s="93"/>
      <c r="KQO168" s="90"/>
      <c r="KQP168" s="6"/>
      <c r="KQQ168" s="86"/>
      <c r="KQR168" s="79"/>
      <c r="KQS168" s="82"/>
      <c r="KQT168" s="79"/>
      <c r="KQU168" s="104"/>
      <c r="KQV168" s="83"/>
      <c r="KQW168" s="90"/>
      <c r="KQX168" s="91"/>
      <c r="KQY168" s="92"/>
      <c r="KQZ168" s="93"/>
      <c r="KRA168" s="90"/>
      <c r="KRB168" s="6"/>
      <c r="KRC168" s="86"/>
      <c r="KRD168" s="79"/>
      <c r="KRE168" s="82"/>
      <c r="KRF168" s="79"/>
      <c r="KRG168" s="104"/>
      <c r="KRH168" s="83"/>
      <c r="KRI168" s="90"/>
      <c r="KRJ168" s="91"/>
      <c r="KRK168" s="92"/>
      <c r="KRL168" s="93"/>
      <c r="KRM168" s="90"/>
      <c r="KRN168" s="6"/>
      <c r="KRO168" s="86"/>
      <c r="KRP168" s="79"/>
      <c r="KRQ168" s="82"/>
      <c r="KRR168" s="79"/>
      <c r="KRS168" s="104"/>
      <c r="KRT168" s="83"/>
      <c r="KRU168" s="90"/>
      <c r="KRV168" s="91"/>
      <c r="KRW168" s="92"/>
      <c r="KRX168" s="93"/>
      <c r="KRY168" s="90"/>
      <c r="KRZ168" s="6"/>
      <c r="KSA168" s="86"/>
      <c r="KSB168" s="79"/>
      <c r="KSC168" s="82"/>
      <c r="KSD168" s="79"/>
      <c r="KSE168" s="104"/>
      <c r="KSF168" s="83"/>
      <c r="KSG168" s="90"/>
      <c r="KSH168" s="91"/>
      <c r="KSI168" s="92"/>
      <c r="KSJ168" s="93"/>
      <c r="KSK168" s="90"/>
      <c r="KSL168" s="6"/>
      <c r="KSM168" s="86"/>
      <c r="KSN168" s="79"/>
      <c r="KSO168" s="82"/>
      <c r="KSP168" s="79"/>
      <c r="KSQ168" s="104"/>
      <c r="KSR168" s="83"/>
      <c r="KSS168" s="90"/>
      <c r="KST168" s="91"/>
      <c r="KSU168" s="92"/>
      <c r="KSV168" s="93"/>
      <c r="KSW168" s="90"/>
      <c r="KSX168" s="6"/>
      <c r="KSY168" s="86"/>
      <c r="KSZ168" s="79"/>
      <c r="KTA168" s="82"/>
      <c r="KTB168" s="79"/>
      <c r="KTC168" s="104"/>
      <c r="KTD168" s="83"/>
      <c r="KTE168" s="90"/>
      <c r="KTF168" s="91"/>
      <c r="KTG168" s="92"/>
      <c r="KTH168" s="93"/>
      <c r="KTI168" s="90"/>
      <c r="KTJ168" s="6"/>
      <c r="KTK168" s="86"/>
      <c r="KTL168" s="79"/>
      <c r="KTM168" s="82"/>
      <c r="KTN168" s="79"/>
      <c r="KTO168" s="104"/>
      <c r="KTP168" s="83"/>
      <c r="KTQ168" s="90"/>
      <c r="KTR168" s="91"/>
      <c r="KTS168" s="92"/>
      <c r="KTT168" s="93"/>
      <c r="KTU168" s="90"/>
      <c r="KTV168" s="6"/>
      <c r="KTW168" s="86"/>
      <c r="KTX168" s="79"/>
      <c r="KTY168" s="82"/>
      <c r="KTZ168" s="79"/>
      <c r="KUA168" s="104"/>
      <c r="KUB168" s="83"/>
      <c r="KUC168" s="90"/>
      <c r="KUD168" s="91"/>
      <c r="KUE168" s="92"/>
      <c r="KUF168" s="93"/>
      <c r="KUG168" s="90"/>
      <c r="KUH168" s="6"/>
      <c r="KUI168" s="86"/>
      <c r="KUJ168" s="79"/>
      <c r="KUK168" s="82"/>
      <c r="KUL168" s="79"/>
      <c r="KUM168" s="104"/>
      <c r="KUN168" s="83"/>
      <c r="KUO168" s="90"/>
      <c r="KUP168" s="91"/>
      <c r="KUQ168" s="92"/>
      <c r="KUR168" s="93"/>
      <c r="KUS168" s="90"/>
      <c r="KUT168" s="6"/>
      <c r="KUU168" s="86"/>
      <c r="KUV168" s="79"/>
      <c r="KUW168" s="82"/>
      <c r="KUX168" s="79"/>
      <c r="KUY168" s="104"/>
      <c r="KUZ168" s="83"/>
      <c r="KVA168" s="90"/>
      <c r="KVB168" s="91"/>
      <c r="KVC168" s="92"/>
      <c r="KVD168" s="93"/>
      <c r="KVE168" s="90"/>
      <c r="KVF168" s="6"/>
      <c r="KVG168" s="86"/>
      <c r="KVH168" s="79"/>
      <c r="KVI168" s="82"/>
      <c r="KVJ168" s="79"/>
      <c r="KVK168" s="104"/>
      <c r="KVL168" s="83"/>
      <c r="KVM168" s="90"/>
      <c r="KVN168" s="91"/>
      <c r="KVO168" s="92"/>
      <c r="KVP168" s="93"/>
      <c r="KVQ168" s="90"/>
      <c r="KVR168" s="6"/>
      <c r="KVS168" s="86"/>
      <c r="KVT168" s="79"/>
      <c r="KVU168" s="82"/>
      <c r="KVV168" s="79"/>
      <c r="KVW168" s="104"/>
      <c r="KVX168" s="83"/>
      <c r="KVY168" s="90"/>
      <c r="KVZ168" s="91"/>
      <c r="KWA168" s="92"/>
      <c r="KWB168" s="93"/>
      <c r="KWC168" s="90"/>
      <c r="KWD168" s="6"/>
      <c r="KWE168" s="86"/>
      <c r="KWF168" s="79"/>
      <c r="KWG168" s="82"/>
      <c r="KWH168" s="79"/>
      <c r="KWI168" s="104"/>
      <c r="KWJ168" s="83"/>
      <c r="KWK168" s="90"/>
      <c r="KWL168" s="91"/>
      <c r="KWM168" s="92"/>
      <c r="KWN168" s="93"/>
      <c r="KWO168" s="90"/>
      <c r="KWP168" s="6"/>
      <c r="KWQ168" s="86"/>
      <c r="KWR168" s="79"/>
      <c r="KWS168" s="82"/>
      <c r="KWT168" s="79"/>
      <c r="KWU168" s="104"/>
      <c r="KWV168" s="83"/>
      <c r="KWW168" s="90"/>
      <c r="KWX168" s="91"/>
      <c r="KWY168" s="92"/>
      <c r="KWZ168" s="93"/>
      <c r="KXA168" s="90"/>
      <c r="KXB168" s="6"/>
      <c r="KXC168" s="86"/>
      <c r="KXD168" s="79"/>
      <c r="KXE168" s="82"/>
      <c r="KXF168" s="79"/>
      <c r="KXG168" s="104"/>
      <c r="KXH168" s="83"/>
      <c r="KXI168" s="90"/>
      <c r="KXJ168" s="91"/>
      <c r="KXK168" s="92"/>
      <c r="KXL168" s="93"/>
      <c r="KXM168" s="90"/>
      <c r="KXN168" s="6"/>
      <c r="KXO168" s="86"/>
      <c r="KXP168" s="79"/>
      <c r="KXQ168" s="82"/>
      <c r="KXR168" s="79"/>
      <c r="KXS168" s="104"/>
      <c r="KXT168" s="83"/>
      <c r="KXU168" s="90"/>
      <c r="KXV168" s="91"/>
      <c r="KXW168" s="92"/>
      <c r="KXX168" s="93"/>
      <c r="KXY168" s="90"/>
      <c r="KXZ168" s="6"/>
      <c r="KYA168" s="86"/>
      <c r="KYB168" s="79"/>
      <c r="KYC168" s="82"/>
      <c r="KYD168" s="79"/>
      <c r="KYE168" s="104"/>
      <c r="KYF168" s="83"/>
      <c r="KYG168" s="90"/>
      <c r="KYH168" s="91"/>
      <c r="KYI168" s="92"/>
      <c r="KYJ168" s="93"/>
      <c r="KYK168" s="90"/>
      <c r="KYL168" s="6"/>
      <c r="KYM168" s="86"/>
      <c r="KYN168" s="79"/>
      <c r="KYO168" s="82"/>
      <c r="KYP168" s="79"/>
      <c r="KYQ168" s="104"/>
      <c r="KYR168" s="83"/>
      <c r="KYS168" s="90"/>
      <c r="KYT168" s="91"/>
      <c r="KYU168" s="92"/>
      <c r="KYV168" s="93"/>
      <c r="KYW168" s="90"/>
      <c r="KYX168" s="6"/>
      <c r="KYY168" s="86"/>
      <c r="KYZ168" s="79"/>
      <c r="KZA168" s="82"/>
      <c r="KZB168" s="79"/>
      <c r="KZC168" s="104"/>
      <c r="KZD168" s="83"/>
      <c r="KZE168" s="90"/>
      <c r="KZF168" s="91"/>
      <c r="KZG168" s="92"/>
      <c r="KZH168" s="93"/>
      <c r="KZI168" s="90"/>
      <c r="KZJ168" s="6"/>
      <c r="KZK168" s="86"/>
      <c r="KZL168" s="79"/>
      <c r="KZM168" s="82"/>
      <c r="KZN168" s="79"/>
      <c r="KZO168" s="104"/>
      <c r="KZP168" s="83"/>
      <c r="KZQ168" s="90"/>
      <c r="KZR168" s="91"/>
      <c r="KZS168" s="92"/>
      <c r="KZT168" s="93"/>
      <c r="KZU168" s="90"/>
      <c r="KZV168" s="6"/>
      <c r="KZW168" s="86"/>
      <c r="KZX168" s="79"/>
      <c r="KZY168" s="82"/>
      <c r="KZZ168" s="79"/>
      <c r="LAA168" s="104"/>
      <c r="LAB168" s="83"/>
      <c r="LAC168" s="90"/>
      <c r="LAD168" s="91"/>
      <c r="LAE168" s="92"/>
      <c r="LAF168" s="93"/>
      <c r="LAG168" s="90"/>
      <c r="LAH168" s="6"/>
      <c r="LAI168" s="86"/>
      <c r="LAJ168" s="79"/>
      <c r="LAK168" s="82"/>
      <c r="LAL168" s="79"/>
      <c r="LAM168" s="104"/>
      <c r="LAN168" s="83"/>
      <c r="LAO168" s="90"/>
      <c r="LAP168" s="91"/>
      <c r="LAQ168" s="92"/>
      <c r="LAR168" s="93"/>
      <c r="LAS168" s="90"/>
      <c r="LAT168" s="6"/>
      <c r="LAU168" s="86"/>
      <c r="LAV168" s="79"/>
      <c r="LAW168" s="82"/>
      <c r="LAX168" s="79"/>
      <c r="LAY168" s="104"/>
      <c r="LAZ168" s="83"/>
      <c r="LBA168" s="90"/>
      <c r="LBB168" s="91"/>
      <c r="LBC168" s="92"/>
      <c r="LBD168" s="93"/>
      <c r="LBE168" s="90"/>
      <c r="LBF168" s="6"/>
      <c r="LBG168" s="86"/>
      <c r="LBH168" s="79"/>
      <c r="LBI168" s="82"/>
      <c r="LBJ168" s="79"/>
      <c r="LBK168" s="104"/>
      <c r="LBL168" s="83"/>
      <c r="LBM168" s="90"/>
      <c r="LBN168" s="91"/>
      <c r="LBO168" s="92"/>
      <c r="LBP168" s="93"/>
      <c r="LBQ168" s="90"/>
      <c r="LBR168" s="6"/>
      <c r="LBS168" s="86"/>
      <c r="LBT168" s="79"/>
      <c r="LBU168" s="82"/>
      <c r="LBV168" s="79"/>
      <c r="LBW168" s="104"/>
      <c r="LBX168" s="83"/>
      <c r="LBY168" s="90"/>
      <c r="LBZ168" s="91"/>
      <c r="LCA168" s="92"/>
      <c r="LCB168" s="93"/>
      <c r="LCC168" s="90"/>
      <c r="LCD168" s="6"/>
      <c r="LCE168" s="86"/>
      <c r="LCF168" s="79"/>
      <c r="LCG168" s="82"/>
      <c r="LCH168" s="79"/>
      <c r="LCI168" s="104"/>
      <c r="LCJ168" s="83"/>
      <c r="LCK168" s="90"/>
      <c r="LCL168" s="91"/>
      <c r="LCM168" s="92"/>
      <c r="LCN168" s="93"/>
      <c r="LCO168" s="90"/>
      <c r="LCP168" s="6"/>
      <c r="LCQ168" s="86"/>
      <c r="LCR168" s="79"/>
      <c r="LCS168" s="82"/>
      <c r="LCT168" s="79"/>
      <c r="LCU168" s="104"/>
      <c r="LCV168" s="83"/>
      <c r="LCW168" s="90"/>
      <c r="LCX168" s="91"/>
      <c r="LCY168" s="92"/>
      <c r="LCZ168" s="93"/>
      <c r="LDA168" s="90"/>
      <c r="LDB168" s="6"/>
      <c r="LDC168" s="86"/>
      <c r="LDD168" s="79"/>
      <c r="LDE168" s="82"/>
      <c r="LDF168" s="79"/>
      <c r="LDG168" s="104"/>
      <c r="LDH168" s="83"/>
      <c r="LDI168" s="90"/>
      <c r="LDJ168" s="91"/>
      <c r="LDK168" s="92"/>
      <c r="LDL168" s="93"/>
      <c r="LDM168" s="90"/>
      <c r="LDN168" s="6"/>
      <c r="LDO168" s="86"/>
      <c r="LDP168" s="79"/>
      <c r="LDQ168" s="82"/>
      <c r="LDR168" s="79"/>
      <c r="LDS168" s="104"/>
      <c r="LDT168" s="83"/>
      <c r="LDU168" s="90"/>
      <c r="LDV168" s="91"/>
      <c r="LDW168" s="92"/>
      <c r="LDX168" s="93"/>
      <c r="LDY168" s="90"/>
      <c r="LDZ168" s="6"/>
      <c r="LEA168" s="86"/>
      <c r="LEB168" s="79"/>
      <c r="LEC168" s="82"/>
      <c r="LED168" s="79"/>
      <c r="LEE168" s="104"/>
      <c r="LEF168" s="83"/>
      <c r="LEG168" s="90"/>
      <c r="LEH168" s="91"/>
      <c r="LEI168" s="92"/>
      <c r="LEJ168" s="93"/>
      <c r="LEK168" s="90"/>
      <c r="LEL168" s="6"/>
      <c r="LEM168" s="86"/>
      <c r="LEN168" s="79"/>
      <c r="LEO168" s="82"/>
      <c r="LEP168" s="79"/>
      <c r="LEQ168" s="104"/>
      <c r="LER168" s="83"/>
      <c r="LES168" s="90"/>
      <c r="LET168" s="91"/>
      <c r="LEU168" s="92"/>
      <c r="LEV168" s="93"/>
      <c r="LEW168" s="90"/>
      <c r="LEX168" s="6"/>
      <c r="LEY168" s="86"/>
      <c r="LEZ168" s="79"/>
      <c r="LFA168" s="82"/>
      <c r="LFB168" s="79"/>
      <c r="LFC168" s="104"/>
      <c r="LFD168" s="83"/>
      <c r="LFE168" s="90"/>
      <c r="LFF168" s="91"/>
      <c r="LFG168" s="92"/>
      <c r="LFH168" s="93"/>
      <c r="LFI168" s="90"/>
      <c r="LFJ168" s="6"/>
      <c r="LFK168" s="86"/>
      <c r="LFL168" s="79"/>
      <c r="LFM168" s="82"/>
      <c r="LFN168" s="79"/>
      <c r="LFO168" s="104"/>
      <c r="LFP168" s="83"/>
      <c r="LFQ168" s="90"/>
      <c r="LFR168" s="91"/>
      <c r="LFS168" s="92"/>
      <c r="LFT168" s="93"/>
      <c r="LFU168" s="90"/>
      <c r="LFV168" s="6"/>
      <c r="LFW168" s="86"/>
      <c r="LFX168" s="79"/>
      <c r="LFY168" s="82"/>
      <c r="LFZ168" s="79"/>
      <c r="LGA168" s="104"/>
      <c r="LGB168" s="83"/>
      <c r="LGC168" s="90"/>
      <c r="LGD168" s="91"/>
      <c r="LGE168" s="92"/>
      <c r="LGF168" s="93"/>
      <c r="LGG168" s="90"/>
      <c r="LGH168" s="6"/>
      <c r="LGI168" s="86"/>
      <c r="LGJ168" s="79"/>
      <c r="LGK168" s="82"/>
      <c r="LGL168" s="79"/>
      <c r="LGM168" s="104"/>
      <c r="LGN168" s="83"/>
      <c r="LGO168" s="90"/>
      <c r="LGP168" s="91"/>
      <c r="LGQ168" s="92"/>
      <c r="LGR168" s="93"/>
      <c r="LGS168" s="90"/>
      <c r="LGT168" s="6"/>
      <c r="LGU168" s="86"/>
      <c r="LGV168" s="79"/>
      <c r="LGW168" s="82"/>
      <c r="LGX168" s="79"/>
      <c r="LGY168" s="104"/>
      <c r="LGZ168" s="83"/>
      <c r="LHA168" s="90"/>
      <c r="LHB168" s="91"/>
      <c r="LHC168" s="92"/>
      <c r="LHD168" s="93"/>
      <c r="LHE168" s="90"/>
      <c r="LHF168" s="6"/>
      <c r="LHG168" s="86"/>
      <c r="LHH168" s="79"/>
      <c r="LHI168" s="82"/>
      <c r="LHJ168" s="79"/>
      <c r="LHK168" s="104"/>
      <c r="LHL168" s="83"/>
      <c r="LHM168" s="90"/>
      <c r="LHN168" s="91"/>
      <c r="LHO168" s="92"/>
      <c r="LHP168" s="93"/>
      <c r="LHQ168" s="90"/>
      <c r="LHR168" s="6"/>
      <c r="LHS168" s="86"/>
      <c r="LHT168" s="79"/>
      <c r="LHU168" s="82"/>
      <c r="LHV168" s="79"/>
      <c r="LHW168" s="104"/>
      <c r="LHX168" s="83"/>
      <c r="LHY168" s="90"/>
      <c r="LHZ168" s="91"/>
      <c r="LIA168" s="92"/>
      <c r="LIB168" s="93"/>
      <c r="LIC168" s="90"/>
      <c r="LID168" s="6"/>
      <c r="LIE168" s="86"/>
      <c r="LIF168" s="79"/>
      <c r="LIG168" s="82"/>
      <c r="LIH168" s="79"/>
      <c r="LII168" s="104"/>
      <c r="LIJ168" s="83"/>
      <c r="LIK168" s="90"/>
      <c r="LIL168" s="91"/>
      <c r="LIM168" s="92"/>
      <c r="LIN168" s="93"/>
      <c r="LIO168" s="90"/>
      <c r="LIP168" s="6"/>
      <c r="LIQ168" s="86"/>
      <c r="LIR168" s="79"/>
      <c r="LIS168" s="82"/>
      <c r="LIT168" s="79"/>
      <c r="LIU168" s="104"/>
      <c r="LIV168" s="83"/>
      <c r="LIW168" s="90"/>
      <c r="LIX168" s="91"/>
      <c r="LIY168" s="92"/>
      <c r="LIZ168" s="93"/>
      <c r="LJA168" s="90"/>
      <c r="LJB168" s="6"/>
      <c r="LJC168" s="86"/>
      <c r="LJD168" s="79"/>
      <c r="LJE168" s="82"/>
      <c r="LJF168" s="79"/>
      <c r="LJG168" s="104"/>
      <c r="LJH168" s="83"/>
      <c r="LJI168" s="90"/>
      <c r="LJJ168" s="91"/>
      <c r="LJK168" s="92"/>
      <c r="LJL168" s="93"/>
      <c r="LJM168" s="90"/>
      <c r="LJN168" s="6"/>
      <c r="LJO168" s="86"/>
      <c r="LJP168" s="79"/>
      <c r="LJQ168" s="82"/>
      <c r="LJR168" s="79"/>
      <c r="LJS168" s="104"/>
      <c r="LJT168" s="83"/>
      <c r="LJU168" s="90"/>
      <c r="LJV168" s="91"/>
      <c r="LJW168" s="92"/>
      <c r="LJX168" s="93"/>
      <c r="LJY168" s="90"/>
      <c r="LJZ168" s="6"/>
      <c r="LKA168" s="86"/>
      <c r="LKB168" s="79"/>
      <c r="LKC168" s="82"/>
      <c r="LKD168" s="79"/>
      <c r="LKE168" s="104"/>
      <c r="LKF168" s="83"/>
      <c r="LKG168" s="90"/>
      <c r="LKH168" s="91"/>
      <c r="LKI168" s="92"/>
      <c r="LKJ168" s="93"/>
      <c r="LKK168" s="90"/>
      <c r="LKL168" s="6"/>
      <c r="LKM168" s="86"/>
      <c r="LKN168" s="79"/>
      <c r="LKO168" s="82"/>
      <c r="LKP168" s="79"/>
      <c r="LKQ168" s="104"/>
      <c r="LKR168" s="83"/>
      <c r="LKS168" s="90"/>
      <c r="LKT168" s="91"/>
      <c r="LKU168" s="92"/>
      <c r="LKV168" s="93"/>
      <c r="LKW168" s="90"/>
      <c r="LKX168" s="6"/>
      <c r="LKY168" s="86"/>
      <c r="LKZ168" s="79"/>
      <c r="LLA168" s="82"/>
      <c r="LLB168" s="79"/>
      <c r="LLC168" s="104"/>
      <c r="LLD168" s="83"/>
      <c r="LLE168" s="90"/>
      <c r="LLF168" s="91"/>
      <c r="LLG168" s="92"/>
      <c r="LLH168" s="93"/>
      <c r="LLI168" s="90"/>
      <c r="LLJ168" s="6"/>
      <c r="LLK168" s="86"/>
      <c r="LLL168" s="79"/>
      <c r="LLM168" s="82"/>
      <c r="LLN168" s="79"/>
      <c r="LLO168" s="104"/>
      <c r="LLP168" s="83"/>
      <c r="LLQ168" s="90"/>
      <c r="LLR168" s="91"/>
      <c r="LLS168" s="92"/>
      <c r="LLT168" s="93"/>
      <c r="LLU168" s="90"/>
      <c r="LLV168" s="6"/>
      <c r="LLW168" s="86"/>
      <c r="LLX168" s="79"/>
      <c r="LLY168" s="82"/>
      <c r="LLZ168" s="79"/>
      <c r="LMA168" s="104"/>
      <c r="LMB168" s="83"/>
      <c r="LMC168" s="90"/>
      <c r="LMD168" s="91"/>
      <c r="LME168" s="92"/>
      <c r="LMF168" s="93"/>
      <c r="LMG168" s="90"/>
      <c r="LMH168" s="6"/>
      <c r="LMI168" s="86"/>
      <c r="LMJ168" s="79"/>
      <c r="LMK168" s="82"/>
      <c r="LML168" s="79"/>
      <c r="LMM168" s="104"/>
      <c r="LMN168" s="83"/>
      <c r="LMO168" s="90"/>
      <c r="LMP168" s="91"/>
      <c r="LMQ168" s="92"/>
      <c r="LMR168" s="93"/>
      <c r="LMS168" s="90"/>
      <c r="LMT168" s="6"/>
      <c r="LMU168" s="86"/>
      <c r="LMV168" s="79"/>
      <c r="LMW168" s="82"/>
      <c r="LMX168" s="79"/>
      <c r="LMY168" s="104"/>
      <c r="LMZ168" s="83"/>
      <c r="LNA168" s="90"/>
      <c r="LNB168" s="91"/>
      <c r="LNC168" s="92"/>
      <c r="LND168" s="93"/>
      <c r="LNE168" s="90"/>
      <c r="LNF168" s="6"/>
      <c r="LNG168" s="86"/>
      <c r="LNH168" s="79"/>
      <c r="LNI168" s="82"/>
      <c r="LNJ168" s="79"/>
      <c r="LNK168" s="104"/>
      <c r="LNL168" s="83"/>
      <c r="LNM168" s="90"/>
      <c r="LNN168" s="91"/>
      <c r="LNO168" s="92"/>
      <c r="LNP168" s="93"/>
      <c r="LNQ168" s="90"/>
      <c r="LNR168" s="6"/>
      <c r="LNS168" s="86"/>
      <c r="LNT168" s="79"/>
      <c r="LNU168" s="82"/>
      <c r="LNV168" s="79"/>
      <c r="LNW168" s="104"/>
      <c r="LNX168" s="83"/>
      <c r="LNY168" s="90"/>
      <c r="LNZ168" s="91"/>
      <c r="LOA168" s="92"/>
      <c r="LOB168" s="93"/>
      <c r="LOC168" s="90"/>
      <c r="LOD168" s="6"/>
      <c r="LOE168" s="86"/>
      <c r="LOF168" s="79"/>
      <c r="LOG168" s="82"/>
      <c r="LOH168" s="79"/>
      <c r="LOI168" s="104"/>
      <c r="LOJ168" s="83"/>
      <c r="LOK168" s="90"/>
      <c r="LOL168" s="91"/>
      <c r="LOM168" s="92"/>
      <c r="LON168" s="93"/>
      <c r="LOO168" s="90"/>
      <c r="LOP168" s="6"/>
      <c r="LOQ168" s="86"/>
      <c r="LOR168" s="79"/>
      <c r="LOS168" s="82"/>
      <c r="LOT168" s="79"/>
      <c r="LOU168" s="104"/>
      <c r="LOV168" s="83"/>
      <c r="LOW168" s="90"/>
      <c r="LOX168" s="91"/>
      <c r="LOY168" s="92"/>
      <c r="LOZ168" s="93"/>
      <c r="LPA168" s="90"/>
      <c r="LPB168" s="6"/>
      <c r="LPC168" s="86"/>
      <c r="LPD168" s="79"/>
      <c r="LPE168" s="82"/>
      <c r="LPF168" s="79"/>
      <c r="LPG168" s="104"/>
      <c r="LPH168" s="83"/>
      <c r="LPI168" s="90"/>
      <c r="LPJ168" s="91"/>
      <c r="LPK168" s="92"/>
      <c r="LPL168" s="93"/>
      <c r="LPM168" s="90"/>
      <c r="LPN168" s="6"/>
      <c r="LPO168" s="86"/>
      <c r="LPP168" s="79"/>
      <c r="LPQ168" s="82"/>
      <c r="LPR168" s="79"/>
      <c r="LPS168" s="104"/>
      <c r="LPT168" s="83"/>
      <c r="LPU168" s="90"/>
      <c r="LPV168" s="91"/>
      <c r="LPW168" s="92"/>
      <c r="LPX168" s="93"/>
      <c r="LPY168" s="90"/>
      <c r="LPZ168" s="6"/>
      <c r="LQA168" s="86"/>
      <c r="LQB168" s="79"/>
      <c r="LQC168" s="82"/>
      <c r="LQD168" s="79"/>
      <c r="LQE168" s="104"/>
      <c r="LQF168" s="83"/>
      <c r="LQG168" s="90"/>
      <c r="LQH168" s="91"/>
      <c r="LQI168" s="92"/>
      <c r="LQJ168" s="93"/>
      <c r="LQK168" s="90"/>
      <c r="LQL168" s="6"/>
      <c r="LQM168" s="86"/>
      <c r="LQN168" s="79"/>
      <c r="LQO168" s="82"/>
      <c r="LQP168" s="79"/>
      <c r="LQQ168" s="104"/>
      <c r="LQR168" s="83"/>
      <c r="LQS168" s="90"/>
      <c r="LQT168" s="91"/>
      <c r="LQU168" s="92"/>
      <c r="LQV168" s="93"/>
      <c r="LQW168" s="90"/>
      <c r="LQX168" s="6"/>
      <c r="LQY168" s="86"/>
      <c r="LQZ168" s="79"/>
      <c r="LRA168" s="82"/>
      <c r="LRB168" s="79"/>
      <c r="LRC168" s="104"/>
      <c r="LRD168" s="83"/>
      <c r="LRE168" s="90"/>
      <c r="LRF168" s="91"/>
      <c r="LRG168" s="92"/>
      <c r="LRH168" s="93"/>
      <c r="LRI168" s="90"/>
      <c r="LRJ168" s="6"/>
      <c r="LRK168" s="86"/>
      <c r="LRL168" s="79"/>
      <c r="LRM168" s="82"/>
      <c r="LRN168" s="79"/>
      <c r="LRO168" s="104"/>
      <c r="LRP168" s="83"/>
      <c r="LRQ168" s="90"/>
      <c r="LRR168" s="91"/>
      <c r="LRS168" s="92"/>
      <c r="LRT168" s="93"/>
      <c r="LRU168" s="90"/>
      <c r="LRV168" s="6"/>
      <c r="LRW168" s="86"/>
      <c r="LRX168" s="79"/>
      <c r="LRY168" s="82"/>
      <c r="LRZ168" s="79"/>
      <c r="LSA168" s="104"/>
      <c r="LSB168" s="83"/>
      <c r="LSC168" s="90"/>
      <c r="LSD168" s="91"/>
      <c r="LSE168" s="92"/>
      <c r="LSF168" s="93"/>
      <c r="LSG168" s="90"/>
      <c r="LSH168" s="6"/>
      <c r="LSI168" s="86"/>
      <c r="LSJ168" s="79"/>
      <c r="LSK168" s="82"/>
      <c r="LSL168" s="79"/>
      <c r="LSM168" s="104"/>
      <c r="LSN168" s="83"/>
      <c r="LSO168" s="90"/>
      <c r="LSP168" s="91"/>
      <c r="LSQ168" s="92"/>
      <c r="LSR168" s="93"/>
      <c r="LSS168" s="90"/>
      <c r="LST168" s="6"/>
      <c r="LSU168" s="86"/>
      <c r="LSV168" s="79"/>
      <c r="LSW168" s="82"/>
      <c r="LSX168" s="79"/>
      <c r="LSY168" s="104"/>
      <c r="LSZ168" s="83"/>
      <c r="LTA168" s="90"/>
      <c r="LTB168" s="91"/>
      <c r="LTC168" s="92"/>
      <c r="LTD168" s="93"/>
      <c r="LTE168" s="90"/>
      <c r="LTF168" s="6"/>
      <c r="LTG168" s="86"/>
      <c r="LTH168" s="79"/>
      <c r="LTI168" s="82"/>
      <c r="LTJ168" s="79"/>
      <c r="LTK168" s="104"/>
      <c r="LTL168" s="83"/>
      <c r="LTM168" s="90"/>
      <c r="LTN168" s="91"/>
      <c r="LTO168" s="92"/>
      <c r="LTP168" s="93"/>
      <c r="LTQ168" s="90"/>
      <c r="LTR168" s="6"/>
      <c r="LTS168" s="86"/>
      <c r="LTT168" s="79"/>
      <c r="LTU168" s="82"/>
      <c r="LTV168" s="79"/>
      <c r="LTW168" s="104"/>
      <c r="LTX168" s="83"/>
      <c r="LTY168" s="90"/>
      <c r="LTZ168" s="91"/>
      <c r="LUA168" s="92"/>
      <c r="LUB168" s="93"/>
      <c r="LUC168" s="90"/>
      <c r="LUD168" s="6"/>
      <c r="LUE168" s="86"/>
      <c r="LUF168" s="79"/>
      <c r="LUG168" s="82"/>
      <c r="LUH168" s="79"/>
      <c r="LUI168" s="104"/>
      <c r="LUJ168" s="83"/>
      <c r="LUK168" s="90"/>
      <c r="LUL168" s="91"/>
      <c r="LUM168" s="92"/>
      <c r="LUN168" s="93"/>
      <c r="LUO168" s="90"/>
      <c r="LUP168" s="6"/>
      <c r="LUQ168" s="86"/>
      <c r="LUR168" s="79"/>
      <c r="LUS168" s="82"/>
      <c r="LUT168" s="79"/>
      <c r="LUU168" s="104"/>
      <c r="LUV168" s="83"/>
      <c r="LUW168" s="90"/>
      <c r="LUX168" s="91"/>
      <c r="LUY168" s="92"/>
      <c r="LUZ168" s="93"/>
      <c r="LVA168" s="90"/>
      <c r="LVB168" s="6"/>
      <c r="LVC168" s="86"/>
      <c r="LVD168" s="79"/>
      <c r="LVE168" s="82"/>
      <c r="LVF168" s="79"/>
      <c r="LVG168" s="104"/>
      <c r="LVH168" s="83"/>
      <c r="LVI168" s="90"/>
      <c r="LVJ168" s="91"/>
      <c r="LVK168" s="92"/>
      <c r="LVL168" s="93"/>
      <c r="LVM168" s="90"/>
      <c r="LVN168" s="6"/>
      <c r="LVO168" s="86"/>
      <c r="LVP168" s="79"/>
      <c r="LVQ168" s="82"/>
      <c r="LVR168" s="79"/>
      <c r="LVS168" s="104"/>
      <c r="LVT168" s="83"/>
      <c r="LVU168" s="90"/>
      <c r="LVV168" s="91"/>
      <c r="LVW168" s="92"/>
      <c r="LVX168" s="93"/>
      <c r="LVY168" s="90"/>
      <c r="LVZ168" s="6"/>
      <c r="LWA168" s="86"/>
      <c r="LWB168" s="79"/>
      <c r="LWC168" s="82"/>
      <c r="LWD168" s="79"/>
      <c r="LWE168" s="104"/>
      <c r="LWF168" s="83"/>
      <c r="LWG168" s="90"/>
      <c r="LWH168" s="91"/>
      <c r="LWI168" s="92"/>
      <c r="LWJ168" s="93"/>
      <c r="LWK168" s="90"/>
      <c r="LWL168" s="6"/>
      <c r="LWM168" s="86"/>
      <c r="LWN168" s="79"/>
      <c r="LWO168" s="82"/>
      <c r="LWP168" s="79"/>
      <c r="LWQ168" s="104"/>
      <c r="LWR168" s="83"/>
      <c r="LWS168" s="90"/>
      <c r="LWT168" s="91"/>
      <c r="LWU168" s="92"/>
      <c r="LWV168" s="93"/>
      <c r="LWW168" s="90"/>
      <c r="LWX168" s="6"/>
      <c r="LWY168" s="86"/>
      <c r="LWZ168" s="79"/>
      <c r="LXA168" s="82"/>
      <c r="LXB168" s="79"/>
      <c r="LXC168" s="104"/>
      <c r="LXD168" s="83"/>
      <c r="LXE168" s="90"/>
      <c r="LXF168" s="91"/>
      <c r="LXG168" s="92"/>
      <c r="LXH168" s="93"/>
      <c r="LXI168" s="90"/>
      <c r="LXJ168" s="6"/>
      <c r="LXK168" s="86"/>
      <c r="LXL168" s="79"/>
      <c r="LXM168" s="82"/>
      <c r="LXN168" s="79"/>
      <c r="LXO168" s="104"/>
      <c r="LXP168" s="83"/>
      <c r="LXQ168" s="90"/>
      <c r="LXR168" s="91"/>
      <c r="LXS168" s="92"/>
      <c r="LXT168" s="93"/>
      <c r="LXU168" s="90"/>
      <c r="LXV168" s="6"/>
      <c r="LXW168" s="86"/>
      <c r="LXX168" s="79"/>
      <c r="LXY168" s="82"/>
      <c r="LXZ168" s="79"/>
      <c r="LYA168" s="104"/>
      <c r="LYB168" s="83"/>
      <c r="LYC168" s="90"/>
      <c r="LYD168" s="91"/>
      <c r="LYE168" s="92"/>
      <c r="LYF168" s="93"/>
      <c r="LYG168" s="90"/>
      <c r="LYH168" s="6"/>
      <c r="LYI168" s="86"/>
      <c r="LYJ168" s="79"/>
      <c r="LYK168" s="82"/>
      <c r="LYL168" s="79"/>
      <c r="LYM168" s="104"/>
      <c r="LYN168" s="83"/>
      <c r="LYO168" s="90"/>
      <c r="LYP168" s="91"/>
      <c r="LYQ168" s="92"/>
      <c r="LYR168" s="93"/>
      <c r="LYS168" s="90"/>
      <c r="LYT168" s="6"/>
      <c r="LYU168" s="86"/>
      <c r="LYV168" s="79"/>
      <c r="LYW168" s="82"/>
      <c r="LYX168" s="79"/>
      <c r="LYY168" s="104"/>
      <c r="LYZ168" s="83"/>
      <c r="LZA168" s="90"/>
      <c r="LZB168" s="91"/>
      <c r="LZC168" s="92"/>
      <c r="LZD168" s="93"/>
      <c r="LZE168" s="90"/>
      <c r="LZF168" s="6"/>
      <c r="LZG168" s="86"/>
      <c r="LZH168" s="79"/>
      <c r="LZI168" s="82"/>
      <c r="LZJ168" s="79"/>
      <c r="LZK168" s="104"/>
      <c r="LZL168" s="83"/>
      <c r="LZM168" s="90"/>
      <c r="LZN168" s="91"/>
      <c r="LZO168" s="92"/>
      <c r="LZP168" s="93"/>
      <c r="LZQ168" s="90"/>
      <c r="LZR168" s="6"/>
      <c r="LZS168" s="86"/>
      <c r="LZT168" s="79"/>
      <c r="LZU168" s="82"/>
      <c r="LZV168" s="79"/>
      <c r="LZW168" s="104"/>
      <c r="LZX168" s="83"/>
      <c r="LZY168" s="90"/>
      <c r="LZZ168" s="91"/>
      <c r="MAA168" s="92"/>
      <c r="MAB168" s="93"/>
      <c r="MAC168" s="90"/>
      <c r="MAD168" s="6"/>
      <c r="MAE168" s="86"/>
      <c r="MAF168" s="79"/>
      <c r="MAG168" s="82"/>
      <c r="MAH168" s="79"/>
      <c r="MAI168" s="104"/>
      <c r="MAJ168" s="83"/>
      <c r="MAK168" s="90"/>
      <c r="MAL168" s="91"/>
      <c r="MAM168" s="92"/>
      <c r="MAN168" s="93"/>
      <c r="MAO168" s="90"/>
      <c r="MAP168" s="6"/>
      <c r="MAQ168" s="86"/>
      <c r="MAR168" s="79"/>
      <c r="MAS168" s="82"/>
      <c r="MAT168" s="79"/>
      <c r="MAU168" s="104"/>
      <c r="MAV168" s="83"/>
      <c r="MAW168" s="90"/>
      <c r="MAX168" s="91"/>
      <c r="MAY168" s="92"/>
      <c r="MAZ168" s="93"/>
      <c r="MBA168" s="90"/>
      <c r="MBB168" s="6"/>
      <c r="MBC168" s="86"/>
      <c r="MBD168" s="79"/>
      <c r="MBE168" s="82"/>
      <c r="MBF168" s="79"/>
      <c r="MBG168" s="104"/>
      <c r="MBH168" s="83"/>
      <c r="MBI168" s="90"/>
      <c r="MBJ168" s="91"/>
      <c r="MBK168" s="92"/>
      <c r="MBL168" s="93"/>
      <c r="MBM168" s="90"/>
      <c r="MBN168" s="6"/>
      <c r="MBO168" s="86"/>
      <c r="MBP168" s="79"/>
      <c r="MBQ168" s="82"/>
      <c r="MBR168" s="79"/>
      <c r="MBS168" s="104"/>
      <c r="MBT168" s="83"/>
      <c r="MBU168" s="90"/>
      <c r="MBV168" s="91"/>
      <c r="MBW168" s="92"/>
      <c r="MBX168" s="93"/>
      <c r="MBY168" s="90"/>
      <c r="MBZ168" s="6"/>
      <c r="MCA168" s="86"/>
      <c r="MCB168" s="79"/>
      <c r="MCC168" s="82"/>
      <c r="MCD168" s="79"/>
      <c r="MCE168" s="104"/>
      <c r="MCF168" s="83"/>
      <c r="MCG168" s="90"/>
      <c r="MCH168" s="91"/>
      <c r="MCI168" s="92"/>
      <c r="MCJ168" s="93"/>
      <c r="MCK168" s="90"/>
      <c r="MCL168" s="6"/>
      <c r="MCM168" s="86"/>
      <c r="MCN168" s="79"/>
      <c r="MCO168" s="82"/>
      <c r="MCP168" s="79"/>
      <c r="MCQ168" s="104"/>
      <c r="MCR168" s="83"/>
      <c r="MCS168" s="90"/>
      <c r="MCT168" s="91"/>
      <c r="MCU168" s="92"/>
      <c r="MCV168" s="93"/>
      <c r="MCW168" s="90"/>
      <c r="MCX168" s="6"/>
      <c r="MCY168" s="86"/>
      <c r="MCZ168" s="79"/>
      <c r="MDA168" s="82"/>
      <c r="MDB168" s="79"/>
      <c r="MDC168" s="104"/>
      <c r="MDD168" s="83"/>
      <c r="MDE168" s="90"/>
      <c r="MDF168" s="91"/>
      <c r="MDG168" s="92"/>
      <c r="MDH168" s="93"/>
      <c r="MDI168" s="90"/>
      <c r="MDJ168" s="6"/>
      <c r="MDK168" s="86"/>
      <c r="MDL168" s="79"/>
      <c r="MDM168" s="82"/>
      <c r="MDN168" s="79"/>
      <c r="MDO168" s="104"/>
      <c r="MDP168" s="83"/>
      <c r="MDQ168" s="90"/>
      <c r="MDR168" s="91"/>
      <c r="MDS168" s="92"/>
      <c r="MDT168" s="93"/>
      <c r="MDU168" s="90"/>
      <c r="MDV168" s="6"/>
      <c r="MDW168" s="86"/>
      <c r="MDX168" s="79"/>
      <c r="MDY168" s="82"/>
      <c r="MDZ168" s="79"/>
      <c r="MEA168" s="104"/>
      <c r="MEB168" s="83"/>
      <c r="MEC168" s="90"/>
      <c r="MED168" s="91"/>
      <c r="MEE168" s="92"/>
      <c r="MEF168" s="93"/>
      <c r="MEG168" s="90"/>
      <c r="MEH168" s="6"/>
      <c r="MEI168" s="86"/>
      <c r="MEJ168" s="79"/>
      <c r="MEK168" s="82"/>
      <c r="MEL168" s="79"/>
      <c r="MEM168" s="104"/>
      <c r="MEN168" s="83"/>
      <c r="MEO168" s="90"/>
      <c r="MEP168" s="91"/>
      <c r="MEQ168" s="92"/>
      <c r="MER168" s="93"/>
      <c r="MES168" s="90"/>
      <c r="MET168" s="6"/>
      <c r="MEU168" s="86"/>
      <c r="MEV168" s="79"/>
      <c r="MEW168" s="82"/>
      <c r="MEX168" s="79"/>
      <c r="MEY168" s="104"/>
      <c r="MEZ168" s="83"/>
      <c r="MFA168" s="90"/>
      <c r="MFB168" s="91"/>
      <c r="MFC168" s="92"/>
      <c r="MFD168" s="93"/>
      <c r="MFE168" s="90"/>
      <c r="MFF168" s="6"/>
      <c r="MFG168" s="86"/>
      <c r="MFH168" s="79"/>
      <c r="MFI168" s="82"/>
      <c r="MFJ168" s="79"/>
      <c r="MFK168" s="104"/>
      <c r="MFL168" s="83"/>
      <c r="MFM168" s="90"/>
      <c r="MFN168" s="91"/>
      <c r="MFO168" s="92"/>
      <c r="MFP168" s="93"/>
      <c r="MFQ168" s="90"/>
      <c r="MFR168" s="6"/>
      <c r="MFS168" s="86"/>
      <c r="MFT168" s="79"/>
      <c r="MFU168" s="82"/>
      <c r="MFV168" s="79"/>
      <c r="MFW168" s="104"/>
      <c r="MFX168" s="83"/>
      <c r="MFY168" s="90"/>
      <c r="MFZ168" s="91"/>
      <c r="MGA168" s="92"/>
      <c r="MGB168" s="93"/>
      <c r="MGC168" s="90"/>
      <c r="MGD168" s="6"/>
      <c r="MGE168" s="86"/>
      <c r="MGF168" s="79"/>
      <c r="MGG168" s="82"/>
      <c r="MGH168" s="79"/>
      <c r="MGI168" s="104"/>
      <c r="MGJ168" s="83"/>
      <c r="MGK168" s="90"/>
      <c r="MGL168" s="91"/>
      <c r="MGM168" s="92"/>
      <c r="MGN168" s="93"/>
      <c r="MGO168" s="90"/>
      <c r="MGP168" s="6"/>
      <c r="MGQ168" s="86"/>
      <c r="MGR168" s="79"/>
      <c r="MGS168" s="82"/>
      <c r="MGT168" s="79"/>
      <c r="MGU168" s="104"/>
      <c r="MGV168" s="83"/>
      <c r="MGW168" s="90"/>
      <c r="MGX168" s="91"/>
      <c r="MGY168" s="92"/>
      <c r="MGZ168" s="93"/>
      <c r="MHA168" s="90"/>
      <c r="MHB168" s="6"/>
      <c r="MHC168" s="86"/>
      <c r="MHD168" s="79"/>
      <c r="MHE168" s="82"/>
      <c r="MHF168" s="79"/>
      <c r="MHG168" s="104"/>
      <c r="MHH168" s="83"/>
      <c r="MHI168" s="90"/>
      <c r="MHJ168" s="91"/>
      <c r="MHK168" s="92"/>
      <c r="MHL168" s="93"/>
      <c r="MHM168" s="90"/>
      <c r="MHN168" s="6"/>
      <c r="MHO168" s="86"/>
      <c r="MHP168" s="79"/>
      <c r="MHQ168" s="82"/>
      <c r="MHR168" s="79"/>
      <c r="MHS168" s="104"/>
      <c r="MHT168" s="83"/>
      <c r="MHU168" s="90"/>
      <c r="MHV168" s="91"/>
      <c r="MHW168" s="92"/>
      <c r="MHX168" s="93"/>
      <c r="MHY168" s="90"/>
      <c r="MHZ168" s="6"/>
      <c r="MIA168" s="86"/>
      <c r="MIB168" s="79"/>
      <c r="MIC168" s="82"/>
      <c r="MID168" s="79"/>
      <c r="MIE168" s="104"/>
      <c r="MIF168" s="83"/>
      <c r="MIG168" s="90"/>
      <c r="MIH168" s="91"/>
      <c r="MII168" s="92"/>
      <c r="MIJ168" s="93"/>
      <c r="MIK168" s="90"/>
      <c r="MIL168" s="6"/>
      <c r="MIM168" s="86"/>
      <c r="MIN168" s="79"/>
      <c r="MIO168" s="82"/>
      <c r="MIP168" s="79"/>
      <c r="MIQ168" s="104"/>
      <c r="MIR168" s="83"/>
      <c r="MIS168" s="90"/>
      <c r="MIT168" s="91"/>
      <c r="MIU168" s="92"/>
      <c r="MIV168" s="93"/>
      <c r="MIW168" s="90"/>
      <c r="MIX168" s="6"/>
      <c r="MIY168" s="86"/>
      <c r="MIZ168" s="79"/>
      <c r="MJA168" s="82"/>
      <c r="MJB168" s="79"/>
      <c r="MJC168" s="104"/>
      <c r="MJD168" s="83"/>
      <c r="MJE168" s="90"/>
      <c r="MJF168" s="91"/>
      <c r="MJG168" s="92"/>
      <c r="MJH168" s="93"/>
      <c r="MJI168" s="90"/>
      <c r="MJJ168" s="6"/>
      <c r="MJK168" s="86"/>
      <c r="MJL168" s="79"/>
      <c r="MJM168" s="82"/>
      <c r="MJN168" s="79"/>
      <c r="MJO168" s="104"/>
      <c r="MJP168" s="83"/>
      <c r="MJQ168" s="90"/>
      <c r="MJR168" s="91"/>
      <c r="MJS168" s="92"/>
      <c r="MJT168" s="93"/>
      <c r="MJU168" s="90"/>
      <c r="MJV168" s="6"/>
      <c r="MJW168" s="86"/>
      <c r="MJX168" s="79"/>
      <c r="MJY168" s="82"/>
      <c r="MJZ168" s="79"/>
      <c r="MKA168" s="104"/>
      <c r="MKB168" s="83"/>
      <c r="MKC168" s="90"/>
      <c r="MKD168" s="91"/>
      <c r="MKE168" s="92"/>
      <c r="MKF168" s="93"/>
      <c r="MKG168" s="90"/>
      <c r="MKH168" s="6"/>
      <c r="MKI168" s="86"/>
      <c r="MKJ168" s="79"/>
      <c r="MKK168" s="82"/>
      <c r="MKL168" s="79"/>
      <c r="MKM168" s="104"/>
      <c r="MKN168" s="83"/>
      <c r="MKO168" s="90"/>
      <c r="MKP168" s="91"/>
      <c r="MKQ168" s="92"/>
      <c r="MKR168" s="93"/>
      <c r="MKS168" s="90"/>
      <c r="MKT168" s="6"/>
      <c r="MKU168" s="86"/>
      <c r="MKV168" s="79"/>
      <c r="MKW168" s="82"/>
      <c r="MKX168" s="79"/>
      <c r="MKY168" s="104"/>
      <c r="MKZ168" s="83"/>
      <c r="MLA168" s="90"/>
      <c r="MLB168" s="91"/>
      <c r="MLC168" s="92"/>
      <c r="MLD168" s="93"/>
      <c r="MLE168" s="90"/>
      <c r="MLF168" s="6"/>
      <c r="MLG168" s="86"/>
      <c r="MLH168" s="79"/>
      <c r="MLI168" s="82"/>
      <c r="MLJ168" s="79"/>
      <c r="MLK168" s="104"/>
      <c r="MLL168" s="83"/>
      <c r="MLM168" s="90"/>
      <c r="MLN168" s="91"/>
      <c r="MLO168" s="92"/>
      <c r="MLP168" s="93"/>
      <c r="MLQ168" s="90"/>
      <c r="MLR168" s="6"/>
      <c r="MLS168" s="86"/>
      <c r="MLT168" s="79"/>
      <c r="MLU168" s="82"/>
      <c r="MLV168" s="79"/>
      <c r="MLW168" s="104"/>
      <c r="MLX168" s="83"/>
      <c r="MLY168" s="90"/>
      <c r="MLZ168" s="91"/>
      <c r="MMA168" s="92"/>
      <c r="MMB168" s="93"/>
      <c r="MMC168" s="90"/>
      <c r="MMD168" s="6"/>
      <c r="MME168" s="86"/>
      <c r="MMF168" s="79"/>
      <c r="MMG168" s="82"/>
      <c r="MMH168" s="79"/>
      <c r="MMI168" s="104"/>
      <c r="MMJ168" s="83"/>
      <c r="MMK168" s="90"/>
      <c r="MML168" s="91"/>
      <c r="MMM168" s="92"/>
      <c r="MMN168" s="93"/>
      <c r="MMO168" s="90"/>
      <c r="MMP168" s="6"/>
      <c r="MMQ168" s="86"/>
      <c r="MMR168" s="79"/>
      <c r="MMS168" s="82"/>
      <c r="MMT168" s="79"/>
      <c r="MMU168" s="104"/>
      <c r="MMV168" s="83"/>
      <c r="MMW168" s="90"/>
      <c r="MMX168" s="91"/>
      <c r="MMY168" s="92"/>
      <c r="MMZ168" s="93"/>
      <c r="MNA168" s="90"/>
      <c r="MNB168" s="6"/>
      <c r="MNC168" s="86"/>
      <c r="MND168" s="79"/>
      <c r="MNE168" s="82"/>
      <c r="MNF168" s="79"/>
      <c r="MNG168" s="104"/>
      <c r="MNH168" s="83"/>
      <c r="MNI168" s="90"/>
      <c r="MNJ168" s="91"/>
      <c r="MNK168" s="92"/>
      <c r="MNL168" s="93"/>
      <c r="MNM168" s="90"/>
      <c r="MNN168" s="6"/>
      <c r="MNO168" s="86"/>
      <c r="MNP168" s="79"/>
      <c r="MNQ168" s="82"/>
      <c r="MNR168" s="79"/>
      <c r="MNS168" s="104"/>
      <c r="MNT168" s="83"/>
      <c r="MNU168" s="90"/>
      <c r="MNV168" s="91"/>
      <c r="MNW168" s="92"/>
      <c r="MNX168" s="93"/>
      <c r="MNY168" s="90"/>
      <c r="MNZ168" s="6"/>
      <c r="MOA168" s="86"/>
      <c r="MOB168" s="79"/>
      <c r="MOC168" s="82"/>
      <c r="MOD168" s="79"/>
      <c r="MOE168" s="104"/>
      <c r="MOF168" s="83"/>
      <c r="MOG168" s="90"/>
      <c r="MOH168" s="91"/>
      <c r="MOI168" s="92"/>
      <c r="MOJ168" s="93"/>
      <c r="MOK168" s="90"/>
      <c r="MOL168" s="6"/>
      <c r="MOM168" s="86"/>
      <c r="MON168" s="79"/>
      <c r="MOO168" s="82"/>
      <c r="MOP168" s="79"/>
      <c r="MOQ168" s="104"/>
      <c r="MOR168" s="83"/>
      <c r="MOS168" s="90"/>
      <c r="MOT168" s="91"/>
      <c r="MOU168" s="92"/>
      <c r="MOV168" s="93"/>
      <c r="MOW168" s="90"/>
      <c r="MOX168" s="6"/>
      <c r="MOY168" s="86"/>
      <c r="MOZ168" s="79"/>
      <c r="MPA168" s="82"/>
      <c r="MPB168" s="79"/>
      <c r="MPC168" s="104"/>
      <c r="MPD168" s="83"/>
      <c r="MPE168" s="90"/>
      <c r="MPF168" s="91"/>
      <c r="MPG168" s="92"/>
      <c r="MPH168" s="93"/>
      <c r="MPI168" s="90"/>
      <c r="MPJ168" s="6"/>
      <c r="MPK168" s="86"/>
      <c r="MPL168" s="79"/>
      <c r="MPM168" s="82"/>
      <c r="MPN168" s="79"/>
      <c r="MPO168" s="104"/>
      <c r="MPP168" s="83"/>
      <c r="MPQ168" s="90"/>
      <c r="MPR168" s="91"/>
      <c r="MPS168" s="92"/>
      <c r="MPT168" s="93"/>
      <c r="MPU168" s="90"/>
      <c r="MPV168" s="6"/>
      <c r="MPW168" s="86"/>
      <c r="MPX168" s="79"/>
      <c r="MPY168" s="82"/>
      <c r="MPZ168" s="79"/>
      <c r="MQA168" s="104"/>
      <c r="MQB168" s="83"/>
      <c r="MQC168" s="90"/>
      <c r="MQD168" s="91"/>
      <c r="MQE168" s="92"/>
      <c r="MQF168" s="93"/>
      <c r="MQG168" s="90"/>
      <c r="MQH168" s="6"/>
      <c r="MQI168" s="86"/>
      <c r="MQJ168" s="79"/>
      <c r="MQK168" s="82"/>
      <c r="MQL168" s="79"/>
      <c r="MQM168" s="104"/>
      <c r="MQN168" s="83"/>
      <c r="MQO168" s="90"/>
      <c r="MQP168" s="91"/>
      <c r="MQQ168" s="92"/>
      <c r="MQR168" s="93"/>
      <c r="MQS168" s="90"/>
      <c r="MQT168" s="6"/>
      <c r="MQU168" s="86"/>
      <c r="MQV168" s="79"/>
      <c r="MQW168" s="82"/>
      <c r="MQX168" s="79"/>
      <c r="MQY168" s="104"/>
      <c r="MQZ168" s="83"/>
      <c r="MRA168" s="90"/>
      <c r="MRB168" s="91"/>
      <c r="MRC168" s="92"/>
      <c r="MRD168" s="93"/>
      <c r="MRE168" s="90"/>
      <c r="MRF168" s="6"/>
      <c r="MRG168" s="86"/>
      <c r="MRH168" s="79"/>
      <c r="MRI168" s="82"/>
      <c r="MRJ168" s="79"/>
      <c r="MRK168" s="104"/>
      <c r="MRL168" s="83"/>
      <c r="MRM168" s="90"/>
      <c r="MRN168" s="91"/>
      <c r="MRO168" s="92"/>
      <c r="MRP168" s="93"/>
      <c r="MRQ168" s="90"/>
      <c r="MRR168" s="6"/>
      <c r="MRS168" s="86"/>
      <c r="MRT168" s="79"/>
      <c r="MRU168" s="82"/>
      <c r="MRV168" s="79"/>
      <c r="MRW168" s="104"/>
      <c r="MRX168" s="83"/>
      <c r="MRY168" s="90"/>
      <c r="MRZ168" s="91"/>
      <c r="MSA168" s="92"/>
      <c r="MSB168" s="93"/>
      <c r="MSC168" s="90"/>
      <c r="MSD168" s="6"/>
      <c r="MSE168" s="86"/>
      <c r="MSF168" s="79"/>
      <c r="MSG168" s="82"/>
      <c r="MSH168" s="79"/>
      <c r="MSI168" s="104"/>
      <c r="MSJ168" s="83"/>
      <c r="MSK168" s="90"/>
      <c r="MSL168" s="91"/>
      <c r="MSM168" s="92"/>
      <c r="MSN168" s="93"/>
      <c r="MSO168" s="90"/>
      <c r="MSP168" s="6"/>
      <c r="MSQ168" s="86"/>
      <c r="MSR168" s="79"/>
      <c r="MSS168" s="82"/>
      <c r="MST168" s="79"/>
      <c r="MSU168" s="104"/>
      <c r="MSV168" s="83"/>
      <c r="MSW168" s="90"/>
      <c r="MSX168" s="91"/>
      <c r="MSY168" s="92"/>
      <c r="MSZ168" s="93"/>
      <c r="MTA168" s="90"/>
      <c r="MTB168" s="6"/>
      <c r="MTC168" s="86"/>
      <c r="MTD168" s="79"/>
      <c r="MTE168" s="82"/>
      <c r="MTF168" s="79"/>
      <c r="MTG168" s="104"/>
      <c r="MTH168" s="83"/>
      <c r="MTI168" s="90"/>
      <c r="MTJ168" s="91"/>
      <c r="MTK168" s="92"/>
      <c r="MTL168" s="93"/>
      <c r="MTM168" s="90"/>
      <c r="MTN168" s="6"/>
      <c r="MTO168" s="86"/>
      <c r="MTP168" s="79"/>
      <c r="MTQ168" s="82"/>
      <c r="MTR168" s="79"/>
      <c r="MTS168" s="104"/>
      <c r="MTT168" s="83"/>
      <c r="MTU168" s="90"/>
      <c r="MTV168" s="91"/>
      <c r="MTW168" s="92"/>
      <c r="MTX168" s="93"/>
      <c r="MTY168" s="90"/>
      <c r="MTZ168" s="6"/>
      <c r="MUA168" s="86"/>
      <c r="MUB168" s="79"/>
      <c r="MUC168" s="82"/>
      <c r="MUD168" s="79"/>
      <c r="MUE168" s="104"/>
      <c r="MUF168" s="83"/>
      <c r="MUG168" s="90"/>
      <c r="MUH168" s="91"/>
      <c r="MUI168" s="92"/>
      <c r="MUJ168" s="93"/>
      <c r="MUK168" s="90"/>
      <c r="MUL168" s="6"/>
      <c r="MUM168" s="86"/>
      <c r="MUN168" s="79"/>
      <c r="MUO168" s="82"/>
      <c r="MUP168" s="79"/>
      <c r="MUQ168" s="104"/>
      <c r="MUR168" s="83"/>
      <c r="MUS168" s="90"/>
      <c r="MUT168" s="91"/>
      <c r="MUU168" s="92"/>
      <c r="MUV168" s="93"/>
      <c r="MUW168" s="90"/>
      <c r="MUX168" s="6"/>
      <c r="MUY168" s="86"/>
      <c r="MUZ168" s="79"/>
      <c r="MVA168" s="82"/>
      <c r="MVB168" s="79"/>
      <c r="MVC168" s="104"/>
      <c r="MVD168" s="83"/>
      <c r="MVE168" s="90"/>
      <c r="MVF168" s="91"/>
      <c r="MVG168" s="92"/>
      <c r="MVH168" s="93"/>
      <c r="MVI168" s="90"/>
      <c r="MVJ168" s="6"/>
      <c r="MVK168" s="86"/>
      <c r="MVL168" s="79"/>
      <c r="MVM168" s="82"/>
      <c r="MVN168" s="79"/>
      <c r="MVO168" s="104"/>
      <c r="MVP168" s="83"/>
      <c r="MVQ168" s="90"/>
      <c r="MVR168" s="91"/>
      <c r="MVS168" s="92"/>
      <c r="MVT168" s="93"/>
      <c r="MVU168" s="90"/>
      <c r="MVV168" s="6"/>
      <c r="MVW168" s="86"/>
      <c r="MVX168" s="79"/>
      <c r="MVY168" s="82"/>
      <c r="MVZ168" s="79"/>
      <c r="MWA168" s="104"/>
      <c r="MWB168" s="83"/>
      <c r="MWC168" s="90"/>
      <c r="MWD168" s="91"/>
      <c r="MWE168" s="92"/>
      <c r="MWF168" s="93"/>
      <c r="MWG168" s="90"/>
      <c r="MWH168" s="6"/>
      <c r="MWI168" s="86"/>
      <c r="MWJ168" s="79"/>
      <c r="MWK168" s="82"/>
      <c r="MWL168" s="79"/>
      <c r="MWM168" s="104"/>
      <c r="MWN168" s="83"/>
      <c r="MWO168" s="90"/>
      <c r="MWP168" s="91"/>
      <c r="MWQ168" s="92"/>
      <c r="MWR168" s="93"/>
      <c r="MWS168" s="90"/>
      <c r="MWT168" s="6"/>
      <c r="MWU168" s="86"/>
      <c r="MWV168" s="79"/>
      <c r="MWW168" s="82"/>
      <c r="MWX168" s="79"/>
      <c r="MWY168" s="104"/>
      <c r="MWZ168" s="83"/>
      <c r="MXA168" s="90"/>
      <c r="MXB168" s="91"/>
      <c r="MXC168" s="92"/>
      <c r="MXD168" s="93"/>
      <c r="MXE168" s="90"/>
      <c r="MXF168" s="6"/>
      <c r="MXG168" s="86"/>
      <c r="MXH168" s="79"/>
      <c r="MXI168" s="82"/>
      <c r="MXJ168" s="79"/>
      <c r="MXK168" s="104"/>
      <c r="MXL168" s="83"/>
      <c r="MXM168" s="90"/>
      <c r="MXN168" s="91"/>
      <c r="MXO168" s="92"/>
      <c r="MXP168" s="93"/>
      <c r="MXQ168" s="90"/>
      <c r="MXR168" s="6"/>
      <c r="MXS168" s="86"/>
      <c r="MXT168" s="79"/>
      <c r="MXU168" s="82"/>
      <c r="MXV168" s="79"/>
      <c r="MXW168" s="104"/>
      <c r="MXX168" s="83"/>
      <c r="MXY168" s="90"/>
      <c r="MXZ168" s="91"/>
      <c r="MYA168" s="92"/>
      <c r="MYB168" s="93"/>
      <c r="MYC168" s="90"/>
      <c r="MYD168" s="6"/>
      <c r="MYE168" s="86"/>
      <c r="MYF168" s="79"/>
      <c r="MYG168" s="82"/>
      <c r="MYH168" s="79"/>
      <c r="MYI168" s="104"/>
      <c r="MYJ168" s="83"/>
      <c r="MYK168" s="90"/>
      <c r="MYL168" s="91"/>
      <c r="MYM168" s="92"/>
      <c r="MYN168" s="93"/>
      <c r="MYO168" s="90"/>
      <c r="MYP168" s="6"/>
      <c r="MYQ168" s="86"/>
      <c r="MYR168" s="79"/>
      <c r="MYS168" s="82"/>
      <c r="MYT168" s="79"/>
      <c r="MYU168" s="104"/>
      <c r="MYV168" s="83"/>
      <c r="MYW168" s="90"/>
      <c r="MYX168" s="91"/>
      <c r="MYY168" s="92"/>
      <c r="MYZ168" s="93"/>
      <c r="MZA168" s="90"/>
      <c r="MZB168" s="6"/>
      <c r="MZC168" s="86"/>
      <c r="MZD168" s="79"/>
      <c r="MZE168" s="82"/>
      <c r="MZF168" s="79"/>
      <c r="MZG168" s="104"/>
      <c r="MZH168" s="83"/>
      <c r="MZI168" s="90"/>
      <c r="MZJ168" s="91"/>
      <c r="MZK168" s="92"/>
      <c r="MZL168" s="93"/>
      <c r="MZM168" s="90"/>
      <c r="MZN168" s="6"/>
      <c r="MZO168" s="86"/>
      <c r="MZP168" s="79"/>
      <c r="MZQ168" s="82"/>
      <c r="MZR168" s="79"/>
      <c r="MZS168" s="104"/>
      <c r="MZT168" s="83"/>
      <c r="MZU168" s="90"/>
      <c r="MZV168" s="91"/>
      <c r="MZW168" s="92"/>
      <c r="MZX168" s="93"/>
      <c r="MZY168" s="90"/>
      <c r="MZZ168" s="6"/>
      <c r="NAA168" s="86"/>
      <c r="NAB168" s="79"/>
      <c r="NAC168" s="82"/>
      <c r="NAD168" s="79"/>
      <c r="NAE168" s="104"/>
      <c r="NAF168" s="83"/>
      <c r="NAG168" s="90"/>
      <c r="NAH168" s="91"/>
      <c r="NAI168" s="92"/>
      <c r="NAJ168" s="93"/>
      <c r="NAK168" s="90"/>
      <c r="NAL168" s="6"/>
      <c r="NAM168" s="86"/>
      <c r="NAN168" s="79"/>
      <c r="NAO168" s="82"/>
      <c r="NAP168" s="79"/>
      <c r="NAQ168" s="104"/>
      <c r="NAR168" s="83"/>
      <c r="NAS168" s="90"/>
      <c r="NAT168" s="91"/>
      <c r="NAU168" s="92"/>
      <c r="NAV168" s="93"/>
      <c r="NAW168" s="90"/>
      <c r="NAX168" s="6"/>
      <c r="NAY168" s="86"/>
      <c r="NAZ168" s="79"/>
      <c r="NBA168" s="82"/>
      <c r="NBB168" s="79"/>
      <c r="NBC168" s="104"/>
      <c r="NBD168" s="83"/>
      <c r="NBE168" s="90"/>
      <c r="NBF168" s="91"/>
      <c r="NBG168" s="92"/>
      <c r="NBH168" s="93"/>
      <c r="NBI168" s="90"/>
      <c r="NBJ168" s="6"/>
      <c r="NBK168" s="86"/>
      <c r="NBL168" s="79"/>
      <c r="NBM168" s="82"/>
      <c r="NBN168" s="79"/>
      <c r="NBO168" s="104"/>
      <c r="NBP168" s="83"/>
      <c r="NBQ168" s="90"/>
      <c r="NBR168" s="91"/>
      <c r="NBS168" s="92"/>
      <c r="NBT168" s="93"/>
      <c r="NBU168" s="90"/>
      <c r="NBV168" s="6"/>
      <c r="NBW168" s="86"/>
      <c r="NBX168" s="79"/>
      <c r="NBY168" s="82"/>
      <c r="NBZ168" s="79"/>
      <c r="NCA168" s="104"/>
      <c r="NCB168" s="83"/>
      <c r="NCC168" s="90"/>
      <c r="NCD168" s="91"/>
      <c r="NCE168" s="92"/>
      <c r="NCF168" s="93"/>
      <c r="NCG168" s="90"/>
      <c r="NCH168" s="6"/>
      <c r="NCI168" s="86"/>
      <c r="NCJ168" s="79"/>
      <c r="NCK168" s="82"/>
      <c r="NCL168" s="79"/>
      <c r="NCM168" s="104"/>
      <c r="NCN168" s="83"/>
      <c r="NCO168" s="90"/>
      <c r="NCP168" s="91"/>
      <c r="NCQ168" s="92"/>
      <c r="NCR168" s="93"/>
      <c r="NCS168" s="90"/>
      <c r="NCT168" s="6"/>
      <c r="NCU168" s="86"/>
      <c r="NCV168" s="79"/>
      <c r="NCW168" s="82"/>
      <c r="NCX168" s="79"/>
      <c r="NCY168" s="104"/>
      <c r="NCZ168" s="83"/>
      <c r="NDA168" s="90"/>
      <c r="NDB168" s="91"/>
      <c r="NDC168" s="92"/>
      <c r="NDD168" s="93"/>
      <c r="NDE168" s="90"/>
      <c r="NDF168" s="6"/>
      <c r="NDG168" s="86"/>
      <c r="NDH168" s="79"/>
      <c r="NDI168" s="82"/>
      <c r="NDJ168" s="79"/>
      <c r="NDK168" s="104"/>
      <c r="NDL168" s="83"/>
      <c r="NDM168" s="90"/>
      <c r="NDN168" s="91"/>
      <c r="NDO168" s="92"/>
      <c r="NDP168" s="93"/>
      <c r="NDQ168" s="90"/>
      <c r="NDR168" s="6"/>
      <c r="NDS168" s="86"/>
      <c r="NDT168" s="79"/>
      <c r="NDU168" s="82"/>
      <c r="NDV168" s="79"/>
      <c r="NDW168" s="104"/>
      <c r="NDX168" s="83"/>
      <c r="NDY168" s="90"/>
      <c r="NDZ168" s="91"/>
      <c r="NEA168" s="92"/>
      <c r="NEB168" s="93"/>
      <c r="NEC168" s="90"/>
      <c r="NED168" s="6"/>
      <c r="NEE168" s="86"/>
      <c r="NEF168" s="79"/>
      <c r="NEG168" s="82"/>
      <c r="NEH168" s="79"/>
      <c r="NEI168" s="104"/>
      <c r="NEJ168" s="83"/>
      <c r="NEK168" s="90"/>
      <c r="NEL168" s="91"/>
      <c r="NEM168" s="92"/>
      <c r="NEN168" s="93"/>
      <c r="NEO168" s="90"/>
      <c r="NEP168" s="6"/>
      <c r="NEQ168" s="86"/>
      <c r="NER168" s="79"/>
      <c r="NES168" s="82"/>
      <c r="NET168" s="79"/>
      <c r="NEU168" s="104"/>
      <c r="NEV168" s="83"/>
      <c r="NEW168" s="90"/>
      <c r="NEX168" s="91"/>
      <c r="NEY168" s="92"/>
      <c r="NEZ168" s="93"/>
      <c r="NFA168" s="90"/>
      <c r="NFB168" s="6"/>
      <c r="NFC168" s="86"/>
      <c r="NFD168" s="79"/>
      <c r="NFE168" s="82"/>
      <c r="NFF168" s="79"/>
      <c r="NFG168" s="104"/>
      <c r="NFH168" s="83"/>
      <c r="NFI168" s="90"/>
      <c r="NFJ168" s="91"/>
      <c r="NFK168" s="92"/>
      <c r="NFL168" s="93"/>
      <c r="NFM168" s="90"/>
      <c r="NFN168" s="6"/>
      <c r="NFO168" s="86"/>
      <c r="NFP168" s="79"/>
      <c r="NFQ168" s="82"/>
      <c r="NFR168" s="79"/>
      <c r="NFS168" s="104"/>
      <c r="NFT168" s="83"/>
      <c r="NFU168" s="90"/>
      <c r="NFV168" s="91"/>
      <c r="NFW168" s="92"/>
      <c r="NFX168" s="93"/>
      <c r="NFY168" s="90"/>
      <c r="NFZ168" s="6"/>
      <c r="NGA168" s="86"/>
      <c r="NGB168" s="79"/>
      <c r="NGC168" s="82"/>
      <c r="NGD168" s="79"/>
      <c r="NGE168" s="104"/>
      <c r="NGF168" s="83"/>
      <c r="NGG168" s="90"/>
      <c r="NGH168" s="91"/>
      <c r="NGI168" s="92"/>
      <c r="NGJ168" s="93"/>
      <c r="NGK168" s="90"/>
      <c r="NGL168" s="6"/>
      <c r="NGM168" s="86"/>
      <c r="NGN168" s="79"/>
      <c r="NGO168" s="82"/>
      <c r="NGP168" s="79"/>
      <c r="NGQ168" s="104"/>
      <c r="NGR168" s="83"/>
      <c r="NGS168" s="90"/>
      <c r="NGT168" s="91"/>
      <c r="NGU168" s="92"/>
      <c r="NGV168" s="93"/>
      <c r="NGW168" s="90"/>
      <c r="NGX168" s="6"/>
      <c r="NGY168" s="86"/>
      <c r="NGZ168" s="79"/>
      <c r="NHA168" s="82"/>
      <c r="NHB168" s="79"/>
      <c r="NHC168" s="104"/>
      <c r="NHD168" s="83"/>
      <c r="NHE168" s="90"/>
      <c r="NHF168" s="91"/>
      <c r="NHG168" s="92"/>
      <c r="NHH168" s="93"/>
      <c r="NHI168" s="90"/>
      <c r="NHJ168" s="6"/>
      <c r="NHK168" s="86"/>
      <c r="NHL168" s="79"/>
      <c r="NHM168" s="82"/>
      <c r="NHN168" s="79"/>
      <c r="NHO168" s="104"/>
      <c r="NHP168" s="83"/>
      <c r="NHQ168" s="90"/>
      <c r="NHR168" s="91"/>
      <c r="NHS168" s="92"/>
      <c r="NHT168" s="93"/>
      <c r="NHU168" s="90"/>
      <c r="NHV168" s="6"/>
      <c r="NHW168" s="86"/>
      <c r="NHX168" s="79"/>
      <c r="NHY168" s="82"/>
      <c r="NHZ168" s="79"/>
      <c r="NIA168" s="104"/>
      <c r="NIB168" s="83"/>
      <c r="NIC168" s="90"/>
      <c r="NID168" s="91"/>
      <c r="NIE168" s="92"/>
      <c r="NIF168" s="93"/>
      <c r="NIG168" s="90"/>
      <c r="NIH168" s="6"/>
      <c r="NII168" s="86"/>
      <c r="NIJ168" s="79"/>
      <c r="NIK168" s="82"/>
      <c r="NIL168" s="79"/>
      <c r="NIM168" s="104"/>
      <c r="NIN168" s="83"/>
      <c r="NIO168" s="90"/>
      <c r="NIP168" s="91"/>
      <c r="NIQ168" s="92"/>
      <c r="NIR168" s="93"/>
      <c r="NIS168" s="90"/>
      <c r="NIT168" s="6"/>
      <c r="NIU168" s="86"/>
      <c r="NIV168" s="79"/>
      <c r="NIW168" s="82"/>
      <c r="NIX168" s="79"/>
      <c r="NIY168" s="104"/>
      <c r="NIZ168" s="83"/>
      <c r="NJA168" s="90"/>
      <c r="NJB168" s="91"/>
      <c r="NJC168" s="92"/>
      <c r="NJD168" s="93"/>
      <c r="NJE168" s="90"/>
      <c r="NJF168" s="6"/>
      <c r="NJG168" s="86"/>
      <c r="NJH168" s="79"/>
      <c r="NJI168" s="82"/>
      <c r="NJJ168" s="79"/>
      <c r="NJK168" s="104"/>
      <c r="NJL168" s="83"/>
      <c r="NJM168" s="90"/>
      <c r="NJN168" s="91"/>
      <c r="NJO168" s="92"/>
      <c r="NJP168" s="93"/>
      <c r="NJQ168" s="90"/>
      <c r="NJR168" s="6"/>
      <c r="NJS168" s="86"/>
      <c r="NJT168" s="79"/>
      <c r="NJU168" s="82"/>
      <c r="NJV168" s="79"/>
      <c r="NJW168" s="104"/>
      <c r="NJX168" s="83"/>
      <c r="NJY168" s="90"/>
      <c r="NJZ168" s="91"/>
      <c r="NKA168" s="92"/>
      <c r="NKB168" s="93"/>
      <c r="NKC168" s="90"/>
      <c r="NKD168" s="6"/>
      <c r="NKE168" s="86"/>
      <c r="NKF168" s="79"/>
      <c r="NKG168" s="82"/>
      <c r="NKH168" s="79"/>
      <c r="NKI168" s="104"/>
      <c r="NKJ168" s="83"/>
      <c r="NKK168" s="90"/>
      <c r="NKL168" s="91"/>
      <c r="NKM168" s="92"/>
      <c r="NKN168" s="93"/>
      <c r="NKO168" s="90"/>
      <c r="NKP168" s="6"/>
      <c r="NKQ168" s="86"/>
      <c r="NKR168" s="79"/>
      <c r="NKS168" s="82"/>
      <c r="NKT168" s="79"/>
      <c r="NKU168" s="104"/>
      <c r="NKV168" s="83"/>
      <c r="NKW168" s="90"/>
      <c r="NKX168" s="91"/>
      <c r="NKY168" s="92"/>
      <c r="NKZ168" s="93"/>
      <c r="NLA168" s="90"/>
      <c r="NLB168" s="6"/>
      <c r="NLC168" s="86"/>
      <c r="NLD168" s="79"/>
      <c r="NLE168" s="82"/>
      <c r="NLF168" s="79"/>
      <c r="NLG168" s="104"/>
      <c r="NLH168" s="83"/>
      <c r="NLI168" s="90"/>
      <c r="NLJ168" s="91"/>
      <c r="NLK168" s="92"/>
      <c r="NLL168" s="93"/>
      <c r="NLM168" s="90"/>
      <c r="NLN168" s="6"/>
      <c r="NLO168" s="86"/>
      <c r="NLP168" s="79"/>
      <c r="NLQ168" s="82"/>
      <c r="NLR168" s="79"/>
      <c r="NLS168" s="104"/>
      <c r="NLT168" s="83"/>
      <c r="NLU168" s="90"/>
      <c r="NLV168" s="91"/>
      <c r="NLW168" s="92"/>
      <c r="NLX168" s="93"/>
      <c r="NLY168" s="90"/>
      <c r="NLZ168" s="6"/>
      <c r="NMA168" s="86"/>
      <c r="NMB168" s="79"/>
      <c r="NMC168" s="82"/>
      <c r="NMD168" s="79"/>
      <c r="NME168" s="104"/>
      <c r="NMF168" s="83"/>
      <c r="NMG168" s="90"/>
      <c r="NMH168" s="91"/>
      <c r="NMI168" s="92"/>
      <c r="NMJ168" s="93"/>
      <c r="NMK168" s="90"/>
      <c r="NML168" s="6"/>
      <c r="NMM168" s="86"/>
      <c r="NMN168" s="79"/>
      <c r="NMO168" s="82"/>
      <c r="NMP168" s="79"/>
      <c r="NMQ168" s="104"/>
      <c r="NMR168" s="83"/>
      <c r="NMS168" s="90"/>
      <c r="NMT168" s="91"/>
      <c r="NMU168" s="92"/>
      <c r="NMV168" s="93"/>
      <c r="NMW168" s="90"/>
      <c r="NMX168" s="6"/>
      <c r="NMY168" s="86"/>
      <c r="NMZ168" s="79"/>
      <c r="NNA168" s="82"/>
      <c r="NNB168" s="79"/>
      <c r="NNC168" s="104"/>
      <c r="NND168" s="83"/>
      <c r="NNE168" s="90"/>
      <c r="NNF168" s="91"/>
      <c r="NNG168" s="92"/>
      <c r="NNH168" s="93"/>
      <c r="NNI168" s="90"/>
      <c r="NNJ168" s="6"/>
      <c r="NNK168" s="86"/>
      <c r="NNL168" s="79"/>
      <c r="NNM168" s="82"/>
      <c r="NNN168" s="79"/>
      <c r="NNO168" s="104"/>
      <c r="NNP168" s="83"/>
      <c r="NNQ168" s="90"/>
      <c r="NNR168" s="91"/>
      <c r="NNS168" s="92"/>
      <c r="NNT168" s="93"/>
      <c r="NNU168" s="90"/>
      <c r="NNV168" s="6"/>
      <c r="NNW168" s="86"/>
      <c r="NNX168" s="79"/>
      <c r="NNY168" s="82"/>
      <c r="NNZ168" s="79"/>
      <c r="NOA168" s="104"/>
      <c r="NOB168" s="83"/>
      <c r="NOC168" s="90"/>
      <c r="NOD168" s="91"/>
      <c r="NOE168" s="92"/>
      <c r="NOF168" s="93"/>
      <c r="NOG168" s="90"/>
      <c r="NOH168" s="6"/>
      <c r="NOI168" s="86"/>
      <c r="NOJ168" s="79"/>
      <c r="NOK168" s="82"/>
      <c r="NOL168" s="79"/>
      <c r="NOM168" s="104"/>
      <c r="NON168" s="83"/>
      <c r="NOO168" s="90"/>
      <c r="NOP168" s="91"/>
      <c r="NOQ168" s="92"/>
      <c r="NOR168" s="93"/>
      <c r="NOS168" s="90"/>
      <c r="NOT168" s="6"/>
      <c r="NOU168" s="86"/>
      <c r="NOV168" s="79"/>
      <c r="NOW168" s="82"/>
      <c r="NOX168" s="79"/>
      <c r="NOY168" s="104"/>
      <c r="NOZ168" s="83"/>
      <c r="NPA168" s="90"/>
      <c r="NPB168" s="91"/>
      <c r="NPC168" s="92"/>
      <c r="NPD168" s="93"/>
      <c r="NPE168" s="90"/>
      <c r="NPF168" s="6"/>
      <c r="NPG168" s="86"/>
      <c r="NPH168" s="79"/>
      <c r="NPI168" s="82"/>
      <c r="NPJ168" s="79"/>
      <c r="NPK168" s="104"/>
      <c r="NPL168" s="83"/>
      <c r="NPM168" s="90"/>
      <c r="NPN168" s="91"/>
      <c r="NPO168" s="92"/>
      <c r="NPP168" s="93"/>
      <c r="NPQ168" s="90"/>
      <c r="NPR168" s="6"/>
      <c r="NPS168" s="86"/>
      <c r="NPT168" s="79"/>
      <c r="NPU168" s="82"/>
      <c r="NPV168" s="79"/>
      <c r="NPW168" s="104"/>
      <c r="NPX168" s="83"/>
      <c r="NPY168" s="90"/>
      <c r="NPZ168" s="91"/>
      <c r="NQA168" s="92"/>
      <c r="NQB168" s="93"/>
      <c r="NQC168" s="90"/>
      <c r="NQD168" s="6"/>
      <c r="NQE168" s="86"/>
      <c r="NQF168" s="79"/>
      <c r="NQG168" s="82"/>
      <c r="NQH168" s="79"/>
      <c r="NQI168" s="104"/>
      <c r="NQJ168" s="83"/>
      <c r="NQK168" s="90"/>
      <c r="NQL168" s="91"/>
      <c r="NQM168" s="92"/>
      <c r="NQN168" s="93"/>
      <c r="NQO168" s="90"/>
      <c r="NQP168" s="6"/>
      <c r="NQQ168" s="86"/>
      <c r="NQR168" s="79"/>
      <c r="NQS168" s="82"/>
      <c r="NQT168" s="79"/>
      <c r="NQU168" s="104"/>
      <c r="NQV168" s="83"/>
      <c r="NQW168" s="90"/>
      <c r="NQX168" s="91"/>
      <c r="NQY168" s="92"/>
      <c r="NQZ168" s="93"/>
      <c r="NRA168" s="90"/>
      <c r="NRB168" s="6"/>
      <c r="NRC168" s="86"/>
      <c r="NRD168" s="79"/>
      <c r="NRE168" s="82"/>
      <c r="NRF168" s="79"/>
      <c r="NRG168" s="104"/>
      <c r="NRH168" s="83"/>
      <c r="NRI168" s="90"/>
      <c r="NRJ168" s="91"/>
      <c r="NRK168" s="92"/>
      <c r="NRL168" s="93"/>
      <c r="NRM168" s="90"/>
      <c r="NRN168" s="6"/>
      <c r="NRO168" s="86"/>
      <c r="NRP168" s="79"/>
      <c r="NRQ168" s="82"/>
      <c r="NRR168" s="79"/>
      <c r="NRS168" s="104"/>
      <c r="NRT168" s="83"/>
      <c r="NRU168" s="90"/>
      <c r="NRV168" s="91"/>
      <c r="NRW168" s="92"/>
      <c r="NRX168" s="93"/>
      <c r="NRY168" s="90"/>
      <c r="NRZ168" s="6"/>
      <c r="NSA168" s="86"/>
      <c r="NSB168" s="79"/>
      <c r="NSC168" s="82"/>
      <c r="NSD168" s="79"/>
      <c r="NSE168" s="104"/>
      <c r="NSF168" s="83"/>
      <c r="NSG168" s="90"/>
      <c r="NSH168" s="91"/>
      <c r="NSI168" s="92"/>
      <c r="NSJ168" s="93"/>
      <c r="NSK168" s="90"/>
      <c r="NSL168" s="6"/>
      <c r="NSM168" s="86"/>
      <c r="NSN168" s="79"/>
      <c r="NSO168" s="82"/>
      <c r="NSP168" s="79"/>
      <c r="NSQ168" s="104"/>
      <c r="NSR168" s="83"/>
      <c r="NSS168" s="90"/>
      <c r="NST168" s="91"/>
      <c r="NSU168" s="92"/>
      <c r="NSV168" s="93"/>
      <c r="NSW168" s="90"/>
      <c r="NSX168" s="6"/>
      <c r="NSY168" s="86"/>
      <c r="NSZ168" s="79"/>
      <c r="NTA168" s="82"/>
      <c r="NTB168" s="79"/>
      <c r="NTC168" s="104"/>
      <c r="NTD168" s="83"/>
      <c r="NTE168" s="90"/>
      <c r="NTF168" s="91"/>
      <c r="NTG168" s="92"/>
      <c r="NTH168" s="93"/>
      <c r="NTI168" s="90"/>
      <c r="NTJ168" s="6"/>
      <c r="NTK168" s="86"/>
      <c r="NTL168" s="79"/>
      <c r="NTM168" s="82"/>
      <c r="NTN168" s="79"/>
      <c r="NTO168" s="104"/>
      <c r="NTP168" s="83"/>
      <c r="NTQ168" s="90"/>
      <c r="NTR168" s="91"/>
      <c r="NTS168" s="92"/>
      <c r="NTT168" s="93"/>
      <c r="NTU168" s="90"/>
      <c r="NTV168" s="6"/>
      <c r="NTW168" s="86"/>
      <c r="NTX168" s="79"/>
      <c r="NTY168" s="82"/>
      <c r="NTZ168" s="79"/>
      <c r="NUA168" s="104"/>
      <c r="NUB168" s="83"/>
      <c r="NUC168" s="90"/>
      <c r="NUD168" s="91"/>
      <c r="NUE168" s="92"/>
      <c r="NUF168" s="93"/>
      <c r="NUG168" s="90"/>
      <c r="NUH168" s="6"/>
      <c r="NUI168" s="86"/>
      <c r="NUJ168" s="79"/>
      <c r="NUK168" s="82"/>
      <c r="NUL168" s="79"/>
      <c r="NUM168" s="104"/>
      <c r="NUN168" s="83"/>
      <c r="NUO168" s="90"/>
      <c r="NUP168" s="91"/>
      <c r="NUQ168" s="92"/>
      <c r="NUR168" s="93"/>
      <c r="NUS168" s="90"/>
      <c r="NUT168" s="6"/>
      <c r="NUU168" s="86"/>
      <c r="NUV168" s="79"/>
      <c r="NUW168" s="82"/>
      <c r="NUX168" s="79"/>
      <c r="NUY168" s="104"/>
      <c r="NUZ168" s="83"/>
      <c r="NVA168" s="90"/>
      <c r="NVB168" s="91"/>
      <c r="NVC168" s="92"/>
      <c r="NVD168" s="93"/>
      <c r="NVE168" s="90"/>
      <c r="NVF168" s="6"/>
      <c r="NVG168" s="86"/>
      <c r="NVH168" s="79"/>
      <c r="NVI168" s="82"/>
      <c r="NVJ168" s="79"/>
      <c r="NVK168" s="104"/>
      <c r="NVL168" s="83"/>
      <c r="NVM168" s="90"/>
      <c r="NVN168" s="91"/>
      <c r="NVO168" s="92"/>
      <c r="NVP168" s="93"/>
      <c r="NVQ168" s="90"/>
      <c r="NVR168" s="6"/>
      <c r="NVS168" s="86"/>
      <c r="NVT168" s="79"/>
      <c r="NVU168" s="82"/>
      <c r="NVV168" s="79"/>
      <c r="NVW168" s="104"/>
      <c r="NVX168" s="83"/>
      <c r="NVY168" s="90"/>
      <c r="NVZ168" s="91"/>
      <c r="NWA168" s="92"/>
      <c r="NWB168" s="93"/>
      <c r="NWC168" s="90"/>
      <c r="NWD168" s="6"/>
      <c r="NWE168" s="86"/>
      <c r="NWF168" s="79"/>
      <c r="NWG168" s="82"/>
      <c r="NWH168" s="79"/>
      <c r="NWI168" s="104"/>
      <c r="NWJ168" s="83"/>
      <c r="NWK168" s="90"/>
      <c r="NWL168" s="91"/>
      <c r="NWM168" s="92"/>
      <c r="NWN168" s="93"/>
      <c r="NWO168" s="90"/>
      <c r="NWP168" s="6"/>
      <c r="NWQ168" s="86"/>
      <c r="NWR168" s="79"/>
      <c r="NWS168" s="82"/>
      <c r="NWT168" s="79"/>
      <c r="NWU168" s="104"/>
      <c r="NWV168" s="83"/>
      <c r="NWW168" s="90"/>
      <c r="NWX168" s="91"/>
      <c r="NWY168" s="92"/>
      <c r="NWZ168" s="93"/>
      <c r="NXA168" s="90"/>
      <c r="NXB168" s="6"/>
      <c r="NXC168" s="86"/>
      <c r="NXD168" s="79"/>
      <c r="NXE168" s="82"/>
      <c r="NXF168" s="79"/>
      <c r="NXG168" s="104"/>
      <c r="NXH168" s="83"/>
      <c r="NXI168" s="90"/>
      <c r="NXJ168" s="91"/>
      <c r="NXK168" s="92"/>
      <c r="NXL168" s="93"/>
      <c r="NXM168" s="90"/>
      <c r="NXN168" s="6"/>
      <c r="NXO168" s="86"/>
      <c r="NXP168" s="79"/>
      <c r="NXQ168" s="82"/>
      <c r="NXR168" s="79"/>
      <c r="NXS168" s="104"/>
      <c r="NXT168" s="83"/>
      <c r="NXU168" s="90"/>
      <c r="NXV168" s="91"/>
      <c r="NXW168" s="92"/>
      <c r="NXX168" s="93"/>
      <c r="NXY168" s="90"/>
      <c r="NXZ168" s="6"/>
      <c r="NYA168" s="86"/>
      <c r="NYB168" s="79"/>
      <c r="NYC168" s="82"/>
      <c r="NYD168" s="79"/>
      <c r="NYE168" s="104"/>
      <c r="NYF168" s="83"/>
      <c r="NYG168" s="90"/>
      <c r="NYH168" s="91"/>
      <c r="NYI168" s="92"/>
      <c r="NYJ168" s="93"/>
      <c r="NYK168" s="90"/>
      <c r="NYL168" s="6"/>
      <c r="NYM168" s="86"/>
      <c r="NYN168" s="79"/>
      <c r="NYO168" s="82"/>
      <c r="NYP168" s="79"/>
      <c r="NYQ168" s="104"/>
      <c r="NYR168" s="83"/>
      <c r="NYS168" s="90"/>
      <c r="NYT168" s="91"/>
      <c r="NYU168" s="92"/>
      <c r="NYV168" s="93"/>
      <c r="NYW168" s="90"/>
      <c r="NYX168" s="6"/>
      <c r="NYY168" s="86"/>
      <c r="NYZ168" s="79"/>
      <c r="NZA168" s="82"/>
      <c r="NZB168" s="79"/>
      <c r="NZC168" s="104"/>
      <c r="NZD168" s="83"/>
      <c r="NZE168" s="90"/>
      <c r="NZF168" s="91"/>
      <c r="NZG168" s="92"/>
      <c r="NZH168" s="93"/>
      <c r="NZI168" s="90"/>
      <c r="NZJ168" s="6"/>
      <c r="NZK168" s="86"/>
      <c r="NZL168" s="79"/>
      <c r="NZM168" s="82"/>
      <c r="NZN168" s="79"/>
      <c r="NZO168" s="104"/>
      <c r="NZP168" s="83"/>
      <c r="NZQ168" s="90"/>
      <c r="NZR168" s="91"/>
      <c r="NZS168" s="92"/>
      <c r="NZT168" s="93"/>
      <c r="NZU168" s="90"/>
      <c r="NZV168" s="6"/>
      <c r="NZW168" s="86"/>
      <c r="NZX168" s="79"/>
      <c r="NZY168" s="82"/>
      <c r="NZZ168" s="79"/>
      <c r="OAA168" s="104"/>
      <c r="OAB168" s="83"/>
      <c r="OAC168" s="90"/>
      <c r="OAD168" s="91"/>
      <c r="OAE168" s="92"/>
      <c r="OAF168" s="93"/>
      <c r="OAG168" s="90"/>
      <c r="OAH168" s="6"/>
      <c r="OAI168" s="86"/>
      <c r="OAJ168" s="79"/>
      <c r="OAK168" s="82"/>
      <c r="OAL168" s="79"/>
      <c r="OAM168" s="104"/>
      <c r="OAN168" s="83"/>
      <c r="OAO168" s="90"/>
      <c r="OAP168" s="91"/>
      <c r="OAQ168" s="92"/>
      <c r="OAR168" s="93"/>
      <c r="OAS168" s="90"/>
      <c r="OAT168" s="6"/>
      <c r="OAU168" s="86"/>
      <c r="OAV168" s="79"/>
      <c r="OAW168" s="82"/>
      <c r="OAX168" s="79"/>
      <c r="OAY168" s="104"/>
      <c r="OAZ168" s="83"/>
      <c r="OBA168" s="90"/>
      <c r="OBB168" s="91"/>
      <c r="OBC168" s="92"/>
      <c r="OBD168" s="93"/>
      <c r="OBE168" s="90"/>
      <c r="OBF168" s="6"/>
      <c r="OBG168" s="86"/>
      <c r="OBH168" s="79"/>
      <c r="OBI168" s="82"/>
      <c r="OBJ168" s="79"/>
      <c r="OBK168" s="104"/>
      <c r="OBL168" s="83"/>
      <c r="OBM168" s="90"/>
      <c r="OBN168" s="91"/>
      <c r="OBO168" s="92"/>
      <c r="OBP168" s="93"/>
      <c r="OBQ168" s="90"/>
      <c r="OBR168" s="6"/>
      <c r="OBS168" s="86"/>
      <c r="OBT168" s="79"/>
      <c r="OBU168" s="82"/>
      <c r="OBV168" s="79"/>
      <c r="OBW168" s="104"/>
      <c r="OBX168" s="83"/>
      <c r="OBY168" s="90"/>
      <c r="OBZ168" s="91"/>
      <c r="OCA168" s="92"/>
      <c r="OCB168" s="93"/>
      <c r="OCC168" s="90"/>
      <c r="OCD168" s="6"/>
      <c r="OCE168" s="86"/>
      <c r="OCF168" s="79"/>
      <c r="OCG168" s="82"/>
      <c r="OCH168" s="79"/>
      <c r="OCI168" s="104"/>
      <c r="OCJ168" s="83"/>
      <c r="OCK168" s="90"/>
      <c r="OCL168" s="91"/>
      <c r="OCM168" s="92"/>
      <c r="OCN168" s="93"/>
      <c r="OCO168" s="90"/>
      <c r="OCP168" s="6"/>
      <c r="OCQ168" s="86"/>
      <c r="OCR168" s="79"/>
      <c r="OCS168" s="82"/>
      <c r="OCT168" s="79"/>
      <c r="OCU168" s="104"/>
      <c r="OCV168" s="83"/>
      <c r="OCW168" s="90"/>
      <c r="OCX168" s="91"/>
      <c r="OCY168" s="92"/>
      <c r="OCZ168" s="93"/>
      <c r="ODA168" s="90"/>
      <c r="ODB168" s="6"/>
      <c r="ODC168" s="86"/>
      <c r="ODD168" s="79"/>
      <c r="ODE168" s="82"/>
      <c r="ODF168" s="79"/>
      <c r="ODG168" s="104"/>
      <c r="ODH168" s="83"/>
      <c r="ODI168" s="90"/>
      <c r="ODJ168" s="91"/>
      <c r="ODK168" s="92"/>
      <c r="ODL168" s="93"/>
      <c r="ODM168" s="90"/>
      <c r="ODN168" s="6"/>
      <c r="ODO168" s="86"/>
      <c r="ODP168" s="79"/>
      <c r="ODQ168" s="82"/>
      <c r="ODR168" s="79"/>
      <c r="ODS168" s="104"/>
      <c r="ODT168" s="83"/>
      <c r="ODU168" s="90"/>
      <c r="ODV168" s="91"/>
      <c r="ODW168" s="92"/>
      <c r="ODX168" s="93"/>
      <c r="ODY168" s="90"/>
      <c r="ODZ168" s="6"/>
      <c r="OEA168" s="86"/>
      <c r="OEB168" s="79"/>
      <c r="OEC168" s="82"/>
      <c r="OED168" s="79"/>
      <c r="OEE168" s="104"/>
      <c r="OEF168" s="83"/>
      <c r="OEG168" s="90"/>
      <c r="OEH168" s="91"/>
      <c r="OEI168" s="92"/>
      <c r="OEJ168" s="93"/>
      <c r="OEK168" s="90"/>
      <c r="OEL168" s="6"/>
      <c r="OEM168" s="86"/>
      <c r="OEN168" s="79"/>
      <c r="OEO168" s="82"/>
      <c r="OEP168" s="79"/>
      <c r="OEQ168" s="104"/>
      <c r="OER168" s="83"/>
      <c r="OES168" s="90"/>
      <c r="OET168" s="91"/>
      <c r="OEU168" s="92"/>
      <c r="OEV168" s="93"/>
      <c r="OEW168" s="90"/>
      <c r="OEX168" s="6"/>
      <c r="OEY168" s="86"/>
      <c r="OEZ168" s="79"/>
      <c r="OFA168" s="82"/>
      <c r="OFB168" s="79"/>
      <c r="OFC168" s="104"/>
      <c r="OFD168" s="83"/>
      <c r="OFE168" s="90"/>
      <c r="OFF168" s="91"/>
      <c r="OFG168" s="92"/>
      <c r="OFH168" s="93"/>
      <c r="OFI168" s="90"/>
      <c r="OFJ168" s="6"/>
      <c r="OFK168" s="86"/>
      <c r="OFL168" s="79"/>
      <c r="OFM168" s="82"/>
      <c r="OFN168" s="79"/>
      <c r="OFO168" s="104"/>
      <c r="OFP168" s="83"/>
      <c r="OFQ168" s="90"/>
      <c r="OFR168" s="91"/>
      <c r="OFS168" s="92"/>
      <c r="OFT168" s="93"/>
      <c r="OFU168" s="90"/>
      <c r="OFV168" s="6"/>
      <c r="OFW168" s="86"/>
      <c r="OFX168" s="79"/>
      <c r="OFY168" s="82"/>
      <c r="OFZ168" s="79"/>
      <c r="OGA168" s="104"/>
      <c r="OGB168" s="83"/>
      <c r="OGC168" s="90"/>
      <c r="OGD168" s="91"/>
      <c r="OGE168" s="92"/>
      <c r="OGF168" s="93"/>
      <c r="OGG168" s="90"/>
      <c r="OGH168" s="6"/>
      <c r="OGI168" s="86"/>
      <c r="OGJ168" s="79"/>
      <c r="OGK168" s="82"/>
      <c r="OGL168" s="79"/>
      <c r="OGM168" s="104"/>
      <c r="OGN168" s="83"/>
      <c r="OGO168" s="90"/>
      <c r="OGP168" s="91"/>
      <c r="OGQ168" s="92"/>
      <c r="OGR168" s="93"/>
      <c r="OGS168" s="90"/>
      <c r="OGT168" s="6"/>
      <c r="OGU168" s="86"/>
      <c r="OGV168" s="79"/>
      <c r="OGW168" s="82"/>
      <c r="OGX168" s="79"/>
      <c r="OGY168" s="104"/>
      <c r="OGZ168" s="83"/>
      <c r="OHA168" s="90"/>
      <c r="OHB168" s="91"/>
      <c r="OHC168" s="92"/>
      <c r="OHD168" s="93"/>
      <c r="OHE168" s="90"/>
      <c r="OHF168" s="6"/>
      <c r="OHG168" s="86"/>
      <c r="OHH168" s="79"/>
      <c r="OHI168" s="82"/>
      <c r="OHJ168" s="79"/>
      <c r="OHK168" s="104"/>
      <c r="OHL168" s="83"/>
      <c r="OHM168" s="90"/>
      <c r="OHN168" s="91"/>
      <c r="OHO168" s="92"/>
      <c r="OHP168" s="93"/>
      <c r="OHQ168" s="90"/>
      <c r="OHR168" s="6"/>
      <c r="OHS168" s="86"/>
      <c r="OHT168" s="79"/>
      <c r="OHU168" s="82"/>
      <c r="OHV168" s="79"/>
      <c r="OHW168" s="104"/>
      <c r="OHX168" s="83"/>
      <c r="OHY168" s="90"/>
      <c r="OHZ168" s="91"/>
      <c r="OIA168" s="92"/>
      <c r="OIB168" s="93"/>
      <c r="OIC168" s="90"/>
      <c r="OID168" s="6"/>
      <c r="OIE168" s="86"/>
      <c r="OIF168" s="79"/>
      <c r="OIG168" s="82"/>
      <c r="OIH168" s="79"/>
      <c r="OII168" s="104"/>
      <c r="OIJ168" s="83"/>
      <c r="OIK168" s="90"/>
      <c r="OIL168" s="91"/>
      <c r="OIM168" s="92"/>
      <c r="OIN168" s="93"/>
      <c r="OIO168" s="90"/>
      <c r="OIP168" s="6"/>
      <c r="OIQ168" s="86"/>
      <c r="OIR168" s="79"/>
      <c r="OIS168" s="82"/>
      <c r="OIT168" s="79"/>
      <c r="OIU168" s="104"/>
      <c r="OIV168" s="83"/>
      <c r="OIW168" s="90"/>
      <c r="OIX168" s="91"/>
      <c r="OIY168" s="92"/>
      <c r="OIZ168" s="93"/>
      <c r="OJA168" s="90"/>
      <c r="OJB168" s="6"/>
      <c r="OJC168" s="86"/>
      <c r="OJD168" s="79"/>
      <c r="OJE168" s="82"/>
      <c r="OJF168" s="79"/>
      <c r="OJG168" s="104"/>
      <c r="OJH168" s="83"/>
      <c r="OJI168" s="90"/>
      <c r="OJJ168" s="91"/>
      <c r="OJK168" s="92"/>
      <c r="OJL168" s="93"/>
      <c r="OJM168" s="90"/>
      <c r="OJN168" s="6"/>
      <c r="OJO168" s="86"/>
      <c r="OJP168" s="79"/>
      <c r="OJQ168" s="82"/>
      <c r="OJR168" s="79"/>
      <c r="OJS168" s="104"/>
      <c r="OJT168" s="83"/>
      <c r="OJU168" s="90"/>
      <c r="OJV168" s="91"/>
      <c r="OJW168" s="92"/>
      <c r="OJX168" s="93"/>
      <c r="OJY168" s="90"/>
      <c r="OJZ168" s="6"/>
      <c r="OKA168" s="86"/>
      <c r="OKB168" s="79"/>
      <c r="OKC168" s="82"/>
      <c r="OKD168" s="79"/>
      <c r="OKE168" s="104"/>
      <c r="OKF168" s="83"/>
      <c r="OKG168" s="90"/>
      <c r="OKH168" s="91"/>
      <c r="OKI168" s="92"/>
      <c r="OKJ168" s="93"/>
      <c r="OKK168" s="90"/>
      <c r="OKL168" s="6"/>
      <c r="OKM168" s="86"/>
      <c r="OKN168" s="79"/>
      <c r="OKO168" s="82"/>
      <c r="OKP168" s="79"/>
      <c r="OKQ168" s="104"/>
      <c r="OKR168" s="83"/>
      <c r="OKS168" s="90"/>
      <c r="OKT168" s="91"/>
      <c r="OKU168" s="92"/>
      <c r="OKV168" s="93"/>
      <c r="OKW168" s="90"/>
      <c r="OKX168" s="6"/>
      <c r="OKY168" s="86"/>
      <c r="OKZ168" s="79"/>
      <c r="OLA168" s="82"/>
      <c r="OLB168" s="79"/>
      <c r="OLC168" s="104"/>
      <c r="OLD168" s="83"/>
      <c r="OLE168" s="90"/>
      <c r="OLF168" s="91"/>
      <c r="OLG168" s="92"/>
      <c r="OLH168" s="93"/>
      <c r="OLI168" s="90"/>
      <c r="OLJ168" s="6"/>
      <c r="OLK168" s="86"/>
      <c r="OLL168" s="79"/>
      <c r="OLM168" s="82"/>
      <c r="OLN168" s="79"/>
      <c r="OLO168" s="104"/>
      <c r="OLP168" s="83"/>
      <c r="OLQ168" s="90"/>
      <c r="OLR168" s="91"/>
      <c r="OLS168" s="92"/>
      <c r="OLT168" s="93"/>
      <c r="OLU168" s="90"/>
      <c r="OLV168" s="6"/>
      <c r="OLW168" s="86"/>
      <c r="OLX168" s="79"/>
      <c r="OLY168" s="82"/>
      <c r="OLZ168" s="79"/>
      <c r="OMA168" s="104"/>
      <c r="OMB168" s="83"/>
      <c r="OMC168" s="90"/>
      <c r="OMD168" s="91"/>
      <c r="OME168" s="92"/>
      <c r="OMF168" s="93"/>
      <c r="OMG168" s="90"/>
      <c r="OMH168" s="6"/>
      <c r="OMI168" s="86"/>
      <c r="OMJ168" s="79"/>
      <c r="OMK168" s="82"/>
      <c r="OML168" s="79"/>
      <c r="OMM168" s="104"/>
      <c r="OMN168" s="83"/>
      <c r="OMO168" s="90"/>
      <c r="OMP168" s="91"/>
      <c r="OMQ168" s="92"/>
      <c r="OMR168" s="93"/>
      <c r="OMS168" s="90"/>
      <c r="OMT168" s="6"/>
      <c r="OMU168" s="86"/>
      <c r="OMV168" s="79"/>
      <c r="OMW168" s="82"/>
      <c r="OMX168" s="79"/>
      <c r="OMY168" s="104"/>
      <c r="OMZ168" s="83"/>
      <c r="ONA168" s="90"/>
      <c r="ONB168" s="91"/>
      <c r="ONC168" s="92"/>
      <c r="OND168" s="93"/>
      <c r="ONE168" s="90"/>
      <c r="ONF168" s="6"/>
      <c r="ONG168" s="86"/>
      <c r="ONH168" s="79"/>
      <c r="ONI168" s="82"/>
      <c r="ONJ168" s="79"/>
      <c r="ONK168" s="104"/>
      <c r="ONL168" s="83"/>
      <c r="ONM168" s="90"/>
      <c r="ONN168" s="91"/>
      <c r="ONO168" s="92"/>
      <c r="ONP168" s="93"/>
      <c r="ONQ168" s="90"/>
      <c r="ONR168" s="6"/>
      <c r="ONS168" s="86"/>
      <c r="ONT168" s="79"/>
      <c r="ONU168" s="82"/>
      <c r="ONV168" s="79"/>
      <c r="ONW168" s="104"/>
      <c r="ONX168" s="83"/>
      <c r="ONY168" s="90"/>
      <c r="ONZ168" s="91"/>
      <c r="OOA168" s="92"/>
      <c r="OOB168" s="93"/>
      <c r="OOC168" s="90"/>
      <c r="OOD168" s="6"/>
      <c r="OOE168" s="86"/>
      <c r="OOF168" s="79"/>
      <c r="OOG168" s="82"/>
      <c r="OOH168" s="79"/>
      <c r="OOI168" s="104"/>
      <c r="OOJ168" s="83"/>
      <c r="OOK168" s="90"/>
      <c r="OOL168" s="91"/>
      <c r="OOM168" s="92"/>
      <c r="OON168" s="93"/>
      <c r="OOO168" s="90"/>
      <c r="OOP168" s="6"/>
      <c r="OOQ168" s="86"/>
      <c r="OOR168" s="79"/>
      <c r="OOS168" s="82"/>
      <c r="OOT168" s="79"/>
      <c r="OOU168" s="104"/>
      <c r="OOV168" s="83"/>
      <c r="OOW168" s="90"/>
      <c r="OOX168" s="91"/>
      <c r="OOY168" s="92"/>
      <c r="OOZ168" s="93"/>
      <c r="OPA168" s="90"/>
      <c r="OPB168" s="6"/>
      <c r="OPC168" s="86"/>
      <c r="OPD168" s="79"/>
      <c r="OPE168" s="82"/>
      <c r="OPF168" s="79"/>
      <c r="OPG168" s="104"/>
      <c r="OPH168" s="83"/>
      <c r="OPI168" s="90"/>
      <c r="OPJ168" s="91"/>
      <c r="OPK168" s="92"/>
      <c r="OPL168" s="93"/>
      <c r="OPM168" s="90"/>
      <c r="OPN168" s="6"/>
      <c r="OPO168" s="86"/>
      <c r="OPP168" s="79"/>
      <c r="OPQ168" s="82"/>
      <c r="OPR168" s="79"/>
      <c r="OPS168" s="104"/>
      <c r="OPT168" s="83"/>
      <c r="OPU168" s="90"/>
      <c r="OPV168" s="91"/>
      <c r="OPW168" s="92"/>
      <c r="OPX168" s="93"/>
      <c r="OPY168" s="90"/>
      <c r="OPZ168" s="6"/>
      <c r="OQA168" s="86"/>
      <c r="OQB168" s="79"/>
      <c r="OQC168" s="82"/>
      <c r="OQD168" s="79"/>
      <c r="OQE168" s="104"/>
      <c r="OQF168" s="83"/>
      <c r="OQG168" s="90"/>
      <c r="OQH168" s="91"/>
      <c r="OQI168" s="92"/>
      <c r="OQJ168" s="93"/>
      <c r="OQK168" s="90"/>
      <c r="OQL168" s="6"/>
      <c r="OQM168" s="86"/>
      <c r="OQN168" s="79"/>
      <c r="OQO168" s="82"/>
      <c r="OQP168" s="79"/>
      <c r="OQQ168" s="104"/>
      <c r="OQR168" s="83"/>
      <c r="OQS168" s="90"/>
      <c r="OQT168" s="91"/>
      <c r="OQU168" s="92"/>
      <c r="OQV168" s="93"/>
      <c r="OQW168" s="90"/>
      <c r="OQX168" s="6"/>
      <c r="OQY168" s="86"/>
      <c r="OQZ168" s="79"/>
      <c r="ORA168" s="82"/>
      <c r="ORB168" s="79"/>
      <c r="ORC168" s="104"/>
      <c r="ORD168" s="83"/>
      <c r="ORE168" s="90"/>
      <c r="ORF168" s="91"/>
      <c r="ORG168" s="92"/>
      <c r="ORH168" s="93"/>
      <c r="ORI168" s="90"/>
      <c r="ORJ168" s="6"/>
      <c r="ORK168" s="86"/>
      <c r="ORL168" s="79"/>
      <c r="ORM168" s="82"/>
      <c r="ORN168" s="79"/>
      <c r="ORO168" s="104"/>
      <c r="ORP168" s="83"/>
      <c r="ORQ168" s="90"/>
      <c r="ORR168" s="91"/>
      <c r="ORS168" s="92"/>
      <c r="ORT168" s="93"/>
      <c r="ORU168" s="90"/>
      <c r="ORV168" s="6"/>
      <c r="ORW168" s="86"/>
      <c r="ORX168" s="79"/>
      <c r="ORY168" s="82"/>
      <c r="ORZ168" s="79"/>
      <c r="OSA168" s="104"/>
      <c r="OSB168" s="83"/>
      <c r="OSC168" s="90"/>
      <c r="OSD168" s="91"/>
      <c r="OSE168" s="92"/>
      <c r="OSF168" s="93"/>
      <c r="OSG168" s="90"/>
      <c r="OSH168" s="6"/>
      <c r="OSI168" s="86"/>
      <c r="OSJ168" s="79"/>
      <c r="OSK168" s="82"/>
      <c r="OSL168" s="79"/>
      <c r="OSM168" s="104"/>
      <c r="OSN168" s="83"/>
      <c r="OSO168" s="90"/>
      <c r="OSP168" s="91"/>
      <c r="OSQ168" s="92"/>
      <c r="OSR168" s="93"/>
      <c r="OSS168" s="90"/>
      <c r="OST168" s="6"/>
      <c r="OSU168" s="86"/>
      <c r="OSV168" s="79"/>
      <c r="OSW168" s="82"/>
      <c r="OSX168" s="79"/>
      <c r="OSY168" s="104"/>
      <c r="OSZ168" s="83"/>
      <c r="OTA168" s="90"/>
      <c r="OTB168" s="91"/>
      <c r="OTC168" s="92"/>
      <c r="OTD168" s="93"/>
      <c r="OTE168" s="90"/>
      <c r="OTF168" s="6"/>
      <c r="OTG168" s="86"/>
      <c r="OTH168" s="79"/>
      <c r="OTI168" s="82"/>
      <c r="OTJ168" s="79"/>
      <c r="OTK168" s="104"/>
      <c r="OTL168" s="83"/>
      <c r="OTM168" s="90"/>
      <c r="OTN168" s="91"/>
      <c r="OTO168" s="92"/>
      <c r="OTP168" s="93"/>
      <c r="OTQ168" s="90"/>
      <c r="OTR168" s="6"/>
      <c r="OTS168" s="86"/>
      <c r="OTT168" s="79"/>
      <c r="OTU168" s="82"/>
      <c r="OTV168" s="79"/>
      <c r="OTW168" s="104"/>
      <c r="OTX168" s="83"/>
      <c r="OTY168" s="90"/>
      <c r="OTZ168" s="91"/>
      <c r="OUA168" s="92"/>
      <c r="OUB168" s="93"/>
      <c r="OUC168" s="90"/>
      <c r="OUD168" s="6"/>
      <c r="OUE168" s="86"/>
      <c r="OUF168" s="79"/>
      <c r="OUG168" s="82"/>
      <c r="OUH168" s="79"/>
      <c r="OUI168" s="104"/>
      <c r="OUJ168" s="83"/>
      <c r="OUK168" s="90"/>
      <c r="OUL168" s="91"/>
      <c r="OUM168" s="92"/>
      <c r="OUN168" s="93"/>
      <c r="OUO168" s="90"/>
      <c r="OUP168" s="6"/>
      <c r="OUQ168" s="86"/>
      <c r="OUR168" s="79"/>
      <c r="OUS168" s="82"/>
      <c r="OUT168" s="79"/>
      <c r="OUU168" s="104"/>
      <c r="OUV168" s="83"/>
      <c r="OUW168" s="90"/>
      <c r="OUX168" s="91"/>
      <c r="OUY168" s="92"/>
      <c r="OUZ168" s="93"/>
      <c r="OVA168" s="90"/>
      <c r="OVB168" s="6"/>
      <c r="OVC168" s="86"/>
      <c r="OVD168" s="79"/>
      <c r="OVE168" s="82"/>
      <c r="OVF168" s="79"/>
      <c r="OVG168" s="104"/>
      <c r="OVH168" s="83"/>
      <c r="OVI168" s="90"/>
      <c r="OVJ168" s="91"/>
      <c r="OVK168" s="92"/>
      <c r="OVL168" s="93"/>
      <c r="OVM168" s="90"/>
      <c r="OVN168" s="6"/>
      <c r="OVO168" s="86"/>
      <c r="OVP168" s="79"/>
      <c r="OVQ168" s="82"/>
      <c r="OVR168" s="79"/>
      <c r="OVS168" s="104"/>
      <c r="OVT168" s="83"/>
      <c r="OVU168" s="90"/>
      <c r="OVV168" s="91"/>
      <c r="OVW168" s="92"/>
      <c r="OVX168" s="93"/>
      <c r="OVY168" s="90"/>
      <c r="OVZ168" s="6"/>
      <c r="OWA168" s="86"/>
      <c r="OWB168" s="79"/>
      <c r="OWC168" s="82"/>
      <c r="OWD168" s="79"/>
      <c r="OWE168" s="104"/>
      <c r="OWF168" s="83"/>
      <c r="OWG168" s="90"/>
      <c r="OWH168" s="91"/>
      <c r="OWI168" s="92"/>
      <c r="OWJ168" s="93"/>
      <c r="OWK168" s="90"/>
      <c r="OWL168" s="6"/>
      <c r="OWM168" s="86"/>
      <c r="OWN168" s="79"/>
      <c r="OWO168" s="82"/>
      <c r="OWP168" s="79"/>
      <c r="OWQ168" s="104"/>
      <c r="OWR168" s="83"/>
      <c r="OWS168" s="90"/>
      <c r="OWT168" s="91"/>
      <c r="OWU168" s="92"/>
      <c r="OWV168" s="93"/>
      <c r="OWW168" s="90"/>
      <c r="OWX168" s="6"/>
      <c r="OWY168" s="86"/>
      <c r="OWZ168" s="79"/>
      <c r="OXA168" s="82"/>
      <c r="OXB168" s="79"/>
      <c r="OXC168" s="104"/>
      <c r="OXD168" s="83"/>
      <c r="OXE168" s="90"/>
      <c r="OXF168" s="91"/>
      <c r="OXG168" s="92"/>
      <c r="OXH168" s="93"/>
      <c r="OXI168" s="90"/>
      <c r="OXJ168" s="6"/>
      <c r="OXK168" s="86"/>
      <c r="OXL168" s="79"/>
      <c r="OXM168" s="82"/>
      <c r="OXN168" s="79"/>
      <c r="OXO168" s="104"/>
      <c r="OXP168" s="83"/>
      <c r="OXQ168" s="90"/>
      <c r="OXR168" s="91"/>
      <c r="OXS168" s="92"/>
      <c r="OXT168" s="93"/>
      <c r="OXU168" s="90"/>
      <c r="OXV168" s="6"/>
      <c r="OXW168" s="86"/>
      <c r="OXX168" s="79"/>
      <c r="OXY168" s="82"/>
      <c r="OXZ168" s="79"/>
      <c r="OYA168" s="104"/>
      <c r="OYB168" s="83"/>
      <c r="OYC168" s="90"/>
      <c r="OYD168" s="91"/>
      <c r="OYE168" s="92"/>
      <c r="OYF168" s="93"/>
      <c r="OYG168" s="90"/>
      <c r="OYH168" s="6"/>
      <c r="OYI168" s="86"/>
      <c r="OYJ168" s="79"/>
      <c r="OYK168" s="82"/>
      <c r="OYL168" s="79"/>
      <c r="OYM168" s="104"/>
      <c r="OYN168" s="83"/>
      <c r="OYO168" s="90"/>
      <c r="OYP168" s="91"/>
      <c r="OYQ168" s="92"/>
      <c r="OYR168" s="93"/>
      <c r="OYS168" s="90"/>
      <c r="OYT168" s="6"/>
      <c r="OYU168" s="86"/>
      <c r="OYV168" s="79"/>
      <c r="OYW168" s="82"/>
      <c r="OYX168" s="79"/>
      <c r="OYY168" s="104"/>
      <c r="OYZ168" s="83"/>
      <c r="OZA168" s="90"/>
      <c r="OZB168" s="91"/>
      <c r="OZC168" s="92"/>
      <c r="OZD168" s="93"/>
      <c r="OZE168" s="90"/>
      <c r="OZF168" s="6"/>
      <c r="OZG168" s="86"/>
      <c r="OZH168" s="79"/>
      <c r="OZI168" s="82"/>
      <c r="OZJ168" s="79"/>
      <c r="OZK168" s="104"/>
      <c r="OZL168" s="83"/>
      <c r="OZM168" s="90"/>
      <c r="OZN168" s="91"/>
      <c r="OZO168" s="92"/>
      <c r="OZP168" s="93"/>
      <c r="OZQ168" s="90"/>
      <c r="OZR168" s="6"/>
      <c r="OZS168" s="86"/>
      <c r="OZT168" s="79"/>
      <c r="OZU168" s="82"/>
      <c r="OZV168" s="79"/>
      <c r="OZW168" s="104"/>
      <c r="OZX168" s="83"/>
      <c r="OZY168" s="90"/>
      <c r="OZZ168" s="91"/>
      <c r="PAA168" s="92"/>
      <c r="PAB168" s="93"/>
      <c r="PAC168" s="90"/>
      <c r="PAD168" s="6"/>
      <c r="PAE168" s="86"/>
      <c r="PAF168" s="79"/>
      <c r="PAG168" s="82"/>
      <c r="PAH168" s="79"/>
      <c r="PAI168" s="104"/>
      <c r="PAJ168" s="83"/>
      <c r="PAK168" s="90"/>
      <c r="PAL168" s="91"/>
      <c r="PAM168" s="92"/>
      <c r="PAN168" s="93"/>
      <c r="PAO168" s="90"/>
      <c r="PAP168" s="6"/>
      <c r="PAQ168" s="86"/>
      <c r="PAR168" s="79"/>
      <c r="PAS168" s="82"/>
      <c r="PAT168" s="79"/>
      <c r="PAU168" s="104"/>
      <c r="PAV168" s="83"/>
      <c r="PAW168" s="90"/>
      <c r="PAX168" s="91"/>
      <c r="PAY168" s="92"/>
      <c r="PAZ168" s="93"/>
      <c r="PBA168" s="90"/>
      <c r="PBB168" s="6"/>
      <c r="PBC168" s="86"/>
      <c r="PBD168" s="79"/>
      <c r="PBE168" s="82"/>
      <c r="PBF168" s="79"/>
      <c r="PBG168" s="104"/>
      <c r="PBH168" s="83"/>
      <c r="PBI168" s="90"/>
      <c r="PBJ168" s="91"/>
      <c r="PBK168" s="92"/>
      <c r="PBL168" s="93"/>
      <c r="PBM168" s="90"/>
      <c r="PBN168" s="6"/>
      <c r="PBO168" s="86"/>
      <c r="PBP168" s="79"/>
      <c r="PBQ168" s="82"/>
      <c r="PBR168" s="79"/>
      <c r="PBS168" s="104"/>
      <c r="PBT168" s="83"/>
      <c r="PBU168" s="90"/>
      <c r="PBV168" s="91"/>
      <c r="PBW168" s="92"/>
      <c r="PBX168" s="93"/>
      <c r="PBY168" s="90"/>
      <c r="PBZ168" s="6"/>
      <c r="PCA168" s="86"/>
      <c r="PCB168" s="79"/>
      <c r="PCC168" s="82"/>
      <c r="PCD168" s="79"/>
      <c r="PCE168" s="104"/>
      <c r="PCF168" s="83"/>
      <c r="PCG168" s="90"/>
      <c r="PCH168" s="91"/>
      <c r="PCI168" s="92"/>
      <c r="PCJ168" s="93"/>
      <c r="PCK168" s="90"/>
      <c r="PCL168" s="6"/>
      <c r="PCM168" s="86"/>
      <c r="PCN168" s="79"/>
      <c r="PCO168" s="82"/>
      <c r="PCP168" s="79"/>
      <c r="PCQ168" s="104"/>
      <c r="PCR168" s="83"/>
      <c r="PCS168" s="90"/>
      <c r="PCT168" s="91"/>
      <c r="PCU168" s="92"/>
      <c r="PCV168" s="93"/>
      <c r="PCW168" s="90"/>
      <c r="PCX168" s="6"/>
      <c r="PCY168" s="86"/>
      <c r="PCZ168" s="79"/>
      <c r="PDA168" s="82"/>
      <c r="PDB168" s="79"/>
      <c r="PDC168" s="104"/>
      <c r="PDD168" s="83"/>
      <c r="PDE168" s="90"/>
      <c r="PDF168" s="91"/>
      <c r="PDG168" s="92"/>
      <c r="PDH168" s="93"/>
      <c r="PDI168" s="90"/>
      <c r="PDJ168" s="6"/>
      <c r="PDK168" s="86"/>
      <c r="PDL168" s="79"/>
      <c r="PDM168" s="82"/>
      <c r="PDN168" s="79"/>
      <c r="PDO168" s="104"/>
      <c r="PDP168" s="83"/>
      <c r="PDQ168" s="90"/>
      <c r="PDR168" s="91"/>
      <c r="PDS168" s="92"/>
      <c r="PDT168" s="93"/>
      <c r="PDU168" s="90"/>
      <c r="PDV168" s="6"/>
      <c r="PDW168" s="86"/>
      <c r="PDX168" s="79"/>
      <c r="PDY168" s="82"/>
      <c r="PDZ168" s="79"/>
      <c r="PEA168" s="104"/>
      <c r="PEB168" s="83"/>
      <c r="PEC168" s="90"/>
      <c r="PED168" s="91"/>
      <c r="PEE168" s="92"/>
      <c r="PEF168" s="93"/>
      <c r="PEG168" s="90"/>
      <c r="PEH168" s="6"/>
      <c r="PEI168" s="86"/>
      <c r="PEJ168" s="79"/>
      <c r="PEK168" s="82"/>
      <c r="PEL168" s="79"/>
      <c r="PEM168" s="104"/>
      <c r="PEN168" s="83"/>
      <c r="PEO168" s="90"/>
      <c r="PEP168" s="91"/>
      <c r="PEQ168" s="92"/>
      <c r="PER168" s="93"/>
      <c r="PES168" s="90"/>
      <c r="PET168" s="6"/>
      <c r="PEU168" s="86"/>
      <c r="PEV168" s="79"/>
      <c r="PEW168" s="82"/>
      <c r="PEX168" s="79"/>
      <c r="PEY168" s="104"/>
      <c r="PEZ168" s="83"/>
      <c r="PFA168" s="90"/>
      <c r="PFB168" s="91"/>
      <c r="PFC168" s="92"/>
      <c r="PFD168" s="93"/>
      <c r="PFE168" s="90"/>
      <c r="PFF168" s="6"/>
      <c r="PFG168" s="86"/>
      <c r="PFH168" s="79"/>
      <c r="PFI168" s="82"/>
      <c r="PFJ168" s="79"/>
      <c r="PFK168" s="104"/>
      <c r="PFL168" s="83"/>
      <c r="PFM168" s="90"/>
      <c r="PFN168" s="91"/>
      <c r="PFO168" s="92"/>
      <c r="PFP168" s="93"/>
      <c r="PFQ168" s="90"/>
      <c r="PFR168" s="6"/>
      <c r="PFS168" s="86"/>
      <c r="PFT168" s="79"/>
      <c r="PFU168" s="82"/>
      <c r="PFV168" s="79"/>
      <c r="PFW168" s="104"/>
      <c r="PFX168" s="83"/>
      <c r="PFY168" s="90"/>
      <c r="PFZ168" s="91"/>
      <c r="PGA168" s="92"/>
      <c r="PGB168" s="93"/>
      <c r="PGC168" s="90"/>
      <c r="PGD168" s="6"/>
      <c r="PGE168" s="86"/>
      <c r="PGF168" s="79"/>
      <c r="PGG168" s="82"/>
      <c r="PGH168" s="79"/>
      <c r="PGI168" s="104"/>
      <c r="PGJ168" s="83"/>
      <c r="PGK168" s="90"/>
      <c r="PGL168" s="91"/>
      <c r="PGM168" s="92"/>
      <c r="PGN168" s="93"/>
      <c r="PGO168" s="90"/>
      <c r="PGP168" s="6"/>
      <c r="PGQ168" s="86"/>
      <c r="PGR168" s="79"/>
      <c r="PGS168" s="82"/>
      <c r="PGT168" s="79"/>
      <c r="PGU168" s="104"/>
      <c r="PGV168" s="83"/>
      <c r="PGW168" s="90"/>
      <c r="PGX168" s="91"/>
      <c r="PGY168" s="92"/>
      <c r="PGZ168" s="93"/>
      <c r="PHA168" s="90"/>
      <c r="PHB168" s="6"/>
      <c r="PHC168" s="86"/>
      <c r="PHD168" s="79"/>
      <c r="PHE168" s="82"/>
      <c r="PHF168" s="79"/>
      <c r="PHG168" s="104"/>
      <c r="PHH168" s="83"/>
      <c r="PHI168" s="90"/>
      <c r="PHJ168" s="91"/>
      <c r="PHK168" s="92"/>
      <c r="PHL168" s="93"/>
      <c r="PHM168" s="90"/>
      <c r="PHN168" s="6"/>
      <c r="PHO168" s="86"/>
      <c r="PHP168" s="79"/>
      <c r="PHQ168" s="82"/>
      <c r="PHR168" s="79"/>
      <c r="PHS168" s="104"/>
      <c r="PHT168" s="83"/>
      <c r="PHU168" s="90"/>
      <c r="PHV168" s="91"/>
      <c r="PHW168" s="92"/>
      <c r="PHX168" s="93"/>
      <c r="PHY168" s="90"/>
      <c r="PHZ168" s="6"/>
      <c r="PIA168" s="86"/>
      <c r="PIB168" s="79"/>
      <c r="PIC168" s="82"/>
      <c r="PID168" s="79"/>
      <c r="PIE168" s="104"/>
      <c r="PIF168" s="83"/>
      <c r="PIG168" s="90"/>
      <c r="PIH168" s="91"/>
      <c r="PII168" s="92"/>
      <c r="PIJ168" s="93"/>
      <c r="PIK168" s="90"/>
      <c r="PIL168" s="6"/>
      <c r="PIM168" s="86"/>
      <c r="PIN168" s="79"/>
      <c r="PIO168" s="82"/>
      <c r="PIP168" s="79"/>
      <c r="PIQ168" s="104"/>
      <c r="PIR168" s="83"/>
      <c r="PIS168" s="90"/>
      <c r="PIT168" s="91"/>
      <c r="PIU168" s="92"/>
      <c r="PIV168" s="93"/>
      <c r="PIW168" s="90"/>
      <c r="PIX168" s="6"/>
      <c r="PIY168" s="86"/>
      <c r="PIZ168" s="79"/>
      <c r="PJA168" s="82"/>
      <c r="PJB168" s="79"/>
      <c r="PJC168" s="104"/>
      <c r="PJD168" s="83"/>
      <c r="PJE168" s="90"/>
      <c r="PJF168" s="91"/>
      <c r="PJG168" s="92"/>
      <c r="PJH168" s="93"/>
      <c r="PJI168" s="90"/>
      <c r="PJJ168" s="6"/>
      <c r="PJK168" s="86"/>
      <c r="PJL168" s="79"/>
      <c r="PJM168" s="82"/>
      <c r="PJN168" s="79"/>
      <c r="PJO168" s="104"/>
      <c r="PJP168" s="83"/>
      <c r="PJQ168" s="90"/>
      <c r="PJR168" s="91"/>
      <c r="PJS168" s="92"/>
      <c r="PJT168" s="93"/>
      <c r="PJU168" s="90"/>
      <c r="PJV168" s="6"/>
      <c r="PJW168" s="86"/>
      <c r="PJX168" s="79"/>
      <c r="PJY168" s="82"/>
      <c r="PJZ168" s="79"/>
      <c r="PKA168" s="104"/>
      <c r="PKB168" s="83"/>
      <c r="PKC168" s="90"/>
      <c r="PKD168" s="91"/>
      <c r="PKE168" s="92"/>
      <c r="PKF168" s="93"/>
      <c r="PKG168" s="90"/>
      <c r="PKH168" s="6"/>
      <c r="PKI168" s="86"/>
      <c r="PKJ168" s="79"/>
      <c r="PKK168" s="82"/>
      <c r="PKL168" s="79"/>
      <c r="PKM168" s="104"/>
      <c r="PKN168" s="83"/>
      <c r="PKO168" s="90"/>
      <c r="PKP168" s="91"/>
      <c r="PKQ168" s="92"/>
      <c r="PKR168" s="93"/>
      <c r="PKS168" s="90"/>
      <c r="PKT168" s="6"/>
      <c r="PKU168" s="86"/>
      <c r="PKV168" s="79"/>
      <c r="PKW168" s="82"/>
      <c r="PKX168" s="79"/>
      <c r="PKY168" s="104"/>
      <c r="PKZ168" s="83"/>
      <c r="PLA168" s="90"/>
      <c r="PLB168" s="91"/>
      <c r="PLC168" s="92"/>
      <c r="PLD168" s="93"/>
      <c r="PLE168" s="90"/>
      <c r="PLF168" s="6"/>
      <c r="PLG168" s="86"/>
      <c r="PLH168" s="79"/>
      <c r="PLI168" s="82"/>
      <c r="PLJ168" s="79"/>
      <c r="PLK168" s="104"/>
      <c r="PLL168" s="83"/>
      <c r="PLM168" s="90"/>
      <c r="PLN168" s="91"/>
      <c r="PLO168" s="92"/>
      <c r="PLP168" s="93"/>
      <c r="PLQ168" s="90"/>
      <c r="PLR168" s="6"/>
      <c r="PLS168" s="86"/>
      <c r="PLT168" s="79"/>
      <c r="PLU168" s="82"/>
      <c r="PLV168" s="79"/>
      <c r="PLW168" s="104"/>
      <c r="PLX168" s="83"/>
      <c r="PLY168" s="90"/>
      <c r="PLZ168" s="91"/>
      <c r="PMA168" s="92"/>
      <c r="PMB168" s="93"/>
      <c r="PMC168" s="90"/>
      <c r="PMD168" s="6"/>
      <c r="PME168" s="86"/>
      <c r="PMF168" s="79"/>
      <c r="PMG168" s="82"/>
      <c r="PMH168" s="79"/>
      <c r="PMI168" s="104"/>
      <c r="PMJ168" s="83"/>
      <c r="PMK168" s="90"/>
      <c r="PML168" s="91"/>
      <c r="PMM168" s="92"/>
      <c r="PMN168" s="93"/>
      <c r="PMO168" s="90"/>
      <c r="PMP168" s="6"/>
      <c r="PMQ168" s="86"/>
      <c r="PMR168" s="79"/>
      <c r="PMS168" s="82"/>
      <c r="PMT168" s="79"/>
      <c r="PMU168" s="104"/>
      <c r="PMV168" s="83"/>
      <c r="PMW168" s="90"/>
      <c r="PMX168" s="91"/>
      <c r="PMY168" s="92"/>
      <c r="PMZ168" s="93"/>
      <c r="PNA168" s="90"/>
      <c r="PNB168" s="6"/>
      <c r="PNC168" s="86"/>
      <c r="PND168" s="79"/>
      <c r="PNE168" s="82"/>
      <c r="PNF168" s="79"/>
      <c r="PNG168" s="104"/>
      <c r="PNH168" s="83"/>
      <c r="PNI168" s="90"/>
      <c r="PNJ168" s="91"/>
      <c r="PNK168" s="92"/>
      <c r="PNL168" s="93"/>
      <c r="PNM168" s="90"/>
      <c r="PNN168" s="6"/>
      <c r="PNO168" s="86"/>
      <c r="PNP168" s="79"/>
      <c r="PNQ168" s="82"/>
      <c r="PNR168" s="79"/>
      <c r="PNS168" s="104"/>
      <c r="PNT168" s="83"/>
      <c r="PNU168" s="90"/>
      <c r="PNV168" s="91"/>
      <c r="PNW168" s="92"/>
      <c r="PNX168" s="93"/>
      <c r="PNY168" s="90"/>
      <c r="PNZ168" s="6"/>
      <c r="POA168" s="86"/>
      <c r="POB168" s="79"/>
      <c r="POC168" s="82"/>
      <c r="POD168" s="79"/>
      <c r="POE168" s="104"/>
      <c r="POF168" s="83"/>
      <c r="POG168" s="90"/>
      <c r="POH168" s="91"/>
      <c r="POI168" s="92"/>
      <c r="POJ168" s="93"/>
      <c r="POK168" s="90"/>
      <c r="POL168" s="6"/>
      <c r="POM168" s="86"/>
      <c r="PON168" s="79"/>
      <c r="POO168" s="82"/>
      <c r="POP168" s="79"/>
      <c r="POQ168" s="104"/>
      <c r="POR168" s="83"/>
      <c r="POS168" s="90"/>
      <c r="POT168" s="91"/>
      <c r="POU168" s="92"/>
      <c r="POV168" s="93"/>
      <c r="POW168" s="90"/>
      <c r="POX168" s="6"/>
      <c r="POY168" s="86"/>
      <c r="POZ168" s="79"/>
      <c r="PPA168" s="82"/>
      <c r="PPB168" s="79"/>
      <c r="PPC168" s="104"/>
      <c r="PPD168" s="83"/>
      <c r="PPE168" s="90"/>
      <c r="PPF168" s="91"/>
      <c r="PPG168" s="92"/>
      <c r="PPH168" s="93"/>
      <c r="PPI168" s="90"/>
      <c r="PPJ168" s="6"/>
      <c r="PPK168" s="86"/>
      <c r="PPL168" s="79"/>
      <c r="PPM168" s="82"/>
      <c r="PPN168" s="79"/>
      <c r="PPO168" s="104"/>
      <c r="PPP168" s="83"/>
      <c r="PPQ168" s="90"/>
      <c r="PPR168" s="91"/>
      <c r="PPS168" s="92"/>
      <c r="PPT168" s="93"/>
      <c r="PPU168" s="90"/>
      <c r="PPV168" s="6"/>
      <c r="PPW168" s="86"/>
      <c r="PPX168" s="79"/>
      <c r="PPY168" s="82"/>
      <c r="PPZ168" s="79"/>
      <c r="PQA168" s="104"/>
      <c r="PQB168" s="83"/>
      <c r="PQC168" s="90"/>
      <c r="PQD168" s="91"/>
      <c r="PQE168" s="92"/>
      <c r="PQF168" s="93"/>
      <c r="PQG168" s="90"/>
      <c r="PQH168" s="6"/>
      <c r="PQI168" s="86"/>
      <c r="PQJ168" s="79"/>
      <c r="PQK168" s="82"/>
      <c r="PQL168" s="79"/>
      <c r="PQM168" s="104"/>
      <c r="PQN168" s="83"/>
      <c r="PQO168" s="90"/>
      <c r="PQP168" s="91"/>
      <c r="PQQ168" s="92"/>
      <c r="PQR168" s="93"/>
      <c r="PQS168" s="90"/>
      <c r="PQT168" s="6"/>
      <c r="PQU168" s="86"/>
      <c r="PQV168" s="79"/>
      <c r="PQW168" s="82"/>
      <c r="PQX168" s="79"/>
      <c r="PQY168" s="104"/>
      <c r="PQZ168" s="83"/>
      <c r="PRA168" s="90"/>
      <c r="PRB168" s="91"/>
      <c r="PRC168" s="92"/>
      <c r="PRD168" s="93"/>
      <c r="PRE168" s="90"/>
      <c r="PRF168" s="6"/>
      <c r="PRG168" s="86"/>
      <c r="PRH168" s="79"/>
      <c r="PRI168" s="82"/>
      <c r="PRJ168" s="79"/>
      <c r="PRK168" s="104"/>
      <c r="PRL168" s="83"/>
      <c r="PRM168" s="90"/>
      <c r="PRN168" s="91"/>
      <c r="PRO168" s="92"/>
      <c r="PRP168" s="93"/>
      <c r="PRQ168" s="90"/>
      <c r="PRR168" s="6"/>
      <c r="PRS168" s="86"/>
      <c r="PRT168" s="79"/>
      <c r="PRU168" s="82"/>
      <c r="PRV168" s="79"/>
      <c r="PRW168" s="104"/>
      <c r="PRX168" s="83"/>
      <c r="PRY168" s="90"/>
      <c r="PRZ168" s="91"/>
      <c r="PSA168" s="92"/>
      <c r="PSB168" s="93"/>
      <c r="PSC168" s="90"/>
      <c r="PSD168" s="6"/>
      <c r="PSE168" s="86"/>
      <c r="PSF168" s="79"/>
      <c r="PSG168" s="82"/>
      <c r="PSH168" s="79"/>
      <c r="PSI168" s="104"/>
      <c r="PSJ168" s="83"/>
      <c r="PSK168" s="90"/>
      <c r="PSL168" s="91"/>
      <c r="PSM168" s="92"/>
      <c r="PSN168" s="93"/>
      <c r="PSO168" s="90"/>
      <c r="PSP168" s="6"/>
      <c r="PSQ168" s="86"/>
      <c r="PSR168" s="79"/>
      <c r="PSS168" s="82"/>
      <c r="PST168" s="79"/>
      <c r="PSU168" s="104"/>
      <c r="PSV168" s="83"/>
      <c r="PSW168" s="90"/>
      <c r="PSX168" s="91"/>
      <c r="PSY168" s="92"/>
      <c r="PSZ168" s="93"/>
      <c r="PTA168" s="90"/>
      <c r="PTB168" s="6"/>
      <c r="PTC168" s="86"/>
      <c r="PTD168" s="79"/>
      <c r="PTE168" s="82"/>
      <c r="PTF168" s="79"/>
      <c r="PTG168" s="104"/>
      <c r="PTH168" s="83"/>
      <c r="PTI168" s="90"/>
      <c r="PTJ168" s="91"/>
      <c r="PTK168" s="92"/>
      <c r="PTL168" s="93"/>
      <c r="PTM168" s="90"/>
      <c r="PTN168" s="6"/>
      <c r="PTO168" s="86"/>
      <c r="PTP168" s="79"/>
      <c r="PTQ168" s="82"/>
      <c r="PTR168" s="79"/>
      <c r="PTS168" s="104"/>
      <c r="PTT168" s="83"/>
      <c r="PTU168" s="90"/>
      <c r="PTV168" s="91"/>
      <c r="PTW168" s="92"/>
      <c r="PTX168" s="93"/>
      <c r="PTY168" s="90"/>
      <c r="PTZ168" s="6"/>
      <c r="PUA168" s="86"/>
      <c r="PUB168" s="79"/>
      <c r="PUC168" s="82"/>
      <c r="PUD168" s="79"/>
      <c r="PUE168" s="104"/>
      <c r="PUF168" s="83"/>
      <c r="PUG168" s="90"/>
      <c r="PUH168" s="91"/>
      <c r="PUI168" s="92"/>
      <c r="PUJ168" s="93"/>
      <c r="PUK168" s="90"/>
      <c r="PUL168" s="6"/>
      <c r="PUM168" s="86"/>
      <c r="PUN168" s="79"/>
      <c r="PUO168" s="82"/>
      <c r="PUP168" s="79"/>
      <c r="PUQ168" s="104"/>
      <c r="PUR168" s="83"/>
      <c r="PUS168" s="90"/>
      <c r="PUT168" s="91"/>
      <c r="PUU168" s="92"/>
      <c r="PUV168" s="93"/>
      <c r="PUW168" s="90"/>
      <c r="PUX168" s="6"/>
      <c r="PUY168" s="86"/>
      <c r="PUZ168" s="79"/>
      <c r="PVA168" s="82"/>
      <c r="PVB168" s="79"/>
      <c r="PVC168" s="104"/>
      <c r="PVD168" s="83"/>
      <c r="PVE168" s="90"/>
      <c r="PVF168" s="91"/>
      <c r="PVG168" s="92"/>
      <c r="PVH168" s="93"/>
      <c r="PVI168" s="90"/>
      <c r="PVJ168" s="6"/>
      <c r="PVK168" s="86"/>
      <c r="PVL168" s="79"/>
      <c r="PVM168" s="82"/>
      <c r="PVN168" s="79"/>
      <c r="PVO168" s="104"/>
      <c r="PVP168" s="83"/>
      <c r="PVQ168" s="90"/>
      <c r="PVR168" s="91"/>
      <c r="PVS168" s="92"/>
      <c r="PVT168" s="93"/>
      <c r="PVU168" s="90"/>
      <c r="PVV168" s="6"/>
      <c r="PVW168" s="86"/>
      <c r="PVX168" s="79"/>
      <c r="PVY168" s="82"/>
      <c r="PVZ168" s="79"/>
      <c r="PWA168" s="104"/>
      <c r="PWB168" s="83"/>
      <c r="PWC168" s="90"/>
      <c r="PWD168" s="91"/>
      <c r="PWE168" s="92"/>
      <c r="PWF168" s="93"/>
      <c r="PWG168" s="90"/>
      <c r="PWH168" s="6"/>
      <c r="PWI168" s="86"/>
      <c r="PWJ168" s="79"/>
      <c r="PWK168" s="82"/>
      <c r="PWL168" s="79"/>
      <c r="PWM168" s="104"/>
      <c r="PWN168" s="83"/>
      <c r="PWO168" s="90"/>
      <c r="PWP168" s="91"/>
      <c r="PWQ168" s="92"/>
      <c r="PWR168" s="93"/>
      <c r="PWS168" s="90"/>
      <c r="PWT168" s="6"/>
      <c r="PWU168" s="86"/>
      <c r="PWV168" s="79"/>
      <c r="PWW168" s="82"/>
      <c r="PWX168" s="79"/>
      <c r="PWY168" s="104"/>
      <c r="PWZ168" s="83"/>
      <c r="PXA168" s="90"/>
      <c r="PXB168" s="91"/>
      <c r="PXC168" s="92"/>
      <c r="PXD168" s="93"/>
      <c r="PXE168" s="90"/>
      <c r="PXF168" s="6"/>
      <c r="PXG168" s="86"/>
      <c r="PXH168" s="79"/>
      <c r="PXI168" s="82"/>
      <c r="PXJ168" s="79"/>
      <c r="PXK168" s="104"/>
      <c r="PXL168" s="83"/>
      <c r="PXM168" s="90"/>
      <c r="PXN168" s="91"/>
      <c r="PXO168" s="92"/>
      <c r="PXP168" s="93"/>
      <c r="PXQ168" s="90"/>
      <c r="PXR168" s="6"/>
      <c r="PXS168" s="86"/>
      <c r="PXT168" s="79"/>
      <c r="PXU168" s="82"/>
      <c r="PXV168" s="79"/>
      <c r="PXW168" s="104"/>
      <c r="PXX168" s="83"/>
      <c r="PXY168" s="90"/>
      <c r="PXZ168" s="91"/>
      <c r="PYA168" s="92"/>
      <c r="PYB168" s="93"/>
      <c r="PYC168" s="90"/>
      <c r="PYD168" s="6"/>
      <c r="PYE168" s="86"/>
      <c r="PYF168" s="79"/>
      <c r="PYG168" s="82"/>
      <c r="PYH168" s="79"/>
      <c r="PYI168" s="104"/>
      <c r="PYJ168" s="83"/>
      <c r="PYK168" s="90"/>
      <c r="PYL168" s="91"/>
      <c r="PYM168" s="92"/>
      <c r="PYN168" s="93"/>
      <c r="PYO168" s="90"/>
      <c r="PYP168" s="6"/>
      <c r="PYQ168" s="86"/>
      <c r="PYR168" s="79"/>
      <c r="PYS168" s="82"/>
      <c r="PYT168" s="79"/>
      <c r="PYU168" s="104"/>
      <c r="PYV168" s="83"/>
      <c r="PYW168" s="90"/>
      <c r="PYX168" s="91"/>
      <c r="PYY168" s="92"/>
      <c r="PYZ168" s="93"/>
      <c r="PZA168" s="90"/>
      <c r="PZB168" s="6"/>
      <c r="PZC168" s="86"/>
      <c r="PZD168" s="79"/>
      <c r="PZE168" s="82"/>
      <c r="PZF168" s="79"/>
      <c r="PZG168" s="104"/>
      <c r="PZH168" s="83"/>
      <c r="PZI168" s="90"/>
      <c r="PZJ168" s="91"/>
      <c r="PZK168" s="92"/>
      <c r="PZL168" s="93"/>
      <c r="PZM168" s="90"/>
      <c r="PZN168" s="6"/>
      <c r="PZO168" s="86"/>
      <c r="PZP168" s="79"/>
      <c r="PZQ168" s="82"/>
      <c r="PZR168" s="79"/>
      <c r="PZS168" s="104"/>
      <c r="PZT168" s="83"/>
      <c r="PZU168" s="90"/>
      <c r="PZV168" s="91"/>
      <c r="PZW168" s="92"/>
      <c r="PZX168" s="93"/>
      <c r="PZY168" s="90"/>
      <c r="PZZ168" s="6"/>
      <c r="QAA168" s="86"/>
      <c r="QAB168" s="79"/>
      <c r="QAC168" s="82"/>
      <c r="QAD168" s="79"/>
      <c r="QAE168" s="104"/>
      <c r="QAF168" s="83"/>
      <c r="QAG168" s="90"/>
      <c r="QAH168" s="91"/>
      <c r="QAI168" s="92"/>
      <c r="QAJ168" s="93"/>
      <c r="QAK168" s="90"/>
      <c r="QAL168" s="6"/>
      <c r="QAM168" s="86"/>
      <c r="QAN168" s="79"/>
      <c r="QAO168" s="82"/>
      <c r="QAP168" s="79"/>
      <c r="QAQ168" s="104"/>
      <c r="QAR168" s="83"/>
      <c r="QAS168" s="90"/>
      <c r="QAT168" s="91"/>
      <c r="QAU168" s="92"/>
      <c r="QAV168" s="93"/>
      <c r="QAW168" s="90"/>
      <c r="QAX168" s="6"/>
      <c r="QAY168" s="86"/>
      <c r="QAZ168" s="79"/>
      <c r="QBA168" s="82"/>
      <c r="QBB168" s="79"/>
      <c r="QBC168" s="104"/>
      <c r="QBD168" s="83"/>
      <c r="QBE168" s="90"/>
      <c r="QBF168" s="91"/>
      <c r="QBG168" s="92"/>
      <c r="QBH168" s="93"/>
      <c r="QBI168" s="90"/>
      <c r="QBJ168" s="6"/>
      <c r="QBK168" s="86"/>
      <c r="QBL168" s="79"/>
      <c r="QBM168" s="82"/>
      <c r="QBN168" s="79"/>
      <c r="QBO168" s="104"/>
      <c r="QBP168" s="83"/>
      <c r="QBQ168" s="90"/>
      <c r="QBR168" s="91"/>
      <c r="QBS168" s="92"/>
      <c r="QBT168" s="93"/>
      <c r="QBU168" s="90"/>
      <c r="QBV168" s="6"/>
      <c r="QBW168" s="86"/>
      <c r="QBX168" s="79"/>
      <c r="QBY168" s="82"/>
      <c r="QBZ168" s="79"/>
      <c r="QCA168" s="104"/>
      <c r="QCB168" s="83"/>
      <c r="QCC168" s="90"/>
      <c r="QCD168" s="91"/>
      <c r="QCE168" s="92"/>
      <c r="QCF168" s="93"/>
      <c r="QCG168" s="90"/>
      <c r="QCH168" s="6"/>
      <c r="QCI168" s="86"/>
      <c r="QCJ168" s="79"/>
      <c r="QCK168" s="82"/>
      <c r="QCL168" s="79"/>
      <c r="QCM168" s="104"/>
      <c r="QCN168" s="83"/>
      <c r="QCO168" s="90"/>
      <c r="QCP168" s="91"/>
      <c r="QCQ168" s="92"/>
      <c r="QCR168" s="93"/>
      <c r="QCS168" s="90"/>
      <c r="QCT168" s="6"/>
      <c r="QCU168" s="86"/>
      <c r="QCV168" s="79"/>
      <c r="QCW168" s="82"/>
      <c r="QCX168" s="79"/>
      <c r="QCY168" s="104"/>
      <c r="QCZ168" s="83"/>
      <c r="QDA168" s="90"/>
      <c r="QDB168" s="91"/>
      <c r="QDC168" s="92"/>
      <c r="QDD168" s="93"/>
      <c r="QDE168" s="90"/>
      <c r="QDF168" s="6"/>
      <c r="QDG168" s="86"/>
      <c r="QDH168" s="79"/>
      <c r="QDI168" s="82"/>
      <c r="QDJ168" s="79"/>
      <c r="QDK168" s="104"/>
      <c r="QDL168" s="83"/>
      <c r="QDM168" s="90"/>
      <c r="QDN168" s="91"/>
      <c r="QDO168" s="92"/>
      <c r="QDP168" s="93"/>
      <c r="QDQ168" s="90"/>
      <c r="QDR168" s="6"/>
      <c r="QDS168" s="86"/>
      <c r="QDT168" s="79"/>
      <c r="QDU168" s="82"/>
      <c r="QDV168" s="79"/>
      <c r="QDW168" s="104"/>
      <c r="QDX168" s="83"/>
      <c r="QDY168" s="90"/>
      <c r="QDZ168" s="91"/>
      <c r="QEA168" s="92"/>
      <c r="QEB168" s="93"/>
      <c r="QEC168" s="90"/>
      <c r="QED168" s="6"/>
      <c r="QEE168" s="86"/>
      <c r="QEF168" s="79"/>
      <c r="QEG168" s="82"/>
      <c r="QEH168" s="79"/>
      <c r="QEI168" s="104"/>
      <c r="QEJ168" s="83"/>
      <c r="QEK168" s="90"/>
      <c r="QEL168" s="91"/>
      <c r="QEM168" s="92"/>
      <c r="QEN168" s="93"/>
      <c r="QEO168" s="90"/>
      <c r="QEP168" s="6"/>
      <c r="QEQ168" s="86"/>
      <c r="QER168" s="79"/>
      <c r="QES168" s="82"/>
      <c r="QET168" s="79"/>
      <c r="QEU168" s="104"/>
      <c r="QEV168" s="83"/>
      <c r="QEW168" s="90"/>
      <c r="QEX168" s="91"/>
      <c r="QEY168" s="92"/>
      <c r="QEZ168" s="93"/>
      <c r="QFA168" s="90"/>
      <c r="QFB168" s="6"/>
      <c r="QFC168" s="86"/>
      <c r="QFD168" s="79"/>
      <c r="QFE168" s="82"/>
      <c r="QFF168" s="79"/>
      <c r="QFG168" s="104"/>
      <c r="QFH168" s="83"/>
      <c r="QFI168" s="90"/>
      <c r="QFJ168" s="91"/>
      <c r="QFK168" s="92"/>
      <c r="QFL168" s="93"/>
      <c r="QFM168" s="90"/>
      <c r="QFN168" s="6"/>
      <c r="QFO168" s="86"/>
      <c r="QFP168" s="79"/>
      <c r="QFQ168" s="82"/>
      <c r="QFR168" s="79"/>
      <c r="QFS168" s="104"/>
      <c r="QFT168" s="83"/>
      <c r="QFU168" s="90"/>
      <c r="QFV168" s="91"/>
      <c r="QFW168" s="92"/>
      <c r="QFX168" s="93"/>
      <c r="QFY168" s="90"/>
      <c r="QFZ168" s="6"/>
      <c r="QGA168" s="86"/>
      <c r="QGB168" s="79"/>
      <c r="QGC168" s="82"/>
      <c r="QGD168" s="79"/>
      <c r="QGE168" s="104"/>
      <c r="QGF168" s="83"/>
      <c r="QGG168" s="90"/>
      <c r="QGH168" s="91"/>
      <c r="QGI168" s="92"/>
      <c r="QGJ168" s="93"/>
      <c r="QGK168" s="90"/>
      <c r="QGL168" s="6"/>
      <c r="QGM168" s="86"/>
      <c r="QGN168" s="79"/>
      <c r="QGO168" s="82"/>
      <c r="QGP168" s="79"/>
      <c r="QGQ168" s="104"/>
      <c r="QGR168" s="83"/>
      <c r="QGS168" s="90"/>
      <c r="QGT168" s="91"/>
      <c r="QGU168" s="92"/>
      <c r="QGV168" s="93"/>
      <c r="QGW168" s="90"/>
      <c r="QGX168" s="6"/>
      <c r="QGY168" s="86"/>
      <c r="QGZ168" s="79"/>
      <c r="QHA168" s="82"/>
      <c r="QHB168" s="79"/>
      <c r="QHC168" s="104"/>
      <c r="QHD168" s="83"/>
      <c r="QHE168" s="90"/>
      <c r="QHF168" s="91"/>
      <c r="QHG168" s="92"/>
      <c r="QHH168" s="93"/>
      <c r="QHI168" s="90"/>
      <c r="QHJ168" s="6"/>
      <c r="QHK168" s="86"/>
      <c r="QHL168" s="79"/>
      <c r="QHM168" s="82"/>
      <c r="QHN168" s="79"/>
      <c r="QHO168" s="104"/>
      <c r="QHP168" s="83"/>
      <c r="QHQ168" s="90"/>
      <c r="QHR168" s="91"/>
      <c r="QHS168" s="92"/>
      <c r="QHT168" s="93"/>
      <c r="QHU168" s="90"/>
      <c r="QHV168" s="6"/>
      <c r="QHW168" s="86"/>
      <c r="QHX168" s="79"/>
      <c r="QHY168" s="82"/>
      <c r="QHZ168" s="79"/>
      <c r="QIA168" s="104"/>
      <c r="QIB168" s="83"/>
      <c r="QIC168" s="90"/>
      <c r="QID168" s="91"/>
      <c r="QIE168" s="92"/>
      <c r="QIF168" s="93"/>
      <c r="QIG168" s="90"/>
      <c r="QIH168" s="6"/>
      <c r="QII168" s="86"/>
      <c r="QIJ168" s="79"/>
      <c r="QIK168" s="82"/>
      <c r="QIL168" s="79"/>
      <c r="QIM168" s="104"/>
      <c r="QIN168" s="83"/>
      <c r="QIO168" s="90"/>
      <c r="QIP168" s="91"/>
      <c r="QIQ168" s="92"/>
      <c r="QIR168" s="93"/>
      <c r="QIS168" s="90"/>
      <c r="QIT168" s="6"/>
      <c r="QIU168" s="86"/>
      <c r="QIV168" s="79"/>
      <c r="QIW168" s="82"/>
      <c r="QIX168" s="79"/>
      <c r="QIY168" s="104"/>
      <c r="QIZ168" s="83"/>
      <c r="QJA168" s="90"/>
      <c r="QJB168" s="91"/>
      <c r="QJC168" s="92"/>
      <c r="QJD168" s="93"/>
      <c r="QJE168" s="90"/>
      <c r="QJF168" s="6"/>
      <c r="QJG168" s="86"/>
      <c r="QJH168" s="79"/>
      <c r="QJI168" s="82"/>
      <c r="QJJ168" s="79"/>
      <c r="QJK168" s="104"/>
      <c r="QJL168" s="83"/>
      <c r="QJM168" s="90"/>
      <c r="QJN168" s="91"/>
      <c r="QJO168" s="92"/>
      <c r="QJP168" s="93"/>
      <c r="QJQ168" s="90"/>
      <c r="QJR168" s="6"/>
      <c r="QJS168" s="86"/>
      <c r="QJT168" s="79"/>
      <c r="QJU168" s="82"/>
      <c r="QJV168" s="79"/>
      <c r="QJW168" s="104"/>
      <c r="QJX168" s="83"/>
      <c r="QJY168" s="90"/>
      <c r="QJZ168" s="91"/>
      <c r="QKA168" s="92"/>
      <c r="QKB168" s="93"/>
      <c r="QKC168" s="90"/>
      <c r="QKD168" s="6"/>
      <c r="QKE168" s="86"/>
      <c r="QKF168" s="79"/>
      <c r="QKG168" s="82"/>
      <c r="QKH168" s="79"/>
      <c r="QKI168" s="104"/>
      <c r="QKJ168" s="83"/>
      <c r="QKK168" s="90"/>
      <c r="QKL168" s="91"/>
      <c r="QKM168" s="92"/>
      <c r="QKN168" s="93"/>
      <c r="QKO168" s="90"/>
      <c r="QKP168" s="6"/>
      <c r="QKQ168" s="86"/>
      <c r="QKR168" s="79"/>
      <c r="QKS168" s="82"/>
      <c r="QKT168" s="79"/>
      <c r="QKU168" s="104"/>
      <c r="QKV168" s="83"/>
      <c r="QKW168" s="90"/>
      <c r="QKX168" s="91"/>
      <c r="QKY168" s="92"/>
      <c r="QKZ168" s="93"/>
      <c r="QLA168" s="90"/>
      <c r="QLB168" s="6"/>
      <c r="QLC168" s="86"/>
      <c r="QLD168" s="79"/>
      <c r="QLE168" s="82"/>
      <c r="QLF168" s="79"/>
      <c r="QLG168" s="104"/>
      <c r="QLH168" s="83"/>
      <c r="QLI168" s="90"/>
      <c r="QLJ168" s="91"/>
      <c r="QLK168" s="92"/>
      <c r="QLL168" s="93"/>
      <c r="QLM168" s="90"/>
      <c r="QLN168" s="6"/>
      <c r="QLO168" s="86"/>
      <c r="QLP168" s="79"/>
      <c r="QLQ168" s="82"/>
      <c r="QLR168" s="79"/>
      <c r="QLS168" s="104"/>
      <c r="QLT168" s="83"/>
      <c r="QLU168" s="90"/>
      <c r="QLV168" s="91"/>
      <c r="QLW168" s="92"/>
      <c r="QLX168" s="93"/>
      <c r="QLY168" s="90"/>
      <c r="QLZ168" s="6"/>
      <c r="QMA168" s="86"/>
      <c r="QMB168" s="79"/>
      <c r="QMC168" s="82"/>
      <c r="QMD168" s="79"/>
      <c r="QME168" s="104"/>
      <c r="QMF168" s="83"/>
      <c r="QMG168" s="90"/>
      <c r="QMH168" s="91"/>
      <c r="QMI168" s="92"/>
      <c r="QMJ168" s="93"/>
      <c r="QMK168" s="90"/>
      <c r="QML168" s="6"/>
      <c r="QMM168" s="86"/>
      <c r="QMN168" s="79"/>
      <c r="QMO168" s="82"/>
      <c r="QMP168" s="79"/>
      <c r="QMQ168" s="104"/>
      <c r="QMR168" s="83"/>
      <c r="QMS168" s="90"/>
      <c r="QMT168" s="91"/>
      <c r="QMU168" s="92"/>
      <c r="QMV168" s="93"/>
      <c r="QMW168" s="90"/>
      <c r="QMX168" s="6"/>
      <c r="QMY168" s="86"/>
      <c r="QMZ168" s="79"/>
      <c r="QNA168" s="82"/>
      <c r="QNB168" s="79"/>
      <c r="QNC168" s="104"/>
      <c r="QND168" s="83"/>
      <c r="QNE168" s="90"/>
      <c r="QNF168" s="91"/>
      <c r="QNG168" s="92"/>
      <c r="QNH168" s="93"/>
      <c r="QNI168" s="90"/>
      <c r="QNJ168" s="6"/>
      <c r="QNK168" s="86"/>
      <c r="QNL168" s="79"/>
      <c r="QNM168" s="82"/>
      <c r="QNN168" s="79"/>
      <c r="QNO168" s="104"/>
      <c r="QNP168" s="83"/>
      <c r="QNQ168" s="90"/>
      <c r="QNR168" s="91"/>
      <c r="QNS168" s="92"/>
      <c r="QNT168" s="93"/>
      <c r="QNU168" s="90"/>
      <c r="QNV168" s="6"/>
      <c r="QNW168" s="86"/>
      <c r="QNX168" s="79"/>
      <c r="QNY168" s="82"/>
      <c r="QNZ168" s="79"/>
      <c r="QOA168" s="104"/>
      <c r="QOB168" s="83"/>
      <c r="QOC168" s="90"/>
      <c r="QOD168" s="91"/>
      <c r="QOE168" s="92"/>
      <c r="QOF168" s="93"/>
      <c r="QOG168" s="90"/>
      <c r="QOH168" s="6"/>
      <c r="QOI168" s="86"/>
      <c r="QOJ168" s="79"/>
      <c r="QOK168" s="82"/>
      <c r="QOL168" s="79"/>
      <c r="QOM168" s="104"/>
      <c r="QON168" s="83"/>
      <c r="QOO168" s="90"/>
      <c r="QOP168" s="91"/>
      <c r="QOQ168" s="92"/>
      <c r="QOR168" s="93"/>
      <c r="QOS168" s="90"/>
      <c r="QOT168" s="6"/>
      <c r="QOU168" s="86"/>
      <c r="QOV168" s="79"/>
      <c r="QOW168" s="82"/>
      <c r="QOX168" s="79"/>
      <c r="QOY168" s="104"/>
      <c r="QOZ168" s="83"/>
      <c r="QPA168" s="90"/>
      <c r="QPB168" s="91"/>
      <c r="QPC168" s="92"/>
      <c r="QPD168" s="93"/>
      <c r="QPE168" s="90"/>
      <c r="QPF168" s="6"/>
      <c r="QPG168" s="86"/>
      <c r="QPH168" s="79"/>
      <c r="QPI168" s="82"/>
      <c r="QPJ168" s="79"/>
      <c r="QPK168" s="104"/>
      <c r="QPL168" s="83"/>
      <c r="QPM168" s="90"/>
      <c r="QPN168" s="91"/>
      <c r="QPO168" s="92"/>
      <c r="QPP168" s="93"/>
      <c r="QPQ168" s="90"/>
      <c r="QPR168" s="6"/>
      <c r="QPS168" s="86"/>
      <c r="QPT168" s="79"/>
      <c r="QPU168" s="82"/>
      <c r="QPV168" s="79"/>
      <c r="QPW168" s="104"/>
      <c r="QPX168" s="83"/>
      <c r="QPY168" s="90"/>
      <c r="QPZ168" s="91"/>
      <c r="QQA168" s="92"/>
      <c r="QQB168" s="93"/>
      <c r="QQC168" s="90"/>
      <c r="QQD168" s="6"/>
      <c r="QQE168" s="86"/>
      <c r="QQF168" s="79"/>
      <c r="QQG168" s="82"/>
      <c r="QQH168" s="79"/>
      <c r="QQI168" s="104"/>
      <c r="QQJ168" s="83"/>
      <c r="QQK168" s="90"/>
      <c r="QQL168" s="91"/>
      <c r="QQM168" s="92"/>
      <c r="QQN168" s="93"/>
      <c r="QQO168" s="90"/>
      <c r="QQP168" s="6"/>
      <c r="QQQ168" s="86"/>
      <c r="QQR168" s="79"/>
      <c r="QQS168" s="82"/>
      <c r="QQT168" s="79"/>
      <c r="QQU168" s="104"/>
      <c r="QQV168" s="83"/>
      <c r="QQW168" s="90"/>
      <c r="QQX168" s="91"/>
      <c r="QQY168" s="92"/>
      <c r="QQZ168" s="93"/>
      <c r="QRA168" s="90"/>
      <c r="QRB168" s="6"/>
      <c r="QRC168" s="86"/>
      <c r="QRD168" s="79"/>
      <c r="QRE168" s="82"/>
      <c r="QRF168" s="79"/>
      <c r="QRG168" s="104"/>
      <c r="QRH168" s="83"/>
      <c r="QRI168" s="90"/>
      <c r="QRJ168" s="91"/>
      <c r="QRK168" s="92"/>
      <c r="QRL168" s="93"/>
      <c r="QRM168" s="90"/>
      <c r="QRN168" s="6"/>
      <c r="QRO168" s="86"/>
      <c r="QRP168" s="79"/>
      <c r="QRQ168" s="82"/>
      <c r="QRR168" s="79"/>
      <c r="QRS168" s="104"/>
      <c r="QRT168" s="83"/>
      <c r="QRU168" s="90"/>
      <c r="QRV168" s="91"/>
      <c r="QRW168" s="92"/>
      <c r="QRX168" s="93"/>
      <c r="QRY168" s="90"/>
      <c r="QRZ168" s="6"/>
      <c r="QSA168" s="86"/>
      <c r="QSB168" s="79"/>
      <c r="QSC168" s="82"/>
      <c r="QSD168" s="79"/>
      <c r="QSE168" s="104"/>
      <c r="QSF168" s="83"/>
      <c r="QSG168" s="90"/>
      <c r="QSH168" s="91"/>
      <c r="QSI168" s="92"/>
      <c r="QSJ168" s="93"/>
      <c r="QSK168" s="90"/>
      <c r="QSL168" s="6"/>
      <c r="QSM168" s="86"/>
      <c r="QSN168" s="79"/>
      <c r="QSO168" s="82"/>
      <c r="QSP168" s="79"/>
      <c r="QSQ168" s="104"/>
      <c r="QSR168" s="83"/>
      <c r="QSS168" s="90"/>
      <c r="QST168" s="91"/>
      <c r="QSU168" s="92"/>
      <c r="QSV168" s="93"/>
      <c r="QSW168" s="90"/>
      <c r="QSX168" s="6"/>
      <c r="QSY168" s="86"/>
      <c r="QSZ168" s="79"/>
      <c r="QTA168" s="82"/>
      <c r="QTB168" s="79"/>
      <c r="QTC168" s="104"/>
      <c r="QTD168" s="83"/>
      <c r="QTE168" s="90"/>
      <c r="QTF168" s="91"/>
      <c r="QTG168" s="92"/>
      <c r="QTH168" s="93"/>
      <c r="QTI168" s="90"/>
      <c r="QTJ168" s="6"/>
      <c r="QTK168" s="86"/>
      <c r="QTL168" s="79"/>
      <c r="QTM168" s="82"/>
      <c r="QTN168" s="79"/>
      <c r="QTO168" s="104"/>
      <c r="QTP168" s="83"/>
      <c r="QTQ168" s="90"/>
      <c r="QTR168" s="91"/>
      <c r="QTS168" s="92"/>
      <c r="QTT168" s="93"/>
      <c r="QTU168" s="90"/>
      <c r="QTV168" s="6"/>
      <c r="QTW168" s="86"/>
      <c r="QTX168" s="79"/>
      <c r="QTY168" s="82"/>
      <c r="QTZ168" s="79"/>
      <c r="QUA168" s="104"/>
      <c r="QUB168" s="83"/>
      <c r="QUC168" s="90"/>
      <c r="QUD168" s="91"/>
      <c r="QUE168" s="92"/>
      <c r="QUF168" s="93"/>
      <c r="QUG168" s="90"/>
      <c r="QUH168" s="6"/>
      <c r="QUI168" s="86"/>
      <c r="QUJ168" s="79"/>
      <c r="QUK168" s="82"/>
      <c r="QUL168" s="79"/>
      <c r="QUM168" s="104"/>
      <c r="QUN168" s="83"/>
      <c r="QUO168" s="90"/>
      <c r="QUP168" s="91"/>
      <c r="QUQ168" s="92"/>
      <c r="QUR168" s="93"/>
      <c r="QUS168" s="90"/>
      <c r="QUT168" s="6"/>
      <c r="QUU168" s="86"/>
      <c r="QUV168" s="79"/>
      <c r="QUW168" s="82"/>
      <c r="QUX168" s="79"/>
      <c r="QUY168" s="104"/>
      <c r="QUZ168" s="83"/>
      <c r="QVA168" s="90"/>
      <c r="QVB168" s="91"/>
      <c r="QVC168" s="92"/>
      <c r="QVD168" s="93"/>
      <c r="QVE168" s="90"/>
      <c r="QVF168" s="6"/>
      <c r="QVG168" s="86"/>
      <c r="QVH168" s="79"/>
      <c r="QVI168" s="82"/>
      <c r="QVJ168" s="79"/>
      <c r="QVK168" s="104"/>
      <c r="QVL168" s="83"/>
      <c r="QVM168" s="90"/>
      <c r="QVN168" s="91"/>
      <c r="QVO168" s="92"/>
      <c r="QVP168" s="93"/>
      <c r="QVQ168" s="90"/>
      <c r="QVR168" s="6"/>
      <c r="QVS168" s="86"/>
      <c r="QVT168" s="79"/>
      <c r="QVU168" s="82"/>
      <c r="QVV168" s="79"/>
      <c r="QVW168" s="104"/>
      <c r="QVX168" s="83"/>
      <c r="QVY168" s="90"/>
      <c r="QVZ168" s="91"/>
      <c r="QWA168" s="92"/>
      <c r="QWB168" s="93"/>
      <c r="QWC168" s="90"/>
      <c r="QWD168" s="6"/>
      <c r="QWE168" s="86"/>
      <c r="QWF168" s="79"/>
      <c r="QWG168" s="82"/>
      <c r="QWH168" s="79"/>
      <c r="QWI168" s="104"/>
      <c r="QWJ168" s="83"/>
      <c r="QWK168" s="90"/>
      <c r="QWL168" s="91"/>
      <c r="QWM168" s="92"/>
      <c r="QWN168" s="93"/>
      <c r="QWO168" s="90"/>
      <c r="QWP168" s="6"/>
      <c r="QWQ168" s="86"/>
      <c r="QWR168" s="79"/>
      <c r="QWS168" s="82"/>
      <c r="QWT168" s="79"/>
      <c r="QWU168" s="104"/>
      <c r="QWV168" s="83"/>
      <c r="QWW168" s="90"/>
      <c r="QWX168" s="91"/>
      <c r="QWY168" s="92"/>
      <c r="QWZ168" s="93"/>
      <c r="QXA168" s="90"/>
      <c r="QXB168" s="6"/>
      <c r="QXC168" s="86"/>
      <c r="QXD168" s="79"/>
      <c r="QXE168" s="82"/>
      <c r="QXF168" s="79"/>
      <c r="QXG168" s="104"/>
      <c r="QXH168" s="83"/>
      <c r="QXI168" s="90"/>
      <c r="QXJ168" s="91"/>
      <c r="QXK168" s="92"/>
      <c r="QXL168" s="93"/>
      <c r="QXM168" s="90"/>
      <c r="QXN168" s="6"/>
      <c r="QXO168" s="86"/>
      <c r="QXP168" s="79"/>
      <c r="QXQ168" s="82"/>
      <c r="QXR168" s="79"/>
      <c r="QXS168" s="104"/>
      <c r="QXT168" s="83"/>
      <c r="QXU168" s="90"/>
      <c r="QXV168" s="91"/>
      <c r="QXW168" s="92"/>
      <c r="QXX168" s="93"/>
      <c r="QXY168" s="90"/>
      <c r="QXZ168" s="6"/>
      <c r="QYA168" s="86"/>
      <c r="QYB168" s="79"/>
      <c r="QYC168" s="82"/>
      <c r="QYD168" s="79"/>
      <c r="QYE168" s="104"/>
      <c r="QYF168" s="83"/>
      <c r="QYG168" s="90"/>
      <c r="QYH168" s="91"/>
      <c r="QYI168" s="92"/>
      <c r="QYJ168" s="93"/>
      <c r="QYK168" s="90"/>
      <c r="QYL168" s="6"/>
      <c r="QYM168" s="86"/>
      <c r="QYN168" s="79"/>
      <c r="QYO168" s="82"/>
      <c r="QYP168" s="79"/>
      <c r="QYQ168" s="104"/>
      <c r="QYR168" s="83"/>
      <c r="QYS168" s="90"/>
      <c r="QYT168" s="91"/>
      <c r="QYU168" s="92"/>
      <c r="QYV168" s="93"/>
      <c r="QYW168" s="90"/>
      <c r="QYX168" s="6"/>
      <c r="QYY168" s="86"/>
      <c r="QYZ168" s="79"/>
      <c r="QZA168" s="82"/>
      <c r="QZB168" s="79"/>
      <c r="QZC168" s="104"/>
      <c r="QZD168" s="83"/>
      <c r="QZE168" s="90"/>
      <c r="QZF168" s="91"/>
      <c r="QZG168" s="92"/>
      <c r="QZH168" s="93"/>
      <c r="QZI168" s="90"/>
      <c r="QZJ168" s="6"/>
      <c r="QZK168" s="86"/>
      <c r="QZL168" s="79"/>
      <c r="QZM168" s="82"/>
      <c r="QZN168" s="79"/>
      <c r="QZO168" s="104"/>
      <c r="QZP168" s="83"/>
      <c r="QZQ168" s="90"/>
      <c r="QZR168" s="91"/>
      <c r="QZS168" s="92"/>
      <c r="QZT168" s="93"/>
      <c r="QZU168" s="90"/>
      <c r="QZV168" s="6"/>
      <c r="QZW168" s="86"/>
      <c r="QZX168" s="79"/>
      <c r="QZY168" s="82"/>
      <c r="QZZ168" s="79"/>
      <c r="RAA168" s="104"/>
      <c r="RAB168" s="83"/>
      <c r="RAC168" s="90"/>
      <c r="RAD168" s="91"/>
      <c r="RAE168" s="92"/>
      <c r="RAF168" s="93"/>
      <c r="RAG168" s="90"/>
      <c r="RAH168" s="6"/>
      <c r="RAI168" s="86"/>
      <c r="RAJ168" s="79"/>
      <c r="RAK168" s="82"/>
      <c r="RAL168" s="79"/>
      <c r="RAM168" s="104"/>
      <c r="RAN168" s="83"/>
      <c r="RAO168" s="90"/>
      <c r="RAP168" s="91"/>
      <c r="RAQ168" s="92"/>
      <c r="RAR168" s="93"/>
      <c r="RAS168" s="90"/>
      <c r="RAT168" s="6"/>
      <c r="RAU168" s="86"/>
      <c r="RAV168" s="79"/>
      <c r="RAW168" s="82"/>
      <c r="RAX168" s="79"/>
      <c r="RAY168" s="104"/>
      <c r="RAZ168" s="83"/>
      <c r="RBA168" s="90"/>
      <c r="RBB168" s="91"/>
      <c r="RBC168" s="92"/>
      <c r="RBD168" s="93"/>
      <c r="RBE168" s="90"/>
      <c r="RBF168" s="6"/>
      <c r="RBG168" s="86"/>
      <c r="RBH168" s="79"/>
      <c r="RBI168" s="82"/>
      <c r="RBJ168" s="79"/>
      <c r="RBK168" s="104"/>
      <c r="RBL168" s="83"/>
      <c r="RBM168" s="90"/>
      <c r="RBN168" s="91"/>
      <c r="RBO168" s="92"/>
      <c r="RBP168" s="93"/>
      <c r="RBQ168" s="90"/>
      <c r="RBR168" s="6"/>
      <c r="RBS168" s="86"/>
      <c r="RBT168" s="79"/>
      <c r="RBU168" s="82"/>
      <c r="RBV168" s="79"/>
      <c r="RBW168" s="104"/>
      <c r="RBX168" s="83"/>
      <c r="RBY168" s="90"/>
      <c r="RBZ168" s="91"/>
      <c r="RCA168" s="92"/>
      <c r="RCB168" s="93"/>
      <c r="RCC168" s="90"/>
      <c r="RCD168" s="6"/>
      <c r="RCE168" s="86"/>
      <c r="RCF168" s="79"/>
      <c r="RCG168" s="82"/>
      <c r="RCH168" s="79"/>
      <c r="RCI168" s="104"/>
      <c r="RCJ168" s="83"/>
      <c r="RCK168" s="90"/>
      <c r="RCL168" s="91"/>
      <c r="RCM168" s="92"/>
      <c r="RCN168" s="93"/>
      <c r="RCO168" s="90"/>
      <c r="RCP168" s="6"/>
      <c r="RCQ168" s="86"/>
      <c r="RCR168" s="79"/>
      <c r="RCS168" s="82"/>
      <c r="RCT168" s="79"/>
      <c r="RCU168" s="104"/>
      <c r="RCV168" s="83"/>
      <c r="RCW168" s="90"/>
      <c r="RCX168" s="91"/>
      <c r="RCY168" s="92"/>
      <c r="RCZ168" s="93"/>
      <c r="RDA168" s="90"/>
      <c r="RDB168" s="6"/>
      <c r="RDC168" s="86"/>
      <c r="RDD168" s="79"/>
      <c r="RDE168" s="82"/>
      <c r="RDF168" s="79"/>
      <c r="RDG168" s="104"/>
      <c r="RDH168" s="83"/>
      <c r="RDI168" s="90"/>
      <c r="RDJ168" s="91"/>
      <c r="RDK168" s="92"/>
      <c r="RDL168" s="93"/>
      <c r="RDM168" s="90"/>
      <c r="RDN168" s="6"/>
      <c r="RDO168" s="86"/>
      <c r="RDP168" s="79"/>
      <c r="RDQ168" s="82"/>
      <c r="RDR168" s="79"/>
      <c r="RDS168" s="104"/>
      <c r="RDT168" s="83"/>
      <c r="RDU168" s="90"/>
      <c r="RDV168" s="91"/>
      <c r="RDW168" s="92"/>
      <c r="RDX168" s="93"/>
      <c r="RDY168" s="90"/>
      <c r="RDZ168" s="6"/>
      <c r="REA168" s="86"/>
      <c r="REB168" s="79"/>
      <c r="REC168" s="82"/>
      <c r="RED168" s="79"/>
      <c r="REE168" s="104"/>
      <c r="REF168" s="83"/>
      <c r="REG168" s="90"/>
      <c r="REH168" s="91"/>
      <c r="REI168" s="92"/>
      <c r="REJ168" s="93"/>
      <c r="REK168" s="90"/>
      <c r="REL168" s="6"/>
      <c r="REM168" s="86"/>
      <c r="REN168" s="79"/>
      <c r="REO168" s="82"/>
      <c r="REP168" s="79"/>
      <c r="REQ168" s="104"/>
      <c r="RER168" s="83"/>
      <c r="RES168" s="90"/>
      <c r="RET168" s="91"/>
      <c r="REU168" s="92"/>
      <c r="REV168" s="93"/>
      <c r="REW168" s="90"/>
      <c r="REX168" s="6"/>
      <c r="REY168" s="86"/>
      <c r="REZ168" s="79"/>
      <c r="RFA168" s="82"/>
      <c r="RFB168" s="79"/>
      <c r="RFC168" s="104"/>
      <c r="RFD168" s="83"/>
      <c r="RFE168" s="90"/>
      <c r="RFF168" s="91"/>
      <c r="RFG168" s="92"/>
      <c r="RFH168" s="93"/>
      <c r="RFI168" s="90"/>
      <c r="RFJ168" s="6"/>
      <c r="RFK168" s="86"/>
      <c r="RFL168" s="79"/>
      <c r="RFM168" s="82"/>
      <c r="RFN168" s="79"/>
      <c r="RFO168" s="104"/>
      <c r="RFP168" s="83"/>
      <c r="RFQ168" s="90"/>
      <c r="RFR168" s="91"/>
      <c r="RFS168" s="92"/>
      <c r="RFT168" s="93"/>
      <c r="RFU168" s="90"/>
      <c r="RFV168" s="6"/>
      <c r="RFW168" s="86"/>
      <c r="RFX168" s="79"/>
      <c r="RFY168" s="82"/>
      <c r="RFZ168" s="79"/>
      <c r="RGA168" s="104"/>
      <c r="RGB168" s="83"/>
      <c r="RGC168" s="90"/>
      <c r="RGD168" s="91"/>
      <c r="RGE168" s="92"/>
      <c r="RGF168" s="93"/>
      <c r="RGG168" s="90"/>
      <c r="RGH168" s="6"/>
      <c r="RGI168" s="86"/>
      <c r="RGJ168" s="79"/>
      <c r="RGK168" s="82"/>
      <c r="RGL168" s="79"/>
      <c r="RGM168" s="104"/>
      <c r="RGN168" s="83"/>
      <c r="RGO168" s="90"/>
      <c r="RGP168" s="91"/>
      <c r="RGQ168" s="92"/>
      <c r="RGR168" s="93"/>
      <c r="RGS168" s="90"/>
      <c r="RGT168" s="6"/>
      <c r="RGU168" s="86"/>
      <c r="RGV168" s="79"/>
      <c r="RGW168" s="82"/>
      <c r="RGX168" s="79"/>
      <c r="RGY168" s="104"/>
      <c r="RGZ168" s="83"/>
      <c r="RHA168" s="90"/>
      <c r="RHB168" s="91"/>
      <c r="RHC168" s="92"/>
      <c r="RHD168" s="93"/>
      <c r="RHE168" s="90"/>
      <c r="RHF168" s="6"/>
      <c r="RHG168" s="86"/>
      <c r="RHH168" s="79"/>
      <c r="RHI168" s="82"/>
      <c r="RHJ168" s="79"/>
      <c r="RHK168" s="104"/>
      <c r="RHL168" s="83"/>
      <c r="RHM168" s="90"/>
      <c r="RHN168" s="91"/>
      <c r="RHO168" s="92"/>
      <c r="RHP168" s="93"/>
      <c r="RHQ168" s="90"/>
      <c r="RHR168" s="6"/>
      <c r="RHS168" s="86"/>
      <c r="RHT168" s="79"/>
      <c r="RHU168" s="82"/>
      <c r="RHV168" s="79"/>
      <c r="RHW168" s="104"/>
      <c r="RHX168" s="83"/>
      <c r="RHY168" s="90"/>
      <c r="RHZ168" s="91"/>
      <c r="RIA168" s="92"/>
      <c r="RIB168" s="93"/>
      <c r="RIC168" s="90"/>
      <c r="RID168" s="6"/>
      <c r="RIE168" s="86"/>
      <c r="RIF168" s="79"/>
      <c r="RIG168" s="82"/>
      <c r="RIH168" s="79"/>
      <c r="RII168" s="104"/>
      <c r="RIJ168" s="83"/>
      <c r="RIK168" s="90"/>
      <c r="RIL168" s="91"/>
      <c r="RIM168" s="92"/>
      <c r="RIN168" s="93"/>
      <c r="RIO168" s="90"/>
      <c r="RIP168" s="6"/>
      <c r="RIQ168" s="86"/>
      <c r="RIR168" s="79"/>
      <c r="RIS168" s="82"/>
      <c r="RIT168" s="79"/>
      <c r="RIU168" s="104"/>
      <c r="RIV168" s="83"/>
      <c r="RIW168" s="90"/>
      <c r="RIX168" s="91"/>
      <c r="RIY168" s="92"/>
      <c r="RIZ168" s="93"/>
      <c r="RJA168" s="90"/>
      <c r="RJB168" s="6"/>
      <c r="RJC168" s="86"/>
      <c r="RJD168" s="79"/>
      <c r="RJE168" s="82"/>
      <c r="RJF168" s="79"/>
      <c r="RJG168" s="104"/>
      <c r="RJH168" s="83"/>
      <c r="RJI168" s="90"/>
      <c r="RJJ168" s="91"/>
      <c r="RJK168" s="92"/>
      <c r="RJL168" s="93"/>
      <c r="RJM168" s="90"/>
      <c r="RJN168" s="6"/>
      <c r="RJO168" s="86"/>
      <c r="RJP168" s="79"/>
      <c r="RJQ168" s="82"/>
      <c r="RJR168" s="79"/>
      <c r="RJS168" s="104"/>
      <c r="RJT168" s="83"/>
      <c r="RJU168" s="90"/>
      <c r="RJV168" s="91"/>
      <c r="RJW168" s="92"/>
      <c r="RJX168" s="93"/>
      <c r="RJY168" s="90"/>
      <c r="RJZ168" s="6"/>
      <c r="RKA168" s="86"/>
      <c r="RKB168" s="79"/>
      <c r="RKC168" s="82"/>
      <c r="RKD168" s="79"/>
      <c r="RKE168" s="104"/>
      <c r="RKF168" s="83"/>
      <c r="RKG168" s="90"/>
      <c r="RKH168" s="91"/>
      <c r="RKI168" s="92"/>
      <c r="RKJ168" s="93"/>
      <c r="RKK168" s="90"/>
      <c r="RKL168" s="6"/>
      <c r="RKM168" s="86"/>
      <c r="RKN168" s="79"/>
      <c r="RKO168" s="82"/>
      <c r="RKP168" s="79"/>
      <c r="RKQ168" s="104"/>
      <c r="RKR168" s="83"/>
      <c r="RKS168" s="90"/>
      <c r="RKT168" s="91"/>
      <c r="RKU168" s="92"/>
      <c r="RKV168" s="93"/>
      <c r="RKW168" s="90"/>
      <c r="RKX168" s="6"/>
      <c r="RKY168" s="86"/>
      <c r="RKZ168" s="79"/>
      <c r="RLA168" s="82"/>
      <c r="RLB168" s="79"/>
      <c r="RLC168" s="104"/>
      <c r="RLD168" s="83"/>
      <c r="RLE168" s="90"/>
      <c r="RLF168" s="91"/>
      <c r="RLG168" s="92"/>
      <c r="RLH168" s="93"/>
      <c r="RLI168" s="90"/>
      <c r="RLJ168" s="6"/>
      <c r="RLK168" s="86"/>
      <c r="RLL168" s="79"/>
      <c r="RLM168" s="82"/>
      <c r="RLN168" s="79"/>
      <c r="RLO168" s="104"/>
      <c r="RLP168" s="83"/>
      <c r="RLQ168" s="90"/>
      <c r="RLR168" s="91"/>
      <c r="RLS168" s="92"/>
      <c r="RLT168" s="93"/>
      <c r="RLU168" s="90"/>
      <c r="RLV168" s="6"/>
      <c r="RLW168" s="86"/>
      <c r="RLX168" s="79"/>
      <c r="RLY168" s="82"/>
      <c r="RLZ168" s="79"/>
      <c r="RMA168" s="104"/>
      <c r="RMB168" s="83"/>
      <c r="RMC168" s="90"/>
      <c r="RMD168" s="91"/>
      <c r="RME168" s="92"/>
      <c r="RMF168" s="93"/>
      <c r="RMG168" s="90"/>
      <c r="RMH168" s="6"/>
      <c r="RMI168" s="86"/>
      <c r="RMJ168" s="79"/>
      <c r="RMK168" s="82"/>
      <c r="RML168" s="79"/>
      <c r="RMM168" s="104"/>
      <c r="RMN168" s="83"/>
      <c r="RMO168" s="90"/>
      <c r="RMP168" s="91"/>
      <c r="RMQ168" s="92"/>
      <c r="RMR168" s="93"/>
      <c r="RMS168" s="90"/>
      <c r="RMT168" s="6"/>
      <c r="RMU168" s="86"/>
      <c r="RMV168" s="79"/>
      <c r="RMW168" s="82"/>
      <c r="RMX168" s="79"/>
      <c r="RMY168" s="104"/>
      <c r="RMZ168" s="83"/>
      <c r="RNA168" s="90"/>
      <c r="RNB168" s="91"/>
      <c r="RNC168" s="92"/>
      <c r="RND168" s="93"/>
      <c r="RNE168" s="90"/>
      <c r="RNF168" s="6"/>
      <c r="RNG168" s="86"/>
      <c r="RNH168" s="79"/>
      <c r="RNI168" s="82"/>
      <c r="RNJ168" s="79"/>
      <c r="RNK168" s="104"/>
      <c r="RNL168" s="83"/>
      <c r="RNM168" s="90"/>
      <c r="RNN168" s="91"/>
      <c r="RNO168" s="92"/>
      <c r="RNP168" s="93"/>
      <c r="RNQ168" s="90"/>
      <c r="RNR168" s="6"/>
      <c r="RNS168" s="86"/>
      <c r="RNT168" s="79"/>
      <c r="RNU168" s="82"/>
      <c r="RNV168" s="79"/>
      <c r="RNW168" s="104"/>
      <c r="RNX168" s="83"/>
      <c r="RNY168" s="90"/>
      <c r="RNZ168" s="91"/>
      <c r="ROA168" s="92"/>
      <c r="ROB168" s="93"/>
      <c r="ROC168" s="90"/>
      <c r="ROD168" s="6"/>
      <c r="ROE168" s="86"/>
      <c r="ROF168" s="79"/>
      <c r="ROG168" s="82"/>
      <c r="ROH168" s="79"/>
      <c r="ROI168" s="104"/>
      <c r="ROJ168" s="83"/>
      <c r="ROK168" s="90"/>
      <c r="ROL168" s="91"/>
      <c r="ROM168" s="92"/>
      <c r="RON168" s="93"/>
      <c r="ROO168" s="90"/>
      <c r="ROP168" s="6"/>
      <c r="ROQ168" s="86"/>
      <c r="ROR168" s="79"/>
      <c r="ROS168" s="82"/>
      <c r="ROT168" s="79"/>
      <c r="ROU168" s="104"/>
      <c r="ROV168" s="83"/>
      <c r="ROW168" s="90"/>
      <c r="ROX168" s="91"/>
      <c r="ROY168" s="92"/>
      <c r="ROZ168" s="93"/>
      <c r="RPA168" s="90"/>
      <c r="RPB168" s="6"/>
      <c r="RPC168" s="86"/>
      <c r="RPD168" s="79"/>
      <c r="RPE168" s="82"/>
      <c r="RPF168" s="79"/>
      <c r="RPG168" s="104"/>
      <c r="RPH168" s="83"/>
      <c r="RPI168" s="90"/>
      <c r="RPJ168" s="91"/>
      <c r="RPK168" s="92"/>
      <c r="RPL168" s="93"/>
      <c r="RPM168" s="90"/>
      <c r="RPN168" s="6"/>
      <c r="RPO168" s="86"/>
      <c r="RPP168" s="79"/>
      <c r="RPQ168" s="82"/>
      <c r="RPR168" s="79"/>
      <c r="RPS168" s="104"/>
      <c r="RPT168" s="83"/>
      <c r="RPU168" s="90"/>
      <c r="RPV168" s="91"/>
      <c r="RPW168" s="92"/>
      <c r="RPX168" s="93"/>
      <c r="RPY168" s="90"/>
      <c r="RPZ168" s="6"/>
      <c r="RQA168" s="86"/>
      <c r="RQB168" s="79"/>
      <c r="RQC168" s="82"/>
      <c r="RQD168" s="79"/>
      <c r="RQE168" s="104"/>
      <c r="RQF168" s="83"/>
      <c r="RQG168" s="90"/>
      <c r="RQH168" s="91"/>
      <c r="RQI168" s="92"/>
      <c r="RQJ168" s="93"/>
      <c r="RQK168" s="90"/>
      <c r="RQL168" s="6"/>
      <c r="RQM168" s="86"/>
      <c r="RQN168" s="79"/>
      <c r="RQO168" s="82"/>
      <c r="RQP168" s="79"/>
      <c r="RQQ168" s="104"/>
      <c r="RQR168" s="83"/>
      <c r="RQS168" s="90"/>
      <c r="RQT168" s="91"/>
      <c r="RQU168" s="92"/>
      <c r="RQV168" s="93"/>
      <c r="RQW168" s="90"/>
      <c r="RQX168" s="6"/>
      <c r="RQY168" s="86"/>
      <c r="RQZ168" s="79"/>
      <c r="RRA168" s="82"/>
      <c r="RRB168" s="79"/>
      <c r="RRC168" s="104"/>
      <c r="RRD168" s="83"/>
      <c r="RRE168" s="90"/>
      <c r="RRF168" s="91"/>
      <c r="RRG168" s="92"/>
      <c r="RRH168" s="93"/>
      <c r="RRI168" s="90"/>
      <c r="RRJ168" s="6"/>
      <c r="RRK168" s="86"/>
      <c r="RRL168" s="79"/>
      <c r="RRM168" s="82"/>
      <c r="RRN168" s="79"/>
      <c r="RRO168" s="104"/>
      <c r="RRP168" s="83"/>
      <c r="RRQ168" s="90"/>
      <c r="RRR168" s="91"/>
      <c r="RRS168" s="92"/>
      <c r="RRT168" s="93"/>
      <c r="RRU168" s="90"/>
      <c r="RRV168" s="6"/>
      <c r="RRW168" s="86"/>
      <c r="RRX168" s="79"/>
      <c r="RRY168" s="82"/>
      <c r="RRZ168" s="79"/>
      <c r="RSA168" s="104"/>
      <c r="RSB168" s="83"/>
      <c r="RSC168" s="90"/>
      <c r="RSD168" s="91"/>
      <c r="RSE168" s="92"/>
      <c r="RSF168" s="93"/>
      <c r="RSG168" s="90"/>
      <c r="RSH168" s="6"/>
      <c r="RSI168" s="86"/>
      <c r="RSJ168" s="79"/>
      <c r="RSK168" s="82"/>
      <c r="RSL168" s="79"/>
      <c r="RSM168" s="104"/>
      <c r="RSN168" s="83"/>
      <c r="RSO168" s="90"/>
      <c r="RSP168" s="91"/>
      <c r="RSQ168" s="92"/>
      <c r="RSR168" s="93"/>
      <c r="RSS168" s="90"/>
      <c r="RST168" s="6"/>
      <c r="RSU168" s="86"/>
      <c r="RSV168" s="79"/>
      <c r="RSW168" s="82"/>
      <c r="RSX168" s="79"/>
      <c r="RSY168" s="104"/>
      <c r="RSZ168" s="83"/>
      <c r="RTA168" s="90"/>
      <c r="RTB168" s="91"/>
      <c r="RTC168" s="92"/>
      <c r="RTD168" s="93"/>
      <c r="RTE168" s="90"/>
      <c r="RTF168" s="6"/>
      <c r="RTG168" s="86"/>
      <c r="RTH168" s="79"/>
      <c r="RTI168" s="82"/>
      <c r="RTJ168" s="79"/>
      <c r="RTK168" s="104"/>
      <c r="RTL168" s="83"/>
      <c r="RTM168" s="90"/>
      <c r="RTN168" s="91"/>
      <c r="RTO168" s="92"/>
      <c r="RTP168" s="93"/>
      <c r="RTQ168" s="90"/>
      <c r="RTR168" s="6"/>
      <c r="RTS168" s="86"/>
      <c r="RTT168" s="79"/>
      <c r="RTU168" s="82"/>
      <c r="RTV168" s="79"/>
      <c r="RTW168" s="104"/>
      <c r="RTX168" s="83"/>
      <c r="RTY168" s="90"/>
      <c r="RTZ168" s="91"/>
      <c r="RUA168" s="92"/>
      <c r="RUB168" s="93"/>
      <c r="RUC168" s="90"/>
      <c r="RUD168" s="6"/>
      <c r="RUE168" s="86"/>
      <c r="RUF168" s="79"/>
      <c r="RUG168" s="82"/>
      <c r="RUH168" s="79"/>
      <c r="RUI168" s="104"/>
      <c r="RUJ168" s="83"/>
      <c r="RUK168" s="90"/>
      <c r="RUL168" s="91"/>
      <c r="RUM168" s="92"/>
      <c r="RUN168" s="93"/>
      <c r="RUO168" s="90"/>
      <c r="RUP168" s="6"/>
      <c r="RUQ168" s="86"/>
      <c r="RUR168" s="79"/>
      <c r="RUS168" s="82"/>
      <c r="RUT168" s="79"/>
      <c r="RUU168" s="104"/>
      <c r="RUV168" s="83"/>
      <c r="RUW168" s="90"/>
      <c r="RUX168" s="91"/>
      <c r="RUY168" s="92"/>
      <c r="RUZ168" s="93"/>
      <c r="RVA168" s="90"/>
      <c r="RVB168" s="6"/>
      <c r="RVC168" s="86"/>
      <c r="RVD168" s="79"/>
      <c r="RVE168" s="82"/>
      <c r="RVF168" s="79"/>
      <c r="RVG168" s="104"/>
      <c r="RVH168" s="83"/>
      <c r="RVI168" s="90"/>
      <c r="RVJ168" s="91"/>
      <c r="RVK168" s="92"/>
      <c r="RVL168" s="93"/>
      <c r="RVM168" s="90"/>
      <c r="RVN168" s="6"/>
      <c r="RVO168" s="86"/>
      <c r="RVP168" s="79"/>
      <c r="RVQ168" s="82"/>
      <c r="RVR168" s="79"/>
      <c r="RVS168" s="104"/>
      <c r="RVT168" s="83"/>
      <c r="RVU168" s="90"/>
      <c r="RVV168" s="91"/>
      <c r="RVW168" s="92"/>
      <c r="RVX168" s="93"/>
      <c r="RVY168" s="90"/>
      <c r="RVZ168" s="6"/>
      <c r="RWA168" s="86"/>
      <c r="RWB168" s="79"/>
      <c r="RWC168" s="82"/>
      <c r="RWD168" s="79"/>
      <c r="RWE168" s="104"/>
      <c r="RWF168" s="83"/>
      <c r="RWG168" s="90"/>
      <c r="RWH168" s="91"/>
      <c r="RWI168" s="92"/>
      <c r="RWJ168" s="93"/>
      <c r="RWK168" s="90"/>
      <c r="RWL168" s="6"/>
      <c r="RWM168" s="86"/>
      <c r="RWN168" s="79"/>
      <c r="RWO168" s="82"/>
      <c r="RWP168" s="79"/>
      <c r="RWQ168" s="104"/>
      <c r="RWR168" s="83"/>
      <c r="RWS168" s="90"/>
      <c r="RWT168" s="91"/>
      <c r="RWU168" s="92"/>
      <c r="RWV168" s="93"/>
      <c r="RWW168" s="90"/>
      <c r="RWX168" s="6"/>
      <c r="RWY168" s="86"/>
      <c r="RWZ168" s="79"/>
      <c r="RXA168" s="82"/>
      <c r="RXB168" s="79"/>
      <c r="RXC168" s="104"/>
      <c r="RXD168" s="83"/>
      <c r="RXE168" s="90"/>
      <c r="RXF168" s="91"/>
      <c r="RXG168" s="92"/>
      <c r="RXH168" s="93"/>
      <c r="RXI168" s="90"/>
      <c r="RXJ168" s="6"/>
      <c r="RXK168" s="86"/>
      <c r="RXL168" s="79"/>
      <c r="RXM168" s="82"/>
      <c r="RXN168" s="79"/>
      <c r="RXO168" s="104"/>
      <c r="RXP168" s="83"/>
      <c r="RXQ168" s="90"/>
      <c r="RXR168" s="91"/>
      <c r="RXS168" s="92"/>
      <c r="RXT168" s="93"/>
      <c r="RXU168" s="90"/>
      <c r="RXV168" s="6"/>
      <c r="RXW168" s="86"/>
      <c r="RXX168" s="79"/>
      <c r="RXY168" s="82"/>
      <c r="RXZ168" s="79"/>
      <c r="RYA168" s="104"/>
      <c r="RYB168" s="83"/>
      <c r="RYC168" s="90"/>
      <c r="RYD168" s="91"/>
      <c r="RYE168" s="92"/>
      <c r="RYF168" s="93"/>
      <c r="RYG168" s="90"/>
      <c r="RYH168" s="6"/>
      <c r="RYI168" s="86"/>
      <c r="RYJ168" s="79"/>
      <c r="RYK168" s="82"/>
      <c r="RYL168" s="79"/>
      <c r="RYM168" s="104"/>
      <c r="RYN168" s="83"/>
      <c r="RYO168" s="90"/>
      <c r="RYP168" s="91"/>
      <c r="RYQ168" s="92"/>
      <c r="RYR168" s="93"/>
      <c r="RYS168" s="90"/>
      <c r="RYT168" s="6"/>
      <c r="RYU168" s="86"/>
      <c r="RYV168" s="79"/>
      <c r="RYW168" s="82"/>
      <c r="RYX168" s="79"/>
      <c r="RYY168" s="104"/>
      <c r="RYZ168" s="83"/>
      <c r="RZA168" s="90"/>
      <c r="RZB168" s="91"/>
      <c r="RZC168" s="92"/>
      <c r="RZD168" s="93"/>
      <c r="RZE168" s="90"/>
      <c r="RZF168" s="6"/>
      <c r="RZG168" s="86"/>
      <c r="RZH168" s="79"/>
      <c r="RZI168" s="82"/>
      <c r="RZJ168" s="79"/>
      <c r="RZK168" s="104"/>
      <c r="RZL168" s="83"/>
      <c r="RZM168" s="90"/>
      <c r="RZN168" s="91"/>
      <c r="RZO168" s="92"/>
      <c r="RZP168" s="93"/>
      <c r="RZQ168" s="90"/>
      <c r="RZR168" s="6"/>
      <c r="RZS168" s="86"/>
      <c r="RZT168" s="79"/>
      <c r="RZU168" s="82"/>
      <c r="RZV168" s="79"/>
      <c r="RZW168" s="104"/>
      <c r="RZX168" s="83"/>
      <c r="RZY168" s="90"/>
      <c r="RZZ168" s="91"/>
      <c r="SAA168" s="92"/>
      <c r="SAB168" s="93"/>
      <c r="SAC168" s="90"/>
      <c r="SAD168" s="6"/>
      <c r="SAE168" s="86"/>
      <c r="SAF168" s="79"/>
      <c r="SAG168" s="82"/>
      <c r="SAH168" s="79"/>
      <c r="SAI168" s="104"/>
      <c r="SAJ168" s="83"/>
      <c r="SAK168" s="90"/>
      <c r="SAL168" s="91"/>
      <c r="SAM168" s="92"/>
      <c r="SAN168" s="93"/>
      <c r="SAO168" s="90"/>
      <c r="SAP168" s="6"/>
      <c r="SAQ168" s="86"/>
      <c r="SAR168" s="79"/>
      <c r="SAS168" s="82"/>
      <c r="SAT168" s="79"/>
      <c r="SAU168" s="104"/>
      <c r="SAV168" s="83"/>
      <c r="SAW168" s="90"/>
      <c r="SAX168" s="91"/>
      <c r="SAY168" s="92"/>
      <c r="SAZ168" s="93"/>
      <c r="SBA168" s="90"/>
      <c r="SBB168" s="6"/>
      <c r="SBC168" s="86"/>
      <c r="SBD168" s="79"/>
      <c r="SBE168" s="82"/>
      <c r="SBF168" s="79"/>
      <c r="SBG168" s="104"/>
      <c r="SBH168" s="83"/>
      <c r="SBI168" s="90"/>
      <c r="SBJ168" s="91"/>
      <c r="SBK168" s="92"/>
      <c r="SBL168" s="93"/>
      <c r="SBM168" s="90"/>
      <c r="SBN168" s="6"/>
      <c r="SBO168" s="86"/>
      <c r="SBP168" s="79"/>
      <c r="SBQ168" s="82"/>
      <c r="SBR168" s="79"/>
      <c r="SBS168" s="104"/>
      <c r="SBT168" s="83"/>
      <c r="SBU168" s="90"/>
      <c r="SBV168" s="91"/>
      <c r="SBW168" s="92"/>
      <c r="SBX168" s="93"/>
      <c r="SBY168" s="90"/>
      <c r="SBZ168" s="6"/>
      <c r="SCA168" s="86"/>
      <c r="SCB168" s="79"/>
      <c r="SCC168" s="82"/>
      <c r="SCD168" s="79"/>
      <c r="SCE168" s="104"/>
      <c r="SCF168" s="83"/>
      <c r="SCG168" s="90"/>
      <c r="SCH168" s="91"/>
      <c r="SCI168" s="92"/>
      <c r="SCJ168" s="93"/>
      <c r="SCK168" s="90"/>
      <c r="SCL168" s="6"/>
      <c r="SCM168" s="86"/>
      <c r="SCN168" s="79"/>
      <c r="SCO168" s="82"/>
      <c r="SCP168" s="79"/>
      <c r="SCQ168" s="104"/>
      <c r="SCR168" s="83"/>
      <c r="SCS168" s="90"/>
      <c r="SCT168" s="91"/>
      <c r="SCU168" s="92"/>
      <c r="SCV168" s="93"/>
      <c r="SCW168" s="90"/>
      <c r="SCX168" s="6"/>
      <c r="SCY168" s="86"/>
      <c r="SCZ168" s="79"/>
      <c r="SDA168" s="82"/>
      <c r="SDB168" s="79"/>
      <c r="SDC168" s="104"/>
      <c r="SDD168" s="83"/>
      <c r="SDE168" s="90"/>
      <c r="SDF168" s="91"/>
      <c r="SDG168" s="92"/>
      <c r="SDH168" s="93"/>
      <c r="SDI168" s="90"/>
      <c r="SDJ168" s="6"/>
      <c r="SDK168" s="86"/>
      <c r="SDL168" s="79"/>
      <c r="SDM168" s="82"/>
      <c r="SDN168" s="79"/>
      <c r="SDO168" s="104"/>
      <c r="SDP168" s="83"/>
      <c r="SDQ168" s="90"/>
      <c r="SDR168" s="91"/>
      <c r="SDS168" s="92"/>
      <c r="SDT168" s="93"/>
      <c r="SDU168" s="90"/>
      <c r="SDV168" s="6"/>
      <c r="SDW168" s="86"/>
      <c r="SDX168" s="79"/>
      <c r="SDY168" s="82"/>
      <c r="SDZ168" s="79"/>
      <c r="SEA168" s="104"/>
      <c r="SEB168" s="83"/>
      <c r="SEC168" s="90"/>
      <c r="SED168" s="91"/>
      <c r="SEE168" s="92"/>
      <c r="SEF168" s="93"/>
      <c r="SEG168" s="90"/>
      <c r="SEH168" s="6"/>
      <c r="SEI168" s="86"/>
      <c r="SEJ168" s="79"/>
      <c r="SEK168" s="82"/>
      <c r="SEL168" s="79"/>
      <c r="SEM168" s="104"/>
      <c r="SEN168" s="83"/>
      <c r="SEO168" s="90"/>
      <c r="SEP168" s="91"/>
      <c r="SEQ168" s="92"/>
      <c r="SER168" s="93"/>
      <c r="SES168" s="90"/>
      <c r="SET168" s="6"/>
      <c r="SEU168" s="86"/>
      <c r="SEV168" s="79"/>
      <c r="SEW168" s="82"/>
      <c r="SEX168" s="79"/>
      <c r="SEY168" s="104"/>
      <c r="SEZ168" s="83"/>
      <c r="SFA168" s="90"/>
      <c r="SFB168" s="91"/>
      <c r="SFC168" s="92"/>
      <c r="SFD168" s="93"/>
      <c r="SFE168" s="90"/>
      <c r="SFF168" s="6"/>
      <c r="SFG168" s="86"/>
      <c r="SFH168" s="79"/>
      <c r="SFI168" s="82"/>
      <c r="SFJ168" s="79"/>
      <c r="SFK168" s="104"/>
      <c r="SFL168" s="83"/>
      <c r="SFM168" s="90"/>
      <c r="SFN168" s="91"/>
      <c r="SFO168" s="92"/>
      <c r="SFP168" s="93"/>
      <c r="SFQ168" s="90"/>
      <c r="SFR168" s="6"/>
      <c r="SFS168" s="86"/>
      <c r="SFT168" s="79"/>
      <c r="SFU168" s="82"/>
      <c r="SFV168" s="79"/>
      <c r="SFW168" s="104"/>
      <c r="SFX168" s="83"/>
      <c r="SFY168" s="90"/>
      <c r="SFZ168" s="91"/>
      <c r="SGA168" s="92"/>
      <c r="SGB168" s="93"/>
      <c r="SGC168" s="90"/>
      <c r="SGD168" s="6"/>
      <c r="SGE168" s="86"/>
      <c r="SGF168" s="79"/>
      <c r="SGG168" s="82"/>
      <c r="SGH168" s="79"/>
      <c r="SGI168" s="104"/>
      <c r="SGJ168" s="83"/>
      <c r="SGK168" s="90"/>
      <c r="SGL168" s="91"/>
      <c r="SGM168" s="92"/>
      <c r="SGN168" s="93"/>
      <c r="SGO168" s="90"/>
      <c r="SGP168" s="6"/>
      <c r="SGQ168" s="86"/>
      <c r="SGR168" s="79"/>
      <c r="SGS168" s="82"/>
      <c r="SGT168" s="79"/>
      <c r="SGU168" s="104"/>
      <c r="SGV168" s="83"/>
      <c r="SGW168" s="90"/>
      <c r="SGX168" s="91"/>
      <c r="SGY168" s="92"/>
      <c r="SGZ168" s="93"/>
      <c r="SHA168" s="90"/>
      <c r="SHB168" s="6"/>
      <c r="SHC168" s="86"/>
      <c r="SHD168" s="79"/>
      <c r="SHE168" s="82"/>
      <c r="SHF168" s="79"/>
      <c r="SHG168" s="104"/>
      <c r="SHH168" s="83"/>
      <c r="SHI168" s="90"/>
      <c r="SHJ168" s="91"/>
      <c r="SHK168" s="92"/>
      <c r="SHL168" s="93"/>
      <c r="SHM168" s="90"/>
      <c r="SHN168" s="6"/>
      <c r="SHO168" s="86"/>
      <c r="SHP168" s="79"/>
      <c r="SHQ168" s="82"/>
      <c r="SHR168" s="79"/>
      <c r="SHS168" s="104"/>
      <c r="SHT168" s="83"/>
      <c r="SHU168" s="90"/>
      <c r="SHV168" s="91"/>
      <c r="SHW168" s="92"/>
      <c r="SHX168" s="93"/>
      <c r="SHY168" s="90"/>
      <c r="SHZ168" s="6"/>
      <c r="SIA168" s="86"/>
      <c r="SIB168" s="79"/>
      <c r="SIC168" s="82"/>
      <c r="SID168" s="79"/>
      <c r="SIE168" s="104"/>
      <c r="SIF168" s="83"/>
      <c r="SIG168" s="90"/>
      <c r="SIH168" s="91"/>
      <c r="SII168" s="92"/>
      <c r="SIJ168" s="93"/>
      <c r="SIK168" s="90"/>
      <c r="SIL168" s="6"/>
      <c r="SIM168" s="86"/>
      <c r="SIN168" s="79"/>
      <c r="SIO168" s="82"/>
      <c r="SIP168" s="79"/>
      <c r="SIQ168" s="104"/>
      <c r="SIR168" s="83"/>
      <c r="SIS168" s="90"/>
      <c r="SIT168" s="91"/>
      <c r="SIU168" s="92"/>
      <c r="SIV168" s="93"/>
      <c r="SIW168" s="90"/>
      <c r="SIX168" s="6"/>
      <c r="SIY168" s="86"/>
      <c r="SIZ168" s="79"/>
      <c r="SJA168" s="82"/>
      <c r="SJB168" s="79"/>
      <c r="SJC168" s="104"/>
      <c r="SJD168" s="83"/>
      <c r="SJE168" s="90"/>
      <c r="SJF168" s="91"/>
      <c r="SJG168" s="92"/>
      <c r="SJH168" s="93"/>
      <c r="SJI168" s="90"/>
      <c r="SJJ168" s="6"/>
      <c r="SJK168" s="86"/>
      <c r="SJL168" s="79"/>
      <c r="SJM168" s="82"/>
      <c r="SJN168" s="79"/>
      <c r="SJO168" s="104"/>
      <c r="SJP168" s="83"/>
      <c r="SJQ168" s="90"/>
      <c r="SJR168" s="91"/>
      <c r="SJS168" s="92"/>
      <c r="SJT168" s="93"/>
      <c r="SJU168" s="90"/>
      <c r="SJV168" s="6"/>
      <c r="SJW168" s="86"/>
      <c r="SJX168" s="79"/>
      <c r="SJY168" s="82"/>
      <c r="SJZ168" s="79"/>
      <c r="SKA168" s="104"/>
      <c r="SKB168" s="83"/>
      <c r="SKC168" s="90"/>
      <c r="SKD168" s="91"/>
      <c r="SKE168" s="92"/>
      <c r="SKF168" s="93"/>
      <c r="SKG168" s="90"/>
      <c r="SKH168" s="6"/>
      <c r="SKI168" s="86"/>
      <c r="SKJ168" s="79"/>
      <c r="SKK168" s="82"/>
      <c r="SKL168" s="79"/>
      <c r="SKM168" s="104"/>
      <c r="SKN168" s="83"/>
      <c r="SKO168" s="90"/>
      <c r="SKP168" s="91"/>
      <c r="SKQ168" s="92"/>
      <c r="SKR168" s="93"/>
      <c r="SKS168" s="90"/>
      <c r="SKT168" s="6"/>
      <c r="SKU168" s="86"/>
      <c r="SKV168" s="79"/>
      <c r="SKW168" s="82"/>
      <c r="SKX168" s="79"/>
      <c r="SKY168" s="104"/>
      <c r="SKZ168" s="83"/>
      <c r="SLA168" s="90"/>
      <c r="SLB168" s="91"/>
      <c r="SLC168" s="92"/>
      <c r="SLD168" s="93"/>
      <c r="SLE168" s="90"/>
      <c r="SLF168" s="6"/>
      <c r="SLG168" s="86"/>
      <c r="SLH168" s="79"/>
      <c r="SLI168" s="82"/>
      <c r="SLJ168" s="79"/>
      <c r="SLK168" s="104"/>
      <c r="SLL168" s="83"/>
      <c r="SLM168" s="90"/>
      <c r="SLN168" s="91"/>
      <c r="SLO168" s="92"/>
      <c r="SLP168" s="93"/>
      <c r="SLQ168" s="90"/>
      <c r="SLR168" s="6"/>
      <c r="SLS168" s="86"/>
      <c r="SLT168" s="79"/>
      <c r="SLU168" s="82"/>
      <c r="SLV168" s="79"/>
      <c r="SLW168" s="104"/>
      <c r="SLX168" s="83"/>
      <c r="SLY168" s="90"/>
      <c r="SLZ168" s="91"/>
      <c r="SMA168" s="92"/>
      <c r="SMB168" s="93"/>
      <c r="SMC168" s="90"/>
      <c r="SMD168" s="6"/>
      <c r="SME168" s="86"/>
      <c r="SMF168" s="79"/>
      <c r="SMG168" s="82"/>
      <c r="SMH168" s="79"/>
      <c r="SMI168" s="104"/>
      <c r="SMJ168" s="83"/>
      <c r="SMK168" s="90"/>
      <c r="SML168" s="91"/>
      <c r="SMM168" s="92"/>
      <c r="SMN168" s="93"/>
      <c r="SMO168" s="90"/>
      <c r="SMP168" s="6"/>
      <c r="SMQ168" s="86"/>
      <c r="SMR168" s="79"/>
      <c r="SMS168" s="82"/>
      <c r="SMT168" s="79"/>
      <c r="SMU168" s="104"/>
      <c r="SMV168" s="83"/>
      <c r="SMW168" s="90"/>
      <c r="SMX168" s="91"/>
      <c r="SMY168" s="92"/>
      <c r="SMZ168" s="93"/>
      <c r="SNA168" s="90"/>
      <c r="SNB168" s="6"/>
      <c r="SNC168" s="86"/>
      <c r="SND168" s="79"/>
      <c r="SNE168" s="82"/>
      <c r="SNF168" s="79"/>
      <c r="SNG168" s="104"/>
      <c r="SNH168" s="83"/>
      <c r="SNI168" s="90"/>
      <c r="SNJ168" s="91"/>
      <c r="SNK168" s="92"/>
      <c r="SNL168" s="93"/>
      <c r="SNM168" s="90"/>
      <c r="SNN168" s="6"/>
      <c r="SNO168" s="86"/>
      <c r="SNP168" s="79"/>
      <c r="SNQ168" s="82"/>
      <c r="SNR168" s="79"/>
      <c r="SNS168" s="104"/>
      <c r="SNT168" s="83"/>
      <c r="SNU168" s="90"/>
      <c r="SNV168" s="91"/>
      <c r="SNW168" s="92"/>
      <c r="SNX168" s="93"/>
      <c r="SNY168" s="90"/>
      <c r="SNZ168" s="6"/>
      <c r="SOA168" s="86"/>
      <c r="SOB168" s="79"/>
      <c r="SOC168" s="82"/>
      <c r="SOD168" s="79"/>
      <c r="SOE168" s="104"/>
      <c r="SOF168" s="83"/>
      <c r="SOG168" s="90"/>
      <c r="SOH168" s="91"/>
      <c r="SOI168" s="92"/>
      <c r="SOJ168" s="93"/>
      <c r="SOK168" s="90"/>
      <c r="SOL168" s="6"/>
      <c r="SOM168" s="86"/>
      <c r="SON168" s="79"/>
      <c r="SOO168" s="82"/>
      <c r="SOP168" s="79"/>
      <c r="SOQ168" s="104"/>
      <c r="SOR168" s="83"/>
      <c r="SOS168" s="90"/>
      <c r="SOT168" s="91"/>
      <c r="SOU168" s="92"/>
      <c r="SOV168" s="93"/>
      <c r="SOW168" s="90"/>
      <c r="SOX168" s="6"/>
      <c r="SOY168" s="86"/>
      <c r="SOZ168" s="79"/>
      <c r="SPA168" s="82"/>
      <c r="SPB168" s="79"/>
      <c r="SPC168" s="104"/>
      <c r="SPD168" s="83"/>
      <c r="SPE168" s="90"/>
      <c r="SPF168" s="91"/>
      <c r="SPG168" s="92"/>
      <c r="SPH168" s="93"/>
      <c r="SPI168" s="90"/>
      <c r="SPJ168" s="6"/>
      <c r="SPK168" s="86"/>
      <c r="SPL168" s="79"/>
      <c r="SPM168" s="82"/>
      <c r="SPN168" s="79"/>
      <c r="SPO168" s="104"/>
      <c r="SPP168" s="83"/>
      <c r="SPQ168" s="90"/>
      <c r="SPR168" s="91"/>
      <c r="SPS168" s="92"/>
      <c r="SPT168" s="93"/>
      <c r="SPU168" s="90"/>
      <c r="SPV168" s="6"/>
      <c r="SPW168" s="86"/>
      <c r="SPX168" s="79"/>
      <c r="SPY168" s="82"/>
      <c r="SPZ168" s="79"/>
      <c r="SQA168" s="104"/>
      <c r="SQB168" s="83"/>
      <c r="SQC168" s="90"/>
      <c r="SQD168" s="91"/>
      <c r="SQE168" s="92"/>
      <c r="SQF168" s="93"/>
      <c r="SQG168" s="90"/>
      <c r="SQH168" s="6"/>
      <c r="SQI168" s="86"/>
      <c r="SQJ168" s="79"/>
      <c r="SQK168" s="82"/>
      <c r="SQL168" s="79"/>
      <c r="SQM168" s="104"/>
      <c r="SQN168" s="83"/>
      <c r="SQO168" s="90"/>
      <c r="SQP168" s="91"/>
      <c r="SQQ168" s="92"/>
      <c r="SQR168" s="93"/>
      <c r="SQS168" s="90"/>
      <c r="SQT168" s="6"/>
      <c r="SQU168" s="86"/>
      <c r="SQV168" s="79"/>
      <c r="SQW168" s="82"/>
      <c r="SQX168" s="79"/>
      <c r="SQY168" s="104"/>
      <c r="SQZ168" s="83"/>
      <c r="SRA168" s="90"/>
      <c r="SRB168" s="91"/>
      <c r="SRC168" s="92"/>
      <c r="SRD168" s="93"/>
      <c r="SRE168" s="90"/>
      <c r="SRF168" s="6"/>
      <c r="SRG168" s="86"/>
      <c r="SRH168" s="79"/>
      <c r="SRI168" s="82"/>
      <c r="SRJ168" s="79"/>
      <c r="SRK168" s="104"/>
      <c r="SRL168" s="83"/>
      <c r="SRM168" s="90"/>
      <c r="SRN168" s="91"/>
      <c r="SRO168" s="92"/>
      <c r="SRP168" s="93"/>
      <c r="SRQ168" s="90"/>
      <c r="SRR168" s="6"/>
      <c r="SRS168" s="86"/>
      <c r="SRT168" s="79"/>
      <c r="SRU168" s="82"/>
      <c r="SRV168" s="79"/>
      <c r="SRW168" s="104"/>
      <c r="SRX168" s="83"/>
      <c r="SRY168" s="90"/>
      <c r="SRZ168" s="91"/>
      <c r="SSA168" s="92"/>
      <c r="SSB168" s="93"/>
      <c r="SSC168" s="90"/>
      <c r="SSD168" s="6"/>
      <c r="SSE168" s="86"/>
      <c r="SSF168" s="79"/>
      <c r="SSG168" s="82"/>
      <c r="SSH168" s="79"/>
      <c r="SSI168" s="104"/>
      <c r="SSJ168" s="83"/>
      <c r="SSK168" s="90"/>
      <c r="SSL168" s="91"/>
      <c r="SSM168" s="92"/>
      <c r="SSN168" s="93"/>
      <c r="SSO168" s="90"/>
      <c r="SSP168" s="6"/>
      <c r="SSQ168" s="86"/>
      <c r="SSR168" s="79"/>
      <c r="SSS168" s="82"/>
      <c r="SST168" s="79"/>
      <c r="SSU168" s="104"/>
      <c r="SSV168" s="83"/>
      <c r="SSW168" s="90"/>
      <c r="SSX168" s="91"/>
      <c r="SSY168" s="92"/>
      <c r="SSZ168" s="93"/>
      <c r="STA168" s="90"/>
      <c r="STB168" s="6"/>
      <c r="STC168" s="86"/>
      <c r="STD168" s="79"/>
      <c r="STE168" s="82"/>
      <c r="STF168" s="79"/>
      <c r="STG168" s="104"/>
      <c r="STH168" s="83"/>
      <c r="STI168" s="90"/>
      <c r="STJ168" s="91"/>
      <c r="STK168" s="92"/>
      <c r="STL168" s="93"/>
      <c r="STM168" s="90"/>
      <c r="STN168" s="6"/>
      <c r="STO168" s="86"/>
      <c r="STP168" s="79"/>
      <c r="STQ168" s="82"/>
      <c r="STR168" s="79"/>
      <c r="STS168" s="104"/>
      <c r="STT168" s="83"/>
      <c r="STU168" s="90"/>
      <c r="STV168" s="91"/>
      <c r="STW168" s="92"/>
      <c r="STX168" s="93"/>
      <c r="STY168" s="90"/>
      <c r="STZ168" s="6"/>
      <c r="SUA168" s="86"/>
      <c r="SUB168" s="79"/>
      <c r="SUC168" s="82"/>
      <c r="SUD168" s="79"/>
      <c r="SUE168" s="104"/>
      <c r="SUF168" s="83"/>
      <c r="SUG168" s="90"/>
      <c r="SUH168" s="91"/>
      <c r="SUI168" s="92"/>
      <c r="SUJ168" s="93"/>
      <c r="SUK168" s="90"/>
      <c r="SUL168" s="6"/>
      <c r="SUM168" s="86"/>
      <c r="SUN168" s="79"/>
      <c r="SUO168" s="82"/>
      <c r="SUP168" s="79"/>
      <c r="SUQ168" s="104"/>
      <c r="SUR168" s="83"/>
      <c r="SUS168" s="90"/>
      <c r="SUT168" s="91"/>
      <c r="SUU168" s="92"/>
      <c r="SUV168" s="93"/>
      <c r="SUW168" s="90"/>
      <c r="SUX168" s="6"/>
      <c r="SUY168" s="86"/>
      <c r="SUZ168" s="79"/>
      <c r="SVA168" s="82"/>
      <c r="SVB168" s="79"/>
      <c r="SVC168" s="104"/>
      <c r="SVD168" s="83"/>
      <c r="SVE168" s="90"/>
      <c r="SVF168" s="91"/>
      <c r="SVG168" s="92"/>
      <c r="SVH168" s="93"/>
      <c r="SVI168" s="90"/>
      <c r="SVJ168" s="6"/>
      <c r="SVK168" s="86"/>
      <c r="SVL168" s="79"/>
      <c r="SVM168" s="82"/>
      <c r="SVN168" s="79"/>
      <c r="SVO168" s="104"/>
      <c r="SVP168" s="83"/>
      <c r="SVQ168" s="90"/>
      <c r="SVR168" s="91"/>
      <c r="SVS168" s="92"/>
      <c r="SVT168" s="93"/>
      <c r="SVU168" s="90"/>
      <c r="SVV168" s="6"/>
      <c r="SVW168" s="86"/>
      <c r="SVX168" s="79"/>
      <c r="SVY168" s="82"/>
      <c r="SVZ168" s="79"/>
      <c r="SWA168" s="104"/>
      <c r="SWB168" s="83"/>
      <c r="SWC168" s="90"/>
      <c r="SWD168" s="91"/>
      <c r="SWE168" s="92"/>
      <c r="SWF168" s="93"/>
      <c r="SWG168" s="90"/>
      <c r="SWH168" s="6"/>
      <c r="SWI168" s="86"/>
      <c r="SWJ168" s="79"/>
      <c r="SWK168" s="82"/>
      <c r="SWL168" s="79"/>
      <c r="SWM168" s="104"/>
      <c r="SWN168" s="83"/>
      <c r="SWO168" s="90"/>
      <c r="SWP168" s="91"/>
      <c r="SWQ168" s="92"/>
      <c r="SWR168" s="93"/>
      <c r="SWS168" s="90"/>
      <c r="SWT168" s="6"/>
      <c r="SWU168" s="86"/>
      <c r="SWV168" s="79"/>
      <c r="SWW168" s="82"/>
      <c r="SWX168" s="79"/>
      <c r="SWY168" s="104"/>
      <c r="SWZ168" s="83"/>
      <c r="SXA168" s="90"/>
      <c r="SXB168" s="91"/>
      <c r="SXC168" s="92"/>
      <c r="SXD168" s="93"/>
      <c r="SXE168" s="90"/>
      <c r="SXF168" s="6"/>
      <c r="SXG168" s="86"/>
      <c r="SXH168" s="79"/>
      <c r="SXI168" s="82"/>
      <c r="SXJ168" s="79"/>
      <c r="SXK168" s="104"/>
      <c r="SXL168" s="83"/>
      <c r="SXM168" s="90"/>
      <c r="SXN168" s="91"/>
      <c r="SXO168" s="92"/>
      <c r="SXP168" s="93"/>
      <c r="SXQ168" s="90"/>
      <c r="SXR168" s="6"/>
      <c r="SXS168" s="86"/>
      <c r="SXT168" s="79"/>
      <c r="SXU168" s="82"/>
      <c r="SXV168" s="79"/>
      <c r="SXW168" s="104"/>
      <c r="SXX168" s="83"/>
      <c r="SXY168" s="90"/>
      <c r="SXZ168" s="91"/>
      <c r="SYA168" s="92"/>
      <c r="SYB168" s="93"/>
      <c r="SYC168" s="90"/>
      <c r="SYD168" s="6"/>
      <c r="SYE168" s="86"/>
      <c r="SYF168" s="79"/>
      <c r="SYG168" s="82"/>
      <c r="SYH168" s="79"/>
      <c r="SYI168" s="104"/>
      <c r="SYJ168" s="83"/>
      <c r="SYK168" s="90"/>
      <c r="SYL168" s="91"/>
      <c r="SYM168" s="92"/>
      <c r="SYN168" s="93"/>
      <c r="SYO168" s="90"/>
      <c r="SYP168" s="6"/>
      <c r="SYQ168" s="86"/>
      <c r="SYR168" s="79"/>
      <c r="SYS168" s="82"/>
      <c r="SYT168" s="79"/>
      <c r="SYU168" s="104"/>
      <c r="SYV168" s="83"/>
      <c r="SYW168" s="90"/>
      <c r="SYX168" s="91"/>
      <c r="SYY168" s="92"/>
      <c r="SYZ168" s="93"/>
      <c r="SZA168" s="90"/>
      <c r="SZB168" s="6"/>
      <c r="SZC168" s="86"/>
      <c r="SZD168" s="79"/>
      <c r="SZE168" s="82"/>
      <c r="SZF168" s="79"/>
      <c r="SZG168" s="104"/>
      <c r="SZH168" s="83"/>
      <c r="SZI168" s="90"/>
      <c r="SZJ168" s="91"/>
      <c r="SZK168" s="92"/>
      <c r="SZL168" s="93"/>
      <c r="SZM168" s="90"/>
      <c r="SZN168" s="6"/>
      <c r="SZO168" s="86"/>
      <c r="SZP168" s="79"/>
      <c r="SZQ168" s="82"/>
      <c r="SZR168" s="79"/>
      <c r="SZS168" s="104"/>
      <c r="SZT168" s="83"/>
      <c r="SZU168" s="90"/>
      <c r="SZV168" s="91"/>
      <c r="SZW168" s="92"/>
      <c r="SZX168" s="93"/>
      <c r="SZY168" s="90"/>
      <c r="SZZ168" s="6"/>
      <c r="TAA168" s="86"/>
      <c r="TAB168" s="79"/>
      <c r="TAC168" s="82"/>
      <c r="TAD168" s="79"/>
      <c r="TAE168" s="104"/>
      <c r="TAF168" s="83"/>
      <c r="TAG168" s="90"/>
      <c r="TAH168" s="91"/>
      <c r="TAI168" s="92"/>
      <c r="TAJ168" s="93"/>
      <c r="TAK168" s="90"/>
      <c r="TAL168" s="6"/>
      <c r="TAM168" s="86"/>
      <c r="TAN168" s="79"/>
      <c r="TAO168" s="82"/>
      <c r="TAP168" s="79"/>
      <c r="TAQ168" s="104"/>
      <c r="TAR168" s="83"/>
      <c r="TAS168" s="90"/>
      <c r="TAT168" s="91"/>
      <c r="TAU168" s="92"/>
      <c r="TAV168" s="93"/>
      <c r="TAW168" s="90"/>
      <c r="TAX168" s="6"/>
      <c r="TAY168" s="86"/>
      <c r="TAZ168" s="79"/>
      <c r="TBA168" s="82"/>
      <c r="TBB168" s="79"/>
      <c r="TBC168" s="104"/>
      <c r="TBD168" s="83"/>
      <c r="TBE168" s="90"/>
      <c r="TBF168" s="91"/>
      <c r="TBG168" s="92"/>
      <c r="TBH168" s="93"/>
      <c r="TBI168" s="90"/>
      <c r="TBJ168" s="6"/>
      <c r="TBK168" s="86"/>
      <c r="TBL168" s="79"/>
      <c r="TBM168" s="82"/>
      <c r="TBN168" s="79"/>
      <c r="TBO168" s="104"/>
      <c r="TBP168" s="83"/>
      <c r="TBQ168" s="90"/>
      <c r="TBR168" s="91"/>
      <c r="TBS168" s="92"/>
      <c r="TBT168" s="93"/>
      <c r="TBU168" s="90"/>
      <c r="TBV168" s="6"/>
      <c r="TBW168" s="86"/>
      <c r="TBX168" s="79"/>
      <c r="TBY168" s="82"/>
      <c r="TBZ168" s="79"/>
      <c r="TCA168" s="104"/>
      <c r="TCB168" s="83"/>
      <c r="TCC168" s="90"/>
      <c r="TCD168" s="91"/>
      <c r="TCE168" s="92"/>
      <c r="TCF168" s="93"/>
      <c r="TCG168" s="90"/>
      <c r="TCH168" s="6"/>
      <c r="TCI168" s="86"/>
      <c r="TCJ168" s="79"/>
      <c r="TCK168" s="82"/>
      <c r="TCL168" s="79"/>
      <c r="TCM168" s="104"/>
      <c r="TCN168" s="83"/>
      <c r="TCO168" s="90"/>
      <c r="TCP168" s="91"/>
      <c r="TCQ168" s="92"/>
      <c r="TCR168" s="93"/>
      <c r="TCS168" s="90"/>
      <c r="TCT168" s="6"/>
      <c r="TCU168" s="86"/>
      <c r="TCV168" s="79"/>
      <c r="TCW168" s="82"/>
      <c r="TCX168" s="79"/>
      <c r="TCY168" s="104"/>
      <c r="TCZ168" s="83"/>
      <c r="TDA168" s="90"/>
      <c r="TDB168" s="91"/>
      <c r="TDC168" s="92"/>
      <c r="TDD168" s="93"/>
      <c r="TDE168" s="90"/>
      <c r="TDF168" s="6"/>
      <c r="TDG168" s="86"/>
      <c r="TDH168" s="79"/>
      <c r="TDI168" s="82"/>
      <c r="TDJ168" s="79"/>
      <c r="TDK168" s="104"/>
      <c r="TDL168" s="83"/>
      <c r="TDM168" s="90"/>
      <c r="TDN168" s="91"/>
      <c r="TDO168" s="92"/>
      <c r="TDP168" s="93"/>
      <c r="TDQ168" s="90"/>
      <c r="TDR168" s="6"/>
      <c r="TDS168" s="86"/>
      <c r="TDT168" s="79"/>
      <c r="TDU168" s="82"/>
      <c r="TDV168" s="79"/>
      <c r="TDW168" s="104"/>
      <c r="TDX168" s="83"/>
      <c r="TDY168" s="90"/>
      <c r="TDZ168" s="91"/>
      <c r="TEA168" s="92"/>
      <c r="TEB168" s="93"/>
      <c r="TEC168" s="90"/>
      <c r="TED168" s="6"/>
      <c r="TEE168" s="86"/>
      <c r="TEF168" s="79"/>
      <c r="TEG168" s="82"/>
      <c r="TEH168" s="79"/>
      <c r="TEI168" s="104"/>
      <c r="TEJ168" s="83"/>
      <c r="TEK168" s="90"/>
      <c r="TEL168" s="91"/>
      <c r="TEM168" s="92"/>
      <c r="TEN168" s="93"/>
      <c r="TEO168" s="90"/>
      <c r="TEP168" s="6"/>
      <c r="TEQ168" s="86"/>
      <c r="TER168" s="79"/>
      <c r="TES168" s="82"/>
      <c r="TET168" s="79"/>
      <c r="TEU168" s="104"/>
      <c r="TEV168" s="83"/>
      <c r="TEW168" s="90"/>
      <c r="TEX168" s="91"/>
      <c r="TEY168" s="92"/>
      <c r="TEZ168" s="93"/>
      <c r="TFA168" s="90"/>
      <c r="TFB168" s="6"/>
      <c r="TFC168" s="86"/>
      <c r="TFD168" s="79"/>
      <c r="TFE168" s="82"/>
      <c r="TFF168" s="79"/>
      <c r="TFG168" s="104"/>
      <c r="TFH168" s="83"/>
      <c r="TFI168" s="90"/>
      <c r="TFJ168" s="91"/>
      <c r="TFK168" s="92"/>
      <c r="TFL168" s="93"/>
      <c r="TFM168" s="90"/>
      <c r="TFN168" s="6"/>
      <c r="TFO168" s="86"/>
      <c r="TFP168" s="79"/>
      <c r="TFQ168" s="82"/>
      <c r="TFR168" s="79"/>
      <c r="TFS168" s="104"/>
      <c r="TFT168" s="83"/>
      <c r="TFU168" s="90"/>
      <c r="TFV168" s="91"/>
      <c r="TFW168" s="92"/>
      <c r="TFX168" s="93"/>
      <c r="TFY168" s="90"/>
      <c r="TFZ168" s="6"/>
      <c r="TGA168" s="86"/>
      <c r="TGB168" s="79"/>
      <c r="TGC168" s="82"/>
      <c r="TGD168" s="79"/>
      <c r="TGE168" s="104"/>
      <c r="TGF168" s="83"/>
      <c r="TGG168" s="90"/>
      <c r="TGH168" s="91"/>
      <c r="TGI168" s="92"/>
      <c r="TGJ168" s="93"/>
      <c r="TGK168" s="90"/>
      <c r="TGL168" s="6"/>
      <c r="TGM168" s="86"/>
      <c r="TGN168" s="79"/>
      <c r="TGO168" s="82"/>
      <c r="TGP168" s="79"/>
      <c r="TGQ168" s="104"/>
      <c r="TGR168" s="83"/>
      <c r="TGS168" s="90"/>
      <c r="TGT168" s="91"/>
      <c r="TGU168" s="92"/>
      <c r="TGV168" s="93"/>
      <c r="TGW168" s="90"/>
      <c r="TGX168" s="6"/>
      <c r="TGY168" s="86"/>
      <c r="TGZ168" s="79"/>
      <c r="THA168" s="82"/>
      <c r="THB168" s="79"/>
      <c r="THC168" s="104"/>
      <c r="THD168" s="83"/>
      <c r="THE168" s="90"/>
      <c r="THF168" s="91"/>
      <c r="THG168" s="92"/>
      <c r="THH168" s="93"/>
      <c r="THI168" s="90"/>
      <c r="THJ168" s="6"/>
      <c r="THK168" s="86"/>
      <c r="THL168" s="79"/>
      <c r="THM168" s="82"/>
      <c r="THN168" s="79"/>
      <c r="THO168" s="104"/>
      <c r="THP168" s="83"/>
      <c r="THQ168" s="90"/>
      <c r="THR168" s="91"/>
      <c r="THS168" s="92"/>
      <c r="THT168" s="93"/>
      <c r="THU168" s="90"/>
      <c r="THV168" s="6"/>
      <c r="THW168" s="86"/>
      <c r="THX168" s="79"/>
      <c r="THY168" s="82"/>
      <c r="THZ168" s="79"/>
      <c r="TIA168" s="104"/>
      <c r="TIB168" s="83"/>
      <c r="TIC168" s="90"/>
      <c r="TID168" s="91"/>
      <c r="TIE168" s="92"/>
      <c r="TIF168" s="93"/>
      <c r="TIG168" s="90"/>
      <c r="TIH168" s="6"/>
      <c r="TII168" s="86"/>
      <c r="TIJ168" s="79"/>
      <c r="TIK168" s="82"/>
      <c r="TIL168" s="79"/>
      <c r="TIM168" s="104"/>
      <c r="TIN168" s="83"/>
      <c r="TIO168" s="90"/>
      <c r="TIP168" s="91"/>
      <c r="TIQ168" s="92"/>
      <c r="TIR168" s="93"/>
      <c r="TIS168" s="90"/>
      <c r="TIT168" s="6"/>
      <c r="TIU168" s="86"/>
      <c r="TIV168" s="79"/>
      <c r="TIW168" s="82"/>
      <c r="TIX168" s="79"/>
      <c r="TIY168" s="104"/>
      <c r="TIZ168" s="83"/>
      <c r="TJA168" s="90"/>
      <c r="TJB168" s="91"/>
      <c r="TJC168" s="92"/>
      <c r="TJD168" s="93"/>
      <c r="TJE168" s="90"/>
      <c r="TJF168" s="6"/>
      <c r="TJG168" s="86"/>
      <c r="TJH168" s="79"/>
      <c r="TJI168" s="82"/>
      <c r="TJJ168" s="79"/>
      <c r="TJK168" s="104"/>
      <c r="TJL168" s="83"/>
      <c r="TJM168" s="90"/>
      <c r="TJN168" s="91"/>
      <c r="TJO168" s="92"/>
      <c r="TJP168" s="93"/>
      <c r="TJQ168" s="90"/>
      <c r="TJR168" s="6"/>
      <c r="TJS168" s="86"/>
      <c r="TJT168" s="79"/>
      <c r="TJU168" s="82"/>
      <c r="TJV168" s="79"/>
      <c r="TJW168" s="104"/>
      <c r="TJX168" s="83"/>
      <c r="TJY168" s="90"/>
      <c r="TJZ168" s="91"/>
      <c r="TKA168" s="92"/>
      <c r="TKB168" s="93"/>
      <c r="TKC168" s="90"/>
      <c r="TKD168" s="6"/>
      <c r="TKE168" s="86"/>
      <c r="TKF168" s="79"/>
      <c r="TKG168" s="82"/>
      <c r="TKH168" s="79"/>
      <c r="TKI168" s="104"/>
      <c r="TKJ168" s="83"/>
      <c r="TKK168" s="90"/>
      <c r="TKL168" s="91"/>
      <c r="TKM168" s="92"/>
      <c r="TKN168" s="93"/>
      <c r="TKO168" s="90"/>
      <c r="TKP168" s="6"/>
      <c r="TKQ168" s="86"/>
      <c r="TKR168" s="79"/>
      <c r="TKS168" s="82"/>
      <c r="TKT168" s="79"/>
      <c r="TKU168" s="104"/>
      <c r="TKV168" s="83"/>
      <c r="TKW168" s="90"/>
      <c r="TKX168" s="91"/>
      <c r="TKY168" s="92"/>
      <c r="TKZ168" s="93"/>
      <c r="TLA168" s="90"/>
      <c r="TLB168" s="6"/>
      <c r="TLC168" s="86"/>
      <c r="TLD168" s="79"/>
      <c r="TLE168" s="82"/>
      <c r="TLF168" s="79"/>
      <c r="TLG168" s="104"/>
      <c r="TLH168" s="83"/>
      <c r="TLI168" s="90"/>
      <c r="TLJ168" s="91"/>
      <c r="TLK168" s="92"/>
      <c r="TLL168" s="93"/>
      <c r="TLM168" s="90"/>
      <c r="TLN168" s="6"/>
      <c r="TLO168" s="86"/>
      <c r="TLP168" s="79"/>
      <c r="TLQ168" s="82"/>
      <c r="TLR168" s="79"/>
      <c r="TLS168" s="104"/>
      <c r="TLT168" s="83"/>
      <c r="TLU168" s="90"/>
      <c r="TLV168" s="91"/>
      <c r="TLW168" s="92"/>
      <c r="TLX168" s="93"/>
      <c r="TLY168" s="90"/>
      <c r="TLZ168" s="6"/>
      <c r="TMA168" s="86"/>
      <c r="TMB168" s="79"/>
      <c r="TMC168" s="82"/>
      <c r="TMD168" s="79"/>
      <c r="TME168" s="104"/>
      <c r="TMF168" s="83"/>
      <c r="TMG168" s="90"/>
      <c r="TMH168" s="91"/>
      <c r="TMI168" s="92"/>
      <c r="TMJ168" s="93"/>
      <c r="TMK168" s="90"/>
      <c r="TML168" s="6"/>
      <c r="TMM168" s="86"/>
      <c r="TMN168" s="79"/>
      <c r="TMO168" s="82"/>
      <c r="TMP168" s="79"/>
      <c r="TMQ168" s="104"/>
      <c r="TMR168" s="83"/>
      <c r="TMS168" s="90"/>
      <c r="TMT168" s="91"/>
      <c r="TMU168" s="92"/>
      <c r="TMV168" s="93"/>
      <c r="TMW168" s="90"/>
      <c r="TMX168" s="6"/>
      <c r="TMY168" s="86"/>
      <c r="TMZ168" s="79"/>
      <c r="TNA168" s="82"/>
      <c r="TNB168" s="79"/>
      <c r="TNC168" s="104"/>
      <c r="TND168" s="83"/>
      <c r="TNE168" s="90"/>
      <c r="TNF168" s="91"/>
      <c r="TNG168" s="92"/>
      <c r="TNH168" s="93"/>
      <c r="TNI168" s="90"/>
      <c r="TNJ168" s="6"/>
      <c r="TNK168" s="86"/>
      <c r="TNL168" s="79"/>
      <c r="TNM168" s="82"/>
      <c r="TNN168" s="79"/>
      <c r="TNO168" s="104"/>
      <c r="TNP168" s="83"/>
      <c r="TNQ168" s="90"/>
      <c r="TNR168" s="91"/>
      <c r="TNS168" s="92"/>
      <c r="TNT168" s="93"/>
      <c r="TNU168" s="90"/>
      <c r="TNV168" s="6"/>
      <c r="TNW168" s="86"/>
      <c r="TNX168" s="79"/>
      <c r="TNY168" s="82"/>
      <c r="TNZ168" s="79"/>
      <c r="TOA168" s="104"/>
      <c r="TOB168" s="83"/>
      <c r="TOC168" s="90"/>
      <c r="TOD168" s="91"/>
      <c r="TOE168" s="92"/>
      <c r="TOF168" s="93"/>
      <c r="TOG168" s="90"/>
      <c r="TOH168" s="6"/>
      <c r="TOI168" s="86"/>
      <c r="TOJ168" s="79"/>
      <c r="TOK168" s="82"/>
      <c r="TOL168" s="79"/>
      <c r="TOM168" s="104"/>
      <c r="TON168" s="83"/>
      <c r="TOO168" s="90"/>
      <c r="TOP168" s="91"/>
      <c r="TOQ168" s="92"/>
      <c r="TOR168" s="93"/>
      <c r="TOS168" s="90"/>
      <c r="TOT168" s="6"/>
      <c r="TOU168" s="86"/>
      <c r="TOV168" s="79"/>
      <c r="TOW168" s="82"/>
      <c r="TOX168" s="79"/>
      <c r="TOY168" s="104"/>
      <c r="TOZ168" s="83"/>
      <c r="TPA168" s="90"/>
      <c r="TPB168" s="91"/>
      <c r="TPC168" s="92"/>
      <c r="TPD168" s="93"/>
      <c r="TPE168" s="90"/>
      <c r="TPF168" s="6"/>
      <c r="TPG168" s="86"/>
      <c r="TPH168" s="79"/>
      <c r="TPI168" s="82"/>
      <c r="TPJ168" s="79"/>
      <c r="TPK168" s="104"/>
      <c r="TPL168" s="83"/>
      <c r="TPM168" s="90"/>
      <c r="TPN168" s="91"/>
      <c r="TPO168" s="92"/>
      <c r="TPP168" s="93"/>
      <c r="TPQ168" s="90"/>
      <c r="TPR168" s="6"/>
      <c r="TPS168" s="86"/>
      <c r="TPT168" s="79"/>
      <c r="TPU168" s="82"/>
      <c r="TPV168" s="79"/>
      <c r="TPW168" s="104"/>
      <c r="TPX168" s="83"/>
      <c r="TPY168" s="90"/>
      <c r="TPZ168" s="91"/>
      <c r="TQA168" s="92"/>
      <c r="TQB168" s="93"/>
      <c r="TQC168" s="90"/>
      <c r="TQD168" s="6"/>
      <c r="TQE168" s="86"/>
      <c r="TQF168" s="79"/>
      <c r="TQG168" s="82"/>
      <c r="TQH168" s="79"/>
      <c r="TQI168" s="104"/>
      <c r="TQJ168" s="83"/>
      <c r="TQK168" s="90"/>
      <c r="TQL168" s="91"/>
      <c r="TQM168" s="92"/>
      <c r="TQN168" s="93"/>
      <c r="TQO168" s="90"/>
      <c r="TQP168" s="6"/>
      <c r="TQQ168" s="86"/>
      <c r="TQR168" s="79"/>
      <c r="TQS168" s="82"/>
      <c r="TQT168" s="79"/>
      <c r="TQU168" s="104"/>
      <c r="TQV168" s="83"/>
      <c r="TQW168" s="90"/>
      <c r="TQX168" s="91"/>
      <c r="TQY168" s="92"/>
      <c r="TQZ168" s="93"/>
      <c r="TRA168" s="90"/>
      <c r="TRB168" s="6"/>
      <c r="TRC168" s="86"/>
      <c r="TRD168" s="79"/>
      <c r="TRE168" s="82"/>
      <c r="TRF168" s="79"/>
      <c r="TRG168" s="104"/>
      <c r="TRH168" s="83"/>
      <c r="TRI168" s="90"/>
      <c r="TRJ168" s="91"/>
      <c r="TRK168" s="92"/>
      <c r="TRL168" s="93"/>
      <c r="TRM168" s="90"/>
      <c r="TRN168" s="6"/>
      <c r="TRO168" s="86"/>
      <c r="TRP168" s="79"/>
      <c r="TRQ168" s="82"/>
      <c r="TRR168" s="79"/>
      <c r="TRS168" s="104"/>
      <c r="TRT168" s="83"/>
      <c r="TRU168" s="90"/>
      <c r="TRV168" s="91"/>
      <c r="TRW168" s="92"/>
      <c r="TRX168" s="93"/>
      <c r="TRY168" s="90"/>
      <c r="TRZ168" s="6"/>
      <c r="TSA168" s="86"/>
      <c r="TSB168" s="79"/>
      <c r="TSC168" s="82"/>
      <c r="TSD168" s="79"/>
      <c r="TSE168" s="104"/>
      <c r="TSF168" s="83"/>
      <c r="TSG168" s="90"/>
      <c r="TSH168" s="91"/>
      <c r="TSI168" s="92"/>
      <c r="TSJ168" s="93"/>
      <c r="TSK168" s="90"/>
      <c r="TSL168" s="6"/>
      <c r="TSM168" s="86"/>
      <c r="TSN168" s="79"/>
      <c r="TSO168" s="82"/>
      <c r="TSP168" s="79"/>
      <c r="TSQ168" s="104"/>
      <c r="TSR168" s="83"/>
      <c r="TSS168" s="90"/>
      <c r="TST168" s="91"/>
      <c r="TSU168" s="92"/>
      <c r="TSV168" s="93"/>
      <c r="TSW168" s="90"/>
      <c r="TSX168" s="6"/>
      <c r="TSY168" s="86"/>
      <c r="TSZ168" s="79"/>
      <c r="TTA168" s="82"/>
      <c r="TTB168" s="79"/>
      <c r="TTC168" s="104"/>
      <c r="TTD168" s="83"/>
      <c r="TTE168" s="90"/>
      <c r="TTF168" s="91"/>
      <c r="TTG168" s="92"/>
      <c r="TTH168" s="93"/>
      <c r="TTI168" s="90"/>
      <c r="TTJ168" s="6"/>
      <c r="TTK168" s="86"/>
      <c r="TTL168" s="79"/>
      <c r="TTM168" s="82"/>
      <c r="TTN168" s="79"/>
      <c r="TTO168" s="104"/>
      <c r="TTP168" s="83"/>
      <c r="TTQ168" s="90"/>
      <c r="TTR168" s="91"/>
      <c r="TTS168" s="92"/>
      <c r="TTT168" s="93"/>
      <c r="TTU168" s="90"/>
      <c r="TTV168" s="6"/>
      <c r="TTW168" s="86"/>
      <c r="TTX168" s="79"/>
      <c r="TTY168" s="82"/>
      <c r="TTZ168" s="79"/>
      <c r="TUA168" s="104"/>
      <c r="TUB168" s="83"/>
      <c r="TUC168" s="90"/>
      <c r="TUD168" s="91"/>
      <c r="TUE168" s="92"/>
      <c r="TUF168" s="93"/>
      <c r="TUG168" s="90"/>
      <c r="TUH168" s="6"/>
      <c r="TUI168" s="86"/>
      <c r="TUJ168" s="79"/>
      <c r="TUK168" s="82"/>
      <c r="TUL168" s="79"/>
      <c r="TUM168" s="104"/>
      <c r="TUN168" s="83"/>
      <c r="TUO168" s="90"/>
      <c r="TUP168" s="91"/>
      <c r="TUQ168" s="92"/>
      <c r="TUR168" s="93"/>
      <c r="TUS168" s="90"/>
      <c r="TUT168" s="6"/>
      <c r="TUU168" s="86"/>
      <c r="TUV168" s="79"/>
      <c r="TUW168" s="82"/>
      <c r="TUX168" s="79"/>
      <c r="TUY168" s="104"/>
      <c r="TUZ168" s="83"/>
      <c r="TVA168" s="90"/>
      <c r="TVB168" s="91"/>
      <c r="TVC168" s="92"/>
      <c r="TVD168" s="93"/>
      <c r="TVE168" s="90"/>
      <c r="TVF168" s="6"/>
      <c r="TVG168" s="86"/>
      <c r="TVH168" s="79"/>
      <c r="TVI168" s="82"/>
      <c r="TVJ168" s="79"/>
      <c r="TVK168" s="104"/>
      <c r="TVL168" s="83"/>
      <c r="TVM168" s="90"/>
      <c r="TVN168" s="91"/>
      <c r="TVO168" s="92"/>
      <c r="TVP168" s="93"/>
      <c r="TVQ168" s="90"/>
      <c r="TVR168" s="6"/>
      <c r="TVS168" s="86"/>
      <c r="TVT168" s="79"/>
      <c r="TVU168" s="82"/>
      <c r="TVV168" s="79"/>
      <c r="TVW168" s="104"/>
      <c r="TVX168" s="83"/>
      <c r="TVY168" s="90"/>
      <c r="TVZ168" s="91"/>
      <c r="TWA168" s="92"/>
      <c r="TWB168" s="93"/>
      <c r="TWC168" s="90"/>
      <c r="TWD168" s="6"/>
      <c r="TWE168" s="86"/>
      <c r="TWF168" s="79"/>
      <c r="TWG168" s="82"/>
      <c r="TWH168" s="79"/>
      <c r="TWI168" s="104"/>
      <c r="TWJ168" s="83"/>
      <c r="TWK168" s="90"/>
      <c r="TWL168" s="91"/>
      <c r="TWM168" s="92"/>
      <c r="TWN168" s="93"/>
      <c r="TWO168" s="90"/>
      <c r="TWP168" s="6"/>
      <c r="TWQ168" s="86"/>
      <c r="TWR168" s="79"/>
      <c r="TWS168" s="82"/>
      <c r="TWT168" s="79"/>
      <c r="TWU168" s="104"/>
      <c r="TWV168" s="83"/>
      <c r="TWW168" s="90"/>
      <c r="TWX168" s="91"/>
      <c r="TWY168" s="92"/>
      <c r="TWZ168" s="93"/>
      <c r="TXA168" s="90"/>
      <c r="TXB168" s="6"/>
      <c r="TXC168" s="86"/>
      <c r="TXD168" s="79"/>
      <c r="TXE168" s="82"/>
      <c r="TXF168" s="79"/>
      <c r="TXG168" s="104"/>
      <c r="TXH168" s="83"/>
      <c r="TXI168" s="90"/>
      <c r="TXJ168" s="91"/>
      <c r="TXK168" s="92"/>
      <c r="TXL168" s="93"/>
      <c r="TXM168" s="90"/>
      <c r="TXN168" s="6"/>
      <c r="TXO168" s="86"/>
      <c r="TXP168" s="79"/>
      <c r="TXQ168" s="82"/>
      <c r="TXR168" s="79"/>
      <c r="TXS168" s="104"/>
      <c r="TXT168" s="83"/>
      <c r="TXU168" s="90"/>
      <c r="TXV168" s="91"/>
      <c r="TXW168" s="92"/>
      <c r="TXX168" s="93"/>
      <c r="TXY168" s="90"/>
      <c r="TXZ168" s="6"/>
      <c r="TYA168" s="86"/>
      <c r="TYB168" s="79"/>
      <c r="TYC168" s="82"/>
      <c r="TYD168" s="79"/>
      <c r="TYE168" s="104"/>
      <c r="TYF168" s="83"/>
      <c r="TYG168" s="90"/>
      <c r="TYH168" s="91"/>
      <c r="TYI168" s="92"/>
      <c r="TYJ168" s="93"/>
      <c r="TYK168" s="90"/>
      <c r="TYL168" s="6"/>
      <c r="TYM168" s="86"/>
      <c r="TYN168" s="79"/>
      <c r="TYO168" s="82"/>
      <c r="TYP168" s="79"/>
      <c r="TYQ168" s="104"/>
      <c r="TYR168" s="83"/>
      <c r="TYS168" s="90"/>
      <c r="TYT168" s="91"/>
      <c r="TYU168" s="92"/>
      <c r="TYV168" s="93"/>
      <c r="TYW168" s="90"/>
      <c r="TYX168" s="6"/>
      <c r="TYY168" s="86"/>
      <c r="TYZ168" s="79"/>
      <c r="TZA168" s="82"/>
      <c r="TZB168" s="79"/>
      <c r="TZC168" s="104"/>
      <c r="TZD168" s="83"/>
      <c r="TZE168" s="90"/>
      <c r="TZF168" s="91"/>
      <c r="TZG168" s="92"/>
      <c r="TZH168" s="93"/>
      <c r="TZI168" s="90"/>
      <c r="TZJ168" s="6"/>
      <c r="TZK168" s="86"/>
      <c r="TZL168" s="79"/>
      <c r="TZM168" s="82"/>
      <c r="TZN168" s="79"/>
      <c r="TZO168" s="104"/>
      <c r="TZP168" s="83"/>
      <c r="TZQ168" s="90"/>
      <c r="TZR168" s="91"/>
      <c r="TZS168" s="92"/>
      <c r="TZT168" s="93"/>
      <c r="TZU168" s="90"/>
      <c r="TZV168" s="6"/>
      <c r="TZW168" s="86"/>
      <c r="TZX168" s="79"/>
      <c r="TZY168" s="82"/>
      <c r="TZZ168" s="79"/>
      <c r="UAA168" s="104"/>
      <c r="UAB168" s="83"/>
      <c r="UAC168" s="90"/>
      <c r="UAD168" s="91"/>
      <c r="UAE168" s="92"/>
      <c r="UAF168" s="93"/>
      <c r="UAG168" s="90"/>
      <c r="UAH168" s="6"/>
      <c r="UAI168" s="86"/>
      <c r="UAJ168" s="79"/>
      <c r="UAK168" s="82"/>
      <c r="UAL168" s="79"/>
      <c r="UAM168" s="104"/>
      <c r="UAN168" s="83"/>
      <c r="UAO168" s="90"/>
      <c r="UAP168" s="91"/>
      <c r="UAQ168" s="92"/>
      <c r="UAR168" s="93"/>
      <c r="UAS168" s="90"/>
      <c r="UAT168" s="6"/>
      <c r="UAU168" s="86"/>
      <c r="UAV168" s="79"/>
      <c r="UAW168" s="82"/>
      <c r="UAX168" s="79"/>
      <c r="UAY168" s="104"/>
      <c r="UAZ168" s="83"/>
      <c r="UBA168" s="90"/>
      <c r="UBB168" s="91"/>
      <c r="UBC168" s="92"/>
      <c r="UBD168" s="93"/>
      <c r="UBE168" s="90"/>
      <c r="UBF168" s="6"/>
      <c r="UBG168" s="86"/>
      <c r="UBH168" s="79"/>
      <c r="UBI168" s="82"/>
      <c r="UBJ168" s="79"/>
      <c r="UBK168" s="104"/>
      <c r="UBL168" s="83"/>
      <c r="UBM168" s="90"/>
      <c r="UBN168" s="91"/>
      <c r="UBO168" s="92"/>
      <c r="UBP168" s="93"/>
      <c r="UBQ168" s="90"/>
      <c r="UBR168" s="6"/>
      <c r="UBS168" s="86"/>
      <c r="UBT168" s="79"/>
      <c r="UBU168" s="82"/>
      <c r="UBV168" s="79"/>
      <c r="UBW168" s="104"/>
      <c r="UBX168" s="83"/>
      <c r="UBY168" s="90"/>
      <c r="UBZ168" s="91"/>
      <c r="UCA168" s="92"/>
      <c r="UCB168" s="93"/>
      <c r="UCC168" s="90"/>
      <c r="UCD168" s="6"/>
      <c r="UCE168" s="86"/>
      <c r="UCF168" s="79"/>
      <c r="UCG168" s="82"/>
      <c r="UCH168" s="79"/>
      <c r="UCI168" s="104"/>
      <c r="UCJ168" s="83"/>
      <c r="UCK168" s="90"/>
      <c r="UCL168" s="91"/>
      <c r="UCM168" s="92"/>
      <c r="UCN168" s="93"/>
      <c r="UCO168" s="90"/>
      <c r="UCP168" s="6"/>
      <c r="UCQ168" s="86"/>
      <c r="UCR168" s="79"/>
      <c r="UCS168" s="82"/>
      <c r="UCT168" s="79"/>
      <c r="UCU168" s="104"/>
      <c r="UCV168" s="83"/>
      <c r="UCW168" s="90"/>
      <c r="UCX168" s="91"/>
      <c r="UCY168" s="92"/>
      <c r="UCZ168" s="93"/>
      <c r="UDA168" s="90"/>
      <c r="UDB168" s="6"/>
      <c r="UDC168" s="86"/>
      <c r="UDD168" s="79"/>
      <c r="UDE168" s="82"/>
      <c r="UDF168" s="79"/>
      <c r="UDG168" s="104"/>
      <c r="UDH168" s="83"/>
      <c r="UDI168" s="90"/>
      <c r="UDJ168" s="91"/>
      <c r="UDK168" s="92"/>
      <c r="UDL168" s="93"/>
      <c r="UDM168" s="90"/>
      <c r="UDN168" s="6"/>
      <c r="UDO168" s="86"/>
      <c r="UDP168" s="79"/>
      <c r="UDQ168" s="82"/>
      <c r="UDR168" s="79"/>
      <c r="UDS168" s="104"/>
      <c r="UDT168" s="83"/>
      <c r="UDU168" s="90"/>
      <c r="UDV168" s="91"/>
      <c r="UDW168" s="92"/>
      <c r="UDX168" s="93"/>
      <c r="UDY168" s="90"/>
      <c r="UDZ168" s="6"/>
      <c r="UEA168" s="86"/>
      <c r="UEB168" s="79"/>
      <c r="UEC168" s="82"/>
      <c r="UED168" s="79"/>
      <c r="UEE168" s="104"/>
      <c r="UEF168" s="83"/>
      <c r="UEG168" s="90"/>
      <c r="UEH168" s="91"/>
      <c r="UEI168" s="92"/>
      <c r="UEJ168" s="93"/>
      <c r="UEK168" s="90"/>
      <c r="UEL168" s="6"/>
      <c r="UEM168" s="86"/>
      <c r="UEN168" s="79"/>
      <c r="UEO168" s="82"/>
      <c r="UEP168" s="79"/>
      <c r="UEQ168" s="104"/>
      <c r="UER168" s="83"/>
      <c r="UES168" s="90"/>
      <c r="UET168" s="91"/>
      <c r="UEU168" s="92"/>
      <c r="UEV168" s="93"/>
      <c r="UEW168" s="90"/>
      <c r="UEX168" s="6"/>
      <c r="UEY168" s="86"/>
      <c r="UEZ168" s="79"/>
      <c r="UFA168" s="82"/>
      <c r="UFB168" s="79"/>
      <c r="UFC168" s="104"/>
      <c r="UFD168" s="83"/>
      <c r="UFE168" s="90"/>
      <c r="UFF168" s="91"/>
      <c r="UFG168" s="92"/>
      <c r="UFH168" s="93"/>
      <c r="UFI168" s="90"/>
      <c r="UFJ168" s="6"/>
      <c r="UFK168" s="86"/>
      <c r="UFL168" s="79"/>
      <c r="UFM168" s="82"/>
      <c r="UFN168" s="79"/>
      <c r="UFO168" s="104"/>
      <c r="UFP168" s="83"/>
      <c r="UFQ168" s="90"/>
      <c r="UFR168" s="91"/>
      <c r="UFS168" s="92"/>
      <c r="UFT168" s="93"/>
      <c r="UFU168" s="90"/>
      <c r="UFV168" s="6"/>
      <c r="UFW168" s="86"/>
      <c r="UFX168" s="79"/>
      <c r="UFY168" s="82"/>
      <c r="UFZ168" s="79"/>
      <c r="UGA168" s="104"/>
      <c r="UGB168" s="83"/>
      <c r="UGC168" s="90"/>
      <c r="UGD168" s="91"/>
      <c r="UGE168" s="92"/>
      <c r="UGF168" s="93"/>
      <c r="UGG168" s="90"/>
      <c r="UGH168" s="6"/>
      <c r="UGI168" s="86"/>
      <c r="UGJ168" s="79"/>
      <c r="UGK168" s="82"/>
      <c r="UGL168" s="79"/>
      <c r="UGM168" s="104"/>
      <c r="UGN168" s="83"/>
      <c r="UGO168" s="90"/>
      <c r="UGP168" s="91"/>
      <c r="UGQ168" s="92"/>
      <c r="UGR168" s="93"/>
      <c r="UGS168" s="90"/>
      <c r="UGT168" s="6"/>
      <c r="UGU168" s="86"/>
      <c r="UGV168" s="79"/>
      <c r="UGW168" s="82"/>
      <c r="UGX168" s="79"/>
      <c r="UGY168" s="104"/>
      <c r="UGZ168" s="83"/>
      <c r="UHA168" s="90"/>
      <c r="UHB168" s="91"/>
      <c r="UHC168" s="92"/>
      <c r="UHD168" s="93"/>
      <c r="UHE168" s="90"/>
      <c r="UHF168" s="6"/>
      <c r="UHG168" s="86"/>
      <c r="UHH168" s="79"/>
      <c r="UHI168" s="82"/>
      <c r="UHJ168" s="79"/>
      <c r="UHK168" s="104"/>
      <c r="UHL168" s="83"/>
      <c r="UHM168" s="90"/>
      <c r="UHN168" s="91"/>
      <c r="UHO168" s="92"/>
      <c r="UHP168" s="93"/>
      <c r="UHQ168" s="90"/>
      <c r="UHR168" s="6"/>
      <c r="UHS168" s="86"/>
      <c r="UHT168" s="79"/>
      <c r="UHU168" s="82"/>
      <c r="UHV168" s="79"/>
      <c r="UHW168" s="104"/>
      <c r="UHX168" s="83"/>
      <c r="UHY168" s="90"/>
      <c r="UHZ168" s="91"/>
      <c r="UIA168" s="92"/>
      <c r="UIB168" s="93"/>
      <c r="UIC168" s="90"/>
      <c r="UID168" s="6"/>
      <c r="UIE168" s="86"/>
      <c r="UIF168" s="79"/>
      <c r="UIG168" s="82"/>
      <c r="UIH168" s="79"/>
      <c r="UII168" s="104"/>
      <c r="UIJ168" s="83"/>
      <c r="UIK168" s="90"/>
      <c r="UIL168" s="91"/>
      <c r="UIM168" s="92"/>
      <c r="UIN168" s="93"/>
      <c r="UIO168" s="90"/>
      <c r="UIP168" s="6"/>
      <c r="UIQ168" s="86"/>
      <c r="UIR168" s="79"/>
      <c r="UIS168" s="82"/>
      <c r="UIT168" s="79"/>
      <c r="UIU168" s="104"/>
      <c r="UIV168" s="83"/>
      <c r="UIW168" s="90"/>
      <c r="UIX168" s="91"/>
      <c r="UIY168" s="92"/>
      <c r="UIZ168" s="93"/>
      <c r="UJA168" s="90"/>
      <c r="UJB168" s="6"/>
      <c r="UJC168" s="86"/>
      <c r="UJD168" s="79"/>
      <c r="UJE168" s="82"/>
      <c r="UJF168" s="79"/>
      <c r="UJG168" s="104"/>
      <c r="UJH168" s="83"/>
      <c r="UJI168" s="90"/>
      <c r="UJJ168" s="91"/>
      <c r="UJK168" s="92"/>
      <c r="UJL168" s="93"/>
      <c r="UJM168" s="90"/>
      <c r="UJN168" s="6"/>
      <c r="UJO168" s="86"/>
      <c r="UJP168" s="79"/>
      <c r="UJQ168" s="82"/>
      <c r="UJR168" s="79"/>
      <c r="UJS168" s="104"/>
      <c r="UJT168" s="83"/>
      <c r="UJU168" s="90"/>
      <c r="UJV168" s="91"/>
      <c r="UJW168" s="92"/>
      <c r="UJX168" s="93"/>
      <c r="UJY168" s="90"/>
      <c r="UJZ168" s="6"/>
      <c r="UKA168" s="86"/>
      <c r="UKB168" s="79"/>
      <c r="UKC168" s="82"/>
      <c r="UKD168" s="79"/>
      <c r="UKE168" s="104"/>
      <c r="UKF168" s="83"/>
      <c r="UKG168" s="90"/>
      <c r="UKH168" s="91"/>
      <c r="UKI168" s="92"/>
      <c r="UKJ168" s="93"/>
      <c r="UKK168" s="90"/>
      <c r="UKL168" s="6"/>
      <c r="UKM168" s="86"/>
      <c r="UKN168" s="79"/>
      <c r="UKO168" s="82"/>
      <c r="UKP168" s="79"/>
      <c r="UKQ168" s="104"/>
      <c r="UKR168" s="83"/>
      <c r="UKS168" s="90"/>
      <c r="UKT168" s="91"/>
      <c r="UKU168" s="92"/>
      <c r="UKV168" s="93"/>
      <c r="UKW168" s="90"/>
      <c r="UKX168" s="6"/>
      <c r="UKY168" s="86"/>
      <c r="UKZ168" s="79"/>
      <c r="ULA168" s="82"/>
      <c r="ULB168" s="79"/>
      <c r="ULC168" s="104"/>
      <c r="ULD168" s="83"/>
      <c r="ULE168" s="90"/>
      <c r="ULF168" s="91"/>
      <c r="ULG168" s="92"/>
      <c r="ULH168" s="93"/>
      <c r="ULI168" s="90"/>
      <c r="ULJ168" s="6"/>
      <c r="ULK168" s="86"/>
      <c r="ULL168" s="79"/>
      <c r="ULM168" s="82"/>
      <c r="ULN168" s="79"/>
      <c r="ULO168" s="104"/>
      <c r="ULP168" s="83"/>
      <c r="ULQ168" s="90"/>
      <c r="ULR168" s="91"/>
      <c r="ULS168" s="92"/>
      <c r="ULT168" s="93"/>
      <c r="ULU168" s="90"/>
      <c r="ULV168" s="6"/>
      <c r="ULW168" s="86"/>
      <c r="ULX168" s="79"/>
      <c r="ULY168" s="82"/>
      <c r="ULZ168" s="79"/>
      <c r="UMA168" s="104"/>
      <c r="UMB168" s="83"/>
      <c r="UMC168" s="90"/>
      <c r="UMD168" s="91"/>
      <c r="UME168" s="92"/>
      <c r="UMF168" s="93"/>
      <c r="UMG168" s="90"/>
      <c r="UMH168" s="6"/>
      <c r="UMI168" s="86"/>
      <c r="UMJ168" s="79"/>
      <c r="UMK168" s="82"/>
      <c r="UML168" s="79"/>
      <c r="UMM168" s="104"/>
      <c r="UMN168" s="83"/>
      <c r="UMO168" s="90"/>
      <c r="UMP168" s="91"/>
      <c r="UMQ168" s="92"/>
      <c r="UMR168" s="93"/>
      <c r="UMS168" s="90"/>
      <c r="UMT168" s="6"/>
      <c r="UMU168" s="86"/>
      <c r="UMV168" s="79"/>
      <c r="UMW168" s="82"/>
      <c r="UMX168" s="79"/>
      <c r="UMY168" s="104"/>
      <c r="UMZ168" s="83"/>
      <c r="UNA168" s="90"/>
      <c r="UNB168" s="91"/>
      <c r="UNC168" s="92"/>
      <c r="UND168" s="93"/>
      <c r="UNE168" s="90"/>
      <c r="UNF168" s="6"/>
      <c r="UNG168" s="86"/>
      <c r="UNH168" s="79"/>
      <c r="UNI168" s="82"/>
      <c r="UNJ168" s="79"/>
      <c r="UNK168" s="104"/>
      <c r="UNL168" s="83"/>
      <c r="UNM168" s="90"/>
      <c r="UNN168" s="91"/>
      <c r="UNO168" s="92"/>
      <c r="UNP168" s="93"/>
      <c r="UNQ168" s="90"/>
      <c r="UNR168" s="6"/>
      <c r="UNS168" s="86"/>
      <c r="UNT168" s="79"/>
      <c r="UNU168" s="82"/>
      <c r="UNV168" s="79"/>
      <c r="UNW168" s="104"/>
      <c r="UNX168" s="83"/>
      <c r="UNY168" s="90"/>
      <c r="UNZ168" s="91"/>
      <c r="UOA168" s="92"/>
      <c r="UOB168" s="93"/>
      <c r="UOC168" s="90"/>
      <c r="UOD168" s="6"/>
      <c r="UOE168" s="86"/>
      <c r="UOF168" s="79"/>
      <c r="UOG168" s="82"/>
      <c r="UOH168" s="79"/>
      <c r="UOI168" s="104"/>
      <c r="UOJ168" s="83"/>
      <c r="UOK168" s="90"/>
      <c r="UOL168" s="91"/>
      <c r="UOM168" s="92"/>
      <c r="UON168" s="93"/>
      <c r="UOO168" s="90"/>
      <c r="UOP168" s="6"/>
      <c r="UOQ168" s="86"/>
      <c r="UOR168" s="79"/>
      <c r="UOS168" s="82"/>
      <c r="UOT168" s="79"/>
      <c r="UOU168" s="104"/>
      <c r="UOV168" s="83"/>
      <c r="UOW168" s="90"/>
      <c r="UOX168" s="91"/>
      <c r="UOY168" s="92"/>
      <c r="UOZ168" s="93"/>
      <c r="UPA168" s="90"/>
      <c r="UPB168" s="6"/>
      <c r="UPC168" s="86"/>
      <c r="UPD168" s="79"/>
      <c r="UPE168" s="82"/>
      <c r="UPF168" s="79"/>
      <c r="UPG168" s="104"/>
      <c r="UPH168" s="83"/>
      <c r="UPI168" s="90"/>
      <c r="UPJ168" s="91"/>
      <c r="UPK168" s="92"/>
      <c r="UPL168" s="93"/>
      <c r="UPM168" s="90"/>
      <c r="UPN168" s="6"/>
      <c r="UPO168" s="86"/>
      <c r="UPP168" s="79"/>
      <c r="UPQ168" s="82"/>
      <c r="UPR168" s="79"/>
      <c r="UPS168" s="104"/>
      <c r="UPT168" s="83"/>
      <c r="UPU168" s="90"/>
      <c r="UPV168" s="91"/>
      <c r="UPW168" s="92"/>
      <c r="UPX168" s="93"/>
      <c r="UPY168" s="90"/>
      <c r="UPZ168" s="6"/>
      <c r="UQA168" s="86"/>
      <c r="UQB168" s="79"/>
      <c r="UQC168" s="82"/>
      <c r="UQD168" s="79"/>
      <c r="UQE168" s="104"/>
      <c r="UQF168" s="83"/>
      <c r="UQG168" s="90"/>
      <c r="UQH168" s="91"/>
      <c r="UQI168" s="92"/>
      <c r="UQJ168" s="93"/>
      <c r="UQK168" s="90"/>
      <c r="UQL168" s="6"/>
      <c r="UQM168" s="86"/>
      <c r="UQN168" s="79"/>
      <c r="UQO168" s="82"/>
      <c r="UQP168" s="79"/>
      <c r="UQQ168" s="104"/>
      <c r="UQR168" s="83"/>
      <c r="UQS168" s="90"/>
      <c r="UQT168" s="91"/>
      <c r="UQU168" s="92"/>
      <c r="UQV168" s="93"/>
      <c r="UQW168" s="90"/>
      <c r="UQX168" s="6"/>
      <c r="UQY168" s="86"/>
      <c r="UQZ168" s="79"/>
      <c r="URA168" s="82"/>
      <c r="URB168" s="79"/>
      <c r="URC168" s="104"/>
      <c r="URD168" s="83"/>
      <c r="URE168" s="90"/>
      <c r="URF168" s="91"/>
      <c r="URG168" s="92"/>
      <c r="URH168" s="93"/>
      <c r="URI168" s="90"/>
      <c r="URJ168" s="6"/>
      <c r="URK168" s="86"/>
      <c r="URL168" s="79"/>
      <c r="URM168" s="82"/>
      <c r="URN168" s="79"/>
      <c r="URO168" s="104"/>
      <c r="URP168" s="83"/>
      <c r="URQ168" s="90"/>
      <c r="URR168" s="91"/>
      <c r="URS168" s="92"/>
      <c r="URT168" s="93"/>
      <c r="URU168" s="90"/>
      <c r="URV168" s="6"/>
      <c r="URW168" s="86"/>
      <c r="URX168" s="79"/>
      <c r="URY168" s="82"/>
      <c r="URZ168" s="79"/>
      <c r="USA168" s="104"/>
      <c r="USB168" s="83"/>
      <c r="USC168" s="90"/>
      <c r="USD168" s="91"/>
      <c r="USE168" s="92"/>
      <c r="USF168" s="93"/>
      <c r="USG168" s="90"/>
      <c r="USH168" s="6"/>
      <c r="USI168" s="86"/>
      <c r="USJ168" s="79"/>
      <c r="USK168" s="82"/>
      <c r="USL168" s="79"/>
      <c r="USM168" s="104"/>
      <c r="USN168" s="83"/>
      <c r="USO168" s="90"/>
      <c r="USP168" s="91"/>
      <c r="USQ168" s="92"/>
      <c r="USR168" s="93"/>
      <c r="USS168" s="90"/>
      <c r="UST168" s="6"/>
      <c r="USU168" s="86"/>
      <c r="USV168" s="79"/>
      <c r="USW168" s="82"/>
      <c r="USX168" s="79"/>
      <c r="USY168" s="104"/>
      <c r="USZ168" s="83"/>
      <c r="UTA168" s="90"/>
      <c r="UTB168" s="91"/>
      <c r="UTC168" s="92"/>
      <c r="UTD168" s="93"/>
      <c r="UTE168" s="90"/>
      <c r="UTF168" s="6"/>
      <c r="UTG168" s="86"/>
      <c r="UTH168" s="79"/>
      <c r="UTI168" s="82"/>
      <c r="UTJ168" s="79"/>
      <c r="UTK168" s="104"/>
      <c r="UTL168" s="83"/>
      <c r="UTM168" s="90"/>
      <c r="UTN168" s="91"/>
      <c r="UTO168" s="92"/>
      <c r="UTP168" s="93"/>
      <c r="UTQ168" s="90"/>
      <c r="UTR168" s="6"/>
      <c r="UTS168" s="86"/>
      <c r="UTT168" s="79"/>
      <c r="UTU168" s="82"/>
      <c r="UTV168" s="79"/>
      <c r="UTW168" s="104"/>
      <c r="UTX168" s="83"/>
      <c r="UTY168" s="90"/>
      <c r="UTZ168" s="91"/>
      <c r="UUA168" s="92"/>
      <c r="UUB168" s="93"/>
      <c r="UUC168" s="90"/>
      <c r="UUD168" s="6"/>
      <c r="UUE168" s="86"/>
      <c r="UUF168" s="79"/>
      <c r="UUG168" s="82"/>
      <c r="UUH168" s="79"/>
      <c r="UUI168" s="104"/>
      <c r="UUJ168" s="83"/>
      <c r="UUK168" s="90"/>
      <c r="UUL168" s="91"/>
      <c r="UUM168" s="92"/>
      <c r="UUN168" s="93"/>
      <c r="UUO168" s="90"/>
      <c r="UUP168" s="6"/>
      <c r="UUQ168" s="86"/>
      <c r="UUR168" s="79"/>
      <c r="UUS168" s="82"/>
      <c r="UUT168" s="79"/>
      <c r="UUU168" s="104"/>
      <c r="UUV168" s="83"/>
      <c r="UUW168" s="90"/>
      <c r="UUX168" s="91"/>
      <c r="UUY168" s="92"/>
      <c r="UUZ168" s="93"/>
      <c r="UVA168" s="90"/>
      <c r="UVB168" s="6"/>
      <c r="UVC168" s="86"/>
      <c r="UVD168" s="79"/>
      <c r="UVE168" s="82"/>
      <c r="UVF168" s="79"/>
      <c r="UVG168" s="104"/>
      <c r="UVH168" s="83"/>
      <c r="UVI168" s="90"/>
      <c r="UVJ168" s="91"/>
      <c r="UVK168" s="92"/>
      <c r="UVL168" s="93"/>
      <c r="UVM168" s="90"/>
      <c r="UVN168" s="6"/>
      <c r="UVO168" s="86"/>
      <c r="UVP168" s="79"/>
      <c r="UVQ168" s="82"/>
      <c r="UVR168" s="79"/>
      <c r="UVS168" s="104"/>
      <c r="UVT168" s="83"/>
      <c r="UVU168" s="90"/>
      <c r="UVV168" s="91"/>
      <c r="UVW168" s="92"/>
      <c r="UVX168" s="93"/>
      <c r="UVY168" s="90"/>
      <c r="UVZ168" s="6"/>
      <c r="UWA168" s="86"/>
      <c r="UWB168" s="79"/>
      <c r="UWC168" s="82"/>
      <c r="UWD168" s="79"/>
      <c r="UWE168" s="104"/>
      <c r="UWF168" s="83"/>
      <c r="UWG168" s="90"/>
      <c r="UWH168" s="91"/>
      <c r="UWI168" s="92"/>
      <c r="UWJ168" s="93"/>
      <c r="UWK168" s="90"/>
      <c r="UWL168" s="6"/>
      <c r="UWM168" s="86"/>
      <c r="UWN168" s="79"/>
      <c r="UWO168" s="82"/>
      <c r="UWP168" s="79"/>
      <c r="UWQ168" s="104"/>
      <c r="UWR168" s="83"/>
      <c r="UWS168" s="90"/>
      <c r="UWT168" s="91"/>
      <c r="UWU168" s="92"/>
      <c r="UWV168" s="93"/>
      <c r="UWW168" s="90"/>
      <c r="UWX168" s="6"/>
      <c r="UWY168" s="86"/>
      <c r="UWZ168" s="79"/>
      <c r="UXA168" s="82"/>
      <c r="UXB168" s="79"/>
      <c r="UXC168" s="104"/>
      <c r="UXD168" s="83"/>
      <c r="UXE168" s="90"/>
      <c r="UXF168" s="91"/>
      <c r="UXG168" s="92"/>
      <c r="UXH168" s="93"/>
      <c r="UXI168" s="90"/>
      <c r="UXJ168" s="6"/>
      <c r="UXK168" s="86"/>
      <c r="UXL168" s="79"/>
      <c r="UXM168" s="82"/>
      <c r="UXN168" s="79"/>
      <c r="UXO168" s="104"/>
      <c r="UXP168" s="83"/>
      <c r="UXQ168" s="90"/>
      <c r="UXR168" s="91"/>
      <c r="UXS168" s="92"/>
      <c r="UXT168" s="93"/>
      <c r="UXU168" s="90"/>
      <c r="UXV168" s="6"/>
      <c r="UXW168" s="86"/>
      <c r="UXX168" s="79"/>
      <c r="UXY168" s="82"/>
      <c r="UXZ168" s="79"/>
      <c r="UYA168" s="104"/>
      <c r="UYB168" s="83"/>
      <c r="UYC168" s="90"/>
      <c r="UYD168" s="91"/>
      <c r="UYE168" s="92"/>
      <c r="UYF168" s="93"/>
      <c r="UYG168" s="90"/>
      <c r="UYH168" s="6"/>
      <c r="UYI168" s="86"/>
      <c r="UYJ168" s="79"/>
      <c r="UYK168" s="82"/>
      <c r="UYL168" s="79"/>
      <c r="UYM168" s="104"/>
      <c r="UYN168" s="83"/>
      <c r="UYO168" s="90"/>
      <c r="UYP168" s="91"/>
      <c r="UYQ168" s="92"/>
      <c r="UYR168" s="93"/>
      <c r="UYS168" s="90"/>
      <c r="UYT168" s="6"/>
      <c r="UYU168" s="86"/>
      <c r="UYV168" s="79"/>
      <c r="UYW168" s="82"/>
      <c r="UYX168" s="79"/>
      <c r="UYY168" s="104"/>
      <c r="UYZ168" s="83"/>
      <c r="UZA168" s="90"/>
      <c r="UZB168" s="91"/>
      <c r="UZC168" s="92"/>
      <c r="UZD168" s="93"/>
      <c r="UZE168" s="90"/>
      <c r="UZF168" s="6"/>
      <c r="UZG168" s="86"/>
      <c r="UZH168" s="79"/>
      <c r="UZI168" s="82"/>
      <c r="UZJ168" s="79"/>
      <c r="UZK168" s="104"/>
      <c r="UZL168" s="83"/>
      <c r="UZM168" s="90"/>
      <c r="UZN168" s="91"/>
      <c r="UZO168" s="92"/>
      <c r="UZP168" s="93"/>
      <c r="UZQ168" s="90"/>
      <c r="UZR168" s="6"/>
      <c r="UZS168" s="86"/>
      <c r="UZT168" s="79"/>
      <c r="UZU168" s="82"/>
      <c r="UZV168" s="79"/>
      <c r="UZW168" s="104"/>
      <c r="UZX168" s="83"/>
      <c r="UZY168" s="90"/>
      <c r="UZZ168" s="91"/>
      <c r="VAA168" s="92"/>
      <c r="VAB168" s="93"/>
      <c r="VAC168" s="90"/>
      <c r="VAD168" s="6"/>
      <c r="VAE168" s="86"/>
      <c r="VAF168" s="79"/>
      <c r="VAG168" s="82"/>
      <c r="VAH168" s="79"/>
      <c r="VAI168" s="104"/>
      <c r="VAJ168" s="83"/>
      <c r="VAK168" s="90"/>
      <c r="VAL168" s="91"/>
      <c r="VAM168" s="92"/>
      <c r="VAN168" s="93"/>
      <c r="VAO168" s="90"/>
      <c r="VAP168" s="6"/>
      <c r="VAQ168" s="86"/>
      <c r="VAR168" s="79"/>
      <c r="VAS168" s="82"/>
      <c r="VAT168" s="79"/>
      <c r="VAU168" s="104"/>
      <c r="VAV168" s="83"/>
      <c r="VAW168" s="90"/>
      <c r="VAX168" s="91"/>
      <c r="VAY168" s="92"/>
      <c r="VAZ168" s="93"/>
      <c r="VBA168" s="90"/>
      <c r="VBB168" s="6"/>
      <c r="VBC168" s="86"/>
      <c r="VBD168" s="79"/>
      <c r="VBE168" s="82"/>
      <c r="VBF168" s="79"/>
      <c r="VBG168" s="104"/>
      <c r="VBH168" s="83"/>
      <c r="VBI168" s="90"/>
      <c r="VBJ168" s="91"/>
      <c r="VBK168" s="92"/>
      <c r="VBL168" s="93"/>
      <c r="VBM168" s="90"/>
      <c r="VBN168" s="6"/>
      <c r="VBO168" s="86"/>
      <c r="VBP168" s="79"/>
      <c r="VBQ168" s="82"/>
      <c r="VBR168" s="79"/>
      <c r="VBS168" s="104"/>
      <c r="VBT168" s="83"/>
      <c r="VBU168" s="90"/>
      <c r="VBV168" s="91"/>
      <c r="VBW168" s="92"/>
      <c r="VBX168" s="93"/>
      <c r="VBY168" s="90"/>
      <c r="VBZ168" s="6"/>
      <c r="VCA168" s="86"/>
      <c r="VCB168" s="79"/>
      <c r="VCC168" s="82"/>
      <c r="VCD168" s="79"/>
      <c r="VCE168" s="104"/>
      <c r="VCF168" s="83"/>
      <c r="VCG168" s="90"/>
      <c r="VCH168" s="91"/>
      <c r="VCI168" s="92"/>
      <c r="VCJ168" s="93"/>
      <c r="VCK168" s="90"/>
      <c r="VCL168" s="6"/>
      <c r="VCM168" s="86"/>
      <c r="VCN168" s="79"/>
      <c r="VCO168" s="82"/>
      <c r="VCP168" s="79"/>
      <c r="VCQ168" s="104"/>
      <c r="VCR168" s="83"/>
      <c r="VCS168" s="90"/>
      <c r="VCT168" s="91"/>
      <c r="VCU168" s="92"/>
      <c r="VCV168" s="93"/>
      <c r="VCW168" s="90"/>
      <c r="VCX168" s="6"/>
      <c r="VCY168" s="86"/>
      <c r="VCZ168" s="79"/>
      <c r="VDA168" s="82"/>
      <c r="VDB168" s="79"/>
      <c r="VDC168" s="104"/>
      <c r="VDD168" s="83"/>
      <c r="VDE168" s="90"/>
      <c r="VDF168" s="91"/>
      <c r="VDG168" s="92"/>
      <c r="VDH168" s="93"/>
      <c r="VDI168" s="90"/>
      <c r="VDJ168" s="6"/>
      <c r="VDK168" s="86"/>
      <c r="VDL168" s="79"/>
      <c r="VDM168" s="82"/>
      <c r="VDN168" s="79"/>
      <c r="VDO168" s="104"/>
      <c r="VDP168" s="83"/>
      <c r="VDQ168" s="90"/>
      <c r="VDR168" s="91"/>
      <c r="VDS168" s="92"/>
      <c r="VDT168" s="93"/>
      <c r="VDU168" s="90"/>
      <c r="VDV168" s="6"/>
      <c r="VDW168" s="86"/>
      <c r="VDX168" s="79"/>
      <c r="VDY168" s="82"/>
      <c r="VDZ168" s="79"/>
      <c r="VEA168" s="104"/>
      <c r="VEB168" s="83"/>
      <c r="VEC168" s="90"/>
      <c r="VED168" s="91"/>
      <c r="VEE168" s="92"/>
      <c r="VEF168" s="93"/>
      <c r="VEG168" s="90"/>
      <c r="VEH168" s="6"/>
      <c r="VEI168" s="86"/>
      <c r="VEJ168" s="79"/>
      <c r="VEK168" s="82"/>
      <c r="VEL168" s="79"/>
      <c r="VEM168" s="104"/>
      <c r="VEN168" s="83"/>
      <c r="VEO168" s="90"/>
      <c r="VEP168" s="91"/>
      <c r="VEQ168" s="92"/>
      <c r="VER168" s="93"/>
      <c r="VES168" s="90"/>
      <c r="VET168" s="6"/>
      <c r="VEU168" s="86"/>
      <c r="VEV168" s="79"/>
      <c r="VEW168" s="82"/>
      <c r="VEX168" s="79"/>
      <c r="VEY168" s="104"/>
      <c r="VEZ168" s="83"/>
      <c r="VFA168" s="90"/>
      <c r="VFB168" s="91"/>
      <c r="VFC168" s="92"/>
      <c r="VFD168" s="93"/>
      <c r="VFE168" s="90"/>
      <c r="VFF168" s="6"/>
      <c r="VFG168" s="86"/>
      <c r="VFH168" s="79"/>
      <c r="VFI168" s="82"/>
      <c r="VFJ168" s="79"/>
      <c r="VFK168" s="104"/>
      <c r="VFL168" s="83"/>
      <c r="VFM168" s="90"/>
      <c r="VFN168" s="91"/>
      <c r="VFO168" s="92"/>
      <c r="VFP168" s="93"/>
      <c r="VFQ168" s="90"/>
      <c r="VFR168" s="6"/>
      <c r="VFS168" s="86"/>
      <c r="VFT168" s="79"/>
      <c r="VFU168" s="82"/>
      <c r="VFV168" s="79"/>
      <c r="VFW168" s="104"/>
      <c r="VFX168" s="83"/>
      <c r="VFY168" s="90"/>
      <c r="VFZ168" s="91"/>
      <c r="VGA168" s="92"/>
      <c r="VGB168" s="93"/>
      <c r="VGC168" s="90"/>
      <c r="VGD168" s="6"/>
      <c r="VGE168" s="86"/>
      <c r="VGF168" s="79"/>
      <c r="VGG168" s="82"/>
      <c r="VGH168" s="79"/>
      <c r="VGI168" s="104"/>
      <c r="VGJ168" s="83"/>
      <c r="VGK168" s="90"/>
      <c r="VGL168" s="91"/>
      <c r="VGM168" s="92"/>
      <c r="VGN168" s="93"/>
      <c r="VGO168" s="90"/>
      <c r="VGP168" s="6"/>
      <c r="VGQ168" s="86"/>
      <c r="VGR168" s="79"/>
      <c r="VGS168" s="82"/>
      <c r="VGT168" s="79"/>
      <c r="VGU168" s="104"/>
      <c r="VGV168" s="83"/>
      <c r="VGW168" s="90"/>
      <c r="VGX168" s="91"/>
      <c r="VGY168" s="92"/>
      <c r="VGZ168" s="93"/>
      <c r="VHA168" s="90"/>
      <c r="VHB168" s="6"/>
      <c r="VHC168" s="86"/>
      <c r="VHD168" s="79"/>
      <c r="VHE168" s="82"/>
      <c r="VHF168" s="79"/>
      <c r="VHG168" s="104"/>
      <c r="VHH168" s="83"/>
      <c r="VHI168" s="90"/>
      <c r="VHJ168" s="91"/>
      <c r="VHK168" s="92"/>
      <c r="VHL168" s="93"/>
      <c r="VHM168" s="90"/>
      <c r="VHN168" s="6"/>
      <c r="VHO168" s="86"/>
      <c r="VHP168" s="79"/>
      <c r="VHQ168" s="82"/>
      <c r="VHR168" s="79"/>
      <c r="VHS168" s="104"/>
      <c r="VHT168" s="83"/>
      <c r="VHU168" s="90"/>
      <c r="VHV168" s="91"/>
      <c r="VHW168" s="92"/>
      <c r="VHX168" s="93"/>
      <c r="VHY168" s="90"/>
      <c r="VHZ168" s="6"/>
      <c r="VIA168" s="86"/>
      <c r="VIB168" s="79"/>
      <c r="VIC168" s="82"/>
      <c r="VID168" s="79"/>
      <c r="VIE168" s="104"/>
      <c r="VIF168" s="83"/>
      <c r="VIG168" s="90"/>
      <c r="VIH168" s="91"/>
      <c r="VII168" s="92"/>
      <c r="VIJ168" s="93"/>
      <c r="VIK168" s="90"/>
      <c r="VIL168" s="6"/>
      <c r="VIM168" s="86"/>
      <c r="VIN168" s="79"/>
      <c r="VIO168" s="82"/>
      <c r="VIP168" s="79"/>
      <c r="VIQ168" s="104"/>
      <c r="VIR168" s="83"/>
      <c r="VIS168" s="90"/>
      <c r="VIT168" s="91"/>
      <c r="VIU168" s="92"/>
      <c r="VIV168" s="93"/>
      <c r="VIW168" s="90"/>
      <c r="VIX168" s="6"/>
      <c r="VIY168" s="86"/>
      <c r="VIZ168" s="79"/>
      <c r="VJA168" s="82"/>
      <c r="VJB168" s="79"/>
      <c r="VJC168" s="104"/>
      <c r="VJD168" s="83"/>
      <c r="VJE168" s="90"/>
      <c r="VJF168" s="91"/>
      <c r="VJG168" s="92"/>
      <c r="VJH168" s="93"/>
      <c r="VJI168" s="90"/>
      <c r="VJJ168" s="6"/>
      <c r="VJK168" s="86"/>
      <c r="VJL168" s="79"/>
      <c r="VJM168" s="82"/>
      <c r="VJN168" s="79"/>
      <c r="VJO168" s="104"/>
      <c r="VJP168" s="83"/>
      <c r="VJQ168" s="90"/>
      <c r="VJR168" s="91"/>
      <c r="VJS168" s="92"/>
      <c r="VJT168" s="93"/>
      <c r="VJU168" s="90"/>
      <c r="VJV168" s="6"/>
      <c r="VJW168" s="86"/>
      <c r="VJX168" s="79"/>
      <c r="VJY168" s="82"/>
      <c r="VJZ168" s="79"/>
      <c r="VKA168" s="104"/>
      <c r="VKB168" s="83"/>
      <c r="VKC168" s="90"/>
      <c r="VKD168" s="91"/>
      <c r="VKE168" s="92"/>
      <c r="VKF168" s="93"/>
      <c r="VKG168" s="90"/>
      <c r="VKH168" s="6"/>
      <c r="VKI168" s="86"/>
      <c r="VKJ168" s="79"/>
      <c r="VKK168" s="82"/>
      <c r="VKL168" s="79"/>
      <c r="VKM168" s="104"/>
      <c r="VKN168" s="83"/>
      <c r="VKO168" s="90"/>
      <c r="VKP168" s="91"/>
      <c r="VKQ168" s="92"/>
      <c r="VKR168" s="93"/>
      <c r="VKS168" s="90"/>
      <c r="VKT168" s="6"/>
      <c r="VKU168" s="86"/>
      <c r="VKV168" s="79"/>
      <c r="VKW168" s="82"/>
      <c r="VKX168" s="79"/>
      <c r="VKY168" s="104"/>
      <c r="VKZ168" s="83"/>
      <c r="VLA168" s="90"/>
      <c r="VLB168" s="91"/>
      <c r="VLC168" s="92"/>
      <c r="VLD168" s="93"/>
      <c r="VLE168" s="90"/>
      <c r="VLF168" s="6"/>
      <c r="VLG168" s="86"/>
      <c r="VLH168" s="79"/>
      <c r="VLI168" s="82"/>
      <c r="VLJ168" s="79"/>
      <c r="VLK168" s="104"/>
      <c r="VLL168" s="83"/>
      <c r="VLM168" s="90"/>
      <c r="VLN168" s="91"/>
      <c r="VLO168" s="92"/>
      <c r="VLP168" s="93"/>
      <c r="VLQ168" s="90"/>
      <c r="VLR168" s="6"/>
      <c r="VLS168" s="86"/>
      <c r="VLT168" s="79"/>
      <c r="VLU168" s="82"/>
      <c r="VLV168" s="79"/>
      <c r="VLW168" s="104"/>
      <c r="VLX168" s="83"/>
      <c r="VLY168" s="90"/>
      <c r="VLZ168" s="91"/>
      <c r="VMA168" s="92"/>
      <c r="VMB168" s="93"/>
      <c r="VMC168" s="90"/>
      <c r="VMD168" s="6"/>
      <c r="VME168" s="86"/>
      <c r="VMF168" s="79"/>
      <c r="VMG168" s="82"/>
      <c r="VMH168" s="79"/>
      <c r="VMI168" s="104"/>
      <c r="VMJ168" s="83"/>
      <c r="VMK168" s="90"/>
      <c r="VML168" s="91"/>
      <c r="VMM168" s="92"/>
      <c r="VMN168" s="93"/>
      <c r="VMO168" s="90"/>
      <c r="VMP168" s="6"/>
      <c r="VMQ168" s="86"/>
      <c r="VMR168" s="79"/>
      <c r="VMS168" s="82"/>
      <c r="VMT168" s="79"/>
      <c r="VMU168" s="104"/>
      <c r="VMV168" s="83"/>
      <c r="VMW168" s="90"/>
      <c r="VMX168" s="91"/>
      <c r="VMY168" s="92"/>
      <c r="VMZ168" s="93"/>
      <c r="VNA168" s="90"/>
      <c r="VNB168" s="6"/>
      <c r="VNC168" s="86"/>
      <c r="VND168" s="79"/>
      <c r="VNE168" s="82"/>
      <c r="VNF168" s="79"/>
      <c r="VNG168" s="104"/>
      <c r="VNH168" s="83"/>
      <c r="VNI168" s="90"/>
      <c r="VNJ168" s="91"/>
      <c r="VNK168" s="92"/>
      <c r="VNL168" s="93"/>
      <c r="VNM168" s="90"/>
      <c r="VNN168" s="6"/>
      <c r="VNO168" s="86"/>
      <c r="VNP168" s="79"/>
      <c r="VNQ168" s="82"/>
      <c r="VNR168" s="79"/>
      <c r="VNS168" s="104"/>
      <c r="VNT168" s="83"/>
      <c r="VNU168" s="90"/>
      <c r="VNV168" s="91"/>
      <c r="VNW168" s="92"/>
      <c r="VNX168" s="93"/>
      <c r="VNY168" s="90"/>
      <c r="VNZ168" s="6"/>
      <c r="VOA168" s="86"/>
      <c r="VOB168" s="79"/>
      <c r="VOC168" s="82"/>
      <c r="VOD168" s="79"/>
      <c r="VOE168" s="104"/>
      <c r="VOF168" s="83"/>
      <c r="VOG168" s="90"/>
      <c r="VOH168" s="91"/>
      <c r="VOI168" s="92"/>
      <c r="VOJ168" s="93"/>
      <c r="VOK168" s="90"/>
      <c r="VOL168" s="6"/>
      <c r="VOM168" s="86"/>
      <c r="VON168" s="79"/>
      <c r="VOO168" s="82"/>
      <c r="VOP168" s="79"/>
      <c r="VOQ168" s="104"/>
      <c r="VOR168" s="83"/>
      <c r="VOS168" s="90"/>
      <c r="VOT168" s="91"/>
      <c r="VOU168" s="92"/>
      <c r="VOV168" s="93"/>
      <c r="VOW168" s="90"/>
      <c r="VOX168" s="6"/>
      <c r="VOY168" s="86"/>
      <c r="VOZ168" s="79"/>
      <c r="VPA168" s="82"/>
      <c r="VPB168" s="79"/>
      <c r="VPC168" s="104"/>
      <c r="VPD168" s="83"/>
      <c r="VPE168" s="90"/>
      <c r="VPF168" s="91"/>
      <c r="VPG168" s="92"/>
      <c r="VPH168" s="93"/>
      <c r="VPI168" s="90"/>
      <c r="VPJ168" s="6"/>
      <c r="VPK168" s="86"/>
      <c r="VPL168" s="79"/>
      <c r="VPM168" s="82"/>
      <c r="VPN168" s="79"/>
      <c r="VPO168" s="104"/>
      <c r="VPP168" s="83"/>
      <c r="VPQ168" s="90"/>
      <c r="VPR168" s="91"/>
      <c r="VPS168" s="92"/>
      <c r="VPT168" s="93"/>
      <c r="VPU168" s="90"/>
      <c r="VPV168" s="6"/>
      <c r="VPW168" s="86"/>
      <c r="VPX168" s="79"/>
      <c r="VPY168" s="82"/>
      <c r="VPZ168" s="79"/>
      <c r="VQA168" s="104"/>
      <c r="VQB168" s="83"/>
      <c r="VQC168" s="90"/>
      <c r="VQD168" s="91"/>
      <c r="VQE168" s="92"/>
      <c r="VQF168" s="93"/>
      <c r="VQG168" s="90"/>
      <c r="VQH168" s="6"/>
      <c r="VQI168" s="86"/>
      <c r="VQJ168" s="79"/>
      <c r="VQK168" s="82"/>
      <c r="VQL168" s="79"/>
      <c r="VQM168" s="104"/>
      <c r="VQN168" s="83"/>
      <c r="VQO168" s="90"/>
      <c r="VQP168" s="91"/>
      <c r="VQQ168" s="92"/>
      <c r="VQR168" s="93"/>
      <c r="VQS168" s="90"/>
      <c r="VQT168" s="6"/>
      <c r="VQU168" s="86"/>
      <c r="VQV168" s="79"/>
      <c r="VQW168" s="82"/>
      <c r="VQX168" s="79"/>
      <c r="VQY168" s="104"/>
      <c r="VQZ168" s="83"/>
      <c r="VRA168" s="90"/>
      <c r="VRB168" s="91"/>
      <c r="VRC168" s="92"/>
      <c r="VRD168" s="93"/>
      <c r="VRE168" s="90"/>
      <c r="VRF168" s="6"/>
      <c r="VRG168" s="86"/>
      <c r="VRH168" s="79"/>
      <c r="VRI168" s="82"/>
      <c r="VRJ168" s="79"/>
      <c r="VRK168" s="104"/>
      <c r="VRL168" s="83"/>
      <c r="VRM168" s="90"/>
      <c r="VRN168" s="91"/>
      <c r="VRO168" s="92"/>
      <c r="VRP168" s="93"/>
      <c r="VRQ168" s="90"/>
      <c r="VRR168" s="6"/>
      <c r="VRS168" s="86"/>
      <c r="VRT168" s="79"/>
      <c r="VRU168" s="82"/>
      <c r="VRV168" s="79"/>
      <c r="VRW168" s="104"/>
      <c r="VRX168" s="83"/>
      <c r="VRY168" s="90"/>
      <c r="VRZ168" s="91"/>
      <c r="VSA168" s="92"/>
      <c r="VSB168" s="93"/>
      <c r="VSC168" s="90"/>
      <c r="VSD168" s="6"/>
      <c r="VSE168" s="86"/>
      <c r="VSF168" s="79"/>
      <c r="VSG168" s="82"/>
      <c r="VSH168" s="79"/>
      <c r="VSI168" s="104"/>
      <c r="VSJ168" s="83"/>
      <c r="VSK168" s="90"/>
      <c r="VSL168" s="91"/>
      <c r="VSM168" s="92"/>
      <c r="VSN168" s="93"/>
      <c r="VSO168" s="90"/>
      <c r="VSP168" s="6"/>
      <c r="VSQ168" s="86"/>
      <c r="VSR168" s="79"/>
      <c r="VSS168" s="82"/>
      <c r="VST168" s="79"/>
      <c r="VSU168" s="104"/>
      <c r="VSV168" s="83"/>
      <c r="VSW168" s="90"/>
      <c r="VSX168" s="91"/>
      <c r="VSY168" s="92"/>
      <c r="VSZ168" s="93"/>
      <c r="VTA168" s="90"/>
      <c r="VTB168" s="6"/>
      <c r="VTC168" s="86"/>
      <c r="VTD168" s="79"/>
      <c r="VTE168" s="82"/>
      <c r="VTF168" s="79"/>
      <c r="VTG168" s="104"/>
      <c r="VTH168" s="83"/>
      <c r="VTI168" s="90"/>
      <c r="VTJ168" s="91"/>
      <c r="VTK168" s="92"/>
      <c r="VTL168" s="93"/>
      <c r="VTM168" s="90"/>
      <c r="VTN168" s="6"/>
      <c r="VTO168" s="86"/>
      <c r="VTP168" s="79"/>
      <c r="VTQ168" s="82"/>
      <c r="VTR168" s="79"/>
      <c r="VTS168" s="104"/>
      <c r="VTT168" s="83"/>
      <c r="VTU168" s="90"/>
      <c r="VTV168" s="91"/>
      <c r="VTW168" s="92"/>
      <c r="VTX168" s="93"/>
      <c r="VTY168" s="90"/>
      <c r="VTZ168" s="6"/>
      <c r="VUA168" s="86"/>
      <c r="VUB168" s="79"/>
      <c r="VUC168" s="82"/>
      <c r="VUD168" s="79"/>
      <c r="VUE168" s="104"/>
      <c r="VUF168" s="83"/>
      <c r="VUG168" s="90"/>
      <c r="VUH168" s="91"/>
      <c r="VUI168" s="92"/>
      <c r="VUJ168" s="93"/>
      <c r="VUK168" s="90"/>
      <c r="VUL168" s="6"/>
      <c r="VUM168" s="86"/>
      <c r="VUN168" s="79"/>
      <c r="VUO168" s="82"/>
      <c r="VUP168" s="79"/>
      <c r="VUQ168" s="104"/>
      <c r="VUR168" s="83"/>
      <c r="VUS168" s="90"/>
      <c r="VUT168" s="91"/>
      <c r="VUU168" s="92"/>
      <c r="VUV168" s="93"/>
      <c r="VUW168" s="90"/>
      <c r="VUX168" s="6"/>
      <c r="VUY168" s="86"/>
      <c r="VUZ168" s="79"/>
      <c r="VVA168" s="82"/>
      <c r="VVB168" s="79"/>
      <c r="VVC168" s="104"/>
      <c r="VVD168" s="83"/>
      <c r="VVE168" s="90"/>
      <c r="VVF168" s="91"/>
      <c r="VVG168" s="92"/>
      <c r="VVH168" s="93"/>
      <c r="VVI168" s="90"/>
      <c r="VVJ168" s="6"/>
      <c r="VVK168" s="86"/>
      <c r="VVL168" s="79"/>
      <c r="VVM168" s="82"/>
      <c r="VVN168" s="79"/>
      <c r="VVO168" s="104"/>
      <c r="VVP168" s="83"/>
      <c r="VVQ168" s="90"/>
      <c r="VVR168" s="91"/>
      <c r="VVS168" s="92"/>
      <c r="VVT168" s="93"/>
      <c r="VVU168" s="90"/>
      <c r="VVV168" s="6"/>
      <c r="VVW168" s="86"/>
      <c r="VVX168" s="79"/>
      <c r="VVY168" s="82"/>
      <c r="VVZ168" s="79"/>
      <c r="VWA168" s="104"/>
      <c r="VWB168" s="83"/>
      <c r="VWC168" s="90"/>
      <c r="VWD168" s="91"/>
      <c r="VWE168" s="92"/>
      <c r="VWF168" s="93"/>
      <c r="VWG168" s="90"/>
      <c r="VWH168" s="6"/>
      <c r="VWI168" s="86"/>
      <c r="VWJ168" s="79"/>
      <c r="VWK168" s="82"/>
      <c r="VWL168" s="79"/>
      <c r="VWM168" s="104"/>
      <c r="VWN168" s="83"/>
      <c r="VWO168" s="90"/>
      <c r="VWP168" s="91"/>
      <c r="VWQ168" s="92"/>
      <c r="VWR168" s="93"/>
      <c r="VWS168" s="90"/>
      <c r="VWT168" s="6"/>
      <c r="VWU168" s="86"/>
      <c r="VWV168" s="79"/>
      <c r="VWW168" s="82"/>
      <c r="VWX168" s="79"/>
      <c r="VWY168" s="104"/>
      <c r="VWZ168" s="83"/>
      <c r="VXA168" s="90"/>
      <c r="VXB168" s="91"/>
      <c r="VXC168" s="92"/>
      <c r="VXD168" s="93"/>
      <c r="VXE168" s="90"/>
      <c r="VXF168" s="6"/>
      <c r="VXG168" s="86"/>
      <c r="VXH168" s="79"/>
      <c r="VXI168" s="82"/>
      <c r="VXJ168" s="79"/>
      <c r="VXK168" s="104"/>
      <c r="VXL168" s="83"/>
      <c r="VXM168" s="90"/>
      <c r="VXN168" s="91"/>
      <c r="VXO168" s="92"/>
      <c r="VXP168" s="93"/>
      <c r="VXQ168" s="90"/>
      <c r="VXR168" s="6"/>
      <c r="VXS168" s="86"/>
      <c r="VXT168" s="79"/>
      <c r="VXU168" s="82"/>
      <c r="VXV168" s="79"/>
      <c r="VXW168" s="104"/>
      <c r="VXX168" s="83"/>
      <c r="VXY168" s="90"/>
      <c r="VXZ168" s="91"/>
      <c r="VYA168" s="92"/>
      <c r="VYB168" s="93"/>
      <c r="VYC168" s="90"/>
      <c r="VYD168" s="6"/>
      <c r="VYE168" s="86"/>
      <c r="VYF168" s="79"/>
      <c r="VYG168" s="82"/>
      <c r="VYH168" s="79"/>
      <c r="VYI168" s="104"/>
      <c r="VYJ168" s="83"/>
      <c r="VYK168" s="90"/>
      <c r="VYL168" s="91"/>
      <c r="VYM168" s="92"/>
      <c r="VYN168" s="93"/>
      <c r="VYO168" s="90"/>
      <c r="VYP168" s="6"/>
      <c r="VYQ168" s="86"/>
      <c r="VYR168" s="79"/>
      <c r="VYS168" s="82"/>
      <c r="VYT168" s="79"/>
      <c r="VYU168" s="104"/>
      <c r="VYV168" s="83"/>
      <c r="VYW168" s="90"/>
      <c r="VYX168" s="91"/>
      <c r="VYY168" s="92"/>
      <c r="VYZ168" s="93"/>
      <c r="VZA168" s="90"/>
      <c r="VZB168" s="6"/>
      <c r="VZC168" s="86"/>
      <c r="VZD168" s="79"/>
      <c r="VZE168" s="82"/>
      <c r="VZF168" s="79"/>
      <c r="VZG168" s="104"/>
      <c r="VZH168" s="83"/>
      <c r="VZI168" s="90"/>
      <c r="VZJ168" s="91"/>
      <c r="VZK168" s="92"/>
      <c r="VZL168" s="93"/>
      <c r="VZM168" s="90"/>
      <c r="VZN168" s="6"/>
      <c r="VZO168" s="86"/>
      <c r="VZP168" s="79"/>
      <c r="VZQ168" s="82"/>
      <c r="VZR168" s="79"/>
      <c r="VZS168" s="104"/>
      <c r="VZT168" s="83"/>
      <c r="VZU168" s="90"/>
      <c r="VZV168" s="91"/>
      <c r="VZW168" s="92"/>
      <c r="VZX168" s="93"/>
      <c r="VZY168" s="90"/>
      <c r="VZZ168" s="6"/>
      <c r="WAA168" s="86"/>
      <c r="WAB168" s="79"/>
      <c r="WAC168" s="82"/>
      <c r="WAD168" s="79"/>
      <c r="WAE168" s="104"/>
      <c r="WAF168" s="83"/>
      <c r="WAG168" s="90"/>
      <c r="WAH168" s="91"/>
      <c r="WAI168" s="92"/>
      <c r="WAJ168" s="93"/>
      <c r="WAK168" s="90"/>
      <c r="WAL168" s="6"/>
      <c r="WAM168" s="86"/>
      <c r="WAN168" s="79"/>
      <c r="WAO168" s="82"/>
      <c r="WAP168" s="79"/>
      <c r="WAQ168" s="104"/>
      <c r="WAR168" s="83"/>
      <c r="WAS168" s="90"/>
      <c r="WAT168" s="91"/>
      <c r="WAU168" s="92"/>
      <c r="WAV168" s="93"/>
      <c r="WAW168" s="90"/>
      <c r="WAX168" s="6"/>
      <c r="WAY168" s="86"/>
      <c r="WAZ168" s="79"/>
      <c r="WBA168" s="82"/>
      <c r="WBB168" s="79"/>
      <c r="WBC168" s="104"/>
      <c r="WBD168" s="83"/>
      <c r="WBE168" s="90"/>
      <c r="WBF168" s="91"/>
      <c r="WBG168" s="92"/>
      <c r="WBH168" s="93"/>
      <c r="WBI168" s="90"/>
      <c r="WBJ168" s="6"/>
      <c r="WBK168" s="86"/>
      <c r="WBL168" s="79"/>
      <c r="WBM168" s="82"/>
      <c r="WBN168" s="79"/>
      <c r="WBO168" s="104"/>
      <c r="WBP168" s="83"/>
      <c r="WBQ168" s="90"/>
      <c r="WBR168" s="91"/>
      <c r="WBS168" s="92"/>
      <c r="WBT168" s="93"/>
      <c r="WBU168" s="90"/>
      <c r="WBV168" s="6"/>
      <c r="WBW168" s="86"/>
      <c r="WBX168" s="79"/>
      <c r="WBY168" s="82"/>
      <c r="WBZ168" s="79"/>
      <c r="WCA168" s="104"/>
      <c r="WCB168" s="83"/>
      <c r="WCC168" s="90"/>
      <c r="WCD168" s="91"/>
      <c r="WCE168" s="92"/>
      <c r="WCF168" s="93"/>
      <c r="WCG168" s="90"/>
      <c r="WCH168" s="6"/>
      <c r="WCI168" s="86"/>
      <c r="WCJ168" s="79"/>
      <c r="WCK168" s="82"/>
      <c r="WCL168" s="79"/>
      <c r="WCM168" s="104"/>
      <c r="WCN168" s="83"/>
      <c r="WCO168" s="90"/>
      <c r="WCP168" s="91"/>
      <c r="WCQ168" s="92"/>
      <c r="WCR168" s="93"/>
      <c r="WCS168" s="90"/>
      <c r="WCT168" s="6"/>
      <c r="WCU168" s="86"/>
      <c r="WCV168" s="79"/>
      <c r="WCW168" s="82"/>
      <c r="WCX168" s="79"/>
      <c r="WCY168" s="104"/>
      <c r="WCZ168" s="83"/>
      <c r="WDA168" s="90"/>
      <c r="WDB168" s="91"/>
      <c r="WDC168" s="92"/>
      <c r="WDD168" s="93"/>
      <c r="WDE168" s="90"/>
      <c r="WDF168" s="6"/>
      <c r="WDG168" s="86"/>
      <c r="WDH168" s="79"/>
      <c r="WDI168" s="82"/>
      <c r="WDJ168" s="79"/>
      <c r="WDK168" s="104"/>
      <c r="WDL168" s="83"/>
      <c r="WDM168" s="90"/>
      <c r="WDN168" s="91"/>
      <c r="WDO168" s="92"/>
      <c r="WDP168" s="93"/>
      <c r="WDQ168" s="90"/>
      <c r="WDR168" s="6"/>
      <c r="WDS168" s="86"/>
      <c r="WDT168" s="79"/>
      <c r="WDU168" s="82"/>
      <c r="WDV168" s="79"/>
      <c r="WDW168" s="104"/>
      <c r="WDX168" s="83"/>
      <c r="WDY168" s="90"/>
      <c r="WDZ168" s="91"/>
      <c r="WEA168" s="92"/>
      <c r="WEB168" s="93"/>
      <c r="WEC168" s="90"/>
      <c r="WED168" s="6"/>
      <c r="WEE168" s="86"/>
      <c r="WEF168" s="79"/>
      <c r="WEG168" s="82"/>
      <c r="WEH168" s="79"/>
      <c r="WEI168" s="104"/>
      <c r="WEJ168" s="83"/>
      <c r="WEK168" s="90"/>
      <c r="WEL168" s="91"/>
      <c r="WEM168" s="92"/>
      <c r="WEN168" s="93"/>
      <c r="WEO168" s="90"/>
      <c r="WEP168" s="6"/>
      <c r="WEQ168" s="86"/>
      <c r="WER168" s="79"/>
      <c r="WES168" s="82"/>
      <c r="WET168" s="79"/>
      <c r="WEU168" s="104"/>
      <c r="WEV168" s="83"/>
      <c r="WEW168" s="90"/>
      <c r="WEX168" s="91"/>
      <c r="WEY168" s="92"/>
      <c r="WEZ168" s="93"/>
      <c r="WFA168" s="90"/>
      <c r="WFB168" s="6"/>
      <c r="WFC168" s="86"/>
      <c r="WFD168" s="79"/>
      <c r="WFE168" s="82"/>
      <c r="WFF168" s="79"/>
      <c r="WFG168" s="104"/>
      <c r="WFH168" s="83"/>
      <c r="WFI168" s="90"/>
      <c r="WFJ168" s="91"/>
      <c r="WFK168" s="92"/>
      <c r="WFL168" s="93"/>
      <c r="WFM168" s="90"/>
      <c r="WFN168" s="6"/>
      <c r="WFO168" s="86"/>
      <c r="WFP168" s="79"/>
      <c r="WFQ168" s="82"/>
      <c r="WFR168" s="79"/>
      <c r="WFS168" s="104"/>
      <c r="WFT168" s="83"/>
      <c r="WFU168" s="90"/>
      <c r="WFV168" s="91"/>
      <c r="WFW168" s="92"/>
      <c r="WFX168" s="93"/>
      <c r="WFY168" s="90"/>
      <c r="WFZ168" s="6"/>
      <c r="WGA168" s="86"/>
      <c r="WGB168" s="79"/>
      <c r="WGC168" s="82"/>
      <c r="WGD168" s="79"/>
      <c r="WGE168" s="104"/>
      <c r="WGF168" s="83"/>
      <c r="WGG168" s="90"/>
      <c r="WGH168" s="91"/>
      <c r="WGI168" s="92"/>
      <c r="WGJ168" s="93"/>
      <c r="WGK168" s="90"/>
      <c r="WGL168" s="6"/>
      <c r="WGM168" s="86"/>
      <c r="WGN168" s="79"/>
      <c r="WGO168" s="82"/>
      <c r="WGP168" s="79"/>
      <c r="WGQ168" s="104"/>
      <c r="WGR168" s="83"/>
      <c r="WGS168" s="90"/>
      <c r="WGT168" s="91"/>
      <c r="WGU168" s="92"/>
      <c r="WGV168" s="93"/>
      <c r="WGW168" s="90"/>
      <c r="WGX168" s="6"/>
      <c r="WGY168" s="86"/>
      <c r="WGZ168" s="79"/>
      <c r="WHA168" s="82"/>
      <c r="WHB168" s="79"/>
      <c r="WHC168" s="104"/>
      <c r="WHD168" s="83"/>
      <c r="WHE168" s="90"/>
      <c r="WHF168" s="91"/>
      <c r="WHG168" s="92"/>
      <c r="WHH168" s="93"/>
      <c r="WHI168" s="90"/>
      <c r="WHJ168" s="6"/>
      <c r="WHK168" s="86"/>
      <c r="WHL168" s="79"/>
      <c r="WHM168" s="82"/>
      <c r="WHN168" s="79"/>
      <c r="WHO168" s="104"/>
      <c r="WHP168" s="83"/>
      <c r="WHQ168" s="90"/>
      <c r="WHR168" s="91"/>
      <c r="WHS168" s="92"/>
      <c r="WHT168" s="93"/>
      <c r="WHU168" s="90"/>
      <c r="WHV168" s="6"/>
      <c r="WHW168" s="86"/>
      <c r="WHX168" s="79"/>
      <c r="WHY168" s="82"/>
      <c r="WHZ168" s="79"/>
      <c r="WIA168" s="104"/>
      <c r="WIB168" s="83"/>
      <c r="WIC168" s="90"/>
      <c r="WID168" s="91"/>
      <c r="WIE168" s="92"/>
      <c r="WIF168" s="93"/>
      <c r="WIG168" s="90"/>
      <c r="WIH168" s="6"/>
      <c r="WII168" s="86"/>
      <c r="WIJ168" s="79"/>
      <c r="WIK168" s="82"/>
      <c r="WIL168" s="79"/>
      <c r="WIM168" s="104"/>
      <c r="WIN168" s="83"/>
      <c r="WIO168" s="90"/>
      <c r="WIP168" s="91"/>
      <c r="WIQ168" s="92"/>
      <c r="WIR168" s="93"/>
      <c r="WIS168" s="90"/>
      <c r="WIT168" s="6"/>
      <c r="WIU168" s="86"/>
      <c r="WIV168" s="79"/>
      <c r="WIW168" s="82"/>
      <c r="WIX168" s="79"/>
      <c r="WIY168" s="104"/>
      <c r="WIZ168" s="83"/>
      <c r="WJA168" s="90"/>
      <c r="WJB168" s="91"/>
      <c r="WJC168" s="92"/>
      <c r="WJD168" s="93"/>
      <c r="WJE168" s="90"/>
      <c r="WJF168" s="6"/>
      <c r="WJG168" s="86"/>
      <c r="WJH168" s="79"/>
      <c r="WJI168" s="82"/>
      <c r="WJJ168" s="79"/>
      <c r="WJK168" s="104"/>
      <c r="WJL168" s="83"/>
      <c r="WJM168" s="90"/>
      <c r="WJN168" s="91"/>
      <c r="WJO168" s="92"/>
      <c r="WJP168" s="93"/>
      <c r="WJQ168" s="90"/>
      <c r="WJR168" s="6"/>
      <c r="WJS168" s="86"/>
      <c r="WJT168" s="79"/>
      <c r="WJU168" s="82"/>
      <c r="WJV168" s="79"/>
      <c r="WJW168" s="104"/>
      <c r="WJX168" s="83"/>
      <c r="WJY168" s="90"/>
      <c r="WJZ168" s="91"/>
      <c r="WKA168" s="92"/>
      <c r="WKB168" s="93"/>
      <c r="WKC168" s="90"/>
      <c r="WKD168" s="6"/>
      <c r="WKE168" s="86"/>
      <c r="WKF168" s="79"/>
      <c r="WKG168" s="82"/>
      <c r="WKH168" s="79"/>
      <c r="WKI168" s="104"/>
      <c r="WKJ168" s="83"/>
      <c r="WKK168" s="90"/>
      <c r="WKL168" s="91"/>
      <c r="WKM168" s="92"/>
      <c r="WKN168" s="93"/>
      <c r="WKO168" s="90"/>
      <c r="WKP168" s="6"/>
      <c r="WKQ168" s="86"/>
      <c r="WKR168" s="79"/>
      <c r="WKS168" s="82"/>
      <c r="WKT168" s="79"/>
      <c r="WKU168" s="104"/>
      <c r="WKV168" s="83"/>
      <c r="WKW168" s="90"/>
      <c r="WKX168" s="91"/>
      <c r="WKY168" s="92"/>
      <c r="WKZ168" s="93"/>
      <c r="WLA168" s="90"/>
      <c r="WLB168" s="6"/>
      <c r="WLC168" s="86"/>
      <c r="WLD168" s="79"/>
      <c r="WLE168" s="82"/>
      <c r="WLF168" s="79"/>
      <c r="WLG168" s="104"/>
      <c r="WLH168" s="83"/>
      <c r="WLI168" s="90"/>
      <c r="WLJ168" s="91"/>
      <c r="WLK168" s="92"/>
      <c r="WLL168" s="93"/>
      <c r="WLM168" s="90"/>
      <c r="WLN168" s="6"/>
      <c r="WLO168" s="86"/>
      <c r="WLP168" s="79"/>
      <c r="WLQ168" s="82"/>
      <c r="WLR168" s="79"/>
      <c r="WLS168" s="104"/>
      <c r="WLT168" s="83"/>
      <c r="WLU168" s="90"/>
      <c r="WLV168" s="91"/>
      <c r="WLW168" s="92"/>
      <c r="WLX168" s="93"/>
      <c r="WLY168" s="90"/>
      <c r="WLZ168" s="6"/>
      <c r="WMA168" s="86"/>
      <c r="WMB168" s="79"/>
      <c r="WMC168" s="82"/>
      <c r="WMD168" s="79"/>
      <c r="WME168" s="104"/>
      <c r="WMF168" s="83"/>
      <c r="WMG168" s="90"/>
      <c r="WMH168" s="91"/>
      <c r="WMI168" s="92"/>
      <c r="WMJ168" s="93"/>
      <c r="WMK168" s="90"/>
      <c r="WML168" s="6"/>
      <c r="WMM168" s="86"/>
      <c r="WMN168" s="79"/>
      <c r="WMO168" s="82"/>
      <c r="WMP168" s="79"/>
      <c r="WMQ168" s="104"/>
      <c r="WMR168" s="83"/>
      <c r="WMS168" s="90"/>
      <c r="WMT168" s="91"/>
      <c r="WMU168" s="92"/>
      <c r="WMV168" s="93"/>
      <c r="WMW168" s="90"/>
      <c r="WMX168" s="6"/>
      <c r="WMY168" s="86"/>
      <c r="WMZ168" s="79"/>
      <c r="WNA168" s="82"/>
      <c r="WNB168" s="79"/>
      <c r="WNC168" s="104"/>
      <c r="WND168" s="83"/>
      <c r="WNE168" s="90"/>
      <c r="WNF168" s="91"/>
      <c r="WNG168" s="92"/>
      <c r="WNH168" s="93"/>
      <c r="WNI168" s="90"/>
      <c r="WNJ168" s="6"/>
      <c r="WNK168" s="86"/>
      <c r="WNL168" s="79"/>
      <c r="WNM168" s="82"/>
      <c r="WNN168" s="79"/>
      <c r="WNO168" s="104"/>
      <c r="WNP168" s="83"/>
      <c r="WNQ168" s="90"/>
      <c r="WNR168" s="91"/>
      <c r="WNS168" s="92"/>
      <c r="WNT168" s="93"/>
      <c r="WNU168" s="90"/>
      <c r="WNV168" s="6"/>
      <c r="WNW168" s="86"/>
      <c r="WNX168" s="79"/>
      <c r="WNY168" s="82"/>
      <c r="WNZ168" s="79"/>
      <c r="WOA168" s="104"/>
      <c r="WOB168" s="83"/>
      <c r="WOC168" s="90"/>
      <c r="WOD168" s="91"/>
      <c r="WOE168" s="92"/>
      <c r="WOF168" s="93"/>
      <c r="WOG168" s="90"/>
      <c r="WOH168" s="6"/>
      <c r="WOI168" s="86"/>
      <c r="WOJ168" s="79"/>
      <c r="WOK168" s="82"/>
      <c r="WOL168" s="79"/>
      <c r="WOM168" s="104"/>
      <c r="WON168" s="83"/>
      <c r="WOO168" s="90"/>
      <c r="WOP168" s="91"/>
      <c r="WOQ168" s="92"/>
      <c r="WOR168" s="93"/>
      <c r="WOS168" s="90"/>
      <c r="WOT168" s="6"/>
      <c r="WOU168" s="86"/>
      <c r="WOV168" s="79"/>
      <c r="WOW168" s="82"/>
      <c r="WOX168" s="79"/>
      <c r="WOY168" s="104"/>
      <c r="WOZ168" s="83"/>
      <c r="WPA168" s="90"/>
      <c r="WPB168" s="91"/>
      <c r="WPC168" s="92"/>
      <c r="WPD168" s="93"/>
      <c r="WPE168" s="90"/>
      <c r="WPF168" s="6"/>
      <c r="WPG168" s="86"/>
      <c r="WPH168" s="79"/>
      <c r="WPI168" s="82"/>
      <c r="WPJ168" s="79"/>
      <c r="WPK168" s="104"/>
      <c r="WPL168" s="83"/>
      <c r="WPM168" s="90"/>
      <c r="WPN168" s="91"/>
      <c r="WPO168" s="92"/>
      <c r="WPP168" s="93"/>
      <c r="WPQ168" s="90"/>
      <c r="WPR168" s="6"/>
      <c r="WPS168" s="86"/>
      <c r="WPT168" s="79"/>
      <c r="WPU168" s="82"/>
      <c r="WPV168" s="79"/>
      <c r="WPW168" s="104"/>
      <c r="WPX168" s="83"/>
      <c r="WPY168" s="90"/>
      <c r="WPZ168" s="91"/>
      <c r="WQA168" s="92"/>
      <c r="WQB168" s="93"/>
      <c r="WQC168" s="90"/>
      <c r="WQD168" s="6"/>
      <c r="WQE168" s="86"/>
      <c r="WQF168" s="79"/>
      <c r="WQG168" s="82"/>
      <c r="WQH168" s="79"/>
      <c r="WQI168" s="104"/>
      <c r="WQJ168" s="83"/>
      <c r="WQK168" s="90"/>
      <c r="WQL168" s="91"/>
      <c r="WQM168" s="92"/>
      <c r="WQN168" s="93"/>
      <c r="WQO168" s="90"/>
      <c r="WQP168" s="6"/>
      <c r="WQQ168" s="86"/>
      <c r="WQR168" s="79"/>
      <c r="WQS168" s="82"/>
      <c r="WQT168" s="79"/>
      <c r="WQU168" s="104"/>
      <c r="WQV168" s="83"/>
      <c r="WQW168" s="90"/>
      <c r="WQX168" s="91"/>
      <c r="WQY168" s="92"/>
      <c r="WQZ168" s="93"/>
      <c r="WRA168" s="90"/>
      <c r="WRB168" s="6"/>
      <c r="WRC168" s="86"/>
      <c r="WRD168" s="79"/>
      <c r="WRE168" s="82"/>
      <c r="WRF168" s="79"/>
      <c r="WRG168" s="104"/>
      <c r="WRH168" s="83"/>
      <c r="WRI168" s="90"/>
      <c r="WRJ168" s="91"/>
      <c r="WRK168" s="92"/>
      <c r="WRL168" s="93"/>
      <c r="WRM168" s="90"/>
      <c r="WRN168" s="6"/>
      <c r="WRO168" s="86"/>
      <c r="WRP168" s="79"/>
      <c r="WRQ168" s="82"/>
      <c r="WRR168" s="79"/>
      <c r="WRS168" s="104"/>
      <c r="WRT168" s="83"/>
      <c r="WRU168" s="90"/>
      <c r="WRV168" s="91"/>
      <c r="WRW168" s="92"/>
      <c r="WRX168" s="93"/>
      <c r="WRY168" s="90"/>
      <c r="WRZ168" s="6"/>
      <c r="WSA168" s="86"/>
      <c r="WSB168" s="79"/>
      <c r="WSC168" s="82"/>
      <c r="WSD168" s="79"/>
      <c r="WSE168" s="104"/>
      <c r="WSF168" s="83"/>
      <c r="WSG168" s="90"/>
      <c r="WSH168" s="91"/>
      <c r="WSI168" s="92"/>
      <c r="WSJ168" s="93"/>
      <c r="WSK168" s="90"/>
      <c r="WSL168" s="6"/>
      <c r="WSM168" s="86"/>
      <c r="WSN168" s="79"/>
      <c r="WSO168" s="82"/>
      <c r="WSP168" s="79"/>
      <c r="WSQ168" s="104"/>
      <c r="WSR168" s="83"/>
      <c r="WSS168" s="90"/>
      <c r="WST168" s="91"/>
      <c r="WSU168" s="92"/>
      <c r="WSV168" s="93"/>
      <c r="WSW168" s="90"/>
      <c r="WSX168" s="6"/>
      <c r="WSY168" s="86"/>
      <c r="WSZ168" s="79"/>
      <c r="WTA168" s="82"/>
      <c r="WTB168" s="79"/>
      <c r="WTC168" s="104"/>
      <c r="WTD168" s="83"/>
      <c r="WTE168" s="90"/>
      <c r="WTF168" s="91"/>
      <c r="WTG168" s="92"/>
      <c r="WTH168" s="93"/>
      <c r="WTI168" s="90"/>
      <c r="WTJ168" s="6"/>
      <c r="WTK168" s="86"/>
      <c r="WTL168" s="79"/>
      <c r="WTM168" s="82"/>
      <c r="WTN168" s="79"/>
      <c r="WTO168" s="104"/>
      <c r="WTP168" s="83"/>
      <c r="WTQ168" s="90"/>
      <c r="WTR168" s="91"/>
      <c r="WTS168" s="92"/>
      <c r="WTT168" s="93"/>
      <c r="WTU168" s="90"/>
      <c r="WTV168" s="6"/>
      <c r="WTW168" s="86"/>
      <c r="WTX168" s="79"/>
      <c r="WTY168" s="82"/>
      <c r="WTZ168" s="79"/>
      <c r="WUA168" s="104"/>
      <c r="WUB168" s="83"/>
      <c r="WUC168" s="90"/>
      <c r="WUD168" s="91"/>
      <c r="WUE168" s="92"/>
      <c r="WUF168" s="93"/>
      <c r="WUG168" s="90"/>
      <c r="WUH168" s="6"/>
      <c r="WUI168" s="86"/>
      <c r="WUJ168" s="79"/>
      <c r="WUK168" s="82"/>
      <c r="WUL168" s="79"/>
      <c r="WUM168" s="104"/>
      <c r="WUN168" s="83"/>
      <c r="WUO168" s="90"/>
      <c r="WUP168" s="91"/>
      <c r="WUQ168" s="92"/>
      <c r="WUR168" s="93"/>
      <c r="WUS168" s="90"/>
      <c r="WUT168" s="6"/>
      <c r="WUU168" s="86"/>
      <c r="WUV168" s="79"/>
      <c r="WUW168" s="82"/>
      <c r="WUX168" s="79"/>
      <c r="WUY168" s="104"/>
      <c r="WUZ168" s="83"/>
      <c r="WVA168" s="90"/>
      <c r="WVB168" s="91"/>
      <c r="WVC168" s="92"/>
      <c r="WVD168" s="93"/>
      <c r="WVE168" s="90"/>
      <c r="WVF168" s="6"/>
      <c r="WVG168" s="86"/>
      <c r="WVH168" s="79"/>
      <c r="WVI168" s="82"/>
      <c r="WVJ168" s="79"/>
      <c r="WVK168" s="104"/>
      <c r="WVL168" s="83"/>
      <c r="WVM168" s="90"/>
      <c r="WVN168" s="91"/>
      <c r="WVO168" s="92"/>
      <c r="WVP168" s="93"/>
      <c r="WVQ168" s="90"/>
      <c r="WVR168" s="6"/>
      <c r="WVS168" s="86"/>
      <c r="WVT168" s="79"/>
      <c r="WVU168" s="82"/>
      <c r="WVV168" s="79"/>
      <c r="WVW168" s="104"/>
      <c r="WVX168" s="83"/>
      <c r="WVY168" s="90"/>
      <c r="WVZ168" s="91"/>
      <c r="WWA168" s="92"/>
      <c r="WWB168" s="93"/>
      <c r="WWC168" s="90"/>
      <c r="WWD168" s="6"/>
      <c r="WWE168" s="86"/>
      <c r="WWF168" s="79"/>
      <c r="WWG168" s="82"/>
      <c r="WWH168" s="79"/>
      <c r="WWI168" s="104"/>
      <c r="WWJ168" s="83"/>
      <c r="WWK168" s="90"/>
      <c r="WWL168" s="91"/>
      <c r="WWM168" s="92"/>
      <c r="WWN168" s="93"/>
      <c r="WWO168" s="90"/>
      <c r="WWP168" s="6"/>
      <c r="WWQ168" s="86"/>
      <c r="WWR168" s="79"/>
      <c r="WWS168" s="82"/>
      <c r="WWT168" s="79"/>
      <c r="WWU168" s="104"/>
      <c r="WWV168" s="83"/>
      <c r="WWW168" s="90"/>
      <c r="WWX168" s="91"/>
      <c r="WWY168" s="92"/>
      <c r="WWZ168" s="93"/>
      <c r="WXA168" s="90"/>
      <c r="WXB168" s="6"/>
      <c r="WXC168" s="86"/>
      <c r="WXD168" s="79"/>
      <c r="WXE168" s="82"/>
      <c r="WXF168" s="79"/>
      <c r="WXG168" s="104"/>
      <c r="WXH168" s="83"/>
      <c r="WXI168" s="90"/>
      <c r="WXJ168" s="91"/>
      <c r="WXK168" s="92"/>
      <c r="WXL168" s="93"/>
      <c r="WXM168" s="90"/>
      <c r="WXN168" s="6"/>
      <c r="WXO168" s="86"/>
      <c r="WXP168" s="79"/>
      <c r="WXQ168" s="82"/>
      <c r="WXR168" s="79"/>
      <c r="WXS168" s="104"/>
      <c r="WXT168" s="83"/>
      <c r="WXU168" s="90"/>
      <c r="WXV168" s="91"/>
      <c r="WXW168" s="92"/>
      <c r="WXX168" s="93"/>
      <c r="WXY168" s="90"/>
      <c r="WXZ168" s="6"/>
      <c r="WYA168" s="86"/>
      <c r="WYB168" s="79"/>
      <c r="WYC168" s="82"/>
      <c r="WYD168" s="79"/>
      <c r="WYE168" s="104"/>
      <c r="WYF168" s="83"/>
      <c r="WYG168" s="90"/>
      <c r="WYH168" s="91"/>
      <c r="WYI168" s="92"/>
      <c r="WYJ168" s="93"/>
      <c r="WYK168" s="90"/>
      <c r="WYL168" s="6"/>
      <c r="WYM168" s="86"/>
      <c r="WYN168" s="79"/>
      <c r="WYO168" s="82"/>
      <c r="WYP168" s="79"/>
      <c r="WYQ168" s="104"/>
      <c r="WYR168" s="83"/>
      <c r="WYS168" s="90"/>
      <c r="WYT168" s="91"/>
      <c r="WYU168" s="92"/>
      <c r="WYV168" s="93"/>
      <c r="WYW168" s="90"/>
      <c r="WYX168" s="6"/>
      <c r="WYY168" s="86"/>
      <c r="WYZ168" s="79"/>
      <c r="WZA168" s="82"/>
      <c r="WZB168" s="79"/>
      <c r="WZC168" s="104"/>
      <c r="WZD168" s="83"/>
      <c r="WZE168" s="90"/>
      <c r="WZF168" s="91"/>
      <c r="WZG168" s="92"/>
      <c r="WZH168" s="93"/>
      <c r="WZI168" s="90"/>
      <c r="WZJ168" s="6"/>
      <c r="WZK168" s="86"/>
      <c r="WZL168" s="79"/>
      <c r="WZM168" s="82"/>
      <c r="WZN168" s="79"/>
      <c r="WZO168" s="104"/>
      <c r="WZP168" s="83"/>
      <c r="WZQ168" s="90"/>
      <c r="WZR168" s="91"/>
      <c r="WZS168" s="92"/>
      <c r="WZT168" s="93"/>
      <c r="WZU168" s="90"/>
      <c r="WZV168" s="6"/>
      <c r="WZW168" s="86"/>
      <c r="WZX168" s="79"/>
      <c r="WZY168" s="82"/>
      <c r="WZZ168" s="79"/>
      <c r="XAA168" s="104"/>
      <c r="XAB168" s="83"/>
      <c r="XAC168" s="90"/>
      <c r="XAD168" s="91"/>
      <c r="XAE168" s="92"/>
      <c r="XAF168" s="93"/>
      <c r="XAG168" s="90"/>
      <c r="XAH168" s="6"/>
      <c r="XAI168" s="86"/>
      <c r="XAJ168" s="79"/>
      <c r="XAK168" s="82"/>
      <c r="XAL168" s="79"/>
      <c r="XAM168" s="104"/>
      <c r="XAN168" s="83"/>
      <c r="XAO168" s="90"/>
      <c r="XAP168" s="91"/>
      <c r="XAQ168" s="92"/>
      <c r="XAR168" s="93"/>
      <c r="XAS168" s="90"/>
      <c r="XAT168" s="6"/>
      <c r="XAU168" s="86"/>
      <c r="XAV168" s="79"/>
      <c r="XAW168" s="82"/>
      <c r="XAX168" s="79"/>
      <c r="XAY168" s="104"/>
      <c r="XAZ168" s="83"/>
      <c r="XBA168" s="90"/>
      <c r="XBB168" s="91"/>
      <c r="XBC168" s="92"/>
      <c r="XBD168" s="93"/>
      <c r="XBE168" s="90"/>
      <c r="XBF168" s="6"/>
      <c r="XBG168" s="86"/>
      <c r="XBH168" s="79"/>
      <c r="XBI168" s="82"/>
      <c r="XBJ168" s="79"/>
      <c r="XBK168" s="104"/>
      <c r="XBL168" s="83"/>
      <c r="XBM168" s="90"/>
      <c r="XBN168" s="91"/>
      <c r="XBO168" s="92"/>
      <c r="XBP168" s="93"/>
      <c r="XBQ168" s="90"/>
      <c r="XBR168" s="6"/>
      <c r="XBS168" s="86"/>
      <c r="XBT168" s="79"/>
      <c r="XBU168" s="82"/>
      <c r="XBV168" s="79"/>
      <c r="XBW168" s="104"/>
      <c r="XBX168" s="83"/>
      <c r="XBY168" s="90"/>
      <c r="XBZ168" s="91"/>
      <c r="XCA168" s="92"/>
      <c r="XCB168" s="93"/>
      <c r="XCC168" s="90"/>
      <c r="XCD168" s="6"/>
      <c r="XCE168" s="86"/>
      <c r="XCF168" s="79"/>
      <c r="XCG168" s="82"/>
      <c r="XCH168" s="79"/>
      <c r="XCI168" s="104"/>
      <c r="XCJ168" s="83"/>
      <c r="XCK168" s="90"/>
      <c r="XCL168" s="91"/>
      <c r="XCM168" s="92"/>
      <c r="XCN168" s="93"/>
      <c r="XCO168" s="90"/>
      <c r="XCP168" s="6"/>
      <c r="XCQ168" s="86"/>
      <c r="XCR168" s="79"/>
      <c r="XCS168" s="82"/>
      <c r="XCT168" s="79"/>
      <c r="XCU168" s="104"/>
      <c r="XCV168" s="83"/>
      <c r="XCW168" s="90"/>
      <c r="XCX168" s="91"/>
      <c r="XCY168" s="92"/>
      <c r="XCZ168" s="93"/>
      <c r="XDA168" s="90"/>
      <c r="XDB168" s="6"/>
      <c r="XDC168" s="86"/>
      <c r="XDD168" s="79"/>
      <c r="XDE168" s="82"/>
      <c r="XDF168" s="79"/>
      <c r="XDG168" s="104"/>
      <c r="XDH168" s="83"/>
      <c r="XDI168" s="90"/>
      <c r="XDJ168" s="91"/>
      <c r="XDK168" s="92"/>
      <c r="XDL168" s="93"/>
      <c r="XDM168" s="90"/>
      <c r="XDN168" s="6"/>
      <c r="XDO168" s="86"/>
      <c r="XDP168" s="79"/>
      <c r="XDQ168" s="82"/>
      <c r="XDR168" s="79"/>
      <c r="XDS168" s="104"/>
      <c r="XDT168" s="83"/>
      <c r="XDU168" s="90"/>
      <c r="XDV168" s="91"/>
      <c r="XDW168" s="92"/>
      <c r="XDX168" s="93"/>
      <c r="XDY168" s="90"/>
      <c r="XDZ168" s="6"/>
      <c r="XEA168" s="86"/>
      <c r="XEB168" s="79"/>
      <c r="XEC168" s="82"/>
      <c r="XED168" s="79"/>
      <c r="XEE168" s="104"/>
      <c r="XEF168" s="83"/>
      <c r="XEG168" s="90"/>
      <c r="XEH168" s="91"/>
      <c r="XEI168" s="92"/>
    </row>
    <row r="169" spans="1:16363" s="80" customFormat="1" ht="21.75" customHeight="1" outlineLevel="1" x14ac:dyDescent="0.25">
      <c r="A169" s="83">
        <v>26</v>
      </c>
      <c r="B169" s="90" t="s">
        <v>798</v>
      </c>
      <c r="C169" s="91" t="s">
        <v>799</v>
      </c>
      <c r="D169" s="124" t="s">
        <v>56</v>
      </c>
      <c r="E169" s="93" t="s">
        <v>800</v>
      </c>
      <c r="F169" s="90" t="s">
        <v>620</v>
      </c>
      <c r="G169" s="86"/>
      <c r="H169" s="79">
        <v>2338000</v>
      </c>
      <c r="I169" s="84"/>
      <c r="L169" s="108"/>
      <c r="N169" s="82"/>
      <c r="O169" s="79"/>
      <c r="P169" s="104"/>
      <c r="Q169" s="90"/>
      <c r="R169" s="91"/>
      <c r="S169" s="92"/>
      <c r="T169" s="93"/>
      <c r="U169" s="90"/>
      <c r="V169" s="6"/>
      <c r="W169" s="86"/>
      <c r="X169" s="79"/>
      <c r="Y169" s="82"/>
      <c r="Z169" s="79"/>
      <c r="AA169" s="104"/>
      <c r="AB169" s="83"/>
      <c r="AC169" s="90"/>
      <c r="AD169" s="91"/>
      <c r="AE169" s="92"/>
      <c r="AF169" s="93"/>
      <c r="AG169" s="90"/>
      <c r="AH169" s="6"/>
      <c r="AI169" s="86"/>
      <c r="AJ169" s="79"/>
      <c r="AK169" s="82"/>
      <c r="AL169" s="79"/>
      <c r="AM169" s="104"/>
      <c r="AN169" s="83"/>
      <c r="AO169" s="90"/>
      <c r="AP169" s="91"/>
      <c r="AQ169" s="92"/>
      <c r="AR169" s="93"/>
      <c r="AS169" s="90"/>
      <c r="AT169" s="6"/>
      <c r="AU169" s="86"/>
      <c r="AV169" s="79"/>
      <c r="AW169" s="82"/>
      <c r="AX169" s="79"/>
      <c r="AY169" s="104"/>
      <c r="AZ169" s="83"/>
      <c r="BA169" s="90"/>
      <c r="BB169" s="91"/>
      <c r="BC169" s="92"/>
      <c r="BD169" s="93"/>
      <c r="BE169" s="90"/>
      <c r="BF169" s="6"/>
      <c r="BG169" s="86"/>
      <c r="BH169" s="79"/>
      <c r="BI169" s="82"/>
      <c r="BJ169" s="79"/>
      <c r="BK169" s="104"/>
      <c r="BL169" s="83"/>
      <c r="BM169" s="90"/>
      <c r="BN169" s="91"/>
      <c r="BO169" s="92"/>
      <c r="BP169" s="93"/>
      <c r="BQ169" s="90"/>
      <c r="BR169" s="6"/>
      <c r="BS169" s="86"/>
      <c r="BT169" s="79"/>
      <c r="BU169" s="82"/>
      <c r="BV169" s="79"/>
      <c r="BW169" s="104"/>
      <c r="BX169" s="83"/>
      <c r="BY169" s="90"/>
      <c r="BZ169" s="91"/>
      <c r="CA169" s="92"/>
      <c r="CB169" s="93"/>
      <c r="CC169" s="90"/>
      <c r="CD169" s="6"/>
      <c r="CE169" s="86"/>
      <c r="CF169" s="79"/>
      <c r="CG169" s="82"/>
      <c r="CH169" s="79"/>
      <c r="CI169" s="104"/>
      <c r="CJ169" s="83"/>
      <c r="CK169" s="90"/>
      <c r="CL169" s="91"/>
      <c r="CM169" s="92"/>
      <c r="CN169" s="93"/>
      <c r="CO169" s="90"/>
      <c r="CP169" s="6"/>
      <c r="CQ169" s="86"/>
      <c r="CR169" s="79"/>
      <c r="CS169" s="82"/>
      <c r="CT169" s="79"/>
      <c r="CU169" s="104"/>
      <c r="CV169" s="83"/>
      <c r="CW169" s="90"/>
      <c r="CX169" s="91"/>
      <c r="CY169" s="92"/>
      <c r="CZ169" s="93"/>
      <c r="DA169" s="90"/>
      <c r="DB169" s="6"/>
      <c r="DC169" s="86"/>
      <c r="DD169" s="79"/>
      <c r="DE169" s="82"/>
      <c r="DF169" s="79"/>
      <c r="DG169" s="104"/>
      <c r="DH169" s="83"/>
      <c r="DI169" s="90"/>
      <c r="DJ169" s="91"/>
      <c r="DK169" s="92"/>
      <c r="DL169" s="93"/>
      <c r="DM169" s="90"/>
      <c r="DN169" s="6"/>
      <c r="DO169" s="86"/>
      <c r="DP169" s="79"/>
      <c r="DQ169" s="82"/>
      <c r="DR169" s="79"/>
      <c r="DS169" s="104"/>
      <c r="DT169" s="83"/>
      <c r="DU169" s="90"/>
      <c r="DV169" s="91"/>
      <c r="DW169" s="92"/>
      <c r="DX169" s="93"/>
      <c r="DY169" s="90"/>
      <c r="DZ169" s="6"/>
      <c r="EA169" s="86"/>
      <c r="EB169" s="79"/>
      <c r="EC169" s="82"/>
      <c r="ED169" s="79"/>
      <c r="EE169" s="104"/>
      <c r="EF169" s="83"/>
      <c r="EG169" s="90"/>
      <c r="EH169" s="91"/>
      <c r="EI169" s="92"/>
      <c r="EJ169" s="93"/>
      <c r="EK169" s="90"/>
      <c r="EL169" s="6"/>
      <c r="EM169" s="86"/>
      <c r="EN169" s="79"/>
      <c r="EO169" s="82"/>
      <c r="EP169" s="79"/>
      <c r="EQ169" s="104"/>
      <c r="ER169" s="83"/>
      <c r="ES169" s="90"/>
      <c r="ET169" s="91"/>
      <c r="EU169" s="92"/>
      <c r="EV169" s="93"/>
      <c r="EW169" s="90"/>
      <c r="EX169" s="6"/>
      <c r="EY169" s="86"/>
      <c r="EZ169" s="79"/>
      <c r="FA169" s="82"/>
      <c r="FB169" s="79"/>
      <c r="FC169" s="104"/>
      <c r="FD169" s="83"/>
      <c r="FE169" s="90"/>
      <c r="FF169" s="91"/>
      <c r="FG169" s="92"/>
      <c r="FH169" s="93"/>
      <c r="FI169" s="90"/>
      <c r="FJ169" s="6"/>
      <c r="FK169" s="86"/>
      <c r="FL169" s="79"/>
      <c r="FM169" s="82"/>
      <c r="FN169" s="79"/>
      <c r="FO169" s="104"/>
      <c r="FP169" s="83"/>
      <c r="FQ169" s="90"/>
      <c r="FR169" s="91"/>
      <c r="FS169" s="92"/>
      <c r="FT169" s="93"/>
      <c r="FU169" s="90"/>
      <c r="FV169" s="6"/>
      <c r="FW169" s="86"/>
      <c r="FX169" s="79"/>
      <c r="FY169" s="82"/>
      <c r="FZ169" s="79"/>
      <c r="GA169" s="104"/>
      <c r="GB169" s="83"/>
      <c r="GC169" s="90"/>
      <c r="GD169" s="91"/>
      <c r="GE169" s="92"/>
      <c r="GF169" s="93"/>
      <c r="GG169" s="90"/>
      <c r="GH169" s="6"/>
      <c r="GI169" s="86"/>
      <c r="GJ169" s="79"/>
      <c r="GK169" s="82"/>
      <c r="GL169" s="79"/>
      <c r="GM169" s="104"/>
      <c r="GN169" s="83"/>
      <c r="GO169" s="90"/>
      <c r="GP169" s="91"/>
      <c r="GQ169" s="92"/>
      <c r="GR169" s="93"/>
      <c r="GS169" s="90"/>
      <c r="GT169" s="6"/>
      <c r="GU169" s="86"/>
      <c r="GV169" s="79"/>
      <c r="GW169" s="82"/>
      <c r="GX169" s="79"/>
      <c r="GY169" s="104"/>
      <c r="GZ169" s="83"/>
      <c r="HA169" s="90"/>
      <c r="HB169" s="91"/>
      <c r="HC169" s="92"/>
      <c r="HD169" s="93"/>
      <c r="HE169" s="90"/>
      <c r="HF169" s="6"/>
      <c r="HG169" s="86"/>
      <c r="HH169" s="79"/>
      <c r="HI169" s="82"/>
      <c r="HJ169" s="79"/>
      <c r="HK169" s="104"/>
      <c r="HL169" s="83"/>
      <c r="HM169" s="90"/>
      <c r="HN169" s="91"/>
      <c r="HO169" s="92"/>
      <c r="HP169" s="93"/>
      <c r="HQ169" s="90"/>
      <c r="HR169" s="6"/>
      <c r="HS169" s="86"/>
      <c r="HT169" s="79"/>
      <c r="HU169" s="82"/>
      <c r="HV169" s="79"/>
      <c r="HW169" s="104"/>
      <c r="HX169" s="83"/>
      <c r="HY169" s="90"/>
      <c r="HZ169" s="91"/>
      <c r="IA169" s="92"/>
      <c r="IB169" s="93"/>
      <c r="IC169" s="90"/>
      <c r="ID169" s="6"/>
      <c r="IE169" s="86"/>
      <c r="IF169" s="79"/>
      <c r="IG169" s="82"/>
      <c r="IH169" s="79"/>
      <c r="II169" s="104"/>
      <c r="IJ169" s="83"/>
      <c r="IK169" s="90"/>
      <c r="IL169" s="91"/>
      <c r="IM169" s="92"/>
      <c r="IN169" s="93"/>
      <c r="IO169" s="90"/>
      <c r="IP169" s="6"/>
      <c r="IQ169" s="86"/>
      <c r="IR169" s="79"/>
      <c r="IS169" s="82"/>
      <c r="IT169" s="79"/>
      <c r="IU169" s="104"/>
      <c r="IV169" s="83"/>
      <c r="IW169" s="90"/>
      <c r="IX169" s="91"/>
      <c r="IY169" s="92"/>
      <c r="IZ169" s="93"/>
      <c r="JA169" s="90"/>
      <c r="JB169" s="6"/>
      <c r="JC169" s="86"/>
      <c r="JD169" s="79"/>
      <c r="JE169" s="82"/>
      <c r="JF169" s="79"/>
      <c r="JG169" s="104"/>
      <c r="JH169" s="83"/>
      <c r="JI169" s="90"/>
      <c r="JJ169" s="91"/>
      <c r="JK169" s="92"/>
      <c r="JL169" s="93"/>
      <c r="JM169" s="90"/>
      <c r="JN169" s="6"/>
      <c r="JO169" s="86"/>
      <c r="JP169" s="79"/>
      <c r="JQ169" s="82"/>
      <c r="JR169" s="79"/>
      <c r="JS169" s="104"/>
      <c r="JT169" s="83"/>
      <c r="JU169" s="90"/>
      <c r="JV169" s="91"/>
      <c r="JW169" s="92"/>
      <c r="JX169" s="93"/>
      <c r="JY169" s="90"/>
      <c r="JZ169" s="6"/>
      <c r="KA169" s="86"/>
      <c r="KB169" s="79"/>
      <c r="KC169" s="82"/>
      <c r="KD169" s="79"/>
      <c r="KE169" s="104"/>
      <c r="KF169" s="83"/>
      <c r="KG169" s="90"/>
      <c r="KH169" s="91"/>
      <c r="KI169" s="92"/>
      <c r="KJ169" s="93"/>
      <c r="KK169" s="90"/>
      <c r="KL169" s="6"/>
      <c r="KM169" s="86"/>
      <c r="KN169" s="79"/>
      <c r="KO169" s="82"/>
      <c r="KP169" s="79"/>
      <c r="KQ169" s="104"/>
      <c r="KR169" s="83"/>
      <c r="KS169" s="90"/>
      <c r="KT169" s="91"/>
      <c r="KU169" s="92"/>
      <c r="KV169" s="93"/>
      <c r="KW169" s="90"/>
      <c r="KX169" s="6"/>
      <c r="KY169" s="86"/>
      <c r="KZ169" s="79"/>
      <c r="LA169" s="82"/>
      <c r="LB169" s="79"/>
      <c r="LC169" s="104"/>
      <c r="LD169" s="83"/>
      <c r="LE169" s="90"/>
      <c r="LF169" s="91"/>
      <c r="LG169" s="92"/>
      <c r="LH169" s="93"/>
      <c r="LI169" s="90"/>
      <c r="LJ169" s="6"/>
      <c r="LK169" s="86"/>
      <c r="LL169" s="79"/>
      <c r="LM169" s="82"/>
      <c r="LN169" s="79"/>
      <c r="LO169" s="104"/>
      <c r="LP169" s="83"/>
      <c r="LQ169" s="90"/>
      <c r="LR169" s="91"/>
      <c r="LS169" s="92"/>
      <c r="LT169" s="93"/>
      <c r="LU169" s="90"/>
      <c r="LV169" s="6"/>
      <c r="LW169" s="86"/>
      <c r="LX169" s="79"/>
      <c r="LY169" s="82"/>
      <c r="LZ169" s="79"/>
      <c r="MA169" s="104"/>
      <c r="MB169" s="83"/>
      <c r="MC169" s="90"/>
      <c r="MD169" s="91"/>
      <c r="ME169" s="92"/>
      <c r="MF169" s="93"/>
      <c r="MG169" s="90"/>
      <c r="MH169" s="6"/>
      <c r="MI169" s="86"/>
      <c r="MJ169" s="79"/>
      <c r="MK169" s="82"/>
      <c r="ML169" s="79"/>
      <c r="MM169" s="104"/>
      <c r="MN169" s="83"/>
      <c r="MO169" s="90"/>
      <c r="MP169" s="91"/>
      <c r="MQ169" s="92"/>
      <c r="MR169" s="93"/>
      <c r="MS169" s="90"/>
      <c r="MT169" s="6"/>
      <c r="MU169" s="86"/>
      <c r="MV169" s="79"/>
      <c r="MW169" s="82"/>
      <c r="MX169" s="79"/>
      <c r="MY169" s="104"/>
      <c r="MZ169" s="83"/>
      <c r="NA169" s="90"/>
      <c r="NB169" s="91"/>
      <c r="NC169" s="92"/>
      <c r="ND169" s="93"/>
      <c r="NE169" s="90"/>
      <c r="NF169" s="6"/>
      <c r="NG169" s="86"/>
      <c r="NH169" s="79"/>
      <c r="NI169" s="82"/>
      <c r="NJ169" s="79"/>
      <c r="NK169" s="104"/>
      <c r="NL169" s="83"/>
      <c r="NM169" s="90"/>
      <c r="NN169" s="91"/>
      <c r="NO169" s="92"/>
      <c r="NP169" s="93"/>
      <c r="NQ169" s="90"/>
      <c r="NR169" s="6"/>
      <c r="NS169" s="86"/>
      <c r="NT169" s="79"/>
      <c r="NU169" s="82"/>
      <c r="NV169" s="79"/>
      <c r="NW169" s="104"/>
      <c r="NX169" s="83"/>
      <c r="NY169" s="90"/>
      <c r="NZ169" s="91"/>
      <c r="OA169" s="92"/>
      <c r="OB169" s="93"/>
      <c r="OC169" s="90"/>
      <c r="OD169" s="6"/>
      <c r="OE169" s="86"/>
      <c r="OF169" s="79"/>
      <c r="OG169" s="82"/>
      <c r="OH169" s="79"/>
      <c r="OI169" s="104"/>
      <c r="OJ169" s="83"/>
      <c r="OK169" s="90"/>
      <c r="OL169" s="91"/>
      <c r="OM169" s="92"/>
      <c r="ON169" s="93"/>
      <c r="OO169" s="90"/>
      <c r="OP169" s="6"/>
      <c r="OQ169" s="86"/>
      <c r="OR169" s="79"/>
      <c r="OS169" s="82"/>
      <c r="OT169" s="79"/>
      <c r="OU169" s="104"/>
      <c r="OV169" s="83"/>
      <c r="OW169" s="90"/>
      <c r="OX169" s="91"/>
      <c r="OY169" s="92"/>
      <c r="OZ169" s="93"/>
      <c r="PA169" s="90"/>
      <c r="PB169" s="6"/>
      <c r="PC169" s="86"/>
      <c r="PD169" s="79"/>
      <c r="PE169" s="82"/>
      <c r="PF169" s="79"/>
      <c r="PG169" s="104"/>
      <c r="PH169" s="83"/>
      <c r="PI169" s="90"/>
      <c r="PJ169" s="91"/>
      <c r="PK169" s="92"/>
      <c r="PL169" s="93"/>
      <c r="PM169" s="90"/>
      <c r="PN169" s="6"/>
      <c r="PO169" s="86"/>
      <c r="PP169" s="79"/>
      <c r="PQ169" s="82"/>
      <c r="PR169" s="79"/>
      <c r="PS169" s="104"/>
      <c r="PT169" s="83"/>
      <c r="PU169" s="90"/>
      <c r="PV169" s="91"/>
      <c r="PW169" s="92"/>
      <c r="PX169" s="93"/>
      <c r="PY169" s="90"/>
      <c r="PZ169" s="6"/>
      <c r="QA169" s="86"/>
      <c r="QB169" s="79"/>
      <c r="QC169" s="82"/>
      <c r="QD169" s="79"/>
      <c r="QE169" s="104"/>
      <c r="QF169" s="83"/>
      <c r="QG169" s="90"/>
      <c r="QH169" s="91"/>
      <c r="QI169" s="92"/>
      <c r="QJ169" s="93"/>
      <c r="QK169" s="90"/>
      <c r="QL169" s="6"/>
      <c r="QM169" s="86"/>
      <c r="QN169" s="79"/>
      <c r="QO169" s="82"/>
      <c r="QP169" s="79"/>
      <c r="QQ169" s="104"/>
      <c r="QR169" s="83"/>
      <c r="QS169" s="90"/>
      <c r="QT169" s="91"/>
      <c r="QU169" s="92"/>
      <c r="QV169" s="93"/>
      <c r="QW169" s="90"/>
      <c r="QX169" s="6"/>
      <c r="QY169" s="86"/>
      <c r="QZ169" s="79"/>
      <c r="RA169" s="82"/>
      <c r="RB169" s="79"/>
      <c r="RC169" s="104"/>
      <c r="RD169" s="83"/>
      <c r="RE169" s="90"/>
      <c r="RF169" s="91"/>
      <c r="RG169" s="92"/>
      <c r="RH169" s="93"/>
      <c r="RI169" s="90"/>
      <c r="RJ169" s="6"/>
      <c r="RK169" s="86"/>
      <c r="RL169" s="79"/>
      <c r="RM169" s="82"/>
      <c r="RN169" s="79"/>
      <c r="RO169" s="104"/>
      <c r="RP169" s="83"/>
      <c r="RQ169" s="90"/>
      <c r="RR169" s="91"/>
      <c r="RS169" s="92"/>
      <c r="RT169" s="93"/>
      <c r="RU169" s="90"/>
      <c r="RV169" s="6"/>
      <c r="RW169" s="86"/>
      <c r="RX169" s="79"/>
      <c r="RY169" s="82"/>
      <c r="RZ169" s="79"/>
      <c r="SA169" s="104"/>
      <c r="SB169" s="83"/>
      <c r="SC169" s="90"/>
      <c r="SD169" s="91"/>
      <c r="SE169" s="92"/>
      <c r="SF169" s="93"/>
      <c r="SG169" s="90"/>
      <c r="SH169" s="6"/>
      <c r="SI169" s="86"/>
      <c r="SJ169" s="79"/>
      <c r="SK169" s="82"/>
      <c r="SL169" s="79"/>
      <c r="SM169" s="104"/>
      <c r="SN169" s="83"/>
      <c r="SO169" s="90"/>
      <c r="SP169" s="91"/>
      <c r="SQ169" s="92"/>
      <c r="SR169" s="93"/>
      <c r="SS169" s="90"/>
      <c r="ST169" s="6"/>
      <c r="SU169" s="86"/>
      <c r="SV169" s="79"/>
      <c r="SW169" s="82"/>
      <c r="SX169" s="79"/>
      <c r="SY169" s="104"/>
      <c r="SZ169" s="83"/>
      <c r="TA169" s="90"/>
      <c r="TB169" s="91"/>
      <c r="TC169" s="92"/>
      <c r="TD169" s="93"/>
      <c r="TE169" s="90"/>
      <c r="TF169" s="6"/>
      <c r="TG169" s="86"/>
      <c r="TH169" s="79"/>
      <c r="TI169" s="82"/>
      <c r="TJ169" s="79"/>
      <c r="TK169" s="104"/>
      <c r="TL169" s="83"/>
      <c r="TM169" s="90"/>
      <c r="TN169" s="91"/>
      <c r="TO169" s="92"/>
      <c r="TP169" s="93"/>
      <c r="TQ169" s="90"/>
      <c r="TR169" s="6"/>
      <c r="TS169" s="86"/>
      <c r="TT169" s="79"/>
      <c r="TU169" s="82"/>
      <c r="TV169" s="79"/>
      <c r="TW169" s="104"/>
      <c r="TX169" s="83"/>
      <c r="TY169" s="90"/>
      <c r="TZ169" s="91"/>
      <c r="UA169" s="92"/>
      <c r="UB169" s="93"/>
      <c r="UC169" s="90"/>
      <c r="UD169" s="6"/>
      <c r="UE169" s="86"/>
      <c r="UF169" s="79"/>
      <c r="UG169" s="82"/>
      <c r="UH169" s="79"/>
      <c r="UI169" s="104"/>
      <c r="UJ169" s="83"/>
      <c r="UK169" s="90"/>
      <c r="UL169" s="91"/>
      <c r="UM169" s="92"/>
      <c r="UN169" s="93"/>
      <c r="UO169" s="90"/>
      <c r="UP169" s="6"/>
      <c r="UQ169" s="86"/>
      <c r="UR169" s="79"/>
      <c r="US169" s="82"/>
      <c r="UT169" s="79"/>
      <c r="UU169" s="104"/>
      <c r="UV169" s="83"/>
      <c r="UW169" s="90"/>
      <c r="UX169" s="91"/>
      <c r="UY169" s="92"/>
      <c r="UZ169" s="93"/>
      <c r="VA169" s="90"/>
      <c r="VB169" s="6"/>
      <c r="VC169" s="86"/>
      <c r="VD169" s="79"/>
      <c r="VE169" s="82"/>
      <c r="VF169" s="79"/>
      <c r="VG169" s="104"/>
      <c r="VH169" s="83"/>
      <c r="VI169" s="90"/>
      <c r="VJ169" s="91"/>
      <c r="VK169" s="92"/>
      <c r="VL169" s="93"/>
      <c r="VM169" s="90"/>
      <c r="VN169" s="6"/>
      <c r="VO169" s="86"/>
      <c r="VP169" s="79"/>
      <c r="VQ169" s="82"/>
      <c r="VR169" s="79"/>
      <c r="VS169" s="104"/>
      <c r="VT169" s="83"/>
      <c r="VU169" s="90"/>
      <c r="VV169" s="91"/>
      <c r="VW169" s="92"/>
      <c r="VX169" s="93"/>
      <c r="VY169" s="90"/>
      <c r="VZ169" s="6"/>
      <c r="WA169" s="86"/>
      <c r="WB169" s="79"/>
      <c r="WC169" s="82"/>
      <c r="WD169" s="79"/>
      <c r="WE169" s="104"/>
      <c r="WF169" s="83"/>
      <c r="WG169" s="90"/>
      <c r="WH169" s="91"/>
      <c r="WI169" s="92"/>
      <c r="WJ169" s="93"/>
      <c r="WK169" s="90"/>
      <c r="WL169" s="6"/>
      <c r="WM169" s="86"/>
      <c r="WN169" s="79"/>
      <c r="WO169" s="82"/>
      <c r="WP169" s="79"/>
      <c r="WQ169" s="104"/>
      <c r="WR169" s="83"/>
      <c r="WS169" s="90"/>
      <c r="WT169" s="91"/>
      <c r="WU169" s="92"/>
      <c r="WV169" s="93"/>
      <c r="WW169" s="90"/>
      <c r="WX169" s="6"/>
      <c r="WY169" s="86"/>
      <c r="WZ169" s="79"/>
      <c r="XA169" s="82"/>
      <c r="XB169" s="79"/>
      <c r="XC169" s="104"/>
      <c r="XD169" s="83"/>
      <c r="XE169" s="90"/>
      <c r="XF169" s="91"/>
      <c r="XG169" s="92"/>
      <c r="XH169" s="93"/>
      <c r="XI169" s="90"/>
      <c r="XJ169" s="6"/>
      <c r="XK169" s="86"/>
      <c r="XL169" s="79"/>
      <c r="XM169" s="82"/>
      <c r="XN169" s="79"/>
      <c r="XO169" s="104"/>
      <c r="XP169" s="83"/>
      <c r="XQ169" s="90"/>
      <c r="XR169" s="91"/>
      <c r="XS169" s="92"/>
      <c r="XT169" s="93"/>
      <c r="XU169" s="90"/>
      <c r="XV169" s="6"/>
      <c r="XW169" s="86"/>
      <c r="XX169" s="79"/>
      <c r="XY169" s="82"/>
      <c r="XZ169" s="79"/>
      <c r="YA169" s="104"/>
      <c r="YB169" s="83"/>
      <c r="YC169" s="90"/>
      <c r="YD169" s="91"/>
      <c r="YE169" s="92"/>
      <c r="YF169" s="93"/>
      <c r="YG169" s="90"/>
      <c r="YH169" s="6"/>
      <c r="YI169" s="86"/>
      <c r="YJ169" s="79"/>
      <c r="YK169" s="82"/>
      <c r="YL169" s="79"/>
      <c r="YM169" s="104"/>
      <c r="YN169" s="83"/>
      <c r="YO169" s="90"/>
      <c r="YP169" s="91"/>
      <c r="YQ169" s="92"/>
      <c r="YR169" s="93"/>
      <c r="YS169" s="90"/>
      <c r="YT169" s="6"/>
      <c r="YU169" s="86"/>
      <c r="YV169" s="79"/>
      <c r="YW169" s="82"/>
      <c r="YX169" s="79"/>
      <c r="YY169" s="104"/>
      <c r="YZ169" s="83"/>
      <c r="ZA169" s="90"/>
      <c r="ZB169" s="91"/>
      <c r="ZC169" s="92"/>
      <c r="ZD169" s="93"/>
      <c r="ZE169" s="90"/>
      <c r="ZF169" s="6"/>
      <c r="ZG169" s="86"/>
      <c r="ZH169" s="79"/>
      <c r="ZI169" s="82"/>
      <c r="ZJ169" s="79"/>
      <c r="ZK169" s="104"/>
      <c r="ZL169" s="83"/>
      <c r="ZM169" s="90"/>
      <c r="ZN169" s="91"/>
      <c r="ZO169" s="92"/>
      <c r="ZP169" s="93"/>
      <c r="ZQ169" s="90"/>
      <c r="ZR169" s="6"/>
      <c r="ZS169" s="86"/>
      <c r="ZT169" s="79"/>
      <c r="ZU169" s="82"/>
      <c r="ZV169" s="79"/>
      <c r="ZW169" s="104"/>
      <c r="ZX169" s="83"/>
      <c r="ZY169" s="90"/>
      <c r="ZZ169" s="91"/>
      <c r="AAA169" s="92"/>
      <c r="AAB169" s="93"/>
      <c r="AAC169" s="90"/>
      <c r="AAD169" s="6"/>
      <c r="AAE169" s="86"/>
      <c r="AAF169" s="79"/>
      <c r="AAG169" s="82"/>
      <c r="AAH169" s="79"/>
      <c r="AAI169" s="104"/>
      <c r="AAJ169" s="83"/>
      <c r="AAK169" s="90"/>
      <c r="AAL169" s="91"/>
      <c r="AAM169" s="92"/>
      <c r="AAN169" s="93"/>
      <c r="AAO169" s="90"/>
      <c r="AAP169" s="6"/>
      <c r="AAQ169" s="86"/>
      <c r="AAR169" s="79"/>
      <c r="AAS169" s="82"/>
      <c r="AAT169" s="79"/>
      <c r="AAU169" s="104"/>
      <c r="AAV169" s="83"/>
      <c r="AAW169" s="90"/>
      <c r="AAX169" s="91"/>
      <c r="AAY169" s="92"/>
      <c r="AAZ169" s="93"/>
      <c r="ABA169" s="90"/>
      <c r="ABB169" s="6"/>
      <c r="ABC169" s="86"/>
      <c r="ABD169" s="79"/>
      <c r="ABE169" s="82"/>
      <c r="ABF169" s="79"/>
      <c r="ABG169" s="104"/>
      <c r="ABH169" s="83"/>
      <c r="ABI169" s="90"/>
      <c r="ABJ169" s="91"/>
      <c r="ABK169" s="92"/>
      <c r="ABL169" s="93"/>
      <c r="ABM169" s="90"/>
      <c r="ABN169" s="6"/>
      <c r="ABO169" s="86"/>
      <c r="ABP169" s="79"/>
      <c r="ABQ169" s="82"/>
      <c r="ABR169" s="79"/>
      <c r="ABS169" s="104"/>
      <c r="ABT169" s="83"/>
      <c r="ABU169" s="90"/>
      <c r="ABV169" s="91"/>
      <c r="ABW169" s="92"/>
      <c r="ABX169" s="93"/>
      <c r="ABY169" s="90"/>
      <c r="ABZ169" s="6"/>
      <c r="ACA169" s="86"/>
      <c r="ACB169" s="79"/>
      <c r="ACC169" s="82"/>
      <c r="ACD169" s="79"/>
      <c r="ACE169" s="104"/>
      <c r="ACF169" s="83"/>
      <c r="ACG169" s="90"/>
      <c r="ACH169" s="91"/>
      <c r="ACI169" s="92"/>
      <c r="ACJ169" s="93"/>
      <c r="ACK169" s="90"/>
      <c r="ACL169" s="6"/>
      <c r="ACM169" s="86"/>
      <c r="ACN169" s="79"/>
      <c r="ACO169" s="82"/>
      <c r="ACP169" s="79"/>
      <c r="ACQ169" s="104"/>
      <c r="ACR169" s="83"/>
      <c r="ACS169" s="90"/>
      <c r="ACT169" s="91"/>
      <c r="ACU169" s="92"/>
      <c r="ACV169" s="93"/>
      <c r="ACW169" s="90"/>
      <c r="ACX169" s="6"/>
      <c r="ACY169" s="86"/>
      <c r="ACZ169" s="79"/>
      <c r="ADA169" s="82"/>
      <c r="ADB169" s="79"/>
      <c r="ADC169" s="104"/>
      <c r="ADD169" s="83"/>
      <c r="ADE169" s="90"/>
      <c r="ADF169" s="91"/>
      <c r="ADG169" s="92"/>
      <c r="ADH169" s="93"/>
      <c r="ADI169" s="90"/>
      <c r="ADJ169" s="6"/>
      <c r="ADK169" s="86"/>
      <c r="ADL169" s="79"/>
      <c r="ADM169" s="82"/>
      <c r="ADN169" s="79"/>
      <c r="ADO169" s="104"/>
      <c r="ADP169" s="83"/>
      <c r="ADQ169" s="90"/>
      <c r="ADR169" s="91"/>
      <c r="ADS169" s="92"/>
      <c r="ADT169" s="93"/>
      <c r="ADU169" s="90"/>
      <c r="ADV169" s="6"/>
      <c r="ADW169" s="86"/>
      <c r="ADX169" s="79"/>
      <c r="ADY169" s="82"/>
      <c r="ADZ169" s="79"/>
      <c r="AEA169" s="104"/>
      <c r="AEB169" s="83"/>
      <c r="AEC169" s="90"/>
      <c r="AED169" s="91"/>
      <c r="AEE169" s="92"/>
      <c r="AEF169" s="93"/>
      <c r="AEG169" s="90"/>
      <c r="AEH169" s="6"/>
      <c r="AEI169" s="86"/>
      <c r="AEJ169" s="79"/>
      <c r="AEK169" s="82"/>
      <c r="AEL169" s="79"/>
      <c r="AEM169" s="104"/>
      <c r="AEN169" s="83"/>
      <c r="AEO169" s="90"/>
      <c r="AEP169" s="91"/>
      <c r="AEQ169" s="92"/>
      <c r="AER169" s="93"/>
      <c r="AES169" s="90"/>
      <c r="AET169" s="6"/>
      <c r="AEU169" s="86"/>
      <c r="AEV169" s="79"/>
      <c r="AEW169" s="82"/>
      <c r="AEX169" s="79"/>
      <c r="AEY169" s="104"/>
      <c r="AEZ169" s="83"/>
      <c r="AFA169" s="90"/>
      <c r="AFB169" s="91"/>
      <c r="AFC169" s="92"/>
      <c r="AFD169" s="93"/>
      <c r="AFE169" s="90"/>
      <c r="AFF169" s="6"/>
      <c r="AFG169" s="86"/>
      <c r="AFH169" s="79"/>
      <c r="AFI169" s="82"/>
      <c r="AFJ169" s="79"/>
      <c r="AFK169" s="104"/>
      <c r="AFL169" s="83"/>
      <c r="AFM169" s="90"/>
      <c r="AFN169" s="91"/>
      <c r="AFO169" s="92"/>
      <c r="AFP169" s="93"/>
      <c r="AFQ169" s="90"/>
      <c r="AFR169" s="6"/>
      <c r="AFS169" s="86"/>
      <c r="AFT169" s="79"/>
      <c r="AFU169" s="82"/>
      <c r="AFV169" s="79"/>
      <c r="AFW169" s="104"/>
      <c r="AFX169" s="83"/>
      <c r="AFY169" s="90"/>
      <c r="AFZ169" s="91"/>
      <c r="AGA169" s="92"/>
      <c r="AGB169" s="93"/>
      <c r="AGC169" s="90"/>
      <c r="AGD169" s="6"/>
      <c r="AGE169" s="86"/>
      <c r="AGF169" s="79"/>
      <c r="AGG169" s="82"/>
      <c r="AGH169" s="79"/>
      <c r="AGI169" s="104"/>
      <c r="AGJ169" s="83"/>
      <c r="AGK169" s="90"/>
      <c r="AGL169" s="91"/>
      <c r="AGM169" s="92"/>
      <c r="AGN169" s="93"/>
      <c r="AGO169" s="90"/>
      <c r="AGP169" s="6"/>
      <c r="AGQ169" s="86"/>
      <c r="AGR169" s="79"/>
      <c r="AGS169" s="82"/>
      <c r="AGT169" s="79"/>
      <c r="AGU169" s="104"/>
      <c r="AGV169" s="83"/>
      <c r="AGW169" s="90"/>
      <c r="AGX169" s="91"/>
      <c r="AGY169" s="92"/>
      <c r="AGZ169" s="93"/>
      <c r="AHA169" s="90"/>
      <c r="AHB169" s="6"/>
      <c r="AHC169" s="86"/>
      <c r="AHD169" s="79"/>
      <c r="AHE169" s="82"/>
      <c r="AHF169" s="79"/>
      <c r="AHG169" s="104"/>
      <c r="AHH169" s="83"/>
      <c r="AHI169" s="90"/>
      <c r="AHJ169" s="91"/>
      <c r="AHK169" s="92"/>
      <c r="AHL169" s="93"/>
      <c r="AHM169" s="90"/>
      <c r="AHN169" s="6"/>
      <c r="AHO169" s="86"/>
      <c r="AHP169" s="79"/>
      <c r="AHQ169" s="82"/>
      <c r="AHR169" s="79"/>
      <c r="AHS169" s="104"/>
      <c r="AHT169" s="83"/>
      <c r="AHU169" s="90"/>
      <c r="AHV169" s="91"/>
      <c r="AHW169" s="92"/>
      <c r="AHX169" s="93"/>
      <c r="AHY169" s="90"/>
      <c r="AHZ169" s="6"/>
      <c r="AIA169" s="86"/>
      <c r="AIB169" s="79"/>
      <c r="AIC169" s="82"/>
      <c r="AID169" s="79"/>
      <c r="AIE169" s="104"/>
      <c r="AIF169" s="83"/>
      <c r="AIG169" s="90"/>
      <c r="AIH169" s="91"/>
      <c r="AII169" s="92"/>
      <c r="AIJ169" s="93"/>
      <c r="AIK169" s="90"/>
      <c r="AIL169" s="6"/>
      <c r="AIM169" s="86"/>
      <c r="AIN169" s="79"/>
      <c r="AIO169" s="82"/>
      <c r="AIP169" s="79"/>
      <c r="AIQ169" s="104"/>
      <c r="AIR169" s="83"/>
      <c r="AIS169" s="90"/>
      <c r="AIT169" s="91"/>
      <c r="AIU169" s="92"/>
      <c r="AIV169" s="93"/>
      <c r="AIW169" s="90"/>
      <c r="AIX169" s="6"/>
      <c r="AIY169" s="86"/>
      <c r="AIZ169" s="79"/>
      <c r="AJA169" s="82"/>
      <c r="AJB169" s="79"/>
      <c r="AJC169" s="104"/>
      <c r="AJD169" s="83"/>
      <c r="AJE169" s="90"/>
      <c r="AJF169" s="91"/>
      <c r="AJG169" s="92"/>
      <c r="AJH169" s="93"/>
      <c r="AJI169" s="90"/>
      <c r="AJJ169" s="6"/>
      <c r="AJK169" s="86"/>
      <c r="AJL169" s="79"/>
      <c r="AJM169" s="82"/>
      <c r="AJN169" s="79"/>
      <c r="AJO169" s="104"/>
      <c r="AJP169" s="83"/>
      <c r="AJQ169" s="90"/>
      <c r="AJR169" s="91"/>
      <c r="AJS169" s="92"/>
      <c r="AJT169" s="93"/>
      <c r="AJU169" s="90"/>
      <c r="AJV169" s="6"/>
      <c r="AJW169" s="86"/>
      <c r="AJX169" s="79"/>
      <c r="AJY169" s="82"/>
      <c r="AJZ169" s="79"/>
      <c r="AKA169" s="104"/>
      <c r="AKB169" s="83"/>
      <c r="AKC169" s="90"/>
      <c r="AKD169" s="91"/>
      <c r="AKE169" s="92"/>
      <c r="AKF169" s="93"/>
      <c r="AKG169" s="90"/>
      <c r="AKH169" s="6"/>
      <c r="AKI169" s="86"/>
      <c r="AKJ169" s="79"/>
      <c r="AKK169" s="82"/>
      <c r="AKL169" s="79"/>
      <c r="AKM169" s="104"/>
      <c r="AKN169" s="83"/>
      <c r="AKO169" s="90"/>
      <c r="AKP169" s="91"/>
      <c r="AKQ169" s="92"/>
      <c r="AKR169" s="93"/>
      <c r="AKS169" s="90"/>
      <c r="AKT169" s="6"/>
      <c r="AKU169" s="86"/>
      <c r="AKV169" s="79"/>
      <c r="AKW169" s="82"/>
      <c r="AKX169" s="79"/>
      <c r="AKY169" s="104"/>
      <c r="AKZ169" s="83"/>
      <c r="ALA169" s="90"/>
      <c r="ALB169" s="91"/>
      <c r="ALC169" s="92"/>
      <c r="ALD169" s="93"/>
      <c r="ALE169" s="90"/>
      <c r="ALF169" s="6"/>
      <c r="ALG169" s="86"/>
      <c r="ALH169" s="79"/>
      <c r="ALI169" s="82"/>
      <c r="ALJ169" s="79"/>
      <c r="ALK169" s="104"/>
      <c r="ALL169" s="83"/>
      <c r="ALM169" s="90"/>
      <c r="ALN169" s="91"/>
      <c r="ALO169" s="92"/>
      <c r="ALP169" s="93"/>
      <c r="ALQ169" s="90"/>
      <c r="ALR169" s="6"/>
      <c r="ALS169" s="86"/>
      <c r="ALT169" s="79"/>
      <c r="ALU169" s="82"/>
      <c r="ALV169" s="79"/>
      <c r="ALW169" s="104"/>
      <c r="ALX169" s="83"/>
      <c r="ALY169" s="90"/>
      <c r="ALZ169" s="91"/>
      <c r="AMA169" s="92"/>
      <c r="AMB169" s="93"/>
      <c r="AMC169" s="90"/>
      <c r="AMD169" s="6"/>
      <c r="AME169" s="86"/>
      <c r="AMF169" s="79"/>
      <c r="AMG169" s="82"/>
      <c r="AMH169" s="79"/>
      <c r="AMI169" s="104"/>
      <c r="AMJ169" s="83"/>
      <c r="AMK169" s="90"/>
      <c r="AML169" s="91"/>
      <c r="AMM169" s="92"/>
      <c r="AMN169" s="93"/>
      <c r="AMO169" s="90"/>
      <c r="AMP169" s="6"/>
      <c r="AMQ169" s="86"/>
      <c r="AMR169" s="79"/>
      <c r="AMS169" s="82"/>
      <c r="AMT169" s="79"/>
      <c r="AMU169" s="104"/>
      <c r="AMV169" s="83"/>
      <c r="AMW169" s="90"/>
      <c r="AMX169" s="91"/>
      <c r="AMY169" s="92"/>
      <c r="AMZ169" s="93"/>
      <c r="ANA169" s="90"/>
      <c r="ANB169" s="6"/>
      <c r="ANC169" s="86"/>
      <c r="AND169" s="79"/>
      <c r="ANE169" s="82"/>
      <c r="ANF169" s="79"/>
      <c r="ANG169" s="104"/>
      <c r="ANH169" s="83"/>
      <c r="ANI169" s="90"/>
      <c r="ANJ169" s="91"/>
      <c r="ANK169" s="92"/>
      <c r="ANL169" s="93"/>
      <c r="ANM169" s="90"/>
      <c r="ANN169" s="6"/>
      <c r="ANO169" s="86"/>
      <c r="ANP169" s="79"/>
      <c r="ANQ169" s="82"/>
      <c r="ANR169" s="79"/>
      <c r="ANS169" s="104"/>
      <c r="ANT169" s="83"/>
      <c r="ANU169" s="90"/>
      <c r="ANV169" s="91"/>
      <c r="ANW169" s="92"/>
      <c r="ANX169" s="93"/>
      <c r="ANY169" s="90"/>
      <c r="ANZ169" s="6"/>
      <c r="AOA169" s="86"/>
      <c r="AOB169" s="79"/>
      <c r="AOC169" s="82"/>
      <c r="AOD169" s="79"/>
      <c r="AOE169" s="104"/>
      <c r="AOF169" s="83"/>
      <c r="AOG169" s="90"/>
      <c r="AOH169" s="91"/>
      <c r="AOI169" s="92"/>
      <c r="AOJ169" s="93"/>
      <c r="AOK169" s="90"/>
      <c r="AOL169" s="6"/>
      <c r="AOM169" s="86"/>
      <c r="AON169" s="79"/>
      <c r="AOO169" s="82"/>
      <c r="AOP169" s="79"/>
      <c r="AOQ169" s="104"/>
      <c r="AOR169" s="83"/>
      <c r="AOS169" s="90"/>
      <c r="AOT169" s="91"/>
      <c r="AOU169" s="92"/>
      <c r="AOV169" s="93"/>
      <c r="AOW169" s="90"/>
      <c r="AOX169" s="6"/>
      <c r="AOY169" s="86"/>
      <c r="AOZ169" s="79"/>
      <c r="APA169" s="82"/>
      <c r="APB169" s="79"/>
      <c r="APC169" s="104"/>
      <c r="APD169" s="83"/>
      <c r="APE169" s="90"/>
      <c r="APF169" s="91"/>
      <c r="APG169" s="92"/>
      <c r="APH169" s="93"/>
      <c r="API169" s="90"/>
      <c r="APJ169" s="6"/>
      <c r="APK169" s="86"/>
      <c r="APL169" s="79"/>
      <c r="APM169" s="82"/>
      <c r="APN169" s="79"/>
      <c r="APO169" s="104"/>
      <c r="APP169" s="83"/>
      <c r="APQ169" s="90"/>
      <c r="APR169" s="91"/>
      <c r="APS169" s="92"/>
      <c r="APT169" s="93"/>
      <c r="APU169" s="90"/>
      <c r="APV169" s="6"/>
      <c r="APW169" s="86"/>
      <c r="APX169" s="79"/>
      <c r="APY169" s="82"/>
      <c r="APZ169" s="79"/>
      <c r="AQA169" s="104"/>
      <c r="AQB169" s="83"/>
      <c r="AQC169" s="90"/>
      <c r="AQD169" s="91"/>
      <c r="AQE169" s="92"/>
      <c r="AQF169" s="93"/>
      <c r="AQG169" s="90"/>
      <c r="AQH169" s="6"/>
      <c r="AQI169" s="86"/>
      <c r="AQJ169" s="79"/>
      <c r="AQK169" s="82"/>
      <c r="AQL169" s="79"/>
      <c r="AQM169" s="104"/>
      <c r="AQN169" s="83"/>
      <c r="AQO169" s="90"/>
      <c r="AQP169" s="91"/>
      <c r="AQQ169" s="92"/>
      <c r="AQR169" s="93"/>
      <c r="AQS169" s="90"/>
      <c r="AQT169" s="6"/>
      <c r="AQU169" s="86"/>
      <c r="AQV169" s="79"/>
      <c r="AQW169" s="82"/>
      <c r="AQX169" s="79"/>
      <c r="AQY169" s="104"/>
      <c r="AQZ169" s="83"/>
      <c r="ARA169" s="90"/>
      <c r="ARB169" s="91"/>
      <c r="ARC169" s="92"/>
      <c r="ARD169" s="93"/>
      <c r="ARE169" s="90"/>
      <c r="ARF169" s="6"/>
      <c r="ARG169" s="86"/>
      <c r="ARH169" s="79"/>
      <c r="ARI169" s="82"/>
      <c r="ARJ169" s="79"/>
      <c r="ARK169" s="104"/>
      <c r="ARL169" s="83"/>
      <c r="ARM169" s="90"/>
      <c r="ARN169" s="91"/>
      <c r="ARO169" s="92"/>
      <c r="ARP169" s="93"/>
      <c r="ARQ169" s="90"/>
      <c r="ARR169" s="6"/>
      <c r="ARS169" s="86"/>
      <c r="ART169" s="79"/>
      <c r="ARU169" s="82"/>
      <c r="ARV169" s="79"/>
      <c r="ARW169" s="104"/>
      <c r="ARX169" s="83"/>
      <c r="ARY169" s="90"/>
      <c r="ARZ169" s="91"/>
      <c r="ASA169" s="92"/>
      <c r="ASB169" s="93"/>
      <c r="ASC169" s="90"/>
      <c r="ASD169" s="6"/>
      <c r="ASE169" s="86"/>
      <c r="ASF169" s="79"/>
      <c r="ASG169" s="82"/>
      <c r="ASH169" s="79"/>
      <c r="ASI169" s="104"/>
      <c r="ASJ169" s="83"/>
      <c r="ASK169" s="90"/>
      <c r="ASL169" s="91"/>
      <c r="ASM169" s="92"/>
      <c r="ASN169" s="93"/>
      <c r="ASO169" s="90"/>
      <c r="ASP169" s="6"/>
      <c r="ASQ169" s="86"/>
      <c r="ASR169" s="79"/>
      <c r="ASS169" s="82"/>
      <c r="AST169" s="79"/>
      <c r="ASU169" s="104"/>
      <c r="ASV169" s="83"/>
      <c r="ASW169" s="90"/>
      <c r="ASX169" s="91"/>
      <c r="ASY169" s="92"/>
      <c r="ASZ169" s="93"/>
      <c r="ATA169" s="90"/>
      <c r="ATB169" s="6"/>
      <c r="ATC169" s="86"/>
      <c r="ATD169" s="79"/>
      <c r="ATE169" s="82"/>
      <c r="ATF169" s="79"/>
      <c r="ATG169" s="104"/>
      <c r="ATH169" s="83"/>
      <c r="ATI169" s="90"/>
      <c r="ATJ169" s="91"/>
      <c r="ATK169" s="92"/>
      <c r="ATL169" s="93"/>
      <c r="ATM169" s="90"/>
      <c r="ATN169" s="6"/>
      <c r="ATO169" s="86"/>
      <c r="ATP169" s="79"/>
      <c r="ATQ169" s="82"/>
      <c r="ATR169" s="79"/>
      <c r="ATS169" s="104"/>
      <c r="ATT169" s="83"/>
      <c r="ATU169" s="90"/>
      <c r="ATV169" s="91"/>
      <c r="ATW169" s="92"/>
      <c r="ATX169" s="93"/>
      <c r="ATY169" s="90"/>
      <c r="ATZ169" s="6"/>
      <c r="AUA169" s="86"/>
      <c r="AUB169" s="79"/>
      <c r="AUC169" s="82"/>
      <c r="AUD169" s="79"/>
      <c r="AUE169" s="104"/>
      <c r="AUF169" s="83"/>
      <c r="AUG169" s="90"/>
      <c r="AUH169" s="91"/>
      <c r="AUI169" s="92"/>
      <c r="AUJ169" s="93"/>
      <c r="AUK169" s="90"/>
      <c r="AUL169" s="6"/>
      <c r="AUM169" s="86"/>
      <c r="AUN169" s="79"/>
      <c r="AUO169" s="82"/>
      <c r="AUP169" s="79"/>
      <c r="AUQ169" s="104"/>
      <c r="AUR169" s="83"/>
      <c r="AUS169" s="90"/>
      <c r="AUT169" s="91"/>
      <c r="AUU169" s="92"/>
      <c r="AUV169" s="93"/>
      <c r="AUW169" s="90"/>
      <c r="AUX169" s="6"/>
      <c r="AUY169" s="86"/>
      <c r="AUZ169" s="79"/>
      <c r="AVA169" s="82"/>
      <c r="AVB169" s="79"/>
      <c r="AVC169" s="104"/>
      <c r="AVD169" s="83"/>
      <c r="AVE169" s="90"/>
      <c r="AVF169" s="91"/>
      <c r="AVG169" s="92"/>
      <c r="AVH169" s="93"/>
      <c r="AVI169" s="90"/>
      <c r="AVJ169" s="6"/>
      <c r="AVK169" s="86"/>
      <c r="AVL169" s="79"/>
      <c r="AVM169" s="82"/>
      <c r="AVN169" s="79"/>
      <c r="AVO169" s="104"/>
      <c r="AVP169" s="83"/>
      <c r="AVQ169" s="90"/>
      <c r="AVR169" s="91"/>
      <c r="AVS169" s="92"/>
      <c r="AVT169" s="93"/>
      <c r="AVU169" s="90"/>
      <c r="AVV169" s="6"/>
      <c r="AVW169" s="86"/>
      <c r="AVX169" s="79"/>
      <c r="AVY169" s="82"/>
      <c r="AVZ169" s="79"/>
      <c r="AWA169" s="104"/>
      <c r="AWB169" s="83"/>
      <c r="AWC169" s="90"/>
      <c r="AWD169" s="91"/>
      <c r="AWE169" s="92"/>
      <c r="AWF169" s="93"/>
      <c r="AWG169" s="90"/>
      <c r="AWH169" s="6"/>
      <c r="AWI169" s="86"/>
      <c r="AWJ169" s="79"/>
      <c r="AWK169" s="82"/>
      <c r="AWL169" s="79"/>
      <c r="AWM169" s="104"/>
      <c r="AWN169" s="83"/>
      <c r="AWO169" s="90"/>
      <c r="AWP169" s="91"/>
      <c r="AWQ169" s="92"/>
      <c r="AWR169" s="93"/>
      <c r="AWS169" s="90"/>
      <c r="AWT169" s="6"/>
      <c r="AWU169" s="86"/>
      <c r="AWV169" s="79"/>
      <c r="AWW169" s="82"/>
      <c r="AWX169" s="79"/>
      <c r="AWY169" s="104"/>
      <c r="AWZ169" s="83"/>
      <c r="AXA169" s="90"/>
      <c r="AXB169" s="91"/>
      <c r="AXC169" s="92"/>
      <c r="AXD169" s="93"/>
      <c r="AXE169" s="90"/>
      <c r="AXF169" s="6"/>
      <c r="AXG169" s="86"/>
      <c r="AXH169" s="79"/>
      <c r="AXI169" s="82"/>
      <c r="AXJ169" s="79"/>
      <c r="AXK169" s="104"/>
      <c r="AXL169" s="83"/>
      <c r="AXM169" s="90"/>
      <c r="AXN169" s="91"/>
      <c r="AXO169" s="92"/>
      <c r="AXP169" s="93"/>
      <c r="AXQ169" s="90"/>
      <c r="AXR169" s="6"/>
      <c r="AXS169" s="86"/>
      <c r="AXT169" s="79"/>
      <c r="AXU169" s="82"/>
      <c r="AXV169" s="79"/>
      <c r="AXW169" s="104"/>
      <c r="AXX169" s="83"/>
      <c r="AXY169" s="90"/>
      <c r="AXZ169" s="91"/>
      <c r="AYA169" s="92"/>
      <c r="AYB169" s="93"/>
      <c r="AYC169" s="90"/>
      <c r="AYD169" s="6"/>
      <c r="AYE169" s="86"/>
      <c r="AYF169" s="79"/>
      <c r="AYG169" s="82"/>
      <c r="AYH169" s="79"/>
      <c r="AYI169" s="104"/>
      <c r="AYJ169" s="83"/>
      <c r="AYK169" s="90"/>
      <c r="AYL169" s="91"/>
      <c r="AYM169" s="92"/>
      <c r="AYN169" s="93"/>
      <c r="AYO169" s="90"/>
      <c r="AYP169" s="6"/>
      <c r="AYQ169" s="86"/>
      <c r="AYR169" s="79"/>
      <c r="AYS169" s="82"/>
      <c r="AYT169" s="79"/>
      <c r="AYU169" s="104"/>
      <c r="AYV169" s="83"/>
      <c r="AYW169" s="90"/>
      <c r="AYX169" s="91"/>
      <c r="AYY169" s="92"/>
      <c r="AYZ169" s="93"/>
      <c r="AZA169" s="90"/>
      <c r="AZB169" s="6"/>
      <c r="AZC169" s="86"/>
      <c r="AZD169" s="79"/>
      <c r="AZE169" s="82"/>
      <c r="AZF169" s="79"/>
      <c r="AZG169" s="104"/>
      <c r="AZH169" s="83"/>
      <c r="AZI169" s="90"/>
      <c r="AZJ169" s="91"/>
      <c r="AZK169" s="92"/>
      <c r="AZL169" s="93"/>
      <c r="AZM169" s="90"/>
      <c r="AZN169" s="6"/>
      <c r="AZO169" s="86"/>
      <c r="AZP169" s="79"/>
      <c r="AZQ169" s="82"/>
      <c r="AZR169" s="79"/>
      <c r="AZS169" s="104"/>
      <c r="AZT169" s="83"/>
      <c r="AZU169" s="90"/>
      <c r="AZV169" s="91"/>
      <c r="AZW169" s="92"/>
      <c r="AZX169" s="93"/>
      <c r="AZY169" s="90"/>
      <c r="AZZ169" s="6"/>
      <c r="BAA169" s="86"/>
      <c r="BAB169" s="79"/>
      <c r="BAC169" s="82"/>
      <c r="BAD169" s="79"/>
      <c r="BAE169" s="104"/>
      <c r="BAF169" s="83"/>
      <c r="BAG169" s="90"/>
      <c r="BAH169" s="91"/>
      <c r="BAI169" s="92"/>
      <c r="BAJ169" s="93"/>
      <c r="BAK169" s="90"/>
      <c r="BAL169" s="6"/>
      <c r="BAM169" s="86"/>
      <c r="BAN169" s="79"/>
      <c r="BAO169" s="82"/>
      <c r="BAP169" s="79"/>
      <c r="BAQ169" s="104"/>
      <c r="BAR169" s="83"/>
      <c r="BAS169" s="90"/>
      <c r="BAT169" s="91"/>
      <c r="BAU169" s="92"/>
      <c r="BAV169" s="93"/>
      <c r="BAW169" s="90"/>
      <c r="BAX169" s="6"/>
      <c r="BAY169" s="86"/>
      <c r="BAZ169" s="79"/>
      <c r="BBA169" s="82"/>
      <c r="BBB169" s="79"/>
      <c r="BBC169" s="104"/>
      <c r="BBD169" s="83"/>
      <c r="BBE169" s="90"/>
      <c r="BBF169" s="91"/>
      <c r="BBG169" s="92"/>
      <c r="BBH169" s="93"/>
      <c r="BBI169" s="90"/>
      <c r="BBJ169" s="6"/>
      <c r="BBK169" s="86"/>
      <c r="BBL169" s="79"/>
      <c r="BBM169" s="82"/>
      <c r="BBN169" s="79"/>
      <c r="BBO169" s="104"/>
      <c r="BBP169" s="83"/>
      <c r="BBQ169" s="90"/>
      <c r="BBR169" s="91"/>
      <c r="BBS169" s="92"/>
      <c r="BBT169" s="93"/>
      <c r="BBU169" s="90"/>
      <c r="BBV169" s="6"/>
      <c r="BBW169" s="86"/>
      <c r="BBX169" s="79"/>
      <c r="BBY169" s="82"/>
      <c r="BBZ169" s="79"/>
      <c r="BCA169" s="104"/>
      <c r="BCB169" s="83"/>
      <c r="BCC169" s="90"/>
      <c r="BCD169" s="91"/>
      <c r="BCE169" s="92"/>
      <c r="BCF169" s="93"/>
      <c r="BCG169" s="90"/>
      <c r="BCH169" s="6"/>
      <c r="BCI169" s="86"/>
      <c r="BCJ169" s="79"/>
      <c r="BCK169" s="82"/>
      <c r="BCL169" s="79"/>
      <c r="BCM169" s="104"/>
      <c r="BCN169" s="83"/>
      <c r="BCO169" s="90"/>
      <c r="BCP169" s="91"/>
      <c r="BCQ169" s="92"/>
      <c r="BCR169" s="93"/>
      <c r="BCS169" s="90"/>
      <c r="BCT169" s="6"/>
      <c r="BCU169" s="86"/>
      <c r="BCV169" s="79"/>
      <c r="BCW169" s="82"/>
      <c r="BCX169" s="79"/>
      <c r="BCY169" s="104"/>
      <c r="BCZ169" s="83"/>
      <c r="BDA169" s="90"/>
      <c r="BDB169" s="91"/>
      <c r="BDC169" s="92"/>
      <c r="BDD169" s="93"/>
      <c r="BDE169" s="90"/>
      <c r="BDF169" s="6"/>
      <c r="BDG169" s="86"/>
      <c r="BDH169" s="79"/>
      <c r="BDI169" s="82"/>
      <c r="BDJ169" s="79"/>
      <c r="BDK169" s="104"/>
      <c r="BDL169" s="83"/>
      <c r="BDM169" s="90"/>
      <c r="BDN169" s="91"/>
      <c r="BDO169" s="92"/>
      <c r="BDP169" s="93"/>
      <c r="BDQ169" s="90"/>
      <c r="BDR169" s="6"/>
      <c r="BDS169" s="86"/>
      <c r="BDT169" s="79"/>
      <c r="BDU169" s="82"/>
      <c r="BDV169" s="79"/>
      <c r="BDW169" s="104"/>
      <c r="BDX169" s="83"/>
      <c r="BDY169" s="90"/>
      <c r="BDZ169" s="91"/>
      <c r="BEA169" s="92"/>
      <c r="BEB169" s="93"/>
      <c r="BEC169" s="90"/>
      <c r="BED169" s="6"/>
      <c r="BEE169" s="86"/>
      <c r="BEF169" s="79"/>
      <c r="BEG169" s="82"/>
      <c r="BEH169" s="79"/>
      <c r="BEI169" s="104"/>
      <c r="BEJ169" s="83"/>
      <c r="BEK169" s="90"/>
      <c r="BEL169" s="91"/>
      <c r="BEM169" s="92"/>
      <c r="BEN169" s="93"/>
      <c r="BEO169" s="90"/>
      <c r="BEP169" s="6"/>
      <c r="BEQ169" s="86"/>
      <c r="BER169" s="79"/>
      <c r="BES169" s="82"/>
      <c r="BET169" s="79"/>
      <c r="BEU169" s="104"/>
      <c r="BEV169" s="83"/>
      <c r="BEW169" s="90"/>
      <c r="BEX169" s="91"/>
      <c r="BEY169" s="92"/>
      <c r="BEZ169" s="93"/>
      <c r="BFA169" s="90"/>
      <c r="BFB169" s="6"/>
      <c r="BFC169" s="86"/>
      <c r="BFD169" s="79"/>
      <c r="BFE169" s="82"/>
      <c r="BFF169" s="79"/>
      <c r="BFG169" s="104"/>
      <c r="BFH169" s="83"/>
      <c r="BFI169" s="90"/>
      <c r="BFJ169" s="91"/>
      <c r="BFK169" s="92"/>
      <c r="BFL169" s="93"/>
      <c r="BFM169" s="90"/>
      <c r="BFN169" s="6"/>
      <c r="BFO169" s="86"/>
      <c r="BFP169" s="79"/>
      <c r="BFQ169" s="82"/>
      <c r="BFR169" s="79"/>
      <c r="BFS169" s="104"/>
      <c r="BFT169" s="83"/>
      <c r="BFU169" s="90"/>
      <c r="BFV169" s="91"/>
      <c r="BFW169" s="92"/>
      <c r="BFX169" s="93"/>
      <c r="BFY169" s="90"/>
      <c r="BFZ169" s="6"/>
      <c r="BGA169" s="86"/>
      <c r="BGB169" s="79"/>
      <c r="BGC169" s="82"/>
      <c r="BGD169" s="79"/>
      <c r="BGE169" s="104"/>
      <c r="BGF169" s="83"/>
      <c r="BGG169" s="90"/>
      <c r="BGH169" s="91"/>
      <c r="BGI169" s="92"/>
      <c r="BGJ169" s="93"/>
      <c r="BGK169" s="90"/>
      <c r="BGL169" s="6"/>
      <c r="BGM169" s="86"/>
      <c r="BGN169" s="79"/>
      <c r="BGO169" s="82"/>
      <c r="BGP169" s="79"/>
      <c r="BGQ169" s="104"/>
      <c r="BGR169" s="83"/>
      <c r="BGS169" s="90"/>
      <c r="BGT169" s="91"/>
      <c r="BGU169" s="92"/>
      <c r="BGV169" s="93"/>
      <c r="BGW169" s="90"/>
      <c r="BGX169" s="6"/>
      <c r="BGY169" s="86"/>
      <c r="BGZ169" s="79"/>
      <c r="BHA169" s="82"/>
      <c r="BHB169" s="79"/>
      <c r="BHC169" s="104"/>
      <c r="BHD169" s="83"/>
      <c r="BHE169" s="90"/>
      <c r="BHF169" s="91"/>
      <c r="BHG169" s="92"/>
      <c r="BHH169" s="93"/>
      <c r="BHI169" s="90"/>
      <c r="BHJ169" s="6"/>
      <c r="BHK169" s="86"/>
      <c r="BHL169" s="79"/>
      <c r="BHM169" s="82"/>
      <c r="BHN169" s="79"/>
      <c r="BHO169" s="104"/>
      <c r="BHP169" s="83"/>
      <c r="BHQ169" s="90"/>
      <c r="BHR169" s="91"/>
      <c r="BHS169" s="92"/>
      <c r="BHT169" s="93"/>
      <c r="BHU169" s="90"/>
      <c r="BHV169" s="6"/>
      <c r="BHW169" s="86"/>
      <c r="BHX169" s="79"/>
      <c r="BHY169" s="82"/>
      <c r="BHZ169" s="79"/>
      <c r="BIA169" s="104"/>
      <c r="BIB169" s="83"/>
      <c r="BIC169" s="90"/>
      <c r="BID169" s="91"/>
      <c r="BIE169" s="92"/>
      <c r="BIF169" s="93"/>
      <c r="BIG169" s="90"/>
      <c r="BIH169" s="6"/>
      <c r="BII169" s="86"/>
      <c r="BIJ169" s="79"/>
      <c r="BIK169" s="82"/>
      <c r="BIL169" s="79"/>
      <c r="BIM169" s="104"/>
      <c r="BIN169" s="83"/>
      <c r="BIO169" s="90"/>
      <c r="BIP169" s="91"/>
      <c r="BIQ169" s="92"/>
      <c r="BIR169" s="93"/>
      <c r="BIS169" s="90"/>
      <c r="BIT169" s="6"/>
      <c r="BIU169" s="86"/>
      <c r="BIV169" s="79"/>
      <c r="BIW169" s="82"/>
      <c r="BIX169" s="79"/>
      <c r="BIY169" s="104"/>
      <c r="BIZ169" s="83"/>
      <c r="BJA169" s="90"/>
      <c r="BJB169" s="91"/>
      <c r="BJC169" s="92"/>
      <c r="BJD169" s="93"/>
      <c r="BJE169" s="90"/>
      <c r="BJF169" s="6"/>
      <c r="BJG169" s="86"/>
      <c r="BJH169" s="79"/>
      <c r="BJI169" s="82"/>
      <c r="BJJ169" s="79"/>
      <c r="BJK169" s="104"/>
      <c r="BJL169" s="83"/>
      <c r="BJM169" s="90"/>
      <c r="BJN169" s="91"/>
      <c r="BJO169" s="92"/>
      <c r="BJP169" s="93"/>
      <c r="BJQ169" s="90"/>
      <c r="BJR169" s="6"/>
      <c r="BJS169" s="86"/>
      <c r="BJT169" s="79"/>
      <c r="BJU169" s="82"/>
      <c r="BJV169" s="79"/>
      <c r="BJW169" s="104"/>
      <c r="BJX169" s="83"/>
      <c r="BJY169" s="90"/>
      <c r="BJZ169" s="91"/>
      <c r="BKA169" s="92"/>
      <c r="BKB169" s="93"/>
      <c r="BKC169" s="90"/>
      <c r="BKD169" s="6"/>
      <c r="BKE169" s="86"/>
      <c r="BKF169" s="79"/>
      <c r="BKG169" s="82"/>
      <c r="BKH169" s="79"/>
      <c r="BKI169" s="104"/>
      <c r="BKJ169" s="83"/>
      <c r="BKK169" s="90"/>
      <c r="BKL169" s="91"/>
      <c r="BKM169" s="92"/>
      <c r="BKN169" s="93"/>
      <c r="BKO169" s="90"/>
      <c r="BKP169" s="6"/>
      <c r="BKQ169" s="86"/>
      <c r="BKR169" s="79"/>
      <c r="BKS169" s="82"/>
      <c r="BKT169" s="79"/>
      <c r="BKU169" s="104"/>
      <c r="BKV169" s="83"/>
      <c r="BKW169" s="90"/>
      <c r="BKX169" s="91"/>
      <c r="BKY169" s="92"/>
      <c r="BKZ169" s="93"/>
      <c r="BLA169" s="90"/>
      <c r="BLB169" s="6"/>
      <c r="BLC169" s="86"/>
      <c r="BLD169" s="79"/>
      <c r="BLE169" s="82"/>
      <c r="BLF169" s="79"/>
      <c r="BLG169" s="104"/>
      <c r="BLH169" s="83"/>
      <c r="BLI169" s="90"/>
      <c r="BLJ169" s="91"/>
      <c r="BLK169" s="92"/>
      <c r="BLL169" s="93"/>
      <c r="BLM169" s="90"/>
      <c r="BLN169" s="6"/>
      <c r="BLO169" s="86"/>
      <c r="BLP169" s="79"/>
      <c r="BLQ169" s="82"/>
      <c r="BLR169" s="79"/>
      <c r="BLS169" s="104"/>
      <c r="BLT169" s="83"/>
      <c r="BLU169" s="90"/>
      <c r="BLV169" s="91"/>
      <c r="BLW169" s="92"/>
      <c r="BLX169" s="93"/>
      <c r="BLY169" s="90"/>
      <c r="BLZ169" s="6"/>
      <c r="BMA169" s="86"/>
      <c r="BMB169" s="79"/>
      <c r="BMC169" s="82"/>
      <c r="BMD169" s="79"/>
      <c r="BME169" s="104"/>
      <c r="BMF169" s="83"/>
      <c r="BMG169" s="90"/>
      <c r="BMH169" s="91"/>
      <c r="BMI169" s="92"/>
      <c r="BMJ169" s="93"/>
      <c r="BMK169" s="90"/>
      <c r="BML169" s="6"/>
      <c r="BMM169" s="86"/>
      <c r="BMN169" s="79"/>
      <c r="BMO169" s="82"/>
      <c r="BMP169" s="79"/>
      <c r="BMQ169" s="104"/>
      <c r="BMR169" s="83"/>
      <c r="BMS169" s="90"/>
      <c r="BMT169" s="91"/>
      <c r="BMU169" s="92"/>
      <c r="BMV169" s="93"/>
      <c r="BMW169" s="90"/>
      <c r="BMX169" s="6"/>
      <c r="BMY169" s="86"/>
      <c r="BMZ169" s="79"/>
      <c r="BNA169" s="82"/>
      <c r="BNB169" s="79"/>
      <c r="BNC169" s="104"/>
      <c r="BND169" s="83"/>
      <c r="BNE169" s="90"/>
      <c r="BNF169" s="91"/>
      <c r="BNG169" s="92"/>
      <c r="BNH169" s="93"/>
      <c r="BNI169" s="90"/>
      <c r="BNJ169" s="6"/>
      <c r="BNK169" s="86"/>
      <c r="BNL169" s="79"/>
      <c r="BNM169" s="82"/>
      <c r="BNN169" s="79"/>
      <c r="BNO169" s="104"/>
      <c r="BNP169" s="83"/>
      <c r="BNQ169" s="90"/>
      <c r="BNR169" s="91"/>
      <c r="BNS169" s="92"/>
      <c r="BNT169" s="93"/>
      <c r="BNU169" s="90"/>
      <c r="BNV169" s="6"/>
      <c r="BNW169" s="86"/>
      <c r="BNX169" s="79"/>
      <c r="BNY169" s="82"/>
      <c r="BNZ169" s="79"/>
      <c r="BOA169" s="104"/>
      <c r="BOB169" s="83"/>
      <c r="BOC169" s="90"/>
      <c r="BOD169" s="91"/>
      <c r="BOE169" s="92"/>
      <c r="BOF169" s="93"/>
      <c r="BOG169" s="90"/>
      <c r="BOH169" s="6"/>
      <c r="BOI169" s="86"/>
      <c r="BOJ169" s="79"/>
      <c r="BOK169" s="82"/>
      <c r="BOL169" s="79"/>
      <c r="BOM169" s="104"/>
      <c r="BON169" s="83"/>
      <c r="BOO169" s="90"/>
      <c r="BOP169" s="91"/>
      <c r="BOQ169" s="92"/>
      <c r="BOR169" s="93"/>
      <c r="BOS169" s="90"/>
      <c r="BOT169" s="6"/>
      <c r="BOU169" s="86"/>
      <c r="BOV169" s="79"/>
      <c r="BOW169" s="82"/>
      <c r="BOX169" s="79"/>
      <c r="BOY169" s="104"/>
      <c r="BOZ169" s="83"/>
      <c r="BPA169" s="90"/>
      <c r="BPB169" s="91"/>
      <c r="BPC169" s="92"/>
      <c r="BPD169" s="93"/>
      <c r="BPE169" s="90"/>
      <c r="BPF169" s="6"/>
      <c r="BPG169" s="86"/>
      <c r="BPH169" s="79"/>
      <c r="BPI169" s="82"/>
      <c r="BPJ169" s="79"/>
      <c r="BPK169" s="104"/>
      <c r="BPL169" s="83"/>
      <c r="BPM169" s="90"/>
      <c r="BPN169" s="91"/>
      <c r="BPO169" s="92"/>
      <c r="BPP169" s="93"/>
      <c r="BPQ169" s="90"/>
      <c r="BPR169" s="6"/>
      <c r="BPS169" s="86"/>
      <c r="BPT169" s="79"/>
      <c r="BPU169" s="82"/>
      <c r="BPV169" s="79"/>
      <c r="BPW169" s="104"/>
      <c r="BPX169" s="83"/>
      <c r="BPY169" s="90"/>
      <c r="BPZ169" s="91"/>
      <c r="BQA169" s="92"/>
      <c r="BQB169" s="93"/>
      <c r="BQC169" s="90"/>
      <c r="BQD169" s="6"/>
      <c r="BQE169" s="86"/>
      <c r="BQF169" s="79"/>
      <c r="BQG169" s="82"/>
      <c r="BQH169" s="79"/>
      <c r="BQI169" s="104"/>
      <c r="BQJ169" s="83"/>
      <c r="BQK169" s="90"/>
      <c r="BQL169" s="91"/>
      <c r="BQM169" s="92"/>
      <c r="BQN169" s="93"/>
      <c r="BQO169" s="90"/>
      <c r="BQP169" s="6"/>
      <c r="BQQ169" s="86"/>
      <c r="BQR169" s="79"/>
      <c r="BQS169" s="82"/>
      <c r="BQT169" s="79"/>
      <c r="BQU169" s="104"/>
      <c r="BQV169" s="83"/>
      <c r="BQW169" s="90"/>
      <c r="BQX169" s="91"/>
      <c r="BQY169" s="92"/>
      <c r="BQZ169" s="93"/>
      <c r="BRA169" s="90"/>
      <c r="BRB169" s="6"/>
      <c r="BRC169" s="86"/>
      <c r="BRD169" s="79"/>
      <c r="BRE169" s="82"/>
      <c r="BRF169" s="79"/>
      <c r="BRG169" s="104"/>
      <c r="BRH169" s="83"/>
      <c r="BRI169" s="90"/>
      <c r="BRJ169" s="91"/>
      <c r="BRK169" s="92"/>
      <c r="BRL169" s="93"/>
      <c r="BRM169" s="90"/>
      <c r="BRN169" s="6"/>
      <c r="BRO169" s="86"/>
      <c r="BRP169" s="79"/>
      <c r="BRQ169" s="82"/>
      <c r="BRR169" s="79"/>
      <c r="BRS169" s="104"/>
      <c r="BRT169" s="83"/>
      <c r="BRU169" s="90"/>
      <c r="BRV169" s="91"/>
      <c r="BRW169" s="92"/>
      <c r="BRX169" s="93"/>
      <c r="BRY169" s="90"/>
      <c r="BRZ169" s="6"/>
      <c r="BSA169" s="86"/>
      <c r="BSB169" s="79"/>
      <c r="BSC169" s="82"/>
      <c r="BSD169" s="79"/>
      <c r="BSE169" s="104"/>
      <c r="BSF169" s="83"/>
      <c r="BSG169" s="90"/>
      <c r="BSH169" s="91"/>
      <c r="BSI169" s="92"/>
      <c r="BSJ169" s="93"/>
      <c r="BSK169" s="90"/>
      <c r="BSL169" s="6"/>
      <c r="BSM169" s="86"/>
      <c r="BSN169" s="79"/>
      <c r="BSO169" s="82"/>
      <c r="BSP169" s="79"/>
      <c r="BSQ169" s="104"/>
      <c r="BSR169" s="83"/>
      <c r="BSS169" s="90"/>
      <c r="BST169" s="91"/>
      <c r="BSU169" s="92"/>
      <c r="BSV169" s="93"/>
      <c r="BSW169" s="90"/>
      <c r="BSX169" s="6"/>
      <c r="BSY169" s="86"/>
      <c r="BSZ169" s="79"/>
      <c r="BTA169" s="82"/>
      <c r="BTB169" s="79"/>
      <c r="BTC169" s="104"/>
      <c r="BTD169" s="83"/>
      <c r="BTE169" s="90"/>
      <c r="BTF169" s="91"/>
      <c r="BTG169" s="92"/>
      <c r="BTH169" s="93"/>
      <c r="BTI169" s="90"/>
      <c r="BTJ169" s="6"/>
      <c r="BTK169" s="86"/>
      <c r="BTL169" s="79"/>
      <c r="BTM169" s="82"/>
      <c r="BTN169" s="79"/>
      <c r="BTO169" s="104"/>
      <c r="BTP169" s="83"/>
      <c r="BTQ169" s="90"/>
      <c r="BTR169" s="91"/>
      <c r="BTS169" s="92"/>
      <c r="BTT169" s="93"/>
      <c r="BTU169" s="90"/>
      <c r="BTV169" s="6"/>
      <c r="BTW169" s="86"/>
      <c r="BTX169" s="79"/>
      <c r="BTY169" s="82"/>
      <c r="BTZ169" s="79"/>
      <c r="BUA169" s="104"/>
      <c r="BUB169" s="83"/>
      <c r="BUC169" s="90"/>
      <c r="BUD169" s="91"/>
      <c r="BUE169" s="92"/>
      <c r="BUF169" s="93"/>
      <c r="BUG169" s="90"/>
      <c r="BUH169" s="6"/>
      <c r="BUI169" s="86"/>
      <c r="BUJ169" s="79"/>
      <c r="BUK169" s="82"/>
      <c r="BUL169" s="79"/>
      <c r="BUM169" s="104"/>
      <c r="BUN169" s="83"/>
      <c r="BUO169" s="90"/>
      <c r="BUP169" s="91"/>
      <c r="BUQ169" s="92"/>
      <c r="BUR169" s="93"/>
      <c r="BUS169" s="90"/>
      <c r="BUT169" s="6"/>
      <c r="BUU169" s="86"/>
      <c r="BUV169" s="79"/>
      <c r="BUW169" s="82"/>
      <c r="BUX169" s="79"/>
      <c r="BUY169" s="104"/>
      <c r="BUZ169" s="83"/>
      <c r="BVA169" s="90"/>
      <c r="BVB169" s="91"/>
      <c r="BVC169" s="92"/>
      <c r="BVD169" s="93"/>
      <c r="BVE169" s="90"/>
      <c r="BVF169" s="6"/>
      <c r="BVG169" s="86"/>
      <c r="BVH169" s="79"/>
      <c r="BVI169" s="82"/>
      <c r="BVJ169" s="79"/>
      <c r="BVK169" s="104"/>
      <c r="BVL169" s="83"/>
      <c r="BVM169" s="90"/>
      <c r="BVN169" s="91"/>
      <c r="BVO169" s="92"/>
      <c r="BVP169" s="93"/>
      <c r="BVQ169" s="90"/>
      <c r="BVR169" s="6"/>
      <c r="BVS169" s="86"/>
      <c r="BVT169" s="79"/>
      <c r="BVU169" s="82"/>
      <c r="BVV169" s="79"/>
      <c r="BVW169" s="104"/>
      <c r="BVX169" s="83"/>
      <c r="BVY169" s="90"/>
      <c r="BVZ169" s="91"/>
      <c r="BWA169" s="92"/>
      <c r="BWB169" s="93"/>
      <c r="BWC169" s="90"/>
      <c r="BWD169" s="6"/>
      <c r="BWE169" s="86"/>
      <c r="BWF169" s="79"/>
      <c r="BWG169" s="82"/>
      <c r="BWH169" s="79"/>
      <c r="BWI169" s="104"/>
      <c r="BWJ169" s="83"/>
      <c r="BWK169" s="90"/>
      <c r="BWL169" s="91"/>
      <c r="BWM169" s="92"/>
      <c r="BWN169" s="93"/>
      <c r="BWO169" s="90"/>
      <c r="BWP169" s="6"/>
      <c r="BWQ169" s="86"/>
      <c r="BWR169" s="79"/>
      <c r="BWS169" s="82"/>
      <c r="BWT169" s="79"/>
      <c r="BWU169" s="104"/>
      <c r="BWV169" s="83"/>
      <c r="BWW169" s="90"/>
      <c r="BWX169" s="91"/>
      <c r="BWY169" s="92"/>
      <c r="BWZ169" s="93"/>
      <c r="BXA169" s="90"/>
      <c r="BXB169" s="6"/>
      <c r="BXC169" s="86"/>
      <c r="BXD169" s="79"/>
      <c r="BXE169" s="82"/>
      <c r="BXF169" s="79"/>
      <c r="BXG169" s="104"/>
      <c r="BXH169" s="83"/>
      <c r="BXI169" s="90"/>
      <c r="BXJ169" s="91"/>
      <c r="BXK169" s="92"/>
      <c r="BXL169" s="93"/>
      <c r="BXM169" s="90"/>
      <c r="BXN169" s="6"/>
      <c r="BXO169" s="86"/>
      <c r="BXP169" s="79"/>
      <c r="BXQ169" s="82"/>
      <c r="BXR169" s="79"/>
      <c r="BXS169" s="104"/>
      <c r="BXT169" s="83"/>
      <c r="BXU169" s="90"/>
      <c r="BXV169" s="91"/>
      <c r="BXW169" s="92"/>
      <c r="BXX169" s="93"/>
      <c r="BXY169" s="90"/>
      <c r="BXZ169" s="6"/>
      <c r="BYA169" s="86"/>
      <c r="BYB169" s="79"/>
      <c r="BYC169" s="82"/>
      <c r="BYD169" s="79"/>
      <c r="BYE169" s="104"/>
      <c r="BYF169" s="83"/>
      <c r="BYG169" s="90"/>
      <c r="BYH169" s="91"/>
      <c r="BYI169" s="92"/>
      <c r="BYJ169" s="93"/>
      <c r="BYK169" s="90"/>
      <c r="BYL169" s="6"/>
      <c r="BYM169" s="86"/>
      <c r="BYN169" s="79"/>
      <c r="BYO169" s="82"/>
      <c r="BYP169" s="79"/>
      <c r="BYQ169" s="104"/>
      <c r="BYR169" s="83"/>
      <c r="BYS169" s="90"/>
      <c r="BYT169" s="91"/>
      <c r="BYU169" s="92"/>
      <c r="BYV169" s="93"/>
      <c r="BYW169" s="90"/>
      <c r="BYX169" s="6"/>
      <c r="BYY169" s="86"/>
      <c r="BYZ169" s="79"/>
      <c r="BZA169" s="82"/>
      <c r="BZB169" s="79"/>
      <c r="BZC169" s="104"/>
      <c r="BZD169" s="83"/>
      <c r="BZE169" s="90"/>
      <c r="BZF169" s="91"/>
      <c r="BZG169" s="92"/>
      <c r="BZH169" s="93"/>
      <c r="BZI169" s="90"/>
      <c r="BZJ169" s="6"/>
      <c r="BZK169" s="86"/>
      <c r="BZL169" s="79"/>
      <c r="BZM169" s="82"/>
      <c r="BZN169" s="79"/>
      <c r="BZO169" s="104"/>
      <c r="BZP169" s="83"/>
      <c r="BZQ169" s="90"/>
      <c r="BZR169" s="91"/>
      <c r="BZS169" s="92"/>
      <c r="BZT169" s="93"/>
      <c r="BZU169" s="90"/>
      <c r="BZV169" s="6"/>
      <c r="BZW169" s="86"/>
      <c r="BZX169" s="79"/>
      <c r="BZY169" s="82"/>
      <c r="BZZ169" s="79"/>
      <c r="CAA169" s="104"/>
      <c r="CAB169" s="83"/>
      <c r="CAC169" s="90"/>
      <c r="CAD169" s="91"/>
      <c r="CAE169" s="92"/>
      <c r="CAF169" s="93"/>
      <c r="CAG169" s="90"/>
      <c r="CAH169" s="6"/>
      <c r="CAI169" s="86"/>
      <c r="CAJ169" s="79"/>
      <c r="CAK169" s="82"/>
      <c r="CAL169" s="79"/>
      <c r="CAM169" s="104"/>
      <c r="CAN169" s="83"/>
      <c r="CAO169" s="90"/>
      <c r="CAP169" s="91"/>
      <c r="CAQ169" s="92"/>
      <c r="CAR169" s="93"/>
      <c r="CAS169" s="90"/>
      <c r="CAT169" s="6"/>
      <c r="CAU169" s="86"/>
      <c r="CAV169" s="79"/>
      <c r="CAW169" s="82"/>
      <c r="CAX169" s="79"/>
      <c r="CAY169" s="104"/>
      <c r="CAZ169" s="83"/>
      <c r="CBA169" s="90"/>
      <c r="CBB169" s="91"/>
      <c r="CBC169" s="92"/>
      <c r="CBD169" s="93"/>
      <c r="CBE169" s="90"/>
      <c r="CBF169" s="6"/>
      <c r="CBG169" s="86"/>
      <c r="CBH169" s="79"/>
      <c r="CBI169" s="82"/>
      <c r="CBJ169" s="79"/>
      <c r="CBK169" s="104"/>
      <c r="CBL169" s="83"/>
      <c r="CBM169" s="90"/>
      <c r="CBN169" s="91"/>
      <c r="CBO169" s="92"/>
      <c r="CBP169" s="93"/>
      <c r="CBQ169" s="90"/>
      <c r="CBR169" s="6"/>
      <c r="CBS169" s="86"/>
      <c r="CBT169" s="79"/>
      <c r="CBU169" s="82"/>
      <c r="CBV169" s="79"/>
      <c r="CBW169" s="104"/>
      <c r="CBX169" s="83"/>
      <c r="CBY169" s="90"/>
      <c r="CBZ169" s="91"/>
      <c r="CCA169" s="92"/>
      <c r="CCB169" s="93"/>
      <c r="CCC169" s="90"/>
      <c r="CCD169" s="6"/>
      <c r="CCE169" s="86"/>
      <c r="CCF169" s="79"/>
      <c r="CCG169" s="82"/>
      <c r="CCH169" s="79"/>
      <c r="CCI169" s="104"/>
      <c r="CCJ169" s="83"/>
      <c r="CCK169" s="90"/>
      <c r="CCL169" s="91"/>
      <c r="CCM169" s="92"/>
      <c r="CCN169" s="93"/>
      <c r="CCO169" s="90"/>
      <c r="CCP169" s="6"/>
      <c r="CCQ169" s="86"/>
      <c r="CCR169" s="79"/>
      <c r="CCS169" s="82"/>
      <c r="CCT169" s="79"/>
      <c r="CCU169" s="104"/>
      <c r="CCV169" s="83"/>
      <c r="CCW169" s="90"/>
      <c r="CCX169" s="91"/>
      <c r="CCY169" s="92"/>
      <c r="CCZ169" s="93"/>
      <c r="CDA169" s="90"/>
      <c r="CDB169" s="6"/>
      <c r="CDC169" s="86"/>
      <c r="CDD169" s="79"/>
      <c r="CDE169" s="82"/>
      <c r="CDF169" s="79"/>
      <c r="CDG169" s="104"/>
      <c r="CDH169" s="83"/>
      <c r="CDI169" s="90"/>
      <c r="CDJ169" s="91"/>
      <c r="CDK169" s="92"/>
      <c r="CDL169" s="93"/>
      <c r="CDM169" s="90"/>
      <c r="CDN169" s="6"/>
      <c r="CDO169" s="86"/>
      <c r="CDP169" s="79"/>
      <c r="CDQ169" s="82"/>
      <c r="CDR169" s="79"/>
      <c r="CDS169" s="104"/>
      <c r="CDT169" s="83"/>
      <c r="CDU169" s="90"/>
      <c r="CDV169" s="91"/>
      <c r="CDW169" s="92"/>
      <c r="CDX169" s="93"/>
      <c r="CDY169" s="90"/>
      <c r="CDZ169" s="6"/>
      <c r="CEA169" s="86"/>
      <c r="CEB169" s="79"/>
      <c r="CEC169" s="82"/>
      <c r="CED169" s="79"/>
      <c r="CEE169" s="104"/>
      <c r="CEF169" s="83"/>
      <c r="CEG169" s="90"/>
      <c r="CEH169" s="91"/>
      <c r="CEI169" s="92"/>
      <c r="CEJ169" s="93"/>
      <c r="CEK169" s="90"/>
      <c r="CEL169" s="6"/>
      <c r="CEM169" s="86"/>
      <c r="CEN169" s="79"/>
      <c r="CEO169" s="82"/>
      <c r="CEP169" s="79"/>
      <c r="CEQ169" s="104"/>
      <c r="CER169" s="83"/>
      <c r="CES169" s="90"/>
      <c r="CET169" s="91"/>
      <c r="CEU169" s="92"/>
      <c r="CEV169" s="93"/>
      <c r="CEW169" s="90"/>
      <c r="CEX169" s="6"/>
      <c r="CEY169" s="86"/>
      <c r="CEZ169" s="79"/>
      <c r="CFA169" s="82"/>
      <c r="CFB169" s="79"/>
      <c r="CFC169" s="104"/>
      <c r="CFD169" s="83"/>
      <c r="CFE169" s="90"/>
      <c r="CFF169" s="91"/>
      <c r="CFG169" s="92"/>
      <c r="CFH169" s="93"/>
      <c r="CFI169" s="90"/>
      <c r="CFJ169" s="6"/>
      <c r="CFK169" s="86"/>
      <c r="CFL169" s="79"/>
      <c r="CFM169" s="82"/>
      <c r="CFN169" s="79"/>
      <c r="CFO169" s="104"/>
      <c r="CFP169" s="83"/>
      <c r="CFQ169" s="90"/>
      <c r="CFR169" s="91"/>
      <c r="CFS169" s="92"/>
      <c r="CFT169" s="93"/>
      <c r="CFU169" s="90"/>
      <c r="CFV169" s="6"/>
      <c r="CFW169" s="86"/>
      <c r="CFX169" s="79"/>
      <c r="CFY169" s="82"/>
      <c r="CFZ169" s="79"/>
      <c r="CGA169" s="104"/>
      <c r="CGB169" s="83"/>
      <c r="CGC169" s="90"/>
      <c r="CGD169" s="91"/>
      <c r="CGE169" s="92"/>
      <c r="CGF169" s="93"/>
      <c r="CGG169" s="90"/>
      <c r="CGH169" s="6"/>
      <c r="CGI169" s="86"/>
      <c r="CGJ169" s="79"/>
      <c r="CGK169" s="82"/>
      <c r="CGL169" s="79"/>
      <c r="CGM169" s="104"/>
      <c r="CGN169" s="83"/>
      <c r="CGO169" s="90"/>
      <c r="CGP169" s="91"/>
      <c r="CGQ169" s="92"/>
      <c r="CGR169" s="93"/>
      <c r="CGS169" s="90"/>
      <c r="CGT169" s="6"/>
      <c r="CGU169" s="86"/>
      <c r="CGV169" s="79"/>
      <c r="CGW169" s="82"/>
      <c r="CGX169" s="79"/>
      <c r="CGY169" s="104"/>
      <c r="CGZ169" s="83"/>
      <c r="CHA169" s="90"/>
      <c r="CHB169" s="91"/>
      <c r="CHC169" s="92"/>
      <c r="CHD169" s="93"/>
      <c r="CHE169" s="90"/>
      <c r="CHF169" s="6"/>
      <c r="CHG169" s="86"/>
      <c r="CHH169" s="79"/>
      <c r="CHI169" s="82"/>
      <c r="CHJ169" s="79"/>
      <c r="CHK169" s="104"/>
      <c r="CHL169" s="83"/>
      <c r="CHM169" s="90"/>
      <c r="CHN169" s="91"/>
      <c r="CHO169" s="92"/>
      <c r="CHP169" s="93"/>
      <c r="CHQ169" s="90"/>
      <c r="CHR169" s="6"/>
      <c r="CHS169" s="86"/>
      <c r="CHT169" s="79"/>
      <c r="CHU169" s="82"/>
      <c r="CHV169" s="79"/>
      <c r="CHW169" s="104"/>
      <c r="CHX169" s="83"/>
      <c r="CHY169" s="90"/>
      <c r="CHZ169" s="91"/>
      <c r="CIA169" s="92"/>
      <c r="CIB169" s="93"/>
      <c r="CIC169" s="90"/>
      <c r="CID169" s="6"/>
      <c r="CIE169" s="86"/>
      <c r="CIF169" s="79"/>
      <c r="CIG169" s="82"/>
      <c r="CIH169" s="79"/>
      <c r="CII169" s="104"/>
      <c r="CIJ169" s="83"/>
      <c r="CIK169" s="90"/>
      <c r="CIL169" s="91"/>
      <c r="CIM169" s="92"/>
      <c r="CIN169" s="93"/>
      <c r="CIO169" s="90"/>
      <c r="CIP169" s="6"/>
      <c r="CIQ169" s="86"/>
      <c r="CIR169" s="79"/>
      <c r="CIS169" s="82"/>
      <c r="CIT169" s="79"/>
      <c r="CIU169" s="104"/>
      <c r="CIV169" s="83"/>
      <c r="CIW169" s="90"/>
      <c r="CIX169" s="91"/>
      <c r="CIY169" s="92"/>
      <c r="CIZ169" s="93"/>
      <c r="CJA169" s="90"/>
      <c r="CJB169" s="6"/>
      <c r="CJC169" s="86"/>
      <c r="CJD169" s="79"/>
      <c r="CJE169" s="82"/>
      <c r="CJF169" s="79"/>
      <c r="CJG169" s="104"/>
      <c r="CJH169" s="83"/>
      <c r="CJI169" s="90"/>
      <c r="CJJ169" s="91"/>
      <c r="CJK169" s="92"/>
      <c r="CJL169" s="93"/>
      <c r="CJM169" s="90"/>
      <c r="CJN169" s="6"/>
      <c r="CJO169" s="86"/>
      <c r="CJP169" s="79"/>
      <c r="CJQ169" s="82"/>
      <c r="CJR169" s="79"/>
      <c r="CJS169" s="104"/>
      <c r="CJT169" s="83"/>
      <c r="CJU169" s="90"/>
      <c r="CJV169" s="91"/>
      <c r="CJW169" s="92"/>
      <c r="CJX169" s="93"/>
      <c r="CJY169" s="90"/>
      <c r="CJZ169" s="6"/>
      <c r="CKA169" s="86"/>
      <c r="CKB169" s="79"/>
      <c r="CKC169" s="82"/>
      <c r="CKD169" s="79"/>
      <c r="CKE169" s="104"/>
      <c r="CKF169" s="83"/>
      <c r="CKG169" s="90"/>
      <c r="CKH169" s="91"/>
      <c r="CKI169" s="92"/>
      <c r="CKJ169" s="93"/>
      <c r="CKK169" s="90"/>
      <c r="CKL169" s="6"/>
      <c r="CKM169" s="86"/>
      <c r="CKN169" s="79"/>
      <c r="CKO169" s="82"/>
      <c r="CKP169" s="79"/>
      <c r="CKQ169" s="104"/>
      <c r="CKR169" s="83"/>
      <c r="CKS169" s="90"/>
      <c r="CKT169" s="91"/>
      <c r="CKU169" s="92"/>
      <c r="CKV169" s="93"/>
      <c r="CKW169" s="90"/>
      <c r="CKX169" s="6"/>
      <c r="CKY169" s="86"/>
      <c r="CKZ169" s="79"/>
      <c r="CLA169" s="82"/>
      <c r="CLB169" s="79"/>
      <c r="CLC169" s="104"/>
      <c r="CLD169" s="83"/>
      <c r="CLE169" s="90"/>
      <c r="CLF169" s="91"/>
      <c r="CLG169" s="92"/>
      <c r="CLH169" s="93"/>
      <c r="CLI169" s="90"/>
      <c r="CLJ169" s="6"/>
      <c r="CLK169" s="86"/>
      <c r="CLL169" s="79"/>
      <c r="CLM169" s="82"/>
      <c r="CLN169" s="79"/>
      <c r="CLO169" s="104"/>
      <c r="CLP169" s="83"/>
      <c r="CLQ169" s="90"/>
      <c r="CLR169" s="91"/>
      <c r="CLS169" s="92"/>
      <c r="CLT169" s="93"/>
      <c r="CLU169" s="90"/>
      <c r="CLV169" s="6"/>
      <c r="CLW169" s="86"/>
      <c r="CLX169" s="79"/>
      <c r="CLY169" s="82"/>
      <c r="CLZ169" s="79"/>
      <c r="CMA169" s="104"/>
      <c r="CMB169" s="83"/>
      <c r="CMC169" s="90"/>
      <c r="CMD169" s="91"/>
      <c r="CME169" s="92"/>
      <c r="CMF169" s="93"/>
      <c r="CMG169" s="90"/>
      <c r="CMH169" s="6"/>
      <c r="CMI169" s="86"/>
      <c r="CMJ169" s="79"/>
      <c r="CMK169" s="82"/>
      <c r="CML169" s="79"/>
      <c r="CMM169" s="104"/>
      <c r="CMN169" s="83"/>
      <c r="CMO169" s="90"/>
      <c r="CMP169" s="91"/>
      <c r="CMQ169" s="92"/>
      <c r="CMR169" s="93"/>
      <c r="CMS169" s="90"/>
      <c r="CMT169" s="6"/>
      <c r="CMU169" s="86"/>
      <c r="CMV169" s="79"/>
      <c r="CMW169" s="82"/>
      <c r="CMX169" s="79"/>
      <c r="CMY169" s="104"/>
      <c r="CMZ169" s="83"/>
      <c r="CNA169" s="90"/>
      <c r="CNB169" s="91"/>
      <c r="CNC169" s="92"/>
      <c r="CND169" s="93"/>
      <c r="CNE169" s="90"/>
      <c r="CNF169" s="6"/>
      <c r="CNG169" s="86"/>
      <c r="CNH169" s="79"/>
      <c r="CNI169" s="82"/>
      <c r="CNJ169" s="79"/>
      <c r="CNK169" s="104"/>
      <c r="CNL169" s="83"/>
      <c r="CNM169" s="90"/>
      <c r="CNN169" s="91"/>
      <c r="CNO169" s="92"/>
      <c r="CNP169" s="93"/>
      <c r="CNQ169" s="90"/>
      <c r="CNR169" s="6"/>
      <c r="CNS169" s="86"/>
      <c r="CNT169" s="79"/>
      <c r="CNU169" s="82"/>
      <c r="CNV169" s="79"/>
      <c r="CNW169" s="104"/>
      <c r="CNX169" s="83"/>
      <c r="CNY169" s="90"/>
      <c r="CNZ169" s="91"/>
      <c r="COA169" s="92"/>
      <c r="COB169" s="93"/>
      <c r="COC169" s="90"/>
      <c r="COD169" s="6"/>
      <c r="COE169" s="86"/>
      <c r="COF169" s="79"/>
      <c r="COG169" s="82"/>
      <c r="COH169" s="79"/>
      <c r="COI169" s="104"/>
      <c r="COJ169" s="83"/>
      <c r="COK169" s="90"/>
      <c r="COL169" s="91"/>
      <c r="COM169" s="92"/>
      <c r="CON169" s="93"/>
      <c r="COO169" s="90"/>
      <c r="COP169" s="6"/>
      <c r="COQ169" s="86"/>
      <c r="COR169" s="79"/>
      <c r="COS169" s="82"/>
      <c r="COT169" s="79"/>
      <c r="COU169" s="104"/>
      <c r="COV169" s="83"/>
      <c r="COW169" s="90"/>
      <c r="COX169" s="91"/>
      <c r="COY169" s="92"/>
      <c r="COZ169" s="93"/>
      <c r="CPA169" s="90"/>
      <c r="CPB169" s="6"/>
      <c r="CPC169" s="86"/>
      <c r="CPD169" s="79"/>
      <c r="CPE169" s="82"/>
      <c r="CPF169" s="79"/>
      <c r="CPG169" s="104"/>
      <c r="CPH169" s="83"/>
      <c r="CPI169" s="90"/>
      <c r="CPJ169" s="91"/>
      <c r="CPK169" s="92"/>
      <c r="CPL169" s="93"/>
      <c r="CPM169" s="90"/>
      <c r="CPN169" s="6"/>
      <c r="CPO169" s="86"/>
      <c r="CPP169" s="79"/>
      <c r="CPQ169" s="82"/>
      <c r="CPR169" s="79"/>
      <c r="CPS169" s="104"/>
      <c r="CPT169" s="83"/>
      <c r="CPU169" s="90"/>
      <c r="CPV169" s="91"/>
      <c r="CPW169" s="92"/>
      <c r="CPX169" s="93"/>
      <c r="CPY169" s="90"/>
      <c r="CPZ169" s="6"/>
      <c r="CQA169" s="86"/>
      <c r="CQB169" s="79"/>
      <c r="CQC169" s="82"/>
      <c r="CQD169" s="79"/>
      <c r="CQE169" s="104"/>
      <c r="CQF169" s="83"/>
      <c r="CQG169" s="90"/>
      <c r="CQH169" s="91"/>
      <c r="CQI169" s="92"/>
      <c r="CQJ169" s="93"/>
      <c r="CQK169" s="90"/>
      <c r="CQL169" s="6"/>
      <c r="CQM169" s="86"/>
      <c r="CQN169" s="79"/>
      <c r="CQO169" s="82"/>
      <c r="CQP169" s="79"/>
      <c r="CQQ169" s="104"/>
      <c r="CQR169" s="83"/>
      <c r="CQS169" s="90"/>
      <c r="CQT169" s="91"/>
      <c r="CQU169" s="92"/>
      <c r="CQV169" s="93"/>
      <c r="CQW169" s="90"/>
      <c r="CQX169" s="6"/>
      <c r="CQY169" s="86"/>
      <c r="CQZ169" s="79"/>
      <c r="CRA169" s="82"/>
      <c r="CRB169" s="79"/>
      <c r="CRC169" s="104"/>
      <c r="CRD169" s="83"/>
      <c r="CRE169" s="90"/>
      <c r="CRF169" s="91"/>
      <c r="CRG169" s="92"/>
      <c r="CRH169" s="93"/>
      <c r="CRI169" s="90"/>
      <c r="CRJ169" s="6"/>
      <c r="CRK169" s="86"/>
      <c r="CRL169" s="79"/>
      <c r="CRM169" s="82"/>
      <c r="CRN169" s="79"/>
      <c r="CRO169" s="104"/>
      <c r="CRP169" s="83"/>
      <c r="CRQ169" s="90"/>
      <c r="CRR169" s="91"/>
      <c r="CRS169" s="92"/>
      <c r="CRT169" s="93"/>
      <c r="CRU169" s="90"/>
      <c r="CRV169" s="6"/>
      <c r="CRW169" s="86"/>
      <c r="CRX169" s="79"/>
      <c r="CRY169" s="82"/>
      <c r="CRZ169" s="79"/>
      <c r="CSA169" s="104"/>
      <c r="CSB169" s="83"/>
      <c r="CSC169" s="90"/>
      <c r="CSD169" s="91"/>
      <c r="CSE169" s="92"/>
      <c r="CSF169" s="93"/>
      <c r="CSG169" s="90"/>
      <c r="CSH169" s="6"/>
      <c r="CSI169" s="86"/>
      <c r="CSJ169" s="79"/>
      <c r="CSK169" s="82"/>
      <c r="CSL169" s="79"/>
      <c r="CSM169" s="104"/>
      <c r="CSN169" s="83"/>
      <c r="CSO169" s="90"/>
      <c r="CSP169" s="91"/>
      <c r="CSQ169" s="92"/>
      <c r="CSR169" s="93"/>
      <c r="CSS169" s="90"/>
      <c r="CST169" s="6"/>
      <c r="CSU169" s="86"/>
      <c r="CSV169" s="79"/>
      <c r="CSW169" s="82"/>
      <c r="CSX169" s="79"/>
      <c r="CSY169" s="104"/>
      <c r="CSZ169" s="83"/>
      <c r="CTA169" s="90"/>
      <c r="CTB169" s="91"/>
      <c r="CTC169" s="92"/>
      <c r="CTD169" s="93"/>
      <c r="CTE169" s="90"/>
      <c r="CTF169" s="6"/>
      <c r="CTG169" s="86"/>
      <c r="CTH169" s="79"/>
      <c r="CTI169" s="82"/>
      <c r="CTJ169" s="79"/>
      <c r="CTK169" s="104"/>
      <c r="CTL169" s="83"/>
      <c r="CTM169" s="90"/>
      <c r="CTN169" s="91"/>
      <c r="CTO169" s="92"/>
      <c r="CTP169" s="93"/>
      <c r="CTQ169" s="90"/>
      <c r="CTR169" s="6"/>
      <c r="CTS169" s="86"/>
      <c r="CTT169" s="79"/>
      <c r="CTU169" s="82"/>
      <c r="CTV169" s="79"/>
      <c r="CTW169" s="104"/>
      <c r="CTX169" s="83"/>
      <c r="CTY169" s="90"/>
      <c r="CTZ169" s="91"/>
      <c r="CUA169" s="92"/>
      <c r="CUB169" s="93"/>
      <c r="CUC169" s="90"/>
      <c r="CUD169" s="6"/>
      <c r="CUE169" s="86"/>
      <c r="CUF169" s="79"/>
      <c r="CUG169" s="82"/>
      <c r="CUH169" s="79"/>
      <c r="CUI169" s="104"/>
      <c r="CUJ169" s="83"/>
      <c r="CUK169" s="90"/>
      <c r="CUL169" s="91"/>
      <c r="CUM169" s="92"/>
      <c r="CUN169" s="93"/>
      <c r="CUO169" s="90"/>
      <c r="CUP169" s="6"/>
      <c r="CUQ169" s="86"/>
      <c r="CUR169" s="79"/>
      <c r="CUS169" s="82"/>
      <c r="CUT169" s="79"/>
      <c r="CUU169" s="104"/>
      <c r="CUV169" s="83"/>
      <c r="CUW169" s="90"/>
      <c r="CUX169" s="91"/>
      <c r="CUY169" s="92"/>
      <c r="CUZ169" s="93"/>
      <c r="CVA169" s="90"/>
      <c r="CVB169" s="6"/>
      <c r="CVC169" s="86"/>
      <c r="CVD169" s="79"/>
      <c r="CVE169" s="82"/>
      <c r="CVF169" s="79"/>
      <c r="CVG169" s="104"/>
      <c r="CVH169" s="83"/>
      <c r="CVI169" s="90"/>
      <c r="CVJ169" s="91"/>
      <c r="CVK169" s="92"/>
      <c r="CVL169" s="93"/>
      <c r="CVM169" s="90"/>
      <c r="CVN169" s="6"/>
      <c r="CVO169" s="86"/>
      <c r="CVP169" s="79"/>
      <c r="CVQ169" s="82"/>
      <c r="CVR169" s="79"/>
      <c r="CVS169" s="104"/>
      <c r="CVT169" s="83"/>
      <c r="CVU169" s="90"/>
      <c r="CVV169" s="91"/>
      <c r="CVW169" s="92"/>
      <c r="CVX169" s="93"/>
      <c r="CVY169" s="90"/>
      <c r="CVZ169" s="6"/>
      <c r="CWA169" s="86"/>
      <c r="CWB169" s="79"/>
      <c r="CWC169" s="82"/>
      <c r="CWD169" s="79"/>
      <c r="CWE169" s="104"/>
      <c r="CWF169" s="83"/>
      <c r="CWG169" s="90"/>
      <c r="CWH169" s="91"/>
      <c r="CWI169" s="92"/>
      <c r="CWJ169" s="93"/>
      <c r="CWK169" s="90"/>
      <c r="CWL169" s="6"/>
      <c r="CWM169" s="86"/>
      <c r="CWN169" s="79"/>
      <c r="CWO169" s="82"/>
      <c r="CWP169" s="79"/>
      <c r="CWQ169" s="104"/>
      <c r="CWR169" s="83"/>
      <c r="CWS169" s="90"/>
      <c r="CWT169" s="91"/>
      <c r="CWU169" s="92"/>
      <c r="CWV169" s="93"/>
      <c r="CWW169" s="90"/>
      <c r="CWX169" s="6"/>
      <c r="CWY169" s="86"/>
      <c r="CWZ169" s="79"/>
      <c r="CXA169" s="82"/>
      <c r="CXB169" s="79"/>
      <c r="CXC169" s="104"/>
      <c r="CXD169" s="83"/>
      <c r="CXE169" s="90"/>
      <c r="CXF169" s="91"/>
      <c r="CXG169" s="92"/>
      <c r="CXH169" s="93"/>
      <c r="CXI169" s="90"/>
      <c r="CXJ169" s="6"/>
      <c r="CXK169" s="86"/>
      <c r="CXL169" s="79"/>
      <c r="CXM169" s="82"/>
      <c r="CXN169" s="79"/>
      <c r="CXO169" s="104"/>
      <c r="CXP169" s="83"/>
      <c r="CXQ169" s="90"/>
      <c r="CXR169" s="91"/>
      <c r="CXS169" s="92"/>
      <c r="CXT169" s="93"/>
      <c r="CXU169" s="90"/>
      <c r="CXV169" s="6"/>
      <c r="CXW169" s="86"/>
      <c r="CXX169" s="79"/>
      <c r="CXY169" s="82"/>
      <c r="CXZ169" s="79"/>
      <c r="CYA169" s="104"/>
      <c r="CYB169" s="83"/>
      <c r="CYC169" s="90"/>
      <c r="CYD169" s="91"/>
      <c r="CYE169" s="92"/>
      <c r="CYF169" s="93"/>
      <c r="CYG169" s="90"/>
      <c r="CYH169" s="6"/>
      <c r="CYI169" s="86"/>
      <c r="CYJ169" s="79"/>
      <c r="CYK169" s="82"/>
      <c r="CYL169" s="79"/>
      <c r="CYM169" s="104"/>
      <c r="CYN169" s="83"/>
      <c r="CYO169" s="90"/>
      <c r="CYP169" s="91"/>
      <c r="CYQ169" s="92"/>
      <c r="CYR169" s="93"/>
      <c r="CYS169" s="90"/>
      <c r="CYT169" s="6"/>
      <c r="CYU169" s="86"/>
      <c r="CYV169" s="79"/>
      <c r="CYW169" s="82"/>
      <c r="CYX169" s="79"/>
      <c r="CYY169" s="104"/>
      <c r="CYZ169" s="83"/>
      <c r="CZA169" s="90"/>
      <c r="CZB169" s="91"/>
      <c r="CZC169" s="92"/>
      <c r="CZD169" s="93"/>
      <c r="CZE169" s="90"/>
      <c r="CZF169" s="6"/>
      <c r="CZG169" s="86"/>
      <c r="CZH169" s="79"/>
      <c r="CZI169" s="82"/>
      <c r="CZJ169" s="79"/>
      <c r="CZK169" s="104"/>
      <c r="CZL169" s="83"/>
      <c r="CZM169" s="90"/>
      <c r="CZN169" s="91"/>
      <c r="CZO169" s="92"/>
      <c r="CZP169" s="93"/>
      <c r="CZQ169" s="90"/>
      <c r="CZR169" s="6"/>
      <c r="CZS169" s="86"/>
      <c r="CZT169" s="79"/>
      <c r="CZU169" s="82"/>
      <c r="CZV169" s="79"/>
      <c r="CZW169" s="104"/>
      <c r="CZX169" s="83"/>
      <c r="CZY169" s="90"/>
      <c r="CZZ169" s="91"/>
      <c r="DAA169" s="92"/>
      <c r="DAB169" s="93"/>
      <c r="DAC169" s="90"/>
      <c r="DAD169" s="6"/>
      <c r="DAE169" s="86"/>
      <c r="DAF169" s="79"/>
      <c r="DAG169" s="82"/>
      <c r="DAH169" s="79"/>
      <c r="DAI169" s="104"/>
      <c r="DAJ169" s="83"/>
      <c r="DAK169" s="90"/>
      <c r="DAL169" s="91"/>
      <c r="DAM169" s="92"/>
      <c r="DAN169" s="93"/>
      <c r="DAO169" s="90"/>
      <c r="DAP169" s="6"/>
      <c r="DAQ169" s="86"/>
      <c r="DAR169" s="79"/>
      <c r="DAS169" s="82"/>
      <c r="DAT169" s="79"/>
      <c r="DAU169" s="104"/>
      <c r="DAV169" s="83"/>
      <c r="DAW169" s="90"/>
      <c r="DAX169" s="91"/>
      <c r="DAY169" s="92"/>
      <c r="DAZ169" s="93"/>
      <c r="DBA169" s="90"/>
      <c r="DBB169" s="6"/>
      <c r="DBC169" s="86"/>
      <c r="DBD169" s="79"/>
      <c r="DBE169" s="82"/>
      <c r="DBF169" s="79"/>
      <c r="DBG169" s="104"/>
      <c r="DBH169" s="83"/>
      <c r="DBI169" s="90"/>
      <c r="DBJ169" s="91"/>
      <c r="DBK169" s="92"/>
      <c r="DBL169" s="93"/>
      <c r="DBM169" s="90"/>
      <c r="DBN169" s="6"/>
      <c r="DBO169" s="86"/>
      <c r="DBP169" s="79"/>
      <c r="DBQ169" s="82"/>
      <c r="DBR169" s="79"/>
      <c r="DBS169" s="104"/>
      <c r="DBT169" s="83"/>
      <c r="DBU169" s="90"/>
      <c r="DBV169" s="91"/>
      <c r="DBW169" s="92"/>
      <c r="DBX169" s="93"/>
      <c r="DBY169" s="90"/>
      <c r="DBZ169" s="6"/>
      <c r="DCA169" s="86"/>
      <c r="DCB169" s="79"/>
      <c r="DCC169" s="82"/>
      <c r="DCD169" s="79"/>
      <c r="DCE169" s="104"/>
      <c r="DCF169" s="83"/>
      <c r="DCG169" s="90"/>
      <c r="DCH169" s="91"/>
      <c r="DCI169" s="92"/>
      <c r="DCJ169" s="93"/>
      <c r="DCK169" s="90"/>
      <c r="DCL169" s="6"/>
      <c r="DCM169" s="86"/>
      <c r="DCN169" s="79"/>
      <c r="DCO169" s="82"/>
      <c r="DCP169" s="79"/>
      <c r="DCQ169" s="104"/>
      <c r="DCR169" s="83"/>
      <c r="DCS169" s="90"/>
      <c r="DCT169" s="91"/>
      <c r="DCU169" s="92"/>
      <c r="DCV169" s="93"/>
      <c r="DCW169" s="90"/>
      <c r="DCX169" s="6"/>
      <c r="DCY169" s="86"/>
      <c r="DCZ169" s="79"/>
      <c r="DDA169" s="82"/>
      <c r="DDB169" s="79"/>
      <c r="DDC169" s="104"/>
      <c r="DDD169" s="83"/>
      <c r="DDE169" s="90"/>
      <c r="DDF169" s="91"/>
      <c r="DDG169" s="92"/>
      <c r="DDH169" s="93"/>
      <c r="DDI169" s="90"/>
      <c r="DDJ169" s="6"/>
      <c r="DDK169" s="86"/>
      <c r="DDL169" s="79"/>
      <c r="DDM169" s="82"/>
      <c r="DDN169" s="79"/>
      <c r="DDO169" s="104"/>
      <c r="DDP169" s="83"/>
      <c r="DDQ169" s="90"/>
      <c r="DDR169" s="91"/>
      <c r="DDS169" s="92"/>
      <c r="DDT169" s="93"/>
      <c r="DDU169" s="90"/>
      <c r="DDV169" s="6"/>
      <c r="DDW169" s="86"/>
      <c r="DDX169" s="79"/>
      <c r="DDY169" s="82"/>
      <c r="DDZ169" s="79"/>
      <c r="DEA169" s="104"/>
      <c r="DEB169" s="83"/>
      <c r="DEC169" s="90"/>
      <c r="DED169" s="91"/>
      <c r="DEE169" s="92"/>
      <c r="DEF169" s="93"/>
      <c r="DEG169" s="90"/>
      <c r="DEH169" s="6"/>
      <c r="DEI169" s="86"/>
      <c r="DEJ169" s="79"/>
      <c r="DEK169" s="82"/>
      <c r="DEL169" s="79"/>
      <c r="DEM169" s="104"/>
      <c r="DEN169" s="83"/>
      <c r="DEO169" s="90"/>
      <c r="DEP169" s="91"/>
      <c r="DEQ169" s="92"/>
      <c r="DER169" s="93"/>
      <c r="DES169" s="90"/>
      <c r="DET169" s="6"/>
      <c r="DEU169" s="86"/>
      <c r="DEV169" s="79"/>
      <c r="DEW169" s="82"/>
      <c r="DEX169" s="79"/>
      <c r="DEY169" s="104"/>
      <c r="DEZ169" s="83"/>
      <c r="DFA169" s="90"/>
      <c r="DFB169" s="91"/>
      <c r="DFC169" s="92"/>
      <c r="DFD169" s="93"/>
      <c r="DFE169" s="90"/>
      <c r="DFF169" s="6"/>
      <c r="DFG169" s="86"/>
      <c r="DFH169" s="79"/>
      <c r="DFI169" s="82"/>
      <c r="DFJ169" s="79"/>
      <c r="DFK169" s="104"/>
      <c r="DFL169" s="83"/>
      <c r="DFM169" s="90"/>
      <c r="DFN169" s="91"/>
      <c r="DFO169" s="92"/>
      <c r="DFP169" s="93"/>
      <c r="DFQ169" s="90"/>
      <c r="DFR169" s="6"/>
      <c r="DFS169" s="86"/>
      <c r="DFT169" s="79"/>
      <c r="DFU169" s="82"/>
      <c r="DFV169" s="79"/>
      <c r="DFW169" s="104"/>
      <c r="DFX169" s="83"/>
      <c r="DFY169" s="90"/>
      <c r="DFZ169" s="91"/>
      <c r="DGA169" s="92"/>
      <c r="DGB169" s="93"/>
      <c r="DGC169" s="90"/>
      <c r="DGD169" s="6"/>
      <c r="DGE169" s="86"/>
      <c r="DGF169" s="79"/>
      <c r="DGG169" s="82"/>
      <c r="DGH169" s="79"/>
      <c r="DGI169" s="104"/>
      <c r="DGJ169" s="83"/>
      <c r="DGK169" s="90"/>
      <c r="DGL169" s="91"/>
      <c r="DGM169" s="92"/>
      <c r="DGN169" s="93"/>
      <c r="DGO169" s="90"/>
      <c r="DGP169" s="6"/>
      <c r="DGQ169" s="86"/>
      <c r="DGR169" s="79"/>
      <c r="DGS169" s="82"/>
      <c r="DGT169" s="79"/>
      <c r="DGU169" s="104"/>
      <c r="DGV169" s="83"/>
      <c r="DGW169" s="90"/>
      <c r="DGX169" s="91"/>
      <c r="DGY169" s="92"/>
      <c r="DGZ169" s="93"/>
      <c r="DHA169" s="90"/>
      <c r="DHB169" s="6"/>
      <c r="DHC169" s="86"/>
      <c r="DHD169" s="79"/>
      <c r="DHE169" s="82"/>
      <c r="DHF169" s="79"/>
      <c r="DHG169" s="104"/>
      <c r="DHH169" s="83"/>
      <c r="DHI169" s="90"/>
      <c r="DHJ169" s="91"/>
      <c r="DHK169" s="92"/>
      <c r="DHL169" s="93"/>
      <c r="DHM169" s="90"/>
      <c r="DHN169" s="6"/>
      <c r="DHO169" s="86"/>
      <c r="DHP169" s="79"/>
      <c r="DHQ169" s="82"/>
      <c r="DHR169" s="79"/>
      <c r="DHS169" s="104"/>
      <c r="DHT169" s="83"/>
      <c r="DHU169" s="90"/>
      <c r="DHV169" s="91"/>
      <c r="DHW169" s="92"/>
      <c r="DHX169" s="93"/>
      <c r="DHY169" s="90"/>
      <c r="DHZ169" s="6"/>
      <c r="DIA169" s="86"/>
      <c r="DIB169" s="79"/>
      <c r="DIC169" s="82"/>
      <c r="DID169" s="79"/>
      <c r="DIE169" s="104"/>
      <c r="DIF169" s="83"/>
      <c r="DIG169" s="90"/>
      <c r="DIH169" s="91"/>
      <c r="DII169" s="92"/>
      <c r="DIJ169" s="93"/>
      <c r="DIK169" s="90"/>
      <c r="DIL169" s="6"/>
      <c r="DIM169" s="86"/>
      <c r="DIN169" s="79"/>
      <c r="DIO169" s="82"/>
      <c r="DIP169" s="79"/>
      <c r="DIQ169" s="104"/>
      <c r="DIR169" s="83"/>
      <c r="DIS169" s="90"/>
      <c r="DIT169" s="91"/>
      <c r="DIU169" s="92"/>
      <c r="DIV169" s="93"/>
      <c r="DIW169" s="90"/>
      <c r="DIX169" s="6"/>
      <c r="DIY169" s="86"/>
      <c r="DIZ169" s="79"/>
      <c r="DJA169" s="82"/>
      <c r="DJB169" s="79"/>
      <c r="DJC169" s="104"/>
      <c r="DJD169" s="83"/>
      <c r="DJE169" s="90"/>
      <c r="DJF169" s="91"/>
      <c r="DJG169" s="92"/>
      <c r="DJH169" s="93"/>
      <c r="DJI169" s="90"/>
      <c r="DJJ169" s="6"/>
      <c r="DJK169" s="86"/>
      <c r="DJL169" s="79"/>
      <c r="DJM169" s="82"/>
      <c r="DJN169" s="79"/>
      <c r="DJO169" s="104"/>
      <c r="DJP169" s="83"/>
      <c r="DJQ169" s="90"/>
      <c r="DJR169" s="91"/>
      <c r="DJS169" s="92"/>
      <c r="DJT169" s="93"/>
      <c r="DJU169" s="90"/>
      <c r="DJV169" s="6"/>
      <c r="DJW169" s="86"/>
      <c r="DJX169" s="79"/>
      <c r="DJY169" s="82"/>
      <c r="DJZ169" s="79"/>
      <c r="DKA169" s="104"/>
      <c r="DKB169" s="83"/>
      <c r="DKC169" s="90"/>
      <c r="DKD169" s="91"/>
      <c r="DKE169" s="92"/>
      <c r="DKF169" s="93"/>
      <c r="DKG169" s="90"/>
      <c r="DKH169" s="6"/>
      <c r="DKI169" s="86"/>
      <c r="DKJ169" s="79"/>
      <c r="DKK169" s="82"/>
      <c r="DKL169" s="79"/>
      <c r="DKM169" s="104"/>
      <c r="DKN169" s="83"/>
      <c r="DKO169" s="90"/>
      <c r="DKP169" s="91"/>
      <c r="DKQ169" s="92"/>
      <c r="DKR169" s="93"/>
      <c r="DKS169" s="90"/>
      <c r="DKT169" s="6"/>
      <c r="DKU169" s="86"/>
      <c r="DKV169" s="79"/>
      <c r="DKW169" s="82"/>
      <c r="DKX169" s="79"/>
      <c r="DKY169" s="104"/>
      <c r="DKZ169" s="83"/>
      <c r="DLA169" s="90"/>
      <c r="DLB169" s="91"/>
      <c r="DLC169" s="92"/>
      <c r="DLD169" s="93"/>
      <c r="DLE169" s="90"/>
      <c r="DLF169" s="6"/>
      <c r="DLG169" s="86"/>
      <c r="DLH169" s="79"/>
      <c r="DLI169" s="82"/>
      <c r="DLJ169" s="79"/>
      <c r="DLK169" s="104"/>
      <c r="DLL169" s="83"/>
      <c r="DLM169" s="90"/>
      <c r="DLN169" s="91"/>
      <c r="DLO169" s="92"/>
      <c r="DLP169" s="93"/>
      <c r="DLQ169" s="90"/>
      <c r="DLR169" s="6"/>
      <c r="DLS169" s="86"/>
      <c r="DLT169" s="79"/>
      <c r="DLU169" s="82"/>
      <c r="DLV169" s="79"/>
      <c r="DLW169" s="104"/>
      <c r="DLX169" s="83"/>
      <c r="DLY169" s="90"/>
      <c r="DLZ169" s="91"/>
      <c r="DMA169" s="92"/>
      <c r="DMB169" s="93"/>
      <c r="DMC169" s="90"/>
      <c r="DMD169" s="6"/>
      <c r="DME169" s="86"/>
      <c r="DMF169" s="79"/>
      <c r="DMG169" s="82"/>
      <c r="DMH169" s="79"/>
      <c r="DMI169" s="104"/>
      <c r="DMJ169" s="83"/>
      <c r="DMK169" s="90"/>
      <c r="DML169" s="91"/>
      <c r="DMM169" s="92"/>
      <c r="DMN169" s="93"/>
      <c r="DMO169" s="90"/>
      <c r="DMP169" s="6"/>
      <c r="DMQ169" s="86"/>
      <c r="DMR169" s="79"/>
      <c r="DMS169" s="82"/>
      <c r="DMT169" s="79"/>
      <c r="DMU169" s="104"/>
      <c r="DMV169" s="83"/>
      <c r="DMW169" s="90"/>
      <c r="DMX169" s="91"/>
      <c r="DMY169" s="92"/>
      <c r="DMZ169" s="93"/>
      <c r="DNA169" s="90"/>
      <c r="DNB169" s="6"/>
      <c r="DNC169" s="86"/>
      <c r="DND169" s="79"/>
      <c r="DNE169" s="82"/>
      <c r="DNF169" s="79"/>
      <c r="DNG169" s="104"/>
      <c r="DNH169" s="83"/>
      <c r="DNI169" s="90"/>
      <c r="DNJ169" s="91"/>
      <c r="DNK169" s="92"/>
      <c r="DNL169" s="93"/>
      <c r="DNM169" s="90"/>
      <c r="DNN169" s="6"/>
      <c r="DNO169" s="86"/>
      <c r="DNP169" s="79"/>
      <c r="DNQ169" s="82"/>
      <c r="DNR169" s="79"/>
      <c r="DNS169" s="104"/>
      <c r="DNT169" s="83"/>
      <c r="DNU169" s="90"/>
      <c r="DNV169" s="91"/>
      <c r="DNW169" s="92"/>
      <c r="DNX169" s="93"/>
      <c r="DNY169" s="90"/>
      <c r="DNZ169" s="6"/>
      <c r="DOA169" s="86"/>
      <c r="DOB169" s="79"/>
      <c r="DOC169" s="82"/>
      <c r="DOD169" s="79"/>
      <c r="DOE169" s="104"/>
      <c r="DOF169" s="83"/>
      <c r="DOG169" s="90"/>
      <c r="DOH169" s="91"/>
      <c r="DOI169" s="92"/>
      <c r="DOJ169" s="93"/>
      <c r="DOK169" s="90"/>
      <c r="DOL169" s="6"/>
      <c r="DOM169" s="86"/>
      <c r="DON169" s="79"/>
      <c r="DOO169" s="82"/>
      <c r="DOP169" s="79"/>
      <c r="DOQ169" s="104"/>
      <c r="DOR169" s="83"/>
      <c r="DOS169" s="90"/>
      <c r="DOT169" s="91"/>
      <c r="DOU169" s="92"/>
      <c r="DOV169" s="93"/>
      <c r="DOW169" s="90"/>
      <c r="DOX169" s="6"/>
      <c r="DOY169" s="86"/>
      <c r="DOZ169" s="79"/>
      <c r="DPA169" s="82"/>
      <c r="DPB169" s="79"/>
      <c r="DPC169" s="104"/>
      <c r="DPD169" s="83"/>
      <c r="DPE169" s="90"/>
      <c r="DPF169" s="91"/>
      <c r="DPG169" s="92"/>
      <c r="DPH169" s="93"/>
      <c r="DPI169" s="90"/>
      <c r="DPJ169" s="6"/>
      <c r="DPK169" s="86"/>
      <c r="DPL169" s="79"/>
      <c r="DPM169" s="82"/>
      <c r="DPN169" s="79"/>
      <c r="DPO169" s="104"/>
      <c r="DPP169" s="83"/>
      <c r="DPQ169" s="90"/>
      <c r="DPR169" s="91"/>
      <c r="DPS169" s="92"/>
      <c r="DPT169" s="93"/>
      <c r="DPU169" s="90"/>
      <c r="DPV169" s="6"/>
      <c r="DPW169" s="86"/>
      <c r="DPX169" s="79"/>
      <c r="DPY169" s="82"/>
      <c r="DPZ169" s="79"/>
      <c r="DQA169" s="104"/>
      <c r="DQB169" s="83"/>
      <c r="DQC169" s="90"/>
      <c r="DQD169" s="91"/>
      <c r="DQE169" s="92"/>
      <c r="DQF169" s="93"/>
      <c r="DQG169" s="90"/>
      <c r="DQH169" s="6"/>
      <c r="DQI169" s="86"/>
      <c r="DQJ169" s="79"/>
      <c r="DQK169" s="82"/>
      <c r="DQL169" s="79"/>
      <c r="DQM169" s="104"/>
      <c r="DQN169" s="83"/>
      <c r="DQO169" s="90"/>
      <c r="DQP169" s="91"/>
      <c r="DQQ169" s="92"/>
      <c r="DQR169" s="93"/>
      <c r="DQS169" s="90"/>
      <c r="DQT169" s="6"/>
      <c r="DQU169" s="86"/>
      <c r="DQV169" s="79"/>
      <c r="DQW169" s="82"/>
      <c r="DQX169" s="79"/>
      <c r="DQY169" s="104"/>
      <c r="DQZ169" s="83"/>
      <c r="DRA169" s="90"/>
      <c r="DRB169" s="91"/>
      <c r="DRC169" s="92"/>
      <c r="DRD169" s="93"/>
      <c r="DRE169" s="90"/>
      <c r="DRF169" s="6"/>
      <c r="DRG169" s="86"/>
      <c r="DRH169" s="79"/>
      <c r="DRI169" s="82"/>
      <c r="DRJ169" s="79"/>
      <c r="DRK169" s="104"/>
      <c r="DRL169" s="83"/>
      <c r="DRM169" s="90"/>
      <c r="DRN169" s="91"/>
      <c r="DRO169" s="92"/>
      <c r="DRP169" s="93"/>
      <c r="DRQ169" s="90"/>
      <c r="DRR169" s="6"/>
      <c r="DRS169" s="86"/>
      <c r="DRT169" s="79"/>
      <c r="DRU169" s="82"/>
      <c r="DRV169" s="79"/>
      <c r="DRW169" s="104"/>
      <c r="DRX169" s="83"/>
      <c r="DRY169" s="90"/>
      <c r="DRZ169" s="91"/>
      <c r="DSA169" s="92"/>
      <c r="DSB169" s="93"/>
      <c r="DSC169" s="90"/>
      <c r="DSD169" s="6"/>
      <c r="DSE169" s="86"/>
      <c r="DSF169" s="79"/>
      <c r="DSG169" s="82"/>
      <c r="DSH169" s="79"/>
      <c r="DSI169" s="104"/>
      <c r="DSJ169" s="83"/>
      <c r="DSK169" s="90"/>
      <c r="DSL169" s="91"/>
      <c r="DSM169" s="92"/>
      <c r="DSN169" s="93"/>
      <c r="DSO169" s="90"/>
      <c r="DSP169" s="6"/>
      <c r="DSQ169" s="86"/>
      <c r="DSR169" s="79"/>
      <c r="DSS169" s="82"/>
      <c r="DST169" s="79"/>
      <c r="DSU169" s="104"/>
      <c r="DSV169" s="83"/>
      <c r="DSW169" s="90"/>
      <c r="DSX169" s="91"/>
      <c r="DSY169" s="92"/>
      <c r="DSZ169" s="93"/>
      <c r="DTA169" s="90"/>
      <c r="DTB169" s="6"/>
      <c r="DTC169" s="86"/>
      <c r="DTD169" s="79"/>
      <c r="DTE169" s="82"/>
      <c r="DTF169" s="79"/>
      <c r="DTG169" s="104"/>
      <c r="DTH169" s="83"/>
      <c r="DTI169" s="90"/>
      <c r="DTJ169" s="91"/>
      <c r="DTK169" s="92"/>
      <c r="DTL169" s="93"/>
      <c r="DTM169" s="90"/>
      <c r="DTN169" s="6"/>
      <c r="DTO169" s="86"/>
      <c r="DTP169" s="79"/>
      <c r="DTQ169" s="82"/>
      <c r="DTR169" s="79"/>
      <c r="DTS169" s="104"/>
      <c r="DTT169" s="83"/>
      <c r="DTU169" s="90"/>
      <c r="DTV169" s="91"/>
      <c r="DTW169" s="92"/>
      <c r="DTX169" s="93"/>
      <c r="DTY169" s="90"/>
      <c r="DTZ169" s="6"/>
      <c r="DUA169" s="86"/>
      <c r="DUB169" s="79"/>
      <c r="DUC169" s="82"/>
      <c r="DUD169" s="79"/>
      <c r="DUE169" s="104"/>
      <c r="DUF169" s="83"/>
      <c r="DUG169" s="90"/>
      <c r="DUH169" s="91"/>
      <c r="DUI169" s="92"/>
      <c r="DUJ169" s="93"/>
      <c r="DUK169" s="90"/>
      <c r="DUL169" s="6"/>
      <c r="DUM169" s="86"/>
      <c r="DUN169" s="79"/>
      <c r="DUO169" s="82"/>
      <c r="DUP169" s="79"/>
      <c r="DUQ169" s="104"/>
      <c r="DUR169" s="83"/>
      <c r="DUS169" s="90"/>
      <c r="DUT169" s="91"/>
      <c r="DUU169" s="92"/>
      <c r="DUV169" s="93"/>
      <c r="DUW169" s="90"/>
      <c r="DUX169" s="6"/>
      <c r="DUY169" s="86"/>
      <c r="DUZ169" s="79"/>
      <c r="DVA169" s="82"/>
      <c r="DVB169" s="79"/>
      <c r="DVC169" s="104"/>
      <c r="DVD169" s="83"/>
      <c r="DVE169" s="90"/>
      <c r="DVF169" s="91"/>
      <c r="DVG169" s="92"/>
      <c r="DVH169" s="93"/>
      <c r="DVI169" s="90"/>
      <c r="DVJ169" s="6"/>
      <c r="DVK169" s="86"/>
      <c r="DVL169" s="79"/>
      <c r="DVM169" s="82"/>
      <c r="DVN169" s="79"/>
      <c r="DVO169" s="104"/>
      <c r="DVP169" s="83"/>
      <c r="DVQ169" s="90"/>
      <c r="DVR169" s="91"/>
      <c r="DVS169" s="92"/>
      <c r="DVT169" s="93"/>
      <c r="DVU169" s="90"/>
      <c r="DVV169" s="6"/>
      <c r="DVW169" s="86"/>
      <c r="DVX169" s="79"/>
      <c r="DVY169" s="82"/>
      <c r="DVZ169" s="79"/>
      <c r="DWA169" s="104"/>
      <c r="DWB169" s="83"/>
      <c r="DWC169" s="90"/>
      <c r="DWD169" s="91"/>
      <c r="DWE169" s="92"/>
      <c r="DWF169" s="93"/>
      <c r="DWG169" s="90"/>
      <c r="DWH169" s="6"/>
      <c r="DWI169" s="86"/>
      <c r="DWJ169" s="79"/>
      <c r="DWK169" s="82"/>
      <c r="DWL169" s="79"/>
      <c r="DWM169" s="104"/>
      <c r="DWN169" s="83"/>
      <c r="DWO169" s="90"/>
      <c r="DWP169" s="91"/>
      <c r="DWQ169" s="92"/>
      <c r="DWR169" s="93"/>
      <c r="DWS169" s="90"/>
      <c r="DWT169" s="6"/>
      <c r="DWU169" s="86"/>
      <c r="DWV169" s="79"/>
      <c r="DWW169" s="82"/>
      <c r="DWX169" s="79"/>
      <c r="DWY169" s="104"/>
      <c r="DWZ169" s="83"/>
      <c r="DXA169" s="90"/>
      <c r="DXB169" s="91"/>
      <c r="DXC169" s="92"/>
      <c r="DXD169" s="93"/>
      <c r="DXE169" s="90"/>
      <c r="DXF169" s="6"/>
      <c r="DXG169" s="86"/>
      <c r="DXH169" s="79"/>
      <c r="DXI169" s="82"/>
      <c r="DXJ169" s="79"/>
      <c r="DXK169" s="104"/>
      <c r="DXL169" s="83"/>
      <c r="DXM169" s="90"/>
      <c r="DXN169" s="91"/>
      <c r="DXO169" s="92"/>
      <c r="DXP169" s="93"/>
      <c r="DXQ169" s="90"/>
      <c r="DXR169" s="6"/>
      <c r="DXS169" s="86"/>
      <c r="DXT169" s="79"/>
      <c r="DXU169" s="82"/>
      <c r="DXV169" s="79"/>
      <c r="DXW169" s="104"/>
      <c r="DXX169" s="83"/>
      <c r="DXY169" s="90"/>
      <c r="DXZ169" s="91"/>
      <c r="DYA169" s="92"/>
      <c r="DYB169" s="93"/>
      <c r="DYC169" s="90"/>
      <c r="DYD169" s="6"/>
      <c r="DYE169" s="86"/>
      <c r="DYF169" s="79"/>
      <c r="DYG169" s="82"/>
      <c r="DYH169" s="79"/>
      <c r="DYI169" s="104"/>
      <c r="DYJ169" s="83"/>
      <c r="DYK169" s="90"/>
      <c r="DYL169" s="91"/>
      <c r="DYM169" s="92"/>
      <c r="DYN169" s="93"/>
      <c r="DYO169" s="90"/>
      <c r="DYP169" s="6"/>
      <c r="DYQ169" s="86"/>
      <c r="DYR169" s="79"/>
      <c r="DYS169" s="82"/>
      <c r="DYT169" s="79"/>
      <c r="DYU169" s="104"/>
      <c r="DYV169" s="83"/>
      <c r="DYW169" s="90"/>
      <c r="DYX169" s="91"/>
      <c r="DYY169" s="92"/>
      <c r="DYZ169" s="93"/>
      <c r="DZA169" s="90"/>
      <c r="DZB169" s="6"/>
      <c r="DZC169" s="86"/>
      <c r="DZD169" s="79"/>
      <c r="DZE169" s="82"/>
      <c r="DZF169" s="79"/>
      <c r="DZG169" s="104"/>
      <c r="DZH169" s="83"/>
      <c r="DZI169" s="90"/>
      <c r="DZJ169" s="91"/>
      <c r="DZK169" s="92"/>
      <c r="DZL169" s="93"/>
      <c r="DZM169" s="90"/>
      <c r="DZN169" s="6"/>
      <c r="DZO169" s="86"/>
      <c r="DZP169" s="79"/>
      <c r="DZQ169" s="82"/>
      <c r="DZR169" s="79"/>
      <c r="DZS169" s="104"/>
      <c r="DZT169" s="83"/>
      <c r="DZU169" s="90"/>
      <c r="DZV169" s="91"/>
      <c r="DZW169" s="92"/>
      <c r="DZX169" s="93"/>
      <c r="DZY169" s="90"/>
      <c r="DZZ169" s="6"/>
      <c r="EAA169" s="86"/>
      <c r="EAB169" s="79"/>
      <c r="EAC169" s="82"/>
      <c r="EAD169" s="79"/>
      <c r="EAE169" s="104"/>
      <c r="EAF169" s="83"/>
      <c r="EAG169" s="90"/>
      <c r="EAH169" s="91"/>
      <c r="EAI169" s="92"/>
      <c r="EAJ169" s="93"/>
      <c r="EAK169" s="90"/>
      <c r="EAL169" s="6"/>
      <c r="EAM169" s="86"/>
      <c r="EAN169" s="79"/>
      <c r="EAO169" s="82"/>
      <c r="EAP169" s="79"/>
      <c r="EAQ169" s="104"/>
      <c r="EAR169" s="83"/>
      <c r="EAS169" s="90"/>
      <c r="EAT169" s="91"/>
      <c r="EAU169" s="92"/>
      <c r="EAV169" s="93"/>
      <c r="EAW169" s="90"/>
      <c r="EAX169" s="6"/>
      <c r="EAY169" s="86"/>
      <c r="EAZ169" s="79"/>
      <c r="EBA169" s="82"/>
      <c r="EBB169" s="79"/>
      <c r="EBC169" s="104"/>
      <c r="EBD169" s="83"/>
      <c r="EBE169" s="90"/>
      <c r="EBF169" s="91"/>
      <c r="EBG169" s="92"/>
      <c r="EBH169" s="93"/>
      <c r="EBI169" s="90"/>
      <c r="EBJ169" s="6"/>
      <c r="EBK169" s="86"/>
      <c r="EBL169" s="79"/>
      <c r="EBM169" s="82"/>
      <c r="EBN169" s="79"/>
      <c r="EBO169" s="104"/>
      <c r="EBP169" s="83"/>
      <c r="EBQ169" s="90"/>
      <c r="EBR169" s="91"/>
      <c r="EBS169" s="92"/>
      <c r="EBT169" s="93"/>
      <c r="EBU169" s="90"/>
      <c r="EBV169" s="6"/>
      <c r="EBW169" s="86"/>
      <c r="EBX169" s="79"/>
      <c r="EBY169" s="82"/>
      <c r="EBZ169" s="79"/>
      <c r="ECA169" s="104"/>
      <c r="ECB169" s="83"/>
      <c r="ECC169" s="90"/>
      <c r="ECD169" s="91"/>
      <c r="ECE169" s="92"/>
      <c r="ECF169" s="93"/>
      <c r="ECG169" s="90"/>
      <c r="ECH169" s="6"/>
      <c r="ECI169" s="86"/>
      <c r="ECJ169" s="79"/>
      <c r="ECK169" s="82"/>
      <c r="ECL169" s="79"/>
      <c r="ECM169" s="104"/>
      <c r="ECN169" s="83"/>
      <c r="ECO169" s="90"/>
      <c r="ECP169" s="91"/>
      <c r="ECQ169" s="92"/>
      <c r="ECR169" s="93"/>
      <c r="ECS169" s="90"/>
      <c r="ECT169" s="6"/>
      <c r="ECU169" s="86"/>
      <c r="ECV169" s="79"/>
      <c r="ECW169" s="82"/>
      <c r="ECX169" s="79"/>
      <c r="ECY169" s="104"/>
      <c r="ECZ169" s="83"/>
      <c r="EDA169" s="90"/>
      <c r="EDB169" s="91"/>
      <c r="EDC169" s="92"/>
      <c r="EDD169" s="93"/>
      <c r="EDE169" s="90"/>
      <c r="EDF169" s="6"/>
      <c r="EDG169" s="86"/>
      <c r="EDH169" s="79"/>
      <c r="EDI169" s="82"/>
      <c r="EDJ169" s="79"/>
      <c r="EDK169" s="104"/>
      <c r="EDL169" s="83"/>
      <c r="EDM169" s="90"/>
      <c r="EDN169" s="91"/>
      <c r="EDO169" s="92"/>
      <c r="EDP169" s="93"/>
      <c r="EDQ169" s="90"/>
      <c r="EDR169" s="6"/>
      <c r="EDS169" s="86"/>
      <c r="EDT169" s="79"/>
      <c r="EDU169" s="82"/>
      <c r="EDV169" s="79"/>
      <c r="EDW169" s="104"/>
      <c r="EDX169" s="83"/>
      <c r="EDY169" s="90"/>
      <c r="EDZ169" s="91"/>
      <c r="EEA169" s="92"/>
      <c r="EEB169" s="93"/>
      <c r="EEC169" s="90"/>
      <c r="EED169" s="6"/>
      <c r="EEE169" s="86"/>
      <c r="EEF169" s="79"/>
      <c r="EEG169" s="82"/>
      <c r="EEH169" s="79"/>
      <c r="EEI169" s="104"/>
      <c r="EEJ169" s="83"/>
      <c r="EEK169" s="90"/>
      <c r="EEL169" s="91"/>
      <c r="EEM169" s="92"/>
      <c r="EEN169" s="93"/>
      <c r="EEO169" s="90"/>
      <c r="EEP169" s="6"/>
      <c r="EEQ169" s="86"/>
      <c r="EER169" s="79"/>
      <c r="EES169" s="82"/>
      <c r="EET169" s="79"/>
      <c r="EEU169" s="104"/>
      <c r="EEV169" s="83"/>
      <c r="EEW169" s="90"/>
      <c r="EEX169" s="91"/>
      <c r="EEY169" s="92"/>
      <c r="EEZ169" s="93"/>
      <c r="EFA169" s="90"/>
      <c r="EFB169" s="6"/>
      <c r="EFC169" s="86"/>
      <c r="EFD169" s="79"/>
      <c r="EFE169" s="82"/>
      <c r="EFF169" s="79"/>
      <c r="EFG169" s="104"/>
      <c r="EFH169" s="83"/>
      <c r="EFI169" s="90"/>
      <c r="EFJ169" s="91"/>
      <c r="EFK169" s="92"/>
      <c r="EFL169" s="93"/>
      <c r="EFM169" s="90"/>
      <c r="EFN169" s="6"/>
      <c r="EFO169" s="86"/>
      <c r="EFP169" s="79"/>
      <c r="EFQ169" s="82"/>
      <c r="EFR169" s="79"/>
      <c r="EFS169" s="104"/>
      <c r="EFT169" s="83"/>
      <c r="EFU169" s="90"/>
      <c r="EFV169" s="91"/>
      <c r="EFW169" s="92"/>
      <c r="EFX169" s="93"/>
      <c r="EFY169" s="90"/>
      <c r="EFZ169" s="6"/>
      <c r="EGA169" s="86"/>
      <c r="EGB169" s="79"/>
      <c r="EGC169" s="82"/>
      <c r="EGD169" s="79"/>
      <c r="EGE169" s="104"/>
      <c r="EGF169" s="83"/>
      <c r="EGG169" s="90"/>
      <c r="EGH169" s="91"/>
      <c r="EGI169" s="92"/>
      <c r="EGJ169" s="93"/>
      <c r="EGK169" s="90"/>
      <c r="EGL169" s="6"/>
      <c r="EGM169" s="86"/>
      <c r="EGN169" s="79"/>
      <c r="EGO169" s="82"/>
      <c r="EGP169" s="79"/>
      <c r="EGQ169" s="104"/>
      <c r="EGR169" s="83"/>
      <c r="EGS169" s="90"/>
      <c r="EGT169" s="91"/>
      <c r="EGU169" s="92"/>
      <c r="EGV169" s="93"/>
      <c r="EGW169" s="90"/>
      <c r="EGX169" s="6"/>
      <c r="EGY169" s="86"/>
      <c r="EGZ169" s="79"/>
      <c r="EHA169" s="82"/>
      <c r="EHB169" s="79"/>
      <c r="EHC169" s="104"/>
      <c r="EHD169" s="83"/>
      <c r="EHE169" s="90"/>
      <c r="EHF169" s="91"/>
      <c r="EHG169" s="92"/>
      <c r="EHH169" s="93"/>
      <c r="EHI169" s="90"/>
      <c r="EHJ169" s="6"/>
      <c r="EHK169" s="86"/>
      <c r="EHL169" s="79"/>
      <c r="EHM169" s="82"/>
      <c r="EHN169" s="79"/>
      <c r="EHO169" s="104"/>
      <c r="EHP169" s="83"/>
      <c r="EHQ169" s="90"/>
      <c r="EHR169" s="91"/>
      <c r="EHS169" s="92"/>
      <c r="EHT169" s="93"/>
      <c r="EHU169" s="90"/>
      <c r="EHV169" s="6"/>
      <c r="EHW169" s="86"/>
      <c r="EHX169" s="79"/>
      <c r="EHY169" s="82"/>
      <c r="EHZ169" s="79"/>
      <c r="EIA169" s="104"/>
      <c r="EIB169" s="83"/>
      <c r="EIC169" s="90"/>
      <c r="EID169" s="91"/>
      <c r="EIE169" s="92"/>
      <c r="EIF169" s="93"/>
      <c r="EIG169" s="90"/>
      <c r="EIH169" s="6"/>
      <c r="EII169" s="86"/>
      <c r="EIJ169" s="79"/>
      <c r="EIK169" s="82"/>
      <c r="EIL169" s="79"/>
      <c r="EIM169" s="104"/>
      <c r="EIN169" s="83"/>
      <c r="EIO169" s="90"/>
      <c r="EIP169" s="91"/>
      <c r="EIQ169" s="92"/>
      <c r="EIR169" s="93"/>
      <c r="EIS169" s="90"/>
      <c r="EIT169" s="6"/>
      <c r="EIU169" s="86"/>
      <c r="EIV169" s="79"/>
      <c r="EIW169" s="82"/>
      <c r="EIX169" s="79"/>
      <c r="EIY169" s="104"/>
      <c r="EIZ169" s="83"/>
      <c r="EJA169" s="90"/>
      <c r="EJB169" s="91"/>
      <c r="EJC169" s="92"/>
      <c r="EJD169" s="93"/>
      <c r="EJE169" s="90"/>
      <c r="EJF169" s="6"/>
      <c r="EJG169" s="86"/>
      <c r="EJH169" s="79"/>
      <c r="EJI169" s="82"/>
      <c r="EJJ169" s="79"/>
      <c r="EJK169" s="104"/>
      <c r="EJL169" s="83"/>
      <c r="EJM169" s="90"/>
      <c r="EJN169" s="91"/>
      <c r="EJO169" s="92"/>
      <c r="EJP169" s="93"/>
      <c r="EJQ169" s="90"/>
      <c r="EJR169" s="6"/>
      <c r="EJS169" s="86"/>
      <c r="EJT169" s="79"/>
      <c r="EJU169" s="82"/>
      <c r="EJV169" s="79"/>
      <c r="EJW169" s="104"/>
      <c r="EJX169" s="83"/>
      <c r="EJY169" s="90"/>
      <c r="EJZ169" s="91"/>
      <c r="EKA169" s="92"/>
      <c r="EKB169" s="93"/>
      <c r="EKC169" s="90"/>
      <c r="EKD169" s="6"/>
      <c r="EKE169" s="86"/>
      <c r="EKF169" s="79"/>
      <c r="EKG169" s="82"/>
      <c r="EKH169" s="79"/>
      <c r="EKI169" s="104"/>
      <c r="EKJ169" s="83"/>
      <c r="EKK169" s="90"/>
      <c r="EKL169" s="91"/>
      <c r="EKM169" s="92"/>
      <c r="EKN169" s="93"/>
      <c r="EKO169" s="90"/>
      <c r="EKP169" s="6"/>
      <c r="EKQ169" s="86"/>
      <c r="EKR169" s="79"/>
      <c r="EKS169" s="82"/>
      <c r="EKT169" s="79"/>
      <c r="EKU169" s="104"/>
      <c r="EKV169" s="83"/>
      <c r="EKW169" s="90"/>
      <c r="EKX169" s="91"/>
      <c r="EKY169" s="92"/>
      <c r="EKZ169" s="93"/>
      <c r="ELA169" s="90"/>
      <c r="ELB169" s="6"/>
      <c r="ELC169" s="86"/>
      <c r="ELD169" s="79"/>
      <c r="ELE169" s="82"/>
      <c r="ELF169" s="79"/>
      <c r="ELG169" s="104"/>
      <c r="ELH169" s="83"/>
      <c r="ELI169" s="90"/>
      <c r="ELJ169" s="91"/>
      <c r="ELK169" s="92"/>
      <c r="ELL169" s="93"/>
      <c r="ELM169" s="90"/>
      <c r="ELN169" s="6"/>
      <c r="ELO169" s="86"/>
      <c r="ELP169" s="79"/>
      <c r="ELQ169" s="82"/>
      <c r="ELR169" s="79"/>
      <c r="ELS169" s="104"/>
      <c r="ELT169" s="83"/>
      <c r="ELU169" s="90"/>
      <c r="ELV169" s="91"/>
      <c r="ELW169" s="92"/>
      <c r="ELX169" s="93"/>
      <c r="ELY169" s="90"/>
      <c r="ELZ169" s="6"/>
      <c r="EMA169" s="86"/>
      <c r="EMB169" s="79"/>
      <c r="EMC169" s="82"/>
      <c r="EMD169" s="79"/>
      <c r="EME169" s="104"/>
      <c r="EMF169" s="83"/>
      <c r="EMG169" s="90"/>
      <c r="EMH169" s="91"/>
      <c r="EMI169" s="92"/>
      <c r="EMJ169" s="93"/>
      <c r="EMK169" s="90"/>
      <c r="EML169" s="6"/>
      <c r="EMM169" s="86"/>
      <c r="EMN169" s="79"/>
      <c r="EMO169" s="82"/>
      <c r="EMP169" s="79"/>
      <c r="EMQ169" s="104"/>
      <c r="EMR169" s="83"/>
      <c r="EMS169" s="90"/>
      <c r="EMT169" s="91"/>
      <c r="EMU169" s="92"/>
      <c r="EMV169" s="93"/>
      <c r="EMW169" s="90"/>
      <c r="EMX169" s="6"/>
      <c r="EMY169" s="86"/>
      <c r="EMZ169" s="79"/>
      <c r="ENA169" s="82"/>
      <c r="ENB169" s="79"/>
      <c r="ENC169" s="104"/>
      <c r="END169" s="83"/>
      <c r="ENE169" s="90"/>
      <c r="ENF169" s="91"/>
      <c r="ENG169" s="92"/>
      <c r="ENH169" s="93"/>
      <c r="ENI169" s="90"/>
      <c r="ENJ169" s="6"/>
      <c r="ENK169" s="86"/>
      <c r="ENL169" s="79"/>
      <c r="ENM169" s="82"/>
      <c r="ENN169" s="79"/>
      <c r="ENO169" s="104"/>
      <c r="ENP169" s="83"/>
      <c r="ENQ169" s="90"/>
      <c r="ENR169" s="91"/>
      <c r="ENS169" s="92"/>
      <c r="ENT169" s="93"/>
      <c r="ENU169" s="90"/>
      <c r="ENV169" s="6"/>
      <c r="ENW169" s="86"/>
      <c r="ENX169" s="79"/>
      <c r="ENY169" s="82"/>
      <c r="ENZ169" s="79"/>
      <c r="EOA169" s="104"/>
      <c r="EOB169" s="83"/>
      <c r="EOC169" s="90"/>
      <c r="EOD169" s="91"/>
      <c r="EOE169" s="92"/>
      <c r="EOF169" s="93"/>
      <c r="EOG169" s="90"/>
      <c r="EOH169" s="6"/>
      <c r="EOI169" s="86"/>
      <c r="EOJ169" s="79"/>
      <c r="EOK169" s="82"/>
      <c r="EOL169" s="79"/>
      <c r="EOM169" s="104"/>
      <c r="EON169" s="83"/>
      <c r="EOO169" s="90"/>
      <c r="EOP169" s="91"/>
      <c r="EOQ169" s="92"/>
      <c r="EOR169" s="93"/>
      <c r="EOS169" s="90"/>
      <c r="EOT169" s="6"/>
      <c r="EOU169" s="86"/>
      <c r="EOV169" s="79"/>
      <c r="EOW169" s="82"/>
      <c r="EOX169" s="79"/>
      <c r="EOY169" s="104"/>
      <c r="EOZ169" s="83"/>
      <c r="EPA169" s="90"/>
      <c r="EPB169" s="91"/>
      <c r="EPC169" s="92"/>
      <c r="EPD169" s="93"/>
      <c r="EPE169" s="90"/>
      <c r="EPF169" s="6"/>
      <c r="EPG169" s="86"/>
      <c r="EPH169" s="79"/>
      <c r="EPI169" s="82"/>
      <c r="EPJ169" s="79"/>
      <c r="EPK169" s="104"/>
      <c r="EPL169" s="83"/>
      <c r="EPM169" s="90"/>
      <c r="EPN169" s="91"/>
      <c r="EPO169" s="92"/>
      <c r="EPP169" s="93"/>
      <c r="EPQ169" s="90"/>
      <c r="EPR169" s="6"/>
      <c r="EPS169" s="86"/>
      <c r="EPT169" s="79"/>
      <c r="EPU169" s="82"/>
      <c r="EPV169" s="79"/>
      <c r="EPW169" s="104"/>
      <c r="EPX169" s="83"/>
      <c r="EPY169" s="90"/>
      <c r="EPZ169" s="91"/>
      <c r="EQA169" s="92"/>
      <c r="EQB169" s="93"/>
      <c r="EQC169" s="90"/>
      <c r="EQD169" s="6"/>
      <c r="EQE169" s="86"/>
      <c r="EQF169" s="79"/>
      <c r="EQG169" s="82"/>
      <c r="EQH169" s="79"/>
      <c r="EQI169" s="104"/>
      <c r="EQJ169" s="83"/>
      <c r="EQK169" s="90"/>
      <c r="EQL169" s="91"/>
      <c r="EQM169" s="92"/>
      <c r="EQN169" s="93"/>
      <c r="EQO169" s="90"/>
      <c r="EQP169" s="6"/>
      <c r="EQQ169" s="86"/>
      <c r="EQR169" s="79"/>
      <c r="EQS169" s="82"/>
      <c r="EQT169" s="79"/>
      <c r="EQU169" s="104"/>
      <c r="EQV169" s="83"/>
      <c r="EQW169" s="90"/>
      <c r="EQX169" s="91"/>
      <c r="EQY169" s="92"/>
      <c r="EQZ169" s="93"/>
      <c r="ERA169" s="90"/>
      <c r="ERB169" s="6"/>
      <c r="ERC169" s="86"/>
      <c r="ERD169" s="79"/>
      <c r="ERE169" s="82"/>
      <c r="ERF169" s="79"/>
      <c r="ERG169" s="104"/>
      <c r="ERH169" s="83"/>
      <c r="ERI169" s="90"/>
      <c r="ERJ169" s="91"/>
      <c r="ERK169" s="92"/>
      <c r="ERL169" s="93"/>
      <c r="ERM169" s="90"/>
      <c r="ERN169" s="6"/>
      <c r="ERO169" s="86"/>
      <c r="ERP169" s="79"/>
      <c r="ERQ169" s="82"/>
      <c r="ERR169" s="79"/>
      <c r="ERS169" s="104"/>
      <c r="ERT169" s="83"/>
      <c r="ERU169" s="90"/>
      <c r="ERV169" s="91"/>
      <c r="ERW169" s="92"/>
      <c r="ERX169" s="93"/>
      <c r="ERY169" s="90"/>
      <c r="ERZ169" s="6"/>
      <c r="ESA169" s="86"/>
      <c r="ESB169" s="79"/>
      <c r="ESC169" s="82"/>
      <c r="ESD169" s="79"/>
      <c r="ESE169" s="104"/>
      <c r="ESF169" s="83"/>
      <c r="ESG169" s="90"/>
      <c r="ESH169" s="91"/>
      <c r="ESI169" s="92"/>
      <c r="ESJ169" s="93"/>
      <c r="ESK169" s="90"/>
      <c r="ESL169" s="6"/>
      <c r="ESM169" s="86"/>
      <c r="ESN169" s="79"/>
      <c r="ESO169" s="82"/>
      <c r="ESP169" s="79"/>
      <c r="ESQ169" s="104"/>
      <c r="ESR169" s="83"/>
      <c r="ESS169" s="90"/>
      <c r="EST169" s="91"/>
      <c r="ESU169" s="92"/>
      <c r="ESV169" s="93"/>
      <c r="ESW169" s="90"/>
      <c r="ESX169" s="6"/>
      <c r="ESY169" s="86"/>
      <c r="ESZ169" s="79"/>
      <c r="ETA169" s="82"/>
      <c r="ETB169" s="79"/>
      <c r="ETC169" s="104"/>
      <c r="ETD169" s="83"/>
      <c r="ETE169" s="90"/>
      <c r="ETF169" s="91"/>
      <c r="ETG169" s="92"/>
      <c r="ETH169" s="93"/>
      <c r="ETI169" s="90"/>
      <c r="ETJ169" s="6"/>
      <c r="ETK169" s="86"/>
      <c r="ETL169" s="79"/>
      <c r="ETM169" s="82"/>
      <c r="ETN169" s="79"/>
      <c r="ETO169" s="104"/>
      <c r="ETP169" s="83"/>
      <c r="ETQ169" s="90"/>
      <c r="ETR169" s="91"/>
      <c r="ETS169" s="92"/>
      <c r="ETT169" s="93"/>
      <c r="ETU169" s="90"/>
      <c r="ETV169" s="6"/>
      <c r="ETW169" s="86"/>
      <c r="ETX169" s="79"/>
      <c r="ETY169" s="82"/>
      <c r="ETZ169" s="79"/>
      <c r="EUA169" s="104"/>
      <c r="EUB169" s="83"/>
      <c r="EUC169" s="90"/>
      <c r="EUD169" s="91"/>
      <c r="EUE169" s="92"/>
      <c r="EUF169" s="93"/>
      <c r="EUG169" s="90"/>
      <c r="EUH169" s="6"/>
      <c r="EUI169" s="86"/>
      <c r="EUJ169" s="79"/>
      <c r="EUK169" s="82"/>
      <c r="EUL169" s="79"/>
      <c r="EUM169" s="104"/>
      <c r="EUN169" s="83"/>
      <c r="EUO169" s="90"/>
      <c r="EUP169" s="91"/>
      <c r="EUQ169" s="92"/>
      <c r="EUR169" s="93"/>
      <c r="EUS169" s="90"/>
      <c r="EUT169" s="6"/>
      <c r="EUU169" s="86"/>
      <c r="EUV169" s="79"/>
      <c r="EUW169" s="82"/>
      <c r="EUX169" s="79"/>
      <c r="EUY169" s="104"/>
      <c r="EUZ169" s="83"/>
      <c r="EVA169" s="90"/>
      <c r="EVB169" s="91"/>
      <c r="EVC169" s="92"/>
      <c r="EVD169" s="93"/>
      <c r="EVE169" s="90"/>
      <c r="EVF169" s="6"/>
      <c r="EVG169" s="86"/>
      <c r="EVH169" s="79"/>
      <c r="EVI169" s="82"/>
      <c r="EVJ169" s="79"/>
      <c r="EVK169" s="104"/>
      <c r="EVL169" s="83"/>
      <c r="EVM169" s="90"/>
      <c r="EVN169" s="91"/>
      <c r="EVO169" s="92"/>
      <c r="EVP169" s="93"/>
      <c r="EVQ169" s="90"/>
      <c r="EVR169" s="6"/>
      <c r="EVS169" s="86"/>
      <c r="EVT169" s="79"/>
      <c r="EVU169" s="82"/>
      <c r="EVV169" s="79"/>
      <c r="EVW169" s="104"/>
      <c r="EVX169" s="83"/>
      <c r="EVY169" s="90"/>
      <c r="EVZ169" s="91"/>
      <c r="EWA169" s="92"/>
      <c r="EWB169" s="93"/>
      <c r="EWC169" s="90"/>
      <c r="EWD169" s="6"/>
      <c r="EWE169" s="86"/>
      <c r="EWF169" s="79"/>
      <c r="EWG169" s="82"/>
      <c r="EWH169" s="79"/>
      <c r="EWI169" s="104"/>
      <c r="EWJ169" s="83"/>
      <c r="EWK169" s="90"/>
      <c r="EWL169" s="91"/>
      <c r="EWM169" s="92"/>
      <c r="EWN169" s="93"/>
      <c r="EWO169" s="90"/>
      <c r="EWP169" s="6"/>
      <c r="EWQ169" s="86"/>
      <c r="EWR169" s="79"/>
      <c r="EWS169" s="82"/>
      <c r="EWT169" s="79"/>
      <c r="EWU169" s="104"/>
      <c r="EWV169" s="83"/>
      <c r="EWW169" s="90"/>
      <c r="EWX169" s="91"/>
      <c r="EWY169" s="92"/>
      <c r="EWZ169" s="93"/>
      <c r="EXA169" s="90"/>
      <c r="EXB169" s="6"/>
      <c r="EXC169" s="86"/>
      <c r="EXD169" s="79"/>
      <c r="EXE169" s="82"/>
      <c r="EXF169" s="79"/>
      <c r="EXG169" s="104"/>
      <c r="EXH169" s="83"/>
      <c r="EXI169" s="90"/>
      <c r="EXJ169" s="91"/>
      <c r="EXK169" s="92"/>
      <c r="EXL169" s="93"/>
      <c r="EXM169" s="90"/>
      <c r="EXN169" s="6"/>
      <c r="EXO169" s="86"/>
      <c r="EXP169" s="79"/>
      <c r="EXQ169" s="82"/>
      <c r="EXR169" s="79"/>
      <c r="EXS169" s="104"/>
      <c r="EXT169" s="83"/>
      <c r="EXU169" s="90"/>
      <c r="EXV169" s="91"/>
      <c r="EXW169" s="92"/>
      <c r="EXX169" s="93"/>
      <c r="EXY169" s="90"/>
      <c r="EXZ169" s="6"/>
      <c r="EYA169" s="86"/>
      <c r="EYB169" s="79"/>
      <c r="EYC169" s="82"/>
      <c r="EYD169" s="79"/>
      <c r="EYE169" s="104"/>
      <c r="EYF169" s="83"/>
      <c r="EYG169" s="90"/>
      <c r="EYH169" s="91"/>
      <c r="EYI169" s="92"/>
      <c r="EYJ169" s="93"/>
      <c r="EYK169" s="90"/>
      <c r="EYL169" s="6"/>
      <c r="EYM169" s="86"/>
      <c r="EYN169" s="79"/>
      <c r="EYO169" s="82"/>
      <c r="EYP169" s="79"/>
      <c r="EYQ169" s="104"/>
      <c r="EYR169" s="83"/>
      <c r="EYS169" s="90"/>
      <c r="EYT169" s="91"/>
      <c r="EYU169" s="92"/>
      <c r="EYV169" s="93"/>
      <c r="EYW169" s="90"/>
      <c r="EYX169" s="6"/>
      <c r="EYY169" s="86"/>
      <c r="EYZ169" s="79"/>
      <c r="EZA169" s="82"/>
      <c r="EZB169" s="79"/>
      <c r="EZC169" s="104"/>
      <c r="EZD169" s="83"/>
      <c r="EZE169" s="90"/>
      <c r="EZF169" s="91"/>
      <c r="EZG169" s="92"/>
      <c r="EZH169" s="93"/>
      <c r="EZI169" s="90"/>
      <c r="EZJ169" s="6"/>
      <c r="EZK169" s="86"/>
      <c r="EZL169" s="79"/>
      <c r="EZM169" s="82"/>
      <c r="EZN169" s="79"/>
      <c r="EZO169" s="104"/>
      <c r="EZP169" s="83"/>
      <c r="EZQ169" s="90"/>
      <c r="EZR169" s="91"/>
      <c r="EZS169" s="92"/>
      <c r="EZT169" s="93"/>
      <c r="EZU169" s="90"/>
      <c r="EZV169" s="6"/>
      <c r="EZW169" s="86"/>
      <c r="EZX169" s="79"/>
      <c r="EZY169" s="82"/>
      <c r="EZZ169" s="79"/>
      <c r="FAA169" s="104"/>
      <c r="FAB169" s="83"/>
      <c r="FAC169" s="90"/>
      <c r="FAD169" s="91"/>
      <c r="FAE169" s="92"/>
      <c r="FAF169" s="93"/>
      <c r="FAG169" s="90"/>
      <c r="FAH169" s="6"/>
      <c r="FAI169" s="86"/>
      <c r="FAJ169" s="79"/>
      <c r="FAK169" s="82"/>
      <c r="FAL169" s="79"/>
      <c r="FAM169" s="104"/>
      <c r="FAN169" s="83"/>
      <c r="FAO169" s="90"/>
      <c r="FAP169" s="91"/>
      <c r="FAQ169" s="92"/>
      <c r="FAR169" s="93"/>
      <c r="FAS169" s="90"/>
      <c r="FAT169" s="6"/>
      <c r="FAU169" s="86"/>
      <c r="FAV169" s="79"/>
      <c r="FAW169" s="82"/>
      <c r="FAX169" s="79"/>
      <c r="FAY169" s="104"/>
      <c r="FAZ169" s="83"/>
      <c r="FBA169" s="90"/>
      <c r="FBB169" s="91"/>
      <c r="FBC169" s="92"/>
      <c r="FBD169" s="93"/>
      <c r="FBE169" s="90"/>
      <c r="FBF169" s="6"/>
      <c r="FBG169" s="86"/>
      <c r="FBH169" s="79"/>
      <c r="FBI169" s="82"/>
      <c r="FBJ169" s="79"/>
      <c r="FBK169" s="104"/>
      <c r="FBL169" s="83"/>
      <c r="FBM169" s="90"/>
      <c r="FBN169" s="91"/>
      <c r="FBO169" s="92"/>
      <c r="FBP169" s="93"/>
      <c r="FBQ169" s="90"/>
      <c r="FBR169" s="6"/>
      <c r="FBS169" s="86"/>
      <c r="FBT169" s="79"/>
      <c r="FBU169" s="82"/>
      <c r="FBV169" s="79"/>
      <c r="FBW169" s="104"/>
      <c r="FBX169" s="83"/>
      <c r="FBY169" s="90"/>
      <c r="FBZ169" s="91"/>
      <c r="FCA169" s="92"/>
      <c r="FCB169" s="93"/>
      <c r="FCC169" s="90"/>
      <c r="FCD169" s="6"/>
      <c r="FCE169" s="86"/>
      <c r="FCF169" s="79"/>
      <c r="FCG169" s="82"/>
      <c r="FCH169" s="79"/>
      <c r="FCI169" s="104"/>
      <c r="FCJ169" s="83"/>
      <c r="FCK169" s="90"/>
      <c r="FCL169" s="91"/>
      <c r="FCM169" s="92"/>
      <c r="FCN169" s="93"/>
      <c r="FCO169" s="90"/>
      <c r="FCP169" s="6"/>
      <c r="FCQ169" s="86"/>
      <c r="FCR169" s="79"/>
      <c r="FCS169" s="82"/>
      <c r="FCT169" s="79"/>
      <c r="FCU169" s="104"/>
      <c r="FCV169" s="83"/>
      <c r="FCW169" s="90"/>
      <c r="FCX169" s="91"/>
      <c r="FCY169" s="92"/>
      <c r="FCZ169" s="93"/>
      <c r="FDA169" s="90"/>
      <c r="FDB169" s="6"/>
      <c r="FDC169" s="86"/>
      <c r="FDD169" s="79"/>
      <c r="FDE169" s="82"/>
      <c r="FDF169" s="79"/>
      <c r="FDG169" s="104"/>
      <c r="FDH169" s="83"/>
      <c r="FDI169" s="90"/>
      <c r="FDJ169" s="91"/>
      <c r="FDK169" s="92"/>
      <c r="FDL169" s="93"/>
      <c r="FDM169" s="90"/>
      <c r="FDN169" s="6"/>
      <c r="FDO169" s="86"/>
      <c r="FDP169" s="79"/>
      <c r="FDQ169" s="82"/>
      <c r="FDR169" s="79"/>
      <c r="FDS169" s="104"/>
      <c r="FDT169" s="83"/>
      <c r="FDU169" s="90"/>
      <c r="FDV169" s="91"/>
      <c r="FDW169" s="92"/>
      <c r="FDX169" s="93"/>
      <c r="FDY169" s="90"/>
      <c r="FDZ169" s="6"/>
      <c r="FEA169" s="86"/>
      <c r="FEB169" s="79"/>
      <c r="FEC169" s="82"/>
      <c r="FED169" s="79"/>
      <c r="FEE169" s="104"/>
      <c r="FEF169" s="83"/>
      <c r="FEG169" s="90"/>
      <c r="FEH169" s="91"/>
      <c r="FEI169" s="92"/>
      <c r="FEJ169" s="93"/>
      <c r="FEK169" s="90"/>
      <c r="FEL169" s="6"/>
      <c r="FEM169" s="86"/>
      <c r="FEN169" s="79"/>
      <c r="FEO169" s="82"/>
      <c r="FEP169" s="79"/>
      <c r="FEQ169" s="104"/>
      <c r="FER169" s="83"/>
      <c r="FES169" s="90"/>
      <c r="FET169" s="91"/>
      <c r="FEU169" s="92"/>
      <c r="FEV169" s="93"/>
      <c r="FEW169" s="90"/>
      <c r="FEX169" s="6"/>
      <c r="FEY169" s="86"/>
      <c r="FEZ169" s="79"/>
      <c r="FFA169" s="82"/>
      <c r="FFB169" s="79"/>
      <c r="FFC169" s="104"/>
      <c r="FFD169" s="83"/>
      <c r="FFE169" s="90"/>
      <c r="FFF169" s="91"/>
      <c r="FFG169" s="92"/>
      <c r="FFH169" s="93"/>
      <c r="FFI169" s="90"/>
      <c r="FFJ169" s="6"/>
      <c r="FFK169" s="86"/>
      <c r="FFL169" s="79"/>
      <c r="FFM169" s="82"/>
      <c r="FFN169" s="79"/>
      <c r="FFO169" s="104"/>
      <c r="FFP169" s="83"/>
      <c r="FFQ169" s="90"/>
      <c r="FFR169" s="91"/>
      <c r="FFS169" s="92"/>
      <c r="FFT169" s="93"/>
      <c r="FFU169" s="90"/>
      <c r="FFV169" s="6"/>
      <c r="FFW169" s="86"/>
      <c r="FFX169" s="79"/>
      <c r="FFY169" s="82"/>
      <c r="FFZ169" s="79"/>
      <c r="FGA169" s="104"/>
      <c r="FGB169" s="83"/>
      <c r="FGC169" s="90"/>
      <c r="FGD169" s="91"/>
      <c r="FGE169" s="92"/>
      <c r="FGF169" s="93"/>
      <c r="FGG169" s="90"/>
      <c r="FGH169" s="6"/>
      <c r="FGI169" s="86"/>
      <c r="FGJ169" s="79"/>
      <c r="FGK169" s="82"/>
      <c r="FGL169" s="79"/>
      <c r="FGM169" s="104"/>
      <c r="FGN169" s="83"/>
      <c r="FGO169" s="90"/>
      <c r="FGP169" s="91"/>
      <c r="FGQ169" s="92"/>
      <c r="FGR169" s="93"/>
      <c r="FGS169" s="90"/>
      <c r="FGT169" s="6"/>
      <c r="FGU169" s="86"/>
      <c r="FGV169" s="79"/>
      <c r="FGW169" s="82"/>
      <c r="FGX169" s="79"/>
      <c r="FGY169" s="104"/>
      <c r="FGZ169" s="83"/>
      <c r="FHA169" s="90"/>
      <c r="FHB169" s="91"/>
      <c r="FHC169" s="92"/>
      <c r="FHD169" s="93"/>
      <c r="FHE169" s="90"/>
      <c r="FHF169" s="6"/>
      <c r="FHG169" s="86"/>
      <c r="FHH169" s="79"/>
      <c r="FHI169" s="82"/>
      <c r="FHJ169" s="79"/>
      <c r="FHK169" s="104"/>
      <c r="FHL169" s="83"/>
      <c r="FHM169" s="90"/>
      <c r="FHN169" s="91"/>
      <c r="FHO169" s="92"/>
      <c r="FHP169" s="93"/>
      <c r="FHQ169" s="90"/>
      <c r="FHR169" s="6"/>
      <c r="FHS169" s="86"/>
      <c r="FHT169" s="79"/>
      <c r="FHU169" s="82"/>
      <c r="FHV169" s="79"/>
      <c r="FHW169" s="104"/>
      <c r="FHX169" s="83"/>
      <c r="FHY169" s="90"/>
      <c r="FHZ169" s="91"/>
      <c r="FIA169" s="92"/>
      <c r="FIB169" s="93"/>
      <c r="FIC169" s="90"/>
      <c r="FID169" s="6"/>
      <c r="FIE169" s="86"/>
      <c r="FIF169" s="79"/>
      <c r="FIG169" s="82"/>
      <c r="FIH169" s="79"/>
      <c r="FII169" s="104"/>
      <c r="FIJ169" s="83"/>
      <c r="FIK169" s="90"/>
      <c r="FIL169" s="91"/>
      <c r="FIM169" s="92"/>
      <c r="FIN169" s="93"/>
      <c r="FIO169" s="90"/>
      <c r="FIP169" s="6"/>
      <c r="FIQ169" s="86"/>
      <c r="FIR169" s="79"/>
      <c r="FIS169" s="82"/>
      <c r="FIT169" s="79"/>
      <c r="FIU169" s="104"/>
      <c r="FIV169" s="83"/>
      <c r="FIW169" s="90"/>
      <c r="FIX169" s="91"/>
      <c r="FIY169" s="92"/>
      <c r="FIZ169" s="93"/>
      <c r="FJA169" s="90"/>
      <c r="FJB169" s="6"/>
      <c r="FJC169" s="86"/>
      <c r="FJD169" s="79"/>
      <c r="FJE169" s="82"/>
      <c r="FJF169" s="79"/>
      <c r="FJG169" s="104"/>
      <c r="FJH169" s="83"/>
      <c r="FJI169" s="90"/>
      <c r="FJJ169" s="91"/>
      <c r="FJK169" s="92"/>
      <c r="FJL169" s="93"/>
      <c r="FJM169" s="90"/>
      <c r="FJN169" s="6"/>
      <c r="FJO169" s="86"/>
      <c r="FJP169" s="79"/>
      <c r="FJQ169" s="82"/>
      <c r="FJR169" s="79"/>
      <c r="FJS169" s="104"/>
      <c r="FJT169" s="83"/>
      <c r="FJU169" s="90"/>
      <c r="FJV169" s="91"/>
      <c r="FJW169" s="92"/>
      <c r="FJX169" s="93"/>
      <c r="FJY169" s="90"/>
      <c r="FJZ169" s="6"/>
      <c r="FKA169" s="86"/>
      <c r="FKB169" s="79"/>
      <c r="FKC169" s="82"/>
      <c r="FKD169" s="79"/>
      <c r="FKE169" s="104"/>
      <c r="FKF169" s="83"/>
      <c r="FKG169" s="90"/>
      <c r="FKH169" s="91"/>
      <c r="FKI169" s="92"/>
      <c r="FKJ169" s="93"/>
      <c r="FKK169" s="90"/>
      <c r="FKL169" s="6"/>
      <c r="FKM169" s="86"/>
      <c r="FKN169" s="79"/>
      <c r="FKO169" s="82"/>
      <c r="FKP169" s="79"/>
      <c r="FKQ169" s="104"/>
      <c r="FKR169" s="83"/>
      <c r="FKS169" s="90"/>
      <c r="FKT169" s="91"/>
      <c r="FKU169" s="92"/>
      <c r="FKV169" s="93"/>
      <c r="FKW169" s="90"/>
      <c r="FKX169" s="6"/>
      <c r="FKY169" s="86"/>
      <c r="FKZ169" s="79"/>
      <c r="FLA169" s="82"/>
      <c r="FLB169" s="79"/>
      <c r="FLC169" s="104"/>
      <c r="FLD169" s="83"/>
      <c r="FLE169" s="90"/>
      <c r="FLF169" s="91"/>
      <c r="FLG169" s="92"/>
      <c r="FLH169" s="93"/>
      <c r="FLI169" s="90"/>
      <c r="FLJ169" s="6"/>
      <c r="FLK169" s="86"/>
      <c r="FLL169" s="79"/>
      <c r="FLM169" s="82"/>
      <c r="FLN169" s="79"/>
      <c r="FLO169" s="104"/>
      <c r="FLP169" s="83"/>
      <c r="FLQ169" s="90"/>
      <c r="FLR169" s="91"/>
      <c r="FLS169" s="92"/>
      <c r="FLT169" s="93"/>
      <c r="FLU169" s="90"/>
      <c r="FLV169" s="6"/>
      <c r="FLW169" s="86"/>
      <c r="FLX169" s="79"/>
      <c r="FLY169" s="82"/>
      <c r="FLZ169" s="79"/>
      <c r="FMA169" s="104"/>
      <c r="FMB169" s="83"/>
      <c r="FMC169" s="90"/>
      <c r="FMD169" s="91"/>
      <c r="FME169" s="92"/>
      <c r="FMF169" s="93"/>
      <c r="FMG169" s="90"/>
      <c r="FMH169" s="6"/>
      <c r="FMI169" s="86"/>
      <c r="FMJ169" s="79"/>
      <c r="FMK169" s="82"/>
      <c r="FML169" s="79"/>
      <c r="FMM169" s="104"/>
      <c r="FMN169" s="83"/>
      <c r="FMO169" s="90"/>
      <c r="FMP169" s="91"/>
      <c r="FMQ169" s="92"/>
      <c r="FMR169" s="93"/>
      <c r="FMS169" s="90"/>
      <c r="FMT169" s="6"/>
      <c r="FMU169" s="86"/>
      <c r="FMV169" s="79"/>
      <c r="FMW169" s="82"/>
      <c r="FMX169" s="79"/>
      <c r="FMY169" s="104"/>
      <c r="FMZ169" s="83"/>
      <c r="FNA169" s="90"/>
      <c r="FNB169" s="91"/>
      <c r="FNC169" s="92"/>
      <c r="FND169" s="93"/>
      <c r="FNE169" s="90"/>
      <c r="FNF169" s="6"/>
      <c r="FNG169" s="86"/>
      <c r="FNH169" s="79"/>
      <c r="FNI169" s="82"/>
      <c r="FNJ169" s="79"/>
      <c r="FNK169" s="104"/>
      <c r="FNL169" s="83"/>
      <c r="FNM169" s="90"/>
      <c r="FNN169" s="91"/>
      <c r="FNO169" s="92"/>
      <c r="FNP169" s="93"/>
      <c r="FNQ169" s="90"/>
      <c r="FNR169" s="6"/>
      <c r="FNS169" s="86"/>
      <c r="FNT169" s="79"/>
      <c r="FNU169" s="82"/>
      <c r="FNV169" s="79"/>
      <c r="FNW169" s="104"/>
      <c r="FNX169" s="83"/>
      <c r="FNY169" s="90"/>
      <c r="FNZ169" s="91"/>
      <c r="FOA169" s="92"/>
      <c r="FOB169" s="93"/>
      <c r="FOC169" s="90"/>
      <c r="FOD169" s="6"/>
      <c r="FOE169" s="86"/>
      <c r="FOF169" s="79"/>
      <c r="FOG169" s="82"/>
      <c r="FOH169" s="79"/>
      <c r="FOI169" s="104"/>
      <c r="FOJ169" s="83"/>
      <c r="FOK169" s="90"/>
      <c r="FOL169" s="91"/>
      <c r="FOM169" s="92"/>
      <c r="FON169" s="93"/>
      <c r="FOO169" s="90"/>
      <c r="FOP169" s="6"/>
      <c r="FOQ169" s="86"/>
      <c r="FOR169" s="79"/>
      <c r="FOS169" s="82"/>
      <c r="FOT169" s="79"/>
      <c r="FOU169" s="104"/>
      <c r="FOV169" s="83"/>
      <c r="FOW169" s="90"/>
      <c r="FOX169" s="91"/>
      <c r="FOY169" s="92"/>
      <c r="FOZ169" s="93"/>
      <c r="FPA169" s="90"/>
      <c r="FPB169" s="6"/>
      <c r="FPC169" s="86"/>
      <c r="FPD169" s="79"/>
      <c r="FPE169" s="82"/>
      <c r="FPF169" s="79"/>
      <c r="FPG169" s="104"/>
      <c r="FPH169" s="83"/>
      <c r="FPI169" s="90"/>
      <c r="FPJ169" s="91"/>
      <c r="FPK169" s="92"/>
      <c r="FPL169" s="93"/>
      <c r="FPM169" s="90"/>
      <c r="FPN169" s="6"/>
      <c r="FPO169" s="86"/>
      <c r="FPP169" s="79"/>
      <c r="FPQ169" s="82"/>
      <c r="FPR169" s="79"/>
      <c r="FPS169" s="104"/>
      <c r="FPT169" s="83"/>
      <c r="FPU169" s="90"/>
      <c r="FPV169" s="91"/>
      <c r="FPW169" s="92"/>
      <c r="FPX169" s="93"/>
      <c r="FPY169" s="90"/>
      <c r="FPZ169" s="6"/>
      <c r="FQA169" s="86"/>
      <c r="FQB169" s="79"/>
      <c r="FQC169" s="82"/>
      <c r="FQD169" s="79"/>
      <c r="FQE169" s="104"/>
      <c r="FQF169" s="83"/>
      <c r="FQG169" s="90"/>
      <c r="FQH169" s="91"/>
      <c r="FQI169" s="92"/>
      <c r="FQJ169" s="93"/>
      <c r="FQK169" s="90"/>
      <c r="FQL169" s="6"/>
      <c r="FQM169" s="86"/>
      <c r="FQN169" s="79"/>
      <c r="FQO169" s="82"/>
      <c r="FQP169" s="79"/>
      <c r="FQQ169" s="104"/>
      <c r="FQR169" s="83"/>
      <c r="FQS169" s="90"/>
      <c r="FQT169" s="91"/>
      <c r="FQU169" s="92"/>
      <c r="FQV169" s="93"/>
      <c r="FQW169" s="90"/>
      <c r="FQX169" s="6"/>
      <c r="FQY169" s="86"/>
      <c r="FQZ169" s="79"/>
      <c r="FRA169" s="82"/>
      <c r="FRB169" s="79"/>
      <c r="FRC169" s="104"/>
      <c r="FRD169" s="83"/>
      <c r="FRE169" s="90"/>
      <c r="FRF169" s="91"/>
      <c r="FRG169" s="92"/>
      <c r="FRH169" s="93"/>
      <c r="FRI169" s="90"/>
      <c r="FRJ169" s="6"/>
      <c r="FRK169" s="86"/>
      <c r="FRL169" s="79"/>
      <c r="FRM169" s="82"/>
      <c r="FRN169" s="79"/>
      <c r="FRO169" s="104"/>
      <c r="FRP169" s="83"/>
      <c r="FRQ169" s="90"/>
      <c r="FRR169" s="91"/>
      <c r="FRS169" s="92"/>
      <c r="FRT169" s="93"/>
      <c r="FRU169" s="90"/>
      <c r="FRV169" s="6"/>
      <c r="FRW169" s="86"/>
      <c r="FRX169" s="79"/>
      <c r="FRY169" s="82"/>
      <c r="FRZ169" s="79"/>
      <c r="FSA169" s="104"/>
      <c r="FSB169" s="83"/>
      <c r="FSC169" s="90"/>
      <c r="FSD169" s="91"/>
      <c r="FSE169" s="92"/>
      <c r="FSF169" s="93"/>
      <c r="FSG169" s="90"/>
      <c r="FSH169" s="6"/>
      <c r="FSI169" s="86"/>
      <c r="FSJ169" s="79"/>
      <c r="FSK169" s="82"/>
      <c r="FSL169" s="79"/>
      <c r="FSM169" s="104"/>
      <c r="FSN169" s="83"/>
      <c r="FSO169" s="90"/>
      <c r="FSP169" s="91"/>
      <c r="FSQ169" s="92"/>
      <c r="FSR169" s="93"/>
      <c r="FSS169" s="90"/>
      <c r="FST169" s="6"/>
      <c r="FSU169" s="86"/>
      <c r="FSV169" s="79"/>
      <c r="FSW169" s="82"/>
      <c r="FSX169" s="79"/>
      <c r="FSY169" s="104"/>
      <c r="FSZ169" s="83"/>
      <c r="FTA169" s="90"/>
      <c r="FTB169" s="91"/>
      <c r="FTC169" s="92"/>
      <c r="FTD169" s="93"/>
      <c r="FTE169" s="90"/>
      <c r="FTF169" s="6"/>
      <c r="FTG169" s="86"/>
      <c r="FTH169" s="79"/>
      <c r="FTI169" s="82"/>
      <c r="FTJ169" s="79"/>
      <c r="FTK169" s="104"/>
      <c r="FTL169" s="83"/>
      <c r="FTM169" s="90"/>
      <c r="FTN169" s="91"/>
      <c r="FTO169" s="92"/>
      <c r="FTP169" s="93"/>
      <c r="FTQ169" s="90"/>
      <c r="FTR169" s="6"/>
      <c r="FTS169" s="86"/>
      <c r="FTT169" s="79"/>
      <c r="FTU169" s="82"/>
      <c r="FTV169" s="79"/>
      <c r="FTW169" s="104"/>
      <c r="FTX169" s="83"/>
      <c r="FTY169" s="90"/>
      <c r="FTZ169" s="91"/>
      <c r="FUA169" s="92"/>
      <c r="FUB169" s="93"/>
      <c r="FUC169" s="90"/>
      <c r="FUD169" s="6"/>
      <c r="FUE169" s="86"/>
      <c r="FUF169" s="79"/>
      <c r="FUG169" s="82"/>
      <c r="FUH169" s="79"/>
      <c r="FUI169" s="104"/>
      <c r="FUJ169" s="83"/>
      <c r="FUK169" s="90"/>
      <c r="FUL169" s="91"/>
      <c r="FUM169" s="92"/>
      <c r="FUN169" s="93"/>
      <c r="FUO169" s="90"/>
      <c r="FUP169" s="6"/>
      <c r="FUQ169" s="86"/>
      <c r="FUR169" s="79"/>
      <c r="FUS169" s="82"/>
      <c r="FUT169" s="79"/>
      <c r="FUU169" s="104"/>
      <c r="FUV169" s="83"/>
      <c r="FUW169" s="90"/>
      <c r="FUX169" s="91"/>
      <c r="FUY169" s="92"/>
      <c r="FUZ169" s="93"/>
      <c r="FVA169" s="90"/>
      <c r="FVB169" s="6"/>
      <c r="FVC169" s="86"/>
      <c r="FVD169" s="79"/>
      <c r="FVE169" s="82"/>
      <c r="FVF169" s="79"/>
      <c r="FVG169" s="104"/>
      <c r="FVH169" s="83"/>
      <c r="FVI169" s="90"/>
      <c r="FVJ169" s="91"/>
      <c r="FVK169" s="92"/>
      <c r="FVL169" s="93"/>
      <c r="FVM169" s="90"/>
      <c r="FVN169" s="6"/>
      <c r="FVO169" s="86"/>
      <c r="FVP169" s="79"/>
      <c r="FVQ169" s="82"/>
      <c r="FVR169" s="79"/>
      <c r="FVS169" s="104"/>
      <c r="FVT169" s="83"/>
      <c r="FVU169" s="90"/>
      <c r="FVV169" s="91"/>
      <c r="FVW169" s="92"/>
      <c r="FVX169" s="93"/>
      <c r="FVY169" s="90"/>
      <c r="FVZ169" s="6"/>
      <c r="FWA169" s="86"/>
      <c r="FWB169" s="79"/>
      <c r="FWC169" s="82"/>
      <c r="FWD169" s="79"/>
      <c r="FWE169" s="104"/>
      <c r="FWF169" s="83"/>
      <c r="FWG169" s="90"/>
      <c r="FWH169" s="91"/>
      <c r="FWI169" s="92"/>
      <c r="FWJ169" s="93"/>
      <c r="FWK169" s="90"/>
      <c r="FWL169" s="6"/>
      <c r="FWM169" s="86"/>
      <c r="FWN169" s="79"/>
      <c r="FWO169" s="82"/>
      <c r="FWP169" s="79"/>
      <c r="FWQ169" s="104"/>
      <c r="FWR169" s="83"/>
      <c r="FWS169" s="90"/>
      <c r="FWT169" s="91"/>
      <c r="FWU169" s="92"/>
      <c r="FWV169" s="93"/>
      <c r="FWW169" s="90"/>
      <c r="FWX169" s="6"/>
      <c r="FWY169" s="86"/>
      <c r="FWZ169" s="79"/>
      <c r="FXA169" s="82"/>
      <c r="FXB169" s="79"/>
      <c r="FXC169" s="104"/>
      <c r="FXD169" s="83"/>
      <c r="FXE169" s="90"/>
      <c r="FXF169" s="91"/>
      <c r="FXG169" s="92"/>
      <c r="FXH169" s="93"/>
      <c r="FXI169" s="90"/>
      <c r="FXJ169" s="6"/>
      <c r="FXK169" s="86"/>
      <c r="FXL169" s="79"/>
      <c r="FXM169" s="82"/>
      <c r="FXN169" s="79"/>
      <c r="FXO169" s="104"/>
      <c r="FXP169" s="83"/>
      <c r="FXQ169" s="90"/>
      <c r="FXR169" s="91"/>
      <c r="FXS169" s="92"/>
      <c r="FXT169" s="93"/>
      <c r="FXU169" s="90"/>
      <c r="FXV169" s="6"/>
      <c r="FXW169" s="86"/>
      <c r="FXX169" s="79"/>
      <c r="FXY169" s="82"/>
      <c r="FXZ169" s="79"/>
      <c r="FYA169" s="104"/>
      <c r="FYB169" s="83"/>
      <c r="FYC169" s="90"/>
      <c r="FYD169" s="91"/>
      <c r="FYE169" s="92"/>
      <c r="FYF169" s="93"/>
      <c r="FYG169" s="90"/>
      <c r="FYH169" s="6"/>
      <c r="FYI169" s="86"/>
      <c r="FYJ169" s="79"/>
      <c r="FYK169" s="82"/>
      <c r="FYL169" s="79"/>
      <c r="FYM169" s="104"/>
      <c r="FYN169" s="83"/>
      <c r="FYO169" s="90"/>
      <c r="FYP169" s="91"/>
      <c r="FYQ169" s="92"/>
      <c r="FYR169" s="93"/>
      <c r="FYS169" s="90"/>
      <c r="FYT169" s="6"/>
      <c r="FYU169" s="86"/>
      <c r="FYV169" s="79"/>
      <c r="FYW169" s="82"/>
      <c r="FYX169" s="79"/>
      <c r="FYY169" s="104"/>
      <c r="FYZ169" s="83"/>
      <c r="FZA169" s="90"/>
      <c r="FZB169" s="91"/>
      <c r="FZC169" s="92"/>
      <c r="FZD169" s="93"/>
      <c r="FZE169" s="90"/>
      <c r="FZF169" s="6"/>
      <c r="FZG169" s="86"/>
      <c r="FZH169" s="79"/>
      <c r="FZI169" s="82"/>
      <c r="FZJ169" s="79"/>
      <c r="FZK169" s="104"/>
      <c r="FZL169" s="83"/>
      <c r="FZM169" s="90"/>
      <c r="FZN169" s="91"/>
      <c r="FZO169" s="92"/>
      <c r="FZP169" s="93"/>
      <c r="FZQ169" s="90"/>
      <c r="FZR169" s="6"/>
      <c r="FZS169" s="86"/>
      <c r="FZT169" s="79"/>
      <c r="FZU169" s="82"/>
      <c r="FZV169" s="79"/>
      <c r="FZW169" s="104"/>
      <c r="FZX169" s="83"/>
      <c r="FZY169" s="90"/>
      <c r="FZZ169" s="91"/>
      <c r="GAA169" s="92"/>
      <c r="GAB169" s="93"/>
      <c r="GAC169" s="90"/>
      <c r="GAD169" s="6"/>
      <c r="GAE169" s="86"/>
      <c r="GAF169" s="79"/>
      <c r="GAG169" s="82"/>
      <c r="GAH169" s="79"/>
      <c r="GAI169" s="104"/>
      <c r="GAJ169" s="83"/>
      <c r="GAK169" s="90"/>
      <c r="GAL169" s="91"/>
      <c r="GAM169" s="92"/>
      <c r="GAN169" s="93"/>
      <c r="GAO169" s="90"/>
      <c r="GAP169" s="6"/>
      <c r="GAQ169" s="86"/>
      <c r="GAR169" s="79"/>
      <c r="GAS169" s="82"/>
      <c r="GAT169" s="79"/>
      <c r="GAU169" s="104"/>
      <c r="GAV169" s="83"/>
      <c r="GAW169" s="90"/>
      <c r="GAX169" s="91"/>
      <c r="GAY169" s="92"/>
      <c r="GAZ169" s="93"/>
      <c r="GBA169" s="90"/>
      <c r="GBB169" s="6"/>
      <c r="GBC169" s="86"/>
      <c r="GBD169" s="79"/>
      <c r="GBE169" s="82"/>
      <c r="GBF169" s="79"/>
      <c r="GBG169" s="104"/>
      <c r="GBH169" s="83"/>
      <c r="GBI169" s="90"/>
      <c r="GBJ169" s="91"/>
      <c r="GBK169" s="92"/>
      <c r="GBL169" s="93"/>
      <c r="GBM169" s="90"/>
      <c r="GBN169" s="6"/>
      <c r="GBO169" s="86"/>
      <c r="GBP169" s="79"/>
      <c r="GBQ169" s="82"/>
      <c r="GBR169" s="79"/>
      <c r="GBS169" s="104"/>
      <c r="GBT169" s="83"/>
      <c r="GBU169" s="90"/>
      <c r="GBV169" s="91"/>
      <c r="GBW169" s="92"/>
      <c r="GBX169" s="93"/>
      <c r="GBY169" s="90"/>
      <c r="GBZ169" s="6"/>
      <c r="GCA169" s="86"/>
      <c r="GCB169" s="79"/>
      <c r="GCC169" s="82"/>
      <c r="GCD169" s="79"/>
      <c r="GCE169" s="104"/>
      <c r="GCF169" s="83"/>
      <c r="GCG169" s="90"/>
      <c r="GCH169" s="91"/>
      <c r="GCI169" s="92"/>
      <c r="GCJ169" s="93"/>
      <c r="GCK169" s="90"/>
      <c r="GCL169" s="6"/>
      <c r="GCM169" s="86"/>
      <c r="GCN169" s="79"/>
      <c r="GCO169" s="82"/>
      <c r="GCP169" s="79"/>
      <c r="GCQ169" s="104"/>
      <c r="GCR169" s="83"/>
      <c r="GCS169" s="90"/>
      <c r="GCT169" s="91"/>
      <c r="GCU169" s="92"/>
      <c r="GCV169" s="93"/>
      <c r="GCW169" s="90"/>
      <c r="GCX169" s="6"/>
      <c r="GCY169" s="86"/>
      <c r="GCZ169" s="79"/>
      <c r="GDA169" s="82"/>
      <c r="GDB169" s="79"/>
      <c r="GDC169" s="104"/>
      <c r="GDD169" s="83"/>
      <c r="GDE169" s="90"/>
      <c r="GDF169" s="91"/>
      <c r="GDG169" s="92"/>
      <c r="GDH169" s="93"/>
      <c r="GDI169" s="90"/>
      <c r="GDJ169" s="6"/>
      <c r="GDK169" s="86"/>
      <c r="GDL169" s="79"/>
      <c r="GDM169" s="82"/>
      <c r="GDN169" s="79"/>
      <c r="GDO169" s="104"/>
      <c r="GDP169" s="83"/>
      <c r="GDQ169" s="90"/>
      <c r="GDR169" s="91"/>
      <c r="GDS169" s="92"/>
      <c r="GDT169" s="93"/>
      <c r="GDU169" s="90"/>
      <c r="GDV169" s="6"/>
      <c r="GDW169" s="86"/>
      <c r="GDX169" s="79"/>
      <c r="GDY169" s="82"/>
      <c r="GDZ169" s="79"/>
      <c r="GEA169" s="104"/>
      <c r="GEB169" s="83"/>
      <c r="GEC169" s="90"/>
      <c r="GED169" s="91"/>
      <c r="GEE169" s="92"/>
      <c r="GEF169" s="93"/>
      <c r="GEG169" s="90"/>
      <c r="GEH169" s="6"/>
      <c r="GEI169" s="86"/>
      <c r="GEJ169" s="79"/>
      <c r="GEK169" s="82"/>
      <c r="GEL169" s="79"/>
      <c r="GEM169" s="104"/>
      <c r="GEN169" s="83"/>
      <c r="GEO169" s="90"/>
      <c r="GEP169" s="91"/>
      <c r="GEQ169" s="92"/>
      <c r="GER169" s="93"/>
      <c r="GES169" s="90"/>
      <c r="GET169" s="6"/>
      <c r="GEU169" s="86"/>
      <c r="GEV169" s="79"/>
      <c r="GEW169" s="82"/>
      <c r="GEX169" s="79"/>
      <c r="GEY169" s="104"/>
      <c r="GEZ169" s="83"/>
      <c r="GFA169" s="90"/>
      <c r="GFB169" s="91"/>
      <c r="GFC169" s="92"/>
      <c r="GFD169" s="93"/>
      <c r="GFE169" s="90"/>
      <c r="GFF169" s="6"/>
      <c r="GFG169" s="86"/>
      <c r="GFH169" s="79"/>
      <c r="GFI169" s="82"/>
      <c r="GFJ169" s="79"/>
      <c r="GFK169" s="104"/>
      <c r="GFL169" s="83"/>
      <c r="GFM169" s="90"/>
      <c r="GFN169" s="91"/>
      <c r="GFO169" s="92"/>
      <c r="GFP169" s="93"/>
      <c r="GFQ169" s="90"/>
      <c r="GFR169" s="6"/>
      <c r="GFS169" s="86"/>
      <c r="GFT169" s="79"/>
      <c r="GFU169" s="82"/>
      <c r="GFV169" s="79"/>
      <c r="GFW169" s="104"/>
      <c r="GFX169" s="83"/>
      <c r="GFY169" s="90"/>
      <c r="GFZ169" s="91"/>
      <c r="GGA169" s="92"/>
      <c r="GGB169" s="93"/>
      <c r="GGC169" s="90"/>
      <c r="GGD169" s="6"/>
      <c r="GGE169" s="86"/>
      <c r="GGF169" s="79"/>
      <c r="GGG169" s="82"/>
      <c r="GGH169" s="79"/>
      <c r="GGI169" s="104"/>
      <c r="GGJ169" s="83"/>
      <c r="GGK169" s="90"/>
      <c r="GGL169" s="91"/>
      <c r="GGM169" s="92"/>
      <c r="GGN169" s="93"/>
      <c r="GGO169" s="90"/>
      <c r="GGP169" s="6"/>
      <c r="GGQ169" s="86"/>
      <c r="GGR169" s="79"/>
      <c r="GGS169" s="82"/>
      <c r="GGT169" s="79"/>
      <c r="GGU169" s="104"/>
      <c r="GGV169" s="83"/>
      <c r="GGW169" s="90"/>
      <c r="GGX169" s="91"/>
      <c r="GGY169" s="92"/>
      <c r="GGZ169" s="93"/>
      <c r="GHA169" s="90"/>
      <c r="GHB169" s="6"/>
      <c r="GHC169" s="86"/>
      <c r="GHD169" s="79"/>
      <c r="GHE169" s="82"/>
      <c r="GHF169" s="79"/>
      <c r="GHG169" s="104"/>
      <c r="GHH169" s="83"/>
      <c r="GHI169" s="90"/>
      <c r="GHJ169" s="91"/>
      <c r="GHK169" s="92"/>
      <c r="GHL169" s="93"/>
      <c r="GHM169" s="90"/>
      <c r="GHN169" s="6"/>
      <c r="GHO169" s="86"/>
      <c r="GHP169" s="79"/>
      <c r="GHQ169" s="82"/>
      <c r="GHR169" s="79"/>
      <c r="GHS169" s="104"/>
      <c r="GHT169" s="83"/>
      <c r="GHU169" s="90"/>
      <c r="GHV169" s="91"/>
      <c r="GHW169" s="92"/>
      <c r="GHX169" s="93"/>
      <c r="GHY169" s="90"/>
      <c r="GHZ169" s="6"/>
      <c r="GIA169" s="86"/>
      <c r="GIB169" s="79"/>
      <c r="GIC169" s="82"/>
      <c r="GID169" s="79"/>
      <c r="GIE169" s="104"/>
      <c r="GIF169" s="83"/>
      <c r="GIG169" s="90"/>
      <c r="GIH169" s="91"/>
      <c r="GII169" s="92"/>
      <c r="GIJ169" s="93"/>
      <c r="GIK169" s="90"/>
      <c r="GIL169" s="6"/>
      <c r="GIM169" s="86"/>
      <c r="GIN169" s="79"/>
      <c r="GIO169" s="82"/>
      <c r="GIP169" s="79"/>
      <c r="GIQ169" s="104"/>
      <c r="GIR169" s="83"/>
      <c r="GIS169" s="90"/>
      <c r="GIT169" s="91"/>
      <c r="GIU169" s="92"/>
      <c r="GIV169" s="93"/>
      <c r="GIW169" s="90"/>
      <c r="GIX169" s="6"/>
      <c r="GIY169" s="86"/>
      <c r="GIZ169" s="79"/>
      <c r="GJA169" s="82"/>
      <c r="GJB169" s="79"/>
      <c r="GJC169" s="104"/>
      <c r="GJD169" s="83"/>
      <c r="GJE169" s="90"/>
      <c r="GJF169" s="91"/>
      <c r="GJG169" s="92"/>
      <c r="GJH169" s="93"/>
      <c r="GJI169" s="90"/>
      <c r="GJJ169" s="6"/>
      <c r="GJK169" s="86"/>
      <c r="GJL169" s="79"/>
      <c r="GJM169" s="82"/>
      <c r="GJN169" s="79"/>
      <c r="GJO169" s="104"/>
      <c r="GJP169" s="83"/>
      <c r="GJQ169" s="90"/>
      <c r="GJR169" s="91"/>
      <c r="GJS169" s="92"/>
      <c r="GJT169" s="93"/>
      <c r="GJU169" s="90"/>
      <c r="GJV169" s="6"/>
      <c r="GJW169" s="86"/>
      <c r="GJX169" s="79"/>
      <c r="GJY169" s="82"/>
      <c r="GJZ169" s="79"/>
      <c r="GKA169" s="104"/>
      <c r="GKB169" s="83"/>
      <c r="GKC169" s="90"/>
      <c r="GKD169" s="91"/>
      <c r="GKE169" s="92"/>
      <c r="GKF169" s="93"/>
      <c r="GKG169" s="90"/>
      <c r="GKH169" s="6"/>
      <c r="GKI169" s="86"/>
      <c r="GKJ169" s="79"/>
      <c r="GKK169" s="82"/>
      <c r="GKL169" s="79"/>
      <c r="GKM169" s="104"/>
      <c r="GKN169" s="83"/>
      <c r="GKO169" s="90"/>
      <c r="GKP169" s="91"/>
      <c r="GKQ169" s="92"/>
      <c r="GKR169" s="93"/>
      <c r="GKS169" s="90"/>
      <c r="GKT169" s="6"/>
      <c r="GKU169" s="86"/>
      <c r="GKV169" s="79"/>
      <c r="GKW169" s="82"/>
      <c r="GKX169" s="79"/>
      <c r="GKY169" s="104"/>
      <c r="GKZ169" s="83"/>
      <c r="GLA169" s="90"/>
      <c r="GLB169" s="91"/>
      <c r="GLC169" s="92"/>
      <c r="GLD169" s="93"/>
      <c r="GLE169" s="90"/>
      <c r="GLF169" s="6"/>
      <c r="GLG169" s="86"/>
      <c r="GLH169" s="79"/>
      <c r="GLI169" s="82"/>
      <c r="GLJ169" s="79"/>
      <c r="GLK169" s="104"/>
      <c r="GLL169" s="83"/>
      <c r="GLM169" s="90"/>
      <c r="GLN169" s="91"/>
      <c r="GLO169" s="92"/>
      <c r="GLP169" s="93"/>
      <c r="GLQ169" s="90"/>
      <c r="GLR169" s="6"/>
      <c r="GLS169" s="86"/>
      <c r="GLT169" s="79"/>
      <c r="GLU169" s="82"/>
      <c r="GLV169" s="79"/>
      <c r="GLW169" s="104"/>
      <c r="GLX169" s="83"/>
      <c r="GLY169" s="90"/>
      <c r="GLZ169" s="91"/>
      <c r="GMA169" s="92"/>
      <c r="GMB169" s="93"/>
      <c r="GMC169" s="90"/>
      <c r="GMD169" s="6"/>
      <c r="GME169" s="86"/>
      <c r="GMF169" s="79"/>
      <c r="GMG169" s="82"/>
      <c r="GMH169" s="79"/>
      <c r="GMI169" s="104"/>
      <c r="GMJ169" s="83"/>
      <c r="GMK169" s="90"/>
      <c r="GML169" s="91"/>
      <c r="GMM169" s="92"/>
      <c r="GMN169" s="93"/>
      <c r="GMO169" s="90"/>
      <c r="GMP169" s="6"/>
      <c r="GMQ169" s="86"/>
      <c r="GMR169" s="79"/>
      <c r="GMS169" s="82"/>
      <c r="GMT169" s="79"/>
      <c r="GMU169" s="104"/>
      <c r="GMV169" s="83"/>
      <c r="GMW169" s="90"/>
      <c r="GMX169" s="91"/>
      <c r="GMY169" s="92"/>
      <c r="GMZ169" s="93"/>
      <c r="GNA169" s="90"/>
      <c r="GNB169" s="6"/>
      <c r="GNC169" s="86"/>
      <c r="GND169" s="79"/>
      <c r="GNE169" s="82"/>
      <c r="GNF169" s="79"/>
      <c r="GNG169" s="104"/>
      <c r="GNH169" s="83"/>
      <c r="GNI169" s="90"/>
      <c r="GNJ169" s="91"/>
      <c r="GNK169" s="92"/>
      <c r="GNL169" s="93"/>
      <c r="GNM169" s="90"/>
      <c r="GNN169" s="6"/>
      <c r="GNO169" s="86"/>
      <c r="GNP169" s="79"/>
      <c r="GNQ169" s="82"/>
      <c r="GNR169" s="79"/>
      <c r="GNS169" s="104"/>
      <c r="GNT169" s="83"/>
      <c r="GNU169" s="90"/>
      <c r="GNV169" s="91"/>
      <c r="GNW169" s="92"/>
      <c r="GNX169" s="93"/>
      <c r="GNY169" s="90"/>
      <c r="GNZ169" s="6"/>
      <c r="GOA169" s="86"/>
      <c r="GOB169" s="79"/>
      <c r="GOC169" s="82"/>
      <c r="GOD169" s="79"/>
      <c r="GOE169" s="104"/>
      <c r="GOF169" s="83"/>
      <c r="GOG169" s="90"/>
      <c r="GOH169" s="91"/>
      <c r="GOI169" s="92"/>
      <c r="GOJ169" s="93"/>
      <c r="GOK169" s="90"/>
      <c r="GOL169" s="6"/>
      <c r="GOM169" s="86"/>
      <c r="GON169" s="79"/>
      <c r="GOO169" s="82"/>
      <c r="GOP169" s="79"/>
      <c r="GOQ169" s="104"/>
      <c r="GOR169" s="83"/>
      <c r="GOS169" s="90"/>
      <c r="GOT169" s="91"/>
      <c r="GOU169" s="92"/>
      <c r="GOV169" s="93"/>
      <c r="GOW169" s="90"/>
      <c r="GOX169" s="6"/>
      <c r="GOY169" s="86"/>
      <c r="GOZ169" s="79"/>
      <c r="GPA169" s="82"/>
      <c r="GPB169" s="79"/>
      <c r="GPC169" s="104"/>
      <c r="GPD169" s="83"/>
      <c r="GPE169" s="90"/>
      <c r="GPF169" s="91"/>
      <c r="GPG169" s="92"/>
      <c r="GPH169" s="93"/>
      <c r="GPI169" s="90"/>
      <c r="GPJ169" s="6"/>
      <c r="GPK169" s="86"/>
      <c r="GPL169" s="79"/>
      <c r="GPM169" s="82"/>
      <c r="GPN169" s="79"/>
      <c r="GPO169" s="104"/>
      <c r="GPP169" s="83"/>
      <c r="GPQ169" s="90"/>
      <c r="GPR169" s="91"/>
      <c r="GPS169" s="92"/>
      <c r="GPT169" s="93"/>
      <c r="GPU169" s="90"/>
      <c r="GPV169" s="6"/>
      <c r="GPW169" s="86"/>
      <c r="GPX169" s="79"/>
      <c r="GPY169" s="82"/>
      <c r="GPZ169" s="79"/>
      <c r="GQA169" s="104"/>
      <c r="GQB169" s="83"/>
      <c r="GQC169" s="90"/>
      <c r="GQD169" s="91"/>
      <c r="GQE169" s="92"/>
      <c r="GQF169" s="93"/>
      <c r="GQG169" s="90"/>
      <c r="GQH169" s="6"/>
      <c r="GQI169" s="86"/>
      <c r="GQJ169" s="79"/>
      <c r="GQK169" s="82"/>
      <c r="GQL169" s="79"/>
      <c r="GQM169" s="104"/>
      <c r="GQN169" s="83"/>
      <c r="GQO169" s="90"/>
      <c r="GQP169" s="91"/>
      <c r="GQQ169" s="92"/>
      <c r="GQR169" s="93"/>
      <c r="GQS169" s="90"/>
      <c r="GQT169" s="6"/>
      <c r="GQU169" s="86"/>
      <c r="GQV169" s="79"/>
      <c r="GQW169" s="82"/>
      <c r="GQX169" s="79"/>
      <c r="GQY169" s="104"/>
      <c r="GQZ169" s="83"/>
      <c r="GRA169" s="90"/>
      <c r="GRB169" s="91"/>
      <c r="GRC169" s="92"/>
      <c r="GRD169" s="93"/>
      <c r="GRE169" s="90"/>
      <c r="GRF169" s="6"/>
      <c r="GRG169" s="86"/>
      <c r="GRH169" s="79"/>
      <c r="GRI169" s="82"/>
      <c r="GRJ169" s="79"/>
      <c r="GRK169" s="104"/>
      <c r="GRL169" s="83"/>
      <c r="GRM169" s="90"/>
      <c r="GRN169" s="91"/>
      <c r="GRO169" s="92"/>
      <c r="GRP169" s="93"/>
      <c r="GRQ169" s="90"/>
      <c r="GRR169" s="6"/>
      <c r="GRS169" s="86"/>
      <c r="GRT169" s="79"/>
      <c r="GRU169" s="82"/>
      <c r="GRV169" s="79"/>
      <c r="GRW169" s="104"/>
      <c r="GRX169" s="83"/>
      <c r="GRY169" s="90"/>
      <c r="GRZ169" s="91"/>
      <c r="GSA169" s="92"/>
      <c r="GSB169" s="93"/>
      <c r="GSC169" s="90"/>
      <c r="GSD169" s="6"/>
      <c r="GSE169" s="86"/>
      <c r="GSF169" s="79"/>
      <c r="GSG169" s="82"/>
      <c r="GSH169" s="79"/>
      <c r="GSI169" s="104"/>
      <c r="GSJ169" s="83"/>
      <c r="GSK169" s="90"/>
      <c r="GSL169" s="91"/>
      <c r="GSM169" s="92"/>
      <c r="GSN169" s="93"/>
      <c r="GSO169" s="90"/>
      <c r="GSP169" s="6"/>
      <c r="GSQ169" s="86"/>
      <c r="GSR169" s="79"/>
      <c r="GSS169" s="82"/>
      <c r="GST169" s="79"/>
      <c r="GSU169" s="104"/>
      <c r="GSV169" s="83"/>
      <c r="GSW169" s="90"/>
      <c r="GSX169" s="91"/>
      <c r="GSY169" s="92"/>
      <c r="GSZ169" s="93"/>
      <c r="GTA169" s="90"/>
      <c r="GTB169" s="6"/>
      <c r="GTC169" s="86"/>
      <c r="GTD169" s="79"/>
      <c r="GTE169" s="82"/>
      <c r="GTF169" s="79"/>
      <c r="GTG169" s="104"/>
      <c r="GTH169" s="83"/>
      <c r="GTI169" s="90"/>
      <c r="GTJ169" s="91"/>
      <c r="GTK169" s="92"/>
      <c r="GTL169" s="93"/>
      <c r="GTM169" s="90"/>
      <c r="GTN169" s="6"/>
      <c r="GTO169" s="86"/>
      <c r="GTP169" s="79"/>
      <c r="GTQ169" s="82"/>
      <c r="GTR169" s="79"/>
      <c r="GTS169" s="104"/>
      <c r="GTT169" s="83"/>
      <c r="GTU169" s="90"/>
      <c r="GTV169" s="91"/>
      <c r="GTW169" s="92"/>
      <c r="GTX169" s="93"/>
      <c r="GTY169" s="90"/>
      <c r="GTZ169" s="6"/>
      <c r="GUA169" s="86"/>
      <c r="GUB169" s="79"/>
      <c r="GUC169" s="82"/>
      <c r="GUD169" s="79"/>
      <c r="GUE169" s="104"/>
      <c r="GUF169" s="83"/>
      <c r="GUG169" s="90"/>
      <c r="GUH169" s="91"/>
      <c r="GUI169" s="92"/>
      <c r="GUJ169" s="93"/>
      <c r="GUK169" s="90"/>
      <c r="GUL169" s="6"/>
      <c r="GUM169" s="86"/>
      <c r="GUN169" s="79"/>
      <c r="GUO169" s="82"/>
      <c r="GUP169" s="79"/>
      <c r="GUQ169" s="104"/>
      <c r="GUR169" s="83"/>
      <c r="GUS169" s="90"/>
      <c r="GUT169" s="91"/>
      <c r="GUU169" s="92"/>
      <c r="GUV169" s="93"/>
      <c r="GUW169" s="90"/>
      <c r="GUX169" s="6"/>
      <c r="GUY169" s="86"/>
      <c r="GUZ169" s="79"/>
      <c r="GVA169" s="82"/>
      <c r="GVB169" s="79"/>
      <c r="GVC169" s="104"/>
      <c r="GVD169" s="83"/>
      <c r="GVE169" s="90"/>
      <c r="GVF169" s="91"/>
      <c r="GVG169" s="92"/>
      <c r="GVH169" s="93"/>
      <c r="GVI169" s="90"/>
      <c r="GVJ169" s="6"/>
      <c r="GVK169" s="86"/>
      <c r="GVL169" s="79"/>
      <c r="GVM169" s="82"/>
      <c r="GVN169" s="79"/>
      <c r="GVO169" s="104"/>
      <c r="GVP169" s="83"/>
      <c r="GVQ169" s="90"/>
      <c r="GVR169" s="91"/>
      <c r="GVS169" s="92"/>
      <c r="GVT169" s="93"/>
      <c r="GVU169" s="90"/>
      <c r="GVV169" s="6"/>
      <c r="GVW169" s="86"/>
      <c r="GVX169" s="79"/>
      <c r="GVY169" s="82"/>
      <c r="GVZ169" s="79"/>
      <c r="GWA169" s="104"/>
      <c r="GWB169" s="83"/>
      <c r="GWC169" s="90"/>
      <c r="GWD169" s="91"/>
      <c r="GWE169" s="92"/>
      <c r="GWF169" s="93"/>
      <c r="GWG169" s="90"/>
      <c r="GWH169" s="6"/>
      <c r="GWI169" s="86"/>
      <c r="GWJ169" s="79"/>
      <c r="GWK169" s="82"/>
      <c r="GWL169" s="79"/>
      <c r="GWM169" s="104"/>
      <c r="GWN169" s="83"/>
      <c r="GWO169" s="90"/>
      <c r="GWP169" s="91"/>
      <c r="GWQ169" s="92"/>
      <c r="GWR169" s="93"/>
      <c r="GWS169" s="90"/>
      <c r="GWT169" s="6"/>
      <c r="GWU169" s="86"/>
      <c r="GWV169" s="79"/>
      <c r="GWW169" s="82"/>
      <c r="GWX169" s="79"/>
      <c r="GWY169" s="104"/>
      <c r="GWZ169" s="83"/>
      <c r="GXA169" s="90"/>
      <c r="GXB169" s="91"/>
      <c r="GXC169" s="92"/>
      <c r="GXD169" s="93"/>
      <c r="GXE169" s="90"/>
      <c r="GXF169" s="6"/>
      <c r="GXG169" s="86"/>
      <c r="GXH169" s="79"/>
      <c r="GXI169" s="82"/>
      <c r="GXJ169" s="79"/>
      <c r="GXK169" s="104"/>
      <c r="GXL169" s="83"/>
      <c r="GXM169" s="90"/>
      <c r="GXN169" s="91"/>
      <c r="GXO169" s="92"/>
      <c r="GXP169" s="93"/>
      <c r="GXQ169" s="90"/>
      <c r="GXR169" s="6"/>
      <c r="GXS169" s="86"/>
      <c r="GXT169" s="79"/>
      <c r="GXU169" s="82"/>
      <c r="GXV169" s="79"/>
      <c r="GXW169" s="104"/>
      <c r="GXX169" s="83"/>
      <c r="GXY169" s="90"/>
      <c r="GXZ169" s="91"/>
      <c r="GYA169" s="92"/>
      <c r="GYB169" s="93"/>
      <c r="GYC169" s="90"/>
      <c r="GYD169" s="6"/>
      <c r="GYE169" s="86"/>
      <c r="GYF169" s="79"/>
      <c r="GYG169" s="82"/>
      <c r="GYH169" s="79"/>
      <c r="GYI169" s="104"/>
      <c r="GYJ169" s="83"/>
      <c r="GYK169" s="90"/>
      <c r="GYL169" s="91"/>
      <c r="GYM169" s="92"/>
      <c r="GYN169" s="93"/>
      <c r="GYO169" s="90"/>
      <c r="GYP169" s="6"/>
      <c r="GYQ169" s="86"/>
      <c r="GYR169" s="79"/>
      <c r="GYS169" s="82"/>
      <c r="GYT169" s="79"/>
      <c r="GYU169" s="104"/>
      <c r="GYV169" s="83"/>
      <c r="GYW169" s="90"/>
      <c r="GYX169" s="91"/>
      <c r="GYY169" s="92"/>
      <c r="GYZ169" s="93"/>
      <c r="GZA169" s="90"/>
      <c r="GZB169" s="6"/>
      <c r="GZC169" s="86"/>
      <c r="GZD169" s="79"/>
      <c r="GZE169" s="82"/>
      <c r="GZF169" s="79"/>
      <c r="GZG169" s="104"/>
      <c r="GZH169" s="83"/>
      <c r="GZI169" s="90"/>
      <c r="GZJ169" s="91"/>
      <c r="GZK169" s="92"/>
      <c r="GZL169" s="93"/>
      <c r="GZM169" s="90"/>
      <c r="GZN169" s="6"/>
      <c r="GZO169" s="86"/>
      <c r="GZP169" s="79"/>
      <c r="GZQ169" s="82"/>
      <c r="GZR169" s="79"/>
      <c r="GZS169" s="104"/>
      <c r="GZT169" s="83"/>
      <c r="GZU169" s="90"/>
      <c r="GZV169" s="91"/>
      <c r="GZW169" s="92"/>
      <c r="GZX169" s="93"/>
      <c r="GZY169" s="90"/>
      <c r="GZZ169" s="6"/>
      <c r="HAA169" s="86"/>
      <c r="HAB169" s="79"/>
      <c r="HAC169" s="82"/>
      <c r="HAD169" s="79"/>
      <c r="HAE169" s="104"/>
      <c r="HAF169" s="83"/>
      <c r="HAG169" s="90"/>
      <c r="HAH169" s="91"/>
      <c r="HAI169" s="92"/>
      <c r="HAJ169" s="93"/>
      <c r="HAK169" s="90"/>
      <c r="HAL169" s="6"/>
      <c r="HAM169" s="86"/>
      <c r="HAN169" s="79"/>
      <c r="HAO169" s="82"/>
      <c r="HAP169" s="79"/>
      <c r="HAQ169" s="104"/>
      <c r="HAR169" s="83"/>
      <c r="HAS169" s="90"/>
      <c r="HAT169" s="91"/>
      <c r="HAU169" s="92"/>
      <c r="HAV169" s="93"/>
      <c r="HAW169" s="90"/>
      <c r="HAX169" s="6"/>
      <c r="HAY169" s="86"/>
      <c r="HAZ169" s="79"/>
      <c r="HBA169" s="82"/>
      <c r="HBB169" s="79"/>
      <c r="HBC169" s="104"/>
      <c r="HBD169" s="83"/>
      <c r="HBE169" s="90"/>
      <c r="HBF169" s="91"/>
      <c r="HBG169" s="92"/>
      <c r="HBH169" s="93"/>
      <c r="HBI169" s="90"/>
      <c r="HBJ169" s="6"/>
      <c r="HBK169" s="86"/>
      <c r="HBL169" s="79"/>
      <c r="HBM169" s="82"/>
      <c r="HBN169" s="79"/>
      <c r="HBO169" s="104"/>
      <c r="HBP169" s="83"/>
      <c r="HBQ169" s="90"/>
      <c r="HBR169" s="91"/>
      <c r="HBS169" s="92"/>
      <c r="HBT169" s="93"/>
      <c r="HBU169" s="90"/>
      <c r="HBV169" s="6"/>
      <c r="HBW169" s="86"/>
      <c r="HBX169" s="79"/>
      <c r="HBY169" s="82"/>
      <c r="HBZ169" s="79"/>
      <c r="HCA169" s="104"/>
      <c r="HCB169" s="83"/>
      <c r="HCC169" s="90"/>
      <c r="HCD169" s="91"/>
      <c r="HCE169" s="92"/>
      <c r="HCF169" s="93"/>
      <c r="HCG169" s="90"/>
      <c r="HCH169" s="6"/>
      <c r="HCI169" s="86"/>
      <c r="HCJ169" s="79"/>
      <c r="HCK169" s="82"/>
      <c r="HCL169" s="79"/>
      <c r="HCM169" s="104"/>
      <c r="HCN169" s="83"/>
      <c r="HCO169" s="90"/>
      <c r="HCP169" s="91"/>
      <c r="HCQ169" s="92"/>
      <c r="HCR169" s="93"/>
      <c r="HCS169" s="90"/>
      <c r="HCT169" s="6"/>
      <c r="HCU169" s="86"/>
      <c r="HCV169" s="79"/>
      <c r="HCW169" s="82"/>
      <c r="HCX169" s="79"/>
      <c r="HCY169" s="104"/>
      <c r="HCZ169" s="83"/>
      <c r="HDA169" s="90"/>
      <c r="HDB169" s="91"/>
      <c r="HDC169" s="92"/>
      <c r="HDD169" s="93"/>
      <c r="HDE169" s="90"/>
      <c r="HDF169" s="6"/>
      <c r="HDG169" s="86"/>
      <c r="HDH169" s="79"/>
      <c r="HDI169" s="82"/>
      <c r="HDJ169" s="79"/>
      <c r="HDK169" s="104"/>
      <c r="HDL169" s="83"/>
      <c r="HDM169" s="90"/>
      <c r="HDN169" s="91"/>
      <c r="HDO169" s="92"/>
      <c r="HDP169" s="93"/>
      <c r="HDQ169" s="90"/>
      <c r="HDR169" s="6"/>
      <c r="HDS169" s="86"/>
      <c r="HDT169" s="79"/>
      <c r="HDU169" s="82"/>
      <c r="HDV169" s="79"/>
      <c r="HDW169" s="104"/>
      <c r="HDX169" s="83"/>
      <c r="HDY169" s="90"/>
      <c r="HDZ169" s="91"/>
      <c r="HEA169" s="92"/>
      <c r="HEB169" s="93"/>
      <c r="HEC169" s="90"/>
      <c r="HED169" s="6"/>
      <c r="HEE169" s="86"/>
      <c r="HEF169" s="79"/>
      <c r="HEG169" s="82"/>
      <c r="HEH169" s="79"/>
      <c r="HEI169" s="104"/>
      <c r="HEJ169" s="83"/>
      <c r="HEK169" s="90"/>
      <c r="HEL169" s="91"/>
      <c r="HEM169" s="92"/>
      <c r="HEN169" s="93"/>
      <c r="HEO169" s="90"/>
      <c r="HEP169" s="6"/>
      <c r="HEQ169" s="86"/>
      <c r="HER169" s="79"/>
      <c r="HES169" s="82"/>
      <c r="HET169" s="79"/>
      <c r="HEU169" s="104"/>
      <c r="HEV169" s="83"/>
      <c r="HEW169" s="90"/>
      <c r="HEX169" s="91"/>
      <c r="HEY169" s="92"/>
      <c r="HEZ169" s="93"/>
      <c r="HFA169" s="90"/>
      <c r="HFB169" s="6"/>
      <c r="HFC169" s="86"/>
      <c r="HFD169" s="79"/>
      <c r="HFE169" s="82"/>
      <c r="HFF169" s="79"/>
      <c r="HFG169" s="104"/>
      <c r="HFH169" s="83"/>
      <c r="HFI169" s="90"/>
      <c r="HFJ169" s="91"/>
      <c r="HFK169" s="92"/>
      <c r="HFL169" s="93"/>
      <c r="HFM169" s="90"/>
      <c r="HFN169" s="6"/>
      <c r="HFO169" s="86"/>
      <c r="HFP169" s="79"/>
      <c r="HFQ169" s="82"/>
      <c r="HFR169" s="79"/>
      <c r="HFS169" s="104"/>
      <c r="HFT169" s="83"/>
      <c r="HFU169" s="90"/>
      <c r="HFV169" s="91"/>
      <c r="HFW169" s="92"/>
      <c r="HFX169" s="93"/>
      <c r="HFY169" s="90"/>
      <c r="HFZ169" s="6"/>
      <c r="HGA169" s="86"/>
      <c r="HGB169" s="79"/>
      <c r="HGC169" s="82"/>
      <c r="HGD169" s="79"/>
      <c r="HGE169" s="104"/>
      <c r="HGF169" s="83"/>
      <c r="HGG169" s="90"/>
      <c r="HGH169" s="91"/>
      <c r="HGI169" s="92"/>
      <c r="HGJ169" s="93"/>
      <c r="HGK169" s="90"/>
      <c r="HGL169" s="6"/>
      <c r="HGM169" s="86"/>
      <c r="HGN169" s="79"/>
      <c r="HGO169" s="82"/>
      <c r="HGP169" s="79"/>
      <c r="HGQ169" s="104"/>
      <c r="HGR169" s="83"/>
      <c r="HGS169" s="90"/>
      <c r="HGT169" s="91"/>
      <c r="HGU169" s="92"/>
      <c r="HGV169" s="93"/>
      <c r="HGW169" s="90"/>
      <c r="HGX169" s="6"/>
      <c r="HGY169" s="86"/>
      <c r="HGZ169" s="79"/>
      <c r="HHA169" s="82"/>
      <c r="HHB169" s="79"/>
      <c r="HHC169" s="104"/>
      <c r="HHD169" s="83"/>
      <c r="HHE169" s="90"/>
      <c r="HHF169" s="91"/>
      <c r="HHG169" s="92"/>
      <c r="HHH169" s="93"/>
      <c r="HHI169" s="90"/>
      <c r="HHJ169" s="6"/>
      <c r="HHK169" s="86"/>
      <c r="HHL169" s="79"/>
      <c r="HHM169" s="82"/>
      <c r="HHN169" s="79"/>
      <c r="HHO169" s="104"/>
      <c r="HHP169" s="83"/>
      <c r="HHQ169" s="90"/>
      <c r="HHR169" s="91"/>
      <c r="HHS169" s="92"/>
      <c r="HHT169" s="93"/>
      <c r="HHU169" s="90"/>
      <c r="HHV169" s="6"/>
      <c r="HHW169" s="86"/>
      <c r="HHX169" s="79"/>
      <c r="HHY169" s="82"/>
      <c r="HHZ169" s="79"/>
      <c r="HIA169" s="104"/>
      <c r="HIB169" s="83"/>
      <c r="HIC169" s="90"/>
      <c r="HID169" s="91"/>
      <c r="HIE169" s="92"/>
      <c r="HIF169" s="93"/>
      <c r="HIG169" s="90"/>
      <c r="HIH169" s="6"/>
      <c r="HII169" s="86"/>
      <c r="HIJ169" s="79"/>
      <c r="HIK169" s="82"/>
      <c r="HIL169" s="79"/>
      <c r="HIM169" s="104"/>
      <c r="HIN169" s="83"/>
      <c r="HIO169" s="90"/>
      <c r="HIP169" s="91"/>
      <c r="HIQ169" s="92"/>
      <c r="HIR169" s="93"/>
      <c r="HIS169" s="90"/>
      <c r="HIT169" s="6"/>
      <c r="HIU169" s="86"/>
      <c r="HIV169" s="79"/>
      <c r="HIW169" s="82"/>
      <c r="HIX169" s="79"/>
      <c r="HIY169" s="104"/>
      <c r="HIZ169" s="83"/>
      <c r="HJA169" s="90"/>
      <c r="HJB169" s="91"/>
      <c r="HJC169" s="92"/>
      <c r="HJD169" s="93"/>
      <c r="HJE169" s="90"/>
      <c r="HJF169" s="6"/>
      <c r="HJG169" s="86"/>
      <c r="HJH169" s="79"/>
      <c r="HJI169" s="82"/>
      <c r="HJJ169" s="79"/>
      <c r="HJK169" s="104"/>
      <c r="HJL169" s="83"/>
      <c r="HJM169" s="90"/>
      <c r="HJN169" s="91"/>
      <c r="HJO169" s="92"/>
      <c r="HJP169" s="93"/>
      <c r="HJQ169" s="90"/>
      <c r="HJR169" s="6"/>
      <c r="HJS169" s="86"/>
      <c r="HJT169" s="79"/>
      <c r="HJU169" s="82"/>
      <c r="HJV169" s="79"/>
      <c r="HJW169" s="104"/>
      <c r="HJX169" s="83"/>
      <c r="HJY169" s="90"/>
      <c r="HJZ169" s="91"/>
      <c r="HKA169" s="92"/>
      <c r="HKB169" s="93"/>
      <c r="HKC169" s="90"/>
      <c r="HKD169" s="6"/>
      <c r="HKE169" s="86"/>
      <c r="HKF169" s="79"/>
      <c r="HKG169" s="82"/>
      <c r="HKH169" s="79"/>
      <c r="HKI169" s="104"/>
      <c r="HKJ169" s="83"/>
      <c r="HKK169" s="90"/>
      <c r="HKL169" s="91"/>
      <c r="HKM169" s="92"/>
      <c r="HKN169" s="93"/>
      <c r="HKO169" s="90"/>
      <c r="HKP169" s="6"/>
      <c r="HKQ169" s="86"/>
      <c r="HKR169" s="79"/>
      <c r="HKS169" s="82"/>
      <c r="HKT169" s="79"/>
      <c r="HKU169" s="104"/>
      <c r="HKV169" s="83"/>
      <c r="HKW169" s="90"/>
      <c r="HKX169" s="91"/>
      <c r="HKY169" s="92"/>
      <c r="HKZ169" s="93"/>
      <c r="HLA169" s="90"/>
      <c r="HLB169" s="6"/>
      <c r="HLC169" s="86"/>
      <c r="HLD169" s="79"/>
      <c r="HLE169" s="82"/>
      <c r="HLF169" s="79"/>
      <c r="HLG169" s="104"/>
      <c r="HLH169" s="83"/>
      <c r="HLI169" s="90"/>
      <c r="HLJ169" s="91"/>
      <c r="HLK169" s="92"/>
      <c r="HLL169" s="93"/>
      <c r="HLM169" s="90"/>
      <c r="HLN169" s="6"/>
      <c r="HLO169" s="86"/>
      <c r="HLP169" s="79"/>
      <c r="HLQ169" s="82"/>
      <c r="HLR169" s="79"/>
      <c r="HLS169" s="104"/>
      <c r="HLT169" s="83"/>
      <c r="HLU169" s="90"/>
      <c r="HLV169" s="91"/>
      <c r="HLW169" s="92"/>
      <c r="HLX169" s="93"/>
      <c r="HLY169" s="90"/>
      <c r="HLZ169" s="6"/>
      <c r="HMA169" s="86"/>
      <c r="HMB169" s="79"/>
      <c r="HMC169" s="82"/>
      <c r="HMD169" s="79"/>
      <c r="HME169" s="104"/>
      <c r="HMF169" s="83"/>
      <c r="HMG169" s="90"/>
      <c r="HMH169" s="91"/>
      <c r="HMI169" s="92"/>
      <c r="HMJ169" s="93"/>
      <c r="HMK169" s="90"/>
      <c r="HML169" s="6"/>
      <c r="HMM169" s="86"/>
      <c r="HMN169" s="79"/>
      <c r="HMO169" s="82"/>
      <c r="HMP169" s="79"/>
      <c r="HMQ169" s="104"/>
      <c r="HMR169" s="83"/>
      <c r="HMS169" s="90"/>
      <c r="HMT169" s="91"/>
      <c r="HMU169" s="92"/>
      <c r="HMV169" s="93"/>
      <c r="HMW169" s="90"/>
      <c r="HMX169" s="6"/>
      <c r="HMY169" s="86"/>
      <c r="HMZ169" s="79"/>
      <c r="HNA169" s="82"/>
      <c r="HNB169" s="79"/>
      <c r="HNC169" s="104"/>
      <c r="HND169" s="83"/>
      <c r="HNE169" s="90"/>
      <c r="HNF169" s="91"/>
      <c r="HNG169" s="92"/>
      <c r="HNH169" s="93"/>
      <c r="HNI169" s="90"/>
      <c r="HNJ169" s="6"/>
      <c r="HNK169" s="86"/>
      <c r="HNL169" s="79"/>
      <c r="HNM169" s="82"/>
      <c r="HNN169" s="79"/>
      <c r="HNO169" s="104"/>
      <c r="HNP169" s="83"/>
      <c r="HNQ169" s="90"/>
      <c r="HNR169" s="91"/>
      <c r="HNS169" s="92"/>
      <c r="HNT169" s="93"/>
      <c r="HNU169" s="90"/>
      <c r="HNV169" s="6"/>
      <c r="HNW169" s="86"/>
      <c r="HNX169" s="79"/>
      <c r="HNY169" s="82"/>
      <c r="HNZ169" s="79"/>
      <c r="HOA169" s="104"/>
      <c r="HOB169" s="83"/>
      <c r="HOC169" s="90"/>
      <c r="HOD169" s="91"/>
      <c r="HOE169" s="92"/>
      <c r="HOF169" s="93"/>
      <c r="HOG169" s="90"/>
      <c r="HOH169" s="6"/>
      <c r="HOI169" s="86"/>
      <c r="HOJ169" s="79"/>
      <c r="HOK169" s="82"/>
      <c r="HOL169" s="79"/>
      <c r="HOM169" s="104"/>
      <c r="HON169" s="83"/>
      <c r="HOO169" s="90"/>
      <c r="HOP169" s="91"/>
      <c r="HOQ169" s="92"/>
      <c r="HOR169" s="93"/>
      <c r="HOS169" s="90"/>
      <c r="HOT169" s="6"/>
      <c r="HOU169" s="86"/>
      <c r="HOV169" s="79"/>
      <c r="HOW169" s="82"/>
      <c r="HOX169" s="79"/>
      <c r="HOY169" s="104"/>
      <c r="HOZ169" s="83"/>
      <c r="HPA169" s="90"/>
      <c r="HPB169" s="91"/>
      <c r="HPC169" s="92"/>
      <c r="HPD169" s="93"/>
      <c r="HPE169" s="90"/>
      <c r="HPF169" s="6"/>
      <c r="HPG169" s="86"/>
      <c r="HPH169" s="79"/>
      <c r="HPI169" s="82"/>
      <c r="HPJ169" s="79"/>
      <c r="HPK169" s="104"/>
      <c r="HPL169" s="83"/>
      <c r="HPM169" s="90"/>
      <c r="HPN169" s="91"/>
      <c r="HPO169" s="92"/>
      <c r="HPP169" s="93"/>
      <c r="HPQ169" s="90"/>
      <c r="HPR169" s="6"/>
      <c r="HPS169" s="86"/>
      <c r="HPT169" s="79"/>
      <c r="HPU169" s="82"/>
      <c r="HPV169" s="79"/>
      <c r="HPW169" s="104"/>
      <c r="HPX169" s="83"/>
      <c r="HPY169" s="90"/>
      <c r="HPZ169" s="91"/>
      <c r="HQA169" s="92"/>
      <c r="HQB169" s="93"/>
      <c r="HQC169" s="90"/>
      <c r="HQD169" s="6"/>
      <c r="HQE169" s="86"/>
      <c r="HQF169" s="79"/>
      <c r="HQG169" s="82"/>
      <c r="HQH169" s="79"/>
      <c r="HQI169" s="104"/>
      <c r="HQJ169" s="83"/>
      <c r="HQK169" s="90"/>
      <c r="HQL169" s="91"/>
      <c r="HQM169" s="92"/>
      <c r="HQN169" s="93"/>
      <c r="HQO169" s="90"/>
      <c r="HQP169" s="6"/>
      <c r="HQQ169" s="86"/>
      <c r="HQR169" s="79"/>
      <c r="HQS169" s="82"/>
      <c r="HQT169" s="79"/>
      <c r="HQU169" s="104"/>
      <c r="HQV169" s="83"/>
      <c r="HQW169" s="90"/>
      <c r="HQX169" s="91"/>
      <c r="HQY169" s="92"/>
      <c r="HQZ169" s="93"/>
      <c r="HRA169" s="90"/>
      <c r="HRB169" s="6"/>
      <c r="HRC169" s="86"/>
      <c r="HRD169" s="79"/>
      <c r="HRE169" s="82"/>
      <c r="HRF169" s="79"/>
      <c r="HRG169" s="104"/>
      <c r="HRH169" s="83"/>
      <c r="HRI169" s="90"/>
      <c r="HRJ169" s="91"/>
      <c r="HRK169" s="92"/>
      <c r="HRL169" s="93"/>
      <c r="HRM169" s="90"/>
      <c r="HRN169" s="6"/>
      <c r="HRO169" s="86"/>
      <c r="HRP169" s="79"/>
      <c r="HRQ169" s="82"/>
      <c r="HRR169" s="79"/>
      <c r="HRS169" s="104"/>
      <c r="HRT169" s="83"/>
      <c r="HRU169" s="90"/>
      <c r="HRV169" s="91"/>
      <c r="HRW169" s="92"/>
      <c r="HRX169" s="93"/>
      <c r="HRY169" s="90"/>
      <c r="HRZ169" s="6"/>
      <c r="HSA169" s="86"/>
      <c r="HSB169" s="79"/>
      <c r="HSC169" s="82"/>
      <c r="HSD169" s="79"/>
      <c r="HSE169" s="104"/>
      <c r="HSF169" s="83"/>
      <c r="HSG169" s="90"/>
      <c r="HSH169" s="91"/>
      <c r="HSI169" s="92"/>
      <c r="HSJ169" s="93"/>
      <c r="HSK169" s="90"/>
      <c r="HSL169" s="6"/>
      <c r="HSM169" s="86"/>
      <c r="HSN169" s="79"/>
      <c r="HSO169" s="82"/>
      <c r="HSP169" s="79"/>
      <c r="HSQ169" s="104"/>
      <c r="HSR169" s="83"/>
      <c r="HSS169" s="90"/>
      <c r="HST169" s="91"/>
      <c r="HSU169" s="92"/>
      <c r="HSV169" s="93"/>
      <c r="HSW169" s="90"/>
      <c r="HSX169" s="6"/>
      <c r="HSY169" s="86"/>
      <c r="HSZ169" s="79"/>
      <c r="HTA169" s="82"/>
      <c r="HTB169" s="79"/>
      <c r="HTC169" s="104"/>
      <c r="HTD169" s="83"/>
      <c r="HTE169" s="90"/>
      <c r="HTF169" s="91"/>
      <c r="HTG169" s="92"/>
      <c r="HTH169" s="93"/>
      <c r="HTI169" s="90"/>
      <c r="HTJ169" s="6"/>
      <c r="HTK169" s="86"/>
      <c r="HTL169" s="79"/>
      <c r="HTM169" s="82"/>
      <c r="HTN169" s="79"/>
      <c r="HTO169" s="104"/>
      <c r="HTP169" s="83"/>
      <c r="HTQ169" s="90"/>
      <c r="HTR169" s="91"/>
      <c r="HTS169" s="92"/>
      <c r="HTT169" s="93"/>
      <c r="HTU169" s="90"/>
      <c r="HTV169" s="6"/>
      <c r="HTW169" s="86"/>
      <c r="HTX169" s="79"/>
      <c r="HTY169" s="82"/>
      <c r="HTZ169" s="79"/>
      <c r="HUA169" s="104"/>
      <c r="HUB169" s="83"/>
      <c r="HUC169" s="90"/>
      <c r="HUD169" s="91"/>
      <c r="HUE169" s="92"/>
      <c r="HUF169" s="93"/>
      <c r="HUG169" s="90"/>
      <c r="HUH169" s="6"/>
      <c r="HUI169" s="86"/>
      <c r="HUJ169" s="79"/>
      <c r="HUK169" s="82"/>
      <c r="HUL169" s="79"/>
      <c r="HUM169" s="104"/>
      <c r="HUN169" s="83"/>
      <c r="HUO169" s="90"/>
      <c r="HUP169" s="91"/>
      <c r="HUQ169" s="92"/>
      <c r="HUR169" s="93"/>
      <c r="HUS169" s="90"/>
      <c r="HUT169" s="6"/>
      <c r="HUU169" s="86"/>
      <c r="HUV169" s="79"/>
      <c r="HUW169" s="82"/>
      <c r="HUX169" s="79"/>
      <c r="HUY169" s="104"/>
      <c r="HUZ169" s="83"/>
      <c r="HVA169" s="90"/>
      <c r="HVB169" s="91"/>
      <c r="HVC169" s="92"/>
      <c r="HVD169" s="93"/>
      <c r="HVE169" s="90"/>
      <c r="HVF169" s="6"/>
      <c r="HVG169" s="86"/>
      <c r="HVH169" s="79"/>
      <c r="HVI169" s="82"/>
      <c r="HVJ169" s="79"/>
      <c r="HVK169" s="104"/>
      <c r="HVL169" s="83"/>
      <c r="HVM169" s="90"/>
      <c r="HVN169" s="91"/>
      <c r="HVO169" s="92"/>
      <c r="HVP169" s="93"/>
      <c r="HVQ169" s="90"/>
      <c r="HVR169" s="6"/>
      <c r="HVS169" s="86"/>
      <c r="HVT169" s="79"/>
      <c r="HVU169" s="82"/>
      <c r="HVV169" s="79"/>
      <c r="HVW169" s="104"/>
      <c r="HVX169" s="83"/>
      <c r="HVY169" s="90"/>
      <c r="HVZ169" s="91"/>
      <c r="HWA169" s="92"/>
      <c r="HWB169" s="93"/>
      <c r="HWC169" s="90"/>
      <c r="HWD169" s="6"/>
      <c r="HWE169" s="86"/>
      <c r="HWF169" s="79"/>
      <c r="HWG169" s="82"/>
      <c r="HWH169" s="79"/>
      <c r="HWI169" s="104"/>
      <c r="HWJ169" s="83"/>
      <c r="HWK169" s="90"/>
      <c r="HWL169" s="91"/>
      <c r="HWM169" s="92"/>
      <c r="HWN169" s="93"/>
      <c r="HWO169" s="90"/>
      <c r="HWP169" s="6"/>
      <c r="HWQ169" s="86"/>
      <c r="HWR169" s="79"/>
      <c r="HWS169" s="82"/>
      <c r="HWT169" s="79"/>
      <c r="HWU169" s="104"/>
      <c r="HWV169" s="83"/>
      <c r="HWW169" s="90"/>
      <c r="HWX169" s="91"/>
      <c r="HWY169" s="92"/>
      <c r="HWZ169" s="93"/>
      <c r="HXA169" s="90"/>
      <c r="HXB169" s="6"/>
      <c r="HXC169" s="86"/>
      <c r="HXD169" s="79"/>
      <c r="HXE169" s="82"/>
      <c r="HXF169" s="79"/>
      <c r="HXG169" s="104"/>
      <c r="HXH169" s="83"/>
      <c r="HXI169" s="90"/>
      <c r="HXJ169" s="91"/>
      <c r="HXK169" s="92"/>
      <c r="HXL169" s="93"/>
      <c r="HXM169" s="90"/>
      <c r="HXN169" s="6"/>
      <c r="HXO169" s="86"/>
      <c r="HXP169" s="79"/>
      <c r="HXQ169" s="82"/>
      <c r="HXR169" s="79"/>
      <c r="HXS169" s="104"/>
      <c r="HXT169" s="83"/>
      <c r="HXU169" s="90"/>
      <c r="HXV169" s="91"/>
      <c r="HXW169" s="92"/>
      <c r="HXX169" s="93"/>
      <c r="HXY169" s="90"/>
      <c r="HXZ169" s="6"/>
      <c r="HYA169" s="86"/>
      <c r="HYB169" s="79"/>
      <c r="HYC169" s="82"/>
      <c r="HYD169" s="79"/>
      <c r="HYE169" s="104"/>
      <c r="HYF169" s="83"/>
      <c r="HYG169" s="90"/>
      <c r="HYH169" s="91"/>
      <c r="HYI169" s="92"/>
      <c r="HYJ169" s="93"/>
      <c r="HYK169" s="90"/>
      <c r="HYL169" s="6"/>
      <c r="HYM169" s="86"/>
      <c r="HYN169" s="79"/>
      <c r="HYO169" s="82"/>
      <c r="HYP169" s="79"/>
      <c r="HYQ169" s="104"/>
      <c r="HYR169" s="83"/>
      <c r="HYS169" s="90"/>
      <c r="HYT169" s="91"/>
      <c r="HYU169" s="92"/>
      <c r="HYV169" s="93"/>
      <c r="HYW169" s="90"/>
      <c r="HYX169" s="6"/>
      <c r="HYY169" s="86"/>
      <c r="HYZ169" s="79"/>
      <c r="HZA169" s="82"/>
      <c r="HZB169" s="79"/>
      <c r="HZC169" s="104"/>
      <c r="HZD169" s="83"/>
      <c r="HZE169" s="90"/>
      <c r="HZF169" s="91"/>
      <c r="HZG169" s="92"/>
      <c r="HZH169" s="93"/>
      <c r="HZI169" s="90"/>
      <c r="HZJ169" s="6"/>
      <c r="HZK169" s="86"/>
      <c r="HZL169" s="79"/>
      <c r="HZM169" s="82"/>
      <c r="HZN169" s="79"/>
      <c r="HZO169" s="104"/>
      <c r="HZP169" s="83"/>
      <c r="HZQ169" s="90"/>
      <c r="HZR169" s="91"/>
      <c r="HZS169" s="92"/>
      <c r="HZT169" s="93"/>
      <c r="HZU169" s="90"/>
      <c r="HZV169" s="6"/>
      <c r="HZW169" s="86"/>
      <c r="HZX169" s="79"/>
      <c r="HZY169" s="82"/>
      <c r="HZZ169" s="79"/>
      <c r="IAA169" s="104"/>
      <c r="IAB169" s="83"/>
      <c r="IAC169" s="90"/>
      <c r="IAD169" s="91"/>
      <c r="IAE169" s="92"/>
      <c r="IAF169" s="93"/>
      <c r="IAG169" s="90"/>
      <c r="IAH169" s="6"/>
      <c r="IAI169" s="86"/>
      <c r="IAJ169" s="79"/>
      <c r="IAK169" s="82"/>
      <c r="IAL169" s="79"/>
      <c r="IAM169" s="104"/>
      <c r="IAN169" s="83"/>
      <c r="IAO169" s="90"/>
      <c r="IAP169" s="91"/>
      <c r="IAQ169" s="92"/>
      <c r="IAR169" s="93"/>
      <c r="IAS169" s="90"/>
      <c r="IAT169" s="6"/>
      <c r="IAU169" s="86"/>
      <c r="IAV169" s="79"/>
      <c r="IAW169" s="82"/>
      <c r="IAX169" s="79"/>
      <c r="IAY169" s="104"/>
      <c r="IAZ169" s="83"/>
      <c r="IBA169" s="90"/>
      <c r="IBB169" s="91"/>
      <c r="IBC169" s="92"/>
      <c r="IBD169" s="93"/>
      <c r="IBE169" s="90"/>
      <c r="IBF169" s="6"/>
      <c r="IBG169" s="86"/>
      <c r="IBH169" s="79"/>
      <c r="IBI169" s="82"/>
      <c r="IBJ169" s="79"/>
      <c r="IBK169" s="104"/>
      <c r="IBL169" s="83"/>
      <c r="IBM169" s="90"/>
      <c r="IBN169" s="91"/>
      <c r="IBO169" s="92"/>
      <c r="IBP169" s="93"/>
      <c r="IBQ169" s="90"/>
      <c r="IBR169" s="6"/>
      <c r="IBS169" s="86"/>
      <c r="IBT169" s="79"/>
      <c r="IBU169" s="82"/>
      <c r="IBV169" s="79"/>
      <c r="IBW169" s="104"/>
      <c r="IBX169" s="83"/>
      <c r="IBY169" s="90"/>
      <c r="IBZ169" s="91"/>
      <c r="ICA169" s="92"/>
      <c r="ICB169" s="93"/>
      <c r="ICC169" s="90"/>
      <c r="ICD169" s="6"/>
      <c r="ICE169" s="86"/>
      <c r="ICF169" s="79"/>
      <c r="ICG169" s="82"/>
      <c r="ICH169" s="79"/>
      <c r="ICI169" s="104"/>
      <c r="ICJ169" s="83"/>
      <c r="ICK169" s="90"/>
      <c r="ICL169" s="91"/>
      <c r="ICM169" s="92"/>
      <c r="ICN169" s="93"/>
      <c r="ICO169" s="90"/>
      <c r="ICP169" s="6"/>
      <c r="ICQ169" s="86"/>
      <c r="ICR169" s="79"/>
      <c r="ICS169" s="82"/>
      <c r="ICT169" s="79"/>
      <c r="ICU169" s="104"/>
      <c r="ICV169" s="83"/>
      <c r="ICW169" s="90"/>
      <c r="ICX169" s="91"/>
      <c r="ICY169" s="92"/>
      <c r="ICZ169" s="93"/>
      <c r="IDA169" s="90"/>
      <c r="IDB169" s="6"/>
      <c r="IDC169" s="86"/>
      <c r="IDD169" s="79"/>
      <c r="IDE169" s="82"/>
      <c r="IDF169" s="79"/>
      <c r="IDG169" s="104"/>
      <c r="IDH169" s="83"/>
      <c r="IDI169" s="90"/>
      <c r="IDJ169" s="91"/>
      <c r="IDK169" s="92"/>
      <c r="IDL169" s="93"/>
      <c r="IDM169" s="90"/>
      <c r="IDN169" s="6"/>
      <c r="IDO169" s="86"/>
      <c r="IDP169" s="79"/>
      <c r="IDQ169" s="82"/>
      <c r="IDR169" s="79"/>
      <c r="IDS169" s="104"/>
      <c r="IDT169" s="83"/>
      <c r="IDU169" s="90"/>
      <c r="IDV169" s="91"/>
      <c r="IDW169" s="92"/>
      <c r="IDX169" s="93"/>
      <c r="IDY169" s="90"/>
      <c r="IDZ169" s="6"/>
      <c r="IEA169" s="86"/>
      <c r="IEB169" s="79"/>
      <c r="IEC169" s="82"/>
      <c r="IED169" s="79"/>
      <c r="IEE169" s="104"/>
      <c r="IEF169" s="83"/>
      <c r="IEG169" s="90"/>
      <c r="IEH169" s="91"/>
      <c r="IEI169" s="92"/>
      <c r="IEJ169" s="93"/>
      <c r="IEK169" s="90"/>
      <c r="IEL169" s="6"/>
      <c r="IEM169" s="86"/>
      <c r="IEN169" s="79"/>
      <c r="IEO169" s="82"/>
      <c r="IEP169" s="79"/>
      <c r="IEQ169" s="104"/>
      <c r="IER169" s="83"/>
      <c r="IES169" s="90"/>
      <c r="IET169" s="91"/>
      <c r="IEU169" s="92"/>
      <c r="IEV169" s="93"/>
      <c r="IEW169" s="90"/>
      <c r="IEX169" s="6"/>
      <c r="IEY169" s="86"/>
      <c r="IEZ169" s="79"/>
      <c r="IFA169" s="82"/>
      <c r="IFB169" s="79"/>
      <c r="IFC169" s="104"/>
      <c r="IFD169" s="83"/>
      <c r="IFE169" s="90"/>
      <c r="IFF169" s="91"/>
      <c r="IFG169" s="92"/>
      <c r="IFH169" s="93"/>
      <c r="IFI169" s="90"/>
      <c r="IFJ169" s="6"/>
      <c r="IFK169" s="86"/>
      <c r="IFL169" s="79"/>
      <c r="IFM169" s="82"/>
      <c r="IFN169" s="79"/>
      <c r="IFO169" s="104"/>
      <c r="IFP169" s="83"/>
      <c r="IFQ169" s="90"/>
      <c r="IFR169" s="91"/>
      <c r="IFS169" s="92"/>
      <c r="IFT169" s="93"/>
      <c r="IFU169" s="90"/>
      <c r="IFV169" s="6"/>
      <c r="IFW169" s="86"/>
      <c r="IFX169" s="79"/>
      <c r="IFY169" s="82"/>
      <c r="IFZ169" s="79"/>
      <c r="IGA169" s="104"/>
      <c r="IGB169" s="83"/>
      <c r="IGC169" s="90"/>
      <c r="IGD169" s="91"/>
      <c r="IGE169" s="92"/>
      <c r="IGF169" s="93"/>
      <c r="IGG169" s="90"/>
      <c r="IGH169" s="6"/>
      <c r="IGI169" s="86"/>
      <c r="IGJ169" s="79"/>
      <c r="IGK169" s="82"/>
      <c r="IGL169" s="79"/>
      <c r="IGM169" s="104"/>
      <c r="IGN169" s="83"/>
      <c r="IGO169" s="90"/>
      <c r="IGP169" s="91"/>
      <c r="IGQ169" s="92"/>
      <c r="IGR169" s="93"/>
      <c r="IGS169" s="90"/>
      <c r="IGT169" s="6"/>
      <c r="IGU169" s="86"/>
      <c r="IGV169" s="79"/>
      <c r="IGW169" s="82"/>
      <c r="IGX169" s="79"/>
      <c r="IGY169" s="104"/>
      <c r="IGZ169" s="83"/>
      <c r="IHA169" s="90"/>
      <c r="IHB169" s="91"/>
      <c r="IHC169" s="92"/>
      <c r="IHD169" s="93"/>
      <c r="IHE169" s="90"/>
      <c r="IHF169" s="6"/>
      <c r="IHG169" s="86"/>
      <c r="IHH169" s="79"/>
      <c r="IHI169" s="82"/>
      <c r="IHJ169" s="79"/>
      <c r="IHK169" s="104"/>
      <c r="IHL169" s="83"/>
      <c r="IHM169" s="90"/>
      <c r="IHN169" s="91"/>
      <c r="IHO169" s="92"/>
      <c r="IHP169" s="93"/>
      <c r="IHQ169" s="90"/>
      <c r="IHR169" s="6"/>
      <c r="IHS169" s="86"/>
      <c r="IHT169" s="79"/>
      <c r="IHU169" s="82"/>
      <c r="IHV169" s="79"/>
      <c r="IHW169" s="104"/>
      <c r="IHX169" s="83"/>
      <c r="IHY169" s="90"/>
      <c r="IHZ169" s="91"/>
      <c r="IIA169" s="92"/>
      <c r="IIB169" s="93"/>
      <c r="IIC169" s="90"/>
      <c r="IID169" s="6"/>
      <c r="IIE169" s="86"/>
      <c r="IIF169" s="79"/>
      <c r="IIG169" s="82"/>
      <c r="IIH169" s="79"/>
      <c r="III169" s="104"/>
      <c r="IIJ169" s="83"/>
      <c r="IIK169" s="90"/>
      <c r="IIL169" s="91"/>
      <c r="IIM169" s="92"/>
      <c r="IIN169" s="93"/>
      <c r="IIO169" s="90"/>
      <c r="IIP169" s="6"/>
      <c r="IIQ169" s="86"/>
      <c r="IIR169" s="79"/>
      <c r="IIS169" s="82"/>
      <c r="IIT169" s="79"/>
      <c r="IIU169" s="104"/>
      <c r="IIV169" s="83"/>
      <c r="IIW169" s="90"/>
      <c r="IIX169" s="91"/>
      <c r="IIY169" s="92"/>
      <c r="IIZ169" s="93"/>
      <c r="IJA169" s="90"/>
      <c r="IJB169" s="6"/>
      <c r="IJC169" s="86"/>
      <c r="IJD169" s="79"/>
      <c r="IJE169" s="82"/>
      <c r="IJF169" s="79"/>
      <c r="IJG169" s="104"/>
      <c r="IJH169" s="83"/>
      <c r="IJI169" s="90"/>
      <c r="IJJ169" s="91"/>
      <c r="IJK169" s="92"/>
      <c r="IJL169" s="93"/>
      <c r="IJM169" s="90"/>
      <c r="IJN169" s="6"/>
      <c r="IJO169" s="86"/>
      <c r="IJP169" s="79"/>
      <c r="IJQ169" s="82"/>
      <c r="IJR169" s="79"/>
      <c r="IJS169" s="104"/>
      <c r="IJT169" s="83"/>
      <c r="IJU169" s="90"/>
      <c r="IJV169" s="91"/>
      <c r="IJW169" s="92"/>
      <c r="IJX169" s="93"/>
      <c r="IJY169" s="90"/>
      <c r="IJZ169" s="6"/>
      <c r="IKA169" s="86"/>
      <c r="IKB169" s="79"/>
      <c r="IKC169" s="82"/>
      <c r="IKD169" s="79"/>
      <c r="IKE169" s="104"/>
      <c r="IKF169" s="83"/>
      <c r="IKG169" s="90"/>
      <c r="IKH169" s="91"/>
      <c r="IKI169" s="92"/>
      <c r="IKJ169" s="93"/>
      <c r="IKK169" s="90"/>
      <c r="IKL169" s="6"/>
      <c r="IKM169" s="86"/>
      <c r="IKN169" s="79"/>
      <c r="IKO169" s="82"/>
      <c r="IKP169" s="79"/>
      <c r="IKQ169" s="104"/>
      <c r="IKR169" s="83"/>
      <c r="IKS169" s="90"/>
      <c r="IKT169" s="91"/>
      <c r="IKU169" s="92"/>
      <c r="IKV169" s="93"/>
      <c r="IKW169" s="90"/>
      <c r="IKX169" s="6"/>
      <c r="IKY169" s="86"/>
      <c r="IKZ169" s="79"/>
      <c r="ILA169" s="82"/>
      <c r="ILB169" s="79"/>
      <c r="ILC169" s="104"/>
      <c r="ILD169" s="83"/>
      <c r="ILE169" s="90"/>
      <c r="ILF169" s="91"/>
      <c r="ILG169" s="92"/>
      <c r="ILH169" s="93"/>
      <c r="ILI169" s="90"/>
      <c r="ILJ169" s="6"/>
      <c r="ILK169" s="86"/>
      <c r="ILL169" s="79"/>
      <c r="ILM169" s="82"/>
      <c r="ILN169" s="79"/>
      <c r="ILO169" s="104"/>
      <c r="ILP169" s="83"/>
      <c r="ILQ169" s="90"/>
      <c r="ILR169" s="91"/>
      <c r="ILS169" s="92"/>
      <c r="ILT169" s="93"/>
      <c r="ILU169" s="90"/>
      <c r="ILV169" s="6"/>
      <c r="ILW169" s="86"/>
      <c r="ILX169" s="79"/>
      <c r="ILY169" s="82"/>
      <c r="ILZ169" s="79"/>
      <c r="IMA169" s="104"/>
      <c r="IMB169" s="83"/>
      <c r="IMC169" s="90"/>
      <c r="IMD169" s="91"/>
      <c r="IME169" s="92"/>
      <c r="IMF169" s="93"/>
      <c r="IMG169" s="90"/>
      <c r="IMH169" s="6"/>
      <c r="IMI169" s="86"/>
      <c r="IMJ169" s="79"/>
      <c r="IMK169" s="82"/>
      <c r="IML169" s="79"/>
      <c r="IMM169" s="104"/>
      <c r="IMN169" s="83"/>
      <c r="IMO169" s="90"/>
      <c r="IMP169" s="91"/>
      <c r="IMQ169" s="92"/>
      <c r="IMR169" s="93"/>
      <c r="IMS169" s="90"/>
      <c r="IMT169" s="6"/>
      <c r="IMU169" s="86"/>
      <c r="IMV169" s="79"/>
      <c r="IMW169" s="82"/>
      <c r="IMX169" s="79"/>
      <c r="IMY169" s="104"/>
      <c r="IMZ169" s="83"/>
      <c r="INA169" s="90"/>
      <c r="INB169" s="91"/>
      <c r="INC169" s="92"/>
      <c r="IND169" s="93"/>
      <c r="INE169" s="90"/>
      <c r="INF169" s="6"/>
      <c r="ING169" s="86"/>
      <c r="INH169" s="79"/>
      <c r="INI169" s="82"/>
      <c r="INJ169" s="79"/>
      <c r="INK169" s="104"/>
      <c r="INL169" s="83"/>
      <c r="INM169" s="90"/>
      <c r="INN169" s="91"/>
      <c r="INO169" s="92"/>
      <c r="INP169" s="93"/>
      <c r="INQ169" s="90"/>
      <c r="INR169" s="6"/>
      <c r="INS169" s="86"/>
      <c r="INT169" s="79"/>
      <c r="INU169" s="82"/>
      <c r="INV169" s="79"/>
      <c r="INW169" s="104"/>
      <c r="INX169" s="83"/>
      <c r="INY169" s="90"/>
      <c r="INZ169" s="91"/>
      <c r="IOA169" s="92"/>
      <c r="IOB169" s="93"/>
      <c r="IOC169" s="90"/>
      <c r="IOD169" s="6"/>
      <c r="IOE169" s="86"/>
      <c r="IOF169" s="79"/>
      <c r="IOG169" s="82"/>
      <c r="IOH169" s="79"/>
      <c r="IOI169" s="104"/>
      <c r="IOJ169" s="83"/>
      <c r="IOK169" s="90"/>
      <c r="IOL169" s="91"/>
      <c r="IOM169" s="92"/>
      <c r="ION169" s="93"/>
      <c r="IOO169" s="90"/>
      <c r="IOP169" s="6"/>
      <c r="IOQ169" s="86"/>
      <c r="IOR169" s="79"/>
      <c r="IOS169" s="82"/>
      <c r="IOT169" s="79"/>
      <c r="IOU169" s="104"/>
      <c r="IOV169" s="83"/>
      <c r="IOW169" s="90"/>
      <c r="IOX169" s="91"/>
      <c r="IOY169" s="92"/>
      <c r="IOZ169" s="93"/>
      <c r="IPA169" s="90"/>
      <c r="IPB169" s="6"/>
      <c r="IPC169" s="86"/>
      <c r="IPD169" s="79"/>
      <c r="IPE169" s="82"/>
      <c r="IPF169" s="79"/>
      <c r="IPG169" s="104"/>
      <c r="IPH169" s="83"/>
      <c r="IPI169" s="90"/>
      <c r="IPJ169" s="91"/>
      <c r="IPK169" s="92"/>
      <c r="IPL169" s="93"/>
      <c r="IPM169" s="90"/>
      <c r="IPN169" s="6"/>
      <c r="IPO169" s="86"/>
      <c r="IPP169" s="79"/>
      <c r="IPQ169" s="82"/>
      <c r="IPR169" s="79"/>
      <c r="IPS169" s="104"/>
      <c r="IPT169" s="83"/>
      <c r="IPU169" s="90"/>
      <c r="IPV169" s="91"/>
      <c r="IPW169" s="92"/>
      <c r="IPX169" s="93"/>
      <c r="IPY169" s="90"/>
      <c r="IPZ169" s="6"/>
      <c r="IQA169" s="86"/>
      <c r="IQB169" s="79"/>
      <c r="IQC169" s="82"/>
      <c r="IQD169" s="79"/>
      <c r="IQE169" s="104"/>
      <c r="IQF169" s="83"/>
      <c r="IQG169" s="90"/>
      <c r="IQH169" s="91"/>
      <c r="IQI169" s="92"/>
      <c r="IQJ169" s="93"/>
      <c r="IQK169" s="90"/>
      <c r="IQL169" s="6"/>
      <c r="IQM169" s="86"/>
      <c r="IQN169" s="79"/>
      <c r="IQO169" s="82"/>
      <c r="IQP169" s="79"/>
      <c r="IQQ169" s="104"/>
      <c r="IQR169" s="83"/>
      <c r="IQS169" s="90"/>
      <c r="IQT169" s="91"/>
      <c r="IQU169" s="92"/>
      <c r="IQV169" s="93"/>
      <c r="IQW169" s="90"/>
      <c r="IQX169" s="6"/>
      <c r="IQY169" s="86"/>
      <c r="IQZ169" s="79"/>
      <c r="IRA169" s="82"/>
      <c r="IRB169" s="79"/>
      <c r="IRC169" s="104"/>
      <c r="IRD169" s="83"/>
      <c r="IRE169" s="90"/>
      <c r="IRF169" s="91"/>
      <c r="IRG169" s="92"/>
      <c r="IRH169" s="93"/>
      <c r="IRI169" s="90"/>
      <c r="IRJ169" s="6"/>
      <c r="IRK169" s="86"/>
      <c r="IRL169" s="79"/>
      <c r="IRM169" s="82"/>
      <c r="IRN169" s="79"/>
      <c r="IRO169" s="104"/>
      <c r="IRP169" s="83"/>
      <c r="IRQ169" s="90"/>
      <c r="IRR169" s="91"/>
      <c r="IRS169" s="92"/>
      <c r="IRT169" s="93"/>
      <c r="IRU169" s="90"/>
      <c r="IRV169" s="6"/>
      <c r="IRW169" s="86"/>
      <c r="IRX169" s="79"/>
      <c r="IRY169" s="82"/>
      <c r="IRZ169" s="79"/>
      <c r="ISA169" s="104"/>
      <c r="ISB169" s="83"/>
      <c r="ISC169" s="90"/>
      <c r="ISD169" s="91"/>
      <c r="ISE169" s="92"/>
      <c r="ISF169" s="93"/>
      <c r="ISG169" s="90"/>
      <c r="ISH169" s="6"/>
      <c r="ISI169" s="86"/>
      <c r="ISJ169" s="79"/>
      <c r="ISK169" s="82"/>
      <c r="ISL169" s="79"/>
      <c r="ISM169" s="104"/>
      <c r="ISN169" s="83"/>
      <c r="ISO169" s="90"/>
      <c r="ISP169" s="91"/>
      <c r="ISQ169" s="92"/>
      <c r="ISR169" s="93"/>
      <c r="ISS169" s="90"/>
      <c r="IST169" s="6"/>
      <c r="ISU169" s="86"/>
      <c r="ISV169" s="79"/>
      <c r="ISW169" s="82"/>
      <c r="ISX169" s="79"/>
      <c r="ISY169" s="104"/>
      <c r="ISZ169" s="83"/>
      <c r="ITA169" s="90"/>
      <c r="ITB169" s="91"/>
      <c r="ITC169" s="92"/>
      <c r="ITD169" s="93"/>
      <c r="ITE169" s="90"/>
      <c r="ITF169" s="6"/>
      <c r="ITG169" s="86"/>
      <c r="ITH169" s="79"/>
      <c r="ITI169" s="82"/>
      <c r="ITJ169" s="79"/>
      <c r="ITK169" s="104"/>
      <c r="ITL169" s="83"/>
      <c r="ITM169" s="90"/>
      <c r="ITN169" s="91"/>
      <c r="ITO169" s="92"/>
      <c r="ITP169" s="93"/>
      <c r="ITQ169" s="90"/>
      <c r="ITR169" s="6"/>
      <c r="ITS169" s="86"/>
      <c r="ITT169" s="79"/>
      <c r="ITU169" s="82"/>
      <c r="ITV169" s="79"/>
      <c r="ITW169" s="104"/>
      <c r="ITX169" s="83"/>
      <c r="ITY169" s="90"/>
      <c r="ITZ169" s="91"/>
      <c r="IUA169" s="92"/>
      <c r="IUB169" s="93"/>
      <c r="IUC169" s="90"/>
      <c r="IUD169" s="6"/>
      <c r="IUE169" s="86"/>
      <c r="IUF169" s="79"/>
      <c r="IUG169" s="82"/>
      <c r="IUH169" s="79"/>
      <c r="IUI169" s="104"/>
      <c r="IUJ169" s="83"/>
      <c r="IUK169" s="90"/>
      <c r="IUL169" s="91"/>
      <c r="IUM169" s="92"/>
      <c r="IUN169" s="93"/>
      <c r="IUO169" s="90"/>
      <c r="IUP169" s="6"/>
      <c r="IUQ169" s="86"/>
      <c r="IUR169" s="79"/>
      <c r="IUS169" s="82"/>
      <c r="IUT169" s="79"/>
      <c r="IUU169" s="104"/>
      <c r="IUV169" s="83"/>
      <c r="IUW169" s="90"/>
      <c r="IUX169" s="91"/>
      <c r="IUY169" s="92"/>
      <c r="IUZ169" s="93"/>
      <c r="IVA169" s="90"/>
      <c r="IVB169" s="6"/>
      <c r="IVC169" s="86"/>
      <c r="IVD169" s="79"/>
      <c r="IVE169" s="82"/>
      <c r="IVF169" s="79"/>
      <c r="IVG169" s="104"/>
      <c r="IVH169" s="83"/>
      <c r="IVI169" s="90"/>
      <c r="IVJ169" s="91"/>
      <c r="IVK169" s="92"/>
      <c r="IVL169" s="93"/>
      <c r="IVM169" s="90"/>
      <c r="IVN169" s="6"/>
      <c r="IVO169" s="86"/>
      <c r="IVP169" s="79"/>
      <c r="IVQ169" s="82"/>
      <c r="IVR169" s="79"/>
      <c r="IVS169" s="104"/>
      <c r="IVT169" s="83"/>
      <c r="IVU169" s="90"/>
      <c r="IVV169" s="91"/>
      <c r="IVW169" s="92"/>
      <c r="IVX169" s="93"/>
      <c r="IVY169" s="90"/>
      <c r="IVZ169" s="6"/>
      <c r="IWA169" s="86"/>
      <c r="IWB169" s="79"/>
      <c r="IWC169" s="82"/>
      <c r="IWD169" s="79"/>
      <c r="IWE169" s="104"/>
      <c r="IWF169" s="83"/>
      <c r="IWG169" s="90"/>
      <c r="IWH169" s="91"/>
      <c r="IWI169" s="92"/>
      <c r="IWJ169" s="93"/>
      <c r="IWK169" s="90"/>
      <c r="IWL169" s="6"/>
      <c r="IWM169" s="86"/>
      <c r="IWN169" s="79"/>
      <c r="IWO169" s="82"/>
      <c r="IWP169" s="79"/>
      <c r="IWQ169" s="104"/>
      <c r="IWR169" s="83"/>
      <c r="IWS169" s="90"/>
      <c r="IWT169" s="91"/>
      <c r="IWU169" s="92"/>
      <c r="IWV169" s="93"/>
      <c r="IWW169" s="90"/>
      <c r="IWX169" s="6"/>
      <c r="IWY169" s="86"/>
      <c r="IWZ169" s="79"/>
      <c r="IXA169" s="82"/>
      <c r="IXB169" s="79"/>
      <c r="IXC169" s="104"/>
      <c r="IXD169" s="83"/>
      <c r="IXE169" s="90"/>
      <c r="IXF169" s="91"/>
      <c r="IXG169" s="92"/>
      <c r="IXH169" s="93"/>
      <c r="IXI169" s="90"/>
      <c r="IXJ169" s="6"/>
      <c r="IXK169" s="86"/>
      <c r="IXL169" s="79"/>
      <c r="IXM169" s="82"/>
      <c r="IXN169" s="79"/>
      <c r="IXO169" s="104"/>
      <c r="IXP169" s="83"/>
      <c r="IXQ169" s="90"/>
      <c r="IXR169" s="91"/>
      <c r="IXS169" s="92"/>
      <c r="IXT169" s="93"/>
      <c r="IXU169" s="90"/>
      <c r="IXV169" s="6"/>
      <c r="IXW169" s="86"/>
      <c r="IXX169" s="79"/>
      <c r="IXY169" s="82"/>
      <c r="IXZ169" s="79"/>
      <c r="IYA169" s="104"/>
      <c r="IYB169" s="83"/>
      <c r="IYC169" s="90"/>
      <c r="IYD169" s="91"/>
      <c r="IYE169" s="92"/>
      <c r="IYF169" s="93"/>
      <c r="IYG169" s="90"/>
      <c r="IYH169" s="6"/>
      <c r="IYI169" s="86"/>
      <c r="IYJ169" s="79"/>
      <c r="IYK169" s="82"/>
      <c r="IYL169" s="79"/>
      <c r="IYM169" s="104"/>
      <c r="IYN169" s="83"/>
      <c r="IYO169" s="90"/>
      <c r="IYP169" s="91"/>
      <c r="IYQ169" s="92"/>
      <c r="IYR169" s="93"/>
      <c r="IYS169" s="90"/>
      <c r="IYT169" s="6"/>
      <c r="IYU169" s="86"/>
      <c r="IYV169" s="79"/>
      <c r="IYW169" s="82"/>
      <c r="IYX169" s="79"/>
      <c r="IYY169" s="104"/>
      <c r="IYZ169" s="83"/>
      <c r="IZA169" s="90"/>
      <c r="IZB169" s="91"/>
      <c r="IZC169" s="92"/>
      <c r="IZD169" s="93"/>
      <c r="IZE169" s="90"/>
      <c r="IZF169" s="6"/>
      <c r="IZG169" s="86"/>
      <c r="IZH169" s="79"/>
      <c r="IZI169" s="82"/>
      <c r="IZJ169" s="79"/>
      <c r="IZK169" s="104"/>
      <c r="IZL169" s="83"/>
      <c r="IZM169" s="90"/>
      <c r="IZN169" s="91"/>
      <c r="IZO169" s="92"/>
      <c r="IZP169" s="93"/>
      <c r="IZQ169" s="90"/>
      <c r="IZR169" s="6"/>
      <c r="IZS169" s="86"/>
      <c r="IZT169" s="79"/>
      <c r="IZU169" s="82"/>
      <c r="IZV169" s="79"/>
      <c r="IZW169" s="104"/>
      <c r="IZX169" s="83"/>
      <c r="IZY169" s="90"/>
      <c r="IZZ169" s="91"/>
      <c r="JAA169" s="92"/>
      <c r="JAB169" s="93"/>
      <c r="JAC169" s="90"/>
      <c r="JAD169" s="6"/>
      <c r="JAE169" s="86"/>
      <c r="JAF169" s="79"/>
      <c r="JAG169" s="82"/>
      <c r="JAH169" s="79"/>
      <c r="JAI169" s="104"/>
      <c r="JAJ169" s="83"/>
      <c r="JAK169" s="90"/>
      <c r="JAL169" s="91"/>
      <c r="JAM169" s="92"/>
      <c r="JAN169" s="93"/>
      <c r="JAO169" s="90"/>
      <c r="JAP169" s="6"/>
      <c r="JAQ169" s="86"/>
      <c r="JAR169" s="79"/>
      <c r="JAS169" s="82"/>
      <c r="JAT169" s="79"/>
      <c r="JAU169" s="104"/>
      <c r="JAV169" s="83"/>
      <c r="JAW169" s="90"/>
      <c r="JAX169" s="91"/>
      <c r="JAY169" s="92"/>
      <c r="JAZ169" s="93"/>
      <c r="JBA169" s="90"/>
      <c r="JBB169" s="6"/>
      <c r="JBC169" s="86"/>
      <c r="JBD169" s="79"/>
      <c r="JBE169" s="82"/>
      <c r="JBF169" s="79"/>
      <c r="JBG169" s="104"/>
      <c r="JBH169" s="83"/>
      <c r="JBI169" s="90"/>
      <c r="JBJ169" s="91"/>
      <c r="JBK169" s="92"/>
      <c r="JBL169" s="93"/>
      <c r="JBM169" s="90"/>
      <c r="JBN169" s="6"/>
      <c r="JBO169" s="86"/>
      <c r="JBP169" s="79"/>
      <c r="JBQ169" s="82"/>
      <c r="JBR169" s="79"/>
      <c r="JBS169" s="104"/>
      <c r="JBT169" s="83"/>
      <c r="JBU169" s="90"/>
      <c r="JBV169" s="91"/>
      <c r="JBW169" s="92"/>
      <c r="JBX169" s="93"/>
      <c r="JBY169" s="90"/>
      <c r="JBZ169" s="6"/>
      <c r="JCA169" s="86"/>
      <c r="JCB169" s="79"/>
      <c r="JCC169" s="82"/>
      <c r="JCD169" s="79"/>
      <c r="JCE169" s="104"/>
      <c r="JCF169" s="83"/>
      <c r="JCG169" s="90"/>
      <c r="JCH169" s="91"/>
      <c r="JCI169" s="92"/>
      <c r="JCJ169" s="93"/>
      <c r="JCK169" s="90"/>
      <c r="JCL169" s="6"/>
      <c r="JCM169" s="86"/>
      <c r="JCN169" s="79"/>
      <c r="JCO169" s="82"/>
      <c r="JCP169" s="79"/>
      <c r="JCQ169" s="104"/>
      <c r="JCR169" s="83"/>
      <c r="JCS169" s="90"/>
      <c r="JCT169" s="91"/>
      <c r="JCU169" s="92"/>
      <c r="JCV169" s="93"/>
      <c r="JCW169" s="90"/>
      <c r="JCX169" s="6"/>
      <c r="JCY169" s="86"/>
      <c r="JCZ169" s="79"/>
      <c r="JDA169" s="82"/>
      <c r="JDB169" s="79"/>
      <c r="JDC169" s="104"/>
      <c r="JDD169" s="83"/>
      <c r="JDE169" s="90"/>
      <c r="JDF169" s="91"/>
      <c r="JDG169" s="92"/>
      <c r="JDH169" s="93"/>
      <c r="JDI169" s="90"/>
      <c r="JDJ169" s="6"/>
      <c r="JDK169" s="86"/>
      <c r="JDL169" s="79"/>
      <c r="JDM169" s="82"/>
      <c r="JDN169" s="79"/>
      <c r="JDO169" s="104"/>
      <c r="JDP169" s="83"/>
      <c r="JDQ169" s="90"/>
      <c r="JDR169" s="91"/>
      <c r="JDS169" s="92"/>
      <c r="JDT169" s="93"/>
      <c r="JDU169" s="90"/>
      <c r="JDV169" s="6"/>
      <c r="JDW169" s="86"/>
      <c r="JDX169" s="79"/>
      <c r="JDY169" s="82"/>
      <c r="JDZ169" s="79"/>
      <c r="JEA169" s="104"/>
      <c r="JEB169" s="83"/>
      <c r="JEC169" s="90"/>
      <c r="JED169" s="91"/>
      <c r="JEE169" s="92"/>
      <c r="JEF169" s="93"/>
      <c r="JEG169" s="90"/>
      <c r="JEH169" s="6"/>
      <c r="JEI169" s="86"/>
      <c r="JEJ169" s="79"/>
      <c r="JEK169" s="82"/>
      <c r="JEL169" s="79"/>
      <c r="JEM169" s="104"/>
      <c r="JEN169" s="83"/>
      <c r="JEO169" s="90"/>
      <c r="JEP169" s="91"/>
      <c r="JEQ169" s="92"/>
      <c r="JER169" s="93"/>
      <c r="JES169" s="90"/>
      <c r="JET169" s="6"/>
      <c r="JEU169" s="86"/>
      <c r="JEV169" s="79"/>
      <c r="JEW169" s="82"/>
      <c r="JEX169" s="79"/>
      <c r="JEY169" s="104"/>
      <c r="JEZ169" s="83"/>
      <c r="JFA169" s="90"/>
      <c r="JFB169" s="91"/>
      <c r="JFC169" s="92"/>
      <c r="JFD169" s="93"/>
      <c r="JFE169" s="90"/>
      <c r="JFF169" s="6"/>
      <c r="JFG169" s="86"/>
      <c r="JFH169" s="79"/>
      <c r="JFI169" s="82"/>
      <c r="JFJ169" s="79"/>
      <c r="JFK169" s="104"/>
      <c r="JFL169" s="83"/>
      <c r="JFM169" s="90"/>
      <c r="JFN169" s="91"/>
      <c r="JFO169" s="92"/>
      <c r="JFP169" s="93"/>
      <c r="JFQ169" s="90"/>
      <c r="JFR169" s="6"/>
      <c r="JFS169" s="86"/>
      <c r="JFT169" s="79"/>
      <c r="JFU169" s="82"/>
      <c r="JFV169" s="79"/>
      <c r="JFW169" s="104"/>
      <c r="JFX169" s="83"/>
      <c r="JFY169" s="90"/>
      <c r="JFZ169" s="91"/>
      <c r="JGA169" s="92"/>
      <c r="JGB169" s="93"/>
      <c r="JGC169" s="90"/>
      <c r="JGD169" s="6"/>
      <c r="JGE169" s="86"/>
      <c r="JGF169" s="79"/>
      <c r="JGG169" s="82"/>
      <c r="JGH169" s="79"/>
      <c r="JGI169" s="104"/>
      <c r="JGJ169" s="83"/>
      <c r="JGK169" s="90"/>
      <c r="JGL169" s="91"/>
      <c r="JGM169" s="92"/>
      <c r="JGN169" s="93"/>
      <c r="JGO169" s="90"/>
      <c r="JGP169" s="6"/>
      <c r="JGQ169" s="86"/>
      <c r="JGR169" s="79"/>
      <c r="JGS169" s="82"/>
      <c r="JGT169" s="79"/>
      <c r="JGU169" s="104"/>
      <c r="JGV169" s="83"/>
      <c r="JGW169" s="90"/>
      <c r="JGX169" s="91"/>
      <c r="JGY169" s="92"/>
      <c r="JGZ169" s="93"/>
      <c r="JHA169" s="90"/>
      <c r="JHB169" s="6"/>
      <c r="JHC169" s="86"/>
      <c r="JHD169" s="79"/>
      <c r="JHE169" s="82"/>
      <c r="JHF169" s="79"/>
      <c r="JHG169" s="104"/>
      <c r="JHH169" s="83"/>
      <c r="JHI169" s="90"/>
      <c r="JHJ169" s="91"/>
      <c r="JHK169" s="92"/>
      <c r="JHL169" s="93"/>
      <c r="JHM169" s="90"/>
      <c r="JHN169" s="6"/>
      <c r="JHO169" s="86"/>
      <c r="JHP169" s="79"/>
      <c r="JHQ169" s="82"/>
      <c r="JHR169" s="79"/>
      <c r="JHS169" s="104"/>
      <c r="JHT169" s="83"/>
      <c r="JHU169" s="90"/>
      <c r="JHV169" s="91"/>
      <c r="JHW169" s="92"/>
      <c r="JHX169" s="93"/>
      <c r="JHY169" s="90"/>
      <c r="JHZ169" s="6"/>
      <c r="JIA169" s="86"/>
      <c r="JIB169" s="79"/>
      <c r="JIC169" s="82"/>
      <c r="JID169" s="79"/>
      <c r="JIE169" s="104"/>
      <c r="JIF169" s="83"/>
      <c r="JIG169" s="90"/>
      <c r="JIH169" s="91"/>
      <c r="JII169" s="92"/>
      <c r="JIJ169" s="93"/>
      <c r="JIK169" s="90"/>
      <c r="JIL169" s="6"/>
      <c r="JIM169" s="86"/>
      <c r="JIN169" s="79"/>
      <c r="JIO169" s="82"/>
      <c r="JIP169" s="79"/>
      <c r="JIQ169" s="104"/>
      <c r="JIR169" s="83"/>
      <c r="JIS169" s="90"/>
      <c r="JIT169" s="91"/>
      <c r="JIU169" s="92"/>
      <c r="JIV169" s="93"/>
      <c r="JIW169" s="90"/>
      <c r="JIX169" s="6"/>
      <c r="JIY169" s="86"/>
      <c r="JIZ169" s="79"/>
      <c r="JJA169" s="82"/>
      <c r="JJB169" s="79"/>
      <c r="JJC169" s="104"/>
      <c r="JJD169" s="83"/>
      <c r="JJE169" s="90"/>
      <c r="JJF169" s="91"/>
      <c r="JJG169" s="92"/>
      <c r="JJH169" s="93"/>
      <c r="JJI169" s="90"/>
      <c r="JJJ169" s="6"/>
      <c r="JJK169" s="86"/>
      <c r="JJL169" s="79"/>
      <c r="JJM169" s="82"/>
      <c r="JJN169" s="79"/>
      <c r="JJO169" s="104"/>
      <c r="JJP169" s="83"/>
      <c r="JJQ169" s="90"/>
      <c r="JJR169" s="91"/>
      <c r="JJS169" s="92"/>
      <c r="JJT169" s="93"/>
      <c r="JJU169" s="90"/>
      <c r="JJV169" s="6"/>
      <c r="JJW169" s="86"/>
      <c r="JJX169" s="79"/>
      <c r="JJY169" s="82"/>
      <c r="JJZ169" s="79"/>
      <c r="JKA169" s="104"/>
      <c r="JKB169" s="83"/>
      <c r="JKC169" s="90"/>
      <c r="JKD169" s="91"/>
      <c r="JKE169" s="92"/>
      <c r="JKF169" s="93"/>
      <c r="JKG169" s="90"/>
      <c r="JKH169" s="6"/>
      <c r="JKI169" s="86"/>
      <c r="JKJ169" s="79"/>
      <c r="JKK169" s="82"/>
      <c r="JKL169" s="79"/>
      <c r="JKM169" s="104"/>
      <c r="JKN169" s="83"/>
      <c r="JKO169" s="90"/>
      <c r="JKP169" s="91"/>
      <c r="JKQ169" s="92"/>
      <c r="JKR169" s="93"/>
      <c r="JKS169" s="90"/>
      <c r="JKT169" s="6"/>
      <c r="JKU169" s="86"/>
      <c r="JKV169" s="79"/>
      <c r="JKW169" s="82"/>
      <c r="JKX169" s="79"/>
      <c r="JKY169" s="104"/>
      <c r="JKZ169" s="83"/>
      <c r="JLA169" s="90"/>
      <c r="JLB169" s="91"/>
      <c r="JLC169" s="92"/>
      <c r="JLD169" s="93"/>
      <c r="JLE169" s="90"/>
      <c r="JLF169" s="6"/>
      <c r="JLG169" s="86"/>
      <c r="JLH169" s="79"/>
      <c r="JLI169" s="82"/>
      <c r="JLJ169" s="79"/>
      <c r="JLK169" s="104"/>
      <c r="JLL169" s="83"/>
      <c r="JLM169" s="90"/>
      <c r="JLN169" s="91"/>
      <c r="JLO169" s="92"/>
      <c r="JLP169" s="93"/>
      <c r="JLQ169" s="90"/>
      <c r="JLR169" s="6"/>
      <c r="JLS169" s="86"/>
      <c r="JLT169" s="79"/>
      <c r="JLU169" s="82"/>
      <c r="JLV169" s="79"/>
      <c r="JLW169" s="104"/>
      <c r="JLX169" s="83"/>
      <c r="JLY169" s="90"/>
      <c r="JLZ169" s="91"/>
      <c r="JMA169" s="92"/>
      <c r="JMB169" s="93"/>
      <c r="JMC169" s="90"/>
      <c r="JMD169" s="6"/>
      <c r="JME169" s="86"/>
      <c r="JMF169" s="79"/>
      <c r="JMG169" s="82"/>
      <c r="JMH169" s="79"/>
      <c r="JMI169" s="104"/>
      <c r="JMJ169" s="83"/>
      <c r="JMK169" s="90"/>
      <c r="JML169" s="91"/>
      <c r="JMM169" s="92"/>
      <c r="JMN169" s="93"/>
      <c r="JMO169" s="90"/>
      <c r="JMP169" s="6"/>
      <c r="JMQ169" s="86"/>
      <c r="JMR169" s="79"/>
      <c r="JMS169" s="82"/>
      <c r="JMT169" s="79"/>
      <c r="JMU169" s="104"/>
      <c r="JMV169" s="83"/>
      <c r="JMW169" s="90"/>
      <c r="JMX169" s="91"/>
      <c r="JMY169" s="92"/>
      <c r="JMZ169" s="93"/>
      <c r="JNA169" s="90"/>
      <c r="JNB169" s="6"/>
      <c r="JNC169" s="86"/>
      <c r="JND169" s="79"/>
      <c r="JNE169" s="82"/>
      <c r="JNF169" s="79"/>
      <c r="JNG169" s="104"/>
      <c r="JNH169" s="83"/>
      <c r="JNI169" s="90"/>
      <c r="JNJ169" s="91"/>
      <c r="JNK169" s="92"/>
      <c r="JNL169" s="93"/>
      <c r="JNM169" s="90"/>
      <c r="JNN169" s="6"/>
      <c r="JNO169" s="86"/>
      <c r="JNP169" s="79"/>
      <c r="JNQ169" s="82"/>
      <c r="JNR169" s="79"/>
      <c r="JNS169" s="104"/>
      <c r="JNT169" s="83"/>
      <c r="JNU169" s="90"/>
      <c r="JNV169" s="91"/>
      <c r="JNW169" s="92"/>
      <c r="JNX169" s="93"/>
      <c r="JNY169" s="90"/>
      <c r="JNZ169" s="6"/>
      <c r="JOA169" s="86"/>
      <c r="JOB169" s="79"/>
      <c r="JOC169" s="82"/>
      <c r="JOD169" s="79"/>
      <c r="JOE169" s="104"/>
      <c r="JOF169" s="83"/>
      <c r="JOG169" s="90"/>
      <c r="JOH169" s="91"/>
      <c r="JOI169" s="92"/>
      <c r="JOJ169" s="93"/>
      <c r="JOK169" s="90"/>
      <c r="JOL169" s="6"/>
      <c r="JOM169" s="86"/>
      <c r="JON169" s="79"/>
      <c r="JOO169" s="82"/>
      <c r="JOP169" s="79"/>
      <c r="JOQ169" s="104"/>
      <c r="JOR169" s="83"/>
      <c r="JOS169" s="90"/>
      <c r="JOT169" s="91"/>
      <c r="JOU169" s="92"/>
      <c r="JOV169" s="93"/>
      <c r="JOW169" s="90"/>
      <c r="JOX169" s="6"/>
      <c r="JOY169" s="86"/>
      <c r="JOZ169" s="79"/>
      <c r="JPA169" s="82"/>
      <c r="JPB169" s="79"/>
      <c r="JPC169" s="104"/>
      <c r="JPD169" s="83"/>
      <c r="JPE169" s="90"/>
      <c r="JPF169" s="91"/>
      <c r="JPG169" s="92"/>
      <c r="JPH169" s="93"/>
      <c r="JPI169" s="90"/>
      <c r="JPJ169" s="6"/>
      <c r="JPK169" s="86"/>
      <c r="JPL169" s="79"/>
      <c r="JPM169" s="82"/>
      <c r="JPN169" s="79"/>
      <c r="JPO169" s="104"/>
      <c r="JPP169" s="83"/>
      <c r="JPQ169" s="90"/>
      <c r="JPR169" s="91"/>
      <c r="JPS169" s="92"/>
      <c r="JPT169" s="93"/>
      <c r="JPU169" s="90"/>
      <c r="JPV169" s="6"/>
      <c r="JPW169" s="86"/>
      <c r="JPX169" s="79"/>
      <c r="JPY169" s="82"/>
      <c r="JPZ169" s="79"/>
      <c r="JQA169" s="104"/>
      <c r="JQB169" s="83"/>
      <c r="JQC169" s="90"/>
      <c r="JQD169" s="91"/>
      <c r="JQE169" s="92"/>
      <c r="JQF169" s="93"/>
      <c r="JQG169" s="90"/>
      <c r="JQH169" s="6"/>
      <c r="JQI169" s="86"/>
      <c r="JQJ169" s="79"/>
      <c r="JQK169" s="82"/>
      <c r="JQL169" s="79"/>
      <c r="JQM169" s="104"/>
      <c r="JQN169" s="83"/>
      <c r="JQO169" s="90"/>
      <c r="JQP169" s="91"/>
      <c r="JQQ169" s="92"/>
      <c r="JQR169" s="93"/>
      <c r="JQS169" s="90"/>
      <c r="JQT169" s="6"/>
      <c r="JQU169" s="86"/>
      <c r="JQV169" s="79"/>
      <c r="JQW169" s="82"/>
      <c r="JQX169" s="79"/>
      <c r="JQY169" s="104"/>
      <c r="JQZ169" s="83"/>
      <c r="JRA169" s="90"/>
      <c r="JRB169" s="91"/>
      <c r="JRC169" s="92"/>
      <c r="JRD169" s="93"/>
      <c r="JRE169" s="90"/>
      <c r="JRF169" s="6"/>
      <c r="JRG169" s="86"/>
      <c r="JRH169" s="79"/>
      <c r="JRI169" s="82"/>
      <c r="JRJ169" s="79"/>
      <c r="JRK169" s="104"/>
      <c r="JRL169" s="83"/>
      <c r="JRM169" s="90"/>
      <c r="JRN169" s="91"/>
      <c r="JRO169" s="92"/>
      <c r="JRP169" s="93"/>
      <c r="JRQ169" s="90"/>
      <c r="JRR169" s="6"/>
      <c r="JRS169" s="86"/>
      <c r="JRT169" s="79"/>
      <c r="JRU169" s="82"/>
      <c r="JRV169" s="79"/>
      <c r="JRW169" s="104"/>
      <c r="JRX169" s="83"/>
      <c r="JRY169" s="90"/>
      <c r="JRZ169" s="91"/>
      <c r="JSA169" s="92"/>
      <c r="JSB169" s="93"/>
      <c r="JSC169" s="90"/>
      <c r="JSD169" s="6"/>
      <c r="JSE169" s="86"/>
      <c r="JSF169" s="79"/>
      <c r="JSG169" s="82"/>
      <c r="JSH169" s="79"/>
      <c r="JSI169" s="104"/>
      <c r="JSJ169" s="83"/>
      <c r="JSK169" s="90"/>
      <c r="JSL169" s="91"/>
      <c r="JSM169" s="92"/>
      <c r="JSN169" s="93"/>
      <c r="JSO169" s="90"/>
      <c r="JSP169" s="6"/>
      <c r="JSQ169" s="86"/>
      <c r="JSR169" s="79"/>
      <c r="JSS169" s="82"/>
      <c r="JST169" s="79"/>
      <c r="JSU169" s="104"/>
      <c r="JSV169" s="83"/>
      <c r="JSW169" s="90"/>
      <c r="JSX169" s="91"/>
      <c r="JSY169" s="92"/>
      <c r="JSZ169" s="93"/>
      <c r="JTA169" s="90"/>
      <c r="JTB169" s="6"/>
      <c r="JTC169" s="86"/>
      <c r="JTD169" s="79"/>
      <c r="JTE169" s="82"/>
      <c r="JTF169" s="79"/>
      <c r="JTG169" s="104"/>
      <c r="JTH169" s="83"/>
      <c r="JTI169" s="90"/>
      <c r="JTJ169" s="91"/>
      <c r="JTK169" s="92"/>
      <c r="JTL169" s="93"/>
      <c r="JTM169" s="90"/>
      <c r="JTN169" s="6"/>
      <c r="JTO169" s="86"/>
      <c r="JTP169" s="79"/>
      <c r="JTQ169" s="82"/>
      <c r="JTR169" s="79"/>
      <c r="JTS169" s="104"/>
      <c r="JTT169" s="83"/>
      <c r="JTU169" s="90"/>
      <c r="JTV169" s="91"/>
      <c r="JTW169" s="92"/>
      <c r="JTX169" s="93"/>
      <c r="JTY169" s="90"/>
      <c r="JTZ169" s="6"/>
      <c r="JUA169" s="86"/>
      <c r="JUB169" s="79"/>
      <c r="JUC169" s="82"/>
      <c r="JUD169" s="79"/>
      <c r="JUE169" s="104"/>
      <c r="JUF169" s="83"/>
      <c r="JUG169" s="90"/>
      <c r="JUH169" s="91"/>
      <c r="JUI169" s="92"/>
      <c r="JUJ169" s="93"/>
      <c r="JUK169" s="90"/>
      <c r="JUL169" s="6"/>
      <c r="JUM169" s="86"/>
      <c r="JUN169" s="79"/>
      <c r="JUO169" s="82"/>
      <c r="JUP169" s="79"/>
      <c r="JUQ169" s="104"/>
      <c r="JUR169" s="83"/>
      <c r="JUS169" s="90"/>
      <c r="JUT169" s="91"/>
      <c r="JUU169" s="92"/>
      <c r="JUV169" s="93"/>
      <c r="JUW169" s="90"/>
      <c r="JUX169" s="6"/>
      <c r="JUY169" s="86"/>
      <c r="JUZ169" s="79"/>
      <c r="JVA169" s="82"/>
      <c r="JVB169" s="79"/>
      <c r="JVC169" s="104"/>
      <c r="JVD169" s="83"/>
      <c r="JVE169" s="90"/>
      <c r="JVF169" s="91"/>
      <c r="JVG169" s="92"/>
      <c r="JVH169" s="93"/>
      <c r="JVI169" s="90"/>
      <c r="JVJ169" s="6"/>
      <c r="JVK169" s="86"/>
      <c r="JVL169" s="79"/>
      <c r="JVM169" s="82"/>
      <c r="JVN169" s="79"/>
      <c r="JVO169" s="104"/>
      <c r="JVP169" s="83"/>
      <c r="JVQ169" s="90"/>
      <c r="JVR169" s="91"/>
      <c r="JVS169" s="92"/>
      <c r="JVT169" s="93"/>
      <c r="JVU169" s="90"/>
      <c r="JVV169" s="6"/>
      <c r="JVW169" s="86"/>
      <c r="JVX169" s="79"/>
      <c r="JVY169" s="82"/>
      <c r="JVZ169" s="79"/>
      <c r="JWA169" s="104"/>
      <c r="JWB169" s="83"/>
      <c r="JWC169" s="90"/>
      <c r="JWD169" s="91"/>
      <c r="JWE169" s="92"/>
      <c r="JWF169" s="93"/>
      <c r="JWG169" s="90"/>
      <c r="JWH169" s="6"/>
      <c r="JWI169" s="86"/>
      <c r="JWJ169" s="79"/>
      <c r="JWK169" s="82"/>
      <c r="JWL169" s="79"/>
      <c r="JWM169" s="104"/>
      <c r="JWN169" s="83"/>
      <c r="JWO169" s="90"/>
      <c r="JWP169" s="91"/>
      <c r="JWQ169" s="92"/>
      <c r="JWR169" s="93"/>
      <c r="JWS169" s="90"/>
      <c r="JWT169" s="6"/>
      <c r="JWU169" s="86"/>
      <c r="JWV169" s="79"/>
      <c r="JWW169" s="82"/>
      <c r="JWX169" s="79"/>
      <c r="JWY169" s="104"/>
      <c r="JWZ169" s="83"/>
      <c r="JXA169" s="90"/>
      <c r="JXB169" s="91"/>
      <c r="JXC169" s="92"/>
      <c r="JXD169" s="93"/>
      <c r="JXE169" s="90"/>
      <c r="JXF169" s="6"/>
      <c r="JXG169" s="86"/>
      <c r="JXH169" s="79"/>
      <c r="JXI169" s="82"/>
      <c r="JXJ169" s="79"/>
      <c r="JXK169" s="104"/>
      <c r="JXL169" s="83"/>
      <c r="JXM169" s="90"/>
      <c r="JXN169" s="91"/>
      <c r="JXO169" s="92"/>
      <c r="JXP169" s="93"/>
      <c r="JXQ169" s="90"/>
      <c r="JXR169" s="6"/>
      <c r="JXS169" s="86"/>
      <c r="JXT169" s="79"/>
      <c r="JXU169" s="82"/>
      <c r="JXV169" s="79"/>
      <c r="JXW169" s="104"/>
      <c r="JXX169" s="83"/>
      <c r="JXY169" s="90"/>
      <c r="JXZ169" s="91"/>
      <c r="JYA169" s="92"/>
      <c r="JYB169" s="93"/>
      <c r="JYC169" s="90"/>
      <c r="JYD169" s="6"/>
      <c r="JYE169" s="86"/>
      <c r="JYF169" s="79"/>
      <c r="JYG169" s="82"/>
      <c r="JYH169" s="79"/>
      <c r="JYI169" s="104"/>
      <c r="JYJ169" s="83"/>
      <c r="JYK169" s="90"/>
      <c r="JYL169" s="91"/>
      <c r="JYM169" s="92"/>
      <c r="JYN169" s="93"/>
      <c r="JYO169" s="90"/>
      <c r="JYP169" s="6"/>
      <c r="JYQ169" s="86"/>
      <c r="JYR169" s="79"/>
      <c r="JYS169" s="82"/>
      <c r="JYT169" s="79"/>
      <c r="JYU169" s="104"/>
      <c r="JYV169" s="83"/>
      <c r="JYW169" s="90"/>
      <c r="JYX169" s="91"/>
      <c r="JYY169" s="92"/>
      <c r="JYZ169" s="93"/>
      <c r="JZA169" s="90"/>
      <c r="JZB169" s="6"/>
      <c r="JZC169" s="86"/>
      <c r="JZD169" s="79"/>
      <c r="JZE169" s="82"/>
      <c r="JZF169" s="79"/>
      <c r="JZG169" s="104"/>
      <c r="JZH169" s="83"/>
      <c r="JZI169" s="90"/>
      <c r="JZJ169" s="91"/>
      <c r="JZK169" s="92"/>
      <c r="JZL169" s="93"/>
      <c r="JZM169" s="90"/>
      <c r="JZN169" s="6"/>
      <c r="JZO169" s="86"/>
      <c r="JZP169" s="79"/>
      <c r="JZQ169" s="82"/>
      <c r="JZR169" s="79"/>
      <c r="JZS169" s="104"/>
      <c r="JZT169" s="83"/>
      <c r="JZU169" s="90"/>
      <c r="JZV169" s="91"/>
      <c r="JZW169" s="92"/>
      <c r="JZX169" s="93"/>
      <c r="JZY169" s="90"/>
      <c r="JZZ169" s="6"/>
      <c r="KAA169" s="86"/>
      <c r="KAB169" s="79"/>
      <c r="KAC169" s="82"/>
      <c r="KAD169" s="79"/>
      <c r="KAE169" s="104"/>
      <c r="KAF169" s="83"/>
      <c r="KAG169" s="90"/>
      <c r="KAH169" s="91"/>
      <c r="KAI169" s="92"/>
      <c r="KAJ169" s="93"/>
      <c r="KAK169" s="90"/>
      <c r="KAL169" s="6"/>
      <c r="KAM169" s="86"/>
      <c r="KAN169" s="79"/>
      <c r="KAO169" s="82"/>
      <c r="KAP169" s="79"/>
      <c r="KAQ169" s="104"/>
      <c r="KAR169" s="83"/>
      <c r="KAS169" s="90"/>
      <c r="KAT169" s="91"/>
      <c r="KAU169" s="92"/>
      <c r="KAV169" s="93"/>
      <c r="KAW169" s="90"/>
      <c r="KAX169" s="6"/>
      <c r="KAY169" s="86"/>
      <c r="KAZ169" s="79"/>
      <c r="KBA169" s="82"/>
      <c r="KBB169" s="79"/>
      <c r="KBC169" s="104"/>
      <c r="KBD169" s="83"/>
      <c r="KBE169" s="90"/>
      <c r="KBF169" s="91"/>
      <c r="KBG169" s="92"/>
      <c r="KBH169" s="93"/>
      <c r="KBI169" s="90"/>
      <c r="KBJ169" s="6"/>
      <c r="KBK169" s="86"/>
      <c r="KBL169" s="79"/>
      <c r="KBM169" s="82"/>
      <c r="KBN169" s="79"/>
      <c r="KBO169" s="104"/>
      <c r="KBP169" s="83"/>
      <c r="KBQ169" s="90"/>
      <c r="KBR169" s="91"/>
      <c r="KBS169" s="92"/>
      <c r="KBT169" s="93"/>
      <c r="KBU169" s="90"/>
      <c r="KBV169" s="6"/>
      <c r="KBW169" s="86"/>
      <c r="KBX169" s="79"/>
      <c r="KBY169" s="82"/>
      <c r="KBZ169" s="79"/>
      <c r="KCA169" s="104"/>
      <c r="KCB169" s="83"/>
      <c r="KCC169" s="90"/>
      <c r="KCD169" s="91"/>
      <c r="KCE169" s="92"/>
      <c r="KCF169" s="93"/>
      <c r="KCG169" s="90"/>
      <c r="KCH169" s="6"/>
      <c r="KCI169" s="86"/>
      <c r="KCJ169" s="79"/>
      <c r="KCK169" s="82"/>
      <c r="KCL169" s="79"/>
      <c r="KCM169" s="104"/>
      <c r="KCN169" s="83"/>
      <c r="KCO169" s="90"/>
      <c r="KCP169" s="91"/>
      <c r="KCQ169" s="92"/>
      <c r="KCR169" s="93"/>
      <c r="KCS169" s="90"/>
      <c r="KCT169" s="6"/>
      <c r="KCU169" s="86"/>
      <c r="KCV169" s="79"/>
      <c r="KCW169" s="82"/>
      <c r="KCX169" s="79"/>
      <c r="KCY169" s="104"/>
      <c r="KCZ169" s="83"/>
      <c r="KDA169" s="90"/>
      <c r="KDB169" s="91"/>
      <c r="KDC169" s="92"/>
      <c r="KDD169" s="93"/>
      <c r="KDE169" s="90"/>
      <c r="KDF169" s="6"/>
      <c r="KDG169" s="86"/>
      <c r="KDH169" s="79"/>
      <c r="KDI169" s="82"/>
      <c r="KDJ169" s="79"/>
      <c r="KDK169" s="104"/>
      <c r="KDL169" s="83"/>
      <c r="KDM169" s="90"/>
      <c r="KDN169" s="91"/>
      <c r="KDO169" s="92"/>
      <c r="KDP169" s="93"/>
      <c r="KDQ169" s="90"/>
      <c r="KDR169" s="6"/>
      <c r="KDS169" s="86"/>
      <c r="KDT169" s="79"/>
      <c r="KDU169" s="82"/>
      <c r="KDV169" s="79"/>
      <c r="KDW169" s="104"/>
      <c r="KDX169" s="83"/>
      <c r="KDY169" s="90"/>
      <c r="KDZ169" s="91"/>
      <c r="KEA169" s="92"/>
      <c r="KEB169" s="93"/>
      <c r="KEC169" s="90"/>
      <c r="KED169" s="6"/>
      <c r="KEE169" s="86"/>
      <c r="KEF169" s="79"/>
      <c r="KEG169" s="82"/>
      <c r="KEH169" s="79"/>
      <c r="KEI169" s="104"/>
      <c r="KEJ169" s="83"/>
      <c r="KEK169" s="90"/>
      <c r="KEL169" s="91"/>
      <c r="KEM169" s="92"/>
      <c r="KEN169" s="93"/>
      <c r="KEO169" s="90"/>
      <c r="KEP169" s="6"/>
      <c r="KEQ169" s="86"/>
      <c r="KER169" s="79"/>
      <c r="KES169" s="82"/>
      <c r="KET169" s="79"/>
      <c r="KEU169" s="104"/>
      <c r="KEV169" s="83"/>
      <c r="KEW169" s="90"/>
      <c r="KEX169" s="91"/>
      <c r="KEY169" s="92"/>
      <c r="KEZ169" s="93"/>
      <c r="KFA169" s="90"/>
      <c r="KFB169" s="6"/>
      <c r="KFC169" s="86"/>
      <c r="KFD169" s="79"/>
      <c r="KFE169" s="82"/>
      <c r="KFF169" s="79"/>
      <c r="KFG169" s="104"/>
      <c r="KFH169" s="83"/>
      <c r="KFI169" s="90"/>
      <c r="KFJ169" s="91"/>
      <c r="KFK169" s="92"/>
      <c r="KFL169" s="93"/>
      <c r="KFM169" s="90"/>
      <c r="KFN169" s="6"/>
      <c r="KFO169" s="86"/>
      <c r="KFP169" s="79"/>
      <c r="KFQ169" s="82"/>
      <c r="KFR169" s="79"/>
      <c r="KFS169" s="104"/>
      <c r="KFT169" s="83"/>
      <c r="KFU169" s="90"/>
      <c r="KFV169" s="91"/>
      <c r="KFW169" s="92"/>
      <c r="KFX169" s="93"/>
      <c r="KFY169" s="90"/>
      <c r="KFZ169" s="6"/>
      <c r="KGA169" s="86"/>
      <c r="KGB169" s="79"/>
      <c r="KGC169" s="82"/>
      <c r="KGD169" s="79"/>
      <c r="KGE169" s="104"/>
      <c r="KGF169" s="83"/>
      <c r="KGG169" s="90"/>
      <c r="KGH169" s="91"/>
      <c r="KGI169" s="92"/>
      <c r="KGJ169" s="93"/>
      <c r="KGK169" s="90"/>
      <c r="KGL169" s="6"/>
      <c r="KGM169" s="86"/>
      <c r="KGN169" s="79"/>
      <c r="KGO169" s="82"/>
      <c r="KGP169" s="79"/>
      <c r="KGQ169" s="104"/>
      <c r="KGR169" s="83"/>
      <c r="KGS169" s="90"/>
      <c r="KGT169" s="91"/>
      <c r="KGU169" s="92"/>
      <c r="KGV169" s="93"/>
      <c r="KGW169" s="90"/>
      <c r="KGX169" s="6"/>
      <c r="KGY169" s="86"/>
      <c r="KGZ169" s="79"/>
      <c r="KHA169" s="82"/>
      <c r="KHB169" s="79"/>
      <c r="KHC169" s="104"/>
      <c r="KHD169" s="83"/>
      <c r="KHE169" s="90"/>
      <c r="KHF169" s="91"/>
      <c r="KHG169" s="92"/>
      <c r="KHH169" s="93"/>
      <c r="KHI169" s="90"/>
      <c r="KHJ169" s="6"/>
      <c r="KHK169" s="86"/>
      <c r="KHL169" s="79"/>
      <c r="KHM169" s="82"/>
      <c r="KHN169" s="79"/>
      <c r="KHO169" s="104"/>
      <c r="KHP169" s="83"/>
      <c r="KHQ169" s="90"/>
      <c r="KHR169" s="91"/>
      <c r="KHS169" s="92"/>
      <c r="KHT169" s="93"/>
      <c r="KHU169" s="90"/>
      <c r="KHV169" s="6"/>
      <c r="KHW169" s="86"/>
      <c r="KHX169" s="79"/>
      <c r="KHY169" s="82"/>
      <c r="KHZ169" s="79"/>
      <c r="KIA169" s="104"/>
      <c r="KIB169" s="83"/>
      <c r="KIC169" s="90"/>
      <c r="KID169" s="91"/>
      <c r="KIE169" s="92"/>
      <c r="KIF169" s="93"/>
      <c r="KIG169" s="90"/>
      <c r="KIH169" s="6"/>
      <c r="KII169" s="86"/>
      <c r="KIJ169" s="79"/>
      <c r="KIK169" s="82"/>
      <c r="KIL169" s="79"/>
      <c r="KIM169" s="104"/>
      <c r="KIN169" s="83"/>
      <c r="KIO169" s="90"/>
      <c r="KIP169" s="91"/>
      <c r="KIQ169" s="92"/>
      <c r="KIR169" s="93"/>
      <c r="KIS169" s="90"/>
      <c r="KIT169" s="6"/>
      <c r="KIU169" s="86"/>
      <c r="KIV169" s="79"/>
      <c r="KIW169" s="82"/>
      <c r="KIX169" s="79"/>
      <c r="KIY169" s="104"/>
      <c r="KIZ169" s="83"/>
      <c r="KJA169" s="90"/>
      <c r="KJB169" s="91"/>
      <c r="KJC169" s="92"/>
      <c r="KJD169" s="93"/>
      <c r="KJE169" s="90"/>
      <c r="KJF169" s="6"/>
      <c r="KJG169" s="86"/>
      <c r="KJH169" s="79"/>
      <c r="KJI169" s="82"/>
      <c r="KJJ169" s="79"/>
      <c r="KJK169" s="104"/>
      <c r="KJL169" s="83"/>
      <c r="KJM169" s="90"/>
      <c r="KJN169" s="91"/>
      <c r="KJO169" s="92"/>
      <c r="KJP169" s="93"/>
      <c r="KJQ169" s="90"/>
      <c r="KJR169" s="6"/>
      <c r="KJS169" s="86"/>
      <c r="KJT169" s="79"/>
      <c r="KJU169" s="82"/>
      <c r="KJV169" s="79"/>
      <c r="KJW169" s="104"/>
      <c r="KJX169" s="83"/>
      <c r="KJY169" s="90"/>
      <c r="KJZ169" s="91"/>
      <c r="KKA169" s="92"/>
      <c r="KKB169" s="93"/>
      <c r="KKC169" s="90"/>
      <c r="KKD169" s="6"/>
      <c r="KKE169" s="86"/>
      <c r="KKF169" s="79"/>
      <c r="KKG169" s="82"/>
      <c r="KKH169" s="79"/>
      <c r="KKI169" s="104"/>
      <c r="KKJ169" s="83"/>
      <c r="KKK169" s="90"/>
      <c r="KKL169" s="91"/>
      <c r="KKM169" s="92"/>
      <c r="KKN169" s="93"/>
      <c r="KKO169" s="90"/>
      <c r="KKP169" s="6"/>
      <c r="KKQ169" s="86"/>
      <c r="KKR169" s="79"/>
      <c r="KKS169" s="82"/>
      <c r="KKT169" s="79"/>
      <c r="KKU169" s="104"/>
      <c r="KKV169" s="83"/>
      <c r="KKW169" s="90"/>
      <c r="KKX169" s="91"/>
      <c r="KKY169" s="92"/>
      <c r="KKZ169" s="93"/>
      <c r="KLA169" s="90"/>
      <c r="KLB169" s="6"/>
      <c r="KLC169" s="86"/>
      <c r="KLD169" s="79"/>
      <c r="KLE169" s="82"/>
      <c r="KLF169" s="79"/>
      <c r="KLG169" s="104"/>
      <c r="KLH169" s="83"/>
      <c r="KLI169" s="90"/>
      <c r="KLJ169" s="91"/>
      <c r="KLK169" s="92"/>
      <c r="KLL169" s="93"/>
      <c r="KLM169" s="90"/>
      <c r="KLN169" s="6"/>
      <c r="KLO169" s="86"/>
      <c r="KLP169" s="79"/>
      <c r="KLQ169" s="82"/>
      <c r="KLR169" s="79"/>
      <c r="KLS169" s="104"/>
      <c r="KLT169" s="83"/>
      <c r="KLU169" s="90"/>
      <c r="KLV169" s="91"/>
      <c r="KLW169" s="92"/>
      <c r="KLX169" s="93"/>
      <c r="KLY169" s="90"/>
      <c r="KLZ169" s="6"/>
      <c r="KMA169" s="86"/>
      <c r="KMB169" s="79"/>
      <c r="KMC169" s="82"/>
      <c r="KMD169" s="79"/>
      <c r="KME169" s="104"/>
      <c r="KMF169" s="83"/>
      <c r="KMG169" s="90"/>
      <c r="KMH169" s="91"/>
      <c r="KMI169" s="92"/>
      <c r="KMJ169" s="93"/>
      <c r="KMK169" s="90"/>
      <c r="KML169" s="6"/>
      <c r="KMM169" s="86"/>
      <c r="KMN169" s="79"/>
      <c r="KMO169" s="82"/>
      <c r="KMP169" s="79"/>
      <c r="KMQ169" s="104"/>
      <c r="KMR169" s="83"/>
      <c r="KMS169" s="90"/>
      <c r="KMT169" s="91"/>
      <c r="KMU169" s="92"/>
      <c r="KMV169" s="93"/>
      <c r="KMW169" s="90"/>
      <c r="KMX169" s="6"/>
      <c r="KMY169" s="86"/>
      <c r="KMZ169" s="79"/>
      <c r="KNA169" s="82"/>
      <c r="KNB169" s="79"/>
      <c r="KNC169" s="104"/>
      <c r="KND169" s="83"/>
      <c r="KNE169" s="90"/>
      <c r="KNF169" s="91"/>
      <c r="KNG169" s="92"/>
      <c r="KNH169" s="93"/>
      <c r="KNI169" s="90"/>
      <c r="KNJ169" s="6"/>
      <c r="KNK169" s="86"/>
      <c r="KNL169" s="79"/>
      <c r="KNM169" s="82"/>
      <c r="KNN169" s="79"/>
      <c r="KNO169" s="104"/>
      <c r="KNP169" s="83"/>
      <c r="KNQ169" s="90"/>
      <c r="KNR169" s="91"/>
      <c r="KNS169" s="92"/>
      <c r="KNT169" s="93"/>
      <c r="KNU169" s="90"/>
      <c r="KNV169" s="6"/>
      <c r="KNW169" s="86"/>
      <c r="KNX169" s="79"/>
      <c r="KNY169" s="82"/>
      <c r="KNZ169" s="79"/>
      <c r="KOA169" s="104"/>
      <c r="KOB169" s="83"/>
      <c r="KOC169" s="90"/>
      <c r="KOD169" s="91"/>
      <c r="KOE169" s="92"/>
      <c r="KOF169" s="93"/>
      <c r="KOG169" s="90"/>
      <c r="KOH169" s="6"/>
      <c r="KOI169" s="86"/>
      <c r="KOJ169" s="79"/>
      <c r="KOK169" s="82"/>
      <c r="KOL169" s="79"/>
      <c r="KOM169" s="104"/>
      <c r="KON169" s="83"/>
      <c r="KOO169" s="90"/>
      <c r="KOP169" s="91"/>
      <c r="KOQ169" s="92"/>
      <c r="KOR169" s="93"/>
      <c r="KOS169" s="90"/>
      <c r="KOT169" s="6"/>
      <c r="KOU169" s="86"/>
      <c r="KOV169" s="79"/>
      <c r="KOW169" s="82"/>
      <c r="KOX169" s="79"/>
      <c r="KOY169" s="104"/>
      <c r="KOZ169" s="83"/>
      <c r="KPA169" s="90"/>
      <c r="KPB169" s="91"/>
      <c r="KPC169" s="92"/>
      <c r="KPD169" s="93"/>
      <c r="KPE169" s="90"/>
      <c r="KPF169" s="6"/>
      <c r="KPG169" s="86"/>
      <c r="KPH169" s="79"/>
      <c r="KPI169" s="82"/>
      <c r="KPJ169" s="79"/>
      <c r="KPK169" s="104"/>
      <c r="KPL169" s="83"/>
      <c r="KPM169" s="90"/>
      <c r="KPN169" s="91"/>
      <c r="KPO169" s="92"/>
      <c r="KPP169" s="93"/>
      <c r="KPQ169" s="90"/>
      <c r="KPR169" s="6"/>
      <c r="KPS169" s="86"/>
      <c r="KPT169" s="79"/>
      <c r="KPU169" s="82"/>
      <c r="KPV169" s="79"/>
      <c r="KPW169" s="104"/>
      <c r="KPX169" s="83"/>
      <c r="KPY169" s="90"/>
      <c r="KPZ169" s="91"/>
      <c r="KQA169" s="92"/>
      <c r="KQB169" s="93"/>
      <c r="KQC169" s="90"/>
      <c r="KQD169" s="6"/>
      <c r="KQE169" s="86"/>
      <c r="KQF169" s="79"/>
      <c r="KQG169" s="82"/>
      <c r="KQH169" s="79"/>
      <c r="KQI169" s="104"/>
      <c r="KQJ169" s="83"/>
      <c r="KQK169" s="90"/>
      <c r="KQL169" s="91"/>
      <c r="KQM169" s="92"/>
      <c r="KQN169" s="93"/>
      <c r="KQO169" s="90"/>
      <c r="KQP169" s="6"/>
      <c r="KQQ169" s="86"/>
      <c r="KQR169" s="79"/>
      <c r="KQS169" s="82"/>
      <c r="KQT169" s="79"/>
      <c r="KQU169" s="104"/>
      <c r="KQV169" s="83"/>
      <c r="KQW169" s="90"/>
      <c r="KQX169" s="91"/>
      <c r="KQY169" s="92"/>
      <c r="KQZ169" s="93"/>
      <c r="KRA169" s="90"/>
      <c r="KRB169" s="6"/>
      <c r="KRC169" s="86"/>
      <c r="KRD169" s="79"/>
      <c r="KRE169" s="82"/>
      <c r="KRF169" s="79"/>
      <c r="KRG169" s="104"/>
      <c r="KRH169" s="83"/>
      <c r="KRI169" s="90"/>
      <c r="KRJ169" s="91"/>
      <c r="KRK169" s="92"/>
      <c r="KRL169" s="93"/>
      <c r="KRM169" s="90"/>
      <c r="KRN169" s="6"/>
      <c r="KRO169" s="86"/>
      <c r="KRP169" s="79"/>
      <c r="KRQ169" s="82"/>
      <c r="KRR169" s="79"/>
      <c r="KRS169" s="104"/>
      <c r="KRT169" s="83"/>
      <c r="KRU169" s="90"/>
      <c r="KRV169" s="91"/>
      <c r="KRW169" s="92"/>
      <c r="KRX169" s="93"/>
      <c r="KRY169" s="90"/>
      <c r="KRZ169" s="6"/>
      <c r="KSA169" s="86"/>
      <c r="KSB169" s="79"/>
      <c r="KSC169" s="82"/>
      <c r="KSD169" s="79"/>
      <c r="KSE169" s="104"/>
      <c r="KSF169" s="83"/>
      <c r="KSG169" s="90"/>
      <c r="KSH169" s="91"/>
      <c r="KSI169" s="92"/>
      <c r="KSJ169" s="93"/>
      <c r="KSK169" s="90"/>
      <c r="KSL169" s="6"/>
      <c r="KSM169" s="86"/>
      <c r="KSN169" s="79"/>
      <c r="KSO169" s="82"/>
      <c r="KSP169" s="79"/>
      <c r="KSQ169" s="104"/>
      <c r="KSR169" s="83"/>
      <c r="KSS169" s="90"/>
      <c r="KST169" s="91"/>
      <c r="KSU169" s="92"/>
      <c r="KSV169" s="93"/>
      <c r="KSW169" s="90"/>
      <c r="KSX169" s="6"/>
      <c r="KSY169" s="86"/>
      <c r="KSZ169" s="79"/>
      <c r="KTA169" s="82"/>
      <c r="KTB169" s="79"/>
      <c r="KTC169" s="104"/>
      <c r="KTD169" s="83"/>
      <c r="KTE169" s="90"/>
      <c r="KTF169" s="91"/>
      <c r="KTG169" s="92"/>
      <c r="KTH169" s="93"/>
      <c r="KTI169" s="90"/>
      <c r="KTJ169" s="6"/>
      <c r="KTK169" s="86"/>
      <c r="KTL169" s="79"/>
      <c r="KTM169" s="82"/>
      <c r="KTN169" s="79"/>
      <c r="KTO169" s="104"/>
      <c r="KTP169" s="83"/>
      <c r="KTQ169" s="90"/>
      <c r="KTR169" s="91"/>
      <c r="KTS169" s="92"/>
      <c r="KTT169" s="93"/>
      <c r="KTU169" s="90"/>
      <c r="KTV169" s="6"/>
      <c r="KTW169" s="86"/>
      <c r="KTX169" s="79"/>
      <c r="KTY169" s="82"/>
      <c r="KTZ169" s="79"/>
      <c r="KUA169" s="104"/>
      <c r="KUB169" s="83"/>
      <c r="KUC169" s="90"/>
      <c r="KUD169" s="91"/>
      <c r="KUE169" s="92"/>
      <c r="KUF169" s="93"/>
      <c r="KUG169" s="90"/>
      <c r="KUH169" s="6"/>
      <c r="KUI169" s="86"/>
      <c r="KUJ169" s="79"/>
      <c r="KUK169" s="82"/>
      <c r="KUL169" s="79"/>
      <c r="KUM169" s="104"/>
      <c r="KUN169" s="83"/>
      <c r="KUO169" s="90"/>
      <c r="KUP169" s="91"/>
      <c r="KUQ169" s="92"/>
      <c r="KUR169" s="93"/>
      <c r="KUS169" s="90"/>
      <c r="KUT169" s="6"/>
      <c r="KUU169" s="86"/>
      <c r="KUV169" s="79"/>
      <c r="KUW169" s="82"/>
      <c r="KUX169" s="79"/>
      <c r="KUY169" s="104"/>
      <c r="KUZ169" s="83"/>
      <c r="KVA169" s="90"/>
      <c r="KVB169" s="91"/>
      <c r="KVC169" s="92"/>
      <c r="KVD169" s="93"/>
      <c r="KVE169" s="90"/>
      <c r="KVF169" s="6"/>
      <c r="KVG169" s="86"/>
      <c r="KVH169" s="79"/>
      <c r="KVI169" s="82"/>
      <c r="KVJ169" s="79"/>
      <c r="KVK169" s="104"/>
      <c r="KVL169" s="83"/>
      <c r="KVM169" s="90"/>
      <c r="KVN169" s="91"/>
      <c r="KVO169" s="92"/>
      <c r="KVP169" s="93"/>
      <c r="KVQ169" s="90"/>
      <c r="KVR169" s="6"/>
      <c r="KVS169" s="86"/>
      <c r="KVT169" s="79"/>
      <c r="KVU169" s="82"/>
      <c r="KVV169" s="79"/>
      <c r="KVW169" s="104"/>
      <c r="KVX169" s="83"/>
      <c r="KVY169" s="90"/>
      <c r="KVZ169" s="91"/>
      <c r="KWA169" s="92"/>
      <c r="KWB169" s="93"/>
      <c r="KWC169" s="90"/>
      <c r="KWD169" s="6"/>
      <c r="KWE169" s="86"/>
      <c r="KWF169" s="79"/>
      <c r="KWG169" s="82"/>
      <c r="KWH169" s="79"/>
      <c r="KWI169" s="104"/>
      <c r="KWJ169" s="83"/>
      <c r="KWK169" s="90"/>
      <c r="KWL169" s="91"/>
      <c r="KWM169" s="92"/>
      <c r="KWN169" s="93"/>
      <c r="KWO169" s="90"/>
      <c r="KWP169" s="6"/>
      <c r="KWQ169" s="86"/>
      <c r="KWR169" s="79"/>
      <c r="KWS169" s="82"/>
      <c r="KWT169" s="79"/>
      <c r="KWU169" s="104"/>
      <c r="KWV169" s="83"/>
      <c r="KWW169" s="90"/>
      <c r="KWX169" s="91"/>
      <c r="KWY169" s="92"/>
      <c r="KWZ169" s="93"/>
      <c r="KXA169" s="90"/>
      <c r="KXB169" s="6"/>
      <c r="KXC169" s="86"/>
      <c r="KXD169" s="79"/>
      <c r="KXE169" s="82"/>
      <c r="KXF169" s="79"/>
      <c r="KXG169" s="104"/>
      <c r="KXH169" s="83"/>
      <c r="KXI169" s="90"/>
      <c r="KXJ169" s="91"/>
      <c r="KXK169" s="92"/>
      <c r="KXL169" s="93"/>
      <c r="KXM169" s="90"/>
      <c r="KXN169" s="6"/>
      <c r="KXO169" s="86"/>
      <c r="KXP169" s="79"/>
      <c r="KXQ169" s="82"/>
      <c r="KXR169" s="79"/>
      <c r="KXS169" s="104"/>
      <c r="KXT169" s="83"/>
      <c r="KXU169" s="90"/>
      <c r="KXV169" s="91"/>
      <c r="KXW169" s="92"/>
      <c r="KXX169" s="93"/>
      <c r="KXY169" s="90"/>
      <c r="KXZ169" s="6"/>
      <c r="KYA169" s="86"/>
      <c r="KYB169" s="79"/>
      <c r="KYC169" s="82"/>
      <c r="KYD169" s="79"/>
      <c r="KYE169" s="104"/>
      <c r="KYF169" s="83"/>
      <c r="KYG169" s="90"/>
      <c r="KYH169" s="91"/>
      <c r="KYI169" s="92"/>
      <c r="KYJ169" s="93"/>
      <c r="KYK169" s="90"/>
      <c r="KYL169" s="6"/>
      <c r="KYM169" s="86"/>
      <c r="KYN169" s="79"/>
      <c r="KYO169" s="82"/>
      <c r="KYP169" s="79"/>
      <c r="KYQ169" s="104"/>
      <c r="KYR169" s="83"/>
      <c r="KYS169" s="90"/>
      <c r="KYT169" s="91"/>
      <c r="KYU169" s="92"/>
      <c r="KYV169" s="93"/>
      <c r="KYW169" s="90"/>
      <c r="KYX169" s="6"/>
      <c r="KYY169" s="86"/>
      <c r="KYZ169" s="79"/>
      <c r="KZA169" s="82"/>
      <c r="KZB169" s="79"/>
      <c r="KZC169" s="104"/>
      <c r="KZD169" s="83"/>
      <c r="KZE169" s="90"/>
      <c r="KZF169" s="91"/>
      <c r="KZG169" s="92"/>
      <c r="KZH169" s="93"/>
      <c r="KZI169" s="90"/>
      <c r="KZJ169" s="6"/>
      <c r="KZK169" s="86"/>
      <c r="KZL169" s="79"/>
      <c r="KZM169" s="82"/>
      <c r="KZN169" s="79"/>
      <c r="KZO169" s="104"/>
      <c r="KZP169" s="83"/>
      <c r="KZQ169" s="90"/>
      <c r="KZR169" s="91"/>
      <c r="KZS169" s="92"/>
      <c r="KZT169" s="93"/>
      <c r="KZU169" s="90"/>
      <c r="KZV169" s="6"/>
      <c r="KZW169" s="86"/>
      <c r="KZX169" s="79"/>
      <c r="KZY169" s="82"/>
      <c r="KZZ169" s="79"/>
      <c r="LAA169" s="104"/>
      <c r="LAB169" s="83"/>
      <c r="LAC169" s="90"/>
      <c r="LAD169" s="91"/>
      <c r="LAE169" s="92"/>
      <c r="LAF169" s="93"/>
      <c r="LAG169" s="90"/>
      <c r="LAH169" s="6"/>
      <c r="LAI169" s="86"/>
      <c r="LAJ169" s="79"/>
      <c r="LAK169" s="82"/>
      <c r="LAL169" s="79"/>
      <c r="LAM169" s="104"/>
      <c r="LAN169" s="83"/>
      <c r="LAO169" s="90"/>
      <c r="LAP169" s="91"/>
      <c r="LAQ169" s="92"/>
      <c r="LAR169" s="93"/>
      <c r="LAS169" s="90"/>
      <c r="LAT169" s="6"/>
      <c r="LAU169" s="86"/>
      <c r="LAV169" s="79"/>
      <c r="LAW169" s="82"/>
      <c r="LAX169" s="79"/>
      <c r="LAY169" s="104"/>
      <c r="LAZ169" s="83"/>
      <c r="LBA169" s="90"/>
      <c r="LBB169" s="91"/>
      <c r="LBC169" s="92"/>
      <c r="LBD169" s="93"/>
      <c r="LBE169" s="90"/>
      <c r="LBF169" s="6"/>
      <c r="LBG169" s="86"/>
      <c r="LBH169" s="79"/>
      <c r="LBI169" s="82"/>
      <c r="LBJ169" s="79"/>
      <c r="LBK169" s="104"/>
      <c r="LBL169" s="83"/>
      <c r="LBM169" s="90"/>
      <c r="LBN169" s="91"/>
      <c r="LBO169" s="92"/>
      <c r="LBP169" s="93"/>
      <c r="LBQ169" s="90"/>
      <c r="LBR169" s="6"/>
      <c r="LBS169" s="86"/>
      <c r="LBT169" s="79"/>
      <c r="LBU169" s="82"/>
      <c r="LBV169" s="79"/>
      <c r="LBW169" s="104"/>
      <c r="LBX169" s="83"/>
      <c r="LBY169" s="90"/>
      <c r="LBZ169" s="91"/>
      <c r="LCA169" s="92"/>
      <c r="LCB169" s="93"/>
      <c r="LCC169" s="90"/>
      <c r="LCD169" s="6"/>
      <c r="LCE169" s="86"/>
      <c r="LCF169" s="79"/>
      <c r="LCG169" s="82"/>
      <c r="LCH169" s="79"/>
      <c r="LCI169" s="104"/>
      <c r="LCJ169" s="83"/>
      <c r="LCK169" s="90"/>
      <c r="LCL169" s="91"/>
      <c r="LCM169" s="92"/>
      <c r="LCN169" s="93"/>
      <c r="LCO169" s="90"/>
      <c r="LCP169" s="6"/>
      <c r="LCQ169" s="86"/>
      <c r="LCR169" s="79"/>
      <c r="LCS169" s="82"/>
      <c r="LCT169" s="79"/>
      <c r="LCU169" s="104"/>
      <c r="LCV169" s="83"/>
      <c r="LCW169" s="90"/>
      <c r="LCX169" s="91"/>
      <c r="LCY169" s="92"/>
      <c r="LCZ169" s="93"/>
      <c r="LDA169" s="90"/>
      <c r="LDB169" s="6"/>
      <c r="LDC169" s="86"/>
      <c r="LDD169" s="79"/>
      <c r="LDE169" s="82"/>
      <c r="LDF169" s="79"/>
      <c r="LDG169" s="104"/>
      <c r="LDH169" s="83"/>
      <c r="LDI169" s="90"/>
      <c r="LDJ169" s="91"/>
      <c r="LDK169" s="92"/>
      <c r="LDL169" s="93"/>
      <c r="LDM169" s="90"/>
      <c r="LDN169" s="6"/>
      <c r="LDO169" s="86"/>
      <c r="LDP169" s="79"/>
      <c r="LDQ169" s="82"/>
      <c r="LDR169" s="79"/>
      <c r="LDS169" s="104"/>
      <c r="LDT169" s="83"/>
      <c r="LDU169" s="90"/>
      <c r="LDV169" s="91"/>
      <c r="LDW169" s="92"/>
      <c r="LDX169" s="93"/>
      <c r="LDY169" s="90"/>
      <c r="LDZ169" s="6"/>
      <c r="LEA169" s="86"/>
      <c r="LEB169" s="79"/>
      <c r="LEC169" s="82"/>
      <c r="LED169" s="79"/>
      <c r="LEE169" s="104"/>
      <c r="LEF169" s="83"/>
      <c r="LEG169" s="90"/>
      <c r="LEH169" s="91"/>
      <c r="LEI169" s="92"/>
      <c r="LEJ169" s="93"/>
      <c r="LEK169" s="90"/>
      <c r="LEL169" s="6"/>
      <c r="LEM169" s="86"/>
      <c r="LEN169" s="79"/>
      <c r="LEO169" s="82"/>
      <c r="LEP169" s="79"/>
      <c r="LEQ169" s="104"/>
      <c r="LER169" s="83"/>
      <c r="LES169" s="90"/>
      <c r="LET169" s="91"/>
      <c r="LEU169" s="92"/>
      <c r="LEV169" s="93"/>
      <c r="LEW169" s="90"/>
      <c r="LEX169" s="6"/>
      <c r="LEY169" s="86"/>
      <c r="LEZ169" s="79"/>
      <c r="LFA169" s="82"/>
      <c r="LFB169" s="79"/>
      <c r="LFC169" s="104"/>
      <c r="LFD169" s="83"/>
      <c r="LFE169" s="90"/>
      <c r="LFF169" s="91"/>
      <c r="LFG169" s="92"/>
      <c r="LFH169" s="93"/>
      <c r="LFI169" s="90"/>
      <c r="LFJ169" s="6"/>
      <c r="LFK169" s="86"/>
      <c r="LFL169" s="79"/>
      <c r="LFM169" s="82"/>
      <c r="LFN169" s="79"/>
      <c r="LFO169" s="104"/>
      <c r="LFP169" s="83"/>
      <c r="LFQ169" s="90"/>
      <c r="LFR169" s="91"/>
      <c r="LFS169" s="92"/>
      <c r="LFT169" s="93"/>
      <c r="LFU169" s="90"/>
      <c r="LFV169" s="6"/>
      <c r="LFW169" s="86"/>
      <c r="LFX169" s="79"/>
      <c r="LFY169" s="82"/>
      <c r="LFZ169" s="79"/>
      <c r="LGA169" s="104"/>
      <c r="LGB169" s="83"/>
      <c r="LGC169" s="90"/>
      <c r="LGD169" s="91"/>
      <c r="LGE169" s="92"/>
      <c r="LGF169" s="93"/>
      <c r="LGG169" s="90"/>
      <c r="LGH169" s="6"/>
      <c r="LGI169" s="86"/>
      <c r="LGJ169" s="79"/>
      <c r="LGK169" s="82"/>
      <c r="LGL169" s="79"/>
      <c r="LGM169" s="104"/>
      <c r="LGN169" s="83"/>
      <c r="LGO169" s="90"/>
      <c r="LGP169" s="91"/>
      <c r="LGQ169" s="92"/>
      <c r="LGR169" s="93"/>
      <c r="LGS169" s="90"/>
      <c r="LGT169" s="6"/>
      <c r="LGU169" s="86"/>
      <c r="LGV169" s="79"/>
      <c r="LGW169" s="82"/>
      <c r="LGX169" s="79"/>
      <c r="LGY169" s="104"/>
      <c r="LGZ169" s="83"/>
      <c r="LHA169" s="90"/>
      <c r="LHB169" s="91"/>
      <c r="LHC169" s="92"/>
      <c r="LHD169" s="93"/>
      <c r="LHE169" s="90"/>
      <c r="LHF169" s="6"/>
      <c r="LHG169" s="86"/>
      <c r="LHH169" s="79"/>
      <c r="LHI169" s="82"/>
      <c r="LHJ169" s="79"/>
      <c r="LHK169" s="104"/>
      <c r="LHL169" s="83"/>
      <c r="LHM169" s="90"/>
      <c r="LHN169" s="91"/>
      <c r="LHO169" s="92"/>
      <c r="LHP169" s="93"/>
      <c r="LHQ169" s="90"/>
      <c r="LHR169" s="6"/>
      <c r="LHS169" s="86"/>
      <c r="LHT169" s="79"/>
      <c r="LHU169" s="82"/>
      <c r="LHV169" s="79"/>
      <c r="LHW169" s="104"/>
      <c r="LHX169" s="83"/>
      <c r="LHY169" s="90"/>
      <c r="LHZ169" s="91"/>
      <c r="LIA169" s="92"/>
      <c r="LIB169" s="93"/>
      <c r="LIC169" s="90"/>
      <c r="LID169" s="6"/>
      <c r="LIE169" s="86"/>
      <c r="LIF169" s="79"/>
      <c r="LIG169" s="82"/>
      <c r="LIH169" s="79"/>
      <c r="LII169" s="104"/>
      <c r="LIJ169" s="83"/>
      <c r="LIK169" s="90"/>
      <c r="LIL169" s="91"/>
      <c r="LIM169" s="92"/>
      <c r="LIN169" s="93"/>
      <c r="LIO169" s="90"/>
      <c r="LIP169" s="6"/>
      <c r="LIQ169" s="86"/>
      <c r="LIR169" s="79"/>
      <c r="LIS169" s="82"/>
      <c r="LIT169" s="79"/>
      <c r="LIU169" s="104"/>
      <c r="LIV169" s="83"/>
      <c r="LIW169" s="90"/>
      <c r="LIX169" s="91"/>
      <c r="LIY169" s="92"/>
      <c r="LIZ169" s="93"/>
      <c r="LJA169" s="90"/>
      <c r="LJB169" s="6"/>
      <c r="LJC169" s="86"/>
      <c r="LJD169" s="79"/>
      <c r="LJE169" s="82"/>
      <c r="LJF169" s="79"/>
      <c r="LJG169" s="104"/>
      <c r="LJH169" s="83"/>
      <c r="LJI169" s="90"/>
      <c r="LJJ169" s="91"/>
      <c r="LJK169" s="92"/>
      <c r="LJL169" s="93"/>
      <c r="LJM169" s="90"/>
      <c r="LJN169" s="6"/>
      <c r="LJO169" s="86"/>
      <c r="LJP169" s="79"/>
      <c r="LJQ169" s="82"/>
      <c r="LJR169" s="79"/>
      <c r="LJS169" s="104"/>
      <c r="LJT169" s="83"/>
      <c r="LJU169" s="90"/>
      <c r="LJV169" s="91"/>
      <c r="LJW169" s="92"/>
      <c r="LJX169" s="93"/>
      <c r="LJY169" s="90"/>
      <c r="LJZ169" s="6"/>
      <c r="LKA169" s="86"/>
      <c r="LKB169" s="79"/>
      <c r="LKC169" s="82"/>
      <c r="LKD169" s="79"/>
      <c r="LKE169" s="104"/>
      <c r="LKF169" s="83"/>
      <c r="LKG169" s="90"/>
      <c r="LKH169" s="91"/>
      <c r="LKI169" s="92"/>
      <c r="LKJ169" s="93"/>
      <c r="LKK169" s="90"/>
      <c r="LKL169" s="6"/>
      <c r="LKM169" s="86"/>
      <c r="LKN169" s="79"/>
      <c r="LKO169" s="82"/>
      <c r="LKP169" s="79"/>
      <c r="LKQ169" s="104"/>
      <c r="LKR169" s="83"/>
      <c r="LKS169" s="90"/>
      <c r="LKT169" s="91"/>
      <c r="LKU169" s="92"/>
      <c r="LKV169" s="93"/>
      <c r="LKW169" s="90"/>
      <c r="LKX169" s="6"/>
      <c r="LKY169" s="86"/>
      <c r="LKZ169" s="79"/>
      <c r="LLA169" s="82"/>
      <c r="LLB169" s="79"/>
      <c r="LLC169" s="104"/>
      <c r="LLD169" s="83"/>
      <c r="LLE169" s="90"/>
      <c r="LLF169" s="91"/>
      <c r="LLG169" s="92"/>
      <c r="LLH169" s="93"/>
      <c r="LLI169" s="90"/>
      <c r="LLJ169" s="6"/>
      <c r="LLK169" s="86"/>
      <c r="LLL169" s="79"/>
      <c r="LLM169" s="82"/>
      <c r="LLN169" s="79"/>
      <c r="LLO169" s="104"/>
      <c r="LLP169" s="83"/>
      <c r="LLQ169" s="90"/>
      <c r="LLR169" s="91"/>
      <c r="LLS169" s="92"/>
      <c r="LLT169" s="93"/>
      <c r="LLU169" s="90"/>
      <c r="LLV169" s="6"/>
      <c r="LLW169" s="86"/>
      <c r="LLX169" s="79"/>
      <c r="LLY169" s="82"/>
      <c r="LLZ169" s="79"/>
      <c r="LMA169" s="104"/>
      <c r="LMB169" s="83"/>
      <c r="LMC169" s="90"/>
      <c r="LMD169" s="91"/>
      <c r="LME169" s="92"/>
      <c r="LMF169" s="93"/>
      <c r="LMG169" s="90"/>
      <c r="LMH169" s="6"/>
      <c r="LMI169" s="86"/>
      <c r="LMJ169" s="79"/>
      <c r="LMK169" s="82"/>
      <c r="LML169" s="79"/>
      <c r="LMM169" s="104"/>
      <c r="LMN169" s="83"/>
      <c r="LMO169" s="90"/>
      <c r="LMP169" s="91"/>
      <c r="LMQ169" s="92"/>
      <c r="LMR169" s="93"/>
      <c r="LMS169" s="90"/>
      <c r="LMT169" s="6"/>
      <c r="LMU169" s="86"/>
      <c r="LMV169" s="79"/>
      <c r="LMW169" s="82"/>
      <c r="LMX169" s="79"/>
      <c r="LMY169" s="104"/>
      <c r="LMZ169" s="83"/>
      <c r="LNA169" s="90"/>
      <c r="LNB169" s="91"/>
      <c r="LNC169" s="92"/>
      <c r="LND169" s="93"/>
      <c r="LNE169" s="90"/>
      <c r="LNF169" s="6"/>
      <c r="LNG169" s="86"/>
      <c r="LNH169" s="79"/>
      <c r="LNI169" s="82"/>
      <c r="LNJ169" s="79"/>
      <c r="LNK169" s="104"/>
      <c r="LNL169" s="83"/>
      <c r="LNM169" s="90"/>
      <c r="LNN169" s="91"/>
      <c r="LNO169" s="92"/>
      <c r="LNP169" s="93"/>
      <c r="LNQ169" s="90"/>
      <c r="LNR169" s="6"/>
      <c r="LNS169" s="86"/>
      <c r="LNT169" s="79"/>
      <c r="LNU169" s="82"/>
      <c r="LNV169" s="79"/>
      <c r="LNW169" s="104"/>
      <c r="LNX169" s="83"/>
      <c r="LNY169" s="90"/>
      <c r="LNZ169" s="91"/>
      <c r="LOA169" s="92"/>
      <c r="LOB169" s="93"/>
      <c r="LOC169" s="90"/>
      <c r="LOD169" s="6"/>
      <c r="LOE169" s="86"/>
      <c r="LOF169" s="79"/>
      <c r="LOG169" s="82"/>
      <c r="LOH169" s="79"/>
      <c r="LOI169" s="104"/>
      <c r="LOJ169" s="83"/>
      <c r="LOK169" s="90"/>
      <c r="LOL169" s="91"/>
      <c r="LOM169" s="92"/>
      <c r="LON169" s="93"/>
      <c r="LOO169" s="90"/>
      <c r="LOP169" s="6"/>
      <c r="LOQ169" s="86"/>
      <c r="LOR169" s="79"/>
      <c r="LOS169" s="82"/>
      <c r="LOT169" s="79"/>
      <c r="LOU169" s="104"/>
      <c r="LOV169" s="83"/>
      <c r="LOW169" s="90"/>
      <c r="LOX169" s="91"/>
      <c r="LOY169" s="92"/>
      <c r="LOZ169" s="93"/>
      <c r="LPA169" s="90"/>
      <c r="LPB169" s="6"/>
      <c r="LPC169" s="86"/>
      <c r="LPD169" s="79"/>
      <c r="LPE169" s="82"/>
      <c r="LPF169" s="79"/>
      <c r="LPG169" s="104"/>
      <c r="LPH169" s="83"/>
      <c r="LPI169" s="90"/>
      <c r="LPJ169" s="91"/>
      <c r="LPK169" s="92"/>
      <c r="LPL169" s="93"/>
      <c r="LPM169" s="90"/>
      <c r="LPN169" s="6"/>
      <c r="LPO169" s="86"/>
      <c r="LPP169" s="79"/>
      <c r="LPQ169" s="82"/>
      <c r="LPR169" s="79"/>
      <c r="LPS169" s="104"/>
      <c r="LPT169" s="83"/>
      <c r="LPU169" s="90"/>
      <c r="LPV169" s="91"/>
      <c r="LPW169" s="92"/>
      <c r="LPX169" s="93"/>
      <c r="LPY169" s="90"/>
      <c r="LPZ169" s="6"/>
      <c r="LQA169" s="86"/>
      <c r="LQB169" s="79"/>
      <c r="LQC169" s="82"/>
      <c r="LQD169" s="79"/>
      <c r="LQE169" s="104"/>
      <c r="LQF169" s="83"/>
      <c r="LQG169" s="90"/>
      <c r="LQH169" s="91"/>
      <c r="LQI169" s="92"/>
      <c r="LQJ169" s="93"/>
      <c r="LQK169" s="90"/>
      <c r="LQL169" s="6"/>
      <c r="LQM169" s="86"/>
      <c r="LQN169" s="79"/>
      <c r="LQO169" s="82"/>
      <c r="LQP169" s="79"/>
      <c r="LQQ169" s="104"/>
      <c r="LQR169" s="83"/>
      <c r="LQS169" s="90"/>
      <c r="LQT169" s="91"/>
      <c r="LQU169" s="92"/>
      <c r="LQV169" s="93"/>
      <c r="LQW169" s="90"/>
      <c r="LQX169" s="6"/>
      <c r="LQY169" s="86"/>
      <c r="LQZ169" s="79"/>
      <c r="LRA169" s="82"/>
      <c r="LRB169" s="79"/>
      <c r="LRC169" s="104"/>
      <c r="LRD169" s="83"/>
      <c r="LRE169" s="90"/>
      <c r="LRF169" s="91"/>
      <c r="LRG169" s="92"/>
      <c r="LRH169" s="93"/>
      <c r="LRI169" s="90"/>
      <c r="LRJ169" s="6"/>
      <c r="LRK169" s="86"/>
      <c r="LRL169" s="79"/>
      <c r="LRM169" s="82"/>
      <c r="LRN169" s="79"/>
      <c r="LRO169" s="104"/>
      <c r="LRP169" s="83"/>
      <c r="LRQ169" s="90"/>
      <c r="LRR169" s="91"/>
      <c r="LRS169" s="92"/>
      <c r="LRT169" s="93"/>
      <c r="LRU169" s="90"/>
      <c r="LRV169" s="6"/>
      <c r="LRW169" s="86"/>
      <c r="LRX169" s="79"/>
      <c r="LRY169" s="82"/>
      <c r="LRZ169" s="79"/>
      <c r="LSA169" s="104"/>
      <c r="LSB169" s="83"/>
      <c r="LSC169" s="90"/>
      <c r="LSD169" s="91"/>
      <c r="LSE169" s="92"/>
      <c r="LSF169" s="93"/>
      <c r="LSG169" s="90"/>
      <c r="LSH169" s="6"/>
      <c r="LSI169" s="86"/>
      <c r="LSJ169" s="79"/>
      <c r="LSK169" s="82"/>
      <c r="LSL169" s="79"/>
      <c r="LSM169" s="104"/>
      <c r="LSN169" s="83"/>
      <c r="LSO169" s="90"/>
      <c r="LSP169" s="91"/>
      <c r="LSQ169" s="92"/>
      <c r="LSR169" s="93"/>
      <c r="LSS169" s="90"/>
      <c r="LST169" s="6"/>
      <c r="LSU169" s="86"/>
      <c r="LSV169" s="79"/>
      <c r="LSW169" s="82"/>
      <c r="LSX169" s="79"/>
      <c r="LSY169" s="104"/>
      <c r="LSZ169" s="83"/>
      <c r="LTA169" s="90"/>
      <c r="LTB169" s="91"/>
      <c r="LTC169" s="92"/>
      <c r="LTD169" s="93"/>
      <c r="LTE169" s="90"/>
      <c r="LTF169" s="6"/>
      <c r="LTG169" s="86"/>
      <c r="LTH169" s="79"/>
      <c r="LTI169" s="82"/>
      <c r="LTJ169" s="79"/>
      <c r="LTK169" s="104"/>
      <c r="LTL169" s="83"/>
      <c r="LTM169" s="90"/>
      <c r="LTN169" s="91"/>
      <c r="LTO169" s="92"/>
      <c r="LTP169" s="93"/>
      <c r="LTQ169" s="90"/>
      <c r="LTR169" s="6"/>
      <c r="LTS169" s="86"/>
      <c r="LTT169" s="79"/>
      <c r="LTU169" s="82"/>
      <c r="LTV169" s="79"/>
      <c r="LTW169" s="104"/>
      <c r="LTX169" s="83"/>
      <c r="LTY169" s="90"/>
      <c r="LTZ169" s="91"/>
      <c r="LUA169" s="92"/>
      <c r="LUB169" s="93"/>
      <c r="LUC169" s="90"/>
      <c r="LUD169" s="6"/>
      <c r="LUE169" s="86"/>
      <c r="LUF169" s="79"/>
      <c r="LUG169" s="82"/>
      <c r="LUH169" s="79"/>
      <c r="LUI169" s="104"/>
      <c r="LUJ169" s="83"/>
      <c r="LUK169" s="90"/>
      <c r="LUL169" s="91"/>
      <c r="LUM169" s="92"/>
      <c r="LUN169" s="93"/>
      <c r="LUO169" s="90"/>
      <c r="LUP169" s="6"/>
      <c r="LUQ169" s="86"/>
      <c r="LUR169" s="79"/>
      <c r="LUS169" s="82"/>
      <c r="LUT169" s="79"/>
      <c r="LUU169" s="104"/>
      <c r="LUV169" s="83"/>
      <c r="LUW169" s="90"/>
      <c r="LUX169" s="91"/>
      <c r="LUY169" s="92"/>
      <c r="LUZ169" s="93"/>
      <c r="LVA169" s="90"/>
      <c r="LVB169" s="6"/>
      <c r="LVC169" s="86"/>
      <c r="LVD169" s="79"/>
      <c r="LVE169" s="82"/>
      <c r="LVF169" s="79"/>
      <c r="LVG169" s="104"/>
      <c r="LVH169" s="83"/>
      <c r="LVI169" s="90"/>
      <c r="LVJ169" s="91"/>
      <c r="LVK169" s="92"/>
      <c r="LVL169" s="93"/>
      <c r="LVM169" s="90"/>
      <c r="LVN169" s="6"/>
      <c r="LVO169" s="86"/>
      <c r="LVP169" s="79"/>
      <c r="LVQ169" s="82"/>
      <c r="LVR169" s="79"/>
      <c r="LVS169" s="104"/>
      <c r="LVT169" s="83"/>
      <c r="LVU169" s="90"/>
      <c r="LVV169" s="91"/>
      <c r="LVW169" s="92"/>
      <c r="LVX169" s="93"/>
      <c r="LVY169" s="90"/>
      <c r="LVZ169" s="6"/>
      <c r="LWA169" s="86"/>
      <c r="LWB169" s="79"/>
      <c r="LWC169" s="82"/>
      <c r="LWD169" s="79"/>
      <c r="LWE169" s="104"/>
      <c r="LWF169" s="83"/>
      <c r="LWG169" s="90"/>
      <c r="LWH169" s="91"/>
      <c r="LWI169" s="92"/>
      <c r="LWJ169" s="93"/>
      <c r="LWK169" s="90"/>
      <c r="LWL169" s="6"/>
      <c r="LWM169" s="86"/>
      <c r="LWN169" s="79"/>
      <c r="LWO169" s="82"/>
      <c r="LWP169" s="79"/>
      <c r="LWQ169" s="104"/>
      <c r="LWR169" s="83"/>
      <c r="LWS169" s="90"/>
      <c r="LWT169" s="91"/>
      <c r="LWU169" s="92"/>
      <c r="LWV169" s="93"/>
      <c r="LWW169" s="90"/>
      <c r="LWX169" s="6"/>
      <c r="LWY169" s="86"/>
      <c r="LWZ169" s="79"/>
      <c r="LXA169" s="82"/>
      <c r="LXB169" s="79"/>
      <c r="LXC169" s="104"/>
      <c r="LXD169" s="83"/>
      <c r="LXE169" s="90"/>
      <c r="LXF169" s="91"/>
      <c r="LXG169" s="92"/>
      <c r="LXH169" s="93"/>
      <c r="LXI169" s="90"/>
      <c r="LXJ169" s="6"/>
      <c r="LXK169" s="86"/>
      <c r="LXL169" s="79"/>
      <c r="LXM169" s="82"/>
      <c r="LXN169" s="79"/>
      <c r="LXO169" s="104"/>
      <c r="LXP169" s="83"/>
      <c r="LXQ169" s="90"/>
      <c r="LXR169" s="91"/>
      <c r="LXS169" s="92"/>
      <c r="LXT169" s="93"/>
      <c r="LXU169" s="90"/>
      <c r="LXV169" s="6"/>
      <c r="LXW169" s="86"/>
      <c r="LXX169" s="79"/>
      <c r="LXY169" s="82"/>
      <c r="LXZ169" s="79"/>
      <c r="LYA169" s="104"/>
      <c r="LYB169" s="83"/>
      <c r="LYC169" s="90"/>
      <c r="LYD169" s="91"/>
      <c r="LYE169" s="92"/>
      <c r="LYF169" s="93"/>
      <c r="LYG169" s="90"/>
      <c r="LYH169" s="6"/>
      <c r="LYI169" s="86"/>
      <c r="LYJ169" s="79"/>
      <c r="LYK169" s="82"/>
      <c r="LYL169" s="79"/>
      <c r="LYM169" s="104"/>
      <c r="LYN169" s="83"/>
      <c r="LYO169" s="90"/>
      <c r="LYP169" s="91"/>
      <c r="LYQ169" s="92"/>
      <c r="LYR169" s="93"/>
      <c r="LYS169" s="90"/>
      <c r="LYT169" s="6"/>
      <c r="LYU169" s="86"/>
      <c r="LYV169" s="79"/>
      <c r="LYW169" s="82"/>
      <c r="LYX169" s="79"/>
      <c r="LYY169" s="104"/>
      <c r="LYZ169" s="83"/>
      <c r="LZA169" s="90"/>
      <c r="LZB169" s="91"/>
      <c r="LZC169" s="92"/>
      <c r="LZD169" s="93"/>
      <c r="LZE169" s="90"/>
      <c r="LZF169" s="6"/>
      <c r="LZG169" s="86"/>
      <c r="LZH169" s="79"/>
      <c r="LZI169" s="82"/>
      <c r="LZJ169" s="79"/>
      <c r="LZK169" s="104"/>
      <c r="LZL169" s="83"/>
      <c r="LZM169" s="90"/>
      <c r="LZN169" s="91"/>
      <c r="LZO169" s="92"/>
      <c r="LZP169" s="93"/>
      <c r="LZQ169" s="90"/>
      <c r="LZR169" s="6"/>
      <c r="LZS169" s="86"/>
      <c r="LZT169" s="79"/>
      <c r="LZU169" s="82"/>
      <c r="LZV169" s="79"/>
      <c r="LZW169" s="104"/>
      <c r="LZX169" s="83"/>
      <c r="LZY169" s="90"/>
      <c r="LZZ169" s="91"/>
      <c r="MAA169" s="92"/>
      <c r="MAB169" s="93"/>
      <c r="MAC169" s="90"/>
      <c r="MAD169" s="6"/>
      <c r="MAE169" s="86"/>
      <c r="MAF169" s="79"/>
      <c r="MAG169" s="82"/>
      <c r="MAH169" s="79"/>
      <c r="MAI169" s="104"/>
      <c r="MAJ169" s="83"/>
      <c r="MAK169" s="90"/>
      <c r="MAL169" s="91"/>
      <c r="MAM169" s="92"/>
      <c r="MAN169" s="93"/>
      <c r="MAO169" s="90"/>
      <c r="MAP169" s="6"/>
      <c r="MAQ169" s="86"/>
      <c r="MAR169" s="79"/>
      <c r="MAS169" s="82"/>
      <c r="MAT169" s="79"/>
      <c r="MAU169" s="104"/>
      <c r="MAV169" s="83"/>
      <c r="MAW169" s="90"/>
      <c r="MAX169" s="91"/>
      <c r="MAY169" s="92"/>
      <c r="MAZ169" s="93"/>
      <c r="MBA169" s="90"/>
      <c r="MBB169" s="6"/>
      <c r="MBC169" s="86"/>
      <c r="MBD169" s="79"/>
      <c r="MBE169" s="82"/>
      <c r="MBF169" s="79"/>
      <c r="MBG169" s="104"/>
      <c r="MBH169" s="83"/>
      <c r="MBI169" s="90"/>
      <c r="MBJ169" s="91"/>
      <c r="MBK169" s="92"/>
      <c r="MBL169" s="93"/>
      <c r="MBM169" s="90"/>
      <c r="MBN169" s="6"/>
      <c r="MBO169" s="86"/>
      <c r="MBP169" s="79"/>
      <c r="MBQ169" s="82"/>
      <c r="MBR169" s="79"/>
      <c r="MBS169" s="104"/>
      <c r="MBT169" s="83"/>
      <c r="MBU169" s="90"/>
      <c r="MBV169" s="91"/>
      <c r="MBW169" s="92"/>
      <c r="MBX169" s="93"/>
      <c r="MBY169" s="90"/>
      <c r="MBZ169" s="6"/>
      <c r="MCA169" s="86"/>
      <c r="MCB169" s="79"/>
      <c r="MCC169" s="82"/>
      <c r="MCD169" s="79"/>
      <c r="MCE169" s="104"/>
      <c r="MCF169" s="83"/>
      <c r="MCG169" s="90"/>
      <c r="MCH169" s="91"/>
      <c r="MCI169" s="92"/>
      <c r="MCJ169" s="93"/>
      <c r="MCK169" s="90"/>
      <c r="MCL169" s="6"/>
      <c r="MCM169" s="86"/>
      <c r="MCN169" s="79"/>
      <c r="MCO169" s="82"/>
      <c r="MCP169" s="79"/>
      <c r="MCQ169" s="104"/>
      <c r="MCR169" s="83"/>
      <c r="MCS169" s="90"/>
      <c r="MCT169" s="91"/>
      <c r="MCU169" s="92"/>
      <c r="MCV169" s="93"/>
      <c r="MCW169" s="90"/>
      <c r="MCX169" s="6"/>
      <c r="MCY169" s="86"/>
      <c r="MCZ169" s="79"/>
      <c r="MDA169" s="82"/>
      <c r="MDB169" s="79"/>
      <c r="MDC169" s="104"/>
      <c r="MDD169" s="83"/>
      <c r="MDE169" s="90"/>
      <c r="MDF169" s="91"/>
      <c r="MDG169" s="92"/>
      <c r="MDH169" s="93"/>
      <c r="MDI169" s="90"/>
      <c r="MDJ169" s="6"/>
      <c r="MDK169" s="86"/>
      <c r="MDL169" s="79"/>
      <c r="MDM169" s="82"/>
      <c r="MDN169" s="79"/>
      <c r="MDO169" s="104"/>
      <c r="MDP169" s="83"/>
      <c r="MDQ169" s="90"/>
      <c r="MDR169" s="91"/>
      <c r="MDS169" s="92"/>
      <c r="MDT169" s="93"/>
      <c r="MDU169" s="90"/>
      <c r="MDV169" s="6"/>
      <c r="MDW169" s="86"/>
      <c r="MDX169" s="79"/>
      <c r="MDY169" s="82"/>
      <c r="MDZ169" s="79"/>
      <c r="MEA169" s="104"/>
      <c r="MEB169" s="83"/>
      <c r="MEC169" s="90"/>
      <c r="MED169" s="91"/>
      <c r="MEE169" s="92"/>
      <c r="MEF169" s="93"/>
      <c r="MEG169" s="90"/>
      <c r="MEH169" s="6"/>
      <c r="MEI169" s="86"/>
      <c r="MEJ169" s="79"/>
      <c r="MEK169" s="82"/>
      <c r="MEL169" s="79"/>
      <c r="MEM169" s="104"/>
      <c r="MEN169" s="83"/>
      <c r="MEO169" s="90"/>
      <c r="MEP169" s="91"/>
      <c r="MEQ169" s="92"/>
      <c r="MER169" s="93"/>
      <c r="MES169" s="90"/>
      <c r="MET169" s="6"/>
      <c r="MEU169" s="86"/>
      <c r="MEV169" s="79"/>
      <c r="MEW169" s="82"/>
      <c r="MEX169" s="79"/>
      <c r="MEY169" s="104"/>
      <c r="MEZ169" s="83"/>
      <c r="MFA169" s="90"/>
      <c r="MFB169" s="91"/>
      <c r="MFC169" s="92"/>
      <c r="MFD169" s="93"/>
      <c r="MFE169" s="90"/>
      <c r="MFF169" s="6"/>
      <c r="MFG169" s="86"/>
      <c r="MFH169" s="79"/>
      <c r="MFI169" s="82"/>
      <c r="MFJ169" s="79"/>
      <c r="MFK169" s="104"/>
      <c r="MFL169" s="83"/>
      <c r="MFM169" s="90"/>
      <c r="MFN169" s="91"/>
      <c r="MFO169" s="92"/>
      <c r="MFP169" s="93"/>
      <c r="MFQ169" s="90"/>
      <c r="MFR169" s="6"/>
      <c r="MFS169" s="86"/>
      <c r="MFT169" s="79"/>
      <c r="MFU169" s="82"/>
      <c r="MFV169" s="79"/>
      <c r="MFW169" s="104"/>
      <c r="MFX169" s="83"/>
      <c r="MFY169" s="90"/>
      <c r="MFZ169" s="91"/>
      <c r="MGA169" s="92"/>
      <c r="MGB169" s="93"/>
      <c r="MGC169" s="90"/>
      <c r="MGD169" s="6"/>
      <c r="MGE169" s="86"/>
      <c r="MGF169" s="79"/>
      <c r="MGG169" s="82"/>
      <c r="MGH169" s="79"/>
      <c r="MGI169" s="104"/>
      <c r="MGJ169" s="83"/>
      <c r="MGK169" s="90"/>
      <c r="MGL169" s="91"/>
      <c r="MGM169" s="92"/>
      <c r="MGN169" s="93"/>
      <c r="MGO169" s="90"/>
      <c r="MGP169" s="6"/>
      <c r="MGQ169" s="86"/>
      <c r="MGR169" s="79"/>
      <c r="MGS169" s="82"/>
      <c r="MGT169" s="79"/>
      <c r="MGU169" s="104"/>
      <c r="MGV169" s="83"/>
      <c r="MGW169" s="90"/>
      <c r="MGX169" s="91"/>
      <c r="MGY169" s="92"/>
      <c r="MGZ169" s="93"/>
      <c r="MHA169" s="90"/>
      <c r="MHB169" s="6"/>
      <c r="MHC169" s="86"/>
      <c r="MHD169" s="79"/>
      <c r="MHE169" s="82"/>
      <c r="MHF169" s="79"/>
      <c r="MHG169" s="104"/>
      <c r="MHH169" s="83"/>
      <c r="MHI169" s="90"/>
      <c r="MHJ169" s="91"/>
      <c r="MHK169" s="92"/>
      <c r="MHL169" s="93"/>
      <c r="MHM169" s="90"/>
      <c r="MHN169" s="6"/>
      <c r="MHO169" s="86"/>
      <c r="MHP169" s="79"/>
      <c r="MHQ169" s="82"/>
      <c r="MHR169" s="79"/>
      <c r="MHS169" s="104"/>
      <c r="MHT169" s="83"/>
      <c r="MHU169" s="90"/>
      <c r="MHV169" s="91"/>
      <c r="MHW169" s="92"/>
      <c r="MHX169" s="93"/>
      <c r="MHY169" s="90"/>
      <c r="MHZ169" s="6"/>
      <c r="MIA169" s="86"/>
      <c r="MIB169" s="79"/>
      <c r="MIC169" s="82"/>
      <c r="MID169" s="79"/>
      <c r="MIE169" s="104"/>
      <c r="MIF169" s="83"/>
      <c r="MIG169" s="90"/>
      <c r="MIH169" s="91"/>
      <c r="MII169" s="92"/>
      <c r="MIJ169" s="93"/>
      <c r="MIK169" s="90"/>
      <c r="MIL169" s="6"/>
      <c r="MIM169" s="86"/>
      <c r="MIN169" s="79"/>
      <c r="MIO169" s="82"/>
      <c r="MIP169" s="79"/>
      <c r="MIQ169" s="104"/>
      <c r="MIR169" s="83"/>
      <c r="MIS169" s="90"/>
      <c r="MIT169" s="91"/>
      <c r="MIU169" s="92"/>
      <c r="MIV169" s="93"/>
      <c r="MIW169" s="90"/>
      <c r="MIX169" s="6"/>
      <c r="MIY169" s="86"/>
      <c r="MIZ169" s="79"/>
      <c r="MJA169" s="82"/>
      <c r="MJB169" s="79"/>
      <c r="MJC169" s="104"/>
      <c r="MJD169" s="83"/>
      <c r="MJE169" s="90"/>
      <c r="MJF169" s="91"/>
      <c r="MJG169" s="92"/>
      <c r="MJH169" s="93"/>
      <c r="MJI169" s="90"/>
      <c r="MJJ169" s="6"/>
      <c r="MJK169" s="86"/>
      <c r="MJL169" s="79"/>
      <c r="MJM169" s="82"/>
      <c r="MJN169" s="79"/>
      <c r="MJO169" s="104"/>
      <c r="MJP169" s="83"/>
      <c r="MJQ169" s="90"/>
      <c r="MJR169" s="91"/>
      <c r="MJS169" s="92"/>
      <c r="MJT169" s="93"/>
      <c r="MJU169" s="90"/>
      <c r="MJV169" s="6"/>
      <c r="MJW169" s="86"/>
      <c r="MJX169" s="79"/>
      <c r="MJY169" s="82"/>
      <c r="MJZ169" s="79"/>
      <c r="MKA169" s="104"/>
      <c r="MKB169" s="83"/>
      <c r="MKC169" s="90"/>
      <c r="MKD169" s="91"/>
      <c r="MKE169" s="92"/>
      <c r="MKF169" s="93"/>
      <c r="MKG169" s="90"/>
      <c r="MKH169" s="6"/>
      <c r="MKI169" s="86"/>
      <c r="MKJ169" s="79"/>
      <c r="MKK169" s="82"/>
      <c r="MKL169" s="79"/>
      <c r="MKM169" s="104"/>
      <c r="MKN169" s="83"/>
      <c r="MKO169" s="90"/>
      <c r="MKP169" s="91"/>
      <c r="MKQ169" s="92"/>
      <c r="MKR169" s="93"/>
      <c r="MKS169" s="90"/>
      <c r="MKT169" s="6"/>
      <c r="MKU169" s="86"/>
      <c r="MKV169" s="79"/>
      <c r="MKW169" s="82"/>
      <c r="MKX169" s="79"/>
      <c r="MKY169" s="104"/>
      <c r="MKZ169" s="83"/>
      <c r="MLA169" s="90"/>
      <c r="MLB169" s="91"/>
      <c r="MLC169" s="92"/>
      <c r="MLD169" s="93"/>
      <c r="MLE169" s="90"/>
      <c r="MLF169" s="6"/>
      <c r="MLG169" s="86"/>
      <c r="MLH169" s="79"/>
      <c r="MLI169" s="82"/>
      <c r="MLJ169" s="79"/>
      <c r="MLK169" s="104"/>
      <c r="MLL169" s="83"/>
      <c r="MLM169" s="90"/>
      <c r="MLN169" s="91"/>
      <c r="MLO169" s="92"/>
      <c r="MLP169" s="93"/>
      <c r="MLQ169" s="90"/>
      <c r="MLR169" s="6"/>
      <c r="MLS169" s="86"/>
      <c r="MLT169" s="79"/>
      <c r="MLU169" s="82"/>
      <c r="MLV169" s="79"/>
      <c r="MLW169" s="104"/>
      <c r="MLX169" s="83"/>
      <c r="MLY169" s="90"/>
      <c r="MLZ169" s="91"/>
      <c r="MMA169" s="92"/>
      <c r="MMB169" s="93"/>
      <c r="MMC169" s="90"/>
      <c r="MMD169" s="6"/>
      <c r="MME169" s="86"/>
      <c r="MMF169" s="79"/>
      <c r="MMG169" s="82"/>
      <c r="MMH169" s="79"/>
      <c r="MMI169" s="104"/>
      <c r="MMJ169" s="83"/>
      <c r="MMK169" s="90"/>
      <c r="MML169" s="91"/>
      <c r="MMM169" s="92"/>
      <c r="MMN169" s="93"/>
      <c r="MMO169" s="90"/>
      <c r="MMP169" s="6"/>
      <c r="MMQ169" s="86"/>
      <c r="MMR169" s="79"/>
      <c r="MMS169" s="82"/>
      <c r="MMT169" s="79"/>
      <c r="MMU169" s="104"/>
      <c r="MMV169" s="83"/>
      <c r="MMW169" s="90"/>
      <c r="MMX169" s="91"/>
      <c r="MMY169" s="92"/>
      <c r="MMZ169" s="93"/>
      <c r="MNA169" s="90"/>
      <c r="MNB169" s="6"/>
      <c r="MNC169" s="86"/>
      <c r="MND169" s="79"/>
      <c r="MNE169" s="82"/>
      <c r="MNF169" s="79"/>
      <c r="MNG169" s="104"/>
      <c r="MNH169" s="83"/>
      <c r="MNI169" s="90"/>
      <c r="MNJ169" s="91"/>
      <c r="MNK169" s="92"/>
      <c r="MNL169" s="93"/>
      <c r="MNM169" s="90"/>
      <c r="MNN169" s="6"/>
      <c r="MNO169" s="86"/>
      <c r="MNP169" s="79"/>
      <c r="MNQ169" s="82"/>
      <c r="MNR169" s="79"/>
      <c r="MNS169" s="104"/>
      <c r="MNT169" s="83"/>
      <c r="MNU169" s="90"/>
      <c r="MNV169" s="91"/>
      <c r="MNW169" s="92"/>
      <c r="MNX169" s="93"/>
      <c r="MNY169" s="90"/>
      <c r="MNZ169" s="6"/>
      <c r="MOA169" s="86"/>
      <c r="MOB169" s="79"/>
      <c r="MOC169" s="82"/>
      <c r="MOD169" s="79"/>
      <c r="MOE169" s="104"/>
      <c r="MOF169" s="83"/>
      <c r="MOG169" s="90"/>
      <c r="MOH169" s="91"/>
      <c r="MOI169" s="92"/>
      <c r="MOJ169" s="93"/>
      <c r="MOK169" s="90"/>
      <c r="MOL169" s="6"/>
      <c r="MOM169" s="86"/>
      <c r="MON169" s="79"/>
      <c r="MOO169" s="82"/>
      <c r="MOP169" s="79"/>
      <c r="MOQ169" s="104"/>
      <c r="MOR169" s="83"/>
      <c r="MOS169" s="90"/>
      <c r="MOT169" s="91"/>
      <c r="MOU169" s="92"/>
      <c r="MOV169" s="93"/>
      <c r="MOW169" s="90"/>
      <c r="MOX169" s="6"/>
      <c r="MOY169" s="86"/>
      <c r="MOZ169" s="79"/>
      <c r="MPA169" s="82"/>
      <c r="MPB169" s="79"/>
      <c r="MPC169" s="104"/>
      <c r="MPD169" s="83"/>
      <c r="MPE169" s="90"/>
      <c r="MPF169" s="91"/>
      <c r="MPG169" s="92"/>
      <c r="MPH169" s="93"/>
      <c r="MPI169" s="90"/>
      <c r="MPJ169" s="6"/>
      <c r="MPK169" s="86"/>
      <c r="MPL169" s="79"/>
      <c r="MPM169" s="82"/>
      <c r="MPN169" s="79"/>
      <c r="MPO169" s="104"/>
      <c r="MPP169" s="83"/>
      <c r="MPQ169" s="90"/>
      <c r="MPR169" s="91"/>
      <c r="MPS169" s="92"/>
      <c r="MPT169" s="93"/>
      <c r="MPU169" s="90"/>
      <c r="MPV169" s="6"/>
      <c r="MPW169" s="86"/>
      <c r="MPX169" s="79"/>
      <c r="MPY169" s="82"/>
      <c r="MPZ169" s="79"/>
      <c r="MQA169" s="104"/>
      <c r="MQB169" s="83"/>
      <c r="MQC169" s="90"/>
      <c r="MQD169" s="91"/>
      <c r="MQE169" s="92"/>
      <c r="MQF169" s="93"/>
      <c r="MQG169" s="90"/>
      <c r="MQH169" s="6"/>
      <c r="MQI169" s="86"/>
      <c r="MQJ169" s="79"/>
      <c r="MQK169" s="82"/>
      <c r="MQL169" s="79"/>
      <c r="MQM169" s="104"/>
      <c r="MQN169" s="83"/>
      <c r="MQO169" s="90"/>
      <c r="MQP169" s="91"/>
      <c r="MQQ169" s="92"/>
      <c r="MQR169" s="93"/>
      <c r="MQS169" s="90"/>
      <c r="MQT169" s="6"/>
      <c r="MQU169" s="86"/>
      <c r="MQV169" s="79"/>
      <c r="MQW169" s="82"/>
      <c r="MQX169" s="79"/>
      <c r="MQY169" s="104"/>
      <c r="MQZ169" s="83"/>
      <c r="MRA169" s="90"/>
      <c r="MRB169" s="91"/>
      <c r="MRC169" s="92"/>
      <c r="MRD169" s="93"/>
      <c r="MRE169" s="90"/>
      <c r="MRF169" s="6"/>
      <c r="MRG169" s="86"/>
      <c r="MRH169" s="79"/>
      <c r="MRI169" s="82"/>
      <c r="MRJ169" s="79"/>
      <c r="MRK169" s="104"/>
      <c r="MRL169" s="83"/>
      <c r="MRM169" s="90"/>
      <c r="MRN169" s="91"/>
      <c r="MRO169" s="92"/>
      <c r="MRP169" s="93"/>
      <c r="MRQ169" s="90"/>
      <c r="MRR169" s="6"/>
      <c r="MRS169" s="86"/>
      <c r="MRT169" s="79"/>
      <c r="MRU169" s="82"/>
      <c r="MRV169" s="79"/>
      <c r="MRW169" s="104"/>
      <c r="MRX169" s="83"/>
      <c r="MRY169" s="90"/>
      <c r="MRZ169" s="91"/>
      <c r="MSA169" s="92"/>
      <c r="MSB169" s="93"/>
      <c r="MSC169" s="90"/>
      <c r="MSD169" s="6"/>
      <c r="MSE169" s="86"/>
      <c r="MSF169" s="79"/>
      <c r="MSG169" s="82"/>
      <c r="MSH169" s="79"/>
      <c r="MSI169" s="104"/>
      <c r="MSJ169" s="83"/>
      <c r="MSK169" s="90"/>
      <c r="MSL169" s="91"/>
      <c r="MSM169" s="92"/>
      <c r="MSN169" s="93"/>
      <c r="MSO169" s="90"/>
      <c r="MSP169" s="6"/>
      <c r="MSQ169" s="86"/>
      <c r="MSR169" s="79"/>
      <c r="MSS169" s="82"/>
      <c r="MST169" s="79"/>
      <c r="MSU169" s="104"/>
      <c r="MSV169" s="83"/>
      <c r="MSW169" s="90"/>
      <c r="MSX169" s="91"/>
      <c r="MSY169" s="92"/>
      <c r="MSZ169" s="93"/>
      <c r="MTA169" s="90"/>
      <c r="MTB169" s="6"/>
      <c r="MTC169" s="86"/>
      <c r="MTD169" s="79"/>
      <c r="MTE169" s="82"/>
      <c r="MTF169" s="79"/>
      <c r="MTG169" s="104"/>
      <c r="MTH169" s="83"/>
      <c r="MTI169" s="90"/>
      <c r="MTJ169" s="91"/>
      <c r="MTK169" s="92"/>
      <c r="MTL169" s="93"/>
      <c r="MTM169" s="90"/>
      <c r="MTN169" s="6"/>
      <c r="MTO169" s="86"/>
      <c r="MTP169" s="79"/>
      <c r="MTQ169" s="82"/>
      <c r="MTR169" s="79"/>
      <c r="MTS169" s="104"/>
      <c r="MTT169" s="83"/>
      <c r="MTU169" s="90"/>
      <c r="MTV169" s="91"/>
      <c r="MTW169" s="92"/>
      <c r="MTX169" s="93"/>
      <c r="MTY169" s="90"/>
      <c r="MTZ169" s="6"/>
      <c r="MUA169" s="86"/>
      <c r="MUB169" s="79"/>
      <c r="MUC169" s="82"/>
      <c r="MUD169" s="79"/>
      <c r="MUE169" s="104"/>
      <c r="MUF169" s="83"/>
      <c r="MUG169" s="90"/>
      <c r="MUH169" s="91"/>
      <c r="MUI169" s="92"/>
      <c r="MUJ169" s="93"/>
      <c r="MUK169" s="90"/>
      <c r="MUL169" s="6"/>
      <c r="MUM169" s="86"/>
      <c r="MUN169" s="79"/>
      <c r="MUO169" s="82"/>
      <c r="MUP169" s="79"/>
      <c r="MUQ169" s="104"/>
      <c r="MUR169" s="83"/>
      <c r="MUS169" s="90"/>
      <c r="MUT169" s="91"/>
      <c r="MUU169" s="92"/>
      <c r="MUV169" s="93"/>
      <c r="MUW169" s="90"/>
      <c r="MUX169" s="6"/>
      <c r="MUY169" s="86"/>
      <c r="MUZ169" s="79"/>
      <c r="MVA169" s="82"/>
      <c r="MVB169" s="79"/>
      <c r="MVC169" s="104"/>
      <c r="MVD169" s="83"/>
      <c r="MVE169" s="90"/>
      <c r="MVF169" s="91"/>
      <c r="MVG169" s="92"/>
      <c r="MVH169" s="93"/>
      <c r="MVI169" s="90"/>
      <c r="MVJ169" s="6"/>
      <c r="MVK169" s="86"/>
      <c r="MVL169" s="79"/>
      <c r="MVM169" s="82"/>
      <c r="MVN169" s="79"/>
      <c r="MVO169" s="104"/>
      <c r="MVP169" s="83"/>
      <c r="MVQ169" s="90"/>
      <c r="MVR169" s="91"/>
      <c r="MVS169" s="92"/>
      <c r="MVT169" s="93"/>
      <c r="MVU169" s="90"/>
      <c r="MVV169" s="6"/>
      <c r="MVW169" s="86"/>
      <c r="MVX169" s="79"/>
      <c r="MVY169" s="82"/>
      <c r="MVZ169" s="79"/>
      <c r="MWA169" s="104"/>
      <c r="MWB169" s="83"/>
      <c r="MWC169" s="90"/>
      <c r="MWD169" s="91"/>
      <c r="MWE169" s="92"/>
      <c r="MWF169" s="93"/>
      <c r="MWG169" s="90"/>
      <c r="MWH169" s="6"/>
      <c r="MWI169" s="86"/>
      <c r="MWJ169" s="79"/>
      <c r="MWK169" s="82"/>
      <c r="MWL169" s="79"/>
      <c r="MWM169" s="104"/>
      <c r="MWN169" s="83"/>
      <c r="MWO169" s="90"/>
      <c r="MWP169" s="91"/>
      <c r="MWQ169" s="92"/>
      <c r="MWR169" s="93"/>
      <c r="MWS169" s="90"/>
      <c r="MWT169" s="6"/>
      <c r="MWU169" s="86"/>
      <c r="MWV169" s="79"/>
      <c r="MWW169" s="82"/>
      <c r="MWX169" s="79"/>
      <c r="MWY169" s="104"/>
      <c r="MWZ169" s="83"/>
      <c r="MXA169" s="90"/>
      <c r="MXB169" s="91"/>
      <c r="MXC169" s="92"/>
      <c r="MXD169" s="93"/>
      <c r="MXE169" s="90"/>
      <c r="MXF169" s="6"/>
      <c r="MXG169" s="86"/>
      <c r="MXH169" s="79"/>
      <c r="MXI169" s="82"/>
      <c r="MXJ169" s="79"/>
      <c r="MXK169" s="104"/>
      <c r="MXL169" s="83"/>
      <c r="MXM169" s="90"/>
      <c r="MXN169" s="91"/>
      <c r="MXO169" s="92"/>
      <c r="MXP169" s="93"/>
      <c r="MXQ169" s="90"/>
      <c r="MXR169" s="6"/>
      <c r="MXS169" s="86"/>
      <c r="MXT169" s="79"/>
      <c r="MXU169" s="82"/>
      <c r="MXV169" s="79"/>
      <c r="MXW169" s="104"/>
      <c r="MXX169" s="83"/>
      <c r="MXY169" s="90"/>
      <c r="MXZ169" s="91"/>
      <c r="MYA169" s="92"/>
      <c r="MYB169" s="93"/>
      <c r="MYC169" s="90"/>
      <c r="MYD169" s="6"/>
      <c r="MYE169" s="86"/>
      <c r="MYF169" s="79"/>
      <c r="MYG169" s="82"/>
      <c r="MYH169" s="79"/>
      <c r="MYI169" s="104"/>
      <c r="MYJ169" s="83"/>
      <c r="MYK169" s="90"/>
      <c r="MYL169" s="91"/>
      <c r="MYM169" s="92"/>
      <c r="MYN169" s="93"/>
      <c r="MYO169" s="90"/>
      <c r="MYP169" s="6"/>
      <c r="MYQ169" s="86"/>
      <c r="MYR169" s="79"/>
      <c r="MYS169" s="82"/>
      <c r="MYT169" s="79"/>
      <c r="MYU169" s="104"/>
      <c r="MYV169" s="83"/>
      <c r="MYW169" s="90"/>
      <c r="MYX169" s="91"/>
      <c r="MYY169" s="92"/>
      <c r="MYZ169" s="93"/>
      <c r="MZA169" s="90"/>
      <c r="MZB169" s="6"/>
      <c r="MZC169" s="86"/>
      <c r="MZD169" s="79"/>
      <c r="MZE169" s="82"/>
      <c r="MZF169" s="79"/>
      <c r="MZG169" s="104"/>
      <c r="MZH169" s="83"/>
      <c r="MZI169" s="90"/>
      <c r="MZJ169" s="91"/>
      <c r="MZK169" s="92"/>
      <c r="MZL169" s="93"/>
      <c r="MZM169" s="90"/>
      <c r="MZN169" s="6"/>
      <c r="MZO169" s="86"/>
      <c r="MZP169" s="79"/>
      <c r="MZQ169" s="82"/>
      <c r="MZR169" s="79"/>
      <c r="MZS169" s="104"/>
      <c r="MZT169" s="83"/>
      <c r="MZU169" s="90"/>
      <c r="MZV169" s="91"/>
      <c r="MZW169" s="92"/>
      <c r="MZX169" s="93"/>
      <c r="MZY169" s="90"/>
      <c r="MZZ169" s="6"/>
      <c r="NAA169" s="86"/>
      <c r="NAB169" s="79"/>
      <c r="NAC169" s="82"/>
      <c r="NAD169" s="79"/>
      <c r="NAE169" s="104"/>
      <c r="NAF169" s="83"/>
      <c r="NAG169" s="90"/>
      <c r="NAH169" s="91"/>
      <c r="NAI169" s="92"/>
      <c r="NAJ169" s="93"/>
      <c r="NAK169" s="90"/>
      <c r="NAL169" s="6"/>
      <c r="NAM169" s="86"/>
      <c r="NAN169" s="79"/>
      <c r="NAO169" s="82"/>
      <c r="NAP169" s="79"/>
      <c r="NAQ169" s="104"/>
      <c r="NAR169" s="83"/>
      <c r="NAS169" s="90"/>
      <c r="NAT169" s="91"/>
      <c r="NAU169" s="92"/>
      <c r="NAV169" s="93"/>
      <c r="NAW169" s="90"/>
      <c r="NAX169" s="6"/>
      <c r="NAY169" s="86"/>
      <c r="NAZ169" s="79"/>
      <c r="NBA169" s="82"/>
      <c r="NBB169" s="79"/>
      <c r="NBC169" s="104"/>
      <c r="NBD169" s="83"/>
      <c r="NBE169" s="90"/>
      <c r="NBF169" s="91"/>
      <c r="NBG169" s="92"/>
      <c r="NBH169" s="93"/>
      <c r="NBI169" s="90"/>
      <c r="NBJ169" s="6"/>
      <c r="NBK169" s="86"/>
      <c r="NBL169" s="79"/>
      <c r="NBM169" s="82"/>
      <c r="NBN169" s="79"/>
      <c r="NBO169" s="104"/>
      <c r="NBP169" s="83"/>
      <c r="NBQ169" s="90"/>
      <c r="NBR169" s="91"/>
      <c r="NBS169" s="92"/>
      <c r="NBT169" s="93"/>
      <c r="NBU169" s="90"/>
      <c r="NBV169" s="6"/>
      <c r="NBW169" s="86"/>
      <c r="NBX169" s="79"/>
      <c r="NBY169" s="82"/>
      <c r="NBZ169" s="79"/>
      <c r="NCA169" s="104"/>
      <c r="NCB169" s="83"/>
      <c r="NCC169" s="90"/>
      <c r="NCD169" s="91"/>
      <c r="NCE169" s="92"/>
      <c r="NCF169" s="93"/>
      <c r="NCG169" s="90"/>
      <c r="NCH169" s="6"/>
      <c r="NCI169" s="86"/>
      <c r="NCJ169" s="79"/>
      <c r="NCK169" s="82"/>
      <c r="NCL169" s="79"/>
      <c r="NCM169" s="104"/>
      <c r="NCN169" s="83"/>
      <c r="NCO169" s="90"/>
      <c r="NCP169" s="91"/>
      <c r="NCQ169" s="92"/>
      <c r="NCR169" s="93"/>
      <c r="NCS169" s="90"/>
      <c r="NCT169" s="6"/>
      <c r="NCU169" s="86"/>
      <c r="NCV169" s="79"/>
      <c r="NCW169" s="82"/>
      <c r="NCX169" s="79"/>
      <c r="NCY169" s="104"/>
      <c r="NCZ169" s="83"/>
      <c r="NDA169" s="90"/>
      <c r="NDB169" s="91"/>
      <c r="NDC169" s="92"/>
      <c r="NDD169" s="93"/>
      <c r="NDE169" s="90"/>
      <c r="NDF169" s="6"/>
      <c r="NDG169" s="86"/>
      <c r="NDH169" s="79"/>
      <c r="NDI169" s="82"/>
      <c r="NDJ169" s="79"/>
      <c r="NDK169" s="104"/>
      <c r="NDL169" s="83"/>
      <c r="NDM169" s="90"/>
      <c r="NDN169" s="91"/>
      <c r="NDO169" s="92"/>
      <c r="NDP169" s="93"/>
      <c r="NDQ169" s="90"/>
      <c r="NDR169" s="6"/>
      <c r="NDS169" s="86"/>
      <c r="NDT169" s="79"/>
      <c r="NDU169" s="82"/>
      <c r="NDV169" s="79"/>
      <c r="NDW169" s="104"/>
      <c r="NDX169" s="83"/>
      <c r="NDY169" s="90"/>
      <c r="NDZ169" s="91"/>
      <c r="NEA169" s="92"/>
      <c r="NEB169" s="93"/>
      <c r="NEC169" s="90"/>
      <c r="NED169" s="6"/>
      <c r="NEE169" s="86"/>
      <c r="NEF169" s="79"/>
      <c r="NEG169" s="82"/>
      <c r="NEH169" s="79"/>
      <c r="NEI169" s="104"/>
      <c r="NEJ169" s="83"/>
      <c r="NEK169" s="90"/>
      <c r="NEL169" s="91"/>
      <c r="NEM169" s="92"/>
      <c r="NEN169" s="93"/>
      <c r="NEO169" s="90"/>
      <c r="NEP169" s="6"/>
      <c r="NEQ169" s="86"/>
      <c r="NER169" s="79"/>
      <c r="NES169" s="82"/>
      <c r="NET169" s="79"/>
      <c r="NEU169" s="104"/>
      <c r="NEV169" s="83"/>
      <c r="NEW169" s="90"/>
      <c r="NEX169" s="91"/>
      <c r="NEY169" s="92"/>
      <c r="NEZ169" s="93"/>
      <c r="NFA169" s="90"/>
      <c r="NFB169" s="6"/>
      <c r="NFC169" s="86"/>
      <c r="NFD169" s="79"/>
      <c r="NFE169" s="82"/>
      <c r="NFF169" s="79"/>
      <c r="NFG169" s="104"/>
      <c r="NFH169" s="83"/>
      <c r="NFI169" s="90"/>
      <c r="NFJ169" s="91"/>
      <c r="NFK169" s="92"/>
      <c r="NFL169" s="93"/>
      <c r="NFM169" s="90"/>
      <c r="NFN169" s="6"/>
      <c r="NFO169" s="86"/>
      <c r="NFP169" s="79"/>
      <c r="NFQ169" s="82"/>
      <c r="NFR169" s="79"/>
      <c r="NFS169" s="104"/>
      <c r="NFT169" s="83"/>
      <c r="NFU169" s="90"/>
      <c r="NFV169" s="91"/>
      <c r="NFW169" s="92"/>
      <c r="NFX169" s="93"/>
      <c r="NFY169" s="90"/>
      <c r="NFZ169" s="6"/>
      <c r="NGA169" s="86"/>
      <c r="NGB169" s="79"/>
      <c r="NGC169" s="82"/>
      <c r="NGD169" s="79"/>
      <c r="NGE169" s="104"/>
      <c r="NGF169" s="83"/>
      <c r="NGG169" s="90"/>
      <c r="NGH169" s="91"/>
      <c r="NGI169" s="92"/>
      <c r="NGJ169" s="93"/>
      <c r="NGK169" s="90"/>
      <c r="NGL169" s="6"/>
      <c r="NGM169" s="86"/>
      <c r="NGN169" s="79"/>
      <c r="NGO169" s="82"/>
      <c r="NGP169" s="79"/>
      <c r="NGQ169" s="104"/>
      <c r="NGR169" s="83"/>
      <c r="NGS169" s="90"/>
      <c r="NGT169" s="91"/>
      <c r="NGU169" s="92"/>
      <c r="NGV169" s="93"/>
      <c r="NGW169" s="90"/>
      <c r="NGX169" s="6"/>
      <c r="NGY169" s="86"/>
      <c r="NGZ169" s="79"/>
      <c r="NHA169" s="82"/>
      <c r="NHB169" s="79"/>
      <c r="NHC169" s="104"/>
      <c r="NHD169" s="83"/>
      <c r="NHE169" s="90"/>
      <c r="NHF169" s="91"/>
      <c r="NHG169" s="92"/>
      <c r="NHH169" s="93"/>
      <c r="NHI169" s="90"/>
      <c r="NHJ169" s="6"/>
      <c r="NHK169" s="86"/>
      <c r="NHL169" s="79"/>
      <c r="NHM169" s="82"/>
      <c r="NHN169" s="79"/>
      <c r="NHO169" s="104"/>
      <c r="NHP169" s="83"/>
      <c r="NHQ169" s="90"/>
      <c r="NHR169" s="91"/>
      <c r="NHS169" s="92"/>
      <c r="NHT169" s="93"/>
      <c r="NHU169" s="90"/>
      <c r="NHV169" s="6"/>
      <c r="NHW169" s="86"/>
      <c r="NHX169" s="79"/>
      <c r="NHY169" s="82"/>
      <c r="NHZ169" s="79"/>
      <c r="NIA169" s="104"/>
      <c r="NIB169" s="83"/>
      <c r="NIC169" s="90"/>
      <c r="NID169" s="91"/>
      <c r="NIE169" s="92"/>
      <c r="NIF169" s="93"/>
      <c r="NIG169" s="90"/>
      <c r="NIH169" s="6"/>
      <c r="NII169" s="86"/>
      <c r="NIJ169" s="79"/>
      <c r="NIK169" s="82"/>
      <c r="NIL169" s="79"/>
      <c r="NIM169" s="104"/>
      <c r="NIN169" s="83"/>
      <c r="NIO169" s="90"/>
      <c r="NIP169" s="91"/>
      <c r="NIQ169" s="92"/>
      <c r="NIR169" s="93"/>
      <c r="NIS169" s="90"/>
      <c r="NIT169" s="6"/>
      <c r="NIU169" s="86"/>
      <c r="NIV169" s="79"/>
      <c r="NIW169" s="82"/>
      <c r="NIX169" s="79"/>
      <c r="NIY169" s="104"/>
      <c r="NIZ169" s="83"/>
      <c r="NJA169" s="90"/>
      <c r="NJB169" s="91"/>
      <c r="NJC169" s="92"/>
      <c r="NJD169" s="93"/>
      <c r="NJE169" s="90"/>
      <c r="NJF169" s="6"/>
      <c r="NJG169" s="86"/>
      <c r="NJH169" s="79"/>
      <c r="NJI169" s="82"/>
      <c r="NJJ169" s="79"/>
      <c r="NJK169" s="104"/>
      <c r="NJL169" s="83"/>
      <c r="NJM169" s="90"/>
      <c r="NJN169" s="91"/>
      <c r="NJO169" s="92"/>
      <c r="NJP169" s="93"/>
      <c r="NJQ169" s="90"/>
      <c r="NJR169" s="6"/>
      <c r="NJS169" s="86"/>
      <c r="NJT169" s="79"/>
      <c r="NJU169" s="82"/>
      <c r="NJV169" s="79"/>
      <c r="NJW169" s="104"/>
      <c r="NJX169" s="83"/>
      <c r="NJY169" s="90"/>
      <c r="NJZ169" s="91"/>
      <c r="NKA169" s="92"/>
      <c r="NKB169" s="93"/>
      <c r="NKC169" s="90"/>
      <c r="NKD169" s="6"/>
      <c r="NKE169" s="86"/>
      <c r="NKF169" s="79"/>
      <c r="NKG169" s="82"/>
      <c r="NKH169" s="79"/>
      <c r="NKI169" s="104"/>
      <c r="NKJ169" s="83"/>
      <c r="NKK169" s="90"/>
      <c r="NKL169" s="91"/>
      <c r="NKM169" s="92"/>
      <c r="NKN169" s="93"/>
      <c r="NKO169" s="90"/>
      <c r="NKP169" s="6"/>
      <c r="NKQ169" s="86"/>
      <c r="NKR169" s="79"/>
      <c r="NKS169" s="82"/>
      <c r="NKT169" s="79"/>
      <c r="NKU169" s="104"/>
      <c r="NKV169" s="83"/>
      <c r="NKW169" s="90"/>
      <c r="NKX169" s="91"/>
      <c r="NKY169" s="92"/>
      <c r="NKZ169" s="93"/>
      <c r="NLA169" s="90"/>
      <c r="NLB169" s="6"/>
      <c r="NLC169" s="86"/>
      <c r="NLD169" s="79"/>
      <c r="NLE169" s="82"/>
      <c r="NLF169" s="79"/>
      <c r="NLG169" s="104"/>
      <c r="NLH169" s="83"/>
      <c r="NLI169" s="90"/>
      <c r="NLJ169" s="91"/>
      <c r="NLK169" s="92"/>
      <c r="NLL169" s="93"/>
      <c r="NLM169" s="90"/>
      <c r="NLN169" s="6"/>
      <c r="NLO169" s="86"/>
      <c r="NLP169" s="79"/>
      <c r="NLQ169" s="82"/>
      <c r="NLR169" s="79"/>
      <c r="NLS169" s="104"/>
      <c r="NLT169" s="83"/>
      <c r="NLU169" s="90"/>
      <c r="NLV169" s="91"/>
      <c r="NLW169" s="92"/>
      <c r="NLX169" s="93"/>
      <c r="NLY169" s="90"/>
      <c r="NLZ169" s="6"/>
      <c r="NMA169" s="86"/>
      <c r="NMB169" s="79"/>
      <c r="NMC169" s="82"/>
      <c r="NMD169" s="79"/>
      <c r="NME169" s="104"/>
      <c r="NMF169" s="83"/>
      <c r="NMG169" s="90"/>
      <c r="NMH169" s="91"/>
      <c r="NMI169" s="92"/>
      <c r="NMJ169" s="93"/>
      <c r="NMK169" s="90"/>
      <c r="NML169" s="6"/>
      <c r="NMM169" s="86"/>
      <c r="NMN169" s="79"/>
      <c r="NMO169" s="82"/>
      <c r="NMP169" s="79"/>
      <c r="NMQ169" s="104"/>
      <c r="NMR169" s="83"/>
      <c r="NMS169" s="90"/>
      <c r="NMT169" s="91"/>
      <c r="NMU169" s="92"/>
      <c r="NMV169" s="93"/>
      <c r="NMW169" s="90"/>
      <c r="NMX169" s="6"/>
      <c r="NMY169" s="86"/>
      <c r="NMZ169" s="79"/>
      <c r="NNA169" s="82"/>
      <c r="NNB169" s="79"/>
      <c r="NNC169" s="104"/>
      <c r="NND169" s="83"/>
      <c r="NNE169" s="90"/>
      <c r="NNF169" s="91"/>
      <c r="NNG169" s="92"/>
      <c r="NNH169" s="93"/>
      <c r="NNI169" s="90"/>
      <c r="NNJ169" s="6"/>
      <c r="NNK169" s="86"/>
      <c r="NNL169" s="79"/>
      <c r="NNM169" s="82"/>
      <c r="NNN169" s="79"/>
      <c r="NNO169" s="104"/>
      <c r="NNP169" s="83"/>
      <c r="NNQ169" s="90"/>
      <c r="NNR169" s="91"/>
      <c r="NNS169" s="92"/>
      <c r="NNT169" s="93"/>
      <c r="NNU169" s="90"/>
      <c r="NNV169" s="6"/>
      <c r="NNW169" s="86"/>
      <c r="NNX169" s="79"/>
      <c r="NNY169" s="82"/>
      <c r="NNZ169" s="79"/>
      <c r="NOA169" s="104"/>
      <c r="NOB169" s="83"/>
      <c r="NOC169" s="90"/>
      <c r="NOD169" s="91"/>
      <c r="NOE169" s="92"/>
      <c r="NOF169" s="93"/>
      <c r="NOG169" s="90"/>
      <c r="NOH169" s="6"/>
      <c r="NOI169" s="86"/>
      <c r="NOJ169" s="79"/>
      <c r="NOK169" s="82"/>
      <c r="NOL169" s="79"/>
      <c r="NOM169" s="104"/>
      <c r="NON169" s="83"/>
      <c r="NOO169" s="90"/>
      <c r="NOP169" s="91"/>
      <c r="NOQ169" s="92"/>
      <c r="NOR169" s="93"/>
      <c r="NOS169" s="90"/>
      <c r="NOT169" s="6"/>
      <c r="NOU169" s="86"/>
      <c r="NOV169" s="79"/>
      <c r="NOW169" s="82"/>
      <c r="NOX169" s="79"/>
      <c r="NOY169" s="104"/>
      <c r="NOZ169" s="83"/>
      <c r="NPA169" s="90"/>
      <c r="NPB169" s="91"/>
      <c r="NPC169" s="92"/>
      <c r="NPD169" s="93"/>
      <c r="NPE169" s="90"/>
      <c r="NPF169" s="6"/>
      <c r="NPG169" s="86"/>
      <c r="NPH169" s="79"/>
      <c r="NPI169" s="82"/>
      <c r="NPJ169" s="79"/>
      <c r="NPK169" s="104"/>
      <c r="NPL169" s="83"/>
      <c r="NPM169" s="90"/>
      <c r="NPN169" s="91"/>
      <c r="NPO169" s="92"/>
      <c r="NPP169" s="93"/>
      <c r="NPQ169" s="90"/>
      <c r="NPR169" s="6"/>
      <c r="NPS169" s="86"/>
      <c r="NPT169" s="79"/>
      <c r="NPU169" s="82"/>
      <c r="NPV169" s="79"/>
      <c r="NPW169" s="104"/>
      <c r="NPX169" s="83"/>
      <c r="NPY169" s="90"/>
      <c r="NPZ169" s="91"/>
      <c r="NQA169" s="92"/>
      <c r="NQB169" s="93"/>
      <c r="NQC169" s="90"/>
      <c r="NQD169" s="6"/>
      <c r="NQE169" s="86"/>
      <c r="NQF169" s="79"/>
      <c r="NQG169" s="82"/>
      <c r="NQH169" s="79"/>
      <c r="NQI169" s="104"/>
      <c r="NQJ169" s="83"/>
      <c r="NQK169" s="90"/>
      <c r="NQL169" s="91"/>
      <c r="NQM169" s="92"/>
      <c r="NQN169" s="93"/>
      <c r="NQO169" s="90"/>
      <c r="NQP169" s="6"/>
      <c r="NQQ169" s="86"/>
      <c r="NQR169" s="79"/>
      <c r="NQS169" s="82"/>
      <c r="NQT169" s="79"/>
      <c r="NQU169" s="104"/>
      <c r="NQV169" s="83"/>
      <c r="NQW169" s="90"/>
      <c r="NQX169" s="91"/>
      <c r="NQY169" s="92"/>
      <c r="NQZ169" s="93"/>
      <c r="NRA169" s="90"/>
      <c r="NRB169" s="6"/>
      <c r="NRC169" s="86"/>
      <c r="NRD169" s="79"/>
      <c r="NRE169" s="82"/>
      <c r="NRF169" s="79"/>
      <c r="NRG169" s="104"/>
      <c r="NRH169" s="83"/>
      <c r="NRI169" s="90"/>
      <c r="NRJ169" s="91"/>
      <c r="NRK169" s="92"/>
      <c r="NRL169" s="93"/>
      <c r="NRM169" s="90"/>
      <c r="NRN169" s="6"/>
      <c r="NRO169" s="86"/>
      <c r="NRP169" s="79"/>
      <c r="NRQ169" s="82"/>
      <c r="NRR169" s="79"/>
      <c r="NRS169" s="104"/>
      <c r="NRT169" s="83"/>
      <c r="NRU169" s="90"/>
      <c r="NRV169" s="91"/>
      <c r="NRW169" s="92"/>
      <c r="NRX169" s="93"/>
      <c r="NRY169" s="90"/>
      <c r="NRZ169" s="6"/>
      <c r="NSA169" s="86"/>
      <c r="NSB169" s="79"/>
      <c r="NSC169" s="82"/>
      <c r="NSD169" s="79"/>
      <c r="NSE169" s="104"/>
      <c r="NSF169" s="83"/>
      <c r="NSG169" s="90"/>
      <c r="NSH169" s="91"/>
      <c r="NSI169" s="92"/>
      <c r="NSJ169" s="93"/>
      <c r="NSK169" s="90"/>
      <c r="NSL169" s="6"/>
      <c r="NSM169" s="86"/>
      <c r="NSN169" s="79"/>
      <c r="NSO169" s="82"/>
      <c r="NSP169" s="79"/>
      <c r="NSQ169" s="104"/>
      <c r="NSR169" s="83"/>
      <c r="NSS169" s="90"/>
      <c r="NST169" s="91"/>
      <c r="NSU169" s="92"/>
      <c r="NSV169" s="93"/>
      <c r="NSW169" s="90"/>
      <c r="NSX169" s="6"/>
      <c r="NSY169" s="86"/>
      <c r="NSZ169" s="79"/>
      <c r="NTA169" s="82"/>
      <c r="NTB169" s="79"/>
      <c r="NTC169" s="104"/>
      <c r="NTD169" s="83"/>
      <c r="NTE169" s="90"/>
      <c r="NTF169" s="91"/>
      <c r="NTG169" s="92"/>
      <c r="NTH169" s="93"/>
      <c r="NTI169" s="90"/>
      <c r="NTJ169" s="6"/>
      <c r="NTK169" s="86"/>
      <c r="NTL169" s="79"/>
      <c r="NTM169" s="82"/>
      <c r="NTN169" s="79"/>
      <c r="NTO169" s="104"/>
      <c r="NTP169" s="83"/>
      <c r="NTQ169" s="90"/>
      <c r="NTR169" s="91"/>
      <c r="NTS169" s="92"/>
      <c r="NTT169" s="93"/>
      <c r="NTU169" s="90"/>
      <c r="NTV169" s="6"/>
      <c r="NTW169" s="86"/>
      <c r="NTX169" s="79"/>
      <c r="NTY169" s="82"/>
      <c r="NTZ169" s="79"/>
      <c r="NUA169" s="104"/>
      <c r="NUB169" s="83"/>
      <c r="NUC169" s="90"/>
      <c r="NUD169" s="91"/>
      <c r="NUE169" s="92"/>
      <c r="NUF169" s="93"/>
      <c r="NUG169" s="90"/>
      <c r="NUH169" s="6"/>
      <c r="NUI169" s="86"/>
      <c r="NUJ169" s="79"/>
      <c r="NUK169" s="82"/>
      <c r="NUL169" s="79"/>
      <c r="NUM169" s="104"/>
      <c r="NUN169" s="83"/>
      <c r="NUO169" s="90"/>
      <c r="NUP169" s="91"/>
      <c r="NUQ169" s="92"/>
      <c r="NUR169" s="93"/>
      <c r="NUS169" s="90"/>
      <c r="NUT169" s="6"/>
      <c r="NUU169" s="86"/>
      <c r="NUV169" s="79"/>
      <c r="NUW169" s="82"/>
      <c r="NUX169" s="79"/>
      <c r="NUY169" s="104"/>
      <c r="NUZ169" s="83"/>
      <c r="NVA169" s="90"/>
      <c r="NVB169" s="91"/>
      <c r="NVC169" s="92"/>
      <c r="NVD169" s="93"/>
      <c r="NVE169" s="90"/>
      <c r="NVF169" s="6"/>
      <c r="NVG169" s="86"/>
      <c r="NVH169" s="79"/>
      <c r="NVI169" s="82"/>
      <c r="NVJ169" s="79"/>
      <c r="NVK169" s="104"/>
      <c r="NVL169" s="83"/>
      <c r="NVM169" s="90"/>
      <c r="NVN169" s="91"/>
      <c r="NVO169" s="92"/>
      <c r="NVP169" s="93"/>
      <c r="NVQ169" s="90"/>
      <c r="NVR169" s="6"/>
      <c r="NVS169" s="86"/>
      <c r="NVT169" s="79"/>
      <c r="NVU169" s="82"/>
      <c r="NVV169" s="79"/>
      <c r="NVW169" s="104"/>
      <c r="NVX169" s="83"/>
      <c r="NVY169" s="90"/>
      <c r="NVZ169" s="91"/>
      <c r="NWA169" s="92"/>
      <c r="NWB169" s="93"/>
      <c r="NWC169" s="90"/>
      <c r="NWD169" s="6"/>
      <c r="NWE169" s="86"/>
      <c r="NWF169" s="79"/>
      <c r="NWG169" s="82"/>
      <c r="NWH169" s="79"/>
      <c r="NWI169" s="104"/>
      <c r="NWJ169" s="83"/>
      <c r="NWK169" s="90"/>
      <c r="NWL169" s="91"/>
      <c r="NWM169" s="92"/>
      <c r="NWN169" s="93"/>
      <c r="NWO169" s="90"/>
      <c r="NWP169" s="6"/>
      <c r="NWQ169" s="86"/>
      <c r="NWR169" s="79"/>
      <c r="NWS169" s="82"/>
      <c r="NWT169" s="79"/>
      <c r="NWU169" s="104"/>
      <c r="NWV169" s="83"/>
      <c r="NWW169" s="90"/>
      <c r="NWX169" s="91"/>
      <c r="NWY169" s="92"/>
      <c r="NWZ169" s="93"/>
      <c r="NXA169" s="90"/>
      <c r="NXB169" s="6"/>
      <c r="NXC169" s="86"/>
      <c r="NXD169" s="79"/>
      <c r="NXE169" s="82"/>
      <c r="NXF169" s="79"/>
      <c r="NXG169" s="104"/>
      <c r="NXH169" s="83"/>
      <c r="NXI169" s="90"/>
      <c r="NXJ169" s="91"/>
      <c r="NXK169" s="92"/>
      <c r="NXL169" s="93"/>
      <c r="NXM169" s="90"/>
      <c r="NXN169" s="6"/>
      <c r="NXO169" s="86"/>
      <c r="NXP169" s="79"/>
      <c r="NXQ169" s="82"/>
      <c r="NXR169" s="79"/>
      <c r="NXS169" s="104"/>
      <c r="NXT169" s="83"/>
      <c r="NXU169" s="90"/>
      <c r="NXV169" s="91"/>
      <c r="NXW169" s="92"/>
      <c r="NXX169" s="93"/>
      <c r="NXY169" s="90"/>
      <c r="NXZ169" s="6"/>
      <c r="NYA169" s="86"/>
      <c r="NYB169" s="79"/>
      <c r="NYC169" s="82"/>
      <c r="NYD169" s="79"/>
      <c r="NYE169" s="104"/>
      <c r="NYF169" s="83"/>
      <c r="NYG169" s="90"/>
      <c r="NYH169" s="91"/>
      <c r="NYI169" s="92"/>
      <c r="NYJ169" s="93"/>
      <c r="NYK169" s="90"/>
      <c r="NYL169" s="6"/>
      <c r="NYM169" s="86"/>
      <c r="NYN169" s="79"/>
      <c r="NYO169" s="82"/>
      <c r="NYP169" s="79"/>
      <c r="NYQ169" s="104"/>
      <c r="NYR169" s="83"/>
      <c r="NYS169" s="90"/>
      <c r="NYT169" s="91"/>
      <c r="NYU169" s="92"/>
      <c r="NYV169" s="93"/>
      <c r="NYW169" s="90"/>
      <c r="NYX169" s="6"/>
      <c r="NYY169" s="86"/>
      <c r="NYZ169" s="79"/>
      <c r="NZA169" s="82"/>
      <c r="NZB169" s="79"/>
      <c r="NZC169" s="104"/>
      <c r="NZD169" s="83"/>
      <c r="NZE169" s="90"/>
      <c r="NZF169" s="91"/>
      <c r="NZG169" s="92"/>
      <c r="NZH169" s="93"/>
      <c r="NZI169" s="90"/>
      <c r="NZJ169" s="6"/>
      <c r="NZK169" s="86"/>
      <c r="NZL169" s="79"/>
      <c r="NZM169" s="82"/>
      <c r="NZN169" s="79"/>
      <c r="NZO169" s="104"/>
      <c r="NZP169" s="83"/>
      <c r="NZQ169" s="90"/>
      <c r="NZR169" s="91"/>
      <c r="NZS169" s="92"/>
      <c r="NZT169" s="93"/>
      <c r="NZU169" s="90"/>
      <c r="NZV169" s="6"/>
      <c r="NZW169" s="86"/>
      <c r="NZX169" s="79"/>
      <c r="NZY169" s="82"/>
      <c r="NZZ169" s="79"/>
      <c r="OAA169" s="104"/>
      <c r="OAB169" s="83"/>
      <c r="OAC169" s="90"/>
      <c r="OAD169" s="91"/>
      <c r="OAE169" s="92"/>
      <c r="OAF169" s="93"/>
      <c r="OAG169" s="90"/>
      <c r="OAH169" s="6"/>
      <c r="OAI169" s="86"/>
      <c r="OAJ169" s="79"/>
      <c r="OAK169" s="82"/>
      <c r="OAL169" s="79"/>
      <c r="OAM169" s="104"/>
      <c r="OAN169" s="83"/>
      <c r="OAO169" s="90"/>
      <c r="OAP169" s="91"/>
      <c r="OAQ169" s="92"/>
      <c r="OAR169" s="93"/>
      <c r="OAS169" s="90"/>
      <c r="OAT169" s="6"/>
      <c r="OAU169" s="86"/>
      <c r="OAV169" s="79"/>
      <c r="OAW169" s="82"/>
      <c r="OAX169" s="79"/>
      <c r="OAY169" s="104"/>
      <c r="OAZ169" s="83"/>
      <c r="OBA169" s="90"/>
      <c r="OBB169" s="91"/>
      <c r="OBC169" s="92"/>
      <c r="OBD169" s="93"/>
      <c r="OBE169" s="90"/>
      <c r="OBF169" s="6"/>
      <c r="OBG169" s="86"/>
      <c r="OBH169" s="79"/>
      <c r="OBI169" s="82"/>
      <c r="OBJ169" s="79"/>
      <c r="OBK169" s="104"/>
      <c r="OBL169" s="83"/>
      <c r="OBM169" s="90"/>
      <c r="OBN169" s="91"/>
      <c r="OBO169" s="92"/>
      <c r="OBP169" s="93"/>
      <c r="OBQ169" s="90"/>
      <c r="OBR169" s="6"/>
      <c r="OBS169" s="86"/>
      <c r="OBT169" s="79"/>
      <c r="OBU169" s="82"/>
      <c r="OBV169" s="79"/>
      <c r="OBW169" s="104"/>
      <c r="OBX169" s="83"/>
      <c r="OBY169" s="90"/>
      <c r="OBZ169" s="91"/>
      <c r="OCA169" s="92"/>
      <c r="OCB169" s="93"/>
      <c r="OCC169" s="90"/>
      <c r="OCD169" s="6"/>
      <c r="OCE169" s="86"/>
      <c r="OCF169" s="79"/>
      <c r="OCG169" s="82"/>
      <c r="OCH169" s="79"/>
      <c r="OCI169" s="104"/>
      <c r="OCJ169" s="83"/>
      <c r="OCK169" s="90"/>
      <c r="OCL169" s="91"/>
      <c r="OCM169" s="92"/>
      <c r="OCN169" s="93"/>
      <c r="OCO169" s="90"/>
      <c r="OCP169" s="6"/>
      <c r="OCQ169" s="86"/>
      <c r="OCR169" s="79"/>
      <c r="OCS169" s="82"/>
      <c r="OCT169" s="79"/>
      <c r="OCU169" s="104"/>
      <c r="OCV169" s="83"/>
      <c r="OCW169" s="90"/>
      <c r="OCX169" s="91"/>
      <c r="OCY169" s="92"/>
      <c r="OCZ169" s="93"/>
      <c r="ODA169" s="90"/>
      <c r="ODB169" s="6"/>
      <c r="ODC169" s="86"/>
      <c r="ODD169" s="79"/>
      <c r="ODE169" s="82"/>
      <c r="ODF169" s="79"/>
      <c r="ODG169" s="104"/>
      <c r="ODH169" s="83"/>
      <c r="ODI169" s="90"/>
      <c r="ODJ169" s="91"/>
      <c r="ODK169" s="92"/>
      <c r="ODL169" s="93"/>
      <c r="ODM169" s="90"/>
      <c r="ODN169" s="6"/>
      <c r="ODO169" s="86"/>
      <c r="ODP169" s="79"/>
      <c r="ODQ169" s="82"/>
      <c r="ODR169" s="79"/>
      <c r="ODS169" s="104"/>
      <c r="ODT169" s="83"/>
      <c r="ODU169" s="90"/>
      <c r="ODV169" s="91"/>
      <c r="ODW169" s="92"/>
      <c r="ODX169" s="93"/>
      <c r="ODY169" s="90"/>
      <c r="ODZ169" s="6"/>
      <c r="OEA169" s="86"/>
      <c r="OEB169" s="79"/>
      <c r="OEC169" s="82"/>
      <c r="OED169" s="79"/>
      <c r="OEE169" s="104"/>
      <c r="OEF169" s="83"/>
      <c r="OEG169" s="90"/>
      <c r="OEH169" s="91"/>
      <c r="OEI169" s="92"/>
      <c r="OEJ169" s="93"/>
      <c r="OEK169" s="90"/>
      <c r="OEL169" s="6"/>
      <c r="OEM169" s="86"/>
      <c r="OEN169" s="79"/>
      <c r="OEO169" s="82"/>
      <c r="OEP169" s="79"/>
      <c r="OEQ169" s="104"/>
      <c r="OER169" s="83"/>
      <c r="OES169" s="90"/>
      <c r="OET169" s="91"/>
      <c r="OEU169" s="92"/>
      <c r="OEV169" s="93"/>
      <c r="OEW169" s="90"/>
      <c r="OEX169" s="6"/>
      <c r="OEY169" s="86"/>
      <c r="OEZ169" s="79"/>
      <c r="OFA169" s="82"/>
      <c r="OFB169" s="79"/>
      <c r="OFC169" s="104"/>
      <c r="OFD169" s="83"/>
      <c r="OFE169" s="90"/>
      <c r="OFF169" s="91"/>
      <c r="OFG169" s="92"/>
      <c r="OFH169" s="93"/>
      <c r="OFI169" s="90"/>
      <c r="OFJ169" s="6"/>
      <c r="OFK169" s="86"/>
      <c r="OFL169" s="79"/>
      <c r="OFM169" s="82"/>
      <c r="OFN169" s="79"/>
      <c r="OFO169" s="104"/>
      <c r="OFP169" s="83"/>
      <c r="OFQ169" s="90"/>
      <c r="OFR169" s="91"/>
      <c r="OFS169" s="92"/>
      <c r="OFT169" s="93"/>
      <c r="OFU169" s="90"/>
      <c r="OFV169" s="6"/>
      <c r="OFW169" s="86"/>
      <c r="OFX169" s="79"/>
      <c r="OFY169" s="82"/>
      <c r="OFZ169" s="79"/>
      <c r="OGA169" s="104"/>
      <c r="OGB169" s="83"/>
      <c r="OGC169" s="90"/>
      <c r="OGD169" s="91"/>
      <c r="OGE169" s="92"/>
      <c r="OGF169" s="93"/>
      <c r="OGG169" s="90"/>
      <c r="OGH169" s="6"/>
      <c r="OGI169" s="86"/>
      <c r="OGJ169" s="79"/>
      <c r="OGK169" s="82"/>
      <c r="OGL169" s="79"/>
      <c r="OGM169" s="104"/>
      <c r="OGN169" s="83"/>
      <c r="OGO169" s="90"/>
      <c r="OGP169" s="91"/>
      <c r="OGQ169" s="92"/>
      <c r="OGR169" s="93"/>
      <c r="OGS169" s="90"/>
      <c r="OGT169" s="6"/>
      <c r="OGU169" s="86"/>
      <c r="OGV169" s="79"/>
      <c r="OGW169" s="82"/>
      <c r="OGX169" s="79"/>
      <c r="OGY169" s="104"/>
      <c r="OGZ169" s="83"/>
      <c r="OHA169" s="90"/>
      <c r="OHB169" s="91"/>
      <c r="OHC169" s="92"/>
      <c r="OHD169" s="93"/>
      <c r="OHE169" s="90"/>
      <c r="OHF169" s="6"/>
      <c r="OHG169" s="86"/>
      <c r="OHH169" s="79"/>
      <c r="OHI169" s="82"/>
      <c r="OHJ169" s="79"/>
      <c r="OHK169" s="104"/>
      <c r="OHL169" s="83"/>
      <c r="OHM169" s="90"/>
      <c r="OHN169" s="91"/>
      <c r="OHO169" s="92"/>
      <c r="OHP169" s="93"/>
      <c r="OHQ169" s="90"/>
      <c r="OHR169" s="6"/>
      <c r="OHS169" s="86"/>
      <c r="OHT169" s="79"/>
      <c r="OHU169" s="82"/>
      <c r="OHV169" s="79"/>
      <c r="OHW169" s="104"/>
      <c r="OHX169" s="83"/>
      <c r="OHY169" s="90"/>
      <c r="OHZ169" s="91"/>
      <c r="OIA169" s="92"/>
      <c r="OIB169" s="93"/>
      <c r="OIC169" s="90"/>
      <c r="OID169" s="6"/>
      <c r="OIE169" s="86"/>
      <c r="OIF169" s="79"/>
      <c r="OIG169" s="82"/>
      <c r="OIH169" s="79"/>
      <c r="OII169" s="104"/>
      <c r="OIJ169" s="83"/>
      <c r="OIK169" s="90"/>
      <c r="OIL169" s="91"/>
      <c r="OIM169" s="92"/>
      <c r="OIN169" s="93"/>
      <c r="OIO169" s="90"/>
      <c r="OIP169" s="6"/>
      <c r="OIQ169" s="86"/>
      <c r="OIR169" s="79"/>
      <c r="OIS169" s="82"/>
      <c r="OIT169" s="79"/>
      <c r="OIU169" s="104"/>
      <c r="OIV169" s="83"/>
      <c r="OIW169" s="90"/>
      <c r="OIX169" s="91"/>
      <c r="OIY169" s="92"/>
      <c r="OIZ169" s="93"/>
      <c r="OJA169" s="90"/>
      <c r="OJB169" s="6"/>
      <c r="OJC169" s="86"/>
      <c r="OJD169" s="79"/>
      <c r="OJE169" s="82"/>
      <c r="OJF169" s="79"/>
      <c r="OJG169" s="104"/>
      <c r="OJH169" s="83"/>
      <c r="OJI169" s="90"/>
      <c r="OJJ169" s="91"/>
      <c r="OJK169" s="92"/>
      <c r="OJL169" s="93"/>
      <c r="OJM169" s="90"/>
      <c r="OJN169" s="6"/>
      <c r="OJO169" s="86"/>
      <c r="OJP169" s="79"/>
      <c r="OJQ169" s="82"/>
      <c r="OJR169" s="79"/>
      <c r="OJS169" s="104"/>
      <c r="OJT169" s="83"/>
      <c r="OJU169" s="90"/>
      <c r="OJV169" s="91"/>
      <c r="OJW169" s="92"/>
      <c r="OJX169" s="93"/>
      <c r="OJY169" s="90"/>
      <c r="OJZ169" s="6"/>
      <c r="OKA169" s="86"/>
      <c r="OKB169" s="79"/>
      <c r="OKC169" s="82"/>
      <c r="OKD169" s="79"/>
      <c r="OKE169" s="104"/>
      <c r="OKF169" s="83"/>
      <c r="OKG169" s="90"/>
      <c r="OKH169" s="91"/>
      <c r="OKI169" s="92"/>
      <c r="OKJ169" s="93"/>
      <c r="OKK169" s="90"/>
      <c r="OKL169" s="6"/>
      <c r="OKM169" s="86"/>
      <c r="OKN169" s="79"/>
      <c r="OKO169" s="82"/>
      <c r="OKP169" s="79"/>
      <c r="OKQ169" s="104"/>
      <c r="OKR169" s="83"/>
      <c r="OKS169" s="90"/>
      <c r="OKT169" s="91"/>
      <c r="OKU169" s="92"/>
      <c r="OKV169" s="93"/>
      <c r="OKW169" s="90"/>
      <c r="OKX169" s="6"/>
      <c r="OKY169" s="86"/>
      <c r="OKZ169" s="79"/>
      <c r="OLA169" s="82"/>
      <c r="OLB169" s="79"/>
      <c r="OLC169" s="104"/>
      <c r="OLD169" s="83"/>
      <c r="OLE169" s="90"/>
      <c r="OLF169" s="91"/>
      <c r="OLG169" s="92"/>
      <c r="OLH169" s="93"/>
      <c r="OLI169" s="90"/>
      <c r="OLJ169" s="6"/>
      <c r="OLK169" s="86"/>
      <c r="OLL169" s="79"/>
      <c r="OLM169" s="82"/>
      <c r="OLN169" s="79"/>
      <c r="OLO169" s="104"/>
      <c r="OLP169" s="83"/>
      <c r="OLQ169" s="90"/>
      <c r="OLR169" s="91"/>
      <c r="OLS169" s="92"/>
      <c r="OLT169" s="93"/>
      <c r="OLU169" s="90"/>
      <c r="OLV169" s="6"/>
      <c r="OLW169" s="86"/>
      <c r="OLX169" s="79"/>
      <c r="OLY169" s="82"/>
      <c r="OLZ169" s="79"/>
      <c r="OMA169" s="104"/>
      <c r="OMB169" s="83"/>
      <c r="OMC169" s="90"/>
      <c r="OMD169" s="91"/>
      <c r="OME169" s="92"/>
      <c r="OMF169" s="93"/>
      <c r="OMG169" s="90"/>
      <c r="OMH169" s="6"/>
      <c r="OMI169" s="86"/>
      <c r="OMJ169" s="79"/>
      <c r="OMK169" s="82"/>
      <c r="OML169" s="79"/>
      <c r="OMM169" s="104"/>
      <c r="OMN169" s="83"/>
      <c r="OMO169" s="90"/>
      <c r="OMP169" s="91"/>
      <c r="OMQ169" s="92"/>
      <c r="OMR169" s="93"/>
      <c r="OMS169" s="90"/>
      <c r="OMT169" s="6"/>
      <c r="OMU169" s="86"/>
      <c r="OMV169" s="79"/>
      <c r="OMW169" s="82"/>
      <c r="OMX169" s="79"/>
      <c r="OMY169" s="104"/>
      <c r="OMZ169" s="83"/>
      <c r="ONA169" s="90"/>
      <c r="ONB169" s="91"/>
      <c r="ONC169" s="92"/>
      <c r="OND169" s="93"/>
      <c r="ONE169" s="90"/>
      <c r="ONF169" s="6"/>
      <c r="ONG169" s="86"/>
      <c r="ONH169" s="79"/>
      <c r="ONI169" s="82"/>
      <c r="ONJ169" s="79"/>
      <c r="ONK169" s="104"/>
      <c r="ONL169" s="83"/>
      <c r="ONM169" s="90"/>
      <c r="ONN169" s="91"/>
      <c r="ONO169" s="92"/>
      <c r="ONP169" s="93"/>
      <c r="ONQ169" s="90"/>
      <c r="ONR169" s="6"/>
      <c r="ONS169" s="86"/>
      <c r="ONT169" s="79"/>
      <c r="ONU169" s="82"/>
      <c r="ONV169" s="79"/>
      <c r="ONW169" s="104"/>
      <c r="ONX169" s="83"/>
      <c r="ONY169" s="90"/>
      <c r="ONZ169" s="91"/>
      <c r="OOA169" s="92"/>
      <c r="OOB169" s="93"/>
      <c r="OOC169" s="90"/>
      <c r="OOD169" s="6"/>
      <c r="OOE169" s="86"/>
      <c r="OOF169" s="79"/>
      <c r="OOG169" s="82"/>
      <c r="OOH169" s="79"/>
      <c r="OOI169" s="104"/>
      <c r="OOJ169" s="83"/>
      <c r="OOK169" s="90"/>
      <c r="OOL169" s="91"/>
      <c r="OOM169" s="92"/>
      <c r="OON169" s="93"/>
      <c r="OOO169" s="90"/>
      <c r="OOP169" s="6"/>
      <c r="OOQ169" s="86"/>
      <c r="OOR169" s="79"/>
      <c r="OOS169" s="82"/>
      <c r="OOT169" s="79"/>
      <c r="OOU169" s="104"/>
      <c r="OOV169" s="83"/>
      <c r="OOW169" s="90"/>
      <c r="OOX169" s="91"/>
      <c r="OOY169" s="92"/>
      <c r="OOZ169" s="93"/>
      <c r="OPA169" s="90"/>
      <c r="OPB169" s="6"/>
      <c r="OPC169" s="86"/>
      <c r="OPD169" s="79"/>
      <c r="OPE169" s="82"/>
      <c r="OPF169" s="79"/>
      <c r="OPG169" s="104"/>
      <c r="OPH169" s="83"/>
      <c r="OPI169" s="90"/>
      <c r="OPJ169" s="91"/>
      <c r="OPK169" s="92"/>
      <c r="OPL169" s="93"/>
      <c r="OPM169" s="90"/>
      <c r="OPN169" s="6"/>
      <c r="OPO169" s="86"/>
      <c r="OPP169" s="79"/>
      <c r="OPQ169" s="82"/>
      <c r="OPR169" s="79"/>
      <c r="OPS169" s="104"/>
      <c r="OPT169" s="83"/>
      <c r="OPU169" s="90"/>
      <c r="OPV169" s="91"/>
      <c r="OPW169" s="92"/>
      <c r="OPX169" s="93"/>
      <c r="OPY169" s="90"/>
      <c r="OPZ169" s="6"/>
      <c r="OQA169" s="86"/>
      <c r="OQB169" s="79"/>
      <c r="OQC169" s="82"/>
      <c r="OQD169" s="79"/>
      <c r="OQE169" s="104"/>
      <c r="OQF169" s="83"/>
      <c r="OQG169" s="90"/>
      <c r="OQH169" s="91"/>
      <c r="OQI169" s="92"/>
      <c r="OQJ169" s="93"/>
      <c r="OQK169" s="90"/>
      <c r="OQL169" s="6"/>
      <c r="OQM169" s="86"/>
      <c r="OQN169" s="79"/>
      <c r="OQO169" s="82"/>
      <c r="OQP169" s="79"/>
      <c r="OQQ169" s="104"/>
      <c r="OQR169" s="83"/>
      <c r="OQS169" s="90"/>
      <c r="OQT169" s="91"/>
      <c r="OQU169" s="92"/>
      <c r="OQV169" s="93"/>
      <c r="OQW169" s="90"/>
      <c r="OQX169" s="6"/>
      <c r="OQY169" s="86"/>
      <c r="OQZ169" s="79"/>
      <c r="ORA169" s="82"/>
      <c r="ORB169" s="79"/>
      <c r="ORC169" s="104"/>
      <c r="ORD169" s="83"/>
      <c r="ORE169" s="90"/>
      <c r="ORF169" s="91"/>
      <c r="ORG169" s="92"/>
      <c r="ORH169" s="93"/>
      <c r="ORI169" s="90"/>
      <c r="ORJ169" s="6"/>
      <c r="ORK169" s="86"/>
      <c r="ORL169" s="79"/>
      <c r="ORM169" s="82"/>
      <c r="ORN169" s="79"/>
      <c r="ORO169" s="104"/>
      <c r="ORP169" s="83"/>
      <c r="ORQ169" s="90"/>
      <c r="ORR169" s="91"/>
      <c r="ORS169" s="92"/>
      <c r="ORT169" s="93"/>
      <c r="ORU169" s="90"/>
      <c r="ORV169" s="6"/>
      <c r="ORW169" s="86"/>
      <c r="ORX169" s="79"/>
      <c r="ORY169" s="82"/>
      <c r="ORZ169" s="79"/>
      <c r="OSA169" s="104"/>
      <c r="OSB169" s="83"/>
      <c r="OSC169" s="90"/>
      <c r="OSD169" s="91"/>
      <c r="OSE169" s="92"/>
      <c r="OSF169" s="93"/>
      <c r="OSG169" s="90"/>
      <c r="OSH169" s="6"/>
      <c r="OSI169" s="86"/>
      <c r="OSJ169" s="79"/>
      <c r="OSK169" s="82"/>
      <c r="OSL169" s="79"/>
      <c r="OSM169" s="104"/>
      <c r="OSN169" s="83"/>
      <c r="OSO169" s="90"/>
      <c r="OSP169" s="91"/>
      <c r="OSQ169" s="92"/>
      <c r="OSR169" s="93"/>
      <c r="OSS169" s="90"/>
      <c r="OST169" s="6"/>
      <c r="OSU169" s="86"/>
      <c r="OSV169" s="79"/>
      <c r="OSW169" s="82"/>
      <c r="OSX169" s="79"/>
      <c r="OSY169" s="104"/>
      <c r="OSZ169" s="83"/>
      <c r="OTA169" s="90"/>
      <c r="OTB169" s="91"/>
      <c r="OTC169" s="92"/>
      <c r="OTD169" s="93"/>
      <c r="OTE169" s="90"/>
      <c r="OTF169" s="6"/>
      <c r="OTG169" s="86"/>
      <c r="OTH169" s="79"/>
      <c r="OTI169" s="82"/>
      <c r="OTJ169" s="79"/>
      <c r="OTK169" s="104"/>
      <c r="OTL169" s="83"/>
      <c r="OTM169" s="90"/>
      <c r="OTN169" s="91"/>
      <c r="OTO169" s="92"/>
      <c r="OTP169" s="93"/>
      <c r="OTQ169" s="90"/>
      <c r="OTR169" s="6"/>
      <c r="OTS169" s="86"/>
      <c r="OTT169" s="79"/>
      <c r="OTU169" s="82"/>
      <c r="OTV169" s="79"/>
      <c r="OTW169" s="104"/>
      <c r="OTX169" s="83"/>
      <c r="OTY169" s="90"/>
      <c r="OTZ169" s="91"/>
      <c r="OUA169" s="92"/>
      <c r="OUB169" s="93"/>
      <c r="OUC169" s="90"/>
      <c r="OUD169" s="6"/>
      <c r="OUE169" s="86"/>
      <c r="OUF169" s="79"/>
      <c r="OUG169" s="82"/>
      <c r="OUH169" s="79"/>
      <c r="OUI169" s="104"/>
      <c r="OUJ169" s="83"/>
      <c r="OUK169" s="90"/>
      <c r="OUL169" s="91"/>
      <c r="OUM169" s="92"/>
      <c r="OUN169" s="93"/>
      <c r="OUO169" s="90"/>
      <c r="OUP169" s="6"/>
      <c r="OUQ169" s="86"/>
      <c r="OUR169" s="79"/>
      <c r="OUS169" s="82"/>
      <c r="OUT169" s="79"/>
      <c r="OUU169" s="104"/>
      <c r="OUV169" s="83"/>
      <c r="OUW169" s="90"/>
      <c r="OUX169" s="91"/>
      <c r="OUY169" s="92"/>
      <c r="OUZ169" s="93"/>
      <c r="OVA169" s="90"/>
      <c r="OVB169" s="6"/>
      <c r="OVC169" s="86"/>
      <c r="OVD169" s="79"/>
      <c r="OVE169" s="82"/>
      <c r="OVF169" s="79"/>
      <c r="OVG169" s="104"/>
      <c r="OVH169" s="83"/>
      <c r="OVI169" s="90"/>
      <c r="OVJ169" s="91"/>
      <c r="OVK169" s="92"/>
      <c r="OVL169" s="93"/>
      <c r="OVM169" s="90"/>
      <c r="OVN169" s="6"/>
      <c r="OVO169" s="86"/>
      <c r="OVP169" s="79"/>
      <c r="OVQ169" s="82"/>
      <c r="OVR169" s="79"/>
      <c r="OVS169" s="104"/>
      <c r="OVT169" s="83"/>
      <c r="OVU169" s="90"/>
      <c r="OVV169" s="91"/>
      <c r="OVW169" s="92"/>
      <c r="OVX169" s="93"/>
      <c r="OVY169" s="90"/>
      <c r="OVZ169" s="6"/>
      <c r="OWA169" s="86"/>
      <c r="OWB169" s="79"/>
      <c r="OWC169" s="82"/>
      <c r="OWD169" s="79"/>
      <c r="OWE169" s="104"/>
      <c r="OWF169" s="83"/>
      <c r="OWG169" s="90"/>
      <c r="OWH169" s="91"/>
      <c r="OWI169" s="92"/>
      <c r="OWJ169" s="93"/>
      <c r="OWK169" s="90"/>
      <c r="OWL169" s="6"/>
      <c r="OWM169" s="86"/>
      <c r="OWN169" s="79"/>
      <c r="OWO169" s="82"/>
      <c r="OWP169" s="79"/>
      <c r="OWQ169" s="104"/>
      <c r="OWR169" s="83"/>
      <c r="OWS169" s="90"/>
      <c r="OWT169" s="91"/>
      <c r="OWU169" s="92"/>
      <c r="OWV169" s="93"/>
      <c r="OWW169" s="90"/>
      <c r="OWX169" s="6"/>
      <c r="OWY169" s="86"/>
      <c r="OWZ169" s="79"/>
      <c r="OXA169" s="82"/>
      <c r="OXB169" s="79"/>
      <c r="OXC169" s="104"/>
      <c r="OXD169" s="83"/>
      <c r="OXE169" s="90"/>
      <c r="OXF169" s="91"/>
      <c r="OXG169" s="92"/>
      <c r="OXH169" s="93"/>
      <c r="OXI169" s="90"/>
      <c r="OXJ169" s="6"/>
      <c r="OXK169" s="86"/>
      <c r="OXL169" s="79"/>
      <c r="OXM169" s="82"/>
      <c r="OXN169" s="79"/>
      <c r="OXO169" s="104"/>
      <c r="OXP169" s="83"/>
      <c r="OXQ169" s="90"/>
      <c r="OXR169" s="91"/>
      <c r="OXS169" s="92"/>
      <c r="OXT169" s="93"/>
      <c r="OXU169" s="90"/>
      <c r="OXV169" s="6"/>
      <c r="OXW169" s="86"/>
      <c r="OXX169" s="79"/>
      <c r="OXY169" s="82"/>
      <c r="OXZ169" s="79"/>
      <c r="OYA169" s="104"/>
      <c r="OYB169" s="83"/>
      <c r="OYC169" s="90"/>
      <c r="OYD169" s="91"/>
      <c r="OYE169" s="92"/>
      <c r="OYF169" s="93"/>
      <c r="OYG169" s="90"/>
      <c r="OYH169" s="6"/>
      <c r="OYI169" s="86"/>
      <c r="OYJ169" s="79"/>
      <c r="OYK169" s="82"/>
      <c r="OYL169" s="79"/>
      <c r="OYM169" s="104"/>
      <c r="OYN169" s="83"/>
      <c r="OYO169" s="90"/>
      <c r="OYP169" s="91"/>
      <c r="OYQ169" s="92"/>
      <c r="OYR169" s="93"/>
      <c r="OYS169" s="90"/>
      <c r="OYT169" s="6"/>
      <c r="OYU169" s="86"/>
      <c r="OYV169" s="79"/>
      <c r="OYW169" s="82"/>
      <c r="OYX169" s="79"/>
      <c r="OYY169" s="104"/>
      <c r="OYZ169" s="83"/>
      <c r="OZA169" s="90"/>
      <c r="OZB169" s="91"/>
      <c r="OZC169" s="92"/>
      <c r="OZD169" s="93"/>
      <c r="OZE169" s="90"/>
      <c r="OZF169" s="6"/>
      <c r="OZG169" s="86"/>
      <c r="OZH169" s="79"/>
      <c r="OZI169" s="82"/>
      <c r="OZJ169" s="79"/>
      <c r="OZK169" s="104"/>
      <c r="OZL169" s="83"/>
      <c r="OZM169" s="90"/>
      <c r="OZN169" s="91"/>
      <c r="OZO169" s="92"/>
      <c r="OZP169" s="93"/>
      <c r="OZQ169" s="90"/>
      <c r="OZR169" s="6"/>
      <c r="OZS169" s="86"/>
      <c r="OZT169" s="79"/>
      <c r="OZU169" s="82"/>
      <c r="OZV169" s="79"/>
      <c r="OZW169" s="104"/>
      <c r="OZX169" s="83"/>
      <c r="OZY169" s="90"/>
      <c r="OZZ169" s="91"/>
      <c r="PAA169" s="92"/>
      <c r="PAB169" s="93"/>
      <c r="PAC169" s="90"/>
      <c r="PAD169" s="6"/>
      <c r="PAE169" s="86"/>
      <c r="PAF169" s="79"/>
      <c r="PAG169" s="82"/>
      <c r="PAH169" s="79"/>
      <c r="PAI169" s="104"/>
      <c r="PAJ169" s="83"/>
      <c r="PAK169" s="90"/>
      <c r="PAL169" s="91"/>
      <c r="PAM169" s="92"/>
      <c r="PAN169" s="93"/>
      <c r="PAO169" s="90"/>
      <c r="PAP169" s="6"/>
      <c r="PAQ169" s="86"/>
      <c r="PAR169" s="79"/>
      <c r="PAS169" s="82"/>
      <c r="PAT169" s="79"/>
      <c r="PAU169" s="104"/>
      <c r="PAV169" s="83"/>
      <c r="PAW169" s="90"/>
      <c r="PAX169" s="91"/>
      <c r="PAY169" s="92"/>
      <c r="PAZ169" s="93"/>
      <c r="PBA169" s="90"/>
      <c r="PBB169" s="6"/>
      <c r="PBC169" s="86"/>
      <c r="PBD169" s="79"/>
      <c r="PBE169" s="82"/>
      <c r="PBF169" s="79"/>
      <c r="PBG169" s="104"/>
      <c r="PBH169" s="83"/>
      <c r="PBI169" s="90"/>
      <c r="PBJ169" s="91"/>
      <c r="PBK169" s="92"/>
      <c r="PBL169" s="93"/>
      <c r="PBM169" s="90"/>
      <c r="PBN169" s="6"/>
      <c r="PBO169" s="86"/>
      <c r="PBP169" s="79"/>
      <c r="PBQ169" s="82"/>
      <c r="PBR169" s="79"/>
      <c r="PBS169" s="104"/>
      <c r="PBT169" s="83"/>
      <c r="PBU169" s="90"/>
      <c r="PBV169" s="91"/>
      <c r="PBW169" s="92"/>
      <c r="PBX169" s="93"/>
      <c r="PBY169" s="90"/>
      <c r="PBZ169" s="6"/>
      <c r="PCA169" s="86"/>
      <c r="PCB169" s="79"/>
      <c r="PCC169" s="82"/>
      <c r="PCD169" s="79"/>
      <c r="PCE169" s="104"/>
      <c r="PCF169" s="83"/>
      <c r="PCG169" s="90"/>
      <c r="PCH169" s="91"/>
      <c r="PCI169" s="92"/>
      <c r="PCJ169" s="93"/>
      <c r="PCK169" s="90"/>
      <c r="PCL169" s="6"/>
      <c r="PCM169" s="86"/>
      <c r="PCN169" s="79"/>
      <c r="PCO169" s="82"/>
      <c r="PCP169" s="79"/>
      <c r="PCQ169" s="104"/>
      <c r="PCR169" s="83"/>
      <c r="PCS169" s="90"/>
      <c r="PCT169" s="91"/>
      <c r="PCU169" s="92"/>
      <c r="PCV169" s="93"/>
      <c r="PCW169" s="90"/>
      <c r="PCX169" s="6"/>
      <c r="PCY169" s="86"/>
      <c r="PCZ169" s="79"/>
      <c r="PDA169" s="82"/>
      <c r="PDB169" s="79"/>
      <c r="PDC169" s="104"/>
      <c r="PDD169" s="83"/>
      <c r="PDE169" s="90"/>
      <c r="PDF169" s="91"/>
      <c r="PDG169" s="92"/>
      <c r="PDH169" s="93"/>
      <c r="PDI169" s="90"/>
      <c r="PDJ169" s="6"/>
      <c r="PDK169" s="86"/>
      <c r="PDL169" s="79"/>
      <c r="PDM169" s="82"/>
      <c r="PDN169" s="79"/>
      <c r="PDO169" s="104"/>
      <c r="PDP169" s="83"/>
      <c r="PDQ169" s="90"/>
      <c r="PDR169" s="91"/>
      <c r="PDS169" s="92"/>
      <c r="PDT169" s="93"/>
      <c r="PDU169" s="90"/>
      <c r="PDV169" s="6"/>
      <c r="PDW169" s="86"/>
      <c r="PDX169" s="79"/>
      <c r="PDY169" s="82"/>
      <c r="PDZ169" s="79"/>
      <c r="PEA169" s="104"/>
      <c r="PEB169" s="83"/>
      <c r="PEC169" s="90"/>
      <c r="PED169" s="91"/>
      <c r="PEE169" s="92"/>
      <c r="PEF169" s="93"/>
      <c r="PEG169" s="90"/>
      <c r="PEH169" s="6"/>
      <c r="PEI169" s="86"/>
      <c r="PEJ169" s="79"/>
      <c r="PEK169" s="82"/>
      <c r="PEL169" s="79"/>
      <c r="PEM169" s="104"/>
      <c r="PEN169" s="83"/>
      <c r="PEO169" s="90"/>
      <c r="PEP169" s="91"/>
      <c r="PEQ169" s="92"/>
      <c r="PER169" s="93"/>
      <c r="PES169" s="90"/>
      <c r="PET169" s="6"/>
      <c r="PEU169" s="86"/>
      <c r="PEV169" s="79"/>
      <c r="PEW169" s="82"/>
      <c r="PEX169" s="79"/>
      <c r="PEY169" s="104"/>
      <c r="PEZ169" s="83"/>
      <c r="PFA169" s="90"/>
      <c r="PFB169" s="91"/>
      <c r="PFC169" s="92"/>
      <c r="PFD169" s="93"/>
      <c r="PFE169" s="90"/>
      <c r="PFF169" s="6"/>
      <c r="PFG169" s="86"/>
      <c r="PFH169" s="79"/>
      <c r="PFI169" s="82"/>
      <c r="PFJ169" s="79"/>
      <c r="PFK169" s="104"/>
      <c r="PFL169" s="83"/>
      <c r="PFM169" s="90"/>
      <c r="PFN169" s="91"/>
      <c r="PFO169" s="92"/>
      <c r="PFP169" s="93"/>
      <c r="PFQ169" s="90"/>
      <c r="PFR169" s="6"/>
      <c r="PFS169" s="86"/>
      <c r="PFT169" s="79"/>
      <c r="PFU169" s="82"/>
      <c r="PFV169" s="79"/>
      <c r="PFW169" s="104"/>
      <c r="PFX169" s="83"/>
      <c r="PFY169" s="90"/>
      <c r="PFZ169" s="91"/>
      <c r="PGA169" s="92"/>
      <c r="PGB169" s="93"/>
      <c r="PGC169" s="90"/>
      <c r="PGD169" s="6"/>
      <c r="PGE169" s="86"/>
      <c r="PGF169" s="79"/>
      <c r="PGG169" s="82"/>
      <c r="PGH169" s="79"/>
      <c r="PGI169" s="104"/>
      <c r="PGJ169" s="83"/>
      <c r="PGK169" s="90"/>
      <c r="PGL169" s="91"/>
      <c r="PGM169" s="92"/>
      <c r="PGN169" s="93"/>
      <c r="PGO169" s="90"/>
      <c r="PGP169" s="6"/>
      <c r="PGQ169" s="86"/>
      <c r="PGR169" s="79"/>
      <c r="PGS169" s="82"/>
      <c r="PGT169" s="79"/>
      <c r="PGU169" s="104"/>
      <c r="PGV169" s="83"/>
      <c r="PGW169" s="90"/>
      <c r="PGX169" s="91"/>
      <c r="PGY169" s="92"/>
      <c r="PGZ169" s="93"/>
      <c r="PHA169" s="90"/>
      <c r="PHB169" s="6"/>
      <c r="PHC169" s="86"/>
      <c r="PHD169" s="79"/>
      <c r="PHE169" s="82"/>
      <c r="PHF169" s="79"/>
      <c r="PHG169" s="104"/>
      <c r="PHH169" s="83"/>
      <c r="PHI169" s="90"/>
      <c r="PHJ169" s="91"/>
      <c r="PHK169" s="92"/>
      <c r="PHL169" s="93"/>
      <c r="PHM169" s="90"/>
      <c r="PHN169" s="6"/>
      <c r="PHO169" s="86"/>
      <c r="PHP169" s="79"/>
      <c r="PHQ169" s="82"/>
      <c r="PHR169" s="79"/>
      <c r="PHS169" s="104"/>
      <c r="PHT169" s="83"/>
      <c r="PHU169" s="90"/>
      <c r="PHV169" s="91"/>
      <c r="PHW169" s="92"/>
      <c r="PHX169" s="93"/>
      <c r="PHY169" s="90"/>
      <c r="PHZ169" s="6"/>
      <c r="PIA169" s="86"/>
      <c r="PIB169" s="79"/>
      <c r="PIC169" s="82"/>
      <c r="PID169" s="79"/>
      <c r="PIE169" s="104"/>
      <c r="PIF169" s="83"/>
      <c r="PIG169" s="90"/>
      <c r="PIH169" s="91"/>
      <c r="PII169" s="92"/>
      <c r="PIJ169" s="93"/>
      <c r="PIK169" s="90"/>
      <c r="PIL169" s="6"/>
      <c r="PIM169" s="86"/>
      <c r="PIN169" s="79"/>
      <c r="PIO169" s="82"/>
      <c r="PIP169" s="79"/>
      <c r="PIQ169" s="104"/>
      <c r="PIR169" s="83"/>
      <c r="PIS169" s="90"/>
      <c r="PIT169" s="91"/>
      <c r="PIU169" s="92"/>
      <c r="PIV169" s="93"/>
      <c r="PIW169" s="90"/>
      <c r="PIX169" s="6"/>
      <c r="PIY169" s="86"/>
      <c r="PIZ169" s="79"/>
      <c r="PJA169" s="82"/>
      <c r="PJB169" s="79"/>
      <c r="PJC169" s="104"/>
      <c r="PJD169" s="83"/>
      <c r="PJE169" s="90"/>
      <c r="PJF169" s="91"/>
      <c r="PJG169" s="92"/>
      <c r="PJH169" s="93"/>
      <c r="PJI169" s="90"/>
      <c r="PJJ169" s="6"/>
      <c r="PJK169" s="86"/>
      <c r="PJL169" s="79"/>
      <c r="PJM169" s="82"/>
      <c r="PJN169" s="79"/>
      <c r="PJO169" s="104"/>
      <c r="PJP169" s="83"/>
      <c r="PJQ169" s="90"/>
      <c r="PJR169" s="91"/>
      <c r="PJS169" s="92"/>
      <c r="PJT169" s="93"/>
      <c r="PJU169" s="90"/>
      <c r="PJV169" s="6"/>
      <c r="PJW169" s="86"/>
      <c r="PJX169" s="79"/>
      <c r="PJY169" s="82"/>
      <c r="PJZ169" s="79"/>
      <c r="PKA169" s="104"/>
      <c r="PKB169" s="83"/>
      <c r="PKC169" s="90"/>
      <c r="PKD169" s="91"/>
      <c r="PKE169" s="92"/>
      <c r="PKF169" s="93"/>
      <c r="PKG169" s="90"/>
      <c r="PKH169" s="6"/>
      <c r="PKI169" s="86"/>
      <c r="PKJ169" s="79"/>
      <c r="PKK169" s="82"/>
      <c r="PKL169" s="79"/>
      <c r="PKM169" s="104"/>
      <c r="PKN169" s="83"/>
      <c r="PKO169" s="90"/>
      <c r="PKP169" s="91"/>
      <c r="PKQ169" s="92"/>
      <c r="PKR169" s="93"/>
      <c r="PKS169" s="90"/>
      <c r="PKT169" s="6"/>
      <c r="PKU169" s="86"/>
      <c r="PKV169" s="79"/>
      <c r="PKW169" s="82"/>
      <c r="PKX169" s="79"/>
      <c r="PKY169" s="104"/>
      <c r="PKZ169" s="83"/>
      <c r="PLA169" s="90"/>
      <c r="PLB169" s="91"/>
      <c r="PLC169" s="92"/>
      <c r="PLD169" s="93"/>
      <c r="PLE169" s="90"/>
      <c r="PLF169" s="6"/>
      <c r="PLG169" s="86"/>
      <c r="PLH169" s="79"/>
      <c r="PLI169" s="82"/>
      <c r="PLJ169" s="79"/>
      <c r="PLK169" s="104"/>
      <c r="PLL169" s="83"/>
      <c r="PLM169" s="90"/>
      <c r="PLN169" s="91"/>
      <c r="PLO169" s="92"/>
      <c r="PLP169" s="93"/>
      <c r="PLQ169" s="90"/>
      <c r="PLR169" s="6"/>
      <c r="PLS169" s="86"/>
      <c r="PLT169" s="79"/>
      <c r="PLU169" s="82"/>
      <c r="PLV169" s="79"/>
      <c r="PLW169" s="104"/>
      <c r="PLX169" s="83"/>
      <c r="PLY169" s="90"/>
      <c r="PLZ169" s="91"/>
      <c r="PMA169" s="92"/>
      <c r="PMB169" s="93"/>
      <c r="PMC169" s="90"/>
      <c r="PMD169" s="6"/>
      <c r="PME169" s="86"/>
      <c r="PMF169" s="79"/>
      <c r="PMG169" s="82"/>
      <c r="PMH169" s="79"/>
      <c r="PMI169" s="104"/>
      <c r="PMJ169" s="83"/>
      <c r="PMK169" s="90"/>
      <c r="PML169" s="91"/>
      <c r="PMM169" s="92"/>
      <c r="PMN169" s="93"/>
      <c r="PMO169" s="90"/>
      <c r="PMP169" s="6"/>
      <c r="PMQ169" s="86"/>
      <c r="PMR169" s="79"/>
      <c r="PMS169" s="82"/>
      <c r="PMT169" s="79"/>
      <c r="PMU169" s="104"/>
      <c r="PMV169" s="83"/>
      <c r="PMW169" s="90"/>
      <c r="PMX169" s="91"/>
      <c r="PMY169" s="92"/>
      <c r="PMZ169" s="93"/>
      <c r="PNA169" s="90"/>
      <c r="PNB169" s="6"/>
      <c r="PNC169" s="86"/>
      <c r="PND169" s="79"/>
      <c r="PNE169" s="82"/>
      <c r="PNF169" s="79"/>
      <c r="PNG169" s="104"/>
      <c r="PNH169" s="83"/>
      <c r="PNI169" s="90"/>
      <c r="PNJ169" s="91"/>
      <c r="PNK169" s="92"/>
      <c r="PNL169" s="93"/>
      <c r="PNM169" s="90"/>
      <c r="PNN169" s="6"/>
      <c r="PNO169" s="86"/>
      <c r="PNP169" s="79"/>
      <c r="PNQ169" s="82"/>
      <c r="PNR169" s="79"/>
      <c r="PNS169" s="104"/>
      <c r="PNT169" s="83"/>
      <c r="PNU169" s="90"/>
      <c r="PNV169" s="91"/>
      <c r="PNW169" s="92"/>
      <c r="PNX169" s="93"/>
      <c r="PNY169" s="90"/>
      <c r="PNZ169" s="6"/>
      <c r="POA169" s="86"/>
      <c r="POB169" s="79"/>
      <c r="POC169" s="82"/>
      <c r="POD169" s="79"/>
      <c r="POE169" s="104"/>
      <c r="POF169" s="83"/>
      <c r="POG169" s="90"/>
      <c r="POH169" s="91"/>
      <c r="POI169" s="92"/>
      <c r="POJ169" s="93"/>
      <c r="POK169" s="90"/>
      <c r="POL169" s="6"/>
      <c r="POM169" s="86"/>
      <c r="PON169" s="79"/>
      <c r="POO169" s="82"/>
      <c r="POP169" s="79"/>
      <c r="POQ169" s="104"/>
      <c r="POR169" s="83"/>
      <c r="POS169" s="90"/>
      <c r="POT169" s="91"/>
      <c r="POU169" s="92"/>
      <c r="POV169" s="93"/>
      <c r="POW169" s="90"/>
      <c r="POX169" s="6"/>
      <c r="POY169" s="86"/>
      <c r="POZ169" s="79"/>
      <c r="PPA169" s="82"/>
      <c r="PPB169" s="79"/>
      <c r="PPC169" s="104"/>
      <c r="PPD169" s="83"/>
      <c r="PPE169" s="90"/>
      <c r="PPF169" s="91"/>
      <c r="PPG169" s="92"/>
      <c r="PPH169" s="93"/>
      <c r="PPI169" s="90"/>
      <c r="PPJ169" s="6"/>
      <c r="PPK169" s="86"/>
      <c r="PPL169" s="79"/>
      <c r="PPM169" s="82"/>
      <c r="PPN169" s="79"/>
      <c r="PPO169" s="104"/>
      <c r="PPP169" s="83"/>
      <c r="PPQ169" s="90"/>
      <c r="PPR169" s="91"/>
      <c r="PPS169" s="92"/>
      <c r="PPT169" s="93"/>
      <c r="PPU169" s="90"/>
      <c r="PPV169" s="6"/>
      <c r="PPW169" s="86"/>
      <c r="PPX169" s="79"/>
      <c r="PPY169" s="82"/>
      <c r="PPZ169" s="79"/>
      <c r="PQA169" s="104"/>
      <c r="PQB169" s="83"/>
      <c r="PQC169" s="90"/>
      <c r="PQD169" s="91"/>
      <c r="PQE169" s="92"/>
      <c r="PQF169" s="93"/>
      <c r="PQG169" s="90"/>
      <c r="PQH169" s="6"/>
      <c r="PQI169" s="86"/>
      <c r="PQJ169" s="79"/>
      <c r="PQK169" s="82"/>
      <c r="PQL169" s="79"/>
      <c r="PQM169" s="104"/>
      <c r="PQN169" s="83"/>
      <c r="PQO169" s="90"/>
      <c r="PQP169" s="91"/>
      <c r="PQQ169" s="92"/>
      <c r="PQR169" s="93"/>
      <c r="PQS169" s="90"/>
      <c r="PQT169" s="6"/>
      <c r="PQU169" s="86"/>
      <c r="PQV169" s="79"/>
      <c r="PQW169" s="82"/>
      <c r="PQX169" s="79"/>
      <c r="PQY169" s="104"/>
      <c r="PQZ169" s="83"/>
      <c r="PRA169" s="90"/>
      <c r="PRB169" s="91"/>
      <c r="PRC169" s="92"/>
      <c r="PRD169" s="93"/>
      <c r="PRE169" s="90"/>
      <c r="PRF169" s="6"/>
      <c r="PRG169" s="86"/>
      <c r="PRH169" s="79"/>
      <c r="PRI169" s="82"/>
      <c r="PRJ169" s="79"/>
      <c r="PRK169" s="104"/>
      <c r="PRL169" s="83"/>
      <c r="PRM169" s="90"/>
      <c r="PRN169" s="91"/>
      <c r="PRO169" s="92"/>
      <c r="PRP169" s="93"/>
      <c r="PRQ169" s="90"/>
      <c r="PRR169" s="6"/>
      <c r="PRS169" s="86"/>
      <c r="PRT169" s="79"/>
      <c r="PRU169" s="82"/>
      <c r="PRV169" s="79"/>
      <c r="PRW169" s="104"/>
      <c r="PRX169" s="83"/>
      <c r="PRY169" s="90"/>
      <c r="PRZ169" s="91"/>
      <c r="PSA169" s="92"/>
      <c r="PSB169" s="93"/>
      <c r="PSC169" s="90"/>
      <c r="PSD169" s="6"/>
      <c r="PSE169" s="86"/>
      <c r="PSF169" s="79"/>
      <c r="PSG169" s="82"/>
      <c r="PSH169" s="79"/>
      <c r="PSI169" s="104"/>
      <c r="PSJ169" s="83"/>
      <c r="PSK169" s="90"/>
      <c r="PSL169" s="91"/>
      <c r="PSM169" s="92"/>
      <c r="PSN169" s="93"/>
      <c r="PSO169" s="90"/>
      <c r="PSP169" s="6"/>
      <c r="PSQ169" s="86"/>
      <c r="PSR169" s="79"/>
      <c r="PSS169" s="82"/>
      <c r="PST169" s="79"/>
      <c r="PSU169" s="104"/>
      <c r="PSV169" s="83"/>
      <c r="PSW169" s="90"/>
      <c r="PSX169" s="91"/>
      <c r="PSY169" s="92"/>
      <c r="PSZ169" s="93"/>
      <c r="PTA169" s="90"/>
      <c r="PTB169" s="6"/>
      <c r="PTC169" s="86"/>
      <c r="PTD169" s="79"/>
      <c r="PTE169" s="82"/>
      <c r="PTF169" s="79"/>
      <c r="PTG169" s="104"/>
      <c r="PTH169" s="83"/>
      <c r="PTI169" s="90"/>
      <c r="PTJ169" s="91"/>
      <c r="PTK169" s="92"/>
      <c r="PTL169" s="93"/>
      <c r="PTM169" s="90"/>
      <c r="PTN169" s="6"/>
      <c r="PTO169" s="86"/>
      <c r="PTP169" s="79"/>
      <c r="PTQ169" s="82"/>
      <c r="PTR169" s="79"/>
      <c r="PTS169" s="104"/>
      <c r="PTT169" s="83"/>
      <c r="PTU169" s="90"/>
      <c r="PTV169" s="91"/>
      <c r="PTW169" s="92"/>
      <c r="PTX169" s="93"/>
      <c r="PTY169" s="90"/>
      <c r="PTZ169" s="6"/>
      <c r="PUA169" s="86"/>
      <c r="PUB169" s="79"/>
      <c r="PUC169" s="82"/>
      <c r="PUD169" s="79"/>
      <c r="PUE169" s="104"/>
      <c r="PUF169" s="83"/>
      <c r="PUG169" s="90"/>
      <c r="PUH169" s="91"/>
      <c r="PUI169" s="92"/>
      <c r="PUJ169" s="93"/>
      <c r="PUK169" s="90"/>
      <c r="PUL169" s="6"/>
      <c r="PUM169" s="86"/>
      <c r="PUN169" s="79"/>
      <c r="PUO169" s="82"/>
      <c r="PUP169" s="79"/>
      <c r="PUQ169" s="104"/>
      <c r="PUR169" s="83"/>
      <c r="PUS169" s="90"/>
      <c r="PUT169" s="91"/>
      <c r="PUU169" s="92"/>
      <c r="PUV169" s="93"/>
      <c r="PUW169" s="90"/>
      <c r="PUX169" s="6"/>
      <c r="PUY169" s="86"/>
      <c r="PUZ169" s="79"/>
      <c r="PVA169" s="82"/>
      <c r="PVB169" s="79"/>
      <c r="PVC169" s="104"/>
      <c r="PVD169" s="83"/>
      <c r="PVE169" s="90"/>
      <c r="PVF169" s="91"/>
      <c r="PVG169" s="92"/>
      <c r="PVH169" s="93"/>
      <c r="PVI169" s="90"/>
      <c r="PVJ169" s="6"/>
      <c r="PVK169" s="86"/>
      <c r="PVL169" s="79"/>
      <c r="PVM169" s="82"/>
      <c r="PVN169" s="79"/>
      <c r="PVO169" s="104"/>
      <c r="PVP169" s="83"/>
      <c r="PVQ169" s="90"/>
      <c r="PVR169" s="91"/>
      <c r="PVS169" s="92"/>
      <c r="PVT169" s="93"/>
      <c r="PVU169" s="90"/>
      <c r="PVV169" s="6"/>
      <c r="PVW169" s="86"/>
      <c r="PVX169" s="79"/>
      <c r="PVY169" s="82"/>
      <c r="PVZ169" s="79"/>
      <c r="PWA169" s="104"/>
      <c r="PWB169" s="83"/>
      <c r="PWC169" s="90"/>
      <c r="PWD169" s="91"/>
      <c r="PWE169" s="92"/>
      <c r="PWF169" s="93"/>
      <c r="PWG169" s="90"/>
      <c r="PWH169" s="6"/>
      <c r="PWI169" s="86"/>
      <c r="PWJ169" s="79"/>
      <c r="PWK169" s="82"/>
      <c r="PWL169" s="79"/>
      <c r="PWM169" s="104"/>
      <c r="PWN169" s="83"/>
      <c r="PWO169" s="90"/>
      <c r="PWP169" s="91"/>
      <c r="PWQ169" s="92"/>
      <c r="PWR169" s="93"/>
      <c r="PWS169" s="90"/>
      <c r="PWT169" s="6"/>
      <c r="PWU169" s="86"/>
      <c r="PWV169" s="79"/>
      <c r="PWW169" s="82"/>
      <c r="PWX169" s="79"/>
      <c r="PWY169" s="104"/>
      <c r="PWZ169" s="83"/>
      <c r="PXA169" s="90"/>
      <c r="PXB169" s="91"/>
      <c r="PXC169" s="92"/>
      <c r="PXD169" s="93"/>
      <c r="PXE169" s="90"/>
      <c r="PXF169" s="6"/>
      <c r="PXG169" s="86"/>
      <c r="PXH169" s="79"/>
      <c r="PXI169" s="82"/>
      <c r="PXJ169" s="79"/>
      <c r="PXK169" s="104"/>
      <c r="PXL169" s="83"/>
      <c r="PXM169" s="90"/>
      <c r="PXN169" s="91"/>
      <c r="PXO169" s="92"/>
      <c r="PXP169" s="93"/>
      <c r="PXQ169" s="90"/>
      <c r="PXR169" s="6"/>
      <c r="PXS169" s="86"/>
      <c r="PXT169" s="79"/>
      <c r="PXU169" s="82"/>
      <c r="PXV169" s="79"/>
      <c r="PXW169" s="104"/>
      <c r="PXX169" s="83"/>
      <c r="PXY169" s="90"/>
      <c r="PXZ169" s="91"/>
      <c r="PYA169" s="92"/>
      <c r="PYB169" s="93"/>
      <c r="PYC169" s="90"/>
      <c r="PYD169" s="6"/>
      <c r="PYE169" s="86"/>
      <c r="PYF169" s="79"/>
      <c r="PYG169" s="82"/>
      <c r="PYH169" s="79"/>
      <c r="PYI169" s="104"/>
      <c r="PYJ169" s="83"/>
      <c r="PYK169" s="90"/>
      <c r="PYL169" s="91"/>
      <c r="PYM169" s="92"/>
      <c r="PYN169" s="93"/>
      <c r="PYO169" s="90"/>
      <c r="PYP169" s="6"/>
      <c r="PYQ169" s="86"/>
      <c r="PYR169" s="79"/>
      <c r="PYS169" s="82"/>
      <c r="PYT169" s="79"/>
      <c r="PYU169" s="104"/>
      <c r="PYV169" s="83"/>
      <c r="PYW169" s="90"/>
      <c r="PYX169" s="91"/>
      <c r="PYY169" s="92"/>
      <c r="PYZ169" s="93"/>
      <c r="PZA169" s="90"/>
      <c r="PZB169" s="6"/>
      <c r="PZC169" s="86"/>
      <c r="PZD169" s="79"/>
      <c r="PZE169" s="82"/>
      <c r="PZF169" s="79"/>
      <c r="PZG169" s="104"/>
      <c r="PZH169" s="83"/>
      <c r="PZI169" s="90"/>
      <c r="PZJ169" s="91"/>
      <c r="PZK169" s="92"/>
      <c r="PZL169" s="93"/>
      <c r="PZM169" s="90"/>
      <c r="PZN169" s="6"/>
      <c r="PZO169" s="86"/>
      <c r="PZP169" s="79"/>
      <c r="PZQ169" s="82"/>
      <c r="PZR169" s="79"/>
      <c r="PZS169" s="104"/>
      <c r="PZT169" s="83"/>
      <c r="PZU169" s="90"/>
      <c r="PZV169" s="91"/>
      <c r="PZW169" s="92"/>
      <c r="PZX169" s="93"/>
      <c r="PZY169" s="90"/>
      <c r="PZZ169" s="6"/>
      <c r="QAA169" s="86"/>
      <c r="QAB169" s="79"/>
      <c r="QAC169" s="82"/>
      <c r="QAD169" s="79"/>
      <c r="QAE169" s="104"/>
      <c r="QAF169" s="83"/>
      <c r="QAG169" s="90"/>
      <c r="QAH169" s="91"/>
      <c r="QAI169" s="92"/>
      <c r="QAJ169" s="93"/>
      <c r="QAK169" s="90"/>
      <c r="QAL169" s="6"/>
      <c r="QAM169" s="86"/>
      <c r="QAN169" s="79"/>
      <c r="QAO169" s="82"/>
      <c r="QAP169" s="79"/>
      <c r="QAQ169" s="104"/>
      <c r="QAR169" s="83"/>
      <c r="QAS169" s="90"/>
      <c r="QAT169" s="91"/>
      <c r="QAU169" s="92"/>
      <c r="QAV169" s="93"/>
      <c r="QAW169" s="90"/>
      <c r="QAX169" s="6"/>
      <c r="QAY169" s="86"/>
      <c r="QAZ169" s="79"/>
      <c r="QBA169" s="82"/>
      <c r="QBB169" s="79"/>
      <c r="QBC169" s="104"/>
      <c r="QBD169" s="83"/>
      <c r="QBE169" s="90"/>
      <c r="QBF169" s="91"/>
      <c r="QBG169" s="92"/>
      <c r="QBH169" s="93"/>
      <c r="QBI169" s="90"/>
      <c r="QBJ169" s="6"/>
      <c r="QBK169" s="86"/>
      <c r="QBL169" s="79"/>
      <c r="QBM169" s="82"/>
      <c r="QBN169" s="79"/>
      <c r="QBO169" s="104"/>
      <c r="QBP169" s="83"/>
      <c r="QBQ169" s="90"/>
      <c r="QBR169" s="91"/>
      <c r="QBS169" s="92"/>
      <c r="QBT169" s="93"/>
      <c r="QBU169" s="90"/>
      <c r="QBV169" s="6"/>
      <c r="QBW169" s="86"/>
      <c r="QBX169" s="79"/>
      <c r="QBY169" s="82"/>
      <c r="QBZ169" s="79"/>
      <c r="QCA169" s="104"/>
      <c r="QCB169" s="83"/>
      <c r="QCC169" s="90"/>
      <c r="QCD169" s="91"/>
      <c r="QCE169" s="92"/>
      <c r="QCF169" s="93"/>
      <c r="QCG169" s="90"/>
      <c r="QCH169" s="6"/>
      <c r="QCI169" s="86"/>
      <c r="QCJ169" s="79"/>
      <c r="QCK169" s="82"/>
      <c r="QCL169" s="79"/>
      <c r="QCM169" s="104"/>
      <c r="QCN169" s="83"/>
      <c r="QCO169" s="90"/>
      <c r="QCP169" s="91"/>
      <c r="QCQ169" s="92"/>
      <c r="QCR169" s="93"/>
      <c r="QCS169" s="90"/>
      <c r="QCT169" s="6"/>
      <c r="QCU169" s="86"/>
      <c r="QCV169" s="79"/>
      <c r="QCW169" s="82"/>
      <c r="QCX169" s="79"/>
      <c r="QCY169" s="104"/>
      <c r="QCZ169" s="83"/>
      <c r="QDA169" s="90"/>
      <c r="QDB169" s="91"/>
      <c r="QDC169" s="92"/>
      <c r="QDD169" s="93"/>
      <c r="QDE169" s="90"/>
      <c r="QDF169" s="6"/>
      <c r="QDG169" s="86"/>
      <c r="QDH169" s="79"/>
      <c r="QDI169" s="82"/>
      <c r="QDJ169" s="79"/>
      <c r="QDK169" s="104"/>
      <c r="QDL169" s="83"/>
      <c r="QDM169" s="90"/>
      <c r="QDN169" s="91"/>
      <c r="QDO169" s="92"/>
      <c r="QDP169" s="93"/>
      <c r="QDQ169" s="90"/>
      <c r="QDR169" s="6"/>
      <c r="QDS169" s="86"/>
      <c r="QDT169" s="79"/>
      <c r="QDU169" s="82"/>
      <c r="QDV169" s="79"/>
      <c r="QDW169" s="104"/>
      <c r="QDX169" s="83"/>
      <c r="QDY169" s="90"/>
      <c r="QDZ169" s="91"/>
      <c r="QEA169" s="92"/>
      <c r="QEB169" s="93"/>
      <c r="QEC169" s="90"/>
      <c r="QED169" s="6"/>
      <c r="QEE169" s="86"/>
      <c r="QEF169" s="79"/>
      <c r="QEG169" s="82"/>
      <c r="QEH169" s="79"/>
      <c r="QEI169" s="104"/>
      <c r="QEJ169" s="83"/>
      <c r="QEK169" s="90"/>
      <c r="QEL169" s="91"/>
      <c r="QEM169" s="92"/>
      <c r="QEN169" s="93"/>
      <c r="QEO169" s="90"/>
      <c r="QEP169" s="6"/>
      <c r="QEQ169" s="86"/>
      <c r="QER169" s="79"/>
      <c r="QES169" s="82"/>
      <c r="QET169" s="79"/>
      <c r="QEU169" s="104"/>
      <c r="QEV169" s="83"/>
      <c r="QEW169" s="90"/>
      <c r="QEX169" s="91"/>
      <c r="QEY169" s="92"/>
      <c r="QEZ169" s="93"/>
      <c r="QFA169" s="90"/>
      <c r="QFB169" s="6"/>
      <c r="QFC169" s="86"/>
      <c r="QFD169" s="79"/>
      <c r="QFE169" s="82"/>
      <c r="QFF169" s="79"/>
      <c r="QFG169" s="104"/>
      <c r="QFH169" s="83"/>
      <c r="QFI169" s="90"/>
      <c r="QFJ169" s="91"/>
      <c r="QFK169" s="92"/>
      <c r="QFL169" s="93"/>
      <c r="QFM169" s="90"/>
      <c r="QFN169" s="6"/>
      <c r="QFO169" s="86"/>
      <c r="QFP169" s="79"/>
      <c r="QFQ169" s="82"/>
      <c r="QFR169" s="79"/>
      <c r="QFS169" s="104"/>
      <c r="QFT169" s="83"/>
      <c r="QFU169" s="90"/>
      <c r="QFV169" s="91"/>
      <c r="QFW169" s="92"/>
      <c r="QFX169" s="93"/>
      <c r="QFY169" s="90"/>
      <c r="QFZ169" s="6"/>
      <c r="QGA169" s="86"/>
      <c r="QGB169" s="79"/>
      <c r="QGC169" s="82"/>
      <c r="QGD169" s="79"/>
      <c r="QGE169" s="104"/>
      <c r="QGF169" s="83"/>
      <c r="QGG169" s="90"/>
      <c r="QGH169" s="91"/>
      <c r="QGI169" s="92"/>
      <c r="QGJ169" s="93"/>
      <c r="QGK169" s="90"/>
      <c r="QGL169" s="6"/>
      <c r="QGM169" s="86"/>
      <c r="QGN169" s="79"/>
      <c r="QGO169" s="82"/>
      <c r="QGP169" s="79"/>
      <c r="QGQ169" s="104"/>
      <c r="QGR169" s="83"/>
      <c r="QGS169" s="90"/>
      <c r="QGT169" s="91"/>
      <c r="QGU169" s="92"/>
      <c r="QGV169" s="93"/>
      <c r="QGW169" s="90"/>
      <c r="QGX169" s="6"/>
      <c r="QGY169" s="86"/>
      <c r="QGZ169" s="79"/>
      <c r="QHA169" s="82"/>
      <c r="QHB169" s="79"/>
      <c r="QHC169" s="104"/>
      <c r="QHD169" s="83"/>
      <c r="QHE169" s="90"/>
      <c r="QHF169" s="91"/>
      <c r="QHG169" s="92"/>
      <c r="QHH169" s="93"/>
      <c r="QHI169" s="90"/>
      <c r="QHJ169" s="6"/>
      <c r="QHK169" s="86"/>
      <c r="QHL169" s="79"/>
      <c r="QHM169" s="82"/>
      <c r="QHN169" s="79"/>
      <c r="QHO169" s="104"/>
      <c r="QHP169" s="83"/>
      <c r="QHQ169" s="90"/>
      <c r="QHR169" s="91"/>
      <c r="QHS169" s="92"/>
      <c r="QHT169" s="93"/>
      <c r="QHU169" s="90"/>
      <c r="QHV169" s="6"/>
      <c r="QHW169" s="86"/>
      <c r="QHX169" s="79"/>
      <c r="QHY169" s="82"/>
      <c r="QHZ169" s="79"/>
      <c r="QIA169" s="104"/>
      <c r="QIB169" s="83"/>
      <c r="QIC169" s="90"/>
      <c r="QID169" s="91"/>
      <c r="QIE169" s="92"/>
      <c r="QIF169" s="93"/>
      <c r="QIG169" s="90"/>
      <c r="QIH169" s="6"/>
      <c r="QII169" s="86"/>
      <c r="QIJ169" s="79"/>
      <c r="QIK169" s="82"/>
      <c r="QIL169" s="79"/>
      <c r="QIM169" s="104"/>
      <c r="QIN169" s="83"/>
      <c r="QIO169" s="90"/>
      <c r="QIP169" s="91"/>
      <c r="QIQ169" s="92"/>
      <c r="QIR169" s="93"/>
      <c r="QIS169" s="90"/>
      <c r="QIT169" s="6"/>
      <c r="QIU169" s="86"/>
      <c r="QIV169" s="79"/>
      <c r="QIW169" s="82"/>
      <c r="QIX169" s="79"/>
      <c r="QIY169" s="104"/>
      <c r="QIZ169" s="83"/>
      <c r="QJA169" s="90"/>
      <c r="QJB169" s="91"/>
      <c r="QJC169" s="92"/>
      <c r="QJD169" s="93"/>
      <c r="QJE169" s="90"/>
      <c r="QJF169" s="6"/>
      <c r="QJG169" s="86"/>
      <c r="QJH169" s="79"/>
      <c r="QJI169" s="82"/>
      <c r="QJJ169" s="79"/>
      <c r="QJK169" s="104"/>
      <c r="QJL169" s="83"/>
      <c r="QJM169" s="90"/>
      <c r="QJN169" s="91"/>
      <c r="QJO169" s="92"/>
      <c r="QJP169" s="93"/>
      <c r="QJQ169" s="90"/>
      <c r="QJR169" s="6"/>
      <c r="QJS169" s="86"/>
      <c r="QJT169" s="79"/>
      <c r="QJU169" s="82"/>
      <c r="QJV169" s="79"/>
      <c r="QJW169" s="104"/>
      <c r="QJX169" s="83"/>
      <c r="QJY169" s="90"/>
      <c r="QJZ169" s="91"/>
      <c r="QKA169" s="92"/>
      <c r="QKB169" s="93"/>
      <c r="QKC169" s="90"/>
      <c r="QKD169" s="6"/>
      <c r="QKE169" s="86"/>
      <c r="QKF169" s="79"/>
      <c r="QKG169" s="82"/>
      <c r="QKH169" s="79"/>
      <c r="QKI169" s="104"/>
      <c r="QKJ169" s="83"/>
      <c r="QKK169" s="90"/>
      <c r="QKL169" s="91"/>
      <c r="QKM169" s="92"/>
      <c r="QKN169" s="93"/>
      <c r="QKO169" s="90"/>
      <c r="QKP169" s="6"/>
      <c r="QKQ169" s="86"/>
      <c r="QKR169" s="79"/>
      <c r="QKS169" s="82"/>
      <c r="QKT169" s="79"/>
      <c r="QKU169" s="104"/>
      <c r="QKV169" s="83"/>
      <c r="QKW169" s="90"/>
      <c r="QKX169" s="91"/>
      <c r="QKY169" s="92"/>
      <c r="QKZ169" s="93"/>
      <c r="QLA169" s="90"/>
      <c r="QLB169" s="6"/>
      <c r="QLC169" s="86"/>
      <c r="QLD169" s="79"/>
      <c r="QLE169" s="82"/>
      <c r="QLF169" s="79"/>
      <c r="QLG169" s="104"/>
      <c r="QLH169" s="83"/>
      <c r="QLI169" s="90"/>
      <c r="QLJ169" s="91"/>
      <c r="QLK169" s="92"/>
      <c r="QLL169" s="93"/>
      <c r="QLM169" s="90"/>
      <c r="QLN169" s="6"/>
      <c r="QLO169" s="86"/>
      <c r="QLP169" s="79"/>
      <c r="QLQ169" s="82"/>
      <c r="QLR169" s="79"/>
      <c r="QLS169" s="104"/>
      <c r="QLT169" s="83"/>
      <c r="QLU169" s="90"/>
      <c r="QLV169" s="91"/>
      <c r="QLW169" s="92"/>
      <c r="QLX169" s="93"/>
      <c r="QLY169" s="90"/>
      <c r="QLZ169" s="6"/>
      <c r="QMA169" s="86"/>
      <c r="QMB169" s="79"/>
      <c r="QMC169" s="82"/>
      <c r="QMD169" s="79"/>
      <c r="QME169" s="104"/>
      <c r="QMF169" s="83"/>
      <c r="QMG169" s="90"/>
      <c r="QMH169" s="91"/>
      <c r="QMI169" s="92"/>
      <c r="QMJ169" s="93"/>
      <c r="QMK169" s="90"/>
      <c r="QML169" s="6"/>
      <c r="QMM169" s="86"/>
      <c r="QMN169" s="79"/>
      <c r="QMO169" s="82"/>
      <c r="QMP169" s="79"/>
      <c r="QMQ169" s="104"/>
      <c r="QMR169" s="83"/>
      <c r="QMS169" s="90"/>
      <c r="QMT169" s="91"/>
      <c r="QMU169" s="92"/>
      <c r="QMV169" s="93"/>
      <c r="QMW169" s="90"/>
      <c r="QMX169" s="6"/>
      <c r="QMY169" s="86"/>
      <c r="QMZ169" s="79"/>
      <c r="QNA169" s="82"/>
      <c r="QNB169" s="79"/>
      <c r="QNC169" s="104"/>
      <c r="QND169" s="83"/>
      <c r="QNE169" s="90"/>
      <c r="QNF169" s="91"/>
      <c r="QNG169" s="92"/>
      <c r="QNH169" s="93"/>
      <c r="QNI169" s="90"/>
      <c r="QNJ169" s="6"/>
      <c r="QNK169" s="86"/>
      <c r="QNL169" s="79"/>
      <c r="QNM169" s="82"/>
      <c r="QNN169" s="79"/>
      <c r="QNO169" s="104"/>
      <c r="QNP169" s="83"/>
      <c r="QNQ169" s="90"/>
      <c r="QNR169" s="91"/>
      <c r="QNS169" s="92"/>
      <c r="QNT169" s="93"/>
      <c r="QNU169" s="90"/>
      <c r="QNV169" s="6"/>
      <c r="QNW169" s="86"/>
      <c r="QNX169" s="79"/>
      <c r="QNY169" s="82"/>
      <c r="QNZ169" s="79"/>
      <c r="QOA169" s="104"/>
      <c r="QOB169" s="83"/>
      <c r="QOC169" s="90"/>
      <c r="QOD169" s="91"/>
      <c r="QOE169" s="92"/>
      <c r="QOF169" s="93"/>
      <c r="QOG169" s="90"/>
      <c r="QOH169" s="6"/>
      <c r="QOI169" s="86"/>
      <c r="QOJ169" s="79"/>
      <c r="QOK169" s="82"/>
      <c r="QOL169" s="79"/>
      <c r="QOM169" s="104"/>
      <c r="QON169" s="83"/>
      <c r="QOO169" s="90"/>
      <c r="QOP169" s="91"/>
      <c r="QOQ169" s="92"/>
      <c r="QOR169" s="93"/>
      <c r="QOS169" s="90"/>
      <c r="QOT169" s="6"/>
      <c r="QOU169" s="86"/>
      <c r="QOV169" s="79"/>
      <c r="QOW169" s="82"/>
      <c r="QOX169" s="79"/>
      <c r="QOY169" s="104"/>
      <c r="QOZ169" s="83"/>
      <c r="QPA169" s="90"/>
      <c r="QPB169" s="91"/>
      <c r="QPC169" s="92"/>
      <c r="QPD169" s="93"/>
      <c r="QPE169" s="90"/>
      <c r="QPF169" s="6"/>
      <c r="QPG169" s="86"/>
      <c r="QPH169" s="79"/>
      <c r="QPI169" s="82"/>
      <c r="QPJ169" s="79"/>
      <c r="QPK169" s="104"/>
      <c r="QPL169" s="83"/>
      <c r="QPM169" s="90"/>
      <c r="QPN169" s="91"/>
      <c r="QPO169" s="92"/>
      <c r="QPP169" s="93"/>
      <c r="QPQ169" s="90"/>
      <c r="QPR169" s="6"/>
      <c r="QPS169" s="86"/>
      <c r="QPT169" s="79"/>
      <c r="QPU169" s="82"/>
      <c r="QPV169" s="79"/>
      <c r="QPW169" s="104"/>
      <c r="QPX169" s="83"/>
      <c r="QPY169" s="90"/>
      <c r="QPZ169" s="91"/>
      <c r="QQA169" s="92"/>
      <c r="QQB169" s="93"/>
      <c r="QQC169" s="90"/>
      <c r="QQD169" s="6"/>
      <c r="QQE169" s="86"/>
      <c r="QQF169" s="79"/>
      <c r="QQG169" s="82"/>
      <c r="QQH169" s="79"/>
      <c r="QQI169" s="104"/>
      <c r="QQJ169" s="83"/>
      <c r="QQK169" s="90"/>
      <c r="QQL169" s="91"/>
      <c r="QQM169" s="92"/>
      <c r="QQN169" s="93"/>
      <c r="QQO169" s="90"/>
      <c r="QQP169" s="6"/>
      <c r="QQQ169" s="86"/>
      <c r="QQR169" s="79"/>
      <c r="QQS169" s="82"/>
      <c r="QQT169" s="79"/>
      <c r="QQU169" s="104"/>
      <c r="QQV169" s="83"/>
      <c r="QQW169" s="90"/>
      <c r="QQX169" s="91"/>
      <c r="QQY169" s="92"/>
      <c r="QQZ169" s="93"/>
      <c r="QRA169" s="90"/>
      <c r="QRB169" s="6"/>
      <c r="QRC169" s="86"/>
      <c r="QRD169" s="79"/>
      <c r="QRE169" s="82"/>
      <c r="QRF169" s="79"/>
      <c r="QRG169" s="104"/>
      <c r="QRH169" s="83"/>
      <c r="QRI169" s="90"/>
      <c r="QRJ169" s="91"/>
      <c r="QRK169" s="92"/>
      <c r="QRL169" s="93"/>
      <c r="QRM169" s="90"/>
      <c r="QRN169" s="6"/>
      <c r="QRO169" s="86"/>
      <c r="QRP169" s="79"/>
      <c r="QRQ169" s="82"/>
      <c r="QRR169" s="79"/>
      <c r="QRS169" s="104"/>
      <c r="QRT169" s="83"/>
      <c r="QRU169" s="90"/>
      <c r="QRV169" s="91"/>
      <c r="QRW169" s="92"/>
      <c r="QRX169" s="93"/>
      <c r="QRY169" s="90"/>
      <c r="QRZ169" s="6"/>
      <c r="QSA169" s="86"/>
      <c r="QSB169" s="79"/>
      <c r="QSC169" s="82"/>
      <c r="QSD169" s="79"/>
      <c r="QSE169" s="104"/>
      <c r="QSF169" s="83"/>
      <c r="QSG169" s="90"/>
      <c r="QSH169" s="91"/>
      <c r="QSI169" s="92"/>
      <c r="QSJ169" s="93"/>
      <c r="QSK169" s="90"/>
      <c r="QSL169" s="6"/>
      <c r="QSM169" s="86"/>
      <c r="QSN169" s="79"/>
      <c r="QSO169" s="82"/>
      <c r="QSP169" s="79"/>
      <c r="QSQ169" s="104"/>
      <c r="QSR169" s="83"/>
      <c r="QSS169" s="90"/>
      <c r="QST169" s="91"/>
      <c r="QSU169" s="92"/>
      <c r="QSV169" s="93"/>
      <c r="QSW169" s="90"/>
      <c r="QSX169" s="6"/>
      <c r="QSY169" s="86"/>
      <c r="QSZ169" s="79"/>
      <c r="QTA169" s="82"/>
      <c r="QTB169" s="79"/>
      <c r="QTC169" s="104"/>
      <c r="QTD169" s="83"/>
      <c r="QTE169" s="90"/>
      <c r="QTF169" s="91"/>
      <c r="QTG169" s="92"/>
      <c r="QTH169" s="93"/>
      <c r="QTI169" s="90"/>
      <c r="QTJ169" s="6"/>
      <c r="QTK169" s="86"/>
      <c r="QTL169" s="79"/>
      <c r="QTM169" s="82"/>
      <c r="QTN169" s="79"/>
      <c r="QTO169" s="104"/>
      <c r="QTP169" s="83"/>
      <c r="QTQ169" s="90"/>
      <c r="QTR169" s="91"/>
      <c r="QTS169" s="92"/>
      <c r="QTT169" s="93"/>
      <c r="QTU169" s="90"/>
      <c r="QTV169" s="6"/>
      <c r="QTW169" s="86"/>
      <c r="QTX169" s="79"/>
      <c r="QTY169" s="82"/>
      <c r="QTZ169" s="79"/>
      <c r="QUA169" s="104"/>
      <c r="QUB169" s="83"/>
      <c r="QUC169" s="90"/>
      <c r="QUD169" s="91"/>
      <c r="QUE169" s="92"/>
      <c r="QUF169" s="93"/>
      <c r="QUG169" s="90"/>
      <c r="QUH169" s="6"/>
      <c r="QUI169" s="86"/>
      <c r="QUJ169" s="79"/>
      <c r="QUK169" s="82"/>
      <c r="QUL169" s="79"/>
      <c r="QUM169" s="104"/>
      <c r="QUN169" s="83"/>
      <c r="QUO169" s="90"/>
      <c r="QUP169" s="91"/>
      <c r="QUQ169" s="92"/>
      <c r="QUR169" s="93"/>
      <c r="QUS169" s="90"/>
      <c r="QUT169" s="6"/>
      <c r="QUU169" s="86"/>
      <c r="QUV169" s="79"/>
      <c r="QUW169" s="82"/>
      <c r="QUX169" s="79"/>
      <c r="QUY169" s="104"/>
      <c r="QUZ169" s="83"/>
      <c r="QVA169" s="90"/>
      <c r="QVB169" s="91"/>
      <c r="QVC169" s="92"/>
      <c r="QVD169" s="93"/>
      <c r="QVE169" s="90"/>
      <c r="QVF169" s="6"/>
      <c r="QVG169" s="86"/>
      <c r="QVH169" s="79"/>
      <c r="QVI169" s="82"/>
      <c r="QVJ169" s="79"/>
      <c r="QVK169" s="104"/>
      <c r="QVL169" s="83"/>
      <c r="QVM169" s="90"/>
      <c r="QVN169" s="91"/>
      <c r="QVO169" s="92"/>
      <c r="QVP169" s="93"/>
      <c r="QVQ169" s="90"/>
      <c r="QVR169" s="6"/>
      <c r="QVS169" s="86"/>
      <c r="QVT169" s="79"/>
      <c r="QVU169" s="82"/>
      <c r="QVV169" s="79"/>
      <c r="QVW169" s="104"/>
      <c r="QVX169" s="83"/>
      <c r="QVY169" s="90"/>
      <c r="QVZ169" s="91"/>
      <c r="QWA169" s="92"/>
      <c r="QWB169" s="93"/>
      <c r="QWC169" s="90"/>
      <c r="QWD169" s="6"/>
      <c r="QWE169" s="86"/>
      <c r="QWF169" s="79"/>
      <c r="QWG169" s="82"/>
      <c r="QWH169" s="79"/>
      <c r="QWI169" s="104"/>
      <c r="QWJ169" s="83"/>
      <c r="QWK169" s="90"/>
      <c r="QWL169" s="91"/>
      <c r="QWM169" s="92"/>
      <c r="QWN169" s="93"/>
      <c r="QWO169" s="90"/>
      <c r="QWP169" s="6"/>
      <c r="QWQ169" s="86"/>
      <c r="QWR169" s="79"/>
      <c r="QWS169" s="82"/>
      <c r="QWT169" s="79"/>
      <c r="QWU169" s="104"/>
      <c r="QWV169" s="83"/>
      <c r="QWW169" s="90"/>
      <c r="QWX169" s="91"/>
      <c r="QWY169" s="92"/>
      <c r="QWZ169" s="93"/>
      <c r="QXA169" s="90"/>
      <c r="QXB169" s="6"/>
      <c r="QXC169" s="86"/>
      <c r="QXD169" s="79"/>
      <c r="QXE169" s="82"/>
      <c r="QXF169" s="79"/>
      <c r="QXG169" s="104"/>
      <c r="QXH169" s="83"/>
      <c r="QXI169" s="90"/>
      <c r="QXJ169" s="91"/>
      <c r="QXK169" s="92"/>
      <c r="QXL169" s="93"/>
      <c r="QXM169" s="90"/>
      <c r="QXN169" s="6"/>
      <c r="QXO169" s="86"/>
      <c r="QXP169" s="79"/>
      <c r="QXQ169" s="82"/>
      <c r="QXR169" s="79"/>
      <c r="QXS169" s="104"/>
      <c r="QXT169" s="83"/>
      <c r="QXU169" s="90"/>
      <c r="QXV169" s="91"/>
      <c r="QXW169" s="92"/>
      <c r="QXX169" s="93"/>
      <c r="QXY169" s="90"/>
      <c r="QXZ169" s="6"/>
      <c r="QYA169" s="86"/>
      <c r="QYB169" s="79"/>
      <c r="QYC169" s="82"/>
      <c r="QYD169" s="79"/>
      <c r="QYE169" s="104"/>
      <c r="QYF169" s="83"/>
      <c r="QYG169" s="90"/>
      <c r="QYH169" s="91"/>
      <c r="QYI169" s="92"/>
      <c r="QYJ169" s="93"/>
      <c r="QYK169" s="90"/>
      <c r="QYL169" s="6"/>
      <c r="QYM169" s="86"/>
      <c r="QYN169" s="79"/>
      <c r="QYO169" s="82"/>
      <c r="QYP169" s="79"/>
      <c r="QYQ169" s="104"/>
      <c r="QYR169" s="83"/>
      <c r="QYS169" s="90"/>
      <c r="QYT169" s="91"/>
      <c r="QYU169" s="92"/>
      <c r="QYV169" s="93"/>
      <c r="QYW169" s="90"/>
      <c r="QYX169" s="6"/>
      <c r="QYY169" s="86"/>
      <c r="QYZ169" s="79"/>
      <c r="QZA169" s="82"/>
      <c r="QZB169" s="79"/>
      <c r="QZC169" s="104"/>
      <c r="QZD169" s="83"/>
      <c r="QZE169" s="90"/>
      <c r="QZF169" s="91"/>
      <c r="QZG169" s="92"/>
      <c r="QZH169" s="93"/>
      <c r="QZI169" s="90"/>
      <c r="QZJ169" s="6"/>
      <c r="QZK169" s="86"/>
      <c r="QZL169" s="79"/>
      <c r="QZM169" s="82"/>
      <c r="QZN169" s="79"/>
      <c r="QZO169" s="104"/>
      <c r="QZP169" s="83"/>
      <c r="QZQ169" s="90"/>
      <c r="QZR169" s="91"/>
      <c r="QZS169" s="92"/>
      <c r="QZT169" s="93"/>
      <c r="QZU169" s="90"/>
      <c r="QZV169" s="6"/>
      <c r="QZW169" s="86"/>
      <c r="QZX169" s="79"/>
      <c r="QZY169" s="82"/>
      <c r="QZZ169" s="79"/>
      <c r="RAA169" s="104"/>
      <c r="RAB169" s="83"/>
      <c r="RAC169" s="90"/>
      <c r="RAD169" s="91"/>
      <c r="RAE169" s="92"/>
      <c r="RAF169" s="93"/>
      <c r="RAG169" s="90"/>
      <c r="RAH169" s="6"/>
      <c r="RAI169" s="86"/>
      <c r="RAJ169" s="79"/>
      <c r="RAK169" s="82"/>
      <c r="RAL169" s="79"/>
      <c r="RAM169" s="104"/>
      <c r="RAN169" s="83"/>
      <c r="RAO169" s="90"/>
      <c r="RAP169" s="91"/>
      <c r="RAQ169" s="92"/>
      <c r="RAR169" s="93"/>
      <c r="RAS169" s="90"/>
      <c r="RAT169" s="6"/>
      <c r="RAU169" s="86"/>
      <c r="RAV169" s="79"/>
      <c r="RAW169" s="82"/>
      <c r="RAX169" s="79"/>
      <c r="RAY169" s="104"/>
      <c r="RAZ169" s="83"/>
      <c r="RBA169" s="90"/>
      <c r="RBB169" s="91"/>
      <c r="RBC169" s="92"/>
      <c r="RBD169" s="93"/>
      <c r="RBE169" s="90"/>
      <c r="RBF169" s="6"/>
      <c r="RBG169" s="86"/>
      <c r="RBH169" s="79"/>
      <c r="RBI169" s="82"/>
      <c r="RBJ169" s="79"/>
      <c r="RBK169" s="104"/>
      <c r="RBL169" s="83"/>
      <c r="RBM169" s="90"/>
      <c r="RBN169" s="91"/>
      <c r="RBO169" s="92"/>
      <c r="RBP169" s="93"/>
      <c r="RBQ169" s="90"/>
      <c r="RBR169" s="6"/>
      <c r="RBS169" s="86"/>
      <c r="RBT169" s="79"/>
      <c r="RBU169" s="82"/>
      <c r="RBV169" s="79"/>
      <c r="RBW169" s="104"/>
      <c r="RBX169" s="83"/>
      <c r="RBY169" s="90"/>
      <c r="RBZ169" s="91"/>
      <c r="RCA169" s="92"/>
      <c r="RCB169" s="93"/>
      <c r="RCC169" s="90"/>
      <c r="RCD169" s="6"/>
      <c r="RCE169" s="86"/>
      <c r="RCF169" s="79"/>
      <c r="RCG169" s="82"/>
      <c r="RCH169" s="79"/>
      <c r="RCI169" s="104"/>
      <c r="RCJ169" s="83"/>
      <c r="RCK169" s="90"/>
      <c r="RCL169" s="91"/>
      <c r="RCM169" s="92"/>
      <c r="RCN169" s="93"/>
      <c r="RCO169" s="90"/>
      <c r="RCP169" s="6"/>
      <c r="RCQ169" s="86"/>
      <c r="RCR169" s="79"/>
      <c r="RCS169" s="82"/>
      <c r="RCT169" s="79"/>
      <c r="RCU169" s="104"/>
      <c r="RCV169" s="83"/>
      <c r="RCW169" s="90"/>
      <c r="RCX169" s="91"/>
      <c r="RCY169" s="92"/>
      <c r="RCZ169" s="93"/>
      <c r="RDA169" s="90"/>
      <c r="RDB169" s="6"/>
      <c r="RDC169" s="86"/>
      <c r="RDD169" s="79"/>
      <c r="RDE169" s="82"/>
      <c r="RDF169" s="79"/>
      <c r="RDG169" s="104"/>
      <c r="RDH169" s="83"/>
      <c r="RDI169" s="90"/>
      <c r="RDJ169" s="91"/>
      <c r="RDK169" s="92"/>
      <c r="RDL169" s="93"/>
      <c r="RDM169" s="90"/>
      <c r="RDN169" s="6"/>
      <c r="RDO169" s="86"/>
      <c r="RDP169" s="79"/>
      <c r="RDQ169" s="82"/>
      <c r="RDR169" s="79"/>
      <c r="RDS169" s="104"/>
      <c r="RDT169" s="83"/>
      <c r="RDU169" s="90"/>
      <c r="RDV169" s="91"/>
      <c r="RDW169" s="92"/>
      <c r="RDX169" s="93"/>
      <c r="RDY169" s="90"/>
      <c r="RDZ169" s="6"/>
      <c r="REA169" s="86"/>
      <c r="REB169" s="79"/>
      <c r="REC169" s="82"/>
      <c r="RED169" s="79"/>
      <c r="REE169" s="104"/>
      <c r="REF169" s="83"/>
      <c r="REG169" s="90"/>
      <c r="REH169" s="91"/>
      <c r="REI169" s="92"/>
      <c r="REJ169" s="93"/>
      <c r="REK169" s="90"/>
      <c r="REL169" s="6"/>
      <c r="REM169" s="86"/>
      <c r="REN169" s="79"/>
      <c r="REO169" s="82"/>
      <c r="REP169" s="79"/>
      <c r="REQ169" s="104"/>
      <c r="RER169" s="83"/>
      <c r="RES169" s="90"/>
      <c r="RET169" s="91"/>
      <c r="REU169" s="92"/>
      <c r="REV169" s="93"/>
      <c r="REW169" s="90"/>
      <c r="REX169" s="6"/>
      <c r="REY169" s="86"/>
      <c r="REZ169" s="79"/>
      <c r="RFA169" s="82"/>
      <c r="RFB169" s="79"/>
      <c r="RFC169" s="104"/>
      <c r="RFD169" s="83"/>
      <c r="RFE169" s="90"/>
      <c r="RFF169" s="91"/>
      <c r="RFG169" s="92"/>
      <c r="RFH169" s="93"/>
      <c r="RFI169" s="90"/>
      <c r="RFJ169" s="6"/>
      <c r="RFK169" s="86"/>
      <c r="RFL169" s="79"/>
      <c r="RFM169" s="82"/>
      <c r="RFN169" s="79"/>
      <c r="RFO169" s="104"/>
      <c r="RFP169" s="83"/>
      <c r="RFQ169" s="90"/>
      <c r="RFR169" s="91"/>
      <c r="RFS169" s="92"/>
      <c r="RFT169" s="93"/>
      <c r="RFU169" s="90"/>
      <c r="RFV169" s="6"/>
      <c r="RFW169" s="86"/>
      <c r="RFX169" s="79"/>
      <c r="RFY169" s="82"/>
      <c r="RFZ169" s="79"/>
      <c r="RGA169" s="104"/>
      <c r="RGB169" s="83"/>
      <c r="RGC169" s="90"/>
      <c r="RGD169" s="91"/>
      <c r="RGE169" s="92"/>
      <c r="RGF169" s="93"/>
      <c r="RGG169" s="90"/>
      <c r="RGH169" s="6"/>
      <c r="RGI169" s="86"/>
      <c r="RGJ169" s="79"/>
      <c r="RGK169" s="82"/>
      <c r="RGL169" s="79"/>
      <c r="RGM169" s="104"/>
      <c r="RGN169" s="83"/>
      <c r="RGO169" s="90"/>
      <c r="RGP169" s="91"/>
      <c r="RGQ169" s="92"/>
      <c r="RGR169" s="93"/>
      <c r="RGS169" s="90"/>
      <c r="RGT169" s="6"/>
      <c r="RGU169" s="86"/>
      <c r="RGV169" s="79"/>
      <c r="RGW169" s="82"/>
      <c r="RGX169" s="79"/>
      <c r="RGY169" s="104"/>
      <c r="RGZ169" s="83"/>
      <c r="RHA169" s="90"/>
      <c r="RHB169" s="91"/>
      <c r="RHC169" s="92"/>
      <c r="RHD169" s="93"/>
      <c r="RHE169" s="90"/>
      <c r="RHF169" s="6"/>
      <c r="RHG169" s="86"/>
      <c r="RHH169" s="79"/>
      <c r="RHI169" s="82"/>
      <c r="RHJ169" s="79"/>
      <c r="RHK169" s="104"/>
      <c r="RHL169" s="83"/>
      <c r="RHM169" s="90"/>
      <c r="RHN169" s="91"/>
      <c r="RHO169" s="92"/>
      <c r="RHP169" s="93"/>
      <c r="RHQ169" s="90"/>
      <c r="RHR169" s="6"/>
      <c r="RHS169" s="86"/>
      <c r="RHT169" s="79"/>
      <c r="RHU169" s="82"/>
      <c r="RHV169" s="79"/>
      <c r="RHW169" s="104"/>
      <c r="RHX169" s="83"/>
      <c r="RHY169" s="90"/>
      <c r="RHZ169" s="91"/>
      <c r="RIA169" s="92"/>
      <c r="RIB169" s="93"/>
      <c r="RIC169" s="90"/>
      <c r="RID169" s="6"/>
      <c r="RIE169" s="86"/>
      <c r="RIF169" s="79"/>
      <c r="RIG169" s="82"/>
      <c r="RIH169" s="79"/>
      <c r="RII169" s="104"/>
      <c r="RIJ169" s="83"/>
      <c r="RIK169" s="90"/>
      <c r="RIL169" s="91"/>
      <c r="RIM169" s="92"/>
      <c r="RIN169" s="93"/>
      <c r="RIO169" s="90"/>
      <c r="RIP169" s="6"/>
      <c r="RIQ169" s="86"/>
      <c r="RIR169" s="79"/>
      <c r="RIS169" s="82"/>
      <c r="RIT169" s="79"/>
      <c r="RIU169" s="104"/>
      <c r="RIV169" s="83"/>
      <c r="RIW169" s="90"/>
      <c r="RIX169" s="91"/>
      <c r="RIY169" s="92"/>
      <c r="RIZ169" s="93"/>
      <c r="RJA169" s="90"/>
      <c r="RJB169" s="6"/>
      <c r="RJC169" s="86"/>
      <c r="RJD169" s="79"/>
      <c r="RJE169" s="82"/>
      <c r="RJF169" s="79"/>
      <c r="RJG169" s="104"/>
      <c r="RJH169" s="83"/>
      <c r="RJI169" s="90"/>
      <c r="RJJ169" s="91"/>
      <c r="RJK169" s="92"/>
      <c r="RJL169" s="93"/>
      <c r="RJM169" s="90"/>
      <c r="RJN169" s="6"/>
      <c r="RJO169" s="86"/>
      <c r="RJP169" s="79"/>
      <c r="RJQ169" s="82"/>
      <c r="RJR169" s="79"/>
      <c r="RJS169" s="104"/>
      <c r="RJT169" s="83"/>
      <c r="RJU169" s="90"/>
      <c r="RJV169" s="91"/>
      <c r="RJW169" s="92"/>
      <c r="RJX169" s="93"/>
      <c r="RJY169" s="90"/>
      <c r="RJZ169" s="6"/>
      <c r="RKA169" s="86"/>
      <c r="RKB169" s="79"/>
      <c r="RKC169" s="82"/>
      <c r="RKD169" s="79"/>
      <c r="RKE169" s="104"/>
      <c r="RKF169" s="83"/>
      <c r="RKG169" s="90"/>
      <c r="RKH169" s="91"/>
      <c r="RKI169" s="92"/>
      <c r="RKJ169" s="93"/>
      <c r="RKK169" s="90"/>
      <c r="RKL169" s="6"/>
      <c r="RKM169" s="86"/>
      <c r="RKN169" s="79"/>
      <c r="RKO169" s="82"/>
      <c r="RKP169" s="79"/>
      <c r="RKQ169" s="104"/>
      <c r="RKR169" s="83"/>
      <c r="RKS169" s="90"/>
      <c r="RKT169" s="91"/>
      <c r="RKU169" s="92"/>
      <c r="RKV169" s="93"/>
      <c r="RKW169" s="90"/>
      <c r="RKX169" s="6"/>
      <c r="RKY169" s="86"/>
      <c r="RKZ169" s="79"/>
      <c r="RLA169" s="82"/>
      <c r="RLB169" s="79"/>
      <c r="RLC169" s="104"/>
      <c r="RLD169" s="83"/>
      <c r="RLE169" s="90"/>
      <c r="RLF169" s="91"/>
      <c r="RLG169" s="92"/>
      <c r="RLH169" s="93"/>
      <c r="RLI169" s="90"/>
      <c r="RLJ169" s="6"/>
      <c r="RLK169" s="86"/>
      <c r="RLL169" s="79"/>
      <c r="RLM169" s="82"/>
      <c r="RLN169" s="79"/>
      <c r="RLO169" s="104"/>
      <c r="RLP169" s="83"/>
      <c r="RLQ169" s="90"/>
      <c r="RLR169" s="91"/>
      <c r="RLS169" s="92"/>
      <c r="RLT169" s="93"/>
      <c r="RLU169" s="90"/>
      <c r="RLV169" s="6"/>
      <c r="RLW169" s="86"/>
      <c r="RLX169" s="79"/>
      <c r="RLY169" s="82"/>
      <c r="RLZ169" s="79"/>
      <c r="RMA169" s="104"/>
      <c r="RMB169" s="83"/>
      <c r="RMC169" s="90"/>
      <c r="RMD169" s="91"/>
      <c r="RME169" s="92"/>
      <c r="RMF169" s="93"/>
      <c r="RMG169" s="90"/>
      <c r="RMH169" s="6"/>
      <c r="RMI169" s="86"/>
      <c r="RMJ169" s="79"/>
      <c r="RMK169" s="82"/>
      <c r="RML169" s="79"/>
      <c r="RMM169" s="104"/>
      <c r="RMN169" s="83"/>
      <c r="RMO169" s="90"/>
      <c r="RMP169" s="91"/>
      <c r="RMQ169" s="92"/>
      <c r="RMR169" s="93"/>
      <c r="RMS169" s="90"/>
      <c r="RMT169" s="6"/>
      <c r="RMU169" s="86"/>
      <c r="RMV169" s="79"/>
      <c r="RMW169" s="82"/>
      <c r="RMX169" s="79"/>
      <c r="RMY169" s="104"/>
      <c r="RMZ169" s="83"/>
      <c r="RNA169" s="90"/>
      <c r="RNB169" s="91"/>
      <c r="RNC169" s="92"/>
      <c r="RND169" s="93"/>
      <c r="RNE169" s="90"/>
      <c r="RNF169" s="6"/>
      <c r="RNG169" s="86"/>
      <c r="RNH169" s="79"/>
      <c r="RNI169" s="82"/>
      <c r="RNJ169" s="79"/>
      <c r="RNK169" s="104"/>
      <c r="RNL169" s="83"/>
      <c r="RNM169" s="90"/>
      <c r="RNN169" s="91"/>
      <c r="RNO169" s="92"/>
      <c r="RNP169" s="93"/>
      <c r="RNQ169" s="90"/>
      <c r="RNR169" s="6"/>
      <c r="RNS169" s="86"/>
      <c r="RNT169" s="79"/>
      <c r="RNU169" s="82"/>
      <c r="RNV169" s="79"/>
      <c r="RNW169" s="104"/>
      <c r="RNX169" s="83"/>
      <c r="RNY169" s="90"/>
      <c r="RNZ169" s="91"/>
      <c r="ROA169" s="92"/>
      <c r="ROB169" s="93"/>
      <c r="ROC169" s="90"/>
      <c r="ROD169" s="6"/>
      <c r="ROE169" s="86"/>
      <c r="ROF169" s="79"/>
      <c r="ROG169" s="82"/>
      <c r="ROH169" s="79"/>
      <c r="ROI169" s="104"/>
      <c r="ROJ169" s="83"/>
      <c r="ROK169" s="90"/>
      <c r="ROL169" s="91"/>
      <c r="ROM169" s="92"/>
      <c r="RON169" s="93"/>
      <c r="ROO169" s="90"/>
      <c r="ROP169" s="6"/>
      <c r="ROQ169" s="86"/>
      <c r="ROR169" s="79"/>
      <c r="ROS169" s="82"/>
      <c r="ROT169" s="79"/>
      <c r="ROU169" s="104"/>
      <c r="ROV169" s="83"/>
      <c r="ROW169" s="90"/>
      <c r="ROX169" s="91"/>
      <c r="ROY169" s="92"/>
      <c r="ROZ169" s="93"/>
      <c r="RPA169" s="90"/>
      <c r="RPB169" s="6"/>
      <c r="RPC169" s="86"/>
      <c r="RPD169" s="79"/>
      <c r="RPE169" s="82"/>
      <c r="RPF169" s="79"/>
      <c r="RPG169" s="104"/>
      <c r="RPH169" s="83"/>
      <c r="RPI169" s="90"/>
      <c r="RPJ169" s="91"/>
      <c r="RPK169" s="92"/>
      <c r="RPL169" s="93"/>
      <c r="RPM169" s="90"/>
      <c r="RPN169" s="6"/>
      <c r="RPO169" s="86"/>
      <c r="RPP169" s="79"/>
      <c r="RPQ169" s="82"/>
      <c r="RPR169" s="79"/>
      <c r="RPS169" s="104"/>
      <c r="RPT169" s="83"/>
      <c r="RPU169" s="90"/>
      <c r="RPV169" s="91"/>
      <c r="RPW169" s="92"/>
      <c r="RPX169" s="93"/>
      <c r="RPY169" s="90"/>
      <c r="RPZ169" s="6"/>
      <c r="RQA169" s="86"/>
      <c r="RQB169" s="79"/>
      <c r="RQC169" s="82"/>
      <c r="RQD169" s="79"/>
      <c r="RQE169" s="104"/>
      <c r="RQF169" s="83"/>
      <c r="RQG169" s="90"/>
      <c r="RQH169" s="91"/>
      <c r="RQI169" s="92"/>
      <c r="RQJ169" s="93"/>
      <c r="RQK169" s="90"/>
      <c r="RQL169" s="6"/>
      <c r="RQM169" s="86"/>
      <c r="RQN169" s="79"/>
      <c r="RQO169" s="82"/>
      <c r="RQP169" s="79"/>
      <c r="RQQ169" s="104"/>
      <c r="RQR169" s="83"/>
      <c r="RQS169" s="90"/>
      <c r="RQT169" s="91"/>
      <c r="RQU169" s="92"/>
      <c r="RQV169" s="93"/>
      <c r="RQW169" s="90"/>
      <c r="RQX169" s="6"/>
      <c r="RQY169" s="86"/>
      <c r="RQZ169" s="79"/>
      <c r="RRA169" s="82"/>
      <c r="RRB169" s="79"/>
      <c r="RRC169" s="104"/>
      <c r="RRD169" s="83"/>
      <c r="RRE169" s="90"/>
      <c r="RRF169" s="91"/>
      <c r="RRG169" s="92"/>
      <c r="RRH169" s="93"/>
      <c r="RRI169" s="90"/>
      <c r="RRJ169" s="6"/>
      <c r="RRK169" s="86"/>
      <c r="RRL169" s="79"/>
      <c r="RRM169" s="82"/>
      <c r="RRN169" s="79"/>
      <c r="RRO169" s="104"/>
      <c r="RRP169" s="83"/>
      <c r="RRQ169" s="90"/>
      <c r="RRR169" s="91"/>
      <c r="RRS169" s="92"/>
      <c r="RRT169" s="93"/>
      <c r="RRU169" s="90"/>
      <c r="RRV169" s="6"/>
      <c r="RRW169" s="86"/>
      <c r="RRX169" s="79"/>
      <c r="RRY169" s="82"/>
      <c r="RRZ169" s="79"/>
      <c r="RSA169" s="104"/>
      <c r="RSB169" s="83"/>
      <c r="RSC169" s="90"/>
      <c r="RSD169" s="91"/>
      <c r="RSE169" s="92"/>
      <c r="RSF169" s="93"/>
      <c r="RSG169" s="90"/>
      <c r="RSH169" s="6"/>
      <c r="RSI169" s="86"/>
      <c r="RSJ169" s="79"/>
      <c r="RSK169" s="82"/>
      <c r="RSL169" s="79"/>
      <c r="RSM169" s="104"/>
      <c r="RSN169" s="83"/>
      <c r="RSO169" s="90"/>
      <c r="RSP169" s="91"/>
      <c r="RSQ169" s="92"/>
      <c r="RSR169" s="93"/>
      <c r="RSS169" s="90"/>
      <c r="RST169" s="6"/>
      <c r="RSU169" s="86"/>
      <c r="RSV169" s="79"/>
      <c r="RSW169" s="82"/>
      <c r="RSX169" s="79"/>
      <c r="RSY169" s="104"/>
      <c r="RSZ169" s="83"/>
      <c r="RTA169" s="90"/>
      <c r="RTB169" s="91"/>
      <c r="RTC169" s="92"/>
      <c r="RTD169" s="93"/>
      <c r="RTE169" s="90"/>
      <c r="RTF169" s="6"/>
      <c r="RTG169" s="86"/>
      <c r="RTH169" s="79"/>
      <c r="RTI169" s="82"/>
      <c r="RTJ169" s="79"/>
      <c r="RTK169" s="104"/>
      <c r="RTL169" s="83"/>
      <c r="RTM169" s="90"/>
      <c r="RTN169" s="91"/>
      <c r="RTO169" s="92"/>
      <c r="RTP169" s="93"/>
      <c r="RTQ169" s="90"/>
      <c r="RTR169" s="6"/>
      <c r="RTS169" s="86"/>
      <c r="RTT169" s="79"/>
      <c r="RTU169" s="82"/>
      <c r="RTV169" s="79"/>
      <c r="RTW169" s="104"/>
      <c r="RTX169" s="83"/>
      <c r="RTY169" s="90"/>
      <c r="RTZ169" s="91"/>
      <c r="RUA169" s="92"/>
      <c r="RUB169" s="93"/>
      <c r="RUC169" s="90"/>
      <c r="RUD169" s="6"/>
      <c r="RUE169" s="86"/>
      <c r="RUF169" s="79"/>
      <c r="RUG169" s="82"/>
      <c r="RUH169" s="79"/>
      <c r="RUI169" s="104"/>
      <c r="RUJ169" s="83"/>
      <c r="RUK169" s="90"/>
      <c r="RUL169" s="91"/>
      <c r="RUM169" s="92"/>
      <c r="RUN169" s="93"/>
      <c r="RUO169" s="90"/>
      <c r="RUP169" s="6"/>
      <c r="RUQ169" s="86"/>
      <c r="RUR169" s="79"/>
      <c r="RUS169" s="82"/>
      <c r="RUT169" s="79"/>
      <c r="RUU169" s="104"/>
      <c r="RUV169" s="83"/>
      <c r="RUW169" s="90"/>
      <c r="RUX169" s="91"/>
      <c r="RUY169" s="92"/>
      <c r="RUZ169" s="93"/>
      <c r="RVA169" s="90"/>
      <c r="RVB169" s="6"/>
      <c r="RVC169" s="86"/>
      <c r="RVD169" s="79"/>
      <c r="RVE169" s="82"/>
      <c r="RVF169" s="79"/>
      <c r="RVG169" s="104"/>
      <c r="RVH169" s="83"/>
      <c r="RVI169" s="90"/>
      <c r="RVJ169" s="91"/>
      <c r="RVK169" s="92"/>
      <c r="RVL169" s="93"/>
      <c r="RVM169" s="90"/>
      <c r="RVN169" s="6"/>
      <c r="RVO169" s="86"/>
      <c r="RVP169" s="79"/>
      <c r="RVQ169" s="82"/>
      <c r="RVR169" s="79"/>
      <c r="RVS169" s="104"/>
      <c r="RVT169" s="83"/>
      <c r="RVU169" s="90"/>
      <c r="RVV169" s="91"/>
      <c r="RVW169" s="92"/>
      <c r="RVX169" s="93"/>
      <c r="RVY169" s="90"/>
      <c r="RVZ169" s="6"/>
      <c r="RWA169" s="86"/>
      <c r="RWB169" s="79"/>
      <c r="RWC169" s="82"/>
      <c r="RWD169" s="79"/>
      <c r="RWE169" s="104"/>
      <c r="RWF169" s="83"/>
      <c r="RWG169" s="90"/>
      <c r="RWH169" s="91"/>
      <c r="RWI169" s="92"/>
      <c r="RWJ169" s="93"/>
      <c r="RWK169" s="90"/>
      <c r="RWL169" s="6"/>
      <c r="RWM169" s="86"/>
      <c r="RWN169" s="79"/>
      <c r="RWO169" s="82"/>
      <c r="RWP169" s="79"/>
      <c r="RWQ169" s="104"/>
      <c r="RWR169" s="83"/>
      <c r="RWS169" s="90"/>
      <c r="RWT169" s="91"/>
      <c r="RWU169" s="92"/>
      <c r="RWV169" s="93"/>
      <c r="RWW169" s="90"/>
      <c r="RWX169" s="6"/>
      <c r="RWY169" s="86"/>
      <c r="RWZ169" s="79"/>
      <c r="RXA169" s="82"/>
      <c r="RXB169" s="79"/>
      <c r="RXC169" s="104"/>
      <c r="RXD169" s="83"/>
      <c r="RXE169" s="90"/>
      <c r="RXF169" s="91"/>
      <c r="RXG169" s="92"/>
      <c r="RXH169" s="93"/>
      <c r="RXI169" s="90"/>
      <c r="RXJ169" s="6"/>
      <c r="RXK169" s="86"/>
      <c r="RXL169" s="79"/>
      <c r="RXM169" s="82"/>
      <c r="RXN169" s="79"/>
      <c r="RXO169" s="104"/>
      <c r="RXP169" s="83"/>
      <c r="RXQ169" s="90"/>
      <c r="RXR169" s="91"/>
      <c r="RXS169" s="92"/>
      <c r="RXT169" s="93"/>
      <c r="RXU169" s="90"/>
      <c r="RXV169" s="6"/>
      <c r="RXW169" s="86"/>
      <c r="RXX169" s="79"/>
      <c r="RXY169" s="82"/>
      <c r="RXZ169" s="79"/>
      <c r="RYA169" s="104"/>
      <c r="RYB169" s="83"/>
      <c r="RYC169" s="90"/>
      <c r="RYD169" s="91"/>
      <c r="RYE169" s="92"/>
      <c r="RYF169" s="93"/>
      <c r="RYG169" s="90"/>
      <c r="RYH169" s="6"/>
      <c r="RYI169" s="86"/>
      <c r="RYJ169" s="79"/>
      <c r="RYK169" s="82"/>
      <c r="RYL169" s="79"/>
      <c r="RYM169" s="104"/>
      <c r="RYN169" s="83"/>
      <c r="RYO169" s="90"/>
      <c r="RYP169" s="91"/>
      <c r="RYQ169" s="92"/>
      <c r="RYR169" s="93"/>
      <c r="RYS169" s="90"/>
      <c r="RYT169" s="6"/>
      <c r="RYU169" s="86"/>
      <c r="RYV169" s="79"/>
      <c r="RYW169" s="82"/>
      <c r="RYX169" s="79"/>
      <c r="RYY169" s="104"/>
      <c r="RYZ169" s="83"/>
      <c r="RZA169" s="90"/>
      <c r="RZB169" s="91"/>
      <c r="RZC169" s="92"/>
      <c r="RZD169" s="93"/>
      <c r="RZE169" s="90"/>
      <c r="RZF169" s="6"/>
      <c r="RZG169" s="86"/>
      <c r="RZH169" s="79"/>
      <c r="RZI169" s="82"/>
      <c r="RZJ169" s="79"/>
      <c r="RZK169" s="104"/>
      <c r="RZL169" s="83"/>
      <c r="RZM169" s="90"/>
      <c r="RZN169" s="91"/>
      <c r="RZO169" s="92"/>
      <c r="RZP169" s="93"/>
      <c r="RZQ169" s="90"/>
      <c r="RZR169" s="6"/>
      <c r="RZS169" s="86"/>
      <c r="RZT169" s="79"/>
      <c r="RZU169" s="82"/>
      <c r="RZV169" s="79"/>
      <c r="RZW169" s="104"/>
      <c r="RZX169" s="83"/>
      <c r="RZY169" s="90"/>
      <c r="RZZ169" s="91"/>
      <c r="SAA169" s="92"/>
      <c r="SAB169" s="93"/>
      <c r="SAC169" s="90"/>
      <c r="SAD169" s="6"/>
      <c r="SAE169" s="86"/>
      <c r="SAF169" s="79"/>
      <c r="SAG169" s="82"/>
      <c r="SAH169" s="79"/>
      <c r="SAI169" s="104"/>
      <c r="SAJ169" s="83"/>
      <c r="SAK169" s="90"/>
      <c r="SAL169" s="91"/>
      <c r="SAM169" s="92"/>
      <c r="SAN169" s="93"/>
      <c r="SAO169" s="90"/>
      <c r="SAP169" s="6"/>
      <c r="SAQ169" s="86"/>
      <c r="SAR169" s="79"/>
      <c r="SAS169" s="82"/>
      <c r="SAT169" s="79"/>
      <c r="SAU169" s="104"/>
      <c r="SAV169" s="83"/>
      <c r="SAW169" s="90"/>
      <c r="SAX169" s="91"/>
      <c r="SAY169" s="92"/>
      <c r="SAZ169" s="93"/>
      <c r="SBA169" s="90"/>
      <c r="SBB169" s="6"/>
      <c r="SBC169" s="86"/>
      <c r="SBD169" s="79"/>
      <c r="SBE169" s="82"/>
      <c r="SBF169" s="79"/>
      <c r="SBG169" s="104"/>
      <c r="SBH169" s="83"/>
      <c r="SBI169" s="90"/>
      <c r="SBJ169" s="91"/>
      <c r="SBK169" s="92"/>
      <c r="SBL169" s="93"/>
      <c r="SBM169" s="90"/>
      <c r="SBN169" s="6"/>
      <c r="SBO169" s="86"/>
      <c r="SBP169" s="79"/>
      <c r="SBQ169" s="82"/>
      <c r="SBR169" s="79"/>
      <c r="SBS169" s="104"/>
      <c r="SBT169" s="83"/>
      <c r="SBU169" s="90"/>
      <c r="SBV169" s="91"/>
      <c r="SBW169" s="92"/>
      <c r="SBX169" s="93"/>
      <c r="SBY169" s="90"/>
      <c r="SBZ169" s="6"/>
      <c r="SCA169" s="86"/>
      <c r="SCB169" s="79"/>
      <c r="SCC169" s="82"/>
      <c r="SCD169" s="79"/>
      <c r="SCE169" s="104"/>
      <c r="SCF169" s="83"/>
      <c r="SCG169" s="90"/>
      <c r="SCH169" s="91"/>
      <c r="SCI169" s="92"/>
      <c r="SCJ169" s="93"/>
      <c r="SCK169" s="90"/>
      <c r="SCL169" s="6"/>
      <c r="SCM169" s="86"/>
      <c r="SCN169" s="79"/>
      <c r="SCO169" s="82"/>
      <c r="SCP169" s="79"/>
      <c r="SCQ169" s="104"/>
      <c r="SCR169" s="83"/>
      <c r="SCS169" s="90"/>
      <c r="SCT169" s="91"/>
      <c r="SCU169" s="92"/>
      <c r="SCV169" s="93"/>
      <c r="SCW169" s="90"/>
      <c r="SCX169" s="6"/>
      <c r="SCY169" s="86"/>
      <c r="SCZ169" s="79"/>
      <c r="SDA169" s="82"/>
      <c r="SDB169" s="79"/>
      <c r="SDC169" s="104"/>
      <c r="SDD169" s="83"/>
      <c r="SDE169" s="90"/>
      <c r="SDF169" s="91"/>
      <c r="SDG169" s="92"/>
      <c r="SDH169" s="93"/>
      <c r="SDI169" s="90"/>
      <c r="SDJ169" s="6"/>
      <c r="SDK169" s="86"/>
      <c r="SDL169" s="79"/>
      <c r="SDM169" s="82"/>
      <c r="SDN169" s="79"/>
      <c r="SDO169" s="104"/>
      <c r="SDP169" s="83"/>
      <c r="SDQ169" s="90"/>
      <c r="SDR169" s="91"/>
      <c r="SDS169" s="92"/>
      <c r="SDT169" s="93"/>
      <c r="SDU169" s="90"/>
      <c r="SDV169" s="6"/>
      <c r="SDW169" s="86"/>
      <c r="SDX169" s="79"/>
      <c r="SDY169" s="82"/>
      <c r="SDZ169" s="79"/>
      <c r="SEA169" s="104"/>
      <c r="SEB169" s="83"/>
      <c r="SEC169" s="90"/>
      <c r="SED169" s="91"/>
      <c r="SEE169" s="92"/>
      <c r="SEF169" s="93"/>
      <c r="SEG169" s="90"/>
      <c r="SEH169" s="6"/>
      <c r="SEI169" s="86"/>
      <c r="SEJ169" s="79"/>
      <c r="SEK169" s="82"/>
      <c r="SEL169" s="79"/>
      <c r="SEM169" s="104"/>
      <c r="SEN169" s="83"/>
      <c r="SEO169" s="90"/>
      <c r="SEP169" s="91"/>
      <c r="SEQ169" s="92"/>
      <c r="SER169" s="93"/>
      <c r="SES169" s="90"/>
      <c r="SET169" s="6"/>
      <c r="SEU169" s="86"/>
      <c r="SEV169" s="79"/>
      <c r="SEW169" s="82"/>
      <c r="SEX169" s="79"/>
      <c r="SEY169" s="104"/>
      <c r="SEZ169" s="83"/>
      <c r="SFA169" s="90"/>
      <c r="SFB169" s="91"/>
      <c r="SFC169" s="92"/>
      <c r="SFD169" s="93"/>
      <c r="SFE169" s="90"/>
      <c r="SFF169" s="6"/>
      <c r="SFG169" s="86"/>
      <c r="SFH169" s="79"/>
      <c r="SFI169" s="82"/>
      <c r="SFJ169" s="79"/>
      <c r="SFK169" s="104"/>
      <c r="SFL169" s="83"/>
      <c r="SFM169" s="90"/>
      <c r="SFN169" s="91"/>
      <c r="SFO169" s="92"/>
      <c r="SFP169" s="93"/>
      <c r="SFQ169" s="90"/>
      <c r="SFR169" s="6"/>
      <c r="SFS169" s="86"/>
      <c r="SFT169" s="79"/>
      <c r="SFU169" s="82"/>
      <c r="SFV169" s="79"/>
      <c r="SFW169" s="104"/>
      <c r="SFX169" s="83"/>
      <c r="SFY169" s="90"/>
      <c r="SFZ169" s="91"/>
      <c r="SGA169" s="92"/>
      <c r="SGB169" s="93"/>
      <c r="SGC169" s="90"/>
      <c r="SGD169" s="6"/>
      <c r="SGE169" s="86"/>
      <c r="SGF169" s="79"/>
      <c r="SGG169" s="82"/>
      <c r="SGH169" s="79"/>
      <c r="SGI169" s="104"/>
      <c r="SGJ169" s="83"/>
      <c r="SGK169" s="90"/>
      <c r="SGL169" s="91"/>
      <c r="SGM169" s="92"/>
      <c r="SGN169" s="93"/>
      <c r="SGO169" s="90"/>
      <c r="SGP169" s="6"/>
      <c r="SGQ169" s="86"/>
      <c r="SGR169" s="79"/>
      <c r="SGS169" s="82"/>
      <c r="SGT169" s="79"/>
      <c r="SGU169" s="104"/>
      <c r="SGV169" s="83"/>
      <c r="SGW169" s="90"/>
      <c r="SGX169" s="91"/>
      <c r="SGY169" s="92"/>
      <c r="SGZ169" s="93"/>
      <c r="SHA169" s="90"/>
      <c r="SHB169" s="6"/>
      <c r="SHC169" s="86"/>
      <c r="SHD169" s="79"/>
      <c r="SHE169" s="82"/>
      <c r="SHF169" s="79"/>
      <c r="SHG169" s="104"/>
      <c r="SHH169" s="83"/>
      <c r="SHI169" s="90"/>
      <c r="SHJ169" s="91"/>
      <c r="SHK169" s="92"/>
      <c r="SHL169" s="93"/>
      <c r="SHM169" s="90"/>
      <c r="SHN169" s="6"/>
      <c r="SHO169" s="86"/>
      <c r="SHP169" s="79"/>
      <c r="SHQ169" s="82"/>
      <c r="SHR169" s="79"/>
      <c r="SHS169" s="104"/>
      <c r="SHT169" s="83"/>
      <c r="SHU169" s="90"/>
      <c r="SHV169" s="91"/>
      <c r="SHW169" s="92"/>
      <c r="SHX169" s="93"/>
      <c r="SHY169" s="90"/>
      <c r="SHZ169" s="6"/>
      <c r="SIA169" s="86"/>
      <c r="SIB169" s="79"/>
      <c r="SIC169" s="82"/>
      <c r="SID169" s="79"/>
      <c r="SIE169" s="104"/>
      <c r="SIF169" s="83"/>
      <c r="SIG169" s="90"/>
      <c r="SIH169" s="91"/>
      <c r="SII169" s="92"/>
      <c r="SIJ169" s="93"/>
      <c r="SIK169" s="90"/>
      <c r="SIL169" s="6"/>
      <c r="SIM169" s="86"/>
      <c r="SIN169" s="79"/>
      <c r="SIO169" s="82"/>
      <c r="SIP169" s="79"/>
      <c r="SIQ169" s="104"/>
      <c r="SIR169" s="83"/>
      <c r="SIS169" s="90"/>
      <c r="SIT169" s="91"/>
      <c r="SIU169" s="92"/>
      <c r="SIV169" s="93"/>
      <c r="SIW169" s="90"/>
      <c r="SIX169" s="6"/>
      <c r="SIY169" s="86"/>
      <c r="SIZ169" s="79"/>
      <c r="SJA169" s="82"/>
      <c r="SJB169" s="79"/>
      <c r="SJC169" s="104"/>
      <c r="SJD169" s="83"/>
      <c r="SJE169" s="90"/>
      <c r="SJF169" s="91"/>
      <c r="SJG169" s="92"/>
      <c r="SJH169" s="93"/>
      <c r="SJI169" s="90"/>
      <c r="SJJ169" s="6"/>
      <c r="SJK169" s="86"/>
      <c r="SJL169" s="79"/>
      <c r="SJM169" s="82"/>
      <c r="SJN169" s="79"/>
      <c r="SJO169" s="104"/>
      <c r="SJP169" s="83"/>
      <c r="SJQ169" s="90"/>
      <c r="SJR169" s="91"/>
      <c r="SJS169" s="92"/>
      <c r="SJT169" s="93"/>
      <c r="SJU169" s="90"/>
      <c r="SJV169" s="6"/>
      <c r="SJW169" s="86"/>
      <c r="SJX169" s="79"/>
      <c r="SJY169" s="82"/>
      <c r="SJZ169" s="79"/>
      <c r="SKA169" s="104"/>
      <c r="SKB169" s="83"/>
      <c r="SKC169" s="90"/>
      <c r="SKD169" s="91"/>
      <c r="SKE169" s="92"/>
      <c r="SKF169" s="93"/>
      <c r="SKG169" s="90"/>
      <c r="SKH169" s="6"/>
      <c r="SKI169" s="86"/>
      <c r="SKJ169" s="79"/>
      <c r="SKK169" s="82"/>
      <c r="SKL169" s="79"/>
      <c r="SKM169" s="104"/>
      <c r="SKN169" s="83"/>
      <c r="SKO169" s="90"/>
      <c r="SKP169" s="91"/>
      <c r="SKQ169" s="92"/>
      <c r="SKR169" s="93"/>
      <c r="SKS169" s="90"/>
      <c r="SKT169" s="6"/>
      <c r="SKU169" s="86"/>
      <c r="SKV169" s="79"/>
      <c r="SKW169" s="82"/>
      <c r="SKX169" s="79"/>
      <c r="SKY169" s="104"/>
      <c r="SKZ169" s="83"/>
      <c r="SLA169" s="90"/>
      <c r="SLB169" s="91"/>
      <c r="SLC169" s="92"/>
      <c r="SLD169" s="93"/>
      <c r="SLE169" s="90"/>
      <c r="SLF169" s="6"/>
      <c r="SLG169" s="86"/>
      <c r="SLH169" s="79"/>
      <c r="SLI169" s="82"/>
      <c r="SLJ169" s="79"/>
      <c r="SLK169" s="104"/>
      <c r="SLL169" s="83"/>
      <c r="SLM169" s="90"/>
      <c r="SLN169" s="91"/>
      <c r="SLO169" s="92"/>
      <c r="SLP169" s="93"/>
      <c r="SLQ169" s="90"/>
      <c r="SLR169" s="6"/>
      <c r="SLS169" s="86"/>
      <c r="SLT169" s="79"/>
      <c r="SLU169" s="82"/>
      <c r="SLV169" s="79"/>
      <c r="SLW169" s="104"/>
      <c r="SLX169" s="83"/>
      <c r="SLY169" s="90"/>
      <c r="SLZ169" s="91"/>
      <c r="SMA169" s="92"/>
      <c r="SMB169" s="93"/>
      <c r="SMC169" s="90"/>
      <c r="SMD169" s="6"/>
      <c r="SME169" s="86"/>
      <c r="SMF169" s="79"/>
      <c r="SMG169" s="82"/>
      <c r="SMH169" s="79"/>
      <c r="SMI169" s="104"/>
      <c r="SMJ169" s="83"/>
      <c r="SMK169" s="90"/>
      <c r="SML169" s="91"/>
      <c r="SMM169" s="92"/>
      <c r="SMN169" s="93"/>
      <c r="SMO169" s="90"/>
      <c r="SMP169" s="6"/>
      <c r="SMQ169" s="86"/>
      <c r="SMR169" s="79"/>
      <c r="SMS169" s="82"/>
      <c r="SMT169" s="79"/>
      <c r="SMU169" s="104"/>
      <c r="SMV169" s="83"/>
      <c r="SMW169" s="90"/>
      <c r="SMX169" s="91"/>
      <c r="SMY169" s="92"/>
      <c r="SMZ169" s="93"/>
      <c r="SNA169" s="90"/>
      <c r="SNB169" s="6"/>
      <c r="SNC169" s="86"/>
      <c r="SND169" s="79"/>
      <c r="SNE169" s="82"/>
      <c r="SNF169" s="79"/>
      <c r="SNG169" s="104"/>
      <c r="SNH169" s="83"/>
      <c r="SNI169" s="90"/>
      <c r="SNJ169" s="91"/>
      <c r="SNK169" s="92"/>
      <c r="SNL169" s="93"/>
      <c r="SNM169" s="90"/>
      <c r="SNN169" s="6"/>
      <c r="SNO169" s="86"/>
      <c r="SNP169" s="79"/>
      <c r="SNQ169" s="82"/>
      <c r="SNR169" s="79"/>
      <c r="SNS169" s="104"/>
      <c r="SNT169" s="83"/>
      <c r="SNU169" s="90"/>
      <c r="SNV169" s="91"/>
      <c r="SNW169" s="92"/>
      <c r="SNX169" s="93"/>
      <c r="SNY169" s="90"/>
      <c r="SNZ169" s="6"/>
      <c r="SOA169" s="86"/>
      <c r="SOB169" s="79"/>
      <c r="SOC169" s="82"/>
      <c r="SOD169" s="79"/>
      <c r="SOE169" s="104"/>
      <c r="SOF169" s="83"/>
      <c r="SOG169" s="90"/>
      <c r="SOH169" s="91"/>
      <c r="SOI169" s="92"/>
      <c r="SOJ169" s="93"/>
      <c r="SOK169" s="90"/>
      <c r="SOL169" s="6"/>
      <c r="SOM169" s="86"/>
      <c r="SON169" s="79"/>
      <c r="SOO169" s="82"/>
      <c r="SOP169" s="79"/>
      <c r="SOQ169" s="104"/>
      <c r="SOR169" s="83"/>
      <c r="SOS169" s="90"/>
      <c r="SOT169" s="91"/>
      <c r="SOU169" s="92"/>
      <c r="SOV169" s="93"/>
      <c r="SOW169" s="90"/>
      <c r="SOX169" s="6"/>
      <c r="SOY169" s="86"/>
      <c r="SOZ169" s="79"/>
      <c r="SPA169" s="82"/>
      <c r="SPB169" s="79"/>
      <c r="SPC169" s="104"/>
      <c r="SPD169" s="83"/>
      <c r="SPE169" s="90"/>
      <c r="SPF169" s="91"/>
      <c r="SPG169" s="92"/>
      <c r="SPH169" s="93"/>
      <c r="SPI169" s="90"/>
      <c r="SPJ169" s="6"/>
      <c r="SPK169" s="86"/>
      <c r="SPL169" s="79"/>
      <c r="SPM169" s="82"/>
      <c r="SPN169" s="79"/>
      <c r="SPO169" s="104"/>
      <c r="SPP169" s="83"/>
      <c r="SPQ169" s="90"/>
      <c r="SPR169" s="91"/>
      <c r="SPS169" s="92"/>
      <c r="SPT169" s="93"/>
      <c r="SPU169" s="90"/>
      <c r="SPV169" s="6"/>
      <c r="SPW169" s="86"/>
      <c r="SPX169" s="79"/>
      <c r="SPY169" s="82"/>
      <c r="SPZ169" s="79"/>
      <c r="SQA169" s="104"/>
      <c r="SQB169" s="83"/>
      <c r="SQC169" s="90"/>
      <c r="SQD169" s="91"/>
      <c r="SQE169" s="92"/>
      <c r="SQF169" s="93"/>
      <c r="SQG169" s="90"/>
      <c r="SQH169" s="6"/>
      <c r="SQI169" s="86"/>
      <c r="SQJ169" s="79"/>
      <c r="SQK169" s="82"/>
      <c r="SQL169" s="79"/>
      <c r="SQM169" s="104"/>
      <c r="SQN169" s="83"/>
      <c r="SQO169" s="90"/>
      <c r="SQP169" s="91"/>
      <c r="SQQ169" s="92"/>
      <c r="SQR169" s="93"/>
      <c r="SQS169" s="90"/>
      <c r="SQT169" s="6"/>
      <c r="SQU169" s="86"/>
      <c r="SQV169" s="79"/>
      <c r="SQW169" s="82"/>
      <c r="SQX169" s="79"/>
      <c r="SQY169" s="104"/>
      <c r="SQZ169" s="83"/>
      <c r="SRA169" s="90"/>
      <c r="SRB169" s="91"/>
      <c r="SRC169" s="92"/>
      <c r="SRD169" s="93"/>
      <c r="SRE169" s="90"/>
      <c r="SRF169" s="6"/>
      <c r="SRG169" s="86"/>
      <c r="SRH169" s="79"/>
      <c r="SRI169" s="82"/>
      <c r="SRJ169" s="79"/>
      <c r="SRK169" s="104"/>
      <c r="SRL169" s="83"/>
      <c r="SRM169" s="90"/>
      <c r="SRN169" s="91"/>
      <c r="SRO169" s="92"/>
      <c r="SRP169" s="93"/>
      <c r="SRQ169" s="90"/>
      <c r="SRR169" s="6"/>
      <c r="SRS169" s="86"/>
      <c r="SRT169" s="79"/>
      <c r="SRU169" s="82"/>
      <c r="SRV169" s="79"/>
      <c r="SRW169" s="104"/>
      <c r="SRX169" s="83"/>
      <c r="SRY169" s="90"/>
      <c r="SRZ169" s="91"/>
      <c r="SSA169" s="92"/>
      <c r="SSB169" s="93"/>
      <c r="SSC169" s="90"/>
      <c r="SSD169" s="6"/>
      <c r="SSE169" s="86"/>
      <c r="SSF169" s="79"/>
      <c r="SSG169" s="82"/>
      <c r="SSH169" s="79"/>
      <c r="SSI169" s="104"/>
      <c r="SSJ169" s="83"/>
      <c r="SSK169" s="90"/>
      <c r="SSL169" s="91"/>
      <c r="SSM169" s="92"/>
      <c r="SSN169" s="93"/>
      <c r="SSO169" s="90"/>
      <c r="SSP169" s="6"/>
      <c r="SSQ169" s="86"/>
      <c r="SSR169" s="79"/>
      <c r="SSS169" s="82"/>
      <c r="SST169" s="79"/>
      <c r="SSU169" s="104"/>
      <c r="SSV169" s="83"/>
      <c r="SSW169" s="90"/>
      <c r="SSX169" s="91"/>
      <c r="SSY169" s="92"/>
      <c r="SSZ169" s="93"/>
      <c r="STA169" s="90"/>
      <c r="STB169" s="6"/>
      <c r="STC169" s="86"/>
      <c r="STD169" s="79"/>
      <c r="STE169" s="82"/>
      <c r="STF169" s="79"/>
      <c r="STG169" s="104"/>
      <c r="STH169" s="83"/>
      <c r="STI169" s="90"/>
      <c r="STJ169" s="91"/>
      <c r="STK169" s="92"/>
      <c r="STL169" s="93"/>
      <c r="STM169" s="90"/>
      <c r="STN169" s="6"/>
      <c r="STO169" s="86"/>
      <c r="STP169" s="79"/>
      <c r="STQ169" s="82"/>
      <c r="STR169" s="79"/>
      <c r="STS169" s="104"/>
      <c r="STT169" s="83"/>
      <c r="STU169" s="90"/>
      <c r="STV169" s="91"/>
      <c r="STW169" s="92"/>
      <c r="STX169" s="93"/>
      <c r="STY169" s="90"/>
      <c r="STZ169" s="6"/>
      <c r="SUA169" s="86"/>
      <c r="SUB169" s="79"/>
      <c r="SUC169" s="82"/>
      <c r="SUD169" s="79"/>
      <c r="SUE169" s="104"/>
      <c r="SUF169" s="83"/>
      <c r="SUG169" s="90"/>
      <c r="SUH169" s="91"/>
      <c r="SUI169" s="92"/>
      <c r="SUJ169" s="93"/>
      <c r="SUK169" s="90"/>
      <c r="SUL169" s="6"/>
      <c r="SUM169" s="86"/>
      <c r="SUN169" s="79"/>
      <c r="SUO169" s="82"/>
      <c r="SUP169" s="79"/>
      <c r="SUQ169" s="104"/>
      <c r="SUR169" s="83"/>
      <c r="SUS169" s="90"/>
      <c r="SUT169" s="91"/>
      <c r="SUU169" s="92"/>
      <c r="SUV169" s="93"/>
      <c r="SUW169" s="90"/>
      <c r="SUX169" s="6"/>
      <c r="SUY169" s="86"/>
      <c r="SUZ169" s="79"/>
      <c r="SVA169" s="82"/>
      <c r="SVB169" s="79"/>
      <c r="SVC169" s="104"/>
      <c r="SVD169" s="83"/>
      <c r="SVE169" s="90"/>
      <c r="SVF169" s="91"/>
      <c r="SVG169" s="92"/>
      <c r="SVH169" s="93"/>
      <c r="SVI169" s="90"/>
      <c r="SVJ169" s="6"/>
      <c r="SVK169" s="86"/>
      <c r="SVL169" s="79"/>
      <c r="SVM169" s="82"/>
      <c r="SVN169" s="79"/>
      <c r="SVO169" s="104"/>
      <c r="SVP169" s="83"/>
      <c r="SVQ169" s="90"/>
      <c r="SVR169" s="91"/>
      <c r="SVS169" s="92"/>
      <c r="SVT169" s="93"/>
      <c r="SVU169" s="90"/>
      <c r="SVV169" s="6"/>
      <c r="SVW169" s="86"/>
      <c r="SVX169" s="79"/>
      <c r="SVY169" s="82"/>
      <c r="SVZ169" s="79"/>
      <c r="SWA169" s="104"/>
      <c r="SWB169" s="83"/>
      <c r="SWC169" s="90"/>
      <c r="SWD169" s="91"/>
      <c r="SWE169" s="92"/>
      <c r="SWF169" s="93"/>
      <c r="SWG169" s="90"/>
      <c r="SWH169" s="6"/>
      <c r="SWI169" s="86"/>
      <c r="SWJ169" s="79"/>
      <c r="SWK169" s="82"/>
      <c r="SWL169" s="79"/>
      <c r="SWM169" s="104"/>
      <c r="SWN169" s="83"/>
      <c r="SWO169" s="90"/>
      <c r="SWP169" s="91"/>
      <c r="SWQ169" s="92"/>
      <c r="SWR169" s="93"/>
      <c r="SWS169" s="90"/>
      <c r="SWT169" s="6"/>
      <c r="SWU169" s="86"/>
      <c r="SWV169" s="79"/>
      <c r="SWW169" s="82"/>
      <c r="SWX169" s="79"/>
      <c r="SWY169" s="104"/>
      <c r="SWZ169" s="83"/>
      <c r="SXA169" s="90"/>
      <c r="SXB169" s="91"/>
      <c r="SXC169" s="92"/>
      <c r="SXD169" s="93"/>
      <c r="SXE169" s="90"/>
      <c r="SXF169" s="6"/>
      <c r="SXG169" s="86"/>
      <c r="SXH169" s="79"/>
      <c r="SXI169" s="82"/>
      <c r="SXJ169" s="79"/>
      <c r="SXK169" s="104"/>
      <c r="SXL169" s="83"/>
      <c r="SXM169" s="90"/>
      <c r="SXN169" s="91"/>
      <c r="SXO169" s="92"/>
      <c r="SXP169" s="93"/>
      <c r="SXQ169" s="90"/>
      <c r="SXR169" s="6"/>
      <c r="SXS169" s="86"/>
      <c r="SXT169" s="79"/>
      <c r="SXU169" s="82"/>
      <c r="SXV169" s="79"/>
      <c r="SXW169" s="104"/>
      <c r="SXX169" s="83"/>
      <c r="SXY169" s="90"/>
      <c r="SXZ169" s="91"/>
      <c r="SYA169" s="92"/>
      <c r="SYB169" s="93"/>
      <c r="SYC169" s="90"/>
      <c r="SYD169" s="6"/>
      <c r="SYE169" s="86"/>
      <c r="SYF169" s="79"/>
      <c r="SYG169" s="82"/>
      <c r="SYH169" s="79"/>
      <c r="SYI169" s="104"/>
      <c r="SYJ169" s="83"/>
      <c r="SYK169" s="90"/>
      <c r="SYL169" s="91"/>
      <c r="SYM169" s="92"/>
      <c r="SYN169" s="93"/>
      <c r="SYO169" s="90"/>
      <c r="SYP169" s="6"/>
      <c r="SYQ169" s="86"/>
      <c r="SYR169" s="79"/>
      <c r="SYS169" s="82"/>
      <c r="SYT169" s="79"/>
      <c r="SYU169" s="104"/>
      <c r="SYV169" s="83"/>
      <c r="SYW169" s="90"/>
      <c r="SYX169" s="91"/>
      <c r="SYY169" s="92"/>
      <c r="SYZ169" s="93"/>
      <c r="SZA169" s="90"/>
      <c r="SZB169" s="6"/>
      <c r="SZC169" s="86"/>
      <c r="SZD169" s="79"/>
      <c r="SZE169" s="82"/>
      <c r="SZF169" s="79"/>
      <c r="SZG169" s="104"/>
      <c r="SZH169" s="83"/>
      <c r="SZI169" s="90"/>
      <c r="SZJ169" s="91"/>
      <c r="SZK169" s="92"/>
      <c r="SZL169" s="93"/>
      <c r="SZM169" s="90"/>
      <c r="SZN169" s="6"/>
      <c r="SZO169" s="86"/>
      <c r="SZP169" s="79"/>
      <c r="SZQ169" s="82"/>
      <c r="SZR169" s="79"/>
      <c r="SZS169" s="104"/>
      <c r="SZT169" s="83"/>
      <c r="SZU169" s="90"/>
      <c r="SZV169" s="91"/>
      <c r="SZW169" s="92"/>
      <c r="SZX169" s="93"/>
      <c r="SZY169" s="90"/>
      <c r="SZZ169" s="6"/>
      <c r="TAA169" s="86"/>
      <c r="TAB169" s="79"/>
      <c r="TAC169" s="82"/>
      <c r="TAD169" s="79"/>
      <c r="TAE169" s="104"/>
      <c r="TAF169" s="83"/>
      <c r="TAG169" s="90"/>
      <c r="TAH169" s="91"/>
      <c r="TAI169" s="92"/>
      <c r="TAJ169" s="93"/>
      <c r="TAK169" s="90"/>
      <c r="TAL169" s="6"/>
      <c r="TAM169" s="86"/>
      <c r="TAN169" s="79"/>
      <c r="TAO169" s="82"/>
      <c r="TAP169" s="79"/>
      <c r="TAQ169" s="104"/>
      <c r="TAR169" s="83"/>
      <c r="TAS169" s="90"/>
      <c r="TAT169" s="91"/>
      <c r="TAU169" s="92"/>
      <c r="TAV169" s="93"/>
      <c r="TAW169" s="90"/>
      <c r="TAX169" s="6"/>
      <c r="TAY169" s="86"/>
      <c r="TAZ169" s="79"/>
      <c r="TBA169" s="82"/>
      <c r="TBB169" s="79"/>
      <c r="TBC169" s="104"/>
      <c r="TBD169" s="83"/>
      <c r="TBE169" s="90"/>
      <c r="TBF169" s="91"/>
      <c r="TBG169" s="92"/>
      <c r="TBH169" s="93"/>
      <c r="TBI169" s="90"/>
      <c r="TBJ169" s="6"/>
      <c r="TBK169" s="86"/>
      <c r="TBL169" s="79"/>
      <c r="TBM169" s="82"/>
      <c r="TBN169" s="79"/>
      <c r="TBO169" s="104"/>
      <c r="TBP169" s="83"/>
      <c r="TBQ169" s="90"/>
      <c r="TBR169" s="91"/>
      <c r="TBS169" s="92"/>
      <c r="TBT169" s="93"/>
      <c r="TBU169" s="90"/>
      <c r="TBV169" s="6"/>
      <c r="TBW169" s="86"/>
      <c r="TBX169" s="79"/>
      <c r="TBY169" s="82"/>
      <c r="TBZ169" s="79"/>
      <c r="TCA169" s="104"/>
      <c r="TCB169" s="83"/>
      <c r="TCC169" s="90"/>
      <c r="TCD169" s="91"/>
      <c r="TCE169" s="92"/>
      <c r="TCF169" s="93"/>
      <c r="TCG169" s="90"/>
      <c r="TCH169" s="6"/>
      <c r="TCI169" s="86"/>
      <c r="TCJ169" s="79"/>
      <c r="TCK169" s="82"/>
      <c r="TCL169" s="79"/>
      <c r="TCM169" s="104"/>
      <c r="TCN169" s="83"/>
      <c r="TCO169" s="90"/>
      <c r="TCP169" s="91"/>
      <c r="TCQ169" s="92"/>
      <c r="TCR169" s="93"/>
      <c r="TCS169" s="90"/>
      <c r="TCT169" s="6"/>
      <c r="TCU169" s="86"/>
      <c r="TCV169" s="79"/>
      <c r="TCW169" s="82"/>
      <c r="TCX169" s="79"/>
      <c r="TCY169" s="104"/>
      <c r="TCZ169" s="83"/>
      <c r="TDA169" s="90"/>
      <c r="TDB169" s="91"/>
      <c r="TDC169" s="92"/>
      <c r="TDD169" s="93"/>
      <c r="TDE169" s="90"/>
      <c r="TDF169" s="6"/>
      <c r="TDG169" s="86"/>
      <c r="TDH169" s="79"/>
      <c r="TDI169" s="82"/>
      <c r="TDJ169" s="79"/>
      <c r="TDK169" s="104"/>
      <c r="TDL169" s="83"/>
      <c r="TDM169" s="90"/>
      <c r="TDN169" s="91"/>
      <c r="TDO169" s="92"/>
      <c r="TDP169" s="93"/>
      <c r="TDQ169" s="90"/>
      <c r="TDR169" s="6"/>
      <c r="TDS169" s="86"/>
      <c r="TDT169" s="79"/>
      <c r="TDU169" s="82"/>
      <c r="TDV169" s="79"/>
      <c r="TDW169" s="104"/>
      <c r="TDX169" s="83"/>
      <c r="TDY169" s="90"/>
      <c r="TDZ169" s="91"/>
      <c r="TEA169" s="92"/>
      <c r="TEB169" s="93"/>
      <c r="TEC169" s="90"/>
      <c r="TED169" s="6"/>
      <c r="TEE169" s="86"/>
      <c r="TEF169" s="79"/>
      <c r="TEG169" s="82"/>
      <c r="TEH169" s="79"/>
      <c r="TEI169" s="104"/>
      <c r="TEJ169" s="83"/>
      <c r="TEK169" s="90"/>
      <c r="TEL169" s="91"/>
      <c r="TEM169" s="92"/>
      <c r="TEN169" s="93"/>
      <c r="TEO169" s="90"/>
      <c r="TEP169" s="6"/>
      <c r="TEQ169" s="86"/>
      <c r="TER169" s="79"/>
      <c r="TES169" s="82"/>
      <c r="TET169" s="79"/>
      <c r="TEU169" s="104"/>
      <c r="TEV169" s="83"/>
      <c r="TEW169" s="90"/>
      <c r="TEX169" s="91"/>
      <c r="TEY169" s="92"/>
      <c r="TEZ169" s="93"/>
      <c r="TFA169" s="90"/>
      <c r="TFB169" s="6"/>
      <c r="TFC169" s="86"/>
      <c r="TFD169" s="79"/>
      <c r="TFE169" s="82"/>
      <c r="TFF169" s="79"/>
      <c r="TFG169" s="104"/>
      <c r="TFH169" s="83"/>
      <c r="TFI169" s="90"/>
      <c r="TFJ169" s="91"/>
      <c r="TFK169" s="92"/>
      <c r="TFL169" s="93"/>
      <c r="TFM169" s="90"/>
      <c r="TFN169" s="6"/>
      <c r="TFO169" s="86"/>
      <c r="TFP169" s="79"/>
      <c r="TFQ169" s="82"/>
      <c r="TFR169" s="79"/>
      <c r="TFS169" s="104"/>
      <c r="TFT169" s="83"/>
      <c r="TFU169" s="90"/>
      <c r="TFV169" s="91"/>
      <c r="TFW169" s="92"/>
      <c r="TFX169" s="93"/>
      <c r="TFY169" s="90"/>
      <c r="TFZ169" s="6"/>
      <c r="TGA169" s="86"/>
      <c r="TGB169" s="79"/>
      <c r="TGC169" s="82"/>
      <c r="TGD169" s="79"/>
      <c r="TGE169" s="104"/>
      <c r="TGF169" s="83"/>
      <c r="TGG169" s="90"/>
      <c r="TGH169" s="91"/>
      <c r="TGI169" s="92"/>
      <c r="TGJ169" s="93"/>
      <c r="TGK169" s="90"/>
      <c r="TGL169" s="6"/>
      <c r="TGM169" s="86"/>
      <c r="TGN169" s="79"/>
      <c r="TGO169" s="82"/>
      <c r="TGP169" s="79"/>
      <c r="TGQ169" s="104"/>
      <c r="TGR169" s="83"/>
      <c r="TGS169" s="90"/>
      <c r="TGT169" s="91"/>
      <c r="TGU169" s="92"/>
      <c r="TGV169" s="93"/>
      <c r="TGW169" s="90"/>
      <c r="TGX169" s="6"/>
      <c r="TGY169" s="86"/>
      <c r="TGZ169" s="79"/>
      <c r="THA169" s="82"/>
      <c r="THB169" s="79"/>
      <c r="THC169" s="104"/>
      <c r="THD169" s="83"/>
      <c r="THE169" s="90"/>
      <c r="THF169" s="91"/>
      <c r="THG169" s="92"/>
      <c r="THH169" s="93"/>
      <c r="THI169" s="90"/>
      <c r="THJ169" s="6"/>
      <c r="THK169" s="86"/>
      <c r="THL169" s="79"/>
      <c r="THM169" s="82"/>
      <c r="THN169" s="79"/>
      <c r="THO169" s="104"/>
      <c r="THP169" s="83"/>
      <c r="THQ169" s="90"/>
      <c r="THR169" s="91"/>
      <c r="THS169" s="92"/>
      <c r="THT169" s="93"/>
      <c r="THU169" s="90"/>
      <c r="THV169" s="6"/>
      <c r="THW169" s="86"/>
      <c r="THX169" s="79"/>
      <c r="THY169" s="82"/>
      <c r="THZ169" s="79"/>
      <c r="TIA169" s="104"/>
      <c r="TIB169" s="83"/>
      <c r="TIC169" s="90"/>
      <c r="TID169" s="91"/>
      <c r="TIE169" s="92"/>
      <c r="TIF169" s="93"/>
      <c r="TIG169" s="90"/>
      <c r="TIH169" s="6"/>
      <c r="TII169" s="86"/>
      <c r="TIJ169" s="79"/>
      <c r="TIK169" s="82"/>
      <c r="TIL169" s="79"/>
      <c r="TIM169" s="104"/>
      <c r="TIN169" s="83"/>
      <c r="TIO169" s="90"/>
      <c r="TIP169" s="91"/>
      <c r="TIQ169" s="92"/>
      <c r="TIR169" s="93"/>
      <c r="TIS169" s="90"/>
      <c r="TIT169" s="6"/>
      <c r="TIU169" s="86"/>
      <c r="TIV169" s="79"/>
      <c r="TIW169" s="82"/>
      <c r="TIX169" s="79"/>
      <c r="TIY169" s="104"/>
      <c r="TIZ169" s="83"/>
      <c r="TJA169" s="90"/>
      <c r="TJB169" s="91"/>
      <c r="TJC169" s="92"/>
      <c r="TJD169" s="93"/>
      <c r="TJE169" s="90"/>
      <c r="TJF169" s="6"/>
      <c r="TJG169" s="86"/>
      <c r="TJH169" s="79"/>
      <c r="TJI169" s="82"/>
      <c r="TJJ169" s="79"/>
      <c r="TJK169" s="104"/>
      <c r="TJL169" s="83"/>
      <c r="TJM169" s="90"/>
      <c r="TJN169" s="91"/>
      <c r="TJO169" s="92"/>
      <c r="TJP169" s="93"/>
      <c r="TJQ169" s="90"/>
      <c r="TJR169" s="6"/>
      <c r="TJS169" s="86"/>
      <c r="TJT169" s="79"/>
      <c r="TJU169" s="82"/>
      <c r="TJV169" s="79"/>
      <c r="TJW169" s="104"/>
      <c r="TJX169" s="83"/>
      <c r="TJY169" s="90"/>
      <c r="TJZ169" s="91"/>
      <c r="TKA169" s="92"/>
      <c r="TKB169" s="93"/>
      <c r="TKC169" s="90"/>
      <c r="TKD169" s="6"/>
      <c r="TKE169" s="86"/>
      <c r="TKF169" s="79"/>
      <c r="TKG169" s="82"/>
      <c r="TKH169" s="79"/>
      <c r="TKI169" s="104"/>
      <c r="TKJ169" s="83"/>
      <c r="TKK169" s="90"/>
      <c r="TKL169" s="91"/>
      <c r="TKM169" s="92"/>
      <c r="TKN169" s="93"/>
      <c r="TKO169" s="90"/>
      <c r="TKP169" s="6"/>
      <c r="TKQ169" s="86"/>
      <c r="TKR169" s="79"/>
      <c r="TKS169" s="82"/>
      <c r="TKT169" s="79"/>
      <c r="TKU169" s="104"/>
      <c r="TKV169" s="83"/>
      <c r="TKW169" s="90"/>
      <c r="TKX169" s="91"/>
      <c r="TKY169" s="92"/>
      <c r="TKZ169" s="93"/>
      <c r="TLA169" s="90"/>
      <c r="TLB169" s="6"/>
      <c r="TLC169" s="86"/>
      <c r="TLD169" s="79"/>
      <c r="TLE169" s="82"/>
      <c r="TLF169" s="79"/>
      <c r="TLG169" s="104"/>
      <c r="TLH169" s="83"/>
      <c r="TLI169" s="90"/>
      <c r="TLJ169" s="91"/>
      <c r="TLK169" s="92"/>
      <c r="TLL169" s="93"/>
      <c r="TLM169" s="90"/>
      <c r="TLN169" s="6"/>
      <c r="TLO169" s="86"/>
      <c r="TLP169" s="79"/>
      <c r="TLQ169" s="82"/>
      <c r="TLR169" s="79"/>
      <c r="TLS169" s="104"/>
      <c r="TLT169" s="83"/>
      <c r="TLU169" s="90"/>
      <c r="TLV169" s="91"/>
      <c r="TLW169" s="92"/>
      <c r="TLX169" s="93"/>
      <c r="TLY169" s="90"/>
      <c r="TLZ169" s="6"/>
      <c r="TMA169" s="86"/>
      <c r="TMB169" s="79"/>
      <c r="TMC169" s="82"/>
      <c r="TMD169" s="79"/>
      <c r="TME169" s="104"/>
      <c r="TMF169" s="83"/>
      <c r="TMG169" s="90"/>
      <c r="TMH169" s="91"/>
      <c r="TMI169" s="92"/>
      <c r="TMJ169" s="93"/>
      <c r="TMK169" s="90"/>
      <c r="TML169" s="6"/>
      <c r="TMM169" s="86"/>
      <c r="TMN169" s="79"/>
      <c r="TMO169" s="82"/>
      <c r="TMP169" s="79"/>
      <c r="TMQ169" s="104"/>
      <c r="TMR169" s="83"/>
      <c r="TMS169" s="90"/>
      <c r="TMT169" s="91"/>
      <c r="TMU169" s="92"/>
      <c r="TMV169" s="93"/>
      <c r="TMW169" s="90"/>
      <c r="TMX169" s="6"/>
      <c r="TMY169" s="86"/>
      <c r="TMZ169" s="79"/>
      <c r="TNA169" s="82"/>
      <c r="TNB169" s="79"/>
      <c r="TNC169" s="104"/>
      <c r="TND169" s="83"/>
      <c r="TNE169" s="90"/>
      <c r="TNF169" s="91"/>
      <c r="TNG169" s="92"/>
      <c r="TNH169" s="93"/>
      <c r="TNI169" s="90"/>
      <c r="TNJ169" s="6"/>
      <c r="TNK169" s="86"/>
      <c r="TNL169" s="79"/>
      <c r="TNM169" s="82"/>
      <c r="TNN169" s="79"/>
      <c r="TNO169" s="104"/>
      <c r="TNP169" s="83"/>
      <c r="TNQ169" s="90"/>
      <c r="TNR169" s="91"/>
      <c r="TNS169" s="92"/>
      <c r="TNT169" s="93"/>
      <c r="TNU169" s="90"/>
      <c r="TNV169" s="6"/>
      <c r="TNW169" s="86"/>
      <c r="TNX169" s="79"/>
      <c r="TNY169" s="82"/>
      <c r="TNZ169" s="79"/>
      <c r="TOA169" s="104"/>
      <c r="TOB169" s="83"/>
      <c r="TOC169" s="90"/>
      <c r="TOD169" s="91"/>
      <c r="TOE169" s="92"/>
      <c r="TOF169" s="93"/>
      <c r="TOG169" s="90"/>
      <c r="TOH169" s="6"/>
      <c r="TOI169" s="86"/>
      <c r="TOJ169" s="79"/>
      <c r="TOK169" s="82"/>
      <c r="TOL169" s="79"/>
      <c r="TOM169" s="104"/>
      <c r="TON169" s="83"/>
      <c r="TOO169" s="90"/>
      <c r="TOP169" s="91"/>
      <c r="TOQ169" s="92"/>
      <c r="TOR169" s="93"/>
      <c r="TOS169" s="90"/>
      <c r="TOT169" s="6"/>
      <c r="TOU169" s="86"/>
      <c r="TOV169" s="79"/>
      <c r="TOW169" s="82"/>
      <c r="TOX169" s="79"/>
      <c r="TOY169" s="104"/>
      <c r="TOZ169" s="83"/>
      <c r="TPA169" s="90"/>
      <c r="TPB169" s="91"/>
      <c r="TPC169" s="92"/>
      <c r="TPD169" s="93"/>
      <c r="TPE169" s="90"/>
      <c r="TPF169" s="6"/>
      <c r="TPG169" s="86"/>
      <c r="TPH169" s="79"/>
      <c r="TPI169" s="82"/>
      <c r="TPJ169" s="79"/>
      <c r="TPK169" s="104"/>
      <c r="TPL169" s="83"/>
      <c r="TPM169" s="90"/>
      <c r="TPN169" s="91"/>
      <c r="TPO169" s="92"/>
      <c r="TPP169" s="93"/>
      <c r="TPQ169" s="90"/>
      <c r="TPR169" s="6"/>
      <c r="TPS169" s="86"/>
      <c r="TPT169" s="79"/>
      <c r="TPU169" s="82"/>
      <c r="TPV169" s="79"/>
      <c r="TPW169" s="104"/>
      <c r="TPX169" s="83"/>
      <c r="TPY169" s="90"/>
      <c r="TPZ169" s="91"/>
      <c r="TQA169" s="92"/>
      <c r="TQB169" s="93"/>
      <c r="TQC169" s="90"/>
      <c r="TQD169" s="6"/>
      <c r="TQE169" s="86"/>
      <c r="TQF169" s="79"/>
      <c r="TQG169" s="82"/>
      <c r="TQH169" s="79"/>
      <c r="TQI169" s="104"/>
      <c r="TQJ169" s="83"/>
      <c r="TQK169" s="90"/>
      <c r="TQL169" s="91"/>
      <c r="TQM169" s="92"/>
      <c r="TQN169" s="93"/>
      <c r="TQO169" s="90"/>
      <c r="TQP169" s="6"/>
      <c r="TQQ169" s="86"/>
      <c r="TQR169" s="79"/>
      <c r="TQS169" s="82"/>
      <c r="TQT169" s="79"/>
      <c r="TQU169" s="104"/>
      <c r="TQV169" s="83"/>
      <c r="TQW169" s="90"/>
      <c r="TQX169" s="91"/>
      <c r="TQY169" s="92"/>
      <c r="TQZ169" s="93"/>
      <c r="TRA169" s="90"/>
      <c r="TRB169" s="6"/>
      <c r="TRC169" s="86"/>
      <c r="TRD169" s="79"/>
      <c r="TRE169" s="82"/>
      <c r="TRF169" s="79"/>
      <c r="TRG169" s="104"/>
      <c r="TRH169" s="83"/>
      <c r="TRI169" s="90"/>
      <c r="TRJ169" s="91"/>
      <c r="TRK169" s="92"/>
      <c r="TRL169" s="93"/>
      <c r="TRM169" s="90"/>
      <c r="TRN169" s="6"/>
      <c r="TRO169" s="86"/>
      <c r="TRP169" s="79"/>
      <c r="TRQ169" s="82"/>
      <c r="TRR169" s="79"/>
      <c r="TRS169" s="104"/>
      <c r="TRT169" s="83"/>
      <c r="TRU169" s="90"/>
      <c r="TRV169" s="91"/>
      <c r="TRW169" s="92"/>
      <c r="TRX169" s="93"/>
      <c r="TRY169" s="90"/>
      <c r="TRZ169" s="6"/>
      <c r="TSA169" s="86"/>
      <c r="TSB169" s="79"/>
      <c r="TSC169" s="82"/>
      <c r="TSD169" s="79"/>
      <c r="TSE169" s="104"/>
      <c r="TSF169" s="83"/>
      <c r="TSG169" s="90"/>
      <c r="TSH169" s="91"/>
      <c r="TSI169" s="92"/>
      <c r="TSJ169" s="93"/>
      <c r="TSK169" s="90"/>
      <c r="TSL169" s="6"/>
      <c r="TSM169" s="86"/>
      <c r="TSN169" s="79"/>
      <c r="TSO169" s="82"/>
      <c r="TSP169" s="79"/>
      <c r="TSQ169" s="104"/>
      <c r="TSR169" s="83"/>
      <c r="TSS169" s="90"/>
      <c r="TST169" s="91"/>
      <c r="TSU169" s="92"/>
      <c r="TSV169" s="93"/>
      <c r="TSW169" s="90"/>
      <c r="TSX169" s="6"/>
      <c r="TSY169" s="86"/>
      <c r="TSZ169" s="79"/>
      <c r="TTA169" s="82"/>
      <c r="TTB169" s="79"/>
      <c r="TTC169" s="104"/>
      <c r="TTD169" s="83"/>
      <c r="TTE169" s="90"/>
      <c r="TTF169" s="91"/>
      <c r="TTG169" s="92"/>
      <c r="TTH169" s="93"/>
      <c r="TTI169" s="90"/>
      <c r="TTJ169" s="6"/>
      <c r="TTK169" s="86"/>
      <c r="TTL169" s="79"/>
      <c r="TTM169" s="82"/>
      <c r="TTN169" s="79"/>
      <c r="TTO169" s="104"/>
      <c r="TTP169" s="83"/>
      <c r="TTQ169" s="90"/>
      <c r="TTR169" s="91"/>
      <c r="TTS169" s="92"/>
      <c r="TTT169" s="93"/>
      <c r="TTU169" s="90"/>
      <c r="TTV169" s="6"/>
      <c r="TTW169" s="86"/>
      <c r="TTX169" s="79"/>
      <c r="TTY169" s="82"/>
      <c r="TTZ169" s="79"/>
      <c r="TUA169" s="104"/>
      <c r="TUB169" s="83"/>
      <c r="TUC169" s="90"/>
      <c r="TUD169" s="91"/>
      <c r="TUE169" s="92"/>
      <c r="TUF169" s="93"/>
      <c r="TUG169" s="90"/>
      <c r="TUH169" s="6"/>
      <c r="TUI169" s="86"/>
      <c r="TUJ169" s="79"/>
      <c r="TUK169" s="82"/>
      <c r="TUL169" s="79"/>
      <c r="TUM169" s="104"/>
      <c r="TUN169" s="83"/>
      <c r="TUO169" s="90"/>
      <c r="TUP169" s="91"/>
      <c r="TUQ169" s="92"/>
      <c r="TUR169" s="93"/>
      <c r="TUS169" s="90"/>
      <c r="TUT169" s="6"/>
      <c r="TUU169" s="86"/>
      <c r="TUV169" s="79"/>
      <c r="TUW169" s="82"/>
      <c r="TUX169" s="79"/>
      <c r="TUY169" s="104"/>
      <c r="TUZ169" s="83"/>
      <c r="TVA169" s="90"/>
      <c r="TVB169" s="91"/>
      <c r="TVC169" s="92"/>
      <c r="TVD169" s="93"/>
      <c r="TVE169" s="90"/>
      <c r="TVF169" s="6"/>
      <c r="TVG169" s="86"/>
      <c r="TVH169" s="79"/>
      <c r="TVI169" s="82"/>
      <c r="TVJ169" s="79"/>
      <c r="TVK169" s="104"/>
      <c r="TVL169" s="83"/>
      <c r="TVM169" s="90"/>
      <c r="TVN169" s="91"/>
      <c r="TVO169" s="92"/>
      <c r="TVP169" s="93"/>
      <c r="TVQ169" s="90"/>
      <c r="TVR169" s="6"/>
      <c r="TVS169" s="86"/>
      <c r="TVT169" s="79"/>
      <c r="TVU169" s="82"/>
      <c r="TVV169" s="79"/>
      <c r="TVW169" s="104"/>
      <c r="TVX169" s="83"/>
      <c r="TVY169" s="90"/>
      <c r="TVZ169" s="91"/>
      <c r="TWA169" s="92"/>
      <c r="TWB169" s="93"/>
      <c r="TWC169" s="90"/>
      <c r="TWD169" s="6"/>
      <c r="TWE169" s="86"/>
      <c r="TWF169" s="79"/>
      <c r="TWG169" s="82"/>
      <c r="TWH169" s="79"/>
      <c r="TWI169" s="104"/>
      <c r="TWJ169" s="83"/>
      <c r="TWK169" s="90"/>
      <c r="TWL169" s="91"/>
      <c r="TWM169" s="92"/>
      <c r="TWN169" s="93"/>
      <c r="TWO169" s="90"/>
      <c r="TWP169" s="6"/>
      <c r="TWQ169" s="86"/>
      <c r="TWR169" s="79"/>
      <c r="TWS169" s="82"/>
      <c r="TWT169" s="79"/>
      <c r="TWU169" s="104"/>
      <c r="TWV169" s="83"/>
      <c r="TWW169" s="90"/>
      <c r="TWX169" s="91"/>
      <c r="TWY169" s="92"/>
      <c r="TWZ169" s="93"/>
      <c r="TXA169" s="90"/>
      <c r="TXB169" s="6"/>
      <c r="TXC169" s="86"/>
      <c r="TXD169" s="79"/>
      <c r="TXE169" s="82"/>
      <c r="TXF169" s="79"/>
      <c r="TXG169" s="104"/>
      <c r="TXH169" s="83"/>
      <c r="TXI169" s="90"/>
      <c r="TXJ169" s="91"/>
      <c r="TXK169" s="92"/>
      <c r="TXL169" s="93"/>
      <c r="TXM169" s="90"/>
      <c r="TXN169" s="6"/>
      <c r="TXO169" s="86"/>
      <c r="TXP169" s="79"/>
      <c r="TXQ169" s="82"/>
      <c r="TXR169" s="79"/>
      <c r="TXS169" s="104"/>
      <c r="TXT169" s="83"/>
      <c r="TXU169" s="90"/>
      <c r="TXV169" s="91"/>
      <c r="TXW169" s="92"/>
      <c r="TXX169" s="93"/>
      <c r="TXY169" s="90"/>
      <c r="TXZ169" s="6"/>
      <c r="TYA169" s="86"/>
      <c r="TYB169" s="79"/>
      <c r="TYC169" s="82"/>
      <c r="TYD169" s="79"/>
      <c r="TYE169" s="104"/>
      <c r="TYF169" s="83"/>
      <c r="TYG169" s="90"/>
      <c r="TYH169" s="91"/>
      <c r="TYI169" s="92"/>
      <c r="TYJ169" s="93"/>
      <c r="TYK169" s="90"/>
      <c r="TYL169" s="6"/>
      <c r="TYM169" s="86"/>
      <c r="TYN169" s="79"/>
      <c r="TYO169" s="82"/>
      <c r="TYP169" s="79"/>
      <c r="TYQ169" s="104"/>
      <c r="TYR169" s="83"/>
      <c r="TYS169" s="90"/>
      <c r="TYT169" s="91"/>
      <c r="TYU169" s="92"/>
      <c r="TYV169" s="93"/>
      <c r="TYW169" s="90"/>
      <c r="TYX169" s="6"/>
      <c r="TYY169" s="86"/>
      <c r="TYZ169" s="79"/>
      <c r="TZA169" s="82"/>
      <c r="TZB169" s="79"/>
      <c r="TZC169" s="104"/>
      <c r="TZD169" s="83"/>
      <c r="TZE169" s="90"/>
      <c r="TZF169" s="91"/>
      <c r="TZG169" s="92"/>
      <c r="TZH169" s="93"/>
      <c r="TZI169" s="90"/>
      <c r="TZJ169" s="6"/>
      <c r="TZK169" s="86"/>
      <c r="TZL169" s="79"/>
      <c r="TZM169" s="82"/>
      <c r="TZN169" s="79"/>
      <c r="TZO169" s="104"/>
      <c r="TZP169" s="83"/>
      <c r="TZQ169" s="90"/>
      <c r="TZR169" s="91"/>
      <c r="TZS169" s="92"/>
      <c r="TZT169" s="93"/>
      <c r="TZU169" s="90"/>
      <c r="TZV169" s="6"/>
      <c r="TZW169" s="86"/>
      <c r="TZX169" s="79"/>
      <c r="TZY169" s="82"/>
      <c r="TZZ169" s="79"/>
      <c r="UAA169" s="104"/>
      <c r="UAB169" s="83"/>
      <c r="UAC169" s="90"/>
      <c r="UAD169" s="91"/>
      <c r="UAE169" s="92"/>
      <c r="UAF169" s="93"/>
      <c r="UAG169" s="90"/>
      <c r="UAH169" s="6"/>
      <c r="UAI169" s="86"/>
      <c r="UAJ169" s="79"/>
      <c r="UAK169" s="82"/>
      <c r="UAL169" s="79"/>
      <c r="UAM169" s="104"/>
      <c r="UAN169" s="83"/>
      <c r="UAO169" s="90"/>
      <c r="UAP169" s="91"/>
      <c r="UAQ169" s="92"/>
      <c r="UAR169" s="93"/>
      <c r="UAS169" s="90"/>
      <c r="UAT169" s="6"/>
      <c r="UAU169" s="86"/>
      <c r="UAV169" s="79"/>
      <c r="UAW169" s="82"/>
      <c r="UAX169" s="79"/>
      <c r="UAY169" s="104"/>
      <c r="UAZ169" s="83"/>
      <c r="UBA169" s="90"/>
      <c r="UBB169" s="91"/>
      <c r="UBC169" s="92"/>
      <c r="UBD169" s="93"/>
      <c r="UBE169" s="90"/>
      <c r="UBF169" s="6"/>
      <c r="UBG169" s="86"/>
      <c r="UBH169" s="79"/>
      <c r="UBI169" s="82"/>
      <c r="UBJ169" s="79"/>
      <c r="UBK169" s="104"/>
      <c r="UBL169" s="83"/>
      <c r="UBM169" s="90"/>
      <c r="UBN169" s="91"/>
      <c r="UBO169" s="92"/>
      <c r="UBP169" s="93"/>
      <c r="UBQ169" s="90"/>
      <c r="UBR169" s="6"/>
      <c r="UBS169" s="86"/>
      <c r="UBT169" s="79"/>
      <c r="UBU169" s="82"/>
      <c r="UBV169" s="79"/>
      <c r="UBW169" s="104"/>
      <c r="UBX169" s="83"/>
      <c r="UBY169" s="90"/>
      <c r="UBZ169" s="91"/>
      <c r="UCA169" s="92"/>
      <c r="UCB169" s="93"/>
      <c r="UCC169" s="90"/>
      <c r="UCD169" s="6"/>
      <c r="UCE169" s="86"/>
      <c r="UCF169" s="79"/>
      <c r="UCG169" s="82"/>
      <c r="UCH169" s="79"/>
      <c r="UCI169" s="104"/>
      <c r="UCJ169" s="83"/>
      <c r="UCK169" s="90"/>
      <c r="UCL169" s="91"/>
      <c r="UCM169" s="92"/>
      <c r="UCN169" s="93"/>
      <c r="UCO169" s="90"/>
      <c r="UCP169" s="6"/>
      <c r="UCQ169" s="86"/>
      <c r="UCR169" s="79"/>
      <c r="UCS169" s="82"/>
      <c r="UCT169" s="79"/>
      <c r="UCU169" s="104"/>
      <c r="UCV169" s="83"/>
      <c r="UCW169" s="90"/>
      <c r="UCX169" s="91"/>
      <c r="UCY169" s="92"/>
      <c r="UCZ169" s="93"/>
      <c r="UDA169" s="90"/>
      <c r="UDB169" s="6"/>
      <c r="UDC169" s="86"/>
      <c r="UDD169" s="79"/>
      <c r="UDE169" s="82"/>
      <c r="UDF169" s="79"/>
      <c r="UDG169" s="104"/>
      <c r="UDH169" s="83"/>
      <c r="UDI169" s="90"/>
      <c r="UDJ169" s="91"/>
      <c r="UDK169" s="92"/>
      <c r="UDL169" s="93"/>
      <c r="UDM169" s="90"/>
      <c r="UDN169" s="6"/>
      <c r="UDO169" s="86"/>
      <c r="UDP169" s="79"/>
      <c r="UDQ169" s="82"/>
      <c r="UDR169" s="79"/>
      <c r="UDS169" s="104"/>
      <c r="UDT169" s="83"/>
      <c r="UDU169" s="90"/>
      <c r="UDV169" s="91"/>
      <c r="UDW169" s="92"/>
      <c r="UDX169" s="93"/>
      <c r="UDY169" s="90"/>
      <c r="UDZ169" s="6"/>
      <c r="UEA169" s="86"/>
      <c r="UEB169" s="79"/>
      <c r="UEC169" s="82"/>
      <c r="UED169" s="79"/>
      <c r="UEE169" s="104"/>
      <c r="UEF169" s="83"/>
      <c r="UEG169" s="90"/>
      <c r="UEH169" s="91"/>
      <c r="UEI169" s="92"/>
      <c r="UEJ169" s="93"/>
      <c r="UEK169" s="90"/>
      <c r="UEL169" s="6"/>
      <c r="UEM169" s="86"/>
      <c r="UEN169" s="79"/>
      <c r="UEO169" s="82"/>
      <c r="UEP169" s="79"/>
      <c r="UEQ169" s="104"/>
      <c r="UER169" s="83"/>
      <c r="UES169" s="90"/>
      <c r="UET169" s="91"/>
      <c r="UEU169" s="92"/>
      <c r="UEV169" s="93"/>
      <c r="UEW169" s="90"/>
      <c r="UEX169" s="6"/>
      <c r="UEY169" s="86"/>
      <c r="UEZ169" s="79"/>
      <c r="UFA169" s="82"/>
      <c r="UFB169" s="79"/>
      <c r="UFC169" s="104"/>
      <c r="UFD169" s="83"/>
      <c r="UFE169" s="90"/>
      <c r="UFF169" s="91"/>
      <c r="UFG169" s="92"/>
      <c r="UFH169" s="93"/>
      <c r="UFI169" s="90"/>
      <c r="UFJ169" s="6"/>
      <c r="UFK169" s="86"/>
      <c r="UFL169" s="79"/>
      <c r="UFM169" s="82"/>
      <c r="UFN169" s="79"/>
      <c r="UFO169" s="104"/>
      <c r="UFP169" s="83"/>
      <c r="UFQ169" s="90"/>
      <c r="UFR169" s="91"/>
      <c r="UFS169" s="92"/>
      <c r="UFT169" s="93"/>
      <c r="UFU169" s="90"/>
      <c r="UFV169" s="6"/>
      <c r="UFW169" s="86"/>
      <c r="UFX169" s="79"/>
      <c r="UFY169" s="82"/>
      <c r="UFZ169" s="79"/>
      <c r="UGA169" s="104"/>
      <c r="UGB169" s="83"/>
      <c r="UGC169" s="90"/>
      <c r="UGD169" s="91"/>
      <c r="UGE169" s="92"/>
      <c r="UGF169" s="93"/>
      <c r="UGG169" s="90"/>
      <c r="UGH169" s="6"/>
      <c r="UGI169" s="86"/>
      <c r="UGJ169" s="79"/>
      <c r="UGK169" s="82"/>
      <c r="UGL169" s="79"/>
      <c r="UGM169" s="104"/>
      <c r="UGN169" s="83"/>
      <c r="UGO169" s="90"/>
      <c r="UGP169" s="91"/>
      <c r="UGQ169" s="92"/>
      <c r="UGR169" s="93"/>
      <c r="UGS169" s="90"/>
      <c r="UGT169" s="6"/>
      <c r="UGU169" s="86"/>
      <c r="UGV169" s="79"/>
      <c r="UGW169" s="82"/>
      <c r="UGX169" s="79"/>
      <c r="UGY169" s="104"/>
      <c r="UGZ169" s="83"/>
      <c r="UHA169" s="90"/>
      <c r="UHB169" s="91"/>
      <c r="UHC169" s="92"/>
      <c r="UHD169" s="93"/>
      <c r="UHE169" s="90"/>
      <c r="UHF169" s="6"/>
      <c r="UHG169" s="86"/>
      <c r="UHH169" s="79"/>
      <c r="UHI169" s="82"/>
      <c r="UHJ169" s="79"/>
      <c r="UHK169" s="104"/>
      <c r="UHL169" s="83"/>
      <c r="UHM169" s="90"/>
      <c r="UHN169" s="91"/>
      <c r="UHO169" s="92"/>
      <c r="UHP169" s="93"/>
      <c r="UHQ169" s="90"/>
      <c r="UHR169" s="6"/>
      <c r="UHS169" s="86"/>
      <c r="UHT169" s="79"/>
      <c r="UHU169" s="82"/>
      <c r="UHV169" s="79"/>
      <c r="UHW169" s="104"/>
      <c r="UHX169" s="83"/>
      <c r="UHY169" s="90"/>
      <c r="UHZ169" s="91"/>
      <c r="UIA169" s="92"/>
      <c r="UIB169" s="93"/>
      <c r="UIC169" s="90"/>
      <c r="UID169" s="6"/>
      <c r="UIE169" s="86"/>
      <c r="UIF169" s="79"/>
      <c r="UIG169" s="82"/>
      <c r="UIH169" s="79"/>
      <c r="UII169" s="104"/>
      <c r="UIJ169" s="83"/>
      <c r="UIK169" s="90"/>
      <c r="UIL169" s="91"/>
      <c r="UIM169" s="92"/>
      <c r="UIN169" s="93"/>
      <c r="UIO169" s="90"/>
      <c r="UIP169" s="6"/>
      <c r="UIQ169" s="86"/>
      <c r="UIR169" s="79"/>
      <c r="UIS169" s="82"/>
      <c r="UIT169" s="79"/>
      <c r="UIU169" s="104"/>
      <c r="UIV169" s="83"/>
      <c r="UIW169" s="90"/>
      <c r="UIX169" s="91"/>
      <c r="UIY169" s="92"/>
      <c r="UIZ169" s="93"/>
      <c r="UJA169" s="90"/>
      <c r="UJB169" s="6"/>
      <c r="UJC169" s="86"/>
      <c r="UJD169" s="79"/>
      <c r="UJE169" s="82"/>
      <c r="UJF169" s="79"/>
      <c r="UJG169" s="104"/>
      <c r="UJH169" s="83"/>
      <c r="UJI169" s="90"/>
      <c r="UJJ169" s="91"/>
      <c r="UJK169" s="92"/>
      <c r="UJL169" s="93"/>
      <c r="UJM169" s="90"/>
      <c r="UJN169" s="6"/>
      <c r="UJO169" s="86"/>
      <c r="UJP169" s="79"/>
      <c r="UJQ169" s="82"/>
      <c r="UJR169" s="79"/>
      <c r="UJS169" s="104"/>
      <c r="UJT169" s="83"/>
      <c r="UJU169" s="90"/>
      <c r="UJV169" s="91"/>
      <c r="UJW169" s="92"/>
      <c r="UJX169" s="93"/>
      <c r="UJY169" s="90"/>
      <c r="UJZ169" s="6"/>
      <c r="UKA169" s="86"/>
      <c r="UKB169" s="79"/>
      <c r="UKC169" s="82"/>
      <c r="UKD169" s="79"/>
      <c r="UKE169" s="104"/>
      <c r="UKF169" s="83"/>
      <c r="UKG169" s="90"/>
      <c r="UKH169" s="91"/>
      <c r="UKI169" s="92"/>
      <c r="UKJ169" s="93"/>
      <c r="UKK169" s="90"/>
      <c r="UKL169" s="6"/>
      <c r="UKM169" s="86"/>
      <c r="UKN169" s="79"/>
      <c r="UKO169" s="82"/>
      <c r="UKP169" s="79"/>
      <c r="UKQ169" s="104"/>
      <c r="UKR169" s="83"/>
      <c r="UKS169" s="90"/>
      <c r="UKT169" s="91"/>
      <c r="UKU169" s="92"/>
      <c r="UKV169" s="93"/>
      <c r="UKW169" s="90"/>
      <c r="UKX169" s="6"/>
      <c r="UKY169" s="86"/>
      <c r="UKZ169" s="79"/>
      <c r="ULA169" s="82"/>
      <c r="ULB169" s="79"/>
      <c r="ULC169" s="104"/>
      <c r="ULD169" s="83"/>
      <c r="ULE169" s="90"/>
      <c r="ULF169" s="91"/>
      <c r="ULG169" s="92"/>
      <c r="ULH169" s="93"/>
      <c r="ULI169" s="90"/>
      <c r="ULJ169" s="6"/>
      <c r="ULK169" s="86"/>
      <c r="ULL169" s="79"/>
      <c r="ULM169" s="82"/>
      <c r="ULN169" s="79"/>
      <c r="ULO169" s="104"/>
      <c r="ULP169" s="83"/>
      <c r="ULQ169" s="90"/>
      <c r="ULR169" s="91"/>
      <c r="ULS169" s="92"/>
      <c r="ULT169" s="93"/>
      <c r="ULU169" s="90"/>
      <c r="ULV169" s="6"/>
      <c r="ULW169" s="86"/>
      <c r="ULX169" s="79"/>
      <c r="ULY169" s="82"/>
      <c r="ULZ169" s="79"/>
      <c r="UMA169" s="104"/>
      <c r="UMB169" s="83"/>
      <c r="UMC169" s="90"/>
      <c r="UMD169" s="91"/>
      <c r="UME169" s="92"/>
      <c r="UMF169" s="93"/>
      <c r="UMG169" s="90"/>
      <c r="UMH169" s="6"/>
      <c r="UMI169" s="86"/>
      <c r="UMJ169" s="79"/>
      <c r="UMK169" s="82"/>
      <c r="UML169" s="79"/>
      <c r="UMM169" s="104"/>
      <c r="UMN169" s="83"/>
      <c r="UMO169" s="90"/>
      <c r="UMP169" s="91"/>
      <c r="UMQ169" s="92"/>
      <c r="UMR169" s="93"/>
      <c r="UMS169" s="90"/>
      <c r="UMT169" s="6"/>
      <c r="UMU169" s="86"/>
      <c r="UMV169" s="79"/>
      <c r="UMW169" s="82"/>
      <c r="UMX169" s="79"/>
      <c r="UMY169" s="104"/>
      <c r="UMZ169" s="83"/>
      <c r="UNA169" s="90"/>
      <c r="UNB169" s="91"/>
      <c r="UNC169" s="92"/>
      <c r="UND169" s="93"/>
      <c r="UNE169" s="90"/>
      <c r="UNF169" s="6"/>
      <c r="UNG169" s="86"/>
      <c r="UNH169" s="79"/>
      <c r="UNI169" s="82"/>
      <c r="UNJ169" s="79"/>
      <c r="UNK169" s="104"/>
      <c r="UNL169" s="83"/>
      <c r="UNM169" s="90"/>
      <c r="UNN169" s="91"/>
      <c r="UNO169" s="92"/>
      <c r="UNP169" s="93"/>
      <c r="UNQ169" s="90"/>
      <c r="UNR169" s="6"/>
      <c r="UNS169" s="86"/>
      <c r="UNT169" s="79"/>
      <c r="UNU169" s="82"/>
      <c r="UNV169" s="79"/>
      <c r="UNW169" s="104"/>
      <c r="UNX169" s="83"/>
      <c r="UNY169" s="90"/>
      <c r="UNZ169" s="91"/>
      <c r="UOA169" s="92"/>
      <c r="UOB169" s="93"/>
      <c r="UOC169" s="90"/>
      <c r="UOD169" s="6"/>
      <c r="UOE169" s="86"/>
      <c r="UOF169" s="79"/>
      <c r="UOG169" s="82"/>
      <c r="UOH169" s="79"/>
      <c r="UOI169" s="104"/>
      <c r="UOJ169" s="83"/>
      <c r="UOK169" s="90"/>
      <c r="UOL169" s="91"/>
      <c r="UOM169" s="92"/>
      <c r="UON169" s="93"/>
      <c r="UOO169" s="90"/>
      <c r="UOP169" s="6"/>
      <c r="UOQ169" s="86"/>
      <c r="UOR169" s="79"/>
      <c r="UOS169" s="82"/>
      <c r="UOT169" s="79"/>
      <c r="UOU169" s="104"/>
      <c r="UOV169" s="83"/>
      <c r="UOW169" s="90"/>
      <c r="UOX169" s="91"/>
      <c r="UOY169" s="92"/>
      <c r="UOZ169" s="93"/>
      <c r="UPA169" s="90"/>
      <c r="UPB169" s="6"/>
      <c r="UPC169" s="86"/>
      <c r="UPD169" s="79"/>
      <c r="UPE169" s="82"/>
      <c r="UPF169" s="79"/>
      <c r="UPG169" s="104"/>
      <c r="UPH169" s="83"/>
      <c r="UPI169" s="90"/>
      <c r="UPJ169" s="91"/>
      <c r="UPK169" s="92"/>
      <c r="UPL169" s="93"/>
      <c r="UPM169" s="90"/>
      <c r="UPN169" s="6"/>
      <c r="UPO169" s="86"/>
      <c r="UPP169" s="79"/>
      <c r="UPQ169" s="82"/>
      <c r="UPR169" s="79"/>
      <c r="UPS169" s="104"/>
      <c r="UPT169" s="83"/>
      <c r="UPU169" s="90"/>
      <c r="UPV169" s="91"/>
      <c r="UPW169" s="92"/>
      <c r="UPX169" s="93"/>
      <c r="UPY169" s="90"/>
      <c r="UPZ169" s="6"/>
      <c r="UQA169" s="86"/>
      <c r="UQB169" s="79"/>
      <c r="UQC169" s="82"/>
      <c r="UQD169" s="79"/>
      <c r="UQE169" s="104"/>
      <c r="UQF169" s="83"/>
      <c r="UQG169" s="90"/>
      <c r="UQH169" s="91"/>
      <c r="UQI169" s="92"/>
      <c r="UQJ169" s="93"/>
      <c r="UQK169" s="90"/>
      <c r="UQL169" s="6"/>
      <c r="UQM169" s="86"/>
      <c r="UQN169" s="79"/>
      <c r="UQO169" s="82"/>
      <c r="UQP169" s="79"/>
      <c r="UQQ169" s="104"/>
      <c r="UQR169" s="83"/>
      <c r="UQS169" s="90"/>
      <c r="UQT169" s="91"/>
      <c r="UQU169" s="92"/>
      <c r="UQV169" s="93"/>
      <c r="UQW169" s="90"/>
      <c r="UQX169" s="6"/>
      <c r="UQY169" s="86"/>
      <c r="UQZ169" s="79"/>
      <c r="URA169" s="82"/>
      <c r="URB169" s="79"/>
      <c r="URC169" s="104"/>
      <c r="URD169" s="83"/>
      <c r="URE169" s="90"/>
      <c r="URF169" s="91"/>
      <c r="URG169" s="92"/>
      <c r="URH169" s="93"/>
      <c r="URI169" s="90"/>
      <c r="URJ169" s="6"/>
      <c r="URK169" s="86"/>
      <c r="URL169" s="79"/>
      <c r="URM169" s="82"/>
      <c r="URN169" s="79"/>
      <c r="URO169" s="104"/>
      <c r="URP169" s="83"/>
      <c r="URQ169" s="90"/>
      <c r="URR169" s="91"/>
      <c r="URS169" s="92"/>
      <c r="URT169" s="93"/>
      <c r="URU169" s="90"/>
      <c r="URV169" s="6"/>
      <c r="URW169" s="86"/>
      <c r="URX169" s="79"/>
      <c r="URY169" s="82"/>
      <c r="URZ169" s="79"/>
      <c r="USA169" s="104"/>
      <c r="USB169" s="83"/>
      <c r="USC169" s="90"/>
      <c r="USD169" s="91"/>
      <c r="USE169" s="92"/>
      <c r="USF169" s="93"/>
      <c r="USG169" s="90"/>
      <c r="USH169" s="6"/>
      <c r="USI169" s="86"/>
      <c r="USJ169" s="79"/>
      <c r="USK169" s="82"/>
      <c r="USL169" s="79"/>
      <c r="USM169" s="104"/>
      <c r="USN169" s="83"/>
      <c r="USO169" s="90"/>
      <c r="USP169" s="91"/>
      <c r="USQ169" s="92"/>
      <c r="USR169" s="93"/>
      <c r="USS169" s="90"/>
      <c r="UST169" s="6"/>
      <c r="USU169" s="86"/>
      <c r="USV169" s="79"/>
      <c r="USW169" s="82"/>
      <c r="USX169" s="79"/>
      <c r="USY169" s="104"/>
      <c r="USZ169" s="83"/>
      <c r="UTA169" s="90"/>
      <c r="UTB169" s="91"/>
      <c r="UTC169" s="92"/>
      <c r="UTD169" s="93"/>
      <c r="UTE169" s="90"/>
      <c r="UTF169" s="6"/>
      <c r="UTG169" s="86"/>
      <c r="UTH169" s="79"/>
      <c r="UTI169" s="82"/>
      <c r="UTJ169" s="79"/>
      <c r="UTK169" s="104"/>
      <c r="UTL169" s="83"/>
      <c r="UTM169" s="90"/>
      <c r="UTN169" s="91"/>
      <c r="UTO169" s="92"/>
      <c r="UTP169" s="93"/>
      <c r="UTQ169" s="90"/>
      <c r="UTR169" s="6"/>
      <c r="UTS169" s="86"/>
      <c r="UTT169" s="79"/>
      <c r="UTU169" s="82"/>
      <c r="UTV169" s="79"/>
      <c r="UTW169" s="104"/>
      <c r="UTX169" s="83"/>
      <c r="UTY169" s="90"/>
      <c r="UTZ169" s="91"/>
      <c r="UUA169" s="92"/>
      <c r="UUB169" s="93"/>
      <c r="UUC169" s="90"/>
      <c r="UUD169" s="6"/>
      <c r="UUE169" s="86"/>
      <c r="UUF169" s="79"/>
      <c r="UUG169" s="82"/>
      <c r="UUH169" s="79"/>
      <c r="UUI169" s="104"/>
      <c r="UUJ169" s="83"/>
      <c r="UUK169" s="90"/>
      <c r="UUL169" s="91"/>
      <c r="UUM169" s="92"/>
      <c r="UUN169" s="93"/>
      <c r="UUO169" s="90"/>
      <c r="UUP169" s="6"/>
      <c r="UUQ169" s="86"/>
      <c r="UUR169" s="79"/>
      <c r="UUS169" s="82"/>
      <c r="UUT169" s="79"/>
      <c r="UUU169" s="104"/>
      <c r="UUV169" s="83"/>
      <c r="UUW169" s="90"/>
      <c r="UUX169" s="91"/>
      <c r="UUY169" s="92"/>
      <c r="UUZ169" s="93"/>
      <c r="UVA169" s="90"/>
      <c r="UVB169" s="6"/>
      <c r="UVC169" s="86"/>
      <c r="UVD169" s="79"/>
      <c r="UVE169" s="82"/>
      <c r="UVF169" s="79"/>
      <c r="UVG169" s="104"/>
      <c r="UVH169" s="83"/>
      <c r="UVI169" s="90"/>
      <c r="UVJ169" s="91"/>
      <c r="UVK169" s="92"/>
      <c r="UVL169" s="93"/>
      <c r="UVM169" s="90"/>
      <c r="UVN169" s="6"/>
      <c r="UVO169" s="86"/>
      <c r="UVP169" s="79"/>
      <c r="UVQ169" s="82"/>
      <c r="UVR169" s="79"/>
      <c r="UVS169" s="104"/>
      <c r="UVT169" s="83"/>
      <c r="UVU169" s="90"/>
      <c r="UVV169" s="91"/>
      <c r="UVW169" s="92"/>
      <c r="UVX169" s="93"/>
      <c r="UVY169" s="90"/>
      <c r="UVZ169" s="6"/>
      <c r="UWA169" s="86"/>
      <c r="UWB169" s="79"/>
      <c r="UWC169" s="82"/>
      <c r="UWD169" s="79"/>
      <c r="UWE169" s="104"/>
      <c r="UWF169" s="83"/>
      <c r="UWG169" s="90"/>
      <c r="UWH169" s="91"/>
      <c r="UWI169" s="92"/>
      <c r="UWJ169" s="93"/>
      <c r="UWK169" s="90"/>
      <c r="UWL169" s="6"/>
      <c r="UWM169" s="86"/>
      <c r="UWN169" s="79"/>
      <c r="UWO169" s="82"/>
      <c r="UWP169" s="79"/>
      <c r="UWQ169" s="104"/>
      <c r="UWR169" s="83"/>
      <c r="UWS169" s="90"/>
      <c r="UWT169" s="91"/>
      <c r="UWU169" s="92"/>
      <c r="UWV169" s="93"/>
      <c r="UWW169" s="90"/>
      <c r="UWX169" s="6"/>
      <c r="UWY169" s="86"/>
      <c r="UWZ169" s="79"/>
      <c r="UXA169" s="82"/>
      <c r="UXB169" s="79"/>
      <c r="UXC169" s="104"/>
      <c r="UXD169" s="83"/>
      <c r="UXE169" s="90"/>
      <c r="UXF169" s="91"/>
      <c r="UXG169" s="92"/>
      <c r="UXH169" s="93"/>
      <c r="UXI169" s="90"/>
      <c r="UXJ169" s="6"/>
      <c r="UXK169" s="86"/>
      <c r="UXL169" s="79"/>
      <c r="UXM169" s="82"/>
      <c r="UXN169" s="79"/>
      <c r="UXO169" s="104"/>
      <c r="UXP169" s="83"/>
      <c r="UXQ169" s="90"/>
      <c r="UXR169" s="91"/>
      <c r="UXS169" s="92"/>
      <c r="UXT169" s="93"/>
      <c r="UXU169" s="90"/>
      <c r="UXV169" s="6"/>
      <c r="UXW169" s="86"/>
      <c r="UXX169" s="79"/>
      <c r="UXY169" s="82"/>
      <c r="UXZ169" s="79"/>
      <c r="UYA169" s="104"/>
      <c r="UYB169" s="83"/>
      <c r="UYC169" s="90"/>
      <c r="UYD169" s="91"/>
      <c r="UYE169" s="92"/>
      <c r="UYF169" s="93"/>
      <c r="UYG169" s="90"/>
      <c r="UYH169" s="6"/>
      <c r="UYI169" s="86"/>
      <c r="UYJ169" s="79"/>
      <c r="UYK169" s="82"/>
      <c r="UYL169" s="79"/>
      <c r="UYM169" s="104"/>
      <c r="UYN169" s="83"/>
      <c r="UYO169" s="90"/>
      <c r="UYP169" s="91"/>
      <c r="UYQ169" s="92"/>
      <c r="UYR169" s="93"/>
      <c r="UYS169" s="90"/>
      <c r="UYT169" s="6"/>
      <c r="UYU169" s="86"/>
      <c r="UYV169" s="79"/>
      <c r="UYW169" s="82"/>
      <c r="UYX169" s="79"/>
      <c r="UYY169" s="104"/>
      <c r="UYZ169" s="83"/>
      <c r="UZA169" s="90"/>
      <c r="UZB169" s="91"/>
      <c r="UZC169" s="92"/>
      <c r="UZD169" s="93"/>
      <c r="UZE169" s="90"/>
      <c r="UZF169" s="6"/>
      <c r="UZG169" s="86"/>
      <c r="UZH169" s="79"/>
      <c r="UZI169" s="82"/>
      <c r="UZJ169" s="79"/>
      <c r="UZK169" s="104"/>
      <c r="UZL169" s="83"/>
      <c r="UZM169" s="90"/>
      <c r="UZN169" s="91"/>
      <c r="UZO169" s="92"/>
      <c r="UZP169" s="93"/>
      <c r="UZQ169" s="90"/>
      <c r="UZR169" s="6"/>
      <c r="UZS169" s="86"/>
      <c r="UZT169" s="79"/>
      <c r="UZU169" s="82"/>
      <c r="UZV169" s="79"/>
      <c r="UZW169" s="104"/>
      <c r="UZX169" s="83"/>
      <c r="UZY169" s="90"/>
      <c r="UZZ169" s="91"/>
      <c r="VAA169" s="92"/>
      <c r="VAB169" s="93"/>
      <c r="VAC169" s="90"/>
      <c r="VAD169" s="6"/>
      <c r="VAE169" s="86"/>
      <c r="VAF169" s="79"/>
      <c r="VAG169" s="82"/>
      <c r="VAH169" s="79"/>
      <c r="VAI169" s="104"/>
      <c r="VAJ169" s="83"/>
      <c r="VAK169" s="90"/>
      <c r="VAL169" s="91"/>
      <c r="VAM169" s="92"/>
      <c r="VAN169" s="93"/>
      <c r="VAO169" s="90"/>
      <c r="VAP169" s="6"/>
      <c r="VAQ169" s="86"/>
      <c r="VAR169" s="79"/>
      <c r="VAS169" s="82"/>
      <c r="VAT169" s="79"/>
      <c r="VAU169" s="104"/>
      <c r="VAV169" s="83"/>
      <c r="VAW169" s="90"/>
      <c r="VAX169" s="91"/>
      <c r="VAY169" s="92"/>
      <c r="VAZ169" s="93"/>
      <c r="VBA169" s="90"/>
      <c r="VBB169" s="6"/>
      <c r="VBC169" s="86"/>
      <c r="VBD169" s="79"/>
      <c r="VBE169" s="82"/>
      <c r="VBF169" s="79"/>
      <c r="VBG169" s="104"/>
      <c r="VBH169" s="83"/>
      <c r="VBI169" s="90"/>
      <c r="VBJ169" s="91"/>
      <c r="VBK169" s="92"/>
      <c r="VBL169" s="93"/>
      <c r="VBM169" s="90"/>
      <c r="VBN169" s="6"/>
      <c r="VBO169" s="86"/>
      <c r="VBP169" s="79"/>
      <c r="VBQ169" s="82"/>
      <c r="VBR169" s="79"/>
      <c r="VBS169" s="104"/>
      <c r="VBT169" s="83"/>
      <c r="VBU169" s="90"/>
      <c r="VBV169" s="91"/>
      <c r="VBW169" s="92"/>
      <c r="VBX169" s="93"/>
      <c r="VBY169" s="90"/>
      <c r="VBZ169" s="6"/>
      <c r="VCA169" s="86"/>
      <c r="VCB169" s="79"/>
      <c r="VCC169" s="82"/>
      <c r="VCD169" s="79"/>
      <c r="VCE169" s="104"/>
      <c r="VCF169" s="83"/>
      <c r="VCG169" s="90"/>
      <c r="VCH169" s="91"/>
      <c r="VCI169" s="92"/>
      <c r="VCJ169" s="93"/>
      <c r="VCK169" s="90"/>
      <c r="VCL169" s="6"/>
      <c r="VCM169" s="86"/>
      <c r="VCN169" s="79"/>
      <c r="VCO169" s="82"/>
      <c r="VCP169" s="79"/>
      <c r="VCQ169" s="104"/>
      <c r="VCR169" s="83"/>
      <c r="VCS169" s="90"/>
      <c r="VCT169" s="91"/>
      <c r="VCU169" s="92"/>
      <c r="VCV169" s="93"/>
      <c r="VCW169" s="90"/>
      <c r="VCX169" s="6"/>
      <c r="VCY169" s="86"/>
      <c r="VCZ169" s="79"/>
      <c r="VDA169" s="82"/>
      <c r="VDB169" s="79"/>
      <c r="VDC169" s="104"/>
      <c r="VDD169" s="83"/>
      <c r="VDE169" s="90"/>
      <c r="VDF169" s="91"/>
      <c r="VDG169" s="92"/>
      <c r="VDH169" s="93"/>
      <c r="VDI169" s="90"/>
      <c r="VDJ169" s="6"/>
      <c r="VDK169" s="86"/>
      <c r="VDL169" s="79"/>
      <c r="VDM169" s="82"/>
      <c r="VDN169" s="79"/>
      <c r="VDO169" s="104"/>
      <c r="VDP169" s="83"/>
      <c r="VDQ169" s="90"/>
      <c r="VDR169" s="91"/>
      <c r="VDS169" s="92"/>
      <c r="VDT169" s="93"/>
      <c r="VDU169" s="90"/>
      <c r="VDV169" s="6"/>
      <c r="VDW169" s="86"/>
      <c r="VDX169" s="79"/>
      <c r="VDY169" s="82"/>
      <c r="VDZ169" s="79"/>
      <c r="VEA169" s="104"/>
      <c r="VEB169" s="83"/>
      <c r="VEC169" s="90"/>
      <c r="VED169" s="91"/>
      <c r="VEE169" s="92"/>
      <c r="VEF169" s="93"/>
      <c r="VEG169" s="90"/>
      <c r="VEH169" s="6"/>
      <c r="VEI169" s="86"/>
      <c r="VEJ169" s="79"/>
      <c r="VEK169" s="82"/>
      <c r="VEL169" s="79"/>
      <c r="VEM169" s="104"/>
      <c r="VEN169" s="83"/>
      <c r="VEO169" s="90"/>
      <c r="VEP169" s="91"/>
      <c r="VEQ169" s="92"/>
      <c r="VER169" s="93"/>
      <c r="VES169" s="90"/>
      <c r="VET169" s="6"/>
      <c r="VEU169" s="86"/>
      <c r="VEV169" s="79"/>
      <c r="VEW169" s="82"/>
      <c r="VEX169" s="79"/>
      <c r="VEY169" s="104"/>
      <c r="VEZ169" s="83"/>
      <c r="VFA169" s="90"/>
      <c r="VFB169" s="91"/>
      <c r="VFC169" s="92"/>
      <c r="VFD169" s="93"/>
      <c r="VFE169" s="90"/>
      <c r="VFF169" s="6"/>
      <c r="VFG169" s="86"/>
      <c r="VFH169" s="79"/>
      <c r="VFI169" s="82"/>
      <c r="VFJ169" s="79"/>
      <c r="VFK169" s="104"/>
      <c r="VFL169" s="83"/>
      <c r="VFM169" s="90"/>
      <c r="VFN169" s="91"/>
      <c r="VFO169" s="92"/>
      <c r="VFP169" s="93"/>
      <c r="VFQ169" s="90"/>
      <c r="VFR169" s="6"/>
      <c r="VFS169" s="86"/>
      <c r="VFT169" s="79"/>
      <c r="VFU169" s="82"/>
      <c r="VFV169" s="79"/>
      <c r="VFW169" s="104"/>
      <c r="VFX169" s="83"/>
      <c r="VFY169" s="90"/>
      <c r="VFZ169" s="91"/>
      <c r="VGA169" s="92"/>
      <c r="VGB169" s="93"/>
      <c r="VGC169" s="90"/>
      <c r="VGD169" s="6"/>
      <c r="VGE169" s="86"/>
      <c r="VGF169" s="79"/>
      <c r="VGG169" s="82"/>
      <c r="VGH169" s="79"/>
      <c r="VGI169" s="104"/>
      <c r="VGJ169" s="83"/>
      <c r="VGK169" s="90"/>
      <c r="VGL169" s="91"/>
      <c r="VGM169" s="92"/>
      <c r="VGN169" s="93"/>
      <c r="VGO169" s="90"/>
      <c r="VGP169" s="6"/>
      <c r="VGQ169" s="86"/>
      <c r="VGR169" s="79"/>
      <c r="VGS169" s="82"/>
      <c r="VGT169" s="79"/>
      <c r="VGU169" s="104"/>
      <c r="VGV169" s="83"/>
      <c r="VGW169" s="90"/>
      <c r="VGX169" s="91"/>
      <c r="VGY169" s="92"/>
      <c r="VGZ169" s="93"/>
      <c r="VHA169" s="90"/>
      <c r="VHB169" s="6"/>
      <c r="VHC169" s="86"/>
      <c r="VHD169" s="79"/>
      <c r="VHE169" s="82"/>
      <c r="VHF169" s="79"/>
      <c r="VHG169" s="104"/>
      <c r="VHH169" s="83"/>
      <c r="VHI169" s="90"/>
      <c r="VHJ169" s="91"/>
      <c r="VHK169" s="92"/>
      <c r="VHL169" s="93"/>
      <c r="VHM169" s="90"/>
      <c r="VHN169" s="6"/>
      <c r="VHO169" s="86"/>
      <c r="VHP169" s="79"/>
      <c r="VHQ169" s="82"/>
      <c r="VHR169" s="79"/>
      <c r="VHS169" s="104"/>
      <c r="VHT169" s="83"/>
      <c r="VHU169" s="90"/>
      <c r="VHV169" s="91"/>
      <c r="VHW169" s="92"/>
      <c r="VHX169" s="93"/>
      <c r="VHY169" s="90"/>
      <c r="VHZ169" s="6"/>
      <c r="VIA169" s="86"/>
      <c r="VIB169" s="79"/>
      <c r="VIC169" s="82"/>
      <c r="VID169" s="79"/>
      <c r="VIE169" s="104"/>
      <c r="VIF169" s="83"/>
      <c r="VIG169" s="90"/>
      <c r="VIH169" s="91"/>
      <c r="VII169" s="92"/>
      <c r="VIJ169" s="93"/>
      <c r="VIK169" s="90"/>
      <c r="VIL169" s="6"/>
      <c r="VIM169" s="86"/>
      <c r="VIN169" s="79"/>
      <c r="VIO169" s="82"/>
      <c r="VIP169" s="79"/>
      <c r="VIQ169" s="104"/>
      <c r="VIR169" s="83"/>
      <c r="VIS169" s="90"/>
      <c r="VIT169" s="91"/>
      <c r="VIU169" s="92"/>
      <c r="VIV169" s="93"/>
      <c r="VIW169" s="90"/>
      <c r="VIX169" s="6"/>
      <c r="VIY169" s="86"/>
      <c r="VIZ169" s="79"/>
      <c r="VJA169" s="82"/>
      <c r="VJB169" s="79"/>
      <c r="VJC169" s="104"/>
      <c r="VJD169" s="83"/>
      <c r="VJE169" s="90"/>
      <c r="VJF169" s="91"/>
      <c r="VJG169" s="92"/>
      <c r="VJH169" s="93"/>
      <c r="VJI169" s="90"/>
      <c r="VJJ169" s="6"/>
      <c r="VJK169" s="86"/>
      <c r="VJL169" s="79"/>
      <c r="VJM169" s="82"/>
      <c r="VJN169" s="79"/>
      <c r="VJO169" s="104"/>
      <c r="VJP169" s="83"/>
      <c r="VJQ169" s="90"/>
      <c r="VJR169" s="91"/>
      <c r="VJS169" s="92"/>
      <c r="VJT169" s="93"/>
      <c r="VJU169" s="90"/>
      <c r="VJV169" s="6"/>
      <c r="VJW169" s="86"/>
      <c r="VJX169" s="79"/>
      <c r="VJY169" s="82"/>
      <c r="VJZ169" s="79"/>
      <c r="VKA169" s="104"/>
      <c r="VKB169" s="83"/>
      <c r="VKC169" s="90"/>
      <c r="VKD169" s="91"/>
      <c r="VKE169" s="92"/>
      <c r="VKF169" s="93"/>
      <c r="VKG169" s="90"/>
      <c r="VKH169" s="6"/>
      <c r="VKI169" s="86"/>
      <c r="VKJ169" s="79"/>
      <c r="VKK169" s="82"/>
      <c r="VKL169" s="79"/>
      <c r="VKM169" s="104"/>
      <c r="VKN169" s="83"/>
      <c r="VKO169" s="90"/>
      <c r="VKP169" s="91"/>
      <c r="VKQ169" s="92"/>
      <c r="VKR169" s="93"/>
      <c r="VKS169" s="90"/>
      <c r="VKT169" s="6"/>
      <c r="VKU169" s="86"/>
      <c r="VKV169" s="79"/>
      <c r="VKW169" s="82"/>
      <c r="VKX169" s="79"/>
      <c r="VKY169" s="104"/>
      <c r="VKZ169" s="83"/>
      <c r="VLA169" s="90"/>
      <c r="VLB169" s="91"/>
      <c r="VLC169" s="92"/>
      <c r="VLD169" s="93"/>
      <c r="VLE169" s="90"/>
      <c r="VLF169" s="6"/>
      <c r="VLG169" s="86"/>
      <c r="VLH169" s="79"/>
      <c r="VLI169" s="82"/>
      <c r="VLJ169" s="79"/>
      <c r="VLK169" s="104"/>
      <c r="VLL169" s="83"/>
      <c r="VLM169" s="90"/>
      <c r="VLN169" s="91"/>
      <c r="VLO169" s="92"/>
      <c r="VLP169" s="93"/>
      <c r="VLQ169" s="90"/>
      <c r="VLR169" s="6"/>
      <c r="VLS169" s="86"/>
      <c r="VLT169" s="79"/>
      <c r="VLU169" s="82"/>
      <c r="VLV169" s="79"/>
      <c r="VLW169" s="104"/>
      <c r="VLX169" s="83"/>
      <c r="VLY169" s="90"/>
      <c r="VLZ169" s="91"/>
      <c r="VMA169" s="92"/>
      <c r="VMB169" s="93"/>
      <c r="VMC169" s="90"/>
      <c r="VMD169" s="6"/>
      <c r="VME169" s="86"/>
      <c r="VMF169" s="79"/>
      <c r="VMG169" s="82"/>
      <c r="VMH169" s="79"/>
      <c r="VMI169" s="104"/>
      <c r="VMJ169" s="83"/>
      <c r="VMK169" s="90"/>
      <c r="VML169" s="91"/>
      <c r="VMM169" s="92"/>
      <c r="VMN169" s="93"/>
      <c r="VMO169" s="90"/>
      <c r="VMP169" s="6"/>
      <c r="VMQ169" s="86"/>
      <c r="VMR169" s="79"/>
      <c r="VMS169" s="82"/>
      <c r="VMT169" s="79"/>
      <c r="VMU169" s="104"/>
      <c r="VMV169" s="83"/>
      <c r="VMW169" s="90"/>
      <c r="VMX169" s="91"/>
      <c r="VMY169" s="92"/>
      <c r="VMZ169" s="93"/>
      <c r="VNA169" s="90"/>
      <c r="VNB169" s="6"/>
      <c r="VNC169" s="86"/>
      <c r="VND169" s="79"/>
      <c r="VNE169" s="82"/>
      <c r="VNF169" s="79"/>
      <c r="VNG169" s="104"/>
      <c r="VNH169" s="83"/>
      <c r="VNI169" s="90"/>
      <c r="VNJ169" s="91"/>
      <c r="VNK169" s="92"/>
      <c r="VNL169" s="93"/>
      <c r="VNM169" s="90"/>
      <c r="VNN169" s="6"/>
      <c r="VNO169" s="86"/>
      <c r="VNP169" s="79"/>
      <c r="VNQ169" s="82"/>
      <c r="VNR169" s="79"/>
      <c r="VNS169" s="104"/>
      <c r="VNT169" s="83"/>
      <c r="VNU169" s="90"/>
      <c r="VNV169" s="91"/>
      <c r="VNW169" s="92"/>
      <c r="VNX169" s="93"/>
      <c r="VNY169" s="90"/>
      <c r="VNZ169" s="6"/>
      <c r="VOA169" s="86"/>
      <c r="VOB169" s="79"/>
      <c r="VOC169" s="82"/>
      <c r="VOD169" s="79"/>
      <c r="VOE169" s="104"/>
      <c r="VOF169" s="83"/>
      <c r="VOG169" s="90"/>
      <c r="VOH169" s="91"/>
      <c r="VOI169" s="92"/>
      <c r="VOJ169" s="93"/>
      <c r="VOK169" s="90"/>
      <c r="VOL169" s="6"/>
      <c r="VOM169" s="86"/>
      <c r="VON169" s="79"/>
      <c r="VOO169" s="82"/>
      <c r="VOP169" s="79"/>
      <c r="VOQ169" s="104"/>
      <c r="VOR169" s="83"/>
      <c r="VOS169" s="90"/>
      <c r="VOT169" s="91"/>
      <c r="VOU169" s="92"/>
      <c r="VOV169" s="93"/>
      <c r="VOW169" s="90"/>
      <c r="VOX169" s="6"/>
      <c r="VOY169" s="86"/>
      <c r="VOZ169" s="79"/>
      <c r="VPA169" s="82"/>
      <c r="VPB169" s="79"/>
      <c r="VPC169" s="104"/>
      <c r="VPD169" s="83"/>
      <c r="VPE169" s="90"/>
      <c r="VPF169" s="91"/>
      <c r="VPG169" s="92"/>
      <c r="VPH169" s="93"/>
      <c r="VPI169" s="90"/>
      <c r="VPJ169" s="6"/>
      <c r="VPK169" s="86"/>
      <c r="VPL169" s="79"/>
      <c r="VPM169" s="82"/>
      <c r="VPN169" s="79"/>
      <c r="VPO169" s="104"/>
      <c r="VPP169" s="83"/>
      <c r="VPQ169" s="90"/>
      <c r="VPR169" s="91"/>
      <c r="VPS169" s="92"/>
      <c r="VPT169" s="93"/>
      <c r="VPU169" s="90"/>
      <c r="VPV169" s="6"/>
      <c r="VPW169" s="86"/>
      <c r="VPX169" s="79"/>
      <c r="VPY169" s="82"/>
      <c r="VPZ169" s="79"/>
      <c r="VQA169" s="104"/>
      <c r="VQB169" s="83"/>
      <c r="VQC169" s="90"/>
      <c r="VQD169" s="91"/>
      <c r="VQE169" s="92"/>
      <c r="VQF169" s="93"/>
      <c r="VQG169" s="90"/>
      <c r="VQH169" s="6"/>
      <c r="VQI169" s="86"/>
      <c r="VQJ169" s="79"/>
      <c r="VQK169" s="82"/>
      <c r="VQL169" s="79"/>
      <c r="VQM169" s="104"/>
      <c r="VQN169" s="83"/>
      <c r="VQO169" s="90"/>
      <c r="VQP169" s="91"/>
      <c r="VQQ169" s="92"/>
      <c r="VQR169" s="93"/>
      <c r="VQS169" s="90"/>
      <c r="VQT169" s="6"/>
      <c r="VQU169" s="86"/>
      <c r="VQV169" s="79"/>
      <c r="VQW169" s="82"/>
      <c r="VQX169" s="79"/>
      <c r="VQY169" s="104"/>
      <c r="VQZ169" s="83"/>
      <c r="VRA169" s="90"/>
      <c r="VRB169" s="91"/>
      <c r="VRC169" s="92"/>
      <c r="VRD169" s="93"/>
      <c r="VRE169" s="90"/>
      <c r="VRF169" s="6"/>
      <c r="VRG169" s="86"/>
      <c r="VRH169" s="79"/>
      <c r="VRI169" s="82"/>
      <c r="VRJ169" s="79"/>
      <c r="VRK169" s="104"/>
      <c r="VRL169" s="83"/>
      <c r="VRM169" s="90"/>
      <c r="VRN169" s="91"/>
      <c r="VRO169" s="92"/>
      <c r="VRP169" s="93"/>
      <c r="VRQ169" s="90"/>
      <c r="VRR169" s="6"/>
      <c r="VRS169" s="86"/>
      <c r="VRT169" s="79"/>
      <c r="VRU169" s="82"/>
      <c r="VRV169" s="79"/>
      <c r="VRW169" s="104"/>
      <c r="VRX169" s="83"/>
      <c r="VRY169" s="90"/>
      <c r="VRZ169" s="91"/>
      <c r="VSA169" s="92"/>
      <c r="VSB169" s="93"/>
      <c r="VSC169" s="90"/>
      <c r="VSD169" s="6"/>
      <c r="VSE169" s="86"/>
      <c r="VSF169" s="79"/>
      <c r="VSG169" s="82"/>
      <c r="VSH169" s="79"/>
      <c r="VSI169" s="104"/>
      <c r="VSJ169" s="83"/>
      <c r="VSK169" s="90"/>
      <c r="VSL169" s="91"/>
      <c r="VSM169" s="92"/>
      <c r="VSN169" s="93"/>
      <c r="VSO169" s="90"/>
      <c r="VSP169" s="6"/>
      <c r="VSQ169" s="86"/>
      <c r="VSR169" s="79"/>
      <c r="VSS169" s="82"/>
      <c r="VST169" s="79"/>
      <c r="VSU169" s="104"/>
      <c r="VSV169" s="83"/>
      <c r="VSW169" s="90"/>
      <c r="VSX169" s="91"/>
      <c r="VSY169" s="92"/>
      <c r="VSZ169" s="93"/>
      <c r="VTA169" s="90"/>
      <c r="VTB169" s="6"/>
      <c r="VTC169" s="86"/>
      <c r="VTD169" s="79"/>
      <c r="VTE169" s="82"/>
      <c r="VTF169" s="79"/>
      <c r="VTG169" s="104"/>
      <c r="VTH169" s="83"/>
      <c r="VTI169" s="90"/>
      <c r="VTJ169" s="91"/>
      <c r="VTK169" s="92"/>
      <c r="VTL169" s="93"/>
      <c r="VTM169" s="90"/>
      <c r="VTN169" s="6"/>
      <c r="VTO169" s="86"/>
      <c r="VTP169" s="79"/>
      <c r="VTQ169" s="82"/>
      <c r="VTR169" s="79"/>
      <c r="VTS169" s="104"/>
      <c r="VTT169" s="83"/>
      <c r="VTU169" s="90"/>
      <c r="VTV169" s="91"/>
      <c r="VTW169" s="92"/>
      <c r="VTX169" s="93"/>
      <c r="VTY169" s="90"/>
      <c r="VTZ169" s="6"/>
      <c r="VUA169" s="86"/>
      <c r="VUB169" s="79"/>
      <c r="VUC169" s="82"/>
      <c r="VUD169" s="79"/>
      <c r="VUE169" s="104"/>
      <c r="VUF169" s="83"/>
      <c r="VUG169" s="90"/>
      <c r="VUH169" s="91"/>
      <c r="VUI169" s="92"/>
      <c r="VUJ169" s="93"/>
      <c r="VUK169" s="90"/>
      <c r="VUL169" s="6"/>
      <c r="VUM169" s="86"/>
      <c r="VUN169" s="79"/>
      <c r="VUO169" s="82"/>
      <c r="VUP169" s="79"/>
      <c r="VUQ169" s="104"/>
      <c r="VUR169" s="83"/>
      <c r="VUS169" s="90"/>
      <c r="VUT169" s="91"/>
      <c r="VUU169" s="92"/>
      <c r="VUV169" s="93"/>
      <c r="VUW169" s="90"/>
      <c r="VUX169" s="6"/>
      <c r="VUY169" s="86"/>
      <c r="VUZ169" s="79"/>
      <c r="VVA169" s="82"/>
      <c r="VVB169" s="79"/>
      <c r="VVC169" s="104"/>
      <c r="VVD169" s="83"/>
      <c r="VVE169" s="90"/>
      <c r="VVF169" s="91"/>
      <c r="VVG169" s="92"/>
      <c r="VVH169" s="93"/>
      <c r="VVI169" s="90"/>
      <c r="VVJ169" s="6"/>
      <c r="VVK169" s="86"/>
      <c r="VVL169" s="79"/>
      <c r="VVM169" s="82"/>
      <c r="VVN169" s="79"/>
      <c r="VVO169" s="104"/>
      <c r="VVP169" s="83"/>
      <c r="VVQ169" s="90"/>
      <c r="VVR169" s="91"/>
      <c r="VVS169" s="92"/>
      <c r="VVT169" s="93"/>
      <c r="VVU169" s="90"/>
      <c r="VVV169" s="6"/>
      <c r="VVW169" s="86"/>
      <c r="VVX169" s="79"/>
      <c r="VVY169" s="82"/>
      <c r="VVZ169" s="79"/>
      <c r="VWA169" s="104"/>
      <c r="VWB169" s="83"/>
      <c r="VWC169" s="90"/>
      <c r="VWD169" s="91"/>
      <c r="VWE169" s="92"/>
      <c r="VWF169" s="93"/>
      <c r="VWG169" s="90"/>
      <c r="VWH169" s="6"/>
      <c r="VWI169" s="86"/>
      <c r="VWJ169" s="79"/>
      <c r="VWK169" s="82"/>
      <c r="VWL169" s="79"/>
      <c r="VWM169" s="104"/>
      <c r="VWN169" s="83"/>
      <c r="VWO169" s="90"/>
      <c r="VWP169" s="91"/>
      <c r="VWQ169" s="92"/>
      <c r="VWR169" s="93"/>
      <c r="VWS169" s="90"/>
      <c r="VWT169" s="6"/>
      <c r="VWU169" s="86"/>
      <c r="VWV169" s="79"/>
      <c r="VWW169" s="82"/>
      <c r="VWX169" s="79"/>
      <c r="VWY169" s="104"/>
      <c r="VWZ169" s="83"/>
      <c r="VXA169" s="90"/>
      <c r="VXB169" s="91"/>
      <c r="VXC169" s="92"/>
      <c r="VXD169" s="93"/>
      <c r="VXE169" s="90"/>
      <c r="VXF169" s="6"/>
      <c r="VXG169" s="86"/>
      <c r="VXH169" s="79"/>
      <c r="VXI169" s="82"/>
      <c r="VXJ169" s="79"/>
      <c r="VXK169" s="104"/>
      <c r="VXL169" s="83"/>
      <c r="VXM169" s="90"/>
      <c r="VXN169" s="91"/>
      <c r="VXO169" s="92"/>
      <c r="VXP169" s="93"/>
      <c r="VXQ169" s="90"/>
      <c r="VXR169" s="6"/>
      <c r="VXS169" s="86"/>
      <c r="VXT169" s="79"/>
      <c r="VXU169" s="82"/>
      <c r="VXV169" s="79"/>
      <c r="VXW169" s="104"/>
      <c r="VXX169" s="83"/>
      <c r="VXY169" s="90"/>
      <c r="VXZ169" s="91"/>
      <c r="VYA169" s="92"/>
      <c r="VYB169" s="93"/>
      <c r="VYC169" s="90"/>
      <c r="VYD169" s="6"/>
      <c r="VYE169" s="86"/>
      <c r="VYF169" s="79"/>
      <c r="VYG169" s="82"/>
      <c r="VYH169" s="79"/>
      <c r="VYI169" s="104"/>
      <c r="VYJ169" s="83"/>
      <c r="VYK169" s="90"/>
      <c r="VYL169" s="91"/>
      <c r="VYM169" s="92"/>
      <c r="VYN169" s="93"/>
      <c r="VYO169" s="90"/>
      <c r="VYP169" s="6"/>
      <c r="VYQ169" s="86"/>
      <c r="VYR169" s="79"/>
      <c r="VYS169" s="82"/>
      <c r="VYT169" s="79"/>
      <c r="VYU169" s="104"/>
      <c r="VYV169" s="83"/>
      <c r="VYW169" s="90"/>
      <c r="VYX169" s="91"/>
      <c r="VYY169" s="92"/>
      <c r="VYZ169" s="93"/>
      <c r="VZA169" s="90"/>
      <c r="VZB169" s="6"/>
      <c r="VZC169" s="86"/>
      <c r="VZD169" s="79"/>
      <c r="VZE169" s="82"/>
      <c r="VZF169" s="79"/>
      <c r="VZG169" s="104"/>
      <c r="VZH169" s="83"/>
      <c r="VZI169" s="90"/>
      <c r="VZJ169" s="91"/>
      <c r="VZK169" s="92"/>
      <c r="VZL169" s="93"/>
      <c r="VZM169" s="90"/>
      <c r="VZN169" s="6"/>
      <c r="VZO169" s="86"/>
      <c r="VZP169" s="79"/>
      <c r="VZQ169" s="82"/>
      <c r="VZR169" s="79"/>
      <c r="VZS169" s="104"/>
      <c r="VZT169" s="83"/>
      <c r="VZU169" s="90"/>
      <c r="VZV169" s="91"/>
      <c r="VZW169" s="92"/>
      <c r="VZX169" s="93"/>
      <c r="VZY169" s="90"/>
      <c r="VZZ169" s="6"/>
      <c r="WAA169" s="86"/>
      <c r="WAB169" s="79"/>
      <c r="WAC169" s="82"/>
      <c r="WAD169" s="79"/>
      <c r="WAE169" s="104"/>
      <c r="WAF169" s="83"/>
      <c r="WAG169" s="90"/>
      <c r="WAH169" s="91"/>
      <c r="WAI169" s="92"/>
      <c r="WAJ169" s="93"/>
      <c r="WAK169" s="90"/>
      <c r="WAL169" s="6"/>
      <c r="WAM169" s="86"/>
      <c r="WAN169" s="79"/>
      <c r="WAO169" s="82"/>
      <c r="WAP169" s="79"/>
      <c r="WAQ169" s="104"/>
      <c r="WAR169" s="83"/>
      <c r="WAS169" s="90"/>
      <c r="WAT169" s="91"/>
      <c r="WAU169" s="92"/>
      <c r="WAV169" s="93"/>
      <c r="WAW169" s="90"/>
      <c r="WAX169" s="6"/>
      <c r="WAY169" s="86"/>
      <c r="WAZ169" s="79"/>
      <c r="WBA169" s="82"/>
      <c r="WBB169" s="79"/>
      <c r="WBC169" s="104"/>
      <c r="WBD169" s="83"/>
      <c r="WBE169" s="90"/>
      <c r="WBF169" s="91"/>
      <c r="WBG169" s="92"/>
      <c r="WBH169" s="93"/>
      <c r="WBI169" s="90"/>
      <c r="WBJ169" s="6"/>
      <c r="WBK169" s="86"/>
      <c r="WBL169" s="79"/>
      <c r="WBM169" s="82"/>
      <c r="WBN169" s="79"/>
      <c r="WBO169" s="104"/>
      <c r="WBP169" s="83"/>
      <c r="WBQ169" s="90"/>
      <c r="WBR169" s="91"/>
      <c r="WBS169" s="92"/>
      <c r="WBT169" s="93"/>
      <c r="WBU169" s="90"/>
      <c r="WBV169" s="6"/>
      <c r="WBW169" s="86"/>
      <c r="WBX169" s="79"/>
      <c r="WBY169" s="82"/>
      <c r="WBZ169" s="79"/>
      <c r="WCA169" s="104"/>
      <c r="WCB169" s="83"/>
      <c r="WCC169" s="90"/>
      <c r="WCD169" s="91"/>
      <c r="WCE169" s="92"/>
      <c r="WCF169" s="93"/>
      <c r="WCG169" s="90"/>
      <c r="WCH169" s="6"/>
      <c r="WCI169" s="86"/>
      <c r="WCJ169" s="79"/>
      <c r="WCK169" s="82"/>
      <c r="WCL169" s="79"/>
      <c r="WCM169" s="104"/>
      <c r="WCN169" s="83"/>
      <c r="WCO169" s="90"/>
      <c r="WCP169" s="91"/>
      <c r="WCQ169" s="92"/>
      <c r="WCR169" s="93"/>
      <c r="WCS169" s="90"/>
      <c r="WCT169" s="6"/>
      <c r="WCU169" s="86"/>
      <c r="WCV169" s="79"/>
      <c r="WCW169" s="82"/>
      <c r="WCX169" s="79"/>
      <c r="WCY169" s="104"/>
      <c r="WCZ169" s="83"/>
      <c r="WDA169" s="90"/>
      <c r="WDB169" s="91"/>
      <c r="WDC169" s="92"/>
      <c r="WDD169" s="93"/>
      <c r="WDE169" s="90"/>
      <c r="WDF169" s="6"/>
      <c r="WDG169" s="86"/>
      <c r="WDH169" s="79"/>
      <c r="WDI169" s="82"/>
      <c r="WDJ169" s="79"/>
      <c r="WDK169" s="104"/>
      <c r="WDL169" s="83"/>
      <c r="WDM169" s="90"/>
      <c r="WDN169" s="91"/>
      <c r="WDO169" s="92"/>
      <c r="WDP169" s="93"/>
      <c r="WDQ169" s="90"/>
      <c r="WDR169" s="6"/>
      <c r="WDS169" s="86"/>
      <c r="WDT169" s="79"/>
      <c r="WDU169" s="82"/>
      <c r="WDV169" s="79"/>
      <c r="WDW169" s="104"/>
      <c r="WDX169" s="83"/>
      <c r="WDY169" s="90"/>
      <c r="WDZ169" s="91"/>
      <c r="WEA169" s="92"/>
      <c r="WEB169" s="93"/>
      <c r="WEC169" s="90"/>
      <c r="WED169" s="6"/>
      <c r="WEE169" s="86"/>
      <c r="WEF169" s="79"/>
      <c r="WEG169" s="82"/>
      <c r="WEH169" s="79"/>
      <c r="WEI169" s="104"/>
      <c r="WEJ169" s="83"/>
      <c r="WEK169" s="90"/>
      <c r="WEL169" s="91"/>
      <c r="WEM169" s="92"/>
      <c r="WEN169" s="93"/>
      <c r="WEO169" s="90"/>
      <c r="WEP169" s="6"/>
      <c r="WEQ169" s="86"/>
      <c r="WER169" s="79"/>
      <c r="WES169" s="82"/>
      <c r="WET169" s="79"/>
      <c r="WEU169" s="104"/>
      <c r="WEV169" s="83"/>
      <c r="WEW169" s="90"/>
      <c r="WEX169" s="91"/>
      <c r="WEY169" s="92"/>
      <c r="WEZ169" s="93"/>
      <c r="WFA169" s="90"/>
      <c r="WFB169" s="6"/>
      <c r="WFC169" s="86"/>
      <c r="WFD169" s="79"/>
      <c r="WFE169" s="82"/>
      <c r="WFF169" s="79"/>
      <c r="WFG169" s="104"/>
      <c r="WFH169" s="83"/>
      <c r="WFI169" s="90"/>
      <c r="WFJ169" s="91"/>
      <c r="WFK169" s="92"/>
      <c r="WFL169" s="93"/>
      <c r="WFM169" s="90"/>
      <c r="WFN169" s="6"/>
      <c r="WFO169" s="86"/>
      <c r="WFP169" s="79"/>
      <c r="WFQ169" s="82"/>
      <c r="WFR169" s="79"/>
      <c r="WFS169" s="104"/>
      <c r="WFT169" s="83"/>
      <c r="WFU169" s="90"/>
      <c r="WFV169" s="91"/>
      <c r="WFW169" s="92"/>
      <c r="WFX169" s="93"/>
      <c r="WFY169" s="90"/>
      <c r="WFZ169" s="6"/>
      <c r="WGA169" s="86"/>
      <c r="WGB169" s="79"/>
      <c r="WGC169" s="82"/>
      <c r="WGD169" s="79"/>
      <c r="WGE169" s="104"/>
      <c r="WGF169" s="83"/>
      <c r="WGG169" s="90"/>
      <c r="WGH169" s="91"/>
      <c r="WGI169" s="92"/>
      <c r="WGJ169" s="93"/>
      <c r="WGK169" s="90"/>
      <c r="WGL169" s="6"/>
      <c r="WGM169" s="86"/>
      <c r="WGN169" s="79"/>
      <c r="WGO169" s="82"/>
      <c r="WGP169" s="79"/>
      <c r="WGQ169" s="104"/>
      <c r="WGR169" s="83"/>
      <c r="WGS169" s="90"/>
      <c r="WGT169" s="91"/>
      <c r="WGU169" s="92"/>
      <c r="WGV169" s="93"/>
      <c r="WGW169" s="90"/>
      <c r="WGX169" s="6"/>
      <c r="WGY169" s="86"/>
      <c r="WGZ169" s="79"/>
      <c r="WHA169" s="82"/>
      <c r="WHB169" s="79"/>
      <c r="WHC169" s="104"/>
      <c r="WHD169" s="83"/>
      <c r="WHE169" s="90"/>
      <c r="WHF169" s="91"/>
      <c r="WHG169" s="92"/>
      <c r="WHH169" s="93"/>
      <c r="WHI169" s="90"/>
      <c r="WHJ169" s="6"/>
      <c r="WHK169" s="86"/>
      <c r="WHL169" s="79"/>
      <c r="WHM169" s="82"/>
      <c r="WHN169" s="79"/>
      <c r="WHO169" s="104"/>
      <c r="WHP169" s="83"/>
      <c r="WHQ169" s="90"/>
      <c r="WHR169" s="91"/>
      <c r="WHS169" s="92"/>
      <c r="WHT169" s="93"/>
      <c r="WHU169" s="90"/>
      <c r="WHV169" s="6"/>
      <c r="WHW169" s="86"/>
      <c r="WHX169" s="79"/>
      <c r="WHY169" s="82"/>
      <c r="WHZ169" s="79"/>
      <c r="WIA169" s="104"/>
      <c r="WIB169" s="83"/>
      <c r="WIC169" s="90"/>
      <c r="WID169" s="91"/>
      <c r="WIE169" s="92"/>
      <c r="WIF169" s="93"/>
      <c r="WIG169" s="90"/>
      <c r="WIH169" s="6"/>
      <c r="WII169" s="86"/>
      <c r="WIJ169" s="79"/>
      <c r="WIK169" s="82"/>
      <c r="WIL169" s="79"/>
      <c r="WIM169" s="104"/>
      <c r="WIN169" s="83"/>
      <c r="WIO169" s="90"/>
      <c r="WIP169" s="91"/>
      <c r="WIQ169" s="92"/>
      <c r="WIR169" s="93"/>
      <c r="WIS169" s="90"/>
      <c r="WIT169" s="6"/>
      <c r="WIU169" s="86"/>
      <c r="WIV169" s="79"/>
      <c r="WIW169" s="82"/>
      <c r="WIX169" s="79"/>
      <c r="WIY169" s="104"/>
      <c r="WIZ169" s="83"/>
      <c r="WJA169" s="90"/>
      <c r="WJB169" s="91"/>
      <c r="WJC169" s="92"/>
      <c r="WJD169" s="93"/>
      <c r="WJE169" s="90"/>
      <c r="WJF169" s="6"/>
      <c r="WJG169" s="86"/>
      <c r="WJH169" s="79"/>
      <c r="WJI169" s="82"/>
      <c r="WJJ169" s="79"/>
      <c r="WJK169" s="104"/>
      <c r="WJL169" s="83"/>
      <c r="WJM169" s="90"/>
      <c r="WJN169" s="91"/>
      <c r="WJO169" s="92"/>
      <c r="WJP169" s="93"/>
      <c r="WJQ169" s="90"/>
      <c r="WJR169" s="6"/>
      <c r="WJS169" s="86"/>
      <c r="WJT169" s="79"/>
      <c r="WJU169" s="82"/>
      <c r="WJV169" s="79"/>
      <c r="WJW169" s="104"/>
      <c r="WJX169" s="83"/>
      <c r="WJY169" s="90"/>
      <c r="WJZ169" s="91"/>
      <c r="WKA169" s="92"/>
      <c r="WKB169" s="93"/>
      <c r="WKC169" s="90"/>
      <c r="WKD169" s="6"/>
      <c r="WKE169" s="86"/>
      <c r="WKF169" s="79"/>
      <c r="WKG169" s="82"/>
      <c r="WKH169" s="79"/>
      <c r="WKI169" s="104"/>
      <c r="WKJ169" s="83"/>
      <c r="WKK169" s="90"/>
      <c r="WKL169" s="91"/>
      <c r="WKM169" s="92"/>
      <c r="WKN169" s="93"/>
      <c r="WKO169" s="90"/>
      <c r="WKP169" s="6"/>
      <c r="WKQ169" s="86"/>
      <c r="WKR169" s="79"/>
      <c r="WKS169" s="82"/>
      <c r="WKT169" s="79"/>
      <c r="WKU169" s="104"/>
      <c r="WKV169" s="83"/>
      <c r="WKW169" s="90"/>
      <c r="WKX169" s="91"/>
      <c r="WKY169" s="92"/>
      <c r="WKZ169" s="93"/>
      <c r="WLA169" s="90"/>
      <c r="WLB169" s="6"/>
      <c r="WLC169" s="86"/>
      <c r="WLD169" s="79"/>
      <c r="WLE169" s="82"/>
      <c r="WLF169" s="79"/>
      <c r="WLG169" s="104"/>
      <c r="WLH169" s="83"/>
      <c r="WLI169" s="90"/>
      <c r="WLJ169" s="91"/>
      <c r="WLK169" s="92"/>
      <c r="WLL169" s="93"/>
      <c r="WLM169" s="90"/>
      <c r="WLN169" s="6"/>
      <c r="WLO169" s="86"/>
      <c r="WLP169" s="79"/>
      <c r="WLQ169" s="82"/>
      <c r="WLR169" s="79"/>
      <c r="WLS169" s="104"/>
      <c r="WLT169" s="83"/>
      <c r="WLU169" s="90"/>
      <c r="WLV169" s="91"/>
      <c r="WLW169" s="92"/>
      <c r="WLX169" s="93"/>
      <c r="WLY169" s="90"/>
      <c r="WLZ169" s="6"/>
      <c r="WMA169" s="86"/>
      <c r="WMB169" s="79"/>
      <c r="WMC169" s="82"/>
      <c r="WMD169" s="79"/>
      <c r="WME169" s="104"/>
      <c r="WMF169" s="83"/>
      <c r="WMG169" s="90"/>
      <c r="WMH169" s="91"/>
      <c r="WMI169" s="92"/>
      <c r="WMJ169" s="93"/>
      <c r="WMK169" s="90"/>
      <c r="WML169" s="6"/>
      <c r="WMM169" s="86"/>
      <c r="WMN169" s="79"/>
      <c r="WMO169" s="82"/>
      <c r="WMP169" s="79"/>
      <c r="WMQ169" s="104"/>
      <c r="WMR169" s="83"/>
      <c r="WMS169" s="90"/>
      <c r="WMT169" s="91"/>
      <c r="WMU169" s="92"/>
      <c r="WMV169" s="93"/>
      <c r="WMW169" s="90"/>
      <c r="WMX169" s="6"/>
      <c r="WMY169" s="86"/>
      <c r="WMZ169" s="79"/>
      <c r="WNA169" s="82"/>
      <c r="WNB169" s="79"/>
      <c r="WNC169" s="104"/>
      <c r="WND169" s="83"/>
      <c r="WNE169" s="90"/>
      <c r="WNF169" s="91"/>
      <c r="WNG169" s="92"/>
      <c r="WNH169" s="93"/>
      <c r="WNI169" s="90"/>
      <c r="WNJ169" s="6"/>
      <c r="WNK169" s="86"/>
      <c r="WNL169" s="79"/>
      <c r="WNM169" s="82"/>
      <c r="WNN169" s="79"/>
      <c r="WNO169" s="104"/>
      <c r="WNP169" s="83"/>
      <c r="WNQ169" s="90"/>
      <c r="WNR169" s="91"/>
      <c r="WNS169" s="92"/>
      <c r="WNT169" s="93"/>
      <c r="WNU169" s="90"/>
      <c r="WNV169" s="6"/>
      <c r="WNW169" s="86"/>
      <c r="WNX169" s="79"/>
      <c r="WNY169" s="82"/>
      <c r="WNZ169" s="79"/>
      <c r="WOA169" s="104"/>
      <c r="WOB169" s="83"/>
      <c r="WOC169" s="90"/>
      <c r="WOD169" s="91"/>
      <c r="WOE169" s="92"/>
      <c r="WOF169" s="93"/>
      <c r="WOG169" s="90"/>
      <c r="WOH169" s="6"/>
      <c r="WOI169" s="86"/>
      <c r="WOJ169" s="79"/>
      <c r="WOK169" s="82"/>
      <c r="WOL169" s="79"/>
      <c r="WOM169" s="104"/>
      <c r="WON169" s="83"/>
      <c r="WOO169" s="90"/>
      <c r="WOP169" s="91"/>
      <c r="WOQ169" s="92"/>
      <c r="WOR169" s="93"/>
      <c r="WOS169" s="90"/>
      <c r="WOT169" s="6"/>
      <c r="WOU169" s="86"/>
      <c r="WOV169" s="79"/>
      <c r="WOW169" s="82"/>
      <c r="WOX169" s="79"/>
      <c r="WOY169" s="104"/>
      <c r="WOZ169" s="83"/>
      <c r="WPA169" s="90"/>
      <c r="WPB169" s="91"/>
      <c r="WPC169" s="92"/>
      <c r="WPD169" s="93"/>
      <c r="WPE169" s="90"/>
      <c r="WPF169" s="6"/>
      <c r="WPG169" s="86"/>
      <c r="WPH169" s="79"/>
      <c r="WPI169" s="82"/>
      <c r="WPJ169" s="79"/>
      <c r="WPK169" s="104"/>
      <c r="WPL169" s="83"/>
      <c r="WPM169" s="90"/>
      <c r="WPN169" s="91"/>
      <c r="WPO169" s="92"/>
      <c r="WPP169" s="93"/>
      <c r="WPQ169" s="90"/>
      <c r="WPR169" s="6"/>
      <c r="WPS169" s="86"/>
      <c r="WPT169" s="79"/>
      <c r="WPU169" s="82"/>
      <c r="WPV169" s="79"/>
      <c r="WPW169" s="104"/>
      <c r="WPX169" s="83"/>
      <c r="WPY169" s="90"/>
      <c r="WPZ169" s="91"/>
      <c r="WQA169" s="92"/>
      <c r="WQB169" s="93"/>
      <c r="WQC169" s="90"/>
      <c r="WQD169" s="6"/>
      <c r="WQE169" s="86"/>
      <c r="WQF169" s="79"/>
      <c r="WQG169" s="82"/>
      <c r="WQH169" s="79"/>
      <c r="WQI169" s="104"/>
      <c r="WQJ169" s="83"/>
      <c r="WQK169" s="90"/>
      <c r="WQL169" s="91"/>
      <c r="WQM169" s="92"/>
      <c r="WQN169" s="93"/>
      <c r="WQO169" s="90"/>
      <c r="WQP169" s="6"/>
      <c r="WQQ169" s="86"/>
      <c r="WQR169" s="79"/>
      <c r="WQS169" s="82"/>
      <c r="WQT169" s="79"/>
      <c r="WQU169" s="104"/>
      <c r="WQV169" s="83"/>
      <c r="WQW169" s="90"/>
      <c r="WQX169" s="91"/>
      <c r="WQY169" s="92"/>
      <c r="WQZ169" s="93"/>
      <c r="WRA169" s="90"/>
      <c r="WRB169" s="6"/>
      <c r="WRC169" s="86"/>
      <c r="WRD169" s="79"/>
      <c r="WRE169" s="82"/>
      <c r="WRF169" s="79"/>
      <c r="WRG169" s="104"/>
      <c r="WRH169" s="83"/>
      <c r="WRI169" s="90"/>
      <c r="WRJ169" s="91"/>
      <c r="WRK169" s="92"/>
      <c r="WRL169" s="93"/>
      <c r="WRM169" s="90"/>
      <c r="WRN169" s="6"/>
      <c r="WRO169" s="86"/>
      <c r="WRP169" s="79"/>
      <c r="WRQ169" s="82"/>
      <c r="WRR169" s="79"/>
      <c r="WRS169" s="104"/>
      <c r="WRT169" s="83"/>
      <c r="WRU169" s="90"/>
      <c r="WRV169" s="91"/>
      <c r="WRW169" s="92"/>
      <c r="WRX169" s="93"/>
      <c r="WRY169" s="90"/>
      <c r="WRZ169" s="6"/>
      <c r="WSA169" s="86"/>
      <c r="WSB169" s="79"/>
      <c r="WSC169" s="82"/>
      <c r="WSD169" s="79"/>
      <c r="WSE169" s="104"/>
      <c r="WSF169" s="83"/>
      <c r="WSG169" s="90"/>
      <c r="WSH169" s="91"/>
      <c r="WSI169" s="92"/>
      <c r="WSJ169" s="93"/>
      <c r="WSK169" s="90"/>
      <c r="WSL169" s="6"/>
      <c r="WSM169" s="86"/>
      <c r="WSN169" s="79"/>
      <c r="WSO169" s="82"/>
      <c r="WSP169" s="79"/>
      <c r="WSQ169" s="104"/>
      <c r="WSR169" s="83"/>
      <c r="WSS169" s="90"/>
      <c r="WST169" s="91"/>
      <c r="WSU169" s="92"/>
      <c r="WSV169" s="93"/>
      <c r="WSW169" s="90"/>
      <c r="WSX169" s="6"/>
      <c r="WSY169" s="86"/>
      <c r="WSZ169" s="79"/>
      <c r="WTA169" s="82"/>
      <c r="WTB169" s="79"/>
      <c r="WTC169" s="104"/>
      <c r="WTD169" s="83"/>
      <c r="WTE169" s="90"/>
      <c r="WTF169" s="91"/>
      <c r="WTG169" s="92"/>
      <c r="WTH169" s="93"/>
      <c r="WTI169" s="90"/>
      <c r="WTJ169" s="6"/>
      <c r="WTK169" s="86"/>
      <c r="WTL169" s="79"/>
      <c r="WTM169" s="82"/>
      <c r="WTN169" s="79"/>
      <c r="WTO169" s="104"/>
      <c r="WTP169" s="83"/>
      <c r="WTQ169" s="90"/>
      <c r="WTR169" s="91"/>
      <c r="WTS169" s="92"/>
      <c r="WTT169" s="93"/>
      <c r="WTU169" s="90"/>
      <c r="WTV169" s="6"/>
      <c r="WTW169" s="86"/>
      <c r="WTX169" s="79"/>
      <c r="WTY169" s="82"/>
      <c r="WTZ169" s="79"/>
      <c r="WUA169" s="104"/>
      <c r="WUB169" s="83"/>
      <c r="WUC169" s="90"/>
      <c r="WUD169" s="91"/>
      <c r="WUE169" s="92"/>
      <c r="WUF169" s="93"/>
      <c r="WUG169" s="90"/>
      <c r="WUH169" s="6"/>
      <c r="WUI169" s="86"/>
      <c r="WUJ169" s="79"/>
      <c r="WUK169" s="82"/>
      <c r="WUL169" s="79"/>
      <c r="WUM169" s="104"/>
      <c r="WUN169" s="83"/>
      <c r="WUO169" s="90"/>
      <c r="WUP169" s="91"/>
      <c r="WUQ169" s="92"/>
      <c r="WUR169" s="93"/>
      <c r="WUS169" s="90"/>
      <c r="WUT169" s="6"/>
      <c r="WUU169" s="86"/>
      <c r="WUV169" s="79"/>
      <c r="WUW169" s="82"/>
      <c r="WUX169" s="79"/>
      <c r="WUY169" s="104"/>
      <c r="WUZ169" s="83"/>
      <c r="WVA169" s="90"/>
      <c r="WVB169" s="91"/>
      <c r="WVC169" s="92"/>
      <c r="WVD169" s="93"/>
      <c r="WVE169" s="90"/>
      <c r="WVF169" s="6"/>
      <c r="WVG169" s="86"/>
      <c r="WVH169" s="79"/>
      <c r="WVI169" s="82"/>
      <c r="WVJ169" s="79"/>
      <c r="WVK169" s="104"/>
      <c r="WVL169" s="83"/>
      <c r="WVM169" s="90"/>
      <c r="WVN169" s="91"/>
      <c r="WVO169" s="92"/>
      <c r="WVP169" s="93"/>
      <c r="WVQ169" s="90"/>
      <c r="WVR169" s="6"/>
      <c r="WVS169" s="86"/>
      <c r="WVT169" s="79"/>
      <c r="WVU169" s="82"/>
      <c r="WVV169" s="79"/>
      <c r="WVW169" s="104"/>
      <c r="WVX169" s="83"/>
      <c r="WVY169" s="90"/>
      <c r="WVZ169" s="91"/>
      <c r="WWA169" s="92"/>
      <c r="WWB169" s="93"/>
      <c r="WWC169" s="90"/>
      <c r="WWD169" s="6"/>
      <c r="WWE169" s="86"/>
      <c r="WWF169" s="79"/>
      <c r="WWG169" s="82"/>
      <c r="WWH169" s="79"/>
      <c r="WWI169" s="104"/>
      <c r="WWJ169" s="83"/>
      <c r="WWK169" s="90"/>
      <c r="WWL169" s="91"/>
      <c r="WWM169" s="92"/>
      <c r="WWN169" s="93"/>
      <c r="WWO169" s="90"/>
      <c r="WWP169" s="6"/>
      <c r="WWQ169" s="86"/>
      <c r="WWR169" s="79"/>
      <c r="WWS169" s="82"/>
      <c r="WWT169" s="79"/>
      <c r="WWU169" s="104"/>
      <c r="WWV169" s="83"/>
      <c r="WWW169" s="90"/>
      <c r="WWX169" s="91"/>
      <c r="WWY169" s="92"/>
      <c r="WWZ169" s="93"/>
      <c r="WXA169" s="90"/>
      <c r="WXB169" s="6"/>
      <c r="WXC169" s="86"/>
      <c r="WXD169" s="79"/>
      <c r="WXE169" s="82"/>
      <c r="WXF169" s="79"/>
      <c r="WXG169" s="104"/>
      <c r="WXH169" s="83"/>
      <c r="WXI169" s="90"/>
      <c r="WXJ169" s="91"/>
      <c r="WXK169" s="92"/>
      <c r="WXL169" s="93"/>
      <c r="WXM169" s="90"/>
      <c r="WXN169" s="6"/>
      <c r="WXO169" s="86"/>
      <c r="WXP169" s="79"/>
      <c r="WXQ169" s="82"/>
      <c r="WXR169" s="79"/>
      <c r="WXS169" s="104"/>
      <c r="WXT169" s="83"/>
      <c r="WXU169" s="90"/>
      <c r="WXV169" s="91"/>
      <c r="WXW169" s="92"/>
      <c r="WXX169" s="93"/>
      <c r="WXY169" s="90"/>
      <c r="WXZ169" s="6"/>
      <c r="WYA169" s="86"/>
      <c r="WYB169" s="79"/>
      <c r="WYC169" s="82"/>
      <c r="WYD169" s="79"/>
      <c r="WYE169" s="104"/>
      <c r="WYF169" s="83"/>
      <c r="WYG169" s="90"/>
      <c r="WYH169" s="91"/>
      <c r="WYI169" s="92"/>
      <c r="WYJ169" s="93"/>
      <c r="WYK169" s="90"/>
      <c r="WYL169" s="6"/>
      <c r="WYM169" s="86"/>
      <c r="WYN169" s="79"/>
      <c r="WYO169" s="82"/>
      <c r="WYP169" s="79"/>
      <c r="WYQ169" s="104"/>
      <c r="WYR169" s="83"/>
      <c r="WYS169" s="90"/>
      <c r="WYT169" s="91"/>
      <c r="WYU169" s="92"/>
      <c r="WYV169" s="93"/>
      <c r="WYW169" s="90"/>
      <c r="WYX169" s="6"/>
      <c r="WYY169" s="86"/>
      <c r="WYZ169" s="79"/>
      <c r="WZA169" s="82"/>
      <c r="WZB169" s="79"/>
      <c r="WZC169" s="104"/>
      <c r="WZD169" s="83"/>
      <c r="WZE169" s="90"/>
      <c r="WZF169" s="91"/>
      <c r="WZG169" s="92"/>
      <c r="WZH169" s="93"/>
      <c r="WZI169" s="90"/>
      <c r="WZJ169" s="6"/>
      <c r="WZK169" s="86"/>
      <c r="WZL169" s="79"/>
      <c r="WZM169" s="82"/>
      <c r="WZN169" s="79"/>
      <c r="WZO169" s="104"/>
      <c r="WZP169" s="83"/>
      <c r="WZQ169" s="90"/>
      <c r="WZR169" s="91"/>
      <c r="WZS169" s="92"/>
      <c r="WZT169" s="93"/>
      <c r="WZU169" s="90"/>
      <c r="WZV169" s="6"/>
      <c r="WZW169" s="86"/>
      <c r="WZX169" s="79"/>
      <c r="WZY169" s="82"/>
      <c r="WZZ169" s="79"/>
      <c r="XAA169" s="104"/>
      <c r="XAB169" s="83"/>
      <c r="XAC169" s="90"/>
      <c r="XAD169" s="91"/>
      <c r="XAE169" s="92"/>
      <c r="XAF169" s="93"/>
      <c r="XAG169" s="90"/>
      <c r="XAH169" s="6"/>
      <c r="XAI169" s="86"/>
      <c r="XAJ169" s="79"/>
      <c r="XAK169" s="82"/>
      <c r="XAL169" s="79"/>
      <c r="XAM169" s="104"/>
      <c r="XAN169" s="83"/>
      <c r="XAO169" s="90"/>
      <c r="XAP169" s="91"/>
      <c r="XAQ169" s="92"/>
      <c r="XAR169" s="93"/>
      <c r="XAS169" s="90"/>
      <c r="XAT169" s="6"/>
      <c r="XAU169" s="86"/>
      <c r="XAV169" s="79"/>
      <c r="XAW169" s="82"/>
      <c r="XAX169" s="79"/>
      <c r="XAY169" s="104"/>
      <c r="XAZ169" s="83"/>
      <c r="XBA169" s="90"/>
      <c r="XBB169" s="91"/>
      <c r="XBC169" s="92"/>
      <c r="XBD169" s="93"/>
      <c r="XBE169" s="90"/>
      <c r="XBF169" s="6"/>
      <c r="XBG169" s="86"/>
      <c r="XBH169" s="79"/>
      <c r="XBI169" s="82"/>
      <c r="XBJ169" s="79"/>
      <c r="XBK169" s="104"/>
      <c r="XBL169" s="83"/>
      <c r="XBM169" s="90"/>
      <c r="XBN169" s="91"/>
      <c r="XBO169" s="92"/>
      <c r="XBP169" s="93"/>
      <c r="XBQ169" s="90"/>
      <c r="XBR169" s="6"/>
      <c r="XBS169" s="86"/>
      <c r="XBT169" s="79"/>
      <c r="XBU169" s="82"/>
      <c r="XBV169" s="79"/>
      <c r="XBW169" s="104"/>
      <c r="XBX169" s="83"/>
      <c r="XBY169" s="90"/>
      <c r="XBZ169" s="91"/>
      <c r="XCA169" s="92"/>
      <c r="XCB169" s="93"/>
      <c r="XCC169" s="90"/>
      <c r="XCD169" s="6"/>
      <c r="XCE169" s="86"/>
      <c r="XCF169" s="79"/>
      <c r="XCG169" s="82"/>
      <c r="XCH169" s="79"/>
      <c r="XCI169" s="104"/>
      <c r="XCJ169" s="83"/>
      <c r="XCK169" s="90"/>
      <c r="XCL169" s="91"/>
      <c r="XCM169" s="92"/>
      <c r="XCN169" s="93"/>
      <c r="XCO169" s="90"/>
      <c r="XCP169" s="6"/>
      <c r="XCQ169" s="86"/>
      <c r="XCR169" s="79"/>
      <c r="XCS169" s="82"/>
      <c r="XCT169" s="79"/>
      <c r="XCU169" s="104"/>
      <c r="XCV169" s="83"/>
      <c r="XCW169" s="90"/>
      <c r="XCX169" s="91"/>
      <c r="XCY169" s="92"/>
      <c r="XCZ169" s="93"/>
      <c r="XDA169" s="90"/>
      <c r="XDB169" s="6"/>
      <c r="XDC169" s="86"/>
      <c r="XDD169" s="79"/>
      <c r="XDE169" s="82"/>
      <c r="XDF169" s="79"/>
      <c r="XDG169" s="104"/>
      <c r="XDH169" s="83"/>
      <c r="XDI169" s="90"/>
      <c r="XDJ169" s="91"/>
      <c r="XDK169" s="92"/>
      <c r="XDL169" s="93"/>
      <c r="XDM169" s="90"/>
      <c r="XDN169" s="6"/>
      <c r="XDO169" s="86"/>
      <c r="XDP169" s="79"/>
      <c r="XDQ169" s="82"/>
      <c r="XDR169" s="79"/>
      <c r="XDS169" s="104"/>
      <c r="XDT169" s="83"/>
      <c r="XDU169" s="90"/>
      <c r="XDV169" s="91"/>
      <c r="XDW169" s="92"/>
      <c r="XDX169" s="93"/>
      <c r="XDY169" s="90"/>
      <c r="XDZ169" s="6"/>
      <c r="XEA169" s="86"/>
      <c r="XEB169" s="79"/>
      <c r="XEC169" s="82"/>
      <c r="XED169" s="79"/>
      <c r="XEE169" s="104"/>
      <c r="XEF169" s="83"/>
      <c r="XEG169" s="90"/>
      <c r="XEH169" s="91"/>
      <c r="XEI169" s="92"/>
    </row>
    <row r="170" spans="1:16363" s="80" customFormat="1" ht="21.75" customHeight="1" outlineLevel="1" x14ac:dyDescent="0.25">
      <c r="A170" s="83">
        <v>27</v>
      </c>
      <c r="B170" s="90" t="s">
        <v>801</v>
      </c>
      <c r="C170" s="91" t="s">
        <v>802</v>
      </c>
      <c r="D170" s="124" t="s">
        <v>86</v>
      </c>
      <c r="E170" s="93" t="s">
        <v>803</v>
      </c>
      <c r="F170" s="90" t="s">
        <v>804</v>
      </c>
      <c r="G170" s="86"/>
      <c r="H170" s="79">
        <v>2338000</v>
      </c>
      <c r="I170" s="84"/>
      <c r="L170" s="108"/>
      <c r="N170" s="82"/>
      <c r="O170" s="79"/>
      <c r="P170" s="104"/>
      <c r="Q170" s="90"/>
      <c r="R170" s="91"/>
      <c r="S170" s="92"/>
      <c r="T170" s="93"/>
      <c r="U170" s="90"/>
      <c r="V170" s="6"/>
      <c r="W170" s="86"/>
      <c r="X170" s="79"/>
      <c r="Y170" s="82"/>
      <c r="Z170" s="79"/>
      <c r="AA170" s="104"/>
      <c r="AB170" s="83"/>
      <c r="AC170" s="90"/>
      <c r="AD170" s="91"/>
      <c r="AE170" s="92"/>
      <c r="AF170" s="93"/>
      <c r="AG170" s="90"/>
      <c r="AH170" s="6"/>
      <c r="AI170" s="86"/>
      <c r="AJ170" s="79"/>
      <c r="AK170" s="82"/>
      <c r="AL170" s="79"/>
      <c r="AM170" s="104"/>
      <c r="AN170" s="83"/>
      <c r="AO170" s="90"/>
      <c r="AP170" s="91"/>
      <c r="AQ170" s="92"/>
      <c r="AR170" s="93"/>
      <c r="AS170" s="90"/>
      <c r="AT170" s="6"/>
      <c r="AU170" s="86"/>
      <c r="AV170" s="79"/>
      <c r="AW170" s="82"/>
      <c r="AX170" s="79"/>
      <c r="AY170" s="104"/>
      <c r="AZ170" s="83"/>
      <c r="BA170" s="90"/>
      <c r="BB170" s="91"/>
      <c r="BC170" s="92"/>
      <c r="BD170" s="93"/>
      <c r="BE170" s="90"/>
      <c r="BF170" s="6"/>
      <c r="BG170" s="86"/>
      <c r="BH170" s="79"/>
      <c r="BI170" s="82"/>
      <c r="BJ170" s="79"/>
      <c r="BK170" s="104"/>
      <c r="BL170" s="83"/>
      <c r="BM170" s="90"/>
      <c r="BN170" s="91"/>
      <c r="BO170" s="92"/>
      <c r="BP170" s="93"/>
      <c r="BQ170" s="90"/>
      <c r="BR170" s="6"/>
      <c r="BS170" s="86"/>
      <c r="BT170" s="79"/>
      <c r="BU170" s="82"/>
      <c r="BV170" s="79"/>
      <c r="BW170" s="104"/>
      <c r="BX170" s="83"/>
      <c r="BY170" s="90"/>
      <c r="BZ170" s="91"/>
      <c r="CA170" s="92"/>
      <c r="CB170" s="93"/>
      <c r="CC170" s="90"/>
      <c r="CD170" s="6"/>
      <c r="CE170" s="86"/>
      <c r="CF170" s="79"/>
      <c r="CG170" s="82"/>
      <c r="CH170" s="79"/>
      <c r="CI170" s="104"/>
      <c r="CJ170" s="83"/>
      <c r="CK170" s="90"/>
      <c r="CL170" s="91"/>
      <c r="CM170" s="92"/>
      <c r="CN170" s="93"/>
      <c r="CO170" s="90"/>
      <c r="CP170" s="6"/>
      <c r="CQ170" s="86"/>
      <c r="CR170" s="79"/>
      <c r="CS170" s="82"/>
      <c r="CT170" s="79"/>
      <c r="CU170" s="104"/>
      <c r="CV170" s="83"/>
      <c r="CW170" s="90"/>
      <c r="CX170" s="91"/>
      <c r="CY170" s="92"/>
      <c r="CZ170" s="93"/>
      <c r="DA170" s="90"/>
      <c r="DB170" s="6"/>
      <c r="DC170" s="86"/>
      <c r="DD170" s="79"/>
      <c r="DE170" s="82"/>
      <c r="DF170" s="79"/>
      <c r="DG170" s="104"/>
      <c r="DH170" s="83"/>
      <c r="DI170" s="90"/>
      <c r="DJ170" s="91"/>
      <c r="DK170" s="92"/>
      <c r="DL170" s="93"/>
      <c r="DM170" s="90"/>
      <c r="DN170" s="6"/>
      <c r="DO170" s="86"/>
      <c r="DP170" s="79"/>
      <c r="DQ170" s="82"/>
      <c r="DR170" s="79"/>
      <c r="DS170" s="104"/>
      <c r="DT170" s="83"/>
      <c r="DU170" s="90"/>
      <c r="DV170" s="91"/>
      <c r="DW170" s="92"/>
      <c r="DX170" s="93"/>
      <c r="DY170" s="90"/>
      <c r="DZ170" s="6"/>
      <c r="EA170" s="86"/>
      <c r="EB170" s="79"/>
      <c r="EC170" s="82"/>
      <c r="ED170" s="79"/>
      <c r="EE170" s="104"/>
      <c r="EF170" s="83"/>
      <c r="EG170" s="90"/>
      <c r="EH170" s="91"/>
      <c r="EI170" s="92"/>
      <c r="EJ170" s="93"/>
      <c r="EK170" s="90"/>
      <c r="EL170" s="6"/>
      <c r="EM170" s="86"/>
      <c r="EN170" s="79"/>
      <c r="EO170" s="82"/>
      <c r="EP170" s="79"/>
      <c r="EQ170" s="104"/>
      <c r="ER170" s="83"/>
      <c r="ES170" s="90"/>
      <c r="ET170" s="91"/>
      <c r="EU170" s="92"/>
      <c r="EV170" s="93"/>
      <c r="EW170" s="90"/>
      <c r="EX170" s="6"/>
      <c r="EY170" s="86"/>
      <c r="EZ170" s="79"/>
      <c r="FA170" s="82"/>
      <c r="FB170" s="79"/>
      <c r="FC170" s="104"/>
      <c r="FD170" s="83"/>
      <c r="FE170" s="90"/>
      <c r="FF170" s="91"/>
      <c r="FG170" s="92"/>
      <c r="FH170" s="93"/>
      <c r="FI170" s="90"/>
      <c r="FJ170" s="6"/>
      <c r="FK170" s="86"/>
      <c r="FL170" s="79"/>
      <c r="FM170" s="82"/>
      <c r="FN170" s="79"/>
      <c r="FO170" s="104"/>
      <c r="FP170" s="83"/>
      <c r="FQ170" s="90"/>
      <c r="FR170" s="91"/>
      <c r="FS170" s="92"/>
      <c r="FT170" s="93"/>
      <c r="FU170" s="90"/>
      <c r="FV170" s="6"/>
      <c r="FW170" s="86"/>
      <c r="FX170" s="79"/>
      <c r="FY170" s="82"/>
      <c r="FZ170" s="79"/>
      <c r="GA170" s="104"/>
      <c r="GB170" s="83"/>
      <c r="GC170" s="90"/>
      <c r="GD170" s="91"/>
      <c r="GE170" s="92"/>
      <c r="GF170" s="93"/>
      <c r="GG170" s="90"/>
      <c r="GH170" s="6"/>
      <c r="GI170" s="86"/>
      <c r="GJ170" s="79"/>
      <c r="GK170" s="82"/>
      <c r="GL170" s="79"/>
      <c r="GM170" s="104"/>
      <c r="GN170" s="83"/>
      <c r="GO170" s="90"/>
      <c r="GP170" s="91"/>
      <c r="GQ170" s="92"/>
      <c r="GR170" s="93"/>
      <c r="GS170" s="90"/>
      <c r="GT170" s="6"/>
      <c r="GU170" s="86"/>
      <c r="GV170" s="79"/>
      <c r="GW170" s="82"/>
      <c r="GX170" s="79"/>
      <c r="GY170" s="104"/>
      <c r="GZ170" s="83"/>
      <c r="HA170" s="90"/>
      <c r="HB170" s="91"/>
      <c r="HC170" s="92"/>
      <c r="HD170" s="93"/>
      <c r="HE170" s="90"/>
      <c r="HF170" s="6"/>
      <c r="HG170" s="86"/>
      <c r="HH170" s="79"/>
      <c r="HI170" s="82"/>
      <c r="HJ170" s="79"/>
      <c r="HK170" s="104"/>
      <c r="HL170" s="83"/>
      <c r="HM170" s="90"/>
      <c r="HN170" s="91"/>
      <c r="HO170" s="92"/>
      <c r="HP170" s="93"/>
      <c r="HQ170" s="90"/>
      <c r="HR170" s="6"/>
      <c r="HS170" s="86"/>
      <c r="HT170" s="79"/>
      <c r="HU170" s="82"/>
      <c r="HV170" s="79"/>
      <c r="HW170" s="104"/>
      <c r="HX170" s="83"/>
      <c r="HY170" s="90"/>
      <c r="HZ170" s="91"/>
      <c r="IA170" s="92"/>
      <c r="IB170" s="93"/>
      <c r="IC170" s="90"/>
      <c r="ID170" s="6"/>
      <c r="IE170" s="86"/>
      <c r="IF170" s="79"/>
      <c r="IG170" s="82"/>
      <c r="IH170" s="79"/>
      <c r="II170" s="104"/>
      <c r="IJ170" s="83"/>
      <c r="IK170" s="90"/>
      <c r="IL170" s="91"/>
      <c r="IM170" s="92"/>
      <c r="IN170" s="93"/>
      <c r="IO170" s="90"/>
      <c r="IP170" s="6"/>
      <c r="IQ170" s="86"/>
      <c r="IR170" s="79"/>
      <c r="IS170" s="82"/>
      <c r="IT170" s="79"/>
      <c r="IU170" s="104"/>
      <c r="IV170" s="83"/>
      <c r="IW170" s="90"/>
      <c r="IX170" s="91"/>
      <c r="IY170" s="92"/>
      <c r="IZ170" s="93"/>
      <c r="JA170" s="90"/>
      <c r="JB170" s="6"/>
      <c r="JC170" s="86"/>
      <c r="JD170" s="79"/>
      <c r="JE170" s="82"/>
      <c r="JF170" s="79"/>
      <c r="JG170" s="104"/>
      <c r="JH170" s="83"/>
      <c r="JI170" s="90"/>
      <c r="JJ170" s="91"/>
      <c r="JK170" s="92"/>
      <c r="JL170" s="93"/>
      <c r="JM170" s="90"/>
      <c r="JN170" s="6"/>
      <c r="JO170" s="86"/>
      <c r="JP170" s="79"/>
      <c r="JQ170" s="82"/>
      <c r="JR170" s="79"/>
      <c r="JS170" s="104"/>
      <c r="JT170" s="83"/>
      <c r="JU170" s="90"/>
      <c r="JV170" s="91"/>
      <c r="JW170" s="92"/>
      <c r="JX170" s="93"/>
      <c r="JY170" s="90"/>
      <c r="JZ170" s="6"/>
      <c r="KA170" s="86"/>
      <c r="KB170" s="79"/>
      <c r="KC170" s="82"/>
      <c r="KD170" s="79"/>
      <c r="KE170" s="104"/>
      <c r="KF170" s="83"/>
      <c r="KG170" s="90"/>
      <c r="KH170" s="91"/>
      <c r="KI170" s="92"/>
      <c r="KJ170" s="93"/>
      <c r="KK170" s="90"/>
      <c r="KL170" s="6"/>
      <c r="KM170" s="86"/>
      <c r="KN170" s="79"/>
      <c r="KO170" s="82"/>
      <c r="KP170" s="79"/>
      <c r="KQ170" s="104"/>
      <c r="KR170" s="83"/>
      <c r="KS170" s="90"/>
      <c r="KT170" s="91"/>
      <c r="KU170" s="92"/>
      <c r="KV170" s="93"/>
      <c r="KW170" s="90"/>
      <c r="KX170" s="6"/>
      <c r="KY170" s="86"/>
      <c r="KZ170" s="79"/>
      <c r="LA170" s="82"/>
      <c r="LB170" s="79"/>
      <c r="LC170" s="104"/>
      <c r="LD170" s="83"/>
      <c r="LE170" s="90"/>
      <c r="LF170" s="91"/>
      <c r="LG170" s="92"/>
      <c r="LH170" s="93"/>
      <c r="LI170" s="90"/>
      <c r="LJ170" s="6"/>
      <c r="LK170" s="86"/>
      <c r="LL170" s="79"/>
      <c r="LM170" s="82"/>
      <c r="LN170" s="79"/>
      <c r="LO170" s="104"/>
      <c r="LP170" s="83"/>
      <c r="LQ170" s="90"/>
      <c r="LR170" s="91"/>
      <c r="LS170" s="92"/>
      <c r="LT170" s="93"/>
      <c r="LU170" s="90"/>
      <c r="LV170" s="6"/>
      <c r="LW170" s="86"/>
      <c r="LX170" s="79"/>
      <c r="LY170" s="82"/>
      <c r="LZ170" s="79"/>
      <c r="MA170" s="104"/>
      <c r="MB170" s="83"/>
      <c r="MC170" s="90"/>
      <c r="MD170" s="91"/>
      <c r="ME170" s="92"/>
      <c r="MF170" s="93"/>
      <c r="MG170" s="90"/>
      <c r="MH170" s="6"/>
      <c r="MI170" s="86"/>
      <c r="MJ170" s="79"/>
      <c r="MK170" s="82"/>
      <c r="ML170" s="79"/>
      <c r="MM170" s="104"/>
      <c r="MN170" s="83"/>
      <c r="MO170" s="90"/>
      <c r="MP170" s="91"/>
      <c r="MQ170" s="92"/>
      <c r="MR170" s="93"/>
      <c r="MS170" s="90"/>
      <c r="MT170" s="6"/>
      <c r="MU170" s="86"/>
      <c r="MV170" s="79"/>
      <c r="MW170" s="82"/>
      <c r="MX170" s="79"/>
      <c r="MY170" s="104"/>
      <c r="MZ170" s="83"/>
      <c r="NA170" s="90"/>
      <c r="NB170" s="91"/>
      <c r="NC170" s="92"/>
      <c r="ND170" s="93"/>
      <c r="NE170" s="90"/>
      <c r="NF170" s="6"/>
      <c r="NG170" s="86"/>
      <c r="NH170" s="79"/>
      <c r="NI170" s="82"/>
      <c r="NJ170" s="79"/>
      <c r="NK170" s="104"/>
      <c r="NL170" s="83"/>
      <c r="NM170" s="90"/>
      <c r="NN170" s="91"/>
      <c r="NO170" s="92"/>
      <c r="NP170" s="93"/>
      <c r="NQ170" s="90"/>
      <c r="NR170" s="6"/>
      <c r="NS170" s="86"/>
      <c r="NT170" s="79"/>
      <c r="NU170" s="82"/>
      <c r="NV170" s="79"/>
      <c r="NW170" s="104"/>
      <c r="NX170" s="83"/>
      <c r="NY170" s="90"/>
      <c r="NZ170" s="91"/>
      <c r="OA170" s="92"/>
      <c r="OB170" s="93"/>
      <c r="OC170" s="90"/>
      <c r="OD170" s="6"/>
      <c r="OE170" s="86"/>
      <c r="OF170" s="79"/>
      <c r="OG170" s="82"/>
      <c r="OH170" s="79"/>
      <c r="OI170" s="104"/>
      <c r="OJ170" s="83"/>
      <c r="OK170" s="90"/>
      <c r="OL170" s="91"/>
      <c r="OM170" s="92"/>
      <c r="ON170" s="93"/>
      <c r="OO170" s="90"/>
      <c r="OP170" s="6"/>
      <c r="OQ170" s="86"/>
      <c r="OR170" s="79"/>
      <c r="OS170" s="82"/>
      <c r="OT170" s="79"/>
      <c r="OU170" s="104"/>
      <c r="OV170" s="83"/>
      <c r="OW170" s="90"/>
      <c r="OX170" s="91"/>
      <c r="OY170" s="92"/>
      <c r="OZ170" s="93"/>
      <c r="PA170" s="90"/>
      <c r="PB170" s="6"/>
      <c r="PC170" s="86"/>
      <c r="PD170" s="79"/>
      <c r="PE170" s="82"/>
      <c r="PF170" s="79"/>
      <c r="PG170" s="104"/>
      <c r="PH170" s="83"/>
      <c r="PI170" s="90"/>
      <c r="PJ170" s="91"/>
      <c r="PK170" s="92"/>
      <c r="PL170" s="93"/>
      <c r="PM170" s="90"/>
      <c r="PN170" s="6"/>
      <c r="PO170" s="86"/>
      <c r="PP170" s="79"/>
      <c r="PQ170" s="82"/>
      <c r="PR170" s="79"/>
      <c r="PS170" s="104"/>
      <c r="PT170" s="83"/>
      <c r="PU170" s="90"/>
      <c r="PV170" s="91"/>
      <c r="PW170" s="92"/>
      <c r="PX170" s="93"/>
      <c r="PY170" s="90"/>
      <c r="PZ170" s="6"/>
      <c r="QA170" s="86"/>
      <c r="QB170" s="79"/>
      <c r="QC170" s="82"/>
      <c r="QD170" s="79"/>
      <c r="QE170" s="104"/>
      <c r="QF170" s="83"/>
      <c r="QG170" s="90"/>
      <c r="QH170" s="91"/>
      <c r="QI170" s="92"/>
      <c r="QJ170" s="93"/>
      <c r="QK170" s="90"/>
      <c r="QL170" s="6"/>
      <c r="QM170" s="86"/>
      <c r="QN170" s="79"/>
      <c r="QO170" s="82"/>
      <c r="QP170" s="79"/>
      <c r="QQ170" s="104"/>
      <c r="QR170" s="83"/>
      <c r="QS170" s="90"/>
      <c r="QT170" s="91"/>
      <c r="QU170" s="92"/>
      <c r="QV170" s="93"/>
      <c r="QW170" s="90"/>
      <c r="QX170" s="6"/>
      <c r="QY170" s="86"/>
      <c r="QZ170" s="79"/>
      <c r="RA170" s="82"/>
      <c r="RB170" s="79"/>
      <c r="RC170" s="104"/>
      <c r="RD170" s="83"/>
      <c r="RE170" s="90"/>
      <c r="RF170" s="91"/>
      <c r="RG170" s="92"/>
      <c r="RH170" s="93"/>
      <c r="RI170" s="90"/>
      <c r="RJ170" s="6"/>
      <c r="RK170" s="86"/>
      <c r="RL170" s="79"/>
      <c r="RM170" s="82"/>
      <c r="RN170" s="79"/>
      <c r="RO170" s="104"/>
      <c r="RP170" s="83"/>
      <c r="RQ170" s="90"/>
      <c r="RR170" s="91"/>
      <c r="RS170" s="92"/>
      <c r="RT170" s="93"/>
      <c r="RU170" s="90"/>
      <c r="RV170" s="6"/>
      <c r="RW170" s="86"/>
      <c r="RX170" s="79"/>
      <c r="RY170" s="82"/>
      <c r="RZ170" s="79"/>
      <c r="SA170" s="104"/>
      <c r="SB170" s="83"/>
      <c r="SC170" s="90"/>
      <c r="SD170" s="91"/>
      <c r="SE170" s="92"/>
      <c r="SF170" s="93"/>
      <c r="SG170" s="90"/>
      <c r="SH170" s="6"/>
      <c r="SI170" s="86"/>
      <c r="SJ170" s="79"/>
      <c r="SK170" s="82"/>
      <c r="SL170" s="79"/>
      <c r="SM170" s="104"/>
      <c r="SN170" s="83"/>
      <c r="SO170" s="90"/>
      <c r="SP170" s="91"/>
      <c r="SQ170" s="92"/>
      <c r="SR170" s="93"/>
      <c r="SS170" s="90"/>
      <c r="ST170" s="6"/>
      <c r="SU170" s="86"/>
      <c r="SV170" s="79"/>
      <c r="SW170" s="82"/>
      <c r="SX170" s="79"/>
      <c r="SY170" s="104"/>
      <c r="SZ170" s="83"/>
      <c r="TA170" s="90"/>
      <c r="TB170" s="91"/>
      <c r="TC170" s="92"/>
      <c r="TD170" s="93"/>
      <c r="TE170" s="90"/>
      <c r="TF170" s="6"/>
      <c r="TG170" s="86"/>
      <c r="TH170" s="79"/>
      <c r="TI170" s="82"/>
      <c r="TJ170" s="79"/>
      <c r="TK170" s="104"/>
      <c r="TL170" s="83"/>
      <c r="TM170" s="90"/>
      <c r="TN170" s="91"/>
      <c r="TO170" s="92"/>
      <c r="TP170" s="93"/>
      <c r="TQ170" s="90"/>
      <c r="TR170" s="6"/>
      <c r="TS170" s="86"/>
      <c r="TT170" s="79"/>
      <c r="TU170" s="82"/>
      <c r="TV170" s="79"/>
      <c r="TW170" s="104"/>
      <c r="TX170" s="83"/>
      <c r="TY170" s="90"/>
      <c r="TZ170" s="91"/>
      <c r="UA170" s="92"/>
      <c r="UB170" s="93"/>
      <c r="UC170" s="90"/>
      <c r="UD170" s="6"/>
      <c r="UE170" s="86"/>
      <c r="UF170" s="79"/>
      <c r="UG170" s="82"/>
      <c r="UH170" s="79"/>
      <c r="UI170" s="104"/>
      <c r="UJ170" s="83"/>
      <c r="UK170" s="90"/>
      <c r="UL170" s="91"/>
      <c r="UM170" s="92"/>
      <c r="UN170" s="93"/>
      <c r="UO170" s="90"/>
      <c r="UP170" s="6"/>
      <c r="UQ170" s="86"/>
      <c r="UR170" s="79"/>
      <c r="US170" s="82"/>
      <c r="UT170" s="79"/>
      <c r="UU170" s="104"/>
      <c r="UV170" s="83"/>
      <c r="UW170" s="90"/>
      <c r="UX170" s="91"/>
      <c r="UY170" s="92"/>
      <c r="UZ170" s="93"/>
      <c r="VA170" s="90"/>
      <c r="VB170" s="6"/>
      <c r="VC170" s="86"/>
      <c r="VD170" s="79"/>
      <c r="VE170" s="82"/>
      <c r="VF170" s="79"/>
      <c r="VG170" s="104"/>
      <c r="VH170" s="83"/>
      <c r="VI170" s="90"/>
      <c r="VJ170" s="91"/>
      <c r="VK170" s="92"/>
      <c r="VL170" s="93"/>
      <c r="VM170" s="90"/>
      <c r="VN170" s="6"/>
      <c r="VO170" s="86"/>
      <c r="VP170" s="79"/>
      <c r="VQ170" s="82"/>
      <c r="VR170" s="79"/>
      <c r="VS170" s="104"/>
      <c r="VT170" s="83"/>
      <c r="VU170" s="90"/>
      <c r="VV170" s="91"/>
      <c r="VW170" s="92"/>
      <c r="VX170" s="93"/>
      <c r="VY170" s="90"/>
      <c r="VZ170" s="6"/>
      <c r="WA170" s="86"/>
      <c r="WB170" s="79"/>
      <c r="WC170" s="82"/>
      <c r="WD170" s="79"/>
      <c r="WE170" s="104"/>
      <c r="WF170" s="83"/>
      <c r="WG170" s="90"/>
      <c r="WH170" s="91"/>
      <c r="WI170" s="92"/>
      <c r="WJ170" s="93"/>
      <c r="WK170" s="90"/>
      <c r="WL170" s="6"/>
      <c r="WM170" s="86"/>
      <c r="WN170" s="79"/>
      <c r="WO170" s="82"/>
      <c r="WP170" s="79"/>
      <c r="WQ170" s="104"/>
      <c r="WR170" s="83"/>
      <c r="WS170" s="90"/>
      <c r="WT170" s="91"/>
      <c r="WU170" s="92"/>
      <c r="WV170" s="93"/>
      <c r="WW170" s="90"/>
      <c r="WX170" s="6"/>
      <c r="WY170" s="86"/>
      <c r="WZ170" s="79"/>
      <c r="XA170" s="82"/>
      <c r="XB170" s="79"/>
      <c r="XC170" s="104"/>
      <c r="XD170" s="83"/>
      <c r="XE170" s="90"/>
      <c r="XF170" s="91"/>
      <c r="XG170" s="92"/>
      <c r="XH170" s="93"/>
      <c r="XI170" s="90"/>
      <c r="XJ170" s="6"/>
      <c r="XK170" s="86"/>
      <c r="XL170" s="79"/>
      <c r="XM170" s="82"/>
      <c r="XN170" s="79"/>
      <c r="XO170" s="104"/>
      <c r="XP170" s="83"/>
      <c r="XQ170" s="90"/>
      <c r="XR170" s="91"/>
      <c r="XS170" s="92"/>
      <c r="XT170" s="93"/>
      <c r="XU170" s="90"/>
      <c r="XV170" s="6"/>
      <c r="XW170" s="86"/>
      <c r="XX170" s="79"/>
      <c r="XY170" s="82"/>
      <c r="XZ170" s="79"/>
      <c r="YA170" s="104"/>
      <c r="YB170" s="83"/>
      <c r="YC170" s="90"/>
      <c r="YD170" s="91"/>
      <c r="YE170" s="92"/>
      <c r="YF170" s="93"/>
      <c r="YG170" s="90"/>
      <c r="YH170" s="6"/>
      <c r="YI170" s="86"/>
      <c r="YJ170" s="79"/>
      <c r="YK170" s="82"/>
      <c r="YL170" s="79"/>
      <c r="YM170" s="104"/>
      <c r="YN170" s="83"/>
      <c r="YO170" s="90"/>
      <c r="YP170" s="91"/>
      <c r="YQ170" s="92"/>
      <c r="YR170" s="93"/>
      <c r="YS170" s="90"/>
      <c r="YT170" s="6"/>
      <c r="YU170" s="86"/>
      <c r="YV170" s="79"/>
      <c r="YW170" s="82"/>
      <c r="YX170" s="79"/>
      <c r="YY170" s="104"/>
      <c r="YZ170" s="83"/>
      <c r="ZA170" s="90"/>
      <c r="ZB170" s="91"/>
      <c r="ZC170" s="92"/>
      <c r="ZD170" s="93"/>
      <c r="ZE170" s="90"/>
      <c r="ZF170" s="6"/>
      <c r="ZG170" s="86"/>
      <c r="ZH170" s="79"/>
      <c r="ZI170" s="82"/>
      <c r="ZJ170" s="79"/>
      <c r="ZK170" s="104"/>
      <c r="ZL170" s="83"/>
      <c r="ZM170" s="90"/>
      <c r="ZN170" s="91"/>
      <c r="ZO170" s="92"/>
      <c r="ZP170" s="93"/>
      <c r="ZQ170" s="90"/>
      <c r="ZR170" s="6"/>
      <c r="ZS170" s="86"/>
      <c r="ZT170" s="79"/>
      <c r="ZU170" s="82"/>
      <c r="ZV170" s="79"/>
      <c r="ZW170" s="104"/>
      <c r="ZX170" s="83"/>
      <c r="ZY170" s="90"/>
      <c r="ZZ170" s="91"/>
      <c r="AAA170" s="92"/>
      <c r="AAB170" s="93"/>
      <c r="AAC170" s="90"/>
      <c r="AAD170" s="6"/>
      <c r="AAE170" s="86"/>
      <c r="AAF170" s="79"/>
      <c r="AAG170" s="82"/>
      <c r="AAH170" s="79"/>
      <c r="AAI170" s="104"/>
      <c r="AAJ170" s="83"/>
      <c r="AAK170" s="90"/>
      <c r="AAL170" s="91"/>
      <c r="AAM170" s="92"/>
      <c r="AAN170" s="93"/>
      <c r="AAO170" s="90"/>
      <c r="AAP170" s="6"/>
      <c r="AAQ170" s="86"/>
      <c r="AAR170" s="79"/>
      <c r="AAS170" s="82"/>
      <c r="AAT170" s="79"/>
      <c r="AAU170" s="104"/>
      <c r="AAV170" s="83"/>
      <c r="AAW170" s="90"/>
      <c r="AAX170" s="91"/>
      <c r="AAY170" s="92"/>
      <c r="AAZ170" s="93"/>
      <c r="ABA170" s="90"/>
      <c r="ABB170" s="6"/>
      <c r="ABC170" s="86"/>
      <c r="ABD170" s="79"/>
      <c r="ABE170" s="82"/>
      <c r="ABF170" s="79"/>
      <c r="ABG170" s="104"/>
      <c r="ABH170" s="83"/>
      <c r="ABI170" s="90"/>
      <c r="ABJ170" s="91"/>
      <c r="ABK170" s="92"/>
      <c r="ABL170" s="93"/>
      <c r="ABM170" s="90"/>
      <c r="ABN170" s="6"/>
      <c r="ABO170" s="86"/>
      <c r="ABP170" s="79"/>
      <c r="ABQ170" s="82"/>
      <c r="ABR170" s="79"/>
      <c r="ABS170" s="104"/>
      <c r="ABT170" s="83"/>
      <c r="ABU170" s="90"/>
      <c r="ABV170" s="91"/>
      <c r="ABW170" s="92"/>
      <c r="ABX170" s="93"/>
      <c r="ABY170" s="90"/>
      <c r="ABZ170" s="6"/>
      <c r="ACA170" s="86"/>
      <c r="ACB170" s="79"/>
      <c r="ACC170" s="82"/>
      <c r="ACD170" s="79"/>
      <c r="ACE170" s="104"/>
      <c r="ACF170" s="83"/>
      <c r="ACG170" s="90"/>
      <c r="ACH170" s="91"/>
      <c r="ACI170" s="92"/>
      <c r="ACJ170" s="93"/>
      <c r="ACK170" s="90"/>
      <c r="ACL170" s="6"/>
      <c r="ACM170" s="86"/>
      <c r="ACN170" s="79"/>
      <c r="ACO170" s="82"/>
      <c r="ACP170" s="79"/>
      <c r="ACQ170" s="104"/>
      <c r="ACR170" s="83"/>
      <c r="ACS170" s="90"/>
      <c r="ACT170" s="91"/>
      <c r="ACU170" s="92"/>
      <c r="ACV170" s="93"/>
      <c r="ACW170" s="90"/>
      <c r="ACX170" s="6"/>
      <c r="ACY170" s="86"/>
      <c r="ACZ170" s="79"/>
      <c r="ADA170" s="82"/>
      <c r="ADB170" s="79"/>
      <c r="ADC170" s="104"/>
      <c r="ADD170" s="83"/>
      <c r="ADE170" s="90"/>
      <c r="ADF170" s="91"/>
      <c r="ADG170" s="92"/>
      <c r="ADH170" s="93"/>
      <c r="ADI170" s="90"/>
      <c r="ADJ170" s="6"/>
      <c r="ADK170" s="86"/>
      <c r="ADL170" s="79"/>
      <c r="ADM170" s="82"/>
      <c r="ADN170" s="79"/>
      <c r="ADO170" s="104"/>
      <c r="ADP170" s="83"/>
      <c r="ADQ170" s="90"/>
      <c r="ADR170" s="91"/>
      <c r="ADS170" s="92"/>
      <c r="ADT170" s="93"/>
      <c r="ADU170" s="90"/>
      <c r="ADV170" s="6"/>
      <c r="ADW170" s="86"/>
      <c r="ADX170" s="79"/>
      <c r="ADY170" s="82"/>
      <c r="ADZ170" s="79"/>
      <c r="AEA170" s="104"/>
      <c r="AEB170" s="83"/>
      <c r="AEC170" s="90"/>
      <c r="AED170" s="91"/>
      <c r="AEE170" s="92"/>
      <c r="AEF170" s="93"/>
      <c r="AEG170" s="90"/>
      <c r="AEH170" s="6"/>
      <c r="AEI170" s="86"/>
      <c r="AEJ170" s="79"/>
      <c r="AEK170" s="82"/>
      <c r="AEL170" s="79"/>
      <c r="AEM170" s="104"/>
      <c r="AEN170" s="83"/>
      <c r="AEO170" s="90"/>
      <c r="AEP170" s="91"/>
      <c r="AEQ170" s="92"/>
      <c r="AER170" s="93"/>
      <c r="AES170" s="90"/>
      <c r="AET170" s="6"/>
      <c r="AEU170" s="86"/>
      <c r="AEV170" s="79"/>
      <c r="AEW170" s="82"/>
      <c r="AEX170" s="79"/>
      <c r="AEY170" s="104"/>
      <c r="AEZ170" s="83"/>
      <c r="AFA170" s="90"/>
      <c r="AFB170" s="91"/>
      <c r="AFC170" s="92"/>
      <c r="AFD170" s="93"/>
      <c r="AFE170" s="90"/>
      <c r="AFF170" s="6"/>
      <c r="AFG170" s="86"/>
      <c r="AFH170" s="79"/>
      <c r="AFI170" s="82"/>
      <c r="AFJ170" s="79"/>
      <c r="AFK170" s="104"/>
      <c r="AFL170" s="83"/>
      <c r="AFM170" s="90"/>
      <c r="AFN170" s="91"/>
      <c r="AFO170" s="92"/>
      <c r="AFP170" s="93"/>
      <c r="AFQ170" s="90"/>
      <c r="AFR170" s="6"/>
      <c r="AFS170" s="86"/>
      <c r="AFT170" s="79"/>
      <c r="AFU170" s="82"/>
      <c r="AFV170" s="79"/>
      <c r="AFW170" s="104"/>
      <c r="AFX170" s="83"/>
      <c r="AFY170" s="90"/>
      <c r="AFZ170" s="91"/>
      <c r="AGA170" s="92"/>
      <c r="AGB170" s="93"/>
      <c r="AGC170" s="90"/>
      <c r="AGD170" s="6"/>
      <c r="AGE170" s="86"/>
      <c r="AGF170" s="79"/>
      <c r="AGG170" s="82"/>
      <c r="AGH170" s="79"/>
      <c r="AGI170" s="104"/>
      <c r="AGJ170" s="83"/>
      <c r="AGK170" s="90"/>
      <c r="AGL170" s="91"/>
      <c r="AGM170" s="92"/>
      <c r="AGN170" s="93"/>
      <c r="AGO170" s="90"/>
      <c r="AGP170" s="6"/>
      <c r="AGQ170" s="86"/>
      <c r="AGR170" s="79"/>
      <c r="AGS170" s="82"/>
      <c r="AGT170" s="79"/>
      <c r="AGU170" s="104"/>
      <c r="AGV170" s="83"/>
      <c r="AGW170" s="90"/>
      <c r="AGX170" s="91"/>
      <c r="AGY170" s="92"/>
      <c r="AGZ170" s="93"/>
      <c r="AHA170" s="90"/>
      <c r="AHB170" s="6"/>
      <c r="AHC170" s="86"/>
      <c r="AHD170" s="79"/>
      <c r="AHE170" s="82"/>
      <c r="AHF170" s="79"/>
      <c r="AHG170" s="104"/>
      <c r="AHH170" s="83"/>
      <c r="AHI170" s="90"/>
      <c r="AHJ170" s="91"/>
      <c r="AHK170" s="92"/>
      <c r="AHL170" s="93"/>
      <c r="AHM170" s="90"/>
      <c r="AHN170" s="6"/>
      <c r="AHO170" s="86"/>
      <c r="AHP170" s="79"/>
      <c r="AHQ170" s="82"/>
      <c r="AHR170" s="79"/>
      <c r="AHS170" s="104"/>
      <c r="AHT170" s="83"/>
      <c r="AHU170" s="90"/>
      <c r="AHV170" s="91"/>
      <c r="AHW170" s="92"/>
      <c r="AHX170" s="93"/>
      <c r="AHY170" s="90"/>
      <c r="AHZ170" s="6"/>
      <c r="AIA170" s="86"/>
      <c r="AIB170" s="79"/>
      <c r="AIC170" s="82"/>
      <c r="AID170" s="79"/>
      <c r="AIE170" s="104"/>
      <c r="AIF170" s="83"/>
      <c r="AIG170" s="90"/>
      <c r="AIH170" s="91"/>
      <c r="AII170" s="92"/>
      <c r="AIJ170" s="93"/>
      <c r="AIK170" s="90"/>
      <c r="AIL170" s="6"/>
      <c r="AIM170" s="86"/>
      <c r="AIN170" s="79"/>
      <c r="AIO170" s="82"/>
      <c r="AIP170" s="79"/>
      <c r="AIQ170" s="104"/>
      <c r="AIR170" s="83"/>
      <c r="AIS170" s="90"/>
      <c r="AIT170" s="91"/>
      <c r="AIU170" s="92"/>
      <c r="AIV170" s="93"/>
      <c r="AIW170" s="90"/>
      <c r="AIX170" s="6"/>
      <c r="AIY170" s="86"/>
      <c r="AIZ170" s="79"/>
      <c r="AJA170" s="82"/>
      <c r="AJB170" s="79"/>
      <c r="AJC170" s="104"/>
      <c r="AJD170" s="83"/>
      <c r="AJE170" s="90"/>
      <c r="AJF170" s="91"/>
      <c r="AJG170" s="92"/>
      <c r="AJH170" s="93"/>
      <c r="AJI170" s="90"/>
      <c r="AJJ170" s="6"/>
      <c r="AJK170" s="86"/>
      <c r="AJL170" s="79"/>
      <c r="AJM170" s="82"/>
      <c r="AJN170" s="79"/>
      <c r="AJO170" s="104"/>
      <c r="AJP170" s="83"/>
      <c r="AJQ170" s="90"/>
      <c r="AJR170" s="91"/>
      <c r="AJS170" s="92"/>
      <c r="AJT170" s="93"/>
      <c r="AJU170" s="90"/>
      <c r="AJV170" s="6"/>
      <c r="AJW170" s="86"/>
      <c r="AJX170" s="79"/>
      <c r="AJY170" s="82"/>
      <c r="AJZ170" s="79"/>
      <c r="AKA170" s="104"/>
      <c r="AKB170" s="83"/>
      <c r="AKC170" s="90"/>
      <c r="AKD170" s="91"/>
      <c r="AKE170" s="92"/>
      <c r="AKF170" s="93"/>
      <c r="AKG170" s="90"/>
      <c r="AKH170" s="6"/>
      <c r="AKI170" s="86"/>
      <c r="AKJ170" s="79"/>
      <c r="AKK170" s="82"/>
      <c r="AKL170" s="79"/>
      <c r="AKM170" s="104"/>
      <c r="AKN170" s="83"/>
      <c r="AKO170" s="90"/>
      <c r="AKP170" s="91"/>
      <c r="AKQ170" s="92"/>
      <c r="AKR170" s="93"/>
      <c r="AKS170" s="90"/>
      <c r="AKT170" s="6"/>
      <c r="AKU170" s="86"/>
      <c r="AKV170" s="79"/>
      <c r="AKW170" s="82"/>
      <c r="AKX170" s="79"/>
      <c r="AKY170" s="104"/>
      <c r="AKZ170" s="83"/>
      <c r="ALA170" s="90"/>
      <c r="ALB170" s="91"/>
      <c r="ALC170" s="92"/>
      <c r="ALD170" s="93"/>
      <c r="ALE170" s="90"/>
      <c r="ALF170" s="6"/>
      <c r="ALG170" s="86"/>
      <c r="ALH170" s="79"/>
      <c r="ALI170" s="82"/>
      <c r="ALJ170" s="79"/>
      <c r="ALK170" s="104"/>
      <c r="ALL170" s="83"/>
      <c r="ALM170" s="90"/>
      <c r="ALN170" s="91"/>
      <c r="ALO170" s="92"/>
      <c r="ALP170" s="93"/>
      <c r="ALQ170" s="90"/>
      <c r="ALR170" s="6"/>
      <c r="ALS170" s="86"/>
      <c r="ALT170" s="79"/>
      <c r="ALU170" s="82"/>
      <c r="ALV170" s="79"/>
      <c r="ALW170" s="104"/>
      <c r="ALX170" s="83"/>
      <c r="ALY170" s="90"/>
      <c r="ALZ170" s="91"/>
      <c r="AMA170" s="92"/>
      <c r="AMB170" s="93"/>
      <c r="AMC170" s="90"/>
      <c r="AMD170" s="6"/>
      <c r="AME170" s="86"/>
      <c r="AMF170" s="79"/>
      <c r="AMG170" s="82"/>
      <c r="AMH170" s="79"/>
      <c r="AMI170" s="104"/>
      <c r="AMJ170" s="83"/>
      <c r="AMK170" s="90"/>
      <c r="AML170" s="91"/>
      <c r="AMM170" s="92"/>
      <c r="AMN170" s="93"/>
      <c r="AMO170" s="90"/>
      <c r="AMP170" s="6"/>
      <c r="AMQ170" s="86"/>
      <c r="AMR170" s="79"/>
      <c r="AMS170" s="82"/>
      <c r="AMT170" s="79"/>
      <c r="AMU170" s="104"/>
      <c r="AMV170" s="83"/>
      <c r="AMW170" s="90"/>
      <c r="AMX170" s="91"/>
      <c r="AMY170" s="92"/>
      <c r="AMZ170" s="93"/>
      <c r="ANA170" s="90"/>
      <c r="ANB170" s="6"/>
      <c r="ANC170" s="86"/>
      <c r="AND170" s="79"/>
      <c r="ANE170" s="82"/>
      <c r="ANF170" s="79"/>
      <c r="ANG170" s="104"/>
      <c r="ANH170" s="83"/>
      <c r="ANI170" s="90"/>
      <c r="ANJ170" s="91"/>
      <c r="ANK170" s="92"/>
      <c r="ANL170" s="93"/>
      <c r="ANM170" s="90"/>
      <c r="ANN170" s="6"/>
      <c r="ANO170" s="86"/>
      <c r="ANP170" s="79"/>
      <c r="ANQ170" s="82"/>
      <c r="ANR170" s="79"/>
      <c r="ANS170" s="104"/>
      <c r="ANT170" s="83"/>
      <c r="ANU170" s="90"/>
      <c r="ANV170" s="91"/>
      <c r="ANW170" s="92"/>
      <c r="ANX170" s="93"/>
      <c r="ANY170" s="90"/>
      <c r="ANZ170" s="6"/>
      <c r="AOA170" s="86"/>
      <c r="AOB170" s="79"/>
      <c r="AOC170" s="82"/>
      <c r="AOD170" s="79"/>
      <c r="AOE170" s="104"/>
      <c r="AOF170" s="83"/>
      <c r="AOG170" s="90"/>
      <c r="AOH170" s="91"/>
      <c r="AOI170" s="92"/>
      <c r="AOJ170" s="93"/>
      <c r="AOK170" s="90"/>
      <c r="AOL170" s="6"/>
      <c r="AOM170" s="86"/>
      <c r="AON170" s="79"/>
      <c r="AOO170" s="82"/>
      <c r="AOP170" s="79"/>
      <c r="AOQ170" s="104"/>
      <c r="AOR170" s="83"/>
      <c r="AOS170" s="90"/>
      <c r="AOT170" s="91"/>
      <c r="AOU170" s="92"/>
      <c r="AOV170" s="93"/>
      <c r="AOW170" s="90"/>
      <c r="AOX170" s="6"/>
      <c r="AOY170" s="86"/>
      <c r="AOZ170" s="79"/>
      <c r="APA170" s="82"/>
      <c r="APB170" s="79"/>
      <c r="APC170" s="104"/>
      <c r="APD170" s="83"/>
      <c r="APE170" s="90"/>
      <c r="APF170" s="91"/>
      <c r="APG170" s="92"/>
      <c r="APH170" s="93"/>
      <c r="API170" s="90"/>
      <c r="APJ170" s="6"/>
      <c r="APK170" s="86"/>
      <c r="APL170" s="79"/>
      <c r="APM170" s="82"/>
      <c r="APN170" s="79"/>
      <c r="APO170" s="104"/>
      <c r="APP170" s="83"/>
      <c r="APQ170" s="90"/>
      <c r="APR170" s="91"/>
      <c r="APS170" s="92"/>
      <c r="APT170" s="93"/>
      <c r="APU170" s="90"/>
      <c r="APV170" s="6"/>
      <c r="APW170" s="86"/>
      <c r="APX170" s="79"/>
      <c r="APY170" s="82"/>
      <c r="APZ170" s="79"/>
      <c r="AQA170" s="104"/>
      <c r="AQB170" s="83"/>
      <c r="AQC170" s="90"/>
      <c r="AQD170" s="91"/>
      <c r="AQE170" s="92"/>
      <c r="AQF170" s="93"/>
      <c r="AQG170" s="90"/>
      <c r="AQH170" s="6"/>
      <c r="AQI170" s="86"/>
      <c r="AQJ170" s="79"/>
      <c r="AQK170" s="82"/>
      <c r="AQL170" s="79"/>
      <c r="AQM170" s="104"/>
      <c r="AQN170" s="83"/>
      <c r="AQO170" s="90"/>
      <c r="AQP170" s="91"/>
      <c r="AQQ170" s="92"/>
      <c r="AQR170" s="93"/>
      <c r="AQS170" s="90"/>
      <c r="AQT170" s="6"/>
      <c r="AQU170" s="86"/>
      <c r="AQV170" s="79"/>
      <c r="AQW170" s="82"/>
      <c r="AQX170" s="79"/>
      <c r="AQY170" s="104"/>
      <c r="AQZ170" s="83"/>
      <c r="ARA170" s="90"/>
      <c r="ARB170" s="91"/>
      <c r="ARC170" s="92"/>
      <c r="ARD170" s="93"/>
      <c r="ARE170" s="90"/>
      <c r="ARF170" s="6"/>
      <c r="ARG170" s="86"/>
      <c r="ARH170" s="79"/>
      <c r="ARI170" s="82"/>
      <c r="ARJ170" s="79"/>
      <c r="ARK170" s="104"/>
      <c r="ARL170" s="83"/>
      <c r="ARM170" s="90"/>
      <c r="ARN170" s="91"/>
      <c r="ARO170" s="92"/>
      <c r="ARP170" s="93"/>
      <c r="ARQ170" s="90"/>
      <c r="ARR170" s="6"/>
      <c r="ARS170" s="86"/>
      <c r="ART170" s="79"/>
      <c r="ARU170" s="82"/>
      <c r="ARV170" s="79"/>
      <c r="ARW170" s="104"/>
      <c r="ARX170" s="83"/>
      <c r="ARY170" s="90"/>
      <c r="ARZ170" s="91"/>
      <c r="ASA170" s="92"/>
      <c r="ASB170" s="93"/>
      <c r="ASC170" s="90"/>
      <c r="ASD170" s="6"/>
      <c r="ASE170" s="86"/>
      <c r="ASF170" s="79"/>
      <c r="ASG170" s="82"/>
      <c r="ASH170" s="79"/>
      <c r="ASI170" s="104"/>
      <c r="ASJ170" s="83"/>
      <c r="ASK170" s="90"/>
      <c r="ASL170" s="91"/>
      <c r="ASM170" s="92"/>
      <c r="ASN170" s="93"/>
      <c r="ASO170" s="90"/>
      <c r="ASP170" s="6"/>
      <c r="ASQ170" s="86"/>
      <c r="ASR170" s="79"/>
      <c r="ASS170" s="82"/>
      <c r="AST170" s="79"/>
      <c r="ASU170" s="104"/>
      <c r="ASV170" s="83"/>
      <c r="ASW170" s="90"/>
      <c r="ASX170" s="91"/>
      <c r="ASY170" s="92"/>
      <c r="ASZ170" s="93"/>
      <c r="ATA170" s="90"/>
      <c r="ATB170" s="6"/>
      <c r="ATC170" s="86"/>
      <c r="ATD170" s="79"/>
      <c r="ATE170" s="82"/>
      <c r="ATF170" s="79"/>
      <c r="ATG170" s="104"/>
      <c r="ATH170" s="83"/>
      <c r="ATI170" s="90"/>
      <c r="ATJ170" s="91"/>
      <c r="ATK170" s="92"/>
      <c r="ATL170" s="93"/>
      <c r="ATM170" s="90"/>
      <c r="ATN170" s="6"/>
      <c r="ATO170" s="86"/>
      <c r="ATP170" s="79"/>
      <c r="ATQ170" s="82"/>
      <c r="ATR170" s="79"/>
      <c r="ATS170" s="104"/>
      <c r="ATT170" s="83"/>
      <c r="ATU170" s="90"/>
      <c r="ATV170" s="91"/>
      <c r="ATW170" s="92"/>
      <c r="ATX170" s="93"/>
      <c r="ATY170" s="90"/>
      <c r="ATZ170" s="6"/>
      <c r="AUA170" s="86"/>
      <c r="AUB170" s="79"/>
      <c r="AUC170" s="82"/>
      <c r="AUD170" s="79"/>
      <c r="AUE170" s="104"/>
      <c r="AUF170" s="83"/>
      <c r="AUG170" s="90"/>
      <c r="AUH170" s="91"/>
      <c r="AUI170" s="92"/>
      <c r="AUJ170" s="93"/>
      <c r="AUK170" s="90"/>
      <c r="AUL170" s="6"/>
      <c r="AUM170" s="86"/>
      <c r="AUN170" s="79"/>
      <c r="AUO170" s="82"/>
      <c r="AUP170" s="79"/>
      <c r="AUQ170" s="104"/>
      <c r="AUR170" s="83"/>
      <c r="AUS170" s="90"/>
      <c r="AUT170" s="91"/>
      <c r="AUU170" s="92"/>
      <c r="AUV170" s="93"/>
      <c r="AUW170" s="90"/>
      <c r="AUX170" s="6"/>
      <c r="AUY170" s="86"/>
      <c r="AUZ170" s="79"/>
      <c r="AVA170" s="82"/>
      <c r="AVB170" s="79"/>
      <c r="AVC170" s="104"/>
      <c r="AVD170" s="83"/>
      <c r="AVE170" s="90"/>
      <c r="AVF170" s="91"/>
      <c r="AVG170" s="92"/>
      <c r="AVH170" s="93"/>
      <c r="AVI170" s="90"/>
      <c r="AVJ170" s="6"/>
      <c r="AVK170" s="86"/>
      <c r="AVL170" s="79"/>
      <c r="AVM170" s="82"/>
      <c r="AVN170" s="79"/>
      <c r="AVO170" s="104"/>
      <c r="AVP170" s="83"/>
      <c r="AVQ170" s="90"/>
      <c r="AVR170" s="91"/>
      <c r="AVS170" s="92"/>
      <c r="AVT170" s="93"/>
      <c r="AVU170" s="90"/>
      <c r="AVV170" s="6"/>
      <c r="AVW170" s="86"/>
      <c r="AVX170" s="79"/>
      <c r="AVY170" s="82"/>
      <c r="AVZ170" s="79"/>
      <c r="AWA170" s="104"/>
      <c r="AWB170" s="83"/>
      <c r="AWC170" s="90"/>
      <c r="AWD170" s="91"/>
      <c r="AWE170" s="92"/>
      <c r="AWF170" s="93"/>
      <c r="AWG170" s="90"/>
      <c r="AWH170" s="6"/>
      <c r="AWI170" s="86"/>
      <c r="AWJ170" s="79"/>
      <c r="AWK170" s="82"/>
      <c r="AWL170" s="79"/>
      <c r="AWM170" s="104"/>
      <c r="AWN170" s="83"/>
      <c r="AWO170" s="90"/>
      <c r="AWP170" s="91"/>
      <c r="AWQ170" s="92"/>
      <c r="AWR170" s="93"/>
      <c r="AWS170" s="90"/>
      <c r="AWT170" s="6"/>
      <c r="AWU170" s="86"/>
      <c r="AWV170" s="79"/>
      <c r="AWW170" s="82"/>
      <c r="AWX170" s="79"/>
      <c r="AWY170" s="104"/>
      <c r="AWZ170" s="83"/>
      <c r="AXA170" s="90"/>
      <c r="AXB170" s="91"/>
      <c r="AXC170" s="92"/>
      <c r="AXD170" s="93"/>
      <c r="AXE170" s="90"/>
      <c r="AXF170" s="6"/>
      <c r="AXG170" s="86"/>
      <c r="AXH170" s="79"/>
      <c r="AXI170" s="82"/>
      <c r="AXJ170" s="79"/>
      <c r="AXK170" s="104"/>
      <c r="AXL170" s="83"/>
      <c r="AXM170" s="90"/>
      <c r="AXN170" s="91"/>
      <c r="AXO170" s="92"/>
      <c r="AXP170" s="93"/>
      <c r="AXQ170" s="90"/>
      <c r="AXR170" s="6"/>
      <c r="AXS170" s="86"/>
      <c r="AXT170" s="79"/>
      <c r="AXU170" s="82"/>
      <c r="AXV170" s="79"/>
      <c r="AXW170" s="104"/>
      <c r="AXX170" s="83"/>
      <c r="AXY170" s="90"/>
      <c r="AXZ170" s="91"/>
      <c r="AYA170" s="92"/>
      <c r="AYB170" s="93"/>
      <c r="AYC170" s="90"/>
      <c r="AYD170" s="6"/>
      <c r="AYE170" s="86"/>
      <c r="AYF170" s="79"/>
      <c r="AYG170" s="82"/>
      <c r="AYH170" s="79"/>
      <c r="AYI170" s="104"/>
      <c r="AYJ170" s="83"/>
      <c r="AYK170" s="90"/>
      <c r="AYL170" s="91"/>
      <c r="AYM170" s="92"/>
      <c r="AYN170" s="93"/>
      <c r="AYO170" s="90"/>
      <c r="AYP170" s="6"/>
      <c r="AYQ170" s="86"/>
      <c r="AYR170" s="79"/>
      <c r="AYS170" s="82"/>
      <c r="AYT170" s="79"/>
      <c r="AYU170" s="104"/>
      <c r="AYV170" s="83"/>
      <c r="AYW170" s="90"/>
      <c r="AYX170" s="91"/>
      <c r="AYY170" s="92"/>
      <c r="AYZ170" s="93"/>
      <c r="AZA170" s="90"/>
      <c r="AZB170" s="6"/>
      <c r="AZC170" s="86"/>
      <c r="AZD170" s="79"/>
      <c r="AZE170" s="82"/>
      <c r="AZF170" s="79"/>
      <c r="AZG170" s="104"/>
      <c r="AZH170" s="83"/>
      <c r="AZI170" s="90"/>
      <c r="AZJ170" s="91"/>
      <c r="AZK170" s="92"/>
      <c r="AZL170" s="93"/>
      <c r="AZM170" s="90"/>
      <c r="AZN170" s="6"/>
      <c r="AZO170" s="86"/>
      <c r="AZP170" s="79"/>
      <c r="AZQ170" s="82"/>
      <c r="AZR170" s="79"/>
      <c r="AZS170" s="104"/>
      <c r="AZT170" s="83"/>
      <c r="AZU170" s="90"/>
      <c r="AZV170" s="91"/>
      <c r="AZW170" s="92"/>
      <c r="AZX170" s="93"/>
      <c r="AZY170" s="90"/>
      <c r="AZZ170" s="6"/>
      <c r="BAA170" s="86"/>
      <c r="BAB170" s="79"/>
      <c r="BAC170" s="82"/>
      <c r="BAD170" s="79"/>
      <c r="BAE170" s="104"/>
      <c r="BAF170" s="83"/>
      <c r="BAG170" s="90"/>
      <c r="BAH170" s="91"/>
      <c r="BAI170" s="92"/>
      <c r="BAJ170" s="93"/>
      <c r="BAK170" s="90"/>
      <c r="BAL170" s="6"/>
      <c r="BAM170" s="86"/>
      <c r="BAN170" s="79"/>
      <c r="BAO170" s="82"/>
      <c r="BAP170" s="79"/>
      <c r="BAQ170" s="104"/>
      <c r="BAR170" s="83"/>
      <c r="BAS170" s="90"/>
      <c r="BAT170" s="91"/>
      <c r="BAU170" s="92"/>
      <c r="BAV170" s="93"/>
      <c r="BAW170" s="90"/>
      <c r="BAX170" s="6"/>
      <c r="BAY170" s="86"/>
      <c r="BAZ170" s="79"/>
      <c r="BBA170" s="82"/>
      <c r="BBB170" s="79"/>
      <c r="BBC170" s="104"/>
      <c r="BBD170" s="83"/>
      <c r="BBE170" s="90"/>
      <c r="BBF170" s="91"/>
      <c r="BBG170" s="92"/>
      <c r="BBH170" s="93"/>
      <c r="BBI170" s="90"/>
      <c r="BBJ170" s="6"/>
      <c r="BBK170" s="86"/>
      <c r="BBL170" s="79"/>
      <c r="BBM170" s="82"/>
      <c r="BBN170" s="79"/>
      <c r="BBO170" s="104"/>
      <c r="BBP170" s="83"/>
      <c r="BBQ170" s="90"/>
      <c r="BBR170" s="91"/>
      <c r="BBS170" s="92"/>
      <c r="BBT170" s="93"/>
      <c r="BBU170" s="90"/>
      <c r="BBV170" s="6"/>
      <c r="BBW170" s="86"/>
      <c r="BBX170" s="79"/>
      <c r="BBY170" s="82"/>
      <c r="BBZ170" s="79"/>
      <c r="BCA170" s="104"/>
      <c r="BCB170" s="83"/>
      <c r="BCC170" s="90"/>
      <c r="BCD170" s="91"/>
      <c r="BCE170" s="92"/>
      <c r="BCF170" s="93"/>
      <c r="BCG170" s="90"/>
      <c r="BCH170" s="6"/>
      <c r="BCI170" s="86"/>
      <c r="BCJ170" s="79"/>
      <c r="BCK170" s="82"/>
      <c r="BCL170" s="79"/>
      <c r="BCM170" s="104"/>
      <c r="BCN170" s="83"/>
      <c r="BCO170" s="90"/>
      <c r="BCP170" s="91"/>
      <c r="BCQ170" s="92"/>
      <c r="BCR170" s="93"/>
      <c r="BCS170" s="90"/>
      <c r="BCT170" s="6"/>
      <c r="BCU170" s="86"/>
      <c r="BCV170" s="79"/>
      <c r="BCW170" s="82"/>
      <c r="BCX170" s="79"/>
      <c r="BCY170" s="104"/>
      <c r="BCZ170" s="83"/>
      <c r="BDA170" s="90"/>
      <c r="BDB170" s="91"/>
      <c r="BDC170" s="92"/>
      <c r="BDD170" s="93"/>
      <c r="BDE170" s="90"/>
      <c r="BDF170" s="6"/>
      <c r="BDG170" s="86"/>
      <c r="BDH170" s="79"/>
      <c r="BDI170" s="82"/>
      <c r="BDJ170" s="79"/>
      <c r="BDK170" s="104"/>
      <c r="BDL170" s="83"/>
      <c r="BDM170" s="90"/>
      <c r="BDN170" s="91"/>
      <c r="BDO170" s="92"/>
      <c r="BDP170" s="93"/>
      <c r="BDQ170" s="90"/>
      <c r="BDR170" s="6"/>
      <c r="BDS170" s="86"/>
      <c r="BDT170" s="79"/>
      <c r="BDU170" s="82"/>
      <c r="BDV170" s="79"/>
      <c r="BDW170" s="104"/>
      <c r="BDX170" s="83"/>
      <c r="BDY170" s="90"/>
      <c r="BDZ170" s="91"/>
      <c r="BEA170" s="92"/>
      <c r="BEB170" s="93"/>
      <c r="BEC170" s="90"/>
      <c r="BED170" s="6"/>
      <c r="BEE170" s="86"/>
      <c r="BEF170" s="79"/>
      <c r="BEG170" s="82"/>
      <c r="BEH170" s="79"/>
      <c r="BEI170" s="104"/>
      <c r="BEJ170" s="83"/>
      <c r="BEK170" s="90"/>
      <c r="BEL170" s="91"/>
      <c r="BEM170" s="92"/>
      <c r="BEN170" s="93"/>
      <c r="BEO170" s="90"/>
      <c r="BEP170" s="6"/>
      <c r="BEQ170" s="86"/>
      <c r="BER170" s="79"/>
      <c r="BES170" s="82"/>
      <c r="BET170" s="79"/>
      <c r="BEU170" s="104"/>
      <c r="BEV170" s="83"/>
      <c r="BEW170" s="90"/>
      <c r="BEX170" s="91"/>
      <c r="BEY170" s="92"/>
      <c r="BEZ170" s="93"/>
      <c r="BFA170" s="90"/>
      <c r="BFB170" s="6"/>
      <c r="BFC170" s="86"/>
      <c r="BFD170" s="79"/>
      <c r="BFE170" s="82"/>
      <c r="BFF170" s="79"/>
      <c r="BFG170" s="104"/>
      <c r="BFH170" s="83"/>
      <c r="BFI170" s="90"/>
      <c r="BFJ170" s="91"/>
      <c r="BFK170" s="92"/>
      <c r="BFL170" s="93"/>
      <c r="BFM170" s="90"/>
      <c r="BFN170" s="6"/>
      <c r="BFO170" s="86"/>
      <c r="BFP170" s="79"/>
      <c r="BFQ170" s="82"/>
      <c r="BFR170" s="79"/>
      <c r="BFS170" s="104"/>
      <c r="BFT170" s="83"/>
      <c r="BFU170" s="90"/>
      <c r="BFV170" s="91"/>
      <c r="BFW170" s="92"/>
      <c r="BFX170" s="93"/>
      <c r="BFY170" s="90"/>
      <c r="BFZ170" s="6"/>
      <c r="BGA170" s="86"/>
      <c r="BGB170" s="79"/>
      <c r="BGC170" s="82"/>
      <c r="BGD170" s="79"/>
      <c r="BGE170" s="104"/>
      <c r="BGF170" s="83"/>
      <c r="BGG170" s="90"/>
      <c r="BGH170" s="91"/>
      <c r="BGI170" s="92"/>
      <c r="BGJ170" s="93"/>
      <c r="BGK170" s="90"/>
      <c r="BGL170" s="6"/>
      <c r="BGM170" s="86"/>
      <c r="BGN170" s="79"/>
      <c r="BGO170" s="82"/>
      <c r="BGP170" s="79"/>
      <c r="BGQ170" s="104"/>
      <c r="BGR170" s="83"/>
      <c r="BGS170" s="90"/>
      <c r="BGT170" s="91"/>
      <c r="BGU170" s="92"/>
      <c r="BGV170" s="93"/>
      <c r="BGW170" s="90"/>
      <c r="BGX170" s="6"/>
      <c r="BGY170" s="86"/>
      <c r="BGZ170" s="79"/>
      <c r="BHA170" s="82"/>
      <c r="BHB170" s="79"/>
      <c r="BHC170" s="104"/>
      <c r="BHD170" s="83"/>
      <c r="BHE170" s="90"/>
      <c r="BHF170" s="91"/>
      <c r="BHG170" s="92"/>
      <c r="BHH170" s="93"/>
      <c r="BHI170" s="90"/>
      <c r="BHJ170" s="6"/>
      <c r="BHK170" s="86"/>
      <c r="BHL170" s="79"/>
      <c r="BHM170" s="82"/>
      <c r="BHN170" s="79"/>
      <c r="BHO170" s="104"/>
      <c r="BHP170" s="83"/>
      <c r="BHQ170" s="90"/>
      <c r="BHR170" s="91"/>
      <c r="BHS170" s="92"/>
      <c r="BHT170" s="93"/>
      <c r="BHU170" s="90"/>
      <c r="BHV170" s="6"/>
      <c r="BHW170" s="86"/>
      <c r="BHX170" s="79"/>
      <c r="BHY170" s="82"/>
      <c r="BHZ170" s="79"/>
      <c r="BIA170" s="104"/>
      <c r="BIB170" s="83"/>
      <c r="BIC170" s="90"/>
      <c r="BID170" s="91"/>
      <c r="BIE170" s="92"/>
      <c r="BIF170" s="93"/>
      <c r="BIG170" s="90"/>
      <c r="BIH170" s="6"/>
      <c r="BII170" s="86"/>
      <c r="BIJ170" s="79"/>
      <c r="BIK170" s="82"/>
      <c r="BIL170" s="79"/>
      <c r="BIM170" s="104"/>
      <c r="BIN170" s="83"/>
      <c r="BIO170" s="90"/>
      <c r="BIP170" s="91"/>
      <c r="BIQ170" s="92"/>
      <c r="BIR170" s="93"/>
      <c r="BIS170" s="90"/>
      <c r="BIT170" s="6"/>
      <c r="BIU170" s="86"/>
      <c r="BIV170" s="79"/>
      <c r="BIW170" s="82"/>
      <c r="BIX170" s="79"/>
      <c r="BIY170" s="104"/>
      <c r="BIZ170" s="83"/>
      <c r="BJA170" s="90"/>
      <c r="BJB170" s="91"/>
      <c r="BJC170" s="92"/>
      <c r="BJD170" s="93"/>
      <c r="BJE170" s="90"/>
      <c r="BJF170" s="6"/>
      <c r="BJG170" s="86"/>
      <c r="BJH170" s="79"/>
      <c r="BJI170" s="82"/>
      <c r="BJJ170" s="79"/>
      <c r="BJK170" s="104"/>
      <c r="BJL170" s="83"/>
      <c r="BJM170" s="90"/>
      <c r="BJN170" s="91"/>
      <c r="BJO170" s="92"/>
      <c r="BJP170" s="93"/>
      <c r="BJQ170" s="90"/>
      <c r="BJR170" s="6"/>
      <c r="BJS170" s="86"/>
      <c r="BJT170" s="79"/>
      <c r="BJU170" s="82"/>
      <c r="BJV170" s="79"/>
      <c r="BJW170" s="104"/>
      <c r="BJX170" s="83"/>
      <c r="BJY170" s="90"/>
      <c r="BJZ170" s="91"/>
      <c r="BKA170" s="92"/>
      <c r="BKB170" s="93"/>
      <c r="BKC170" s="90"/>
      <c r="BKD170" s="6"/>
      <c r="BKE170" s="86"/>
      <c r="BKF170" s="79"/>
      <c r="BKG170" s="82"/>
      <c r="BKH170" s="79"/>
      <c r="BKI170" s="104"/>
      <c r="BKJ170" s="83"/>
      <c r="BKK170" s="90"/>
      <c r="BKL170" s="91"/>
      <c r="BKM170" s="92"/>
      <c r="BKN170" s="93"/>
      <c r="BKO170" s="90"/>
      <c r="BKP170" s="6"/>
      <c r="BKQ170" s="86"/>
      <c r="BKR170" s="79"/>
      <c r="BKS170" s="82"/>
      <c r="BKT170" s="79"/>
      <c r="BKU170" s="104"/>
      <c r="BKV170" s="83"/>
      <c r="BKW170" s="90"/>
      <c r="BKX170" s="91"/>
      <c r="BKY170" s="92"/>
      <c r="BKZ170" s="93"/>
      <c r="BLA170" s="90"/>
      <c r="BLB170" s="6"/>
      <c r="BLC170" s="86"/>
      <c r="BLD170" s="79"/>
      <c r="BLE170" s="82"/>
      <c r="BLF170" s="79"/>
      <c r="BLG170" s="104"/>
      <c r="BLH170" s="83"/>
      <c r="BLI170" s="90"/>
      <c r="BLJ170" s="91"/>
      <c r="BLK170" s="92"/>
      <c r="BLL170" s="93"/>
      <c r="BLM170" s="90"/>
      <c r="BLN170" s="6"/>
      <c r="BLO170" s="86"/>
      <c r="BLP170" s="79"/>
      <c r="BLQ170" s="82"/>
      <c r="BLR170" s="79"/>
      <c r="BLS170" s="104"/>
      <c r="BLT170" s="83"/>
      <c r="BLU170" s="90"/>
      <c r="BLV170" s="91"/>
      <c r="BLW170" s="92"/>
      <c r="BLX170" s="93"/>
      <c r="BLY170" s="90"/>
      <c r="BLZ170" s="6"/>
      <c r="BMA170" s="86"/>
      <c r="BMB170" s="79"/>
      <c r="BMC170" s="82"/>
      <c r="BMD170" s="79"/>
      <c r="BME170" s="104"/>
      <c r="BMF170" s="83"/>
      <c r="BMG170" s="90"/>
      <c r="BMH170" s="91"/>
      <c r="BMI170" s="92"/>
      <c r="BMJ170" s="93"/>
      <c r="BMK170" s="90"/>
      <c r="BML170" s="6"/>
      <c r="BMM170" s="86"/>
      <c r="BMN170" s="79"/>
      <c r="BMO170" s="82"/>
      <c r="BMP170" s="79"/>
      <c r="BMQ170" s="104"/>
      <c r="BMR170" s="83"/>
      <c r="BMS170" s="90"/>
      <c r="BMT170" s="91"/>
      <c r="BMU170" s="92"/>
      <c r="BMV170" s="93"/>
      <c r="BMW170" s="90"/>
      <c r="BMX170" s="6"/>
      <c r="BMY170" s="86"/>
      <c r="BMZ170" s="79"/>
      <c r="BNA170" s="82"/>
      <c r="BNB170" s="79"/>
      <c r="BNC170" s="104"/>
      <c r="BND170" s="83"/>
      <c r="BNE170" s="90"/>
      <c r="BNF170" s="91"/>
      <c r="BNG170" s="92"/>
      <c r="BNH170" s="93"/>
      <c r="BNI170" s="90"/>
      <c r="BNJ170" s="6"/>
      <c r="BNK170" s="86"/>
      <c r="BNL170" s="79"/>
      <c r="BNM170" s="82"/>
      <c r="BNN170" s="79"/>
      <c r="BNO170" s="104"/>
      <c r="BNP170" s="83"/>
      <c r="BNQ170" s="90"/>
      <c r="BNR170" s="91"/>
      <c r="BNS170" s="92"/>
      <c r="BNT170" s="93"/>
      <c r="BNU170" s="90"/>
      <c r="BNV170" s="6"/>
      <c r="BNW170" s="86"/>
      <c r="BNX170" s="79"/>
      <c r="BNY170" s="82"/>
      <c r="BNZ170" s="79"/>
      <c r="BOA170" s="104"/>
      <c r="BOB170" s="83"/>
      <c r="BOC170" s="90"/>
      <c r="BOD170" s="91"/>
      <c r="BOE170" s="92"/>
      <c r="BOF170" s="93"/>
      <c r="BOG170" s="90"/>
      <c r="BOH170" s="6"/>
      <c r="BOI170" s="86"/>
      <c r="BOJ170" s="79"/>
      <c r="BOK170" s="82"/>
      <c r="BOL170" s="79"/>
      <c r="BOM170" s="104"/>
      <c r="BON170" s="83"/>
      <c r="BOO170" s="90"/>
      <c r="BOP170" s="91"/>
      <c r="BOQ170" s="92"/>
      <c r="BOR170" s="93"/>
      <c r="BOS170" s="90"/>
      <c r="BOT170" s="6"/>
      <c r="BOU170" s="86"/>
      <c r="BOV170" s="79"/>
      <c r="BOW170" s="82"/>
      <c r="BOX170" s="79"/>
      <c r="BOY170" s="104"/>
      <c r="BOZ170" s="83"/>
      <c r="BPA170" s="90"/>
      <c r="BPB170" s="91"/>
      <c r="BPC170" s="92"/>
      <c r="BPD170" s="93"/>
      <c r="BPE170" s="90"/>
      <c r="BPF170" s="6"/>
      <c r="BPG170" s="86"/>
      <c r="BPH170" s="79"/>
      <c r="BPI170" s="82"/>
      <c r="BPJ170" s="79"/>
      <c r="BPK170" s="104"/>
      <c r="BPL170" s="83"/>
      <c r="BPM170" s="90"/>
      <c r="BPN170" s="91"/>
      <c r="BPO170" s="92"/>
      <c r="BPP170" s="93"/>
      <c r="BPQ170" s="90"/>
      <c r="BPR170" s="6"/>
      <c r="BPS170" s="86"/>
      <c r="BPT170" s="79"/>
      <c r="BPU170" s="82"/>
      <c r="BPV170" s="79"/>
      <c r="BPW170" s="104"/>
      <c r="BPX170" s="83"/>
      <c r="BPY170" s="90"/>
      <c r="BPZ170" s="91"/>
      <c r="BQA170" s="92"/>
      <c r="BQB170" s="93"/>
      <c r="BQC170" s="90"/>
      <c r="BQD170" s="6"/>
      <c r="BQE170" s="86"/>
      <c r="BQF170" s="79"/>
      <c r="BQG170" s="82"/>
      <c r="BQH170" s="79"/>
      <c r="BQI170" s="104"/>
      <c r="BQJ170" s="83"/>
      <c r="BQK170" s="90"/>
      <c r="BQL170" s="91"/>
      <c r="BQM170" s="92"/>
      <c r="BQN170" s="93"/>
      <c r="BQO170" s="90"/>
      <c r="BQP170" s="6"/>
      <c r="BQQ170" s="86"/>
      <c r="BQR170" s="79"/>
      <c r="BQS170" s="82"/>
      <c r="BQT170" s="79"/>
      <c r="BQU170" s="104"/>
      <c r="BQV170" s="83"/>
      <c r="BQW170" s="90"/>
      <c r="BQX170" s="91"/>
      <c r="BQY170" s="92"/>
      <c r="BQZ170" s="93"/>
      <c r="BRA170" s="90"/>
      <c r="BRB170" s="6"/>
      <c r="BRC170" s="86"/>
      <c r="BRD170" s="79"/>
      <c r="BRE170" s="82"/>
      <c r="BRF170" s="79"/>
      <c r="BRG170" s="104"/>
      <c r="BRH170" s="83"/>
      <c r="BRI170" s="90"/>
      <c r="BRJ170" s="91"/>
      <c r="BRK170" s="92"/>
      <c r="BRL170" s="93"/>
      <c r="BRM170" s="90"/>
      <c r="BRN170" s="6"/>
      <c r="BRO170" s="86"/>
      <c r="BRP170" s="79"/>
      <c r="BRQ170" s="82"/>
      <c r="BRR170" s="79"/>
      <c r="BRS170" s="104"/>
      <c r="BRT170" s="83"/>
      <c r="BRU170" s="90"/>
      <c r="BRV170" s="91"/>
      <c r="BRW170" s="92"/>
      <c r="BRX170" s="93"/>
      <c r="BRY170" s="90"/>
      <c r="BRZ170" s="6"/>
      <c r="BSA170" s="86"/>
      <c r="BSB170" s="79"/>
      <c r="BSC170" s="82"/>
      <c r="BSD170" s="79"/>
      <c r="BSE170" s="104"/>
      <c r="BSF170" s="83"/>
      <c r="BSG170" s="90"/>
      <c r="BSH170" s="91"/>
      <c r="BSI170" s="92"/>
      <c r="BSJ170" s="93"/>
      <c r="BSK170" s="90"/>
      <c r="BSL170" s="6"/>
      <c r="BSM170" s="86"/>
      <c r="BSN170" s="79"/>
      <c r="BSO170" s="82"/>
      <c r="BSP170" s="79"/>
      <c r="BSQ170" s="104"/>
      <c r="BSR170" s="83"/>
      <c r="BSS170" s="90"/>
      <c r="BST170" s="91"/>
      <c r="BSU170" s="92"/>
      <c r="BSV170" s="93"/>
      <c r="BSW170" s="90"/>
      <c r="BSX170" s="6"/>
      <c r="BSY170" s="86"/>
      <c r="BSZ170" s="79"/>
      <c r="BTA170" s="82"/>
      <c r="BTB170" s="79"/>
      <c r="BTC170" s="104"/>
      <c r="BTD170" s="83"/>
      <c r="BTE170" s="90"/>
      <c r="BTF170" s="91"/>
      <c r="BTG170" s="92"/>
      <c r="BTH170" s="93"/>
      <c r="BTI170" s="90"/>
      <c r="BTJ170" s="6"/>
      <c r="BTK170" s="86"/>
      <c r="BTL170" s="79"/>
      <c r="BTM170" s="82"/>
      <c r="BTN170" s="79"/>
      <c r="BTO170" s="104"/>
      <c r="BTP170" s="83"/>
      <c r="BTQ170" s="90"/>
      <c r="BTR170" s="91"/>
      <c r="BTS170" s="92"/>
      <c r="BTT170" s="93"/>
      <c r="BTU170" s="90"/>
      <c r="BTV170" s="6"/>
      <c r="BTW170" s="86"/>
      <c r="BTX170" s="79"/>
      <c r="BTY170" s="82"/>
      <c r="BTZ170" s="79"/>
      <c r="BUA170" s="104"/>
      <c r="BUB170" s="83"/>
      <c r="BUC170" s="90"/>
      <c r="BUD170" s="91"/>
      <c r="BUE170" s="92"/>
      <c r="BUF170" s="93"/>
      <c r="BUG170" s="90"/>
      <c r="BUH170" s="6"/>
      <c r="BUI170" s="86"/>
      <c r="BUJ170" s="79"/>
      <c r="BUK170" s="82"/>
      <c r="BUL170" s="79"/>
      <c r="BUM170" s="104"/>
      <c r="BUN170" s="83"/>
      <c r="BUO170" s="90"/>
      <c r="BUP170" s="91"/>
      <c r="BUQ170" s="92"/>
      <c r="BUR170" s="93"/>
      <c r="BUS170" s="90"/>
      <c r="BUT170" s="6"/>
      <c r="BUU170" s="86"/>
      <c r="BUV170" s="79"/>
      <c r="BUW170" s="82"/>
      <c r="BUX170" s="79"/>
      <c r="BUY170" s="104"/>
      <c r="BUZ170" s="83"/>
      <c r="BVA170" s="90"/>
      <c r="BVB170" s="91"/>
      <c r="BVC170" s="92"/>
      <c r="BVD170" s="93"/>
      <c r="BVE170" s="90"/>
      <c r="BVF170" s="6"/>
      <c r="BVG170" s="86"/>
      <c r="BVH170" s="79"/>
      <c r="BVI170" s="82"/>
      <c r="BVJ170" s="79"/>
      <c r="BVK170" s="104"/>
      <c r="BVL170" s="83"/>
      <c r="BVM170" s="90"/>
      <c r="BVN170" s="91"/>
      <c r="BVO170" s="92"/>
      <c r="BVP170" s="93"/>
      <c r="BVQ170" s="90"/>
      <c r="BVR170" s="6"/>
      <c r="BVS170" s="86"/>
      <c r="BVT170" s="79"/>
      <c r="BVU170" s="82"/>
      <c r="BVV170" s="79"/>
      <c r="BVW170" s="104"/>
      <c r="BVX170" s="83"/>
      <c r="BVY170" s="90"/>
      <c r="BVZ170" s="91"/>
      <c r="BWA170" s="92"/>
      <c r="BWB170" s="93"/>
      <c r="BWC170" s="90"/>
      <c r="BWD170" s="6"/>
      <c r="BWE170" s="86"/>
      <c r="BWF170" s="79"/>
      <c r="BWG170" s="82"/>
      <c r="BWH170" s="79"/>
      <c r="BWI170" s="104"/>
      <c r="BWJ170" s="83"/>
      <c r="BWK170" s="90"/>
      <c r="BWL170" s="91"/>
      <c r="BWM170" s="92"/>
      <c r="BWN170" s="93"/>
      <c r="BWO170" s="90"/>
      <c r="BWP170" s="6"/>
      <c r="BWQ170" s="86"/>
      <c r="BWR170" s="79"/>
      <c r="BWS170" s="82"/>
      <c r="BWT170" s="79"/>
      <c r="BWU170" s="104"/>
      <c r="BWV170" s="83"/>
      <c r="BWW170" s="90"/>
      <c r="BWX170" s="91"/>
      <c r="BWY170" s="92"/>
      <c r="BWZ170" s="93"/>
      <c r="BXA170" s="90"/>
      <c r="BXB170" s="6"/>
      <c r="BXC170" s="86"/>
      <c r="BXD170" s="79"/>
      <c r="BXE170" s="82"/>
      <c r="BXF170" s="79"/>
      <c r="BXG170" s="104"/>
      <c r="BXH170" s="83"/>
      <c r="BXI170" s="90"/>
      <c r="BXJ170" s="91"/>
      <c r="BXK170" s="92"/>
      <c r="BXL170" s="93"/>
      <c r="BXM170" s="90"/>
      <c r="BXN170" s="6"/>
      <c r="BXO170" s="86"/>
      <c r="BXP170" s="79"/>
      <c r="BXQ170" s="82"/>
      <c r="BXR170" s="79"/>
      <c r="BXS170" s="104"/>
      <c r="BXT170" s="83"/>
      <c r="BXU170" s="90"/>
      <c r="BXV170" s="91"/>
      <c r="BXW170" s="92"/>
      <c r="BXX170" s="93"/>
      <c r="BXY170" s="90"/>
      <c r="BXZ170" s="6"/>
      <c r="BYA170" s="86"/>
      <c r="BYB170" s="79"/>
      <c r="BYC170" s="82"/>
      <c r="BYD170" s="79"/>
      <c r="BYE170" s="104"/>
      <c r="BYF170" s="83"/>
      <c r="BYG170" s="90"/>
      <c r="BYH170" s="91"/>
      <c r="BYI170" s="92"/>
      <c r="BYJ170" s="93"/>
      <c r="BYK170" s="90"/>
      <c r="BYL170" s="6"/>
      <c r="BYM170" s="86"/>
      <c r="BYN170" s="79"/>
      <c r="BYO170" s="82"/>
      <c r="BYP170" s="79"/>
      <c r="BYQ170" s="104"/>
      <c r="BYR170" s="83"/>
      <c r="BYS170" s="90"/>
      <c r="BYT170" s="91"/>
      <c r="BYU170" s="92"/>
      <c r="BYV170" s="93"/>
      <c r="BYW170" s="90"/>
      <c r="BYX170" s="6"/>
      <c r="BYY170" s="86"/>
      <c r="BYZ170" s="79"/>
      <c r="BZA170" s="82"/>
      <c r="BZB170" s="79"/>
      <c r="BZC170" s="104"/>
      <c r="BZD170" s="83"/>
      <c r="BZE170" s="90"/>
      <c r="BZF170" s="91"/>
      <c r="BZG170" s="92"/>
      <c r="BZH170" s="93"/>
      <c r="BZI170" s="90"/>
      <c r="BZJ170" s="6"/>
      <c r="BZK170" s="86"/>
      <c r="BZL170" s="79"/>
      <c r="BZM170" s="82"/>
      <c r="BZN170" s="79"/>
      <c r="BZO170" s="104"/>
      <c r="BZP170" s="83"/>
      <c r="BZQ170" s="90"/>
      <c r="BZR170" s="91"/>
      <c r="BZS170" s="92"/>
      <c r="BZT170" s="93"/>
      <c r="BZU170" s="90"/>
      <c r="BZV170" s="6"/>
      <c r="BZW170" s="86"/>
      <c r="BZX170" s="79"/>
      <c r="BZY170" s="82"/>
      <c r="BZZ170" s="79"/>
      <c r="CAA170" s="104"/>
      <c r="CAB170" s="83"/>
      <c r="CAC170" s="90"/>
      <c r="CAD170" s="91"/>
      <c r="CAE170" s="92"/>
      <c r="CAF170" s="93"/>
      <c r="CAG170" s="90"/>
      <c r="CAH170" s="6"/>
      <c r="CAI170" s="86"/>
      <c r="CAJ170" s="79"/>
      <c r="CAK170" s="82"/>
      <c r="CAL170" s="79"/>
      <c r="CAM170" s="104"/>
      <c r="CAN170" s="83"/>
      <c r="CAO170" s="90"/>
      <c r="CAP170" s="91"/>
      <c r="CAQ170" s="92"/>
      <c r="CAR170" s="93"/>
      <c r="CAS170" s="90"/>
      <c r="CAT170" s="6"/>
      <c r="CAU170" s="86"/>
      <c r="CAV170" s="79"/>
      <c r="CAW170" s="82"/>
      <c r="CAX170" s="79"/>
      <c r="CAY170" s="104"/>
      <c r="CAZ170" s="83"/>
      <c r="CBA170" s="90"/>
      <c r="CBB170" s="91"/>
      <c r="CBC170" s="92"/>
      <c r="CBD170" s="93"/>
      <c r="CBE170" s="90"/>
      <c r="CBF170" s="6"/>
      <c r="CBG170" s="86"/>
      <c r="CBH170" s="79"/>
      <c r="CBI170" s="82"/>
      <c r="CBJ170" s="79"/>
      <c r="CBK170" s="104"/>
      <c r="CBL170" s="83"/>
      <c r="CBM170" s="90"/>
      <c r="CBN170" s="91"/>
      <c r="CBO170" s="92"/>
      <c r="CBP170" s="93"/>
      <c r="CBQ170" s="90"/>
      <c r="CBR170" s="6"/>
      <c r="CBS170" s="86"/>
      <c r="CBT170" s="79"/>
      <c r="CBU170" s="82"/>
      <c r="CBV170" s="79"/>
      <c r="CBW170" s="104"/>
      <c r="CBX170" s="83"/>
      <c r="CBY170" s="90"/>
      <c r="CBZ170" s="91"/>
      <c r="CCA170" s="92"/>
      <c r="CCB170" s="93"/>
      <c r="CCC170" s="90"/>
      <c r="CCD170" s="6"/>
      <c r="CCE170" s="86"/>
      <c r="CCF170" s="79"/>
      <c r="CCG170" s="82"/>
      <c r="CCH170" s="79"/>
      <c r="CCI170" s="104"/>
      <c r="CCJ170" s="83"/>
      <c r="CCK170" s="90"/>
      <c r="CCL170" s="91"/>
      <c r="CCM170" s="92"/>
      <c r="CCN170" s="93"/>
      <c r="CCO170" s="90"/>
      <c r="CCP170" s="6"/>
      <c r="CCQ170" s="86"/>
      <c r="CCR170" s="79"/>
      <c r="CCS170" s="82"/>
      <c r="CCT170" s="79"/>
      <c r="CCU170" s="104"/>
      <c r="CCV170" s="83"/>
      <c r="CCW170" s="90"/>
      <c r="CCX170" s="91"/>
      <c r="CCY170" s="92"/>
      <c r="CCZ170" s="93"/>
      <c r="CDA170" s="90"/>
      <c r="CDB170" s="6"/>
      <c r="CDC170" s="86"/>
      <c r="CDD170" s="79"/>
      <c r="CDE170" s="82"/>
      <c r="CDF170" s="79"/>
      <c r="CDG170" s="104"/>
      <c r="CDH170" s="83"/>
      <c r="CDI170" s="90"/>
      <c r="CDJ170" s="91"/>
      <c r="CDK170" s="92"/>
      <c r="CDL170" s="93"/>
      <c r="CDM170" s="90"/>
      <c r="CDN170" s="6"/>
      <c r="CDO170" s="86"/>
      <c r="CDP170" s="79"/>
      <c r="CDQ170" s="82"/>
      <c r="CDR170" s="79"/>
      <c r="CDS170" s="104"/>
      <c r="CDT170" s="83"/>
      <c r="CDU170" s="90"/>
      <c r="CDV170" s="91"/>
      <c r="CDW170" s="92"/>
      <c r="CDX170" s="93"/>
      <c r="CDY170" s="90"/>
      <c r="CDZ170" s="6"/>
      <c r="CEA170" s="86"/>
      <c r="CEB170" s="79"/>
      <c r="CEC170" s="82"/>
      <c r="CED170" s="79"/>
      <c r="CEE170" s="104"/>
      <c r="CEF170" s="83"/>
      <c r="CEG170" s="90"/>
      <c r="CEH170" s="91"/>
      <c r="CEI170" s="92"/>
      <c r="CEJ170" s="93"/>
      <c r="CEK170" s="90"/>
      <c r="CEL170" s="6"/>
      <c r="CEM170" s="86"/>
      <c r="CEN170" s="79"/>
      <c r="CEO170" s="82"/>
      <c r="CEP170" s="79"/>
      <c r="CEQ170" s="104"/>
      <c r="CER170" s="83"/>
      <c r="CES170" s="90"/>
      <c r="CET170" s="91"/>
      <c r="CEU170" s="92"/>
      <c r="CEV170" s="93"/>
      <c r="CEW170" s="90"/>
      <c r="CEX170" s="6"/>
      <c r="CEY170" s="86"/>
      <c r="CEZ170" s="79"/>
      <c r="CFA170" s="82"/>
      <c r="CFB170" s="79"/>
      <c r="CFC170" s="104"/>
      <c r="CFD170" s="83"/>
      <c r="CFE170" s="90"/>
      <c r="CFF170" s="91"/>
      <c r="CFG170" s="92"/>
      <c r="CFH170" s="93"/>
      <c r="CFI170" s="90"/>
      <c r="CFJ170" s="6"/>
      <c r="CFK170" s="86"/>
      <c r="CFL170" s="79"/>
      <c r="CFM170" s="82"/>
      <c r="CFN170" s="79"/>
      <c r="CFO170" s="104"/>
      <c r="CFP170" s="83"/>
      <c r="CFQ170" s="90"/>
      <c r="CFR170" s="91"/>
      <c r="CFS170" s="92"/>
      <c r="CFT170" s="93"/>
      <c r="CFU170" s="90"/>
      <c r="CFV170" s="6"/>
      <c r="CFW170" s="86"/>
      <c r="CFX170" s="79"/>
      <c r="CFY170" s="82"/>
      <c r="CFZ170" s="79"/>
      <c r="CGA170" s="104"/>
      <c r="CGB170" s="83"/>
      <c r="CGC170" s="90"/>
      <c r="CGD170" s="91"/>
      <c r="CGE170" s="92"/>
      <c r="CGF170" s="93"/>
      <c r="CGG170" s="90"/>
      <c r="CGH170" s="6"/>
      <c r="CGI170" s="86"/>
      <c r="CGJ170" s="79"/>
      <c r="CGK170" s="82"/>
      <c r="CGL170" s="79"/>
      <c r="CGM170" s="104"/>
      <c r="CGN170" s="83"/>
      <c r="CGO170" s="90"/>
      <c r="CGP170" s="91"/>
      <c r="CGQ170" s="92"/>
      <c r="CGR170" s="93"/>
      <c r="CGS170" s="90"/>
      <c r="CGT170" s="6"/>
      <c r="CGU170" s="86"/>
      <c r="CGV170" s="79"/>
      <c r="CGW170" s="82"/>
      <c r="CGX170" s="79"/>
      <c r="CGY170" s="104"/>
      <c r="CGZ170" s="83"/>
      <c r="CHA170" s="90"/>
      <c r="CHB170" s="91"/>
      <c r="CHC170" s="92"/>
      <c r="CHD170" s="93"/>
      <c r="CHE170" s="90"/>
      <c r="CHF170" s="6"/>
      <c r="CHG170" s="86"/>
      <c r="CHH170" s="79"/>
      <c r="CHI170" s="82"/>
      <c r="CHJ170" s="79"/>
      <c r="CHK170" s="104"/>
      <c r="CHL170" s="83"/>
      <c r="CHM170" s="90"/>
      <c r="CHN170" s="91"/>
      <c r="CHO170" s="92"/>
      <c r="CHP170" s="93"/>
      <c r="CHQ170" s="90"/>
      <c r="CHR170" s="6"/>
      <c r="CHS170" s="86"/>
      <c r="CHT170" s="79"/>
      <c r="CHU170" s="82"/>
      <c r="CHV170" s="79"/>
      <c r="CHW170" s="104"/>
      <c r="CHX170" s="83"/>
      <c r="CHY170" s="90"/>
      <c r="CHZ170" s="91"/>
      <c r="CIA170" s="92"/>
      <c r="CIB170" s="93"/>
      <c r="CIC170" s="90"/>
      <c r="CID170" s="6"/>
      <c r="CIE170" s="86"/>
      <c r="CIF170" s="79"/>
      <c r="CIG170" s="82"/>
      <c r="CIH170" s="79"/>
      <c r="CII170" s="104"/>
      <c r="CIJ170" s="83"/>
      <c r="CIK170" s="90"/>
      <c r="CIL170" s="91"/>
      <c r="CIM170" s="92"/>
      <c r="CIN170" s="93"/>
      <c r="CIO170" s="90"/>
      <c r="CIP170" s="6"/>
      <c r="CIQ170" s="86"/>
      <c r="CIR170" s="79"/>
      <c r="CIS170" s="82"/>
      <c r="CIT170" s="79"/>
      <c r="CIU170" s="104"/>
      <c r="CIV170" s="83"/>
      <c r="CIW170" s="90"/>
      <c r="CIX170" s="91"/>
      <c r="CIY170" s="92"/>
      <c r="CIZ170" s="93"/>
      <c r="CJA170" s="90"/>
      <c r="CJB170" s="6"/>
      <c r="CJC170" s="86"/>
      <c r="CJD170" s="79"/>
      <c r="CJE170" s="82"/>
      <c r="CJF170" s="79"/>
      <c r="CJG170" s="104"/>
      <c r="CJH170" s="83"/>
      <c r="CJI170" s="90"/>
      <c r="CJJ170" s="91"/>
      <c r="CJK170" s="92"/>
      <c r="CJL170" s="93"/>
      <c r="CJM170" s="90"/>
      <c r="CJN170" s="6"/>
      <c r="CJO170" s="86"/>
      <c r="CJP170" s="79"/>
      <c r="CJQ170" s="82"/>
      <c r="CJR170" s="79"/>
      <c r="CJS170" s="104"/>
      <c r="CJT170" s="83"/>
      <c r="CJU170" s="90"/>
      <c r="CJV170" s="91"/>
      <c r="CJW170" s="92"/>
      <c r="CJX170" s="93"/>
      <c r="CJY170" s="90"/>
      <c r="CJZ170" s="6"/>
      <c r="CKA170" s="86"/>
      <c r="CKB170" s="79"/>
      <c r="CKC170" s="82"/>
      <c r="CKD170" s="79"/>
      <c r="CKE170" s="104"/>
      <c r="CKF170" s="83"/>
      <c r="CKG170" s="90"/>
      <c r="CKH170" s="91"/>
      <c r="CKI170" s="92"/>
      <c r="CKJ170" s="93"/>
      <c r="CKK170" s="90"/>
      <c r="CKL170" s="6"/>
      <c r="CKM170" s="86"/>
      <c r="CKN170" s="79"/>
      <c r="CKO170" s="82"/>
      <c r="CKP170" s="79"/>
      <c r="CKQ170" s="104"/>
      <c r="CKR170" s="83"/>
      <c r="CKS170" s="90"/>
      <c r="CKT170" s="91"/>
      <c r="CKU170" s="92"/>
      <c r="CKV170" s="93"/>
      <c r="CKW170" s="90"/>
      <c r="CKX170" s="6"/>
      <c r="CKY170" s="86"/>
      <c r="CKZ170" s="79"/>
      <c r="CLA170" s="82"/>
      <c r="CLB170" s="79"/>
      <c r="CLC170" s="104"/>
      <c r="CLD170" s="83"/>
      <c r="CLE170" s="90"/>
      <c r="CLF170" s="91"/>
      <c r="CLG170" s="92"/>
      <c r="CLH170" s="93"/>
      <c r="CLI170" s="90"/>
      <c r="CLJ170" s="6"/>
      <c r="CLK170" s="86"/>
      <c r="CLL170" s="79"/>
      <c r="CLM170" s="82"/>
      <c r="CLN170" s="79"/>
      <c r="CLO170" s="104"/>
      <c r="CLP170" s="83"/>
      <c r="CLQ170" s="90"/>
      <c r="CLR170" s="91"/>
      <c r="CLS170" s="92"/>
      <c r="CLT170" s="93"/>
      <c r="CLU170" s="90"/>
      <c r="CLV170" s="6"/>
      <c r="CLW170" s="86"/>
      <c r="CLX170" s="79"/>
      <c r="CLY170" s="82"/>
      <c r="CLZ170" s="79"/>
      <c r="CMA170" s="104"/>
      <c r="CMB170" s="83"/>
      <c r="CMC170" s="90"/>
      <c r="CMD170" s="91"/>
      <c r="CME170" s="92"/>
      <c r="CMF170" s="93"/>
      <c r="CMG170" s="90"/>
      <c r="CMH170" s="6"/>
      <c r="CMI170" s="86"/>
      <c r="CMJ170" s="79"/>
      <c r="CMK170" s="82"/>
      <c r="CML170" s="79"/>
      <c r="CMM170" s="104"/>
      <c r="CMN170" s="83"/>
      <c r="CMO170" s="90"/>
      <c r="CMP170" s="91"/>
      <c r="CMQ170" s="92"/>
      <c r="CMR170" s="93"/>
      <c r="CMS170" s="90"/>
      <c r="CMT170" s="6"/>
      <c r="CMU170" s="86"/>
      <c r="CMV170" s="79"/>
      <c r="CMW170" s="82"/>
      <c r="CMX170" s="79"/>
      <c r="CMY170" s="104"/>
      <c r="CMZ170" s="83"/>
      <c r="CNA170" s="90"/>
      <c r="CNB170" s="91"/>
      <c r="CNC170" s="92"/>
      <c r="CND170" s="93"/>
      <c r="CNE170" s="90"/>
      <c r="CNF170" s="6"/>
      <c r="CNG170" s="86"/>
      <c r="CNH170" s="79"/>
      <c r="CNI170" s="82"/>
      <c r="CNJ170" s="79"/>
      <c r="CNK170" s="104"/>
      <c r="CNL170" s="83"/>
      <c r="CNM170" s="90"/>
      <c r="CNN170" s="91"/>
      <c r="CNO170" s="92"/>
      <c r="CNP170" s="93"/>
      <c r="CNQ170" s="90"/>
      <c r="CNR170" s="6"/>
      <c r="CNS170" s="86"/>
      <c r="CNT170" s="79"/>
      <c r="CNU170" s="82"/>
      <c r="CNV170" s="79"/>
      <c r="CNW170" s="104"/>
      <c r="CNX170" s="83"/>
      <c r="CNY170" s="90"/>
      <c r="CNZ170" s="91"/>
      <c r="COA170" s="92"/>
      <c r="COB170" s="93"/>
      <c r="COC170" s="90"/>
      <c r="COD170" s="6"/>
      <c r="COE170" s="86"/>
      <c r="COF170" s="79"/>
      <c r="COG170" s="82"/>
      <c r="COH170" s="79"/>
      <c r="COI170" s="104"/>
      <c r="COJ170" s="83"/>
      <c r="COK170" s="90"/>
      <c r="COL170" s="91"/>
      <c r="COM170" s="92"/>
      <c r="CON170" s="93"/>
      <c r="COO170" s="90"/>
      <c r="COP170" s="6"/>
      <c r="COQ170" s="86"/>
      <c r="COR170" s="79"/>
      <c r="COS170" s="82"/>
      <c r="COT170" s="79"/>
      <c r="COU170" s="104"/>
      <c r="COV170" s="83"/>
      <c r="COW170" s="90"/>
      <c r="COX170" s="91"/>
      <c r="COY170" s="92"/>
      <c r="COZ170" s="93"/>
      <c r="CPA170" s="90"/>
      <c r="CPB170" s="6"/>
      <c r="CPC170" s="86"/>
      <c r="CPD170" s="79"/>
      <c r="CPE170" s="82"/>
      <c r="CPF170" s="79"/>
      <c r="CPG170" s="104"/>
      <c r="CPH170" s="83"/>
      <c r="CPI170" s="90"/>
      <c r="CPJ170" s="91"/>
      <c r="CPK170" s="92"/>
      <c r="CPL170" s="93"/>
      <c r="CPM170" s="90"/>
      <c r="CPN170" s="6"/>
      <c r="CPO170" s="86"/>
      <c r="CPP170" s="79"/>
      <c r="CPQ170" s="82"/>
      <c r="CPR170" s="79"/>
      <c r="CPS170" s="104"/>
      <c r="CPT170" s="83"/>
      <c r="CPU170" s="90"/>
      <c r="CPV170" s="91"/>
      <c r="CPW170" s="92"/>
      <c r="CPX170" s="93"/>
      <c r="CPY170" s="90"/>
      <c r="CPZ170" s="6"/>
      <c r="CQA170" s="86"/>
      <c r="CQB170" s="79"/>
      <c r="CQC170" s="82"/>
      <c r="CQD170" s="79"/>
      <c r="CQE170" s="104"/>
      <c r="CQF170" s="83"/>
      <c r="CQG170" s="90"/>
      <c r="CQH170" s="91"/>
      <c r="CQI170" s="92"/>
      <c r="CQJ170" s="93"/>
      <c r="CQK170" s="90"/>
      <c r="CQL170" s="6"/>
      <c r="CQM170" s="86"/>
      <c r="CQN170" s="79"/>
      <c r="CQO170" s="82"/>
      <c r="CQP170" s="79"/>
      <c r="CQQ170" s="104"/>
      <c r="CQR170" s="83"/>
      <c r="CQS170" s="90"/>
      <c r="CQT170" s="91"/>
      <c r="CQU170" s="92"/>
      <c r="CQV170" s="93"/>
      <c r="CQW170" s="90"/>
      <c r="CQX170" s="6"/>
      <c r="CQY170" s="86"/>
      <c r="CQZ170" s="79"/>
      <c r="CRA170" s="82"/>
      <c r="CRB170" s="79"/>
      <c r="CRC170" s="104"/>
      <c r="CRD170" s="83"/>
      <c r="CRE170" s="90"/>
      <c r="CRF170" s="91"/>
      <c r="CRG170" s="92"/>
      <c r="CRH170" s="93"/>
      <c r="CRI170" s="90"/>
      <c r="CRJ170" s="6"/>
      <c r="CRK170" s="86"/>
      <c r="CRL170" s="79"/>
      <c r="CRM170" s="82"/>
      <c r="CRN170" s="79"/>
      <c r="CRO170" s="104"/>
      <c r="CRP170" s="83"/>
      <c r="CRQ170" s="90"/>
      <c r="CRR170" s="91"/>
      <c r="CRS170" s="92"/>
      <c r="CRT170" s="93"/>
      <c r="CRU170" s="90"/>
      <c r="CRV170" s="6"/>
      <c r="CRW170" s="86"/>
      <c r="CRX170" s="79"/>
      <c r="CRY170" s="82"/>
      <c r="CRZ170" s="79"/>
      <c r="CSA170" s="104"/>
      <c r="CSB170" s="83"/>
      <c r="CSC170" s="90"/>
      <c r="CSD170" s="91"/>
      <c r="CSE170" s="92"/>
      <c r="CSF170" s="93"/>
      <c r="CSG170" s="90"/>
      <c r="CSH170" s="6"/>
      <c r="CSI170" s="86"/>
      <c r="CSJ170" s="79"/>
      <c r="CSK170" s="82"/>
      <c r="CSL170" s="79"/>
      <c r="CSM170" s="104"/>
      <c r="CSN170" s="83"/>
      <c r="CSO170" s="90"/>
      <c r="CSP170" s="91"/>
      <c r="CSQ170" s="92"/>
      <c r="CSR170" s="93"/>
      <c r="CSS170" s="90"/>
      <c r="CST170" s="6"/>
      <c r="CSU170" s="86"/>
      <c r="CSV170" s="79"/>
      <c r="CSW170" s="82"/>
      <c r="CSX170" s="79"/>
      <c r="CSY170" s="104"/>
      <c r="CSZ170" s="83"/>
      <c r="CTA170" s="90"/>
      <c r="CTB170" s="91"/>
      <c r="CTC170" s="92"/>
      <c r="CTD170" s="93"/>
      <c r="CTE170" s="90"/>
      <c r="CTF170" s="6"/>
      <c r="CTG170" s="86"/>
      <c r="CTH170" s="79"/>
      <c r="CTI170" s="82"/>
      <c r="CTJ170" s="79"/>
      <c r="CTK170" s="104"/>
      <c r="CTL170" s="83"/>
      <c r="CTM170" s="90"/>
      <c r="CTN170" s="91"/>
      <c r="CTO170" s="92"/>
      <c r="CTP170" s="93"/>
      <c r="CTQ170" s="90"/>
      <c r="CTR170" s="6"/>
      <c r="CTS170" s="86"/>
      <c r="CTT170" s="79"/>
      <c r="CTU170" s="82"/>
      <c r="CTV170" s="79"/>
      <c r="CTW170" s="104"/>
      <c r="CTX170" s="83"/>
      <c r="CTY170" s="90"/>
      <c r="CTZ170" s="91"/>
      <c r="CUA170" s="92"/>
      <c r="CUB170" s="93"/>
      <c r="CUC170" s="90"/>
      <c r="CUD170" s="6"/>
      <c r="CUE170" s="86"/>
      <c r="CUF170" s="79"/>
      <c r="CUG170" s="82"/>
      <c r="CUH170" s="79"/>
      <c r="CUI170" s="104"/>
      <c r="CUJ170" s="83"/>
      <c r="CUK170" s="90"/>
      <c r="CUL170" s="91"/>
      <c r="CUM170" s="92"/>
      <c r="CUN170" s="93"/>
      <c r="CUO170" s="90"/>
      <c r="CUP170" s="6"/>
      <c r="CUQ170" s="86"/>
      <c r="CUR170" s="79"/>
      <c r="CUS170" s="82"/>
      <c r="CUT170" s="79"/>
      <c r="CUU170" s="104"/>
      <c r="CUV170" s="83"/>
      <c r="CUW170" s="90"/>
      <c r="CUX170" s="91"/>
      <c r="CUY170" s="92"/>
      <c r="CUZ170" s="93"/>
      <c r="CVA170" s="90"/>
      <c r="CVB170" s="6"/>
      <c r="CVC170" s="86"/>
      <c r="CVD170" s="79"/>
      <c r="CVE170" s="82"/>
      <c r="CVF170" s="79"/>
      <c r="CVG170" s="104"/>
      <c r="CVH170" s="83"/>
      <c r="CVI170" s="90"/>
      <c r="CVJ170" s="91"/>
      <c r="CVK170" s="92"/>
      <c r="CVL170" s="93"/>
      <c r="CVM170" s="90"/>
      <c r="CVN170" s="6"/>
      <c r="CVO170" s="86"/>
      <c r="CVP170" s="79"/>
      <c r="CVQ170" s="82"/>
      <c r="CVR170" s="79"/>
      <c r="CVS170" s="104"/>
      <c r="CVT170" s="83"/>
      <c r="CVU170" s="90"/>
      <c r="CVV170" s="91"/>
      <c r="CVW170" s="92"/>
      <c r="CVX170" s="93"/>
      <c r="CVY170" s="90"/>
      <c r="CVZ170" s="6"/>
      <c r="CWA170" s="86"/>
      <c r="CWB170" s="79"/>
      <c r="CWC170" s="82"/>
      <c r="CWD170" s="79"/>
      <c r="CWE170" s="104"/>
      <c r="CWF170" s="83"/>
      <c r="CWG170" s="90"/>
      <c r="CWH170" s="91"/>
      <c r="CWI170" s="92"/>
      <c r="CWJ170" s="93"/>
      <c r="CWK170" s="90"/>
      <c r="CWL170" s="6"/>
      <c r="CWM170" s="86"/>
      <c r="CWN170" s="79"/>
      <c r="CWO170" s="82"/>
      <c r="CWP170" s="79"/>
      <c r="CWQ170" s="104"/>
      <c r="CWR170" s="83"/>
      <c r="CWS170" s="90"/>
      <c r="CWT170" s="91"/>
      <c r="CWU170" s="92"/>
      <c r="CWV170" s="93"/>
      <c r="CWW170" s="90"/>
      <c r="CWX170" s="6"/>
      <c r="CWY170" s="86"/>
      <c r="CWZ170" s="79"/>
      <c r="CXA170" s="82"/>
      <c r="CXB170" s="79"/>
      <c r="CXC170" s="104"/>
      <c r="CXD170" s="83"/>
      <c r="CXE170" s="90"/>
      <c r="CXF170" s="91"/>
      <c r="CXG170" s="92"/>
      <c r="CXH170" s="93"/>
      <c r="CXI170" s="90"/>
      <c r="CXJ170" s="6"/>
      <c r="CXK170" s="86"/>
      <c r="CXL170" s="79"/>
      <c r="CXM170" s="82"/>
      <c r="CXN170" s="79"/>
      <c r="CXO170" s="104"/>
      <c r="CXP170" s="83"/>
      <c r="CXQ170" s="90"/>
      <c r="CXR170" s="91"/>
      <c r="CXS170" s="92"/>
      <c r="CXT170" s="93"/>
      <c r="CXU170" s="90"/>
      <c r="CXV170" s="6"/>
      <c r="CXW170" s="86"/>
      <c r="CXX170" s="79"/>
      <c r="CXY170" s="82"/>
      <c r="CXZ170" s="79"/>
      <c r="CYA170" s="104"/>
      <c r="CYB170" s="83"/>
      <c r="CYC170" s="90"/>
      <c r="CYD170" s="91"/>
      <c r="CYE170" s="92"/>
      <c r="CYF170" s="93"/>
      <c r="CYG170" s="90"/>
      <c r="CYH170" s="6"/>
      <c r="CYI170" s="86"/>
      <c r="CYJ170" s="79"/>
      <c r="CYK170" s="82"/>
      <c r="CYL170" s="79"/>
      <c r="CYM170" s="104"/>
      <c r="CYN170" s="83"/>
      <c r="CYO170" s="90"/>
      <c r="CYP170" s="91"/>
      <c r="CYQ170" s="92"/>
      <c r="CYR170" s="93"/>
      <c r="CYS170" s="90"/>
      <c r="CYT170" s="6"/>
      <c r="CYU170" s="86"/>
      <c r="CYV170" s="79"/>
      <c r="CYW170" s="82"/>
      <c r="CYX170" s="79"/>
      <c r="CYY170" s="104"/>
      <c r="CYZ170" s="83"/>
      <c r="CZA170" s="90"/>
      <c r="CZB170" s="91"/>
      <c r="CZC170" s="92"/>
      <c r="CZD170" s="93"/>
      <c r="CZE170" s="90"/>
      <c r="CZF170" s="6"/>
      <c r="CZG170" s="86"/>
      <c r="CZH170" s="79"/>
      <c r="CZI170" s="82"/>
      <c r="CZJ170" s="79"/>
      <c r="CZK170" s="104"/>
      <c r="CZL170" s="83"/>
      <c r="CZM170" s="90"/>
      <c r="CZN170" s="91"/>
      <c r="CZO170" s="92"/>
      <c r="CZP170" s="93"/>
      <c r="CZQ170" s="90"/>
      <c r="CZR170" s="6"/>
      <c r="CZS170" s="86"/>
      <c r="CZT170" s="79"/>
      <c r="CZU170" s="82"/>
      <c r="CZV170" s="79"/>
      <c r="CZW170" s="104"/>
      <c r="CZX170" s="83"/>
      <c r="CZY170" s="90"/>
      <c r="CZZ170" s="91"/>
      <c r="DAA170" s="92"/>
      <c r="DAB170" s="93"/>
      <c r="DAC170" s="90"/>
      <c r="DAD170" s="6"/>
      <c r="DAE170" s="86"/>
      <c r="DAF170" s="79"/>
      <c r="DAG170" s="82"/>
      <c r="DAH170" s="79"/>
      <c r="DAI170" s="104"/>
      <c r="DAJ170" s="83"/>
      <c r="DAK170" s="90"/>
      <c r="DAL170" s="91"/>
      <c r="DAM170" s="92"/>
      <c r="DAN170" s="93"/>
      <c r="DAO170" s="90"/>
      <c r="DAP170" s="6"/>
      <c r="DAQ170" s="86"/>
      <c r="DAR170" s="79"/>
      <c r="DAS170" s="82"/>
      <c r="DAT170" s="79"/>
      <c r="DAU170" s="104"/>
      <c r="DAV170" s="83"/>
      <c r="DAW170" s="90"/>
      <c r="DAX170" s="91"/>
      <c r="DAY170" s="92"/>
      <c r="DAZ170" s="93"/>
      <c r="DBA170" s="90"/>
      <c r="DBB170" s="6"/>
      <c r="DBC170" s="86"/>
      <c r="DBD170" s="79"/>
      <c r="DBE170" s="82"/>
      <c r="DBF170" s="79"/>
      <c r="DBG170" s="104"/>
      <c r="DBH170" s="83"/>
      <c r="DBI170" s="90"/>
      <c r="DBJ170" s="91"/>
      <c r="DBK170" s="92"/>
      <c r="DBL170" s="93"/>
      <c r="DBM170" s="90"/>
      <c r="DBN170" s="6"/>
      <c r="DBO170" s="86"/>
      <c r="DBP170" s="79"/>
      <c r="DBQ170" s="82"/>
      <c r="DBR170" s="79"/>
      <c r="DBS170" s="104"/>
      <c r="DBT170" s="83"/>
      <c r="DBU170" s="90"/>
      <c r="DBV170" s="91"/>
      <c r="DBW170" s="92"/>
      <c r="DBX170" s="93"/>
      <c r="DBY170" s="90"/>
      <c r="DBZ170" s="6"/>
      <c r="DCA170" s="86"/>
      <c r="DCB170" s="79"/>
      <c r="DCC170" s="82"/>
      <c r="DCD170" s="79"/>
      <c r="DCE170" s="104"/>
      <c r="DCF170" s="83"/>
      <c r="DCG170" s="90"/>
      <c r="DCH170" s="91"/>
      <c r="DCI170" s="92"/>
      <c r="DCJ170" s="93"/>
      <c r="DCK170" s="90"/>
      <c r="DCL170" s="6"/>
      <c r="DCM170" s="86"/>
      <c r="DCN170" s="79"/>
      <c r="DCO170" s="82"/>
      <c r="DCP170" s="79"/>
      <c r="DCQ170" s="104"/>
      <c r="DCR170" s="83"/>
      <c r="DCS170" s="90"/>
      <c r="DCT170" s="91"/>
      <c r="DCU170" s="92"/>
      <c r="DCV170" s="93"/>
      <c r="DCW170" s="90"/>
      <c r="DCX170" s="6"/>
      <c r="DCY170" s="86"/>
      <c r="DCZ170" s="79"/>
      <c r="DDA170" s="82"/>
      <c r="DDB170" s="79"/>
      <c r="DDC170" s="104"/>
      <c r="DDD170" s="83"/>
      <c r="DDE170" s="90"/>
      <c r="DDF170" s="91"/>
      <c r="DDG170" s="92"/>
      <c r="DDH170" s="93"/>
      <c r="DDI170" s="90"/>
      <c r="DDJ170" s="6"/>
      <c r="DDK170" s="86"/>
      <c r="DDL170" s="79"/>
      <c r="DDM170" s="82"/>
      <c r="DDN170" s="79"/>
      <c r="DDO170" s="104"/>
      <c r="DDP170" s="83"/>
      <c r="DDQ170" s="90"/>
      <c r="DDR170" s="91"/>
      <c r="DDS170" s="92"/>
      <c r="DDT170" s="93"/>
      <c r="DDU170" s="90"/>
      <c r="DDV170" s="6"/>
      <c r="DDW170" s="86"/>
      <c r="DDX170" s="79"/>
      <c r="DDY170" s="82"/>
      <c r="DDZ170" s="79"/>
      <c r="DEA170" s="104"/>
      <c r="DEB170" s="83"/>
      <c r="DEC170" s="90"/>
      <c r="DED170" s="91"/>
      <c r="DEE170" s="92"/>
      <c r="DEF170" s="93"/>
      <c r="DEG170" s="90"/>
      <c r="DEH170" s="6"/>
      <c r="DEI170" s="86"/>
      <c r="DEJ170" s="79"/>
      <c r="DEK170" s="82"/>
      <c r="DEL170" s="79"/>
      <c r="DEM170" s="104"/>
      <c r="DEN170" s="83"/>
      <c r="DEO170" s="90"/>
      <c r="DEP170" s="91"/>
      <c r="DEQ170" s="92"/>
      <c r="DER170" s="93"/>
      <c r="DES170" s="90"/>
      <c r="DET170" s="6"/>
      <c r="DEU170" s="86"/>
      <c r="DEV170" s="79"/>
      <c r="DEW170" s="82"/>
      <c r="DEX170" s="79"/>
      <c r="DEY170" s="104"/>
      <c r="DEZ170" s="83"/>
      <c r="DFA170" s="90"/>
      <c r="DFB170" s="91"/>
      <c r="DFC170" s="92"/>
      <c r="DFD170" s="93"/>
      <c r="DFE170" s="90"/>
      <c r="DFF170" s="6"/>
      <c r="DFG170" s="86"/>
      <c r="DFH170" s="79"/>
      <c r="DFI170" s="82"/>
      <c r="DFJ170" s="79"/>
      <c r="DFK170" s="104"/>
      <c r="DFL170" s="83"/>
      <c r="DFM170" s="90"/>
      <c r="DFN170" s="91"/>
      <c r="DFO170" s="92"/>
      <c r="DFP170" s="93"/>
      <c r="DFQ170" s="90"/>
      <c r="DFR170" s="6"/>
      <c r="DFS170" s="86"/>
      <c r="DFT170" s="79"/>
      <c r="DFU170" s="82"/>
      <c r="DFV170" s="79"/>
      <c r="DFW170" s="104"/>
      <c r="DFX170" s="83"/>
      <c r="DFY170" s="90"/>
      <c r="DFZ170" s="91"/>
      <c r="DGA170" s="92"/>
      <c r="DGB170" s="93"/>
      <c r="DGC170" s="90"/>
      <c r="DGD170" s="6"/>
      <c r="DGE170" s="86"/>
      <c r="DGF170" s="79"/>
      <c r="DGG170" s="82"/>
      <c r="DGH170" s="79"/>
      <c r="DGI170" s="104"/>
      <c r="DGJ170" s="83"/>
      <c r="DGK170" s="90"/>
      <c r="DGL170" s="91"/>
      <c r="DGM170" s="92"/>
      <c r="DGN170" s="93"/>
      <c r="DGO170" s="90"/>
      <c r="DGP170" s="6"/>
      <c r="DGQ170" s="86"/>
      <c r="DGR170" s="79"/>
      <c r="DGS170" s="82"/>
      <c r="DGT170" s="79"/>
      <c r="DGU170" s="104"/>
      <c r="DGV170" s="83"/>
      <c r="DGW170" s="90"/>
      <c r="DGX170" s="91"/>
      <c r="DGY170" s="92"/>
      <c r="DGZ170" s="93"/>
      <c r="DHA170" s="90"/>
      <c r="DHB170" s="6"/>
      <c r="DHC170" s="86"/>
      <c r="DHD170" s="79"/>
      <c r="DHE170" s="82"/>
      <c r="DHF170" s="79"/>
      <c r="DHG170" s="104"/>
      <c r="DHH170" s="83"/>
      <c r="DHI170" s="90"/>
      <c r="DHJ170" s="91"/>
      <c r="DHK170" s="92"/>
      <c r="DHL170" s="93"/>
      <c r="DHM170" s="90"/>
      <c r="DHN170" s="6"/>
      <c r="DHO170" s="86"/>
      <c r="DHP170" s="79"/>
      <c r="DHQ170" s="82"/>
      <c r="DHR170" s="79"/>
      <c r="DHS170" s="104"/>
      <c r="DHT170" s="83"/>
      <c r="DHU170" s="90"/>
      <c r="DHV170" s="91"/>
      <c r="DHW170" s="92"/>
      <c r="DHX170" s="93"/>
      <c r="DHY170" s="90"/>
      <c r="DHZ170" s="6"/>
      <c r="DIA170" s="86"/>
      <c r="DIB170" s="79"/>
      <c r="DIC170" s="82"/>
      <c r="DID170" s="79"/>
      <c r="DIE170" s="104"/>
      <c r="DIF170" s="83"/>
      <c r="DIG170" s="90"/>
      <c r="DIH170" s="91"/>
      <c r="DII170" s="92"/>
      <c r="DIJ170" s="93"/>
      <c r="DIK170" s="90"/>
      <c r="DIL170" s="6"/>
      <c r="DIM170" s="86"/>
      <c r="DIN170" s="79"/>
      <c r="DIO170" s="82"/>
      <c r="DIP170" s="79"/>
      <c r="DIQ170" s="104"/>
      <c r="DIR170" s="83"/>
      <c r="DIS170" s="90"/>
      <c r="DIT170" s="91"/>
      <c r="DIU170" s="92"/>
      <c r="DIV170" s="93"/>
      <c r="DIW170" s="90"/>
      <c r="DIX170" s="6"/>
      <c r="DIY170" s="86"/>
      <c r="DIZ170" s="79"/>
      <c r="DJA170" s="82"/>
      <c r="DJB170" s="79"/>
      <c r="DJC170" s="104"/>
      <c r="DJD170" s="83"/>
      <c r="DJE170" s="90"/>
      <c r="DJF170" s="91"/>
      <c r="DJG170" s="92"/>
      <c r="DJH170" s="93"/>
      <c r="DJI170" s="90"/>
      <c r="DJJ170" s="6"/>
      <c r="DJK170" s="86"/>
      <c r="DJL170" s="79"/>
      <c r="DJM170" s="82"/>
      <c r="DJN170" s="79"/>
      <c r="DJO170" s="104"/>
      <c r="DJP170" s="83"/>
      <c r="DJQ170" s="90"/>
      <c r="DJR170" s="91"/>
      <c r="DJS170" s="92"/>
      <c r="DJT170" s="93"/>
      <c r="DJU170" s="90"/>
      <c r="DJV170" s="6"/>
      <c r="DJW170" s="86"/>
      <c r="DJX170" s="79"/>
      <c r="DJY170" s="82"/>
      <c r="DJZ170" s="79"/>
      <c r="DKA170" s="104"/>
      <c r="DKB170" s="83"/>
      <c r="DKC170" s="90"/>
      <c r="DKD170" s="91"/>
      <c r="DKE170" s="92"/>
      <c r="DKF170" s="93"/>
      <c r="DKG170" s="90"/>
      <c r="DKH170" s="6"/>
      <c r="DKI170" s="86"/>
      <c r="DKJ170" s="79"/>
      <c r="DKK170" s="82"/>
      <c r="DKL170" s="79"/>
      <c r="DKM170" s="104"/>
      <c r="DKN170" s="83"/>
      <c r="DKO170" s="90"/>
      <c r="DKP170" s="91"/>
      <c r="DKQ170" s="92"/>
      <c r="DKR170" s="93"/>
      <c r="DKS170" s="90"/>
      <c r="DKT170" s="6"/>
      <c r="DKU170" s="86"/>
      <c r="DKV170" s="79"/>
      <c r="DKW170" s="82"/>
      <c r="DKX170" s="79"/>
      <c r="DKY170" s="104"/>
      <c r="DKZ170" s="83"/>
      <c r="DLA170" s="90"/>
      <c r="DLB170" s="91"/>
      <c r="DLC170" s="92"/>
      <c r="DLD170" s="93"/>
      <c r="DLE170" s="90"/>
      <c r="DLF170" s="6"/>
      <c r="DLG170" s="86"/>
      <c r="DLH170" s="79"/>
      <c r="DLI170" s="82"/>
      <c r="DLJ170" s="79"/>
      <c r="DLK170" s="104"/>
      <c r="DLL170" s="83"/>
      <c r="DLM170" s="90"/>
      <c r="DLN170" s="91"/>
      <c r="DLO170" s="92"/>
      <c r="DLP170" s="93"/>
      <c r="DLQ170" s="90"/>
      <c r="DLR170" s="6"/>
      <c r="DLS170" s="86"/>
      <c r="DLT170" s="79"/>
      <c r="DLU170" s="82"/>
      <c r="DLV170" s="79"/>
      <c r="DLW170" s="104"/>
      <c r="DLX170" s="83"/>
      <c r="DLY170" s="90"/>
      <c r="DLZ170" s="91"/>
      <c r="DMA170" s="92"/>
      <c r="DMB170" s="93"/>
      <c r="DMC170" s="90"/>
      <c r="DMD170" s="6"/>
      <c r="DME170" s="86"/>
      <c r="DMF170" s="79"/>
      <c r="DMG170" s="82"/>
      <c r="DMH170" s="79"/>
      <c r="DMI170" s="104"/>
      <c r="DMJ170" s="83"/>
      <c r="DMK170" s="90"/>
      <c r="DML170" s="91"/>
      <c r="DMM170" s="92"/>
      <c r="DMN170" s="93"/>
      <c r="DMO170" s="90"/>
      <c r="DMP170" s="6"/>
      <c r="DMQ170" s="86"/>
      <c r="DMR170" s="79"/>
      <c r="DMS170" s="82"/>
      <c r="DMT170" s="79"/>
      <c r="DMU170" s="104"/>
      <c r="DMV170" s="83"/>
      <c r="DMW170" s="90"/>
      <c r="DMX170" s="91"/>
      <c r="DMY170" s="92"/>
      <c r="DMZ170" s="93"/>
      <c r="DNA170" s="90"/>
      <c r="DNB170" s="6"/>
      <c r="DNC170" s="86"/>
      <c r="DND170" s="79"/>
      <c r="DNE170" s="82"/>
      <c r="DNF170" s="79"/>
      <c r="DNG170" s="104"/>
      <c r="DNH170" s="83"/>
      <c r="DNI170" s="90"/>
      <c r="DNJ170" s="91"/>
      <c r="DNK170" s="92"/>
      <c r="DNL170" s="93"/>
      <c r="DNM170" s="90"/>
      <c r="DNN170" s="6"/>
      <c r="DNO170" s="86"/>
      <c r="DNP170" s="79"/>
      <c r="DNQ170" s="82"/>
      <c r="DNR170" s="79"/>
      <c r="DNS170" s="104"/>
      <c r="DNT170" s="83"/>
      <c r="DNU170" s="90"/>
      <c r="DNV170" s="91"/>
      <c r="DNW170" s="92"/>
      <c r="DNX170" s="93"/>
      <c r="DNY170" s="90"/>
      <c r="DNZ170" s="6"/>
      <c r="DOA170" s="86"/>
      <c r="DOB170" s="79"/>
      <c r="DOC170" s="82"/>
      <c r="DOD170" s="79"/>
      <c r="DOE170" s="104"/>
      <c r="DOF170" s="83"/>
      <c r="DOG170" s="90"/>
      <c r="DOH170" s="91"/>
      <c r="DOI170" s="92"/>
      <c r="DOJ170" s="93"/>
      <c r="DOK170" s="90"/>
      <c r="DOL170" s="6"/>
      <c r="DOM170" s="86"/>
      <c r="DON170" s="79"/>
      <c r="DOO170" s="82"/>
      <c r="DOP170" s="79"/>
      <c r="DOQ170" s="104"/>
      <c r="DOR170" s="83"/>
      <c r="DOS170" s="90"/>
      <c r="DOT170" s="91"/>
      <c r="DOU170" s="92"/>
      <c r="DOV170" s="93"/>
      <c r="DOW170" s="90"/>
      <c r="DOX170" s="6"/>
      <c r="DOY170" s="86"/>
      <c r="DOZ170" s="79"/>
      <c r="DPA170" s="82"/>
      <c r="DPB170" s="79"/>
      <c r="DPC170" s="104"/>
      <c r="DPD170" s="83"/>
      <c r="DPE170" s="90"/>
      <c r="DPF170" s="91"/>
      <c r="DPG170" s="92"/>
      <c r="DPH170" s="93"/>
      <c r="DPI170" s="90"/>
      <c r="DPJ170" s="6"/>
      <c r="DPK170" s="86"/>
      <c r="DPL170" s="79"/>
      <c r="DPM170" s="82"/>
      <c r="DPN170" s="79"/>
      <c r="DPO170" s="104"/>
      <c r="DPP170" s="83"/>
      <c r="DPQ170" s="90"/>
      <c r="DPR170" s="91"/>
      <c r="DPS170" s="92"/>
      <c r="DPT170" s="93"/>
      <c r="DPU170" s="90"/>
      <c r="DPV170" s="6"/>
      <c r="DPW170" s="86"/>
      <c r="DPX170" s="79"/>
      <c r="DPY170" s="82"/>
      <c r="DPZ170" s="79"/>
      <c r="DQA170" s="104"/>
      <c r="DQB170" s="83"/>
      <c r="DQC170" s="90"/>
      <c r="DQD170" s="91"/>
      <c r="DQE170" s="92"/>
      <c r="DQF170" s="93"/>
      <c r="DQG170" s="90"/>
      <c r="DQH170" s="6"/>
      <c r="DQI170" s="86"/>
      <c r="DQJ170" s="79"/>
      <c r="DQK170" s="82"/>
      <c r="DQL170" s="79"/>
      <c r="DQM170" s="104"/>
      <c r="DQN170" s="83"/>
      <c r="DQO170" s="90"/>
      <c r="DQP170" s="91"/>
      <c r="DQQ170" s="92"/>
      <c r="DQR170" s="93"/>
      <c r="DQS170" s="90"/>
      <c r="DQT170" s="6"/>
      <c r="DQU170" s="86"/>
      <c r="DQV170" s="79"/>
      <c r="DQW170" s="82"/>
      <c r="DQX170" s="79"/>
      <c r="DQY170" s="104"/>
      <c r="DQZ170" s="83"/>
      <c r="DRA170" s="90"/>
      <c r="DRB170" s="91"/>
      <c r="DRC170" s="92"/>
      <c r="DRD170" s="93"/>
      <c r="DRE170" s="90"/>
      <c r="DRF170" s="6"/>
      <c r="DRG170" s="86"/>
      <c r="DRH170" s="79"/>
      <c r="DRI170" s="82"/>
      <c r="DRJ170" s="79"/>
      <c r="DRK170" s="104"/>
      <c r="DRL170" s="83"/>
      <c r="DRM170" s="90"/>
      <c r="DRN170" s="91"/>
      <c r="DRO170" s="92"/>
      <c r="DRP170" s="93"/>
      <c r="DRQ170" s="90"/>
      <c r="DRR170" s="6"/>
      <c r="DRS170" s="86"/>
      <c r="DRT170" s="79"/>
      <c r="DRU170" s="82"/>
      <c r="DRV170" s="79"/>
      <c r="DRW170" s="104"/>
      <c r="DRX170" s="83"/>
      <c r="DRY170" s="90"/>
      <c r="DRZ170" s="91"/>
      <c r="DSA170" s="92"/>
      <c r="DSB170" s="93"/>
      <c r="DSC170" s="90"/>
      <c r="DSD170" s="6"/>
      <c r="DSE170" s="86"/>
      <c r="DSF170" s="79"/>
      <c r="DSG170" s="82"/>
      <c r="DSH170" s="79"/>
      <c r="DSI170" s="104"/>
      <c r="DSJ170" s="83"/>
      <c r="DSK170" s="90"/>
      <c r="DSL170" s="91"/>
      <c r="DSM170" s="92"/>
      <c r="DSN170" s="93"/>
      <c r="DSO170" s="90"/>
      <c r="DSP170" s="6"/>
      <c r="DSQ170" s="86"/>
      <c r="DSR170" s="79"/>
      <c r="DSS170" s="82"/>
      <c r="DST170" s="79"/>
      <c r="DSU170" s="104"/>
      <c r="DSV170" s="83"/>
      <c r="DSW170" s="90"/>
      <c r="DSX170" s="91"/>
      <c r="DSY170" s="92"/>
      <c r="DSZ170" s="93"/>
      <c r="DTA170" s="90"/>
      <c r="DTB170" s="6"/>
      <c r="DTC170" s="86"/>
      <c r="DTD170" s="79"/>
      <c r="DTE170" s="82"/>
      <c r="DTF170" s="79"/>
      <c r="DTG170" s="104"/>
      <c r="DTH170" s="83"/>
      <c r="DTI170" s="90"/>
      <c r="DTJ170" s="91"/>
      <c r="DTK170" s="92"/>
      <c r="DTL170" s="93"/>
      <c r="DTM170" s="90"/>
      <c r="DTN170" s="6"/>
      <c r="DTO170" s="86"/>
      <c r="DTP170" s="79"/>
      <c r="DTQ170" s="82"/>
      <c r="DTR170" s="79"/>
      <c r="DTS170" s="104"/>
      <c r="DTT170" s="83"/>
      <c r="DTU170" s="90"/>
      <c r="DTV170" s="91"/>
      <c r="DTW170" s="92"/>
      <c r="DTX170" s="93"/>
      <c r="DTY170" s="90"/>
      <c r="DTZ170" s="6"/>
      <c r="DUA170" s="86"/>
      <c r="DUB170" s="79"/>
      <c r="DUC170" s="82"/>
      <c r="DUD170" s="79"/>
      <c r="DUE170" s="104"/>
      <c r="DUF170" s="83"/>
      <c r="DUG170" s="90"/>
      <c r="DUH170" s="91"/>
      <c r="DUI170" s="92"/>
      <c r="DUJ170" s="93"/>
      <c r="DUK170" s="90"/>
      <c r="DUL170" s="6"/>
      <c r="DUM170" s="86"/>
      <c r="DUN170" s="79"/>
      <c r="DUO170" s="82"/>
      <c r="DUP170" s="79"/>
      <c r="DUQ170" s="104"/>
      <c r="DUR170" s="83"/>
      <c r="DUS170" s="90"/>
      <c r="DUT170" s="91"/>
      <c r="DUU170" s="92"/>
      <c r="DUV170" s="93"/>
      <c r="DUW170" s="90"/>
      <c r="DUX170" s="6"/>
      <c r="DUY170" s="86"/>
      <c r="DUZ170" s="79"/>
      <c r="DVA170" s="82"/>
      <c r="DVB170" s="79"/>
      <c r="DVC170" s="104"/>
      <c r="DVD170" s="83"/>
      <c r="DVE170" s="90"/>
      <c r="DVF170" s="91"/>
      <c r="DVG170" s="92"/>
      <c r="DVH170" s="93"/>
      <c r="DVI170" s="90"/>
      <c r="DVJ170" s="6"/>
      <c r="DVK170" s="86"/>
      <c r="DVL170" s="79"/>
      <c r="DVM170" s="82"/>
      <c r="DVN170" s="79"/>
      <c r="DVO170" s="104"/>
      <c r="DVP170" s="83"/>
      <c r="DVQ170" s="90"/>
      <c r="DVR170" s="91"/>
      <c r="DVS170" s="92"/>
      <c r="DVT170" s="93"/>
      <c r="DVU170" s="90"/>
      <c r="DVV170" s="6"/>
      <c r="DVW170" s="86"/>
      <c r="DVX170" s="79"/>
      <c r="DVY170" s="82"/>
      <c r="DVZ170" s="79"/>
      <c r="DWA170" s="104"/>
      <c r="DWB170" s="83"/>
      <c r="DWC170" s="90"/>
      <c r="DWD170" s="91"/>
      <c r="DWE170" s="92"/>
      <c r="DWF170" s="93"/>
      <c r="DWG170" s="90"/>
      <c r="DWH170" s="6"/>
      <c r="DWI170" s="86"/>
      <c r="DWJ170" s="79"/>
      <c r="DWK170" s="82"/>
      <c r="DWL170" s="79"/>
      <c r="DWM170" s="104"/>
      <c r="DWN170" s="83"/>
      <c r="DWO170" s="90"/>
      <c r="DWP170" s="91"/>
      <c r="DWQ170" s="92"/>
      <c r="DWR170" s="93"/>
      <c r="DWS170" s="90"/>
      <c r="DWT170" s="6"/>
      <c r="DWU170" s="86"/>
      <c r="DWV170" s="79"/>
      <c r="DWW170" s="82"/>
      <c r="DWX170" s="79"/>
      <c r="DWY170" s="104"/>
      <c r="DWZ170" s="83"/>
      <c r="DXA170" s="90"/>
      <c r="DXB170" s="91"/>
      <c r="DXC170" s="92"/>
      <c r="DXD170" s="93"/>
      <c r="DXE170" s="90"/>
      <c r="DXF170" s="6"/>
      <c r="DXG170" s="86"/>
      <c r="DXH170" s="79"/>
      <c r="DXI170" s="82"/>
      <c r="DXJ170" s="79"/>
      <c r="DXK170" s="104"/>
      <c r="DXL170" s="83"/>
      <c r="DXM170" s="90"/>
      <c r="DXN170" s="91"/>
      <c r="DXO170" s="92"/>
      <c r="DXP170" s="93"/>
      <c r="DXQ170" s="90"/>
      <c r="DXR170" s="6"/>
      <c r="DXS170" s="86"/>
      <c r="DXT170" s="79"/>
      <c r="DXU170" s="82"/>
      <c r="DXV170" s="79"/>
      <c r="DXW170" s="104"/>
      <c r="DXX170" s="83"/>
      <c r="DXY170" s="90"/>
      <c r="DXZ170" s="91"/>
      <c r="DYA170" s="92"/>
      <c r="DYB170" s="93"/>
      <c r="DYC170" s="90"/>
      <c r="DYD170" s="6"/>
      <c r="DYE170" s="86"/>
      <c r="DYF170" s="79"/>
      <c r="DYG170" s="82"/>
      <c r="DYH170" s="79"/>
      <c r="DYI170" s="104"/>
      <c r="DYJ170" s="83"/>
      <c r="DYK170" s="90"/>
      <c r="DYL170" s="91"/>
      <c r="DYM170" s="92"/>
      <c r="DYN170" s="93"/>
      <c r="DYO170" s="90"/>
      <c r="DYP170" s="6"/>
      <c r="DYQ170" s="86"/>
      <c r="DYR170" s="79"/>
      <c r="DYS170" s="82"/>
      <c r="DYT170" s="79"/>
      <c r="DYU170" s="104"/>
      <c r="DYV170" s="83"/>
      <c r="DYW170" s="90"/>
      <c r="DYX170" s="91"/>
      <c r="DYY170" s="92"/>
      <c r="DYZ170" s="93"/>
      <c r="DZA170" s="90"/>
      <c r="DZB170" s="6"/>
      <c r="DZC170" s="86"/>
      <c r="DZD170" s="79"/>
      <c r="DZE170" s="82"/>
      <c r="DZF170" s="79"/>
      <c r="DZG170" s="104"/>
      <c r="DZH170" s="83"/>
      <c r="DZI170" s="90"/>
      <c r="DZJ170" s="91"/>
      <c r="DZK170" s="92"/>
      <c r="DZL170" s="93"/>
      <c r="DZM170" s="90"/>
      <c r="DZN170" s="6"/>
      <c r="DZO170" s="86"/>
      <c r="DZP170" s="79"/>
      <c r="DZQ170" s="82"/>
      <c r="DZR170" s="79"/>
      <c r="DZS170" s="104"/>
      <c r="DZT170" s="83"/>
      <c r="DZU170" s="90"/>
      <c r="DZV170" s="91"/>
      <c r="DZW170" s="92"/>
      <c r="DZX170" s="93"/>
      <c r="DZY170" s="90"/>
      <c r="DZZ170" s="6"/>
      <c r="EAA170" s="86"/>
      <c r="EAB170" s="79"/>
      <c r="EAC170" s="82"/>
      <c r="EAD170" s="79"/>
      <c r="EAE170" s="104"/>
      <c r="EAF170" s="83"/>
      <c r="EAG170" s="90"/>
      <c r="EAH170" s="91"/>
      <c r="EAI170" s="92"/>
      <c r="EAJ170" s="93"/>
      <c r="EAK170" s="90"/>
      <c r="EAL170" s="6"/>
      <c r="EAM170" s="86"/>
      <c r="EAN170" s="79"/>
      <c r="EAO170" s="82"/>
      <c r="EAP170" s="79"/>
      <c r="EAQ170" s="104"/>
      <c r="EAR170" s="83"/>
      <c r="EAS170" s="90"/>
      <c r="EAT170" s="91"/>
      <c r="EAU170" s="92"/>
      <c r="EAV170" s="93"/>
      <c r="EAW170" s="90"/>
      <c r="EAX170" s="6"/>
      <c r="EAY170" s="86"/>
      <c r="EAZ170" s="79"/>
      <c r="EBA170" s="82"/>
      <c r="EBB170" s="79"/>
      <c r="EBC170" s="104"/>
      <c r="EBD170" s="83"/>
      <c r="EBE170" s="90"/>
      <c r="EBF170" s="91"/>
      <c r="EBG170" s="92"/>
      <c r="EBH170" s="93"/>
      <c r="EBI170" s="90"/>
      <c r="EBJ170" s="6"/>
      <c r="EBK170" s="86"/>
      <c r="EBL170" s="79"/>
      <c r="EBM170" s="82"/>
      <c r="EBN170" s="79"/>
      <c r="EBO170" s="104"/>
      <c r="EBP170" s="83"/>
      <c r="EBQ170" s="90"/>
      <c r="EBR170" s="91"/>
      <c r="EBS170" s="92"/>
      <c r="EBT170" s="93"/>
      <c r="EBU170" s="90"/>
      <c r="EBV170" s="6"/>
      <c r="EBW170" s="86"/>
      <c r="EBX170" s="79"/>
      <c r="EBY170" s="82"/>
      <c r="EBZ170" s="79"/>
      <c r="ECA170" s="104"/>
      <c r="ECB170" s="83"/>
      <c r="ECC170" s="90"/>
      <c r="ECD170" s="91"/>
      <c r="ECE170" s="92"/>
      <c r="ECF170" s="93"/>
      <c r="ECG170" s="90"/>
      <c r="ECH170" s="6"/>
      <c r="ECI170" s="86"/>
      <c r="ECJ170" s="79"/>
      <c r="ECK170" s="82"/>
      <c r="ECL170" s="79"/>
      <c r="ECM170" s="104"/>
      <c r="ECN170" s="83"/>
      <c r="ECO170" s="90"/>
      <c r="ECP170" s="91"/>
      <c r="ECQ170" s="92"/>
      <c r="ECR170" s="93"/>
      <c r="ECS170" s="90"/>
      <c r="ECT170" s="6"/>
      <c r="ECU170" s="86"/>
      <c r="ECV170" s="79"/>
      <c r="ECW170" s="82"/>
      <c r="ECX170" s="79"/>
      <c r="ECY170" s="104"/>
      <c r="ECZ170" s="83"/>
      <c r="EDA170" s="90"/>
      <c r="EDB170" s="91"/>
      <c r="EDC170" s="92"/>
      <c r="EDD170" s="93"/>
      <c r="EDE170" s="90"/>
      <c r="EDF170" s="6"/>
      <c r="EDG170" s="86"/>
      <c r="EDH170" s="79"/>
      <c r="EDI170" s="82"/>
      <c r="EDJ170" s="79"/>
      <c r="EDK170" s="104"/>
      <c r="EDL170" s="83"/>
      <c r="EDM170" s="90"/>
      <c r="EDN170" s="91"/>
      <c r="EDO170" s="92"/>
      <c r="EDP170" s="93"/>
      <c r="EDQ170" s="90"/>
      <c r="EDR170" s="6"/>
      <c r="EDS170" s="86"/>
      <c r="EDT170" s="79"/>
      <c r="EDU170" s="82"/>
      <c r="EDV170" s="79"/>
      <c r="EDW170" s="104"/>
      <c r="EDX170" s="83"/>
      <c r="EDY170" s="90"/>
      <c r="EDZ170" s="91"/>
      <c r="EEA170" s="92"/>
      <c r="EEB170" s="93"/>
      <c r="EEC170" s="90"/>
      <c r="EED170" s="6"/>
      <c r="EEE170" s="86"/>
      <c r="EEF170" s="79"/>
      <c r="EEG170" s="82"/>
      <c r="EEH170" s="79"/>
      <c r="EEI170" s="104"/>
      <c r="EEJ170" s="83"/>
      <c r="EEK170" s="90"/>
      <c r="EEL170" s="91"/>
      <c r="EEM170" s="92"/>
      <c r="EEN170" s="93"/>
      <c r="EEO170" s="90"/>
      <c r="EEP170" s="6"/>
      <c r="EEQ170" s="86"/>
      <c r="EER170" s="79"/>
      <c r="EES170" s="82"/>
      <c r="EET170" s="79"/>
      <c r="EEU170" s="104"/>
      <c r="EEV170" s="83"/>
      <c r="EEW170" s="90"/>
      <c r="EEX170" s="91"/>
      <c r="EEY170" s="92"/>
      <c r="EEZ170" s="93"/>
      <c r="EFA170" s="90"/>
      <c r="EFB170" s="6"/>
      <c r="EFC170" s="86"/>
      <c r="EFD170" s="79"/>
      <c r="EFE170" s="82"/>
      <c r="EFF170" s="79"/>
      <c r="EFG170" s="104"/>
      <c r="EFH170" s="83"/>
      <c r="EFI170" s="90"/>
      <c r="EFJ170" s="91"/>
      <c r="EFK170" s="92"/>
      <c r="EFL170" s="93"/>
      <c r="EFM170" s="90"/>
      <c r="EFN170" s="6"/>
      <c r="EFO170" s="86"/>
      <c r="EFP170" s="79"/>
      <c r="EFQ170" s="82"/>
      <c r="EFR170" s="79"/>
      <c r="EFS170" s="104"/>
      <c r="EFT170" s="83"/>
      <c r="EFU170" s="90"/>
      <c r="EFV170" s="91"/>
      <c r="EFW170" s="92"/>
      <c r="EFX170" s="93"/>
      <c r="EFY170" s="90"/>
      <c r="EFZ170" s="6"/>
      <c r="EGA170" s="86"/>
      <c r="EGB170" s="79"/>
      <c r="EGC170" s="82"/>
      <c r="EGD170" s="79"/>
      <c r="EGE170" s="104"/>
      <c r="EGF170" s="83"/>
      <c r="EGG170" s="90"/>
      <c r="EGH170" s="91"/>
      <c r="EGI170" s="92"/>
      <c r="EGJ170" s="93"/>
      <c r="EGK170" s="90"/>
      <c r="EGL170" s="6"/>
      <c r="EGM170" s="86"/>
      <c r="EGN170" s="79"/>
      <c r="EGO170" s="82"/>
      <c r="EGP170" s="79"/>
      <c r="EGQ170" s="104"/>
      <c r="EGR170" s="83"/>
      <c r="EGS170" s="90"/>
      <c r="EGT170" s="91"/>
      <c r="EGU170" s="92"/>
      <c r="EGV170" s="93"/>
      <c r="EGW170" s="90"/>
      <c r="EGX170" s="6"/>
      <c r="EGY170" s="86"/>
      <c r="EGZ170" s="79"/>
      <c r="EHA170" s="82"/>
      <c r="EHB170" s="79"/>
      <c r="EHC170" s="104"/>
      <c r="EHD170" s="83"/>
      <c r="EHE170" s="90"/>
      <c r="EHF170" s="91"/>
      <c r="EHG170" s="92"/>
      <c r="EHH170" s="93"/>
      <c r="EHI170" s="90"/>
      <c r="EHJ170" s="6"/>
      <c r="EHK170" s="86"/>
      <c r="EHL170" s="79"/>
      <c r="EHM170" s="82"/>
      <c r="EHN170" s="79"/>
      <c r="EHO170" s="104"/>
      <c r="EHP170" s="83"/>
      <c r="EHQ170" s="90"/>
      <c r="EHR170" s="91"/>
      <c r="EHS170" s="92"/>
      <c r="EHT170" s="93"/>
      <c r="EHU170" s="90"/>
      <c r="EHV170" s="6"/>
      <c r="EHW170" s="86"/>
      <c r="EHX170" s="79"/>
      <c r="EHY170" s="82"/>
      <c r="EHZ170" s="79"/>
      <c r="EIA170" s="104"/>
      <c r="EIB170" s="83"/>
      <c r="EIC170" s="90"/>
      <c r="EID170" s="91"/>
      <c r="EIE170" s="92"/>
      <c r="EIF170" s="93"/>
      <c r="EIG170" s="90"/>
      <c r="EIH170" s="6"/>
      <c r="EII170" s="86"/>
      <c r="EIJ170" s="79"/>
      <c r="EIK170" s="82"/>
      <c r="EIL170" s="79"/>
      <c r="EIM170" s="104"/>
      <c r="EIN170" s="83"/>
      <c r="EIO170" s="90"/>
      <c r="EIP170" s="91"/>
      <c r="EIQ170" s="92"/>
      <c r="EIR170" s="93"/>
      <c r="EIS170" s="90"/>
      <c r="EIT170" s="6"/>
      <c r="EIU170" s="86"/>
      <c r="EIV170" s="79"/>
      <c r="EIW170" s="82"/>
      <c r="EIX170" s="79"/>
      <c r="EIY170" s="104"/>
      <c r="EIZ170" s="83"/>
      <c r="EJA170" s="90"/>
      <c r="EJB170" s="91"/>
      <c r="EJC170" s="92"/>
      <c r="EJD170" s="93"/>
      <c r="EJE170" s="90"/>
      <c r="EJF170" s="6"/>
      <c r="EJG170" s="86"/>
      <c r="EJH170" s="79"/>
      <c r="EJI170" s="82"/>
      <c r="EJJ170" s="79"/>
      <c r="EJK170" s="104"/>
      <c r="EJL170" s="83"/>
      <c r="EJM170" s="90"/>
      <c r="EJN170" s="91"/>
      <c r="EJO170" s="92"/>
      <c r="EJP170" s="93"/>
      <c r="EJQ170" s="90"/>
      <c r="EJR170" s="6"/>
      <c r="EJS170" s="86"/>
      <c r="EJT170" s="79"/>
      <c r="EJU170" s="82"/>
      <c r="EJV170" s="79"/>
      <c r="EJW170" s="104"/>
      <c r="EJX170" s="83"/>
      <c r="EJY170" s="90"/>
      <c r="EJZ170" s="91"/>
      <c r="EKA170" s="92"/>
      <c r="EKB170" s="93"/>
      <c r="EKC170" s="90"/>
      <c r="EKD170" s="6"/>
      <c r="EKE170" s="86"/>
      <c r="EKF170" s="79"/>
      <c r="EKG170" s="82"/>
      <c r="EKH170" s="79"/>
      <c r="EKI170" s="104"/>
      <c r="EKJ170" s="83"/>
      <c r="EKK170" s="90"/>
      <c r="EKL170" s="91"/>
      <c r="EKM170" s="92"/>
      <c r="EKN170" s="93"/>
      <c r="EKO170" s="90"/>
      <c r="EKP170" s="6"/>
      <c r="EKQ170" s="86"/>
      <c r="EKR170" s="79"/>
      <c r="EKS170" s="82"/>
      <c r="EKT170" s="79"/>
      <c r="EKU170" s="104"/>
      <c r="EKV170" s="83"/>
      <c r="EKW170" s="90"/>
      <c r="EKX170" s="91"/>
      <c r="EKY170" s="92"/>
      <c r="EKZ170" s="93"/>
      <c r="ELA170" s="90"/>
      <c r="ELB170" s="6"/>
      <c r="ELC170" s="86"/>
      <c r="ELD170" s="79"/>
      <c r="ELE170" s="82"/>
      <c r="ELF170" s="79"/>
      <c r="ELG170" s="104"/>
      <c r="ELH170" s="83"/>
      <c r="ELI170" s="90"/>
      <c r="ELJ170" s="91"/>
      <c r="ELK170" s="92"/>
      <c r="ELL170" s="93"/>
      <c r="ELM170" s="90"/>
      <c r="ELN170" s="6"/>
      <c r="ELO170" s="86"/>
      <c r="ELP170" s="79"/>
      <c r="ELQ170" s="82"/>
      <c r="ELR170" s="79"/>
      <c r="ELS170" s="104"/>
      <c r="ELT170" s="83"/>
      <c r="ELU170" s="90"/>
      <c r="ELV170" s="91"/>
      <c r="ELW170" s="92"/>
      <c r="ELX170" s="93"/>
      <c r="ELY170" s="90"/>
      <c r="ELZ170" s="6"/>
      <c r="EMA170" s="86"/>
      <c r="EMB170" s="79"/>
      <c r="EMC170" s="82"/>
      <c r="EMD170" s="79"/>
      <c r="EME170" s="104"/>
      <c r="EMF170" s="83"/>
      <c r="EMG170" s="90"/>
      <c r="EMH170" s="91"/>
      <c r="EMI170" s="92"/>
      <c r="EMJ170" s="93"/>
      <c r="EMK170" s="90"/>
      <c r="EML170" s="6"/>
      <c r="EMM170" s="86"/>
      <c r="EMN170" s="79"/>
      <c r="EMO170" s="82"/>
      <c r="EMP170" s="79"/>
      <c r="EMQ170" s="104"/>
      <c r="EMR170" s="83"/>
      <c r="EMS170" s="90"/>
      <c r="EMT170" s="91"/>
      <c r="EMU170" s="92"/>
      <c r="EMV170" s="93"/>
      <c r="EMW170" s="90"/>
      <c r="EMX170" s="6"/>
      <c r="EMY170" s="86"/>
      <c r="EMZ170" s="79"/>
      <c r="ENA170" s="82"/>
      <c r="ENB170" s="79"/>
      <c r="ENC170" s="104"/>
      <c r="END170" s="83"/>
      <c r="ENE170" s="90"/>
      <c r="ENF170" s="91"/>
      <c r="ENG170" s="92"/>
      <c r="ENH170" s="93"/>
      <c r="ENI170" s="90"/>
      <c r="ENJ170" s="6"/>
      <c r="ENK170" s="86"/>
      <c r="ENL170" s="79"/>
      <c r="ENM170" s="82"/>
      <c r="ENN170" s="79"/>
      <c r="ENO170" s="104"/>
      <c r="ENP170" s="83"/>
      <c r="ENQ170" s="90"/>
      <c r="ENR170" s="91"/>
      <c r="ENS170" s="92"/>
      <c r="ENT170" s="93"/>
      <c r="ENU170" s="90"/>
      <c r="ENV170" s="6"/>
      <c r="ENW170" s="86"/>
      <c r="ENX170" s="79"/>
      <c r="ENY170" s="82"/>
      <c r="ENZ170" s="79"/>
      <c r="EOA170" s="104"/>
      <c r="EOB170" s="83"/>
      <c r="EOC170" s="90"/>
      <c r="EOD170" s="91"/>
      <c r="EOE170" s="92"/>
      <c r="EOF170" s="93"/>
      <c r="EOG170" s="90"/>
      <c r="EOH170" s="6"/>
      <c r="EOI170" s="86"/>
      <c r="EOJ170" s="79"/>
      <c r="EOK170" s="82"/>
      <c r="EOL170" s="79"/>
      <c r="EOM170" s="104"/>
      <c r="EON170" s="83"/>
      <c r="EOO170" s="90"/>
      <c r="EOP170" s="91"/>
      <c r="EOQ170" s="92"/>
      <c r="EOR170" s="93"/>
      <c r="EOS170" s="90"/>
      <c r="EOT170" s="6"/>
      <c r="EOU170" s="86"/>
      <c r="EOV170" s="79"/>
      <c r="EOW170" s="82"/>
      <c r="EOX170" s="79"/>
      <c r="EOY170" s="104"/>
      <c r="EOZ170" s="83"/>
      <c r="EPA170" s="90"/>
      <c r="EPB170" s="91"/>
      <c r="EPC170" s="92"/>
      <c r="EPD170" s="93"/>
      <c r="EPE170" s="90"/>
      <c r="EPF170" s="6"/>
      <c r="EPG170" s="86"/>
      <c r="EPH170" s="79"/>
      <c r="EPI170" s="82"/>
      <c r="EPJ170" s="79"/>
      <c r="EPK170" s="104"/>
      <c r="EPL170" s="83"/>
      <c r="EPM170" s="90"/>
      <c r="EPN170" s="91"/>
      <c r="EPO170" s="92"/>
      <c r="EPP170" s="93"/>
      <c r="EPQ170" s="90"/>
      <c r="EPR170" s="6"/>
      <c r="EPS170" s="86"/>
      <c r="EPT170" s="79"/>
      <c r="EPU170" s="82"/>
      <c r="EPV170" s="79"/>
      <c r="EPW170" s="104"/>
      <c r="EPX170" s="83"/>
      <c r="EPY170" s="90"/>
      <c r="EPZ170" s="91"/>
      <c r="EQA170" s="92"/>
      <c r="EQB170" s="93"/>
      <c r="EQC170" s="90"/>
      <c r="EQD170" s="6"/>
      <c r="EQE170" s="86"/>
      <c r="EQF170" s="79"/>
      <c r="EQG170" s="82"/>
      <c r="EQH170" s="79"/>
      <c r="EQI170" s="104"/>
      <c r="EQJ170" s="83"/>
      <c r="EQK170" s="90"/>
      <c r="EQL170" s="91"/>
      <c r="EQM170" s="92"/>
      <c r="EQN170" s="93"/>
      <c r="EQO170" s="90"/>
      <c r="EQP170" s="6"/>
      <c r="EQQ170" s="86"/>
      <c r="EQR170" s="79"/>
      <c r="EQS170" s="82"/>
      <c r="EQT170" s="79"/>
      <c r="EQU170" s="104"/>
      <c r="EQV170" s="83"/>
      <c r="EQW170" s="90"/>
      <c r="EQX170" s="91"/>
      <c r="EQY170" s="92"/>
      <c r="EQZ170" s="93"/>
      <c r="ERA170" s="90"/>
      <c r="ERB170" s="6"/>
      <c r="ERC170" s="86"/>
      <c r="ERD170" s="79"/>
      <c r="ERE170" s="82"/>
      <c r="ERF170" s="79"/>
      <c r="ERG170" s="104"/>
      <c r="ERH170" s="83"/>
      <c r="ERI170" s="90"/>
      <c r="ERJ170" s="91"/>
      <c r="ERK170" s="92"/>
      <c r="ERL170" s="93"/>
      <c r="ERM170" s="90"/>
      <c r="ERN170" s="6"/>
      <c r="ERO170" s="86"/>
      <c r="ERP170" s="79"/>
      <c r="ERQ170" s="82"/>
      <c r="ERR170" s="79"/>
      <c r="ERS170" s="104"/>
      <c r="ERT170" s="83"/>
      <c r="ERU170" s="90"/>
      <c r="ERV170" s="91"/>
      <c r="ERW170" s="92"/>
      <c r="ERX170" s="93"/>
      <c r="ERY170" s="90"/>
      <c r="ERZ170" s="6"/>
      <c r="ESA170" s="86"/>
      <c r="ESB170" s="79"/>
      <c r="ESC170" s="82"/>
      <c r="ESD170" s="79"/>
      <c r="ESE170" s="104"/>
      <c r="ESF170" s="83"/>
      <c r="ESG170" s="90"/>
      <c r="ESH170" s="91"/>
      <c r="ESI170" s="92"/>
      <c r="ESJ170" s="93"/>
      <c r="ESK170" s="90"/>
      <c r="ESL170" s="6"/>
      <c r="ESM170" s="86"/>
      <c r="ESN170" s="79"/>
      <c r="ESO170" s="82"/>
      <c r="ESP170" s="79"/>
      <c r="ESQ170" s="104"/>
      <c r="ESR170" s="83"/>
      <c r="ESS170" s="90"/>
      <c r="EST170" s="91"/>
      <c r="ESU170" s="92"/>
      <c r="ESV170" s="93"/>
      <c r="ESW170" s="90"/>
      <c r="ESX170" s="6"/>
      <c r="ESY170" s="86"/>
      <c r="ESZ170" s="79"/>
      <c r="ETA170" s="82"/>
      <c r="ETB170" s="79"/>
      <c r="ETC170" s="104"/>
      <c r="ETD170" s="83"/>
      <c r="ETE170" s="90"/>
      <c r="ETF170" s="91"/>
      <c r="ETG170" s="92"/>
      <c r="ETH170" s="93"/>
      <c r="ETI170" s="90"/>
      <c r="ETJ170" s="6"/>
      <c r="ETK170" s="86"/>
      <c r="ETL170" s="79"/>
      <c r="ETM170" s="82"/>
      <c r="ETN170" s="79"/>
      <c r="ETO170" s="104"/>
      <c r="ETP170" s="83"/>
      <c r="ETQ170" s="90"/>
      <c r="ETR170" s="91"/>
      <c r="ETS170" s="92"/>
      <c r="ETT170" s="93"/>
      <c r="ETU170" s="90"/>
      <c r="ETV170" s="6"/>
      <c r="ETW170" s="86"/>
      <c r="ETX170" s="79"/>
      <c r="ETY170" s="82"/>
      <c r="ETZ170" s="79"/>
      <c r="EUA170" s="104"/>
      <c r="EUB170" s="83"/>
      <c r="EUC170" s="90"/>
      <c r="EUD170" s="91"/>
      <c r="EUE170" s="92"/>
      <c r="EUF170" s="93"/>
      <c r="EUG170" s="90"/>
      <c r="EUH170" s="6"/>
      <c r="EUI170" s="86"/>
      <c r="EUJ170" s="79"/>
      <c r="EUK170" s="82"/>
      <c r="EUL170" s="79"/>
      <c r="EUM170" s="104"/>
      <c r="EUN170" s="83"/>
      <c r="EUO170" s="90"/>
      <c r="EUP170" s="91"/>
      <c r="EUQ170" s="92"/>
      <c r="EUR170" s="93"/>
      <c r="EUS170" s="90"/>
      <c r="EUT170" s="6"/>
      <c r="EUU170" s="86"/>
      <c r="EUV170" s="79"/>
      <c r="EUW170" s="82"/>
      <c r="EUX170" s="79"/>
      <c r="EUY170" s="104"/>
      <c r="EUZ170" s="83"/>
      <c r="EVA170" s="90"/>
      <c r="EVB170" s="91"/>
      <c r="EVC170" s="92"/>
      <c r="EVD170" s="93"/>
      <c r="EVE170" s="90"/>
      <c r="EVF170" s="6"/>
      <c r="EVG170" s="86"/>
      <c r="EVH170" s="79"/>
      <c r="EVI170" s="82"/>
      <c r="EVJ170" s="79"/>
      <c r="EVK170" s="104"/>
      <c r="EVL170" s="83"/>
      <c r="EVM170" s="90"/>
      <c r="EVN170" s="91"/>
      <c r="EVO170" s="92"/>
      <c r="EVP170" s="93"/>
      <c r="EVQ170" s="90"/>
      <c r="EVR170" s="6"/>
      <c r="EVS170" s="86"/>
      <c r="EVT170" s="79"/>
      <c r="EVU170" s="82"/>
      <c r="EVV170" s="79"/>
      <c r="EVW170" s="104"/>
      <c r="EVX170" s="83"/>
      <c r="EVY170" s="90"/>
      <c r="EVZ170" s="91"/>
      <c r="EWA170" s="92"/>
      <c r="EWB170" s="93"/>
      <c r="EWC170" s="90"/>
      <c r="EWD170" s="6"/>
      <c r="EWE170" s="86"/>
      <c r="EWF170" s="79"/>
      <c r="EWG170" s="82"/>
      <c r="EWH170" s="79"/>
      <c r="EWI170" s="104"/>
      <c r="EWJ170" s="83"/>
      <c r="EWK170" s="90"/>
      <c r="EWL170" s="91"/>
      <c r="EWM170" s="92"/>
      <c r="EWN170" s="93"/>
      <c r="EWO170" s="90"/>
      <c r="EWP170" s="6"/>
      <c r="EWQ170" s="86"/>
      <c r="EWR170" s="79"/>
      <c r="EWS170" s="82"/>
      <c r="EWT170" s="79"/>
      <c r="EWU170" s="104"/>
      <c r="EWV170" s="83"/>
      <c r="EWW170" s="90"/>
      <c r="EWX170" s="91"/>
      <c r="EWY170" s="92"/>
      <c r="EWZ170" s="93"/>
      <c r="EXA170" s="90"/>
      <c r="EXB170" s="6"/>
      <c r="EXC170" s="86"/>
      <c r="EXD170" s="79"/>
      <c r="EXE170" s="82"/>
      <c r="EXF170" s="79"/>
      <c r="EXG170" s="104"/>
      <c r="EXH170" s="83"/>
      <c r="EXI170" s="90"/>
      <c r="EXJ170" s="91"/>
      <c r="EXK170" s="92"/>
      <c r="EXL170" s="93"/>
      <c r="EXM170" s="90"/>
      <c r="EXN170" s="6"/>
      <c r="EXO170" s="86"/>
      <c r="EXP170" s="79"/>
      <c r="EXQ170" s="82"/>
      <c r="EXR170" s="79"/>
      <c r="EXS170" s="104"/>
      <c r="EXT170" s="83"/>
      <c r="EXU170" s="90"/>
      <c r="EXV170" s="91"/>
      <c r="EXW170" s="92"/>
      <c r="EXX170" s="93"/>
      <c r="EXY170" s="90"/>
      <c r="EXZ170" s="6"/>
      <c r="EYA170" s="86"/>
      <c r="EYB170" s="79"/>
      <c r="EYC170" s="82"/>
      <c r="EYD170" s="79"/>
      <c r="EYE170" s="104"/>
      <c r="EYF170" s="83"/>
      <c r="EYG170" s="90"/>
      <c r="EYH170" s="91"/>
      <c r="EYI170" s="92"/>
      <c r="EYJ170" s="93"/>
      <c r="EYK170" s="90"/>
      <c r="EYL170" s="6"/>
      <c r="EYM170" s="86"/>
      <c r="EYN170" s="79"/>
      <c r="EYO170" s="82"/>
      <c r="EYP170" s="79"/>
      <c r="EYQ170" s="104"/>
      <c r="EYR170" s="83"/>
      <c r="EYS170" s="90"/>
      <c r="EYT170" s="91"/>
      <c r="EYU170" s="92"/>
      <c r="EYV170" s="93"/>
      <c r="EYW170" s="90"/>
      <c r="EYX170" s="6"/>
      <c r="EYY170" s="86"/>
      <c r="EYZ170" s="79"/>
      <c r="EZA170" s="82"/>
      <c r="EZB170" s="79"/>
      <c r="EZC170" s="104"/>
      <c r="EZD170" s="83"/>
      <c r="EZE170" s="90"/>
      <c r="EZF170" s="91"/>
      <c r="EZG170" s="92"/>
      <c r="EZH170" s="93"/>
      <c r="EZI170" s="90"/>
      <c r="EZJ170" s="6"/>
      <c r="EZK170" s="86"/>
      <c r="EZL170" s="79"/>
      <c r="EZM170" s="82"/>
      <c r="EZN170" s="79"/>
      <c r="EZO170" s="104"/>
      <c r="EZP170" s="83"/>
      <c r="EZQ170" s="90"/>
      <c r="EZR170" s="91"/>
      <c r="EZS170" s="92"/>
      <c r="EZT170" s="93"/>
      <c r="EZU170" s="90"/>
      <c r="EZV170" s="6"/>
      <c r="EZW170" s="86"/>
      <c r="EZX170" s="79"/>
      <c r="EZY170" s="82"/>
      <c r="EZZ170" s="79"/>
      <c r="FAA170" s="104"/>
      <c r="FAB170" s="83"/>
      <c r="FAC170" s="90"/>
      <c r="FAD170" s="91"/>
      <c r="FAE170" s="92"/>
      <c r="FAF170" s="93"/>
      <c r="FAG170" s="90"/>
      <c r="FAH170" s="6"/>
      <c r="FAI170" s="86"/>
      <c r="FAJ170" s="79"/>
      <c r="FAK170" s="82"/>
      <c r="FAL170" s="79"/>
      <c r="FAM170" s="104"/>
      <c r="FAN170" s="83"/>
      <c r="FAO170" s="90"/>
      <c r="FAP170" s="91"/>
      <c r="FAQ170" s="92"/>
      <c r="FAR170" s="93"/>
      <c r="FAS170" s="90"/>
      <c r="FAT170" s="6"/>
      <c r="FAU170" s="86"/>
      <c r="FAV170" s="79"/>
      <c r="FAW170" s="82"/>
      <c r="FAX170" s="79"/>
      <c r="FAY170" s="104"/>
      <c r="FAZ170" s="83"/>
      <c r="FBA170" s="90"/>
      <c r="FBB170" s="91"/>
      <c r="FBC170" s="92"/>
      <c r="FBD170" s="93"/>
      <c r="FBE170" s="90"/>
      <c r="FBF170" s="6"/>
      <c r="FBG170" s="86"/>
      <c r="FBH170" s="79"/>
      <c r="FBI170" s="82"/>
      <c r="FBJ170" s="79"/>
      <c r="FBK170" s="104"/>
      <c r="FBL170" s="83"/>
      <c r="FBM170" s="90"/>
      <c r="FBN170" s="91"/>
      <c r="FBO170" s="92"/>
      <c r="FBP170" s="93"/>
      <c r="FBQ170" s="90"/>
      <c r="FBR170" s="6"/>
      <c r="FBS170" s="86"/>
      <c r="FBT170" s="79"/>
      <c r="FBU170" s="82"/>
      <c r="FBV170" s="79"/>
      <c r="FBW170" s="104"/>
      <c r="FBX170" s="83"/>
      <c r="FBY170" s="90"/>
      <c r="FBZ170" s="91"/>
      <c r="FCA170" s="92"/>
      <c r="FCB170" s="93"/>
      <c r="FCC170" s="90"/>
      <c r="FCD170" s="6"/>
      <c r="FCE170" s="86"/>
      <c r="FCF170" s="79"/>
      <c r="FCG170" s="82"/>
      <c r="FCH170" s="79"/>
      <c r="FCI170" s="104"/>
      <c r="FCJ170" s="83"/>
      <c r="FCK170" s="90"/>
      <c r="FCL170" s="91"/>
      <c r="FCM170" s="92"/>
      <c r="FCN170" s="93"/>
      <c r="FCO170" s="90"/>
      <c r="FCP170" s="6"/>
      <c r="FCQ170" s="86"/>
      <c r="FCR170" s="79"/>
      <c r="FCS170" s="82"/>
      <c r="FCT170" s="79"/>
      <c r="FCU170" s="104"/>
      <c r="FCV170" s="83"/>
      <c r="FCW170" s="90"/>
      <c r="FCX170" s="91"/>
      <c r="FCY170" s="92"/>
      <c r="FCZ170" s="93"/>
      <c r="FDA170" s="90"/>
      <c r="FDB170" s="6"/>
      <c r="FDC170" s="86"/>
      <c r="FDD170" s="79"/>
      <c r="FDE170" s="82"/>
      <c r="FDF170" s="79"/>
      <c r="FDG170" s="104"/>
      <c r="FDH170" s="83"/>
      <c r="FDI170" s="90"/>
      <c r="FDJ170" s="91"/>
      <c r="FDK170" s="92"/>
      <c r="FDL170" s="93"/>
      <c r="FDM170" s="90"/>
      <c r="FDN170" s="6"/>
      <c r="FDO170" s="86"/>
      <c r="FDP170" s="79"/>
      <c r="FDQ170" s="82"/>
      <c r="FDR170" s="79"/>
      <c r="FDS170" s="104"/>
      <c r="FDT170" s="83"/>
      <c r="FDU170" s="90"/>
      <c r="FDV170" s="91"/>
      <c r="FDW170" s="92"/>
      <c r="FDX170" s="93"/>
      <c r="FDY170" s="90"/>
      <c r="FDZ170" s="6"/>
      <c r="FEA170" s="86"/>
      <c r="FEB170" s="79"/>
      <c r="FEC170" s="82"/>
      <c r="FED170" s="79"/>
      <c r="FEE170" s="104"/>
      <c r="FEF170" s="83"/>
      <c r="FEG170" s="90"/>
      <c r="FEH170" s="91"/>
      <c r="FEI170" s="92"/>
      <c r="FEJ170" s="93"/>
      <c r="FEK170" s="90"/>
      <c r="FEL170" s="6"/>
      <c r="FEM170" s="86"/>
      <c r="FEN170" s="79"/>
      <c r="FEO170" s="82"/>
      <c r="FEP170" s="79"/>
      <c r="FEQ170" s="104"/>
      <c r="FER170" s="83"/>
      <c r="FES170" s="90"/>
      <c r="FET170" s="91"/>
      <c r="FEU170" s="92"/>
      <c r="FEV170" s="93"/>
      <c r="FEW170" s="90"/>
      <c r="FEX170" s="6"/>
      <c r="FEY170" s="86"/>
      <c r="FEZ170" s="79"/>
      <c r="FFA170" s="82"/>
      <c r="FFB170" s="79"/>
      <c r="FFC170" s="104"/>
      <c r="FFD170" s="83"/>
      <c r="FFE170" s="90"/>
      <c r="FFF170" s="91"/>
      <c r="FFG170" s="92"/>
      <c r="FFH170" s="93"/>
      <c r="FFI170" s="90"/>
      <c r="FFJ170" s="6"/>
      <c r="FFK170" s="86"/>
      <c r="FFL170" s="79"/>
      <c r="FFM170" s="82"/>
      <c r="FFN170" s="79"/>
      <c r="FFO170" s="104"/>
      <c r="FFP170" s="83"/>
      <c r="FFQ170" s="90"/>
      <c r="FFR170" s="91"/>
      <c r="FFS170" s="92"/>
      <c r="FFT170" s="93"/>
      <c r="FFU170" s="90"/>
      <c r="FFV170" s="6"/>
      <c r="FFW170" s="86"/>
      <c r="FFX170" s="79"/>
      <c r="FFY170" s="82"/>
      <c r="FFZ170" s="79"/>
      <c r="FGA170" s="104"/>
      <c r="FGB170" s="83"/>
      <c r="FGC170" s="90"/>
      <c r="FGD170" s="91"/>
      <c r="FGE170" s="92"/>
      <c r="FGF170" s="93"/>
      <c r="FGG170" s="90"/>
      <c r="FGH170" s="6"/>
      <c r="FGI170" s="86"/>
      <c r="FGJ170" s="79"/>
      <c r="FGK170" s="82"/>
      <c r="FGL170" s="79"/>
      <c r="FGM170" s="104"/>
      <c r="FGN170" s="83"/>
      <c r="FGO170" s="90"/>
      <c r="FGP170" s="91"/>
      <c r="FGQ170" s="92"/>
      <c r="FGR170" s="93"/>
      <c r="FGS170" s="90"/>
      <c r="FGT170" s="6"/>
      <c r="FGU170" s="86"/>
      <c r="FGV170" s="79"/>
      <c r="FGW170" s="82"/>
      <c r="FGX170" s="79"/>
      <c r="FGY170" s="104"/>
      <c r="FGZ170" s="83"/>
      <c r="FHA170" s="90"/>
      <c r="FHB170" s="91"/>
      <c r="FHC170" s="92"/>
      <c r="FHD170" s="93"/>
      <c r="FHE170" s="90"/>
      <c r="FHF170" s="6"/>
      <c r="FHG170" s="86"/>
      <c r="FHH170" s="79"/>
      <c r="FHI170" s="82"/>
      <c r="FHJ170" s="79"/>
      <c r="FHK170" s="104"/>
      <c r="FHL170" s="83"/>
      <c r="FHM170" s="90"/>
      <c r="FHN170" s="91"/>
      <c r="FHO170" s="92"/>
      <c r="FHP170" s="93"/>
      <c r="FHQ170" s="90"/>
      <c r="FHR170" s="6"/>
      <c r="FHS170" s="86"/>
      <c r="FHT170" s="79"/>
      <c r="FHU170" s="82"/>
      <c r="FHV170" s="79"/>
      <c r="FHW170" s="104"/>
      <c r="FHX170" s="83"/>
      <c r="FHY170" s="90"/>
      <c r="FHZ170" s="91"/>
      <c r="FIA170" s="92"/>
      <c r="FIB170" s="93"/>
      <c r="FIC170" s="90"/>
      <c r="FID170" s="6"/>
      <c r="FIE170" s="86"/>
      <c r="FIF170" s="79"/>
      <c r="FIG170" s="82"/>
      <c r="FIH170" s="79"/>
      <c r="FII170" s="104"/>
      <c r="FIJ170" s="83"/>
      <c r="FIK170" s="90"/>
      <c r="FIL170" s="91"/>
      <c r="FIM170" s="92"/>
      <c r="FIN170" s="93"/>
      <c r="FIO170" s="90"/>
      <c r="FIP170" s="6"/>
      <c r="FIQ170" s="86"/>
      <c r="FIR170" s="79"/>
      <c r="FIS170" s="82"/>
      <c r="FIT170" s="79"/>
      <c r="FIU170" s="104"/>
      <c r="FIV170" s="83"/>
      <c r="FIW170" s="90"/>
      <c r="FIX170" s="91"/>
      <c r="FIY170" s="92"/>
      <c r="FIZ170" s="93"/>
      <c r="FJA170" s="90"/>
      <c r="FJB170" s="6"/>
      <c r="FJC170" s="86"/>
      <c r="FJD170" s="79"/>
      <c r="FJE170" s="82"/>
      <c r="FJF170" s="79"/>
      <c r="FJG170" s="104"/>
      <c r="FJH170" s="83"/>
      <c r="FJI170" s="90"/>
      <c r="FJJ170" s="91"/>
      <c r="FJK170" s="92"/>
      <c r="FJL170" s="93"/>
      <c r="FJM170" s="90"/>
      <c r="FJN170" s="6"/>
      <c r="FJO170" s="86"/>
      <c r="FJP170" s="79"/>
      <c r="FJQ170" s="82"/>
      <c r="FJR170" s="79"/>
      <c r="FJS170" s="104"/>
      <c r="FJT170" s="83"/>
      <c r="FJU170" s="90"/>
      <c r="FJV170" s="91"/>
      <c r="FJW170" s="92"/>
      <c r="FJX170" s="93"/>
      <c r="FJY170" s="90"/>
      <c r="FJZ170" s="6"/>
      <c r="FKA170" s="86"/>
      <c r="FKB170" s="79"/>
      <c r="FKC170" s="82"/>
      <c r="FKD170" s="79"/>
      <c r="FKE170" s="104"/>
      <c r="FKF170" s="83"/>
      <c r="FKG170" s="90"/>
      <c r="FKH170" s="91"/>
      <c r="FKI170" s="92"/>
      <c r="FKJ170" s="93"/>
      <c r="FKK170" s="90"/>
      <c r="FKL170" s="6"/>
      <c r="FKM170" s="86"/>
      <c r="FKN170" s="79"/>
      <c r="FKO170" s="82"/>
      <c r="FKP170" s="79"/>
      <c r="FKQ170" s="104"/>
      <c r="FKR170" s="83"/>
      <c r="FKS170" s="90"/>
      <c r="FKT170" s="91"/>
      <c r="FKU170" s="92"/>
      <c r="FKV170" s="93"/>
      <c r="FKW170" s="90"/>
      <c r="FKX170" s="6"/>
      <c r="FKY170" s="86"/>
      <c r="FKZ170" s="79"/>
      <c r="FLA170" s="82"/>
      <c r="FLB170" s="79"/>
      <c r="FLC170" s="104"/>
      <c r="FLD170" s="83"/>
      <c r="FLE170" s="90"/>
      <c r="FLF170" s="91"/>
      <c r="FLG170" s="92"/>
      <c r="FLH170" s="93"/>
      <c r="FLI170" s="90"/>
      <c r="FLJ170" s="6"/>
      <c r="FLK170" s="86"/>
      <c r="FLL170" s="79"/>
      <c r="FLM170" s="82"/>
      <c r="FLN170" s="79"/>
      <c r="FLO170" s="104"/>
      <c r="FLP170" s="83"/>
      <c r="FLQ170" s="90"/>
      <c r="FLR170" s="91"/>
      <c r="FLS170" s="92"/>
      <c r="FLT170" s="93"/>
      <c r="FLU170" s="90"/>
      <c r="FLV170" s="6"/>
      <c r="FLW170" s="86"/>
      <c r="FLX170" s="79"/>
      <c r="FLY170" s="82"/>
      <c r="FLZ170" s="79"/>
      <c r="FMA170" s="104"/>
      <c r="FMB170" s="83"/>
      <c r="FMC170" s="90"/>
      <c r="FMD170" s="91"/>
      <c r="FME170" s="92"/>
      <c r="FMF170" s="93"/>
      <c r="FMG170" s="90"/>
      <c r="FMH170" s="6"/>
      <c r="FMI170" s="86"/>
      <c r="FMJ170" s="79"/>
      <c r="FMK170" s="82"/>
      <c r="FML170" s="79"/>
      <c r="FMM170" s="104"/>
      <c r="FMN170" s="83"/>
      <c r="FMO170" s="90"/>
      <c r="FMP170" s="91"/>
      <c r="FMQ170" s="92"/>
      <c r="FMR170" s="93"/>
      <c r="FMS170" s="90"/>
      <c r="FMT170" s="6"/>
      <c r="FMU170" s="86"/>
      <c r="FMV170" s="79"/>
      <c r="FMW170" s="82"/>
      <c r="FMX170" s="79"/>
      <c r="FMY170" s="104"/>
      <c r="FMZ170" s="83"/>
      <c r="FNA170" s="90"/>
      <c r="FNB170" s="91"/>
      <c r="FNC170" s="92"/>
      <c r="FND170" s="93"/>
      <c r="FNE170" s="90"/>
      <c r="FNF170" s="6"/>
      <c r="FNG170" s="86"/>
      <c r="FNH170" s="79"/>
      <c r="FNI170" s="82"/>
      <c r="FNJ170" s="79"/>
      <c r="FNK170" s="104"/>
      <c r="FNL170" s="83"/>
      <c r="FNM170" s="90"/>
      <c r="FNN170" s="91"/>
      <c r="FNO170" s="92"/>
      <c r="FNP170" s="93"/>
      <c r="FNQ170" s="90"/>
      <c r="FNR170" s="6"/>
      <c r="FNS170" s="86"/>
      <c r="FNT170" s="79"/>
      <c r="FNU170" s="82"/>
      <c r="FNV170" s="79"/>
      <c r="FNW170" s="104"/>
      <c r="FNX170" s="83"/>
      <c r="FNY170" s="90"/>
      <c r="FNZ170" s="91"/>
      <c r="FOA170" s="92"/>
      <c r="FOB170" s="93"/>
      <c r="FOC170" s="90"/>
      <c r="FOD170" s="6"/>
      <c r="FOE170" s="86"/>
      <c r="FOF170" s="79"/>
      <c r="FOG170" s="82"/>
      <c r="FOH170" s="79"/>
      <c r="FOI170" s="104"/>
      <c r="FOJ170" s="83"/>
      <c r="FOK170" s="90"/>
      <c r="FOL170" s="91"/>
      <c r="FOM170" s="92"/>
      <c r="FON170" s="93"/>
      <c r="FOO170" s="90"/>
      <c r="FOP170" s="6"/>
      <c r="FOQ170" s="86"/>
      <c r="FOR170" s="79"/>
      <c r="FOS170" s="82"/>
      <c r="FOT170" s="79"/>
      <c r="FOU170" s="104"/>
      <c r="FOV170" s="83"/>
      <c r="FOW170" s="90"/>
      <c r="FOX170" s="91"/>
      <c r="FOY170" s="92"/>
      <c r="FOZ170" s="93"/>
      <c r="FPA170" s="90"/>
      <c r="FPB170" s="6"/>
      <c r="FPC170" s="86"/>
      <c r="FPD170" s="79"/>
      <c r="FPE170" s="82"/>
      <c r="FPF170" s="79"/>
      <c r="FPG170" s="104"/>
      <c r="FPH170" s="83"/>
      <c r="FPI170" s="90"/>
      <c r="FPJ170" s="91"/>
      <c r="FPK170" s="92"/>
      <c r="FPL170" s="93"/>
      <c r="FPM170" s="90"/>
      <c r="FPN170" s="6"/>
      <c r="FPO170" s="86"/>
      <c r="FPP170" s="79"/>
      <c r="FPQ170" s="82"/>
      <c r="FPR170" s="79"/>
      <c r="FPS170" s="104"/>
      <c r="FPT170" s="83"/>
      <c r="FPU170" s="90"/>
      <c r="FPV170" s="91"/>
      <c r="FPW170" s="92"/>
      <c r="FPX170" s="93"/>
      <c r="FPY170" s="90"/>
      <c r="FPZ170" s="6"/>
      <c r="FQA170" s="86"/>
      <c r="FQB170" s="79"/>
      <c r="FQC170" s="82"/>
      <c r="FQD170" s="79"/>
      <c r="FQE170" s="104"/>
      <c r="FQF170" s="83"/>
      <c r="FQG170" s="90"/>
      <c r="FQH170" s="91"/>
      <c r="FQI170" s="92"/>
      <c r="FQJ170" s="93"/>
      <c r="FQK170" s="90"/>
      <c r="FQL170" s="6"/>
      <c r="FQM170" s="86"/>
      <c r="FQN170" s="79"/>
      <c r="FQO170" s="82"/>
      <c r="FQP170" s="79"/>
      <c r="FQQ170" s="104"/>
      <c r="FQR170" s="83"/>
      <c r="FQS170" s="90"/>
      <c r="FQT170" s="91"/>
      <c r="FQU170" s="92"/>
      <c r="FQV170" s="93"/>
      <c r="FQW170" s="90"/>
      <c r="FQX170" s="6"/>
      <c r="FQY170" s="86"/>
      <c r="FQZ170" s="79"/>
      <c r="FRA170" s="82"/>
      <c r="FRB170" s="79"/>
      <c r="FRC170" s="104"/>
      <c r="FRD170" s="83"/>
      <c r="FRE170" s="90"/>
      <c r="FRF170" s="91"/>
      <c r="FRG170" s="92"/>
      <c r="FRH170" s="93"/>
      <c r="FRI170" s="90"/>
      <c r="FRJ170" s="6"/>
      <c r="FRK170" s="86"/>
      <c r="FRL170" s="79"/>
      <c r="FRM170" s="82"/>
      <c r="FRN170" s="79"/>
      <c r="FRO170" s="104"/>
      <c r="FRP170" s="83"/>
      <c r="FRQ170" s="90"/>
      <c r="FRR170" s="91"/>
      <c r="FRS170" s="92"/>
      <c r="FRT170" s="93"/>
      <c r="FRU170" s="90"/>
      <c r="FRV170" s="6"/>
      <c r="FRW170" s="86"/>
      <c r="FRX170" s="79"/>
      <c r="FRY170" s="82"/>
      <c r="FRZ170" s="79"/>
      <c r="FSA170" s="104"/>
      <c r="FSB170" s="83"/>
      <c r="FSC170" s="90"/>
      <c r="FSD170" s="91"/>
      <c r="FSE170" s="92"/>
      <c r="FSF170" s="93"/>
      <c r="FSG170" s="90"/>
      <c r="FSH170" s="6"/>
      <c r="FSI170" s="86"/>
      <c r="FSJ170" s="79"/>
      <c r="FSK170" s="82"/>
      <c r="FSL170" s="79"/>
      <c r="FSM170" s="104"/>
      <c r="FSN170" s="83"/>
      <c r="FSO170" s="90"/>
      <c r="FSP170" s="91"/>
      <c r="FSQ170" s="92"/>
      <c r="FSR170" s="93"/>
      <c r="FSS170" s="90"/>
      <c r="FST170" s="6"/>
      <c r="FSU170" s="86"/>
      <c r="FSV170" s="79"/>
      <c r="FSW170" s="82"/>
      <c r="FSX170" s="79"/>
      <c r="FSY170" s="104"/>
      <c r="FSZ170" s="83"/>
      <c r="FTA170" s="90"/>
      <c r="FTB170" s="91"/>
      <c r="FTC170" s="92"/>
      <c r="FTD170" s="93"/>
      <c r="FTE170" s="90"/>
      <c r="FTF170" s="6"/>
      <c r="FTG170" s="86"/>
      <c r="FTH170" s="79"/>
      <c r="FTI170" s="82"/>
      <c r="FTJ170" s="79"/>
      <c r="FTK170" s="104"/>
      <c r="FTL170" s="83"/>
      <c r="FTM170" s="90"/>
      <c r="FTN170" s="91"/>
      <c r="FTO170" s="92"/>
      <c r="FTP170" s="93"/>
      <c r="FTQ170" s="90"/>
      <c r="FTR170" s="6"/>
      <c r="FTS170" s="86"/>
      <c r="FTT170" s="79"/>
      <c r="FTU170" s="82"/>
      <c r="FTV170" s="79"/>
      <c r="FTW170" s="104"/>
      <c r="FTX170" s="83"/>
      <c r="FTY170" s="90"/>
      <c r="FTZ170" s="91"/>
      <c r="FUA170" s="92"/>
      <c r="FUB170" s="93"/>
      <c r="FUC170" s="90"/>
      <c r="FUD170" s="6"/>
      <c r="FUE170" s="86"/>
      <c r="FUF170" s="79"/>
      <c r="FUG170" s="82"/>
      <c r="FUH170" s="79"/>
      <c r="FUI170" s="104"/>
      <c r="FUJ170" s="83"/>
      <c r="FUK170" s="90"/>
      <c r="FUL170" s="91"/>
      <c r="FUM170" s="92"/>
      <c r="FUN170" s="93"/>
      <c r="FUO170" s="90"/>
      <c r="FUP170" s="6"/>
      <c r="FUQ170" s="86"/>
      <c r="FUR170" s="79"/>
      <c r="FUS170" s="82"/>
      <c r="FUT170" s="79"/>
      <c r="FUU170" s="104"/>
      <c r="FUV170" s="83"/>
      <c r="FUW170" s="90"/>
      <c r="FUX170" s="91"/>
      <c r="FUY170" s="92"/>
      <c r="FUZ170" s="93"/>
      <c r="FVA170" s="90"/>
      <c r="FVB170" s="6"/>
      <c r="FVC170" s="86"/>
      <c r="FVD170" s="79"/>
      <c r="FVE170" s="82"/>
      <c r="FVF170" s="79"/>
      <c r="FVG170" s="104"/>
      <c r="FVH170" s="83"/>
      <c r="FVI170" s="90"/>
      <c r="FVJ170" s="91"/>
      <c r="FVK170" s="92"/>
      <c r="FVL170" s="93"/>
      <c r="FVM170" s="90"/>
      <c r="FVN170" s="6"/>
      <c r="FVO170" s="86"/>
      <c r="FVP170" s="79"/>
      <c r="FVQ170" s="82"/>
      <c r="FVR170" s="79"/>
      <c r="FVS170" s="104"/>
      <c r="FVT170" s="83"/>
      <c r="FVU170" s="90"/>
      <c r="FVV170" s="91"/>
      <c r="FVW170" s="92"/>
      <c r="FVX170" s="93"/>
      <c r="FVY170" s="90"/>
      <c r="FVZ170" s="6"/>
      <c r="FWA170" s="86"/>
      <c r="FWB170" s="79"/>
      <c r="FWC170" s="82"/>
      <c r="FWD170" s="79"/>
      <c r="FWE170" s="104"/>
      <c r="FWF170" s="83"/>
      <c r="FWG170" s="90"/>
      <c r="FWH170" s="91"/>
      <c r="FWI170" s="92"/>
      <c r="FWJ170" s="93"/>
      <c r="FWK170" s="90"/>
      <c r="FWL170" s="6"/>
      <c r="FWM170" s="86"/>
      <c r="FWN170" s="79"/>
      <c r="FWO170" s="82"/>
      <c r="FWP170" s="79"/>
      <c r="FWQ170" s="104"/>
      <c r="FWR170" s="83"/>
      <c r="FWS170" s="90"/>
      <c r="FWT170" s="91"/>
      <c r="FWU170" s="92"/>
      <c r="FWV170" s="93"/>
      <c r="FWW170" s="90"/>
      <c r="FWX170" s="6"/>
      <c r="FWY170" s="86"/>
      <c r="FWZ170" s="79"/>
      <c r="FXA170" s="82"/>
      <c r="FXB170" s="79"/>
      <c r="FXC170" s="104"/>
      <c r="FXD170" s="83"/>
      <c r="FXE170" s="90"/>
      <c r="FXF170" s="91"/>
      <c r="FXG170" s="92"/>
      <c r="FXH170" s="93"/>
      <c r="FXI170" s="90"/>
      <c r="FXJ170" s="6"/>
      <c r="FXK170" s="86"/>
      <c r="FXL170" s="79"/>
      <c r="FXM170" s="82"/>
      <c r="FXN170" s="79"/>
      <c r="FXO170" s="104"/>
      <c r="FXP170" s="83"/>
      <c r="FXQ170" s="90"/>
      <c r="FXR170" s="91"/>
      <c r="FXS170" s="92"/>
      <c r="FXT170" s="93"/>
      <c r="FXU170" s="90"/>
      <c r="FXV170" s="6"/>
      <c r="FXW170" s="86"/>
      <c r="FXX170" s="79"/>
      <c r="FXY170" s="82"/>
      <c r="FXZ170" s="79"/>
      <c r="FYA170" s="104"/>
      <c r="FYB170" s="83"/>
      <c r="FYC170" s="90"/>
      <c r="FYD170" s="91"/>
      <c r="FYE170" s="92"/>
      <c r="FYF170" s="93"/>
      <c r="FYG170" s="90"/>
      <c r="FYH170" s="6"/>
      <c r="FYI170" s="86"/>
      <c r="FYJ170" s="79"/>
      <c r="FYK170" s="82"/>
      <c r="FYL170" s="79"/>
      <c r="FYM170" s="104"/>
      <c r="FYN170" s="83"/>
      <c r="FYO170" s="90"/>
      <c r="FYP170" s="91"/>
      <c r="FYQ170" s="92"/>
      <c r="FYR170" s="93"/>
      <c r="FYS170" s="90"/>
      <c r="FYT170" s="6"/>
      <c r="FYU170" s="86"/>
      <c r="FYV170" s="79"/>
      <c r="FYW170" s="82"/>
      <c r="FYX170" s="79"/>
      <c r="FYY170" s="104"/>
      <c r="FYZ170" s="83"/>
      <c r="FZA170" s="90"/>
      <c r="FZB170" s="91"/>
      <c r="FZC170" s="92"/>
      <c r="FZD170" s="93"/>
      <c r="FZE170" s="90"/>
      <c r="FZF170" s="6"/>
      <c r="FZG170" s="86"/>
      <c r="FZH170" s="79"/>
      <c r="FZI170" s="82"/>
      <c r="FZJ170" s="79"/>
      <c r="FZK170" s="104"/>
      <c r="FZL170" s="83"/>
      <c r="FZM170" s="90"/>
      <c r="FZN170" s="91"/>
      <c r="FZO170" s="92"/>
      <c r="FZP170" s="93"/>
      <c r="FZQ170" s="90"/>
      <c r="FZR170" s="6"/>
      <c r="FZS170" s="86"/>
      <c r="FZT170" s="79"/>
      <c r="FZU170" s="82"/>
      <c r="FZV170" s="79"/>
      <c r="FZW170" s="104"/>
      <c r="FZX170" s="83"/>
      <c r="FZY170" s="90"/>
      <c r="FZZ170" s="91"/>
      <c r="GAA170" s="92"/>
      <c r="GAB170" s="93"/>
      <c r="GAC170" s="90"/>
      <c r="GAD170" s="6"/>
      <c r="GAE170" s="86"/>
      <c r="GAF170" s="79"/>
      <c r="GAG170" s="82"/>
      <c r="GAH170" s="79"/>
      <c r="GAI170" s="104"/>
      <c r="GAJ170" s="83"/>
      <c r="GAK170" s="90"/>
      <c r="GAL170" s="91"/>
      <c r="GAM170" s="92"/>
      <c r="GAN170" s="93"/>
      <c r="GAO170" s="90"/>
      <c r="GAP170" s="6"/>
      <c r="GAQ170" s="86"/>
      <c r="GAR170" s="79"/>
      <c r="GAS170" s="82"/>
      <c r="GAT170" s="79"/>
      <c r="GAU170" s="104"/>
      <c r="GAV170" s="83"/>
      <c r="GAW170" s="90"/>
      <c r="GAX170" s="91"/>
      <c r="GAY170" s="92"/>
      <c r="GAZ170" s="93"/>
      <c r="GBA170" s="90"/>
      <c r="GBB170" s="6"/>
      <c r="GBC170" s="86"/>
      <c r="GBD170" s="79"/>
      <c r="GBE170" s="82"/>
      <c r="GBF170" s="79"/>
      <c r="GBG170" s="104"/>
      <c r="GBH170" s="83"/>
      <c r="GBI170" s="90"/>
      <c r="GBJ170" s="91"/>
      <c r="GBK170" s="92"/>
      <c r="GBL170" s="93"/>
      <c r="GBM170" s="90"/>
      <c r="GBN170" s="6"/>
      <c r="GBO170" s="86"/>
      <c r="GBP170" s="79"/>
      <c r="GBQ170" s="82"/>
      <c r="GBR170" s="79"/>
      <c r="GBS170" s="104"/>
      <c r="GBT170" s="83"/>
      <c r="GBU170" s="90"/>
      <c r="GBV170" s="91"/>
      <c r="GBW170" s="92"/>
      <c r="GBX170" s="93"/>
      <c r="GBY170" s="90"/>
      <c r="GBZ170" s="6"/>
      <c r="GCA170" s="86"/>
      <c r="GCB170" s="79"/>
      <c r="GCC170" s="82"/>
      <c r="GCD170" s="79"/>
      <c r="GCE170" s="104"/>
      <c r="GCF170" s="83"/>
      <c r="GCG170" s="90"/>
      <c r="GCH170" s="91"/>
      <c r="GCI170" s="92"/>
      <c r="GCJ170" s="93"/>
      <c r="GCK170" s="90"/>
      <c r="GCL170" s="6"/>
      <c r="GCM170" s="86"/>
      <c r="GCN170" s="79"/>
      <c r="GCO170" s="82"/>
      <c r="GCP170" s="79"/>
      <c r="GCQ170" s="104"/>
      <c r="GCR170" s="83"/>
      <c r="GCS170" s="90"/>
      <c r="GCT170" s="91"/>
      <c r="GCU170" s="92"/>
      <c r="GCV170" s="93"/>
      <c r="GCW170" s="90"/>
      <c r="GCX170" s="6"/>
      <c r="GCY170" s="86"/>
      <c r="GCZ170" s="79"/>
      <c r="GDA170" s="82"/>
      <c r="GDB170" s="79"/>
      <c r="GDC170" s="104"/>
      <c r="GDD170" s="83"/>
      <c r="GDE170" s="90"/>
      <c r="GDF170" s="91"/>
      <c r="GDG170" s="92"/>
      <c r="GDH170" s="93"/>
      <c r="GDI170" s="90"/>
      <c r="GDJ170" s="6"/>
      <c r="GDK170" s="86"/>
      <c r="GDL170" s="79"/>
      <c r="GDM170" s="82"/>
      <c r="GDN170" s="79"/>
      <c r="GDO170" s="104"/>
      <c r="GDP170" s="83"/>
      <c r="GDQ170" s="90"/>
      <c r="GDR170" s="91"/>
      <c r="GDS170" s="92"/>
      <c r="GDT170" s="93"/>
      <c r="GDU170" s="90"/>
      <c r="GDV170" s="6"/>
      <c r="GDW170" s="86"/>
      <c r="GDX170" s="79"/>
      <c r="GDY170" s="82"/>
      <c r="GDZ170" s="79"/>
      <c r="GEA170" s="104"/>
      <c r="GEB170" s="83"/>
      <c r="GEC170" s="90"/>
      <c r="GED170" s="91"/>
      <c r="GEE170" s="92"/>
      <c r="GEF170" s="93"/>
      <c r="GEG170" s="90"/>
      <c r="GEH170" s="6"/>
      <c r="GEI170" s="86"/>
      <c r="GEJ170" s="79"/>
      <c r="GEK170" s="82"/>
      <c r="GEL170" s="79"/>
      <c r="GEM170" s="104"/>
      <c r="GEN170" s="83"/>
      <c r="GEO170" s="90"/>
      <c r="GEP170" s="91"/>
      <c r="GEQ170" s="92"/>
      <c r="GER170" s="93"/>
      <c r="GES170" s="90"/>
      <c r="GET170" s="6"/>
      <c r="GEU170" s="86"/>
      <c r="GEV170" s="79"/>
      <c r="GEW170" s="82"/>
      <c r="GEX170" s="79"/>
      <c r="GEY170" s="104"/>
      <c r="GEZ170" s="83"/>
      <c r="GFA170" s="90"/>
      <c r="GFB170" s="91"/>
      <c r="GFC170" s="92"/>
      <c r="GFD170" s="93"/>
      <c r="GFE170" s="90"/>
      <c r="GFF170" s="6"/>
      <c r="GFG170" s="86"/>
      <c r="GFH170" s="79"/>
      <c r="GFI170" s="82"/>
      <c r="GFJ170" s="79"/>
      <c r="GFK170" s="104"/>
      <c r="GFL170" s="83"/>
      <c r="GFM170" s="90"/>
      <c r="GFN170" s="91"/>
      <c r="GFO170" s="92"/>
      <c r="GFP170" s="93"/>
      <c r="GFQ170" s="90"/>
      <c r="GFR170" s="6"/>
      <c r="GFS170" s="86"/>
      <c r="GFT170" s="79"/>
      <c r="GFU170" s="82"/>
      <c r="GFV170" s="79"/>
      <c r="GFW170" s="104"/>
      <c r="GFX170" s="83"/>
      <c r="GFY170" s="90"/>
      <c r="GFZ170" s="91"/>
      <c r="GGA170" s="92"/>
      <c r="GGB170" s="93"/>
      <c r="GGC170" s="90"/>
      <c r="GGD170" s="6"/>
      <c r="GGE170" s="86"/>
      <c r="GGF170" s="79"/>
      <c r="GGG170" s="82"/>
      <c r="GGH170" s="79"/>
      <c r="GGI170" s="104"/>
      <c r="GGJ170" s="83"/>
      <c r="GGK170" s="90"/>
      <c r="GGL170" s="91"/>
      <c r="GGM170" s="92"/>
      <c r="GGN170" s="93"/>
      <c r="GGO170" s="90"/>
      <c r="GGP170" s="6"/>
      <c r="GGQ170" s="86"/>
      <c r="GGR170" s="79"/>
      <c r="GGS170" s="82"/>
      <c r="GGT170" s="79"/>
      <c r="GGU170" s="104"/>
      <c r="GGV170" s="83"/>
      <c r="GGW170" s="90"/>
      <c r="GGX170" s="91"/>
      <c r="GGY170" s="92"/>
      <c r="GGZ170" s="93"/>
      <c r="GHA170" s="90"/>
      <c r="GHB170" s="6"/>
      <c r="GHC170" s="86"/>
      <c r="GHD170" s="79"/>
      <c r="GHE170" s="82"/>
      <c r="GHF170" s="79"/>
      <c r="GHG170" s="104"/>
      <c r="GHH170" s="83"/>
      <c r="GHI170" s="90"/>
      <c r="GHJ170" s="91"/>
      <c r="GHK170" s="92"/>
      <c r="GHL170" s="93"/>
      <c r="GHM170" s="90"/>
      <c r="GHN170" s="6"/>
      <c r="GHO170" s="86"/>
      <c r="GHP170" s="79"/>
      <c r="GHQ170" s="82"/>
      <c r="GHR170" s="79"/>
      <c r="GHS170" s="104"/>
      <c r="GHT170" s="83"/>
      <c r="GHU170" s="90"/>
      <c r="GHV170" s="91"/>
      <c r="GHW170" s="92"/>
      <c r="GHX170" s="93"/>
      <c r="GHY170" s="90"/>
      <c r="GHZ170" s="6"/>
      <c r="GIA170" s="86"/>
      <c r="GIB170" s="79"/>
      <c r="GIC170" s="82"/>
      <c r="GID170" s="79"/>
      <c r="GIE170" s="104"/>
      <c r="GIF170" s="83"/>
      <c r="GIG170" s="90"/>
      <c r="GIH170" s="91"/>
      <c r="GII170" s="92"/>
      <c r="GIJ170" s="93"/>
      <c r="GIK170" s="90"/>
      <c r="GIL170" s="6"/>
      <c r="GIM170" s="86"/>
      <c r="GIN170" s="79"/>
      <c r="GIO170" s="82"/>
      <c r="GIP170" s="79"/>
      <c r="GIQ170" s="104"/>
      <c r="GIR170" s="83"/>
      <c r="GIS170" s="90"/>
      <c r="GIT170" s="91"/>
      <c r="GIU170" s="92"/>
      <c r="GIV170" s="93"/>
      <c r="GIW170" s="90"/>
      <c r="GIX170" s="6"/>
      <c r="GIY170" s="86"/>
      <c r="GIZ170" s="79"/>
      <c r="GJA170" s="82"/>
      <c r="GJB170" s="79"/>
      <c r="GJC170" s="104"/>
      <c r="GJD170" s="83"/>
      <c r="GJE170" s="90"/>
      <c r="GJF170" s="91"/>
      <c r="GJG170" s="92"/>
      <c r="GJH170" s="93"/>
      <c r="GJI170" s="90"/>
      <c r="GJJ170" s="6"/>
      <c r="GJK170" s="86"/>
      <c r="GJL170" s="79"/>
      <c r="GJM170" s="82"/>
      <c r="GJN170" s="79"/>
      <c r="GJO170" s="104"/>
      <c r="GJP170" s="83"/>
      <c r="GJQ170" s="90"/>
      <c r="GJR170" s="91"/>
      <c r="GJS170" s="92"/>
      <c r="GJT170" s="93"/>
      <c r="GJU170" s="90"/>
      <c r="GJV170" s="6"/>
      <c r="GJW170" s="86"/>
      <c r="GJX170" s="79"/>
      <c r="GJY170" s="82"/>
      <c r="GJZ170" s="79"/>
      <c r="GKA170" s="104"/>
      <c r="GKB170" s="83"/>
      <c r="GKC170" s="90"/>
      <c r="GKD170" s="91"/>
      <c r="GKE170" s="92"/>
      <c r="GKF170" s="93"/>
      <c r="GKG170" s="90"/>
      <c r="GKH170" s="6"/>
      <c r="GKI170" s="86"/>
      <c r="GKJ170" s="79"/>
      <c r="GKK170" s="82"/>
      <c r="GKL170" s="79"/>
      <c r="GKM170" s="104"/>
      <c r="GKN170" s="83"/>
      <c r="GKO170" s="90"/>
      <c r="GKP170" s="91"/>
      <c r="GKQ170" s="92"/>
      <c r="GKR170" s="93"/>
      <c r="GKS170" s="90"/>
      <c r="GKT170" s="6"/>
      <c r="GKU170" s="86"/>
      <c r="GKV170" s="79"/>
      <c r="GKW170" s="82"/>
      <c r="GKX170" s="79"/>
      <c r="GKY170" s="104"/>
      <c r="GKZ170" s="83"/>
      <c r="GLA170" s="90"/>
      <c r="GLB170" s="91"/>
      <c r="GLC170" s="92"/>
      <c r="GLD170" s="93"/>
      <c r="GLE170" s="90"/>
      <c r="GLF170" s="6"/>
      <c r="GLG170" s="86"/>
      <c r="GLH170" s="79"/>
      <c r="GLI170" s="82"/>
      <c r="GLJ170" s="79"/>
      <c r="GLK170" s="104"/>
      <c r="GLL170" s="83"/>
      <c r="GLM170" s="90"/>
      <c r="GLN170" s="91"/>
      <c r="GLO170" s="92"/>
      <c r="GLP170" s="93"/>
      <c r="GLQ170" s="90"/>
      <c r="GLR170" s="6"/>
      <c r="GLS170" s="86"/>
      <c r="GLT170" s="79"/>
      <c r="GLU170" s="82"/>
      <c r="GLV170" s="79"/>
      <c r="GLW170" s="104"/>
      <c r="GLX170" s="83"/>
      <c r="GLY170" s="90"/>
      <c r="GLZ170" s="91"/>
      <c r="GMA170" s="92"/>
      <c r="GMB170" s="93"/>
      <c r="GMC170" s="90"/>
      <c r="GMD170" s="6"/>
      <c r="GME170" s="86"/>
      <c r="GMF170" s="79"/>
      <c r="GMG170" s="82"/>
      <c r="GMH170" s="79"/>
      <c r="GMI170" s="104"/>
      <c r="GMJ170" s="83"/>
      <c r="GMK170" s="90"/>
      <c r="GML170" s="91"/>
      <c r="GMM170" s="92"/>
      <c r="GMN170" s="93"/>
      <c r="GMO170" s="90"/>
      <c r="GMP170" s="6"/>
      <c r="GMQ170" s="86"/>
      <c r="GMR170" s="79"/>
      <c r="GMS170" s="82"/>
      <c r="GMT170" s="79"/>
      <c r="GMU170" s="104"/>
      <c r="GMV170" s="83"/>
      <c r="GMW170" s="90"/>
      <c r="GMX170" s="91"/>
      <c r="GMY170" s="92"/>
      <c r="GMZ170" s="93"/>
      <c r="GNA170" s="90"/>
      <c r="GNB170" s="6"/>
      <c r="GNC170" s="86"/>
      <c r="GND170" s="79"/>
      <c r="GNE170" s="82"/>
      <c r="GNF170" s="79"/>
      <c r="GNG170" s="104"/>
      <c r="GNH170" s="83"/>
      <c r="GNI170" s="90"/>
      <c r="GNJ170" s="91"/>
      <c r="GNK170" s="92"/>
      <c r="GNL170" s="93"/>
      <c r="GNM170" s="90"/>
      <c r="GNN170" s="6"/>
      <c r="GNO170" s="86"/>
      <c r="GNP170" s="79"/>
      <c r="GNQ170" s="82"/>
      <c r="GNR170" s="79"/>
      <c r="GNS170" s="104"/>
      <c r="GNT170" s="83"/>
      <c r="GNU170" s="90"/>
      <c r="GNV170" s="91"/>
      <c r="GNW170" s="92"/>
      <c r="GNX170" s="93"/>
      <c r="GNY170" s="90"/>
      <c r="GNZ170" s="6"/>
      <c r="GOA170" s="86"/>
      <c r="GOB170" s="79"/>
      <c r="GOC170" s="82"/>
      <c r="GOD170" s="79"/>
      <c r="GOE170" s="104"/>
      <c r="GOF170" s="83"/>
      <c r="GOG170" s="90"/>
      <c r="GOH170" s="91"/>
      <c r="GOI170" s="92"/>
      <c r="GOJ170" s="93"/>
      <c r="GOK170" s="90"/>
      <c r="GOL170" s="6"/>
      <c r="GOM170" s="86"/>
      <c r="GON170" s="79"/>
      <c r="GOO170" s="82"/>
      <c r="GOP170" s="79"/>
      <c r="GOQ170" s="104"/>
      <c r="GOR170" s="83"/>
      <c r="GOS170" s="90"/>
      <c r="GOT170" s="91"/>
      <c r="GOU170" s="92"/>
      <c r="GOV170" s="93"/>
      <c r="GOW170" s="90"/>
      <c r="GOX170" s="6"/>
      <c r="GOY170" s="86"/>
      <c r="GOZ170" s="79"/>
      <c r="GPA170" s="82"/>
      <c r="GPB170" s="79"/>
      <c r="GPC170" s="104"/>
      <c r="GPD170" s="83"/>
      <c r="GPE170" s="90"/>
      <c r="GPF170" s="91"/>
      <c r="GPG170" s="92"/>
      <c r="GPH170" s="93"/>
      <c r="GPI170" s="90"/>
      <c r="GPJ170" s="6"/>
      <c r="GPK170" s="86"/>
      <c r="GPL170" s="79"/>
      <c r="GPM170" s="82"/>
      <c r="GPN170" s="79"/>
      <c r="GPO170" s="104"/>
      <c r="GPP170" s="83"/>
      <c r="GPQ170" s="90"/>
      <c r="GPR170" s="91"/>
      <c r="GPS170" s="92"/>
      <c r="GPT170" s="93"/>
      <c r="GPU170" s="90"/>
      <c r="GPV170" s="6"/>
      <c r="GPW170" s="86"/>
      <c r="GPX170" s="79"/>
      <c r="GPY170" s="82"/>
      <c r="GPZ170" s="79"/>
      <c r="GQA170" s="104"/>
      <c r="GQB170" s="83"/>
      <c r="GQC170" s="90"/>
      <c r="GQD170" s="91"/>
      <c r="GQE170" s="92"/>
      <c r="GQF170" s="93"/>
      <c r="GQG170" s="90"/>
      <c r="GQH170" s="6"/>
      <c r="GQI170" s="86"/>
      <c r="GQJ170" s="79"/>
      <c r="GQK170" s="82"/>
      <c r="GQL170" s="79"/>
      <c r="GQM170" s="104"/>
      <c r="GQN170" s="83"/>
      <c r="GQO170" s="90"/>
      <c r="GQP170" s="91"/>
      <c r="GQQ170" s="92"/>
      <c r="GQR170" s="93"/>
      <c r="GQS170" s="90"/>
      <c r="GQT170" s="6"/>
      <c r="GQU170" s="86"/>
      <c r="GQV170" s="79"/>
      <c r="GQW170" s="82"/>
      <c r="GQX170" s="79"/>
      <c r="GQY170" s="104"/>
      <c r="GQZ170" s="83"/>
      <c r="GRA170" s="90"/>
      <c r="GRB170" s="91"/>
      <c r="GRC170" s="92"/>
      <c r="GRD170" s="93"/>
      <c r="GRE170" s="90"/>
      <c r="GRF170" s="6"/>
      <c r="GRG170" s="86"/>
      <c r="GRH170" s="79"/>
      <c r="GRI170" s="82"/>
      <c r="GRJ170" s="79"/>
      <c r="GRK170" s="104"/>
      <c r="GRL170" s="83"/>
      <c r="GRM170" s="90"/>
      <c r="GRN170" s="91"/>
      <c r="GRO170" s="92"/>
      <c r="GRP170" s="93"/>
      <c r="GRQ170" s="90"/>
      <c r="GRR170" s="6"/>
      <c r="GRS170" s="86"/>
      <c r="GRT170" s="79"/>
      <c r="GRU170" s="82"/>
      <c r="GRV170" s="79"/>
      <c r="GRW170" s="104"/>
      <c r="GRX170" s="83"/>
      <c r="GRY170" s="90"/>
      <c r="GRZ170" s="91"/>
      <c r="GSA170" s="92"/>
      <c r="GSB170" s="93"/>
      <c r="GSC170" s="90"/>
      <c r="GSD170" s="6"/>
      <c r="GSE170" s="86"/>
      <c r="GSF170" s="79"/>
      <c r="GSG170" s="82"/>
      <c r="GSH170" s="79"/>
      <c r="GSI170" s="104"/>
      <c r="GSJ170" s="83"/>
      <c r="GSK170" s="90"/>
      <c r="GSL170" s="91"/>
      <c r="GSM170" s="92"/>
      <c r="GSN170" s="93"/>
      <c r="GSO170" s="90"/>
      <c r="GSP170" s="6"/>
      <c r="GSQ170" s="86"/>
      <c r="GSR170" s="79"/>
      <c r="GSS170" s="82"/>
      <c r="GST170" s="79"/>
      <c r="GSU170" s="104"/>
      <c r="GSV170" s="83"/>
      <c r="GSW170" s="90"/>
      <c r="GSX170" s="91"/>
      <c r="GSY170" s="92"/>
      <c r="GSZ170" s="93"/>
      <c r="GTA170" s="90"/>
      <c r="GTB170" s="6"/>
      <c r="GTC170" s="86"/>
      <c r="GTD170" s="79"/>
      <c r="GTE170" s="82"/>
      <c r="GTF170" s="79"/>
      <c r="GTG170" s="104"/>
      <c r="GTH170" s="83"/>
      <c r="GTI170" s="90"/>
      <c r="GTJ170" s="91"/>
      <c r="GTK170" s="92"/>
      <c r="GTL170" s="93"/>
      <c r="GTM170" s="90"/>
      <c r="GTN170" s="6"/>
      <c r="GTO170" s="86"/>
      <c r="GTP170" s="79"/>
      <c r="GTQ170" s="82"/>
      <c r="GTR170" s="79"/>
      <c r="GTS170" s="104"/>
      <c r="GTT170" s="83"/>
      <c r="GTU170" s="90"/>
      <c r="GTV170" s="91"/>
      <c r="GTW170" s="92"/>
      <c r="GTX170" s="93"/>
      <c r="GTY170" s="90"/>
      <c r="GTZ170" s="6"/>
      <c r="GUA170" s="86"/>
      <c r="GUB170" s="79"/>
      <c r="GUC170" s="82"/>
      <c r="GUD170" s="79"/>
      <c r="GUE170" s="104"/>
      <c r="GUF170" s="83"/>
      <c r="GUG170" s="90"/>
      <c r="GUH170" s="91"/>
      <c r="GUI170" s="92"/>
      <c r="GUJ170" s="93"/>
      <c r="GUK170" s="90"/>
      <c r="GUL170" s="6"/>
      <c r="GUM170" s="86"/>
      <c r="GUN170" s="79"/>
      <c r="GUO170" s="82"/>
      <c r="GUP170" s="79"/>
      <c r="GUQ170" s="104"/>
      <c r="GUR170" s="83"/>
      <c r="GUS170" s="90"/>
      <c r="GUT170" s="91"/>
      <c r="GUU170" s="92"/>
      <c r="GUV170" s="93"/>
      <c r="GUW170" s="90"/>
      <c r="GUX170" s="6"/>
      <c r="GUY170" s="86"/>
      <c r="GUZ170" s="79"/>
      <c r="GVA170" s="82"/>
      <c r="GVB170" s="79"/>
      <c r="GVC170" s="104"/>
      <c r="GVD170" s="83"/>
      <c r="GVE170" s="90"/>
      <c r="GVF170" s="91"/>
      <c r="GVG170" s="92"/>
      <c r="GVH170" s="93"/>
      <c r="GVI170" s="90"/>
      <c r="GVJ170" s="6"/>
      <c r="GVK170" s="86"/>
      <c r="GVL170" s="79"/>
      <c r="GVM170" s="82"/>
      <c r="GVN170" s="79"/>
      <c r="GVO170" s="104"/>
      <c r="GVP170" s="83"/>
      <c r="GVQ170" s="90"/>
      <c r="GVR170" s="91"/>
      <c r="GVS170" s="92"/>
      <c r="GVT170" s="93"/>
      <c r="GVU170" s="90"/>
      <c r="GVV170" s="6"/>
      <c r="GVW170" s="86"/>
      <c r="GVX170" s="79"/>
      <c r="GVY170" s="82"/>
      <c r="GVZ170" s="79"/>
      <c r="GWA170" s="104"/>
      <c r="GWB170" s="83"/>
      <c r="GWC170" s="90"/>
      <c r="GWD170" s="91"/>
      <c r="GWE170" s="92"/>
      <c r="GWF170" s="93"/>
      <c r="GWG170" s="90"/>
      <c r="GWH170" s="6"/>
      <c r="GWI170" s="86"/>
      <c r="GWJ170" s="79"/>
      <c r="GWK170" s="82"/>
      <c r="GWL170" s="79"/>
      <c r="GWM170" s="104"/>
      <c r="GWN170" s="83"/>
      <c r="GWO170" s="90"/>
      <c r="GWP170" s="91"/>
      <c r="GWQ170" s="92"/>
      <c r="GWR170" s="93"/>
      <c r="GWS170" s="90"/>
      <c r="GWT170" s="6"/>
      <c r="GWU170" s="86"/>
      <c r="GWV170" s="79"/>
      <c r="GWW170" s="82"/>
      <c r="GWX170" s="79"/>
      <c r="GWY170" s="104"/>
      <c r="GWZ170" s="83"/>
      <c r="GXA170" s="90"/>
      <c r="GXB170" s="91"/>
      <c r="GXC170" s="92"/>
      <c r="GXD170" s="93"/>
      <c r="GXE170" s="90"/>
      <c r="GXF170" s="6"/>
      <c r="GXG170" s="86"/>
      <c r="GXH170" s="79"/>
      <c r="GXI170" s="82"/>
      <c r="GXJ170" s="79"/>
      <c r="GXK170" s="104"/>
      <c r="GXL170" s="83"/>
      <c r="GXM170" s="90"/>
      <c r="GXN170" s="91"/>
      <c r="GXO170" s="92"/>
      <c r="GXP170" s="93"/>
      <c r="GXQ170" s="90"/>
      <c r="GXR170" s="6"/>
      <c r="GXS170" s="86"/>
      <c r="GXT170" s="79"/>
      <c r="GXU170" s="82"/>
      <c r="GXV170" s="79"/>
      <c r="GXW170" s="104"/>
      <c r="GXX170" s="83"/>
      <c r="GXY170" s="90"/>
      <c r="GXZ170" s="91"/>
      <c r="GYA170" s="92"/>
      <c r="GYB170" s="93"/>
      <c r="GYC170" s="90"/>
      <c r="GYD170" s="6"/>
      <c r="GYE170" s="86"/>
      <c r="GYF170" s="79"/>
      <c r="GYG170" s="82"/>
      <c r="GYH170" s="79"/>
      <c r="GYI170" s="104"/>
      <c r="GYJ170" s="83"/>
      <c r="GYK170" s="90"/>
      <c r="GYL170" s="91"/>
      <c r="GYM170" s="92"/>
      <c r="GYN170" s="93"/>
      <c r="GYO170" s="90"/>
      <c r="GYP170" s="6"/>
      <c r="GYQ170" s="86"/>
      <c r="GYR170" s="79"/>
      <c r="GYS170" s="82"/>
      <c r="GYT170" s="79"/>
      <c r="GYU170" s="104"/>
      <c r="GYV170" s="83"/>
      <c r="GYW170" s="90"/>
      <c r="GYX170" s="91"/>
      <c r="GYY170" s="92"/>
      <c r="GYZ170" s="93"/>
      <c r="GZA170" s="90"/>
      <c r="GZB170" s="6"/>
      <c r="GZC170" s="86"/>
      <c r="GZD170" s="79"/>
      <c r="GZE170" s="82"/>
      <c r="GZF170" s="79"/>
      <c r="GZG170" s="104"/>
      <c r="GZH170" s="83"/>
      <c r="GZI170" s="90"/>
      <c r="GZJ170" s="91"/>
      <c r="GZK170" s="92"/>
      <c r="GZL170" s="93"/>
      <c r="GZM170" s="90"/>
      <c r="GZN170" s="6"/>
      <c r="GZO170" s="86"/>
      <c r="GZP170" s="79"/>
      <c r="GZQ170" s="82"/>
      <c r="GZR170" s="79"/>
      <c r="GZS170" s="104"/>
      <c r="GZT170" s="83"/>
      <c r="GZU170" s="90"/>
      <c r="GZV170" s="91"/>
      <c r="GZW170" s="92"/>
      <c r="GZX170" s="93"/>
      <c r="GZY170" s="90"/>
      <c r="GZZ170" s="6"/>
      <c r="HAA170" s="86"/>
      <c r="HAB170" s="79"/>
      <c r="HAC170" s="82"/>
      <c r="HAD170" s="79"/>
      <c r="HAE170" s="104"/>
      <c r="HAF170" s="83"/>
      <c r="HAG170" s="90"/>
      <c r="HAH170" s="91"/>
      <c r="HAI170" s="92"/>
      <c r="HAJ170" s="93"/>
      <c r="HAK170" s="90"/>
      <c r="HAL170" s="6"/>
      <c r="HAM170" s="86"/>
      <c r="HAN170" s="79"/>
      <c r="HAO170" s="82"/>
      <c r="HAP170" s="79"/>
      <c r="HAQ170" s="104"/>
      <c r="HAR170" s="83"/>
      <c r="HAS170" s="90"/>
      <c r="HAT170" s="91"/>
      <c r="HAU170" s="92"/>
      <c r="HAV170" s="93"/>
      <c r="HAW170" s="90"/>
      <c r="HAX170" s="6"/>
      <c r="HAY170" s="86"/>
      <c r="HAZ170" s="79"/>
      <c r="HBA170" s="82"/>
      <c r="HBB170" s="79"/>
      <c r="HBC170" s="104"/>
      <c r="HBD170" s="83"/>
      <c r="HBE170" s="90"/>
      <c r="HBF170" s="91"/>
      <c r="HBG170" s="92"/>
      <c r="HBH170" s="93"/>
      <c r="HBI170" s="90"/>
      <c r="HBJ170" s="6"/>
      <c r="HBK170" s="86"/>
      <c r="HBL170" s="79"/>
      <c r="HBM170" s="82"/>
      <c r="HBN170" s="79"/>
      <c r="HBO170" s="104"/>
      <c r="HBP170" s="83"/>
      <c r="HBQ170" s="90"/>
      <c r="HBR170" s="91"/>
      <c r="HBS170" s="92"/>
      <c r="HBT170" s="93"/>
      <c r="HBU170" s="90"/>
      <c r="HBV170" s="6"/>
      <c r="HBW170" s="86"/>
      <c r="HBX170" s="79"/>
      <c r="HBY170" s="82"/>
      <c r="HBZ170" s="79"/>
      <c r="HCA170" s="104"/>
      <c r="HCB170" s="83"/>
      <c r="HCC170" s="90"/>
      <c r="HCD170" s="91"/>
      <c r="HCE170" s="92"/>
      <c r="HCF170" s="93"/>
      <c r="HCG170" s="90"/>
      <c r="HCH170" s="6"/>
      <c r="HCI170" s="86"/>
      <c r="HCJ170" s="79"/>
      <c r="HCK170" s="82"/>
      <c r="HCL170" s="79"/>
      <c r="HCM170" s="104"/>
      <c r="HCN170" s="83"/>
      <c r="HCO170" s="90"/>
      <c r="HCP170" s="91"/>
      <c r="HCQ170" s="92"/>
      <c r="HCR170" s="93"/>
      <c r="HCS170" s="90"/>
      <c r="HCT170" s="6"/>
      <c r="HCU170" s="86"/>
      <c r="HCV170" s="79"/>
      <c r="HCW170" s="82"/>
      <c r="HCX170" s="79"/>
      <c r="HCY170" s="104"/>
      <c r="HCZ170" s="83"/>
      <c r="HDA170" s="90"/>
      <c r="HDB170" s="91"/>
      <c r="HDC170" s="92"/>
      <c r="HDD170" s="93"/>
      <c r="HDE170" s="90"/>
      <c r="HDF170" s="6"/>
      <c r="HDG170" s="86"/>
      <c r="HDH170" s="79"/>
      <c r="HDI170" s="82"/>
      <c r="HDJ170" s="79"/>
      <c r="HDK170" s="104"/>
      <c r="HDL170" s="83"/>
      <c r="HDM170" s="90"/>
      <c r="HDN170" s="91"/>
      <c r="HDO170" s="92"/>
      <c r="HDP170" s="93"/>
      <c r="HDQ170" s="90"/>
      <c r="HDR170" s="6"/>
      <c r="HDS170" s="86"/>
      <c r="HDT170" s="79"/>
      <c r="HDU170" s="82"/>
      <c r="HDV170" s="79"/>
      <c r="HDW170" s="104"/>
      <c r="HDX170" s="83"/>
      <c r="HDY170" s="90"/>
      <c r="HDZ170" s="91"/>
      <c r="HEA170" s="92"/>
      <c r="HEB170" s="93"/>
      <c r="HEC170" s="90"/>
      <c r="HED170" s="6"/>
      <c r="HEE170" s="86"/>
      <c r="HEF170" s="79"/>
      <c r="HEG170" s="82"/>
      <c r="HEH170" s="79"/>
      <c r="HEI170" s="104"/>
      <c r="HEJ170" s="83"/>
      <c r="HEK170" s="90"/>
      <c r="HEL170" s="91"/>
      <c r="HEM170" s="92"/>
      <c r="HEN170" s="93"/>
      <c r="HEO170" s="90"/>
      <c r="HEP170" s="6"/>
      <c r="HEQ170" s="86"/>
      <c r="HER170" s="79"/>
      <c r="HES170" s="82"/>
      <c r="HET170" s="79"/>
      <c r="HEU170" s="104"/>
      <c r="HEV170" s="83"/>
      <c r="HEW170" s="90"/>
      <c r="HEX170" s="91"/>
      <c r="HEY170" s="92"/>
      <c r="HEZ170" s="93"/>
      <c r="HFA170" s="90"/>
      <c r="HFB170" s="6"/>
      <c r="HFC170" s="86"/>
      <c r="HFD170" s="79"/>
      <c r="HFE170" s="82"/>
      <c r="HFF170" s="79"/>
      <c r="HFG170" s="104"/>
      <c r="HFH170" s="83"/>
      <c r="HFI170" s="90"/>
      <c r="HFJ170" s="91"/>
      <c r="HFK170" s="92"/>
      <c r="HFL170" s="93"/>
      <c r="HFM170" s="90"/>
      <c r="HFN170" s="6"/>
      <c r="HFO170" s="86"/>
      <c r="HFP170" s="79"/>
      <c r="HFQ170" s="82"/>
      <c r="HFR170" s="79"/>
      <c r="HFS170" s="104"/>
      <c r="HFT170" s="83"/>
      <c r="HFU170" s="90"/>
      <c r="HFV170" s="91"/>
      <c r="HFW170" s="92"/>
      <c r="HFX170" s="93"/>
      <c r="HFY170" s="90"/>
      <c r="HFZ170" s="6"/>
      <c r="HGA170" s="86"/>
      <c r="HGB170" s="79"/>
      <c r="HGC170" s="82"/>
      <c r="HGD170" s="79"/>
      <c r="HGE170" s="104"/>
      <c r="HGF170" s="83"/>
      <c r="HGG170" s="90"/>
      <c r="HGH170" s="91"/>
      <c r="HGI170" s="92"/>
      <c r="HGJ170" s="93"/>
      <c r="HGK170" s="90"/>
      <c r="HGL170" s="6"/>
      <c r="HGM170" s="86"/>
      <c r="HGN170" s="79"/>
      <c r="HGO170" s="82"/>
      <c r="HGP170" s="79"/>
      <c r="HGQ170" s="104"/>
      <c r="HGR170" s="83"/>
      <c r="HGS170" s="90"/>
      <c r="HGT170" s="91"/>
      <c r="HGU170" s="92"/>
      <c r="HGV170" s="93"/>
      <c r="HGW170" s="90"/>
      <c r="HGX170" s="6"/>
      <c r="HGY170" s="86"/>
      <c r="HGZ170" s="79"/>
      <c r="HHA170" s="82"/>
      <c r="HHB170" s="79"/>
      <c r="HHC170" s="104"/>
      <c r="HHD170" s="83"/>
      <c r="HHE170" s="90"/>
      <c r="HHF170" s="91"/>
      <c r="HHG170" s="92"/>
      <c r="HHH170" s="93"/>
      <c r="HHI170" s="90"/>
      <c r="HHJ170" s="6"/>
      <c r="HHK170" s="86"/>
      <c r="HHL170" s="79"/>
      <c r="HHM170" s="82"/>
      <c r="HHN170" s="79"/>
      <c r="HHO170" s="104"/>
      <c r="HHP170" s="83"/>
      <c r="HHQ170" s="90"/>
      <c r="HHR170" s="91"/>
      <c r="HHS170" s="92"/>
      <c r="HHT170" s="93"/>
      <c r="HHU170" s="90"/>
      <c r="HHV170" s="6"/>
      <c r="HHW170" s="86"/>
      <c r="HHX170" s="79"/>
      <c r="HHY170" s="82"/>
      <c r="HHZ170" s="79"/>
      <c r="HIA170" s="104"/>
      <c r="HIB170" s="83"/>
      <c r="HIC170" s="90"/>
      <c r="HID170" s="91"/>
      <c r="HIE170" s="92"/>
      <c r="HIF170" s="93"/>
      <c r="HIG170" s="90"/>
      <c r="HIH170" s="6"/>
      <c r="HII170" s="86"/>
      <c r="HIJ170" s="79"/>
      <c r="HIK170" s="82"/>
      <c r="HIL170" s="79"/>
      <c r="HIM170" s="104"/>
      <c r="HIN170" s="83"/>
      <c r="HIO170" s="90"/>
      <c r="HIP170" s="91"/>
      <c r="HIQ170" s="92"/>
      <c r="HIR170" s="93"/>
      <c r="HIS170" s="90"/>
      <c r="HIT170" s="6"/>
      <c r="HIU170" s="86"/>
      <c r="HIV170" s="79"/>
      <c r="HIW170" s="82"/>
      <c r="HIX170" s="79"/>
      <c r="HIY170" s="104"/>
      <c r="HIZ170" s="83"/>
      <c r="HJA170" s="90"/>
      <c r="HJB170" s="91"/>
      <c r="HJC170" s="92"/>
      <c r="HJD170" s="93"/>
      <c r="HJE170" s="90"/>
      <c r="HJF170" s="6"/>
      <c r="HJG170" s="86"/>
      <c r="HJH170" s="79"/>
      <c r="HJI170" s="82"/>
      <c r="HJJ170" s="79"/>
      <c r="HJK170" s="104"/>
      <c r="HJL170" s="83"/>
      <c r="HJM170" s="90"/>
      <c r="HJN170" s="91"/>
      <c r="HJO170" s="92"/>
      <c r="HJP170" s="93"/>
      <c r="HJQ170" s="90"/>
      <c r="HJR170" s="6"/>
      <c r="HJS170" s="86"/>
      <c r="HJT170" s="79"/>
      <c r="HJU170" s="82"/>
      <c r="HJV170" s="79"/>
      <c r="HJW170" s="104"/>
      <c r="HJX170" s="83"/>
      <c r="HJY170" s="90"/>
      <c r="HJZ170" s="91"/>
      <c r="HKA170" s="92"/>
      <c r="HKB170" s="93"/>
      <c r="HKC170" s="90"/>
      <c r="HKD170" s="6"/>
      <c r="HKE170" s="86"/>
      <c r="HKF170" s="79"/>
      <c r="HKG170" s="82"/>
      <c r="HKH170" s="79"/>
      <c r="HKI170" s="104"/>
      <c r="HKJ170" s="83"/>
      <c r="HKK170" s="90"/>
      <c r="HKL170" s="91"/>
      <c r="HKM170" s="92"/>
      <c r="HKN170" s="93"/>
      <c r="HKO170" s="90"/>
      <c r="HKP170" s="6"/>
      <c r="HKQ170" s="86"/>
      <c r="HKR170" s="79"/>
      <c r="HKS170" s="82"/>
      <c r="HKT170" s="79"/>
      <c r="HKU170" s="104"/>
      <c r="HKV170" s="83"/>
      <c r="HKW170" s="90"/>
      <c r="HKX170" s="91"/>
      <c r="HKY170" s="92"/>
      <c r="HKZ170" s="93"/>
      <c r="HLA170" s="90"/>
      <c r="HLB170" s="6"/>
      <c r="HLC170" s="86"/>
      <c r="HLD170" s="79"/>
      <c r="HLE170" s="82"/>
      <c r="HLF170" s="79"/>
      <c r="HLG170" s="104"/>
      <c r="HLH170" s="83"/>
      <c r="HLI170" s="90"/>
      <c r="HLJ170" s="91"/>
      <c r="HLK170" s="92"/>
      <c r="HLL170" s="93"/>
      <c r="HLM170" s="90"/>
      <c r="HLN170" s="6"/>
      <c r="HLO170" s="86"/>
      <c r="HLP170" s="79"/>
      <c r="HLQ170" s="82"/>
      <c r="HLR170" s="79"/>
      <c r="HLS170" s="104"/>
      <c r="HLT170" s="83"/>
      <c r="HLU170" s="90"/>
      <c r="HLV170" s="91"/>
      <c r="HLW170" s="92"/>
      <c r="HLX170" s="93"/>
      <c r="HLY170" s="90"/>
      <c r="HLZ170" s="6"/>
      <c r="HMA170" s="86"/>
      <c r="HMB170" s="79"/>
      <c r="HMC170" s="82"/>
      <c r="HMD170" s="79"/>
      <c r="HME170" s="104"/>
      <c r="HMF170" s="83"/>
      <c r="HMG170" s="90"/>
      <c r="HMH170" s="91"/>
      <c r="HMI170" s="92"/>
      <c r="HMJ170" s="93"/>
      <c r="HMK170" s="90"/>
      <c r="HML170" s="6"/>
      <c r="HMM170" s="86"/>
      <c r="HMN170" s="79"/>
      <c r="HMO170" s="82"/>
      <c r="HMP170" s="79"/>
      <c r="HMQ170" s="104"/>
      <c r="HMR170" s="83"/>
      <c r="HMS170" s="90"/>
      <c r="HMT170" s="91"/>
      <c r="HMU170" s="92"/>
      <c r="HMV170" s="93"/>
      <c r="HMW170" s="90"/>
      <c r="HMX170" s="6"/>
      <c r="HMY170" s="86"/>
      <c r="HMZ170" s="79"/>
      <c r="HNA170" s="82"/>
      <c r="HNB170" s="79"/>
      <c r="HNC170" s="104"/>
      <c r="HND170" s="83"/>
      <c r="HNE170" s="90"/>
      <c r="HNF170" s="91"/>
      <c r="HNG170" s="92"/>
      <c r="HNH170" s="93"/>
      <c r="HNI170" s="90"/>
      <c r="HNJ170" s="6"/>
      <c r="HNK170" s="86"/>
      <c r="HNL170" s="79"/>
      <c r="HNM170" s="82"/>
      <c r="HNN170" s="79"/>
      <c r="HNO170" s="104"/>
      <c r="HNP170" s="83"/>
      <c r="HNQ170" s="90"/>
      <c r="HNR170" s="91"/>
      <c r="HNS170" s="92"/>
      <c r="HNT170" s="93"/>
      <c r="HNU170" s="90"/>
      <c r="HNV170" s="6"/>
      <c r="HNW170" s="86"/>
      <c r="HNX170" s="79"/>
      <c r="HNY170" s="82"/>
      <c r="HNZ170" s="79"/>
      <c r="HOA170" s="104"/>
      <c r="HOB170" s="83"/>
      <c r="HOC170" s="90"/>
      <c r="HOD170" s="91"/>
      <c r="HOE170" s="92"/>
      <c r="HOF170" s="93"/>
      <c r="HOG170" s="90"/>
      <c r="HOH170" s="6"/>
      <c r="HOI170" s="86"/>
      <c r="HOJ170" s="79"/>
      <c r="HOK170" s="82"/>
      <c r="HOL170" s="79"/>
      <c r="HOM170" s="104"/>
      <c r="HON170" s="83"/>
      <c r="HOO170" s="90"/>
      <c r="HOP170" s="91"/>
      <c r="HOQ170" s="92"/>
      <c r="HOR170" s="93"/>
      <c r="HOS170" s="90"/>
      <c r="HOT170" s="6"/>
      <c r="HOU170" s="86"/>
      <c r="HOV170" s="79"/>
      <c r="HOW170" s="82"/>
      <c r="HOX170" s="79"/>
      <c r="HOY170" s="104"/>
      <c r="HOZ170" s="83"/>
      <c r="HPA170" s="90"/>
      <c r="HPB170" s="91"/>
      <c r="HPC170" s="92"/>
      <c r="HPD170" s="93"/>
      <c r="HPE170" s="90"/>
      <c r="HPF170" s="6"/>
      <c r="HPG170" s="86"/>
      <c r="HPH170" s="79"/>
      <c r="HPI170" s="82"/>
      <c r="HPJ170" s="79"/>
      <c r="HPK170" s="104"/>
      <c r="HPL170" s="83"/>
      <c r="HPM170" s="90"/>
      <c r="HPN170" s="91"/>
      <c r="HPO170" s="92"/>
      <c r="HPP170" s="93"/>
      <c r="HPQ170" s="90"/>
      <c r="HPR170" s="6"/>
      <c r="HPS170" s="86"/>
      <c r="HPT170" s="79"/>
      <c r="HPU170" s="82"/>
      <c r="HPV170" s="79"/>
      <c r="HPW170" s="104"/>
      <c r="HPX170" s="83"/>
      <c r="HPY170" s="90"/>
      <c r="HPZ170" s="91"/>
      <c r="HQA170" s="92"/>
      <c r="HQB170" s="93"/>
      <c r="HQC170" s="90"/>
      <c r="HQD170" s="6"/>
      <c r="HQE170" s="86"/>
      <c r="HQF170" s="79"/>
      <c r="HQG170" s="82"/>
      <c r="HQH170" s="79"/>
      <c r="HQI170" s="104"/>
      <c r="HQJ170" s="83"/>
      <c r="HQK170" s="90"/>
      <c r="HQL170" s="91"/>
      <c r="HQM170" s="92"/>
      <c r="HQN170" s="93"/>
      <c r="HQO170" s="90"/>
      <c r="HQP170" s="6"/>
      <c r="HQQ170" s="86"/>
      <c r="HQR170" s="79"/>
      <c r="HQS170" s="82"/>
      <c r="HQT170" s="79"/>
      <c r="HQU170" s="104"/>
      <c r="HQV170" s="83"/>
      <c r="HQW170" s="90"/>
      <c r="HQX170" s="91"/>
      <c r="HQY170" s="92"/>
      <c r="HQZ170" s="93"/>
      <c r="HRA170" s="90"/>
      <c r="HRB170" s="6"/>
      <c r="HRC170" s="86"/>
      <c r="HRD170" s="79"/>
      <c r="HRE170" s="82"/>
      <c r="HRF170" s="79"/>
      <c r="HRG170" s="104"/>
      <c r="HRH170" s="83"/>
      <c r="HRI170" s="90"/>
      <c r="HRJ170" s="91"/>
      <c r="HRK170" s="92"/>
      <c r="HRL170" s="93"/>
      <c r="HRM170" s="90"/>
      <c r="HRN170" s="6"/>
      <c r="HRO170" s="86"/>
      <c r="HRP170" s="79"/>
      <c r="HRQ170" s="82"/>
      <c r="HRR170" s="79"/>
      <c r="HRS170" s="104"/>
      <c r="HRT170" s="83"/>
      <c r="HRU170" s="90"/>
      <c r="HRV170" s="91"/>
      <c r="HRW170" s="92"/>
      <c r="HRX170" s="93"/>
      <c r="HRY170" s="90"/>
      <c r="HRZ170" s="6"/>
      <c r="HSA170" s="86"/>
      <c r="HSB170" s="79"/>
      <c r="HSC170" s="82"/>
      <c r="HSD170" s="79"/>
      <c r="HSE170" s="104"/>
      <c r="HSF170" s="83"/>
      <c r="HSG170" s="90"/>
      <c r="HSH170" s="91"/>
      <c r="HSI170" s="92"/>
      <c r="HSJ170" s="93"/>
      <c r="HSK170" s="90"/>
      <c r="HSL170" s="6"/>
      <c r="HSM170" s="86"/>
      <c r="HSN170" s="79"/>
      <c r="HSO170" s="82"/>
      <c r="HSP170" s="79"/>
      <c r="HSQ170" s="104"/>
      <c r="HSR170" s="83"/>
      <c r="HSS170" s="90"/>
      <c r="HST170" s="91"/>
      <c r="HSU170" s="92"/>
      <c r="HSV170" s="93"/>
      <c r="HSW170" s="90"/>
      <c r="HSX170" s="6"/>
      <c r="HSY170" s="86"/>
      <c r="HSZ170" s="79"/>
      <c r="HTA170" s="82"/>
      <c r="HTB170" s="79"/>
      <c r="HTC170" s="104"/>
      <c r="HTD170" s="83"/>
      <c r="HTE170" s="90"/>
      <c r="HTF170" s="91"/>
      <c r="HTG170" s="92"/>
      <c r="HTH170" s="93"/>
      <c r="HTI170" s="90"/>
      <c r="HTJ170" s="6"/>
      <c r="HTK170" s="86"/>
      <c r="HTL170" s="79"/>
      <c r="HTM170" s="82"/>
      <c r="HTN170" s="79"/>
      <c r="HTO170" s="104"/>
      <c r="HTP170" s="83"/>
      <c r="HTQ170" s="90"/>
      <c r="HTR170" s="91"/>
      <c r="HTS170" s="92"/>
      <c r="HTT170" s="93"/>
      <c r="HTU170" s="90"/>
      <c r="HTV170" s="6"/>
      <c r="HTW170" s="86"/>
      <c r="HTX170" s="79"/>
      <c r="HTY170" s="82"/>
      <c r="HTZ170" s="79"/>
      <c r="HUA170" s="104"/>
      <c r="HUB170" s="83"/>
      <c r="HUC170" s="90"/>
      <c r="HUD170" s="91"/>
      <c r="HUE170" s="92"/>
      <c r="HUF170" s="93"/>
      <c r="HUG170" s="90"/>
      <c r="HUH170" s="6"/>
      <c r="HUI170" s="86"/>
      <c r="HUJ170" s="79"/>
      <c r="HUK170" s="82"/>
      <c r="HUL170" s="79"/>
      <c r="HUM170" s="104"/>
      <c r="HUN170" s="83"/>
      <c r="HUO170" s="90"/>
      <c r="HUP170" s="91"/>
      <c r="HUQ170" s="92"/>
      <c r="HUR170" s="93"/>
      <c r="HUS170" s="90"/>
      <c r="HUT170" s="6"/>
      <c r="HUU170" s="86"/>
      <c r="HUV170" s="79"/>
      <c r="HUW170" s="82"/>
      <c r="HUX170" s="79"/>
      <c r="HUY170" s="104"/>
      <c r="HUZ170" s="83"/>
      <c r="HVA170" s="90"/>
      <c r="HVB170" s="91"/>
      <c r="HVC170" s="92"/>
      <c r="HVD170" s="93"/>
      <c r="HVE170" s="90"/>
      <c r="HVF170" s="6"/>
      <c r="HVG170" s="86"/>
      <c r="HVH170" s="79"/>
      <c r="HVI170" s="82"/>
      <c r="HVJ170" s="79"/>
      <c r="HVK170" s="104"/>
      <c r="HVL170" s="83"/>
      <c r="HVM170" s="90"/>
      <c r="HVN170" s="91"/>
      <c r="HVO170" s="92"/>
      <c r="HVP170" s="93"/>
      <c r="HVQ170" s="90"/>
      <c r="HVR170" s="6"/>
      <c r="HVS170" s="86"/>
      <c r="HVT170" s="79"/>
      <c r="HVU170" s="82"/>
      <c r="HVV170" s="79"/>
      <c r="HVW170" s="104"/>
      <c r="HVX170" s="83"/>
      <c r="HVY170" s="90"/>
      <c r="HVZ170" s="91"/>
      <c r="HWA170" s="92"/>
      <c r="HWB170" s="93"/>
      <c r="HWC170" s="90"/>
      <c r="HWD170" s="6"/>
      <c r="HWE170" s="86"/>
      <c r="HWF170" s="79"/>
      <c r="HWG170" s="82"/>
      <c r="HWH170" s="79"/>
      <c r="HWI170" s="104"/>
      <c r="HWJ170" s="83"/>
      <c r="HWK170" s="90"/>
      <c r="HWL170" s="91"/>
      <c r="HWM170" s="92"/>
      <c r="HWN170" s="93"/>
      <c r="HWO170" s="90"/>
      <c r="HWP170" s="6"/>
      <c r="HWQ170" s="86"/>
      <c r="HWR170" s="79"/>
      <c r="HWS170" s="82"/>
      <c r="HWT170" s="79"/>
      <c r="HWU170" s="104"/>
      <c r="HWV170" s="83"/>
      <c r="HWW170" s="90"/>
      <c r="HWX170" s="91"/>
      <c r="HWY170" s="92"/>
      <c r="HWZ170" s="93"/>
      <c r="HXA170" s="90"/>
      <c r="HXB170" s="6"/>
      <c r="HXC170" s="86"/>
      <c r="HXD170" s="79"/>
      <c r="HXE170" s="82"/>
      <c r="HXF170" s="79"/>
      <c r="HXG170" s="104"/>
      <c r="HXH170" s="83"/>
      <c r="HXI170" s="90"/>
      <c r="HXJ170" s="91"/>
      <c r="HXK170" s="92"/>
      <c r="HXL170" s="93"/>
      <c r="HXM170" s="90"/>
      <c r="HXN170" s="6"/>
      <c r="HXO170" s="86"/>
      <c r="HXP170" s="79"/>
      <c r="HXQ170" s="82"/>
      <c r="HXR170" s="79"/>
      <c r="HXS170" s="104"/>
      <c r="HXT170" s="83"/>
      <c r="HXU170" s="90"/>
      <c r="HXV170" s="91"/>
      <c r="HXW170" s="92"/>
      <c r="HXX170" s="93"/>
      <c r="HXY170" s="90"/>
      <c r="HXZ170" s="6"/>
      <c r="HYA170" s="86"/>
      <c r="HYB170" s="79"/>
      <c r="HYC170" s="82"/>
      <c r="HYD170" s="79"/>
      <c r="HYE170" s="104"/>
      <c r="HYF170" s="83"/>
      <c r="HYG170" s="90"/>
      <c r="HYH170" s="91"/>
      <c r="HYI170" s="92"/>
      <c r="HYJ170" s="93"/>
      <c r="HYK170" s="90"/>
      <c r="HYL170" s="6"/>
      <c r="HYM170" s="86"/>
      <c r="HYN170" s="79"/>
      <c r="HYO170" s="82"/>
      <c r="HYP170" s="79"/>
      <c r="HYQ170" s="104"/>
      <c r="HYR170" s="83"/>
      <c r="HYS170" s="90"/>
      <c r="HYT170" s="91"/>
      <c r="HYU170" s="92"/>
      <c r="HYV170" s="93"/>
      <c r="HYW170" s="90"/>
      <c r="HYX170" s="6"/>
      <c r="HYY170" s="86"/>
      <c r="HYZ170" s="79"/>
      <c r="HZA170" s="82"/>
      <c r="HZB170" s="79"/>
      <c r="HZC170" s="104"/>
      <c r="HZD170" s="83"/>
      <c r="HZE170" s="90"/>
      <c r="HZF170" s="91"/>
      <c r="HZG170" s="92"/>
      <c r="HZH170" s="93"/>
      <c r="HZI170" s="90"/>
      <c r="HZJ170" s="6"/>
      <c r="HZK170" s="86"/>
      <c r="HZL170" s="79"/>
      <c r="HZM170" s="82"/>
      <c r="HZN170" s="79"/>
      <c r="HZO170" s="104"/>
      <c r="HZP170" s="83"/>
      <c r="HZQ170" s="90"/>
      <c r="HZR170" s="91"/>
      <c r="HZS170" s="92"/>
      <c r="HZT170" s="93"/>
      <c r="HZU170" s="90"/>
      <c r="HZV170" s="6"/>
      <c r="HZW170" s="86"/>
      <c r="HZX170" s="79"/>
      <c r="HZY170" s="82"/>
      <c r="HZZ170" s="79"/>
      <c r="IAA170" s="104"/>
      <c r="IAB170" s="83"/>
      <c r="IAC170" s="90"/>
      <c r="IAD170" s="91"/>
      <c r="IAE170" s="92"/>
      <c r="IAF170" s="93"/>
      <c r="IAG170" s="90"/>
      <c r="IAH170" s="6"/>
      <c r="IAI170" s="86"/>
      <c r="IAJ170" s="79"/>
      <c r="IAK170" s="82"/>
      <c r="IAL170" s="79"/>
      <c r="IAM170" s="104"/>
      <c r="IAN170" s="83"/>
      <c r="IAO170" s="90"/>
      <c r="IAP170" s="91"/>
      <c r="IAQ170" s="92"/>
      <c r="IAR170" s="93"/>
      <c r="IAS170" s="90"/>
      <c r="IAT170" s="6"/>
      <c r="IAU170" s="86"/>
      <c r="IAV170" s="79"/>
      <c r="IAW170" s="82"/>
      <c r="IAX170" s="79"/>
      <c r="IAY170" s="104"/>
      <c r="IAZ170" s="83"/>
      <c r="IBA170" s="90"/>
      <c r="IBB170" s="91"/>
      <c r="IBC170" s="92"/>
      <c r="IBD170" s="93"/>
      <c r="IBE170" s="90"/>
      <c r="IBF170" s="6"/>
      <c r="IBG170" s="86"/>
      <c r="IBH170" s="79"/>
      <c r="IBI170" s="82"/>
      <c r="IBJ170" s="79"/>
      <c r="IBK170" s="104"/>
      <c r="IBL170" s="83"/>
      <c r="IBM170" s="90"/>
      <c r="IBN170" s="91"/>
      <c r="IBO170" s="92"/>
      <c r="IBP170" s="93"/>
      <c r="IBQ170" s="90"/>
      <c r="IBR170" s="6"/>
      <c r="IBS170" s="86"/>
      <c r="IBT170" s="79"/>
      <c r="IBU170" s="82"/>
      <c r="IBV170" s="79"/>
      <c r="IBW170" s="104"/>
      <c r="IBX170" s="83"/>
      <c r="IBY170" s="90"/>
      <c r="IBZ170" s="91"/>
      <c r="ICA170" s="92"/>
      <c r="ICB170" s="93"/>
      <c r="ICC170" s="90"/>
      <c r="ICD170" s="6"/>
      <c r="ICE170" s="86"/>
      <c r="ICF170" s="79"/>
      <c r="ICG170" s="82"/>
      <c r="ICH170" s="79"/>
      <c r="ICI170" s="104"/>
      <c r="ICJ170" s="83"/>
      <c r="ICK170" s="90"/>
      <c r="ICL170" s="91"/>
      <c r="ICM170" s="92"/>
      <c r="ICN170" s="93"/>
      <c r="ICO170" s="90"/>
      <c r="ICP170" s="6"/>
      <c r="ICQ170" s="86"/>
      <c r="ICR170" s="79"/>
      <c r="ICS170" s="82"/>
      <c r="ICT170" s="79"/>
      <c r="ICU170" s="104"/>
      <c r="ICV170" s="83"/>
      <c r="ICW170" s="90"/>
      <c r="ICX170" s="91"/>
      <c r="ICY170" s="92"/>
      <c r="ICZ170" s="93"/>
      <c r="IDA170" s="90"/>
      <c r="IDB170" s="6"/>
      <c r="IDC170" s="86"/>
      <c r="IDD170" s="79"/>
      <c r="IDE170" s="82"/>
      <c r="IDF170" s="79"/>
      <c r="IDG170" s="104"/>
      <c r="IDH170" s="83"/>
      <c r="IDI170" s="90"/>
      <c r="IDJ170" s="91"/>
      <c r="IDK170" s="92"/>
      <c r="IDL170" s="93"/>
      <c r="IDM170" s="90"/>
      <c r="IDN170" s="6"/>
      <c r="IDO170" s="86"/>
      <c r="IDP170" s="79"/>
      <c r="IDQ170" s="82"/>
      <c r="IDR170" s="79"/>
      <c r="IDS170" s="104"/>
      <c r="IDT170" s="83"/>
      <c r="IDU170" s="90"/>
      <c r="IDV170" s="91"/>
      <c r="IDW170" s="92"/>
      <c r="IDX170" s="93"/>
      <c r="IDY170" s="90"/>
      <c r="IDZ170" s="6"/>
      <c r="IEA170" s="86"/>
      <c r="IEB170" s="79"/>
      <c r="IEC170" s="82"/>
      <c r="IED170" s="79"/>
      <c r="IEE170" s="104"/>
      <c r="IEF170" s="83"/>
      <c r="IEG170" s="90"/>
      <c r="IEH170" s="91"/>
      <c r="IEI170" s="92"/>
      <c r="IEJ170" s="93"/>
      <c r="IEK170" s="90"/>
      <c r="IEL170" s="6"/>
      <c r="IEM170" s="86"/>
      <c r="IEN170" s="79"/>
      <c r="IEO170" s="82"/>
      <c r="IEP170" s="79"/>
      <c r="IEQ170" s="104"/>
      <c r="IER170" s="83"/>
      <c r="IES170" s="90"/>
      <c r="IET170" s="91"/>
      <c r="IEU170" s="92"/>
      <c r="IEV170" s="93"/>
      <c r="IEW170" s="90"/>
      <c r="IEX170" s="6"/>
      <c r="IEY170" s="86"/>
      <c r="IEZ170" s="79"/>
      <c r="IFA170" s="82"/>
      <c r="IFB170" s="79"/>
      <c r="IFC170" s="104"/>
      <c r="IFD170" s="83"/>
      <c r="IFE170" s="90"/>
      <c r="IFF170" s="91"/>
      <c r="IFG170" s="92"/>
      <c r="IFH170" s="93"/>
      <c r="IFI170" s="90"/>
      <c r="IFJ170" s="6"/>
      <c r="IFK170" s="86"/>
      <c r="IFL170" s="79"/>
      <c r="IFM170" s="82"/>
      <c r="IFN170" s="79"/>
      <c r="IFO170" s="104"/>
      <c r="IFP170" s="83"/>
      <c r="IFQ170" s="90"/>
      <c r="IFR170" s="91"/>
      <c r="IFS170" s="92"/>
      <c r="IFT170" s="93"/>
      <c r="IFU170" s="90"/>
      <c r="IFV170" s="6"/>
      <c r="IFW170" s="86"/>
      <c r="IFX170" s="79"/>
      <c r="IFY170" s="82"/>
      <c r="IFZ170" s="79"/>
      <c r="IGA170" s="104"/>
      <c r="IGB170" s="83"/>
      <c r="IGC170" s="90"/>
      <c r="IGD170" s="91"/>
      <c r="IGE170" s="92"/>
      <c r="IGF170" s="93"/>
      <c r="IGG170" s="90"/>
      <c r="IGH170" s="6"/>
      <c r="IGI170" s="86"/>
      <c r="IGJ170" s="79"/>
      <c r="IGK170" s="82"/>
      <c r="IGL170" s="79"/>
      <c r="IGM170" s="104"/>
      <c r="IGN170" s="83"/>
      <c r="IGO170" s="90"/>
      <c r="IGP170" s="91"/>
      <c r="IGQ170" s="92"/>
      <c r="IGR170" s="93"/>
      <c r="IGS170" s="90"/>
      <c r="IGT170" s="6"/>
      <c r="IGU170" s="86"/>
      <c r="IGV170" s="79"/>
      <c r="IGW170" s="82"/>
      <c r="IGX170" s="79"/>
      <c r="IGY170" s="104"/>
      <c r="IGZ170" s="83"/>
      <c r="IHA170" s="90"/>
      <c r="IHB170" s="91"/>
      <c r="IHC170" s="92"/>
      <c r="IHD170" s="93"/>
      <c r="IHE170" s="90"/>
      <c r="IHF170" s="6"/>
      <c r="IHG170" s="86"/>
      <c r="IHH170" s="79"/>
      <c r="IHI170" s="82"/>
      <c r="IHJ170" s="79"/>
      <c r="IHK170" s="104"/>
      <c r="IHL170" s="83"/>
      <c r="IHM170" s="90"/>
      <c r="IHN170" s="91"/>
      <c r="IHO170" s="92"/>
      <c r="IHP170" s="93"/>
      <c r="IHQ170" s="90"/>
      <c r="IHR170" s="6"/>
      <c r="IHS170" s="86"/>
      <c r="IHT170" s="79"/>
      <c r="IHU170" s="82"/>
      <c r="IHV170" s="79"/>
      <c r="IHW170" s="104"/>
      <c r="IHX170" s="83"/>
      <c r="IHY170" s="90"/>
      <c r="IHZ170" s="91"/>
      <c r="IIA170" s="92"/>
      <c r="IIB170" s="93"/>
      <c r="IIC170" s="90"/>
      <c r="IID170" s="6"/>
      <c r="IIE170" s="86"/>
      <c r="IIF170" s="79"/>
      <c r="IIG170" s="82"/>
      <c r="IIH170" s="79"/>
      <c r="III170" s="104"/>
      <c r="IIJ170" s="83"/>
      <c r="IIK170" s="90"/>
      <c r="IIL170" s="91"/>
      <c r="IIM170" s="92"/>
      <c r="IIN170" s="93"/>
      <c r="IIO170" s="90"/>
      <c r="IIP170" s="6"/>
      <c r="IIQ170" s="86"/>
      <c r="IIR170" s="79"/>
      <c r="IIS170" s="82"/>
      <c r="IIT170" s="79"/>
      <c r="IIU170" s="104"/>
      <c r="IIV170" s="83"/>
      <c r="IIW170" s="90"/>
      <c r="IIX170" s="91"/>
      <c r="IIY170" s="92"/>
      <c r="IIZ170" s="93"/>
      <c r="IJA170" s="90"/>
      <c r="IJB170" s="6"/>
      <c r="IJC170" s="86"/>
      <c r="IJD170" s="79"/>
      <c r="IJE170" s="82"/>
      <c r="IJF170" s="79"/>
      <c r="IJG170" s="104"/>
      <c r="IJH170" s="83"/>
      <c r="IJI170" s="90"/>
      <c r="IJJ170" s="91"/>
      <c r="IJK170" s="92"/>
      <c r="IJL170" s="93"/>
      <c r="IJM170" s="90"/>
      <c r="IJN170" s="6"/>
      <c r="IJO170" s="86"/>
      <c r="IJP170" s="79"/>
      <c r="IJQ170" s="82"/>
      <c r="IJR170" s="79"/>
      <c r="IJS170" s="104"/>
      <c r="IJT170" s="83"/>
      <c r="IJU170" s="90"/>
      <c r="IJV170" s="91"/>
      <c r="IJW170" s="92"/>
      <c r="IJX170" s="93"/>
      <c r="IJY170" s="90"/>
      <c r="IJZ170" s="6"/>
      <c r="IKA170" s="86"/>
      <c r="IKB170" s="79"/>
      <c r="IKC170" s="82"/>
      <c r="IKD170" s="79"/>
      <c r="IKE170" s="104"/>
      <c r="IKF170" s="83"/>
      <c r="IKG170" s="90"/>
      <c r="IKH170" s="91"/>
      <c r="IKI170" s="92"/>
      <c r="IKJ170" s="93"/>
      <c r="IKK170" s="90"/>
      <c r="IKL170" s="6"/>
      <c r="IKM170" s="86"/>
      <c r="IKN170" s="79"/>
      <c r="IKO170" s="82"/>
      <c r="IKP170" s="79"/>
      <c r="IKQ170" s="104"/>
      <c r="IKR170" s="83"/>
      <c r="IKS170" s="90"/>
      <c r="IKT170" s="91"/>
      <c r="IKU170" s="92"/>
      <c r="IKV170" s="93"/>
      <c r="IKW170" s="90"/>
      <c r="IKX170" s="6"/>
      <c r="IKY170" s="86"/>
      <c r="IKZ170" s="79"/>
      <c r="ILA170" s="82"/>
      <c r="ILB170" s="79"/>
      <c r="ILC170" s="104"/>
      <c r="ILD170" s="83"/>
      <c r="ILE170" s="90"/>
      <c r="ILF170" s="91"/>
      <c r="ILG170" s="92"/>
      <c r="ILH170" s="93"/>
      <c r="ILI170" s="90"/>
      <c r="ILJ170" s="6"/>
      <c r="ILK170" s="86"/>
      <c r="ILL170" s="79"/>
      <c r="ILM170" s="82"/>
      <c r="ILN170" s="79"/>
      <c r="ILO170" s="104"/>
      <c r="ILP170" s="83"/>
      <c r="ILQ170" s="90"/>
      <c r="ILR170" s="91"/>
      <c r="ILS170" s="92"/>
      <c r="ILT170" s="93"/>
      <c r="ILU170" s="90"/>
      <c r="ILV170" s="6"/>
      <c r="ILW170" s="86"/>
      <c r="ILX170" s="79"/>
      <c r="ILY170" s="82"/>
      <c r="ILZ170" s="79"/>
      <c r="IMA170" s="104"/>
      <c r="IMB170" s="83"/>
      <c r="IMC170" s="90"/>
      <c r="IMD170" s="91"/>
      <c r="IME170" s="92"/>
      <c r="IMF170" s="93"/>
      <c r="IMG170" s="90"/>
      <c r="IMH170" s="6"/>
      <c r="IMI170" s="86"/>
      <c r="IMJ170" s="79"/>
      <c r="IMK170" s="82"/>
      <c r="IML170" s="79"/>
      <c r="IMM170" s="104"/>
      <c r="IMN170" s="83"/>
      <c r="IMO170" s="90"/>
      <c r="IMP170" s="91"/>
      <c r="IMQ170" s="92"/>
      <c r="IMR170" s="93"/>
      <c r="IMS170" s="90"/>
      <c r="IMT170" s="6"/>
      <c r="IMU170" s="86"/>
      <c r="IMV170" s="79"/>
      <c r="IMW170" s="82"/>
      <c r="IMX170" s="79"/>
      <c r="IMY170" s="104"/>
      <c r="IMZ170" s="83"/>
      <c r="INA170" s="90"/>
      <c r="INB170" s="91"/>
      <c r="INC170" s="92"/>
      <c r="IND170" s="93"/>
      <c r="INE170" s="90"/>
      <c r="INF170" s="6"/>
      <c r="ING170" s="86"/>
      <c r="INH170" s="79"/>
      <c r="INI170" s="82"/>
      <c r="INJ170" s="79"/>
      <c r="INK170" s="104"/>
      <c r="INL170" s="83"/>
      <c r="INM170" s="90"/>
      <c r="INN170" s="91"/>
      <c r="INO170" s="92"/>
      <c r="INP170" s="93"/>
      <c r="INQ170" s="90"/>
      <c r="INR170" s="6"/>
      <c r="INS170" s="86"/>
      <c r="INT170" s="79"/>
      <c r="INU170" s="82"/>
      <c r="INV170" s="79"/>
      <c r="INW170" s="104"/>
      <c r="INX170" s="83"/>
      <c r="INY170" s="90"/>
      <c r="INZ170" s="91"/>
      <c r="IOA170" s="92"/>
      <c r="IOB170" s="93"/>
      <c r="IOC170" s="90"/>
      <c r="IOD170" s="6"/>
      <c r="IOE170" s="86"/>
      <c r="IOF170" s="79"/>
      <c r="IOG170" s="82"/>
      <c r="IOH170" s="79"/>
      <c r="IOI170" s="104"/>
      <c r="IOJ170" s="83"/>
      <c r="IOK170" s="90"/>
      <c r="IOL170" s="91"/>
      <c r="IOM170" s="92"/>
      <c r="ION170" s="93"/>
      <c r="IOO170" s="90"/>
      <c r="IOP170" s="6"/>
      <c r="IOQ170" s="86"/>
      <c r="IOR170" s="79"/>
      <c r="IOS170" s="82"/>
      <c r="IOT170" s="79"/>
      <c r="IOU170" s="104"/>
      <c r="IOV170" s="83"/>
      <c r="IOW170" s="90"/>
      <c r="IOX170" s="91"/>
      <c r="IOY170" s="92"/>
      <c r="IOZ170" s="93"/>
      <c r="IPA170" s="90"/>
      <c r="IPB170" s="6"/>
      <c r="IPC170" s="86"/>
      <c r="IPD170" s="79"/>
      <c r="IPE170" s="82"/>
      <c r="IPF170" s="79"/>
      <c r="IPG170" s="104"/>
      <c r="IPH170" s="83"/>
      <c r="IPI170" s="90"/>
      <c r="IPJ170" s="91"/>
      <c r="IPK170" s="92"/>
      <c r="IPL170" s="93"/>
      <c r="IPM170" s="90"/>
      <c r="IPN170" s="6"/>
      <c r="IPO170" s="86"/>
      <c r="IPP170" s="79"/>
      <c r="IPQ170" s="82"/>
      <c r="IPR170" s="79"/>
      <c r="IPS170" s="104"/>
      <c r="IPT170" s="83"/>
      <c r="IPU170" s="90"/>
      <c r="IPV170" s="91"/>
      <c r="IPW170" s="92"/>
      <c r="IPX170" s="93"/>
      <c r="IPY170" s="90"/>
      <c r="IPZ170" s="6"/>
      <c r="IQA170" s="86"/>
      <c r="IQB170" s="79"/>
      <c r="IQC170" s="82"/>
      <c r="IQD170" s="79"/>
      <c r="IQE170" s="104"/>
      <c r="IQF170" s="83"/>
      <c r="IQG170" s="90"/>
      <c r="IQH170" s="91"/>
      <c r="IQI170" s="92"/>
      <c r="IQJ170" s="93"/>
      <c r="IQK170" s="90"/>
      <c r="IQL170" s="6"/>
      <c r="IQM170" s="86"/>
      <c r="IQN170" s="79"/>
      <c r="IQO170" s="82"/>
      <c r="IQP170" s="79"/>
      <c r="IQQ170" s="104"/>
      <c r="IQR170" s="83"/>
      <c r="IQS170" s="90"/>
      <c r="IQT170" s="91"/>
      <c r="IQU170" s="92"/>
      <c r="IQV170" s="93"/>
      <c r="IQW170" s="90"/>
      <c r="IQX170" s="6"/>
      <c r="IQY170" s="86"/>
      <c r="IQZ170" s="79"/>
      <c r="IRA170" s="82"/>
      <c r="IRB170" s="79"/>
      <c r="IRC170" s="104"/>
      <c r="IRD170" s="83"/>
      <c r="IRE170" s="90"/>
      <c r="IRF170" s="91"/>
      <c r="IRG170" s="92"/>
      <c r="IRH170" s="93"/>
      <c r="IRI170" s="90"/>
      <c r="IRJ170" s="6"/>
      <c r="IRK170" s="86"/>
      <c r="IRL170" s="79"/>
      <c r="IRM170" s="82"/>
      <c r="IRN170" s="79"/>
      <c r="IRO170" s="104"/>
      <c r="IRP170" s="83"/>
      <c r="IRQ170" s="90"/>
      <c r="IRR170" s="91"/>
      <c r="IRS170" s="92"/>
      <c r="IRT170" s="93"/>
      <c r="IRU170" s="90"/>
      <c r="IRV170" s="6"/>
      <c r="IRW170" s="86"/>
      <c r="IRX170" s="79"/>
      <c r="IRY170" s="82"/>
      <c r="IRZ170" s="79"/>
      <c r="ISA170" s="104"/>
      <c r="ISB170" s="83"/>
      <c r="ISC170" s="90"/>
      <c r="ISD170" s="91"/>
      <c r="ISE170" s="92"/>
      <c r="ISF170" s="93"/>
      <c r="ISG170" s="90"/>
      <c r="ISH170" s="6"/>
      <c r="ISI170" s="86"/>
      <c r="ISJ170" s="79"/>
      <c r="ISK170" s="82"/>
      <c r="ISL170" s="79"/>
      <c r="ISM170" s="104"/>
      <c r="ISN170" s="83"/>
      <c r="ISO170" s="90"/>
      <c r="ISP170" s="91"/>
      <c r="ISQ170" s="92"/>
      <c r="ISR170" s="93"/>
      <c r="ISS170" s="90"/>
      <c r="IST170" s="6"/>
      <c r="ISU170" s="86"/>
      <c r="ISV170" s="79"/>
      <c r="ISW170" s="82"/>
      <c r="ISX170" s="79"/>
      <c r="ISY170" s="104"/>
      <c r="ISZ170" s="83"/>
      <c r="ITA170" s="90"/>
      <c r="ITB170" s="91"/>
      <c r="ITC170" s="92"/>
      <c r="ITD170" s="93"/>
      <c r="ITE170" s="90"/>
      <c r="ITF170" s="6"/>
      <c r="ITG170" s="86"/>
      <c r="ITH170" s="79"/>
      <c r="ITI170" s="82"/>
      <c r="ITJ170" s="79"/>
      <c r="ITK170" s="104"/>
      <c r="ITL170" s="83"/>
      <c r="ITM170" s="90"/>
      <c r="ITN170" s="91"/>
      <c r="ITO170" s="92"/>
      <c r="ITP170" s="93"/>
      <c r="ITQ170" s="90"/>
      <c r="ITR170" s="6"/>
      <c r="ITS170" s="86"/>
      <c r="ITT170" s="79"/>
      <c r="ITU170" s="82"/>
      <c r="ITV170" s="79"/>
      <c r="ITW170" s="104"/>
      <c r="ITX170" s="83"/>
      <c r="ITY170" s="90"/>
      <c r="ITZ170" s="91"/>
      <c r="IUA170" s="92"/>
      <c r="IUB170" s="93"/>
      <c r="IUC170" s="90"/>
      <c r="IUD170" s="6"/>
      <c r="IUE170" s="86"/>
      <c r="IUF170" s="79"/>
      <c r="IUG170" s="82"/>
      <c r="IUH170" s="79"/>
      <c r="IUI170" s="104"/>
      <c r="IUJ170" s="83"/>
      <c r="IUK170" s="90"/>
      <c r="IUL170" s="91"/>
      <c r="IUM170" s="92"/>
      <c r="IUN170" s="93"/>
      <c r="IUO170" s="90"/>
      <c r="IUP170" s="6"/>
      <c r="IUQ170" s="86"/>
      <c r="IUR170" s="79"/>
      <c r="IUS170" s="82"/>
      <c r="IUT170" s="79"/>
      <c r="IUU170" s="104"/>
      <c r="IUV170" s="83"/>
      <c r="IUW170" s="90"/>
      <c r="IUX170" s="91"/>
      <c r="IUY170" s="92"/>
      <c r="IUZ170" s="93"/>
      <c r="IVA170" s="90"/>
      <c r="IVB170" s="6"/>
      <c r="IVC170" s="86"/>
      <c r="IVD170" s="79"/>
      <c r="IVE170" s="82"/>
      <c r="IVF170" s="79"/>
      <c r="IVG170" s="104"/>
      <c r="IVH170" s="83"/>
      <c r="IVI170" s="90"/>
      <c r="IVJ170" s="91"/>
      <c r="IVK170" s="92"/>
      <c r="IVL170" s="93"/>
      <c r="IVM170" s="90"/>
      <c r="IVN170" s="6"/>
      <c r="IVO170" s="86"/>
      <c r="IVP170" s="79"/>
      <c r="IVQ170" s="82"/>
      <c r="IVR170" s="79"/>
      <c r="IVS170" s="104"/>
      <c r="IVT170" s="83"/>
      <c r="IVU170" s="90"/>
      <c r="IVV170" s="91"/>
      <c r="IVW170" s="92"/>
      <c r="IVX170" s="93"/>
      <c r="IVY170" s="90"/>
      <c r="IVZ170" s="6"/>
      <c r="IWA170" s="86"/>
      <c r="IWB170" s="79"/>
      <c r="IWC170" s="82"/>
      <c r="IWD170" s="79"/>
      <c r="IWE170" s="104"/>
      <c r="IWF170" s="83"/>
      <c r="IWG170" s="90"/>
      <c r="IWH170" s="91"/>
      <c r="IWI170" s="92"/>
      <c r="IWJ170" s="93"/>
      <c r="IWK170" s="90"/>
      <c r="IWL170" s="6"/>
      <c r="IWM170" s="86"/>
      <c r="IWN170" s="79"/>
      <c r="IWO170" s="82"/>
      <c r="IWP170" s="79"/>
      <c r="IWQ170" s="104"/>
      <c r="IWR170" s="83"/>
      <c r="IWS170" s="90"/>
      <c r="IWT170" s="91"/>
      <c r="IWU170" s="92"/>
      <c r="IWV170" s="93"/>
      <c r="IWW170" s="90"/>
      <c r="IWX170" s="6"/>
      <c r="IWY170" s="86"/>
      <c r="IWZ170" s="79"/>
      <c r="IXA170" s="82"/>
      <c r="IXB170" s="79"/>
      <c r="IXC170" s="104"/>
      <c r="IXD170" s="83"/>
      <c r="IXE170" s="90"/>
      <c r="IXF170" s="91"/>
      <c r="IXG170" s="92"/>
      <c r="IXH170" s="93"/>
      <c r="IXI170" s="90"/>
      <c r="IXJ170" s="6"/>
      <c r="IXK170" s="86"/>
      <c r="IXL170" s="79"/>
      <c r="IXM170" s="82"/>
      <c r="IXN170" s="79"/>
      <c r="IXO170" s="104"/>
      <c r="IXP170" s="83"/>
      <c r="IXQ170" s="90"/>
      <c r="IXR170" s="91"/>
      <c r="IXS170" s="92"/>
      <c r="IXT170" s="93"/>
      <c r="IXU170" s="90"/>
      <c r="IXV170" s="6"/>
      <c r="IXW170" s="86"/>
      <c r="IXX170" s="79"/>
      <c r="IXY170" s="82"/>
      <c r="IXZ170" s="79"/>
      <c r="IYA170" s="104"/>
      <c r="IYB170" s="83"/>
      <c r="IYC170" s="90"/>
      <c r="IYD170" s="91"/>
      <c r="IYE170" s="92"/>
      <c r="IYF170" s="93"/>
      <c r="IYG170" s="90"/>
      <c r="IYH170" s="6"/>
      <c r="IYI170" s="86"/>
      <c r="IYJ170" s="79"/>
      <c r="IYK170" s="82"/>
      <c r="IYL170" s="79"/>
      <c r="IYM170" s="104"/>
      <c r="IYN170" s="83"/>
      <c r="IYO170" s="90"/>
      <c r="IYP170" s="91"/>
      <c r="IYQ170" s="92"/>
      <c r="IYR170" s="93"/>
      <c r="IYS170" s="90"/>
      <c r="IYT170" s="6"/>
      <c r="IYU170" s="86"/>
      <c r="IYV170" s="79"/>
      <c r="IYW170" s="82"/>
      <c r="IYX170" s="79"/>
      <c r="IYY170" s="104"/>
      <c r="IYZ170" s="83"/>
      <c r="IZA170" s="90"/>
      <c r="IZB170" s="91"/>
      <c r="IZC170" s="92"/>
      <c r="IZD170" s="93"/>
      <c r="IZE170" s="90"/>
      <c r="IZF170" s="6"/>
      <c r="IZG170" s="86"/>
      <c r="IZH170" s="79"/>
      <c r="IZI170" s="82"/>
      <c r="IZJ170" s="79"/>
      <c r="IZK170" s="104"/>
      <c r="IZL170" s="83"/>
      <c r="IZM170" s="90"/>
      <c r="IZN170" s="91"/>
      <c r="IZO170" s="92"/>
      <c r="IZP170" s="93"/>
      <c r="IZQ170" s="90"/>
      <c r="IZR170" s="6"/>
      <c r="IZS170" s="86"/>
      <c r="IZT170" s="79"/>
      <c r="IZU170" s="82"/>
      <c r="IZV170" s="79"/>
      <c r="IZW170" s="104"/>
      <c r="IZX170" s="83"/>
      <c r="IZY170" s="90"/>
      <c r="IZZ170" s="91"/>
      <c r="JAA170" s="92"/>
      <c r="JAB170" s="93"/>
      <c r="JAC170" s="90"/>
      <c r="JAD170" s="6"/>
      <c r="JAE170" s="86"/>
      <c r="JAF170" s="79"/>
      <c r="JAG170" s="82"/>
      <c r="JAH170" s="79"/>
      <c r="JAI170" s="104"/>
      <c r="JAJ170" s="83"/>
      <c r="JAK170" s="90"/>
      <c r="JAL170" s="91"/>
      <c r="JAM170" s="92"/>
      <c r="JAN170" s="93"/>
      <c r="JAO170" s="90"/>
      <c r="JAP170" s="6"/>
      <c r="JAQ170" s="86"/>
      <c r="JAR170" s="79"/>
      <c r="JAS170" s="82"/>
      <c r="JAT170" s="79"/>
      <c r="JAU170" s="104"/>
      <c r="JAV170" s="83"/>
      <c r="JAW170" s="90"/>
      <c r="JAX170" s="91"/>
      <c r="JAY170" s="92"/>
      <c r="JAZ170" s="93"/>
      <c r="JBA170" s="90"/>
      <c r="JBB170" s="6"/>
      <c r="JBC170" s="86"/>
      <c r="JBD170" s="79"/>
      <c r="JBE170" s="82"/>
      <c r="JBF170" s="79"/>
      <c r="JBG170" s="104"/>
      <c r="JBH170" s="83"/>
      <c r="JBI170" s="90"/>
      <c r="JBJ170" s="91"/>
      <c r="JBK170" s="92"/>
      <c r="JBL170" s="93"/>
      <c r="JBM170" s="90"/>
      <c r="JBN170" s="6"/>
      <c r="JBO170" s="86"/>
      <c r="JBP170" s="79"/>
      <c r="JBQ170" s="82"/>
      <c r="JBR170" s="79"/>
      <c r="JBS170" s="104"/>
      <c r="JBT170" s="83"/>
      <c r="JBU170" s="90"/>
      <c r="JBV170" s="91"/>
      <c r="JBW170" s="92"/>
      <c r="JBX170" s="93"/>
      <c r="JBY170" s="90"/>
      <c r="JBZ170" s="6"/>
      <c r="JCA170" s="86"/>
      <c r="JCB170" s="79"/>
      <c r="JCC170" s="82"/>
      <c r="JCD170" s="79"/>
      <c r="JCE170" s="104"/>
      <c r="JCF170" s="83"/>
      <c r="JCG170" s="90"/>
      <c r="JCH170" s="91"/>
      <c r="JCI170" s="92"/>
      <c r="JCJ170" s="93"/>
      <c r="JCK170" s="90"/>
      <c r="JCL170" s="6"/>
      <c r="JCM170" s="86"/>
      <c r="JCN170" s="79"/>
      <c r="JCO170" s="82"/>
      <c r="JCP170" s="79"/>
      <c r="JCQ170" s="104"/>
      <c r="JCR170" s="83"/>
      <c r="JCS170" s="90"/>
      <c r="JCT170" s="91"/>
      <c r="JCU170" s="92"/>
      <c r="JCV170" s="93"/>
      <c r="JCW170" s="90"/>
      <c r="JCX170" s="6"/>
      <c r="JCY170" s="86"/>
      <c r="JCZ170" s="79"/>
      <c r="JDA170" s="82"/>
      <c r="JDB170" s="79"/>
      <c r="JDC170" s="104"/>
      <c r="JDD170" s="83"/>
      <c r="JDE170" s="90"/>
      <c r="JDF170" s="91"/>
      <c r="JDG170" s="92"/>
      <c r="JDH170" s="93"/>
      <c r="JDI170" s="90"/>
      <c r="JDJ170" s="6"/>
      <c r="JDK170" s="86"/>
      <c r="JDL170" s="79"/>
      <c r="JDM170" s="82"/>
      <c r="JDN170" s="79"/>
      <c r="JDO170" s="104"/>
      <c r="JDP170" s="83"/>
      <c r="JDQ170" s="90"/>
      <c r="JDR170" s="91"/>
      <c r="JDS170" s="92"/>
      <c r="JDT170" s="93"/>
      <c r="JDU170" s="90"/>
      <c r="JDV170" s="6"/>
      <c r="JDW170" s="86"/>
      <c r="JDX170" s="79"/>
      <c r="JDY170" s="82"/>
      <c r="JDZ170" s="79"/>
      <c r="JEA170" s="104"/>
      <c r="JEB170" s="83"/>
      <c r="JEC170" s="90"/>
      <c r="JED170" s="91"/>
      <c r="JEE170" s="92"/>
      <c r="JEF170" s="93"/>
      <c r="JEG170" s="90"/>
      <c r="JEH170" s="6"/>
      <c r="JEI170" s="86"/>
      <c r="JEJ170" s="79"/>
      <c r="JEK170" s="82"/>
      <c r="JEL170" s="79"/>
      <c r="JEM170" s="104"/>
      <c r="JEN170" s="83"/>
      <c r="JEO170" s="90"/>
      <c r="JEP170" s="91"/>
      <c r="JEQ170" s="92"/>
      <c r="JER170" s="93"/>
      <c r="JES170" s="90"/>
      <c r="JET170" s="6"/>
      <c r="JEU170" s="86"/>
      <c r="JEV170" s="79"/>
      <c r="JEW170" s="82"/>
      <c r="JEX170" s="79"/>
      <c r="JEY170" s="104"/>
      <c r="JEZ170" s="83"/>
      <c r="JFA170" s="90"/>
      <c r="JFB170" s="91"/>
      <c r="JFC170" s="92"/>
      <c r="JFD170" s="93"/>
      <c r="JFE170" s="90"/>
      <c r="JFF170" s="6"/>
      <c r="JFG170" s="86"/>
      <c r="JFH170" s="79"/>
      <c r="JFI170" s="82"/>
      <c r="JFJ170" s="79"/>
      <c r="JFK170" s="104"/>
      <c r="JFL170" s="83"/>
      <c r="JFM170" s="90"/>
      <c r="JFN170" s="91"/>
      <c r="JFO170" s="92"/>
      <c r="JFP170" s="93"/>
      <c r="JFQ170" s="90"/>
      <c r="JFR170" s="6"/>
      <c r="JFS170" s="86"/>
      <c r="JFT170" s="79"/>
      <c r="JFU170" s="82"/>
      <c r="JFV170" s="79"/>
      <c r="JFW170" s="104"/>
      <c r="JFX170" s="83"/>
      <c r="JFY170" s="90"/>
      <c r="JFZ170" s="91"/>
      <c r="JGA170" s="92"/>
      <c r="JGB170" s="93"/>
      <c r="JGC170" s="90"/>
      <c r="JGD170" s="6"/>
      <c r="JGE170" s="86"/>
      <c r="JGF170" s="79"/>
      <c r="JGG170" s="82"/>
      <c r="JGH170" s="79"/>
      <c r="JGI170" s="104"/>
      <c r="JGJ170" s="83"/>
      <c r="JGK170" s="90"/>
      <c r="JGL170" s="91"/>
      <c r="JGM170" s="92"/>
      <c r="JGN170" s="93"/>
      <c r="JGO170" s="90"/>
      <c r="JGP170" s="6"/>
      <c r="JGQ170" s="86"/>
      <c r="JGR170" s="79"/>
      <c r="JGS170" s="82"/>
      <c r="JGT170" s="79"/>
      <c r="JGU170" s="104"/>
      <c r="JGV170" s="83"/>
      <c r="JGW170" s="90"/>
      <c r="JGX170" s="91"/>
      <c r="JGY170" s="92"/>
      <c r="JGZ170" s="93"/>
      <c r="JHA170" s="90"/>
      <c r="JHB170" s="6"/>
      <c r="JHC170" s="86"/>
      <c r="JHD170" s="79"/>
      <c r="JHE170" s="82"/>
      <c r="JHF170" s="79"/>
      <c r="JHG170" s="104"/>
      <c r="JHH170" s="83"/>
      <c r="JHI170" s="90"/>
      <c r="JHJ170" s="91"/>
      <c r="JHK170" s="92"/>
      <c r="JHL170" s="93"/>
      <c r="JHM170" s="90"/>
      <c r="JHN170" s="6"/>
      <c r="JHO170" s="86"/>
      <c r="JHP170" s="79"/>
      <c r="JHQ170" s="82"/>
      <c r="JHR170" s="79"/>
      <c r="JHS170" s="104"/>
      <c r="JHT170" s="83"/>
      <c r="JHU170" s="90"/>
      <c r="JHV170" s="91"/>
      <c r="JHW170" s="92"/>
      <c r="JHX170" s="93"/>
      <c r="JHY170" s="90"/>
      <c r="JHZ170" s="6"/>
      <c r="JIA170" s="86"/>
      <c r="JIB170" s="79"/>
      <c r="JIC170" s="82"/>
      <c r="JID170" s="79"/>
      <c r="JIE170" s="104"/>
      <c r="JIF170" s="83"/>
      <c r="JIG170" s="90"/>
      <c r="JIH170" s="91"/>
      <c r="JII170" s="92"/>
      <c r="JIJ170" s="93"/>
      <c r="JIK170" s="90"/>
      <c r="JIL170" s="6"/>
      <c r="JIM170" s="86"/>
      <c r="JIN170" s="79"/>
      <c r="JIO170" s="82"/>
      <c r="JIP170" s="79"/>
      <c r="JIQ170" s="104"/>
      <c r="JIR170" s="83"/>
      <c r="JIS170" s="90"/>
      <c r="JIT170" s="91"/>
      <c r="JIU170" s="92"/>
      <c r="JIV170" s="93"/>
      <c r="JIW170" s="90"/>
      <c r="JIX170" s="6"/>
      <c r="JIY170" s="86"/>
      <c r="JIZ170" s="79"/>
      <c r="JJA170" s="82"/>
      <c r="JJB170" s="79"/>
      <c r="JJC170" s="104"/>
      <c r="JJD170" s="83"/>
      <c r="JJE170" s="90"/>
      <c r="JJF170" s="91"/>
      <c r="JJG170" s="92"/>
      <c r="JJH170" s="93"/>
      <c r="JJI170" s="90"/>
      <c r="JJJ170" s="6"/>
      <c r="JJK170" s="86"/>
      <c r="JJL170" s="79"/>
      <c r="JJM170" s="82"/>
      <c r="JJN170" s="79"/>
      <c r="JJO170" s="104"/>
      <c r="JJP170" s="83"/>
      <c r="JJQ170" s="90"/>
      <c r="JJR170" s="91"/>
      <c r="JJS170" s="92"/>
      <c r="JJT170" s="93"/>
      <c r="JJU170" s="90"/>
      <c r="JJV170" s="6"/>
      <c r="JJW170" s="86"/>
      <c r="JJX170" s="79"/>
      <c r="JJY170" s="82"/>
      <c r="JJZ170" s="79"/>
      <c r="JKA170" s="104"/>
      <c r="JKB170" s="83"/>
      <c r="JKC170" s="90"/>
      <c r="JKD170" s="91"/>
      <c r="JKE170" s="92"/>
      <c r="JKF170" s="93"/>
      <c r="JKG170" s="90"/>
      <c r="JKH170" s="6"/>
      <c r="JKI170" s="86"/>
      <c r="JKJ170" s="79"/>
      <c r="JKK170" s="82"/>
      <c r="JKL170" s="79"/>
      <c r="JKM170" s="104"/>
      <c r="JKN170" s="83"/>
      <c r="JKO170" s="90"/>
      <c r="JKP170" s="91"/>
      <c r="JKQ170" s="92"/>
      <c r="JKR170" s="93"/>
      <c r="JKS170" s="90"/>
      <c r="JKT170" s="6"/>
      <c r="JKU170" s="86"/>
      <c r="JKV170" s="79"/>
      <c r="JKW170" s="82"/>
      <c r="JKX170" s="79"/>
      <c r="JKY170" s="104"/>
      <c r="JKZ170" s="83"/>
      <c r="JLA170" s="90"/>
      <c r="JLB170" s="91"/>
      <c r="JLC170" s="92"/>
      <c r="JLD170" s="93"/>
      <c r="JLE170" s="90"/>
      <c r="JLF170" s="6"/>
      <c r="JLG170" s="86"/>
      <c r="JLH170" s="79"/>
      <c r="JLI170" s="82"/>
      <c r="JLJ170" s="79"/>
      <c r="JLK170" s="104"/>
      <c r="JLL170" s="83"/>
      <c r="JLM170" s="90"/>
      <c r="JLN170" s="91"/>
      <c r="JLO170" s="92"/>
      <c r="JLP170" s="93"/>
      <c r="JLQ170" s="90"/>
      <c r="JLR170" s="6"/>
      <c r="JLS170" s="86"/>
      <c r="JLT170" s="79"/>
      <c r="JLU170" s="82"/>
      <c r="JLV170" s="79"/>
      <c r="JLW170" s="104"/>
      <c r="JLX170" s="83"/>
      <c r="JLY170" s="90"/>
      <c r="JLZ170" s="91"/>
      <c r="JMA170" s="92"/>
      <c r="JMB170" s="93"/>
      <c r="JMC170" s="90"/>
      <c r="JMD170" s="6"/>
      <c r="JME170" s="86"/>
      <c r="JMF170" s="79"/>
      <c r="JMG170" s="82"/>
      <c r="JMH170" s="79"/>
      <c r="JMI170" s="104"/>
      <c r="JMJ170" s="83"/>
      <c r="JMK170" s="90"/>
      <c r="JML170" s="91"/>
      <c r="JMM170" s="92"/>
      <c r="JMN170" s="93"/>
      <c r="JMO170" s="90"/>
      <c r="JMP170" s="6"/>
      <c r="JMQ170" s="86"/>
      <c r="JMR170" s="79"/>
      <c r="JMS170" s="82"/>
      <c r="JMT170" s="79"/>
      <c r="JMU170" s="104"/>
      <c r="JMV170" s="83"/>
      <c r="JMW170" s="90"/>
      <c r="JMX170" s="91"/>
      <c r="JMY170" s="92"/>
      <c r="JMZ170" s="93"/>
      <c r="JNA170" s="90"/>
      <c r="JNB170" s="6"/>
      <c r="JNC170" s="86"/>
      <c r="JND170" s="79"/>
      <c r="JNE170" s="82"/>
      <c r="JNF170" s="79"/>
      <c r="JNG170" s="104"/>
      <c r="JNH170" s="83"/>
      <c r="JNI170" s="90"/>
      <c r="JNJ170" s="91"/>
      <c r="JNK170" s="92"/>
      <c r="JNL170" s="93"/>
      <c r="JNM170" s="90"/>
      <c r="JNN170" s="6"/>
      <c r="JNO170" s="86"/>
      <c r="JNP170" s="79"/>
      <c r="JNQ170" s="82"/>
      <c r="JNR170" s="79"/>
      <c r="JNS170" s="104"/>
      <c r="JNT170" s="83"/>
      <c r="JNU170" s="90"/>
      <c r="JNV170" s="91"/>
      <c r="JNW170" s="92"/>
      <c r="JNX170" s="93"/>
      <c r="JNY170" s="90"/>
      <c r="JNZ170" s="6"/>
      <c r="JOA170" s="86"/>
      <c r="JOB170" s="79"/>
      <c r="JOC170" s="82"/>
      <c r="JOD170" s="79"/>
      <c r="JOE170" s="104"/>
      <c r="JOF170" s="83"/>
      <c r="JOG170" s="90"/>
      <c r="JOH170" s="91"/>
      <c r="JOI170" s="92"/>
      <c r="JOJ170" s="93"/>
      <c r="JOK170" s="90"/>
      <c r="JOL170" s="6"/>
      <c r="JOM170" s="86"/>
      <c r="JON170" s="79"/>
      <c r="JOO170" s="82"/>
      <c r="JOP170" s="79"/>
      <c r="JOQ170" s="104"/>
      <c r="JOR170" s="83"/>
      <c r="JOS170" s="90"/>
      <c r="JOT170" s="91"/>
      <c r="JOU170" s="92"/>
      <c r="JOV170" s="93"/>
      <c r="JOW170" s="90"/>
      <c r="JOX170" s="6"/>
      <c r="JOY170" s="86"/>
      <c r="JOZ170" s="79"/>
      <c r="JPA170" s="82"/>
      <c r="JPB170" s="79"/>
      <c r="JPC170" s="104"/>
      <c r="JPD170" s="83"/>
      <c r="JPE170" s="90"/>
      <c r="JPF170" s="91"/>
      <c r="JPG170" s="92"/>
      <c r="JPH170" s="93"/>
      <c r="JPI170" s="90"/>
      <c r="JPJ170" s="6"/>
      <c r="JPK170" s="86"/>
      <c r="JPL170" s="79"/>
      <c r="JPM170" s="82"/>
      <c r="JPN170" s="79"/>
      <c r="JPO170" s="104"/>
      <c r="JPP170" s="83"/>
      <c r="JPQ170" s="90"/>
      <c r="JPR170" s="91"/>
      <c r="JPS170" s="92"/>
      <c r="JPT170" s="93"/>
      <c r="JPU170" s="90"/>
      <c r="JPV170" s="6"/>
      <c r="JPW170" s="86"/>
      <c r="JPX170" s="79"/>
      <c r="JPY170" s="82"/>
      <c r="JPZ170" s="79"/>
      <c r="JQA170" s="104"/>
      <c r="JQB170" s="83"/>
      <c r="JQC170" s="90"/>
      <c r="JQD170" s="91"/>
      <c r="JQE170" s="92"/>
      <c r="JQF170" s="93"/>
      <c r="JQG170" s="90"/>
      <c r="JQH170" s="6"/>
      <c r="JQI170" s="86"/>
      <c r="JQJ170" s="79"/>
      <c r="JQK170" s="82"/>
      <c r="JQL170" s="79"/>
      <c r="JQM170" s="104"/>
      <c r="JQN170" s="83"/>
      <c r="JQO170" s="90"/>
      <c r="JQP170" s="91"/>
      <c r="JQQ170" s="92"/>
      <c r="JQR170" s="93"/>
      <c r="JQS170" s="90"/>
      <c r="JQT170" s="6"/>
      <c r="JQU170" s="86"/>
      <c r="JQV170" s="79"/>
      <c r="JQW170" s="82"/>
      <c r="JQX170" s="79"/>
      <c r="JQY170" s="104"/>
      <c r="JQZ170" s="83"/>
      <c r="JRA170" s="90"/>
      <c r="JRB170" s="91"/>
      <c r="JRC170" s="92"/>
      <c r="JRD170" s="93"/>
      <c r="JRE170" s="90"/>
      <c r="JRF170" s="6"/>
      <c r="JRG170" s="86"/>
      <c r="JRH170" s="79"/>
      <c r="JRI170" s="82"/>
      <c r="JRJ170" s="79"/>
      <c r="JRK170" s="104"/>
      <c r="JRL170" s="83"/>
      <c r="JRM170" s="90"/>
      <c r="JRN170" s="91"/>
      <c r="JRO170" s="92"/>
      <c r="JRP170" s="93"/>
      <c r="JRQ170" s="90"/>
      <c r="JRR170" s="6"/>
      <c r="JRS170" s="86"/>
      <c r="JRT170" s="79"/>
      <c r="JRU170" s="82"/>
      <c r="JRV170" s="79"/>
      <c r="JRW170" s="104"/>
      <c r="JRX170" s="83"/>
      <c r="JRY170" s="90"/>
      <c r="JRZ170" s="91"/>
      <c r="JSA170" s="92"/>
      <c r="JSB170" s="93"/>
      <c r="JSC170" s="90"/>
      <c r="JSD170" s="6"/>
      <c r="JSE170" s="86"/>
      <c r="JSF170" s="79"/>
      <c r="JSG170" s="82"/>
      <c r="JSH170" s="79"/>
      <c r="JSI170" s="104"/>
      <c r="JSJ170" s="83"/>
      <c r="JSK170" s="90"/>
      <c r="JSL170" s="91"/>
      <c r="JSM170" s="92"/>
      <c r="JSN170" s="93"/>
      <c r="JSO170" s="90"/>
      <c r="JSP170" s="6"/>
      <c r="JSQ170" s="86"/>
      <c r="JSR170" s="79"/>
      <c r="JSS170" s="82"/>
      <c r="JST170" s="79"/>
      <c r="JSU170" s="104"/>
      <c r="JSV170" s="83"/>
      <c r="JSW170" s="90"/>
      <c r="JSX170" s="91"/>
      <c r="JSY170" s="92"/>
      <c r="JSZ170" s="93"/>
      <c r="JTA170" s="90"/>
      <c r="JTB170" s="6"/>
      <c r="JTC170" s="86"/>
      <c r="JTD170" s="79"/>
      <c r="JTE170" s="82"/>
      <c r="JTF170" s="79"/>
      <c r="JTG170" s="104"/>
      <c r="JTH170" s="83"/>
      <c r="JTI170" s="90"/>
      <c r="JTJ170" s="91"/>
      <c r="JTK170" s="92"/>
      <c r="JTL170" s="93"/>
      <c r="JTM170" s="90"/>
      <c r="JTN170" s="6"/>
      <c r="JTO170" s="86"/>
      <c r="JTP170" s="79"/>
      <c r="JTQ170" s="82"/>
      <c r="JTR170" s="79"/>
      <c r="JTS170" s="104"/>
      <c r="JTT170" s="83"/>
      <c r="JTU170" s="90"/>
      <c r="JTV170" s="91"/>
      <c r="JTW170" s="92"/>
      <c r="JTX170" s="93"/>
      <c r="JTY170" s="90"/>
      <c r="JTZ170" s="6"/>
      <c r="JUA170" s="86"/>
      <c r="JUB170" s="79"/>
      <c r="JUC170" s="82"/>
      <c r="JUD170" s="79"/>
      <c r="JUE170" s="104"/>
      <c r="JUF170" s="83"/>
      <c r="JUG170" s="90"/>
      <c r="JUH170" s="91"/>
      <c r="JUI170" s="92"/>
      <c r="JUJ170" s="93"/>
      <c r="JUK170" s="90"/>
      <c r="JUL170" s="6"/>
      <c r="JUM170" s="86"/>
      <c r="JUN170" s="79"/>
      <c r="JUO170" s="82"/>
      <c r="JUP170" s="79"/>
      <c r="JUQ170" s="104"/>
      <c r="JUR170" s="83"/>
      <c r="JUS170" s="90"/>
      <c r="JUT170" s="91"/>
      <c r="JUU170" s="92"/>
      <c r="JUV170" s="93"/>
      <c r="JUW170" s="90"/>
      <c r="JUX170" s="6"/>
      <c r="JUY170" s="86"/>
      <c r="JUZ170" s="79"/>
      <c r="JVA170" s="82"/>
      <c r="JVB170" s="79"/>
      <c r="JVC170" s="104"/>
      <c r="JVD170" s="83"/>
      <c r="JVE170" s="90"/>
      <c r="JVF170" s="91"/>
      <c r="JVG170" s="92"/>
      <c r="JVH170" s="93"/>
      <c r="JVI170" s="90"/>
      <c r="JVJ170" s="6"/>
      <c r="JVK170" s="86"/>
      <c r="JVL170" s="79"/>
      <c r="JVM170" s="82"/>
      <c r="JVN170" s="79"/>
      <c r="JVO170" s="104"/>
      <c r="JVP170" s="83"/>
      <c r="JVQ170" s="90"/>
      <c r="JVR170" s="91"/>
      <c r="JVS170" s="92"/>
      <c r="JVT170" s="93"/>
      <c r="JVU170" s="90"/>
      <c r="JVV170" s="6"/>
      <c r="JVW170" s="86"/>
      <c r="JVX170" s="79"/>
      <c r="JVY170" s="82"/>
      <c r="JVZ170" s="79"/>
      <c r="JWA170" s="104"/>
      <c r="JWB170" s="83"/>
      <c r="JWC170" s="90"/>
      <c r="JWD170" s="91"/>
      <c r="JWE170" s="92"/>
      <c r="JWF170" s="93"/>
      <c r="JWG170" s="90"/>
      <c r="JWH170" s="6"/>
      <c r="JWI170" s="86"/>
      <c r="JWJ170" s="79"/>
      <c r="JWK170" s="82"/>
      <c r="JWL170" s="79"/>
      <c r="JWM170" s="104"/>
      <c r="JWN170" s="83"/>
      <c r="JWO170" s="90"/>
      <c r="JWP170" s="91"/>
      <c r="JWQ170" s="92"/>
      <c r="JWR170" s="93"/>
      <c r="JWS170" s="90"/>
      <c r="JWT170" s="6"/>
      <c r="JWU170" s="86"/>
      <c r="JWV170" s="79"/>
      <c r="JWW170" s="82"/>
      <c r="JWX170" s="79"/>
      <c r="JWY170" s="104"/>
      <c r="JWZ170" s="83"/>
      <c r="JXA170" s="90"/>
      <c r="JXB170" s="91"/>
      <c r="JXC170" s="92"/>
      <c r="JXD170" s="93"/>
      <c r="JXE170" s="90"/>
      <c r="JXF170" s="6"/>
      <c r="JXG170" s="86"/>
      <c r="JXH170" s="79"/>
      <c r="JXI170" s="82"/>
      <c r="JXJ170" s="79"/>
      <c r="JXK170" s="104"/>
      <c r="JXL170" s="83"/>
      <c r="JXM170" s="90"/>
      <c r="JXN170" s="91"/>
      <c r="JXO170" s="92"/>
      <c r="JXP170" s="93"/>
      <c r="JXQ170" s="90"/>
      <c r="JXR170" s="6"/>
      <c r="JXS170" s="86"/>
      <c r="JXT170" s="79"/>
      <c r="JXU170" s="82"/>
      <c r="JXV170" s="79"/>
      <c r="JXW170" s="104"/>
      <c r="JXX170" s="83"/>
      <c r="JXY170" s="90"/>
      <c r="JXZ170" s="91"/>
      <c r="JYA170" s="92"/>
      <c r="JYB170" s="93"/>
      <c r="JYC170" s="90"/>
      <c r="JYD170" s="6"/>
      <c r="JYE170" s="86"/>
      <c r="JYF170" s="79"/>
      <c r="JYG170" s="82"/>
      <c r="JYH170" s="79"/>
      <c r="JYI170" s="104"/>
      <c r="JYJ170" s="83"/>
      <c r="JYK170" s="90"/>
      <c r="JYL170" s="91"/>
      <c r="JYM170" s="92"/>
      <c r="JYN170" s="93"/>
      <c r="JYO170" s="90"/>
      <c r="JYP170" s="6"/>
      <c r="JYQ170" s="86"/>
      <c r="JYR170" s="79"/>
      <c r="JYS170" s="82"/>
      <c r="JYT170" s="79"/>
      <c r="JYU170" s="104"/>
      <c r="JYV170" s="83"/>
      <c r="JYW170" s="90"/>
      <c r="JYX170" s="91"/>
      <c r="JYY170" s="92"/>
      <c r="JYZ170" s="93"/>
      <c r="JZA170" s="90"/>
      <c r="JZB170" s="6"/>
      <c r="JZC170" s="86"/>
      <c r="JZD170" s="79"/>
      <c r="JZE170" s="82"/>
      <c r="JZF170" s="79"/>
      <c r="JZG170" s="104"/>
      <c r="JZH170" s="83"/>
      <c r="JZI170" s="90"/>
      <c r="JZJ170" s="91"/>
      <c r="JZK170" s="92"/>
      <c r="JZL170" s="93"/>
      <c r="JZM170" s="90"/>
      <c r="JZN170" s="6"/>
      <c r="JZO170" s="86"/>
      <c r="JZP170" s="79"/>
      <c r="JZQ170" s="82"/>
      <c r="JZR170" s="79"/>
      <c r="JZS170" s="104"/>
      <c r="JZT170" s="83"/>
      <c r="JZU170" s="90"/>
      <c r="JZV170" s="91"/>
      <c r="JZW170" s="92"/>
      <c r="JZX170" s="93"/>
      <c r="JZY170" s="90"/>
      <c r="JZZ170" s="6"/>
      <c r="KAA170" s="86"/>
      <c r="KAB170" s="79"/>
      <c r="KAC170" s="82"/>
      <c r="KAD170" s="79"/>
      <c r="KAE170" s="104"/>
      <c r="KAF170" s="83"/>
      <c r="KAG170" s="90"/>
      <c r="KAH170" s="91"/>
      <c r="KAI170" s="92"/>
      <c r="KAJ170" s="93"/>
      <c r="KAK170" s="90"/>
      <c r="KAL170" s="6"/>
      <c r="KAM170" s="86"/>
      <c r="KAN170" s="79"/>
      <c r="KAO170" s="82"/>
      <c r="KAP170" s="79"/>
      <c r="KAQ170" s="104"/>
      <c r="KAR170" s="83"/>
      <c r="KAS170" s="90"/>
      <c r="KAT170" s="91"/>
      <c r="KAU170" s="92"/>
      <c r="KAV170" s="93"/>
      <c r="KAW170" s="90"/>
      <c r="KAX170" s="6"/>
      <c r="KAY170" s="86"/>
      <c r="KAZ170" s="79"/>
      <c r="KBA170" s="82"/>
      <c r="KBB170" s="79"/>
      <c r="KBC170" s="104"/>
      <c r="KBD170" s="83"/>
      <c r="KBE170" s="90"/>
      <c r="KBF170" s="91"/>
      <c r="KBG170" s="92"/>
      <c r="KBH170" s="93"/>
      <c r="KBI170" s="90"/>
      <c r="KBJ170" s="6"/>
      <c r="KBK170" s="86"/>
      <c r="KBL170" s="79"/>
      <c r="KBM170" s="82"/>
      <c r="KBN170" s="79"/>
      <c r="KBO170" s="104"/>
      <c r="KBP170" s="83"/>
      <c r="KBQ170" s="90"/>
      <c r="KBR170" s="91"/>
      <c r="KBS170" s="92"/>
      <c r="KBT170" s="93"/>
      <c r="KBU170" s="90"/>
      <c r="KBV170" s="6"/>
      <c r="KBW170" s="86"/>
      <c r="KBX170" s="79"/>
      <c r="KBY170" s="82"/>
      <c r="KBZ170" s="79"/>
      <c r="KCA170" s="104"/>
      <c r="KCB170" s="83"/>
      <c r="KCC170" s="90"/>
      <c r="KCD170" s="91"/>
      <c r="KCE170" s="92"/>
      <c r="KCF170" s="93"/>
      <c r="KCG170" s="90"/>
      <c r="KCH170" s="6"/>
      <c r="KCI170" s="86"/>
      <c r="KCJ170" s="79"/>
      <c r="KCK170" s="82"/>
      <c r="KCL170" s="79"/>
      <c r="KCM170" s="104"/>
      <c r="KCN170" s="83"/>
      <c r="KCO170" s="90"/>
      <c r="KCP170" s="91"/>
      <c r="KCQ170" s="92"/>
      <c r="KCR170" s="93"/>
      <c r="KCS170" s="90"/>
      <c r="KCT170" s="6"/>
      <c r="KCU170" s="86"/>
      <c r="KCV170" s="79"/>
      <c r="KCW170" s="82"/>
      <c r="KCX170" s="79"/>
      <c r="KCY170" s="104"/>
      <c r="KCZ170" s="83"/>
      <c r="KDA170" s="90"/>
      <c r="KDB170" s="91"/>
      <c r="KDC170" s="92"/>
      <c r="KDD170" s="93"/>
      <c r="KDE170" s="90"/>
      <c r="KDF170" s="6"/>
      <c r="KDG170" s="86"/>
      <c r="KDH170" s="79"/>
      <c r="KDI170" s="82"/>
      <c r="KDJ170" s="79"/>
      <c r="KDK170" s="104"/>
      <c r="KDL170" s="83"/>
      <c r="KDM170" s="90"/>
      <c r="KDN170" s="91"/>
      <c r="KDO170" s="92"/>
      <c r="KDP170" s="93"/>
      <c r="KDQ170" s="90"/>
      <c r="KDR170" s="6"/>
      <c r="KDS170" s="86"/>
      <c r="KDT170" s="79"/>
      <c r="KDU170" s="82"/>
      <c r="KDV170" s="79"/>
      <c r="KDW170" s="104"/>
      <c r="KDX170" s="83"/>
      <c r="KDY170" s="90"/>
      <c r="KDZ170" s="91"/>
      <c r="KEA170" s="92"/>
      <c r="KEB170" s="93"/>
      <c r="KEC170" s="90"/>
      <c r="KED170" s="6"/>
      <c r="KEE170" s="86"/>
      <c r="KEF170" s="79"/>
      <c r="KEG170" s="82"/>
      <c r="KEH170" s="79"/>
      <c r="KEI170" s="104"/>
      <c r="KEJ170" s="83"/>
      <c r="KEK170" s="90"/>
      <c r="KEL170" s="91"/>
      <c r="KEM170" s="92"/>
      <c r="KEN170" s="93"/>
      <c r="KEO170" s="90"/>
      <c r="KEP170" s="6"/>
      <c r="KEQ170" s="86"/>
      <c r="KER170" s="79"/>
      <c r="KES170" s="82"/>
      <c r="KET170" s="79"/>
      <c r="KEU170" s="104"/>
      <c r="KEV170" s="83"/>
      <c r="KEW170" s="90"/>
      <c r="KEX170" s="91"/>
      <c r="KEY170" s="92"/>
      <c r="KEZ170" s="93"/>
      <c r="KFA170" s="90"/>
      <c r="KFB170" s="6"/>
      <c r="KFC170" s="86"/>
      <c r="KFD170" s="79"/>
      <c r="KFE170" s="82"/>
      <c r="KFF170" s="79"/>
      <c r="KFG170" s="104"/>
      <c r="KFH170" s="83"/>
      <c r="KFI170" s="90"/>
      <c r="KFJ170" s="91"/>
      <c r="KFK170" s="92"/>
      <c r="KFL170" s="93"/>
      <c r="KFM170" s="90"/>
      <c r="KFN170" s="6"/>
      <c r="KFO170" s="86"/>
      <c r="KFP170" s="79"/>
      <c r="KFQ170" s="82"/>
      <c r="KFR170" s="79"/>
      <c r="KFS170" s="104"/>
      <c r="KFT170" s="83"/>
      <c r="KFU170" s="90"/>
      <c r="KFV170" s="91"/>
      <c r="KFW170" s="92"/>
      <c r="KFX170" s="93"/>
      <c r="KFY170" s="90"/>
      <c r="KFZ170" s="6"/>
      <c r="KGA170" s="86"/>
      <c r="KGB170" s="79"/>
      <c r="KGC170" s="82"/>
      <c r="KGD170" s="79"/>
      <c r="KGE170" s="104"/>
      <c r="KGF170" s="83"/>
      <c r="KGG170" s="90"/>
      <c r="KGH170" s="91"/>
      <c r="KGI170" s="92"/>
      <c r="KGJ170" s="93"/>
      <c r="KGK170" s="90"/>
      <c r="KGL170" s="6"/>
      <c r="KGM170" s="86"/>
      <c r="KGN170" s="79"/>
      <c r="KGO170" s="82"/>
      <c r="KGP170" s="79"/>
      <c r="KGQ170" s="104"/>
      <c r="KGR170" s="83"/>
      <c r="KGS170" s="90"/>
      <c r="KGT170" s="91"/>
      <c r="KGU170" s="92"/>
      <c r="KGV170" s="93"/>
      <c r="KGW170" s="90"/>
      <c r="KGX170" s="6"/>
      <c r="KGY170" s="86"/>
      <c r="KGZ170" s="79"/>
      <c r="KHA170" s="82"/>
      <c r="KHB170" s="79"/>
      <c r="KHC170" s="104"/>
      <c r="KHD170" s="83"/>
      <c r="KHE170" s="90"/>
      <c r="KHF170" s="91"/>
      <c r="KHG170" s="92"/>
      <c r="KHH170" s="93"/>
      <c r="KHI170" s="90"/>
      <c r="KHJ170" s="6"/>
      <c r="KHK170" s="86"/>
      <c r="KHL170" s="79"/>
      <c r="KHM170" s="82"/>
      <c r="KHN170" s="79"/>
      <c r="KHO170" s="104"/>
      <c r="KHP170" s="83"/>
      <c r="KHQ170" s="90"/>
      <c r="KHR170" s="91"/>
      <c r="KHS170" s="92"/>
      <c r="KHT170" s="93"/>
      <c r="KHU170" s="90"/>
      <c r="KHV170" s="6"/>
      <c r="KHW170" s="86"/>
      <c r="KHX170" s="79"/>
      <c r="KHY170" s="82"/>
      <c r="KHZ170" s="79"/>
      <c r="KIA170" s="104"/>
      <c r="KIB170" s="83"/>
      <c r="KIC170" s="90"/>
      <c r="KID170" s="91"/>
      <c r="KIE170" s="92"/>
      <c r="KIF170" s="93"/>
      <c r="KIG170" s="90"/>
      <c r="KIH170" s="6"/>
      <c r="KII170" s="86"/>
      <c r="KIJ170" s="79"/>
      <c r="KIK170" s="82"/>
      <c r="KIL170" s="79"/>
      <c r="KIM170" s="104"/>
      <c r="KIN170" s="83"/>
      <c r="KIO170" s="90"/>
      <c r="KIP170" s="91"/>
      <c r="KIQ170" s="92"/>
      <c r="KIR170" s="93"/>
      <c r="KIS170" s="90"/>
      <c r="KIT170" s="6"/>
      <c r="KIU170" s="86"/>
      <c r="KIV170" s="79"/>
      <c r="KIW170" s="82"/>
      <c r="KIX170" s="79"/>
      <c r="KIY170" s="104"/>
      <c r="KIZ170" s="83"/>
      <c r="KJA170" s="90"/>
      <c r="KJB170" s="91"/>
      <c r="KJC170" s="92"/>
      <c r="KJD170" s="93"/>
      <c r="KJE170" s="90"/>
      <c r="KJF170" s="6"/>
      <c r="KJG170" s="86"/>
      <c r="KJH170" s="79"/>
      <c r="KJI170" s="82"/>
      <c r="KJJ170" s="79"/>
      <c r="KJK170" s="104"/>
      <c r="KJL170" s="83"/>
      <c r="KJM170" s="90"/>
      <c r="KJN170" s="91"/>
      <c r="KJO170" s="92"/>
      <c r="KJP170" s="93"/>
      <c r="KJQ170" s="90"/>
      <c r="KJR170" s="6"/>
      <c r="KJS170" s="86"/>
      <c r="KJT170" s="79"/>
      <c r="KJU170" s="82"/>
      <c r="KJV170" s="79"/>
      <c r="KJW170" s="104"/>
      <c r="KJX170" s="83"/>
      <c r="KJY170" s="90"/>
      <c r="KJZ170" s="91"/>
      <c r="KKA170" s="92"/>
      <c r="KKB170" s="93"/>
      <c r="KKC170" s="90"/>
      <c r="KKD170" s="6"/>
      <c r="KKE170" s="86"/>
      <c r="KKF170" s="79"/>
      <c r="KKG170" s="82"/>
      <c r="KKH170" s="79"/>
      <c r="KKI170" s="104"/>
      <c r="KKJ170" s="83"/>
      <c r="KKK170" s="90"/>
      <c r="KKL170" s="91"/>
      <c r="KKM170" s="92"/>
      <c r="KKN170" s="93"/>
      <c r="KKO170" s="90"/>
      <c r="KKP170" s="6"/>
      <c r="KKQ170" s="86"/>
      <c r="KKR170" s="79"/>
      <c r="KKS170" s="82"/>
      <c r="KKT170" s="79"/>
      <c r="KKU170" s="104"/>
      <c r="KKV170" s="83"/>
      <c r="KKW170" s="90"/>
      <c r="KKX170" s="91"/>
      <c r="KKY170" s="92"/>
      <c r="KKZ170" s="93"/>
      <c r="KLA170" s="90"/>
      <c r="KLB170" s="6"/>
      <c r="KLC170" s="86"/>
      <c r="KLD170" s="79"/>
      <c r="KLE170" s="82"/>
      <c r="KLF170" s="79"/>
      <c r="KLG170" s="104"/>
      <c r="KLH170" s="83"/>
      <c r="KLI170" s="90"/>
      <c r="KLJ170" s="91"/>
      <c r="KLK170" s="92"/>
      <c r="KLL170" s="93"/>
      <c r="KLM170" s="90"/>
      <c r="KLN170" s="6"/>
      <c r="KLO170" s="86"/>
      <c r="KLP170" s="79"/>
      <c r="KLQ170" s="82"/>
      <c r="KLR170" s="79"/>
      <c r="KLS170" s="104"/>
      <c r="KLT170" s="83"/>
      <c r="KLU170" s="90"/>
      <c r="KLV170" s="91"/>
      <c r="KLW170" s="92"/>
      <c r="KLX170" s="93"/>
      <c r="KLY170" s="90"/>
      <c r="KLZ170" s="6"/>
      <c r="KMA170" s="86"/>
      <c r="KMB170" s="79"/>
      <c r="KMC170" s="82"/>
      <c r="KMD170" s="79"/>
      <c r="KME170" s="104"/>
      <c r="KMF170" s="83"/>
      <c r="KMG170" s="90"/>
      <c r="KMH170" s="91"/>
      <c r="KMI170" s="92"/>
      <c r="KMJ170" s="93"/>
      <c r="KMK170" s="90"/>
      <c r="KML170" s="6"/>
      <c r="KMM170" s="86"/>
      <c r="KMN170" s="79"/>
      <c r="KMO170" s="82"/>
      <c r="KMP170" s="79"/>
      <c r="KMQ170" s="104"/>
      <c r="KMR170" s="83"/>
      <c r="KMS170" s="90"/>
      <c r="KMT170" s="91"/>
      <c r="KMU170" s="92"/>
      <c r="KMV170" s="93"/>
      <c r="KMW170" s="90"/>
      <c r="KMX170" s="6"/>
      <c r="KMY170" s="86"/>
      <c r="KMZ170" s="79"/>
      <c r="KNA170" s="82"/>
      <c r="KNB170" s="79"/>
      <c r="KNC170" s="104"/>
      <c r="KND170" s="83"/>
      <c r="KNE170" s="90"/>
      <c r="KNF170" s="91"/>
      <c r="KNG170" s="92"/>
      <c r="KNH170" s="93"/>
      <c r="KNI170" s="90"/>
      <c r="KNJ170" s="6"/>
      <c r="KNK170" s="86"/>
      <c r="KNL170" s="79"/>
      <c r="KNM170" s="82"/>
      <c r="KNN170" s="79"/>
      <c r="KNO170" s="104"/>
      <c r="KNP170" s="83"/>
      <c r="KNQ170" s="90"/>
      <c r="KNR170" s="91"/>
      <c r="KNS170" s="92"/>
      <c r="KNT170" s="93"/>
      <c r="KNU170" s="90"/>
      <c r="KNV170" s="6"/>
      <c r="KNW170" s="86"/>
      <c r="KNX170" s="79"/>
      <c r="KNY170" s="82"/>
      <c r="KNZ170" s="79"/>
      <c r="KOA170" s="104"/>
      <c r="KOB170" s="83"/>
      <c r="KOC170" s="90"/>
      <c r="KOD170" s="91"/>
      <c r="KOE170" s="92"/>
      <c r="KOF170" s="93"/>
      <c r="KOG170" s="90"/>
      <c r="KOH170" s="6"/>
      <c r="KOI170" s="86"/>
      <c r="KOJ170" s="79"/>
      <c r="KOK170" s="82"/>
      <c r="KOL170" s="79"/>
      <c r="KOM170" s="104"/>
      <c r="KON170" s="83"/>
      <c r="KOO170" s="90"/>
      <c r="KOP170" s="91"/>
      <c r="KOQ170" s="92"/>
      <c r="KOR170" s="93"/>
      <c r="KOS170" s="90"/>
      <c r="KOT170" s="6"/>
      <c r="KOU170" s="86"/>
      <c r="KOV170" s="79"/>
      <c r="KOW170" s="82"/>
      <c r="KOX170" s="79"/>
      <c r="KOY170" s="104"/>
      <c r="KOZ170" s="83"/>
      <c r="KPA170" s="90"/>
      <c r="KPB170" s="91"/>
      <c r="KPC170" s="92"/>
      <c r="KPD170" s="93"/>
      <c r="KPE170" s="90"/>
      <c r="KPF170" s="6"/>
      <c r="KPG170" s="86"/>
      <c r="KPH170" s="79"/>
      <c r="KPI170" s="82"/>
      <c r="KPJ170" s="79"/>
      <c r="KPK170" s="104"/>
      <c r="KPL170" s="83"/>
      <c r="KPM170" s="90"/>
      <c r="KPN170" s="91"/>
      <c r="KPO170" s="92"/>
      <c r="KPP170" s="93"/>
      <c r="KPQ170" s="90"/>
      <c r="KPR170" s="6"/>
      <c r="KPS170" s="86"/>
      <c r="KPT170" s="79"/>
      <c r="KPU170" s="82"/>
      <c r="KPV170" s="79"/>
      <c r="KPW170" s="104"/>
      <c r="KPX170" s="83"/>
      <c r="KPY170" s="90"/>
      <c r="KPZ170" s="91"/>
      <c r="KQA170" s="92"/>
      <c r="KQB170" s="93"/>
      <c r="KQC170" s="90"/>
      <c r="KQD170" s="6"/>
      <c r="KQE170" s="86"/>
      <c r="KQF170" s="79"/>
      <c r="KQG170" s="82"/>
      <c r="KQH170" s="79"/>
      <c r="KQI170" s="104"/>
      <c r="KQJ170" s="83"/>
      <c r="KQK170" s="90"/>
      <c r="KQL170" s="91"/>
      <c r="KQM170" s="92"/>
      <c r="KQN170" s="93"/>
      <c r="KQO170" s="90"/>
      <c r="KQP170" s="6"/>
      <c r="KQQ170" s="86"/>
      <c r="KQR170" s="79"/>
      <c r="KQS170" s="82"/>
      <c r="KQT170" s="79"/>
      <c r="KQU170" s="104"/>
      <c r="KQV170" s="83"/>
      <c r="KQW170" s="90"/>
      <c r="KQX170" s="91"/>
      <c r="KQY170" s="92"/>
      <c r="KQZ170" s="93"/>
      <c r="KRA170" s="90"/>
      <c r="KRB170" s="6"/>
      <c r="KRC170" s="86"/>
      <c r="KRD170" s="79"/>
      <c r="KRE170" s="82"/>
      <c r="KRF170" s="79"/>
      <c r="KRG170" s="104"/>
      <c r="KRH170" s="83"/>
      <c r="KRI170" s="90"/>
      <c r="KRJ170" s="91"/>
      <c r="KRK170" s="92"/>
      <c r="KRL170" s="93"/>
      <c r="KRM170" s="90"/>
      <c r="KRN170" s="6"/>
      <c r="KRO170" s="86"/>
      <c r="KRP170" s="79"/>
      <c r="KRQ170" s="82"/>
      <c r="KRR170" s="79"/>
      <c r="KRS170" s="104"/>
      <c r="KRT170" s="83"/>
      <c r="KRU170" s="90"/>
      <c r="KRV170" s="91"/>
      <c r="KRW170" s="92"/>
      <c r="KRX170" s="93"/>
      <c r="KRY170" s="90"/>
      <c r="KRZ170" s="6"/>
      <c r="KSA170" s="86"/>
      <c r="KSB170" s="79"/>
      <c r="KSC170" s="82"/>
      <c r="KSD170" s="79"/>
      <c r="KSE170" s="104"/>
      <c r="KSF170" s="83"/>
      <c r="KSG170" s="90"/>
      <c r="KSH170" s="91"/>
      <c r="KSI170" s="92"/>
      <c r="KSJ170" s="93"/>
      <c r="KSK170" s="90"/>
      <c r="KSL170" s="6"/>
      <c r="KSM170" s="86"/>
      <c r="KSN170" s="79"/>
      <c r="KSO170" s="82"/>
      <c r="KSP170" s="79"/>
      <c r="KSQ170" s="104"/>
      <c r="KSR170" s="83"/>
      <c r="KSS170" s="90"/>
      <c r="KST170" s="91"/>
      <c r="KSU170" s="92"/>
      <c r="KSV170" s="93"/>
      <c r="KSW170" s="90"/>
      <c r="KSX170" s="6"/>
      <c r="KSY170" s="86"/>
      <c r="KSZ170" s="79"/>
      <c r="KTA170" s="82"/>
      <c r="KTB170" s="79"/>
      <c r="KTC170" s="104"/>
      <c r="KTD170" s="83"/>
      <c r="KTE170" s="90"/>
      <c r="KTF170" s="91"/>
      <c r="KTG170" s="92"/>
      <c r="KTH170" s="93"/>
      <c r="KTI170" s="90"/>
      <c r="KTJ170" s="6"/>
      <c r="KTK170" s="86"/>
      <c r="KTL170" s="79"/>
      <c r="KTM170" s="82"/>
      <c r="KTN170" s="79"/>
      <c r="KTO170" s="104"/>
      <c r="KTP170" s="83"/>
      <c r="KTQ170" s="90"/>
      <c r="KTR170" s="91"/>
      <c r="KTS170" s="92"/>
      <c r="KTT170" s="93"/>
      <c r="KTU170" s="90"/>
      <c r="KTV170" s="6"/>
      <c r="KTW170" s="86"/>
      <c r="KTX170" s="79"/>
      <c r="KTY170" s="82"/>
      <c r="KTZ170" s="79"/>
      <c r="KUA170" s="104"/>
      <c r="KUB170" s="83"/>
      <c r="KUC170" s="90"/>
      <c r="KUD170" s="91"/>
      <c r="KUE170" s="92"/>
      <c r="KUF170" s="93"/>
      <c r="KUG170" s="90"/>
      <c r="KUH170" s="6"/>
      <c r="KUI170" s="86"/>
      <c r="KUJ170" s="79"/>
      <c r="KUK170" s="82"/>
      <c r="KUL170" s="79"/>
      <c r="KUM170" s="104"/>
      <c r="KUN170" s="83"/>
      <c r="KUO170" s="90"/>
      <c r="KUP170" s="91"/>
      <c r="KUQ170" s="92"/>
      <c r="KUR170" s="93"/>
      <c r="KUS170" s="90"/>
      <c r="KUT170" s="6"/>
      <c r="KUU170" s="86"/>
      <c r="KUV170" s="79"/>
      <c r="KUW170" s="82"/>
      <c r="KUX170" s="79"/>
      <c r="KUY170" s="104"/>
      <c r="KUZ170" s="83"/>
      <c r="KVA170" s="90"/>
      <c r="KVB170" s="91"/>
      <c r="KVC170" s="92"/>
      <c r="KVD170" s="93"/>
      <c r="KVE170" s="90"/>
      <c r="KVF170" s="6"/>
      <c r="KVG170" s="86"/>
      <c r="KVH170" s="79"/>
      <c r="KVI170" s="82"/>
      <c r="KVJ170" s="79"/>
      <c r="KVK170" s="104"/>
      <c r="KVL170" s="83"/>
      <c r="KVM170" s="90"/>
      <c r="KVN170" s="91"/>
      <c r="KVO170" s="92"/>
      <c r="KVP170" s="93"/>
      <c r="KVQ170" s="90"/>
      <c r="KVR170" s="6"/>
      <c r="KVS170" s="86"/>
      <c r="KVT170" s="79"/>
      <c r="KVU170" s="82"/>
      <c r="KVV170" s="79"/>
      <c r="KVW170" s="104"/>
      <c r="KVX170" s="83"/>
      <c r="KVY170" s="90"/>
      <c r="KVZ170" s="91"/>
      <c r="KWA170" s="92"/>
      <c r="KWB170" s="93"/>
      <c r="KWC170" s="90"/>
      <c r="KWD170" s="6"/>
      <c r="KWE170" s="86"/>
      <c r="KWF170" s="79"/>
      <c r="KWG170" s="82"/>
      <c r="KWH170" s="79"/>
      <c r="KWI170" s="104"/>
      <c r="KWJ170" s="83"/>
      <c r="KWK170" s="90"/>
      <c r="KWL170" s="91"/>
      <c r="KWM170" s="92"/>
      <c r="KWN170" s="93"/>
      <c r="KWO170" s="90"/>
      <c r="KWP170" s="6"/>
      <c r="KWQ170" s="86"/>
      <c r="KWR170" s="79"/>
      <c r="KWS170" s="82"/>
      <c r="KWT170" s="79"/>
      <c r="KWU170" s="104"/>
      <c r="KWV170" s="83"/>
      <c r="KWW170" s="90"/>
      <c r="KWX170" s="91"/>
      <c r="KWY170" s="92"/>
      <c r="KWZ170" s="93"/>
      <c r="KXA170" s="90"/>
      <c r="KXB170" s="6"/>
      <c r="KXC170" s="86"/>
      <c r="KXD170" s="79"/>
      <c r="KXE170" s="82"/>
      <c r="KXF170" s="79"/>
      <c r="KXG170" s="104"/>
      <c r="KXH170" s="83"/>
      <c r="KXI170" s="90"/>
      <c r="KXJ170" s="91"/>
      <c r="KXK170" s="92"/>
      <c r="KXL170" s="93"/>
      <c r="KXM170" s="90"/>
      <c r="KXN170" s="6"/>
      <c r="KXO170" s="86"/>
      <c r="KXP170" s="79"/>
      <c r="KXQ170" s="82"/>
      <c r="KXR170" s="79"/>
      <c r="KXS170" s="104"/>
      <c r="KXT170" s="83"/>
      <c r="KXU170" s="90"/>
      <c r="KXV170" s="91"/>
      <c r="KXW170" s="92"/>
      <c r="KXX170" s="93"/>
      <c r="KXY170" s="90"/>
      <c r="KXZ170" s="6"/>
      <c r="KYA170" s="86"/>
      <c r="KYB170" s="79"/>
      <c r="KYC170" s="82"/>
      <c r="KYD170" s="79"/>
      <c r="KYE170" s="104"/>
      <c r="KYF170" s="83"/>
      <c r="KYG170" s="90"/>
      <c r="KYH170" s="91"/>
      <c r="KYI170" s="92"/>
      <c r="KYJ170" s="93"/>
      <c r="KYK170" s="90"/>
      <c r="KYL170" s="6"/>
      <c r="KYM170" s="86"/>
      <c r="KYN170" s="79"/>
      <c r="KYO170" s="82"/>
      <c r="KYP170" s="79"/>
      <c r="KYQ170" s="104"/>
      <c r="KYR170" s="83"/>
      <c r="KYS170" s="90"/>
      <c r="KYT170" s="91"/>
      <c r="KYU170" s="92"/>
      <c r="KYV170" s="93"/>
      <c r="KYW170" s="90"/>
      <c r="KYX170" s="6"/>
      <c r="KYY170" s="86"/>
      <c r="KYZ170" s="79"/>
      <c r="KZA170" s="82"/>
      <c r="KZB170" s="79"/>
      <c r="KZC170" s="104"/>
      <c r="KZD170" s="83"/>
      <c r="KZE170" s="90"/>
      <c r="KZF170" s="91"/>
      <c r="KZG170" s="92"/>
      <c r="KZH170" s="93"/>
      <c r="KZI170" s="90"/>
      <c r="KZJ170" s="6"/>
      <c r="KZK170" s="86"/>
      <c r="KZL170" s="79"/>
      <c r="KZM170" s="82"/>
      <c r="KZN170" s="79"/>
      <c r="KZO170" s="104"/>
      <c r="KZP170" s="83"/>
      <c r="KZQ170" s="90"/>
      <c r="KZR170" s="91"/>
      <c r="KZS170" s="92"/>
      <c r="KZT170" s="93"/>
      <c r="KZU170" s="90"/>
      <c r="KZV170" s="6"/>
      <c r="KZW170" s="86"/>
      <c r="KZX170" s="79"/>
      <c r="KZY170" s="82"/>
      <c r="KZZ170" s="79"/>
      <c r="LAA170" s="104"/>
      <c r="LAB170" s="83"/>
      <c r="LAC170" s="90"/>
      <c r="LAD170" s="91"/>
      <c r="LAE170" s="92"/>
      <c r="LAF170" s="93"/>
      <c r="LAG170" s="90"/>
      <c r="LAH170" s="6"/>
      <c r="LAI170" s="86"/>
      <c r="LAJ170" s="79"/>
      <c r="LAK170" s="82"/>
      <c r="LAL170" s="79"/>
      <c r="LAM170" s="104"/>
      <c r="LAN170" s="83"/>
      <c r="LAO170" s="90"/>
      <c r="LAP170" s="91"/>
      <c r="LAQ170" s="92"/>
      <c r="LAR170" s="93"/>
      <c r="LAS170" s="90"/>
      <c r="LAT170" s="6"/>
      <c r="LAU170" s="86"/>
      <c r="LAV170" s="79"/>
      <c r="LAW170" s="82"/>
      <c r="LAX170" s="79"/>
      <c r="LAY170" s="104"/>
      <c r="LAZ170" s="83"/>
      <c r="LBA170" s="90"/>
      <c r="LBB170" s="91"/>
      <c r="LBC170" s="92"/>
      <c r="LBD170" s="93"/>
      <c r="LBE170" s="90"/>
      <c r="LBF170" s="6"/>
      <c r="LBG170" s="86"/>
      <c r="LBH170" s="79"/>
      <c r="LBI170" s="82"/>
      <c r="LBJ170" s="79"/>
      <c r="LBK170" s="104"/>
      <c r="LBL170" s="83"/>
      <c r="LBM170" s="90"/>
      <c r="LBN170" s="91"/>
      <c r="LBO170" s="92"/>
      <c r="LBP170" s="93"/>
      <c r="LBQ170" s="90"/>
      <c r="LBR170" s="6"/>
      <c r="LBS170" s="86"/>
      <c r="LBT170" s="79"/>
      <c r="LBU170" s="82"/>
      <c r="LBV170" s="79"/>
      <c r="LBW170" s="104"/>
      <c r="LBX170" s="83"/>
      <c r="LBY170" s="90"/>
      <c r="LBZ170" s="91"/>
      <c r="LCA170" s="92"/>
      <c r="LCB170" s="93"/>
      <c r="LCC170" s="90"/>
      <c r="LCD170" s="6"/>
      <c r="LCE170" s="86"/>
      <c r="LCF170" s="79"/>
      <c r="LCG170" s="82"/>
      <c r="LCH170" s="79"/>
      <c r="LCI170" s="104"/>
      <c r="LCJ170" s="83"/>
      <c r="LCK170" s="90"/>
      <c r="LCL170" s="91"/>
      <c r="LCM170" s="92"/>
      <c r="LCN170" s="93"/>
      <c r="LCO170" s="90"/>
      <c r="LCP170" s="6"/>
      <c r="LCQ170" s="86"/>
      <c r="LCR170" s="79"/>
      <c r="LCS170" s="82"/>
      <c r="LCT170" s="79"/>
      <c r="LCU170" s="104"/>
      <c r="LCV170" s="83"/>
      <c r="LCW170" s="90"/>
      <c r="LCX170" s="91"/>
      <c r="LCY170" s="92"/>
      <c r="LCZ170" s="93"/>
      <c r="LDA170" s="90"/>
      <c r="LDB170" s="6"/>
      <c r="LDC170" s="86"/>
      <c r="LDD170" s="79"/>
      <c r="LDE170" s="82"/>
      <c r="LDF170" s="79"/>
      <c r="LDG170" s="104"/>
      <c r="LDH170" s="83"/>
      <c r="LDI170" s="90"/>
      <c r="LDJ170" s="91"/>
      <c r="LDK170" s="92"/>
      <c r="LDL170" s="93"/>
      <c r="LDM170" s="90"/>
      <c r="LDN170" s="6"/>
      <c r="LDO170" s="86"/>
      <c r="LDP170" s="79"/>
      <c r="LDQ170" s="82"/>
      <c r="LDR170" s="79"/>
      <c r="LDS170" s="104"/>
      <c r="LDT170" s="83"/>
      <c r="LDU170" s="90"/>
      <c r="LDV170" s="91"/>
      <c r="LDW170" s="92"/>
      <c r="LDX170" s="93"/>
      <c r="LDY170" s="90"/>
      <c r="LDZ170" s="6"/>
      <c r="LEA170" s="86"/>
      <c r="LEB170" s="79"/>
      <c r="LEC170" s="82"/>
      <c r="LED170" s="79"/>
      <c r="LEE170" s="104"/>
      <c r="LEF170" s="83"/>
      <c r="LEG170" s="90"/>
      <c r="LEH170" s="91"/>
      <c r="LEI170" s="92"/>
      <c r="LEJ170" s="93"/>
      <c r="LEK170" s="90"/>
      <c r="LEL170" s="6"/>
      <c r="LEM170" s="86"/>
      <c r="LEN170" s="79"/>
      <c r="LEO170" s="82"/>
      <c r="LEP170" s="79"/>
      <c r="LEQ170" s="104"/>
      <c r="LER170" s="83"/>
      <c r="LES170" s="90"/>
      <c r="LET170" s="91"/>
      <c r="LEU170" s="92"/>
      <c r="LEV170" s="93"/>
      <c r="LEW170" s="90"/>
      <c r="LEX170" s="6"/>
      <c r="LEY170" s="86"/>
      <c r="LEZ170" s="79"/>
      <c r="LFA170" s="82"/>
      <c r="LFB170" s="79"/>
      <c r="LFC170" s="104"/>
      <c r="LFD170" s="83"/>
      <c r="LFE170" s="90"/>
      <c r="LFF170" s="91"/>
      <c r="LFG170" s="92"/>
      <c r="LFH170" s="93"/>
      <c r="LFI170" s="90"/>
      <c r="LFJ170" s="6"/>
      <c r="LFK170" s="86"/>
      <c r="LFL170" s="79"/>
      <c r="LFM170" s="82"/>
      <c r="LFN170" s="79"/>
      <c r="LFO170" s="104"/>
      <c r="LFP170" s="83"/>
      <c r="LFQ170" s="90"/>
      <c r="LFR170" s="91"/>
      <c r="LFS170" s="92"/>
      <c r="LFT170" s="93"/>
      <c r="LFU170" s="90"/>
      <c r="LFV170" s="6"/>
      <c r="LFW170" s="86"/>
      <c r="LFX170" s="79"/>
      <c r="LFY170" s="82"/>
      <c r="LFZ170" s="79"/>
      <c r="LGA170" s="104"/>
      <c r="LGB170" s="83"/>
      <c r="LGC170" s="90"/>
      <c r="LGD170" s="91"/>
      <c r="LGE170" s="92"/>
      <c r="LGF170" s="93"/>
      <c r="LGG170" s="90"/>
      <c r="LGH170" s="6"/>
      <c r="LGI170" s="86"/>
      <c r="LGJ170" s="79"/>
      <c r="LGK170" s="82"/>
      <c r="LGL170" s="79"/>
      <c r="LGM170" s="104"/>
      <c r="LGN170" s="83"/>
      <c r="LGO170" s="90"/>
      <c r="LGP170" s="91"/>
      <c r="LGQ170" s="92"/>
      <c r="LGR170" s="93"/>
      <c r="LGS170" s="90"/>
      <c r="LGT170" s="6"/>
      <c r="LGU170" s="86"/>
      <c r="LGV170" s="79"/>
      <c r="LGW170" s="82"/>
      <c r="LGX170" s="79"/>
      <c r="LGY170" s="104"/>
      <c r="LGZ170" s="83"/>
      <c r="LHA170" s="90"/>
      <c r="LHB170" s="91"/>
      <c r="LHC170" s="92"/>
      <c r="LHD170" s="93"/>
      <c r="LHE170" s="90"/>
      <c r="LHF170" s="6"/>
      <c r="LHG170" s="86"/>
      <c r="LHH170" s="79"/>
      <c r="LHI170" s="82"/>
      <c r="LHJ170" s="79"/>
      <c r="LHK170" s="104"/>
      <c r="LHL170" s="83"/>
      <c r="LHM170" s="90"/>
      <c r="LHN170" s="91"/>
      <c r="LHO170" s="92"/>
      <c r="LHP170" s="93"/>
      <c r="LHQ170" s="90"/>
      <c r="LHR170" s="6"/>
      <c r="LHS170" s="86"/>
      <c r="LHT170" s="79"/>
      <c r="LHU170" s="82"/>
      <c r="LHV170" s="79"/>
      <c r="LHW170" s="104"/>
      <c r="LHX170" s="83"/>
      <c r="LHY170" s="90"/>
      <c r="LHZ170" s="91"/>
      <c r="LIA170" s="92"/>
      <c r="LIB170" s="93"/>
      <c r="LIC170" s="90"/>
      <c r="LID170" s="6"/>
      <c r="LIE170" s="86"/>
      <c r="LIF170" s="79"/>
      <c r="LIG170" s="82"/>
      <c r="LIH170" s="79"/>
      <c r="LII170" s="104"/>
      <c r="LIJ170" s="83"/>
      <c r="LIK170" s="90"/>
      <c r="LIL170" s="91"/>
      <c r="LIM170" s="92"/>
      <c r="LIN170" s="93"/>
      <c r="LIO170" s="90"/>
      <c r="LIP170" s="6"/>
      <c r="LIQ170" s="86"/>
      <c r="LIR170" s="79"/>
      <c r="LIS170" s="82"/>
      <c r="LIT170" s="79"/>
      <c r="LIU170" s="104"/>
      <c r="LIV170" s="83"/>
      <c r="LIW170" s="90"/>
      <c r="LIX170" s="91"/>
      <c r="LIY170" s="92"/>
      <c r="LIZ170" s="93"/>
      <c r="LJA170" s="90"/>
      <c r="LJB170" s="6"/>
      <c r="LJC170" s="86"/>
      <c r="LJD170" s="79"/>
      <c r="LJE170" s="82"/>
      <c r="LJF170" s="79"/>
      <c r="LJG170" s="104"/>
      <c r="LJH170" s="83"/>
      <c r="LJI170" s="90"/>
      <c r="LJJ170" s="91"/>
      <c r="LJK170" s="92"/>
      <c r="LJL170" s="93"/>
      <c r="LJM170" s="90"/>
      <c r="LJN170" s="6"/>
      <c r="LJO170" s="86"/>
      <c r="LJP170" s="79"/>
      <c r="LJQ170" s="82"/>
      <c r="LJR170" s="79"/>
      <c r="LJS170" s="104"/>
      <c r="LJT170" s="83"/>
      <c r="LJU170" s="90"/>
      <c r="LJV170" s="91"/>
      <c r="LJW170" s="92"/>
      <c r="LJX170" s="93"/>
      <c r="LJY170" s="90"/>
      <c r="LJZ170" s="6"/>
      <c r="LKA170" s="86"/>
      <c r="LKB170" s="79"/>
      <c r="LKC170" s="82"/>
      <c r="LKD170" s="79"/>
      <c r="LKE170" s="104"/>
      <c r="LKF170" s="83"/>
      <c r="LKG170" s="90"/>
      <c r="LKH170" s="91"/>
      <c r="LKI170" s="92"/>
      <c r="LKJ170" s="93"/>
      <c r="LKK170" s="90"/>
      <c r="LKL170" s="6"/>
      <c r="LKM170" s="86"/>
      <c r="LKN170" s="79"/>
      <c r="LKO170" s="82"/>
      <c r="LKP170" s="79"/>
      <c r="LKQ170" s="104"/>
      <c r="LKR170" s="83"/>
      <c r="LKS170" s="90"/>
      <c r="LKT170" s="91"/>
      <c r="LKU170" s="92"/>
      <c r="LKV170" s="93"/>
      <c r="LKW170" s="90"/>
      <c r="LKX170" s="6"/>
      <c r="LKY170" s="86"/>
      <c r="LKZ170" s="79"/>
      <c r="LLA170" s="82"/>
      <c r="LLB170" s="79"/>
      <c r="LLC170" s="104"/>
      <c r="LLD170" s="83"/>
      <c r="LLE170" s="90"/>
      <c r="LLF170" s="91"/>
      <c r="LLG170" s="92"/>
      <c r="LLH170" s="93"/>
      <c r="LLI170" s="90"/>
      <c r="LLJ170" s="6"/>
      <c r="LLK170" s="86"/>
      <c r="LLL170" s="79"/>
      <c r="LLM170" s="82"/>
      <c r="LLN170" s="79"/>
      <c r="LLO170" s="104"/>
      <c r="LLP170" s="83"/>
      <c r="LLQ170" s="90"/>
      <c r="LLR170" s="91"/>
      <c r="LLS170" s="92"/>
      <c r="LLT170" s="93"/>
      <c r="LLU170" s="90"/>
      <c r="LLV170" s="6"/>
      <c r="LLW170" s="86"/>
      <c r="LLX170" s="79"/>
      <c r="LLY170" s="82"/>
      <c r="LLZ170" s="79"/>
      <c r="LMA170" s="104"/>
      <c r="LMB170" s="83"/>
      <c r="LMC170" s="90"/>
      <c r="LMD170" s="91"/>
      <c r="LME170" s="92"/>
      <c r="LMF170" s="93"/>
      <c r="LMG170" s="90"/>
      <c r="LMH170" s="6"/>
      <c r="LMI170" s="86"/>
      <c r="LMJ170" s="79"/>
      <c r="LMK170" s="82"/>
      <c r="LML170" s="79"/>
      <c r="LMM170" s="104"/>
      <c r="LMN170" s="83"/>
      <c r="LMO170" s="90"/>
      <c r="LMP170" s="91"/>
      <c r="LMQ170" s="92"/>
      <c r="LMR170" s="93"/>
      <c r="LMS170" s="90"/>
      <c r="LMT170" s="6"/>
      <c r="LMU170" s="86"/>
      <c r="LMV170" s="79"/>
      <c r="LMW170" s="82"/>
      <c r="LMX170" s="79"/>
      <c r="LMY170" s="104"/>
      <c r="LMZ170" s="83"/>
      <c r="LNA170" s="90"/>
      <c r="LNB170" s="91"/>
      <c r="LNC170" s="92"/>
      <c r="LND170" s="93"/>
      <c r="LNE170" s="90"/>
      <c r="LNF170" s="6"/>
      <c r="LNG170" s="86"/>
      <c r="LNH170" s="79"/>
      <c r="LNI170" s="82"/>
      <c r="LNJ170" s="79"/>
      <c r="LNK170" s="104"/>
      <c r="LNL170" s="83"/>
      <c r="LNM170" s="90"/>
      <c r="LNN170" s="91"/>
      <c r="LNO170" s="92"/>
      <c r="LNP170" s="93"/>
      <c r="LNQ170" s="90"/>
      <c r="LNR170" s="6"/>
      <c r="LNS170" s="86"/>
      <c r="LNT170" s="79"/>
      <c r="LNU170" s="82"/>
      <c r="LNV170" s="79"/>
      <c r="LNW170" s="104"/>
      <c r="LNX170" s="83"/>
      <c r="LNY170" s="90"/>
      <c r="LNZ170" s="91"/>
      <c r="LOA170" s="92"/>
      <c r="LOB170" s="93"/>
      <c r="LOC170" s="90"/>
      <c r="LOD170" s="6"/>
      <c r="LOE170" s="86"/>
      <c r="LOF170" s="79"/>
      <c r="LOG170" s="82"/>
      <c r="LOH170" s="79"/>
      <c r="LOI170" s="104"/>
      <c r="LOJ170" s="83"/>
      <c r="LOK170" s="90"/>
      <c r="LOL170" s="91"/>
      <c r="LOM170" s="92"/>
      <c r="LON170" s="93"/>
      <c r="LOO170" s="90"/>
      <c r="LOP170" s="6"/>
      <c r="LOQ170" s="86"/>
      <c r="LOR170" s="79"/>
      <c r="LOS170" s="82"/>
      <c r="LOT170" s="79"/>
      <c r="LOU170" s="104"/>
      <c r="LOV170" s="83"/>
      <c r="LOW170" s="90"/>
      <c r="LOX170" s="91"/>
      <c r="LOY170" s="92"/>
      <c r="LOZ170" s="93"/>
      <c r="LPA170" s="90"/>
      <c r="LPB170" s="6"/>
      <c r="LPC170" s="86"/>
      <c r="LPD170" s="79"/>
      <c r="LPE170" s="82"/>
      <c r="LPF170" s="79"/>
      <c r="LPG170" s="104"/>
      <c r="LPH170" s="83"/>
      <c r="LPI170" s="90"/>
      <c r="LPJ170" s="91"/>
      <c r="LPK170" s="92"/>
      <c r="LPL170" s="93"/>
      <c r="LPM170" s="90"/>
      <c r="LPN170" s="6"/>
      <c r="LPO170" s="86"/>
      <c r="LPP170" s="79"/>
      <c r="LPQ170" s="82"/>
      <c r="LPR170" s="79"/>
      <c r="LPS170" s="104"/>
      <c r="LPT170" s="83"/>
      <c r="LPU170" s="90"/>
      <c r="LPV170" s="91"/>
      <c r="LPW170" s="92"/>
      <c r="LPX170" s="93"/>
      <c r="LPY170" s="90"/>
      <c r="LPZ170" s="6"/>
      <c r="LQA170" s="86"/>
      <c r="LQB170" s="79"/>
      <c r="LQC170" s="82"/>
      <c r="LQD170" s="79"/>
      <c r="LQE170" s="104"/>
      <c r="LQF170" s="83"/>
      <c r="LQG170" s="90"/>
      <c r="LQH170" s="91"/>
      <c r="LQI170" s="92"/>
      <c r="LQJ170" s="93"/>
      <c r="LQK170" s="90"/>
      <c r="LQL170" s="6"/>
      <c r="LQM170" s="86"/>
      <c r="LQN170" s="79"/>
      <c r="LQO170" s="82"/>
      <c r="LQP170" s="79"/>
      <c r="LQQ170" s="104"/>
      <c r="LQR170" s="83"/>
      <c r="LQS170" s="90"/>
      <c r="LQT170" s="91"/>
      <c r="LQU170" s="92"/>
      <c r="LQV170" s="93"/>
      <c r="LQW170" s="90"/>
      <c r="LQX170" s="6"/>
      <c r="LQY170" s="86"/>
      <c r="LQZ170" s="79"/>
      <c r="LRA170" s="82"/>
      <c r="LRB170" s="79"/>
      <c r="LRC170" s="104"/>
      <c r="LRD170" s="83"/>
      <c r="LRE170" s="90"/>
      <c r="LRF170" s="91"/>
      <c r="LRG170" s="92"/>
      <c r="LRH170" s="93"/>
      <c r="LRI170" s="90"/>
      <c r="LRJ170" s="6"/>
      <c r="LRK170" s="86"/>
      <c r="LRL170" s="79"/>
      <c r="LRM170" s="82"/>
      <c r="LRN170" s="79"/>
      <c r="LRO170" s="104"/>
      <c r="LRP170" s="83"/>
      <c r="LRQ170" s="90"/>
      <c r="LRR170" s="91"/>
      <c r="LRS170" s="92"/>
      <c r="LRT170" s="93"/>
      <c r="LRU170" s="90"/>
      <c r="LRV170" s="6"/>
      <c r="LRW170" s="86"/>
      <c r="LRX170" s="79"/>
      <c r="LRY170" s="82"/>
      <c r="LRZ170" s="79"/>
      <c r="LSA170" s="104"/>
      <c r="LSB170" s="83"/>
      <c r="LSC170" s="90"/>
      <c r="LSD170" s="91"/>
      <c r="LSE170" s="92"/>
      <c r="LSF170" s="93"/>
      <c r="LSG170" s="90"/>
      <c r="LSH170" s="6"/>
      <c r="LSI170" s="86"/>
      <c r="LSJ170" s="79"/>
      <c r="LSK170" s="82"/>
      <c r="LSL170" s="79"/>
      <c r="LSM170" s="104"/>
      <c r="LSN170" s="83"/>
      <c r="LSO170" s="90"/>
      <c r="LSP170" s="91"/>
      <c r="LSQ170" s="92"/>
      <c r="LSR170" s="93"/>
      <c r="LSS170" s="90"/>
      <c r="LST170" s="6"/>
      <c r="LSU170" s="86"/>
      <c r="LSV170" s="79"/>
      <c r="LSW170" s="82"/>
      <c r="LSX170" s="79"/>
      <c r="LSY170" s="104"/>
      <c r="LSZ170" s="83"/>
      <c r="LTA170" s="90"/>
      <c r="LTB170" s="91"/>
      <c r="LTC170" s="92"/>
      <c r="LTD170" s="93"/>
      <c r="LTE170" s="90"/>
      <c r="LTF170" s="6"/>
      <c r="LTG170" s="86"/>
      <c r="LTH170" s="79"/>
      <c r="LTI170" s="82"/>
      <c r="LTJ170" s="79"/>
      <c r="LTK170" s="104"/>
      <c r="LTL170" s="83"/>
      <c r="LTM170" s="90"/>
      <c r="LTN170" s="91"/>
      <c r="LTO170" s="92"/>
      <c r="LTP170" s="93"/>
      <c r="LTQ170" s="90"/>
      <c r="LTR170" s="6"/>
      <c r="LTS170" s="86"/>
      <c r="LTT170" s="79"/>
      <c r="LTU170" s="82"/>
      <c r="LTV170" s="79"/>
      <c r="LTW170" s="104"/>
      <c r="LTX170" s="83"/>
      <c r="LTY170" s="90"/>
      <c r="LTZ170" s="91"/>
      <c r="LUA170" s="92"/>
      <c r="LUB170" s="93"/>
      <c r="LUC170" s="90"/>
      <c r="LUD170" s="6"/>
      <c r="LUE170" s="86"/>
      <c r="LUF170" s="79"/>
      <c r="LUG170" s="82"/>
      <c r="LUH170" s="79"/>
      <c r="LUI170" s="104"/>
      <c r="LUJ170" s="83"/>
      <c r="LUK170" s="90"/>
      <c r="LUL170" s="91"/>
      <c r="LUM170" s="92"/>
      <c r="LUN170" s="93"/>
      <c r="LUO170" s="90"/>
      <c r="LUP170" s="6"/>
      <c r="LUQ170" s="86"/>
      <c r="LUR170" s="79"/>
      <c r="LUS170" s="82"/>
      <c r="LUT170" s="79"/>
      <c r="LUU170" s="104"/>
      <c r="LUV170" s="83"/>
      <c r="LUW170" s="90"/>
      <c r="LUX170" s="91"/>
      <c r="LUY170" s="92"/>
      <c r="LUZ170" s="93"/>
      <c r="LVA170" s="90"/>
      <c r="LVB170" s="6"/>
      <c r="LVC170" s="86"/>
      <c r="LVD170" s="79"/>
      <c r="LVE170" s="82"/>
      <c r="LVF170" s="79"/>
      <c r="LVG170" s="104"/>
      <c r="LVH170" s="83"/>
      <c r="LVI170" s="90"/>
      <c r="LVJ170" s="91"/>
      <c r="LVK170" s="92"/>
      <c r="LVL170" s="93"/>
      <c r="LVM170" s="90"/>
      <c r="LVN170" s="6"/>
      <c r="LVO170" s="86"/>
      <c r="LVP170" s="79"/>
      <c r="LVQ170" s="82"/>
      <c r="LVR170" s="79"/>
      <c r="LVS170" s="104"/>
      <c r="LVT170" s="83"/>
      <c r="LVU170" s="90"/>
      <c r="LVV170" s="91"/>
      <c r="LVW170" s="92"/>
      <c r="LVX170" s="93"/>
      <c r="LVY170" s="90"/>
      <c r="LVZ170" s="6"/>
      <c r="LWA170" s="86"/>
      <c r="LWB170" s="79"/>
      <c r="LWC170" s="82"/>
      <c r="LWD170" s="79"/>
      <c r="LWE170" s="104"/>
      <c r="LWF170" s="83"/>
      <c r="LWG170" s="90"/>
      <c r="LWH170" s="91"/>
      <c r="LWI170" s="92"/>
      <c r="LWJ170" s="93"/>
      <c r="LWK170" s="90"/>
      <c r="LWL170" s="6"/>
      <c r="LWM170" s="86"/>
      <c r="LWN170" s="79"/>
      <c r="LWO170" s="82"/>
      <c r="LWP170" s="79"/>
      <c r="LWQ170" s="104"/>
      <c r="LWR170" s="83"/>
      <c r="LWS170" s="90"/>
      <c r="LWT170" s="91"/>
      <c r="LWU170" s="92"/>
      <c r="LWV170" s="93"/>
      <c r="LWW170" s="90"/>
      <c r="LWX170" s="6"/>
      <c r="LWY170" s="86"/>
      <c r="LWZ170" s="79"/>
      <c r="LXA170" s="82"/>
      <c r="LXB170" s="79"/>
      <c r="LXC170" s="104"/>
      <c r="LXD170" s="83"/>
      <c r="LXE170" s="90"/>
      <c r="LXF170" s="91"/>
      <c r="LXG170" s="92"/>
      <c r="LXH170" s="93"/>
      <c r="LXI170" s="90"/>
      <c r="LXJ170" s="6"/>
      <c r="LXK170" s="86"/>
      <c r="LXL170" s="79"/>
      <c r="LXM170" s="82"/>
      <c r="LXN170" s="79"/>
      <c r="LXO170" s="104"/>
      <c r="LXP170" s="83"/>
      <c r="LXQ170" s="90"/>
      <c r="LXR170" s="91"/>
      <c r="LXS170" s="92"/>
      <c r="LXT170" s="93"/>
      <c r="LXU170" s="90"/>
      <c r="LXV170" s="6"/>
      <c r="LXW170" s="86"/>
      <c r="LXX170" s="79"/>
      <c r="LXY170" s="82"/>
      <c r="LXZ170" s="79"/>
      <c r="LYA170" s="104"/>
      <c r="LYB170" s="83"/>
      <c r="LYC170" s="90"/>
      <c r="LYD170" s="91"/>
      <c r="LYE170" s="92"/>
      <c r="LYF170" s="93"/>
      <c r="LYG170" s="90"/>
      <c r="LYH170" s="6"/>
      <c r="LYI170" s="86"/>
      <c r="LYJ170" s="79"/>
      <c r="LYK170" s="82"/>
      <c r="LYL170" s="79"/>
      <c r="LYM170" s="104"/>
      <c r="LYN170" s="83"/>
      <c r="LYO170" s="90"/>
      <c r="LYP170" s="91"/>
      <c r="LYQ170" s="92"/>
      <c r="LYR170" s="93"/>
      <c r="LYS170" s="90"/>
      <c r="LYT170" s="6"/>
      <c r="LYU170" s="86"/>
      <c r="LYV170" s="79"/>
      <c r="LYW170" s="82"/>
      <c r="LYX170" s="79"/>
      <c r="LYY170" s="104"/>
      <c r="LYZ170" s="83"/>
      <c r="LZA170" s="90"/>
      <c r="LZB170" s="91"/>
      <c r="LZC170" s="92"/>
      <c r="LZD170" s="93"/>
      <c r="LZE170" s="90"/>
      <c r="LZF170" s="6"/>
      <c r="LZG170" s="86"/>
      <c r="LZH170" s="79"/>
      <c r="LZI170" s="82"/>
      <c r="LZJ170" s="79"/>
      <c r="LZK170" s="104"/>
      <c r="LZL170" s="83"/>
      <c r="LZM170" s="90"/>
      <c r="LZN170" s="91"/>
      <c r="LZO170" s="92"/>
      <c r="LZP170" s="93"/>
      <c r="LZQ170" s="90"/>
      <c r="LZR170" s="6"/>
      <c r="LZS170" s="86"/>
      <c r="LZT170" s="79"/>
      <c r="LZU170" s="82"/>
      <c r="LZV170" s="79"/>
      <c r="LZW170" s="104"/>
      <c r="LZX170" s="83"/>
      <c r="LZY170" s="90"/>
      <c r="LZZ170" s="91"/>
      <c r="MAA170" s="92"/>
      <c r="MAB170" s="93"/>
      <c r="MAC170" s="90"/>
      <c r="MAD170" s="6"/>
      <c r="MAE170" s="86"/>
      <c r="MAF170" s="79"/>
      <c r="MAG170" s="82"/>
      <c r="MAH170" s="79"/>
      <c r="MAI170" s="104"/>
      <c r="MAJ170" s="83"/>
      <c r="MAK170" s="90"/>
      <c r="MAL170" s="91"/>
      <c r="MAM170" s="92"/>
      <c r="MAN170" s="93"/>
      <c r="MAO170" s="90"/>
      <c r="MAP170" s="6"/>
      <c r="MAQ170" s="86"/>
      <c r="MAR170" s="79"/>
      <c r="MAS170" s="82"/>
      <c r="MAT170" s="79"/>
      <c r="MAU170" s="104"/>
      <c r="MAV170" s="83"/>
      <c r="MAW170" s="90"/>
      <c r="MAX170" s="91"/>
      <c r="MAY170" s="92"/>
      <c r="MAZ170" s="93"/>
      <c r="MBA170" s="90"/>
      <c r="MBB170" s="6"/>
      <c r="MBC170" s="86"/>
      <c r="MBD170" s="79"/>
      <c r="MBE170" s="82"/>
      <c r="MBF170" s="79"/>
      <c r="MBG170" s="104"/>
      <c r="MBH170" s="83"/>
      <c r="MBI170" s="90"/>
      <c r="MBJ170" s="91"/>
      <c r="MBK170" s="92"/>
      <c r="MBL170" s="93"/>
      <c r="MBM170" s="90"/>
      <c r="MBN170" s="6"/>
      <c r="MBO170" s="86"/>
      <c r="MBP170" s="79"/>
      <c r="MBQ170" s="82"/>
      <c r="MBR170" s="79"/>
      <c r="MBS170" s="104"/>
      <c r="MBT170" s="83"/>
      <c r="MBU170" s="90"/>
      <c r="MBV170" s="91"/>
      <c r="MBW170" s="92"/>
      <c r="MBX170" s="93"/>
      <c r="MBY170" s="90"/>
      <c r="MBZ170" s="6"/>
      <c r="MCA170" s="86"/>
      <c r="MCB170" s="79"/>
      <c r="MCC170" s="82"/>
      <c r="MCD170" s="79"/>
      <c r="MCE170" s="104"/>
      <c r="MCF170" s="83"/>
      <c r="MCG170" s="90"/>
      <c r="MCH170" s="91"/>
      <c r="MCI170" s="92"/>
      <c r="MCJ170" s="93"/>
      <c r="MCK170" s="90"/>
      <c r="MCL170" s="6"/>
      <c r="MCM170" s="86"/>
      <c r="MCN170" s="79"/>
      <c r="MCO170" s="82"/>
      <c r="MCP170" s="79"/>
      <c r="MCQ170" s="104"/>
      <c r="MCR170" s="83"/>
      <c r="MCS170" s="90"/>
      <c r="MCT170" s="91"/>
      <c r="MCU170" s="92"/>
      <c r="MCV170" s="93"/>
      <c r="MCW170" s="90"/>
      <c r="MCX170" s="6"/>
      <c r="MCY170" s="86"/>
      <c r="MCZ170" s="79"/>
      <c r="MDA170" s="82"/>
      <c r="MDB170" s="79"/>
      <c r="MDC170" s="104"/>
      <c r="MDD170" s="83"/>
      <c r="MDE170" s="90"/>
      <c r="MDF170" s="91"/>
      <c r="MDG170" s="92"/>
      <c r="MDH170" s="93"/>
      <c r="MDI170" s="90"/>
      <c r="MDJ170" s="6"/>
      <c r="MDK170" s="86"/>
      <c r="MDL170" s="79"/>
      <c r="MDM170" s="82"/>
      <c r="MDN170" s="79"/>
      <c r="MDO170" s="104"/>
      <c r="MDP170" s="83"/>
      <c r="MDQ170" s="90"/>
      <c r="MDR170" s="91"/>
      <c r="MDS170" s="92"/>
      <c r="MDT170" s="93"/>
      <c r="MDU170" s="90"/>
      <c r="MDV170" s="6"/>
      <c r="MDW170" s="86"/>
      <c r="MDX170" s="79"/>
      <c r="MDY170" s="82"/>
      <c r="MDZ170" s="79"/>
      <c r="MEA170" s="104"/>
      <c r="MEB170" s="83"/>
      <c r="MEC170" s="90"/>
      <c r="MED170" s="91"/>
      <c r="MEE170" s="92"/>
      <c r="MEF170" s="93"/>
      <c r="MEG170" s="90"/>
      <c r="MEH170" s="6"/>
      <c r="MEI170" s="86"/>
      <c r="MEJ170" s="79"/>
      <c r="MEK170" s="82"/>
      <c r="MEL170" s="79"/>
      <c r="MEM170" s="104"/>
      <c r="MEN170" s="83"/>
      <c r="MEO170" s="90"/>
      <c r="MEP170" s="91"/>
      <c r="MEQ170" s="92"/>
      <c r="MER170" s="93"/>
      <c r="MES170" s="90"/>
      <c r="MET170" s="6"/>
      <c r="MEU170" s="86"/>
      <c r="MEV170" s="79"/>
      <c r="MEW170" s="82"/>
      <c r="MEX170" s="79"/>
      <c r="MEY170" s="104"/>
      <c r="MEZ170" s="83"/>
      <c r="MFA170" s="90"/>
      <c r="MFB170" s="91"/>
      <c r="MFC170" s="92"/>
      <c r="MFD170" s="93"/>
      <c r="MFE170" s="90"/>
      <c r="MFF170" s="6"/>
      <c r="MFG170" s="86"/>
      <c r="MFH170" s="79"/>
      <c r="MFI170" s="82"/>
      <c r="MFJ170" s="79"/>
      <c r="MFK170" s="104"/>
      <c r="MFL170" s="83"/>
      <c r="MFM170" s="90"/>
      <c r="MFN170" s="91"/>
      <c r="MFO170" s="92"/>
      <c r="MFP170" s="93"/>
      <c r="MFQ170" s="90"/>
      <c r="MFR170" s="6"/>
      <c r="MFS170" s="86"/>
      <c r="MFT170" s="79"/>
      <c r="MFU170" s="82"/>
      <c r="MFV170" s="79"/>
      <c r="MFW170" s="104"/>
      <c r="MFX170" s="83"/>
      <c r="MFY170" s="90"/>
      <c r="MFZ170" s="91"/>
      <c r="MGA170" s="92"/>
      <c r="MGB170" s="93"/>
      <c r="MGC170" s="90"/>
      <c r="MGD170" s="6"/>
      <c r="MGE170" s="86"/>
      <c r="MGF170" s="79"/>
      <c r="MGG170" s="82"/>
      <c r="MGH170" s="79"/>
      <c r="MGI170" s="104"/>
      <c r="MGJ170" s="83"/>
      <c r="MGK170" s="90"/>
      <c r="MGL170" s="91"/>
      <c r="MGM170" s="92"/>
      <c r="MGN170" s="93"/>
      <c r="MGO170" s="90"/>
      <c r="MGP170" s="6"/>
      <c r="MGQ170" s="86"/>
      <c r="MGR170" s="79"/>
      <c r="MGS170" s="82"/>
      <c r="MGT170" s="79"/>
      <c r="MGU170" s="104"/>
      <c r="MGV170" s="83"/>
      <c r="MGW170" s="90"/>
      <c r="MGX170" s="91"/>
      <c r="MGY170" s="92"/>
      <c r="MGZ170" s="93"/>
      <c r="MHA170" s="90"/>
      <c r="MHB170" s="6"/>
      <c r="MHC170" s="86"/>
      <c r="MHD170" s="79"/>
      <c r="MHE170" s="82"/>
      <c r="MHF170" s="79"/>
      <c r="MHG170" s="104"/>
      <c r="MHH170" s="83"/>
      <c r="MHI170" s="90"/>
      <c r="MHJ170" s="91"/>
      <c r="MHK170" s="92"/>
      <c r="MHL170" s="93"/>
      <c r="MHM170" s="90"/>
      <c r="MHN170" s="6"/>
      <c r="MHO170" s="86"/>
      <c r="MHP170" s="79"/>
      <c r="MHQ170" s="82"/>
      <c r="MHR170" s="79"/>
      <c r="MHS170" s="104"/>
      <c r="MHT170" s="83"/>
      <c r="MHU170" s="90"/>
      <c r="MHV170" s="91"/>
      <c r="MHW170" s="92"/>
      <c r="MHX170" s="93"/>
      <c r="MHY170" s="90"/>
      <c r="MHZ170" s="6"/>
      <c r="MIA170" s="86"/>
      <c r="MIB170" s="79"/>
      <c r="MIC170" s="82"/>
      <c r="MID170" s="79"/>
      <c r="MIE170" s="104"/>
      <c r="MIF170" s="83"/>
      <c r="MIG170" s="90"/>
      <c r="MIH170" s="91"/>
      <c r="MII170" s="92"/>
      <c r="MIJ170" s="93"/>
      <c r="MIK170" s="90"/>
      <c r="MIL170" s="6"/>
      <c r="MIM170" s="86"/>
      <c r="MIN170" s="79"/>
      <c r="MIO170" s="82"/>
      <c r="MIP170" s="79"/>
      <c r="MIQ170" s="104"/>
      <c r="MIR170" s="83"/>
      <c r="MIS170" s="90"/>
      <c r="MIT170" s="91"/>
      <c r="MIU170" s="92"/>
      <c r="MIV170" s="93"/>
      <c r="MIW170" s="90"/>
      <c r="MIX170" s="6"/>
      <c r="MIY170" s="86"/>
      <c r="MIZ170" s="79"/>
      <c r="MJA170" s="82"/>
      <c r="MJB170" s="79"/>
      <c r="MJC170" s="104"/>
      <c r="MJD170" s="83"/>
      <c r="MJE170" s="90"/>
      <c r="MJF170" s="91"/>
      <c r="MJG170" s="92"/>
      <c r="MJH170" s="93"/>
      <c r="MJI170" s="90"/>
      <c r="MJJ170" s="6"/>
      <c r="MJK170" s="86"/>
      <c r="MJL170" s="79"/>
      <c r="MJM170" s="82"/>
      <c r="MJN170" s="79"/>
      <c r="MJO170" s="104"/>
      <c r="MJP170" s="83"/>
      <c r="MJQ170" s="90"/>
      <c r="MJR170" s="91"/>
      <c r="MJS170" s="92"/>
      <c r="MJT170" s="93"/>
      <c r="MJU170" s="90"/>
      <c r="MJV170" s="6"/>
      <c r="MJW170" s="86"/>
      <c r="MJX170" s="79"/>
      <c r="MJY170" s="82"/>
      <c r="MJZ170" s="79"/>
      <c r="MKA170" s="104"/>
      <c r="MKB170" s="83"/>
      <c r="MKC170" s="90"/>
      <c r="MKD170" s="91"/>
      <c r="MKE170" s="92"/>
      <c r="MKF170" s="93"/>
      <c r="MKG170" s="90"/>
      <c r="MKH170" s="6"/>
      <c r="MKI170" s="86"/>
      <c r="MKJ170" s="79"/>
      <c r="MKK170" s="82"/>
      <c r="MKL170" s="79"/>
      <c r="MKM170" s="104"/>
      <c r="MKN170" s="83"/>
      <c r="MKO170" s="90"/>
      <c r="MKP170" s="91"/>
      <c r="MKQ170" s="92"/>
      <c r="MKR170" s="93"/>
      <c r="MKS170" s="90"/>
      <c r="MKT170" s="6"/>
      <c r="MKU170" s="86"/>
      <c r="MKV170" s="79"/>
      <c r="MKW170" s="82"/>
      <c r="MKX170" s="79"/>
      <c r="MKY170" s="104"/>
      <c r="MKZ170" s="83"/>
      <c r="MLA170" s="90"/>
      <c r="MLB170" s="91"/>
      <c r="MLC170" s="92"/>
      <c r="MLD170" s="93"/>
      <c r="MLE170" s="90"/>
      <c r="MLF170" s="6"/>
      <c r="MLG170" s="86"/>
      <c r="MLH170" s="79"/>
      <c r="MLI170" s="82"/>
      <c r="MLJ170" s="79"/>
      <c r="MLK170" s="104"/>
      <c r="MLL170" s="83"/>
      <c r="MLM170" s="90"/>
      <c r="MLN170" s="91"/>
      <c r="MLO170" s="92"/>
      <c r="MLP170" s="93"/>
      <c r="MLQ170" s="90"/>
      <c r="MLR170" s="6"/>
      <c r="MLS170" s="86"/>
      <c r="MLT170" s="79"/>
      <c r="MLU170" s="82"/>
      <c r="MLV170" s="79"/>
      <c r="MLW170" s="104"/>
      <c r="MLX170" s="83"/>
      <c r="MLY170" s="90"/>
      <c r="MLZ170" s="91"/>
      <c r="MMA170" s="92"/>
      <c r="MMB170" s="93"/>
      <c r="MMC170" s="90"/>
      <c r="MMD170" s="6"/>
      <c r="MME170" s="86"/>
      <c r="MMF170" s="79"/>
      <c r="MMG170" s="82"/>
      <c r="MMH170" s="79"/>
      <c r="MMI170" s="104"/>
      <c r="MMJ170" s="83"/>
      <c r="MMK170" s="90"/>
      <c r="MML170" s="91"/>
      <c r="MMM170" s="92"/>
      <c r="MMN170" s="93"/>
      <c r="MMO170" s="90"/>
      <c r="MMP170" s="6"/>
      <c r="MMQ170" s="86"/>
      <c r="MMR170" s="79"/>
      <c r="MMS170" s="82"/>
      <c r="MMT170" s="79"/>
      <c r="MMU170" s="104"/>
      <c r="MMV170" s="83"/>
      <c r="MMW170" s="90"/>
      <c r="MMX170" s="91"/>
      <c r="MMY170" s="92"/>
      <c r="MMZ170" s="93"/>
      <c r="MNA170" s="90"/>
      <c r="MNB170" s="6"/>
      <c r="MNC170" s="86"/>
      <c r="MND170" s="79"/>
      <c r="MNE170" s="82"/>
      <c r="MNF170" s="79"/>
      <c r="MNG170" s="104"/>
      <c r="MNH170" s="83"/>
      <c r="MNI170" s="90"/>
      <c r="MNJ170" s="91"/>
      <c r="MNK170" s="92"/>
      <c r="MNL170" s="93"/>
      <c r="MNM170" s="90"/>
      <c r="MNN170" s="6"/>
      <c r="MNO170" s="86"/>
      <c r="MNP170" s="79"/>
      <c r="MNQ170" s="82"/>
      <c r="MNR170" s="79"/>
      <c r="MNS170" s="104"/>
      <c r="MNT170" s="83"/>
      <c r="MNU170" s="90"/>
      <c r="MNV170" s="91"/>
      <c r="MNW170" s="92"/>
      <c r="MNX170" s="93"/>
      <c r="MNY170" s="90"/>
      <c r="MNZ170" s="6"/>
      <c r="MOA170" s="86"/>
      <c r="MOB170" s="79"/>
      <c r="MOC170" s="82"/>
      <c r="MOD170" s="79"/>
      <c r="MOE170" s="104"/>
      <c r="MOF170" s="83"/>
      <c r="MOG170" s="90"/>
      <c r="MOH170" s="91"/>
      <c r="MOI170" s="92"/>
      <c r="MOJ170" s="93"/>
      <c r="MOK170" s="90"/>
      <c r="MOL170" s="6"/>
      <c r="MOM170" s="86"/>
      <c r="MON170" s="79"/>
      <c r="MOO170" s="82"/>
      <c r="MOP170" s="79"/>
      <c r="MOQ170" s="104"/>
      <c r="MOR170" s="83"/>
      <c r="MOS170" s="90"/>
      <c r="MOT170" s="91"/>
      <c r="MOU170" s="92"/>
      <c r="MOV170" s="93"/>
      <c r="MOW170" s="90"/>
      <c r="MOX170" s="6"/>
      <c r="MOY170" s="86"/>
      <c r="MOZ170" s="79"/>
      <c r="MPA170" s="82"/>
      <c r="MPB170" s="79"/>
      <c r="MPC170" s="104"/>
      <c r="MPD170" s="83"/>
      <c r="MPE170" s="90"/>
      <c r="MPF170" s="91"/>
      <c r="MPG170" s="92"/>
      <c r="MPH170" s="93"/>
      <c r="MPI170" s="90"/>
      <c r="MPJ170" s="6"/>
      <c r="MPK170" s="86"/>
      <c r="MPL170" s="79"/>
      <c r="MPM170" s="82"/>
      <c r="MPN170" s="79"/>
      <c r="MPO170" s="104"/>
      <c r="MPP170" s="83"/>
      <c r="MPQ170" s="90"/>
      <c r="MPR170" s="91"/>
      <c r="MPS170" s="92"/>
      <c r="MPT170" s="93"/>
      <c r="MPU170" s="90"/>
      <c r="MPV170" s="6"/>
      <c r="MPW170" s="86"/>
      <c r="MPX170" s="79"/>
      <c r="MPY170" s="82"/>
      <c r="MPZ170" s="79"/>
      <c r="MQA170" s="104"/>
      <c r="MQB170" s="83"/>
      <c r="MQC170" s="90"/>
      <c r="MQD170" s="91"/>
      <c r="MQE170" s="92"/>
      <c r="MQF170" s="93"/>
      <c r="MQG170" s="90"/>
      <c r="MQH170" s="6"/>
      <c r="MQI170" s="86"/>
      <c r="MQJ170" s="79"/>
      <c r="MQK170" s="82"/>
      <c r="MQL170" s="79"/>
      <c r="MQM170" s="104"/>
      <c r="MQN170" s="83"/>
      <c r="MQO170" s="90"/>
      <c r="MQP170" s="91"/>
      <c r="MQQ170" s="92"/>
      <c r="MQR170" s="93"/>
      <c r="MQS170" s="90"/>
      <c r="MQT170" s="6"/>
      <c r="MQU170" s="86"/>
      <c r="MQV170" s="79"/>
      <c r="MQW170" s="82"/>
      <c r="MQX170" s="79"/>
      <c r="MQY170" s="104"/>
      <c r="MQZ170" s="83"/>
      <c r="MRA170" s="90"/>
      <c r="MRB170" s="91"/>
      <c r="MRC170" s="92"/>
      <c r="MRD170" s="93"/>
      <c r="MRE170" s="90"/>
      <c r="MRF170" s="6"/>
      <c r="MRG170" s="86"/>
      <c r="MRH170" s="79"/>
      <c r="MRI170" s="82"/>
      <c r="MRJ170" s="79"/>
      <c r="MRK170" s="104"/>
      <c r="MRL170" s="83"/>
      <c r="MRM170" s="90"/>
      <c r="MRN170" s="91"/>
      <c r="MRO170" s="92"/>
      <c r="MRP170" s="93"/>
      <c r="MRQ170" s="90"/>
      <c r="MRR170" s="6"/>
      <c r="MRS170" s="86"/>
      <c r="MRT170" s="79"/>
      <c r="MRU170" s="82"/>
      <c r="MRV170" s="79"/>
      <c r="MRW170" s="104"/>
      <c r="MRX170" s="83"/>
      <c r="MRY170" s="90"/>
      <c r="MRZ170" s="91"/>
      <c r="MSA170" s="92"/>
      <c r="MSB170" s="93"/>
      <c r="MSC170" s="90"/>
      <c r="MSD170" s="6"/>
      <c r="MSE170" s="86"/>
      <c r="MSF170" s="79"/>
      <c r="MSG170" s="82"/>
      <c r="MSH170" s="79"/>
      <c r="MSI170" s="104"/>
      <c r="MSJ170" s="83"/>
      <c r="MSK170" s="90"/>
      <c r="MSL170" s="91"/>
      <c r="MSM170" s="92"/>
      <c r="MSN170" s="93"/>
      <c r="MSO170" s="90"/>
      <c r="MSP170" s="6"/>
      <c r="MSQ170" s="86"/>
      <c r="MSR170" s="79"/>
      <c r="MSS170" s="82"/>
      <c r="MST170" s="79"/>
      <c r="MSU170" s="104"/>
      <c r="MSV170" s="83"/>
      <c r="MSW170" s="90"/>
      <c r="MSX170" s="91"/>
      <c r="MSY170" s="92"/>
      <c r="MSZ170" s="93"/>
      <c r="MTA170" s="90"/>
      <c r="MTB170" s="6"/>
      <c r="MTC170" s="86"/>
      <c r="MTD170" s="79"/>
      <c r="MTE170" s="82"/>
      <c r="MTF170" s="79"/>
      <c r="MTG170" s="104"/>
      <c r="MTH170" s="83"/>
      <c r="MTI170" s="90"/>
      <c r="MTJ170" s="91"/>
      <c r="MTK170" s="92"/>
      <c r="MTL170" s="93"/>
      <c r="MTM170" s="90"/>
      <c r="MTN170" s="6"/>
      <c r="MTO170" s="86"/>
      <c r="MTP170" s="79"/>
      <c r="MTQ170" s="82"/>
      <c r="MTR170" s="79"/>
      <c r="MTS170" s="104"/>
      <c r="MTT170" s="83"/>
      <c r="MTU170" s="90"/>
      <c r="MTV170" s="91"/>
      <c r="MTW170" s="92"/>
      <c r="MTX170" s="93"/>
      <c r="MTY170" s="90"/>
      <c r="MTZ170" s="6"/>
      <c r="MUA170" s="86"/>
      <c r="MUB170" s="79"/>
      <c r="MUC170" s="82"/>
      <c r="MUD170" s="79"/>
      <c r="MUE170" s="104"/>
      <c r="MUF170" s="83"/>
      <c r="MUG170" s="90"/>
      <c r="MUH170" s="91"/>
      <c r="MUI170" s="92"/>
      <c r="MUJ170" s="93"/>
      <c r="MUK170" s="90"/>
      <c r="MUL170" s="6"/>
      <c r="MUM170" s="86"/>
      <c r="MUN170" s="79"/>
      <c r="MUO170" s="82"/>
      <c r="MUP170" s="79"/>
      <c r="MUQ170" s="104"/>
      <c r="MUR170" s="83"/>
      <c r="MUS170" s="90"/>
      <c r="MUT170" s="91"/>
      <c r="MUU170" s="92"/>
      <c r="MUV170" s="93"/>
      <c r="MUW170" s="90"/>
      <c r="MUX170" s="6"/>
      <c r="MUY170" s="86"/>
      <c r="MUZ170" s="79"/>
      <c r="MVA170" s="82"/>
      <c r="MVB170" s="79"/>
      <c r="MVC170" s="104"/>
      <c r="MVD170" s="83"/>
      <c r="MVE170" s="90"/>
      <c r="MVF170" s="91"/>
      <c r="MVG170" s="92"/>
      <c r="MVH170" s="93"/>
      <c r="MVI170" s="90"/>
      <c r="MVJ170" s="6"/>
      <c r="MVK170" s="86"/>
      <c r="MVL170" s="79"/>
      <c r="MVM170" s="82"/>
      <c r="MVN170" s="79"/>
      <c r="MVO170" s="104"/>
      <c r="MVP170" s="83"/>
      <c r="MVQ170" s="90"/>
      <c r="MVR170" s="91"/>
      <c r="MVS170" s="92"/>
      <c r="MVT170" s="93"/>
      <c r="MVU170" s="90"/>
      <c r="MVV170" s="6"/>
      <c r="MVW170" s="86"/>
      <c r="MVX170" s="79"/>
      <c r="MVY170" s="82"/>
      <c r="MVZ170" s="79"/>
      <c r="MWA170" s="104"/>
      <c r="MWB170" s="83"/>
      <c r="MWC170" s="90"/>
      <c r="MWD170" s="91"/>
      <c r="MWE170" s="92"/>
      <c r="MWF170" s="93"/>
      <c r="MWG170" s="90"/>
      <c r="MWH170" s="6"/>
      <c r="MWI170" s="86"/>
      <c r="MWJ170" s="79"/>
      <c r="MWK170" s="82"/>
      <c r="MWL170" s="79"/>
      <c r="MWM170" s="104"/>
      <c r="MWN170" s="83"/>
      <c r="MWO170" s="90"/>
      <c r="MWP170" s="91"/>
      <c r="MWQ170" s="92"/>
      <c r="MWR170" s="93"/>
      <c r="MWS170" s="90"/>
      <c r="MWT170" s="6"/>
      <c r="MWU170" s="86"/>
      <c r="MWV170" s="79"/>
      <c r="MWW170" s="82"/>
      <c r="MWX170" s="79"/>
      <c r="MWY170" s="104"/>
      <c r="MWZ170" s="83"/>
      <c r="MXA170" s="90"/>
      <c r="MXB170" s="91"/>
      <c r="MXC170" s="92"/>
      <c r="MXD170" s="93"/>
      <c r="MXE170" s="90"/>
      <c r="MXF170" s="6"/>
      <c r="MXG170" s="86"/>
      <c r="MXH170" s="79"/>
      <c r="MXI170" s="82"/>
      <c r="MXJ170" s="79"/>
      <c r="MXK170" s="104"/>
      <c r="MXL170" s="83"/>
      <c r="MXM170" s="90"/>
      <c r="MXN170" s="91"/>
      <c r="MXO170" s="92"/>
      <c r="MXP170" s="93"/>
      <c r="MXQ170" s="90"/>
      <c r="MXR170" s="6"/>
      <c r="MXS170" s="86"/>
      <c r="MXT170" s="79"/>
      <c r="MXU170" s="82"/>
      <c r="MXV170" s="79"/>
      <c r="MXW170" s="104"/>
      <c r="MXX170" s="83"/>
      <c r="MXY170" s="90"/>
      <c r="MXZ170" s="91"/>
      <c r="MYA170" s="92"/>
      <c r="MYB170" s="93"/>
      <c r="MYC170" s="90"/>
      <c r="MYD170" s="6"/>
      <c r="MYE170" s="86"/>
      <c r="MYF170" s="79"/>
      <c r="MYG170" s="82"/>
      <c r="MYH170" s="79"/>
      <c r="MYI170" s="104"/>
      <c r="MYJ170" s="83"/>
      <c r="MYK170" s="90"/>
      <c r="MYL170" s="91"/>
      <c r="MYM170" s="92"/>
      <c r="MYN170" s="93"/>
      <c r="MYO170" s="90"/>
      <c r="MYP170" s="6"/>
      <c r="MYQ170" s="86"/>
      <c r="MYR170" s="79"/>
      <c r="MYS170" s="82"/>
      <c r="MYT170" s="79"/>
      <c r="MYU170" s="104"/>
      <c r="MYV170" s="83"/>
      <c r="MYW170" s="90"/>
      <c r="MYX170" s="91"/>
      <c r="MYY170" s="92"/>
      <c r="MYZ170" s="93"/>
      <c r="MZA170" s="90"/>
      <c r="MZB170" s="6"/>
      <c r="MZC170" s="86"/>
      <c r="MZD170" s="79"/>
      <c r="MZE170" s="82"/>
      <c r="MZF170" s="79"/>
      <c r="MZG170" s="104"/>
      <c r="MZH170" s="83"/>
      <c r="MZI170" s="90"/>
      <c r="MZJ170" s="91"/>
      <c r="MZK170" s="92"/>
      <c r="MZL170" s="93"/>
      <c r="MZM170" s="90"/>
      <c r="MZN170" s="6"/>
      <c r="MZO170" s="86"/>
      <c r="MZP170" s="79"/>
      <c r="MZQ170" s="82"/>
      <c r="MZR170" s="79"/>
      <c r="MZS170" s="104"/>
      <c r="MZT170" s="83"/>
      <c r="MZU170" s="90"/>
      <c r="MZV170" s="91"/>
      <c r="MZW170" s="92"/>
      <c r="MZX170" s="93"/>
      <c r="MZY170" s="90"/>
      <c r="MZZ170" s="6"/>
      <c r="NAA170" s="86"/>
      <c r="NAB170" s="79"/>
      <c r="NAC170" s="82"/>
      <c r="NAD170" s="79"/>
      <c r="NAE170" s="104"/>
      <c r="NAF170" s="83"/>
      <c r="NAG170" s="90"/>
      <c r="NAH170" s="91"/>
      <c r="NAI170" s="92"/>
      <c r="NAJ170" s="93"/>
      <c r="NAK170" s="90"/>
      <c r="NAL170" s="6"/>
      <c r="NAM170" s="86"/>
      <c r="NAN170" s="79"/>
      <c r="NAO170" s="82"/>
      <c r="NAP170" s="79"/>
      <c r="NAQ170" s="104"/>
      <c r="NAR170" s="83"/>
      <c r="NAS170" s="90"/>
      <c r="NAT170" s="91"/>
      <c r="NAU170" s="92"/>
      <c r="NAV170" s="93"/>
      <c r="NAW170" s="90"/>
      <c r="NAX170" s="6"/>
      <c r="NAY170" s="86"/>
      <c r="NAZ170" s="79"/>
      <c r="NBA170" s="82"/>
      <c r="NBB170" s="79"/>
      <c r="NBC170" s="104"/>
      <c r="NBD170" s="83"/>
      <c r="NBE170" s="90"/>
      <c r="NBF170" s="91"/>
      <c r="NBG170" s="92"/>
      <c r="NBH170" s="93"/>
      <c r="NBI170" s="90"/>
      <c r="NBJ170" s="6"/>
      <c r="NBK170" s="86"/>
      <c r="NBL170" s="79"/>
      <c r="NBM170" s="82"/>
      <c r="NBN170" s="79"/>
      <c r="NBO170" s="104"/>
      <c r="NBP170" s="83"/>
      <c r="NBQ170" s="90"/>
      <c r="NBR170" s="91"/>
      <c r="NBS170" s="92"/>
      <c r="NBT170" s="93"/>
      <c r="NBU170" s="90"/>
      <c r="NBV170" s="6"/>
      <c r="NBW170" s="86"/>
      <c r="NBX170" s="79"/>
      <c r="NBY170" s="82"/>
      <c r="NBZ170" s="79"/>
      <c r="NCA170" s="104"/>
      <c r="NCB170" s="83"/>
      <c r="NCC170" s="90"/>
      <c r="NCD170" s="91"/>
      <c r="NCE170" s="92"/>
      <c r="NCF170" s="93"/>
      <c r="NCG170" s="90"/>
      <c r="NCH170" s="6"/>
      <c r="NCI170" s="86"/>
      <c r="NCJ170" s="79"/>
      <c r="NCK170" s="82"/>
      <c r="NCL170" s="79"/>
      <c r="NCM170" s="104"/>
      <c r="NCN170" s="83"/>
      <c r="NCO170" s="90"/>
      <c r="NCP170" s="91"/>
      <c r="NCQ170" s="92"/>
      <c r="NCR170" s="93"/>
      <c r="NCS170" s="90"/>
      <c r="NCT170" s="6"/>
      <c r="NCU170" s="86"/>
      <c r="NCV170" s="79"/>
      <c r="NCW170" s="82"/>
      <c r="NCX170" s="79"/>
      <c r="NCY170" s="104"/>
      <c r="NCZ170" s="83"/>
      <c r="NDA170" s="90"/>
      <c r="NDB170" s="91"/>
      <c r="NDC170" s="92"/>
      <c r="NDD170" s="93"/>
      <c r="NDE170" s="90"/>
      <c r="NDF170" s="6"/>
      <c r="NDG170" s="86"/>
      <c r="NDH170" s="79"/>
      <c r="NDI170" s="82"/>
      <c r="NDJ170" s="79"/>
      <c r="NDK170" s="104"/>
      <c r="NDL170" s="83"/>
      <c r="NDM170" s="90"/>
      <c r="NDN170" s="91"/>
      <c r="NDO170" s="92"/>
      <c r="NDP170" s="93"/>
      <c r="NDQ170" s="90"/>
      <c r="NDR170" s="6"/>
      <c r="NDS170" s="86"/>
      <c r="NDT170" s="79"/>
      <c r="NDU170" s="82"/>
      <c r="NDV170" s="79"/>
      <c r="NDW170" s="104"/>
      <c r="NDX170" s="83"/>
      <c r="NDY170" s="90"/>
      <c r="NDZ170" s="91"/>
      <c r="NEA170" s="92"/>
      <c r="NEB170" s="93"/>
      <c r="NEC170" s="90"/>
      <c r="NED170" s="6"/>
      <c r="NEE170" s="86"/>
      <c r="NEF170" s="79"/>
      <c r="NEG170" s="82"/>
      <c r="NEH170" s="79"/>
      <c r="NEI170" s="104"/>
      <c r="NEJ170" s="83"/>
      <c r="NEK170" s="90"/>
      <c r="NEL170" s="91"/>
      <c r="NEM170" s="92"/>
      <c r="NEN170" s="93"/>
      <c r="NEO170" s="90"/>
      <c r="NEP170" s="6"/>
      <c r="NEQ170" s="86"/>
      <c r="NER170" s="79"/>
      <c r="NES170" s="82"/>
      <c r="NET170" s="79"/>
      <c r="NEU170" s="104"/>
      <c r="NEV170" s="83"/>
      <c r="NEW170" s="90"/>
      <c r="NEX170" s="91"/>
      <c r="NEY170" s="92"/>
      <c r="NEZ170" s="93"/>
      <c r="NFA170" s="90"/>
      <c r="NFB170" s="6"/>
      <c r="NFC170" s="86"/>
      <c r="NFD170" s="79"/>
      <c r="NFE170" s="82"/>
      <c r="NFF170" s="79"/>
      <c r="NFG170" s="104"/>
      <c r="NFH170" s="83"/>
      <c r="NFI170" s="90"/>
      <c r="NFJ170" s="91"/>
      <c r="NFK170" s="92"/>
      <c r="NFL170" s="93"/>
      <c r="NFM170" s="90"/>
      <c r="NFN170" s="6"/>
      <c r="NFO170" s="86"/>
      <c r="NFP170" s="79"/>
      <c r="NFQ170" s="82"/>
      <c r="NFR170" s="79"/>
      <c r="NFS170" s="104"/>
      <c r="NFT170" s="83"/>
      <c r="NFU170" s="90"/>
      <c r="NFV170" s="91"/>
      <c r="NFW170" s="92"/>
      <c r="NFX170" s="93"/>
      <c r="NFY170" s="90"/>
      <c r="NFZ170" s="6"/>
      <c r="NGA170" s="86"/>
      <c r="NGB170" s="79"/>
      <c r="NGC170" s="82"/>
      <c r="NGD170" s="79"/>
      <c r="NGE170" s="104"/>
      <c r="NGF170" s="83"/>
      <c r="NGG170" s="90"/>
      <c r="NGH170" s="91"/>
      <c r="NGI170" s="92"/>
      <c r="NGJ170" s="93"/>
      <c r="NGK170" s="90"/>
      <c r="NGL170" s="6"/>
      <c r="NGM170" s="86"/>
      <c r="NGN170" s="79"/>
      <c r="NGO170" s="82"/>
      <c r="NGP170" s="79"/>
      <c r="NGQ170" s="104"/>
      <c r="NGR170" s="83"/>
      <c r="NGS170" s="90"/>
      <c r="NGT170" s="91"/>
      <c r="NGU170" s="92"/>
      <c r="NGV170" s="93"/>
      <c r="NGW170" s="90"/>
      <c r="NGX170" s="6"/>
      <c r="NGY170" s="86"/>
      <c r="NGZ170" s="79"/>
      <c r="NHA170" s="82"/>
      <c r="NHB170" s="79"/>
      <c r="NHC170" s="104"/>
      <c r="NHD170" s="83"/>
      <c r="NHE170" s="90"/>
      <c r="NHF170" s="91"/>
      <c r="NHG170" s="92"/>
      <c r="NHH170" s="93"/>
      <c r="NHI170" s="90"/>
      <c r="NHJ170" s="6"/>
      <c r="NHK170" s="86"/>
      <c r="NHL170" s="79"/>
      <c r="NHM170" s="82"/>
      <c r="NHN170" s="79"/>
      <c r="NHO170" s="104"/>
      <c r="NHP170" s="83"/>
      <c r="NHQ170" s="90"/>
      <c r="NHR170" s="91"/>
      <c r="NHS170" s="92"/>
      <c r="NHT170" s="93"/>
      <c r="NHU170" s="90"/>
      <c r="NHV170" s="6"/>
      <c r="NHW170" s="86"/>
      <c r="NHX170" s="79"/>
      <c r="NHY170" s="82"/>
      <c r="NHZ170" s="79"/>
      <c r="NIA170" s="104"/>
      <c r="NIB170" s="83"/>
      <c r="NIC170" s="90"/>
      <c r="NID170" s="91"/>
      <c r="NIE170" s="92"/>
      <c r="NIF170" s="93"/>
      <c r="NIG170" s="90"/>
      <c r="NIH170" s="6"/>
      <c r="NII170" s="86"/>
      <c r="NIJ170" s="79"/>
      <c r="NIK170" s="82"/>
      <c r="NIL170" s="79"/>
      <c r="NIM170" s="104"/>
      <c r="NIN170" s="83"/>
      <c r="NIO170" s="90"/>
      <c r="NIP170" s="91"/>
      <c r="NIQ170" s="92"/>
      <c r="NIR170" s="93"/>
      <c r="NIS170" s="90"/>
      <c r="NIT170" s="6"/>
      <c r="NIU170" s="86"/>
      <c r="NIV170" s="79"/>
      <c r="NIW170" s="82"/>
      <c r="NIX170" s="79"/>
      <c r="NIY170" s="104"/>
      <c r="NIZ170" s="83"/>
      <c r="NJA170" s="90"/>
      <c r="NJB170" s="91"/>
      <c r="NJC170" s="92"/>
      <c r="NJD170" s="93"/>
      <c r="NJE170" s="90"/>
      <c r="NJF170" s="6"/>
      <c r="NJG170" s="86"/>
      <c r="NJH170" s="79"/>
      <c r="NJI170" s="82"/>
      <c r="NJJ170" s="79"/>
      <c r="NJK170" s="104"/>
      <c r="NJL170" s="83"/>
      <c r="NJM170" s="90"/>
      <c r="NJN170" s="91"/>
      <c r="NJO170" s="92"/>
      <c r="NJP170" s="93"/>
      <c r="NJQ170" s="90"/>
      <c r="NJR170" s="6"/>
      <c r="NJS170" s="86"/>
      <c r="NJT170" s="79"/>
      <c r="NJU170" s="82"/>
      <c r="NJV170" s="79"/>
      <c r="NJW170" s="104"/>
      <c r="NJX170" s="83"/>
      <c r="NJY170" s="90"/>
      <c r="NJZ170" s="91"/>
      <c r="NKA170" s="92"/>
      <c r="NKB170" s="93"/>
      <c r="NKC170" s="90"/>
      <c r="NKD170" s="6"/>
      <c r="NKE170" s="86"/>
      <c r="NKF170" s="79"/>
      <c r="NKG170" s="82"/>
      <c r="NKH170" s="79"/>
      <c r="NKI170" s="104"/>
      <c r="NKJ170" s="83"/>
      <c r="NKK170" s="90"/>
      <c r="NKL170" s="91"/>
      <c r="NKM170" s="92"/>
      <c r="NKN170" s="93"/>
      <c r="NKO170" s="90"/>
      <c r="NKP170" s="6"/>
      <c r="NKQ170" s="86"/>
      <c r="NKR170" s="79"/>
      <c r="NKS170" s="82"/>
      <c r="NKT170" s="79"/>
      <c r="NKU170" s="104"/>
      <c r="NKV170" s="83"/>
      <c r="NKW170" s="90"/>
      <c r="NKX170" s="91"/>
      <c r="NKY170" s="92"/>
      <c r="NKZ170" s="93"/>
      <c r="NLA170" s="90"/>
      <c r="NLB170" s="6"/>
      <c r="NLC170" s="86"/>
      <c r="NLD170" s="79"/>
      <c r="NLE170" s="82"/>
      <c r="NLF170" s="79"/>
      <c r="NLG170" s="104"/>
      <c r="NLH170" s="83"/>
      <c r="NLI170" s="90"/>
      <c r="NLJ170" s="91"/>
      <c r="NLK170" s="92"/>
      <c r="NLL170" s="93"/>
      <c r="NLM170" s="90"/>
      <c r="NLN170" s="6"/>
      <c r="NLO170" s="86"/>
      <c r="NLP170" s="79"/>
      <c r="NLQ170" s="82"/>
      <c r="NLR170" s="79"/>
      <c r="NLS170" s="104"/>
      <c r="NLT170" s="83"/>
      <c r="NLU170" s="90"/>
      <c r="NLV170" s="91"/>
      <c r="NLW170" s="92"/>
      <c r="NLX170" s="93"/>
      <c r="NLY170" s="90"/>
      <c r="NLZ170" s="6"/>
      <c r="NMA170" s="86"/>
      <c r="NMB170" s="79"/>
      <c r="NMC170" s="82"/>
      <c r="NMD170" s="79"/>
      <c r="NME170" s="104"/>
      <c r="NMF170" s="83"/>
      <c r="NMG170" s="90"/>
      <c r="NMH170" s="91"/>
      <c r="NMI170" s="92"/>
      <c r="NMJ170" s="93"/>
      <c r="NMK170" s="90"/>
      <c r="NML170" s="6"/>
      <c r="NMM170" s="86"/>
      <c r="NMN170" s="79"/>
      <c r="NMO170" s="82"/>
      <c r="NMP170" s="79"/>
      <c r="NMQ170" s="104"/>
      <c r="NMR170" s="83"/>
      <c r="NMS170" s="90"/>
      <c r="NMT170" s="91"/>
      <c r="NMU170" s="92"/>
      <c r="NMV170" s="93"/>
      <c r="NMW170" s="90"/>
      <c r="NMX170" s="6"/>
      <c r="NMY170" s="86"/>
      <c r="NMZ170" s="79"/>
      <c r="NNA170" s="82"/>
      <c r="NNB170" s="79"/>
      <c r="NNC170" s="104"/>
      <c r="NND170" s="83"/>
      <c r="NNE170" s="90"/>
      <c r="NNF170" s="91"/>
      <c r="NNG170" s="92"/>
      <c r="NNH170" s="93"/>
      <c r="NNI170" s="90"/>
      <c r="NNJ170" s="6"/>
      <c r="NNK170" s="86"/>
      <c r="NNL170" s="79"/>
      <c r="NNM170" s="82"/>
      <c r="NNN170" s="79"/>
      <c r="NNO170" s="104"/>
      <c r="NNP170" s="83"/>
      <c r="NNQ170" s="90"/>
      <c r="NNR170" s="91"/>
      <c r="NNS170" s="92"/>
      <c r="NNT170" s="93"/>
      <c r="NNU170" s="90"/>
      <c r="NNV170" s="6"/>
      <c r="NNW170" s="86"/>
      <c r="NNX170" s="79"/>
      <c r="NNY170" s="82"/>
      <c r="NNZ170" s="79"/>
      <c r="NOA170" s="104"/>
      <c r="NOB170" s="83"/>
      <c r="NOC170" s="90"/>
      <c r="NOD170" s="91"/>
      <c r="NOE170" s="92"/>
      <c r="NOF170" s="93"/>
      <c r="NOG170" s="90"/>
      <c r="NOH170" s="6"/>
      <c r="NOI170" s="86"/>
      <c r="NOJ170" s="79"/>
      <c r="NOK170" s="82"/>
      <c r="NOL170" s="79"/>
      <c r="NOM170" s="104"/>
      <c r="NON170" s="83"/>
      <c r="NOO170" s="90"/>
      <c r="NOP170" s="91"/>
      <c r="NOQ170" s="92"/>
      <c r="NOR170" s="93"/>
      <c r="NOS170" s="90"/>
      <c r="NOT170" s="6"/>
      <c r="NOU170" s="86"/>
      <c r="NOV170" s="79"/>
      <c r="NOW170" s="82"/>
      <c r="NOX170" s="79"/>
      <c r="NOY170" s="104"/>
      <c r="NOZ170" s="83"/>
      <c r="NPA170" s="90"/>
      <c r="NPB170" s="91"/>
      <c r="NPC170" s="92"/>
      <c r="NPD170" s="93"/>
      <c r="NPE170" s="90"/>
      <c r="NPF170" s="6"/>
      <c r="NPG170" s="86"/>
      <c r="NPH170" s="79"/>
      <c r="NPI170" s="82"/>
      <c r="NPJ170" s="79"/>
      <c r="NPK170" s="104"/>
      <c r="NPL170" s="83"/>
      <c r="NPM170" s="90"/>
      <c r="NPN170" s="91"/>
      <c r="NPO170" s="92"/>
      <c r="NPP170" s="93"/>
      <c r="NPQ170" s="90"/>
      <c r="NPR170" s="6"/>
      <c r="NPS170" s="86"/>
      <c r="NPT170" s="79"/>
      <c r="NPU170" s="82"/>
      <c r="NPV170" s="79"/>
      <c r="NPW170" s="104"/>
      <c r="NPX170" s="83"/>
      <c r="NPY170" s="90"/>
      <c r="NPZ170" s="91"/>
      <c r="NQA170" s="92"/>
      <c r="NQB170" s="93"/>
      <c r="NQC170" s="90"/>
      <c r="NQD170" s="6"/>
      <c r="NQE170" s="86"/>
      <c r="NQF170" s="79"/>
      <c r="NQG170" s="82"/>
      <c r="NQH170" s="79"/>
      <c r="NQI170" s="104"/>
      <c r="NQJ170" s="83"/>
      <c r="NQK170" s="90"/>
      <c r="NQL170" s="91"/>
      <c r="NQM170" s="92"/>
      <c r="NQN170" s="93"/>
      <c r="NQO170" s="90"/>
      <c r="NQP170" s="6"/>
      <c r="NQQ170" s="86"/>
      <c r="NQR170" s="79"/>
      <c r="NQS170" s="82"/>
      <c r="NQT170" s="79"/>
      <c r="NQU170" s="104"/>
      <c r="NQV170" s="83"/>
      <c r="NQW170" s="90"/>
      <c r="NQX170" s="91"/>
      <c r="NQY170" s="92"/>
      <c r="NQZ170" s="93"/>
      <c r="NRA170" s="90"/>
      <c r="NRB170" s="6"/>
      <c r="NRC170" s="86"/>
      <c r="NRD170" s="79"/>
      <c r="NRE170" s="82"/>
      <c r="NRF170" s="79"/>
      <c r="NRG170" s="104"/>
      <c r="NRH170" s="83"/>
      <c r="NRI170" s="90"/>
      <c r="NRJ170" s="91"/>
      <c r="NRK170" s="92"/>
      <c r="NRL170" s="93"/>
      <c r="NRM170" s="90"/>
      <c r="NRN170" s="6"/>
      <c r="NRO170" s="86"/>
      <c r="NRP170" s="79"/>
      <c r="NRQ170" s="82"/>
      <c r="NRR170" s="79"/>
      <c r="NRS170" s="104"/>
      <c r="NRT170" s="83"/>
      <c r="NRU170" s="90"/>
      <c r="NRV170" s="91"/>
      <c r="NRW170" s="92"/>
      <c r="NRX170" s="93"/>
      <c r="NRY170" s="90"/>
      <c r="NRZ170" s="6"/>
      <c r="NSA170" s="86"/>
      <c r="NSB170" s="79"/>
      <c r="NSC170" s="82"/>
      <c r="NSD170" s="79"/>
      <c r="NSE170" s="104"/>
      <c r="NSF170" s="83"/>
      <c r="NSG170" s="90"/>
      <c r="NSH170" s="91"/>
      <c r="NSI170" s="92"/>
      <c r="NSJ170" s="93"/>
      <c r="NSK170" s="90"/>
      <c r="NSL170" s="6"/>
      <c r="NSM170" s="86"/>
      <c r="NSN170" s="79"/>
      <c r="NSO170" s="82"/>
      <c r="NSP170" s="79"/>
      <c r="NSQ170" s="104"/>
      <c r="NSR170" s="83"/>
      <c r="NSS170" s="90"/>
      <c r="NST170" s="91"/>
      <c r="NSU170" s="92"/>
      <c r="NSV170" s="93"/>
      <c r="NSW170" s="90"/>
      <c r="NSX170" s="6"/>
      <c r="NSY170" s="86"/>
      <c r="NSZ170" s="79"/>
      <c r="NTA170" s="82"/>
      <c r="NTB170" s="79"/>
      <c r="NTC170" s="104"/>
      <c r="NTD170" s="83"/>
      <c r="NTE170" s="90"/>
      <c r="NTF170" s="91"/>
      <c r="NTG170" s="92"/>
      <c r="NTH170" s="93"/>
      <c r="NTI170" s="90"/>
      <c r="NTJ170" s="6"/>
      <c r="NTK170" s="86"/>
      <c r="NTL170" s="79"/>
      <c r="NTM170" s="82"/>
      <c r="NTN170" s="79"/>
      <c r="NTO170" s="104"/>
      <c r="NTP170" s="83"/>
      <c r="NTQ170" s="90"/>
      <c r="NTR170" s="91"/>
      <c r="NTS170" s="92"/>
      <c r="NTT170" s="93"/>
      <c r="NTU170" s="90"/>
      <c r="NTV170" s="6"/>
      <c r="NTW170" s="86"/>
      <c r="NTX170" s="79"/>
      <c r="NTY170" s="82"/>
      <c r="NTZ170" s="79"/>
      <c r="NUA170" s="104"/>
      <c r="NUB170" s="83"/>
      <c r="NUC170" s="90"/>
      <c r="NUD170" s="91"/>
      <c r="NUE170" s="92"/>
      <c r="NUF170" s="93"/>
      <c r="NUG170" s="90"/>
      <c r="NUH170" s="6"/>
      <c r="NUI170" s="86"/>
      <c r="NUJ170" s="79"/>
      <c r="NUK170" s="82"/>
      <c r="NUL170" s="79"/>
      <c r="NUM170" s="104"/>
      <c r="NUN170" s="83"/>
      <c r="NUO170" s="90"/>
      <c r="NUP170" s="91"/>
      <c r="NUQ170" s="92"/>
      <c r="NUR170" s="93"/>
      <c r="NUS170" s="90"/>
      <c r="NUT170" s="6"/>
      <c r="NUU170" s="86"/>
      <c r="NUV170" s="79"/>
      <c r="NUW170" s="82"/>
      <c r="NUX170" s="79"/>
      <c r="NUY170" s="104"/>
      <c r="NUZ170" s="83"/>
      <c r="NVA170" s="90"/>
      <c r="NVB170" s="91"/>
      <c r="NVC170" s="92"/>
      <c r="NVD170" s="93"/>
      <c r="NVE170" s="90"/>
      <c r="NVF170" s="6"/>
      <c r="NVG170" s="86"/>
      <c r="NVH170" s="79"/>
      <c r="NVI170" s="82"/>
      <c r="NVJ170" s="79"/>
      <c r="NVK170" s="104"/>
      <c r="NVL170" s="83"/>
      <c r="NVM170" s="90"/>
      <c r="NVN170" s="91"/>
      <c r="NVO170" s="92"/>
      <c r="NVP170" s="93"/>
      <c r="NVQ170" s="90"/>
      <c r="NVR170" s="6"/>
      <c r="NVS170" s="86"/>
      <c r="NVT170" s="79"/>
      <c r="NVU170" s="82"/>
      <c r="NVV170" s="79"/>
      <c r="NVW170" s="104"/>
      <c r="NVX170" s="83"/>
      <c r="NVY170" s="90"/>
      <c r="NVZ170" s="91"/>
      <c r="NWA170" s="92"/>
      <c r="NWB170" s="93"/>
      <c r="NWC170" s="90"/>
      <c r="NWD170" s="6"/>
      <c r="NWE170" s="86"/>
      <c r="NWF170" s="79"/>
      <c r="NWG170" s="82"/>
      <c r="NWH170" s="79"/>
      <c r="NWI170" s="104"/>
      <c r="NWJ170" s="83"/>
      <c r="NWK170" s="90"/>
      <c r="NWL170" s="91"/>
      <c r="NWM170" s="92"/>
      <c r="NWN170" s="93"/>
      <c r="NWO170" s="90"/>
      <c r="NWP170" s="6"/>
      <c r="NWQ170" s="86"/>
      <c r="NWR170" s="79"/>
      <c r="NWS170" s="82"/>
      <c r="NWT170" s="79"/>
      <c r="NWU170" s="104"/>
      <c r="NWV170" s="83"/>
      <c r="NWW170" s="90"/>
      <c r="NWX170" s="91"/>
      <c r="NWY170" s="92"/>
      <c r="NWZ170" s="93"/>
      <c r="NXA170" s="90"/>
      <c r="NXB170" s="6"/>
      <c r="NXC170" s="86"/>
      <c r="NXD170" s="79"/>
      <c r="NXE170" s="82"/>
      <c r="NXF170" s="79"/>
      <c r="NXG170" s="104"/>
      <c r="NXH170" s="83"/>
      <c r="NXI170" s="90"/>
      <c r="NXJ170" s="91"/>
      <c r="NXK170" s="92"/>
      <c r="NXL170" s="93"/>
      <c r="NXM170" s="90"/>
      <c r="NXN170" s="6"/>
      <c r="NXO170" s="86"/>
      <c r="NXP170" s="79"/>
      <c r="NXQ170" s="82"/>
      <c r="NXR170" s="79"/>
      <c r="NXS170" s="104"/>
      <c r="NXT170" s="83"/>
      <c r="NXU170" s="90"/>
      <c r="NXV170" s="91"/>
      <c r="NXW170" s="92"/>
      <c r="NXX170" s="93"/>
      <c r="NXY170" s="90"/>
      <c r="NXZ170" s="6"/>
      <c r="NYA170" s="86"/>
      <c r="NYB170" s="79"/>
      <c r="NYC170" s="82"/>
      <c r="NYD170" s="79"/>
      <c r="NYE170" s="104"/>
      <c r="NYF170" s="83"/>
      <c r="NYG170" s="90"/>
      <c r="NYH170" s="91"/>
      <c r="NYI170" s="92"/>
      <c r="NYJ170" s="93"/>
      <c r="NYK170" s="90"/>
      <c r="NYL170" s="6"/>
      <c r="NYM170" s="86"/>
      <c r="NYN170" s="79"/>
      <c r="NYO170" s="82"/>
      <c r="NYP170" s="79"/>
      <c r="NYQ170" s="104"/>
      <c r="NYR170" s="83"/>
      <c r="NYS170" s="90"/>
      <c r="NYT170" s="91"/>
      <c r="NYU170" s="92"/>
      <c r="NYV170" s="93"/>
      <c r="NYW170" s="90"/>
      <c r="NYX170" s="6"/>
      <c r="NYY170" s="86"/>
      <c r="NYZ170" s="79"/>
      <c r="NZA170" s="82"/>
      <c r="NZB170" s="79"/>
      <c r="NZC170" s="104"/>
      <c r="NZD170" s="83"/>
      <c r="NZE170" s="90"/>
      <c r="NZF170" s="91"/>
      <c r="NZG170" s="92"/>
      <c r="NZH170" s="93"/>
      <c r="NZI170" s="90"/>
      <c r="NZJ170" s="6"/>
      <c r="NZK170" s="86"/>
      <c r="NZL170" s="79"/>
      <c r="NZM170" s="82"/>
      <c r="NZN170" s="79"/>
      <c r="NZO170" s="104"/>
      <c r="NZP170" s="83"/>
      <c r="NZQ170" s="90"/>
      <c r="NZR170" s="91"/>
      <c r="NZS170" s="92"/>
      <c r="NZT170" s="93"/>
      <c r="NZU170" s="90"/>
      <c r="NZV170" s="6"/>
      <c r="NZW170" s="86"/>
      <c r="NZX170" s="79"/>
      <c r="NZY170" s="82"/>
      <c r="NZZ170" s="79"/>
      <c r="OAA170" s="104"/>
      <c r="OAB170" s="83"/>
      <c r="OAC170" s="90"/>
      <c r="OAD170" s="91"/>
      <c r="OAE170" s="92"/>
      <c r="OAF170" s="93"/>
      <c r="OAG170" s="90"/>
      <c r="OAH170" s="6"/>
      <c r="OAI170" s="86"/>
      <c r="OAJ170" s="79"/>
      <c r="OAK170" s="82"/>
      <c r="OAL170" s="79"/>
      <c r="OAM170" s="104"/>
      <c r="OAN170" s="83"/>
      <c r="OAO170" s="90"/>
      <c r="OAP170" s="91"/>
      <c r="OAQ170" s="92"/>
      <c r="OAR170" s="93"/>
      <c r="OAS170" s="90"/>
      <c r="OAT170" s="6"/>
      <c r="OAU170" s="86"/>
      <c r="OAV170" s="79"/>
      <c r="OAW170" s="82"/>
      <c r="OAX170" s="79"/>
      <c r="OAY170" s="104"/>
      <c r="OAZ170" s="83"/>
      <c r="OBA170" s="90"/>
      <c r="OBB170" s="91"/>
      <c r="OBC170" s="92"/>
      <c r="OBD170" s="93"/>
      <c r="OBE170" s="90"/>
      <c r="OBF170" s="6"/>
      <c r="OBG170" s="86"/>
      <c r="OBH170" s="79"/>
      <c r="OBI170" s="82"/>
      <c r="OBJ170" s="79"/>
      <c r="OBK170" s="104"/>
      <c r="OBL170" s="83"/>
      <c r="OBM170" s="90"/>
      <c r="OBN170" s="91"/>
      <c r="OBO170" s="92"/>
      <c r="OBP170" s="93"/>
      <c r="OBQ170" s="90"/>
      <c r="OBR170" s="6"/>
      <c r="OBS170" s="86"/>
      <c r="OBT170" s="79"/>
      <c r="OBU170" s="82"/>
      <c r="OBV170" s="79"/>
      <c r="OBW170" s="104"/>
      <c r="OBX170" s="83"/>
      <c r="OBY170" s="90"/>
      <c r="OBZ170" s="91"/>
      <c r="OCA170" s="92"/>
      <c r="OCB170" s="93"/>
      <c r="OCC170" s="90"/>
      <c r="OCD170" s="6"/>
      <c r="OCE170" s="86"/>
      <c r="OCF170" s="79"/>
      <c r="OCG170" s="82"/>
      <c r="OCH170" s="79"/>
      <c r="OCI170" s="104"/>
      <c r="OCJ170" s="83"/>
      <c r="OCK170" s="90"/>
      <c r="OCL170" s="91"/>
      <c r="OCM170" s="92"/>
      <c r="OCN170" s="93"/>
      <c r="OCO170" s="90"/>
      <c r="OCP170" s="6"/>
      <c r="OCQ170" s="86"/>
      <c r="OCR170" s="79"/>
      <c r="OCS170" s="82"/>
      <c r="OCT170" s="79"/>
      <c r="OCU170" s="104"/>
      <c r="OCV170" s="83"/>
      <c r="OCW170" s="90"/>
      <c r="OCX170" s="91"/>
      <c r="OCY170" s="92"/>
      <c r="OCZ170" s="93"/>
      <c r="ODA170" s="90"/>
      <c r="ODB170" s="6"/>
      <c r="ODC170" s="86"/>
      <c r="ODD170" s="79"/>
      <c r="ODE170" s="82"/>
      <c r="ODF170" s="79"/>
      <c r="ODG170" s="104"/>
      <c r="ODH170" s="83"/>
      <c r="ODI170" s="90"/>
      <c r="ODJ170" s="91"/>
      <c r="ODK170" s="92"/>
      <c r="ODL170" s="93"/>
      <c r="ODM170" s="90"/>
      <c r="ODN170" s="6"/>
      <c r="ODO170" s="86"/>
      <c r="ODP170" s="79"/>
      <c r="ODQ170" s="82"/>
      <c r="ODR170" s="79"/>
      <c r="ODS170" s="104"/>
      <c r="ODT170" s="83"/>
      <c r="ODU170" s="90"/>
      <c r="ODV170" s="91"/>
      <c r="ODW170" s="92"/>
      <c r="ODX170" s="93"/>
      <c r="ODY170" s="90"/>
      <c r="ODZ170" s="6"/>
      <c r="OEA170" s="86"/>
      <c r="OEB170" s="79"/>
      <c r="OEC170" s="82"/>
      <c r="OED170" s="79"/>
      <c r="OEE170" s="104"/>
      <c r="OEF170" s="83"/>
      <c r="OEG170" s="90"/>
      <c r="OEH170" s="91"/>
      <c r="OEI170" s="92"/>
      <c r="OEJ170" s="93"/>
      <c r="OEK170" s="90"/>
      <c r="OEL170" s="6"/>
      <c r="OEM170" s="86"/>
      <c r="OEN170" s="79"/>
      <c r="OEO170" s="82"/>
      <c r="OEP170" s="79"/>
      <c r="OEQ170" s="104"/>
      <c r="OER170" s="83"/>
      <c r="OES170" s="90"/>
      <c r="OET170" s="91"/>
      <c r="OEU170" s="92"/>
      <c r="OEV170" s="93"/>
      <c r="OEW170" s="90"/>
      <c r="OEX170" s="6"/>
      <c r="OEY170" s="86"/>
      <c r="OEZ170" s="79"/>
      <c r="OFA170" s="82"/>
      <c r="OFB170" s="79"/>
      <c r="OFC170" s="104"/>
      <c r="OFD170" s="83"/>
      <c r="OFE170" s="90"/>
      <c r="OFF170" s="91"/>
      <c r="OFG170" s="92"/>
      <c r="OFH170" s="93"/>
      <c r="OFI170" s="90"/>
      <c r="OFJ170" s="6"/>
      <c r="OFK170" s="86"/>
      <c r="OFL170" s="79"/>
      <c r="OFM170" s="82"/>
      <c r="OFN170" s="79"/>
      <c r="OFO170" s="104"/>
      <c r="OFP170" s="83"/>
      <c r="OFQ170" s="90"/>
      <c r="OFR170" s="91"/>
      <c r="OFS170" s="92"/>
      <c r="OFT170" s="93"/>
      <c r="OFU170" s="90"/>
      <c r="OFV170" s="6"/>
      <c r="OFW170" s="86"/>
      <c r="OFX170" s="79"/>
      <c r="OFY170" s="82"/>
      <c r="OFZ170" s="79"/>
      <c r="OGA170" s="104"/>
      <c r="OGB170" s="83"/>
      <c r="OGC170" s="90"/>
      <c r="OGD170" s="91"/>
      <c r="OGE170" s="92"/>
      <c r="OGF170" s="93"/>
      <c r="OGG170" s="90"/>
      <c r="OGH170" s="6"/>
      <c r="OGI170" s="86"/>
      <c r="OGJ170" s="79"/>
      <c r="OGK170" s="82"/>
      <c r="OGL170" s="79"/>
      <c r="OGM170" s="104"/>
      <c r="OGN170" s="83"/>
      <c r="OGO170" s="90"/>
      <c r="OGP170" s="91"/>
      <c r="OGQ170" s="92"/>
      <c r="OGR170" s="93"/>
      <c r="OGS170" s="90"/>
      <c r="OGT170" s="6"/>
      <c r="OGU170" s="86"/>
      <c r="OGV170" s="79"/>
      <c r="OGW170" s="82"/>
      <c r="OGX170" s="79"/>
      <c r="OGY170" s="104"/>
      <c r="OGZ170" s="83"/>
      <c r="OHA170" s="90"/>
      <c r="OHB170" s="91"/>
      <c r="OHC170" s="92"/>
      <c r="OHD170" s="93"/>
      <c r="OHE170" s="90"/>
      <c r="OHF170" s="6"/>
      <c r="OHG170" s="86"/>
      <c r="OHH170" s="79"/>
      <c r="OHI170" s="82"/>
      <c r="OHJ170" s="79"/>
      <c r="OHK170" s="104"/>
      <c r="OHL170" s="83"/>
      <c r="OHM170" s="90"/>
      <c r="OHN170" s="91"/>
      <c r="OHO170" s="92"/>
      <c r="OHP170" s="93"/>
      <c r="OHQ170" s="90"/>
      <c r="OHR170" s="6"/>
      <c r="OHS170" s="86"/>
      <c r="OHT170" s="79"/>
      <c r="OHU170" s="82"/>
      <c r="OHV170" s="79"/>
      <c r="OHW170" s="104"/>
      <c r="OHX170" s="83"/>
      <c r="OHY170" s="90"/>
      <c r="OHZ170" s="91"/>
      <c r="OIA170" s="92"/>
      <c r="OIB170" s="93"/>
      <c r="OIC170" s="90"/>
      <c r="OID170" s="6"/>
      <c r="OIE170" s="86"/>
      <c r="OIF170" s="79"/>
      <c r="OIG170" s="82"/>
      <c r="OIH170" s="79"/>
      <c r="OII170" s="104"/>
      <c r="OIJ170" s="83"/>
      <c r="OIK170" s="90"/>
      <c r="OIL170" s="91"/>
      <c r="OIM170" s="92"/>
      <c r="OIN170" s="93"/>
      <c r="OIO170" s="90"/>
      <c r="OIP170" s="6"/>
      <c r="OIQ170" s="86"/>
      <c r="OIR170" s="79"/>
      <c r="OIS170" s="82"/>
      <c r="OIT170" s="79"/>
      <c r="OIU170" s="104"/>
      <c r="OIV170" s="83"/>
      <c r="OIW170" s="90"/>
      <c r="OIX170" s="91"/>
      <c r="OIY170" s="92"/>
      <c r="OIZ170" s="93"/>
      <c r="OJA170" s="90"/>
      <c r="OJB170" s="6"/>
      <c r="OJC170" s="86"/>
      <c r="OJD170" s="79"/>
      <c r="OJE170" s="82"/>
      <c r="OJF170" s="79"/>
      <c r="OJG170" s="104"/>
      <c r="OJH170" s="83"/>
      <c r="OJI170" s="90"/>
      <c r="OJJ170" s="91"/>
      <c r="OJK170" s="92"/>
      <c r="OJL170" s="93"/>
      <c r="OJM170" s="90"/>
      <c r="OJN170" s="6"/>
      <c r="OJO170" s="86"/>
      <c r="OJP170" s="79"/>
      <c r="OJQ170" s="82"/>
      <c r="OJR170" s="79"/>
      <c r="OJS170" s="104"/>
      <c r="OJT170" s="83"/>
      <c r="OJU170" s="90"/>
      <c r="OJV170" s="91"/>
      <c r="OJW170" s="92"/>
      <c r="OJX170" s="93"/>
      <c r="OJY170" s="90"/>
      <c r="OJZ170" s="6"/>
      <c r="OKA170" s="86"/>
      <c r="OKB170" s="79"/>
      <c r="OKC170" s="82"/>
      <c r="OKD170" s="79"/>
      <c r="OKE170" s="104"/>
      <c r="OKF170" s="83"/>
      <c r="OKG170" s="90"/>
      <c r="OKH170" s="91"/>
      <c r="OKI170" s="92"/>
      <c r="OKJ170" s="93"/>
      <c r="OKK170" s="90"/>
      <c r="OKL170" s="6"/>
      <c r="OKM170" s="86"/>
      <c r="OKN170" s="79"/>
      <c r="OKO170" s="82"/>
      <c r="OKP170" s="79"/>
      <c r="OKQ170" s="104"/>
      <c r="OKR170" s="83"/>
      <c r="OKS170" s="90"/>
      <c r="OKT170" s="91"/>
      <c r="OKU170" s="92"/>
      <c r="OKV170" s="93"/>
      <c r="OKW170" s="90"/>
      <c r="OKX170" s="6"/>
      <c r="OKY170" s="86"/>
      <c r="OKZ170" s="79"/>
      <c r="OLA170" s="82"/>
      <c r="OLB170" s="79"/>
      <c r="OLC170" s="104"/>
      <c r="OLD170" s="83"/>
      <c r="OLE170" s="90"/>
      <c r="OLF170" s="91"/>
      <c r="OLG170" s="92"/>
      <c r="OLH170" s="93"/>
      <c r="OLI170" s="90"/>
      <c r="OLJ170" s="6"/>
      <c r="OLK170" s="86"/>
      <c r="OLL170" s="79"/>
      <c r="OLM170" s="82"/>
      <c r="OLN170" s="79"/>
      <c r="OLO170" s="104"/>
      <c r="OLP170" s="83"/>
      <c r="OLQ170" s="90"/>
      <c r="OLR170" s="91"/>
      <c r="OLS170" s="92"/>
      <c r="OLT170" s="93"/>
      <c r="OLU170" s="90"/>
      <c r="OLV170" s="6"/>
      <c r="OLW170" s="86"/>
      <c r="OLX170" s="79"/>
      <c r="OLY170" s="82"/>
      <c r="OLZ170" s="79"/>
      <c r="OMA170" s="104"/>
      <c r="OMB170" s="83"/>
      <c r="OMC170" s="90"/>
      <c r="OMD170" s="91"/>
      <c r="OME170" s="92"/>
      <c r="OMF170" s="93"/>
      <c r="OMG170" s="90"/>
      <c r="OMH170" s="6"/>
      <c r="OMI170" s="86"/>
      <c r="OMJ170" s="79"/>
      <c r="OMK170" s="82"/>
      <c r="OML170" s="79"/>
      <c r="OMM170" s="104"/>
      <c r="OMN170" s="83"/>
      <c r="OMO170" s="90"/>
      <c r="OMP170" s="91"/>
      <c r="OMQ170" s="92"/>
      <c r="OMR170" s="93"/>
      <c r="OMS170" s="90"/>
      <c r="OMT170" s="6"/>
      <c r="OMU170" s="86"/>
      <c r="OMV170" s="79"/>
      <c r="OMW170" s="82"/>
      <c r="OMX170" s="79"/>
      <c r="OMY170" s="104"/>
      <c r="OMZ170" s="83"/>
      <c r="ONA170" s="90"/>
      <c r="ONB170" s="91"/>
      <c r="ONC170" s="92"/>
      <c r="OND170" s="93"/>
      <c r="ONE170" s="90"/>
      <c r="ONF170" s="6"/>
      <c r="ONG170" s="86"/>
      <c r="ONH170" s="79"/>
      <c r="ONI170" s="82"/>
      <c r="ONJ170" s="79"/>
      <c r="ONK170" s="104"/>
      <c r="ONL170" s="83"/>
      <c r="ONM170" s="90"/>
      <c r="ONN170" s="91"/>
      <c r="ONO170" s="92"/>
      <c r="ONP170" s="93"/>
      <c r="ONQ170" s="90"/>
      <c r="ONR170" s="6"/>
      <c r="ONS170" s="86"/>
      <c r="ONT170" s="79"/>
      <c r="ONU170" s="82"/>
      <c r="ONV170" s="79"/>
      <c r="ONW170" s="104"/>
      <c r="ONX170" s="83"/>
      <c r="ONY170" s="90"/>
      <c r="ONZ170" s="91"/>
      <c r="OOA170" s="92"/>
      <c r="OOB170" s="93"/>
      <c r="OOC170" s="90"/>
      <c r="OOD170" s="6"/>
      <c r="OOE170" s="86"/>
      <c r="OOF170" s="79"/>
      <c r="OOG170" s="82"/>
      <c r="OOH170" s="79"/>
      <c r="OOI170" s="104"/>
      <c r="OOJ170" s="83"/>
      <c r="OOK170" s="90"/>
      <c r="OOL170" s="91"/>
      <c r="OOM170" s="92"/>
      <c r="OON170" s="93"/>
      <c r="OOO170" s="90"/>
      <c r="OOP170" s="6"/>
      <c r="OOQ170" s="86"/>
      <c r="OOR170" s="79"/>
      <c r="OOS170" s="82"/>
      <c r="OOT170" s="79"/>
      <c r="OOU170" s="104"/>
      <c r="OOV170" s="83"/>
      <c r="OOW170" s="90"/>
      <c r="OOX170" s="91"/>
      <c r="OOY170" s="92"/>
      <c r="OOZ170" s="93"/>
      <c r="OPA170" s="90"/>
      <c r="OPB170" s="6"/>
      <c r="OPC170" s="86"/>
      <c r="OPD170" s="79"/>
      <c r="OPE170" s="82"/>
      <c r="OPF170" s="79"/>
      <c r="OPG170" s="104"/>
      <c r="OPH170" s="83"/>
      <c r="OPI170" s="90"/>
      <c r="OPJ170" s="91"/>
      <c r="OPK170" s="92"/>
      <c r="OPL170" s="93"/>
      <c r="OPM170" s="90"/>
      <c r="OPN170" s="6"/>
      <c r="OPO170" s="86"/>
      <c r="OPP170" s="79"/>
      <c r="OPQ170" s="82"/>
      <c r="OPR170" s="79"/>
      <c r="OPS170" s="104"/>
      <c r="OPT170" s="83"/>
      <c r="OPU170" s="90"/>
      <c r="OPV170" s="91"/>
      <c r="OPW170" s="92"/>
      <c r="OPX170" s="93"/>
      <c r="OPY170" s="90"/>
      <c r="OPZ170" s="6"/>
      <c r="OQA170" s="86"/>
      <c r="OQB170" s="79"/>
      <c r="OQC170" s="82"/>
      <c r="OQD170" s="79"/>
      <c r="OQE170" s="104"/>
      <c r="OQF170" s="83"/>
      <c r="OQG170" s="90"/>
      <c r="OQH170" s="91"/>
      <c r="OQI170" s="92"/>
      <c r="OQJ170" s="93"/>
      <c r="OQK170" s="90"/>
      <c r="OQL170" s="6"/>
      <c r="OQM170" s="86"/>
      <c r="OQN170" s="79"/>
      <c r="OQO170" s="82"/>
      <c r="OQP170" s="79"/>
      <c r="OQQ170" s="104"/>
      <c r="OQR170" s="83"/>
      <c r="OQS170" s="90"/>
      <c r="OQT170" s="91"/>
      <c r="OQU170" s="92"/>
      <c r="OQV170" s="93"/>
      <c r="OQW170" s="90"/>
      <c r="OQX170" s="6"/>
      <c r="OQY170" s="86"/>
      <c r="OQZ170" s="79"/>
      <c r="ORA170" s="82"/>
      <c r="ORB170" s="79"/>
      <c r="ORC170" s="104"/>
      <c r="ORD170" s="83"/>
      <c r="ORE170" s="90"/>
      <c r="ORF170" s="91"/>
      <c r="ORG170" s="92"/>
      <c r="ORH170" s="93"/>
      <c r="ORI170" s="90"/>
      <c r="ORJ170" s="6"/>
      <c r="ORK170" s="86"/>
      <c r="ORL170" s="79"/>
      <c r="ORM170" s="82"/>
      <c r="ORN170" s="79"/>
      <c r="ORO170" s="104"/>
      <c r="ORP170" s="83"/>
      <c r="ORQ170" s="90"/>
      <c r="ORR170" s="91"/>
      <c r="ORS170" s="92"/>
      <c r="ORT170" s="93"/>
      <c r="ORU170" s="90"/>
      <c r="ORV170" s="6"/>
      <c r="ORW170" s="86"/>
      <c r="ORX170" s="79"/>
      <c r="ORY170" s="82"/>
      <c r="ORZ170" s="79"/>
      <c r="OSA170" s="104"/>
      <c r="OSB170" s="83"/>
      <c r="OSC170" s="90"/>
      <c r="OSD170" s="91"/>
      <c r="OSE170" s="92"/>
      <c r="OSF170" s="93"/>
      <c r="OSG170" s="90"/>
      <c r="OSH170" s="6"/>
      <c r="OSI170" s="86"/>
      <c r="OSJ170" s="79"/>
      <c r="OSK170" s="82"/>
      <c r="OSL170" s="79"/>
      <c r="OSM170" s="104"/>
      <c r="OSN170" s="83"/>
      <c r="OSO170" s="90"/>
      <c r="OSP170" s="91"/>
      <c r="OSQ170" s="92"/>
      <c r="OSR170" s="93"/>
      <c r="OSS170" s="90"/>
      <c r="OST170" s="6"/>
      <c r="OSU170" s="86"/>
      <c r="OSV170" s="79"/>
      <c r="OSW170" s="82"/>
      <c r="OSX170" s="79"/>
      <c r="OSY170" s="104"/>
      <c r="OSZ170" s="83"/>
      <c r="OTA170" s="90"/>
      <c r="OTB170" s="91"/>
      <c r="OTC170" s="92"/>
      <c r="OTD170" s="93"/>
      <c r="OTE170" s="90"/>
      <c r="OTF170" s="6"/>
      <c r="OTG170" s="86"/>
      <c r="OTH170" s="79"/>
      <c r="OTI170" s="82"/>
      <c r="OTJ170" s="79"/>
      <c r="OTK170" s="104"/>
      <c r="OTL170" s="83"/>
      <c r="OTM170" s="90"/>
      <c r="OTN170" s="91"/>
      <c r="OTO170" s="92"/>
      <c r="OTP170" s="93"/>
      <c r="OTQ170" s="90"/>
      <c r="OTR170" s="6"/>
      <c r="OTS170" s="86"/>
      <c r="OTT170" s="79"/>
      <c r="OTU170" s="82"/>
      <c r="OTV170" s="79"/>
      <c r="OTW170" s="104"/>
      <c r="OTX170" s="83"/>
      <c r="OTY170" s="90"/>
      <c r="OTZ170" s="91"/>
      <c r="OUA170" s="92"/>
      <c r="OUB170" s="93"/>
      <c r="OUC170" s="90"/>
      <c r="OUD170" s="6"/>
      <c r="OUE170" s="86"/>
      <c r="OUF170" s="79"/>
      <c r="OUG170" s="82"/>
      <c r="OUH170" s="79"/>
      <c r="OUI170" s="104"/>
      <c r="OUJ170" s="83"/>
      <c r="OUK170" s="90"/>
      <c r="OUL170" s="91"/>
      <c r="OUM170" s="92"/>
      <c r="OUN170" s="93"/>
      <c r="OUO170" s="90"/>
      <c r="OUP170" s="6"/>
      <c r="OUQ170" s="86"/>
      <c r="OUR170" s="79"/>
      <c r="OUS170" s="82"/>
      <c r="OUT170" s="79"/>
      <c r="OUU170" s="104"/>
      <c r="OUV170" s="83"/>
      <c r="OUW170" s="90"/>
      <c r="OUX170" s="91"/>
      <c r="OUY170" s="92"/>
      <c r="OUZ170" s="93"/>
      <c r="OVA170" s="90"/>
      <c r="OVB170" s="6"/>
      <c r="OVC170" s="86"/>
      <c r="OVD170" s="79"/>
      <c r="OVE170" s="82"/>
      <c r="OVF170" s="79"/>
      <c r="OVG170" s="104"/>
      <c r="OVH170" s="83"/>
      <c r="OVI170" s="90"/>
      <c r="OVJ170" s="91"/>
      <c r="OVK170" s="92"/>
      <c r="OVL170" s="93"/>
      <c r="OVM170" s="90"/>
      <c r="OVN170" s="6"/>
      <c r="OVO170" s="86"/>
      <c r="OVP170" s="79"/>
      <c r="OVQ170" s="82"/>
      <c r="OVR170" s="79"/>
      <c r="OVS170" s="104"/>
      <c r="OVT170" s="83"/>
      <c r="OVU170" s="90"/>
      <c r="OVV170" s="91"/>
      <c r="OVW170" s="92"/>
      <c r="OVX170" s="93"/>
      <c r="OVY170" s="90"/>
      <c r="OVZ170" s="6"/>
      <c r="OWA170" s="86"/>
      <c r="OWB170" s="79"/>
      <c r="OWC170" s="82"/>
      <c r="OWD170" s="79"/>
      <c r="OWE170" s="104"/>
      <c r="OWF170" s="83"/>
      <c r="OWG170" s="90"/>
      <c r="OWH170" s="91"/>
      <c r="OWI170" s="92"/>
      <c r="OWJ170" s="93"/>
      <c r="OWK170" s="90"/>
      <c r="OWL170" s="6"/>
      <c r="OWM170" s="86"/>
      <c r="OWN170" s="79"/>
      <c r="OWO170" s="82"/>
      <c r="OWP170" s="79"/>
      <c r="OWQ170" s="104"/>
      <c r="OWR170" s="83"/>
      <c r="OWS170" s="90"/>
      <c r="OWT170" s="91"/>
      <c r="OWU170" s="92"/>
      <c r="OWV170" s="93"/>
      <c r="OWW170" s="90"/>
      <c r="OWX170" s="6"/>
      <c r="OWY170" s="86"/>
      <c r="OWZ170" s="79"/>
      <c r="OXA170" s="82"/>
      <c r="OXB170" s="79"/>
      <c r="OXC170" s="104"/>
      <c r="OXD170" s="83"/>
      <c r="OXE170" s="90"/>
      <c r="OXF170" s="91"/>
      <c r="OXG170" s="92"/>
      <c r="OXH170" s="93"/>
      <c r="OXI170" s="90"/>
      <c r="OXJ170" s="6"/>
      <c r="OXK170" s="86"/>
      <c r="OXL170" s="79"/>
      <c r="OXM170" s="82"/>
      <c r="OXN170" s="79"/>
      <c r="OXO170" s="104"/>
      <c r="OXP170" s="83"/>
      <c r="OXQ170" s="90"/>
      <c r="OXR170" s="91"/>
      <c r="OXS170" s="92"/>
      <c r="OXT170" s="93"/>
      <c r="OXU170" s="90"/>
      <c r="OXV170" s="6"/>
      <c r="OXW170" s="86"/>
      <c r="OXX170" s="79"/>
      <c r="OXY170" s="82"/>
      <c r="OXZ170" s="79"/>
      <c r="OYA170" s="104"/>
      <c r="OYB170" s="83"/>
      <c r="OYC170" s="90"/>
      <c r="OYD170" s="91"/>
      <c r="OYE170" s="92"/>
      <c r="OYF170" s="93"/>
      <c r="OYG170" s="90"/>
      <c r="OYH170" s="6"/>
      <c r="OYI170" s="86"/>
      <c r="OYJ170" s="79"/>
      <c r="OYK170" s="82"/>
      <c r="OYL170" s="79"/>
      <c r="OYM170" s="104"/>
      <c r="OYN170" s="83"/>
      <c r="OYO170" s="90"/>
      <c r="OYP170" s="91"/>
      <c r="OYQ170" s="92"/>
      <c r="OYR170" s="93"/>
      <c r="OYS170" s="90"/>
      <c r="OYT170" s="6"/>
      <c r="OYU170" s="86"/>
      <c r="OYV170" s="79"/>
      <c r="OYW170" s="82"/>
      <c r="OYX170" s="79"/>
      <c r="OYY170" s="104"/>
      <c r="OYZ170" s="83"/>
      <c r="OZA170" s="90"/>
      <c r="OZB170" s="91"/>
      <c r="OZC170" s="92"/>
      <c r="OZD170" s="93"/>
      <c r="OZE170" s="90"/>
      <c r="OZF170" s="6"/>
      <c r="OZG170" s="86"/>
      <c r="OZH170" s="79"/>
      <c r="OZI170" s="82"/>
      <c r="OZJ170" s="79"/>
      <c r="OZK170" s="104"/>
      <c r="OZL170" s="83"/>
      <c r="OZM170" s="90"/>
      <c r="OZN170" s="91"/>
      <c r="OZO170" s="92"/>
      <c r="OZP170" s="93"/>
      <c r="OZQ170" s="90"/>
      <c r="OZR170" s="6"/>
      <c r="OZS170" s="86"/>
      <c r="OZT170" s="79"/>
      <c r="OZU170" s="82"/>
      <c r="OZV170" s="79"/>
      <c r="OZW170" s="104"/>
      <c r="OZX170" s="83"/>
      <c r="OZY170" s="90"/>
      <c r="OZZ170" s="91"/>
      <c r="PAA170" s="92"/>
      <c r="PAB170" s="93"/>
      <c r="PAC170" s="90"/>
      <c r="PAD170" s="6"/>
      <c r="PAE170" s="86"/>
      <c r="PAF170" s="79"/>
      <c r="PAG170" s="82"/>
      <c r="PAH170" s="79"/>
      <c r="PAI170" s="104"/>
      <c r="PAJ170" s="83"/>
      <c r="PAK170" s="90"/>
      <c r="PAL170" s="91"/>
      <c r="PAM170" s="92"/>
      <c r="PAN170" s="93"/>
      <c r="PAO170" s="90"/>
      <c r="PAP170" s="6"/>
      <c r="PAQ170" s="86"/>
      <c r="PAR170" s="79"/>
      <c r="PAS170" s="82"/>
      <c r="PAT170" s="79"/>
      <c r="PAU170" s="104"/>
      <c r="PAV170" s="83"/>
      <c r="PAW170" s="90"/>
      <c r="PAX170" s="91"/>
      <c r="PAY170" s="92"/>
      <c r="PAZ170" s="93"/>
      <c r="PBA170" s="90"/>
      <c r="PBB170" s="6"/>
      <c r="PBC170" s="86"/>
      <c r="PBD170" s="79"/>
      <c r="PBE170" s="82"/>
      <c r="PBF170" s="79"/>
      <c r="PBG170" s="104"/>
      <c r="PBH170" s="83"/>
      <c r="PBI170" s="90"/>
      <c r="PBJ170" s="91"/>
      <c r="PBK170" s="92"/>
      <c r="PBL170" s="93"/>
      <c r="PBM170" s="90"/>
      <c r="PBN170" s="6"/>
      <c r="PBO170" s="86"/>
      <c r="PBP170" s="79"/>
      <c r="PBQ170" s="82"/>
      <c r="PBR170" s="79"/>
      <c r="PBS170" s="104"/>
      <c r="PBT170" s="83"/>
      <c r="PBU170" s="90"/>
      <c r="PBV170" s="91"/>
      <c r="PBW170" s="92"/>
      <c r="PBX170" s="93"/>
      <c r="PBY170" s="90"/>
      <c r="PBZ170" s="6"/>
      <c r="PCA170" s="86"/>
      <c r="PCB170" s="79"/>
      <c r="PCC170" s="82"/>
      <c r="PCD170" s="79"/>
      <c r="PCE170" s="104"/>
      <c r="PCF170" s="83"/>
      <c r="PCG170" s="90"/>
      <c r="PCH170" s="91"/>
      <c r="PCI170" s="92"/>
      <c r="PCJ170" s="93"/>
      <c r="PCK170" s="90"/>
      <c r="PCL170" s="6"/>
      <c r="PCM170" s="86"/>
      <c r="PCN170" s="79"/>
      <c r="PCO170" s="82"/>
      <c r="PCP170" s="79"/>
      <c r="PCQ170" s="104"/>
      <c r="PCR170" s="83"/>
      <c r="PCS170" s="90"/>
      <c r="PCT170" s="91"/>
      <c r="PCU170" s="92"/>
      <c r="PCV170" s="93"/>
      <c r="PCW170" s="90"/>
      <c r="PCX170" s="6"/>
      <c r="PCY170" s="86"/>
      <c r="PCZ170" s="79"/>
      <c r="PDA170" s="82"/>
      <c r="PDB170" s="79"/>
      <c r="PDC170" s="104"/>
      <c r="PDD170" s="83"/>
      <c r="PDE170" s="90"/>
      <c r="PDF170" s="91"/>
      <c r="PDG170" s="92"/>
      <c r="PDH170" s="93"/>
      <c r="PDI170" s="90"/>
      <c r="PDJ170" s="6"/>
      <c r="PDK170" s="86"/>
      <c r="PDL170" s="79"/>
      <c r="PDM170" s="82"/>
      <c r="PDN170" s="79"/>
      <c r="PDO170" s="104"/>
      <c r="PDP170" s="83"/>
      <c r="PDQ170" s="90"/>
      <c r="PDR170" s="91"/>
      <c r="PDS170" s="92"/>
      <c r="PDT170" s="93"/>
      <c r="PDU170" s="90"/>
      <c r="PDV170" s="6"/>
      <c r="PDW170" s="86"/>
      <c r="PDX170" s="79"/>
      <c r="PDY170" s="82"/>
      <c r="PDZ170" s="79"/>
      <c r="PEA170" s="104"/>
      <c r="PEB170" s="83"/>
      <c r="PEC170" s="90"/>
      <c r="PED170" s="91"/>
      <c r="PEE170" s="92"/>
      <c r="PEF170" s="93"/>
      <c r="PEG170" s="90"/>
      <c r="PEH170" s="6"/>
      <c r="PEI170" s="86"/>
      <c r="PEJ170" s="79"/>
      <c r="PEK170" s="82"/>
      <c r="PEL170" s="79"/>
      <c r="PEM170" s="104"/>
      <c r="PEN170" s="83"/>
      <c r="PEO170" s="90"/>
      <c r="PEP170" s="91"/>
      <c r="PEQ170" s="92"/>
      <c r="PER170" s="93"/>
      <c r="PES170" s="90"/>
      <c r="PET170" s="6"/>
      <c r="PEU170" s="86"/>
      <c r="PEV170" s="79"/>
      <c r="PEW170" s="82"/>
      <c r="PEX170" s="79"/>
      <c r="PEY170" s="104"/>
      <c r="PEZ170" s="83"/>
      <c r="PFA170" s="90"/>
      <c r="PFB170" s="91"/>
      <c r="PFC170" s="92"/>
      <c r="PFD170" s="93"/>
      <c r="PFE170" s="90"/>
      <c r="PFF170" s="6"/>
      <c r="PFG170" s="86"/>
      <c r="PFH170" s="79"/>
      <c r="PFI170" s="82"/>
      <c r="PFJ170" s="79"/>
      <c r="PFK170" s="104"/>
      <c r="PFL170" s="83"/>
      <c r="PFM170" s="90"/>
      <c r="PFN170" s="91"/>
      <c r="PFO170" s="92"/>
      <c r="PFP170" s="93"/>
      <c r="PFQ170" s="90"/>
      <c r="PFR170" s="6"/>
      <c r="PFS170" s="86"/>
      <c r="PFT170" s="79"/>
      <c r="PFU170" s="82"/>
      <c r="PFV170" s="79"/>
      <c r="PFW170" s="104"/>
      <c r="PFX170" s="83"/>
      <c r="PFY170" s="90"/>
      <c r="PFZ170" s="91"/>
      <c r="PGA170" s="92"/>
      <c r="PGB170" s="93"/>
      <c r="PGC170" s="90"/>
      <c r="PGD170" s="6"/>
      <c r="PGE170" s="86"/>
      <c r="PGF170" s="79"/>
      <c r="PGG170" s="82"/>
      <c r="PGH170" s="79"/>
      <c r="PGI170" s="104"/>
      <c r="PGJ170" s="83"/>
      <c r="PGK170" s="90"/>
      <c r="PGL170" s="91"/>
      <c r="PGM170" s="92"/>
      <c r="PGN170" s="93"/>
      <c r="PGO170" s="90"/>
      <c r="PGP170" s="6"/>
      <c r="PGQ170" s="86"/>
      <c r="PGR170" s="79"/>
      <c r="PGS170" s="82"/>
      <c r="PGT170" s="79"/>
      <c r="PGU170" s="104"/>
      <c r="PGV170" s="83"/>
      <c r="PGW170" s="90"/>
      <c r="PGX170" s="91"/>
      <c r="PGY170" s="92"/>
      <c r="PGZ170" s="93"/>
      <c r="PHA170" s="90"/>
      <c r="PHB170" s="6"/>
      <c r="PHC170" s="86"/>
      <c r="PHD170" s="79"/>
      <c r="PHE170" s="82"/>
      <c r="PHF170" s="79"/>
      <c r="PHG170" s="104"/>
      <c r="PHH170" s="83"/>
      <c r="PHI170" s="90"/>
      <c r="PHJ170" s="91"/>
      <c r="PHK170" s="92"/>
      <c r="PHL170" s="93"/>
      <c r="PHM170" s="90"/>
      <c r="PHN170" s="6"/>
      <c r="PHO170" s="86"/>
      <c r="PHP170" s="79"/>
      <c r="PHQ170" s="82"/>
      <c r="PHR170" s="79"/>
      <c r="PHS170" s="104"/>
      <c r="PHT170" s="83"/>
      <c r="PHU170" s="90"/>
      <c r="PHV170" s="91"/>
      <c r="PHW170" s="92"/>
      <c r="PHX170" s="93"/>
      <c r="PHY170" s="90"/>
      <c r="PHZ170" s="6"/>
      <c r="PIA170" s="86"/>
      <c r="PIB170" s="79"/>
      <c r="PIC170" s="82"/>
      <c r="PID170" s="79"/>
      <c r="PIE170" s="104"/>
      <c r="PIF170" s="83"/>
      <c r="PIG170" s="90"/>
      <c r="PIH170" s="91"/>
      <c r="PII170" s="92"/>
      <c r="PIJ170" s="93"/>
      <c r="PIK170" s="90"/>
      <c r="PIL170" s="6"/>
      <c r="PIM170" s="86"/>
      <c r="PIN170" s="79"/>
      <c r="PIO170" s="82"/>
      <c r="PIP170" s="79"/>
      <c r="PIQ170" s="104"/>
      <c r="PIR170" s="83"/>
      <c r="PIS170" s="90"/>
      <c r="PIT170" s="91"/>
      <c r="PIU170" s="92"/>
      <c r="PIV170" s="93"/>
      <c r="PIW170" s="90"/>
      <c r="PIX170" s="6"/>
      <c r="PIY170" s="86"/>
      <c r="PIZ170" s="79"/>
      <c r="PJA170" s="82"/>
      <c r="PJB170" s="79"/>
      <c r="PJC170" s="104"/>
      <c r="PJD170" s="83"/>
      <c r="PJE170" s="90"/>
      <c r="PJF170" s="91"/>
      <c r="PJG170" s="92"/>
      <c r="PJH170" s="93"/>
      <c r="PJI170" s="90"/>
      <c r="PJJ170" s="6"/>
      <c r="PJK170" s="86"/>
      <c r="PJL170" s="79"/>
      <c r="PJM170" s="82"/>
      <c r="PJN170" s="79"/>
      <c r="PJO170" s="104"/>
      <c r="PJP170" s="83"/>
      <c r="PJQ170" s="90"/>
      <c r="PJR170" s="91"/>
      <c r="PJS170" s="92"/>
      <c r="PJT170" s="93"/>
      <c r="PJU170" s="90"/>
      <c r="PJV170" s="6"/>
      <c r="PJW170" s="86"/>
      <c r="PJX170" s="79"/>
      <c r="PJY170" s="82"/>
      <c r="PJZ170" s="79"/>
      <c r="PKA170" s="104"/>
      <c r="PKB170" s="83"/>
      <c r="PKC170" s="90"/>
      <c r="PKD170" s="91"/>
      <c r="PKE170" s="92"/>
      <c r="PKF170" s="93"/>
      <c r="PKG170" s="90"/>
      <c r="PKH170" s="6"/>
      <c r="PKI170" s="86"/>
      <c r="PKJ170" s="79"/>
      <c r="PKK170" s="82"/>
      <c r="PKL170" s="79"/>
      <c r="PKM170" s="104"/>
      <c r="PKN170" s="83"/>
      <c r="PKO170" s="90"/>
      <c r="PKP170" s="91"/>
      <c r="PKQ170" s="92"/>
      <c r="PKR170" s="93"/>
      <c r="PKS170" s="90"/>
      <c r="PKT170" s="6"/>
      <c r="PKU170" s="86"/>
      <c r="PKV170" s="79"/>
      <c r="PKW170" s="82"/>
      <c r="PKX170" s="79"/>
      <c r="PKY170" s="104"/>
      <c r="PKZ170" s="83"/>
      <c r="PLA170" s="90"/>
      <c r="PLB170" s="91"/>
      <c r="PLC170" s="92"/>
      <c r="PLD170" s="93"/>
      <c r="PLE170" s="90"/>
      <c r="PLF170" s="6"/>
      <c r="PLG170" s="86"/>
      <c r="PLH170" s="79"/>
      <c r="PLI170" s="82"/>
      <c r="PLJ170" s="79"/>
      <c r="PLK170" s="104"/>
      <c r="PLL170" s="83"/>
      <c r="PLM170" s="90"/>
      <c r="PLN170" s="91"/>
      <c r="PLO170" s="92"/>
      <c r="PLP170" s="93"/>
      <c r="PLQ170" s="90"/>
      <c r="PLR170" s="6"/>
      <c r="PLS170" s="86"/>
      <c r="PLT170" s="79"/>
      <c r="PLU170" s="82"/>
      <c r="PLV170" s="79"/>
      <c r="PLW170" s="104"/>
      <c r="PLX170" s="83"/>
      <c r="PLY170" s="90"/>
      <c r="PLZ170" s="91"/>
      <c r="PMA170" s="92"/>
      <c r="PMB170" s="93"/>
      <c r="PMC170" s="90"/>
      <c r="PMD170" s="6"/>
      <c r="PME170" s="86"/>
      <c r="PMF170" s="79"/>
      <c r="PMG170" s="82"/>
      <c r="PMH170" s="79"/>
      <c r="PMI170" s="104"/>
      <c r="PMJ170" s="83"/>
      <c r="PMK170" s="90"/>
      <c r="PML170" s="91"/>
      <c r="PMM170" s="92"/>
      <c r="PMN170" s="93"/>
      <c r="PMO170" s="90"/>
      <c r="PMP170" s="6"/>
      <c r="PMQ170" s="86"/>
      <c r="PMR170" s="79"/>
      <c r="PMS170" s="82"/>
      <c r="PMT170" s="79"/>
      <c r="PMU170" s="104"/>
      <c r="PMV170" s="83"/>
      <c r="PMW170" s="90"/>
      <c r="PMX170" s="91"/>
      <c r="PMY170" s="92"/>
      <c r="PMZ170" s="93"/>
      <c r="PNA170" s="90"/>
      <c r="PNB170" s="6"/>
      <c r="PNC170" s="86"/>
      <c r="PND170" s="79"/>
      <c r="PNE170" s="82"/>
      <c r="PNF170" s="79"/>
      <c r="PNG170" s="104"/>
      <c r="PNH170" s="83"/>
      <c r="PNI170" s="90"/>
      <c r="PNJ170" s="91"/>
      <c r="PNK170" s="92"/>
      <c r="PNL170" s="93"/>
      <c r="PNM170" s="90"/>
      <c r="PNN170" s="6"/>
      <c r="PNO170" s="86"/>
      <c r="PNP170" s="79"/>
      <c r="PNQ170" s="82"/>
      <c r="PNR170" s="79"/>
      <c r="PNS170" s="104"/>
      <c r="PNT170" s="83"/>
      <c r="PNU170" s="90"/>
      <c r="PNV170" s="91"/>
      <c r="PNW170" s="92"/>
      <c r="PNX170" s="93"/>
      <c r="PNY170" s="90"/>
      <c r="PNZ170" s="6"/>
      <c r="POA170" s="86"/>
      <c r="POB170" s="79"/>
      <c r="POC170" s="82"/>
      <c r="POD170" s="79"/>
      <c r="POE170" s="104"/>
      <c r="POF170" s="83"/>
      <c r="POG170" s="90"/>
      <c r="POH170" s="91"/>
      <c r="POI170" s="92"/>
      <c r="POJ170" s="93"/>
      <c r="POK170" s="90"/>
      <c r="POL170" s="6"/>
      <c r="POM170" s="86"/>
      <c r="PON170" s="79"/>
      <c r="POO170" s="82"/>
      <c r="POP170" s="79"/>
      <c r="POQ170" s="104"/>
      <c r="POR170" s="83"/>
      <c r="POS170" s="90"/>
      <c r="POT170" s="91"/>
      <c r="POU170" s="92"/>
      <c r="POV170" s="93"/>
      <c r="POW170" s="90"/>
      <c r="POX170" s="6"/>
      <c r="POY170" s="86"/>
      <c r="POZ170" s="79"/>
      <c r="PPA170" s="82"/>
      <c r="PPB170" s="79"/>
      <c r="PPC170" s="104"/>
      <c r="PPD170" s="83"/>
      <c r="PPE170" s="90"/>
      <c r="PPF170" s="91"/>
      <c r="PPG170" s="92"/>
      <c r="PPH170" s="93"/>
      <c r="PPI170" s="90"/>
      <c r="PPJ170" s="6"/>
      <c r="PPK170" s="86"/>
      <c r="PPL170" s="79"/>
      <c r="PPM170" s="82"/>
      <c r="PPN170" s="79"/>
      <c r="PPO170" s="104"/>
      <c r="PPP170" s="83"/>
      <c r="PPQ170" s="90"/>
      <c r="PPR170" s="91"/>
      <c r="PPS170" s="92"/>
      <c r="PPT170" s="93"/>
      <c r="PPU170" s="90"/>
      <c r="PPV170" s="6"/>
      <c r="PPW170" s="86"/>
      <c r="PPX170" s="79"/>
      <c r="PPY170" s="82"/>
      <c r="PPZ170" s="79"/>
      <c r="PQA170" s="104"/>
      <c r="PQB170" s="83"/>
      <c r="PQC170" s="90"/>
      <c r="PQD170" s="91"/>
      <c r="PQE170" s="92"/>
      <c r="PQF170" s="93"/>
      <c r="PQG170" s="90"/>
      <c r="PQH170" s="6"/>
      <c r="PQI170" s="86"/>
      <c r="PQJ170" s="79"/>
      <c r="PQK170" s="82"/>
      <c r="PQL170" s="79"/>
      <c r="PQM170" s="104"/>
      <c r="PQN170" s="83"/>
      <c r="PQO170" s="90"/>
      <c r="PQP170" s="91"/>
      <c r="PQQ170" s="92"/>
      <c r="PQR170" s="93"/>
      <c r="PQS170" s="90"/>
      <c r="PQT170" s="6"/>
      <c r="PQU170" s="86"/>
      <c r="PQV170" s="79"/>
      <c r="PQW170" s="82"/>
      <c r="PQX170" s="79"/>
      <c r="PQY170" s="104"/>
      <c r="PQZ170" s="83"/>
      <c r="PRA170" s="90"/>
      <c r="PRB170" s="91"/>
      <c r="PRC170" s="92"/>
      <c r="PRD170" s="93"/>
      <c r="PRE170" s="90"/>
      <c r="PRF170" s="6"/>
      <c r="PRG170" s="86"/>
      <c r="PRH170" s="79"/>
      <c r="PRI170" s="82"/>
      <c r="PRJ170" s="79"/>
      <c r="PRK170" s="104"/>
      <c r="PRL170" s="83"/>
      <c r="PRM170" s="90"/>
      <c r="PRN170" s="91"/>
      <c r="PRO170" s="92"/>
      <c r="PRP170" s="93"/>
      <c r="PRQ170" s="90"/>
      <c r="PRR170" s="6"/>
      <c r="PRS170" s="86"/>
      <c r="PRT170" s="79"/>
      <c r="PRU170" s="82"/>
      <c r="PRV170" s="79"/>
      <c r="PRW170" s="104"/>
      <c r="PRX170" s="83"/>
      <c r="PRY170" s="90"/>
      <c r="PRZ170" s="91"/>
      <c r="PSA170" s="92"/>
      <c r="PSB170" s="93"/>
      <c r="PSC170" s="90"/>
      <c r="PSD170" s="6"/>
      <c r="PSE170" s="86"/>
      <c r="PSF170" s="79"/>
      <c r="PSG170" s="82"/>
      <c r="PSH170" s="79"/>
      <c r="PSI170" s="104"/>
      <c r="PSJ170" s="83"/>
      <c r="PSK170" s="90"/>
      <c r="PSL170" s="91"/>
      <c r="PSM170" s="92"/>
      <c r="PSN170" s="93"/>
      <c r="PSO170" s="90"/>
      <c r="PSP170" s="6"/>
      <c r="PSQ170" s="86"/>
      <c r="PSR170" s="79"/>
      <c r="PSS170" s="82"/>
      <c r="PST170" s="79"/>
      <c r="PSU170" s="104"/>
      <c r="PSV170" s="83"/>
      <c r="PSW170" s="90"/>
      <c r="PSX170" s="91"/>
      <c r="PSY170" s="92"/>
      <c r="PSZ170" s="93"/>
      <c r="PTA170" s="90"/>
      <c r="PTB170" s="6"/>
      <c r="PTC170" s="86"/>
      <c r="PTD170" s="79"/>
      <c r="PTE170" s="82"/>
      <c r="PTF170" s="79"/>
      <c r="PTG170" s="104"/>
      <c r="PTH170" s="83"/>
      <c r="PTI170" s="90"/>
      <c r="PTJ170" s="91"/>
      <c r="PTK170" s="92"/>
      <c r="PTL170" s="93"/>
      <c r="PTM170" s="90"/>
      <c r="PTN170" s="6"/>
      <c r="PTO170" s="86"/>
      <c r="PTP170" s="79"/>
      <c r="PTQ170" s="82"/>
      <c r="PTR170" s="79"/>
      <c r="PTS170" s="104"/>
      <c r="PTT170" s="83"/>
      <c r="PTU170" s="90"/>
      <c r="PTV170" s="91"/>
      <c r="PTW170" s="92"/>
      <c r="PTX170" s="93"/>
      <c r="PTY170" s="90"/>
      <c r="PTZ170" s="6"/>
      <c r="PUA170" s="86"/>
      <c r="PUB170" s="79"/>
      <c r="PUC170" s="82"/>
      <c r="PUD170" s="79"/>
      <c r="PUE170" s="104"/>
      <c r="PUF170" s="83"/>
      <c r="PUG170" s="90"/>
      <c r="PUH170" s="91"/>
      <c r="PUI170" s="92"/>
      <c r="PUJ170" s="93"/>
      <c r="PUK170" s="90"/>
      <c r="PUL170" s="6"/>
      <c r="PUM170" s="86"/>
      <c r="PUN170" s="79"/>
      <c r="PUO170" s="82"/>
      <c r="PUP170" s="79"/>
      <c r="PUQ170" s="104"/>
      <c r="PUR170" s="83"/>
      <c r="PUS170" s="90"/>
      <c r="PUT170" s="91"/>
      <c r="PUU170" s="92"/>
      <c r="PUV170" s="93"/>
      <c r="PUW170" s="90"/>
      <c r="PUX170" s="6"/>
      <c r="PUY170" s="86"/>
      <c r="PUZ170" s="79"/>
      <c r="PVA170" s="82"/>
      <c r="PVB170" s="79"/>
      <c r="PVC170" s="104"/>
      <c r="PVD170" s="83"/>
      <c r="PVE170" s="90"/>
      <c r="PVF170" s="91"/>
      <c r="PVG170" s="92"/>
      <c r="PVH170" s="93"/>
      <c r="PVI170" s="90"/>
      <c r="PVJ170" s="6"/>
      <c r="PVK170" s="86"/>
      <c r="PVL170" s="79"/>
      <c r="PVM170" s="82"/>
      <c r="PVN170" s="79"/>
      <c r="PVO170" s="104"/>
      <c r="PVP170" s="83"/>
      <c r="PVQ170" s="90"/>
      <c r="PVR170" s="91"/>
      <c r="PVS170" s="92"/>
      <c r="PVT170" s="93"/>
      <c r="PVU170" s="90"/>
      <c r="PVV170" s="6"/>
      <c r="PVW170" s="86"/>
      <c r="PVX170" s="79"/>
      <c r="PVY170" s="82"/>
      <c r="PVZ170" s="79"/>
      <c r="PWA170" s="104"/>
      <c r="PWB170" s="83"/>
      <c r="PWC170" s="90"/>
      <c r="PWD170" s="91"/>
      <c r="PWE170" s="92"/>
      <c r="PWF170" s="93"/>
      <c r="PWG170" s="90"/>
      <c r="PWH170" s="6"/>
      <c r="PWI170" s="86"/>
      <c r="PWJ170" s="79"/>
      <c r="PWK170" s="82"/>
      <c r="PWL170" s="79"/>
      <c r="PWM170" s="104"/>
      <c r="PWN170" s="83"/>
      <c r="PWO170" s="90"/>
      <c r="PWP170" s="91"/>
      <c r="PWQ170" s="92"/>
      <c r="PWR170" s="93"/>
      <c r="PWS170" s="90"/>
      <c r="PWT170" s="6"/>
      <c r="PWU170" s="86"/>
      <c r="PWV170" s="79"/>
      <c r="PWW170" s="82"/>
      <c r="PWX170" s="79"/>
      <c r="PWY170" s="104"/>
      <c r="PWZ170" s="83"/>
      <c r="PXA170" s="90"/>
      <c r="PXB170" s="91"/>
      <c r="PXC170" s="92"/>
      <c r="PXD170" s="93"/>
      <c r="PXE170" s="90"/>
      <c r="PXF170" s="6"/>
      <c r="PXG170" s="86"/>
      <c r="PXH170" s="79"/>
      <c r="PXI170" s="82"/>
      <c r="PXJ170" s="79"/>
      <c r="PXK170" s="104"/>
      <c r="PXL170" s="83"/>
      <c r="PXM170" s="90"/>
      <c r="PXN170" s="91"/>
      <c r="PXO170" s="92"/>
      <c r="PXP170" s="93"/>
      <c r="PXQ170" s="90"/>
      <c r="PXR170" s="6"/>
      <c r="PXS170" s="86"/>
      <c r="PXT170" s="79"/>
      <c r="PXU170" s="82"/>
      <c r="PXV170" s="79"/>
      <c r="PXW170" s="104"/>
      <c r="PXX170" s="83"/>
      <c r="PXY170" s="90"/>
      <c r="PXZ170" s="91"/>
      <c r="PYA170" s="92"/>
      <c r="PYB170" s="93"/>
      <c r="PYC170" s="90"/>
      <c r="PYD170" s="6"/>
      <c r="PYE170" s="86"/>
      <c r="PYF170" s="79"/>
      <c r="PYG170" s="82"/>
      <c r="PYH170" s="79"/>
      <c r="PYI170" s="104"/>
      <c r="PYJ170" s="83"/>
      <c r="PYK170" s="90"/>
      <c r="PYL170" s="91"/>
      <c r="PYM170" s="92"/>
      <c r="PYN170" s="93"/>
      <c r="PYO170" s="90"/>
      <c r="PYP170" s="6"/>
      <c r="PYQ170" s="86"/>
      <c r="PYR170" s="79"/>
      <c r="PYS170" s="82"/>
      <c r="PYT170" s="79"/>
      <c r="PYU170" s="104"/>
      <c r="PYV170" s="83"/>
      <c r="PYW170" s="90"/>
      <c r="PYX170" s="91"/>
      <c r="PYY170" s="92"/>
      <c r="PYZ170" s="93"/>
      <c r="PZA170" s="90"/>
      <c r="PZB170" s="6"/>
      <c r="PZC170" s="86"/>
      <c r="PZD170" s="79"/>
      <c r="PZE170" s="82"/>
      <c r="PZF170" s="79"/>
      <c r="PZG170" s="104"/>
      <c r="PZH170" s="83"/>
      <c r="PZI170" s="90"/>
      <c r="PZJ170" s="91"/>
      <c r="PZK170" s="92"/>
      <c r="PZL170" s="93"/>
      <c r="PZM170" s="90"/>
      <c r="PZN170" s="6"/>
      <c r="PZO170" s="86"/>
      <c r="PZP170" s="79"/>
      <c r="PZQ170" s="82"/>
      <c r="PZR170" s="79"/>
      <c r="PZS170" s="104"/>
      <c r="PZT170" s="83"/>
      <c r="PZU170" s="90"/>
      <c r="PZV170" s="91"/>
      <c r="PZW170" s="92"/>
      <c r="PZX170" s="93"/>
      <c r="PZY170" s="90"/>
      <c r="PZZ170" s="6"/>
      <c r="QAA170" s="86"/>
      <c r="QAB170" s="79"/>
      <c r="QAC170" s="82"/>
      <c r="QAD170" s="79"/>
      <c r="QAE170" s="104"/>
      <c r="QAF170" s="83"/>
      <c r="QAG170" s="90"/>
      <c r="QAH170" s="91"/>
      <c r="QAI170" s="92"/>
      <c r="QAJ170" s="93"/>
      <c r="QAK170" s="90"/>
      <c r="QAL170" s="6"/>
      <c r="QAM170" s="86"/>
      <c r="QAN170" s="79"/>
      <c r="QAO170" s="82"/>
      <c r="QAP170" s="79"/>
      <c r="QAQ170" s="104"/>
      <c r="QAR170" s="83"/>
      <c r="QAS170" s="90"/>
      <c r="QAT170" s="91"/>
      <c r="QAU170" s="92"/>
      <c r="QAV170" s="93"/>
      <c r="QAW170" s="90"/>
      <c r="QAX170" s="6"/>
      <c r="QAY170" s="86"/>
      <c r="QAZ170" s="79"/>
      <c r="QBA170" s="82"/>
      <c r="QBB170" s="79"/>
      <c r="QBC170" s="104"/>
      <c r="QBD170" s="83"/>
      <c r="QBE170" s="90"/>
      <c r="QBF170" s="91"/>
      <c r="QBG170" s="92"/>
      <c r="QBH170" s="93"/>
      <c r="QBI170" s="90"/>
      <c r="QBJ170" s="6"/>
      <c r="QBK170" s="86"/>
      <c r="QBL170" s="79"/>
      <c r="QBM170" s="82"/>
      <c r="QBN170" s="79"/>
      <c r="QBO170" s="104"/>
      <c r="QBP170" s="83"/>
      <c r="QBQ170" s="90"/>
      <c r="QBR170" s="91"/>
      <c r="QBS170" s="92"/>
      <c r="QBT170" s="93"/>
      <c r="QBU170" s="90"/>
      <c r="QBV170" s="6"/>
      <c r="QBW170" s="86"/>
      <c r="QBX170" s="79"/>
      <c r="QBY170" s="82"/>
      <c r="QBZ170" s="79"/>
      <c r="QCA170" s="104"/>
      <c r="QCB170" s="83"/>
      <c r="QCC170" s="90"/>
      <c r="QCD170" s="91"/>
      <c r="QCE170" s="92"/>
      <c r="QCF170" s="93"/>
      <c r="QCG170" s="90"/>
      <c r="QCH170" s="6"/>
      <c r="QCI170" s="86"/>
      <c r="QCJ170" s="79"/>
      <c r="QCK170" s="82"/>
      <c r="QCL170" s="79"/>
      <c r="QCM170" s="104"/>
      <c r="QCN170" s="83"/>
      <c r="QCO170" s="90"/>
      <c r="QCP170" s="91"/>
      <c r="QCQ170" s="92"/>
      <c r="QCR170" s="93"/>
      <c r="QCS170" s="90"/>
      <c r="QCT170" s="6"/>
      <c r="QCU170" s="86"/>
      <c r="QCV170" s="79"/>
      <c r="QCW170" s="82"/>
      <c r="QCX170" s="79"/>
      <c r="QCY170" s="104"/>
      <c r="QCZ170" s="83"/>
      <c r="QDA170" s="90"/>
      <c r="QDB170" s="91"/>
      <c r="QDC170" s="92"/>
      <c r="QDD170" s="93"/>
      <c r="QDE170" s="90"/>
      <c r="QDF170" s="6"/>
      <c r="QDG170" s="86"/>
      <c r="QDH170" s="79"/>
      <c r="QDI170" s="82"/>
      <c r="QDJ170" s="79"/>
      <c r="QDK170" s="104"/>
      <c r="QDL170" s="83"/>
      <c r="QDM170" s="90"/>
      <c r="QDN170" s="91"/>
      <c r="QDO170" s="92"/>
      <c r="QDP170" s="93"/>
      <c r="QDQ170" s="90"/>
      <c r="QDR170" s="6"/>
      <c r="QDS170" s="86"/>
      <c r="QDT170" s="79"/>
      <c r="QDU170" s="82"/>
      <c r="QDV170" s="79"/>
      <c r="QDW170" s="104"/>
      <c r="QDX170" s="83"/>
      <c r="QDY170" s="90"/>
      <c r="QDZ170" s="91"/>
      <c r="QEA170" s="92"/>
      <c r="QEB170" s="93"/>
      <c r="QEC170" s="90"/>
      <c r="QED170" s="6"/>
      <c r="QEE170" s="86"/>
      <c r="QEF170" s="79"/>
      <c r="QEG170" s="82"/>
      <c r="QEH170" s="79"/>
      <c r="QEI170" s="104"/>
      <c r="QEJ170" s="83"/>
      <c r="QEK170" s="90"/>
      <c r="QEL170" s="91"/>
      <c r="QEM170" s="92"/>
      <c r="QEN170" s="93"/>
      <c r="QEO170" s="90"/>
      <c r="QEP170" s="6"/>
      <c r="QEQ170" s="86"/>
      <c r="QER170" s="79"/>
      <c r="QES170" s="82"/>
      <c r="QET170" s="79"/>
      <c r="QEU170" s="104"/>
      <c r="QEV170" s="83"/>
      <c r="QEW170" s="90"/>
      <c r="QEX170" s="91"/>
      <c r="QEY170" s="92"/>
      <c r="QEZ170" s="93"/>
      <c r="QFA170" s="90"/>
      <c r="QFB170" s="6"/>
      <c r="QFC170" s="86"/>
      <c r="QFD170" s="79"/>
      <c r="QFE170" s="82"/>
      <c r="QFF170" s="79"/>
      <c r="QFG170" s="104"/>
      <c r="QFH170" s="83"/>
      <c r="QFI170" s="90"/>
      <c r="QFJ170" s="91"/>
      <c r="QFK170" s="92"/>
      <c r="QFL170" s="93"/>
      <c r="QFM170" s="90"/>
      <c r="QFN170" s="6"/>
      <c r="QFO170" s="86"/>
      <c r="QFP170" s="79"/>
      <c r="QFQ170" s="82"/>
      <c r="QFR170" s="79"/>
      <c r="QFS170" s="104"/>
      <c r="QFT170" s="83"/>
      <c r="QFU170" s="90"/>
      <c r="QFV170" s="91"/>
      <c r="QFW170" s="92"/>
      <c r="QFX170" s="93"/>
      <c r="QFY170" s="90"/>
      <c r="QFZ170" s="6"/>
      <c r="QGA170" s="86"/>
      <c r="QGB170" s="79"/>
      <c r="QGC170" s="82"/>
      <c r="QGD170" s="79"/>
      <c r="QGE170" s="104"/>
      <c r="QGF170" s="83"/>
      <c r="QGG170" s="90"/>
      <c r="QGH170" s="91"/>
      <c r="QGI170" s="92"/>
      <c r="QGJ170" s="93"/>
      <c r="QGK170" s="90"/>
      <c r="QGL170" s="6"/>
      <c r="QGM170" s="86"/>
      <c r="QGN170" s="79"/>
      <c r="QGO170" s="82"/>
      <c r="QGP170" s="79"/>
      <c r="QGQ170" s="104"/>
      <c r="QGR170" s="83"/>
      <c r="QGS170" s="90"/>
      <c r="QGT170" s="91"/>
      <c r="QGU170" s="92"/>
      <c r="QGV170" s="93"/>
      <c r="QGW170" s="90"/>
      <c r="QGX170" s="6"/>
      <c r="QGY170" s="86"/>
      <c r="QGZ170" s="79"/>
      <c r="QHA170" s="82"/>
      <c r="QHB170" s="79"/>
      <c r="QHC170" s="104"/>
      <c r="QHD170" s="83"/>
      <c r="QHE170" s="90"/>
      <c r="QHF170" s="91"/>
      <c r="QHG170" s="92"/>
      <c r="QHH170" s="93"/>
      <c r="QHI170" s="90"/>
      <c r="QHJ170" s="6"/>
      <c r="QHK170" s="86"/>
      <c r="QHL170" s="79"/>
      <c r="QHM170" s="82"/>
      <c r="QHN170" s="79"/>
      <c r="QHO170" s="104"/>
      <c r="QHP170" s="83"/>
      <c r="QHQ170" s="90"/>
      <c r="QHR170" s="91"/>
      <c r="QHS170" s="92"/>
      <c r="QHT170" s="93"/>
      <c r="QHU170" s="90"/>
      <c r="QHV170" s="6"/>
      <c r="QHW170" s="86"/>
      <c r="QHX170" s="79"/>
      <c r="QHY170" s="82"/>
      <c r="QHZ170" s="79"/>
      <c r="QIA170" s="104"/>
      <c r="QIB170" s="83"/>
      <c r="QIC170" s="90"/>
      <c r="QID170" s="91"/>
      <c r="QIE170" s="92"/>
      <c r="QIF170" s="93"/>
      <c r="QIG170" s="90"/>
      <c r="QIH170" s="6"/>
      <c r="QII170" s="86"/>
      <c r="QIJ170" s="79"/>
      <c r="QIK170" s="82"/>
      <c r="QIL170" s="79"/>
      <c r="QIM170" s="104"/>
      <c r="QIN170" s="83"/>
      <c r="QIO170" s="90"/>
      <c r="QIP170" s="91"/>
      <c r="QIQ170" s="92"/>
      <c r="QIR170" s="93"/>
      <c r="QIS170" s="90"/>
      <c r="QIT170" s="6"/>
      <c r="QIU170" s="86"/>
      <c r="QIV170" s="79"/>
      <c r="QIW170" s="82"/>
      <c r="QIX170" s="79"/>
      <c r="QIY170" s="104"/>
      <c r="QIZ170" s="83"/>
      <c r="QJA170" s="90"/>
      <c r="QJB170" s="91"/>
      <c r="QJC170" s="92"/>
      <c r="QJD170" s="93"/>
      <c r="QJE170" s="90"/>
      <c r="QJF170" s="6"/>
      <c r="QJG170" s="86"/>
      <c r="QJH170" s="79"/>
      <c r="QJI170" s="82"/>
      <c r="QJJ170" s="79"/>
      <c r="QJK170" s="104"/>
      <c r="QJL170" s="83"/>
      <c r="QJM170" s="90"/>
      <c r="QJN170" s="91"/>
      <c r="QJO170" s="92"/>
      <c r="QJP170" s="93"/>
      <c r="QJQ170" s="90"/>
      <c r="QJR170" s="6"/>
      <c r="QJS170" s="86"/>
      <c r="QJT170" s="79"/>
      <c r="QJU170" s="82"/>
      <c r="QJV170" s="79"/>
      <c r="QJW170" s="104"/>
      <c r="QJX170" s="83"/>
      <c r="QJY170" s="90"/>
      <c r="QJZ170" s="91"/>
      <c r="QKA170" s="92"/>
      <c r="QKB170" s="93"/>
      <c r="QKC170" s="90"/>
      <c r="QKD170" s="6"/>
      <c r="QKE170" s="86"/>
      <c r="QKF170" s="79"/>
      <c r="QKG170" s="82"/>
      <c r="QKH170" s="79"/>
      <c r="QKI170" s="104"/>
      <c r="QKJ170" s="83"/>
      <c r="QKK170" s="90"/>
      <c r="QKL170" s="91"/>
      <c r="QKM170" s="92"/>
      <c r="QKN170" s="93"/>
      <c r="QKO170" s="90"/>
      <c r="QKP170" s="6"/>
      <c r="QKQ170" s="86"/>
      <c r="QKR170" s="79"/>
      <c r="QKS170" s="82"/>
      <c r="QKT170" s="79"/>
      <c r="QKU170" s="104"/>
      <c r="QKV170" s="83"/>
      <c r="QKW170" s="90"/>
      <c r="QKX170" s="91"/>
      <c r="QKY170" s="92"/>
      <c r="QKZ170" s="93"/>
      <c r="QLA170" s="90"/>
      <c r="QLB170" s="6"/>
      <c r="QLC170" s="86"/>
      <c r="QLD170" s="79"/>
      <c r="QLE170" s="82"/>
      <c r="QLF170" s="79"/>
      <c r="QLG170" s="104"/>
      <c r="QLH170" s="83"/>
      <c r="QLI170" s="90"/>
      <c r="QLJ170" s="91"/>
      <c r="QLK170" s="92"/>
      <c r="QLL170" s="93"/>
      <c r="QLM170" s="90"/>
      <c r="QLN170" s="6"/>
      <c r="QLO170" s="86"/>
      <c r="QLP170" s="79"/>
      <c r="QLQ170" s="82"/>
      <c r="QLR170" s="79"/>
      <c r="QLS170" s="104"/>
      <c r="QLT170" s="83"/>
      <c r="QLU170" s="90"/>
      <c r="QLV170" s="91"/>
      <c r="QLW170" s="92"/>
      <c r="QLX170" s="93"/>
      <c r="QLY170" s="90"/>
      <c r="QLZ170" s="6"/>
      <c r="QMA170" s="86"/>
      <c r="QMB170" s="79"/>
      <c r="QMC170" s="82"/>
      <c r="QMD170" s="79"/>
      <c r="QME170" s="104"/>
      <c r="QMF170" s="83"/>
      <c r="QMG170" s="90"/>
      <c r="QMH170" s="91"/>
      <c r="QMI170" s="92"/>
      <c r="QMJ170" s="93"/>
      <c r="QMK170" s="90"/>
      <c r="QML170" s="6"/>
      <c r="QMM170" s="86"/>
      <c r="QMN170" s="79"/>
      <c r="QMO170" s="82"/>
      <c r="QMP170" s="79"/>
      <c r="QMQ170" s="104"/>
      <c r="QMR170" s="83"/>
      <c r="QMS170" s="90"/>
      <c r="QMT170" s="91"/>
      <c r="QMU170" s="92"/>
      <c r="QMV170" s="93"/>
      <c r="QMW170" s="90"/>
      <c r="QMX170" s="6"/>
      <c r="QMY170" s="86"/>
      <c r="QMZ170" s="79"/>
      <c r="QNA170" s="82"/>
      <c r="QNB170" s="79"/>
      <c r="QNC170" s="104"/>
      <c r="QND170" s="83"/>
      <c r="QNE170" s="90"/>
      <c r="QNF170" s="91"/>
      <c r="QNG170" s="92"/>
      <c r="QNH170" s="93"/>
      <c r="QNI170" s="90"/>
      <c r="QNJ170" s="6"/>
      <c r="QNK170" s="86"/>
      <c r="QNL170" s="79"/>
      <c r="QNM170" s="82"/>
      <c r="QNN170" s="79"/>
      <c r="QNO170" s="104"/>
      <c r="QNP170" s="83"/>
      <c r="QNQ170" s="90"/>
      <c r="QNR170" s="91"/>
      <c r="QNS170" s="92"/>
      <c r="QNT170" s="93"/>
      <c r="QNU170" s="90"/>
      <c r="QNV170" s="6"/>
      <c r="QNW170" s="86"/>
      <c r="QNX170" s="79"/>
      <c r="QNY170" s="82"/>
      <c r="QNZ170" s="79"/>
      <c r="QOA170" s="104"/>
      <c r="QOB170" s="83"/>
      <c r="QOC170" s="90"/>
      <c r="QOD170" s="91"/>
      <c r="QOE170" s="92"/>
      <c r="QOF170" s="93"/>
      <c r="QOG170" s="90"/>
      <c r="QOH170" s="6"/>
      <c r="QOI170" s="86"/>
      <c r="QOJ170" s="79"/>
      <c r="QOK170" s="82"/>
      <c r="QOL170" s="79"/>
      <c r="QOM170" s="104"/>
      <c r="QON170" s="83"/>
      <c r="QOO170" s="90"/>
      <c r="QOP170" s="91"/>
      <c r="QOQ170" s="92"/>
      <c r="QOR170" s="93"/>
      <c r="QOS170" s="90"/>
      <c r="QOT170" s="6"/>
      <c r="QOU170" s="86"/>
      <c r="QOV170" s="79"/>
      <c r="QOW170" s="82"/>
      <c r="QOX170" s="79"/>
      <c r="QOY170" s="104"/>
      <c r="QOZ170" s="83"/>
      <c r="QPA170" s="90"/>
      <c r="QPB170" s="91"/>
      <c r="QPC170" s="92"/>
      <c r="QPD170" s="93"/>
      <c r="QPE170" s="90"/>
      <c r="QPF170" s="6"/>
      <c r="QPG170" s="86"/>
      <c r="QPH170" s="79"/>
      <c r="QPI170" s="82"/>
      <c r="QPJ170" s="79"/>
      <c r="QPK170" s="104"/>
      <c r="QPL170" s="83"/>
      <c r="QPM170" s="90"/>
      <c r="QPN170" s="91"/>
      <c r="QPO170" s="92"/>
      <c r="QPP170" s="93"/>
      <c r="QPQ170" s="90"/>
      <c r="QPR170" s="6"/>
      <c r="QPS170" s="86"/>
      <c r="QPT170" s="79"/>
      <c r="QPU170" s="82"/>
      <c r="QPV170" s="79"/>
      <c r="QPW170" s="104"/>
      <c r="QPX170" s="83"/>
      <c r="QPY170" s="90"/>
      <c r="QPZ170" s="91"/>
      <c r="QQA170" s="92"/>
      <c r="QQB170" s="93"/>
      <c r="QQC170" s="90"/>
      <c r="QQD170" s="6"/>
      <c r="QQE170" s="86"/>
      <c r="QQF170" s="79"/>
      <c r="QQG170" s="82"/>
      <c r="QQH170" s="79"/>
      <c r="QQI170" s="104"/>
      <c r="QQJ170" s="83"/>
      <c r="QQK170" s="90"/>
      <c r="QQL170" s="91"/>
      <c r="QQM170" s="92"/>
      <c r="QQN170" s="93"/>
      <c r="QQO170" s="90"/>
      <c r="QQP170" s="6"/>
      <c r="QQQ170" s="86"/>
      <c r="QQR170" s="79"/>
      <c r="QQS170" s="82"/>
      <c r="QQT170" s="79"/>
      <c r="QQU170" s="104"/>
      <c r="QQV170" s="83"/>
      <c r="QQW170" s="90"/>
      <c r="QQX170" s="91"/>
      <c r="QQY170" s="92"/>
      <c r="QQZ170" s="93"/>
      <c r="QRA170" s="90"/>
      <c r="QRB170" s="6"/>
      <c r="QRC170" s="86"/>
      <c r="QRD170" s="79"/>
      <c r="QRE170" s="82"/>
      <c r="QRF170" s="79"/>
      <c r="QRG170" s="104"/>
      <c r="QRH170" s="83"/>
      <c r="QRI170" s="90"/>
      <c r="QRJ170" s="91"/>
      <c r="QRK170" s="92"/>
      <c r="QRL170" s="93"/>
      <c r="QRM170" s="90"/>
      <c r="QRN170" s="6"/>
      <c r="QRO170" s="86"/>
      <c r="QRP170" s="79"/>
      <c r="QRQ170" s="82"/>
      <c r="QRR170" s="79"/>
      <c r="QRS170" s="104"/>
      <c r="QRT170" s="83"/>
      <c r="QRU170" s="90"/>
      <c r="QRV170" s="91"/>
      <c r="QRW170" s="92"/>
      <c r="QRX170" s="93"/>
      <c r="QRY170" s="90"/>
      <c r="QRZ170" s="6"/>
      <c r="QSA170" s="86"/>
      <c r="QSB170" s="79"/>
      <c r="QSC170" s="82"/>
      <c r="QSD170" s="79"/>
      <c r="QSE170" s="104"/>
      <c r="QSF170" s="83"/>
      <c r="QSG170" s="90"/>
      <c r="QSH170" s="91"/>
      <c r="QSI170" s="92"/>
      <c r="QSJ170" s="93"/>
      <c r="QSK170" s="90"/>
      <c r="QSL170" s="6"/>
      <c r="QSM170" s="86"/>
      <c r="QSN170" s="79"/>
      <c r="QSO170" s="82"/>
      <c r="QSP170" s="79"/>
      <c r="QSQ170" s="104"/>
      <c r="QSR170" s="83"/>
      <c r="QSS170" s="90"/>
      <c r="QST170" s="91"/>
      <c r="QSU170" s="92"/>
      <c r="QSV170" s="93"/>
      <c r="QSW170" s="90"/>
      <c r="QSX170" s="6"/>
      <c r="QSY170" s="86"/>
      <c r="QSZ170" s="79"/>
      <c r="QTA170" s="82"/>
      <c r="QTB170" s="79"/>
      <c r="QTC170" s="104"/>
      <c r="QTD170" s="83"/>
      <c r="QTE170" s="90"/>
      <c r="QTF170" s="91"/>
      <c r="QTG170" s="92"/>
      <c r="QTH170" s="93"/>
      <c r="QTI170" s="90"/>
      <c r="QTJ170" s="6"/>
      <c r="QTK170" s="86"/>
      <c r="QTL170" s="79"/>
      <c r="QTM170" s="82"/>
      <c r="QTN170" s="79"/>
      <c r="QTO170" s="104"/>
      <c r="QTP170" s="83"/>
      <c r="QTQ170" s="90"/>
      <c r="QTR170" s="91"/>
      <c r="QTS170" s="92"/>
      <c r="QTT170" s="93"/>
      <c r="QTU170" s="90"/>
      <c r="QTV170" s="6"/>
      <c r="QTW170" s="86"/>
      <c r="QTX170" s="79"/>
      <c r="QTY170" s="82"/>
      <c r="QTZ170" s="79"/>
      <c r="QUA170" s="104"/>
      <c r="QUB170" s="83"/>
      <c r="QUC170" s="90"/>
      <c r="QUD170" s="91"/>
      <c r="QUE170" s="92"/>
      <c r="QUF170" s="93"/>
      <c r="QUG170" s="90"/>
      <c r="QUH170" s="6"/>
      <c r="QUI170" s="86"/>
      <c r="QUJ170" s="79"/>
      <c r="QUK170" s="82"/>
      <c r="QUL170" s="79"/>
      <c r="QUM170" s="104"/>
      <c r="QUN170" s="83"/>
      <c r="QUO170" s="90"/>
      <c r="QUP170" s="91"/>
      <c r="QUQ170" s="92"/>
      <c r="QUR170" s="93"/>
      <c r="QUS170" s="90"/>
      <c r="QUT170" s="6"/>
      <c r="QUU170" s="86"/>
      <c r="QUV170" s="79"/>
      <c r="QUW170" s="82"/>
      <c r="QUX170" s="79"/>
      <c r="QUY170" s="104"/>
      <c r="QUZ170" s="83"/>
      <c r="QVA170" s="90"/>
      <c r="QVB170" s="91"/>
      <c r="QVC170" s="92"/>
      <c r="QVD170" s="93"/>
      <c r="QVE170" s="90"/>
      <c r="QVF170" s="6"/>
      <c r="QVG170" s="86"/>
      <c r="QVH170" s="79"/>
      <c r="QVI170" s="82"/>
      <c r="QVJ170" s="79"/>
      <c r="QVK170" s="104"/>
      <c r="QVL170" s="83"/>
      <c r="QVM170" s="90"/>
      <c r="QVN170" s="91"/>
      <c r="QVO170" s="92"/>
      <c r="QVP170" s="93"/>
      <c r="QVQ170" s="90"/>
      <c r="QVR170" s="6"/>
      <c r="QVS170" s="86"/>
      <c r="QVT170" s="79"/>
      <c r="QVU170" s="82"/>
      <c r="QVV170" s="79"/>
      <c r="QVW170" s="104"/>
      <c r="QVX170" s="83"/>
      <c r="QVY170" s="90"/>
      <c r="QVZ170" s="91"/>
      <c r="QWA170" s="92"/>
      <c r="QWB170" s="93"/>
      <c r="QWC170" s="90"/>
      <c r="QWD170" s="6"/>
      <c r="QWE170" s="86"/>
      <c r="QWF170" s="79"/>
      <c r="QWG170" s="82"/>
      <c r="QWH170" s="79"/>
      <c r="QWI170" s="104"/>
      <c r="QWJ170" s="83"/>
      <c r="QWK170" s="90"/>
      <c r="QWL170" s="91"/>
      <c r="QWM170" s="92"/>
      <c r="QWN170" s="93"/>
      <c r="QWO170" s="90"/>
      <c r="QWP170" s="6"/>
      <c r="QWQ170" s="86"/>
      <c r="QWR170" s="79"/>
      <c r="QWS170" s="82"/>
      <c r="QWT170" s="79"/>
      <c r="QWU170" s="104"/>
      <c r="QWV170" s="83"/>
      <c r="QWW170" s="90"/>
      <c r="QWX170" s="91"/>
      <c r="QWY170" s="92"/>
      <c r="QWZ170" s="93"/>
      <c r="QXA170" s="90"/>
      <c r="QXB170" s="6"/>
      <c r="QXC170" s="86"/>
      <c r="QXD170" s="79"/>
      <c r="QXE170" s="82"/>
      <c r="QXF170" s="79"/>
      <c r="QXG170" s="104"/>
      <c r="QXH170" s="83"/>
      <c r="QXI170" s="90"/>
      <c r="QXJ170" s="91"/>
      <c r="QXK170" s="92"/>
      <c r="QXL170" s="93"/>
      <c r="QXM170" s="90"/>
      <c r="QXN170" s="6"/>
      <c r="QXO170" s="86"/>
      <c r="QXP170" s="79"/>
      <c r="QXQ170" s="82"/>
      <c r="QXR170" s="79"/>
      <c r="QXS170" s="104"/>
      <c r="QXT170" s="83"/>
      <c r="QXU170" s="90"/>
      <c r="QXV170" s="91"/>
      <c r="QXW170" s="92"/>
      <c r="QXX170" s="93"/>
      <c r="QXY170" s="90"/>
      <c r="QXZ170" s="6"/>
      <c r="QYA170" s="86"/>
      <c r="QYB170" s="79"/>
      <c r="QYC170" s="82"/>
      <c r="QYD170" s="79"/>
      <c r="QYE170" s="104"/>
      <c r="QYF170" s="83"/>
      <c r="QYG170" s="90"/>
      <c r="QYH170" s="91"/>
      <c r="QYI170" s="92"/>
      <c r="QYJ170" s="93"/>
      <c r="QYK170" s="90"/>
      <c r="QYL170" s="6"/>
      <c r="QYM170" s="86"/>
      <c r="QYN170" s="79"/>
      <c r="QYO170" s="82"/>
      <c r="QYP170" s="79"/>
      <c r="QYQ170" s="104"/>
      <c r="QYR170" s="83"/>
      <c r="QYS170" s="90"/>
      <c r="QYT170" s="91"/>
      <c r="QYU170" s="92"/>
      <c r="QYV170" s="93"/>
      <c r="QYW170" s="90"/>
      <c r="QYX170" s="6"/>
      <c r="QYY170" s="86"/>
      <c r="QYZ170" s="79"/>
      <c r="QZA170" s="82"/>
      <c r="QZB170" s="79"/>
      <c r="QZC170" s="104"/>
      <c r="QZD170" s="83"/>
      <c r="QZE170" s="90"/>
      <c r="QZF170" s="91"/>
      <c r="QZG170" s="92"/>
      <c r="QZH170" s="93"/>
      <c r="QZI170" s="90"/>
      <c r="QZJ170" s="6"/>
      <c r="QZK170" s="86"/>
      <c r="QZL170" s="79"/>
      <c r="QZM170" s="82"/>
      <c r="QZN170" s="79"/>
      <c r="QZO170" s="104"/>
      <c r="QZP170" s="83"/>
      <c r="QZQ170" s="90"/>
      <c r="QZR170" s="91"/>
      <c r="QZS170" s="92"/>
      <c r="QZT170" s="93"/>
      <c r="QZU170" s="90"/>
      <c r="QZV170" s="6"/>
      <c r="QZW170" s="86"/>
      <c r="QZX170" s="79"/>
      <c r="QZY170" s="82"/>
      <c r="QZZ170" s="79"/>
      <c r="RAA170" s="104"/>
      <c r="RAB170" s="83"/>
      <c r="RAC170" s="90"/>
      <c r="RAD170" s="91"/>
      <c r="RAE170" s="92"/>
      <c r="RAF170" s="93"/>
      <c r="RAG170" s="90"/>
      <c r="RAH170" s="6"/>
      <c r="RAI170" s="86"/>
      <c r="RAJ170" s="79"/>
      <c r="RAK170" s="82"/>
      <c r="RAL170" s="79"/>
      <c r="RAM170" s="104"/>
      <c r="RAN170" s="83"/>
      <c r="RAO170" s="90"/>
      <c r="RAP170" s="91"/>
      <c r="RAQ170" s="92"/>
      <c r="RAR170" s="93"/>
      <c r="RAS170" s="90"/>
      <c r="RAT170" s="6"/>
      <c r="RAU170" s="86"/>
      <c r="RAV170" s="79"/>
      <c r="RAW170" s="82"/>
      <c r="RAX170" s="79"/>
      <c r="RAY170" s="104"/>
      <c r="RAZ170" s="83"/>
      <c r="RBA170" s="90"/>
      <c r="RBB170" s="91"/>
      <c r="RBC170" s="92"/>
      <c r="RBD170" s="93"/>
      <c r="RBE170" s="90"/>
      <c r="RBF170" s="6"/>
      <c r="RBG170" s="86"/>
      <c r="RBH170" s="79"/>
      <c r="RBI170" s="82"/>
      <c r="RBJ170" s="79"/>
      <c r="RBK170" s="104"/>
      <c r="RBL170" s="83"/>
      <c r="RBM170" s="90"/>
      <c r="RBN170" s="91"/>
      <c r="RBO170" s="92"/>
      <c r="RBP170" s="93"/>
      <c r="RBQ170" s="90"/>
      <c r="RBR170" s="6"/>
      <c r="RBS170" s="86"/>
      <c r="RBT170" s="79"/>
      <c r="RBU170" s="82"/>
      <c r="RBV170" s="79"/>
      <c r="RBW170" s="104"/>
      <c r="RBX170" s="83"/>
      <c r="RBY170" s="90"/>
      <c r="RBZ170" s="91"/>
      <c r="RCA170" s="92"/>
      <c r="RCB170" s="93"/>
      <c r="RCC170" s="90"/>
      <c r="RCD170" s="6"/>
      <c r="RCE170" s="86"/>
      <c r="RCF170" s="79"/>
      <c r="RCG170" s="82"/>
      <c r="RCH170" s="79"/>
      <c r="RCI170" s="104"/>
      <c r="RCJ170" s="83"/>
      <c r="RCK170" s="90"/>
      <c r="RCL170" s="91"/>
      <c r="RCM170" s="92"/>
      <c r="RCN170" s="93"/>
      <c r="RCO170" s="90"/>
      <c r="RCP170" s="6"/>
      <c r="RCQ170" s="86"/>
      <c r="RCR170" s="79"/>
      <c r="RCS170" s="82"/>
      <c r="RCT170" s="79"/>
      <c r="RCU170" s="104"/>
      <c r="RCV170" s="83"/>
      <c r="RCW170" s="90"/>
      <c r="RCX170" s="91"/>
      <c r="RCY170" s="92"/>
      <c r="RCZ170" s="93"/>
      <c r="RDA170" s="90"/>
      <c r="RDB170" s="6"/>
      <c r="RDC170" s="86"/>
      <c r="RDD170" s="79"/>
      <c r="RDE170" s="82"/>
      <c r="RDF170" s="79"/>
      <c r="RDG170" s="104"/>
      <c r="RDH170" s="83"/>
      <c r="RDI170" s="90"/>
      <c r="RDJ170" s="91"/>
      <c r="RDK170" s="92"/>
      <c r="RDL170" s="93"/>
      <c r="RDM170" s="90"/>
      <c r="RDN170" s="6"/>
      <c r="RDO170" s="86"/>
      <c r="RDP170" s="79"/>
      <c r="RDQ170" s="82"/>
      <c r="RDR170" s="79"/>
      <c r="RDS170" s="104"/>
      <c r="RDT170" s="83"/>
      <c r="RDU170" s="90"/>
      <c r="RDV170" s="91"/>
      <c r="RDW170" s="92"/>
      <c r="RDX170" s="93"/>
      <c r="RDY170" s="90"/>
      <c r="RDZ170" s="6"/>
      <c r="REA170" s="86"/>
      <c r="REB170" s="79"/>
      <c r="REC170" s="82"/>
      <c r="RED170" s="79"/>
      <c r="REE170" s="104"/>
      <c r="REF170" s="83"/>
      <c r="REG170" s="90"/>
      <c r="REH170" s="91"/>
      <c r="REI170" s="92"/>
      <c r="REJ170" s="93"/>
      <c r="REK170" s="90"/>
      <c r="REL170" s="6"/>
      <c r="REM170" s="86"/>
      <c r="REN170" s="79"/>
      <c r="REO170" s="82"/>
      <c r="REP170" s="79"/>
      <c r="REQ170" s="104"/>
      <c r="RER170" s="83"/>
      <c r="RES170" s="90"/>
      <c r="RET170" s="91"/>
      <c r="REU170" s="92"/>
      <c r="REV170" s="93"/>
      <c r="REW170" s="90"/>
      <c r="REX170" s="6"/>
      <c r="REY170" s="86"/>
      <c r="REZ170" s="79"/>
      <c r="RFA170" s="82"/>
      <c r="RFB170" s="79"/>
      <c r="RFC170" s="104"/>
      <c r="RFD170" s="83"/>
      <c r="RFE170" s="90"/>
      <c r="RFF170" s="91"/>
      <c r="RFG170" s="92"/>
      <c r="RFH170" s="93"/>
      <c r="RFI170" s="90"/>
      <c r="RFJ170" s="6"/>
      <c r="RFK170" s="86"/>
      <c r="RFL170" s="79"/>
      <c r="RFM170" s="82"/>
      <c r="RFN170" s="79"/>
      <c r="RFO170" s="104"/>
      <c r="RFP170" s="83"/>
      <c r="RFQ170" s="90"/>
      <c r="RFR170" s="91"/>
      <c r="RFS170" s="92"/>
      <c r="RFT170" s="93"/>
      <c r="RFU170" s="90"/>
      <c r="RFV170" s="6"/>
      <c r="RFW170" s="86"/>
      <c r="RFX170" s="79"/>
      <c r="RFY170" s="82"/>
      <c r="RFZ170" s="79"/>
      <c r="RGA170" s="104"/>
      <c r="RGB170" s="83"/>
      <c r="RGC170" s="90"/>
      <c r="RGD170" s="91"/>
      <c r="RGE170" s="92"/>
      <c r="RGF170" s="93"/>
      <c r="RGG170" s="90"/>
      <c r="RGH170" s="6"/>
      <c r="RGI170" s="86"/>
      <c r="RGJ170" s="79"/>
      <c r="RGK170" s="82"/>
      <c r="RGL170" s="79"/>
      <c r="RGM170" s="104"/>
      <c r="RGN170" s="83"/>
      <c r="RGO170" s="90"/>
      <c r="RGP170" s="91"/>
      <c r="RGQ170" s="92"/>
      <c r="RGR170" s="93"/>
      <c r="RGS170" s="90"/>
      <c r="RGT170" s="6"/>
      <c r="RGU170" s="86"/>
      <c r="RGV170" s="79"/>
      <c r="RGW170" s="82"/>
      <c r="RGX170" s="79"/>
      <c r="RGY170" s="104"/>
      <c r="RGZ170" s="83"/>
      <c r="RHA170" s="90"/>
      <c r="RHB170" s="91"/>
      <c r="RHC170" s="92"/>
      <c r="RHD170" s="93"/>
      <c r="RHE170" s="90"/>
      <c r="RHF170" s="6"/>
      <c r="RHG170" s="86"/>
      <c r="RHH170" s="79"/>
      <c r="RHI170" s="82"/>
      <c r="RHJ170" s="79"/>
      <c r="RHK170" s="104"/>
      <c r="RHL170" s="83"/>
      <c r="RHM170" s="90"/>
      <c r="RHN170" s="91"/>
      <c r="RHO170" s="92"/>
      <c r="RHP170" s="93"/>
      <c r="RHQ170" s="90"/>
      <c r="RHR170" s="6"/>
      <c r="RHS170" s="86"/>
      <c r="RHT170" s="79"/>
      <c r="RHU170" s="82"/>
      <c r="RHV170" s="79"/>
      <c r="RHW170" s="104"/>
      <c r="RHX170" s="83"/>
      <c r="RHY170" s="90"/>
      <c r="RHZ170" s="91"/>
      <c r="RIA170" s="92"/>
      <c r="RIB170" s="93"/>
      <c r="RIC170" s="90"/>
      <c r="RID170" s="6"/>
      <c r="RIE170" s="86"/>
      <c r="RIF170" s="79"/>
      <c r="RIG170" s="82"/>
      <c r="RIH170" s="79"/>
      <c r="RII170" s="104"/>
      <c r="RIJ170" s="83"/>
      <c r="RIK170" s="90"/>
      <c r="RIL170" s="91"/>
      <c r="RIM170" s="92"/>
      <c r="RIN170" s="93"/>
      <c r="RIO170" s="90"/>
      <c r="RIP170" s="6"/>
      <c r="RIQ170" s="86"/>
      <c r="RIR170" s="79"/>
      <c r="RIS170" s="82"/>
      <c r="RIT170" s="79"/>
      <c r="RIU170" s="104"/>
      <c r="RIV170" s="83"/>
      <c r="RIW170" s="90"/>
      <c r="RIX170" s="91"/>
      <c r="RIY170" s="92"/>
      <c r="RIZ170" s="93"/>
      <c r="RJA170" s="90"/>
      <c r="RJB170" s="6"/>
      <c r="RJC170" s="86"/>
      <c r="RJD170" s="79"/>
      <c r="RJE170" s="82"/>
      <c r="RJF170" s="79"/>
      <c r="RJG170" s="104"/>
      <c r="RJH170" s="83"/>
      <c r="RJI170" s="90"/>
      <c r="RJJ170" s="91"/>
      <c r="RJK170" s="92"/>
      <c r="RJL170" s="93"/>
      <c r="RJM170" s="90"/>
      <c r="RJN170" s="6"/>
      <c r="RJO170" s="86"/>
      <c r="RJP170" s="79"/>
      <c r="RJQ170" s="82"/>
      <c r="RJR170" s="79"/>
      <c r="RJS170" s="104"/>
      <c r="RJT170" s="83"/>
      <c r="RJU170" s="90"/>
      <c r="RJV170" s="91"/>
      <c r="RJW170" s="92"/>
      <c r="RJX170" s="93"/>
      <c r="RJY170" s="90"/>
      <c r="RJZ170" s="6"/>
      <c r="RKA170" s="86"/>
      <c r="RKB170" s="79"/>
      <c r="RKC170" s="82"/>
      <c r="RKD170" s="79"/>
      <c r="RKE170" s="104"/>
      <c r="RKF170" s="83"/>
      <c r="RKG170" s="90"/>
      <c r="RKH170" s="91"/>
      <c r="RKI170" s="92"/>
      <c r="RKJ170" s="93"/>
      <c r="RKK170" s="90"/>
      <c r="RKL170" s="6"/>
      <c r="RKM170" s="86"/>
      <c r="RKN170" s="79"/>
      <c r="RKO170" s="82"/>
      <c r="RKP170" s="79"/>
      <c r="RKQ170" s="104"/>
      <c r="RKR170" s="83"/>
      <c r="RKS170" s="90"/>
      <c r="RKT170" s="91"/>
      <c r="RKU170" s="92"/>
      <c r="RKV170" s="93"/>
      <c r="RKW170" s="90"/>
      <c r="RKX170" s="6"/>
      <c r="RKY170" s="86"/>
      <c r="RKZ170" s="79"/>
      <c r="RLA170" s="82"/>
      <c r="RLB170" s="79"/>
      <c r="RLC170" s="104"/>
      <c r="RLD170" s="83"/>
      <c r="RLE170" s="90"/>
      <c r="RLF170" s="91"/>
      <c r="RLG170" s="92"/>
      <c r="RLH170" s="93"/>
      <c r="RLI170" s="90"/>
      <c r="RLJ170" s="6"/>
      <c r="RLK170" s="86"/>
      <c r="RLL170" s="79"/>
      <c r="RLM170" s="82"/>
      <c r="RLN170" s="79"/>
      <c r="RLO170" s="104"/>
      <c r="RLP170" s="83"/>
      <c r="RLQ170" s="90"/>
      <c r="RLR170" s="91"/>
      <c r="RLS170" s="92"/>
      <c r="RLT170" s="93"/>
      <c r="RLU170" s="90"/>
      <c r="RLV170" s="6"/>
      <c r="RLW170" s="86"/>
      <c r="RLX170" s="79"/>
      <c r="RLY170" s="82"/>
      <c r="RLZ170" s="79"/>
      <c r="RMA170" s="104"/>
      <c r="RMB170" s="83"/>
      <c r="RMC170" s="90"/>
      <c r="RMD170" s="91"/>
      <c r="RME170" s="92"/>
      <c r="RMF170" s="93"/>
      <c r="RMG170" s="90"/>
      <c r="RMH170" s="6"/>
      <c r="RMI170" s="86"/>
      <c r="RMJ170" s="79"/>
      <c r="RMK170" s="82"/>
      <c r="RML170" s="79"/>
      <c r="RMM170" s="104"/>
      <c r="RMN170" s="83"/>
      <c r="RMO170" s="90"/>
      <c r="RMP170" s="91"/>
      <c r="RMQ170" s="92"/>
      <c r="RMR170" s="93"/>
      <c r="RMS170" s="90"/>
      <c r="RMT170" s="6"/>
      <c r="RMU170" s="86"/>
      <c r="RMV170" s="79"/>
      <c r="RMW170" s="82"/>
      <c r="RMX170" s="79"/>
      <c r="RMY170" s="104"/>
      <c r="RMZ170" s="83"/>
      <c r="RNA170" s="90"/>
      <c r="RNB170" s="91"/>
      <c r="RNC170" s="92"/>
      <c r="RND170" s="93"/>
      <c r="RNE170" s="90"/>
      <c r="RNF170" s="6"/>
      <c r="RNG170" s="86"/>
      <c r="RNH170" s="79"/>
      <c r="RNI170" s="82"/>
      <c r="RNJ170" s="79"/>
      <c r="RNK170" s="104"/>
      <c r="RNL170" s="83"/>
      <c r="RNM170" s="90"/>
      <c r="RNN170" s="91"/>
      <c r="RNO170" s="92"/>
      <c r="RNP170" s="93"/>
      <c r="RNQ170" s="90"/>
      <c r="RNR170" s="6"/>
      <c r="RNS170" s="86"/>
      <c r="RNT170" s="79"/>
      <c r="RNU170" s="82"/>
      <c r="RNV170" s="79"/>
      <c r="RNW170" s="104"/>
      <c r="RNX170" s="83"/>
      <c r="RNY170" s="90"/>
      <c r="RNZ170" s="91"/>
      <c r="ROA170" s="92"/>
      <c r="ROB170" s="93"/>
      <c r="ROC170" s="90"/>
      <c r="ROD170" s="6"/>
      <c r="ROE170" s="86"/>
      <c r="ROF170" s="79"/>
      <c r="ROG170" s="82"/>
      <c r="ROH170" s="79"/>
      <c r="ROI170" s="104"/>
      <c r="ROJ170" s="83"/>
      <c r="ROK170" s="90"/>
      <c r="ROL170" s="91"/>
      <c r="ROM170" s="92"/>
      <c r="RON170" s="93"/>
      <c r="ROO170" s="90"/>
      <c r="ROP170" s="6"/>
      <c r="ROQ170" s="86"/>
      <c r="ROR170" s="79"/>
      <c r="ROS170" s="82"/>
      <c r="ROT170" s="79"/>
      <c r="ROU170" s="104"/>
      <c r="ROV170" s="83"/>
      <c r="ROW170" s="90"/>
      <c r="ROX170" s="91"/>
      <c r="ROY170" s="92"/>
      <c r="ROZ170" s="93"/>
      <c r="RPA170" s="90"/>
      <c r="RPB170" s="6"/>
      <c r="RPC170" s="86"/>
      <c r="RPD170" s="79"/>
      <c r="RPE170" s="82"/>
      <c r="RPF170" s="79"/>
      <c r="RPG170" s="104"/>
      <c r="RPH170" s="83"/>
      <c r="RPI170" s="90"/>
      <c r="RPJ170" s="91"/>
      <c r="RPK170" s="92"/>
      <c r="RPL170" s="93"/>
      <c r="RPM170" s="90"/>
      <c r="RPN170" s="6"/>
      <c r="RPO170" s="86"/>
      <c r="RPP170" s="79"/>
      <c r="RPQ170" s="82"/>
      <c r="RPR170" s="79"/>
      <c r="RPS170" s="104"/>
      <c r="RPT170" s="83"/>
      <c r="RPU170" s="90"/>
      <c r="RPV170" s="91"/>
      <c r="RPW170" s="92"/>
      <c r="RPX170" s="93"/>
      <c r="RPY170" s="90"/>
      <c r="RPZ170" s="6"/>
      <c r="RQA170" s="86"/>
      <c r="RQB170" s="79"/>
      <c r="RQC170" s="82"/>
      <c r="RQD170" s="79"/>
      <c r="RQE170" s="104"/>
      <c r="RQF170" s="83"/>
      <c r="RQG170" s="90"/>
      <c r="RQH170" s="91"/>
      <c r="RQI170" s="92"/>
      <c r="RQJ170" s="93"/>
      <c r="RQK170" s="90"/>
      <c r="RQL170" s="6"/>
      <c r="RQM170" s="86"/>
      <c r="RQN170" s="79"/>
      <c r="RQO170" s="82"/>
      <c r="RQP170" s="79"/>
      <c r="RQQ170" s="104"/>
      <c r="RQR170" s="83"/>
      <c r="RQS170" s="90"/>
      <c r="RQT170" s="91"/>
      <c r="RQU170" s="92"/>
      <c r="RQV170" s="93"/>
      <c r="RQW170" s="90"/>
      <c r="RQX170" s="6"/>
      <c r="RQY170" s="86"/>
      <c r="RQZ170" s="79"/>
      <c r="RRA170" s="82"/>
      <c r="RRB170" s="79"/>
      <c r="RRC170" s="104"/>
      <c r="RRD170" s="83"/>
      <c r="RRE170" s="90"/>
      <c r="RRF170" s="91"/>
      <c r="RRG170" s="92"/>
      <c r="RRH170" s="93"/>
      <c r="RRI170" s="90"/>
      <c r="RRJ170" s="6"/>
      <c r="RRK170" s="86"/>
      <c r="RRL170" s="79"/>
      <c r="RRM170" s="82"/>
      <c r="RRN170" s="79"/>
      <c r="RRO170" s="104"/>
      <c r="RRP170" s="83"/>
      <c r="RRQ170" s="90"/>
      <c r="RRR170" s="91"/>
      <c r="RRS170" s="92"/>
      <c r="RRT170" s="93"/>
      <c r="RRU170" s="90"/>
      <c r="RRV170" s="6"/>
      <c r="RRW170" s="86"/>
      <c r="RRX170" s="79"/>
      <c r="RRY170" s="82"/>
      <c r="RRZ170" s="79"/>
      <c r="RSA170" s="104"/>
      <c r="RSB170" s="83"/>
      <c r="RSC170" s="90"/>
      <c r="RSD170" s="91"/>
      <c r="RSE170" s="92"/>
      <c r="RSF170" s="93"/>
      <c r="RSG170" s="90"/>
      <c r="RSH170" s="6"/>
      <c r="RSI170" s="86"/>
      <c r="RSJ170" s="79"/>
      <c r="RSK170" s="82"/>
      <c r="RSL170" s="79"/>
      <c r="RSM170" s="104"/>
      <c r="RSN170" s="83"/>
      <c r="RSO170" s="90"/>
      <c r="RSP170" s="91"/>
      <c r="RSQ170" s="92"/>
      <c r="RSR170" s="93"/>
      <c r="RSS170" s="90"/>
      <c r="RST170" s="6"/>
      <c r="RSU170" s="86"/>
      <c r="RSV170" s="79"/>
      <c r="RSW170" s="82"/>
      <c r="RSX170" s="79"/>
      <c r="RSY170" s="104"/>
      <c r="RSZ170" s="83"/>
      <c r="RTA170" s="90"/>
      <c r="RTB170" s="91"/>
      <c r="RTC170" s="92"/>
      <c r="RTD170" s="93"/>
      <c r="RTE170" s="90"/>
      <c r="RTF170" s="6"/>
      <c r="RTG170" s="86"/>
      <c r="RTH170" s="79"/>
      <c r="RTI170" s="82"/>
      <c r="RTJ170" s="79"/>
      <c r="RTK170" s="104"/>
      <c r="RTL170" s="83"/>
      <c r="RTM170" s="90"/>
      <c r="RTN170" s="91"/>
      <c r="RTO170" s="92"/>
      <c r="RTP170" s="93"/>
      <c r="RTQ170" s="90"/>
      <c r="RTR170" s="6"/>
      <c r="RTS170" s="86"/>
      <c r="RTT170" s="79"/>
      <c r="RTU170" s="82"/>
      <c r="RTV170" s="79"/>
      <c r="RTW170" s="104"/>
      <c r="RTX170" s="83"/>
      <c r="RTY170" s="90"/>
      <c r="RTZ170" s="91"/>
      <c r="RUA170" s="92"/>
      <c r="RUB170" s="93"/>
      <c r="RUC170" s="90"/>
      <c r="RUD170" s="6"/>
      <c r="RUE170" s="86"/>
      <c r="RUF170" s="79"/>
      <c r="RUG170" s="82"/>
      <c r="RUH170" s="79"/>
      <c r="RUI170" s="104"/>
      <c r="RUJ170" s="83"/>
      <c r="RUK170" s="90"/>
      <c r="RUL170" s="91"/>
      <c r="RUM170" s="92"/>
      <c r="RUN170" s="93"/>
      <c r="RUO170" s="90"/>
      <c r="RUP170" s="6"/>
      <c r="RUQ170" s="86"/>
      <c r="RUR170" s="79"/>
      <c r="RUS170" s="82"/>
      <c r="RUT170" s="79"/>
      <c r="RUU170" s="104"/>
      <c r="RUV170" s="83"/>
      <c r="RUW170" s="90"/>
      <c r="RUX170" s="91"/>
      <c r="RUY170" s="92"/>
      <c r="RUZ170" s="93"/>
      <c r="RVA170" s="90"/>
      <c r="RVB170" s="6"/>
      <c r="RVC170" s="86"/>
      <c r="RVD170" s="79"/>
      <c r="RVE170" s="82"/>
      <c r="RVF170" s="79"/>
      <c r="RVG170" s="104"/>
      <c r="RVH170" s="83"/>
      <c r="RVI170" s="90"/>
      <c r="RVJ170" s="91"/>
      <c r="RVK170" s="92"/>
      <c r="RVL170" s="93"/>
      <c r="RVM170" s="90"/>
      <c r="RVN170" s="6"/>
      <c r="RVO170" s="86"/>
      <c r="RVP170" s="79"/>
      <c r="RVQ170" s="82"/>
      <c r="RVR170" s="79"/>
      <c r="RVS170" s="104"/>
      <c r="RVT170" s="83"/>
      <c r="RVU170" s="90"/>
      <c r="RVV170" s="91"/>
      <c r="RVW170" s="92"/>
      <c r="RVX170" s="93"/>
      <c r="RVY170" s="90"/>
      <c r="RVZ170" s="6"/>
      <c r="RWA170" s="86"/>
      <c r="RWB170" s="79"/>
      <c r="RWC170" s="82"/>
      <c r="RWD170" s="79"/>
      <c r="RWE170" s="104"/>
      <c r="RWF170" s="83"/>
      <c r="RWG170" s="90"/>
      <c r="RWH170" s="91"/>
      <c r="RWI170" s="92"/>
      <c r="RWJ170" s="93"/>
      <c r="RWK170" s="90"/>
      <c r="RWL170" s="6"/>
      <c r="RWM170" s="86"/>
      <c r="RWN170" s="79"/>
      <c r="RWO170" s="82"/>
      <c r="RWP170" s="79"/>
      <c r="RWQ170" s="104"/>
      <c r="RWR170" s="83"/>
      <c r="RWS170" s="90"/>
      <c r="RWT170" s="91"/>
      <c r="RWU170" s="92"/>
      <c r="RWV170" s="93"/>
      <c r="RWW170" s="90"/>
      <c r="RWX170" s="6"/>
      <c r="RWY170" s="86"/>
      <c r="RWZ170" s="79"/>
      <c r="RXA170" s="82"/>
      <c r="RXB170" s="79"/>
      <c r="RXC170" s="104"/>
      <c r="RXD170" s="83"/>
      <c r="RXE170" s="90"/>
      <c r="RXF170" s="91"/>
      <c r="RXG170" s="92"/>
      <c r="RXH170" s="93"/>
      <c r="RXI170" s="90"/>
      <c r="RXJ170" s="6"/>
      <c r="RXK170" s="86"/>
      <c r="RXL170" s="79"/>
      <c r="RXM170" s="82"/>
      <c r="RXN170" s="79"/>
      <c r="RXO170" s="104"/>
      <c r="RXP170" s="83"/>
      <c r="RXQ170" s="90"/>
      <c r="RXR170" s="91"/>
      <c r="RXS170" s="92"/>
      <c r="RXT170" s="93"/>
      <c r="RXU170" s="90"/>
      <c r="RXV170" s="6"/>
      <c r="RXW170" s="86"/>
      <c r="RXX170" s="79"/>
      <c r="RXY170" s="82"/>
      <c r="RXZ170" s="79"/>
      <c r="RYA170" s="104"/>
      <c r="RYB170" s="83"/>
      <c r="RYC170" s="90"/>
      <c r="RYD170" s="91"/>
      <c r="RYE170" s="92"/>
      <c r="RYF170" s="93"/>
      <c r="RYG170" s="90"/>
      <c r="RYH170" s="6"/>
      <c r="RYI170" s="86"/>
      <c r="RYJ170" s="79"/>
      <c r="RYK170" s="82"/>
      <c r="RYL170" s="79"/>
      <c r="RYM170" s="104"/>
      <c r="RYN170" s="83"/>
      <c r="RYO170" s="90"/>
      <c r="RYP170" s="91"/>
      <c r="RYQ170" s="92"/>
      <c r="RYR170" s="93"/>
      <c r="RYS170" s="90"/>
      <c r="RYT170" s="6"/>
      <c r="RYU170" s="86"/>
      <c r="RYV170" s="79"/>
      <c r="RYW170" s="82"/>
      <c r="RYX170" s="79"/>
      <c r="RYY170" s="104"/>
      <c r="RYZ170" s="83"/>
      <c r="RZA170" s="90"/>
      <c r="RZB170" s="91"/>
      <c r="RZC170" s="92"/>
      <c r="RZD170" s="93"/>
      <c r="RZE170" s="90"/>
      <c r="RZF170" s="6"/>
      <c r="RZG170" s="86"/>
      <c r="RZH170" s="79"/>
      <c r="RZI170" s="82"/>
      <c r="RZJ170" s="79"/>
      <c r="RZK170" s="104"/>
      <c r="RZL170" s="83"/>
      <c r="RZM170" s="90"/>
      <c r="RZN170" s="91"/>
      <c r="RZO170" s="92"/>
      <c r="RZP170" s="93"/>
      <c r="RZQ170" s="90"/>
      <c r="RZR170" s="6"/>
      <c r="RZS170" s="86"/>
      <c r="RZT170" s="79"/>
      <c r="RZU170" s="82"/>
      <c r="RZV170" s="79"/>
      <c r="RZW170" s="104"/>
      <c r="RZX170" s="83"/>
      <c r="RZY170" s="90"/>
      <c r="RZZ170" s="91"/>
      <c r="SAA170" s="92"/>
      <c r="SAB170" s="93"/>
      <c r="SAC170" s="90"/>
      <c r="SAD170" s="6"/>
      <c r="SAE170" s="86"/>
      <c r="SAF170" s="79"/>
      <c r="SAG170" s="82"/>
      <c r="SAH170" s="79"/>
      <c r="SAI170" s="104"/>
      <c r="SAJ170" s="83"/>
      <c r="SAK170" s="90"/>
      <c r="SAL170" s="91"/>
      <c r="SAM170" s="92"/>
      <c r="SAN170" s="93"/>
      <c r="SAO170" s="90"/>
      <c r="SAP170" s="6"/>
      <c r="SAQ170" s="86"/>
      <c r="SAR170" s="79"/>
      <c r="SAS170" s="82"/>
      <c r="SAT170" s="79"/>
      <c r="SAU170" s="104"/>
      <c r="SAV170" s="83"/>
      <c r="SAW170" s="90"/>
      <c r="SAX170" s="91"/>
      <c r="SAY170" s="92"/>
      <c r="SAZ170" s="93"/>
      <c r="SBA170" s="90"/>
      <c r="SBB170" s="6"/>
      <c r="SBC170" s="86"/>
      <c r="SBD170" s="79"/>
      <c r="SBE170" s="82"/>
      <c r="SBF170" s="79"/>
      <c r="SBG170" s="104"/>
      <c r="SBH170" s="83"/>
      <c r="SBI170" s="90"/>
      <c r="SBJ170" s="91"/>
      <c r="SBK170" s="92"/>
      <c r="SBL170" s="93"/>
      <c r="SBM170" s="90"/>
      <c r="SBN170" s="6"/>
      <c r="SBO170" s="86"/>
      <c r="SBP170" s="79"/>
      <c r="SBQ170" s="82"/>
      <c r="SBR170" s="79"/>
      <c r="SBS170" s="104"/>
      <c r="SBT170" s="83"/>
      <c r="SBU170" s="90"/>
      <c r="SBV170" s="91"/>
      <c r="SBW170" s="92"/>
      <c r="SBX170" s="93"/>
      <c r="SBY170" s="90"/>
      <c r="SBZ170" s="6"/>
      <c r="SCA170" s="86"/>
      <c r="SCB170" s="79"/>
      <c r="SCC170" s="82"/>
      <c r="SCD170" s="79"/>
      <c r="SCE170" s="104"/>
      <c r="SCF170" s="83"/>
      <c r="SCG170" s="90"/>
      <c r="SCH170" s="91"/>
      <c r="SCI170" s="92"/>
      <c r="SCJ170" s="93"/>
      <c r="SCK170" s="90"/>
      <c r="SCL170" s="6"/>
      <c r="SCM170" s="86"/>
      <c r="SCN170" s="79"/>
      <c r="SCO170" s="82"/>
      <c r="SCP170" s="79"/>
      <c r="SCQ170" s="104"/>
      <c r="SCR170" s="83"/>
      <c r="SCS170" s="90"/>
      <c r="SCT170" s="91"/>
      <c r="SCU170" s="92"/>
      <c r="SCV170" s="93"/>
      <c r="SCW170" s="90"/>
      <c r="SCX170" s="6"/>
      <c r="SCY170" s="86"/>
      <c r="SCZ170" s="79"/>
      <c r="SDA170" s="82"/>
      <c r="SDB170" s="79"/>
      <c r="SDC170" s="104"/>
      <c r="SDD170" s="83"/>
      <c r="SDE170" s="90"/>
      <c r="SDF170" s="91"/>
      <c r="SDG170" s="92"/>
      <c r="SDH170" s="93"/>
      <c r="SDI170" s="90"/>
      <c r="SDJ170" s="6"/>
      <c r="SDK170" s="86"/>
      <c r="SDL170" s="79"/>
      <c r="SDM170" s="82"/>
      <c r="SDN170" s="79"/>
      <c r="SDO170" s="104"/>
      <c r="SDP170" s="83"/>
      <c r="SDQ170" s="90"/>
      <c r="SDR170" s="91"/>
      <c r="SDS170" s="92"/>
      <c r="SDT170" s="93"/>
      <c r="SDU170" s="90"/>
      <c r="SDV170" s="6"/>
      <c r="SDW170" s="86"/>
      <c r="SDX170" s="79"/>
      <c r="SDY170" s="82"/>
      <c r="SDZ170" s="79"/>
      <c r="SEA170" s="104"/>
      <c r="SEB170" s="83"/>
      <c r="SEC170" s="90"/>
      <c r="SED170" s="91"/>
      <c r="SEE170" s="92"/>
      <c r="SEF170" s="93"/>
      <c r="SEG170" s="90"/>
      <c r="SEH170" s="6"/>
      <c r="SEI170" s="86"/>
      <c r="SEJ170" s="79"/>
      <c r="SEK170" s="82"/>
      <c r="SEL170" s="79"/>
      <c r="SEM170" s="104"/>
      <c r="SEN170" s="83"/>
      <c r="SEO170" s="90"/>
      <c r="SEP170" s="91"/>
      <c r="SEQ170" s="92"/>
      <c r="SER170" s="93"/>
      <c r="SES170" s="90"/>
      <c r="SET170" s="6"/>
      <c r="SEU170" s="86"/>
      <c r="SEV170" s="79"/>
      <c r="SEW170" s="82"/>
      <c r="SEX170" s="79"/>
      <c r="SEY170" s="104"/>
      <c r="SEZ170" s="83"/>
      <c r="SFA170" s="90"/>
      <c r="SFB170" s="91"/>
      <c r="SFC170" s="92"/>
      <c r="SFD170" s="93"/>
      <c r="SFE170" s="90"/>
      <c r="SFF170" s="6"/>
      <c r="SFG170" s="86"/>
      <c r="SFH170" s="79"/>
      <c r="SFI170" s="82"/>
      <c r="SFJ170" s="79"/>
      <c r="SFK170" s="104"/>
      <c r="SFL170" s="83"/>
      <c r="SFM170" s="90"/>
      <c r="SFN170" s="91"/>
      <c r="SFO170" s="92"/>
      <c r="SFP170" s="93"/>
      <c r="SFQ170" s="90"/>
      <c r="SFR170" s="6"/>
      <c r="SFS170" s="86"/>
      <c r="SFT170" s="79"/>
      <c r="SFU170" s="82"/>
      <c r="SFV170" s="79"/>
      <c r="SFW170" s="104"/>
      <c r="SFX170" s="83"/>
      <c r="SFY170" s="90"/>
      <c r="SFZ170" s="91"/>
      <c r="SGA170" s="92"/>
      <c r="SGB170" s="93"/>
      <c r="SGC170" s="90"/>
      <c r="SGD170" s="6"/>
      <c r="SGE170" s="86"/>
      <c r="SGF170" s="79"/>
      <c r="SGG170" s="82"/>
      <c r="SGH170" s="79"/>
      <c r="SGI170" s="104"/>
      <c r="SGJ170" s="83"/>
      <c r="SGK170" s="90"/>
      <c r="SGL170" s="91"/>
      <c r="SGM170" s="92"/>
      <c r="SGN170" s="93"/>
      <c r="SGO170" s="90"/>
      <c r="SGP170" s="6"/>
      <c r="SGQ170" s="86"/>
      <c r="SGR170" s="79"/>
      <c r="SGS170" s="82"/>
      <c r="SGT170" s="79"/>
      <c r="SGU170" s="104"/>
      <c r="SGV170" s="83"/>
      <c r="SGW170" s="90"/>
      <c r="SGX170" s="91"/>
      <c r="SGY170" s="92"/>
      <c r="SGZ170" s="93"/>
      <c r="SHA170" s="90"/>
      <c r="SHB170" s="6"/>
      <c r="SHC170" s="86"/>
      <c r="SHD170" s="79"/>
      <c r="SHE170" s="82"/>
      <c r="SHF170" s="79"/>
      <c r="SHG170" s="104"/>
      <c r="SHH170" s="83"/>
      <c r="SHI170" s="90"/>
      <c r="SHJ170" s="91"/>
      <c r="SHK170" s="92"/>
      <c r="SHL170" s="93"/>
      <c r="SHM170" s="90"/>
      <c r="SHN170" s="6"/>
      <c r="SHO170" s="86"/>
      <c r="SHP170" s="79"/>
      <c r="SHQ170" s="82"/>
      <c r="SHR170" s="79"/>
      <c r="SHS170" s="104"/>
      <c r="SHT170" s="83"/>
      <c r="SHU170" s="90"/>
      <c r="SHV170" s="91"/>
      <c r="SHW170" s="92"/>
      <c r="SHX170" s="93"/>
      <c r="SHY170" s="90"/>
      <c r="SHZ170" s="6"/>
      <c r="SIA170" s="86"/>
      <c r="SIB170" s="79"/>
      <c r="SIC170" s="82"/>
      <c r="SID170" s="79"/>
      <c r="SIE170" s="104"/>
      <c r="SIF170" s="83"/>
      <c r="SIG170" s="90"/>
      <c r="SIH170" s="91"/>
      <c r="SII170" s="92"/>
      <c r="SIJ170" s="93"/>
      <c r="SIK170" s="90"/>
      <c r="SIL170" s="6"/>
      <c r="SIM170" s="86"/>
      <c r="SIN170" s="79"/>
      <c r="SIO170" s="82"/>
      <c r="SIP170" s="79"/>
      <c r="SIQ170" s="104"/>
      <c r="SIR170" s="83"/>
      <c r="SIS170" s="90"/>
      <c r="SIT170" s="91"/>
      <c r="SIU170" s="92"/>
      <c r="SIV170" s="93"/>
      <c r="SIW170" s="90"/>
      <c r="SIX170" s="6"/>
      <c r="SIY170" s="86"/>
      <c r="SIZ170" s="79"/>
      <c r="SJA170" s="82"/>
      <c r="SJB170" s="79"/>
      <c r="SJC170" s="104"/>
      <c r="SJD170" s="83"/>
      <c r="SJE170" s="90"/>
      <c r="SJF170" s="91"/>
      <c r="SJG170" s="92"/>
      <c r="SJH170" s="93"/>
      <c r="SJI170" s="90"/>
      <c r="SJJ170" s="6"/>
      <c r="SJK170" s="86"/>
      <c r="SJL170" s="79"/>
      <c r="SJM170" s="82"/>
      <c r="SJN170" s="79"/>
      <c r="SJO170" s="104"/>
      <c r="SJP170" s="83"/>
      <c r="SJQ170" s="90"/>
      <c r="SJR170" s="91"/>
      <c r="SJS170" s="92"/>
      <c r="SJT170" s="93"/>
      <c r="SJU170" s="90"/>
      <c r="SJV170" s="6"/>
      <c r="SJW170" s="86"/>
      <c r="SJX170" s="79"/>
      <c r="SJY170" s="82"/>
      <c r="SJZ170" s="79"/>
      <c r="SKA170" s="104"/>
      <c r="SKB170" s="83"/>
      <c r="SKC170" s="90"/>
      <c r="SKD170" s="91"/>
      <c r="SKE170" s="92"/>
      <c r="SKF170" s="93"/>
      <c r="SKG170" s="90"/>
      <c r="SKH170" s="6"/>
      <c r="SKI170" s="86"/>
      <c r="SKJ170" s="79"/>
      <c r="SKK170" s="82"/>
      <c r="SKL170" s="79"/>
      <c r="SKM170" s="104"/>
      <c r="SKN170" s="83"/>
      <c r="SKO170" s="90"/>
      <c r="SKP170" s="91"/>
      <c r="SKQ170" s="92"/>
      <c r="SKR170" s="93"/>
      <c r="SKS170" s="90"/>
      <c r="SKT170" s="6"/>
      <c r="SKU170" s="86"/>
      <c r="SKV170" s="79"/>
      <c r="SKW170" s="82"/>
      <c r="SKX170" s="79"/>
      <c r="SKY170" s="104"/>
      <c r="SKZ170" s="83"/>
      <c r="SLA170" s="90"/>
      <c r="SLB170" s="91"/>
      <c r="SLC170" s="92"/>
      <c r="SLD170" s="93"/>
      <c r="SLE170" s="90"/>
      <c r="SLF170" s="6"/>
      <c r="SLG170" s="86"/>
      <c r="SLH170" s="79"/>
      <c r="SLI170" s="82"/>
      <c r="SLJ170" s="79"/>
      <c r="SLK170" s="104"/>
      <c r="SLL170" s="83"/>
      <c r="SLM170" s="90"/>
      <c r="SLN170" s="91"/>
      <c r="SLO170" s="92"/>
      <c r="SLP170" s="93"/>
      <c r="SLQ170" s="90"/>
      <c r="SLR170" s="6"/>
      <c r="SLS170" s="86"/>
      <c r="SLT170" s="79"/>
      <c r="SLU170" s="82"/>
      <c r="SLV170" s="79"/>
      <c r="SLW170" s="104"/>
      <c r="SLX170" s="83"/>
      <c r="SLY170" s="90"/>
      <c r="SLZ170" s="91"/>
      <c r="SMA170" s="92"/>
      <c r="SMB170" s="93"/>
      <c r="SMC170" s="90"/>
      <c r="SMD170" s="6"/>
      <c r="SME170" s="86"/>
      <c r="SMF170" s="79"/>
      <c r="SMG170" s="82"/>
      <c r="SMH170" s="79"/>
      <c r="SMI170" s="104"/>
      <c r="SMJ170" s="83"/>
      <c r="SMK170" s="90"/>
      <c r="SML170" s="91"/>
      <c r="SMM170" s="92"/>
      <c r="SMN170" s="93"/>
      <c r="SMO170" s="90"/>
      <c r="SMP170" s="6"/>
      <c r="SMQ170" s="86"/>
      <c r="SMR170" s="79"/>
      <c r="SMS170" s="82"/>
      <c r="SMT170" s="79"/>
      <c r="SMU170" s="104"/>
      <c r="SMV170" s="83"/>
      <c r="SMW170" s="90"/>
      <c r="SMX170" s="91"/>
      <c r="SMY170" s="92"/>
      <c r="SMZ170" s="93"/>
      <c r="SNA170" s="90"/>
      <c r="SNB170" s="6"/>
      <c r="SNC170" s="86"/>
      <c r="SND170" s="79"/>
      <c r="SNE170" s="82"/>
      <c r="SNF170" s="79"/>
      <c r="SNG170" s="104"/>
      <c r="SNH170" s="83"/>
      <c r="SNI170" s="90"/>
      <c r="SNJ170" s="91"/>
      <c r="SNK170" s="92"/>
      <c r="SNL170" s="93"/>
      <c r="SNM170" s="90"/>
      <c r="SNN170" s="6"/>
      <c r="SNO170" s="86"/>
      <c r="SNP170" s="79"/>
      <c r="SNQ170" s="82"/>
      <c r="SNR170" s="79"/>
      <c r="SNS170" s="104"/>
      <c r="SNT170" s="83"/>
      <c r="SNU170" s="90"/>
      <c r="SNV170" s="91"/>
      <c r="SNW170" s="92"/>
      <c r="SNX170" s="93"/>
      <c r="SNY170" s="90"/>
      <c r="SNZ170" s="6"/>
      <c r="SOA170" s="86"/>
      <c r="SOB170" s="79"/>
      <c r="SOC170" s="82"/>
      <c r="SOD170" s="79"/>
      <c r="SOE170" s="104"/>
      <c r="SOF170" s="83"/>
      <c r="SOG170" s="90"/>
      <c r="SOH170" s="91"/>
      <c r="SOI170" s="92"/>
      <c r="SOJ170" s="93"/>
      <c r="SOK170" s="90"/>
      <c r="SOL170" s="6"/>
      <c r="SOM170" s="86"/>
      <c r="SON170" s="79"/>
      <c r="SOO170" s="82"/>
      <c r="SOP170" s="79"/>
      <c r="SOQ170" s="104"/>
      <c r="SOR170" s="83"/>
      <c r="SOS170" s="90"/>
      <c r="SOT170" s="91"/>
      <c r="SOU170" s="92"/>
      <c r="SOV170" s="93"/>
      <c r="SOW170" s="90"/>
      <c r="SOX170" s="6"/>
      <c r="SOY170" s="86"/>
      <c r="SOZ170" s="79"/>
      <c r="SPA170" s="82"/>
      <c r="SPB170" s="79"/>
      <c r="SPC170" s="104"/>
      <c r="SPD170" s="83"/>
      <c r="SPE170" s="90"/>
      <c r="SPF170" s="91"/>
      <c r="SPG170" s="92"/>
      <c r="SPH170" s="93"/>
      <c r="SPI170" s="90"/>
      <c r="SPJ170" s="6"/>
      <c r="SPK170" s="86"/>
      <c r="SPL170" s="79"/>
      <c r="SPM170" s="82"/>
      <c r="SPN170" s="79"/>
      <c r="SPO170" s="104"/>
      <c r="SPP170" s="83"/>
      <c r="SPQ170" s="90"/>
      <c r="SPR170" s="91"/>
      <c r="SPS170" s="92"/>
      <c r="SPT170" s="93"/>
      <c r="SPU170" s="90"/>
      <c r="SPV170" s="6"/>
      <c r="SPW170" s="86"/>
      <c r="SPX170" s="79"/>
      <c r="SPY170" s="82"/>
      <c r="SPZ170" s="79"/>
      <c r="SQA170" s="104"/>
      <c r="SQB170" s="83"/>
      <c r="SQC170" s="90"/>
      <c r="SQD170" s="91"/>
      <c r="SQE170" s="92"/>
      <c r="SQF170" s="93"/>
      <c r="SQG170" s="90"/>
      <c r="SQH170" s="6"/>
      <c r="SQI170" s="86"/>
      <c r="SQJ170" s="79"/>
      <c r="SQK170" s="82"/>
      <c r="SQL170" s="79"/>
      <c r="SQM170" s="104"/>
      <c r="SQN170" s="83"/>
      <c r="SQO170" s="90"/>
      <c r="SQP170" s="91"/>
      <c r="SQQ170" s="92"/>
      <c r="SQR170" s="93"/>
      <c r="SQS170" s="90"/>
      <c r="SQT170" s="6"/>
      <c r="SQU170" s="86"/>
      <c r="SQV170" s="79"/>
      <c r="SQW170" s="82"/>
      <c r="SQX170" s="79"/>
      <c r="SQY170" s="104"/>
      <c r="SQZ170" s="83"/>
      <c r="SRA170" s="90"/>
      <c r="SRB170" s="91"/>
      <c r="SRC170" s="92"/>
      <c r="SRD170" s="93"/>
      <c r="SRE170" s="90"/>
      <c r="SRF170" s="6"/>
      <c r="SRG170" s="86"/>
      <c r="SRH170" s="79"/>
      <c r="SRI170" s="82"/>
      <c r="SRJ170" s="79"/>
      <c r="SRK170" s="104"/>
      <c r="SRL170" s="83"/>
      <c r="SRM170" s="90"/>
      <c r="SRN170" s="91"/>
      <c r="SRO170" s="92"/>
      <c r="SRP170" s="93"/>
      <c r="SRQ170" s="90"/>
      <c r="SRR170" s="6"/>
      <c r="SRS170" s="86"/>
      <c r="SRT170" s="79"/>
      <c r="SRU170" s="82"/>
      <c r="SRV170" s="79"/>
      <c r="SRW170" s="104"/>
      <c r="SRX170" s="83"/>
      <c r="SRY170" s="90"/>
      <c r="SRZ170" s="91"/>
      <c r="SSA170" s="92"/>
      <c r="SSB170" s="93"/>
      <c r="SSC170" s="90"/>
      <c r="SSD170" s="6"/>
      <c r="SSE170" s="86"/>
      <c r="SSF170" s="79"/>
      <c r="SSG170" s="82"/>
      <c r="SSH170" s="79"/>
      <c r="SSI170" s="104"/>
      <c r="SSJ170" s="83"/>
      <c r="SSK170" s="90"/>
      <c r="SSL170" s="91"/>
      <c r="SSM170" s="92"/>
      <c r="SSN170" s="93"/>
      <c r="SSO170" s="90"/>
      <c r="SSP170" s="6"/>
      <c r="SSQ170" s="86"/>
      <c r="SSR170" s="79"/>
      <c r="SSS170" s="82"/>
      <c r="SST170" s="79"/>
      <c r="SSU170" s="104"/>
      <c r="SSV170" s="83"/>
      <c r="SSW170" s="90"/>
      <c r="SSX170" s="91"/>
      <c r="SSY170" s="92"/>
      <c r="SSZ170" s="93"/>
      <c r="STA170" s="90"/>
      <c r="STB170" s="6"/>
      <c r="STC170" s="86"/>
      <c r="STD170" s="79"/>
      <c r="STE170" s="82"/>
      <c r="STF170" s="79"/>
      <c r="STG170" s="104"/>
      <c r="STH170" s="83"/>
      <c r="STI170" s="90"/>
      <c r="STJ170" s="91"/>
      <c r="STK170" s="92"/>
      <c r="STL170" s="93"/>
      <c r="STM170" s="90"/>
      <c r="STN170" s="6"/>
      <c r="STO170" s="86"/>
      <c r="STP170" s="79"/>
      <c r="STQ170" s="82"/>
      <c r="STR170" s="79"/>
      <c r="STS170" s="104"/>
      <c r="STT170" s="83"/>
      <c r="STU170" s="90"/>
      <c r="STV170" s="91"/>
      <c r="STW170" s="92"/>
      <c r="STX170" s="93"/>
      <c r="STY170" s="90"/>
      <c r="STZ170" s="6"/>
      <c r="SUA170" s="86"/>
      <c r="SUB170" s="79"/>
      <c r="SUC170" s="82"/>
      <c r="SUD170" s="79"/>
      <c r="SUE170" s="104"/>
      <c r="SUF170" s="83"/>
      <c r="SUG170" s="90"/>
      <c r="SUH170" s="91"/>
      <c r="SUI170" s="92"/>
      <c r="SUJ170" s="93"/>
      <c r="SUK170" s="90"/>
      <c r="SUL170" s="6"/>
      <c r="SUM170" s="86"/>
      <c r="SUN170" s="79"/>
      <c r="SUO170" s="82"/>
      <c r="SUP170" s="79"/>
      <c r="SUQ170" s="104"/>
      <c r="SUR170" s="83"/>
      <c r="SUS170" s="90"/>
      <c r="SUT170" s="91"/>
      <c r="SUU170" s="92"/>
      <c r="SUV170" s="93"/>
      <c r="SUW170" s="90"/>
      <c r="SUX170" s="6"/>
      <c r="SUY170" s="86"/>
      <c r="SUZ170" s="79"/>
      <c r="SVA170" s="82"/>
      <c r="SVB170" s="79"/>
      <c r="SVC170" s="104"/>
      <c r="SVD170" s="83"/>
      <c r="SVE170" s="90"/>
      <c r="SVF170" s="91"/>
      <c r="SVG170" s="92"/>
      <c r="SVH170" s="93"/>
      <c r="SVI170" s="90"/>
      <c r="SVJ170" s="6"/>
      <c r="SVK170" s="86"/>
      <c r="SVL170" s="79"/>
      <c r="SVM170" s="82"/>
      <c r="SVN170" s="79"/>
      <c r="SVO170" s="104"/>
      <c r="SVP170" s="83"/>
      <c r="SVQ170" s="90"/>
      <c r="SVR170" s="91"/>
      <c r="SVS170" s="92"/>
      <c r="SVT170" s="93"/>
      <c r="SVU170" s="90"/>
      <c r="SVV170" s="6"/>
      <c r="SVW170" s="86"/>
      <c r="SVX170" s="79"/>
      <c r="SVY170" s="82"/>
      <c r="SVZ170" s="79"/>
      <c r="SWA170" s="104"/>
      <c r="SWB170" s="83"/>
      <c r="SWC170" s="90"/>
      <c r="SWD170" s="91"/>
      <c r="SWE170" s="92"/>
      <c r="SWF170" s="93"/>
      <c r="SWG170" s="90"/>
      <c r="SWH170" s="6"/>
      <c r="SWI170" s="86"/>
      <c r="SWJ170" s="79"/>
      <c r="SWK170" s="82"/>
      <c r="SWL170" s="79"/>
      <c r="SWM170" s="104"/>
      <c r="SWN170" s="83"/>
      <c r="SWO170" s="90"/>
      <c r="SWP170" s="91"/>
      <c r="SWQ170" s="92"/>
      <c r="SWR170" s="93"/>
      <c r="SWS170" s="90"/>
      <c r="SWT170" s="6"/>
      <c r="SWU170" s="86"/>
      <c r="SWV170" s="79"/>
      <c r="SWW170" s="82"/>
      <c r="SWX170" s="79"/>
      <c r="SWY170" s="104"/>
      <c r="SWZ170" s="83"/>
      <c r="SXA170" s="90"/>
      <c r="SXB170" s="91"/>
      <c r="SXC170" s="92"/>
      <c r="SXD170" s="93"/>
      <c r="SXE170" s="90"/>
      <c r="SXF170" s="6"/>
      <c r="SXG170" s="86"/>
      <c r="SXH170" s="79"/>
      <c r="SXI170" s="82"/>
      <c r="SXJ170" s="79"/>
      <c r="SXK170" s="104"/>
      <c r="SXL170" s="83"/>
      <c r="SXM170" s="90"/>
      <c r="SXN170" s="91"/>
      <c r="SXO170" s="92"/>
      <c r="SXP170" s="93"/>
      <c r="SXQ170" s="90"/>
      <c r="SXR170" s="6"/>
      <c r="SXS170" s="86"/>
      <c r="SXT170" s="79"/>
      <c r="SXU170" s="82"/>
      <c r="SXV170" s="79"/>
      <c r="SXW170" s="104"/>
      <c r="SXX170" s="83"/>
      <c r="SXY170" s="90"/>
      <c r="SXZ170" s="91"/>
      <c r="SYA170" s="92"/>
      <c r="SYB170" s="93"/>
      <c r="SYC170" s="90"/>
      <c r="SYD170" s="6"/>
      <c r="SYE170" s="86"/>
      <c r="SYF170" s="79"/>
      <c r="SYG170" s="82"/>
      <c r="SYH170" s="79"/>
      <c r="SYI170" s="104"/>
      <c r="SYJ170" s="83"/>
      <c r="SYK170" s="90"/>
      <c r="SYL170" s="91"/>
      <c r="SYM170" s="92"/>
      <c r="SYN170" s="93"/>
      <c r="SYO170" s="90"/>
      <c r="SYP170" s="6"/>
      <c r="SYQ170" s="86"/>
      <c r="SYR170" s="79"/>
      <c r="SYS170" s="82"/>
      <c r="SYT170" s="79"/>
      <c r="SYU170" s="104"/>
      <c r="SYV170" s="83"/>
      <c r="SYW170" s="90"/>
      <c r="SYX170" s="91"/>
      <c r="SYY170" s="92"/>
      <c r="SYZ170" s="93"/>
      <c r="SZA170" s="90"/>
      <c r="SZB170" s="6"/>
      <c r="SZC170" s="86"/>
      <c r="SZD170" s="79"/>
      <c r="SZE170" s="82"/>
      <c r="SZF170" s="79"/>
      <c r="SZG170" s="104"/>
      <c r="SZH170" s="83"/>
      <c r="SZI170" s="90"/>
      <c r="SZJ170" s="91"/>
      <c r="SZK170" s="92"/>
      <c r="SZL170" s="93"/>
      <c r="SZM170" s="90"/>
      <c r="SZN170" s="6"/>
      <c r="SZO170" s="86"/>
      <c r="SZP170" s="79"/>
      <c r="SZQ170" s="82"/>
      <c r="SZR170" s="79"/>
      <c r="SZS170" s="104"/>
      <c r="SZT170" s="83"/>
      <c r="SZU170" s="90"/>
      <c r="SZV170" s="91"/>
      <c r="SZW170" s="92"/>
      <c r="SZX170" s="93"/>
      <c r="SZY170" s="90"/>
      <c r="SZZ170" s="6"/>
      <c r="TAA170" s="86"/>
      <c r="TAB170" s="79"/>
      <c r="TAC170" s="82"/>
      <c r="TAD170" s="79"/>
      <c r="TAE170" s="104"/>
      <c r="TAF170" s="83"/>
      <c r="TAG170" s="90"/>
      <c r="TAH170" s="91"/>
      <c r="TAI170" s="92"/>
      <c r="TAJ170" s="93"/>
      <c r="TAK170" s="90"/>
      <c r="TAL170" s="6"/>
      <c r="TAM170" s="86"/>
      <c r="TAN170" s="79"/>
      <c r="TAO170" s="82"/>
      <c r="TAP170" s="79"/>
      <c r="TAQ170" s="104"/>
      <c r="TAR170" s="83"/>
      <c r="TAS170" s="90"/>
      <c r="TAT170" s="91"/>
      <c r="TAU170" s="92"/>
      <c r="TAV170" s="93"/>
      <c r="TAW170" s="90"/>
      <c r="TAX170" s="6"/>
      <c r="TAY170" s="86"/>
      <c r="TAZ170" s="79"/>
      <c r="TBA170" s="82"/>
      <c r="TBB170" s="79"/>
      <c r="TBC170" s="104"/>
      <c r="TBD170" s="83"/>
      <c r="TBE170" s="90"/>
      <c r="TBF170" s="91"/>
      <c r="TBG170" s="92"/>
      <c r="TBH170" s="93"/>
      <c r="TBI170" s="90"/>
      <c r="TBJ170" s="6"/>
      <c r="TBK170" s="86"/>
      <c r="TBL170" s="79"/>
      <c r="TBM170" s="82"/>
      <c r="TBN170" s="79"/>
      <c r="TBO170" s="104"/>
      <c r="TBP170" s="83"/>
      <c r="TBQ170" s="90"/>
      <c r="TBR170" s="91"/>
      <c r="TBS170" s="92"/>
      <c r="TBT170" s="93"/>
      <c r="TBU170" s="90"/>
      <c r="TBV170" s="6"/>
      <c r="TBW170" s="86"/>
      <c r="TBX170" s="79"/>
      <c r="TBY170" s="82"/>
      <c r="TBZ170" s="79"/>
      <c r="TCA170" s="104"/>
      <c r="TCB170" s="83"/>
      <c r="TCC170" s="90"/>
      <c r="TCD170" s="91"/>
      <c r="TCE170" s="92"/>
      <c r="TCF170" s="93"/>
      <c r="TCG170" s="90"/>
      <c r="TCH170" s="6"/>
      <c r="TCI170" s="86"/>
      <c r="TCJ170" s="79"/>
      <c r="TCK170" s="82"/>
      <c r="TCL170" s="79"/>
      <c r="TCM170" s="104"/>
      <c r="TCN170" s="83"/>
      <c r="TCO170" s="90"/>
      <c r="TCP170" s="91"/>
      <c r="TCQ170" s="92"/>
      <c r="TCR170" s="93"/>
      <c r="TCS170" s="90"/>
      <c r="TCT170" s="6"/>
      <c r="TCU170" s="86"/>
      <c r="TCV170" s="79"/>
      <c r="TCW170" s="82"/>
      <c r="TCX170" s="79"/>
      <c r="TCY170" s="104"/>
      <c r="TCZ170" s="83"/>
      <c r="TDA170" s="90"/>
      <c r="TDB170" s="91"/>
      <c r="TDC170" s="92"/>
      <c r="TDD170" s="93"/>
      <c r="TDE170" s="90"/>
      <c r="TDF170" s="6"/>
      <c r="TDG170" s="86"/>
      <c r="TDH170" s="79"/>
      <c r="TDI170" s="82"/>
      <c r="TDJ170" s="79"/>
      <c r="TDK170" s="104"/>
      <c r="TDL170" s="83"/>
      <c r="TDM170" s="90"/>
      <c r="TDN170" s="91"/>
      <c r="TDO170" s="92"/>
      <c r="TDP170" s="93"/>
      <c r="TDQ170" s="90"/>
      <c r="TDR170" s="6"/>
      <c r="TDS170" s="86"/>
      <c r="TDT170" s="79"/>
      <c r="TDU170" s="82"/>
      <c r="TDV170" s="79"/>
      <c r="TDW170" s="104"/>
      <c r="TDX170" s="83"/>
      <c r="TDY170" s="90"/>
      <c r="TDZ170" s="91"/>
      <c r="TEA170" s="92"/>
      <c r="TEB170" s="93"/>
      <c r="TEC170" s="90"/>
      <c r="TED170" s="6"/>
      <c r="TEE170" s="86"/>
      <c r="TEF170" s="79"/>
      <c r="TEG170" s="82"/>
      <c r="TEH170" s="79"/>
      <c r="TEI170" s="104"/>
      <c r="TEJ170" s="83"/>
      <c r="TEK170" s="90"/>
      <c r="TEL170" s="91"/>
      <c r="TEM170" s="92"/>
      <c r="TEN170" s="93"/>
      <c r="TEO170" s="90"/>
      <c r="TEP170" s="6"/>
      <c r="TEQ170" s="86"/>
      <c r="TER170" s="79"/>
      <c r="TES170" s="82"/>
      <c r="TET170" s="79"/>
      <c r="TEU170" s="104"/>
      <c r="TEV170" s="83"/>
      <c r="TEW170" s="90"/>
      <c r="TEX170" s="91"/>
      <c r="TEY170" s="92"/>
      <c r="TEZ170" s="93"/>
      <c r="TFA170" s="90"/>
      <c r="TFB170" s="6"/>
      <c r="TFC170" s="86"/>
      <c r="TFD170" s="79"/>
      <c r="TFE170" s="82"/>
      <c r="TFF170" s="79"/>
      <c r="TFG170" s="104"/>
      <c r="TFH170" s="83"/>
      <c r="TFI170" s="90"/>
      <c r="TFJ170" s="91"/>
      <c r="TFK170" s="92"/>
      <c r="TFL170" s="93"/>
      <c r="TFM170" s="90"/>
      <c r="TFN170" s="6"/>
      <c r="TFO170" s="86"/>
      <c r="TFP170" s="79"/>
      <c r="TFQ170" s="82"/>
      <c r="TFR170" s="79"/>
      <c r="TFS170" s="104"/>
      <c r="TFT170" s="83"/>
      <c r="TFU170" s="90"/>
      <c r="TFV170" s="91"/>
      <c r="TFW170" s="92"/>
      <c r="TFX170" s="93"/>
      <c r="TFY170" s="90"/>
      <c r="TFZ170" s="6"/>
      <c r="TGA170" s="86"/>
      <c r="TGB170" s="79"/>
      <c r="TGC170" s="82"/>
      <c r="TGD170" s="79"/>
      <c r="TGE170" s="104"/>
      <c r="TGF170" s="83"/>
      <c r="TGG170" s="90"/>
      <c r="TGH170" s="91"/>
      <c r="TGI170" s="92"/>
      <c r="TGJ170" s="93"/>
      <c r="TGK170" s="90"/>
      <c r="TGL170" s="6"/>
      <c r="TGM170" s="86"/>
      <c r="TGN170" s="79"/>
      <c r="TGO170" s="82"/>
      <c r="TGP170" s="79"/>
      <c r="TGQ170" s="104"/>
      <c r="TGR170" s="83"/>
      <c r="TGS170" s="90"/>
      <c r="TGT170" s="91"/>
      <c r="TGU170" s="92"/>
      <c r="TGV170" s="93"/>
      <c r="TGW170" s="90"/>
      <c r="TGX170" s="6"/>
      <c r="TGY170" s="86"/>
      <c r="TGZ170" s="79"/>
      <c r="THA170" s="82"/>
      <c r="THB170" s="79"/>
      <c r="THC170" s="104"/>
      <c r="THD170" s="83"/>
      <c r="THE170" s="90"/>
      <c r="THF170" s="91"/>
      <c r="THG170" s="92"/>
      <c r="THH170" s="93"/>
      <c r="THI170" s="90"/>
      <c r="THJ170" s="6"/>
      <c r="THK170" s="86"/>
      <c r="THL170" s="79"/>
      <c r="THM170" s="82"/>
      <c r="THN170" s="79"/>
      <c r="THO170" s="104"/>
      <c r="THP170" s="83"/>
      <c r="THQ170" s="90"/>
      <c r="THR170" s="91"/>
      <c r="THS170" s="92"/>
      <c r="THT170" s="93"/>
      <c r="THU170" s="90"/>
      <c r="THV170" s="6"/>
      <c r="THW170" s="86"/>
      <c r="THX170" s="79"/>
      <c r="THY170" s="82"/>
      <c r="THZ170" s="79"/>
      <c r="TIA170" s="104"/>
      <c r="TIB170" s="83"/>
      <c r="TIC170" s="90"/>
      <c r="TID170" s="91"/>
      <c r="TIE170" s="92"/>
      <c r="TIF170" s="93"/>
      <c r="TIG170" s="90"/>
      <c r="TIH170" s="6"/>
      <c r="TII170" s="86"/>
      <c r="TIJ170" s="79"/>
      <c r="TIK170" s="82"/>
      <c r="TIL170" s="79"/>
      <c r="TIM170" s="104"/>
      <c r="TIN170" s="83"/>
      <c r="TIO170" s="90"/>
      <c r="TIP170" s="91"/>
      <c r="TIQ170" s="92"/>
      <c r="TIR170" s="93"/>
      <c r="TIS170" s="90"/>
      <c r="TIT170" s="6"/>
      <c r="TIU170" s="86"/>
      <c r="TIV170" s="79"/>
      <c r="TIW170" s="82"/>
      <c r="TIX170" s="79"/>
      <c r="TIY170" s="104"/>
      <c r="TIZ170" s="83"/>
      <c r="TJA170" s="90"/>
      <c r="TJB170" s="91"/>
      <c r="TJC170" s="92"/>
      <c r="TJD170" s="93"/>
      <c r="TJE170" s="90"/>
      <c r="TJF170" s="6"/>
      <c r="TJG170" s="86"/>
      <c r="TJH170" s="79"/>
      <c r="TJI170" s="82"/>
      <c r="TJJ170" s="79"/>
      <c r="TJK170" s="104"/>
      <c r="TJL170" s="83"/>
      <c r="TJM170" s="90"/>
      <c r="TJN170" s="91"/>
      <c r="TJO170" s="92"/>
      <c r="TJP170" s="93"/>
      <c r="TJQ170" s="90"/>
      <c r="TJR170" s="6"/>
      <c r="TJS170" s="86"/>
      <c r="TJT170" s="79"/>
      <c r="TJU170" s="82"/>
      <c r="TJV170" s="79"/>
      <c r="TJW170" s="104"/>
      <c r="TJX170" s="83"/>
      <c r="TJY170" s="90"/>
      <c r="TJZ170" s="91"/>
      <c r="TKA170" s="92"/>
      <c r="TKB170" s="93"/>
      <c r="TKC170" s="90"/>
      <c r="TKD170" s="6"/>
      <c r="TKE170" s="86"/>
      <c r="TKF170" s="79"/>
      <c r="TKG170" s="82"/>
      <c r="TKH170" s="79"/>
      <c r="TKI170" s="104"/>
      <c r="TKJ170" s="83"/>
      <c r="TKK170" s="90"/>
      <c r="TKL170" s="91"/>
      <c r="TKM170" s="92"/>
      <c r="TKN170" s="93"/>
      <c r="TKO170" s="90"/>
      <c r="TKP170" s="6"/>
      <c r="TKQ170" s="86"/>
      <c r="TKR170" s="79"/>
      <c r="TKS170" s="82"/>
      <c r="TKT170" s="79"/>
      <c r="TKU170" s="104"/>
      <c r="TKV170" s="83"/>
      <c r="TKW170" s="90"/>
      <c r="TKX170" s="91"/>
      <c r="TKY170" s="92"/>
      <c r="TKZ170" s="93"/>
      <c r="TLA170" s="90"/>
      <c r="TLB170" s="6"/>
      <c r="TLC170" s="86"/>
      <c r="TLD170" s="79"/>
      <c r="TLE170" s="82"/>
      <c r="TLF170" s="79"/>
      <c r="TLG170" s="104"/>
      <c r="TLH170" s="83"/>
      <c r="TLI170" s="90"/>
      <c r="TLJ170" s="91"/>
      <c r="TLK170" s="92"/>
      <c r="TLL170" s="93"/>
      <c r="TLM170" s="90"/>
      <c r="TLN170" s="6"/>
      <c r="TLO170" s="86"/>
      <c r="TLP170" s="79"/>
      <c r="TLQ170" s="82"/>
      <c r="TLR170" s="79"/>
      <c r="TLS170" s="104"/>
      <c r="TLT170" s="83"/>
      <c r="TLU170" s="90"/>
      <c r="TLV170" s="91"/>
      <c r="TLW170" s="92"/>
      <c r="TLX170" s="93"/>
      <c r="TLY170" s="90"/>
      <c r="TLZ170" s="6"/>
      <c r="TMA170" s="86"/>
      <c r="TMB170" s="79"/>
      <c r="TMC170" s="82"/>
      <c r="TMD170" s="79"/>
      <c r="TME170" s="104"/>
      <c r="TMF170" s="83"/>
      <c r="TMG170" s="90"/>
      <c r="TMH170" s="91"/>
      <c r="TMI170" s="92"/>
      <c r="TMJ170" s="93"/>
      <c r="TMK170" s="90"/>
      <c r="TML170" s="6"/>
      <c r="TMM170" s="86"/>
      <c r="TMN170" s="79"/>
      <c r="TMO170" s="82"/>
      <c r="TMP170" s="79"/>
      <c r="TMQ170" s="104"/>
      <c r="TMR170" s="83"/>
      <c r="TMS170" s="90"/>
      <c r="TMT170" s="91"/>
      <c r="TMU170" s="92"/>
      <c r="TMV170" s="93"/>
      <c r="TMW170" s="90"/>
      <c r="TMX170" s="6"/>
      <c r="TMY170" s="86"/>
      <c r="TMZ170" s="79"/>
      <c r="TNA170" s="82"/>
      <c r="TNB170" s="79"/>
      <c r="TNC170" s="104"/>
      <c r="TND170" s="83"/>
      <c r="TNE170" s="90"/>
      <c r="TNF170" s="91"/>
      <c r="TNG170" s="92"/>
      <c r="TNH170" s="93"/>
      <c r="TNI170" s="90"/>
      <c r="TNJ170" s="6"/>
      <c r="TNK170" s="86"/>
      <c r="TNL170" s="79"/>
      <c r="TNM170" s="82"/>
      <c r="TNN170" s="79"/>
      <c r="TNO170" s="104"/>
      <c r="TNP170" s="83"/>
      <c r="TNQ170" s="90"/>
      <c r="TNR170" s="91"/>
      <c r="TNS170" s="92"/>
      <c r="TNT170" s="93"/>
      <c r="TNU170" s="90"/>
      <c r="TNV170" s="6"/>
      <c r="TNW170" s="86"/>
      <c r="TNX170" s="79"/>
      <c r="TNY170" s="82"/>
      <c r="TNZ170" s="79"/>
      <c r="TOA170" s="104"/>
      <c r="TOB170" s="83"/>
      <c r="TOC170" s="90"/>
      <c r="TOD170" s="91"/>
      <c r="TOE170" s="92"/>
      <c r="TOF170" s="93"/>
      <c r="TOG170" s="90"/>
      <c r="TOH170" s="6"/>
      <c r="TOI170" s="86"/>
      <c r="TOJ170" s="79"/>
      <c r="TOK170" s="82"/>
      <c r="TOL170" s="79"/>
      <c r="TOM170" s="104"/>
      <c r="TON170" s="83"/>
      <c r="TOO170" s="90"/>
      <c r="TOP170" s="91"/>
      <c r="TOQ170" s="92"/>
      <c r="TOR170" s="93"/>
      <c r="TOS170" s="90"/>
      <c r="TOT170" s="6"/>
      <c r="TOU170" s="86"/>
      <c r="TOV170" s="79"/>
      <c r="TOW170" s="82"/>
      <c r="TOX170" s="79"/>
      <c r="TOY170" s="104"/>
      <c r="TOZ170" s="83"/>
      <c r="TPA170" s="90"/>
      <c r="TPB170" s="91"/>
      <c r="TPC170" s="92"/>
      <c r="TPD170" s="93"/>
      <c r="TPE170" s="90"/>
      <c r="TPF170" s="6"/>
      <c r="TPG170" s="86"/>
      <c r="TPH170" s="79"/>
      <c r="TPI170" s="82"/>
      <c r="TPJ170" s="79"/>
      <c r="TPK170" s="104"/>
      <c r="TPL170" s="83"/>
      <c r="TPM170" s="90"/>
      <c r="TPN170" s="91"/>
      <c r="TPO170" s="92"/>
      <c r="TPP170" s="93"/>
      <c r="TPQ170" s="90"/>
      <c r="TPR170" s="6"/>
      <c r="TPS170" s="86"/>
      <c r="TPT170" s="79"/>
      <c r="TPU170" s="82"/>
      <c r="TPV170" s="79"/>
      <c r="TPW170" s="104"/>
      <c r="TPX170" s="83"/>
      <c r="TPY170" s="90"/>
      <c r="TPZ170" s="91"/>
      <c r="TQA170" s="92"/>
      <c r="TQB170" s="93"/>
      <c r="TQC170" s="90"/>
      <c r="TQD170" s="6"/>
      <c r="TQE170" s="86"/>
      <c r="TQF170" s="79"/>
      <c r="TQG170" s="82"/>
      <c r="TQH170" s="79"/>
      <c r="TQI170" s="104"/>
      <c r="TQJ170" s="83"/>
      <c r="TQK170" s="90"/>
      <c r="TQL170" s="91"/>
      <c r="TQM170" s="92"/>
      <c r="TQN170" s="93"/>
      <c r="TQO170" s="90"/>
      <c r="TQP170" s="6"/>
      <c r="TQQ170" s="86"/>
      <c r="TQR170" s="79"/>
      <c r="TQS170" s="82"/>
      <c r="TQT170" s="79"/>
      <c r="TQU170" s="104"/>
      <c r="TQV170" s="83"/>
      <c r="TQW170" s="90"/>
      <c r="TQX170" s="91"/>
      <c r="TQY170" s="92"/>
      <c r="TQZ170" s="93"/>
      <c r="TRA170" s="90"/>
      <c r="TRB170" s="6"/>
      <c r="TRC170" s="86"/>
      <c r="TRD170" s="79"/>
      <c r="TRE170" s="82"/>
      <c r="TRF170" s="79"/>
      <c r="TRG170" s="104"/>
      <c r="TRH170" s="83"/>
      <c r="TRI170" s="90"/>
      <c r="TRJ170" s="91"/>
      <c r="TRK170" s="92"/>
      <c r="TRL170" s="93"/>
      <c r="TRM170" s="90"/>
      <c r="TRN170" s="6"/>
      <c r="TRO170" s="86"/>
      <c r="TRP170" s="79"/>
      <c r="TRQ170" s="82"/>
      <c r="TRR170" s="79"/>
      <c r="TRS170" s="104"/>
      <c r="TRT170" s="83"/>
      <c r="TRU170" s="90"/>
      <c r="TRV170" s="91"/>
      <c r="TRW170" s="92"/>
      <c r="TRX170" s="93"/>
      <c r="TRY170" s="90"/>
      <c r="TRZ170" s="6"/>
      <c r="TSA170" s="86"/>
      <c r="TSB170" s="79"/>
      <c r="TSC170" s="82"/>
      <c r="TSD170" s="79"/>
      <c r="TSE170" s="104"/>
      <c r="TSF170" s="83"/>
      <c r="TSG170" s="90"/>
      <c r="TSH170" s="91"/>
      <c r="TSI170" s="92"/>
      <c r="TSJ170" s="93"/>
      <c r="TSK170" s="90"/>
      <c r="TSL170" s="6"/>
      <c r="TSM170" s="86"/>
      <c r="TSN170" s="79"/>
      <c r="TSO170" s="82"/>
      <c r="TSP170" s="79"/>
      <c r="TSQ170" s="104"/>
      <c r="TSR170" s="83"/>
      <c r="TSS170" s="90"/>
      <c r="TST170" s="91"/>
      <c r="TSU170" s="92"/>
      <c r="TSV170" s="93"/>
      <c r="TSW170" s="90"/>
      <c r="TSX170" s="6"/>
      <c r="TSY170" s="86"/>
      <c r="TSZ170" s="79"/>
      <c r="TTA170" s="82"/>
      <c r="TTB170" s="79"/>
      <c r="TTC170" s="104"/>
      <c r="TTD170" s="83"/>
      <c r="TTE170" s="90"/>
      <c r="TTF170" s="91"/>
      <c r="TTG170" s="92"/>
      <c r="TTH170" s="93"/>
      <c r="TTI170" s="90"/>
      <c r="TTJ170" s="6"/>
      <c r="TTK170" s="86"/>
      <c r="TTL170" s="79"/>
      <c r="TTM170" s="82"/>
      <c r="TTN170" s="79"/>
      <c r="TTO170" s="104"/>
      <c r="TTP170" s="83"/>
      <c r="TTQ170" s="90"/>
      <c r="TTR170" s="91"/>
      <c r="TTS170" s="92"/>
      <c r="TTT170" s="93"/>
      <c r="TTU170" s="90"/>
      <c r="TTV170" s="6"/>
      <c r="TTW170" s="86"/>
      <c r="TTX170" s="79"/>
      <c r="TTY170" s="82"/>
      <c r="TTZ170" s="79"/>
      <c r="TUA170" s="104"/>
      <c r="TUB170" s="83"/>
      <c r="TUC170" s="90"/>
      <c r="TUD170" s="91"/>
      <c r="TUE170" s="92"/>
      <c r="TUF170" s="93"/>
      <c r="TUG170" s="90"/>
      <c r="TUH170" s="6"/>
      <c r="TUI170" s="86"/>
      <c r="TUJ170" s="79"/>
      <c r="TUK170" s="82"/>
      <c r="TUL170" s="79"/>
      <c r="TUM170" s="104"/>
      <c r="TUN170" s="83"/>
      <c r="TUO170" s="90"/>
      <c r="TUP170" s="91"/>
      <c r="TUQ170" s="92"/>
      <c r="TUR170" s="93"/>
      <c r="TUS170" s="90"/>
      <c r="TUT170" s="6"/>
      <c r="TUU170" s="86"/>
      <c r="TUV170" s="79"/>
      <c r="TUW170" s="82"/>
      <c r="TUX170" s="79"/>
      <c r="TUY170" s="104"/>
      <c r="TUZ170" s="83"/>
      <c r="TVA170" s="90"/>
      <c r="TVB170" s="91"/>
      <c r="TVC170" s="92"/>
      <c r="TVD170" s="93"/>
      <c r="TVE170" s="90"/>
      <c r="TVF170" s="6"/>
      <c r="TVG170" s="86"/>
      <c r="TVH170" s="79"/>
      <c r="TVI170" s="82"/>
      <c r="TVJ170" s="79"/>
      <c r="TVK170" s="104"/>
      <c r="TVL170" s="83"/>
      <c r="TVM170" s="90"/>
      <c r="TVN170" s="91"/>
      <c r="TVO170" s="92"/>
      <c r="TVP170" s="93"/>
      <c r="TVQ170" s="90"/>
      <c r="TVR170" s="6"/>
      <c r="TVS170" s="86"/>
      <c r="TVT170" s="79"/>
      <c r="TVU170" s="82"/>
      <c r="TVV170" s="79"/>
      <c r="TVW170" s="104"/>
      <c r="TVX170" s="83"/>
      <c r="TVY170" s="90"/>
      <c r="TVZ170" s="91"/>
      <c r="TWA170" s="92"/>
      <c r="TWB170" s="93"/>
      <c r="TWC170" s="90"/>
      <c r="TWD170" s="6"/>
      <c r="TWE170" s="86"/>
      <c r="TWF170" s="79"/>
      <c r="TWG170" s="82"/>
      <c r="TWH170" s="79"/>
      <c r="TWI170" s="104"/>
      <c r="TWJ170" s="83"/>
      <c r="TWK170" s="90"/>
      <c r="TWL170" s="91"/>
      <c r="TWM170" s="92"/>
      <c r="TWN170" s="93"/>
      <c r="TWO170" s="90"/>
      <c r="TWP170" s="6"/>
      <c r="TWQ170" s="86"/>
      <c r="TWR170" s="79"/>
      <c r="TWS170" s="82"/>
      <c r="TWT170" s="79"/>
      <c r="TWU170" s="104"/>
      <c r="TWV170" s="83"/>
      <c r="TWW170" s="90"/>
      <c r="TWX170" s="91"/>
      <c r="TWY170" s="92"/>
      <c r="TWZ170" s="93"/>
      <c r="TXA170" s="90"/>
      <c r="TXB170" s="6"/>
      <c r="TXC170" s="86"/>
      <c r="TXD170" s="79"/>
      <c r="TXE170" s="82"/>
      <c r="TXF170" s="79"/>
      <c r="TXG170" s="104"/>
      <c r="TXH170" s="83"/>
      <c r="TXI170" s="90"/>
      <c r="TXJ170" s="91"/>
      <c r="TXK170" s="92"/>
      <c r="TXL170" s="93"/>
      <c r="TXM170" s="90"/>
      <c r="TXN170" s="6"/>
      <c r="TXO170" s="86"/>
      <c r="TXP170" s="79"/>
      <c r="TXQ170" s="82"/>
      <c r="TXR170" s="79"/>
      <c r="TXS170" s="104"/>
      <c r="TXT170" s="83"/>
      <c r="TXU170" s="90"/>
      <c r="TXV170" s="91"/>
      <c r="TXW170" s="92"/>
      <c r="TXX170" s="93"/>
      <c r="TXY170" s="90"/>
      <c r="TXZ170" s="6"/>
      <c r="TYA170" s="86"/>
      <c r="TYB170" s="79"/>
      <c r="TYC170" s="82"/>
      <c r="TYD170" s="79"/>
      <c r="TYE170" s="104"/>
      <c r="TYF170" s="83"/>
      <c r="TYG170" s="90"/>
      <c r="TYH170" s="91"/>
      <c r="TYI170" s="92"/>
      <c r="TYJ170" s="93"/>
      <c r="TYK170" s="90"/>
      <c r="TYL170" s="6"/>
      <c r="TYM170" s="86"/>
      <c r="TYN170" s="79"/>
      <c r="TYO170" s="82"/>
      <c r="TYP170" s="79"/>
      <c r="TYQ170" s="104"/>
      <c r="TYR170" s="83"/>
      <c r="TYS170" s="90"/>
      <c r="TYT170" s="91"/>
      <c r="TYU170" s="92"/>
      <c r="TYV170" s="93"/>
      <c r="TYW170" s="90"/>
      <c r="TYX170" s="6"/>
      <c r="TYY170" s="86"/>
      <c r="TYZ170" s="79"/>
      <c r="TZA170" s="82"/>
      <c r="TZB170" s="79"/>
      <c r="TZC170" s="104"/>
      <c r="TZD170" s="83"/>
      <c r="TZE170" s="90"/>
      <c r="TZF170" s="91"/>
      <c r="TZG170" s="92"/>
      <c r="TZH170" s="93"/>
      <c r="TZI170" s="90"/>
      <c r="TZJ170" s="6"/>
      <c r="TZK170" s="86"/>
      <c r="TZL170" s="79"/>
      <c r="TZM170" s="82"/>
      <c r="TZN170" s="79"/>
      <c r="TZO170" s="104"/>
      <c r="TZP170" s="83"/>
      <c r="TZQ170" s="90"/>
      <c r="TZR170" s="91"/>
      <c r="TZS170" s="92"/>
      <c r="TZT170" s="93"/>
      <c r="TZU170" s="90"/>
      <c r="TZV170" s="6"/>
      <c r="TZW170" s="86"/>
      <c r="TZX170" s="79"/>
      <c r="TZY170" s="82"/>
      <c r="TZZ170" s="79"/>
      <c r="UAA170" s="104"/>
      <c r="UAB170" s="83"/>
      <c r="UAC170" s="90"/>
      <c r="UAD170" s="91"/>
      <c r="UAE170" s="92"/>
      <c r="UAF170" s="93"/>
      <c r="UAG170" s="90"/>
      <c r="UAH170" s="6"/>
      <c r="UAI170" s="86"/>
      <c r="UAJ170" s="79"/>
      <c r="UAK170" s="82"/>
      <c r="UAL170" s="79"/>
      <c r="UAM170" s="104"/>
      <c r="UAN170" s="83"/>
      <c r="UAO170" s="90"/>
      <c r="UAP170" s="91"/>
      <c r="UAQ170" s="92"/>
      <c r="UAR170" s="93"/>
      <c r="UAS170" s="90"/>
      <c r="UAT170" s="6"/>
      <c r="UAU170" s="86"/>
      <c r="UAV170" s="79"/>
      <c r="UAW170" s="82"/>
      <c r="UAX170" s="79"/>
      <c r="UAY170" s="104"/>
      <c r="UAZ170" s="83"/>
      <c r="UBA170" s="90"/>
      <c r="UBB170" s="91"/>
      <c r="UBC170" s="92"/>
      <c r="UBD170" s="93"/>
      <c r="UBE170" s="90"/>
      <c r="UBF170" s="6"/>
      <c r="UBG170" s="86"/>
      <c r="UBH170" s="79"/>
      <c r="UBI170" s="82"/>
      <c r="UBJ170" s="79"/>
      <c r="UBK170" s="104"/>
      <c r="UBL170" s="83"/>
      <c r="UBM170" s="90"/>
      <c r="UBN170" s="91"/>
      <c r="UBO170" s="92"/>
      <c r="UBP170" s="93"/>
      <c r="UBQ170" s="90"/>
      <c r="UBR170" s="6"/>
      <c r="UBS170" s="86"/>
      <c r="UBT170" s="79"/>
      <c r="UBU170" s="82"/>
      <c r="UBV170" s="79"/>
      <c r="UBW170" s="104"/>
      <c r="UBX170" s="83"/>
      <c r="UBY170" s="90"/>
      <c r="UBZ170" s="91"/>
      <c r="UCA170" s="92"/>
      <c r="UCB170" s="93"/>
      <c r="UCC170" s="90"/>
      <c r="UCD170" s="6"/>
      <c r="UCE170" s="86"/>
      <c r="UCF170" s="79"/>
      <c r="UCG170" s="82"/>
      <c r="UCH170" s="79"/>
      <c r="UCI170" s="104"/>
      <c r="UCJ170" s="83"/>
      <c r="UCK170" s="90"/>
      <c r="UCL170" s="91"/>
      <c r="UCM170" s="92"/>
      <c r="UCN170" s="93"/>
      <c r="UCO170" s="90"/>
      <c r="UCP170" s="6"/>
      <c r="UCQ170" s="86"/>
      <c r="UCR170" s="79"/>
      <c r="UCS170" s="82"/>
      <c r="UCT170" s="79"/>
      <c r="UCU170" s="104"/>
      <c r="UCV170" s="83"/>
      <c r="UCW170" s="90"/>
      <c r="UCX170" s="91"/>
      <c r="UCY170" s="92"/>
      <c r="UCZ170" s="93"/>
      <c r="UDA170" s="90"/>
      <c r="UDB170" s="6"/>
      <c r="UDC170" s="86"/>
      <c r="UDD170" s="79"/>
      <c r="UDE170" s="82"/>
      <c r="UDF170" s="79"/>
      <c r="UDG170" s="104"/>
      <c r="UDH170" s="83"/>
      <c r="UDI170" s="90"/>
      <c r="UDJ170" s="91"/>
      <c r="UDK170" s="92"/>
      <c r="UDL170" s="93"/>
      <c r="UDM170" s="90"/>
      <c r="UDN170" s="6"/>
      <c r="UDO170" s="86"/>
      <c r="UDP170" s="79"/>
      <c r="UDQ170" s="82"/>
      <c r="UDR170" s="79"/>
      <c r="UDS170" s="104"/>
      <c r="UDT170" s="83"/>
      <c r="UDU170" s="90"/>
      <c r="UDV170" s="91"/>
      <c r="UDW170" s="92"/>
      <c r="UDX170" s="93"/>
      <c r="UDY170" s="90"/>
      <c r="UDZ170" s="6"/>
      <c r="UEA170" s="86"/>
      <c r="UEB170" s="79"/>
      <c r="UEC170" s="82"/>
      <c r="UED170" s="79"/>
      <c r="UEE170" s="104"/>
      <c r="UEF170" s="83"/>
      <c r="UEG170" s="90"/>
      <c r="UEH170" s="91"/>
      <c r="UEI170" s="92"/>
      <c r="UEJ170" s="93"/>
      <c r="UEK170" s="90"/>
      <c r="UEL170" s="6"/>
      <c r="UEM170" s="86"/>
      <c r="UEN170" s="79"/>
      <c r="UEO170" s="82"/>
      <c r="UEP170" s="79"/>
      <c r="UEQ170" s="104"/>
      <c r="UER170" s="83"/>
      <c r="UES170" s="90"/>
      <c r="UET170" s="91"/>
      <c r="UEU170" s="92"/>
      <c r="UEV170" s="93"/>
      <c r="UEW170" s="90"/>
      <c r="UEX170" s="6"/>
      <c r="UEY170" s="86"/>
      <c r="UEZ170" s="79"/>
      <c r="UFA170" s="82"/>
      <c r="UFB170" s="79"/>
      <c r="UFC170" s="104"/>
      <c r="UFD170" s="83"/>
      <c r="UFE170" s="90"/>
      <c r="UFF170" s="91"/>
      <c r="UFG170" s="92"/>
      <c r="UFH170" s="93"/>
      <c r="UFI170" s="90"/>
      <c r="UFJ170" s="6"/>
      <c r="UFK170" s="86"/>
      <c r="UFL170" s="79"/>
      <c r="UFM170" s="82"/>
      <c r="UFN170" s="79"/>
      <c r="UFO170" s="104"/>
      <c r="UFP170" s="83"/>
      <c r="UFQ170" s="90"/>
      <c r="UFR170" s="91"/>
      <c r="UFS170" s="92"/>
      <c r="UFT170" s="93"/>
      <c r="UFU170" s="90"/>
      <c r="UFV170" s="6"/>
      <c r="UFW170" s="86"/>
      <c r="UFX170" s="79"/>
      <c r="UFY170" s="82"/>
      <c r="UFZ170" s="79"/>
      <c r="UGA170" s="104"/>
      <c r="UGB170" s="83"/>
      <c r="UGC170" s="90"/>
      <c r="UGD170" s="91"/>
      <c r="UGE170" s="92"/>
      <c r="UGF170" s="93"/>
      <c r="UGG170" s="90"/>
      <c r="UGH170" s="6"/>
      <c r="UGI170" s="86"/>
      <c r="UGJ170" s="79"/>
      <c r="UGK170" s="82"/>
      <c r="UGL170" s="79"/>
      <c r="UGM170" s="104"/>
      <c r="UGN170" s="83"/>
      <c r="UGO170" s="90"/>
      <c r="UGP170" s="91"/>
      <c r="UGQ170" s="92"/>
      <c r="UGR170" s="93"/>
      <c r="UGS170" s="90"/>
      <c r="UGT170" s="6"/>
      <c r="UGU170" s="86"/>
      <c r="UGV170" s="79"/>
      <c r="UGW170" s="82"/>
      <c r="UGX170" s="79"/>
      <c r="UGY170" s="104"/>
      <c r="UGZ170" s="83"/>
      <c r="UHA170" s="90"/>
      <c r="UHB170" s="91"/>
      <c r="UHC170" s="92"/>
      <c r="UHD170" s="93"/>
      <c r="UHE170" s="90"/>
      <c r="UHF170" s="6"/>
      <c r="UHG170" s="86"/>
      <c r="UHH170" s="79"/>
      <c r="UHI170" s="82"/>
      <c r="UHJ170" s="79"/>
      <c r="UHK170" s="104"/>
      <c r="UHL170" s="83"/>
      <c r="UHM170" s="90"/>
      <c r="UHN170" s="91"/>
      <c r="UHO170" s="92"/>
      <c r="UHP170" s="93"/>
      <c r="UHQ170" s="90"/>
      <c r="UHR170" s="6"/>
      <c r="UHS170" s="86"/>
      <c r="UHT170" s="79"/>
      <c r="UHU170" s="82"/>
      <c r="UHV170" s="79"/>
      <c r="UHW170" s="104"/>
      <c r="UHX170" s="83"/>
      <c r="UHY170" s="90"/>
      <c r="UHZ170" s="91"/>
      <c r="UIA170" s="92"/>
      <c r="UIB170" s="93"/>
      <c r="UIC170" s="90"/>
      <c r="UID170" s="6"/>
      <c r="UIE170" s="86"/>
      <c r="UIF170" s="79"/>
      <c r="UIG170" s="82"/>
      <c r="UIH170" s="79"/>
      <c r="UII170" s="104"/>
      <c r="UIJ170" s="83"/>
      <c r="UIK170" s="90"/>
      <c r="UIL170" s="91"/>
      <c r="UIM170" s="92"/>
      <c r="UIN170" s="93"/>
      <c r="UIO170" s="90"/>
      <c r="UIP170" s="6"/>
      <c r="UIQ170" s="86"/>
      <c r="UIR170" s="79"/>
      <c r="UIS170" s="82"/>
      <c r="UIT170" s="79"/>
      <c r="UIU170" s="104"/>
      <c r="UIV170" s="83"/>
      <c r="UIW170" s="90"/>
      <c r="UIX170" s="91"/>
      <c r="UIY170" s="92"/>
      <c r="UIZ170" s="93"/>
      <c r="UJA170" s="90"/>
      <c r="UJB170" s="6"/>
      <c r="UJC170" s="86"/>
      <c r="UJD170" s="79"/>
      <c r="UJE170" s="82"/>
      <c r="UJF170" s="79"/>
      <c r="UJG170" s="104"/>
      <c r="UJH170" s="83"/>
      <c r="UJI170" s="90"/>
      <c r="UJJ170" s="91"/>
      <c r="UJK170" s="92"/>
      <c r="UJL170" s="93"/>
      <c r="UJM170" s="90"/>
      <c r="UJN170" s="6"/>
      <c r="UJO170" s="86"/>
      <c r="UJP170" s="79"/>
      <c r="UJQ170" s="82"/>
      <c r="UJR170" s="79"/>
      <c r="UJS170" s="104"/>
      <c r="UJT170" s="83"/>
      <c r="UJU170" s="90"/>
      <c r="UJV170" s="91"/>
      <c r="UJW170" s="92"/>
      <c r="UJX170" s="93"/>
      <c r="UJY170" s="90"/>
      <c r="UJZ170" s="6"/>
      <c r="UKA170" s="86"/>
      <c r="UKB170" s="79"/>
      <c r="UKC170" s="82"/>
      <c r="UKD170" s="79"/>
      <c r="UKE170" s="104"/>
      <c r="UKF170" s="83"/>
      <c r="UKG170" s="90"/>
      <c r="UKH170" s="91"/>
      <c r="UKI170" s="92"/>
      <c r="UKJ170" s="93"/>
      <c r="UKK170" s="90"/>
      <c r="UKL170" s="6"/>
      <c r="UKM170" s="86"/>
      <c r="UKN170" s="79"/>
      <c r="UKO170" s="82"/>
      <c r="UKP170" s="79"/>
      <c r="UKQ170" s="104"/>
      <c r="UKR170" s="83"/>
      <c r="UKS170" s="90"/>
      <c r="UKT170" s="91"/>
      <c r="UKU170" s="92"/>
      <c r="UKV170" s="93"/>
      <c r="UKW170" s="90"/>
      <c r="UKX170" s="6"/>
      <c r="UKY170" s="86"/>
      <c r="UKZ170" s="79"/>
      <c r="ULA170" s="82"/>
      <c r="ULB170" s="79"/>
      <c r="ULC170" s="104"/>
      <c r="ULD170" s="83"/>
      <c r="ULE170" s="90"/>
      <c r="ULF170" s="91"/>
      <c r="ULG170" s="92"/>
      <c r="ULH170" s="93"/>
      <c r="ULI170" s="90"/>
      <c r="ULJ170" s="6"/>
      <c r="ULK170" s="86"/>
      <c r="ULL170" s="79"/>
      <c r="ULM170" s="82"/>
      <c r="ULN170" s="79"/>
      <c r="ULO170" s="104"/>
      <c r="ULP170" s="83"/>
      <c r="ULQ170" s="90"/>
      <c r="ULR170" s="91"/>
      <c r="ULS170" s="92"/>
      <c r="ULT170" s="93"/>
      <c r="ULU170" s="90"/>
      <c r="ULV170" s="6"/>
      <c r="ULW170" s="86"/>
      <c r="ULX170" s="79"/>
      <c r="ULY170" s="82"/>
      <c r="ULZ170" s="79"/>
      <c r="UMA170" s="104"/>
      <c r="UMB170" s="83"/>
      <c r="UMC170" s="90"/>
      <c r="UMD170" s="91"/>
      <c r="UME170" s="92"/>
      <c r="UMF170" s="93"/>
      <c r="UMG170" s="90"/>
      <c r="UMH170" s="6"/>
      <c r="UMI170" s="86"/>
      <c r="UMJ170" s="79"/>
      <c r="UMK170" s="82"/>
      <c r="UML170" s="79"/>
      <c r="UMM170" s="104"/>
      <c r="UMN170" s="83"/>
      <c r="UMO170" s="90"/>
      <c r="UMP170" s="91"/>
      <c r="UMQ170" s="92"/>
      <c r="UMR170" s="93"/>
      <c r="UMS170" s="90"/>
      <c r="UMT170" s="6"/>
      <c r="UMU170" s="86"/>
      <c r="UMV170" s="79"/>
      <c r="UMW170" s="82"/>
      <c r="UMX170" s="79"/>
      <c r="UMY170" s="104"/>
      <c r="UMZ170" s="83"/>
      <c r="UNA170" s="90"/>
      <c r="UNB170" s="91"/>
      <c r="UNC170" s="92"/>
      <c r="UND170" s="93"/>
      <c r="UNE170" s="90"/>
      <c r="UNF170" s="6"/>
      <c r="UNG170" s="86"/>
      <c r="UNH170" s="79"/>
      <c r="UNI170" s="82"/>
      <c r="UNJ170" s="79"/>
      <c r="UNK170" s="104"/>
      <c r="UNL170" s="83"/>
      <c r="UNM170" s="90"/>
      <c r="UNN170" s="91"/>
      <c r="UNO170" s="92"/>
      <c r="UNP170" s="93"/>
      <c r="UNQ170" s="90"/>
      <c r="UNR170" s="6"/>
      <c r="UNS170" s="86"/>
      <c r="UNT170" s="79"/>
      <c r="UNU170" s="82"/>
      <c r="UNV170" s="79"/>
      <c r="UNW170" s="104"/>
      <c r="UNX170" s="83"/>
      <c r="UNY170" s="90"/>
      <c r="UNZ170" s="91"/>
      <c r="UOA170" s="92"/>
      <c r="UOB170" s="93"/>
      <c r="UOC170" s="90"/>
      <c r="UOD170" s="6"/>
      <c r="UOE170" s="86"/>
      <c r="UOF170" s="79"/>
      <c r="UOG170" s="82"/>
      <c r="UOH170" s="79"/>
      <c r="UOI170" s="104"/>
      <c r="UOJ170" s="83"/>
      <c r="UOK170" s="90"/>
      <c r="UOL170" s="91"/>
      <c r="UOM170" s="92"/>
      <c r="UON170" s="93"/>
      <c r="UOO170" s="90"/>
      <c r="UOP170" s="6"/>
      <c r="UOQ170" s="86"/>
      <c r="UOR170" s="79"/>
      <c r="UOS170" s="82"/>
      <c r="UOT170" s="79"/>
      <c r="UOU170" s="104"/>
      <c r="UOV170" s="83"/>
      <c r="UOW170" s="90"/>
      <c r="UOX170" s="91"/>
      <c r="UOY170" s="92"/>
      <c r="UOZ170" s="93"/>
      <c r="UPA170" s="90"/>
      <c r="UPB170" s="6"/>
      <c r="UPC170" s="86"/>
      <c r="UPD170" s="79"/>
      <c r="UPE170" s="82"/>
      <c r="UPF170" s="79"/>
      <c r="UPG170" s="104"/>
      <c r="UPH170" s="83"/>
      <c r="UPI170" s="90"/>
      <c r="UPJ170" s="91"/>
      <c r="UPK170" s="92"/>
      <c r="UPL170" s="93"/>
      <c r="UPM170" s="90"/>
      <c r="UPN170" s="6"/>
      <c r="UPO170" s="86"/>
      <c r="UPP170" s="79"/>
      <c r="UPQ170" s="82"/>
      <c r="UPR170" s="79"/>
      <c r="UPS170" s="104"/>
      <c r="UPT170" s="83"/>
      <c r="UPU170" s="90"/>
      <c r="UPV170" s="91"/>
      <c r="UPW170" s="92"/>
      <c r="UPX170" s="93"/>
      <c r="UPY170" s="90"/>
      <c r="UPZ170" s="6"/>
      <c r="UQA170" s="86"/>
      <c r="UQB170" s="79"/>
      <c r="UQC170" s="82"/>
      <c r="UQD170" s="79"/>
      <c r="UQE170" s="104"/>
      <c r="UQF170" s="83"/>
      <c r="UQG170" s="90"/>
      <c r="UQH170" s="91"/>
      <c r="UQI170" s="92"/>
      <c r="UQJ170" s="93"/>
      <c r="UQK170" s="90"/>
      <c r="UQL170" s="6"/>
      <c r="UQM170" s="86"/>
      <c r="UQN170" s="79"/>
      <c r="UQO170" s="82"/>
      <c r="UQP170" s="79"/>
      <c r="UQQ170" s="104"/>
      <c r="UQR170" s="83"/>
      <c r="UQS170" s="90"/>
      <c r="UQT170" s="91"/>
      <c r="UQU170" s="92"/>
      <c r="UQV170" s="93"/>
      <c r="UQW170" s="90"/>
      <c r="UQX170" s="6"/>
      <c r="UQY170" s="86"/>
      <c r="UQZ170" s="79"/>
      <c r="URA170" s="82"/>
      <c r="URB170" s="79"/>
      <c r="URC170" s="104"/>
      <c r="URD170" s="83"/>
      <c r="URE170" s="90"/>
      <c r="URF170" s="91"/>
      <c r="URG170" s="92"/>
      <c r="URH170" s="93"/>
      <c r="URI170" s="90"/>
      <c r="URJ170" s="6"/>
      <c r="URK170" s="86"/>
      <c r="URL170" s="79"/>
      <c r="URM170" s="82"/>
      <c r="URN170" s="79"/>
      <c r="URO170" s="104"/>
      <c r="URP170" s="83"/>
      <c r="URQ170" s="90"/>
      <c r="URR170" s="91"/>
      <c r="URS170" s="92"/>
      <c r="URT170" s="93"/>
      <c r="URU170" s="90"/>
      <c r="URV170" s="6"/>
      <c r="URW170" s="86"/>
      <c r="URX170" s="79"/>
      <c r="URY170" s="82"/>
      <c r="URZ170" s="79"/>
      <c r="USA170" s="104"/>
      <c r="USB170" s="83"/>
      <c r="USC170" s="90"/>
      <c r="USD170" s="91"/>
      <c r="USE170" s="92"/>
      <c r="USF170" s="93"/>
      <c r="USG170" s="90"/>
      <c r="USH170" s="6"/>
      <c r="USI170" s="86"/>
      <c r="USJ170" s="79"/>
      <c r="USK170" s="82"/>
      <c r="USL170" s="79"/>
      <c r="USM170" s="104"/>
      <c r="USN170" s="83"/>
      <c r="USO170" s="90"/>
      <c r="USP170" s="91"/>
      <c r="USQ170" s="92"/>
      <c r="USR170" s="93"/>
      <c r="USS170" s="90"/>
      <c r="UST170" s="6"/>
      <c r="USU170" s="86"/>
      <c r="USV170" s="79"/>
      <c r="USW170" s="82"/>
      <c r="USX170" s="79"/>
      <c r="USY170" s="104"/>
      <c r="USZ170" s="83"/>
      <c r="UTA170" s="90"/>
      <c r="UTB170" s="91"/>
      <c r="UTC170" s="92"/>
      <c r="UTD170" s="93"/>
      <c r="UTE170" s="90"/>
      <c r="UTF170" s="6"/>
      <c r="UTG170" s="86"/>
      <c r="UTH170" s="79"/>
      <c r="UTI170" s="82"/>
      <c r="UTJ170" s="79"/>
      <c r="UTK170" s="104"/>
      <c r="UTL170" s="83"/>
      <c r="UTM170" s="90"/>
      <c r="UTN170" s="91"/>
      <c r="UTO170" s="92"/>
      <c r="UTP170" s="93"/>
      <c r="UTQ170" s="90"/>
      <c r="UTR170" s="6"/>
      <c r="UTS170" s="86"/>
      <c r="UTT170" s="79"/>
      <c r="UTU170" s="82"/>
      <c r="UTV170" s="79"/>
      <c r="UTW170" s="104"/>
      <c r="UTX170" s="83"/>
      <c r="UTY170" s="90"/>
      <c r="UTZ170" s="91"/>
      <c r="UUA170" s="92"/>
      <c r="UUB170" s="93"/>
      <c r="UUC170" s="90"/>
      <c r="UUD170" s="6"/>
      <c r="UUE170" s="86"/>
      <c r="UUF170" s="79"/>
      <c r="UUG170" s="82"/>
      <c r="UUH170" s="79"/>
      <c r="UUI170" s="104"/>
      <c r="UUJ170" s="83"/>
      <c r="UUK170" s="90"/>
      <c r="UUL170" s="91"/>
      <c r="UUM170" s="92"/>
      <c r="UUN170" s="93"/>
      <c r="UUO170" s="90"/>
      <c r="UUP170" s="6"/>
      <c r="UUQ170" s="86"/>
      <c r="UUR170" s="79"/>
      <c r="UUS170" s="82"/>
      <c r="UUT170" s="79"/>
      <c r="UUU170" s="104"/>
      <c r="UUV170" s="83"/>
      <c r="UUW170" s="90"/>
      <c r="UUX170" s="91"/>
      <c r="UUY170" s="92"/>
      <c r="UUZ170" s="93"/>
      <c r="UVA170" s="90"/>
      <c r="UVB170" s="6"/>
      <c r="UVC170" s="86"/>
      <c r="UVD170" s="79"/>
      <c r="UVE170" s="82"/>
      <c r="UVF170" s="79"/>
      <c r="UVG170" s="104"/>
      <c r="UVH170" s="83"/>
      <c r="UVI170" s="90"/>
      <c r="UVJ170" s="91"/>
      <c r="UVK170" s="92"/>
      <c r="UVL170" s="93"/>
      <c r="UVM170" s="90"/>
      <c r="UVN170" s="6"/>
      <c r="UVO170" s="86"/>
      <c r="UVP170" s="79"/>
      <c r="UVQ170" s="82"/>
      <c r="UVR170" s="79"/>
      <c r="UVS170" s="104"/>
      <c r="UVT170" s="83"/>
      <c r="UVU170" s="90"/>
      <c r="UVV170" s="91"/>
      <c r="UVW170" s="92"/>
      <c r="UVX170" s="93"/>
      <c r="UVY170" s="90"/>
      <c r="UVZ170" s="6"/>
      <c r="UWA170" s="86"/>
      <c r="UWB170" s="79"/>
      <c r="UWC170" s="82"/>
      <c r="UWD170" s="79"/>
      <c r="UWE170" s="104"/>
      <c r="UWF170" s="83"/>
      <c r="UWG170" s="90"/>
      <c r="UWH170" s="91"/>
      <c r="UWI170" s="92"/>
      <c r="UWJ170" s="93"/>
      <c r="UWK170" s="90"/>
      <c r="UWL170" s="6"/>
      <c r="UWM170" s="86"/>
      <c r="UWN170" s="79"/>
      <c r="UWO170" s="82"/>
      <c r="UWP170" s="79"/>
      <c r="UWQ170" s="104"/>
      <c r="UWR170" s="83"/>
      <c r="UWS170" s="90"/>
      <c r="UWT170" s="91"/>
      <c r="UWU170" s="92"/>
      <c r="UWV170" s="93"/>
      <c r="UWW170" s="90"/>
      <c r="UWX170" s="6"/>
      <c r="UWY170" s="86"/>
      <c r="UWZ170" s="79"/>
      <c r="UXA170" s="82"/>
      <c r="UXB170" s="79"/>
      <c r="UXC170" s="104"/>
      <c r="UXD170" s="83"/>
      <c r="UXE170" s="90"/>
      <c r="UXF170" s="91"/>
      <c r="UXG170" s="92"/>
      <c r="UXH170" s="93"/>
      <c r="UXI170" s="90"/>
      <c r="UXJ170" s="6"/>
      <c r="UXK170" s="86"/>
      <c r="UXL170" s="79"/>
      <c r="UXM170" s="82"/>
      <c r="UXN170" s="79"/>
      <c r="UXO170" s="104"/>
      <c r="UXP170" s="83"/>
      <c r="UXQ170" s="90"/>
      <c r="UXR170" s="91"/>
      <c r="UXS170" s="92"/>
      <c r="UXT170" s="93"/>
      <c r="UXU170" s="90"/>
      <c r="UXV170" s="6"/>
      <c r="UXW170" s="86"/>
      <c r="UXX170" s="79"/>
      <c r="UXY170" s="82"/>
      <c r="UXZ170" s="79"/>
      <c r="UYA170" s="104"/>
      <c r="UYB170" s="83"/>
      <c r="UYC170" s="90"/>
      <c r="UYD170" s="91"/>
      <c r="UYE170" s="92"/>
      <c r="UYF170" s="93"/>
      <c r="UYG170" s="90"/>
      <c r="UYH170" s="6"/>
      <c r="UYI170" s="86"/>
      <c r="UYJ170" s="79"/>
      <c r="UYK170" s="82"/>
      <c r="UYL170" s="79"/>
      <c r="UYM170" s="104"/>
      <c r="UYN170" s="83"/>
      <c r="UYO170" s="90"/>
      <c r="UYP170" s="91"/>
      <c r="UYQ170" s="92"/>
      <c r="UYR170" s="93"/>
      <c r="UYS170" s="90"/>
      <c r="UYT170" s="6"/>
      <c r="UYU170" s="86"/>
      <c r="UYV170" s="79"/>
      <c r="UYW170" s="82"/>
      <c r="UYX170" s="79"/>
      <c r="UYY170" s="104"/>
      <c r="UYZ170" s="83"/>
      <c r="UZA170" s="90"/>
      <c r="UZB170" s="91"/>
      <c r="UZC170" s="92"/>
      <c r="UZD170" s="93"/>
      <c r="UZE170" s="90"/>
      <c r="UZF170" s="6"/>
      <c r="UZG170" s="86"/>
      <c r="UZH170" s="79"/>
      <c r="UZI170" s="82"/>
      <c r="UZJ170" s="79"/>
      <c r="UZK170" s="104"/>
      <c r="UZL170" s="83"/>
      <c r="UZM170" s="90"/>
      <c r="UZN170" s="91"/>
      <c r="UZO170" s="92"/>
      <c r="UZP170" s="93"/>
      <c r="UZQ170" s="90"/>
      <c r="UZR170" s="6"/>
      <c r="UZS170" s="86"/>
      <c r="UZT170" s="79"/>
      <c r="UZU170" s="82"/>
      <c r="UZV170" s="79"/>
      <c r="UZW170" s="104"/>
      <c r="UZX170" s="83"/>
      <c r="UZY170" s="90"/>
      <c r="UZZ170" s="91"/>
      <c r="VAA170" s="92"/>
      <c r="VAB170" s="93"/>
      <c r="VAC170" s="90"/>
      <c r="VAD170" s="6"/>
      <c r="VAE170" s="86"/>
      <c r="VAF170" s="79"/>
      <c r="VAG170" s="82"/>
      <c r="VAH170" s="79"/>
      <c r="VAI170" s="104"/>
      <c r="VAJ170" s="83"/>
      <c r="VAK170" s="90"/>
      <c r="VAL170" s="91"/>
      <c r="VAM170" s="92"/>
      <c r="VAN170" s="93"/>
      <c r="VAO170" s="90"/>
      <c r="VAP170" s="6"/>
      <c r="VAQ170" s="86"/>
      <c r="VAR170" s="79"/>
      <c r="VAS170" s="82"/>
      <c r="VAT170" s="79"/>
      <c r="VAU170" s="104"/>
      <c r="VAV170" s="83"/>
      <c r="VAW170" s="90"/>
      <c r="VAX170" s="91"/>
      <c r="VAY170" s="92"/>
      <c r="VAZ170" s="93"/>
      <c r="VBA170" s="90"/>
      <c r="VBB170" s="6"/>
      <c r="VBC170" s="86"/>
      <c r="VBD170" s="79"/>
      <c r="VBE170" s="82"/>
      <c r="VBF170" s="79"/>
      <c r="VBG170" s="104"/>
      <c r="VBH170" s="83"/>
      <c r="VBI170" s="90"/>
      <c r="VBJ170" s="91"/>
      <c r="VBK170" s="92"/>
      <c r="VBL170" s="93"/>
      <c r="VBM170" s="90"/>
      <c r="VBN170" s="6"/>
      <c r="VBO170" s="86"/>
      <c r="VBP170" s="79"/>
      <c r="VBQ170" s="82"/>
      <c r="VBR170" s="79"/>
      <c r="VBS170" s="104"/>
      <c r="VBT170" s="83"/>
      <c r="VBU170" s="90"/>
      <c r="VBV170" s="91"/>
      <c r="VBW170" s="92"/>
      <c r="VBX170" s="93"/>
      <c r="VBY170" s="90"/>
      <c r="VBZ170" s="6"/>
      <c r="VCA170" s="86"/>
      <c r="VCB170" s="79"/>
      <c r="VCC170" s="82"/>
      <c r="VCD170" s="79"/>
      <c r="VCE170" s="104"/>
      <c r="VCF170" s="83"/>
      <c r="VCG170" s="90"/>
      <c r="VCH170" s="91"/>
      <c r="VCI170" s="92"/>
      <c r="VCJ170" s="93"/>
      <c r="VCK170" s="90"/>
      <c r="VCL170" s="6"/>
      <c r="VCM170" s="86"/>
      <c r="VCN170" s="79"/>
      <c r="VCO170" s="82"/>
      <c r="VCP170" s="79"/>
      <c r="VCQ170" s="104"/>
      <c r="VCR170" s="83"/>
      <c r="VCS170" s="90"/>
      <c r="VCT170" s="91"/>
      <c r="VCU170" s="92"/>
      <c r="VCV170" s="93"/>
      <c r="VCW170" s="90"/>
      <c r="VCX170" s="6"/>
      <c r="VCY170" s="86"/>
      <c r="VCZ170" s="79"/>
      <c r="VDA170" s="82"/>
      <c r="VDB170" s="79"/>
      <c r="VDC170" s="104"/>
      <c r="VDD170" s="83"/>
      <c r="VDE170" s="90"/>
      <c r="VDF170" s="91"/>
      <c r="VDG170" s="92"/>
      <c r="VDH170" s="93"/>
      <c r="VDI170" s="90"/>
      <c r="VDJ170" s="6"/>
      <c r="VDK170" s="86"/>
      <c r="VDL170" s="79"/>
      <c r="VDM170" s="82"/>
      <c r="VDN170" s="79"/>
      <c r="VDO170" s="104"/>
      <c r="VDP170" s="83"/>
      <c r="VDQ170" s="90"/>
      <c r="VDR170" s="91"/>
      <c r="VDS170" s="92"/>
      <c r="VDT170" s="93"/>
      <c r="VDU170" s="90"/>
      <c r="VDV170" s="6"/>
      <c r="VDW170" s="86"/>
      <c r="VDX170" s="79"/>
      <c r="VDY170" s="82"/>
      <c r="VDZ170" s="79"/>
      <c r="VEA170" s="104"/>
      <c r="VEB170" s="83"/>
      <c r="VEC170" s="90"/>
      <c r="VED170" s="91"/>
      <c r="VEE170" s="92"/>
      <c r="VEF170" s="93"/>
      <c r="VEG170" s="90"/>
      <c r="VEH170" s="6"/>
      <c r="VEI170" s="86"/>
      <c r="VEJ170" s="79"/>
      <c r="VEK170" s="82"/>
      <c r="VEL170" s="79"/>
      <c r="VEM170" s="104"/>
      <c r="VEN170" s="83"/>
      <c r="VEO170" s="90"/>
      <c r="VEP170" s="91"/>
      <c r="VEQ170" s="92"/>
      <c r="VER170" s="93"/>
      <c r="VES170" s="90"/>
      <c r="VET170" s="6"/>
      <c r="VEU170" s="86"/>
      <c r="VEV170" s="79"/>
      <c r="VEW170" s="82"/>
      <c r="VEX170" s="79"/>
      <c r="VEY170" s="104"/>
      <c r="VEZ170" s="83"/>
      <c r="VFA170" s="90"/>
      <c r="VFB170" s="91"/>
      <c r="VFC170" s="92"/>
      <c r="VFD170" s="93"/>
      <c r="VFE170" s="90"/>
      <c r="VFF170" s="6"/>
      <c r="VFG170" s="86"/>
      <c r="VFH170" s="79"/>
      <c r="VFI170" s="82"/>
      <c r="VFJ170" s="79"/>
      <c r="VFK170" s="104"/>
      <c r="VFL170" s="83"/>
      <c r="VFM170" s="90"/>
      <c r="VFN170" s="91"/>
      <c r="VFO170" s="92"/>
      <c r="VFP170" s="93"/>
      <c r="VFQ170" s="90"/>
      <c r="VFR170" s="6"/>
      <c r="VFS170" s="86"/>
      <c r="VFT170" s="79"/>
      <c r="VFU170" s="82"/>
      <c r="VFV170" s="79"/>
      <c r="VFW170" s="104"/>
      <c r="VFX170" s="83"/>
      <c r="VFY170" s="90"/>
      <c r="VFZ170" s="91"/>
      <c r="VGA170" s="92"/>
      <c r="VGB170" s="93"/>
      <c r="VGC170" s="90"/>
      <c r="VGD170" s="6"/>
      <c r="VGE170" s="86"/>
      <c r="VGF170" s="79"/>
      <c r="VGG170" s="82"/>
      <c r="VGH170" s="79"/>
      <c r="VGI170" s="104"/>
      <c r="VGJ170" s="83"/>
      <c r="VGK170" s="90"/>
      <c r="VGL170" s="91"/>
      <c r="VGM170" s="92"/>
      <c r="VGN170" s="93"/>
      <c r="VGO170" s="90"/>
      <c r="VGP170" s="6"/>
      <c r="VGQ170" s="86"/>
      <c r="VGR170" s="79"/>
      <c r="VGS170" s="82"/>
      <c r="VGT170" s="79"/>
      <c r="VGU170" s="104"/>
      <c r="VGV170" s="83"/>
      <c r="VGW170" s="90"/>
      <c r="VGX170" s="91"/>
      <c r="VGY170" s="92"/>
      <c r="VGZ170" s="93"/>
      <c r="VHA170" s="90"/>
      <c r="VHB170" s="6"/>
      <c r="VHC170" s="86"/>
      <c r="VHD170" s="79"/>
      <c r="VHE170" s="82"/>
      <c r="VHF170" s="79"/>
      <c r="VHG170" s="104"/>
      <c r="VHH170" s="83"/>
      <c r="VHI170" s="90"/>
      <c r="VHJ170" s="91"/>
      <c r="VHK170" s="92"/>
      <c r="VHL170" s="93"/>
      <c r="VHM170" s="90"/>
      <c r="VHN170" s="6"/>
      <c r="VHO170" s="86"/>
      <c r="VHP170" s="79"/>
      <c r="VHQ170" s="82"/>
      <c r="VHR170" s="79"/>
      <c r="VHS170" s="104"/>
      <c r="VHT170" s="83"/>
      <c r="VHU170" s="90"/>
      <c r="VHV170" s="91"/>
      <c r="VHW170" s="92"/>
      <c r="VHX170" s="93"/>
      <c r="VHY170" s="90"/>
      <c r="VHZ170" s="6"/>
      <c r="VIA170" s="86"/>
      <c r="VIB170" s="79"/>
      <c r="VIC170" s="82"/>
      <c r="VID170" s="79"/>
      <c r="VIE170" s="104"/>
      <c r="VIF170" s="83"/>
      <c r="VIG170" s="90"/>
      <c r="VIH170" s="91"/>
      <c r="VII170" s="92"/>
      <c r="VIJ170" s="93"/>
      <c r="VIK170" s="90"/>
      <c r="VIL170" s="6"/>
      <c r="VIM170" s="86"/>
      <c r="VIN170" s="79"/>
      <c r="VIO170" s="82"/>
      <c r="VIP170" s="79"/>
      <c r="VIQ170" s="104"/>
      <c r="VIR170" s="83"/>
      <c r="VIS170" s="90"/>
      <c r="VIT170" s="91"/>
      <c r="VIU170" s="92"/>
      <c r="VIV170" s="93"/>
      <c r="VIW170" s="90"/>
      <c r="VIX170" s="6"/>
      <c r="VIY170" s="86"/>
      <c r="VIZ170" s="79"/>
      <c r="VJA170" s="82"/>
      <c r="VJB170" s="79"/>
      <c r="VJC170" s="104"/>
      <c r="VJD170" s="83"/>
      <c r="VJE170" s="90"/>
      <c r="VJF170" s="91"/>
      <c r="VJG170" s="92"/>
      <c r="VJH170" s="93"/>
      <c r="VJI170" s="90"/>
      <c r="VJJ170" s="6"/>
      <c r="VJK170" s="86"/>
      <c r="VJL170" s="79"/>
      <c r="VJM170" s="82"/>
      <c r="VJN170" s="79"/>
      <c r="VJO170" s="104"/>
      <c r="VJP170" s="83"/>
      <c r="VJQ170" s="90"/>
      <c r="VJR170" s="91"/>
      <c r="VJS170" s="92"/>
      <c r="VJT170" s="93"/>
      <c r="VJU170" s="90"/>
      <c r="VJV170" s="6"/>
      <c r="VJW170" s="86"/>
      <c r="VJX170" s="79"/>
      <c r="VJY170" s="82"/>
      <c r="VJZ170" s="79"/>
      <c r="VKA170" s="104"/>
      <c r="VKB170" s="83"/>
      <c r="VKC170" s="90"/>
      <c r="VKD170" s="91"/>
      <c r="VKE170" s="92"/>
      <c r="VKF170" s="93"/>
      <c r="VKG170" s="90"/>
      <c r="VKH170" s="6"/>
      <c r="VKI170" s="86"/>
      <c r="VKJ170" s="79"/>
      <c r="VKK170" s="82"/>
      <c r="VKL170" s="79"/>
      <c r="VKM170" s="104"/>
      <c r="VKN170" s="83"/>
      <c r="VKO170" s="90"/>
      <c r="VKP170" s="91"/>
      <c r="VKQ170" s="92"/>
      <c r="VKR170" s="93"/>
      <c r="VKS170" s="90"/>
      <c r="VKT170" s="6"/>
      <c r="VKU170" s="86"/>
      <c r="VKV170" s="79"/>
      <c r="VKW170" s="82"/>
      <c r="VKX170" s="79"/>
      <c r="VKY170" s="104"/>
      <c r="VKZ170" s="83"/>
      <c r="VLA170" s="90"/>
      <c r="VLB170" s="91"/>
      <c r="VLC170" s="92"/>
      <c r="VLD170" s="93"/>
      <c r="VLE170" s="90"/>
      <c r="VLF170" s="6"/>
      <c r="VLG170" s="86"/>
      <c r="VLH170" s="79"/>
      <c r="VLI170" s="82"/>
      <c r="VLJ170" s="79"/>
      <c r="VLK170" s="104"/>
      <c r="VLL170" s="83"/>
      <c r="VLM170" s="90"/>
      <c r="VLN170" s="91"/>
      <c r="VLO170" s="92"/>
      <c r="VLP170" s="93"/>
      <c r="VLQ170" s="90"/>
      <c r="VLR170" s="6"/>
      <c r="VLS170" s="86"/>
      <c r="VLT170" s="79"/>
      <c r="VLU170" s="82"/>
      <c r="VLV170" s="79"/>
      <c r="VLW170" s="104"/>
      <c r="VLX170" s="83"/>
      <c r="VLY170" s="90"/>
      <c r="VLZ170" s="91"/>
      <c r="VMA170" s="92"/>
      <c r="VMB170" s="93"/>
      <c r="VMC170" s="90"/>
      <c r="VMD170" s="6"/>
      <c r="VME170" s="86"/>
      <c r="VMF170" s="79"/>
      <c r="VMG170" s="82"/>
      <c r="VMH170" s="79"/>
      <c r="VMI170" s="104"/>
      <c r="VMJ170" s="83"/>
      <c r="VMK170" s="90"/>
      <c r="VML170" s="91"/>
      <c r="VMM170" s="92"/>
      <c r="VMN170" s="93"/>
      <c r="VMO170" s="90"/>
      <c r="VMP170" s="6"/>
      <c r="VMQ170" s="86"/>
      <c r="VMR170" s="79"/>
      <c r="VMS170" s="82"/>
      <c r="VMT170" s="79"/>
      <c r="VMU170" s="104"/>
      <c r="VMV170" s="83"/>
      <c r="VMW170" s="90"/>
      <c r="VMX170" s="91"/>
      <c r="VMY170" s="92"/>
      <c r="VMZ170" s="93"/>
      <c r="VNA170" s="90"/>
      <c r="VNB170" s="6"/>
      <c r="VNC170" s="86"/>
      <c r="VND170" s="79"/>
      <c r="VNE170" s="82"/>
      <c r="VNF170" s="79"/>
      <c r="VNG170" s="104"/>
      <c r="VNH170" s="83"/>
      <c r="VNI170" s="90"/>
      <c r="VNJ170" s="91"/>
      <c r="VNK170" s="92"/>
      <c r="VNL170" s="93"/>
      <c r="VNM170" s="90"/>
      <c r="VNN170" s="6"/>
      <c r="VNO170" s="86"/>
      <c r="VNP170" s="79"/>
      <c r="VNQ170" s="82"/>
      <c r="VNR170" s="79"/>
      <c r="VNS170" s="104"/>
      <c r="VNT170" s="83"/>
      <c r="VNU170" s="90"/>
      <c r="VNV170" s="91"/>
      <c r="VNW170" s="92"/>
      <c r="VNX170" s="93"/>
      <c r="VNY170" s="90"/>
      <c r="VNZ170" s="6"/>
      <c r="VOA170" s="86"/>
      <c r="VOB170" s="79"/>
      <c r="VOC170" s="82"/>
      <c r="VOD170" s="79"/>
      <c r="VOE170" s="104"/>
      <c r="VOF170" s="83"/>
      <c r="VOG170" s="90"/>
      <c r="VOH170" s="91"/>
      <c r="VOI170" s="92"/>
      <c r="VOJ170" s="93"/>
      <c r="VOK170" s="90"/>
      <c r="VOL170" s="6"/>
      <c r="VOM170" s="86"/>
      <c r="VON170" s="79"/>
      <c r="VOO170" s="82"/>
      <c r="VOP170" s="79"/>
      <c r="VOQ170" s="104"/>
      <c r="VOR170" s="83"/>
      <c r="VOS170" s="90"/>
      <c r="VOT170" s="91"/>
      <c r="VOU170" s="92"/>
      <c r="VOV170" s="93"/>
      <c r="VOW170" s="90"/>
      <c r="VOX170" s="6"/>
      <c r="VOY170" s="86"/>
      <c r="VOZ170" s="79"/>
      <c r="VPA170" s="82"/>
      <c r="VPB170" s="79"/>
      <c r="VPC170" s="104"/>
      <c r="VPD170" s="83"/>
      <c r="VPE170" s="90"/>
      <c r="VPF170" s="91"/>
      <c r="VPG170" s="92"/>
      <c r="VPH170" s="93"/>
      <c r="VPI170" s="90"/>
      <c r="VPJ170" s="6"/>
      <c r="VPK170" s="86"/>
      <c r="VPL170" s="79"/>
      <c r="VPM170" s="82"/>
      <c r="VPN170" s="79"/>
      <c r="VPO170" s="104"/>
      <c r="VPP170" s="83"/>
      <c r="VPQ170" s="90"/>
      <c r="VPR170" s="91"/>
      <c r="VPS170" s="92"/>
      <c r="VPT170" s="93"/>
      <c r="VPU170" s="90"/>
      <c r="VPV170" s="6"/>
      <c r="VPW170" s="86"/>
      <c r="VPX170" s="79"/>
      <c r="VPY170" s="82"/>
      <c r="VPZ170" s="79"/>
      <c r="VQA170" s="104"/>
      <c r="VQB170" s="83"/>
      <c r="VQC170" s="90"/>
      <c r="VQD170" s="91"/>
      <c r="VQE170" s="92"/>
      <c r="VQF170" s="93"/>
      <c r="VQG170" s="90"/>
      <c r="VQH170" s="6"/>
      <c r="VQI170" s="86"/>
      <c r="VQJ170" s="79"/>
      <c r="VQK170" s="82"/>
      <c r="VQL170" s="79"/>
      <c r="VQM170" s="104"/>
      <c r="VQN170" s="83"/>
      <c r="VQO170" s="90"/>
      <c r="VQP170" s="91"/>
      <c r="VQQ170" s="92"/>
      <c r="VQR170" s="93"/>
      <c r="VQS170" s="90"/>
      <c r="VQT170" s="6"/>
      <c r="VQU170" s="86"/>
      <c r="VQV170" s="79"/>
      <c r="VQW170" s="82"/>
      <c r="VQX170" s="79"/>
      <c r="VQY170" s="104"/>
      <c r="VQZ170" s="83"/>
      <c r="VRA170" s="90"/>
      <c r="VRB170" s="91"/>
      <c r="VRC170" s="92"/>
      <c r="VRD170" s="93"/>
      <c r="VRE170" s="90"/>
      <c r="VRF170" s="6"/>
      <c r="VRG170" s="86"/>
      <c r="VRH170" s="79"/>
      <c r="VRI170" s="82"/>
      <c r="VRJ170" s="79"/>
      <c r="VRK170" s="104"/>
      <c r="VRL170" s="83"/>
      <c r="VRM170" s="90"/>
      <c r="VRN170" s="91"/>
      <c r="VRO170" s="92"/>
      <c r="VRP170" s="93"/>
      <c r="VRQ170" s="90"/>
      <c r="VRR170" s="6"/>
      <c r="VRS170" s="86"/>
      <c r="VRT170" s="79"/>
      <c r="VRU170" s="82"/>
      <c r="VRV170" s="79"/>
      <c r="VRW170" s="104"/>
      <c r="VRX170" s="83"/>
      <c r="VRY170" s="90"/>
      <c r="VRZ170" s="91"/>
      <c r="VSA170" s="92"/>
      <c r="VSB170" s="93"/>
      <c r="VSC170" s="90"/>
      <c r="VSD170" s="6"/>
      <c r="VSE170" s="86"/>
      <c r="VSF170" s="79"/>
      <c r="VSG170" s="82"/>
      <c r="VSH170" s="79"/>
      <c r="VSI170" s="104"/>
      <c r="VSJ170" s="83"/>
      <c r="VSK170" s="90"/>
      <c r="VSL170" s="91"/>
      <c r="VSM170" s="92"/>
      <c r="VSN170" s="93"/>
      <c r="VSO170" s="90"/>
      <c r="VSP170" s="6"/>
      <c r="VSQ170" s="86"/>
      <c r="VSR170" s="79"/>
      <c r="VSS170" s="82"/>
      <c r="VST170" s="79"/>
      <c r="VSU170" s="104"/>
      <c r="VSV170" s="83"/>
      <c r="VSW170" s="90"/>
      <c r="VSX170" s="91"/>
      <c r="VSY170" s="92"/>
      <c r="VSZ170" s="93"/>
      <c r="VTA170" s="90"/>
      <c r="VTB170" s="6"/>
      <c r="VTC170" s="86"/>
      <c r="VTD170" s="79"/>
      <c r="VTE170" s="82"/>
      <c r="VTF170" s="79"/>
      <c r="VTG170" s="104"/>
      <c r="VTH170" s="83"/>
      <c r="VTI170" s="90"/>
      <c r="VTJ170" s="91"/>
      <c r="VTK170" s="92"/>
      <c r="VTL170" s="93"/>
      <c r="VTM170" s="90"/>
      <c r="VTN170" s="6"/>
      <c r="VTO170" s="86"/>
      <c r="VTP170" s="79"/>
      <c r="VTQ170" s="82"/>
      <c r="VTR170" s="79"/>
      <c r="VTS170" s="104"/>
      <c r="VTT170" s="83"/>
      <c r="VTU170" s="90"/>
      <c r="VTV170" s="91"/>
      <c r="VTW170" s="92"/>
      <c r="VTX170" s="93"/>
      <c r="VTY170" s="90"/>
      <c r="VTZ170" s="6"/>
      <c r="VUA170" s="86"/>
      <c r="VUB170" s="79"/>
      <c r="VUC170" s="82"/>
      <c r="VUD170" s="79"/>
      <c r="VUE170" s="104"/>
      <c r="VUF170" s="83"/>
      <c r="VUG170" s="90"/>
      <c r="VUH170" s="91"/>
      <c r="VUI170" s="92"/>
      <c r="VUJ170" s="93"/>
      <c r="VUK170" s="90"/>
      <c r="VUL170" s="6"/>
      <c r="VUM170" s="86"/>
      <c r="VUN170" s="79"/>
      <c r="VUO170" s="82"/>
      <c r="VUP170" s="79"/>
      <c r="VUQ170" s="104"/>
      <c r="VUR170" s="83"/>
      <c r="VUS170" s="90"/>
      <c r="VUT170" s="91"/>
      <c r="VUU170" s="92"/>
      <c r="VUV170" s="93"/>
      <c r="VUW170" s="90"/>
      <c r="VUX170" s="6"/>
      <c r="VUY170" s="86"/>
      <c r="VUZ170" s="79"/>
      <c r="VVA170" s="82"/>
      <c r="VVB170" s="79"/>
      <c r="VVC170" s="104"/>
      <c r="VVD170" s="83"/>
      <c r="VVE170" s="90"/>
      <c r="VVF170" s="91"/>
      <c r="VVG170" s="92"/>
      <c r="VVH170" s="93"/>
      <c r="VVI170" s="90"/>
      <c r="VVJ170" s="6"/>
      <c r="VVK170" s="86"/>
      <c r="VVL170" s="79"/>
      <c r="VVM170" s="82"/>
      <c r="VVN170" s="79"/>
      <c r="VVO170" s="104"/>
      <c r="VVP170" s="83"/>
      <c r="VVQ170" s="90"/>
      <c r="VVR170" s="91"/>
      <c r="VVS170" s="92"/>
      <c r="VVT170" s="93"/>
      <c r="VVU170" s="90"/>
      <c r="VVV170" s="6"/>
      <c r="VVW170" s="86"/>
      <c r="VVX170" s="79"/>
      <c r="VVY170" s="82"/>
      <c r="VVZ170" s="79"/>
      <c r="VWA170" s="104"/>
      <c r="VWB170" s="83"/>
      <c r="VWC170" s="90"/>
      <c r="VWD170" s="91"/>
      <c r="VWE170" s="92"/>
      <c r="VWF170" s="93"/>
      <c r="VWG170" s="90"/>
      <c r="VWH170" s="6"/>
      <c r="VWI170" s="86"/>
      <c r="VWJ170" s="79"/>
      <c r="VWK170" s="82"/>
      <c r="VWL170" s="79"/>
      <c r="VWM170" s="104"/>
      <c r="VWN170" s="83"/>
      <c r="VWO170" s="90"/>
      <c r="VWP170" s="91"/>
      <c r="VWQ170" s="92"/>
      <c r="VWR170" s="93"/>
      <c r="VWS170" s="90"/>
      <c r="VWT170" s="6"/>
      <c r="VWU170" s="86"/>
      <c r="VWV170" s="79"/>
      <c r="VWW170" s="82"/>
      <c r="VWX170" s="79"/>
      <c r="VWY170" s="104"/>
      <c r="VWZ170" s="83"/>
      <c r="VXA170" s="90"/>
      <c r="VXB170" s="91"/>
      <c r="VXC170" s="92"/>
      <c r="VXD170" s="93"/>
      <c r="VXE170" s="90"/>
      <c r="VXF170" s="6"/>
      <c r="VXG170" s="86"/>
      <c r="VXH170" s="79"/>
      <c r="VXI170" s="82"/>
      <c r="VXJ170" s="79"/>
      <c r="VXK170" s="104"/>
      <c r="VXL170" s="83"/>
      <c r="VXM170" s="90"/>
      <c r="VXN170" s="91"/>
      <c r="VXO170" s="92"/>
      <c r="VXP170" s="93"/>
      <c r="VXQ170" s="90"/>
      <c r="VXR170" s="6"/>
      <c r="VXS170" s="86"/>
      <c r="VXT170" s="79"/>
      <c r="VXU170" s="82"/>
      <c r="VXV170" s="79"/>
      <c r="VXW170" s="104"/>
      <c r="VXX170" s="83"/>
      <c r="VXY170" s="90"/>
      <c r="VXZ170" s="91"/>
      <c r="VYA170" s="92"/>
      <c r="VYB170" s="93"/>
      <c r="VYC170" s="90"/>
      <c r="VYD170" s="6"/>
      <c r="VYE170" s="86"/>
      <c r="VYF170" s="79"/>
      <c r="VYG170" s="82"/>
      <c r="VYH170" s="79"/>
      <c r="VYI170" s="104"/>
      <c r="VYJ170" s="83"/>
      <c r="VYK170" s="90"/>
      <c r="VYL170" s="91"/>
      <c r="VYM170" s="92"/>
      <c r="VYN170" s="93"/>
      <c r="VYO170" s="90"/>
      <c r="VYP170" s="6"/>
      <c r="VYQ170" s="86"/>
      <c r="VYR170" s="79"/>
      <c r="VYS170" s="82"/>
      <c r="VYT170" s="79"/>
      <c r="VYU170" s="104"/>
      <c r="VYV170" s="83"/>
      <c r="VYW170" s="90"/>
      <c r="VYX170" s="91"/>
      <c r="VYY170" s="92"/>
      <c r="VYZ170" s="93"/>
      <c r="VZA170" s="90"/>
      <c r="VZB170" s="6"/>
      <c r="VZC170" s="86"/>
      <c r="VZD170" s="79"/>
      <c r="VZE170" s="82"/>
      <c r="VZF170" s="79"/>
      <c r="VZG170" s="104"/>
      <c r="VZH170" s="83"/>
      <c r="VZI170" s="90"/>
      <c r="VZJ170" s="91"/>
      <c r="VZK170" s="92"/>
      <c r="VZL170" s="93"/>
      <c r="VZM170" s="90"/>
      <c r="VZN170" s="6"/>
      <c r="VZO170" s="86"/>
      <c r="VZP170" s="79"/>
      <c r="VZQ170" s="82"/>
      <c r="VZR170" s="79"/>
      <c r="VZS170" s="104"/>
      <c r="VZT170" s="83"/>
      <c r="VZU170" s="90"/>
      <c r="VZV170" s="91"/>
      <c r="VZW170" s="92"/>
      <c r="VZX170" s="93"/>
      <c r="VZY170" s="90"/>
      <c r="VZZ170" s="6"/>
      <c r="WAA170" s="86"/>
      <c r="WAB170" s="79"/>
      <c r="WAC170" s="82"/>
      <c r="WAD170" s="79"/>
      <c r="WAE170" s="104"/>
      <c r="WAF170" s="83"/>
      <c r="WAG170" s="90"/>
      <c r="WAH170" s="91"/>
      <c r="WAI170" s="92"/>
      <c r="WAJ170" s="93"/>
      <c r="WAK170" s="90"/>
      <c r="WAL170" s="6"/>
      <c r="WAM170" s="86"/>
      <c r="WAN170" s="79"/>
      <c r="WAO170" s="82"/>
      <c r="WAP170" s="79"/>
      <c r="WAQ170" s="104"/>
      <c r="WAR170" s="83"/>
      <c r="WAS170" s="90"/>
      <c r="WAT170" s="91"/>
      <c r="WAU170" s="92"/>
      <c r="WAV170" s="93"/>
      <c r="WAW170" s="90"/>
      <c r="WAX170" s="6"/>
      <c r="WAY170" s="86"/>
      <c r="WAZ170" s="79"/>
      <c r="WBA170" s="82"/>
      <c r="WBB170" s="79"/>
      <c r="WBC170" s="104"/>
      <c r="WBD170" s="83"/>
      <c r="WBE170" s="90"/>
      <c r="WBF170" s="91"/>
      <c r="WBG170" s="92"/>
      <c r="WBH170" s="93"/>
      <c r="WBI170" s="90"/>
      <c r="WBJ170" s="6"/>
      <c r="WBK170" s="86"/>
      <c r="WBL170" s="79"/>
      <c r="WBM170" s="82"/>
      <c r="WBN170" s="79"/>
      <c r="WBO170" s="104"/>
      <c r="WBP170" s="83"/>
      <c r="WBQ170" s="90"/>
      <c r="WBR170" s="91"/>
      <c r="WBS170" s="92"/>
      <c r="WBT170" s="93"/>
      <c r="WBU170" s="90"/>
      <c r="WBV170" s="6"/>
      <c r="WBW170" s="86"/>
      <c r="WBX170" s="79"/>
      <c r="WBY170" s="82"/>
      <c r="WBZ170" s="79"/>
      <c r="WCA170" s="104"/>
      <c r="WCB170" s="83"/>
      <c r="WCC170" s="90"/>
      <c r="WCD170" s="91"/>
      <c r="WCE170" s="92"/>
      <c r="WCF170" s="93"/>
      <c r="WCG170" s="90"/>
      <c r="WCH170" s="6"/>
      <c r="WCI170" s="86"/>
      <c r="WCJ170" s="79"/>
      <c r="WCK170" s="82"/>
      <c r="WCL170" s="79"/>
      <c r="WCM170" s="104"/>
      <c r="WCN170" s="83"/>
      <c r="WCO170" s="90"/>
      <c r="WCP170" s="91"/>
      <c r="WCQ170" s="92"/>
      <c r="WCR170" s="93"/>
      <c r="WCS170" s="90"/>
      <c r="WCT170" s="6"/>
      <c r="WCU170" s="86"/>
      <c r="WCV170" s="79"/>
      <c r="WCW170" s="82"/>
      <c r="WCX170" s="79"/>
      <c r="WCY170" s="104"/>
      <c r="WCZ170" s="83"/>
      <c r="WDA170" s="90"/>
      <c r="WDB170" s="91"/>
      <c r="WDC170" s="92"/>
      <c r="WDD170" s="93"/>
      <c r="WDE170" s="90"/>
      <c r="WDF170" s="6"/>
      <c r="WDG170" s="86"/>
      <c r="WDH170" s="79"/>
      <c r="WDI170" s="82"/>
      <c r="WDJ170" s="79"/>
      <c r="WDK170" s="104"/>
      <c r="WDL170" s="83"/>
      <c r="WDM170" s="90"/>
      <c r="WDN170" s="91"/>
      <c r="WDO170" s="92"/>
      <c r="WDP170" s="93"/>
      <c r="WDQ170" s="90"/>
      <c r="WDR170" s="6"/>
      <c r="WDS170" s="86"/>
      <c r="WDT170" s="79"/>
      <c r="WDU170" s="82"/>
      <c r="WDV170" s="79"/>
      <c r="WDW170" s="104"/>
      <c r="WDX170" s="83"/>
      <c r="WDY170" s="90"/>
      <c r="WDZ170" s="91"/>
      <c r="WEA170" s="92"/>
      <c r="WEB170" s="93"/>
      <c r="WEC170" s="90"/>
      <c r="WED170" s="6"/>
      <c r="WEE170" s="86"/>
      <c r="WEF170" s="79"/>
      <c r="WEG170" s="82"/>
      <c r="WEH170" s="79"/>
      <c r="WEI170" s="104"/>
      <c r="WEJ170" s="83"/>
      <c r="WEK170" s="90"/>
      <c r="WEL170" s="91"/>
      <c r="WEM170" s="92"/>
      <c r="WEN170" s="93"/>
      <c r="WEO170" s="90"/>
      <c r="WEP170" s="6"/>
      <c r="WEQ170" s="86"/>
      <c r="WER170" s="79"/>
      <c r="WES170" s="82"/>
      <c r="WET170" s="79"/>
      <c r="WEU170" s="104"/>
      <c r="WEV170" s="83"/>
      <c r="WEW170" s="90"/>
      <c r="WEX170" s="91"/>
      <c r="WEY170" s="92"/>
      <c r="WEZ170" s="93"/>
      <c r="WFA170" s="90"/>
      <c r="WFB170" s="6"/>
      <c r="WFC170" s="86"/>
      <c r="WFD170" s="79"/>
      <c r="WFE170" s="82"/>
      <c r="WFF170" s="79"/>
      <c r="WFG170" s="104"/>
      <c r="WFH170" s="83"/>
      <c r="WFI170" s="90"/>
      <c r="WFJ170" s="91"/>
      <c r="WFK170" s="92"/>
      <c r="WFL170" s="93"/>
      <c r="WFM170" s="90"/>
      <c r="WFN170" s="6"/>
      <c r="WFO170" s="86"/>
      <c r="WFP170" s="79"/>
      <c r="WFQ170" s="82"/>
      <c r="WFR170" s="79"/>
      <c r="WFS170" s="104"/>
      <c r="WFT170" s="83"/>
      <c r="WFU170" s="90"/>
      <c r="WFV170" s="91"/>
      <c r="WFW170" s="92"/>
      <c r="WFX170" s="93"/>
      <c r="WFY170" s="90"/>
      <c r="WFZ170" s="6"/>
      <c r="WGA170" s="86"/>
      <c r="WGB170" s="79"/>
      <c r="WGC170" s="82"/>
      <c r="WGD170" s="79"/>
      <c r="WGE170" s="104"/>
      <c r="WGF170" s="83"/>
      <c r="WGG170" s="90"/>
      <c r="WGH170" s="91"/>
      <c r="WGI170" s="92"/>
      <c r="WGJ170" s="93"/>
      <c r="WGK170" s="90"/>
      <c r="WGL170" s="6"/>
      <c r="WGM170" s="86"/>
      <c r="WGN170" s="79"/>
      <c r="WGO170" s="82"/>
      <c r="WGP170" s="79"/>
      <c r="WGQ170" s="104"/>
      <c r="WGR170" s="83"/>
      <c r="WGS170" s="90"/>
      <c r="WGT170" s="91"/>
      <c r="WGU170" s="92"/>
      <c r="WGV170" s="93"/>
      <c r="WGW170" s="90"/>
      <c r="WGX170" s="6"/>
      <c r="WGY170" s="86"/>
      <c r="WGZ170" s="79"/>
      <c r="WHA170" s="82"/>
      <c r="WHB170" s="79"/>
      <c r="WHC170" s="104"/>
      <c r="WHD170" s="83"/>
      <c r="WHE170" s="90"/>
      <c r="WHF170" s="91"/>
      <c r="WHG170" s="92"/>
      <c r="WHH170" s="93"/>
      <c r="WHI170" s="90"/>
      <c r="WHJ170" s="6"/>
      <c r="WHK170" s="86"/>
      <c r="WHL170" s="79"/>
      <c r="WHM170" s="82"/>
      <c r="WHN170" s="79"/>
      <c r="WHO170" s="104"/>
      <c r="WHP170" s="83"/>
      <c r="WHQ170" s="90"/>
      <c r="WHR170" s="91"/>
      <c r="WHS170" s="92"/>
      <c r="WHT170" s="93"/>
      <c r="WHU170" s="90"/>
      <c r="WHV170" s="6"/>
      <c r="WHW170" s="86"/>
      <c r="WHX170" s="79"/>
      <c r="WHY170" s="82"/>
      <c r="WHZ170" s="79"/>
      <c r="WIA170" s="104"/>
      <c r="WIB170" s="83"/>
      <c r="WIC170" s="90"/>
      <c r="WID170" s="91"/>
      <c r="WIE170" s="92"/>
      <c r="WIF170" s="93"/>
      <c r="WIG170" s="90"/>
      <c r="WIH170" s="6"/>
      <c r="WII170" s="86"/>
      <c r="WIJ170" s="79"/>
      <c r="WIK170" s="82"/>
      <c r="WIL170" s="79"/>
      <c r="WIM170" s="104"/>
      <c r="WIN170" s="83"/>
      <c r="WIO170" s="90"/>
      <c r="WIP170" s="91"/>
      <c r="WIQ170" s="92"/>
      <c r="WIR170" s="93"/>
      <c r="WIS170" s="90"/>
      <c r="WIT170" s="6"/>
      <c r="WIU170" s="86"/>
      <c r="WIV170" s="79"/>
      <c r="WIW170" s="82"/>
      <c r="WIX170" s="79"/>
      <c r="WIY170" s="104"/>
      <c r="WIZ170" s="83"/>
      <c r="WJA170" s="90"/>
      <c r="WJB170" s="91"/>
      <c r="WJC170" s="92"/>
      <c r="WJD170" s="93"/>
      <c r="WJE170" s="90"/>
      <c r="WJF170" s="6"/>
      <c r="WJG170" s="86"/>
      <c r="WJH170" s="79"/>
      <c r="WJI170" s="82"/>
      <c r="WJJ170" s="79"/>
      <c r="WJK170" s="104"/>
      <c r="WJL170" s="83"/>
      <c r="WJM170" s="90"/>
      <c r="WJN170" s="91"/>
      <c r="WJO170" s="92"/>
      <c r="WJP170" s="93"/>
      <c r="WJQ170" s="90"/>
      <c r="WJR170" s="6"/>
      <c r="WJS170" s="86"/>
      <c r="WJT170" s="79"/>
      <c r="WJU170" s="82"/>
      <c r="WJV170" s="79"/>
      <c r="WJW170" s="104"/>
      <c r="WJX170" s="83"/>
      <c r="WJY170" s="90"/>
      <c r="WJZ170" s="91"/>
      <c r="WKA170" s="92"/>
      <c r="WKB170" s="93"/>
      <c r="WKC170" s="90"/>
      <c r="WKD170" s="6"/>
      <c r="WKE170" s="86"/>
      <c r="WKF170" s="79"/>
      <c r="WKG170" s="82"/>
      <c r="WKH170" s="79"/>
      <c r="WKI170" s="104"/>
      <c r="WKJ170" s="83"/>
      <c r="WKK170" s="90"/>
      <c r="WKL170" s="91"/>
      <c r="WKM170" s="92"/>
      <c r="WKN170" s="93"/>
      <c r="WKO170" s="90"/>
      <c r="WKP170" s="6"/>
      <c r="WKQ170" s="86"/>
      <c r="WKR170" s="79"/>
      <c r="WKS170" s="82"/>
      <c r="WKT170" s="79"/>
      <c r="WKU170" s="104"/>
      <c r="WKV170" s="83"/>
      <c r="WKW170" s="90"/>
      <c r="WKX170" s="91"/>
      <c r="WKY170" s="92"/>
      <c r="WKZ170" s="93"/>
      <c r="WLA170" s="90"/>
      <c r="WLB170" s="6"/>
      <c r="WLC170" s="86"/>
      <c r="WLD170" s="79"/>
      <c r="WLE170" s="82"/>
      <c r="WLF170" s="79"/>
      <c r="WLG170" s="104"/>
      <c r="WLH170" s="83"/>
      <c r="WLI170" s="90"/>
      <c r="WLJ170" s="91"/>
      <c r="WLK170" s="92"/>
      <c r="WLL170" s="93"/>
      <c r="WLM170" s="90"/>
      <c r="WLN170" s="6"/>
      <c r="WLO170" s="86"/>
      <c r="WLP170" s="79"/>
      <c r="WLQ170" s="82"/>
      <c r="WLR170" s="79"/>
      <c r="WLS170" s="104"/>
      <c r="WLT170" s="83"/>
      <c r="WLU170" s="90"/>
      <c r="WLV170" s="91"/>
      <c r="WLW170" s="92"/>
      <c r="WLX170" s="93"/>
      <c r="WLY170" s="90"/>
      <c r="WLZ170" s="6"/>
      <c r="WMA170" s="86"/>
      <c r="WMB170" s="79"/>
      <c r="WMC170" s="82"/>
      <c r="WMD170" s="79"/>
      <c r="WME170" s="104"/>
      <c r="WMF170" s="83"/>
      <c r="WMG170" s="90"/>
      <c r="WMH170" s="91"/>
      <c r="WMI170" s="92"/>
      <c r="WMJ170" s="93"/>
      <c r="WMK170" s="90"/>
      <c r="WML170" s="6"/>
      <c r="WMM170" s="86"/>
      <c r="WMN170" s="79"/>
      <c r="WMO170" s="82"/>
      <c r="WMP170" s="79"/>
      <c r="WMQ170" s="104"/>
      <c r="WMR170" s="83"/>
      <c r="WMS170" s="90"/>
      <c r="WMT170" s="91"/>
      <c r="WMU170" s="92"/>
      <c r="WMV170" s="93"/>
      <c r="WMW170" s="90"/>
      <c r="WMX170" s="6"/>
      <c r="WMY170" s="86"/>
      <c r="WMZ170" s="79"/>
      <c r="WNA170" s="82"/>
      <c r="WNB170" s="79"/>
      <c r="WNC170" s="104"/>
      <c r="WND170" s="83"/>
      <c r="WNE170" s="90"/>
      <c r="WNF170" s="91"/>
      <c r="WNG170" s="92"/>
      <c r="WNH170" s="93"/>
      <c r="WNI170" s="90"/>
      <c r="WNJ170" s="6"/>
      <c r="WNK170" s="86"/>
      <c r="WNL170" s="79"/>
      <c r="WNM170" s="82"/>
      <c r="WNN170" s="79"/>
      <c r="WNO170" s="104"/>
      <c r="WNP170" s="83"/>
      <c r="WNQ170" s="90"/>
      <c r="WNR170" s="91"/>
      <c r="WNS170" s="92"/>
      <c r="WNT170" s="93"/>
      <c r="WNU170" s="90"/>
      <c r="WNV170" s="6"/>
      <c r="WNW170" s="86"/>
      <c r="WNX170" s="79"/>
      <c r="WNY170" s="82"/>
      <c r="WNZ170" s="79"/>
      <c r="WOA170" s="104"/>
      <c r="WOB170" s="83"/>
      <c r="WOC170" s="90"/>
      <c r="WOD170" s="91"/>
      <c r="WOE170" s="92"/>
      <c r="WOF170" s="93"/>
      <c r="WOG170" s="90"/>
      <c r="WOH170" s="6"/>
      <c r="WOI170" s="86"/>
      <c r="WOJ170" s="79"/>
      <c r="WOK170" s="82"/>
      <c r="WOL170" s="79"/>
      <c r="WOM170" s="104"/>
      <c r="WON170" s="83"/>
      <c r="WOO170" s="90"/>
      <c r="WOP170" s="91"/>
      <c r="WOQ170" s="92"/>
      <c r="WOR170" s="93"/>
      <c r="WOS170" s="90"/>
      <c r="WOT170" s="6"/>
      <c r="WOU170" s="86"/>
      <c r="WOV170" s="79"/>
      <c r="WOW170" s="82"/>
      <c r="WOX170" s="79"/>
      <c r="WOY170" s="104"/>
      <c r="WOZ170" s="83"/>
      <c r="WPA170" s="90"/>
      <c r="WPB170" s="91"/>
      <c r="WPC170" s="92"/>
      <c r="WPD170" s="93"/>
      <c r="WPE170" s="90"/>
      <c r="WPF170" s="6"/>
      <c r="WPG170" s="86"/>
      <c r="WPH170" s="79"/>
      <c r="WPI170" s="82"/>
      <c r="WPJ170" s="79"/>
      <c r="WPK170" s="104"/>
      <c r="WPL170" s="83"/>
      <c r="WPM170" s="90"/>
      <c r="WPN170" s="91"/>
      <c r="WPO170" s="92"/>
      <c r="WPP170" s="93"/>
      <c r="WPQ170" s="90"/>
      <c r="WPR170" s="6"/>
      <c r="WPS170" s="86"/>
      <c r="WPT170" s="79"/>
      <c r="WPU170" s="82"/>
      <c r="WPV170" s="79"/>
      <c r="WPW170" s="104"/>
      <c r="WPX170" s="83"/>
      <c r="WPY170" s="90"/>
      <c r="WPZ170" s="91"/>
      <c r="WQA170" s="92"/>
      <c r="WQB170" s="93"/>
      <c r="WQC170" s="90"/>
      <c r="WQD170" s="6"/>
      <c r="WQE170" s="86"/>
      <c r="WQF170" s="79"/>
      <c r="WQG170" s="82"/>
      <c r="WQH170" s="79"/>
      <c r="WQI170" s="104"/>
      <c r="WQJ170" s="83"/>
      <c r="WQK170" s="90"/>
      <c r="WQL170" s="91"/>
      <c r="WQM170" s="92"/>
      <c r="WQN170" s="93"/>
      <c r="WQO170" s="90"/>
      <c r="WQP170" s="6"/>
      <c r="WQQ170" s="86"/>
      <c r="WQR170" s="79"/>
      <c r="WQS170" s="82"/>
      <c r="WQT170" s="79"/>
      <c r="WQU170" s="104"/>
      <c r="WQV170" s="83"/>
      <c r="WQW170" s="90"/>
      <c r="WQX170" s="91"/>
      <c r="WQY170" s="92"/>
      <c r="WQZ170" s="93"/>
      <c r="WRA170" s="90"/>
      <c r="WRB170" s="6"/>
      <c r="WRC170" s="86"/>
      <c r="WRD170" s="79"/>
      <c r="WRE170" s="82"/>
      <c r="WRF170" s="79"/>
      <c r="WRG170" s="104"/>
      <c r="WRH170" s="83"/>
      <c r="WRI170" s="90"/>
      <c r="WRJ170" s="91"/>
      <c r="WRK170" s="92"/>
      <c r="WRL170" s="93"/>
      <c r="WRM170" s="90"/>
      <c r="WRN170" s="6"/>
      <c r="WRO170" s="86"/>
      <c r="WRP170" s="79"/>
      <c r="WRQ170" s="82"/>
      <c r="WRR170" s="79"/>
      <c r="WRS170" s="104"/>
      <c r="WRT170" s="83"/>
      <c r="WRU170" s="90"/>
      <c r="WRV170" s="91"/>
      <c r="WRW170" s="92"/>
      <c r="WRX170" s="93"/>
      <c r="WRY170" s="90"/>
      <c r="WRZ170" s="6"/>
      <c r="WSA170" s="86"/>
      <c r="WSB170" s="79"/>
      <c r="WSC170" s="82"/>
      <c r="WSD170" s="79"/>
      <c r="WSE170" s="104"/>
      <c r="WSF170" s="83"/>
      <c r="WSG170" s="90"/>
      <c r="WSH170" s="91"/>
      <c r="WSI170" s="92"/>
      <c r="WSJ170" s="93"/>
      <c r="WSK170" s="90"/>
      <c r="WSL170" s="6"/>
      <c r="WSM170" s="86"/>
      <c r="WSN170" s="79"/>
      <c r="WSO170" s="82"/>
      <c r="WSP170" s="79"/>
      <c r="WSQ170" s="104"/>
      <c r="WSR170" s="83"/>
      <c r="WSS170" s="90"/>
      <c r="WST170" s="91"/>
      <c r="WSU170" s="92"/>
      <c r="WSV170" s="93"/>
      <c r="WSW170" s="90"/>
      <c r="WSX170" s="6"/>
      <c r="WSY170" s="86"/>
      <c r="WSZ170" s="79"/>
      <c r="WTA170" s="82"/>
      <c r="WTB170" s="79"/>
      <c r="WTC170" s="104"/>
      <c r="WTD170" s="83"/>
      <c r="WTE170" s="90"/>
      <c r="WTF170" s="91"/>
      <c r="WTG170" s="92"/>
      <c r="WTH170" s="93"/>
      <c r="WTI170" s="90"/>
      <c r="WTJ170" s="6"/>
      <c r="WTK170" s="86"/>
      <c r="WTL170" s="79"/>
      <c r="WTM170" s="82"/>
      <c r="WTN170" s="79"/>
      <c r="WTO170" s="104"/>
      <c r="WTP170" s="83"/>
      <c r="WTQ170" s="90"/>
      <c r="WTR170" s="91"/>
      <c r="WTS170" s="92"/>
      <c r="WTT170" s="93"/>
      <c r="WTU170" s="90"/>
      <c r="WTV170" s="6"/>
      <c r="WTW170" s="86"/>
      <c r="WTX170" s="79"/>
      <c r="WTY170" s="82"/>
      <c r="WTZ170" s="79"/>
      <c r="WUA170" s="104"/>
      <c r="WUB170" s="83"/>
      <c r="WUC170" s="90"/>
      <c r="WUD170" s="91"/>
      <c r="WUE170" s="92"/>
      <c r="WUF170" s="93"/>
      <c r="WUG170" s="90"/>
      <c r="WUH170" s="6"/>
      <c r="WUI170" s="86"/>
      <c r="WUJ170" s="79"/>
      <c r="WUK170" s="82"/>
      <c r="WUL170" s="79"/>
      <c r="WUM170" s="104"/>
      <c r="WUN170" s="83"/>
      <c r="WUO170" s="90"/>
      <c r="WUP170" s="91"/>
      <c r="WUQ170" s="92"/>
      <c r="WUR170" s="93"/>
      <c r="WUS170" s="90"/>
      <c r="WUT170" s="6"/>
      <c r="WUU170" s="86"/>
      <c r="WUV170" s="79"/>
      <c r="WUW170" s="82"/>
      <c r="WUX170" s="79"/>
      <c r="WUY170" s="104"/>
      <c r="WUZ170" s="83"/>
      <c r="WVA170" s="90"/>
      <c r="WVB170" s="91"/>
      <c r="WVC170" s="92"/>
      <c r="WVD170" s="93"/>
      <c r="WVE170" s="90"/>
      <c r="WVF170" s="6"/>
      <c r="WVG170" s="86"/>
      <c r="WVH170" s="79"/>
      <c r="WVI170" s="82"/>
      <c r="WVJ170" s="79"/>
      <c r="WVK170" s="104"/>
      <c r="WVL170" s="83"/>
      <c r="WVM170" s="90"/>
      <c r="WVN170" s="91"/>
      <c r="WVO170" s="92"/>
      <c r="WVP170" s="93"/>
      <c r="WVQ170" s="90"/>
      <c r="WVR170" s="6"/>
      <c r="WVS170" s="86"/>
      <c r="WVT170" s="79"/>
      <c r="WVU170" s="82"/>
      <c r="WVV170" s="79"/>
      <c r="WVW170" s="104"/>
      <c r="WVX170" s="83"/>
      <c r="WVY170" s="90"/>
      <c r="WVZ170" s="91"/>
      <c r="WWA170" s="92"/>
      <c r="WWB170" s="93"/>
      <c r="WWC170" s="90"/>
      <c r="WWD170" s="6"/>
      <c r="WWE170" s="86"/>
      <c r="WWF170" s="79"/>
      <c r="WWG170" s="82"/>
      <c r="WWH170" s="79"/>
      <c r="WWI170" s="104"/>
      <c r="WWJ170" s="83"/>
      <c r="WWK170" s="90"/>
      <c r="WWL170" s="91"/>
      <c r="WWM170" s="92"/>
      <c r="WWN170" s="93"/>
      <c r="WWO170" s="90"/>
      <c r="WWP170" s="6"/>
      <c r="WWQ170" s="86"/>
      <c r="WWR170" s="79"/>
      <c r="WWS170" s="82"/>
      <c r="WWT170" s="79"/>
      <c r="WWU170" s="104"/>
      <c r="WWV170" s="83"/>
      <c r="WWW170" s="90"/>
      <c r="WWX170" s="91"/>
      <c r="WWY170" s="92"/>
      <c r="WWZ170" s="93"/>
      <c r="WXA170" s="90"/>
      <c r="WXB170" s="6"/>
      <c r="WXC170" s="86"/>
      <c r="WXD170" s="79"/>
      <c r="WXE170" s="82"/>
      <c r="WXF170" s="79"/>
      <c r="WXG170" s="104"/>
      <c r="WXH170" s="83"/>
      <c r="WXI170" s="90"/>
      <c r="WXJ170" s="91"/>
      <c r="WXK170" s="92"/>
      <c r="WXL170" s="93"/>
      <c r="WXM170" s="90"/>
      <c r="WXN170" s="6"/>
      <c r="WXO170" s="86"/>
      <c r="WXP170" s="79"/>
      <c r="WXQ170" s="82"/>
      <c r="WXR170" s="79"/>
      <c r="WXS170" s="104"/>
      <c r="WXT170" s="83"/>
      <c r="WXU170" s="90"/>
      <c r="WXV170" s="91"/>
      <c r="WXW170" s="92"/>
      <c r="WXX170" s="93"/>
      <c r="WXY170" s="90"/>
      <c r="WXZ170" s="6"/>
      <c r="WYA170" s="86"/>
      <c r="WYB170" s="79"/>
      <c r="WYC170" s="82"/>
      <c r="WYD170" s="79"/>
      <c r="WYE170" s="104"/>
      <c r="WYF170" s="83"/>
      <c r="WYG170" s="90"/>
      <c r="WYH170" s="91"/>
      <c r="WYI170" s="92"/>
      <c r="WYJ170" s="93"/>
      <c r="WYK170" s="90"/>
      <c r="WYL170" s="6"/>
      <c r="WYM170" s="86"/>
      <c r="WYN170" s="79"/>
      <c r="WYO170" s="82"/>
      <c r="WYP170" s="79"/>
      <c r="WYQ170" s="104"/>
      <c r="WYR170" s="83"/>
      <c r="WYS170" s="90"/>
      <c r="WYT170" s="91"/>
      <c r="WYU170" s="92"/>
      <c r="WYV170" s="93"/>
      <c r="WYW170" s="90"/>
      <c r="WYX170" s="6"/>
      <c r="WYY170" s="86"/>
      <c r="WYZ170" s="79"/>
      <c r="WZA170" s="82"/>
      <c r="WZB170" s="79"/>
      <c r="WZC170" s="104"/>
      <c r="WZD170" s="83"/>
      <c r="WZE170" s="90"/>
      <c r="WZF170" s="91"/>
      <c r="WZG170" s="92"/>
      <c r="WZH170" s="93"/>
      <c r="WZI170" s="90"/>
      <c r="WZJ170" s="6"/>
      <c r="WZK170" s="86"/>
      <c r="WZL170" s="79"/>
      <c r="WZM170" s="82"/>
      <c r="WZN170" s="79"/>
      <c r="WZO170" s="104"/>
      <c r="WZP170" s="83"/>
      <c r="WZQ170" s="90"/>
      <c r="WZR170" s="91"/>
      <c r="WZS170" s="92"/>
      <c r="WZT170" s="93"/>
      <c r="WZU170" s="90"/>
      <c r="WZV170" s="6"/>
      <c r="WZW170" s="86"/>
      <c r="WZX170" s="79"/>
      <c r="WZY170" s="82"/>
      <c r="WZZ170" s="79"/>
      <c r="XAA170" s="104"/>
      <c r="XAB170" s="83"/>
      <c r="XAC170" s="90"/>
      <c r="XAD170" s="91"/>
      <c r="XAE170" s="92"/>
      <c r="XAF170" s="93"/>
      <c r="XAG170" s="90"/>
      <c r="XAH170" s="6"/>
      <c r="XAI170" s="86"/>
      <c r="XAJ170" s="79"/>
      <c r="XAK170" s="82"/>
      <c r="XAL170" s="79"/>
      <c r="XAM170" s="104"/>
      <c r="XAN170" s="83"/>
      <c r="XAO170" s="90"/>
      <c r="XAP170" s="91"/>
      <c r="XAQ170" s="92"/>
      <c r="XAR170" s="93"/>
      <c r="XAS170" s="90"/>
      <c r="XAT170" s="6"/>
      <c r="XAU170" s="86"/>
      <c r="XAV170" s="79"/>
      <c r="XAW170" s="82"/>
      <c r="XAX170" s="79"/>
      <c r="XAY170" s="104"/>
      <c r="XAZ170" s="83"/>
      <c r="XBA170" s="90"/>
      <c r="XBB170" s="91"/>
      <c r="XBC170" s="92"/>
      <c r="XBD170" s="93"/>
      <c r="XBE170" s="90"/>
      <c r="XBF170" s="6"/>
      <c r="XBG170" s="86"/>
      <c r="XBH170" s="79"/>
      <c r="XBI170" s="82"/>
      <c r="XBJ170" s="79"/>
      <c r="XBK170" s="104"/>
      <c r="XBL170" s="83"/>
      <c r="XBM170" s="90"/>
      <c r="XBN170" s="91"/>
      <c r="XBO170" s="92"/>
      <c r="XBP170" s="93"/>
      <c r="XBQ170" s="90"/>
      <c r="XBR170" s="6"/>
      <c r="XBS170" s="86"/>
      <c r="XBT170" s="79"/>
      <c r="XBU170" s="82"/>
      <c r="XBV170" s="79"/>
      <c r="XBW170" s="104"/>
      <c r="XBX170" s="83"/>
      <c r="XBY170" s="90"/>
      <c r="XBZ170" s="91"/>
      <c r="XCA170" s="92"/>
      <c r="XCB170" s="93"/>
      <c r="XCC170" s="90"/>
      <c r="XCD170" s="6"/>
      <c r="XCE170" s="86"/>
      <c r="XCF170" s="79"/>
      <c r="XCG170" s="82"/>
      <c r="XCH170" s="79"/>
      <c r="XCI170" s="104"/>
      <c r="XCJ170" s="83"/>
      <c r="XCK170" s="90"/>
      <c r="XCL170" s="91"/>
      <c r="XCM170" s="92"/>
      <c r="XCN170" s="93"/>
      <c r="XCO170" s="90"/>
      <c r="XCP170" s="6"/>
      <c r="XCQ170" s="86"/>
      <c r="XCR170" s="79"/>
      <c r="XCS170" s="82"/>
      <c r="XCT170" s="79"/>
      <c r="XCU170" s="104"/>
      <c r="XCV170" s="83"/>
      <c r="XCW170" s="90"/>
      <c r="XCX170" s="91"/>
      <c r="XCY170" s="92"/>
      <c r="XCZ170" s="93"/>
      <c r="XDA170" s="90"/>
      <c r="XDB170" s="6"/>
      <c r="XDC170" s="86"/>
      <c r="XDD170" s="79"/>
      <c r="XDE170" s="82"/>
      <c r="XDF170" s="79"/>
      <c r="XDG170" s="104"/>
      <c r="XDH170" s="83"/>
      <c r="XDI170" s="90"/>
      <c r="XDJ170" s="91"/>
      <c r="XDK170" s="92"/>
      <c r="XDL170" s="93"/>
      <c r="XDM170" s="90"/>
      <c r="XDN170" s="6"/>
      <c r="XDO170" s="86"/>
      <c r="XDP170" s="79"/>
      <c r="XDQ170" s="82"/>
      <c r="XDR170" s="79"/>
      <c r="XDS170" s="104"/>
      <c r="XDT170" s="83"/>
      <c r="XDU170" s="90"/>
      <c r="XDV170" s="91"/>
      <c r="XDW170" s="92"/>
      <c r="XDX170" s="93"/>
      <c r="XDY170" s="90"/>
      <c r="XDZ170" s="6"/>
      <c r="XEA170" s="86"/>
      <c r="XEB170" s="79"/>
      <c r="XEC170" s="82"/>
      <c r="XED170" s="79"/>
      <c r="XEE170" s="104"/>
      <c r="XEF170" s="83"/>
      <c r="XEG170" s="90"/>
      <c r="XEH170" s="91"/>
      <c r="XEI170" s="92"/>
    </row>
    <row r="171" spans="1:16363" s="80" customFormat="1" ht="21.75" customHeight="1" outlineLevel="1" x14ac:dyDescent="0.25">
      <c r="A171" s="83">
        <v>28</v>
      </c>
      <c r="B171" s="90" t="s">
        <v>475</v>
      </c>
      <c r="C171" s="91" t="s">
        <v>128</v>
      </c>
      <c r="D171" s="124" t="s">
        <v>476</v>
      </c>
      <c r="E171" s="93" t="s">
        <v>477</v>
      </c>
      <c r="F171" s="90" t="s">
        <v>478</v>
      </c>
      <c r="G171" s="86"/>
      <c r="H171" s="79">
        <v>3010000</v>
      </c>
      <c r="I171" s="84"/>
      <c r="L171" s="108"/>
      <c r="N171" s="82"/>
      <c r="O171" s="79"/>
      <c r="P171" s="104"/>
      <c r="Q171" s="90"/>
      <c r="R171" s="91"/>
      <c r="S171" s="92"/>
      <c r="T171" s="93"/>
      <c r="U171" s="90"/>
      <c r="V171" s="6"/>
      <c r="W171" s="86"/>
      <c r="X171" s="79"/>
      <c r="Y171" s="82"/>
      <c r="Z171" s="79"/>
      <c r="AA171" s="104"/>
      <c r="AB171" s="83"/>
      <c r="AC171" s="90"/>
      <c r="AD171" s="91"/>
      <c r="AE171" s="92"/>
      <c r="AF171" s="93"/>
      <c r="AG171" s="90"/>
      <c r="AH171" s="6"/>
      <c r="AI171" s="86"/>
      <c r="AJ171" s="79"/>
      <c r="AK171" s="82"/>
      <c r="AL171" s="79"/>
      <c r="AM171" s="104"/>
      <c r="AN171" s="83"/>
      <c r="AO171" s="90"/>
      <c r="AP171" s="91"/>
      <c r="AQ171" s="92"/>
      <c r="AR171" s="93"/>
      <c r="AS171" s="90"/>
      <c r="AT171" s="6"/>
      <c r="AU171" s="86"/>
      <c r="AV171" s="79"/>
      <c r="AW171" s="82"/>
      <c r="AX171" s="79"/>
      <c r="AY171" s="104"/>
      <c r="AZ171" s="83"/>
      <c r="BA171" s="90"/>
      <c r="BB171" s="91"/>
      <c r="BC171" s="92"/>
      <c r="BD171" s="93"/>
      <c r="BE171" s="90"/>
      <c r="BF171" s="6"/>
      <c r="BG171" s="86"/>
      <c r="BH171" s="79"/>
      <c r="BI171" s="82"/>
      <c r="BJ171" s="79"/>
      <c r="BK171" s="104"/>
      <c r="BL171" s="83"/>
      <c r="BM171" s="90"/>
      <c r="BN171" s="91"/>
      <c r="BO171" s="92"/>
      <c r="BP171" s="93"/>
      <c r="BQ171" s="90"/>
      <c r="BR171" s="6"/>
      <c r="BS171" s="86"/>
      <c r="BT171" s="79"/>
      <c r="BU171" s="82"/>
      <c r="BV171" s="79"/>
      <c r="BW171" s="104"/>
      <c r="BX171" s="83"/>
      <c r="BY171" s="90"/>
      <c r="BZ171" s="91"/>
      <c r="CA171" s="92"/>
      <c r="CB171" s="93"/>
      <c r="CC171" s="90"/>
      <c r="CD171" s="6"/>
      <c r="CE171" s="86"/>
      <c r="CF171" s="79"/>
      <c r="CG171" s="82"/>
      <c r="CH171" s="79"/>
      <c r="CI171" s="104"/>
      <c r="CJ171" s="83"/>
      <c r="CK171" s="90"/>
      <c r="CL171" s="91"/>
      <c r="CM171" s="92"/>
      <c r="CN171" s="93"/>
      <c r="CO171" s="90"/>
      <c r="CP171" s="6"/>
      <c r="CQ171" s="86"/>
      <c r="CR171" s="79"/>
      <c r="CS171" s="82"/>
      <c r="CT171" s="79"/>
      <c r="CU171" s="104"/>
      <c r="CV171" s="83"/>
      <c r="CW171" s="90"/>
      <c r="CX171" s="91"/>
      <c r="CY171" s="92"/>
      <c r="CZ171" s="93"/>
      <c r="DA171" s="90"/>
      <c r="DB171" s="6"/>
      <c r="DC171" s="86"/>
      <c r="DD171" s="79"/>
      <c r="DE171" s="82"/>
      <c r="DF171" s="79"/>
      <c r="DG171" s="104"/>
      <c r="DH171" s="83"/>
      <c r="DI171" s="90"/>
      <c r="DJ171" s="91"/>
      <c r="DK171" s="92"/>
      <c r="DL171" s="93"/>
      <c r="DM171" s="90"/>
      <c r="DN171" s="6"/>
      <c r="DO171" s="86"/>
      <c r="DP171" s="79"/>
      <c r="DQ171" s="82"/>
      <c r="DR171" s="79"/>
      <c r="DS171" s="104"/>
      <c r="DT171" s="83"/>
      <c r="DU171" s="90"/>
      <c r="DV171" s="91"/>
      <c r="DW171" s="92"/>
      <c r="DX171" s="93"/>
      <c r="DY171" s="90"/>
      <c r="DZ171" s="6"/>
      <c r="EA171" s="86"/>
      <c r="EB171" s="79"/>
      <c r="EC171" s="82"/>
      <c r="ED171" s="79"/>
      <c r="EE171" s="104"/>
      <c r="EF171" s="83"/>
      <c r="EG171" s="90"/>
      <c r="EH171" s="91"/>
      <c r="EI171" s="92"/>
      <c r="EJ171" s="93"/>
      <c r="EK171" s="90"/>
      <c r="EL171" s="6"/>
      <c r="EM171" s="86"/>
      <c r="EN171" s="79"/>
      <c r="EO171" s="82"/>
      <c r="EP171" s="79"/>
      <c r="EQ171" s="104"/>
      <c r="ER171" s="83"/>
      <c r="ES171" s="90"/>
      <c r="ET171" s="91"/>
      <c r="EU171" s="92"/>
      <c r="EV171" s="93"/>
      <c r="EW171" s="90"/>
      <c r="EX171" s="6"/>
      <c r="EY171" s="86"/>
      <c r="EZ171" s="79"/>
      <c r="FA171" s="82"/>
      <c r="FB171" s="79"/>
      <c r="FC171" s="104"/>
      <c r="FD171" s="83"/>
      <c r="FE171" s="90"/>
      <c r="FF171" s="91"/>
      <c r="FG171" s="92"/>
      <c r="FH171" s="93"/>
      <c r="FI171" s="90"/>
      <c r="FJ171" s="6"/>
      <c r="FK171" s="86"/>
      <c r="FL171" s="79"/>
      <c r="FM171" s="82"/>
      <c r="FN171" s="79"/>
      <c r="FO171" s="104"/>
      <c r="FP171" s="83"/>
      <c r="FQ171" s="90"/>
      <c r="FR171" s="91"/>
      <c r="FS171" s="92"/>
      <c r="FT171" s="93"/>
      <c r="FU171" s="90"/>
      <c r="FV171" s="6"/>
      <c r="FW171" s="86"/>
      <c r="FX171" s="79"/>
      <c r="FY171" s="82"/>
      <c r="FZ171" s="79"/>
      <c r="GA171" s="104"/>
      <c r="GB171" s="83"/>
      <c r="GC171" s="90"/>
      <c r="GD171" s="91"/>
      <c r="GE171" s="92"/>
      <c r="GF171" s="93"/>
      <c r="GG171" s="90"/>
      <c r="GH171" s="6"/>
      <c r="GI171" s="86"/>
      <c r="GJ171" s="79"/>
      <c r="GK171" s="82"/>
      <c r="GL171" s="79"/>
      <c r="GM171" s="104"/>
      <c r="GN171" s="83"/>
      <c r="GO171" s="90"/>
      <c r="GP171" s="91"/>
      <c r="GQ171" s="92"/>
      <c r="GR171" s="93"/>
      <c r="GS171" s="90"/>
      <c r="GT171" s="6"/>
      <c r="GU171" s="86"/>
      <c r="GV171" s="79"/>
      <c r="GW171" s="82"/>
      <c r="GX171" s="79"/>
      <c r="GY171" s="104"/>
      <c r="GZ171" s="83"/>
      <c r="HA171" s="90"/>
      <c r="HB171" s="91"/>
      <c r="HC171" s="92"/>
      <c r="HD171" s="93"/>
      <c r="HE171" s="90"/>
      <c r="HF171" s="6"/>
      <c r="HG171" s="86"/>
      <c r="HH171" s="79"/>
      <c r="HI171" s="82"/>
      <c r="HJ171" s="79"/>
      <c r="HK171" s="104"/>
      <c r="HL171" s="83"/>
      <c r="HM171" s="90"/>
      <c r="HN171" s="91"/>
      <c r="HO171" s="92"/>
      <c r="HP171" s="93"/>
      <c r="HQ171" s="90"/>
      <c r="HR171" s="6"/>
      <c r="HS171" s="86"/>
      <c r="HT171" s="79"/>
      <c r="HU171" s="82"/>
      <c r="HV171" s="79"/>
      <c r="HW171" s="104"/>
      <c r="HX171" s="83"/>
      <c r="HY171" s="90"/>
      <c r="HZ171" s="91"/>
      <c r="IA171" s="92"/>
      <c r="IB171" s="93"/>
      <c r="IC171" s="90"/>
      <c r="ID171" s="6"/>
      <c r="IE171" s="86"/>
      <c r="IF171" s="79"/>
      <c r="IG171" s="82"/>
      <c r="IH171" s="79"/>
      <c r="II171" s="104"/>
      <c r="IJ171" s="83"/>
      <c r="IK171" s="90"/>
      <c r="IL171" s="91"/>
      <c r="IM171" s="92"/>
      <c r="IN171" s="93"/>
      <c r="IO171" s="90"/>
      <c r="IP171" s="6"/>
      <c r="IQ171" s="86"/>
      <c r="IR171" s="79"/>
      <c r="IS171" s="82"/>
      <c r="IT171" s="79"/>
      <c r="IU171" s="104"/>
      <c r="IV171" s="83"/>
      <c r="IW171" s="90"/>
      <c r="IX171" s="91"/>
      <c r="IY171" s="92"/>
      <c r="IZ171" s="93"/>
      <c r="JA171" s="90"/>
      <c r="JB171" s="6"/>
      <c r="JC171" s="86"/>
      <c r="JD171" s="79"/>
      <c r="JE171" s="82"/>
      <c r="JF171" s="79"/>
      <c r="JG171" s="104"/>
      <c r="JH171" s="83"/>
      <c r="JI171" s="90"/>
      <c r="JJ171" s="91"/>
      <c r="JK171" s="92"/>
      <c r="JL171" s="93"/>
      <c r="JM171" s="90"/>
      <c r="JN171" s="6"/>
      <c r="JO171" s="86"/>
      <c r="JP171" s="79"/>
      <c r="JQ171" s="82"/>
      <c r="JR171" s="79"/>
      <c r="JS171" s="104"/>
      <c r="JT171" s="83"/>
      <c r="JU171" s="90"/>
      <c r="JV171" s="91"/>
      <c r="JW171" s="92"/>
      <c r="JX171" s="93"/>
      <c r="JY171" s="90"/>
      <c r="JZ171" s="6"/>
      <c r="KA171" s="86"/>
      <c r="KB171" s="79"/>
      <c r="KC171" s="82"/>
      <c r="KD171" s="79"/>
      <c r="KE171" s="104"/>
      <c r="KF171" s="83"/>
      <c r="KG171" s="90"/>
      <c r="KH171" s="91"/>
      <c r="KI171" s="92"/>
      <c r="KJ171" s="93"/>
      <c r="KK171" s="90"/>
      <c r="KL171" s="6"/>
      <c r="KM171" s="86"/>
      <c r="KN171" s="79"/>
      <c r="KO171" s="82"/>
      <c r="KP171" s="79"/>
      <c r="KQ171" s="104"/>
      <c r="KR171" s="83"/>
      <c r="KS171" s="90"/>
      <c r="KT171" s="91"/>
      <c r="KU171" s="92"/>
      <c r="KV171" s="93"/>
      <c r="KW171" s="90"/>
      <c r="KX171" s="6"/>
      <c r="KY171" s="86"/>
      <c r="KZ171" s="79"/>
      <c r="LA171" s="82"/>
      <c r="LB171" s="79"/>
      <c r="LC171" s="104"/>
      <c r="LD171" s="83"/>
      <c r="LE171" s="90"/>
      <c r="LF171" s="91"/>
      <c r="LG171" s="92"/>
      <c r="LH171" s="93"/>
      <c r="LI171" s="90"/>
      <c r="LJ171" s="6"/>
      <c r="LK171" s="86"/>
      <c r="LL171" s="79"/>
      <c r="LM171" s="82"/>
      <c r="LN171" s="79"/>
      <c r="LO171" s="104"/>
      <c r="LP171" s="83"/>
      <c r="LQ171" s="90"/>
      <c r="LR171" s="91"/>
      <c r="LS171" s="92"/>
      <c r="LT171" s="93"/>
      <c r="LU171" s="90"/>
      <c r="LV171" s="6"/>
      <c r="LW171" s="86"/>
      <c r="LX171" s="79"/>
      <c r="LY171" s="82"/>
      <c r="LZ171" s="79"/>
      <c r="MA171" s="104"/>
      <c r="MB171" s="83"/>
      <c r="MC171" s="90"/>
      <c r="MD171" s="91"/>
      <c r="ME171" s="92"/>
      <c r="MF171" s="93"/>
      <c r="MG171" s="90"/>
      <c r="MH171" s="6"/>
      <c r="MI171" s="86"/>
      <c r="MJ171" s="79"/>
      <c r="MK171" s="82"/>
      <c r="ML171" s="79"/>
      <c r="MM171" s="104"/>
      <c r="MN171" s="83"/>
      <c r="MO171" s="90"/>
      <c r="MP171" s="91"/>
      <c r="MQ171" s="92"/>
      <c r="MR171" s="93"/>
      <c r="MS171" s="90"/>
      <c r="MT171" s="6"/>
      <c r="MU171" s="86"/>
      <c r="MV171" s="79"/>
      <c r="MW171" s="82"/>
      <c r="MX171" s="79"/>
      <c r="MY171" s="104"/>
      <c r="MZ171" s="83"/>
      <c r="NA171" s="90"/>
      <c r="NB171" s="91"/>
      <c r="NC171" s="92"/>
      <c r="ND171" s="93"/>
      <c r="NE171" s="90"/>
      <c r="NF171" s="6"/>
      <c r="NG171" s="86"/>
      <c r="NH171" s="79"/>
      <c r="NI171" s="82"/>
      <c r="NJ171" s="79"/>
      <c r="NK171" s="104"/>
      <c r="NL171" s="83"/>
      <c r="NM171" s="90"/>
      <c r="NN171" s="91"/>
      <c r="NO171" s="92"/>
      <c r="NP171" s="93"/>
      <c r="NQ171" s="90"/>
      <c r="NR171" s="6"/>
      <c r="NS171" s="86"/>
      <c r="NT171" s="79"/>
      <c r="NU171" s="82"/>
      <c r="NV171" s="79"/>
      <c r="NW171" s="104"/>
      <c r="NX171" s="83"/>
      <c r="NY171" s="90"/>
      <c r="NZ171" s="91"/>
      <c r="OA171" s="92"/>
      <c r="OB171" s="93"/>
      <c r="OC171" s="90"/>
      <c r="OD171" s="6"/>
      <c r="OE171" s="86"/>
      <c r="OF171" s="79"/>
      <c r="OG171" s="82"/>
      <c r="OH171" s="79"/>
      <c r="OI171" s="104"/>
      <c r="OJ171" s="83"/>
      <c r="OK171" s="90"/>
      <c r="OL171" s="91"/>
      <c r="OM171" s="92"/>
      <c r="ON171" s="93"/>
      <c r="OO171" s="90"/>
      <c r="OP171" s="6"/>
      <c r="OQ171" s="86"/>
      <c r="OR171" s="79"/>
      <c r="OS171" s="82"/>
      <c r="OT171" s="79"/>
      <c r="OU171" s="104"/>
      <c r="OV171" s="83"/>
      <c r="OW171" s="90"/>
      <c r="OX171" s="91"/>
      <c r="OY171" s="92"/>
      <c r="OZ171" s="93"/>
      <c r="PA171" s="90"/>
      <c r="PB171" s="6"/>
      <c r="PC171" s="86"/>
      <c r="PD171" s="79"/>
      <c r="PE171" s="82"/>
      <c r="PF171" s="79"/>
      <c r="PG171" s="104"/>
      <c r="PH171" s="83"/>
      <c r="PI171" s="90"/>
      <c r="PJ171" s="91"/>
      <c r="PK171" s="92"/>
      <c r="PL171" s="93"/>
      <c r="PM171" s="90"/>
      <c r="PN171" s="6"/>
      <c r="PO171" s="86"/>
      <c r="PP171" s="79"/>
      <c r="PQ171" s="82"/>
      <c r="PR171" s="79"/>
      <c r="PS171" s="104"/>
      <c r="PT171" s="83"/>
      <c r="PU171" s="90"/>
      <c r="PV171" s="91"/>
      <c r="PW171" s="92"/>
      <c r="PX171" s="93"/>
      <c r="PY171" s="90"/>
      <c r="PZ171" s="6"/>
      <c r="QA171" s="86"/>
      <c r="QB171" s="79"/>
      <c r="QC171" s="82"/>
      <c r="QD171" s="79"/>
      <c r="QE171" s="104"/>
      <c r="QF171" s="83"/>
      <c r="QG171" s="90"/>
      <c r="QH171" s="91"/>
      <c r="QI171" s="92"/>
      <c r="QJ171" s="93"/>
      <c r="QK171" s="90"/>
      <c r="QL171" s="6"/>
      <c r="QM171" s="86"/>
      <c r="QN171" s="79"/>
      <c r="QO171" s="82"/>
      <c r="QP171" s="79"/>
      <c r="QQ171" s="104"/>
      <c r="QR171" s="83"/>
      <c r="QS171" s="90"/>
      <c r="QT171" s="91"/>
      <c r="QU171" s="92"/>
      <c r="QV171" s="93"/>
      <c r="QW171" s="90"/>
      <c r="QX171" s="6"/>
      <c r="QY171" s="86"/>
      <c r="QZ171" s="79"/>
      <c r="RA171" s="82"/>
      <c r="RB171" s="79"/>
      <c r="RC171" s="104"/>
      <c r="RD171" s="83"/>
      <c r="RE171" s="90"/>
      <c r="RF171" s="91"/>
      <c r="RG171" s="92"/>
      <c r="RH171" s="93"/>
      <c r="RI171" s="90"/>
      <c r="RJ171" s="6"/>
      <c r="RK171" s="86"/>
      <c r="RL171" s="79"/>
      <c r="RM171" s="82"/>
      <c r="RN171" s="79"/>
      <c r="RO171" s="104"/>
      <c r="RP171" s="83"/>
      <c r="RQ171" s="90"/>
      <c r="RR171" s="91"/>
      <c r="RS171" s="92"/>
      <c r="RT171" s="93"/>
      <c r="RU171" s="90"/>
      <c r="RV171" s="6"/>
      <c r="RW171" s="86"/>
      <c r="RX171" s="79"/>
      <c r="RY171" s="82"/>
      <c r="RZ171" s="79"/>
      <c r="SA171" s="104"/>
      <c r="SB171" s="83"/>
      <c r="SC171" s="90"/>
      <c r="SD171" s="91"/>
      <c r="SE171" s="92"/>
      <c r="SF171" s="93"/>
      <c r="SG171" s="90"/>
      <c r="SH171" s="6"/>
      <c r="SI171" s="86"/>
      <c r="SJ171" s="79"/>
      <c r="SK171" s="82"/>
      <c r="SL171" s="79"/>
      <c r="SM171" s="104"/>
      <c r="SN171" s="83"/>
      <c r="SO171" s="90"/>
      <c r="SP171" s="91"/>
      <c r="SQ171" s="92"/>
      <c r="SR171" s="93"/>
      <c r="SS171" s="90"/>
      <c r="ST171" s="6"/>
      <c r="SU171" s="86"/>
      <c r="SV171" s="79"/>
      <c r="SW171" s="82"/>
      <c r="SX171" s="79"/>
      <c r="SY171" s="104"/>
      <c r="SZ171" s="83"/>
      <c r="TA171" s="90"/>
      <c r="TB171" s="91"/>
      <c r="TC171" s="92"/>
      <c r="TD171" s="93"/>
      <c r="TE171" s="90"/>
      <c r="TF171" s="6"/>
      <c r="TG171" s="86"/>
      <c r="TH171" s="79"/>
      <c r="TI171" s="82"/>
      <c r="TJ171" s="79"/>
      <c r="TK171" s="104"/>
      <c r="TL171" s="83"/>
      <c r="TM171" s="90"/>
      <c r="TN171" s="91"/>
      <c r="TO171" s="92"/>
      <c r="TP171" s="93"/>
      <c r="TQ171" s="90"/>
      <c r="TR171" s="6"/>
      <c r="TS171" s="86"/>
      <c r="TT171" s="79"/>
      <c r="TU171" s="82"/>
      <c r="TV171" s="79"/>
      <c r="TW171" s="104"/>
      <c r="TX171" s="83"/>
      <c r="TY171" s="90"/>
      <c r="TZ171" s="91"/>
      <c r="UA171" s="92"/>
      <c r="UB171" s="93"/>
      <c r="UC171" s="90"/>
      <c r="UD171" s="6"/>
      <c r="UE171" s="86"/>
      <c r="UF171" s="79"/>
      <c r="UG171" s="82"/>
      <c r="UH171" s="79"/>
      <c r="UI171" s="104"/>
      <c r="UJ171" s="83"/>
      <c r="UK171" s="90"/>
      <c r="UL171" s="91"/>
      <c r="UM171" s="92"/>
      <c r="UN171" s="93"/>
      <c r="UO171" s="90"/>
      <c r="UP171" s="6"/>
      <c r="UQ171" s="86"/>
      <c r="UR171" s="79"/>
      <c r="US171" s="82"/>
      <c r="UT171" s="79"/>
      <c r="UU171" s="104"/>
      <c r="UV171" s="83"/>
      <c r="UW171" s="90"/>
      <c r="UX171" s="91"/>
      <c r="UY171" s="92"/>
      <c r="UZ171" s="93"/>
      <c r="VA171" s="90"/>
      <c r="VB171" s="6"/>
      <c r="VC171" s="86"/>
      <c r="VD171" s="79"/>
      <c r="VE171" s="82"/>
      <c r="VF171" s="79"/>
      <c r="VG171" s="104"/>
      <c r="VH171" s="83"/>
      <c r="VI171" s="90"/>
      <c r="VJ171" s="91"/>
      <c r="VK171" s="92"/>
      <c r="VL171" s="93"/>
      <c r="VM171" s="90"/>
      <c r="VN171" s="6"/>
      <c r="VO171" s="86"/>
      <c r="VP171" s="79"/>
      <c r="VQ171" s="82"/>
      <c r="VR171" s="79"/>
      <c r="VS171" s="104"/>
      <c r="VT171" s="83"/>
      <c r="VU171" s="90"/>
      <c r="VV171" s="91"/>
      <c r="VW171" s="92"/>
      <c r="VX171" s="93"/>
      <c r="VY171" s="90"/>
      <c r="VZ171" s="6"/>
      <c r="WA171" s="86"/>
      <c r="WB171" s="79"/>
      <c r="WC171" s="82"/>
      <c r="WD171" s="79"/>
      <c r="WE171" s="104"/>
      <c r="WF171" s="83"/>
      <c r="WG171" s="90"/>
      <c r="WH171" s="91"/>
      <c r="WI171" s="92"/>
      <c r="WJ171" s="93"/>
      <c r="WK171" s="90"/>
      <c r="WL171" s="6"/>
      <c r="WM171" s="86"/>
      <c r="WN171" s="79"/>
      <c r="WO171" s="82"/>
      <c r="WP171" s="79"/>
      <c r="WQ171" s="104"/>
      <c r="WR171" s="83"/>
      <c r="WS171" s="90"/>
      <c r="WT171" s="91"/>
      <c r="WU171" s="92"/>
      <c r="WV171" s="93"/>
      <c r="WW171" s="90"/>
      <c r="WX171" s="6"/>
      <c r="WY171" s="86"/>
      <c r="WZ171" s="79"/>
      <c r="XA171" s="82"/>
      <c r="XB171" s="79"/>
      <c r="XC171" s="104"/>
      <c r="XD171" s="83"/>
      <c r="XE171" s="90"/>
      <c r="XF171" s="91"/>
      <c r="XG171" s="92"/>
      <c r="XH171" s="93"/>
      <c r="XI171" s="90"/>
      <c r="XJ171" s="6"/>
      <c r="XK171" s="86"/>
      <c r="XL171" s="79"/>
      <c r="XM171" s="82"/>
      <c r="XN171" s="79"/>
      <c r="XO171" s="104"/>
      <c r="XP171" s="83"/>
      <c r="XQ171" s="90"/>
      <c r="XR171" s="91"/>
      <c r="XS171" s="92"/>
      <c r="XT171" s="93"/>
      <c r="XU171" s="90"/>
      <c r="XV171" s="6"/>
      <c r="XW171" s="86"/>
      <c r="XX171" s="79"/>
      <c r="XY171" s="82"/>
      <c r="XZ171" s="79"/>
      <c r="YA171" s="104"/>
      <c r="YB171" s="83"/>
      <c r="YC171" s="90"/>
      <c r="YD171" s="91"/>
      <c r="YE171" s="92"/>
      <c r="YF171" s="93"/>
      <c r="YG171" s="90"/>
      <c r="YH171" s="6"/>
      <c r="YI171" s="86"/>
      <c r="YJ171" s="79"/>
      <c r="YK171" s="82"/>
      <c r="YL171" s="79"/>
      <c r="YM171" s="104"/>
      <c r="YN171" s="83"/>
      <c r="YO171" s="90"/>
      <c r="YP171" s="91"/>
      <c r="YQ171" s="92"/>
      <c r="YR171" s="93"/>
      <c r="YS171" s="90"/>
      <c r="YT171" s="6"/>
      <c r="YU171" s="86"/>
      <c r="YV171" s="79"/>
      <c r="YW171" s="82"/>
      <c r="YX171" s="79"/>
      <c r="YY171" s="104"/>
      <c r="YZ171" s="83"/>
      <c r="ZA171" s="90"/>
      <c r="ZB171" s="91"/>
      <c r="ZC171" s="92"/>
      <c r="ZD171" s="93"/>
      <c r="ZE171" s="90"/>
      <c r="ZF171" s="6"/>
      <c r="ZG171" s="86"/>
      <c r="ZH171" s="79"/>
      <c r="ZI171" s="82"/>
      <c r="ZJ171" s="79"/>
      <c r="ZK171" s="104"/>
      <c r="ZL171" s="83"/>
      <c r="ZM171" s="90"/>
      <c r="ZN171" s="91"/>
      <c r="ZO171" s="92"/>
      <c r="ZP171" s="93"/>
      <c r="ZQ171" s="90"/>
      <c r="ZR171" s="6"/>
      <c r="ZS171" s="86"/>
      <c r="ZT171" s="79"/>
      <c r="ZU171" s="82"/>
      <c r="ZV171" s="79"/>
      <c r="ZW171" s="104"/>
      <c r="ZX171" s="83"/>
      <c r="ZY171" s="90"/>
      <c r="ZZ171" s="91"/>
      <c r="AAA171" s="92"/>
      <c r="AAB171" s="93"/>
      <c r="AAC171" s="90"/>
      <c r="AAD171" s="6"/>
      <c r="AAE171" s="86"/>
      <c r="AAF171" s="79"/>
      <c r="AAG171" s="82"/>
      <c r="AAH171" s="79"/>
      <c r="AAI171" s="104"/>
      <c r="AAJ171" s="83"/>
      <c r="AAK171" s="90"/>
      <c r="AAL171" s="91"/>
      <c r="AAM171" s="92"/>
      <c r="AAN171" s="93"/>
      <c r="AAO171" s="90"/>
      <c r="AAP171" s="6"/>
      <c r="AAQ171" s="86"/>
      <c r="AAR171" s="79"/>
      <c r="AAS171" s="82"/>
      <c r="AAT171" s="79"/>
      <c r="AAU171" s="104"/>
      <c r="AAV171" s="83"/>
      <c r="AAW171" s="90"/>
      <c r="AAX171" s="91"/>
      <c r="AAY171" s="92"/>
      <c r="AAZ171" s="93"/>
      <c r="ABA171" s="90"/>
      <c r="ABB171" s="6"/>
      <c r="ABC171" s="86"/>
      <c r="ABD171" s="79"/>
      <c r="ABE171" s="82"/>
      <c r="ABF171" s="79"/>
      <c r="ABG171" s="104"/>
      <c r="ABH171" s="83"/>
      <c r="ABI171" s="90"/>
      <c r="ABJ171" s="91"/>
      <c r="ABK171" s="92"/>
      <c r="ABL171" s="93"/>
      <c r="ABM171" s="90"/>
      <c r="ABN171" s="6"/>
      <c r="ABO171" s="86"/>
      <c r="ABP171" s="79"/>
      <c r="ABQ171" s="82"/>
      <c r="ABR171" s="79"/>
      <c r="ABS171" s="104"/>
      <c r="ABT171" s="83"/>
      <c r="ABU171" s="90"/>
      <c r="ABV171" s="91"/>
      <c r="ABW171" s="92"/>
      <c r="ABX171" s="93"/>
      <c r="ABY171" s="90"/>
      <c r="ABZ171" s="6"/>
      <c r="ACA171" s="86"/>
      <c r="ACB171" s="79"/>
      <c r="ACC171" s="82"/>
      <c r="ACD171" s="79"/>
      <c r="ACE171" s="104"/>
      <c r="ACF171" s="83"/>
      <c r="ACG171" s="90"/>
      <c r="ACH171" s="91"/>
      <c r="ACI171" s="92"/>
      <c r="ACJ171" s="93"/>
      <c r="ACK171" s="90"/>
      <c r="ACL171" s="6"/>
      <c r="ACM171" s="86"/>
      <c r="ACN171" s="79"/>
      <c r="ACO171" s="82"/>
      <c r="ACP171" s="79"/>
      <c r="ACQ171" s="104"/>
      <c r="ACR171" s="83"/>
      <c r="ACS171" s="90"/>
      <c r="ACT171" s="91"/>
      <c r="ACU171" s="92"/>
      <c r="ACV171" s="93"/>
      <c r="ACW171" s="90"/>
      <c r="ACX171" s="6"/>
      <c r="ACY171" s="86"/>
      <c r="ACZ171" s="79"/>
      <c r="ADA171" s="82"/>
      <c r="ADB171" s="79"/>
      <c r="ADC171" s="104"/>
      <c r="ADD171" s="83"/>
      <c r="ADE171" s="90"/>
      <c r="ADF171" s="91"/>
      <c r="ADG171" s="92"/>
      <c r="ADH171" s="93"/>
      <c r="ADI171" s="90"/>
      <c r="ADJ171" s="6"/>
      <c r="ADK171" s="86"/>
      <c r="ADL171" s="79"/>
      <c r="ADM171" s="82"/>
      <c r="ADN171" s="79"/>
      <c r="ADO171" s="104"/>
      <c r="ADP171" s="83"/>
      <c r="ADQ171" s="90"/>
      <c r="ADR171" s="91"/>
      <c r="ADS171" s="92"/>
      <c r="ADT171" s="93"/>
      <c r="ADU171" s="90"/>
      <c r="ADV171" s="6"/>
      <c r="ADW171" s="86"/>
      <c r="ADX171" s="79"/>
      <c r="ADY171" s="82"/>
      <c r="ADZ171" s="79"/>
      <c r="AEA171" s="104"/>
      <c r="AEB171" s="83"/>
      <c r="AEC171" s="90"/>
      <c r="AED171" s="91"/>
      <c r="AEE171" s="92"/>
      <c r="AEF171" s="93"/>
      <c r="AEG171" s="90"/>
      <c r="AEH171" s="6"/>
      <c r="AEI171" s="86"/>
      <c r="AEJ171" s="79"/>
      <c r="AEK171" s="82"/>
      <c r="AEL171" s="79"/>
      <c r="AEM171" s="104"/>
      <c r="AEN171" s="83"/>
      <c r="AEO171" s="90"/>
      <c r="AEP171" s="91"/>
      <c r="AEQ171" s="92"/>
      <c r="AER171" s="93"/>
      <c r="AES171" s="90"/>
      <c r="AET171" s="6"/>
      <c r="AEU171" s="86"/>
      <c r="AEV171" s="79"/>
      <c r="AEW171" s="82"/>
      <c r="AEX171" s="79"/>
      <c r="AEY171" s="104"/>
      <c r="AEZ171" s="83"/>
      <c r="AFA171" s="90"/>
      <c r="AFB171" s="91"/>
      <c r="AFC171" s="92"/>
      <c r="AFD171" s="93"/>
      <c r="AFE171" s="90"/>
      <c r="AFF171" s="6"/>
      <c r="AFG171" s="86"/>
      <c r="AFH171" s="79"/>
      <c r="AFI171" s="82"/>
      <c r="AFJ171" s="79"/>
      <c r="AFK171" s="104"/>
      <c r="AFL171" s="83"/>
      <c r="AFM171" s="90"/>
      <c r="AFN171" s="91"/>
      <c r="AFO171" s="92"/>
      <c r="AFP171" s="93"/>
      <c r="AFQ171" s="90"/>
      <c r="AFR171" s="6"/>
      <c r="AFS171" s="86"/>
      <c r="AFT171" s="79"/>
      <c r="AFU171" s="82"/>
      <c r="AFV171" s="79"/>
      <c r="AFW171" s="104"/>
      <c r="AFX171" s="83"/>
      <c r="AFY171" s="90"/>
      <c r="AFZ171" s="91"/>
      <c r="AGA171" s="92"/>
      <c r="AGB171" s="93"/>
      <c r="AGC171" s="90"/>
      <c r="AGD171" s="6"/>
      <c r="AGE171" s="86"/>
      <c r="AGF171" s="79"/>
      <c r="AGG171" s="82"/>
      <c r="AGH171" s="79"/>
      <c r="AGI171" s="104"/>
      <c r="AGJ171" s="83"/>
      <c r="AGK171" s="90"/>
      <c r="AGL171" s="91"/>
      <c r="AGM171" s="92"/>
      <c r="AGN171" s="93"/>
      <c r="AGO171" s="90"/>
      <c r="AGP171" s="6"/>
      <c r="AGQ171" s="86"/>
      <c r="AGR171" s="79"/>
      <c r="AGS171" s="82"/>
      <c r="AGT171" s="79"/>
      <c r="AGU171" s="104"/>
      <c r="AGV171" s="83"/>
      <c r="AGW171" s="90"/>
      <c r="AGX171" s="91"/>
      <c r="AGY171" s="92"/>
      <c r="AGZ171" s="93"/>
      <c r="AHA171" s="90"/>
      <c r="AHB171" s="6"/>
      <c r="AHC171" s="86"/>
      <c r="AHD171" s="79"/>
      <c r="AHE171" s="82"/>
      <c r="AHF171" s="79"/>
      <c r="AHG171" s="104"/>
      <c r="AHH171" s="83"/>
      <c r="AHI171" s="90"/>
      <c r="AHJ171" s="91"/>
      <c r="AHK171" s="92"/>
      <c r="AHL171" s="93"/>
      <c r="AHM171" s="90"/>
      <c r="AHN171" s="6"/>
      <c r="AHO171" s="86"/>
      <c r="AHP171" s="79"/>
      <c r="AHQ171" s="82"/>
      <c r="AHR171" s="79"/>
      <c r="AHS171" s="104"/>
      <c r="AHT171" s="83"/>
      <c r="AHU171" s="90"/>
      <c r="AHV171" s="91"/>
      <c r="AHW171" s="92"/>
      <c r="AHX171" s="93"/>
      <c r="AHY171" s="90"/>
      <c r="AHZ171" s="6"/>
      <c r="AIA171" s="86"/>
      <c r="AIB171" s="79"/>
      <c r="AIC171" s="82"/>
      <c r="AID171" s="79"/>
      <c r="AIE171" s="104"/>
      <c r="AIF171" s="83"/>
      <c r="AIG171" s="90"/>
      <c r="AIH171" s="91"/>
      <c r="AII171" s="92"/>
      <c r="AIJ171" s="93"/>
      <c r="AIK171" s="90"/>
      <c r="AIL171" s="6"/>
      <c r="AIM171" s="86"/>
      <c r="AIN171" s="79"/>
      <c r="AIO171" s="82"/>
      <c r="AIP171" s="79"/>
      <c r="AIQ171" s="104"/>
      <c r="AIR171" s="83"/>
      <c r="AIS171" s="90"/>
      <c r="AIT171" s="91"/>
      <c r="AIU171" s="92"/>
      <c r="AIV171" s="93"/>
      <c r="AIW171" s="90"/>
      <c r="AIX171" s="6"/>
      <c r="AIY171" s="86"/>
      <c r="AIZ171" s="79"/>
      <c r="AJA171" s="82"/>
      <c r="AJB171" s="79"/>
      <c r="AJC171" s="104"/>
      <c r="AJD171" s="83"/>
      <c r="AJE171" s="90"/>
      <c r="AJF171" s="91"/>
      <c r="AJG171" s="92"/>
      <c r="AJH171" s="93"/>
      <c r="AJI171" s="90"/>
      <c r="AJJ171" s="6"/>
      <c r="AJK171" s="86"/>
      <c r="AJL171" s="79"/>
      <c r="AJM171" s="82"/>
      <c r="AJN171" s="79"/>
      <c r="AJO171" s="104"/>
      <c r="AJP171" s="83"/>
      <c r="AJQ171" s="90"/>
      <c r="AJR171" s="91"/>
      <c r="AJS171" s="92"/>
      <c r="AJT171" s="93"/>
      <c r="AJU171" s="90"/>
      <c r="AJV171" s="6"/>
      <c r="AJW171" s="86"/>
      <c r="AJX171" s="79"/>
      <c r="AJY171" s="82"/>
      <c r="AJZ171" s="79"/>
      <c r="AKA171" s="104"/>
      <c r="AKB171" s="83"/>
      <c r="AKC171" s="90"/>
      <c r="AKD171" s="91"/>
      <c r="AKE171" s="92"/>
      <c r="AKF171" s="93"/>
      <c r="AKG171" s="90"/>
      <c r="AKH171" s="6"/>
      <c r="AKI171" s="86"/>
      <c r="AKJ171" s="79"/>
      <c r="AKK171" s="82"/>
      <c r="AKL171" s="79"/>
      <c r="AKM171" s="104"/>
      <c r="AKN171" s="83"/>
      <c r="AKO171" s="90"/>
      <c r="AKP171" s="91"/>
      <c r="AKQ171" s="92"/>
      <c r="AKR171" s="93"/>
      <c r="AKS171" s="90"/>
      <c r="AKT171" s="6"/>
      <c r="AKU171" s="86"/>
      <c r="AKV171" s="79"/>
      <c r="AKW171" s="82"/>
      <c r="AKX171" s="79"/>
      <c r="AKY171" s="104"/>
      <c r="AKZ171" s="83"/>
      <c r="ALA171" s="90"/>
      <c r="ALB171" s="91"/>
      <c r="ALC171" s="92"/>
      <c r="ALD171" s="93"/>
      <c r="ALE171" s="90"/>
      <c r="ALF171" s="6"/>
      <c r="ALG171" s="86"/>
      <c r="ALH171" s="79"/>
      <c r="ALI171" s="82"/>
      <c r="ALJ171" s="79"/>
      <c r="ALK171" s="104"/>
      <c r="ALL171" s="83"/>
      <c r="ALM171" s="90"/>
      <c r="ALN171" s="91"/>
      <c r="ALO171" s="92"/>
      <c r="ALP171" s="93"/>
      <c r="ALQ171" s="90"/>
      <c r="ALR171" s="6"/>
      <c r="ALS171" s="86"/>
      <c r="ALT171" s="79"/>
      <c r="ALU171" s="82"/>
      <c r="ALV171" s="79"/>
      <c r="ALW171" s="104"/>
      <c r="ALX171" s="83"/>
      <c r="ALY171" s="90"/>
      <c r="ALZ171" s="91"/>
      <c r="AMA171" s="92"/>
      <c r="AMB171" s="93"/>
      <c r="AMC171" s="90"/>
      <c r="AMD171" s="6"/>
      <c r="AME171" s="86"/>
      <c r="AMF171" s="79"/>
      <c r="AMG171" s="82"/>
      <c r="AMH171" s="79"/>
      <c r="AMI171" s="104"/>
      <c r="AMJ171" s="83"/>
      <c r="AMK171" s="90"/>
      <c r="AML171" s="91"/>
      <c r="AMM171" s="92"/>
      <c r="AMN171" s="93"/>
      <c r="AMO171" s="90"/>
      <c r="AMP171" s="6"/>
      <c r="AMQ171" s="86"/>
      <c r="AMR171" s="79"/>
      <c r="AMS171" s="82"/>
      <c r="AMT171" s="79"/>
      <c r="AMU171" s="104"/>
      <c r="AMV171" s="83"/>
      <c r="AMW171" s="90"/>
      <c r="AMX171" s="91"/>
      <c r="AMY171" s="92"/>
      <c r="AMZ171" s="93"/>
      <c r="ANA171" s="90"/>
      <c r="ANB171" s="6"/>
      <c r="ANC171" s="86"/>
      <c r="AND171" s="79"/>
      <c r="ANE171" s="82"/>
      <c r="ANF171" s="79"/>
      <c r="ANG171" s="104"/>
      <c r="ANH171" s="83"/>
      <c r="ANI171" s="90"/>
      <c r="ANJ171" s="91"/>
      <c r="ANK171" s="92"/>
      <c r="ANL171" s="93"/>
      <c r="ANM171" s="90"/>
      <c r="ANN171" s="6"/>
      <c r="ANO171" s="86"/>
      <c r="ANP171" s="79"/>
      <c r="ANQ171" s="82"/>
      <c r="ANR171" s="79"/>
      <c r="ANS171" s="104"/>
      <c r="ANT171" s="83"/>
      <c r="ANU171" s="90"/>
      <c r="ANV171" s="91"/>
      <c r="ANW171" s="92"/>
      <c r="ANX171" s="93"/>
      <c r="ANY171" s="90"/>
      <c r="ANZ171" s="6"/>
      <c r="AOA171" s="86"/>
      <c r="AOB171" s="79"/>
      <c r="AOC171" s="82"/>
      <c r="AOD171" s="79"/>
      <c r="AOE171" s="104"/>
      <c r="AOF171" s="83"/>
      <c r="AOG171" s="90"/>
      <c r="AOH171" s="91"/>
      <c r="AOI171" s="92"/>
      <c r="AOJ171" s="93"/>
      <c r="AOK171" s="90"/>
      <c r="AOL171" s="6"/>
      <c r="AOM171" s="86"/>
      <c r="AON171" s="79"/>
      <c r="AOO171" s="82"/>
      <c r="AOP171" s="79"/>
      <c r="AOQ171" s="104"/>
      <c r="AOR171" s="83"/>
      <c r="AOS171" s="90"/>
      <c r="AOT171" s="91"/>
      <c r="AOU171" s="92"/>
      <c r="AOV171" s="93"/>
      <c r="AOW171" s="90"/>
      <c r="AOX171" s="6"/>
      <c r="AOY171" s="86"/>
      <c r="AOZ171" s="79"/>
      <c r="APA171" s="82"/>
      <c r="APB171" s="79"/>
      <c r="APC171" s="104"/>
      <c r="APD171" s="83"/>
      <c r="APE171" s="90"/>
      <c r="APF171" s="91"/>
      <c r="APG171" s="92"/>
      <c r="APH171" s="93"/>
      <c r="API171" s="90"/>
      <c r="APJ171" s="6"/>
      <c r="APK171" s="86"/>
      <c r="APL171" s="79"/>
      <c r="APM171" s="82"/>
      <c r="APN171" s="79"/>
      <c r="APO171" s="104"/>
      <c r="APP171" s="83"/>
      <c r="APQ171" s="90"/>
      <c r="APR171" s="91"/>
      <c r="APS171" s="92"/>
      <c r="APT171" s="93"/>
      <c r="APU171" s="90"/>
      <c r="APV171" s="6"/>
      <c r="APW171" s="86"/>
      <c r="APX171" s="79"/>
      <c r="APY171" s="82"/>
      <c r="APZ171" s="79"/>
      <c r="AQA171" s="104"/>
      <c r="AQB171" s="83"/>
      <c r="AQC171" s="90"/>
      <c r="AQD171" s="91"/>
      <c r="AQE171" s="92"/>
      <c r="AQF171" s="93"/>
      <c r="AQG171" s="90"/>
      <c r="AQH171" s="6"/>
      <c r="AQI171" s="86"/>
      <c r="AQJ171" s="79"/>
      <c r="AQK171" s="82"/>
      <c r="AQL171" s="79"/>
      <c r="AQM171" s="104"/>
      <c r="AQN171" s="83"/>
      <c r="AQO171" s="90"/>
      <c r="AQP171" s="91"/>
      <c r="AQQ171" s="92"/>
      <c r="AQR171" s="93"/>
      <c r="AQS171" s="90"/>
      <c r="AQT171" s="6"/>
      <c r="AQU171" s="86"/>
      <c r="AQV171" s="79"/>
      <c r="AQW171" s="82"/>
      <c r="AQX171" s="79"/>
      <c r="AQY171" s="104"/>
      <c r="AQZ171" s="83"/>
      <c r="ARA171" s="90"/>
      <c r="ARB171" s="91"/>
      <c r="ARC171" s="92"/>
      <c r="ARD171" s="93"/>
      <c r="ARE171" s="90"/>
      <c r="ARF171" s="6"/>
      <c r="ARG171" s="86"/>
      <c r="ARH171" s="79"/>
      <c r="ARI171" s="82"/>
      <c r="ARJ171" s="79"/>
      <c r="ARK171" s="104"/>
      <c r="ARL171" s="83"/>
      <c r="ARM171" s="90"/>
      <c r="ARN171" s="91"/>
      <c r="ARO171" s="92"/>
      <c r="ARP171" s="93"/>
      <c r="ARQ171" s="90"/>
      <c r="ARR171" s="6"/>
      <c r="ARS171" s="86"/>
      <c r="ART171" s="79"/>
      <c r="ARU171" s="82"/>
      <c r="ARV171" s="79"/>
      <c r="ARW171" s="104"/>
      <c r="ARX171" s="83"/>
      <c r="ARY171" s="90"/>
      <c r="ARZ171" s="91"/>
      <c r="ASA171" s="92"/>
      <c r="ASB171" s="93"/>
      <c r="ASC171" s="90"/>
      <c r="ASD171" s="6"/>
      <c r="ASE171" s="86"/>
      <c r="ASF171" s="79"/>
      <c r="ASG171" s="82"/>
      <c r="ASH171" s="79"/>
      <c r="ASI171" s="104"/>
      <c r="ASJ171" s="83"/>
      <c r="ASK171" s="90"/>
      <c r="ASL171" s="91"/>
      <c r="ASM171" s="92"/>
      <c r="ASN171" s="93"/>
      <c r="ASO171" s="90"/>
      <c r="ASP171" s="6"/>
      <c r="ASQ171" s="86"/>
      <c r="ASR171" s="79"/>
      <c r="ASS171" s="82"/>
      <c r="AST171" s="79"/>
      <c r="ASU171" s="104"/>
      <c r="ASV171" s="83"/>
      <c r="ASW171" s="90"/>
      <c r="ASX171" s="91"/>
      <c r="ASY171" s="92"/>
      <c r="ASZ171" s="93"/>
      <c r="ATA171" s="90"/>
      <c r="ATB171" s="6"/>
      <c r="ATC171" s="86"/>
      <c r="ATD171" s="79"/>
      <c r="ATE171" s="82"/>
      <c r="ATF171" s="79"/>
      <c r="ATG171" s="104"/>
      <c r="ATH171" s="83"/>
      <c r="ATI171" s="90"/>
      <c r="ATJ171" s="91"/>
      <c r="ATK171" s="92"/>
      <c r="ATL171" s="93"/>
      <c r="ATM171" s="90"/>
      <c r="ATN171" s="6"/>
      <c r="ATO171" s="86"/>
      <c r="ATP171" s="79"/>
      <c r="ATQ171" s="82"/>
      <c r="ATR171" s="79"/>
      <c r="ATS171" s="104"/>
      <c r="ATT171" s="83"/>
      <c r="ATU171" s="90"/>
      <c r="ATV171" s="91"/>
      <c r="ATW171" s="92"/>
      <c r="ATX171" s="93"/>
      <c r="ATY171" s="90"/>
      <c r="ATZ171" s="6"/>
      <c r="AUA171" s="86"/>
      <c r="AUB171" s="79"/>
      <c r="AUC171" s="82"/>
      <c r="AUD171" s="79"/>
      <c r="AUE171" s="104"/>
      <c r="AUF171" s="83"/>
      <c r="AUG171" s="90"/>
      <c r="AUH171" s="91"/>
      <c r="AUI171" s="92"/>
      <c r="AUJ171" s="93"/>
      <c r="AUK171" s="90"/>
      <c r="AUL171" s="6"/>
      <c r="AUM171" s="86"/>
      <c r="AUN171" s="79"/>
      <c r="AUO171" s="82"/>
      <c r="AUP171" s="79"/>
      <c r="AUQ171" s="104"/>
      <c r="AUR171" s="83"/>
      <c r="AUS171" s="90"/>
      <c r="AUT171" s="91"/>
      <c r="AUU171" s="92"/>
      <c r="AUV171" s="93"/>
      <c r="AUW171" s="90"/>
      <c r="AUX171" s="6"/>
      <c r="AUY171" s="86"/>
      <c r="AUZ171" s="79"/>
      <c r="AVA171" s="82"/>
      <c r="AVB171" s="79"/>
      <c r="AVC171" s="104"/>
      <c r="AVD171" s="83"/>
      <c r="AVE171" s="90"/>
      <c r="AVF171" s="91"/>
      <c r="AVG171" s="92"/>
      <c r="AVH171" s="93"/>
      <c r="AVI171" s="90"/>
      <c r="AVJ171" s="6"/>
      <c r="AVK171" s="86"/>
      <c r="AVL171" s="79"/>
      <c r="AVM171" s="82"/>
      <c r="AVN171" s="79"/>
      <c r="AVO171" s="104"/>
      <c r="AVP171" s="83"/>
      <c r="AVQ171" s="90"/>
      <c r="AVR171" s="91"/>
      <c r="AVS171" s="92"/>
      <c r="AVT171" s="93"/>
      <c r="AVU171" s="90"/>
      <c r="AVV171" s="6"/>
      <c r="AVW171" s="86"/>
      <c r="AVX171" s="79"/>
      <c r="AVY171" s="82"/>
      <c r="AVZ171" s="79"/>
      <c r="AWA171" s="104"/>
      <c r="AWB171" s="83"/>
      <c r="AWC171" s="90"/>
      <c r="AWD171" s="91"/>
      <c r="AWE171" s="92"/>
      <c r="AWF171" s="93"/>
      <c r="AWG171" s="90"/>
      <c r="AWH171" s="6"/>
      <c r="AWI171" s="86"/>
      <c r="AWJ171" s="79"/>
      <c r="AWK171" s="82"/>
      <c r="AWL171" s="79"/>
      <c r="AWM171" s="104"/>
      <c r="AWN171" s="83"/>
      <c r="AWO171" s="90"/>
      <c r="AWP171" s="91"/>
      <c r="AWQ171" s="92"/>
      <c r="AWR171" s="93"/>
      <c r="AWS171" s="90"/>
      <c r="AWT171" s="6"/>
      <c r="AWU171" s="86"/>
      <c r="AWV171" s="79"/>
      <c r="AWW171" s="82"/>
      <c r="AWX171" s="79"/>
      <c r="AWY171" s="104"/>
      <c r="AWZ171" s="83"/>
      <c r="AXA171" s="90"/>
      <c r="AXB171" s="91"/>
      <c r="AXC171" s="92"/>
      <c r="AXD171" s="93"/>
      <c r="AXE171" s="90"/>
      <c r="AXF171" s="6"/>
      <c r="AXG171" s="86"/>
      <c r="AXH171" s="79"/>
      <c r="AXI171" s="82"/>
      <c r="AXJ171" s="79"/>
      <c r="AXK171" s="104"/>
      <c r="AXL171" s="83"/>
      <c r="AXM171" s="90"/>
      <c r="AXN171" s="91"/>
      <c r="AXO171" s="92"/>
      <c r="AXP171" s="93"/>
      <c r="AXQ171" s="90"/>
      <c r="AXR171" s="6"/>
      <c r="AXS171" s="86"/>
      <c r="AXT171" s="79"/>
      <c r="AXU171" s="82"/>
      <c r="AXV171" s="79"/>
      <c r="AXW171" s="104"/>
      <c r="AXX171" s="83"/>
      <c r="AXY171" s="90"/>
      <c r="AXZ171" s="91"/>
      <c r="AYA171" s="92"/>
      <c r="AYB171" s="93"/>
      <c r="AYC171" s="90"/>
      <c r="AYD171" s="6"/>
      <c r="AYE171" s="86"/>
      <c r="AYF171" s="79"/>
      <c r="AYG171" s="82"/>
      <c r="AYH171" s="79"/>
      <c r="AYI171" s="104"/>
      <c r="AYJ171" s="83"/>
      <c r="AYK171" s="90"/>
      <c r="AYL171" s="91"/>
      <c r="AYM171" s="92"/>
      <c r="AYN171" s="93"/>
      <c r="AYO171" s="90"/>
      <c r="AYP171" s="6"/>
      <c r="AYQ171" s="86"/>
      <c r="AYR171" s="79"/>
      <c r="AYS171" s="82"/>
      <c r="AYT171" s="79"/>
      <c r="AYU171" s="104"/>
      <c r="AYV171" s="83"/>
      <c r="AYW171" s="90"/>
      <c r="AYX171" s="91"/>
      <c r="AYY171" s="92"/>
      <c r="AYZ171" s="93"/>
      <c r="AZA171" s="90"/>
      <c r="AZB171" s="6"/>
      <c r="AZC171" s="86"/>
      <c r="AZD171" s="79"/>
      <c r="AZE171" s="82"/>
      <c r="AZF171" s="79"/>
      <c r="AZG171" s="104"/>
      <c r="AZH171" s="83"/>
      <c r="AZI171" s="90"/>
      <c r="AZJ171" s="91"/>
      <c r="AZK171" s="92"/>
      <c r="AZL171" s="93"/>
      <c r="AZM171" s="90"/>
      <c r="AZN171" s="6"/>
      <c r="AZO171" s="86"/>
      <c r="AZP171" s="79"/>
      <c r="AZQ171" s="82"/>
      <c r="AZR171" s="79"/>
      <c r="AZS171" s="104"/>
      <c r="AZT171" s="83"/>
      <c r="AZU171" s="90"/>
      <c r="AZV171" s="91"/>
      <c r="AZW171" s="92"/>
      <c r="AZX171" s="93"/>
      <c r="AZY171" s="90"/>
      <c r="AZZ171" s="6"/>
      <c r="BAA171" s="86"/>
      <c r="BAB171" s="79"/>
      <c r="BAC171" s="82"/>
      <c r="BAD171" s="79"/>
      <c r="BAE171" s="104"/>
      <c r="BAF171" s="83"/>
      <c r="BAG171" s="90"/>
      <c r="BAH171" s="91"/>
      <c r="BAI171" s="92"/>
      <c r="BAJ171" s="93"/>
      <c r="BAK171" s="90"/>
      <c r="BAL171" s="6"/>
      <c r="BAM171" s="86"/>
      <c r="BAN171" s="79"/>
      <c r="BAO171" s="82"/>
      <c r="BAP171" s="79"/>
      <c r="BAQ171" s="104"/>
      <c r="BAR171" s="83"/>
      <c r="BAS171" s="90"/>
      <c r="BAT171" s="91"/>
      <c r="BAU171" s="92"/>
      <c r="BAV171" s="93"/>
      <c r="BAW171" s="90"/>
      <c r="BAX171" s="6"/>
      <c r="BAY171" s="86"/>
      <c r="BAZ171" s="79"/>
      <c r="BBA171" s="82"/>
      <c r="BBB171" s="79"/>
      <c r="BBC171" s="104"/>
      <c r="BBD171" s="83"/>
      <c r="BBE171" s="90"/>
      <c r="BBF171" s="91"/>
      <c r="BBG171" s="92"/>
      <c r="BBH171" s="93"/>
      <c r="BBI171" s="90"/>
      <c r="BBJ171" s="6"/>
      <c r="BBK171" s="86"/>
      <c r="BBL171" s="79"/>
      <c r="BBM171" s="82"/>
      <c r="BBN171" s="79"/>
      <c r="BBO171" s="104"/>
      <c r="BBP171" s="83"/>
      <c r="BBQ171" s="90"/>
      <c r="BBR171" s="91"/>
      <c r="BBS171" s="92"/>
      <c r="BBT171" s="93"/>
      <c r="BBU171" s="90"/>
      <c r="BBV171" s="6"/>
      <c r="BBW171" s="86"/>
      <c r="BBX171" s="79"/>
      <c r="BBY171" s="82"/>
      <c r="BBZ171" s="79"/>
      <c r="BCA171" s="104"/>
      <c r="BCB171" s="83"/>
      <c r="BCC171" s="90"/>
      <c r="BCD171" s="91"/>
      <c r="BCE171" s="92"/>
      <c r="BCF171" s="93"/>
      <c r="BCG171" s="90"/>
      <c r="BCH171" s="6"/>
      <c r="BCI171" s="86"/>
      <c r="BCJ171" s="79"/>
      <c r="BCK171" s="82"/>
      <c r="BCL171" s="79"/>
      <c r="BCM171" s="104"/>
      <c r="BCN171" s="83"/>
      <c r="BCO171" s="90"/>
      <c r="BCP171" s="91"/>
      <c r="BCQ171" s="92"/>
      <c r="BCR171" s="93"/>
      <c r="BCS171" s="90"/>
      <c r="BCT171" s="6"/>
      <c r="BCU171" s="86"/>
      <c r="BCV171" s="79"/>
      <c r="BCW171" s="82"/>
      <c r="BCX171" s="79"/>
      <c r="BCY171" s="104"/>
      <c r="BCZ171" s="83"/>
      <c r="BDA171" s="90"/>
      <c r="BDB171" s="91"/>
      <c r="BDC171" s="92"/>
      <c r="BDD171" s="93"/>
      <c r="BDE171" s="90"/>
      <c r="BDF171" s="6"/>
      <c r="BDG171" s="86"/>
      <c r="BDH171" s="79"/>
      <c r="BDI171" s="82"/>
      <c r="BDJ171" s="79"/>
      <c r="BDK171" s="104"/>
      <c r="BDL171" s="83"/>
      <c r="BDM171" s="90"/>
      <c r="BDN171" s="91"/>
      <c r="BDO171" s="92"/>
      <c r="BDP171" s="93"/>
      <c r="BDQ171" s="90"/>
      <c r="BDR171" s="6"/>
      <c r="BDS171" s="86"/>
      <c r="BDT171" s="79"/>
      <c r="BDU171" s="82"/>
      <c r="BDV171" s="79"/>
      <c r="BDW171" s="104"/>
      <c r="BDX171" s="83"/>
      <c r="BDY171" s="90"/>
      <c r="BDZ171" s="91"/>
      <c r="BEA171" s="92"/>
      <c r="BEB171" s="93"/>
      <c r="BEC171" s="90"/>
      <c r="BED171" s="6"/>
      <c r="BEE171" s="86"/>
      <c r="BEF171" s="79"/>
      <c r="BEG171" s="82"/>
      <c r="BEH171" s="79"/>
      <c r="BEI171" s="104"/>
      <c r="BEJ171" s="83"/>
      <c r="BEK171" s="90"/>
      <c r="BEL171" s="91"/>
      <c r="BEM171" s="92"/>
      <c r="BEN171" s="93"/>
      <c r="BEO171" s="90"/>
      <c r="BEP171" s="6"/>
      <c r="BEQ171" s="86"/>
      <c r="BER171" s="79"/>
      <c r="BES171" s="82"/>
      <c r="BET171" s="79"/>
      <c r="BEU171" s="104"/>
      <c r="BEV171" s="83"/>
      <c r="BEW171" s="90"/>
      <c r="BEX171" s="91"/>
      <c r="BEY171" s="92"/>
      <c r="BEZ171" s="93"/>
      <c r="BFA171" s="90"/>
      <c r="BFB171" s="6"/>
      <c r="BFC171" s="86"/>
      <c r="BFD171" s="79"/>
      <c r="BFE171" s="82"/>
      <c r="BFF171" s="79"/>
      <c r="BFG171" s="104"/>
      <c r="BFH171" s="83"/>
      <c r="BFI171" s="90"/>
      <c r="BFJ171" s="91"/>
      <c r="BFK171" s="92"/>
      <c r="BFL171" s="93"/>
      <c r="BFM171" s="90"/>
      <c r="BFN171" s="6"/>
      <c r="BFO171" s="86"/>
      <c r="BFP171" s="79"/>
      <c r="BFQ171" s="82"/>
      <c r="BFR171" s="79"/>
      <c r="BFS171" s="104"/>
      <c r="BFT171" s="83"/>
      <c r="BFU171" s="90"/>
      <c r="BFV171" s="91"/>
      <c r="BFW171" s="92"/>
      <c r="BFX171" s="93"/>
      <c r="BFY171" s="90"/>
      <c r="BFZ171" s="6"/>
      <c r="BGA171" s="86"/>
      <c r="BGB171" s="79"/>
      <c r="BGC171" s="82"/>
      <c r="BGD171" s="79"/>
      <c r="BGE171" s="104"/>
      <c r="BGF171" s="83"/>
      <c r="BGG171" s="90"/>
      <c r="BGH171" s="91"/>
      <c r="BGI171" s="92"/>
      <c r="BGJ171" s="93"/>
      <c r="BGK171" s="90"/>
      <c r="BGL171" s="6"/>
      <c r="BGM171" s="86"/>
      <c r="BGN171" s="79"/>
      <c r="BGO171" s="82"/>
      <c r="BGP171" s="79"/>
      <c r="BGQ171" s="104"/>
      <c r="BGR171" s="83"/>
      <c r="BGS171" s="90"/>
      <c r="BGT171" s="91"/>
      <c r="BGU171" s="92"/>
      <c r="BGV171" s="93"/>
      <c r="BGW171" s="90"/>
      <c r="BGX171" s="6"/>
      <c r="BGY171" s="86"/>
      <c r="BGZ171" s="79"/>
      <c r="BHA171" s="82"/>
      <c r="BHB171" s="79"/>
      <c r="BHC171" s="104"/>
      <c r="BHD171" s="83"/>
      <c r="BHE171" s="90"/>
      <c r="BHF171" s="91"/>
      <c r="BHG171" s="92"/>
      <c r="BHH171" s="93"/>
      <c r="BHI171" s="90"/>
      <c r="BHJ171" s="6"/>
      <c r="BHK171" s="86"/>
      <c r="BHL171" s="79"/>
      <c r="BHM171" s="82"/>
      <c r="BHN171" s="79"/>
      <c r="BHO171" s="104"/>
      <c r="BHP171" s="83"/>
      <c r="BHQ171" s="90"/>
      <c r="BHR171" s="91"/>
      <c r="BHS171" s="92"/>
      <c r="BHT171" s="93"/>
      <c r="BHU171" s="90"/>
      <c r="BHV171" s="6"/>
      <c r="BHW171" s="86"/>
      <c r="BHX171" s="79"/>
      <c r="BHY171" s="82"/>
      <c r="BHZ171" s="79"/>
      <c r="BIA171" s="104"/>
      <c r="BIB171" s="83"/>
      <c r="BIC171" s="90"/>
      <c r="BID171" s="91"/>
      <c r="BIE171" s="92"/>
      <c r="BIF171" s="93"/>
      <c r="BIG171" s="90"/>
      <c r="BIH171" s="6"/>
      <c r="BII171" s="86"/>
      <c r="BIJ171" s="79"/>
      <c r="BIK171" s="82"/>
      <c r="BIL171" s="79"/>
      <c r="BIM171" s="104"/>
      <c r="BIN171" s="83"/>
      <c r="BIO171" s="90"/>
      <c r="BIP171" s="91"/>
      <c r="BIQ171" s="92"/>
      <c r="BIR171" s="93"/>
      <c r="BIS171" s="90"/>
      <c r="BIT171" s="6"/>
      <c r="BIU171" s="86"/>
      <c r="BIV171" s="79"/>
      <c r="BIW171" s="82"/>
      <c r="BIX171" s="79"/>
      <c r="BIY171" s="104"/>
      <c r="BIZ171" s="83"/>
      <c r="BJA171" s="90"/>
      <c r="BJB171" s="91"/>
      <c r="BJC171" s="92"/>
      <c r="BJD171" s="93"/>
      <c r="BJE171" s="90"/>
      <c r="BJF171" s="6"/>
      <c r="BJG171" s="86"/>
      <c r="BJH171" s="79"/>
      <c r="BJI171" s="82"/>
      <c r="BJJ171" s="79"/>
      <c r="BJK171" s="104"/>
      <c r="BJL171" s="83"/>
      <c r="BJM171" s="90"/>
      <c r="BJN171" s="91"/>
      <c r="BJO171" s="92"/>
      <c r="BJP171" s="93"/>
      <c r="BJQ171" s="90"/>
      <c r="BJR171" s="6"/>
      <c r="BJS171" s="86"/>
      <c r="BJT171" s="79"/>
      <c r="BJU171" s="82"/>
      <c r="BJV171" s="79"/>
      <c r="BJW171" s="104"/>
      <c r="BJX171" s="83"/>
      <c r="BJY171" s="90"/>
      <c r="BJZ171" s="91"/>
      <c r="BKA171" s="92"/>
      <c r="BKB171" s="93"/>
      <c r="BKC171" s="90"/>
      <c r="BKD171" s="6"/>
      <c r="BKE171" s="86"/>
      <c r="BKF171" s="79"/>
      <c r="BKG171" s="82"/>
      <c r="BKH171" s="79"/>
      <c r="BKI171" s="104"/>
      <c r="BKJ171" s="83"/>
      <c r="BKK171" s="90"/>
      <c r="BKL171" s="91"/>
      <c r="BKM171" s="92"/>
      <c r="BKN171" s="93"/>
      <c r="BKO171" s="90"/>
      <c r="BKP171" s="6"/>
      <c r="BKQ171" s="86"/>
      <c r="BKR171" s="79"/>
      <c r="BKS171" s="82"/>
      <c r="BKT171" s="79"/>
      <c r="BKU171" s="104"/>
      <c r="BKV171" s="83"/>
      <c r="BKW171" s="90"/>
      <c r="BKX171" s="91"/>
      <c r="BKY171" s="92"/>
      <c r="BKZ171" s="93"/>
      <c r="BLA171" s="90"/>
      <c r="BLB171" s="6"/>
      <c r="BLC171" s="86"/>
      <c r="BLD171" s="79"/>
      <c r="BLE171" s="82"/>
      <c r="BLF171" s="79"/>
      <c r="BLG171" s="104"/>
      <c r="BLH171" s="83"/>
      <c r="BLI171" s="90"/>
      <c r="BLJ171" s="91"/>
      <c r="BLK171" s="92"/>
      <c r="BLL171" s="93"/>
      <c r="BLM171" s="90"/>
      <c r="BLN171" s="6"/>
      <c r="BLO171" s="86"/>
      <c r="BLP171" s="79"/>
      <c r="BLQ171" s="82"/>
      <c r="BLR171" s="79"/>
      <c r="BLS171" s="104"/>
      <c r="BLT171" s="83"/>
      <c r="BLU171" s="90"/>
      <c r="BLV171" s="91"/>
      <c r="BLW171" s="92"/>
      <c r="BLX171" s="93"/>
      <c r="BLY171" s="90"/>
      <c r="BLZ171" s="6"/>
      <c r="BMA171" s="86"/>
      <c r="BMB171" s="79"/>
      <c r="BMC171" s="82"/>
      <c r="BMD171" s="79"/>
      <c r="BME171" s="104"/>
      <c r="BMF171" s="83"/>
      <c r="BMG171" s="90"/>
      <c r="BMH171" s="91"/>
      <c r="BMI171" s="92"/>
      <c r="BMJ171" s="93"/>
      <c r="BMK171" s="90"/>
      <c r="BML171" s="6"/>
      <c r="BMM171" s="86"/>
      <c r="BMN171" s="79"/>
      <c r="BMO171" s="82"/>
      <c r="BMP171" s="79"/>
      <c r="BMQ171" s="104"/>
      <c r="BMR171" s="83"/>
      <c r="BMS171" s="90"/>
      <c r="BMT171" s="91"/>
      <c r="BMU171" s="92"/>
      <c r="BMV171" s="93"/>
      <c r="BMW171" s="90"/>
      <c r="BMX171" s="6"/>
      <c r="BMY171" s="86"/>
      <c r="BMZ171" s="79"/>
      <c r="BNA171" s="82"/>
      <c r="BNB171" s="79"/>
      <c r="BNC171" s="104"/>
      <c r="BND171" s="83"/>
      <c r="BNE171" s="90"/>
      <c r="BNF171" s="91"/>
      <c r="BNG171" s="92"/>
      <c r="BNH171" s="93"/>
      <c r="BNI171" s="90"/>
      <c r="BNJ171" s="6"/>
      <c r="BNK171" s="86"/>
      <c r="BNL171" s="79"/>
      <c r="BNM171" s="82"/>
      <c r="BNN171" s="79"/>
      <c r="BNO171" s="104"/>
      <c r="BNP171" s="83"/>
      <c r="BNQ171" s="90"/>
      <c r="BNR171" s="91"/>
      <c r="BNS171" s="92"/>
      <c r="BNT171" s="93"/>
      <c r="BNU171" s="90"/>
      <c r="BNV171" s="6"/>
      <c r="BNW171" s="86"/>
      <c r="BNX171" s="79"/>
      <c r="BNY171" s="82"/>
      <c r="BNZ171" s="79"/>
      <c r="BOA171" s="104"/>
      <c r="BOB171" s="83"/>
      <c r="BOC171" s="90"/>
      <c r="BOD171" s="91"/>
      <c r="BOE171" s="92"/>
      <c r="BOF171" s="93"/>
      <c r="BOG171" s="90"/>
      <c r="BOH171" s="6"/>
      <c r="BOI171" s="86"/>
      <c r="BOJ171" s="79"/>
      <c r="BOK171" s="82"/>
      <c r="BOL171" s="79"/>
      <c r="BOM171" s="104"/>
      <c r="BON171" s="83"/>
      <c r="BOO171" s="90"/>
      <c r="BOP171" s="91"/>
      <c r="BOQ171" s="92"/>
      <c r="BOR171" s="93"/>
      <c r="BOS171" s="90"/>
      <c r="BOT171" s="6"/>
      <c r="BOU171" s="86"/>
      <c r="BOV171" s="79"/>
      <c r="BOW171" s="82"/>
      <c r="BOX171" s="79"/>
      <c r="BOY171" s="104"/>
      <c r="BOZ171" s="83"/>
      <c r="BPA171" s="90"/>
      <c r="BPB171" s="91"/>
      <c r="BPC171" s="92"/>
      <c r="BPD171" s="93"/>
      <c r="BPE171" s="90"/>
      <c r="BPF171" s="6"/>
      <c r="BPG171" s="86"/>
      <c r="BPH171" s="79"/>
      <c r="BPI171" s="82"/>
      <c r="BPJ171" s="79"/>
      <c r="BPK171" s="104"/>
      <c r="BPL171" s="83"/>
      <c r="BPM171" s="90"/>
      <c r="BPN171" s="91"/>
      <c r="BPO171" s="92"/>
      <c r="BPP171" s="93"/>
      <c r="BPQ171" s="90"/>
      <c r="BPR171" s="6"/>
      <c r="BPS171" s="86"/>
      <c r="BPT171" s="79"/>
      <c r="BPU171" s="82"/>
      <c r="BPV171" s="79"/>
      <c r="BPW171" s="104"/>
      <c r="BPX171" s="83"/>
      <c r="BPY171" s="90"/>
      <c r="BPZ171" s="91"/>
      <c r="BQA171" s="92"/>
      <c r="BQB171" s="93"/>
      <c r="BQC171" s="90"/>
      <c r="BQD171" s="6"/>
      <c r="BQE171" s="86"/>
      <c r="BQF171" s="79"/>
      <c r="BQG171" s="82"/>
      <c r="BQH171" s="79"/>
      <c r="BQI171" s="104"/>
      <c r="BQJ171" s="83"/>
      <c r="BQK171" s="90"/>
      <c r="BQL171" s="91"/>
      <c r="BQM171" s="92"/>
      <c r="BQN171" s="93"/>
      <c r="BQO171" s="90"/>
      <c r="BQP171" s="6"/>
      <c r="BQQ171" s="86"/>
      <c r="BQR171" s="79"/>
      <c r="BQS171" s="82"/>
      <c r="BQT171" s="79"/>
      <c r="BQU171" s="104"/>
      <c r="BQV171" s="83"/>
      <c r="BQW171" s="90"/>
      <c r="BQX171" s="91"/>
      <c r="BQY171" s="92"/>
      <c r="BQZ171" s="93"/>
      <c r="BRA171" s="90"/>
      <c r="BRB171" s="6"/>
      <c r="BRC171" s="86"/>
      <c r="BRD171" s="79"/>
      <c r="BRE171" s="82"/>
      <c r="BRF171" s="79"/>
      <c r="BRG171" s="104"/>
      <c r="BRH171" s="83"/>
      <c r="BRI171" s="90"/>
      <c r="BRJ171" s="91"/>
      <c r="BRK171" s="92"/>
      <c r="BRL171" s="93"/>
      <c r="BRM171" s="90"/>
      <c r="BRN171" s="6"/>
      <c r="BRO171" s="86"/>
      <c r="BRP171" s="79"/>
      <c r="BRQ171" s="82"/>
      <c r="BRR171" s="79"/>
      <c r="BRS171" s="104"/>
      <c r="BRT171" s="83"/>
      <c r="BRU171" s="90"/>
      <c r="BRV171" s="91"/>
      <c r="BRW171" s="92"/>
      <c r="BRX171" s="93"/>
      <c r="BRY171" s="90"/>
      <c r="BRZ171" s="6"/>
      <c r="BSA171" s="86"/>
      <c r="BSB171" s="79"/>
      <c r="BSC171" s="82"/>
      <c r="BSD171" s="79"/>
      <c r="BSE171" s="104"/>
      <c r="BSF171" s="83"/>
      <c r="BSG171" s="90"/>
      <c r="BSH171" s="91"/>
      <c r="BSI171" s="92"/>
      <c r="BSJ171" s="93"/>
      <c r="BSK171" s="90"/>
      <c r="BSL171" s="6"/>
      <c r="BSM171" s="86"/>
      <c r="BSN171" s="79"/>
      <c r="BSO171" s="82"/>
      <c r="BSP171" s="79"/>
      <c r="BSQ171" s="104"/>
      <c r="BSR171" s="83"/>
      <c r="BSS171" s="90"/>
      <c r="BST171" s="91"/>
      <c r="BSU171" s="92"/>
      <c r="BSV171" s="93"/>
      <c r="BSW171" s="90"/>
      <c r="BSX171" s="6"/>
      <c r="BSY171" s="86"/>
      <c r="BSZ171" s="79"/>
      <c r="BTA171" s="82"/>
      <c r="BTB171" s="79"/>
      <c r="BTC171" s="104"/>
      <c r="BTD171" s="83"/>
      <c r="BTE171" s="90"/>
      <c r="BTF171" s="91"/>
      <c r="BTG171" s="92"/>
      <c r="BTH171" s="93"/>
      <c r="BTI171" s="90"/>
      <c r="BTJ171" s="6"/>
      <c r="BTK171" s="86"/>
      <c r="BTL171" s="79"/>
      <c r="BTM171" s="82"/>
      <c r="BTN171" s="79"/>
      <c r="BTO171" s="104"/>
      <c r="BTP171" s="83"/>
      <c r="BTQ171" s="90"/>
      <c r="BTR171" s="91"/>
      <c r="BTS171" s="92"/>
      <c r="BTT171" s="93"/>
      <c r="BTU171" s="90"/>
      <c r="BTV171" s="6"/>
      <c r="BTW171" s="86"/>
      <c r="BTX171" s="79"/>
      <c r="BTY171" s="82"/>
      <c r="BTZ171" s="79"/>
      <c r="BUA171" s="104"/>
      <c r="BUB171" s="83"/>
      <c r="BUC171" s="90"/>
      <c r="BUD171" s="91"/>
      <c r="BUE171" s="92"/>
      <c r="BUF171" s="93"/>
      <c r="BUG171" s="90"/>
      <c r="BUH171" s="6"/>
      <c r="BUI171" s="86"/>
      <c r="BUJ171" s="79"/>
      <c r="BUK171" s="82"/>
      <c r="BUL171" s="79"/>
      <c r="BUM171" s="104"/>
      <c r="BUN171" s="83"/>
      <c r="BUO171" s="90"/>
      <c r="BUP171" s="91"/>
      <c r="BUQ171" s="92"/>
      <c r="BUR171" s="93"/>
      <c r="BUS171" s="90"/>
      <c r="BUT171" s="6"/>
      <c r="BUU171" s="86"/>
      <c r="BUV171" s="79"/>
      <c r="BUW171" s="82"/>
      <c r="BUX171" s="79"/>
      <c r="BUY171" s="104"/>
      <c r="BUZ171" s="83"/>
      <c r="BVA171" s="90"/>
      <c r="BVB171" s="91"/>
      <c r="BVC171" s="92"/>
      <c r="BVD171" s="93"/>
      <c r="BVE171" s="90"/>
      <c r="BVF171" s="6"/>
      <c r="BVG171" s="86"/>
      <c r="BVH171" s="79"/>
      <c r="BVI171" s="82"/>
      <c r="BVJ171" s="79"/>
      <c r="BVK171" s="104"/>
      <c r="BVL171" s="83"/>
      <c r="BVM171" s="90"/>
      <c r="BVN171" s="91"/>
      <c r="BVO171" s="92"/>
      <c r="BVP171" s="93"/>
      <c r="BVQ171" s="90"/>
      <c r="BVR171" s="6"/>
      <c r="BVS171" s="86"/>
      <c r="BVT171" s="79"/>
      <c r="BVU171" s="82"/>
      <c r="BVV171" s="79"/>
      <c r="BVW171" s="104"/>
      <c r="BVX171" s="83"/>
      <c r="BVY171" s="90"/>
      <c r="BVZ171" s="91"/>
      <c r="BWA171" s="92"/>
      <c r="BWB171" s="93"/>
      <c r="BWC171" s="90"/>
      <c r="BWD171" s="6"/>
      <c r="BWE171" s="86"/>
      <c r="BWF171" s="79"/>
      <c r="BWG171" s="82"/>
      <c r="BWH171" s="79"/>
      <c r="BWI171" s="104"/>
      <c r="BWJ171" s="83"/>
      <c r="BWK171" s="90"/>
      <c r="BWL171" s="91"/>
      <c r="BWM171" s="92"/>
      <c r="BWN171" s="93"/>
      <c r="BWO171" s="90"/>
      <c r="BWP171" s="6"/>
      <c r="BWQ171" s="86"/>
      <c r="BWR171" s="79"/>
      <c r="BWS171" s="82"/>
      <c r="BWT171" s="79"/>
      <c r="BWU171" s="104"/>
      <c r="BWV171" s="83"/>
      <c r="BWW171" s="90"/>
      <c r="BWX171" s="91"/>
      <c r="BWY171" s="92"/>
      <c r="BWZ171" s="93"/>
      <c r="BXA171" s="90"/>
      <c r="BXB171" s="6"/>
      <c r="BXC171" s="86"/>
      <c r="BXD171" s="79"/>
      <c r="BXE171" s="82"/>
      <c r="BXF171" s="79"/>
      <c r="BXG171" s="104"/>
      <c r="BXH171" s="83"/>
      <c r="BXI171" s="90"/>
      <c r="BXJ171" s="91"/>
      <c r="BXK171" s="92"/>
      <c r="BXL171" s="93"/>
      <c r="BXM171" s="90"/>
      <c r="BXN171" s="6"/>
      <c r="BXO171" s="86"/>
      <c r="BXP171" s="79"/>
      <c r="BXQ171" s="82"/>
      <c r="BXR171" s="79"/>
      <c r="BXS171" s="104"/>
      <c r="BXT171" s="83"/>
      <c r="BXU171" s="90"/>
      <c r="BXV171" s="91"/>
      <c r="BXW171" s="92"/>
      <c r="BXX171" s="93"/>
      <c r="BXY171" s="90"/>
      <c r="BXZ171" s="6"/>
      <c r="BYA171" s="86"/>
      <c r="BYB171" s="79"/>
      <c r="BYC171" s="82"/>
      <c r="BYD171" s="79"/>
      <c r="BYE171" s="104"/>
      <c r="BYF171" s="83"/>
      <c r="BYG171" s="90"/>
      <c r="BYH171" s="91"/>
      <c r="BYI171" s="92"/>
      <c r="BYJ171" s="93"/>
      <c r="BYK171" s="90"/>
      <c r="BYL171" s="6"/>
      <c r="BYM171" s="86"/>
      <c r="BYN171" s="79"/>
      <c r="BYO171" s="82"/>
      <c r="BYP171" s="79"/>
      <c r="BYQ171" s="104"/>
      <c r="BYR171" s="83"/>
      <c r="BYS171" s="90"/>
      <c r="BYT171" s="91"/>
      <c r="BYU171" s="92"/>
      <c r="BYV171" s="93"/>
      <c r="BYW171" s="90"/>
      <c r="BYX171" s="6"/>
      <c r="BYY171" s="86"/>
      <c r="BYZ171" s="79"/>
      <c r="BZA171" s="82"/>
      <c r="BZB171" s="79"/>
      <c r="BZC171" s="104"/>
      <c r="BZD171" s="83"/>
      <c r="BZE171" s="90"/>
      <c r="BZF171" s="91"/>
      <c r="BZG171" s="92"/>
      <c r="BZH171" s="93"/>
      <c r="BZI171" s="90"/>
      <c r="BZJ171" s="6"/>
      <c r="BZK171" s="86"/>
      <c r="BZL171" s="79"/>
      <c r="BZM171" s="82"/>
      <c r="BZN171" s="79"/>
      <c r="BZO171" s="104"/>
      <c r="BZP171" s="83"/>
      <c r="BZQ171" s="90"/>
      <c r="BZR171" s="91"/>
      <c r="BZS171" s="92"/>
      <c r="BZT171" s="93"/>
      <c r="BZU171" s="90"/>
      <c r="BZV171" s="6"/>
      <c r="BZW171" s="86"/>
      <c r="BZX171" s="79"/>
      <c r="BZY171" s="82"/>
      <c r="BZZ171" s="79"/>
      <c r="CAA171" s="104"/>
      <c r="CAB171" s="83"/>
      <c r="CAC171" s="90"/>
      <c r="CAD171" s="91"/>
      <c r="CAE171" s="92"/>
      <c r="CAF171" s="93"/>
      <c r="CAG171" s="90"/>
      <c r="CAH171" s="6"/>
      <c r="CAI171" s="86"/>
      <c r="CAJ171" s="79"/>
      <c r="CAK171" s="82"/>
      <c r="CAL171" s="79"/>
      <c r="CAM171" s="104"/>
      <c r="CAN171" s="83"/>
      <c r="CAO171" s="90"/>
      <c r="CAP171" s="91"/>
      <c r="CAQ171" s="92"/>
      <c r="CAR171" s="93"/>
      <c r="CAS171" s="90"/>
      <c r="CAT171" s="6"/>
      <c r="CAU171" s="86"/>
      <c r="CAV171" s="79"/>
      <c r="CAW171" s="82"/>
      <c r="CAX171" s="79"/>
      <c r="CAY171" s="104"/>
      <c r="CAZ171" s="83"/>
      <c r="CBA171" s="90"/>
      <c r="CBB171" s="91"/>
      <c r="CBC171" s="92"/>
      <c r="CBD171" s="93"/>
      <c r="CBE171" s="90"/>
      <c r="CBF171" s="6"/>
      <c r="CBG171" s="86"/>
      <c r="CBH171" s="79"/>
      <c r="CBI171" s="82"/>
      <c r="CBJ171" s="79"/>
      <c r="CBK171" s="104"/>
      <c r="CBL171" s="83"/>
      <c r="CBM171" s="90"/>
      <c r="CBN171" s="91"/>
      <c r="CBO171" s="92"/>
      <c r="CBP171" s="93"/>
      <c r="CBQ171" s="90"/>
      <c r="CBR171" s="6"/>
      <c r="CBS171" s="86"/>
      <c r="CBT171" s="79"/>
      <c r="CBU171" s="82"/>
      <c r="CBV171" s="79"/>
      <c r="CBW171" s="104"/>
      <c r="CBX171" s="83"/>
      <c r="CBY171" s="90"/>
      <c r="CBZ171" s="91"/>
      <c r="CCA171" s="92"/>
      <c r="CCB171" s="93"/>
      <c r="CCC171" s="90"/>
      <c r="CCD171" s="6"/>
      <c r="CCE171" s="86"/>
      <c r="CCF171" s="79"/>
      <c r="CCG171" s="82"/>
      <c r="CCH171" s="79"/>
      <c r="CCI171" s="104"/>
      <c r="CCJ171" s="83"/>
      <c r="CCK171" s="90"/>
      <c r="CCL171" s="91"/>
      <c r="CCM171" s="92"/>
      <c r="CCN171" s="93"/>
      <c r="CCO171" s="90"/>
      <c r="CCP171" s="6"/>
      <c r="CCQ171" s="86"/>
      <c r="CCR171" s="79"/>
      <c r="CCS171" s="82"/>
      <c r="CCT171" s="79"/>
      <c r="CCU171" s="104"/>
      <c r="CCV171" s="83"/>
      <c r="CCW171" s="90"/>
      <c r="CCX171" s="91"/>
      <c r="CCY171" s="92"/>
      <c r="CCZ171" s="93"/>
      <c r="CDA171" s="90"/>
      <c r="CDB171" s="6"/>
      <c r="CDC171" s="86"/>
      <c r="CDD171" s="79"/>
      <c r="CDE171" s="82"/>
      <c r="CDF171" s="79"/>
      <c r="CDG171" s="104"/>
      <c r="CDH171" s="83"/>
      <c r="CDI171" s="90"/>
      <c r="CDJ171" s="91"/>
      <c r="CDK171" s="92"/>
      <c r="CDL171" s="93"/>
      <c r="CDM171" s="90"/>
      <c r="CDN171" s="6"/>
      <c r="CDO171" s="86"/>
      <c r="CDP171" s="79"/>
      <c r="CDQ171" s="82"/>
      <c r="CDR171" s="79"/>
      <c r="CDS171" s="104"/>
      <c r="CDT171" s="83"/>
      <c r="CDU171" s="90"/>
      <c r="CDV171" s="91"/>
      <c r="CDW171" s="92"/>
      <c r="CDX171" s="93"/>
      <c r="CDY171" s="90"/>
      <c r="CDZ171" s="6"/>
      <c r="CEA171" s="86"/>
      <c r="CEB171" s="79"/>
      <c r="CEC171" s="82"/>
      <c r="CED171" s="79"/>
      <c r="CEE171" s="104"/>
      <c r="CEF171" s="83"/>
      <c r="CEG171" s="90"/>
      <c r="CEH171" s="91"/>
      <c r="CEI171" s="92"/>
      <c r="CEJ171" s="93"/>
      <c r="CEK171" s="90"/>
      <c r="CEL171" s="6"/>
      <c r="CEM171" s="86"/>
      <c r="CEN171" s="79"/>
      <c r="CEO171" s="82"/>
      <c r="CEP171" s="79"/>
      <c r="CEQ171" s="104"/>
      <c r="CER171" s="83"/>
      <c r="CES171" s="90"/>
      <c r="CET171" s="91"/>
      <c r="CEU171" s="92"/>
      <c r="CEV171" s="93"/>
      <c r="CEW171" s="90"/>
      <c r="CEX171" s="6"/>
      <c r="CEY171" s="86"/>
      <c r="CEZ171" s="79"/>
      <c r="CFA171" s="82"/>
      <c r="CFB171" s="79"/>
      <c r="CFC171" s="104"/>
      <c r="CFD171" s="83"/>
      <c r="CFE171" s="90"/>
      <c r="CFF171" s="91"/>
      <c r="CFG171" s="92"/>
      <c r="CFH171" s="93"/>
      <c r="CFI171" s="90"/>
      <c r="CFJ171" s="6"/>
      <c r="CFK171" s="86"/>
      <c r="CFL171" s="79"/>
      <c r="CFM171" s="82"/>
      <c r="CFN171" s="79"/>
      <c r="CFO171" s="104"/>
      <c r="CFP171" s="83"/>
      <c r="CFQ171" s="90"/>
      <c r="CFR171" s="91"/>
      <c r="CFS171" s="92"/>
      <c r="CFT171" s="93"/>
      <c r="CFU171" s="90"/>
      <c r="CFV171" s="6"/>
      <c r="CFW171" s="86"/>
      <c r="CFX171" s="79"/>
      <c r="CFY171" s="82"/>
      <c r="CFZ171" s="79"/>
      <c r="CGA171" s="104"/>
      <c r="CGB171" s="83"/>
      <c r="CGC171" s="90"/>
      <c r="CGD171" s="91"/>
      <c r="CGE171" s="92"/>
      <c r="CGF171" s="93"/>
      <c r="CGG171" s="90"/>
      <c r="CGH171" s="6"/>
      <c r="CGI171" s="86"/>
      <c r="CGJ171" s="79"/>
      <c r="CGK171" s="82"/>
      <c r="CGL171" s="79"/>
      <c r="CGM171" s="104"/>
      <c r="CGN171" s="83"/>
      <c r="CGO171" s="90"/>
      <c r="CGP171" s="91"/>
      <c r="CGQ171" s="92"/>
      <c r="CGR171" s="93"/>
      <c r="CGS171" s="90"/>
      <c r="CGT171" s="6"/>
      <c r="CGU171" s="86"/>
      <c r="CGV171" s="79"/>
      <c r="CGW171" s="82"/>
      <c r="CGX171" s="79"/>
      <c r="CGY171" s="104"/>
      <c r="CGZ171" s="83"/>
      <c r="CHA171" s="90"/>
      <c r="CHB171" s="91"/>
      <c r="CHC171" s="92"/>
      <c r="CHD171" s="93"/>
      <c r="CHE171" s="90"/>
      <c r="CHF171" s="6"/>
      <c r="CHG171" s="86"/>
      <c r="CHH171" s="79"/>
      <c r="CHI171" s="82"/>
      <c r="CHJ171" s="79"/>
      <c r="CHK171" s="104"/>
      <c r="CHL171" s="83"/>
      <c r="CHM171" s="90"/>
      <c r="CHN171" s="91"/>
      <c r="CHO171" s="92"/>
      <c r="CHP171" s="93"/>
      <c r="CHQ171" s="90"/>
      <c r="CHR171" s="6"/>
      <c r="CHS171" s="86"/>
      <c r="CHT171" s="79"/>
      <c r="CHU171" s="82"/>
      <c r="CHV171" s="79"/>
      <c r="CHW171" s="104"/>
      <c r="CHX171" s="83"/>
      <c r="CHY171" s="90"/>
      <c r="CHZ171" s="91"/>
      <c r="CIA171" s="92"/>
      <c r="CIB171" s="93"/>
      <c r="CIC171" s="90"/>
      <c r="CID171" s="6"/>
      <c r="CIE171" s="86"/>
      <c r="CIF171" s="79"/>
      <c r="CIG171" s="82"/>
      <c r="CIH171" s="79"/>
      <c r="CII171" s="104"/>
      <c r="CIJ171" s="83"/>
      <c r="CIK171" s="90"/>
      <c r="CIL171" s="91"/>
      <c r="CIM171" s="92"/>
      <c r="CIN171" s="93"/>
      <c r="CIO171" s="90"/>
      <c r="CIP171" s="6"/>
      <c r="CIQ171" s="86"/>
      <c r="CIR171" s="79"/>
      <c r="CIS171" s="82"/>
      <c r="CIT171" s="79"/>
      <c r="CIU171" s="104"/>
      <c r="CIV171" s="83"/>
      <c r="CIW171" s="90"/>
      <c r="CIX171" s="91"/>
      <c r="CIY171" s="92"/>
      <c r="CIZ171" s="93"/>
      <c r="CJA171" s="90"/>
      <c r="CJB171" s="6"/>
      <c r="CJC171" s="86"/>
      <c r="CJD171" s="79"/>
      <c r="CJE171" s="82"/>
      <c r="CJF171" s="79"/>
      <c r="CJG171" s="104"/>
      <c r="CJH171" s="83"/>
      <c r="CJI171" s="90"/>
      <c r="CJJ171" s="91"/>
      <c r="CJK171" s="92"/>
      <c r="CJL171" s="93"/>
      <c r="CJM171" s="90"/>
      <c r="CJN171" s="6"/>
      <c r="CJO171" s="86"/>
      <c r="CJP171" s="79"/>
      <c r="CJQ171" s="82"/>
      <c r="CJR171" s="79"/>
      <c r="CJS171" s="104"/>
      <c r="CJT171" s="83"/>
      <c r="CJU171" s="90"/>
      <c r="CJV171" s="91"/>
      <c r="CJW171" s="92"/>
      <c r="CJX171" s="93"/>
      <c r="CJY171" s="90"/>
      <c r="CJZ171" s="6"/>
      <c r="CKA171" s="86"/>
      <c r="CKB171" s="79"/>
      <c r="CKC171" s="82"/>
      <c r="CKD171" s="79"/>
      <c r="CKE171" s="104"/>
      <c r="CKF171" s="83"/>
      <c r="CKG171" s="90"/>
      <c r="CKH171" s="91"/>
      <c r="CKI171" s="92"/>
      <c r="CKJ171" s="93"/>
      <c r="CKK171" s="90"/>
      <c r="CKL171" s="6"/>
      <c r="CKM171" s="86"/>
      <c r="CKN171" s="79"/>
      <c r="CKO171" s="82"/>
      <c r="CKP171" s="79"/>
      <c r="CKQ171" s="104"/>
      <c r="CKR171" s="83"/>
      <c r="CKS171" s="90"/>
      <c r="CKT171" s="91"/>
      <c r="CKU171" s="92"/>
      <c r="CKV171" s="93"/>
      <c r="CKW171" s="90"/>
      <c r="CKX171" s="6"/>
      <c r="CKY171" s="86"/>
      <c r="CKZ171" s="79"/>
      <c r="CLA171" s="82"/>
      <c r="CLB171" s="79"/>
      <c r="CLC171" s="104"/>
      <c r="CLD171" s="83"/>
      <c r="CLE171" s="90"/>
      <c r="CLF171" s="91"/>
      <c r="CLG171" s="92"/>
      <c r="CLH171" s="93"/>
      <c r="CLI171" s="90"/>
      <c r="CLJ171" s="6"/>
      <c r="CLK171" s="86"/>
      <c r="CLL171" s="79"/>
      <c r="CLM171" s="82"/>
      <c r="CLN171" s="79"/>
      <c r="CLO171" s="104"/>
      <c r="CLP171" s="83"/>
      <c r="CLQ171" s="90"/>
      <c r="CLR171" s="91"/>
      <c r="CLS171" s="92"/>
      <c r="CLT171" s="93"/>
      <c r="CLU171" s="90"/>
      <c r="CLV171" s="6"/>
      <c r="CLW171" s="86"/>
      <c r="CLX171" s="79"/>
      <c r="CLY171" s="82"/>
      <c r="CLZ171" s="79"/>
      <c r="CMA171" s="104"/>
      <c r="CMB171" s="83"/>
      <c r="CMC171" s="90"/>
      <c r="CMD171" s="91"/>
      <c r="CME171" s="92"/>
      <c r="CMF171" s="93"/>
      <c r="CMG171" s="90"/>
      <c r="CMH171" s="6"/>
      <c r="CMI171" s="86"/>
      <c r="CMJ171" s="79"/>
      <c r="CMK171" s="82"/>
      <c r="CML171" s="79"/>
      <c r="CMM171" s="104"/>
      <c r="CMN171" s="83"/>
      <c r="CMO171" s="90"/>
      <c r="CMP171" s="91"/>
      <c r="CMQ171" s="92"/>
      <c r="CMR171" s="93"/>
      <c r="CMS171" s="90"/>
      <c r="CMT171" s="6"/>
      <c r="CMU171" s="86"/>
      <c r="CMV171" s="79"/>
      <c r="CMW171" s="82"/>
      <c r="CMX171" s="79"/>
      <c r="CMY171" s="104"/>
      <c r="CMZ171" s="83"/>
      <c r="CNA171" s="90"/>
      <c r="CNB171" s="91"/>
      <c r="CNC171" s="92"/>
      <c r="CND171" s="93"/>
      <c r="CNE171" s="90"/>
      <c r="CNF171" s="6"/>
      <c r="CNG171" s="86"/>
      <c r="CNH171" s="79"/>
      <c r="CNI171" s="82"/>
      <c r="CNJ171" s="79"/>
      <c r="CNK171" s="104"/>
      <c r="CNL171" s="83"/>
      <c r="CNM171" s="90"/>
      <c r="CNN171" s="91"/>
      <c r="CNO171" s="92"/>
      <c r="CNP171" s="93"/>
      <c r="CNQ171" s="90"/>
      <c r="CNR171" s="6"/>
      <c r="CNS171" s="86"/>
      <c r="CNT171" s="79"/>
      <c r="CNU171" s="82"/>
      <c r="CNV171" s="79"/>
      <c r="CNW171" s="104"/>
      <c r="CNX171" s="83"/>
      <c r="CNY171" s="90"/>
      <c r="CNZ171" s="91"/>
      <c r="COA171" s="92"/>
      <c r="COB171" s="93"/>
      <c r="COC171" s="90"/>
      <c r="COD171" s="6"/>
      <c r="COE171" s="86"/>
      <c r="COF171" s="79"/>
      <c r="COG171" s="82"/>
      <c r="COH171" s="79"/>
      <c r="COI171" s="104"/>
      <c r="COJ171" s="83"/>
      <c r="COK171" s="90"/>
      <c r="COL171" s="91"/>
      <c r="COM171" s="92"/>
      <c r="CON171" s="93"/>
      <c r="COO171" s="90"/>
      <c r="COP171" s="6"/>
      <c r="COQ171" s="86"/>
      <c r="COR171" s="79"/>
      <c r="COS171" s="82"/>
      <c r="COT171" s="79"/>
      <c r="COU171" s="104"/>
      <c r="COV171" s="83"/>
      <c r="COW171" s="90"/>
      <c r="COX171" s="91"/>
      <c r="COY171" s="92"/>
      <c r="COZ171" s="93"/>
      <c r="CPA171" s="90"/>
      <c r="CPB171" s="6"/>
      <c r="CPC171" s="86"/>
      <c r="CPD171" s="79"/>
      <c r="CPE171" s="82"/>
      <c r="CPF171" s="79"/>
      <c r="CPG171" s="104"/>
      <c r="CPH171" s="83"/>
      <c r="CPI171" s="90"/>
      <c r="CPJ171" s="91"/>
      <c r="CPK171" s="92"/>
      <c r="CPL171" s="93"/>
      <c r="CPM171" s="90"/>
      <c r="CPN171" s="6"/>
      <c r="CPO171" s="86"/>
      <c r="CPP171" s="79"/>
      <c r="CPQ171" s="82"/>
      <c r="CPR171" s="79"/>
      <c r="CPS171" s="104"/>
      <c r="CPT171" s="83"/>
      <c r="CPU171" s="90"/>
      <c r="CPV171" s="91"/>
      <c r="CPW171" s="92"/>
      <c r="CPX171" s="93"/>
      <c r="CPY171" s="90"/>
      <c r="CPZ171" s="6"/>
      <c r="CQA171" s="86"/>
      <c r="CQB171" s="79"/>
      <c r="CQC171" s="82"/>
      <c r="CQD171" s="79"/>
      <c r="CQE171" s="104"/>
      <c r="CQF171" s="83"/>
      <c r="CQG171" s="90"/>
      <c r="CQH171" s="91"/>
      <c r="CQI171" s="92"/>
      <c r="CQJ171" s="93"/>
      <c r="CQK171" s="90"/>
      <c r="CQL171" s="6"/>
      <c r="CQM171" s="86"/>
      <c r="CQN171" s="79"/>
      <c r="CQO171" s="82"/>
      <c r="CQP171" s="79"/>
      <c r="CQQ171" s="104"/>
      <c r="CQR171" s="83"/>
      <c r="CQS171" s="90"/>
      <c r="CQT171" s="91"/>
      <c r="CQU171" s="92"/>
      <c r="CQV171" s="93"/>
      <c r="CQW171" s="90"/>
      <c r="CQX171" s="6"/>
      <c r="CQY171" s="86"/>
      <c r="CQZ171" s="79"/>
      <c r="CRA171" s="82"/>
      <c r="CRB171" s="79"/>
      <c r="CRC171" s="104"/>
      <c r="CRD171" s="83"/>
      <c r="CRE171" s="90"/>
      <c r="CRF171" s="91"/>
      <c r="CRG171" s="92"/>
      <c r="CRH171" s="93"/>
      <c r="CRI171" s="90"/>
      <c r="CRJ171" s="6"/>
      <c r="CRK171" s="86"/>
      <c r="CRL171" s="79"/>
      <c r="CRM171" s="82"/>
      <c r="CRN171" s="79"/>
      <c r="CRO171" s="104"/>
      <c r="CRP171" s="83"/>
      <c r="CRQ171" s="90"/>
      <c r="CRR171" s="91"/>
      <c r="CRS171" s="92"/>
      <c r="CRT171" s="93"/>
      <c r="CRU171" s="90"/>
      <c r="CRV171" s="6"/>
      <c r="CRW171" s="86"/>
      <c r="CRX171" s="79"/>
      <c r="CRY171" s="82"/>
      <c r="CRZ171" s="79"/>
      <c r="CSA171" s="104"/>
      <c r="CSB171" s="83"/>
      <c r="CSC171" s="90"/>
      <c r="CSD171" s="91"/>
      <c r="CSE171" s="92"/>
      <c r="CSF171" s="93"/>
      <c r="CSG171" s="90"/>
      <c r="CSH171" s="6"/>
      <c r="CSI171" s="86"/>
      <c r="CSJ171" s="79"/>
      <c r="CSK171" s="82"/>
      <c r="CSL171" s="79"/>
      <c r="CSM171" s="104"/>
      <c r="CSN171" s="83"/>
      <c r="CSO171" s="90"/>
      <c r="CSP171" s="91"/>
      <c r="CSQ171" s="92"/>
      <c r="CSR171" s="93"/>
      <c r="CSS171" s="90"/>
      <c r="CST171" s="6"/>
      <c r="CSU171" s="86"/>
      <c r="CSV171" s="79"/>
      <c r="CSW171" s="82"/>
      <c r="CSX171" s="79"/>
      <c r="CSY171" s="104"/>
      <c r="CSZ171" s="83"/>
      <c r="CTA171" s="90"/>
      <c r="CTB171" s="91"/>
      <c r="CTC171" s="92"/>
      <c r="CTD171" s="93"/>
      <c r="CTE171" s="90"/>
      <c r="CTF171" s="6"/>
      <c r="CTG171" s="86"/>
      <c r="CTH171" s="79"/>
      <c r="CTI171" s="82"/>
      <c r="CTJ171" s="79"/>
      <c r="CTK171" s="104"/>
      <c r="CTL171" s="83"/>
      <c r="CTM171" s="90"/>
      <c r="CTN171" s="91"/>
      <c r="CTO171" s="92"/>
      <c r="CTP171" s="93"/>
      <c r="CTQ171" s="90"/>
      <c r="CTR171" s="6"/>
      <c r="CTS171" s="86"/>
      <c r="CTT171" s="79"/>
      <c r="CTU171" s="82"/>
      <c r="CTV171" s="79"/>
      <c r="CTW171" s="104"/>
      <c r="CTX171" s="83"/>
      <c r="CTY171" s="90"/>
      <c r="CTZ171" s="91"/>
      <c r="CUA171" s="92"/>
      <c r="CUB171" s="93"/>
      <c r="CUC171" s="90"/>
      <c r="CUD171" s="6"/>
      <c r="CUE171" s="86"/>
      <c r="CUF171" s="79"/>
      <c r="CUG171" s="82"/>
      <c r="CUH171" s="79"/>
      <c r="CUI171" s="104"/>
      <c r="CUJ171" s="83"/>
      <c r="CUK171" s="90"/>
      <c r="CUL171" s="91"/>
      <c r="CUM171" s="92"/>
      <c r="CUN171" s="93"/>
      <c r="CUO171" s="90"/>
      <c r="CUP171" s="6"/>
      <c r="CUQ171" s="86"/>
      <c r="CUR171" s="79"/>
      <c r="CUS171" s="82"/>
      <c r="CUT171" s="79"/>
      <c r="CUU171" s="104"/>
      <c r="CUV171" s="83"/>
      <c r="CUW171" s="90"/>
      <c r="CUX171" s="91"/>
      <c r="CUY171" s="92"/>
      <c r="CUZ171" s="93"/>
      <c r="CVA171" s="90"/>
      <c r="CVB171" s="6"/>
      <c r="CVC171" s="86"/>
      <c r="CVD171" s="79"/>
      <c r="CVE171" s="82"/>
      <c r="CVF171" s="79"/>
      <c r="CVG171" s="104"/>
      <c r="CVH171" s="83"/>
      <c r="CVI171" s="90"/>
      <c r="CVJ171" s="91"/>
      <c r="CVK171" s="92"/>
      <c r="CVL171" s="93"/>
      <c r="CVM171" s="90"/>
      <c r="CVN171" s="6"/>
      <c r="CVO171" s="86"/>
      <c r="CVP171" s="79"/>
      <c r="CVQ171" s="82"/>
      <c r="CVR171" s="79"/>
      <c r="CVS171" s="104"/>
      <c r="CVT171" s="83"/>
      <c r="CVU171" s="90"/>
      <c r="CVV171" s="91"/>
      <c r="CVW171" s="92"/>
      <c r="CVX171" s="93"/>
      <c r="CVY171" s="90"/>
      <c r="CVZ171" s="6"/>
      <c r="CWA171" s="86"/>
      <c r="CWB171" s="79"/>
      <c r="CWC171" s="82"/>
      <c r="CWD171" s="79"/>
      <c r="CWE171" s="104"/>
      <c r="CWF171" s="83"/>
      <c r="CWG171" s="90"/>
      <c r="CWH171" s="91"/>
      <c r="CWI171" s="92"/>
      <c r="CWJ171" s="93"/>
      <c r="CWK171" s="90"/>
      <c r="CWL171" s="6"/>
      <c r="CWM171" s="86"/>
      <c r="CWN171" s="79"/>
      <c r="CWO171" s="82"/>
      <c r="CWP171" s="79"/>
      <c r="CWQ171" s="104"/>
      <c r="CWR171" s="83"/>
      <c r="CWS171" s="90"/>
      <c r="CWT171" s="91"/>
      <c r="CWU171" s="92"/>
      <c r="CWV171" s="93"/>
      <c r="CWW171" s="90"/>
      <c r="CWX171" s="6"/>
      <c r="CWY171" s="86"/>
      <c r="CWZ171" s="79"/>
      <c r="CXA171" s="82"/>
      <c r="CXB171" s="79"/>
      <c r="CXC171" s="104"/>
      <c r="CXD171" s="83"/>
      <c r="CXE171" s="90"/>
      <c r="CXF171" s="91"/>
      <c r="CXG171" s="92"/>
      <c r="CXH171" s="93"/>
      <c r="CXI171" s="90"/>
      <c r="CXJ171" s="6"/>
      <c r="CXK171" s="86"/>
      <c r="CXL171" s="79"/>
      <c r="CXM171" s="82"/>
      <c r="CXN171" s="79"/>
      <c r="CXO171" s="104"/>
      <c r="CXP171" s="83"/>
      <c r="CXQ171" s="90"/>
      <c r="CXR171" s="91"/>
      <c r="CXS171" s="92"/>
      <c r="CXT171" s="93"/>
      <c r="CXU171" s="90"/>
      <c r="CXV171" s="6"/>
      <c r="CXW171" s="86"/>
      <c r="CXX171" s="79"/>
      <c r="CXY171" s="82"/>
      <c r="CXZ171" s="79"/>
      <c r="CYA171" s="104"/>
      <c r="CYB171" s="83"/>
      <c r="CYC171" s="90"/>
      <c r="CYD171" s="91"/>
      <c r="CYE171" s="92"/>
      <c r="CYF171" s="93"/>
      <c r="CYG171" s="90"/>
      <c r="CYH171" s="6"/>
      <c r="CYI171" s="86"/>
      <c r="CYJ171" s="79"/>
      <c r="CYK171" s="82"/>
      <c r="CYL171" s="79"/>
      <c r="CYM171" s="104"/>
      <c r="CYN171" s="83"/>
      <c r="CYO171" s="90"/>
      <c r="CYP171" s="91"/>
      <c r="CYQ171" s="92"/>
      <c r="CYR171" s="93"/>
      <c r="CYS171" s="90"/>
      <c r="CYT171" s="6"/>
      <c r="CYU171" s="86"/>
      <c r="CYV171" s="79"/>
      <c r="CYW171" s="82"/>
      <c r="CYX171" s="79"/>
      <c r="CYY171" s="104"/>
      <c r="CYZ171" s="83"/>
      <c r="CZA171" s="90"/>
      <c r="CZB171" s="91"/>
      <c r="CZC171" s="92"/>
      <c r="CZD171" s="93"/>
      <c r="CZE171" s="90"/>
      <c r="CZF171" s="6"/>
      <c r="CZG171" s="86"/>
      <c r="CZH171" s="79"/>
      <c r="CZI171" s="82"/>
      <c r="CZJ171" s="79"/>
      <c r="CZK171" s="104"/>
      <c r="CZL171" s="83"/>
      <c r="CZM171" s="90"/>
      <c r="CZN171" s="91"/>
      <c r="CZO171" s="92"/>
      <c r="CZP171" s="93"/>
      <c r="CZQ171" s="90"/>
      <c r="CZR171" s="6"/>
      <c r="CZS171" s="86"/>
      <c r="CZT171" s="79"/>
      <c r="CZU171" s="82"/>
      <c r="CZV171" s="79"/>
      <c r="CZW171" s="104"/>
      <c r="CZX171" s="83"/>
      <c r="CZY171" s="90"/>
      <c r="CZZ171" s="91"/>
      <c r="DAA171" s="92"/>
      <c r="DAB171" s="93"/>
      <c r="DAC171" s="90"/>
      <c r="DAD171" s="6"/>
      <c r="DAE171" s="86"/>
      <c r="DAF171" s="79"/>
      <c r="DAG171" s="82"/>
      <c r="DAH171" s="79"/>
      <c r="DAI171" s="104"/>
      <c r="DAJ171" s="83"/>
      <c r="DAK171" s="90"/>
      <c r="DAL171" s="91"/>
      <c r="DAM171" s="92"/>
      <c r="DAN171" s="93"/>
      <c r="DAO171" s="90"/>
      <c r="DAP171" s="6"/>
      <c r="DAQ171" s="86"/>
      <c r="DAR171" s="79"/>
      <c r="DAS171" s="82"/>
      <c r="DAT171" s="79"/>
      <c r="DAU171" s="104"/>
      <c r="DAV171" s="83"/>
      <c r="DAW171" s="90"/>
      <c r="DAX171" s="91"/>
      <c r="DAY171" s="92"/>
      <c r="DAZ171" s="93"/>
      <c r="DBA171" s="90"/>
      <c r="DBB171" s="6"/>
      <c r="DBC171" s="86"/>
      <c r="DBD171" s="79"/>
      <c r="DBE171" s="82"/>
      <c r="DBF171" s="79"/>
      <c r="DBG171" s="104"/>
      <c r="DBH171" s="83"/>
      <c r="DBI171" s="90"/>
      <c r="DBJ171" s="91"/>
      <c r="DBK171" s="92"/>
      <c r="DBL171" s="93"/>
      <c r="DBM171" s="90"/>
      <c r="DBN171" s="6"/>
      <c r="DBO171" s="86"/>
      <c r="DBP171" s="79"/>
      <c r="DBQ171" s="82"/>
      <c r="DBR171" s="79"/>
      <c r="DBS171" s="104"/>
      <c r="DBT171" s="83"/>
      <c r="DBU171" s="90"/>
      <c r="DBV171" s="91"/>
      <c r="DBW171" s="92"/>
      <c r="DBX171" s="93"/>
      <c r="DBY171" s="90"/>
      <c r="DBZ171" s="6"/>
      <c r="DCA171" s="86"/>
      <c r="DCB171" s="79"/>
      <c r="DCC171" s="82"/>
      <c r="DCD171" s="79"/>
      <c r="DCE171" s="104"/>
      <c r="DCF171" s="83"/>
      <c r="DCG171" s="90"/>
      <c r="DCH171" s="91"/>
      <c r="DCI171" s="92"/>
      <c r="DCJ171" s="93"/>
      <c r="DCK171" s="90"/>
      <c r="DCL171" s="6"/>
      <c r="DCM171" s="86"/>
      <c r="DCN171" s="79"/>
      <c r="DCO171" s="82"/>
      <c r="DCP171" s="79"/>
      <c r="DCQ171" s="104"/>
      <c r="DCR171" s="83"/>
      <c r="DCS171" s="90"/>
      <c r="DCT171" s="91"/>
      <c r="DCU171" s="92"/>
      <c r="DCV171" s="93"/>
      <c r="DCW171" s="90"/>
      <c r="DCX171" s="6"/>
      <c r="DCY171" s="86"/>
      <c r="DCZ171" s="79"/>
      <c r="DDA171" s="82"/>
      <c r="DDB171" s="79"/>
      <c r="DDC171" s="104"/>
      <c r="DDD171" s="83"/>
      <c r="DDE171" s="90"/>
      <c r="DDF171" s="91"/>
      <c r="DDG171" s="92"/>
      <c r="DDH171" s="93"/>
      <c r="DDI171" s="90"/>
      <c r="DDJ171" s="6"/>
      <c r="DDK171" s="86"/>
      <c r="DDL171" s="79"/>
      <c r="DDM171" s="82"/>
      <c r="DDN171" s="79"/>
      <c r="DDO171" s="104"/>
      <c r="DDP171" s="83"/>
      <c r="DDQ171" s="90"/>
      <c r="DDR171" s="91"/>
      <c r="DDS171" s="92"/>
      <c r="DDT171" s="93"/>
      <c r="DDU171" s="90"/>
      <c r="DDV171" s="6"/>
      <c r="DDW171" s="86"/>
      <c r="DDX171" s="79"/>
      <c r="DDY171" s="82"/>
      <c r="DDZ171" s="79"/>
      <c r="DEA171" s="104"/>
      <c r="DEB171" s="83"/>
      <c r="DEC171" s="90"/>
      <c r="DED171" s="91"/>
      <c r="DEE171" s="92"/>
      <c r="DEF171" s="93"/>
      <c r="DEG171" s="90"/>
      <c r="DEH171" s="6"/>
      <c r="DEI171" s="86"/>
      <c r="DEJ171" s="79"/>
      <c r="DEK171" s="82"/>
      <c r="DEL171" s="79"/>
      <c r="DEM171" s="104"/>
      <c r="DEN171" s="83"/>
      <c r="DEO171" s="90"/>
      <c r="DEP171" s="91"/>
      <c r="DEQ171" s="92"/>
      <c r="DER171" s="93"/>
      <c r="DES171" s="90"/>
      <c r="DET171" s="6"/>
      <c r="DEU171" s="86"/>
      <c r="DEV171" s="79"/>
      <c r="DEW171" s="82"/>
      <c r="DEX171" s="79"/>
      <c r="DEY171" s="104"/>
      <c r="DEZ171" s="83"/>
      <c r="DFA171" s="90"/>
      <c r="DFB171" s="91"/>
      <c r="DFC171" s="92"/>
      <c r="DFD171" s="93"/>
      <c r="DFE171" s="90"/>
      <c r="DFF171" s="6"/>
      <c r="DFG171" s="86"/>
      <c r="DFH171" s="79"/>
      <c r="DFI171" s="82"/>
      <c r="DFJ171" s="79"/>
      <c r="DFK171" s="104"/>
      <c r="DFL171" s="83"/>
      <c r="DFM171" s="90"/>
      <c r="DFN171" s="91"/>
      <c r="DFO171" s="92"/>
      <c r="DFP171" s="93"/>
      <c r="DFQ171" s="90"/>
      <c r="DFR171" s="6"/>
      <c r="DFS171" s="86"/>
      <c r="DFT171" s="79"/>
      <c r="DFU171" s="82"/>
      <c r="DFV171" s="79"/>
      <c r="DFW171" s="104"/>
      <c r="DFX171" s="83"/>
      <c r="DFY171" s="90"/>
      <c r="DFZ171" s="91"/>
      <c r="DGA171" s="92"/>
      <c r="DGB171" s="93"/>
      <c r="DGC171" s="90"/>
      <c r="DGD171" s="6"/>
      <c r="DGE171" s="86"/>
      <c r="DGF171" s="79"/>
      <c r="DGG171" s="82"/>
      <c r="DGH171" s="79"/>
      <c r="DGI171" s="104"/>
      <c r="DGJ171" s="83"/>
      <c r="DGK171" s="90"/>
      <c r="DGL171" s="91"/>
      <c r="DGM171" s="92"/>
      <c r="DGN171" s="93"/>
      <c r="DGO171" s="90"/>
      <c r="DGP171" s="6"/>
      <c r="DGQ171" s="86"/>
      <c r="DGR171" s="79"/>
      <c r="DGS171" s="82"/>
      <c r="DGT171" s="79"/>
      <c r="DGU171" s="104"/>
      <c r="DGV171" s="83"/>
      <c r="DGW171" s="90"/>
      <c r="DGX171" s="91"/>
      <c r="DGY171" s="92"/>
      <c r="DGZ171" s="93"/>
      <c r="DHA171" s="90"/>
      <c r="DHB171" s="6"/>
      <c r="DHC171" s="86"/>
      <c r="DHD171" s="79"/>
      <c r="DHE171" s="82"/>
      <c r="DHF171" s="79"/>
      <c r="DHG171" s="104"/>
      <c r="DHH171" s="83"/>
      <c r="DHI171" s="90"/>
      <c r="DHJ171" s="91"/>
      <c r="DHK171" s="92"/>
      <c r="DHL171" s="93"/>
      <c r="DHM171" s="90"/>
      <c r="DHN171" s="6"/>
      <c r="DHO171" s="86"/>
      <c r="DHP171" s="79"/>
      <c r="DHQ171" s="82"/>
      <c r="DHR171" s="79"/>
      <c r="DHS171" s="104"/>
      <c r="DHT171" s="83"/>
      <c r="DHU171" s="90"/>
      <c r="DHV171" s="91"/>
      <c r="DHW171" s="92"/>
      <c r="DHX171" s="93"/>
      <c r="DHY171" s="90"/>
      <c r="DHZ171" s="6"/>
      <c r="DIA171" s="86"/>
      <c r="DIB171" s="79"/>
      <c r="DIC171" s="82"/>
      <c r="DID171" s="79"/>
      <c r="DIE171" s="104"/>
      <c r="DIF171" s="83"/>
      <c r="DIG171" s="90"/>
      <c r="DIH171" s="91"/>
      <c r="DII171" s="92"/>
      <c r="DIJ171" s="93"/>
      <c r="DIK171" s="90"/>
      <c r="DIL171" s="6"/>
      <c r="DIM171" s="86"/>
      <c r="DIN171" s="79"/>
      <c r="DIO171" s="82"/>
      <c r="DIP171" s="79"/>
      <c r="DIQ171" s="104"/>
      <c r="DIR171" s="83"/>
      <c r="DIS171" s="90"/>
      <c r="DIT171" s="91"/>
      <c r="DIU171" s="92"/>
      <c r="DIV171" s="93"/>
      <c r="DIW171" s="90"/>
      <c r="DIX171" s="6"/>
      <c r="DIY171" s="86"/>
      <c r="DIZ171" s="79"/>
      <c r="DJA171" s="82"/>
      <c r="DJB171" s="79"/>
      <c r="DJC171" s="104"/>
      <c r="DJD171" s="83"/>
      <c r="DJE171" s="90"/>
      <c r="DJF171" s="91"/>
      <c r="DJG171" s="92"/>
      <c r="DJH171" s="93"/>
      <c r="DJI171" s="90"/>
      <c r="DJJ171" s="6"/>
      <c r="DJK171" s="86"/>
      <c r="DJL171" s="79"/>
      <c r="DJM171" s="82"/>
      <c r="DJN171" s="79"/>
      <c r="DJO171" s="104"/>
      <c r="DJP171" s="83"/>
      <c r="DJQ171" s="90"/>
      <c r="DJR171" s="91"/>
      <c r="DJS171" s="92"/>
      <c r="DJT171" s="93"/>
      <c r="DJU171" s="90"/>
      <c r="DJV171" s="6"/>
      <c r="DJW171" s="86"/>
      <c r="DJX171" s="79"/>
      <c r="DJY171" s="82"/>
      <c r="DJZ171" s="79"/>
      <c r="DKA171" s="104"/>
      <c r="DKB171" s="83"/>
      <c r="DKC171" s="90"/>
      <c r="DKD171" s="91"/>
      <c r="DKE171" s="92"/>
      <c r="DKF171" s="93"/>
      <c r="DKG171" s="90"/>
      <c r="DKH171" s="6"/>
      <c r="DKI171" s="86"/>
      <c r="DKJ171" s="79"/>
      <c r="DKK171" s="82"/>
      <c r="DKL171" s="79"/>
      <c r="DKM171" s="104"/>
      <c r="DKN171" s="83"/>
      <c r="DKO171" s="90"/>
      <c r="DKP171" s="91"/>
      <c r="DKQ171" s="92"/>
      <c r="DKR171" s="93"/>
      <c r="DKS171" s="90"/>
      <c r="DKT171" s="6"/>
      <c r="DKU171" s="86"/>
      <c r="DKV171" s="79"/>
      <c r="DKW171" s="82"/>
      <c r="DKX171" s="79"/>
      <c r="DKY171" s="104"/>
      <c r="DKZ171" s="83"/>
      <c r="DLA171" s="90"/>
      <c r="DLB171" s="91"/>
      <c r="DLC171" s="92"/>
      <c r="DLD171" s="93"/>
      <c r="DLE171" s="90"/>
      <c r="DLF171" s="6"/>
      <c r="DLG171" s="86"/>
      <c r="DLH171" s="79"/>
      <c r="DLI171" s="82"/>
      <c r="DLJ171" s="79"/>
      <c r="DLK171" s="104"/>
      <c r="DLL171" s="83"/>
      <c r="DLM171" s="90"/>
      <c r="DLN171" s="91"/>
      <c r="DLO171" s="92"/>
      <c r="DLP171" s="93"/>
      <c r="DLQ171" s="90"/>
      <c r="DLR171" s="6"/>
      <c r="DLS171" s="86"/>
      <c r="DLT171" s="79"/>
      <c r="DLU171" s="82"/>
      <c r="DLV171" s="79"/>
      <c r="DLW171" s="104"/>
      <c r="DLX171" s="83"/>
      <c r="DLY171" s="90"/>
      <c r="DLZ171" s="91"/>
      <c r="DMA171" s="92"/>
      <c r="DMB171" s="93"/>
      <c r="DMC171" s="90"/>
      <c r="DMD171" s="6"/>
      <c r="DME171" s="86"/>
      <c r="DMF171" s="79"/>
      <c r="DMG171" s="82"/>
      <c r="DMH171" s="79"/>
      <c r="DMI171" s="104"/>
      <c r="DMJ171" s="83"/>
      <c r="DMK171" s="90"/>
      <c r="DML171" s="91"/>
      <c r="DMM171" s="92"/>
      <c r="DMN171" s="93"/>
      <c r="DMO171" s="90"/>
      <c r="DMP171" s="6"/>
      <c r="DMQ171" s="86"/>
      <c r="DMR171" s="79"/>
      <c r="DMS171" s="82"/>
      <c r="DMT171" s="79"/>
      <c r="DMU171" s="104"/>
      <c r="DMV171" s="83"/>
      <c r="DMW171" s="90"/>
      <c r="DMX171" s="91"/>
      <c r="DMY171" s="92"/>
      <c r="DMZ171" s="93"/>
      <c r="DNA171" s="90"/>
      <c r="DNB171" s="6"/>
      <c r="DNC171" s="86"/>
      <c r="DND171" s="79"/>
      <c r="DNE171" s="82"/>
      <c r="DNF171" s="79"/>
      <c r="DNG171" s="104"/>
      <c r="DNH171" s="83"/>
      <c r="DNI171" s="90"/>
      <c r="DNJ171" s="91"/>
      <c r="DNK171" s="92"/>
      <c r="DNL171" s="93"/>
      <c r="DNM171" s="90"/>
      <c r="DNN171" s="6"/>
      <c r="DNO171" s="86"/>
      <c r="DNP171" s="79"/>
      <c r="DNQ171" s="82"/>
      <c r="DNR171" s="79"/>
      <c r="DNS171" s="104"/>
      <c r="DNT171" s="83"/>
      <c r="DNU171" s="90"/>
      <c r="DNV171" s="91"/>
      <c r="DNW171" s="92"/>
      <c r="DNX171" s="93"/>
      <c r="DNY171" s="90"/>
      <c r="DNZ171" s="6"/>
      <c r="DOA171" s="86"/>
      <c r="DOB171" s="79"/>
      <c r="DOC171" s="82"/>
      <c r="DOD171" s="79"/>
      <c r="DOE171" s="104"/>
      <c r="DOF171" s="83"/>
      <c r="DOG171" s="90"/>
      <c r="DOH171" s="91"/>
      <c r="DOI171" s="92"/>
      <c r="DOJ171" s="93"/>
      <c r="DOK171" s="90"/>
      <c r="DOL171" s="6"/>
      <c r="DOM171" s="86"/>
      <c r="DON171" s="79"/>
      <c r="DOO171" s="82"/>
      <c r="DOP171" s="79"/>
      <c r="DOQ171" s="104"/>
      <c r="DOR171" s="83"/>
      <c r="DOS171" s="90"/>
      <c r="DOT171" s="91"/>
      <c r="DOU171" s="92"/>
      <c r="DOV171" s="93"/>
      <c r="DOW171" s="90"/>
      <c r="DOX171" s="6"/>
      <c r="DOY171" s="86"/>
      <c r="DOZ171" s="79"/>
      <c r="DPA171" s="82"/>
      <c r="DPB171" s="79"/>
      <c r="DPC171" s="104"/>
      <c r="DPD171" s="83"/>
      <c r="DPE171" s="90"/>
      <c r="DPF171" s="91"/>
      <c r="DPG171" s="92"/>
      <c r="DPH171" s="93"/>
      <c r="DPI171" s="90"/>
      <c r="DPJ171" s="6"/>
      <c r="DPK171" s="86"/>
      <c r="DPL171" s="79"/>
      <c r="DPM171" s="82"/>
      <c r="DPN171" s="79"/>
      <c r="DPO171" s="104"/>
      <c r="DPP171" s="83"/>
      <c r="DPQ171" s="90"/>
      <c r="DPR171" s="91"/>
      <c r="DPS171" s="92"/>
      <c r="DPT171" s="93"/>
      <c r="DPU171" s="90"/>
      <c r="DPV171" s="6"/>
      <c r="DPW171" s="86"/>
      <c r="DPX171" s="79"/>
      <c r="DPY171" s="82"/>
      <c r="DPZ171" s="79"/>
      <c r="DQA171" s="104"/>
      <c r="DQB171" s="83"/>
      <c r="DQC171" s="90"/>
      <c r="DQD171" s="91"/>
      <c r="DQE171" s="92"/>
      <c r="DQF171" s="93"/>
      <c r="DQG171" s="90"/>
      <c r="DQH171" s="6"/>
      <c r="DQI171" s="86"/>
      <c r="DQJ171" s="79"/>
      <c r="DQK171" s="82"/>
      <c r="DQL171" s="79"/>
      <c r="DQM171" s="104"/>
      <c r="DQN171" s="83"/>
      <c r="DQO171" s="90"/>
      <c r="DQP171" s="91"/>
      <c r="DQQ171" s="92"/>
      <c r="DQR171" s="93"/>
      <c r="DQS171" s="90"/>
      <c r="DQT171" s="6"/>
      <c r="DQU171" s="86"/>
      <c r="DQV171" s="79"/>
      <c r="DQW171" s="82"/>
      <c r="DQX171" s="79"/>
      <c r="DQY171" s="104"/>
      <c r="DQZ171" s="83"/>
      <c r="DRA171" s="90"/>
      <c r="DRB171" s="91"/>
      <c r="DRC171" s="92"/>
      <c r="DRD171" s="93"/>
      <c r="DRE171" s="90"/>
      <c r="DRF171" s="6"/>
      <c r="DRG171" s="86"/>
      <c r="DRH171" s="79"/>
      <c r="DRI171" s="82"/>
      <c r="DRJ171" s="79"/>
      <c r="DRK171" s="104"/>
      <c r="DRL171" s="83"/>
      <c r="DRM171" s="90"/>
      <c r="DRN171" s="91"/>
      <c r="DRO171" s="92"/>
      <c r="DRP171" s="93"/>
      <c r="DRQ171" s="90"/>
      <c r="DRR171" s="6"/>
      <c r="DRS171" s="86"/>
      <c r="DRT171" s="79"/>
      <c r="DRU171" s="82"/>
      <c r="DRV171" s="79"/>
      <c r="DRW171" s="104"/>
      <c r="DRX171" s="83"/>
      <c r="DRY171" s="90"/>
      <c r="DRZ171" s="91"/>
      <c r="DSA171" s="92"/>
      <c r="DSB171" s="93"/>
      <c r="DSC171" s="90"/>
      <c r="DSD171" s="6"/>
      <c r="DSE171" s="86"/>
      <c r="DSF171" s="79"/>
      <c r="DSG171" s="82"/>
      <c r="DSH171" s="79"/>
      <c r="DSI171" s="104"/>
      <c r="DSJ171" s="83"/>
      <c r="DSK171" s="90"/>
      <c r="DSL171" s="91"/>
      <c r="DSM171" s="92"/>
      <c r="DSN171" s="93"/>
      <c r="DSO171" s="90"/>
      <c r="DSP171" s="6"/>
      <c r="DSQ171" s="86"/>
      <c r="DSR171" s="79"/>
      <c r="DSS171" s="82"/>
      <c r="DST171" s="79"/>
      <c r="DSU171" s="104"/>
      <c r="DSV171" s="83"/>
      <c r="DSW171" s="90"/>
      <c r="DSX171" s="91"/>
      <c r="DSY171" s="92"/>
      <c r="DSZ171" s="93"/>
      <c r="DTA171" s="90"/>
      <c r="DTB171" s="6"/>
      <c r="DTC171" s="86"/>
      <c r="DTD171" s="79"/>
      <c r="DTE171" s="82"/>
      <c r="DTF171" s="79"/>
      <c r="DTG171" s="104"/>
      <c r="DTH171" s="83"/>
      <c r="DTI171" s="90"/>
      <c r="DTJ171" s="91"/>
      <c r="DTK171" s="92"/>
      <c r="DTL171" s="93"/>
      <c r="DTM171" s="90"/>
      <c r="DTN171" s="6"/>
      <c r="DTO171" s="86"/>
      <c r="DTP171" s="79"/>
      <c r="DTQ171" s="82"/>
      <c r="DTR171" s="79"/>
      <c r="DTS171" s="104"/>
      <c r="DTT171" s="83"/>
      <c r="DTU171" s="90"/>
      <c r="DTV171" s="91"/>
      <c r="DTW171" s="92"/>
      <c r="DTX171" s="93"/>
      <c r="DTY171" s="90"/>
      <c r="DTZ171" s="6"/>
      <c r="DUA171" s="86"/>
      <c r="DUB171" s="79"/>
      <c r="DUC171" s="82"/>
      <c r="DUD171" s="79"/>
      <c r="DUE171" s="104"/>
      <c r="DUF171" s="83"/>
      <c r="DUG171" s="90"/>
      <c r="DUH171" s="91"/>
      <c r="DUI171" s="92"/>
      <c r="DUJ171" s="93"/>
      <c r="DUK171" s="90"/>
      <c r="DUL171" s="6"/>
      <c r="DUM171" s="86"/>
      <c r="DUN171" s="79"/>
      <c r="DUO171" s="82"/>
      <c r="DUP171" s="79"/>
      <c r="DUQ171" s="104"/>
      <c r="DUR171" s="83"/>
      <c r="DUS171" s="90"/>
      <c r="DUT171" s="91"/>
      <c r="DUU171" s="92"/>
      <c r="DUV171" s="93"/>
      <c r="DUW171" s="90"/>
      <c r="DUX171" s="6"/>
      <c r="DUY171" s="86"/>
      <c r="DUZ171" s="79"/>
      <c r="DVA171" s="82"/>
      <c r="DVB171" s="79"/>
      <c r="DVC171" s="104"/>
      <c r="DVD171" s="83"/>
      <c r="DVE171" s="90"/>
      <c r="DVF171" s="91"/>
      <c r="DVG171" s="92"/>
      <c r="DVH171" s="93"/>
      <c r="DVI171" s="90"/>
      <c r="DVJ171" s="6"/>
      <c r="DVK171" s="86"/>
      <c r="DVL171" s="79"/>
      <c r="DVM171" s="82"/>
      <c r="DVN171" s="79"/>
      <c r="DVO171" s="104"/>
      <c r="DVP171" s="83"/>
      <c r="DVQ171" s="90"/>
      <c r="DVR171" s="91"/>
      <c r="DVS171" s="92"/>
      <c r="DVT171" s="93"/>
      <c r="DVU171" s="90"/>
      <c r="DVV171" s="6"/>
      <c r="DVW171" s="86"/>
      <c r="DVX171" s="79"/>
      <c r="DVY171" s="82"/>
      <c r="DVZ171" s="79"/>
      <c r="DWA171" s="104"/>
      <c r="DWB171" s="83"/>
      <c r="DWC171" s="90"/>
      <c r="DWD171" s="91"/>
      <c r="DWE171" s="92"/>
      <c r="DWF171" s="93"/>
      <c r="DWG171" s="90"/>
      <c r="DWH171" s="6"/>
      <c r="DWI171" s="86"/>
      <c r="DWJ171" s="79"/>
      <c r="DWK171" s="82"/>
      <c r="DWL171" s="79"/>
      <c r="DWM171" s="104"/>
      <c r="DWN171" s="83"/>
      <c r="DWO171" s="90"/>
      <c r="DWP171" s="91"/>
      <c r="DWQ171" s="92"/>
      <c r="DWR171" s="93"/>
      <c r="DWS171" s="90"/>
      <c r="DWT171" s="6"/>
      <c r="DWU171" s="86"/>
      <c r="DWV171" s="79"/>
      <c r="DWW171" s="82"/>
      <c r="DWX171" s="79"/>
      <c r="DWY171" s="104"/>
      <c r="DWZ171" s="83"/>
      <c r="DXA171" s="90"/>
      <c r="DXB171" s="91"/>
      <c r="DXC171" s="92"/>
      <c r="DXD171" s="93"/>
      <c r="DXE171" s="90"/>
      <c r="DXF171" s="6"/>
      <c r="DXG171" s="86"/>
      <c r="DXH171" s="79"/>
      <c r="DXI171" s="82"/>
      <c r="DXJ171" s="79"/>
      <c r="DXK171" s="104"/>
      <c r="DXL171" s="83"/>
      <c r="DXM171" s="90"/>
      <c r="DXN171" s="91"/>
      <c r="DXO171" s="92"/>
      <c r="DXP171" s="93"/>
      <c r="DXQ171" s="90"/>
      <c r="DXR171" s="6"/>
      <c r="DXS171" s="86"/>
      <c r="DXT171" s="79"/>
      <c r="DXU171" s="82"/>
      <c r="DXV171" s="79"/>
      <c r="DXW171" s="104"/>
      <c r="DXX171" s="83"/>
      <c r="DXY171" s="90"/>
      <c r="DXZ171" s="91"/>
      <c r="DYA171" s="92"/>
      <c r="DYB171" s="93"/>
      <c r="DYC171" s="90"/>
      <c r="DYD171" s="6"/>
      <c r="DYE171" s="86"/>
      <c r="DYF171" s="79"/>
      <c r="DYG171" s="82"/>
      <c r="DYH171" s="79"/>
      <c r="DYI171" s="104"/>
      <c r="DYJ171" s="83"/>
      <c r="DYK171" s="90"/>
      <c r="DYL171" s="91"/>
      <c r="DYM171" s="92"/>
      <c r="DYN171" s="93"/>
      <c r="DYO171" s="90"/>
      <c r="DYP171" s="6"/>
      <c r="DYQ171" s="86"/>
      <c r="DYR171" s="79"/>
      <c r="DYS171" s="82"/>
      <c r="DYT171" s="79"/>
      <c r="DYU171" s="104"/>
      <c r="DYV171" s="83"/>
      <c r="DYW171" s="90"/>
      <c r="DYX171" s="91"/>
      <c r="DYY171" s="92"/>
      <c r="DYZ171" s="93"/>
      <c r="DZA171" s="90"/>
      <c r="DZB171" s="6"/>
      <c r="DZC171" s="86"/>
      <c r="DZD171" s="79"/>
      <c r="DZE171" s="82"/>
      <c r="DZF171" s="79"/>
      <c r="DZG171" s="104"/>
      <c r="DZH171" s="83"/>
      <c r="DZI171" s="90"/>
      <c r="DZJ171" s="91"/>
      <c r="DZK171" s="92"/>
      <c r="DZL171" s="93"/>
      <c r="DZM171" s="90"/>
      <c r="DZN171" s="6"/>
      <c r="DZO171" s="86"/>
      <c r="DZP171" s="79"/>
      <c r="DZQ171" s="82"/>
      <c r="DZR171" s="79"/>
      <c r="DZS171" s="104"/>
      <c r="DZT171" s="83"/>
      <c r="DZU171" s="90"/>
      <c r="DZV171" s="91"/>
      <c r="DZW171" s="92"/>
      <c r="DZX171" s="93"/>
      <c r="DZY171" s="90"/>
      <c r="DZZ171" s="6"/>
      <c r="EAA171" s="86"/>
      <c r="EAB171" s="79"/>
      <c r="EAC171" s="82"/>
      <c r="EAD171" s="79"/>
      <c r="EAE171" s="104"/>
      <c r="EAF171" s="83"/>
      <c r="EAG171" s="90"/>
      <c r="EAH171" s="91"/>
      <c r="EAI171" s="92"/>
      <c r="EAJ171" s="93"/>
      <c r="EAK171" s="90"/>
      <c r="EAL171" s="6"/>
      <c r="EAM171" s="86"/>
      <c r="EAN171" s="79"/>
      <c r="EAO171" s="82"/>
      <c r="EAP171" s="79"/>
      <c r="EAQ171" s="104"/>
      <c r="EAR171" s="83"/>
      <c r="EAS171" s="90"/>
      <c r="EAT171" s="91"/>
      <c r="EAU171" s="92"/>
      <c r="EAV171" s="93"/>
      <c r="EAW171" s="90"/>
      <c r="EAX171" s="6"/>
      <c r="EAY171" s="86"/>
      <c r="EAZ171" s="79"/>
      <c r="EBA171" s="82"/>
      <c r="EBB171" s="79"/>
      <c r="EBC171" s="104"/>
      <c r="EBD171" s="83"/>
      <c r="EBE171" s="90"/>
      <c r="EBF171" s="91"/>
      <c r="EBG171" s="92"/>
      <c r="EBH171" s="93"/>
      <c r="EBI171" s="90"/>
      <c r="EBJ171" s="6"/>
      <c r="EBK171" s="86"/>
      <c r="EBL171" s="79"/>
      <c r="EBM171" s="82"/>
      <c r="EBN171" s="79"/>
      <c r="EBO171" s="104"/>
      <c r="EBP171" s="83"/>
      <c r="EBQ171" s="90"/>
      <c r="EBR171" s="91"/>
      <c r="EBS171" s="92"/>
      <c r="EBT171" s="93"/>
      <c r="EBU171" s="90"/>
      <c r="EBV171" s="6"/>
      <c r="EBW171" s="86"/>
      <c r="EBX171" s="79"/>
      <c r="EBY171" s="82"/>
      <c r="EBZ171" s="79"/>
      <c r="ECA171" s="104"/>
      <c r="ECB171" s="83"/>
      <c r="ECC171" s="90"/>
      <c r="ECD171" s="91"/>
      <c r="ECE171" s="92"/>
      <c r="ECF171" s="93"/>
      <c r="ECG171" s="90"/>
      <c r="ECH171" s="6"/>
      <c r="ECI171" s="86"/>
      <c r="ECJ171" s="79"/>
      <c r="ECK171" s="82"/>
      <c r="ECL171" s="79"/>
      <c r="ECM171" s="104"/>
      <c r="ECN171" s="83"/>
      <c r="ECO171" s="90"/>
      <c r="ECP171" s="91"/>
      <c r="ECQ171" s="92"/>
      <c r="ECR171" s="93"/>
      <c r="ECS171" s="90"/>
      <c r="ECT171" s="6"/>
      <c r="ECU171" s="86"/>
      <c r="ECV171" s="79"/>
      <c r="ECW171" s="82"/>
      <c r="ECX171" s="79"/>
      <c r="ECY171" s="104"/>
      <c r="ECZ171" s="83"/>
      <c r="EDA171" s="90"/>
      <c r="EDB171" s="91"/>
      <c r="EDC171" s="92"/>
      <c r="EDD171" s="93"/>
      <c r="EDE171" s="90"/>
      <c r="EDF171" s="6"/>
      <c r="EDG171" s="86"/>
      <c r="EDH171" s="79"/>
      <c r="EDI171" s="82"/>
      <c r="EDJ171" s="79"/>
      <c r="EDK171" s="104"/>
      <c r="EDL171" s="83"/>
      <c r="EDM171" s="90"/>
      <c r="EDN171" s="91"/>
      <c r="EDO171" s="92"/>
      <c r="EDP171" s="93"/>
      <c r="EDQ171" s="90"/>
      <c r="EDR171" s="6"/>
      <c r="EDS171" s="86"/>
      <c r="EDT171" s="79"/>
      <c r="EDU171" s="82"/>
      <c r="EDV171" s="79"/>
      <c r="EDW171" s="104"/>
      <c r="EDX171" s="83"/>
      <c r="EDY171" s="90"/>
      <c r="EDZ171" s="91"/>
      <c r="EEA171" s="92"/>
      <c r="EEB171" s="93"/>
      <c r="EEC171" s="90"/>
      <c r="EED171" s="6"/>
      <c r="EEE171" s="86"/>
      <c r="EEF171" s="79"/>
      <c r="EEG171" s="82"/>
      <c r="EEH171" s="79"/>
      <c r="EEI171" s="104"/>
      <c r="EEJ171" s="83"/>
      <c r="EEK171" s="90"/>
      <c r="EEL171" s="91"/>
      <c r="EEM171" s="92"/>
      <c r="EEN171" s="93"/>
      <c r="EEO171" s="90"/>
      <c r="EEP171" s="6"/>
      <c r="EEQ171" s="86"/>
      <c r="EER171" s="79"/>
      <c r="EES171" s="82"/>
      <c r="EET171" s="79"/>
      <c r="EEU171" s="104"/>
      <c r="EEV171" s="83"/>
      <c r="EEW171" s="90"/>
      <c r="EEX171" s="91"/>
      <c r="EEY171" s="92"/>
      <c r="EEZ171" s="93"/>
      <c r="EFA171" s="90"/>
      <c r="EFB171" s="6"/>
      <c r="EFC171" s="86"/>
      <c r="EFD171" s="79"/>
      <c r="EFE171" s="82"/>
      <c r="EFF171" s="79"/>
      <c r="EFG171" s="104"/>
      <c r="EFH171" s="83"/>
      <c r="EFI171" s="90"/>
      <c r="EFJ171" s="91"/>
      <c r="EFK171" s="92"/>
      <c r="EFL171" s="93"/>
      <c r="EFM171" s="90"/>
      <c r="EFN171" s="6"/>
      <c r="EFO171" s="86"/>
      <c r="EFP171" s="79"/>
      <c r="EFQ171" s="82"/>
      <c r="EFR171" s="79"/>
      <c r="EFS171" s="104"/>
      <c r="EFT171" s="83"/>
      <c r="EFU171" s="90"/>
      <c r="EFV171" s="91"/>
      <c r="EFW171" s="92"/>
      <c r="EFX171" s="93"/>
      <c r="EFY171" s="90"/>
      <c r="EFZ171" s="6"/>
      <c r="EGA171" s="86"/>
      <c r="EGB171" s="79"/>
      <c r="EGC171" s="82"/>
      <c r="EGD171" s="79"/>
      <c r="EGE171" s="104"/>
      <c r="EGF171" s="83"/>
      <c r="EGG171" s="90"/>
      <c r="EGH171" s="91"/>
      <c r="EGI171" s="92"/>
      <c r="EGJ171" s="93"/>
      <c r="EGK171" s="90"/>
      <c r="EGL171" s="6"/>
      <c r="EGM171" s="86"/>
      <c r="EGN171" s="79"/>
      <c r="EGO171" s="82"/>
      <c r="EGP171" s="79"/>
      <c r="EGQ171" s="104"/>
      <c r="EGR171" s="83"/>
      <c r="EGS171" s="90"/>
      <c r="EGT171" s="91"/>
      <c r="EGU171" s="92"/>
      <c r="EGV171" s="93"/>
      <c r="EGW171" s="90"/>
      <c r="EGX171" s="6"/>
      <c r="EGY171" s="86"/>
      <c r="EGZ171" s="79"/>
      <c r="EHA171" s="82"/>
      <c r="EHB171" s="79"/>
      <c r="EHC171" s="104"/>
      <c r="EHD171" s="83"/>
      <c r="EHE171" s="90"/>
      <c r="EHF171" s="91"/>
      <c r="EHG171" s="92"/>
      <c r="EHH171" s="93"/>
      <c r="EHI171" s="90"/>
      <c r="EHJ171" s="6"/>
      <c r="EHK171" s="86"/>
      <c r="EHL171" s="79"/>
      <c r="EHM171" s="82"/>
      <c r="EHN171" s="79"/>
      <c r="EHO171" s="104"/>
      <c r="EHP171" s="83"/>
      <c r="EHQ171" s="90"/>
      <c r="EHR171" s="91"/>
      <c r="EHS171" s="92"/>
      <c r="EHT171" s="93"/>
      <c r="EHU171" s="90"/>
      <c r="EHV171" s="6"/>
      <c r="EHW171" s="86"/>
      <c r="EHX171" s="79"/>
      <c r="EHY171" s="82"/>
      <c r="EHZ171" s="79"/>
      <c r="EIA171" s="104"/>
      <c r="EIB171" s="83"/>
      <c r="EIC171" s="90"/>
      <c r="EID171" s="91"/>
      <c r="EIE171" s="92"/>
      <c r="EIF171" s="93"/>
      <c r="EIG171" s="90"/>
      <c r="EIH171" s="6"/>
      <c r="EII171" s="86"/>
      <c r="EIJ171" s="79"/>
      <c r="EIK171" s="82"/>
      <c r="EIL171" s="79"/>
      <c r="EIM171" s="104"/>
      <c r="EIN171" s="83"/>
      <c r="EIO171" s="90"/>
      <c r="EIP171" s="91"/>
      <c r="EIQ171" s="92"/>
      <c r="EIR171" s="93"/>
      <c r="EIS171" s="90"/>
      <c r="EIT171" s="6"/>
      <c r="EIU171" s="86"/>
      <c r="EIV171" s="79"/>
      <c r="EIW171" s="82"/>
      <c r="EIX171" s="79"/>
      <c r="EIY171" s="104"/>
      <c r="EIZ171" s="83"/>
      <c r="EJA171" s="90"/>
      <c r="EJB171" s="91"/>
      <c r="EJC171" s="92"/>
      <c r="EJD171" s="93"/>
      <c r="EJE171" s="90"/>
      <c r="EJF171" s="6"/>
      <c r="EJG171" s="86"/>
      <c r="EJH171" s="79"/>
      <c r="EJI171" s="82"/>
      <c r="EJJ171" s="79"/>
      <c r="EJK171" s="104"/>
      <c r="EJL171" s="83"/>
      <c r="EJM171" s="90"/>
      <c r="EJN171" s="91"/>
      <c r="EJO171" s="92"/>
      <c r="EJP171" s="93"/>
      <c r="EJQ171" s="90"/>
      <c r="EJR171" s="6"/>
      <c r="EJS171" s="86"/>
      <c r="EJT171" s="79"/>
      <c r="EJU171" s="82"/>
      <c r="EJV171" s="79"/>
      <c r="EJW171" s="104"/>
      <c r="EJX171" s="83"/>
      <c r="EJY171" s="90"/>
      <c r="EJZ171" s="91"/>
      <c r="EKA171" s="92"/>
      <c r="EKB171" s="93"/>
      <c r="EKC171" s="90"/>
      <c r="EKD171" s="6"/>
      <c r="EKE171" s="86"/>
      <c r="EKF171" s="79"/>
      <c r="EKG171" s="82"/>
      <c r="EKH171" s="79"/>
      <c r="EKI171" s="104"/>
      <c r="EKJ171" s="83"/>
      <c r="EKK171" s="90"/>
      <c r="EKL171" s="91"/>
      <c r="EKM171" s="92"/>
      <c r="EKN171" s="93"/>
      <c r="EKO171" s="90"/>
      <c r="EKP171" s="6"/>
      <c r="EKQ171" s="86"/>
      <c r="EKR171" s="79"/>
      <c r="EKS171" s="82"/>
      <c r="EKT171" s="79"/>
      <c r="EKU171" s="104"/>
      <c r="EKV171" s="83"/>
      <c r="EKW171" s="90"/>
      <c r="EKX171" s="91"/>
      <c r="EKY171" s="92"/>
      <c r="EKZ171" s="93"/>
      <c r="ELA171" s="90"/>
      <c r="ELB171" s="6"/>
      <c r="ELC171" s="86"/>
      <c r="ELD171" s="79"/>
      <c r="ELE171" s="82"/>
      <c r="ELF171" s="79"/>
      <c r="ELG171" s="104"/>
      <c r="ELH171" s="83"/>
      <c r="ELI171" s="90"/>
      <c r="ELJ171" s="91"/>
      <c r="ELK171" s="92"/>
      <c r="ELL171" s="93"/>
      <c r="ELM171" s="90"/>
      <c r="ELN171" s="6"/>
      <c r="ELO171" s="86"/>
      <c r="ELP171" s="79"/>
      <c r="ELQ171" s="82"/>
      <c r="ELR171" s="79"/>
      <c r="ELS171" s="104"/>
      <c r="ELT171" s="83"/>
      <c r="ELU171" s="90"/>
      <c r="ELV171" s="91"/>
      <c r="ELW171" s="92"/>
      <c r="ELX171" s="93"/>
      <c r="ELY171" s="90"/>
      <c r="ELZ171" s="6"/>
      <c r="EMA171" s="86"/>
      <c r="EMB171" s="79"/>
      <c r="EMC171" s="82"/>
      <c r="EMD171" s="79"/>
      <c r="EME171" s="104"/>
      <c r="EMF171" s="83"/>
      <c r="EMG171" s="90"/>
      <c r="EMH171" s="91"/>
      <c r="EMI171" s="92"/>
      <c r="EMJ171" s="93"/>
      <c r="EMK171" s="90"/>
      <c r="EML171" s="6"/>
      <c r="EMM171" s="86"/>
      <c r="EMN171" s="79"/>
      <c r="EMO171" s="82"/>
      <c r="EMP171" s="79"/>
      <c r="EMQ171" s="104"/>
      <c r="EMR171" s="83"/>
      <c r="EMS171" s="90"/>
      <c r="EMT171" s="91"/>
      <c r="EMU171" s="92"/>
      <c r="EMV171" s="93"/>
      <c r="EMW171" s="90"/>
      <c r="EMX171" s="6"/>
      <c r="EMY171" s="86"/>
      <c r="EMZ171" s="79"/>
      <c r="ENA171" s="82"/>
      <c r="ENB171" s="79"/>
      <c r="ENC171" s="104"/>
      <c r="END171" s="83"/>
      <c r="ENE171" s="90"/>
      <c r="ENF171" s="91"/>
      <c r="ENG171" s="92"/>
      <c r="ENH171" s="93"/>
      <c r="ENI171" s="90"/>
      <c r="ENJ171" s="6"/>
      <c r="ENK171" s="86"/>
      <c r="ENL171" s="79"/>
      <c r="ENM171" s="82"/>
      <c r="ENN171" s="79"/>
      <c r="ENO171" s="104"/>
      <c r="ENP171" s="83"/>
      <c r="ENQ171" s="90"/>
      <c r="ENR171" s="91"/>
      <c r="ENS171" s="92"/>
      <c r="ENT171" s="93"/>
      <c r="ENU171" s="90"/>
      <c r="ENV171" s="6"/>
      <c r="ENW171" s="86"/>
      <c r="ENX171" s="79"/>
      <c r="ENY171" s="82"/>
      <c r="ENZ171" s="79"/>
      <c r="EOA171" s="104"/>
      <c r="EOB171" s="83"/>
      <c r="EOC171" s="90"/>
      <c r="EOD171" s="91"/>
      <c r="EOE171" s="92"/>
      <c r="EOF171" s="93"/>
      <c r="EOG171" s="90"/>
      <c r="EOH171" s="6"/>
      <c r="EOI171" s="86"/>
      <c r="EOJ171" s="79"/>
      <c r="EOK171" s="82"/>
      <c r="EOL171" s="79"/>
      <c r="EOM171" s="104"/>
      <c r="EON171" s="83"/>
      <c r="EOO171" s="90"/>
      <c r="EOP171" s="91"/>
      <c r="EOQ171" s="92"/>
      <c r="EOR171" s="93"/>
      <c r="EOS171" s="90"/>
      <c r="EOT171" s="6"/>
      <c r="EOU171" s="86"/>
      <c r="EOV171" s="79"/>
      <c r="EOW171" s="82"/>
      <c r="EOX171" s="79"/>
      <c r="EOY171" s="104"/>
      <c r="EOZ171" s="83"/>
      <c r="EPA171" s="90"/>
      <c r="EPB171" s="91"/>
      <c r="EPC171" s="92"/>
      <c r="EPD171" s="93"/>
      <c r="EPE171" s="90"/>
      <c r="EPF171" s="6"/>
      <c r="EPG171" s="86"/>
      <c r="EPH171" s="79"/>
      <c r="EPI171" s="82"/>
      <c r="EPJ171" s="79"/>
      <c r="EPK171" s="104"/>
      <c r="EPL171" s="83"/>
      <c r="EPM171" s="90"/>
      <c r="EPN171" s="91"/>
      <c r="EPO171" s="92"/>
      <c r="EPP171" s="93"/>
      <c r="EPQ171" s="90"/>
      <c r="EPR171" s="6"/>
      <c r="EPS171" s="86"/>
      <c r="EPT171" s="79"/>
      <c r="EPU171" s="82"/>
      <c r="EPV171" s="79"/>
      <c r="EPW171" s="104"/>
      <c r="EPX171" s="83"/>
      <c r="EPY171" s="90"/>
      <c r="EPZ171" s="91"/>
      <c r="EQA171" s="92"/>
      <c r="EQB171" s="93"/>
      <c r="EQC171" s="90"/>
      <c r="EQD171" s="6"/>
      <c r="EQE171" s="86"/>
      <c r="EQF171" s="79"/>
      <c r="EQG171" s="82"/>
      <c r="EQH171" s="79"/>
      <c r="EQI171" s="104"/>
      <c r="EQJ171" s="83"/>
      <c r="EQK171" s="90"/>
      <c r="EQL171" s="91"/>
      <c r="EQM171" s="92"/>
      <c r="EQN171" s="93"/>
      <c r="EQO171" s="90"/>
      <c r="EQP171" s="6"/>
      <c r="EQQ171" s="86"/>
      <c r="EQR171" s="79"/>
      <c r="EQS171" s="82"/>
      <c r="EQT171" s="79"/>
      <c r="EQU171" s="104"/>
      <c r="EQV171" s="83"/>
      <c r="EQW171" s="90"/>
      <c r="EQX171" s="91"/>
      <c r="EQY171" s="92"/>
      <c r="EQZ171" s="93"/>
      <c r="ERA171" s="90"/>
      <c r="ERB171" s="6"/>
      <c r="ERC171" s="86"/>
      <c r="ERD171" s="79"/>
      <c r="ERE171" s="82"/>
      <c r="ERF171" s="79"/>
      <c r="ERG171" s="104"/>
      <c r="ERH171" s="83"/>
      <c r="ERI171" s="90"/>
      <c r="ERJ171" s="91"/>
      <c r="ERK171" s="92"/>
      <c r="ERL171" s="93"/>
      <c r="ERM171" s="90"/>
      <c r="ERN171" s="6"/>
      <c r="ERO171" s="86"/>
      <c r="ERP171" s="79"/>
      <c r="ERQ171" s="82"/>
      <c r="ERR171" s="79"/>
      <c r="ERS171" s="104"/>
      <c r="ERT171" s="83"/>
      <c r="ERU171" s="90"/>
      <c r="ERV171" s="91"/>
      <c r="ERW171" s="92"/>
      <c r="ERX171" s="93"/>
      <c r="ERY171" s="90"/>
      <c r="ERZ171" s="6"/>
      <c r="ESA171" s="86"/>
      <c r="ESB171" s="79"/>
      <c r="ESC171" s="82"/>
      <c r="ESD171" s="79"/>
      <c r="ESE171" s="104"/>
      <c r="ESF171" s="83"/>
      <c r="ESG171" s="90"/>
      <c r="ESH171" s="91"/>
      <c r="ESI171" s="92"/>
      <c r="ESJ171" s="93"/>
      <c r="ESK171" s="90"/>
      <c r="ESL171" s="6"/>
      <c r="ESM171" s="86"/>
      <c r="ESN171" s="79"/>
      <c r="ESO171" s="82"/>
      <c r="ESP171" s="79"/>
      <c r="ESQ171" s="104"/>
      <c r="ESR171" s="83"/>
      <c r="ESS171" s="90"/>
      <c r="EST171" s="91"/>
      <c r="ESU171" s="92"/>
      <c r="ESV171" s="93"/>
      <c r="ESW171" s="90"/>
      <c r="ESX171" s="6"/>
      <c r="ESY171" s="86"/>
      <c r="ESZ171" s="79"/>
      <c r="ETA171" s="82"/>
      <c r="ETB171" s="79"/>
      <c r="ETC171" s="104"/>
      <c r="ETD171" s="83"/>
      <c r="ETE171" s="90"/>
      <c r="ETF171" s="91"/>
      <c r="ETG171" s="92"/>
      <c r="ETH171" s="93"/>
      <c r="ETI171" s="90"/>
      <c r="ETJ171" s="6"/>
      <c r="ETK171" s="86"/>
      <c r="ETL171" s="79"/>
      <c r="ETM171" s="82"/>
      <c r="ETN171" s="79"/>
      <c r="ETO171" s="104"/>
      <c r="ETP171" s="83"/>
      <c r="ETQ171" s="90"/>
      <c r="ETR171" s="91"/>
      <c r="ETS171" s="92"/>
      <c r="ETT171" s="93"/>
      <c r="ETU171" s="90"/>
      <c r="ETV171" s="6"/>
      <c r="ETW171" s="86"/>
      <c r="ETX171" s="79"/>
      <c r="ETY171" s="82"/>
      <c r="ETZ171" s="79"/>
      <c r="EUA171" s="104"/>
      <c r="EUB171" s="83"/>
      <c r="EUC171" s="90"/>
      <c r="EUD171" s="91"/>
      <c r="EUE171" s="92"/>
      <c r="EUF171" s="93"/>
      <c r="EUG171" s="90"/>
      <c r="EUH171" s="6"/>
      <c r="EUI171" s="86"/>
      <c r="EUJ171" s="79"/>
      <c r="EUK171" s="82"/>
      <c r="EUL171" s="79"/>
      <c r="EUM171" s="104"/>
      <c r="EUN171" s="83"/>
      <c r="EUO171" s="90"/>
      <c r="EUP171" s="91"/>
      <c r="EUQ171" s="92"/>
      <c r="EUR171" s="93"/>
      <c r="EUS171" s="90"/>
      <c r="EUT171" s="6"/>
      <c r="EUU171" s="86"/>
      <c r="EUV171" s="79"/>
      <c r="EUW171" s="82"/>
      <c r="EUX171" s="79"/>
      <c r="EUY171" s="104"/>
      <c r="EUZ171" s="83"/>
      <c r="EVA171" s="90"/>
      <c r="EVB171" s="91"/>
      <c r="EVC171" s="92"/>
      <c r="EVD171" s="93"/>
      <c r="EVE171" s="90"/>
      <c r="EVF171" s="6"/>
      <c r="EVG171" s="86"/>
      <c r="EVH171" s="79"/>
      <c r="EVI171" s="82"/>
      <c r="EVJ171" s="79"/>
      <c r="EVK171" s="104"/>
      <c r="EVL171" s="83"/>
      <c r="EVM171" s="90"/>
      <c r="EVN171" s="91"/>
      <c r="EVO171" s="92"/>
      <c r="EVP171" s="93"/>
      <c r="EVQ171" s="90"/>
      <c r="EVR171" s="6"/>
      <c r="EVS171" s="86"/>
      <c r="EVT171" s="79"/>
      <c r="EVU171" s="82"/>
      <c r="EVV171" s="79"/>
      <c r="EVW171" s="104"/>
      <c r="EVX171" s="83"/>
      <c r="EVY171" s="90"/>
      <c r="EVZ171" s="91"/>
      <c r="EWA171" s="92"/>
      <c r="EWB171" s="93"/>
      <c r="EWC171" s="90"/>
      <c r="EWD171" s="6"/>
      <c r="EWE171" s="86"/>
      <c r="EWF171" s="79"/>
      <c r="EWG171" s="82"/>
      <c r="EWH171" s="79"/>
      <c r="EWI171" s="104"/>
      <c r="EWJ171" s="83"/>
      <c r="EWK171" s="90"/>
      <c r="EWL171" s="91"/>
      <c r="EWM171" s="92"/>
      <c r="EWN171" s="93"/>
      <c r="EWO171" s="90"/>
      <c r="EWP171" s="6"/>
      <c r="EWQ171" s="86"/>
      <c r="EWR171" s="79"/>
      <c r="EWS171" s="82"/>
      <c r="EWT171" s="79"/>
      <c r="EWU171" s="104"/>
      <c r="EWV171" s="83"/>
      <c r="EWW171" s="90"/>
      <c r="EWX171" s="91"/>
      <c r="EWY171" s="92"/>
      <c r="EWZ171" s="93"/>
      <c r="EXA171" s="90"/>
      <c r="EXB171" s="6"/>
      <c r="EXC171" s="86"/>
      <c r="EXD171" s="79"/>
      <c r="EXE171" s="82"/>
      <c r="EXF171" s="79"/>
      <c r="EXG171" s="104"/>
      <c r="EXH171" s="83"/>
      <c r="EXI171" s="90"/>
      <c r="EXJ171" s="91"/>
      <c r="EXK171" s="92"/>
      <c r="EXL171" s="93"/>
      <c r="EXM171" s="90"/>
      <c r="EXN171" s="6"/>
      <c r="EXO171" s="86"/>
      <c r="EXP171" s="79"/>
      <c r="EXQ171" s="82"/>
      <c r="EXR171" s="79"/>
      <c r="EXS171" s="104"/>
      <c r="EXT171" s="83"/>
      <c r="EXU171" s="90"/>
      <c r="EXV171" s="91"/>
      <c r="EXW171" s="92"/>
      <c r="EXX171" s="93"/>
      <c r="EXY171" s="90"/>
      <c r="EXZ171" s="6"/>
      <c r="EYA171" s="86"/>
      <c r="EYB171" s="79"/>
      <c r="EYC171" s="82"/>
      <c r="EYD171" s="79"/>
      <c r="EYE171" s="104"/>
      <c r="EYF171" s="83"/>
      <c r="EYG171" s="90"/>
      <c r="EYH171" s="91"/>
      <c r="EYI171" s="92"/>
      <c r="EYJ171" s="93"/>
      <c r="EYK171" s="90"/>
      <c r="EYL171" s="6"/>
      <c r="EYM171" s="86"/>
      <c r="EYN171" s="79"/>
      <c r="EYO171" s="82"/>
      <c r="EYP171" s="79"/>
      <c r="EYQ171" s="104"/>
      <c r="EYR171" s="83"/>
      <c r="EYS171" s="90"/>
      <c r="EYT171" s="91"/>
      <c r="EYU171" s="92"/>
      <c r="EYV171" s="93"/>
      <c r="EYW171" s="90"/>
      <c r="EYX171" s="6"/>
      <c r="EYY171" s="86"/>
      <c r="EYZ171" s="79"/>
      <c r="EZA171" s="82"/>
      <c r="EZB171" s="79"/>
      <c r="EZC171" s="104"/>
      <c r="EZD171" s="83"/>
      <c r="EZE171" s="90"/>
      <c r="EZF171" s="91"/>
      <c r="EZG171" s="92"/>
      <c r="EZH171" s="93"/>
      <c r="EZI171" s="90"/>
      <c r="EZJ171" s="6"/>
      <c r="EZK171" s="86"/>
      <c r="EZL171" s="79"/>
      <c r="EZM171" s="82"/>
      <c r="EZN171" s="79"/>
      <c r="EZO171" s="104"/>
      <c r="EZP171" s="83"/>
      <c r="EZQ171" s="90"/>
      <c r="EZR171" s="91"/>
      <c r="EZS171" s="92"/>
      <c r="EZT171" s="93"/>
      <c r="EZU171" s="90"/>
      <c r="EZV171" s="6"/>
      <c r="EZW171" s="86"/>
      <c r="EZX171" s="79"/>
      <c r="EZY171" s="82"/>
      <c r="EZZ171" s="79"/>
      <c r="FAA171" s="104"/>
      <c r="FAB171" s="83"/>
      <c r="FAC171" s="90"/>
      <c r="FAD171" s="91"/>
      <c r="FAE171" s="92"/>
      <c r="FAF171" s="93"/>
      <c r="FAG171" s="90"/>
      <c r="FAH171" s="6"/>
      <c r="FAI171" s="86"/>
      <c r="FAJ171" s="79"/>
      <c r="FAK171" s="82"/>
      <c r="FAL171" s="79"/>
      <c r="FAM171" s="104"/>
      <c r="FAN171" s="83"/>
      <c r="FAO171" s="90"/>
      <c r="FAP171" s="91"/>
      <c r="FAQ171" s="92"/>
      <c r="FAR171" s="93"/>
      <c r="FAS171" s="90"/>
      <c r="FAT171" s="6"/>
      <c r="FAU171" s="86"/>
      <c r="FAV171" s="79"/>
      <c r="FAW171" s="82"/>
      <c r="FAX171" s="79"/>
      <c r="FAY171" s="104"/>
      <c r="FAZ171" s="83"/>
      <c r="FBA171" s="90"/>
      <c r="FBB171" s="91"/>
      <c r="FBC171" s="92"/>
      <c r="FBD171" s="93"/>
      <c r="FBE171" s="90"/>
      <c r="FBF171" s="6"/>
      <c r="FBG171" s="86"/>
      <c r="FBH171" s="79"/>
      <c r="FBI171" s="82"/>
      <c r="FBJ171" s="79"/>
      <c r="FBK171" s="104"/>
      <c r="FBL171" s="83"/>
      <c r="FBM171" s="90"/>
      <c r="FBN171" s="91"/>
      <c r="FBO171" s="92"/>
      <c r="FBP171" s="93"/>
      <c r="FBQ171" s="90"/>
      <c r="FBR171" s="6"/>
      <c r="FBS171" s="86"/>
      <c r="FBT171" s="79"/>
      <c r="FBU171" s="82"/>
      <c r="FBV171" s="79"/>
      <c r="FBW171" s="104"/>
      <c r="FBX171" s="83"/>
      <c r="FBY171" s="90"/>
      <c r="FBZ171" s="91"/>
      <c r="FCA171" s="92"/>
      <c r="FCB171" s="93"/>
      <c r="FCC171" s="90"/>
      <c r="FCD171" s="6"/>
      <c r="FCE171" s="86"/>
      <c r="FCF171" s="79"/>
      <c r="FCG171" s="82"/>
      <c r="FCH171" s="79"/>
      <c r="FCI171" s="104"/>
      <c r="FCJ171" s="83"/>
      <c r="FCK171" s="90"/>
      <c r="FCL171" s="91"/>
      <c r="FCM171" s="92"/>
      <c r="FCN171" s="93"/>
      <c r="FCO171" s="90"/>
      <c r="FCP171" s="6"/>
      <c r="FCQ171" s="86"/>
      <c r="FCR171" s="79"/>
      <c r="FCS171" s="82"/>
      <c r="FCT171" s="79"/>
      <c r="FCU171" s="104"/>
      <c r="FCV171" s="83"/>
      <c r="FCW171" s="90"/>
      <c r="FCX171" s="91"/>
      <c r="FCY171" s="92"/>
      <c r="FCZ171" s="93"/>
      <c r="FDA171" s="90"/>
      <c r="FDB171" s="6"/>
      <c r="FDC171" s="86"/>
      <c r="FDD171" s="79"/>
      <c r="FDE171" s="82"/>
      <c r="FDF171" s="79"/>
      <c r="FDG171" s="104"/>
      <c r="FDH171" s="83"/>
      <c r="FDI171" s="90"/>
      <c r="FDJ171" s="91"/>
      <c r="FDK171" s="92"/>
      <c r="FDL171" s="93"/>
      <c r="FDM171" s="90"/>
      <c r="FDN171" s="6"/>
      <c r="FDO171" s="86"/>
      <c r="FDP171" s="79"/>
      <c r="FDQ171" s="82"/>
      <c r="FDR171" s="79"/>
      <c r="FDS171" s="104"/>
      <c r="FDT171" s="83"/>
      <c r="FDU171" s="90"/>
      <c r="FDV171" s="91"/>
      <c r="FDW171" s="92"/>
      <c r="FDX171" s="93"/>
      <c r="FDY171" s="90"/>
      <c r="FDZ171" s="6"/>
      <c r="FEA171" s="86"/>
      <c r="FEB171" s="79"/>
      <c r="FEC171" s="82"/>
      <c r="FED171" s="79"/>
      <c r="FEE171" s="104"/>
      <c r="FEF171" s="83"/>
      <c r="FEG171" s="90"/>
      <c r="FEH171" s="91"/>
      <c r="FEI171" s="92"/>
      <c r="FEJ171" s="93"/>
      <c r="FEK171" s="90"/>
      <c r="FEL171" s="6"/>
      <c r="FEM171" s="86"/>
      <c r="FEN171" s="79"/>
      <c r="FEO171" s="82"/>
      <c r="FEP171" s="79"/>
      <c r="FEQ171" s="104"/>
      <c r="FER171" s="83"/>
      <c r="FES171" s="90"/>
      <c r="FET171" s="91"/>
      <c r="FEU171" s="92"/>
      <c r="FEV171" s="93"/>
      <c r="FEW171" s="90"/>
      <c r="FEX171" s="6"/>
      <c r="FEY171" s="86"/>
      <c r="FEZ171" s="79"/>
      <c r="FFA171" s="82"/>
      <c r="FFB171" s="79"/>
      <c r="FFC171" s="104"/>
      <c r="FFD171" s="83"/>
      <c r="FFE171" s="90"/>
      <c r="FFF171" s="91"/>
      <c r="FFG171" s="92"/>
      <c r="FFH171" s="93"/>
      <c r="FFI171" s="90"/>
      <c r="FFJ171" s="6"/>
      <c r="FFK171" s="86"/>
      <c r="FFL171" s="79"/>
      <c r="FFM171" s="82"/>
      <c r="FFN171" s="79"/>
      <c r="FFO171" s="104"/>
      <c r="FFP171" s="83"/>
      <c r="FFQ171" s="90"/>
      <c r="FFR171" s="91"/>
      <c r="FFS171" s="92"/>
      <c r="FFT171" s="93"/>
      <c r="FFU171" s="90"/>
      <c r="FFV171" s="6"/>
      <c r="FFW171" s="86"/>
      <c r="FFX171" s="79"/>
      <c r="FFY171" s="82"/>
      <c r="FFZ171" s="79"/>
      <c r="FGA171" s="104"/>
      <c r="FGB171" s="83"/>
      <c r="FGC171" s="90"/>
      <c r="FGD171" s="91"/>
      <c r="FGE171" s="92"/>
      <c r="FGF171" s="93"/>
      <c r="FGG171" s="90"/>
      <c r="FGH171" s="6"/>
      <c r="FGI171" s="86"/>
      <c r="FGJ171" s="79"/>
      <c r="FGK171" s="82"/>
      <c r="FGL171" s="79"/>
      <c r="FGM171" s="104"/>
      <c r="FGN171" s="83"/>
      <c r="FGO171" s="90"/>
      <c r="FGP171" s="91"/>
      <c r="FGQ171" s="92"/>
      <c r="FGR171" s="93"/>
      <c r="FGS171" s="90"/>
      <c r="FGT171" s="6"/>
      <c r="FGU171" s="86"/>
      <c r="FGV171" s="79"/>
      <c r="FGW171" s="82"/>
      <c r="FGX171" s="79"/>
      <c r="FGY171" s="104"/>
      <c r="FGZ171" s="83"/>
      <c r="FHA171" s="90"/>
      <c r="FHB171" s="91"/>
      <c r="FHC171" s="92"/>
      <c r="FHD171" s="93"/>
      <c r="FHE171" s="90"/>
      <c r="FHF171" s="6"/>
      <c r="FHG171" s="86"/>
      <c r="FHH171" s="79"/>
      <c r="FHI171" s="82"/>
      <c r="FHJ171" s="79"/>
      <c r="FHK171" s="104"/>
      <c r="FHL171" s="83"/>
      <c r="FHM171" s="90"/>
      <c r="FHN171" s="91"/>
      <c r="FHO171" s="92"/>
      <c r="FHP171" s="93"/>
      <c r="FHQ171" s="90"/>
      <c r="FHR171" s="6"/>
      <c r="FHS171" s="86"/>
      <c r="FHT171" s="79"/>
      <c r="FHU171" s="82"/>
      <c r="FHV171" s="79"/>
      <c r="FHW171" s="104"/>
      <c r="FHX171" s="83"/>
      <c r="FHY171" s="90"/>
      <c r="FHZ171" s="91"/>
      <c r="FIA171" s="92"/>
      <c r="FIB171" s="93"/>
      <c r="FIC171" s="90"/>
      <c r="FID171" s="6"/>
      <c r="FIE171" s="86"/>
      <c r="FIF171" s="79"/>
      <c r="FIG171" s="82"/>
      <c r="FIH171" s="79"/>
      <c r="FII171" s="104"/>
      <c r="FIJ171" s="83"/>
      <c r="FIK171" s="90"/>
      <c r="FIL171" s="91"/>
      <c r="FIM171" s="92"/>
      <c r="FIN171" s="93"/>
      <c r="FIO171" s="90"/>
      <c r="FIP171" s="6"/>
      <c r="FIQ171" s="86"/>
      <c r="FIR171" s="79"/>
      <c r="FIS171" s="82"/>
      <c r="FIT171" s="79"/>
      <c r="FIU171" s="104"/>
      <c r="FIV171" s="83"/>
      <c r="FIW171" s="90"/>
      <c r="FIX171" s="91"/>
      <c r="FIY171" s="92"/>
      <c r="FIZ171" s="93"/>
      <c r="FJA171" s="90"/>
      <c r="FJB171" s="6"/>
      <c r="FJC171" s="86"/>
      <c r="FJD171" s="79"/>
      <c r="FJE171" s="82"/>
      <c r="FJF171" s="79"/>
      <c r="FJG171" s="104"/>
      <c r="FJH171" s="83"/>
      <c r="FJI171" s="90"/>
      <c r="FJJ171" s="91"/>
      <c r="FJK171" s="92"/>
      <c r="FJL171" s="93"/>
      <c r="FJM171" s="90"/>
      <c r="FJN171" s="6"/>
      <c r="FJO171" s="86"/>
      <c r="FJP171" s="79"/>
      <c r="FJQ171" s="82"/>
      <c r="FJR171" s="79"/>
      <c r="FJS171" s="104"/>
      <c r="FJT171" s="83"/>
      <c r="FJU171" s="90"/>
      <c r="FJV171" s="91"/>
      <c r="FJW171" s="92"/>
      <c r="FJX171" s="93"/>
      <c r="FJY171" s="90"/>
      <c r="FJZ171" s="6"/>
      <c r="FKA171" s="86"/>
      <c r="FKB171" s="79"/>
      <c r="FKC171" s="82"/>
      <c r="FKD171" s="79"/>
      <c r="FKE171" s="104"/>
      <c r="FKF171" s="83"/>
      <c r="FKG171" s="90"/>
      <c r="FKH171" s="91"/>
      <c r="FKI171" s="92"/>
      <c r="FKJ171" s="93"/>
      <c r="FKK171" s="90"/>
      <c r="FKL171" s="6"/>
      <c r="FKM171" s="86"/>
      <c r="FKN171" s="79"/>
      <c r="FKO171" s="82"/>
      <c r="FKP171" s="79"/>
      <c r="FKQ171" s="104"/>
      <c r="FKR171" s="83"/>
      <c r="FKS171" s="90"/>
      <c r="FKT171" s="91"/>
      <c r="FKU171" s="92"/>
      <c r="FKV171" s="93"/>
      <c r="FKW171" s="90"/>
      <c r="FKX171" s="6"/>
      <c r="FKY171" s="86"/>
      <c r="FKZ171" s="79"/>
      <c r="FLA171" s="82"/>
      <c r="FLB171" s="79"/>
      <c r="FLC171" s="104"/>
      <c r="FLD171" s="83"/>
      <c r="FLE171" s="90"/>
      <c r="FLF171" s="91"/>
      <c r="FLG171" s="92"/>
      <c r="FLH171" s="93"/>
      <c r="FLI171" s="90"/>
      <c r="FLJ171" s="6"/>
      <c r="FLK171" s="86"/>
      <c r="FLL171" s="79"/>
      <c r="FLM171" s="82"/>
      <c r="FLN171" s="79"/>
      <c r="FLO171" s="104"/>
      <c r="FLP171" s="83"/>
      <c r="FLQ171" s="90"/>
      <c r="FLR171" s="91"/>
      <c r="FLS171" s="92"/>
      <c r="FLT171" s="93"/>
      <c r="FLU171" s="90"/>
      <c r="FLV171" s="6"/>
      <c r="FLW171" s="86"/>
      <c r="FLX171" s="79"/>
      <c r="FLY171" s="82"/>
      <c r="FLZ171" s="79"/>
      <c r="FMA171" s="104"/>
      <c r="FMB171" s="83"/>
      <c r="FMC171" s="90"/>
      <c r="FMD171" s="91"/>
      <c r="FME171" s="92"/>
      <c r="FMF171" s="93"/>
      <c r="FMG171" s="90"/>
      <c r="FMH171" s="6"/>
      <c r="FMI171" s="86"/>
      <c r="FMJ171" s="79"/>
      <c r="FMK171" s="82"/>
      <c r="FML171" s="79"/>
      <c r="FMM171" s="104"/>
      <c r="FMN171" s="83"/>
      <c r="FMO171" s="90"/>
      <c r="FMP171" s="91"/>
      <c r="FMQ171" s="92"/>
      <c r="FMR171" s="93"/>
      <c r="FMS171" s="90"/>
      <c r="FMT171" s="6"/>
      <c r="FMU171" s="86"/>
      <c r="FMV171" s="79"/>
      <c r="FMW171" s="82"/>
      <c r="FMX171" s="79"/>
      <c r="FMY171" s="104"/>
      <c r="FMZ171" s="83"/>
      <c r="FNA171" s="90"/>
      <c r="FNB171" s="91"/>
      <c r="FNC171" s="92"/>
      <c r="FND171" s="93"/>
      <c r="FNE171" s="90"/>
      <c r="FNF171" s="6"/>
      <c r="FNG171" s="86"/>
      <c r="FNH171" s="79"/>
      <c r="FNI171" s="82"/>
      <c r="FNJ171" s="79"/>
      <c r="FNK171" s="104"/>
      <c r="FNL171" s="83"/>
      <c r="FNM171" s="90"/>
      <c r="FNN171" s="91"/>
      <c r="FNO171" s="92"/>
      <c r="FNP171" s="93"/>
      <c r="FNQ171" s="90"/>
      <c r="FNR171" s="6"/>
      <c r="FNS171" s="86"/>
      <c r="FNT171" s="79"/>
      <c r="FNU171" s="82"/>
      <c r="FNV171" s="79"/>
      <c r="FNW171" s="104"/>
      <c r="FNX171" s="83"/>
      <c r="FNY171" s="90"/>
      <c r="FNZ171" s="91"/>
      <c r="FOA171" s="92"/>
      <c r="FOB171" s="93"/>
      <c r="FOC171" s="90"/>
      <c r="FOD171" s="6"/>
      <c r="FOE171" s="86"/>
      <c r="FOF171" s="79"/>
      <c r="FOG171" s="82"/>
      <c r="FOH171" s="79"/>
      <c r="FOI171" s="104"/>
      <c r="FOJ171" s="83"/>
      <c r="FOK171" s="90"/>
      <c r="FOL171" s="91"/>
      <c r="FOM171" s="92"/>
      <c r="FON171" s="93"/>
      <c r="FOO171" s="90"/>
      <c r="FOP171" s="6"/>
      <c r="FOQ171" s="86"/>
      <c r="FOR171" s="79"/>
      <c r="FOS171" s="82"/>
      <c r="FOT171" s="79"/>
      <c r="FOU171" s="104"/>
      <c r="FOV171" s="83"/>
      <c r="FOW171" s="90"/>
      <c r="FOX171" s="91"/>
      <c r="FOY171" s="92"/>
      <c r="FOZ171" s="93"/>
      <c r="FPA171" s="90"/>
      <c r="FPB171" s="6"/>
      <c r="FPC171" s="86"/>
      <c r="FPD171" s="79"/>
      <c r="FPE171" s="82"/>
      <c r="FPF171" s="79"/>
      <c r="FPG171" s="104"/>
      <c r="FPH171" s="83"/>
      <c r="FPI171" s="90"/>
      <c r="FPJ171" s="91"/>
      <c r="FPK171" s="92"/>
      <c r="FPL171" s="93"/>
      <c r="FPM171" s="90"/>
      <c r="FPN171" s="6"/>
      <c r="FPO171" s="86"/>
      <c r="FPP171" s="79"/>
      <c r="FPQ171" s="82"/>
      <c r="FPR171" s="79"/>
      <c r="FPS171" s="104"/>
      <c r="FPT171" s="83"/>
      <c r="FPU171" s="90"/>
      <c r="FPV171" s="91"/>
      <c r="FPW171" s="92"/>
      <c r="FPX171" s="93"/>
      <c r="FPY171" s="90"/>
      <c r="FPZ171" s="6"/>
      <c r="FQA171" s="86"/>
      <c r="FQB171" s="79"/>
      <c r="FQC171" s="82"/>
      <c r="FQD171" s="79"/>
      <c r="FQE171" s="104"/>
      <c r="FQF171" s="83"/>
      <c r="FQG171" s="90"/>
      <c r="FQH171" s="91"/>
      <c r="FQI171" s="92"/>
      <c r="FQJ171" s="93"/>
      <c r="FQK171" s="90"/>
      <c r="FQL171" s="6"/>
      <c r="FQM171" s="86"/>
      <c r="FQN171" s="79"/>
      <c r="FQO171" s="82"/>
      <c r="FQP171" s="79"/>
      <c r="FQQ171" s="104"/>
      <c r="FQR171" s="83"/>
      <c r="FQS171" s="90"/>
      <c r="FQT171" s="91"/>
      <c r="FQU171" s="92"/>
      <c r="FQV171" s="93"/>
      <c r="FQW171" s="90"/>
      <c r="FQX171" s="6"/>
      <c r="FQY171" s="86"/>
      <c r="FQZ171" s="79"/>
      <c r="FRA171" s="82"/>
      <c r="FRB171" s="79"/>
      <c r="FRC171" s="104"/>
      <c r="FRD171" s="83"/>
      <c r="FRE171" s="90"/>
      <c r="FRF171" s="91"/>
      <c r="FRG171" s="92"/>
      <c r="FRH171" s="93"/>
      <c r="FRI171" s="90"/>
      <c r="FRJ171" s="6"/>
      <c r="FRK171" s="86"/>
      <c r="FRL171" s="79"/>
      <c r="FRM171" s="82"/>
      <c r="FRN171" s="79"/>
      <c r="FRO171" s="104"/>
      <c r="FRP171" s="83"/>
      <c r="FRQ171" s="90"/>
      <c r="FRR171" s="91"/>
      <c r="FRS171" s="92"/>
      <c r="FRT171" s="93"/>
      <c r="FRU171" s="90"/>
      <c r="FRV171" s="6"/>
      <c r="FRW171" s="86"/>
      <c r="FRX171" s="79"/>
      <c r="FRY171" s="82"/>
      <c r="FRZ171" s="79"/>
      <c r="FSA171" s="104"/>
      <c r="FSB171" s="83"/>
      <c r="FSC171" s="90"/>
      <c r="FSD171" s="91"/>
      <c r="FSE171" s="92"/>
      <c r="FSF171" s="93"/>
      <c r="FSG171" s="90"/>
      <c r="FSH171" s="6"/>
      <c r="FSI171" s="86"/>
      <c r="FSJ171" s="79"/>
      <c r="FSK171" s="82"/>
      <c r="FSL171" s="79"/>
      <c r="FSM171" s="104"/>
      <c r="FSN171" s="83"/>
      <c r="FSO171" s="90"/>
      <c r="FSP171" s="91"/>
      <c r="FSQ171" s="92"/>
      <c r="FSR171" s="93"/>
      <c r="FSS171" s="90"/>
      <c r="FST171" s="6"/>
      <c r="FSU171" s="86"/>
      <c r="FSV171" s="79"/>
      <c r="FSW171" s="82"/>
      <c r="FSX171" s="79"/>
      <c r="FSY171" s="104"/>
      <c r="FSZ171" s="83"/>
      <c r="FTA171" s="90"/>
      <c r="FTB171" s="91"/>
      <c r="FTC171" s="92"/>
      <c r="FTD171" s="93"/>
      <c r="FTE171" s="90"/>
      <c r="FTF171" s="6"/>
      <c r="FTG171" s="86"/>
      <c r="FTH171" s="79"/>
      <c r="FTI171" s="82"/>
      <c r="FTJ171" s="79"/>
      <c r="FTK171" s="104"/>
      <c r="FTL171" s="83"/>
      <c r="FTM171" s="90"/>
      <c r="FTN171" s="91"/>
      <c r="FTO171" s="92"/>
      <c r="FTP171" s="93"/>
      <c r="FTQ171" s="90"/>
      <c r="FTR171" s="6"/>
      <c r="FTS171" s="86"/>
      <c r="FTT171" s="79"/>
      <c r="FTU171" s="82"/>
      <c r="FTV171" s="79"/>
      <c r="FTW171" s="104"/>
      <c r="FTX171" s="83"/>
      <c r="FTY171" s="90"/>
      <c r="FTZ171" s="91"/>
      <c r="FUA171" s="92"/>
      <c r="FUB171" s="93"/>
      <c r="FUC171" s="90"/>
      <c r="FUD171" s="6"/>
      <c r="FUE171" s="86"/>
      <c r="FUF171" s="79"/>
      <c r="FUG171" s="82"/>
      <c r="FUH171" s="79"/>
      <c r="FUI171" s="104"/>
      <c r="FUJ171" s="83"/>
      <c r="FUK171" s="90"/>
      <c r="FUL171" s="91"/>
      <c r="FUM171" s="92"/>
      <c r="FUN171" s="93"/>
      <c r="FUO171" s="90"/>
      <c r="FUP171" s="6"/>
      <c r="FUQ171" s="86"/>
      <c r="FUR171" s="79"/>
      <c r="FUS171" s="82"/>
      <c r="FUT171" s="79"/>
      <c r="FUU171" s="104"/>
      <c r="FUV171" s="83"/>
      <c r="FUW171" s="90"/>
      <c r="FUX171" s="91"/>
      <c r="FUY171" s="92"/>
      <c r="FUZ171" s="93"/>
      <c r="FVA171" s="90"/>
      <c r="FVB171" s="6"/>
      <c r="FVC171" s="86"/>
      <c r="FVD171" s="79"/>
      <c r="FVE171" s="82"/>
      <c r="FVF171" s="79"/>
      <c r="FVG171" s="104"/>
      <c r="FVH171" s="83"/>
      <c r="FVI171" s="90"/>
      <c r="FVJ171" s="91"/>
      <c r="FVK171" s="92"/>
      <c r="FVL171" s="93"/>
      <c r="FVM171" s="90"/>
      <c r="FVN171" s="6"/>
      <c r="FVO171" s="86"/>
      <c r="FVP171" s="79"/>
      <c r="FVQ171" s="82"/>
      <c r="FVR171" s="79"/>
      <c r="FVS171" s="104"/>
      <c r="FVT171" s="83"/>
      <c r="FVU171" s="90"/>
      <c r="FVV171" s="91"/>
      <c r="FVW171" s="92"/>
      <c r="FVX171" s="93"/>
      <c r="FVY171" s="90"/>
      <c r="FVZ171" s="6"/>
      <c r="FWA171" s="86"/>
      <c r="FWB171" s="79"/>
      <c r="FWC171" s="82"/>
      <c r="FWD171" s="79"/>
      <c r="FWE171" s="104"/>
      <c r="FWF171" s="83"/>
      <c r="FWG171" s="90"/>
      <c r="FWH171" s="91"/>
      <c r="FWI171" s="92"/>
      <c r="FWJ171" s="93"/>
      <c r="FWK171" s="90"/>
      <c r="FWL171" s="6"/>
      <c r="FWM171" s="86"/>
      <c r="FWN171" s="79"/>
      <c r="FWO171" s="82"/>
      <c r="FWP171" s="79"/>
      <c r="FWQ171" s="104"/>
      <c r="FWR171" s="83"/>
      <c r="FWS171" s="90"/>
      <c r="FWT171" s="91"/>
      <c r="FWU171" s="92"/>
      <c r="FWV171" s="93"/>
      <c r="FWW171" s="90"/>
      <c r="FWX171" s="6"/>
      <c r="FWY171" s="86"/>
      <c r="FWZ171" s="79"/>
      <c r="FXA171" s="82"/>
      <c r="FXB171" s="79"/>
      <c r="FXC171" s="104"/>
      <c r="FXD171" s="83"/>
      <c r="FXE171" s="90"/>
      <c r="FXF171" s="91"/>
      <c r="FXG171" s="92"/>
      <c r="FXH171" s="93"/>
      <c r="FXI171" s="90"/>
      <c r="FXJ171" s="6"/>
      <c r="FXK171" s="86"/>
      <c r="FXL171" s="79"/>
      <c r="FXM171" s="82"/>
      <c r="FXN171" s="79"/>
      <c r="FXO171" s="104"/>
      <c r="FXP171" s="83"/>
      <c r="FXQ171" s="90"/>
      <c r="FXR171" s="91"/>
      <c r="FXS171" s="92"/>
      <c r="FXT171" s="93"/>
      <c r="FXU171" s="90"/>
      <c r="FXV171" s="6"/>
      <c r="FXW171" s="86"/>
      <c r="FXX171" s="79"/>
      <c r="FXY171" s="82"/>
      <c r="FXZ171" s="79"/>
      <c r="FYA171" s="104"/>
      <c r="FYB171" s="83"/>
      <c r="FYC171" s="90"/>
      <c r="FYD171" s="91"/>
      <c r="FYE171" s="92"/>
      <c r="FYF171" s="93"/>
      <c r="FYG171" s="90"/>
      <c r="FYH171" s="6"/>
      <c r="FYI171" s="86"/>
      <c r="FYJ171" s="79"/>
      <c r="FYK171" s="82"/>
      <c r="FYL171" s="79"/>
      <c r="FYM171" s="104"/>
      <c r="FYN171" s="83"/>
      <c r="FYO171" s="90"/>
      <c r="FYP171" s="91"/>
      <c r="FYQ171" s="92"/>
      <c r="FYR171" s="93"/>
      <c r="FYS171" s="90"/>
      <c r="FYT171" s="6"/>
      <c r="FYU171" s="86"/>
      <c r="FYV171" s="79"/>
      <c r="FYW171" s="82"/>
      <c r="FYX171" s="79"/>
      <c r="FYY171" s="104"/>
      <c r="FYZ171" s="83"/>
      <c r="FZA171" s="90"/>
      <c r="FZB171" s="91"/>
      <c r="FZC171" s="92"/>
      <c r="FZD171" s="93"/>
      <c r="FZE171" s="90"/>
      <c r="FZF171" s="6"/>
      <c r="FZG171" s="86"/>
      <c r="FZH171" s="79"/>
      <c r="FZI171" s="82"/>
      <c r="FZJ171" s="79"/>
      <c r="FZK171" s="104"/>
      <c r="FZL171" s="83"/>
      <c r="FZM171" s="90"/>
      <c r="FZN171" s="91"/>
      <c r="FZO171" s="92"/>
      <c r="FZP171" s="93"/>
      <c r="FZQ171" s="90"/>
      <c r="FZR171" s="6"/>
      <c r="FZS171" s="86"/>
      <c r="FZT171" s="79"/>
      <c r="FZU171" s="82"/>
      <c r="FZV171" s="79"/>
      <c r="FZW171" s="104"/>
      <c r="FZX171" s="83"/>
      <c r="FZY171" s="90"/>
      <c r="FZZ171" s="91"/>
      <c r="GAA171" s="92"/>
      <c r="GAB171" s="93"/>
      <c r="GAC171" s="90"/>
      <c r="GAD171" s="6"/>
      <c r="GAE171" s="86"/>
      <c r="GAF171" s="79"/>
      <c r="GAG171" s="82"/>
      <c r="GAH171" s="79"/>
      <c r="GAI171" s="104"/>
      <c r="GAJ171" s="83"/>
      <c r="GAK171" s="90"/>
      <c r="GAL171" s="91"/>
      <c r="GAM171" s="92"/>
      <c r="GAN171" s="93"/>
      <c r="GAO171" s="90"/>
      <c r="GAP171" s="6"/>
      <c r="GAQ171" s="86"/>
      <c r="GAR171" s="79"/>
      <c r="GAS171" s="82"/>
      <c r="GAT171" s="79"/>
      <c r="GAU171" s="104"/>
      <c r="GAV171" s="83"/>
      <c r="GAW171" s="90"/>
      <c r="GAX171" s="91"/>
      <c r="GAY171" s="92"/>
      <c r="GAZ171" s="93"/>
      <c r="GBA171" s="90"/>
      <c r="GBB171" s="6"/>
      <c r="GBC171" s="86"/>
      <c r="GBD171" s="79"/>
      <c r="GBE171" s="82"/>
      <c r="GBF171" s="79"/>
      <c r="GBG171" s="104"/>
      <c r="GBH171" s="83"/>
      <c r="GBI171" s="90"/>
      <c r="GBJ171" s="91"/>
      <c r="GBK171" s="92"/>
      <c r="GBL171" s="93"/>
      <c r="GBM171" s="90"/>
      <c r="GBN171" s="6"/>
      <c r="GBO171" s="86"/>
      <c r="GBP171" s="79"/>
      <c r="GBQ171" s="82"/>
      <c r="GBR171" s="79"/>
      <c r="GBS171" s="104"/>
      <c r="GBT171" s="83"/>
      <c r="GBU171" s="90"/>
      <c r="GBV171" s="91"/>
      <c r="GBW171" s="92"/>
      <c r="GBX171" s="93"/>
      <c r="GBY171" s="90"/>
      <c r="GBZ171" s="6"/>
      <c r="GCA171" s="86"/>
      <c r="GCB171" s="79"/>
      <c r="GCC171" s="82"/>
      <c r="GCD171" s="79"/>
      <c r="GCE171" s="104"/>
      <c r="GCF171" s="83"/>
      <c r="GCG171" s="90"/>
      <c r="GCH171" s="91"/>
      <c r="GCI171" s="92"/>
      <c r="GCJ171" s="93"/>
      <c r="GCK171" s="90"/>
      <c r="GCL171" s="6"/>
      <c r="GCM171" s="86"/>
      <c r="GCN171" s="79"/>
      <c r="GCO171" s="82"/>
      <c r="GCP171" s="79"/>
      <c r="GCQ171" s="104"/>
      <c r="GCR171" s="83"/>
      <c r="GCS171" s="90"/>
      <c r="GCT171" s="91"/>
      <c r="GCU171" s="92"/>
      <c r="GCV171" s="93"/>
      <c r="GCW171" s="90"/>
      <c r="GCX171" s="6"/>
      <c r="GCY171" s="86"/>
      <c r="GCZ171" s="79"/>
      <c r="GDA171" s="82"/>
      <c r="GDB171" s="79"/>
      <c r="GDC171" s="104"/>
      <c r="GDD171" s="83"/>
      <c r="GDE171" s="90"/>
      <c r="GDF171" s="91"/>
      <c r="GDG171" s="92"/>
      <c r="GDH171" s="93"/>
      <c r="GDI171" s="90"/>
      <c r="GDJ171" s="6"/>
      <c r="GDK171" s="86"/>
      <c r="GDL171" s="79"/>
      <c r="GDM171" s="82"/>
      <c r="GDN171" s="79"/>
      <c r="GDO171" s="104"/>
      <c r="GDP171" s="83"/>
      <c r="GDQ171" s="90"/>
      <c r="GDR171" s="91"/>
      <c r="GDS171" s="92"/>
      <c r="GDT171" s="93"/>
      <c r="GDU171" s="90"/>
      <c r="GDV171" s="6"/>
      <c r="GDW171" s="86"/>
      <c r="GDX171" s="79"/>
      <c r="GDY171" s="82"/>
      <c r="GDZ171" s="79"/>
      <c r="GEA171" s="104"/>
      <c r="GEB171" s="83"/>
      <c r="GEC171" s="90"/>
      <c r="GED171" s="91"/>
      <c r="GEE171" s="92"/>
      <c r="GEF171" s="93"/>
      <c r="GEG171" s="90"/>
      <c r="GEH171" s="6"/>
      <c r="GEI171" s="86"/>
      <c r="GEJ171" s="79"/>
      <c r="GEK171" s="82"/>
      <c r="GEL171" s="79"/>
      <c r="GEM171" s="104"/>
      <c r="GEN171" s="83"/>
      <c r="GEO171" s="90"/>
      <c r="GEP171" s="91"/>
      <c r="GEQ171" s="92"/>
      <c r="GER171" s="93"/>
      <c r="GES171" s="90"/>
      <c r="GET171" s="6"/>
      <c r="GEU171" s="86"/>
      <c r="GEV171" s="79"/>
      <c r="GEW171" s="82"/>
      <c r="GEX171" s="79"/>
      <c r="GEY171" s="104"/>
      <c r="GEZ171" s="83"/>
      <c r="GFA171" s="90"/>
      <c r="GFB171" s="91"/>
      <c r="GFC171" s="92"/>
      <c r="GFD171" s="93"/>
      <c r="GFE171" s="90"/>
      <c r="GFF171" s="6"/>
      <c r="GFG171" s="86"/>
      <c r="GFH171" s="79"/>
      <c r="GFI171" s="82"/>
      <c r="GFJ171" s="79"/>
      <c r="GFK171" s="104"/>
      <c r="GFL171" s="83"/>
      <c r="GFM171" s="90"/>
      <c r="GFN171" s="91"/>
      <c r="GFO171" s="92"/>
      <c r="GFP171" s="93"/>
      <c r="GFQ171" s="90"/>
      <c r="GFR171" s="6"/>
      <c r="GFS171" s="86"/>
      <c r="GFT171" s="79"/>
      <c r="GFU171" s="82"/>
      <c r="GFV171" s="79"/>
      <c r="GFW171" s="104"/>
      <c r="GFX171" s="83"/>
      <c r="GFY171" s="90"/>
      <c r="GFZ171" s="91"/>
      <c r="GGA171" s="92"/>
      <c r="GGB171" s="93"/>
      <c r="GGC171" s="90"/>
      <c r="GGD171" s="6"/>
      <c r="GGE171" s="86"/>
      <c r="GGF171" s="79"/>
      <c r="GGG171" s="82"/>
      <c r="GGH171" s="79"/>
      <c r="GGI171" s="104"/>
      <c r="GGJ171" s="83"/>
      <c r="GGK171" s="90"/>
      <c r="GGL171" s="91"/>
      <c r="GGM171" s="92"/>
      <c r="GGN171" s="93"/>
      <c r="GGO171" s="90"/>
      <c r="GGP171" s="6"/>
      <c r="GGQ171" s="86"/>
      <c r="GGR171" s="79"/>
      <c r="GGS171" s="82"/>
      <c r="GGT171" s="79"/>
      <c r="GGU171" s="104"/>
      <c r="GGV171" s="83"/>
      <c r="GGW171" s="90"/>
      <c r="GGX171" s="91"/>
      <c r="GGY171" s="92"/>
      <c r="GGZ171" s="93"/>
      <c r="GHA171" s="90"/>
      <c r="GHB171" s="6"/>
      <c r="GHC171" s="86"/>
      <c r="GHD171" s="79"/>
      <c r="GHE171" s="82"/>
      <c r="GHF171" s="79"/>
      <c r="GHG171" s="104"/>
      <c r="GHH171" s="83"/>
      <c r="GHI171" s="90"/>
      <c r="GHJ171" s="91"/>
      <c r="GHK171" s="92"/>
      <c r="GHL171" s="93"/>
      <c r="GHM171" s="90"/>
      <c r="GHN171" s="6"/>
      <c r="GHO171" s="86"/>
      <c r="GHP171" s="79"/>
      <c r="GHQ171" s="82"/>
      <c r="GHR171" s="79"/>
      <c r="GHS171" s="104"/>
      <c r="GHT171" s="83"/>
      <c r="GHU171" s="90"/>
      <c r="GHV171" s="91"/>
      <c r="GHW171" s="92"/>
      <c r="GHX171" s="93"/>
      <c r="GHY171" s="90"/>
      <c r="GHZ171" s="6"/>
      <c r="GIA171" s="86"/>
      <c r="GIB171" s="79"/>
      <c r="GIC171" s="82"/>
      <c r="GID171" s="79"/>
      <c r="GIE171" s="104"/>
      <c r="GIF171" s="83"/>
      <c r="GIG171" s="90"/>
      <c r="GIH171" s="91"/>
      <c r="GII171" s="92"/>
      <c r="GIJ171" s="93"/>
      <c r="GIK171" s="90"/>
      <c r="GIL171" s="6"/>
      <c r="GIM171" s="86"/>
      <c r="GIN171" s="79"/>
      <c r="GIO171" s="82"/>
      <c r="GIP171" s="79"/>
      <c r="GIQ171" s="104"/>
      <c r="GIR171" s="83"/>
      <c r="GIS171" s="90"/>
      <c r="GIT171" s="91"/>
      <c r="GIU171" s="92"/>
      <c r="GIV171" s="93"/>
      <c r="GIW171" s="90"/>
      <c r="GIX171" s="6"/>
      <c r="GIY171" s="86"/>
      <c r="GIZ171" s="79"/>
      <c r="GJA171" s="82"/>
      <c r="GJB171" s="79"/>
      <c r="GJC171" s="104"/>
      <c r="GJD171" s="83"/>
      <c r="GJE171" s="90"/>
      <c r="GJF171" s="91"/>
      <c r="GJG171" s="92"/>
      <c r="GJH171" s="93"/>
      <c r="GJI171" s="90"/>
      <c r="GJJ171" s="6"/>
      <c r="GJK171" s="86"/>
      <c r="GJL171" s="79"/>
      <c r="GJM171" s="82"/>
      <c r="GJN171" s="79"/>
      <c r="GJO171" s="104"/>
      <c r="GJP171" s="83"/>
      <c r="GJQ171" s="90"/>
      <c r="GJR171" s="91"/>
      <c r="GJS171" s="92"/>
      <c r="GJT171" s="93"/>
      <c r="GJU171" s="90"/>
      <c r="GJV171" s="6"/>
      <c r="GJW171" s="86"/>
      <c r="GJX171" s="79"/>
      <c r="GJY171" s="82"/>
      <c r="GJZ171" s="79"/>
      <c r="GKA171" s="104"/>
      <c r="GKB171" s="83"/>
      <c r="GKC171" s="90"/>
      <c r="GKD171" s="91"/>
      <c r="GKE171" s="92"/>
      <c r="GKF171" s="93"/>
      <c r="GKG171" s="90"/>
      <c r="GKH171" s="6"/>
      <c r="GKI171" s="86"/>
      <c r="GKJ171" s="79"/>
      <c r="GKK171" s="82"/>
      <c r="GKL171" s="79"/>
      <c r="GKM171" s="104"/>
      <c r="GKN171" s="83"/>
      <c r="GKO171" s="90"/>
      <c r="GKP171" s="91"/>
      <c r="GKQ171" s="92"/>
      <c r="GKR171" s="93"/>
      <c r="GKS171" s="90"/>
      <c r="GKT171" s="6"/>
      <c r="GKU171" s="86"/>
      <c r="GKV171" s="79"/>
      <c r="GKW171" s="82"/>
      <c r="GKX171" s="79"/>
      <c r="GKY171" s="104"/>
      <c r="GKZ171" s="83"/>
      <c r="GLA171" s="90"/>
      <c r="GLB171" s="91"/>
      <c r="GLC171" s="92"/>
      <c r="GLD171" s="93"/>
      <c r="GLE171" s="90"/>
      <c r="GLF171" s="6"/>
      <c r="GLG171" s="86"/>
      <c r="GLH171" s="79"/>
      <c r="GLI171" s="82"/>
      <c r="GLJ171" s="79"/>
      <c r="GLK171" s="104"/>
      <c r="GLL171" s="83"/>
      <c r="GLM171" s="90"/>
      <c r="GLN171" s="91"/>
      <c r="GLO171" s="92"/>
      <c r="GLP171" s="93"/>
      <c r="GLQ171" s="90"/>
      <c r="GLR171" s="6"/>
      <c r="GLS171" s="86"/>
      <c r="GLT171" s="79"/>
      <c r="GLU171" s="82"/>
      <c r="GLV171" s="79"/>
      <c r="GLW171" s="104"/>
      <c r="GLX171" s="83"/>
      <c r="GLY171" s="90"/>
      <c r="GLZ171" s="91"/>
      <c r="GMA171" s="92"/>
      <c r="GMB171" s="93"/>
      <c r="GMC171" s="90"/>
      <c r="GMD171" s="6"/>
      <c r="GME171" s="86"/>
      <c r="GMF171" s="79"/>
      <c r="GMG171" s="82"/>
      <c r="GMH171" s="79"/>
      <c r="GMI171" s="104"/>
      <c r="GMJ171" s="83"/>
      <c r="GMK171" s="90"/>
      <c r="GML171" s="91"/>
      <c r="GMM171" s="92"/>
      <c r="GMN171" s="93"/>
      <c r="GMO171" s="90"/>
      <c r="GMP171" s="6"/>
      <c r="GMQ171" s="86"/>
      <c r="GMR171" s="79"/>
      <c r="GMS171" s="82"/>
      <c r="GMT171" s="79"/>
      <c r="GMU171" s="104"/>
      <c r="GMV171" s="83"/>
      <c r="GMW171" s="90"/>
      <c r="GMX171" s="91"/>
      <c r="GMY171" s="92"/>
      <c r="GMZ171" s="93"/>
      <c r="GNA171" s="90"/>
      <c r="GNB171" s="6"/>
      <c r="GNC171" s="86"/>
      <c r="GND171" s="79"/>
      <c r="GNE171" s="82"/>
      <c r="GNF171" s="79"/>
      <c r="GNG171" s="104"/>
      <c r="GNH171" s="83"/>
      <c r="GNI171" s="90"/>
      <c r="GNJ171" s="91"/>
      <c r="GNK171" s="92"/>
      <c r="GNL171" s="93"/>
      <c r="GNM171" s="90"/>
      <c r="GNN171" s="6"/>
      <c r="GNO171" s="86"/>
      <c r="GNP171" s="79"/>
      <c r="GNQ171" s="82"/>
      <c r="GNR171" s="79"/>
      <c r="GNS171" s="104"/>
      <c r="GNT171" s="83"/>
      <c r="GNU171" s="90"/>
      <c r="GNV171" s="91"/>
      <c r="GNW171" s="92"/>
      <c r="GNX171" s="93"/>
      <c r="GNY171" s="90"/>
      <c r="GNZ171" s="6"/>
      <c r="GOA171" s="86"/>
      <c r="GOB171" s="79"/>
      <c r="GOC171" s="82"/>
      <c r="GOD171" s="79"/>
      <c r="GOE171" s="104"/>
      <c r="GOF171" s="83"/>
      <c r="GOG171" s="90"/>
      <c r="GOH171" s="91"/>
      <c r="GOI171" s="92"/>
      <c r="GOJ171" s="93"/>
      <c r="GOK171" s="90"/>
      <c r="GOL171" s="6"/>
      <c r="GOM171" s="86"/>
      <c r="GON171" s="79"/>
      <c r="GOO171" s="82"/>
      <c r="GOP171" s="79"/>
      <c r="GOQ171" s="104"/>
      <c r="GOR171" s="83"/>
      <c r="GOS171" s="90"/>
      <c r="GOT171" s="91"/>
      <c r="GOU171" s="92"/>
      <c r="GOV171" s="93"/>
      <c r="GOW171" s="90"/>
      <c r="GOX171" s="6"/>
      <c r="GOY171" s="86"/>
      <c r="GOZ171" s="79"/>
      <c r="GPA171" s="82"/>
      <c r="GPB171" s="79"/>
      <c r="GPC171" s="104"/>
      <c r="GPD171" s="83"/>
      <c r="GPE171" s="90"/>
      <c r="GPF171" s="91"/>
      <c r="GPG171" s="92"/>
      <c r="GPH171" s="93"/>
      <c r="GPI171" s="90"/>
      <c r="GPJ171" s="6"/>
      <c r="GPK171" s="86"/>
      <c r="GPL171" s="79"/>
      <c r="GPM171" s="82"/>
      <c r="GPN171" s="79"/>
      <c r="GPO171" s="104"/>
      <c r="GPP171" s="83"/>
      <c r="GPQ171" s="90"/>
      <c r="GPR171" s="91"/>
      <c r="GPS171" s="92"/>
      <c r="GPT171" s="93"/>
      <c r="GPU171" s="90"/>
      <c r="GPV171" s="6"/>
      <c r="GPW171" s="86"/>
      <c r="GPX171" s="79"/>
      <c r="GPY171" s="82"/>
      <c r="GPZ171" s="79"/>
      <c r="GQA171" s="104"/>
      <c r="GQB171" s="83"/>
      <c r="GQC171" s="90"/>
      <c r="GQD171" s="91"/>
      <c r="GQE171" s="92"/>
      <c r="GQF171" s="93"/>
      <c r="GQG171" s="90"/>
      <c r="GQH171" s="6"/>
      <c r="GQI171" s="86"/>
      <c r="GQJ171" s="79"/>
      <c r="GQK171" s="82"/>
      <c r="GQL171" s="79"/>
      <c r="GQM171" s="104"/>
      <c r="GQN171" s="83"/>
      <c r="GQO171" s="90"/>
      <c r="GQP171" s="91"/>
      <c r="GQQ171" s="92"/>
      <c r="GQR171" s="93"/>
      <c r="GQS171" s="90"/>
      <c r="GQT171" s="6"/>
      <c r="GQU171" s="86"/>
      <c r="GQV171" s="79"/>
      <c r="GQW171" s="82"/>
      <c r="GQX171" s="79"/>
      <c r="GQY171" s="104"/>
      <c r="GQZ171" s="83"/>
      <c r="GRA171" s="90"/>
      <c r="GRB171" s="91"/>
      <c r="GRC171" s="92"/>
      <c r="GRD171" s="93"/>
      <c r="GRE171" s="90"/>
      <c r="GRF171" s="6"/>
      <c r="GRG171" s="86"/>
      <c r="GRH171" s="79"/>
      <c r="GRI171" s="82"/>
      <c r="GRJ171" s="79"/>
      <c r="GRK171" s="104"/>
      <c r="GRL171" s="83"/>
      <c r="GRM171" s="90"/>
      <c r="GRN171" s="91"/>
      <c r="GRO171" s="92"/>
      <c r="GRP171" s="93"/>
      <c r="GRQ171" s="90"/>
      <c r="GRR171" s="6"/>
      <c r="GRS171" s="86"/>
      <c r="GRT171" s="79"/>
      <c r="GRU171" s="82"/>
      <c r="GRV171" s="79"/>
      <c r="GRW171" s="104"/>
      <c r="GRX171" s="83"/>
      <c r="GRY171" s="90"/>
      <c r="GRZ171" s="91"/>
      <c r="GSA171" s="92"/>
      <c r="GSB171" s="93"/>
      <c r="GSC171" s="90"/>
      <c r="GSD171" s="6"/>
      <c r="GSE171" s="86"/>
      <c r="GSF171" s="79"/>
      <c r="GSG171" s="82"/>
      <c r="GSH171" s="79"/>
      <c r="GSI171" s="104"/>
      <c r="GSJ171" s="83"/>
      <c r="GSK171" s="90"/>
      <c r="GSL171" s="91"/>
      <c r="GSM171" s="92"/>
      <c r="GSN171" s="93"/>
      <c r="GSO171" s="90"/>
      <c r="GSP171" s="6"/>
      <c r="GSQ171" s="86"/>
      <c r="GSR171" s="79"/>
      <c r="GSS171" s="82"/>
      <c r="GST171" s="79"/>
      <c r="GSU171" s="104"/>
      <c r="GSV171" s="83"/>
      <c r="GSW171" s="90"/>
      <c r="GSX171" s="91"/>
      <c r="GSY171" s="92"/>
      <c r="GSZ171" s="93"/>
      <c r="GTA171" s="90"/>
      <c r="GTB171" s="6"/>
      <c r="GTC171" s="86"/>
      <c r="GTD171" s="79"/>
      <c r="GTE171" s="82"/>
      <c r="GTF171" s="79"/>
      <c r="GTG171" s="104"/>
      <c r="GTH171" s="83"/>
      <c r="GTI171" s="90"/>
      <c r="GTJ171" s="91"/>
      <c r="GTK171" s="92"/>
      <c r="GTL171" s="93"/>
      <c r="GTM171" s="90"/>
      <c r="GTN171" s="6"/>
      <c r="GTO171" s="86"/>
      <c r="GTP171" s="79"/>
      <c r="GTQ171" s="82"/>
      <c r="GTR171" s="79"/>
      <c r="GTS171" s="104"/>
      <c r="GTT171" s="83"/>
      <c r="GTU171" s="90"/>
      <c r="GTV171" s="91"/>
      <c r="GTW171" s="92"/>
      <c r="GTX171" s="93"/>
      <c r="GTY171" s="90"/>
      <c r="GTZ171" s="6"/>
      <c r="GUA171" s="86"/>
      <c r="GUB171" s="79"/>
      <c r="GUC171" s="82"/>
      <c r="GUD171" s="79"/>
      <c r="GUE171" s="104"/>
      <c r="GUF171" s="83"/>
      <c r="GUG171" s="90"/>
      <c r="GUH171" s="91"/>
      <c r="GUI171" s="92"/>
      <c r="GUJ171" s="93"/>
      <c r="GUK171" s="90"/>
      <c r="GUL171" s="6"/>
      <c r="GUM171" s="86"/>
      <c r="GUN171" s="79"/>
      <c r="GUO171" s="82"/>
      <c r="GUP171" s="79"/>
      <c r="GUQ171" s="104"/>
      <c r="GUR171" s="83"/>
      <c r="GUS171" s="90"/>
      <c r="GUT171" s="91"/>
      <c r="GUU171" s="92"/>
      <c r="GUV171" s="93"/>
      <c r="GUW171" s="90"/>
      <c r="GUX171" s="6"/>
      <c r="GUY171" s="86"/>
      <c r="GUZ171" s="79"/>
      <c r="GVA171" s="82"/>
      <c r="GVB171" s="79"/>
      <c r="GVC171" s="104"/>
      <c r="GVD171" s="83"/>
      <c r="GVE171" s="90"/>
      <c r="GVF171" s="91"/>
      <c r="GVG171" s="92"/>
      <c r="GVH171" s="93"/>
      <c r="GVI171" s="90"/>
      <c r="GVJ171" s="6"/>
      <c r="GVK171" s="86"/>
      <c r="GVL171" s="79"/>
      <c r="GVM171" s="82"/>
      <c r="GVN171" s="79"/>
      <c r="GVO171" s="104"/>
      <c r="GVP171" s="83"/>
      <c r="GVQ171" s="90"/>
      <c r="GVR171" s="91"/>
      <c r="GVS171" s="92"/>
      <c r="GVT171" s="93"/>
      <c r="GVU171" s="90"/>
      <c r="GVV171" s="6"/>
      <c r="GVW171" s="86"/>
      <c r="GVX171" s="79"/>
      <c r="GVY171" s="82"/>
      <c r="GVZ171" s="79"/>
      <c r="GWA171" s="104"/>
      <c r="GWB171" s="83"/>
      <c r="GWC171" s="90"/>
      <c r="GWD171" s="91"/>
      <c r="GWE171" s="92"/>
      <c r="GWF171" s="93"/>
      <c r="GWG171" s="90"/>
      <c r="GWH171" s="6"/>
      <c r="GWI171" s="86"/>
      <c r="GWJ171" s="79"/>
      <c r="GWK171" s="82"/>
      <c r="GWL171" s="79"/>
      <c r="GWM171" s="104"/>
      <c r="GWN171" s="83"/>
      <c r="GWO171" s="90"/>
      <c r="GWP171" s="91"/>
      <c r="GWQ171" s="92"/>
      <c r="GWR171" s="93"/>
      <c r="GWS171" s="90"/>
      <c r="GWT171" s="6"/>
      <c r="GWU171" s="86"/>
      <c r="GWV171" s="79"/>
      <c r="GWW171" s="82"/>
      <c r="GWX171" s="79"/>
      <c r="GWY171" s="104"/>
      <c r="GWZ171" s="83"/>
      <c r="GXA171" s="90"/>
      <c r="GXB171" s="91"/>
      <c r="GXC171" s="92"/>
      <c r="GXD171" s="93"/>
      <c r="GXE171" s="90"/>
      <c r="GXF171" s="6"/>
      <c r="GXG171" s="86"/>
      <c r="GXH171" s="79"/>
      <c r="GXI171" s="82"/>
      <c r="GXJ171" s="79"/>
      <c r="GXK171" s="104"/>
      <c r="GXL171" s="83"/>
      <c r="GXM171" s="90"/>
      <c r="GXN171" s="91"/>
      <c r="GXO171" s="92"/>
      <c r="GXP171" s="93"/>
      <c r="GXQ171" s="90"/>
      <c r="GXR171" s="6"/>
      <c r="GXS171" s="86"/>
      <c r="GXT171" s="79"/>
      <c r="GXU171" s="82"/>
      <c r="GXV171" s="79"/>
      <c r="GXW171" s="104"/>
      <c r="GXX171" s="83"/>
      <c r="GXY171" s="90"/>
      <c r="GXZ171" s="91"/>
      <c r="GYA171" s="92"/>
      <c r="GYB171" s="93"/>
      <c r="GYC171" s="90"/>
      <c r="GYD171" s="6"/>
      <c r="GYE171" s="86"/>
      <c r="GYF171" s="79"/>
      <c r="GYG171" s="82"/>
      <c r="GYH171" s="79"/>
      <c r="GYI171" s="104"/>
      <c r="GYJ171" s="83"/>
      <c r="GYK171" s="90"/>
      <c r="GYL171" s="91"/>
      <c r="GYM171" s="92"/>
      <c r="GYN171" s="93"/>
      <c r="GYO171" s="90"/>
      <c r="GYP171" s="6"/>
      <c r="GYQ171" s="86"/>
      <c r="GYR171" s="79"/>
      <c r="GYS171" s="82"/>
      <c r="GYT171" s="79"/>
      <c r="GYU171" s="104"/>
      <c r="GYV171" s="83"/>
      <c r="GYW171" s="90"/>
      <c r="GYX171" s="91"/>
      <c r="GYY171" s="92"/>
      <c r="GYZ171" s="93"/>
      <c r="GZA171" s="90"/>
      <c r="GZB171" s="6"/>
      <c r="GZC171" s="86"/>
      <c r="GZD171" s="79"/>
      <c r="GZE171" s="82"/>
      <c r="GZF171" s="79"/>
      <c r="GZG171" s="104"/>
      <c r="GZH171" s="83"/>
      <c r="GZI171" s="90"/>
      <c r="GZJ171" s="91"/>
      <c r="GZK171" s="92"/>
      <c r="GZL171" s="93"/>
      <c r="GZM171" s="90"/>
      <c r="GZN171" s="6"/>
      <c r="GZO171" s="86"/>
      <c r="GZP171" s="79"/>
      <c r="GZQ171" s="82"/>
      <c r="GZR171" s="79"/>
      <c r="GZS171" s="104"/>
      <c r="GZT171" s="83"/>
      <c r="GZU171" s="90"/>
      <c r="GZV171" s="91"/>
      <c r="GZW171" s="92"/>
      <c r="GZX171" s="93"/>
      <c r="GZY171" s="90"/>
      <c r="GZZ171" s="6"/>
      <c r="HAA171" s="86"/>
      <c r="HAB171" s="79"/>
      <c r="HAC171" s="82"/>
      <c r="HAD171" s="79"/>
      <c r="HAE171" s="104"/>
      <c r="HAF171" s="83"/>
      <c r="HAG171" s="90"/>
      <c r="HAH171" s="91"/>
      <c r="HAI171" s="92"/>
      <c r="HAJ171" s="93"/>
      <c r="HAK171" s="90"/>
      <c r="HAL171" s="6"/>
      <c r="HAM171" s="86"/>
      <c r="HAN171" s="79"/>
      <c r="HAO171" s="82"/>
      <c r="HAP171" s="79"/>
      <c r="HAQ171" s="104"/>
      <c r="HAR171" s="83"/>
      <c r="HAS171" s="90"/>
      <c r="HAT171" s="91"/>
      <c r="HAU171" s="92"/>
      <c r="HAV171" s="93"/>
      <c r="HAW171" s="90"/>
      <c r="HAX171" s="6"/>
      <c r="HAY171" s="86"/>
      <c r="HAZ171" s="79"/>
      <c r="HBA171" s="82"/>
      <c r="HBB171" s="79"/>
      <c r="HBC171" s="104"/>
      <c r="HBD171" s="83"/>
      <c r="HBE171" s="90"/>
      <c r="HBF171" s="91"/>
      <c r="HBG171" s="92"/>
      <c r="HBH171" s="93"/>
      <c r="HBI171" s="90"/>
      <c r="HBJ171" s="6"/>
      <c r="HBK171" s="86"/>
      <c r="HBL171" s="79"/>
      <c r="HBM171" s="82"/>
      <c r="HBN171" s="79"/>
      <c r="HBO171" s="104"/>
      <c r="HBP171" s="83"/>
      <c r="HBQ171" s="90"/>
      <c r="HBR171" s="91"/>
      <c r="HBS171" s="92"/>
      <c r="HBT171" s="93"/>
      <c r="HBU171" s="90"/>
      <c r="HBV171" s="6"/>
      <c r="HBW171" s="86"/>
      <c r="HBX171" s="79"/>
      <c r="HBY171" s="82"/>
      <c r="HBZ171" s="79"/>
      <c r="HCA171" s="104"/>
      <c r="HCB171" s="83"/>
      <c r="HCC171" s="90"/>
      <c r="HCD171" s="91"/>
      <c r="HCE171" s="92"/>
      <c r="HCF171" s="93"/>
      <c r="HCG171" s="90"/>
      <c r="HCH171" s="6"/>
      <c r="HCI171" s="86"/>
      <c r="HCJ171" s="79"/>
      <c r="HCK171" s="82"/>
      <c r="HCL171" s="79"/>
      <c r="HCM171" s="104"/>
      <c r="HCN171" s="83"/>
      <c r="HCO171" s="90"/>
      <c r="HCP171" s="91"/>
      <c r="HCQ171" s="92"/>
      <c r="HCR171" s="93"/>
      <c r="HCS171" s="90"/>
      <c r="HCT171" s="6"/>
      <c r="HCU171" s="86"/>
      <c r="HCV171" s="79"/>
      <c r="HCW171" s="82"/>
      <c r="HCX171" s="79"/>
      <c r="HCY171" s="104"/>
      <c r="HCZ171" s="83"/>
      <c r="HDA171" s="90"/>
      <c r="HDB171" s="91"/>
      <c r="HDC171" s="92"/>
      <c r="HDD171" s="93"/>
      <c r="HDE171" s="90"/>
      <c r="HDF171" s="6"/>
      <c r="HDG171" s="86"/>
      <c r="HDH171" s="79"/>
      <c r="HDI171" s="82"/>
      <c r="HDJ171" s="79"/>
      <c r="HDK171" s="104"/>
      <c r="HDL171" s="83"/>
      <c r="HDM171" s="90"/>
      <c r="HDN171" s="91"/>
      <c r="HDO171" s="92"/>
      <c r="HDP171" s="93"/>
      <c r="HDQ171" s="90"/>
      <c r="HDR171" s="6"/>
      <c r="HDS171" s="86"/>
      <c r="HDT171" s="79"/>
      <c r="HDU171" s="82"/>
      <c r="HDV171" s="79"/>
      <c r="HDW171" s="104"/>
      <c r="HDX171" s="83"/>
      <c r="HDY171" s="90"/>
      <c r="HDZ171" s="91"/>
      <c r="HEA171" s="92"/>
      <c r="HEB171" s="93"/>
      <c r="HEC171" s="90"/>
      <c r="HED171" s="6"/>
      <c r="HEE171" s="86"/>
      <c r="HEF171" s="79"/>
      <c r="HEG171" s="82"/>
      <c r="HEH171" s="79"/>
      <c r="HEI171" s="104"/>
      <c r="HEJ171" s="83"/>
      <c r="HEK171" s="90"/>
      <c r="HEL171" s="91"/>
      <c r="HEM171" s="92"/>
      <c r="HEN171" s="93"/>
      <c r="HEO171" s="90"/>
      <c r="HEP171" s="6"/>
      <c r="HEQ171" s="86"/>
      <c r="HER171" s="79"/>
      <c r="HES171" s="82"/>
      <c r="HET171" s="79"/>
      <c r="HEU171" s="104"/>
      <c r="HEV171" s="83"/>
      <c r="HEW171" s="90"/>
      <c r="HEX171" s="91"/>
      <c r="HEY171" s="92"/>
      <c r="HEZ171" s="93"/>
      <c r="HFA171" s="90"/>
      <c r="HFB171" s="6"/>
      <c r="HFC171" s="86"/>
      <c r="HFD171" s="79"/>
      <c r="HFE171" s="82"/>
      <c r="HFF171" s="79"/>
      <c r="HFG171" s="104"/>
      <c r="HFH171" s="83"/>
      <c r="HFI171" s="90"/>
      <c r="HFJ171" s="91"/>
      <c r="HFK171" s="92"/>
      <c r="HFL171" s="93"/>
      <c r="HFM171" s="90"/>
      <c r="HFN171" s="6"/>
      <c r="HFO171" s="86"/>
      <c r="HFP171" s="79"/>
      <c r="HFQ171" s="82"/>
      <c r="HFR171" s="79"/>
      <c r="HFS171" s="104"/>
      <c r="HFT171" s="83"/>
      <c r="HFU171" s="90"/>
      <c r="HFV171" s="91"/>
      <c r="HFW171" s="92"/>
      <c r="HFX171" s="93"/>
      <c r="HFY171" s="90"/>
      <c r="HFZ171" s="6"/>
      <c r="HGA171" s="86"/>
      <c r="HGB171" s="79"/>
      <c r="HGC171" s="82"/>
      <c r="HGD171" s="79"/>
      <c r="HGE171" s="104"/>
      <c r="HGF171" s="83"/>
      <c r="HGG171" s="90"/>
      <c r="HGH171" s="91"/>
      <c r="HGI171" s="92"/>
      <c r="HGJ171" s="93"/>
      <c r="HGK171" s="90"/>
      <c r="HGL171" s="6"/>
      <c r="HGM171" s="86"/>
      <c r="HGN171" s="79"/>
      <c r="HGO171" s="82"/>
      <c r="HGP171" s="79"/>
      <c r="HGQ171" s="104"/>
      <c r="HGR171" s="83"/>
      <c r="HGS171" s="90"/>
      <c r="HGT171" s="91"/>
      <c r="HGU171" s="92"/>
      <c r="HGV171" s="93"/>
      <c r="HGW171" s="90"/>
      <c r="HGX171" s="6"/>
      <c r="HGY171" s="86"/>
      <c r="HGZ171" s="79"/>
      <c r="HHA171" s="82"/>
      <c r="HHB171" s="79"/>
      <c r="HHC171" s="104"/>
      <c r="HHD171" s="83"/>
      <c r="HHE171" s="90"/>
      <c r="HHF171" s="91"/>
      <c r="HHG171" s="92"/>
      <c r="HHH171" s="93"/>
      <c r="HHI171" s="90"/>
      <c r="HHJ171" s="6"/>
      <c r="HHK171" s="86"/>
      <c r="HHL171" s="79"/>
      <c r="HHM171" s="82"/>
      <c r="HHN171" s="79"/>
      <c r="HHO171" s="104"/>
      <c r="HHP171" s="83"/>
      <c r="HHQ171" s="90"/>
      <c r="HHR171" s="91"/>
      <c r="HHS171" s="92"/>
      <c r="HHT171" s="93"/>
      <c r="HHU171" s="90"/>
      <c r="HHV171" s="6"/>
      <c r="HHW171" s="86"/>
      <c r="HHX171" s="79"/>
      <c r="HHY171" s="82"/>
      <c r="HHZ171" s="79"/>
      <c r="HIA171" s="104"/>
      <c r="HIB171" s="83"/>
      <c r="HIC171" s="90"/>
      <c r="HID171" s="91"/>
      <c r="HIE171" s="92"/>
      <c r="HIF171" s="93"/>
      <c r="HIG171" s="90"/>
      <c r="HIH171" s="6"/>
      <c r="HII171" s="86"/>
      <c r="HIJ171" s="79"/>
      <c r="HIK171" s="82"/>
      <c r="HIL171" s="79"/>
      <c r="HIM171" s="104"/>
      <c r="HIN171" s="83"/>
      <c r="HIO171" s="90"/>
      <c r="HIP171" s="91"/>
      <c r="HIQ171" s="92"/>
      <c r="HIR171" s="93"/>
      <c r="HIS171" s="90"/>
      <c r="HIT171" s="6"/>
      <c r="HIU171" s="86"/>
      <c r="HIV171" s="79"/>
      <c r="HIW171" s="82"/>
      <c r="HIX171" s="79"/>
      <c r="HIY171" s="104"/>
      <c r="HIZ171" s="83"/>
      <c r="HJA171" s="90"/>
      <c r="HJB171" s="91"/>
      <c r="HJC171" s="92"/>
      <c r="HJD171" s="93"/>
      <c r="HJE171" s="90"/>
      <c r="HJF171" s="6"/>
      <c r="HJG171" s="86"/>
      <c r="HJH171" s="79"/>
      <c r="HJI171" s="82"/>
      <c r="HJJ171" s="79"/>
      <c r="HJK171" s="104"/>
      <c r="HJL171" s="83"/>
      <c r="HJM171" s="90"/>
      <c r="HJN171" s="91"/>
      <c r="HJO171" s="92"/>
      <c r="HJP171" s="93"/>
      <c r="HJQ171" s="90"/>
      <c r="HJR171" s="6"/>
      <c r="HJS171" s="86"/>
      <c r="HJT171" s="79"/>
      <c r="HJU171" s="82"/>
      <c r="HJV171" s="79"/>
      <c r="HJW171" s="104"/>
      <c r="HJX171" s="83"/>
      <c r="HJY171" s="90"/>
      <c r="HJZ171" s="91"/>
      <c r="HKA171" s="92"/>
      <c r="HKB171" s="93"/>
      <c r="HKC171" s="90"/>
      <c r="HKD171" s="6"/>
      <c r="HKE171" s="86"/>
      <c r="HKF171" s="79"/>
      <c r="HKG171" s="82"/>
      <c r="HKH171" s="79"/>
      <c r="HKI171" s="104"/>
      <c r="HKJ171" s="83"/>
      <c r="HKK171" s="90"/>
      <c r="HKL171" s="91"/>
      <c r="HKM171" s="92"/>
      <c r="HKN171" s="93"/>
      <c r="HKO171" s="90"/>
      <c r="HKP171" s="6"/>
      <c r="HKQ171" s="86"/>
      <c r="HKR171" s="79"/>
      <c r="HKS171" s="82"/>
      <c r="HKT171" s="79"/>
      <c r="HKU171" s="104"/>
      <c r="HKV171" s="83"/>
      <c r="HKW171" s="90"/>
      <c r="HKX171" s="91"/>
      <c r="HKY171" s="92"/>
      <c r="HKZ171" s="93"/>
      <c r="HLA171" s="90"/>
      <c r="HLB171" s="6"/>
      <c r="HLC171" s="86"/>
      <c r="HLD171" s="79"/>
      <c r="HLE171" s="82"/>
      <c r="HLF171" s="79"/>
      <c r="HLG171" s="104"/>
      <c r="HLH171" s="83"/>
      <c r="HLI171" s="90"/>
      <c r="HLJ171" s="91"/>
      <c r="HLK171" s="92"/>
      <c r="HLL171" s="93"/>
      <c r="HLM171" s="90"/>
      <c r="HLN171" s="6"/>
      <c r="HLO171" s="86"/>
      <c r="HLP171" s="79"/>
      <c r="HLQ171" s="82"/>
      <c r="HLR171" s="79"/>
      <c r="HLS171" s="104"/>
      <c r="HLT171" s="83"/>
      <c r="HLU171" s="90"/>
      <c r="HLV171" s="91"/>
      <c r="HLW171" s="92"/>
      <c r="HLX171" s="93"/>
      <c r="HLY171" s="90"/>
      <c r="HLZ171" s="6"/>
      <c r="HMA171" s="86"/>
      <c r="HMB171" s="79"/>
      <c r="HMC171" s="82"/>
      <c r="HMD171" s="79"/>
      <c r="HME171" s="104"/>
      <c r="HMF171" s="83"/>
      <c r="HMG171" s="90"/>
      <c r="HMH171" s="91"/>
      <c r="HMI171" s="92"/>
      <c r="HMJ171" s="93"/>
      <c r="HMK171" s="90"/>
      <c r="HML171" s="6"/>
      <c r="HMM171" s="86"/>
      <c r="HMN171" s="79"/>
      <c r="HMO171" s="82"/>
      <c r="HMP171" s="79"/>
      <c r="HMQ171" s="104"/>
      <c r="HMR171" s="83"/>
      <c r="HMS171" s="90"/>
      <c r="HMT171" s="91"/>
      <c r="HMU171" s="92"/>
      <c r="HMV171" s="93"/>
      <c r="HMW171" s="90"/>
      <c r="HMX171" s="6"/>
      <c r="HMY171" s="86"/>
      <c r="HMZ171" s="79"/>
      <c r="HNA171" s="82"/>
      <c r="HNB171" s="79"/>
      <c r="HNC171" s="104"/>
      <c r="HND171" s="83"/>
      <c r="HNE171" s="90"/>
      <c r="HNF171" s="91"/>
      <c r="HNG171" s="92"/>
      <c r="HNH171" s="93"/>
      <c r="HNI171" s="90"/>
      <c r="HNJ171" s="6"/>
      <c r="HNK171" s="86"/>
      <c r="HNL171" s="79"/>
      <c r="HNM171" s="82"/>
      <c r="HNN171" s="79"/>
      <c r="HNO171" s="104"/>
      <c r="HNP171" s="83"/>
      <c r="HNQ171" s="90"/>
      <c r="HNR171" s="91"/>
      <c r="HNS171" s="92"/>
      <c r="HNT171" s="93"/>
      <c r="HNU171" s="90"/>
      <c r="HNV171" s="6"/>
      <c r="HNW171" s="86"/>
      <c r="HNX171" s="79"/>
      <c r="HNY171" s="82"/>
      <c r="HNZ171" s="79"/>
      <c r="HOA171" s="104"/>
      <c r="HOB171" s="83"/>
      <c r="HOC171" s="90"/>
      <c r="HOD171" s="91"/>
      <c r="HOE171" s="92"/>
      <c r="HOF171" s="93"/>
      <c r="HOG171" s="90"/>
      <c r="HOH171" s="6"/>
      <c r="HOI171" s="86"/>
      <c r="HOJ171" s="79"/>
      <c r="HOK171" s="82"/>
      <c r="HOL171" s="79"/>
      <c r="HOM171" s="104"/>
      <c r="HON171" s="83"/>
      <c r="HOO171" s="90"/>
      <c r="HOP171" s="91"/>
      <c r="HOQ171" s="92"/>
      <c r="HOR171" s="93"/>
      <c r="HOS171" s="90"/>
      <c r="HOT171" s="6"/>
      <c r="HOU171" s="86"/>
      <c r="HOV171" s="79"/>
      <c r="HOW171" s="82"/>
      <c r="HOX171" s="79"/>
      <c r="HOY171" s="104"/>
      <c r="HOZ171" s="83"/>
      <c r="HPA171" s="90"/>
      <c r="HPB171" s="91"/>
      <c r="HPC171" s="92"/>
      <c r="HPD171" s="93"/>
      <c r="HPE171" s="90"/>
      <c r="HPF171" s="6"/>
      <c r="HPG171" s="86"/>
      <c r="HPH171" s="79"/>
      <c r="HPI171" s="82"/>
      <c r="HPJ171" s="79"/>
      <c r="HPK171" s="104"/>
      <c r="HPL171" s="83"/>
      <c r="HPM171" s="90"/>
      <c r="HPN171" s="91"/>
      <c r="HPO171" s="92"/>
      <c r="HPP171" s="93"/>
      <c r="HPQ171" s="90"/>
      <c r="HPR171" s="6"/>
      <c r="HPS171" s="86"/>
      <c r="HPT171" s="79"/>
      <c r="HPU171" s="82"/>
      <c r="HPV171" s="79"/>
      <c r="HPW171" s="104"/>
      <c r="HPX171" s="83"/>
      <c r="HPY171" s="90"/>
      <c r="HPZ171" s="91"/>
      <c r="HQA171" s="92"/>
      <c r="HQB171" s="93"/>
      <c r="HQC171" s="90"/>
      <c r="HQD171" s="6"/>
      <c r="HQE171" s="86"/>
      <c r="HQF171" s="79"/>
      <c r="HQG171" s="82"/>
      <c r="HQH171" s="79"/>
      <c r="HQI171" s="104"/>
      <c r="HQJ171" s="83"/>
      <c r="HQK171" s="90"/>
      <c r="HQL171" s="91"/>
      <c r="HQM171" s="92"/>
      <c r="HQN171" s="93"/>
      <c r="HQO171" s="90"/>
      <c r="HQP171" s="6"/>
      <c r="HQQ171" s="86"/>
      <c r="HQR171" s="79"/>
      <c r="HQS171" s="82"/>
      <c r="HQT171" s="79"/>
      <c r="HQU171" s="104"/>
      <c r="HQV171" s="83"/>
      <c r="HQW171" s="90"/>
      <c r="HQX171" s="91"/>
      <c r="HQY171" s="92"/>
      <c r="HQZ171" s="93"/>
      <c r="HRA171" s="90"/>
      <c r="HRB171" s="6"/>
      <c r="HRC171" s="86"/>
      <c r="HRD171" s="79"/>
      <c r="HRE171" s="82"/>
      <c r="HRF171" s="79"/>
      <c r="HRG171" s="104"/>
      <c r="HRH171" s="83"/>
      <c r="HRI171" s="90"/>
      <c r="HRJ171" s="91"/>
      <c r="HRK171" s="92"/>
      <c r="HRL171" s="93"/>
      <c r="HRM171" s="90"/>
      <c r="HRN171" s="6"/>
      <c r="HRO171" s="86"/>
      <c r="HRP171" s="79"/>
      <c r="HRQ171" s="82"/>
      <c r="HRR171" s="79"/>
      <c r="HRS171" s="104"/>
      <c r="HRT171" s="83"/>
      <c r="HRU171" s="90"/>
      <c r="HRV171" s="91"/>
      <c r="HRW171" s="92"/>
      <c r="HRX171" s="93"/>
      <c r="HRY171" s="90"/>
      <c r="HRZ171" s="6"/>
      <c r="HSA171" s="86"/>
      <c r="HSB171" s="79"/>
      <c r="HSC171" s="82"/>
      <c r="HSD171" s="79"/>
      <c r="HSE171" s="104"/>
      <c r="HSF171" s="83"/>
      <c r="HSG171" s="90"/>
      <c r="HSH171" s="91"/>
      <c r="HSI171" s="92"/>
      <c r="HSJ171" s="93"/>
      <c r="HSK171" s="90"/>
      <c r="HSL171" s="6"/>
      <c r="HSM171" s="86"/>
      <c r="HSN171" s="79"/>
      <c r="HSO171" s="82"/>
      <c r="HSP171" s="79"/>
      <c r="HSQ171" s="104"/>
      <c r="HSR171" s="83"/>
      <c r="HSS171" s="90"/>
      <c r="HST171" s="91"/>
      <c r="HSU171" s="92"/>
      <c r="HSV171" s="93"/>
      <c r="HSW171" s="90"/>
      <c r="HSX171" s="6"/>
      <c r="HSY171" s="86"/>
      <c r="HSZ171" s="79"/>
      <c r="HTA171" s="82"/>
      <c r="HTB171" s="79"/>
      <c r="HTC171" s="104"/>
      <c r="HTD171" s="83"/>
      <c r="HTE171" s="90"/>
      <c r="HTF171" s="91"/>
      <c r="HTG171" s="92"/>
      <c r="HTH171" s="93"/>
      <c r="HTI171" s="90"/>
      <c r="HTJ171" s="6"/>
      <c r="HTK171" s="86"/>
      <c r="HTL171" s="79"/>
      <c r="HTM171" s="82"/>
      <c r="HTN171" s="79"/>
      <c r="HTO171" s="104"/>
      <c r="HTP171" s="83"/>
      <c r="HTQ171" s="90"/>
      <c r="HTR171" s="91"/>
      <c r="HTS171" s="92"/>
      <c r="HTT171" s="93"/>
      <c r="HTU171" s="90"/>
      <c r="HTV171" s="6"/>
      <c r="HTW171" s="86"/>
      <c r="HTX171" s="79"/>
      <c r="HTY171" s="82"/>
      <c r="HTZ171" s="79"/>
      <c r="HUA171" s="104"/>
      <c r="HUB171" s="83"/>
      <c r="HUC171" s="90"/>
      <c r="HUD171" s="91"/>
      <c r="HUE171" s="92"/>
      <c r="HUF171" s="93"/>
      <c r="HUG171" s="90"/>
      <c r="HUH171" s="6"/>
      <c r="HUI171" s="86"/>
      <c r="HUJ171" s="79"/>
      <c r="HUK171" s="82"/>
      <c r="HUL171" s="79"/>
      <c r="HUM171" s="104"/>
      <c r="HUN171" s="83"/>
      <c r="HUO171" s="90"/>
      <c r="HUP171" s="91"/>
      <c r="HUQ171" s="92"/>
      <c r="HUR171" s="93"/>
      <c r="HUS171" s="90"/>
      <c r="HUT171" s="6"/>
      <c r="HUU171" s="86"/>
      <c r="HUV171" s="79"/>
      <c r="HUW171" s="82"/>
      <c r="HUX171" s="79"/>
      <c r="HUY171" s="104"/>
      <c r="HUZ171" s="83"/>
      <c r="HVA171" s="90"/>
      <c r="HVB171" s="91"/>
      <c r="HVC171" s="92"/>
      <c r="HVD171" s="93"/>
      <c r="HVE171" s="90"/>
      <c r="HVF171" s="6"/>
      <c r="HVG171" s="86"/>
      <c r="HVH171" s="79"/>
      <c r="HVI171" s="82"/>
      <c r="HVJ171" s="79"/>
      <c r="HVK171" s="104"/>
      <c r="HVL171" s="83"/>
      <c r="HVM171" s="90"/>
      <c r="HVN171" s="91"/>
      <c r="HVO171" s="92"/>
      <c r="HVP171" s="93"/>
      <c r="HVQ171" s="90"/>
      <c r="HVR171" s="6"/>
      <c r="HVS171" s="86"/>
      <c r="HVT171" s="79"/>
      <c r="HVU171" s="82"/>
      <c r="HVV171" s="79"/>
      <c r="HVW171" s="104"/>
      <c r="HVX171" s="83"/>
      <c r="HVY171" s="90"/>
      <c r="HVZ171" s="91"/>
      <c r="HWA171" s="92"/>
      <c r="HWB171" s="93"/>
      <c r="HWC171" s="90"/>
      <c r="HWD171" s="6"/>
      <c r="HWE171" s="86"/>
      <c r="HWF171" s="79"/>
      <c r="HWG171" s="82"/>
      <c r="HWH171" s="79"/>
      <c r="HWI171" s="104"/>
      <c r="HWJ171" s="83"/>
      <c r="HWK171" s="90"/>
      <c r="HWL171" s="91"/>
      <c r="HWM171" s="92"/>
      <c r="HWN171" s="93"/>
      <c r="HWO171" s="90"/>
      <c r="HWP171" s="6"/>
      <c r="HWQ171" s="86"/>
      <c r="HWR171" s="79"/>
      <c r="HWS171" s="82"/>
      <c r="HWT171" s="79"/>
      <c r="HWU171" s="104"/>
      <c r="HWV171" s="83"/>
      <c r="HWW171" s="90"/>
      <c r="HWX171" s="91"/>
      <c r="HWY171" s="92"/>
      <c r="HWZ171" s="93"/>
      <c r="HXA171" s="90"/>
      <c r="HXB171" s="6"/>
      <c r="HXC171" s="86"/>
      <c r="HXD171" s="79"/>
      <c r="HXE171" s="82"/>
      <c r="HXF171" s="79"/>
      <c r="HXG171" s="104"/>
      <c r="HXH171" s="83"/>
      <c r="HXI171" s="90"/>
      <c r="HXJ171" s="91"/>
      <c r="HXK171" s="92"/>
      <c r="HXL171" s="93"/>
      <c r="HXM171" s="90"/>
      <c r="HXN171" s="6"/>
      <c r="HXO171" s="86"/>
      <c r="HXP171" s="79"/>
      <c r="HXQ171" s="82"/>
      <c r="HXR171" s="79"/>
      <c r="HXS171" s="104"/>
      <c r="HXT171" s="83"/>
      <c r="HXU171" s="90"/>
      <c r="HXV171" s="91"/>
      <c r="HXW171" s="92"/>
      <c r="HXX171" s="93"/>
      <c r="HXY171" s="90"/>
      <c r="HXZ171" s="6"/>
      <c r="HYA171" s="86"/>
      <c r="HYB171" s="79"/>
      <c r="HYC171" s="82"/>
      <c r="HYD171" s="79"/>
      <c r="HYE171" s="104"/>
      <c r="HYF171" s="83"/>
      <c r="HYG171" s="90"/>
      <c r="HYH171" s="91"/>
      <c r="HYI171" s="92"/>
      <c r="HYJ171" s="93"/>
      <c r="HYK171" s="90"/>
      <c r="HYL171" s="6"/>
      <c r="HYM171" s="86"/>
      <c r="HYN171" s="79"/>
      <c r="HYO171" s="82"/>
      <c r="HYP171" s="79"/>
      <c r="HYQ171" s="104"/>
      <c r="HYR171" s="83"/>
      <c r="HYS171" s="90"/>
      <c r="HYT171" s="91"/>
      <c r="HYU171" s="92"/>
      <c r="HYV171" s="93"/>
      <c r="HYW171" s="90"/>
      <c r="HYX171" s="6"/>
      <c r="HYY171" s="86"/>
      <c r="HYZ171" s="79"/>
      <c r="HZA171" s="82"/>
      <c r="HZB171" s="79"/>
      <c r="HZC171" s="104"/>
      <c r="HZD171" s="83"/>
      <c r="HZE171" s="90"/>
      <c r="HZF171" s="91"/>
      <c r="HZG171" s="92"/>
      <c r="HZH171" s="93"/>
      <c r="HZI171" s="90"/>
      <c r="HZJ171" s="6"/>
      <c r="HZK171" s="86"/>
      <c r="HZL171" s="79"/>
      <c r="HZM171" s="82"/>
      <c r="HZN171" s="79"/>
      <c r="HZO171" s="104"/>
      <c r="HZP171" s="83"/>
      <c r="HZQ171" s="90"/>
      <c r="HZR171" s="91"/>
      <c r="HZS171" s="92"/>
      <c r="HZT171" s="93"/>
      <c r="HZU171" s="90"/>
      <c r="HZV171" s="6"/>
      <c r="HZW171" s="86"/>
      <c r="HZX171" s="79"/>
      <c r="HZY171" s="82"/>
      <c r="HZZ171" s="79"/>
      <c r="IAA171" s="104"/>
      <c r="IAB171" s="83"/>
      <c r="IAC171" s="90"/>
      <c r="IAD171" s="91"/>
      <c r="IAE171" s="92"/>
      <c r="IAF171" s="93"/>
      <c r="IAG171" s="90"/>
      <c r="IAH171" s="6"/>
      <c r="IAI171" s="86"/>
      <c r="IAJ171" s="79"/>
      <c r="IAK171" s="82"/>
      <c r="IAL171" s="79"/>
      <c r="IAM171" s="104"/>
      <c r="IAN171" s="83"/>
      <c r="IAO171" s="90"/>
      <c r="IAP171" s="91"/>
      <c r="IAQ171" s="92"/>
      <c r="IAR171" s="93"/>
      <c r="IAS171" s="90"/>
      <c r="IAT171" s="6"/>
      <c r="IAU171" s="86"/>
      <c r="IAV171" s="79"/>
      <c r="IAW171" s="82"/>
      <c r="IAX171" s="79"/>
      <c r="IAY171" s="104"/>
      <c r="IAZ171" s="83"/>
      <c r="IBA171" s="90"/>
      <c r="IBB171" s="91"/>
      <c r="IBC171" s="92"/>
      <c r="IBD171" s="93"/>
      <c r="IBE171" s="90"/>
      <c r="IBF171" s="6"/>
      <c r="IBG171" s="86"/>
      <c r="IBH171" s="79"/>
      <c r="IBI171" s="82"/>
      <c r="IBJ171" s="79"/>
      <c r="IBK171" s="104"/>
      <c r="IBL171" s="83"/>
      <c r="IBM171" s="90"/>
      <c r="IBN171" s="91"/>
      <c r="IBO171" s="92"/>
      <c r="IBP171" s="93"/>
      <c r="IBQ171" s="90"/>
      <c r="IBR171" s="6"/>
      <c r="IBS171" s="86"/>
      <c r="IBT171" s="79"/>
      <c r="IBU171" s="82"/>
      <c r="IBV171" s="79"/>
      <c r="IBW171" s="104"/>
      <c r="IBX171" s="83"/>
      <c r="IBY171" s="90"/>
      <c r="IBZ171" s="91"/>
      <c r="ICA171" s="92"/>
      <c r="ICB171" s="93"/>
      <c r="ICC171" s="90"/>
      <c r="ICD171" s="6"/>
      <c r="ICE171" s="86"/>
      <c r="ICF171" s="79"/>
      <c r="ICG171" s="82"/>
      <c r="ICH171" s="79"/>
      <c r="ICI171" s="104"/>
      <c r="ICJ171" s="83"/>
      <c r="ICK171" s="90"/>
      <c r="ICL171" s="91"/>
      <c r="ICM171" s="92"/>
      <c r="ICN171" s="93"/>
      <c r="ICO171" s="90"/>
      <c r="ICP171" s="6"/>
      <c r="ICQ171" s="86"/>
      <c r="ICR171" s="79"/>
      <c r="ICS171" s="82"/>
      <c r="ICT171" s="79"/>
      <c r="ICU171" s="104"/>
      <c r="ICV171" s="83"/>
      <c r="ICW171" s="90"/>
      <c r="ICX171" s="91"/>
      <c r="ICY171" s="92"/>
      <c r="ICZ171" s="93"/>
      <c r="IDA171" s="90"/>
      <c r="IDB171" s="6"/>
      <c r="IDC171" s="86"/>
      <c r="IDD171" s="79"/>
      <c r="IDE171" s="82"/>
      <c r="IDF171" s="79"/>
      <c r="IDG171" s="104"/>
      <c r="IDH171" s="83"/>
      <c r="IDI171" s="90"/>
      <c r="IDJ171" s="91"/>
      <c r="IDK171" s="92"/>
      <c r="IDL171" s="93"/>
      <c r="IDM171" s="90"/>
      <c r="IDN171" s="6"/>
      <c r="IDO171" s="86"/>
      <c r="IDP171" s="79"/>
      <c r="IDQ171" s="82"/>
      <c r="IDR171" s="79"/>
      <c r="IDS171" s="104"/>
      <c r="IDT171" s="83"/>
      <c r="IDU171" s="90"/>
      <c r="IDV171" s="91"/>
      <c r="IDW171" s="92"/>
      <c r="IDX171" s="93"/>
      <c r="IDY171" s="90"/>
      <c r="IDZ171" s="6"/>
      <c r="IEA171" s="86"/>
      <c r="IEB171" s="79"/>
      <c r="IEC171" s="82"/>
      <c r="IED171" s="79"/>
      <c r="IEE171" s="104"/>
      <c r="IEF171" s="83"/>
      <c r="IEG171" s="90"/>
      <c r="IEH171" s="91"/>
      <c r="IEI171" s="92"/>
      <c r="IEJ171" s="93"/>
      <c r="IEK171" s="90"/>
      <c r="IEL171" s="6"/>
      <c r="IEM171" s="86"/>
      <c r="IEN171" s="79"/>
      <c r="IEO171" s="82"/>
      <c r="IEP171" s="79"/>
      <c r="IEQ171" s="104"/>
      <c r="IER171" s="83"/>
      <c r="IES171" s="90"/>
      <c r="IET171" s="91"/>
      <c r="IEU171" s="92"/>
      <c r="IEV171" s="93"/>
      <c r="IEW171" s="90"/>
      <c r="IEX171" s="6"/>
      <c r="IEY171" s="86"/>
      <c r="IEZ171" s="79"/>
      <c r="IFA171" s="82"/>
      <c r="IFB171" s="79"/>
      <c r="IFC171" s="104"/>
      <c r="IFD171" s="83"/>
      <c r="IFE171" s="90"/>
      <c r="IFF171" s="91"/>
      <c r="IFG171" s="92"/>
      <c r="IFH171" s="93"/>
      <c r="IFI171" s="90"/>
      <c r="IFJ171" s="6"/>
      <c r="IFK171" s="86"/>
      <c r="IFL171" s="79"/>
      <c r="IFM171" s="82"/>
      <c r="IFN171" s="79"/>
      <c r="IFO171" s="104"/>
      <c r="IFP171" s="83"/>
      <c r="IFQ171" s="90"/>
      <c r="IFR171" s="91"/>
      <c r="IFS171" s="92"/>
      <c r="IFT171" s="93"/>
      <c r="IFU171" s="90"/>
      <c r="IFV171" s="6"/>
      <c r="IFW171" s="86"/>
      <c r="IFX171" s="79"/>
      <c r="IFY171" s="82"/>
      <c r="IFZ171" s="79"/>
      <c r="IGA171" s="104"/>
      <c r="IGB171" s="83"/>
      <c r="IGC171" s="90"/>
      <c r="IGD171" s="91"/>
      <c r="IGE171" s="92"/>
      <c r="IGF171" s="93"/>
      <c r="IGG171" s="90"/>
      <c r="IGH171" s="6"/>
      <c r="IGI171" s="86"/>
      <c r="IGJ171" s="79"/>
      <c r="IGK171" s="82"/>
      <c r="IGL171" s="79"/>
      <c r="IGM171" s="104"/>
      <c r="IGN171" s="83"/>
      <c r="IGO171" s="90"/>
      <c r="IGP171" s="91"/>
      <c r="IGQ171" s="92"/>
      <c r="IGR171" s="93"/>
      <c r="IGS171" s="90"/>
      <c r="IGT171" s="6"/>
      <c r="IGU171" s="86"/>
      <c r="IGV171" s="79"/>
      <c r="IGW171" s="82"/>
      <c r="IGX171" s="79"/>
      <c r="IGY171" s="104"/>
      <c r="IGZ171" s="83"/>
      <c r="IHA171" s="90"/>
      <c r="IHB171" s="91"/>
      <c r="IHC171" s="92"/>
      <c r="IHD171" s="93"/>
      <c r="IHE171" s="90"/>
      <c r="IHF171" s="6"/>
      <c r="IHG171" s="86"/>
      <c r="IHH171" s="79"/>
      <c r="IHI171" s="82"/>
      <c r="IHJ171" s="79"/>
      <c r="IHK171" s="104"/>
      <c r="IHL171" s="83"/>
      <c r="IHM171" s="90"/>
      <c r="IHN171" s="91"/>
      <c r="IHO171" s="92"/>
      <c r="IHP171" s="93"/>
      <c r="IHQ171" s="90"/>
      <c r="IHR171" s="6"/>
      <c r="IHS171" s="86"/>
      <c r="IHT171" s="79"/>
      <c r="IHU171" s="82"/>
      <c r="IHV171" s="79"/>
      <c r="IHW171" s="104"/>
      <c r="IHX171" s="83"/>
      <c r="IHY171" s="90"/>
      <c r="IHZ171" s="91"/>
      <c r="IIA171" s="92"/>
      <c r="IIB171" s="93"/>
      <c r="IIC171" s="90"/>
      <c r="IID171" s="6"/>
      <c r="IIE171" s="86"/>
      <c r="IIF171" s="79"/>
      <c r="IIG171" s="82"/>
      <c r="IIH171" s="79"/>
      <c r="III171" s="104"/>
      <c r="IIJ171" s="83"/>
      <c r="IIK171" s="90"/>
      <c r="IIL171" s="91"/>
      <c r="IIM171" s="92"/>
      <c r="IIN171" s="93"/>
      <c r="IIO171" s="90"/>
      <c r="IIP171" s="6"/>
      <c r="IIQ171" s="86"/>
      <c r="IIR171" s="79"/>
      <c r="IIS171" s="82"/>
      <c r="IIT171" s="79"/>
      <c r="IIU171" s="104"/>
      <c r="IIV171" s="83"/>
      <c r="IIW171" s="90"/>
      <c r="IIX171" s="91"/>
      <c r="IIY171" s="92"/>
      <c r="IIZ171" s="93"/>
      <c r="IJA171" s="90"/>
      <c r="IJB171" s="6"/>
      <c r="IJC171" s="86"/>
      <c r="IJD171" s="79"/>
      <c r="IJE171" s="82"/>
      <c r="IJF171" s="79"/>
      <c r="IJG171" s="104"/>
      <c r="IJH171" s="83"/>
      <c r="IJI171" s="90"/>
      <c r="IJJ171" s="91"/>
      <c r="IJK171" s="92"/>
      <c r="IJL171" s="93"/>
      <c r="IJM171" s="90"/>
      <c r="IJN171" s="6"/>
      <c r="IJO171" s="86"/>
      <c r="IJP171" s="79"/>
      <c r="IJQ171" s="82"/>
      <c r="IJR171" s="79"/>
      <c r="IJS171" s="104"/>
      <c r="IJT171" s="83"/>
      <c r="IJU171" s="90"/>
      <c r="IJV171" s="91"/>
      <c r="IJW171" s="92"/>
      <c r="IJX171" s="93"/>
      <c r="IJY171" s="90"/>
      <c r="IJZ171" s="6"/>
      <c r="IKA171" s="86"/>
      <c r="IKB171" s="79"/>
      <c r="IKC171" s="82"/>
      <c r="IKD171" s="79"/>
      <c r="IKE171" s="104"/>
      <c r="IKF171" s="83"/>
      <c r="IKG171" s="90"/>
      <c r="IKH171" s="91"/>
      <c r="IKI171" s="92"/>
      <c r="IKJ171" s="93"/>
      <c r="IKK171" s="90"/>
      <c r="IKL171" s="6"/>
      <c r="IKM171" s="86"/>
      <c r="IKN171" s="79"/>
      <c r="IKO171" s="82"/>
      <c r="IKP171" s="79"/>
      <c r="IKQ171" s="104"/>
      <c r="IKR171" s="83"/>
      <c r="IKS171" s="90"/>
      <c r="IKT171" s="91"/>
      <c r="IKU171" s="92"/>
      <c r="IKV171" s="93"/>
      <c r="IKW171" s="90"/>
      <c r="IKX171" s="6"/>
      <c r="IKY171" s="86"/>
      <c r="IKZ171" s="79"/>
      <c r="ILA171" s="82"/>
      <c r="ILB171" s="79"/>
      <c r="ILC171" s="104"/>
      <c r="ILD171" s="83"/>
      <c r="ILE171" s="90"/>
      <c r="ILF171" s="91"/>
      <c r="ILG171" s="92"/>
      <c r="ILH171" s="93"/>
      <c r="ILI171" s="90"/>
      <c r="ILJ171" s="6"/>
      <c r="ILK171" s="86"/>
      <c r="ILL171" s="79"/>
      <c r="ILM171" s="82"/>
      <c r="ILN171" s="79"/>
      <c r="ILO171" s="104"/>
      <c r="ILP171" s="83"/>
      <c r="ILQ171" s="90"/>
      <c r="ILR171" s="91"/>
      <c r="ILS171" s="92"/>
      <c r="ILT171" s="93"/>
      <c r="ILU171" s="90"/>
      <c r="ILV171" s="6"/>
      <c r="ILW171" s="86"/>
      <c r="ILX171" s="79"/>
      <c r="ILY171" s="82"/>
      <c r="ILZ171" s="79"/>
      <c r="IMA171" s="104"/>
      <c r="IMB171" s="83"/>
      <c r="IMC171" s="90"/>
      <c r="IMD171" s="91"/>
      <c r="IME171" s="92"/>
      <c r="IMF171" s="93"/>
      <c r="IMG171" s="90"/>
      <c r="IMH171" s="6"/>
      <c r="IMI171" s="86"/>
      <c r="IMJ171" s="79"/>
      <c r="IMK171" s="82"/>
      <c r="IML171" s="79"/>
      <c r="IMM171" s="104"/>
      <c r="IMN171" s="83"/>
      <c r="IMO171" s="90"/>
      <c r="IMP171" s="91"/>
      <c r="IMQ171" s="92"/>
      <c r="IMR171" s="93"/>
      <c r="IMS171" s="90"/>
      <c r="IMT171" s="6"/>
      <c r="IMU171" s="86"/>
      <c r="IMV171" s="79"/>
      <c r="IMW171" s="82"/>
      <c r="IMX171" s="79"/>
      <c r="IMY171" s="104"/>
      <c r="IMZ171" s="83"/>
      <c r="INA171" s="90"/>
      <c r="INB171" s="91"/>
      <c r="INC171" s="92"/>
      <c r="IND171" s="93"/>
      <c r="INE171" s="90"/>
      <c r="INF171" s="6"/>
      <c r="ING171" s="86"/>
      <c r="INH171" s="79"/>
      <c r="INI171" s="82"/>
      <c r="INJ171" s="79"/>
      <c r="INK171" s="104"/>
      <c r="INL171" s="83"/>
      <c r="INM171" s="90"/>
      <c r="INN171" s="91"/>
      <c r="INO171" s="92"/>
      <c r="INP171" s="93"/>
      <c r="INQ171" s="90"/>
      <c r="INR171" s="6"/>
      <c r="INS171" s="86"/>
      <c r="INT171" s="79"/>
      <c r="INU171" s="82"/>
      <c r="INV171" s="79"/>
      <c r="INW171" s="104"/>
      <c r="INX171" s="83"/>
      <c r="INY171" s="90"/>
      <c r="INZ171" s="91"/>
      <c r="IOA171" s="92"/>
      <c r="IOB171" s="93"/>
      <c r="IOC171" s="90"/>
      <c r="IOD171" s="6"/>
      <c r="IOE171" s="86"/>
      <c r="IOF171" s="79"/>
      <c r="IOG171" s="82"/>
      <c r="IOH171" s="79"/>
      <c r="IOI171" s="104"/>
      <c r="IOJ171" s="83"/>
      <c r="IOK171" s="90"/>
      <c r="IOL171" s="91"/>
      <c r="IOM171" s="92"/>
      <c r="ION171" s="93"/>
      <c r="IOO171" s="90"/>
      <c r="IOP171" s="6"/>
      <c r="IOQ171" s="86"/>
      <c r="IOR171" s="79"/>
      <c r="IOS171" s="82"/>
      <c r="IOT171" s="79"/>
      <c r="IOU171" s="104"/>
      <c r="IOV171" s="83"/>
      <c r="IOW171" s="90"/>
      <c r="IOX171" s="91"/>
      <c r="IOY171" s="92"/>
      <c r="IOZ171" s="93"/>
      <c r="IPA171" s="90"/>
      <c r="IPB171" s="6"/>
      <c r="IPC171" s="86"/>
      <c r="IPD171" s="79"/>
      <c r="IPE171" s="82"/>
      <c r="IPF171" s="79"/>
      <c r="IPG171" s="104"/>
      <c r="IPH171" s="83"/>
      <c r="IPI171" s="90"/>
      <c r="IPJ171" s="91"/>
      <c r="IPK171" s="92"/>
      <c r="IPL171" s="93"/>
      <c r="IPM171" s="90"/>
      <c r="IPN171" s="6"/>
      <c r="IPO171" s="86"/>
      <c r="IPP171" s="79"/>
      <c r="IPQ171" s="82"/>
      <c r="IPR171" s="79"/>
      <c r="IPS171" s="104"/>
      <c r="IPT171" s="83"/>
      <c r="IPU171" s="90"/>
      <c r="IPV171" s="91"/>
      <c r="IPW171" s="92"/>
      <c r="IPX171" s="93"/>
      <c r="IPY171" s="90"/>
      <c r="IPZ171" s="6"/>
      <c r="IQA171" s="86"/>
      <c r="IQB171" s="79"/>
      <c r="IQC171" s="82"/>
      <c r="IQD171" s="79"/>
      <c r="IQE171" s="104"/>
      <c r="IQF171" s="83"/>
      <c r="IQG171" s="90"/>
      <c r="IQH171" s="91"/>
      <c r="IQI171" s="92"/>
      <c r="IQJ171" s="93"/>
      <c r="IQK171" s="90"/>
      <c r="IQL171" s="6"/>
      <c r="IQM171" s="86"/>
      <c r="IQN171" s="79"/>
      <c r="IQO171" s="82"/>
      <c r="IQP171" s="79"/>
      <c r="IQQ171" s="104"/>
      <c r="IQR171" s="83"/>
      <c r="IQS171" s="90"/>
      <c r="IQT171" s="91"/>
      <c r="IQU171" s="92"/>
      <c r="IQV171" s="93"/>
      <c r="IQW171" s="90"/>
      <c r="IQX171" s="6"/>
      <c r="IQY171" s="86"/>
      <c r="IQZ171" s="79"/>
      <c r="IRA171" s="82"/>
      <c r="IRB171" s="79"/>
      <c r="IRC171" s="104"/>
      <c r="IRD171" s="83"/>
      <c r="IRE171" s="90"/>
      <c r="IRF171" s="91"/>
      <c r="IRG171" s="92"/>
      <c r="IRH171" s="93"/>
      <c r="IRI171" s="90"/>
      <c r="IRJ171" s="6"/>
      <c r="IRK171" s="86"/>
      <c r="IRL171" s="79"/>
      <c r="IRM171" s="82"/>
      <c r="IRN171" s="79"/>
      <c r="IRO171" s="104"/>
      <c r="IRP171" s="83"/>
      <c r="IRQ171" s="90"/>
      <c r="IRR171" s="91"/>
      <c r="IRS171" s="92"/>
      <c r="IRT171" s="93"/>
      <c r="IRU171" s="90"/>
      <c r="IRV171" s="6"/>
      <c r="IRW171" s="86"/>
      <c r="IRX171" s="79"/>
      <c r="IRY171" s="82"/>
      <c r="IRZ171" s="79"/>
      <c r="ISA171" s="104"/>
      <c r="ISB171" s="83"/>
      <c r="ISC171" s="90"/>
      <c r="ISD171" s="91"/>
      <c r="ISE171" s="92"/>
      <c r="ISF171" s="93"/>
      <c r="ISG171" s="90"/>
      <c r="ISH171" s="6"/>
      <c r="ISI171" s="86"/>
      <c r="ISJ171" s="79"/>
      <c r="ISK171" s="82"/>
      <c r="ISL171" s="79"/>
      <c r="ISM171" s="104"/>
      <c r="ISN171" s="83"/>
      <c r="ISO171" s="90"/>
      <c r="ISP171" s="91"/>
      <c r="ISQ171" s="92"/>
      <c r="ISR171" s="93"/>
      <c r="ISS171" s="90"/>
      <c r="IST171" s="6"/>
      <c r="ISU171" s="86"/>
      <c r="ISV171" s="79"/>
      <c r="ISW171" s="82"/>
      <c r="ISX171" s="79"/>
      <c r="ISY171" s="104"/>
      <c r="ISZ171" s="83"/>
      <c r="ITA171" s="90"/>
      <c r="ITB171" s="91"/>
      <c r="ITC171" s="92"/>
      <c r="ITD171" s="93"/>
      <c r="ITE171" s="90"/>
      <c r="ITF171" s="6"/>
      <c r="ITG171" s="86"/>
      <c r="ITH171" s="79"/>
      <c r="ITI171" s="82"/>
      <c r="ITJ171" s="79"/>
      <c r="ITK171" s="104"/>
      <c r="ITL171" s="83"/>
      <c r="ITM171" s="90"/>
      <c r="ITN171" s="91"/>
      <c r="ITO171" s="92"/>
      <c r="ITP171" s="93"/>
      <c r="ITQ171" s="90"/>
      <c r="ITR171" s="6"/>
      <c r="ITS171" s="86"/>
      <c r="ITT171" s="79"/>
      <c r="ITU171" s="82"/>
      <c r="ITV171" s="79"/>
      <c r="ITW171" s="104"/>
      <c r="ITX171" s="83"/>
      <c r="ITY171" s="90"/>
      <c r="ITZ171" s="91"/>
      <c r="IUA171" s="92"/>
      <c r="IUB171" s="93"/>
      <c r="IUC171" s="90"/>
      <c r="IUD171" s="6"/>
      <c r="IUE171" s="86"/>
      <c r="IUF171" s="79"/>
      <c r="IUG171" s="82"/>
      <c r="IUH171" s="79"/>
      <c r="IUI171" s="104"/>
      <c r="IUJ171" s="83"/>
      <c r="IUK171" s="90"/>
      <c r="IUL171" s="91"/>
      <c r="IUM171" s="92"/>
      <c r="IUN171" s="93"/>
      <c r="IUO171" s="90"/>
      <c r="IUP171" s="6"/>
      <c r="IUQ171" s="86"/>
      <c r="IUR171" s="79"/>
      <c r="IUS171" s="82"/>
      <c r="IUT171" s="79"/>
      <c r="IUU171" s="104"/>
      <c r="IUV171" s="83"/>
      <c r="IUW171" s="90"/>
      <c r="IUX171" s="91"/>
      <c r="IUY171" s="92"/>
      <c r="IUZ171" s="93"/>
      <c r="IVA171" s="90"/>
      <c r="IVB171" s="6"/>
      <c r="IVC171" s="86"/>
      <c r="IVD171" s="79"/>
      <c r="IVE171" s="82"/>
      <c r="IVF171" s="79"/>
      <c r="IVG171" s="104"/>
      <c r="IVH171" s="83"/>
      <c r="IVI171" s="90"/>
      <c r="IVJ171" s="91"/>
      <c r="IVK171" s="92"/>
      <c r="IVL171" s="93"/>
      <c r="IVM171" s="90"/>
      <c r="IVN171" s="6"/>
      <c r="IVO171" s="86"/>
      <c r="IVP171" s="79"/>
      <c r="IVQ171" s="82"/>
      <c r="IVR171" s="79"/>
      <c r="IVS171" s="104"/>
      <c r="IVT171" s="83"/>
      <c r="IVU171" s="90"/>
      <c r="IVV171" s="91"/>
      <c r="IVW171" s="92"/>
      <c r="IVX171" s="93"/>
      <c r="IVY171" s="90"/>
      <c r="IVZ171" s="6"/>
      <c r="IWA171" s="86"/>
      <c r="IWB171" s="79"/>
      <c r="IWC171" s="82"/>
      <c r="IWD171" s="79"/>
      <c r="IWE171" s="104"/>
      <c r="IWF171" s="83"/>
      <c r="IWG171" s="90"/>
      <c r="IWH171" s="91"/>
      <c r="IWI171" s="92"/>
      <c r="IWJ171" s="93"/>
      <c r="IWK171" s="90"/>
      <c r="IWL171" s="6"/>
      <c r="IWM171" s="86"/>
      <c r="IWN171" s="79"/>
      <c r="IWO171" s="82"/>
      <c r="IWP171" s="79"/>
      <c r="IWQ171" s="104"/>
      <c r="IWR171" s="83"/>
      <c r="IWS171" s="90"/>
      <c r="IWT171" s="91"/>
      <c r="IWU171" s="92"/>
      <c r="IWV171" s="93"/>
      <c r="IWW171" s="90"/>
      <c r="IWX171" s="6"/>
      <c r="IWY171" s="86"/>
      <c r="IWZ171" s="79"/>
      <c r="IXA171" s="82"/>
      <c r="IXB171" s="79"/>
      <c r="IXC171" s="104"/>
      <c r="IXD171" s="83"/>
      <c r="IXE171" s="90"/>
      <c r="IXF171" s="91"/>
      <c r="IXG171" s="92"/>
      <c r="IXH171" s="93"/>
      <c r="IXI171" s="90"/>
      <c r="IXJ171" s="6"/>
      <c r="IXK171" s="86"/>
      <c r="IXL171" s="79"/>
      <c r="IXM171" s="82"/>
      <c r="IXN171" s="79"/>
      <c r="IXO171" s="104"/>
      <c r="IXP171" s="83"/>
      <c r="IXQ171" s="90"/>
      <c r="IXR171" s="91"/>
      <c r="IXS171" s="92"/>
      <c r="IXT171" s="93"/>
      <c r="IXU171" s="90"/>
      <c r="IXV171" s="6"/>
      <c r="IXW171" s="86"/>
      <c r="IXX171" s="79"/>
      <c r="IXY171" s="82"/>
      <c r="IXZ171" s="79"/>
      <c r="IYA171" s="104"/>
      <c r="IYB171" s="83"/>
      <c r="IYC171" s="90"/>
      <c r="IYD171" s="91"/>
      <c r="IYE171" s="92"/>
      <c r="IYF171" s="93"/>
      <c r="IYG171" s="90"/>
      <c r="IYH171" s="6"/>
      <c r="IYI171" s="86"/>
      <c r="IYJ171" s="79"/>
      <c r="IYK171" s="82"/>
      <c r="IYL171" s="79"/>
      <c r="IYM171" s="104"/>
      <c r="IYN171" s="83"/>
      <c r="IYO171" s="90"/>
      <c r="IYP171" s="91"/>
      <c r="IYQ171" s="92"/>
      <c r="IYR171" s="93"/>
      <c r="IYS171" s="90"/>
      <c r="IYT171" s="6"/>
      <c r="IYU171" s="86"/>
      <c r="IYV171" s="79"/>
      <c r="IYW171" s="82"/>
      <c r="IYX171" s="79"/>
      <c r="IYY171" s="104"/>
      <c r="IYZ171" s="83"/>
      <c r="IZA171" s="90"/>
      <c r="IZB171" s="91"/>
      <c r="IZC171" s="92"/>
      <c r="IZD171" s="93"/>
      <c r="IZE171" s="90"/>
      <c r="IZF171" s="6"/>
      <c r="IZG171" s="86"/>
      <c r="IZH171" s="79"/>
      <c r="IZI171" s="82"/>
      <c r="IZJ171" s="79"/>
      <c r="IZK171" s="104"/>
      <c r="IZL171" s="83"/>
      <c r="IZM171" s="90"/>
      <c r="IZN171" s="91"/>
      <c r="IZO171" s="92"/>
      <c r="IZP171" s="93"/>
      <c r="IZQ171" s="90"/>
      <c r="IZR171" s="6"/>
      <c r="IZS171" s="86"/>
      <c r="IZT171" s="79"/>
      <c r="IZU171" s="82"/>
      <c r="IZV171" s="79"/>
      <c r="IZW171" s="104"/>
      <c r="IZX171" s="83"/>
      <c r="IZY171" s="90"/>
      <c r="IZZ171" s="91"/>
      <c r="JAA171" s="92"/>
      <c r="JAB171" s="93"/>
      <c r="JAC171" s="90"/>
      <c r="JAD171" s="6"/>
      <c r="JAE171" s="86"/>
      <c r="JAF171" s="79"/>
      <c r="JAG171" s="82"/>
      <c r="JAH171" s="79"/>
      <c r="JAI171" s="104"/>
      <c r="JAJ171" s="83"/>
      <c r="JAK171" s="90"/>
      <c r="JAL171" s="91"/>
      <c r="JAM171" s="92"/>
      <c r="JAN171" s="93"/>
      <c r="JAO171" s="90"/>
      <c r="JAP171" s="6"/>
      <c r="JAQ171" s="86"/>
      <c r="JAR171" s="79"/>
      <c r="JAS171" s="82"/>
      <c r="JAT171" s="79"/>
      <c r="JAU171" s="104"/>
      <c r="JAV171" s="83"/>
      <c r="JAW171" s="90"/>
      <c r="JAX171" s="91"/>
      <c r="JAY171" s="92"/>
      <c r="JAZ171" s="93"/>
      <c r="JBA171" s="90"/>
      <c r="JBB171" s="6"/>
      <c r="JBC171" s="86"/>
      <c r="JBD171" s="79"/>
      <c r="JBE171" s="82"/>
      <c r="JBF171" s="79"/>
      <c r="JBG171" s="104"/>
      <c r="JBH171" s="83"/>
      <c r="JBI171" s="90"/>
      <c r="JBJ171" s="91"/>
      <c r="JBK171" s="92"/>
      <c r="JBL171" s="93"/>
      <c r="JBM171" s="90"/>
      <c r="JBN171" s="6"/>
      <c r="JBO171" s="86"/>
      <c r="JBP171" s="79"/>
      <c r="JBQ171" s="82"/>
      <c r="JBR171" s="79"/>
      <c r="JBS171" s="104"/>
      <c r="JBT171" s="83"/>
      <c r="JBU171" s="90"/>
      <c r="JBV171" s="91"/>
      <c r="JBW171" s="92"/>
      <c r="JBX171" s="93"/>
      <c r="JBY171" s="90"/>
      <c r="JBZ171" s="6"/>
      <c r="JCA171" s="86"/>
      <c r="JCB171" s="79"/>
      <c r="JCC171" s="82"/>
      <c r="JCD171" s="79"/>
      <c r="JCE171" s="104"/>
      <c r="JCF171" s="83"/>
      <c r="JCG171" s="90"/>
      <c r="JCH171" s="91"/>
      <c r="JCI171" s="92"/>
      <c r="JCJ171" s="93"/>
      <c r="JCK171" s="90"/>
      <c r="JCL171" s="6"/>
      <c r="JCM171" s="86"/>
      <c r="JCN171" s="79"/>
      <c r="JCO171" s="82"/>
      <c r="JCP171" s="79"/>
      <c r="JCQ171" s="104"/>
      <c r="JCR171" s="83"/>
      <c r="JCS171" s="90"/>
      <c r="JCT171" s="91"/>
      <c r="JCU171" s="92"/>
      <c r="JCV171" s="93"/>
      <c r="JCW171" s="90"/>
      <c r="JCX171" s="6"/>
      <c r="JCY171" s="86"/>
      <c r="JCZ171" s="79"/>
      <c r="JDA171" s="82"/>
      <c r="JDB171" s="79"/>
      <c r="JDC171" s="104"/>
      <c r="JDD171" s="83"/>
      <c r="JDE171" s="90"/>
      <c r="JDF171" s="91"/>
      <c r="JDG171" s="92"/>
      <c r="JDH171" s="93"/>
      <c r="JDI171" s="90"/>
      <c r="JDJ171" s="6"/>
      <c r="JDK171" s="86"/>
      <c r="JDL171" s="79"/>
      <c r="JDM171" s="82"/>
      <c r="JDN171" s="79"/>
      <c r="JDO171" s="104"/>
      <c r="JDP171" s="83"/>
      <c r="JDQ171" s="90"/>
      <c r="JDR171" s="91"/>
      <c r="JDS171" s="92"/>
      <c r="JDT171" s="93"/>
      <c r="JDU171" s="90"/>
      <c r="JDV171" s="6"/>
      <c r="JDW171" s="86"/>
      <c r="JDX171" s="79"/>
      <c r="JDY171" s="82"/>
      <c r="JDZ171" s="79"/>
      <c r="JEA171" s="104"/>
      <c r="JEB171" s="83"/>
      <c r="JEC171" s="90"/>
      <c r="JED171" s="91"/>
      <c r="JEE171" s="92"/>
      <c r="JEF171" s="93"/>
      <c r="JEG171" s="90"/>
      <c r="JEH171" s="6"/>
      <c r="JEI171" s="86"/>
      <c r="JEJ171" s="79"/>
      <c r="JEK171" s="82"/>
      <c r="JEL171" s="79"/>
      <c r="JEM171" s="104"/>
      <c r="JEN171" s="83"/>
      <c r="JEO171" s="90"/>
      <c r="JEP171" s="91"/>
      <c r="JEQ171" s="92"/>
      <c r="JER171" s="93"/>
      <c r="JES171" s="90"/>
      <c r="JET171" s="6"/>
      <c r="JEU171" s="86"/>
      <c r="JEV171" s="79"/>
      <c r="JEW171" s="82"/>
      <c r="JEX171" s="79"/>
      <c r="JEY171" s="104"/>
      <c r="JEZ171" s="83"/>
      <c r="JFA171" s="90"/>
      <c r="JFB171" s="91"/>
      <c r="JFC171" s="92"/>
      <c r="JFD171" s="93"/>
      <c r="JFE171" s="90"/>
      <c r="JFF171" s="6"/>
      <c r="JFG171" s="86"/>
      <c r="JFH171" s="79"/>
      <c r="JFI171" s="82"/>
      <c r="JFJ171" s="79"/>
      <c r="JFK171" s="104"/>
      <c r="JFL171" s="83"/>
      <c r="JFM171" s="90"/>
      <c r="JFN171" s="91"/>
      <c r="JFO171" s="92"/>
      <c r="JFP171" s="93"/>
      <c r="JFQ171" s="90"/>
      <c r="JFR171" s="6"/>
      <c r="JFS171" s="86"/>
      <c r="JFT171" s="79"/>
      <c r="JFU171" s="82"/>
      <c r="JFV171" s="79"/>
      <c r="JFW171" s="104"/>
      <c r="JFX171" s="83"/>
      <c r="JFY171" s="90"/>
      <c r="JFZ171" s="91"/>
      <c r="JGA171" s="92"/>
      <c r="JGB171" s="93"/>
      <c r="JGC171" s="90"/>
      <c r="JGD171" s="6"/>
      <c r="JGE171" s="86"/>
      <c r="JGF171" s="79"/>
      <c r="JGG171" s="82"/>
      <c r="JGH171" s="79"/>
      <c r="JGI171" s="104"/>
      <c r="JGJ171" s="83"/>
      <c r="JGK171" s="90"/>
      <c r="JGL171" s="91"/>
      <c r="JGM171" s="92"/>
      <c r="JGN171" s="93"/>
      <c r="JGO171" s="90"/>
      <c r="JGP171" s="6"/>
      <c r="JGQ171" s="86"/>
      <c r="JGR171" s="79"/>
      <c r="JGS171" s="82"/>
      <c r="JGT171" s="79"/>
      <c r="JGU171" s="104"/>
      <c r="JGV171" s="83"/>
      <c r="JGW171" s="90"/>
      <c r="JGX171" s="91"/>
      <c r="JGY171" s="92"/>
      <c r="JGZ171" s="93"/>
      <c r="JHA171" s="90"/>
      <c r="JHB171" s="6"/>
      <c r="JHC171" s="86"/>
      <c r="JHD171" s="79"/>
      <c r="JHE171" s="82"/>
      <c r="JHF171" s="79"/>
      <c r="JHG171" s="104"/>
      <c r="JHH171" s="83"/>
      <c r="JHI171" s="90"/>
      <c r="JHJ171" s="91"/>
      <c r="JHK171" s="92"/>
      <c r="JHL171" s="93"/>
      <c r="JHM171" s="90"/>
      <c r="JHN171" s="6"/>
      <c r="JHO171" s="86"/>
      <c r="JHP171" s="79"/>
      <c r="JHQ171" s="82"/>
      <c r="JHR171" s="79"/>
      <c r="JHS171" s="104"/>
      <c r="JHT171" s="83"/>
      <c r="JHU171" s="90"/>
      <c r="JHV171" s="91"/>
      <c r="JHW171" s="92"/>
      <c r="JHX171" s="93"/>
      <c r="JHY171" s="90"/>
      <c r="JHZ171" s="6"/>
      <c r="JIA171" s="86"/>
      <c r="JIB171" s="79"/>
      <c r="JIC171" s="82"/>
      <c r="JID171" s="79"/>
      <c r="JIE171" s="104"/>
      <c r="JIF171" s="83"/>
      <c r="JIG171" s="90"/>
      <c r="JIH171" s="91"/>
      <c r="JII171" s="92"/>
      <c r="JIJ171" s="93"/>
      <c r="JIK171" s="90"/>
      <c r="JIL171" s="6"/>
      <c r="JIM171" s="86"/>
      <c r="JIN171" s="79"/>
      <c r="JIO171" s="82"/>
      <c r="JIP171" s="79"/>
      <c r="JIQ171" s="104"/>
      <c r="JIR171" s="83"/>
      <c r="JIS171" s="90"/>
      <c r="JIT171" s="91"/>
      <c r="JIU171" s="92"/>
      <c r="JIV171" s="93"/>
      <c r="JIW171" s="90"/>
      <c r="JIX171" s="6"/>
      <c r="JIY171" s="86"/>
      <c r="JIZ171" s="79"/>
      <c r="JJA171" s="82"/>
      <c r="JJB171" s="79"/>
      <c r="JJC171" s="104"/>
      <c r="JJD171" s="83"/>
      <c r="JJE171" s="90"/>
      <c r="JJF171" s="91"/>
      <c r="JJG171" s="92"/>
      <c r="JJH171" s="93"/>
      <c r="JJI171" s="90"/>
      <c r="JJJ171" s="6"/>
      <c r="JJK171" s="86"/>
      <c r="JJL171" s="79"/>
      <c r="JJM171" s="82"/>
      <c r="JJN171" s="79"/>
      <c r="JJO171" s="104"/>
      <c r="JJP171" s="83"/>
      <c r="JJQ171" s="90"/>
      <c r="JJR171" s="91"/>
      <c r="JJS171" s="92"/>
      <c r="JJT171" s="93"/>
      <c r="JJU171" s="90"/>
      <c r="JJV171" s="6"/>
      <c r="JJW171" s="86"/>
      <c r="JJX171" s="79"/>
      <c r="JJY171" s="82"/>
      <c r="JJZ171" s="79"/>
      <c r="JKA171" s="104"/>
      <c r="JKB171" s="83"/>
      <c r="JKC171" s="90"/>
      <c r="JKD171" s="91"/>
      <c r="JKE171" s="92"/>
      <c r="JKF171" s="93"/>
      <c r="JKG171" s="90"/>
      <c r="JKH171" s="6"/>
      <c r="JKI171" s="86"/>
      <c r="JKJ171" s="79"/>
      <c r="JKK171" s="82"/>
      <c r="JKL171" s="79"/>
      <c r="JKM171" s="104"/>
      <c r="JKN171" s="83"/>
      <c r="JKO171" s="90"/>
      <c r="JKP171" s="91"/>
      <c r="JKQ171" s="92"/>
      <c r="JKR171" s="93"/>
      <c r="JKS171" s="90"/>
      <c r="JKT171" s="6"/>
      <c r="JKU171" s="86"/>
      <c r="JKV171" s="79"/>
      <c r="JKW171" s="82"/>
      <c r="JKX171" s="79"/>
      <c r="JKY171" s="104"/>
      <c r="JKZ171" s="83"/>
      <c r="JLA171" s="90"/>
      <c r="JLB171" s="91"/>
      <c r="JLC171" s="92"/>
      <c r="JLD171" s="93"/>
      <c r="JLE171" s="90"/>
      <c r="JLF171" s="6"/>
      <c r="JLG171" s="86"/>
      <c r="JLH171" s="79"/>
      <c r="JLI171" s="82"/>
      <c r="JLJ171" s="79"/>
      <c r="JLK171" s="104"/>
      <c r="JLL171" s="83"/>
      <c r="JLM171" s="90"/>
      <c r="JLN171" s="91"/>
      <c r="JLO171" s="92"/>
      <c r="JLP171" s="93"/>
      <c r="JLQ171" s="90"/>
      <c r="JLR171" s="6"/>
      <c r="JLS171" s="86"/>
      <c r="JLT171" s="79"/>
      <c r="JLU171" s="82"/>
      <c r="JLV171" s="79"/>
      <c r="JLW171" s="104"/>
      <c r="JLX171" s="83"/>
      <c r="JLY171" s="90"/>
      <c r="JLZ171" s="91"/>
      <c r="JMA171" s="92"/>
      <c r="JMB171" s="93"/>
      <c r="JMC171" s="90"/>
      <c r="JMD171" s="6"/>
      <c r="JME171" s="86"/>
      <c r="JMF171" s="79"/>
      <c r="JMG171" s="82"/>
      <c r="JMH171" s="79"/>
      <c r="JMI171" s="104"/>
      <c r="JMJ171" s="83"/>
      <c r="JMK171" s="90"/>
      <c r="JML171" s="91"/>
      <c r="JMM171" s="92"/>
      <c r="JMN171" s="93"/>
      <c r="JMO171" s="90"/>
      <c r="JMP171" s="6"/>
      <c r="JMQ171" s="86"/>
      <c r="JMR171" s="79"/>
      <c r="JMS171" s="82"/>
      <c r="JMT171" s="79"/>
      <c r="JMU171" s="104"/>
      <c r="JMV171" s="83"/>
      <c r="JMW171" s="90"/>
      <c r="JMX171" s="91"/>
      <c r="JMY171" s="92"/>
      <c r="JMZ171" s="93"/>
      <c r="JNA171" s="90"/>
      <c r="JNB171" s="6"/>
      <c r="JNC171" s="86"/>
      <c r="JND171" s="79"/>
      <c r="JNE171" s="82"/>
      <c r="JNF171" s="79"/>
      <c r="JNG171" s="104"/>
      <c r="JNH171" s="83"/>
      <c r="JNI171" s="90"/>
      <c r="JNJ171" s="91"/>
      <c r="JNK171" s="92"/>
      <c r="JNL171" s="93"/>
      <c r="JNM171" s="90"/>
      <c r="JNN171" s="6"/>
      <c r="JNO171" s="86"/>
      <c r="JNP171" s="79"/>
      <c r="JNQ171" s="82"/>
      <c r="JNR171" s="79"/>
      <c r="JNS171" s="104"/>
      <c r="JNT171" s="83"/>
      <c r="JNU171" s="90"/>
      <c r="JNV171" s="91"/>
      <c r="JNW171" s="92"/>
      <c r="JNX171" s="93"/>
      <c r="JNY171" s="90"/>
      <c r="JNZ171" s="6"/>
      <c r="JOA171" s="86"/>
      <c r="JOB171" s="79"/>
      <c r="JOC171" s="82"/>
      <c r="JOD171" s="79"/>
      <c r="JOE171" s="104"/>
      <c r="JOF171" s="83"/>
      <c r="JOG171" s="90"/>
      <c r="JOH171" s="91"/>
      <c r="JOI171" s="92"/>
      <c r="JOJ171" s="93"/>
      <c r="JOK171" s="90"/>
      <c r="JOL171" s="6"/>
      <c r="JOM171" s="86"/>
      <c r="JON171" s="79"/>
      <c r="JOO171" s="82"/>
      <c r="JOP171" s="79"/>
      <c r="JOQ171" s="104"/>
      <c r="JOR171" s="83"/>
      <c r="JOS171" s="90"/>
      <c r="JOT171" s="91"/>
      <c r="JOU171" s="92"/>
      <c r="JOV171" s="93"/>
      <c r="JOW171" s="90"/>
      <c r="JOX171" s="6"/>
      <c r="JOY171" s="86"/>
      <c r="JOZ171" s="79"/>
      <c r="JPA171" s="82"/>
      <c r="JPB171" s="79"/>
      <c r="JPC171" s="104"/>
      <c r="JPD171" s="83"/>
      <c r="JPE171" s="90"/>
      <c r="JPF171" s="91"/>
      <c r="JPG171" s="92"/>
      <c r="JPH171" s="93"/>
      <c r="JPI171" s="90"/>
      <c r="JPJ171" s="6"/>
      <c r="JPK171" s="86"/>
      <c r="JPL171" s="79"/>
      <c r="JPM171" s="82"/>
      <c r="JPN171" s="79"/>
      <c r="JPO171" s="104"/>
      <c r="JPP171" s="83"/>
      <c r="JPQ171" s="90"/>
      <c r="JPR171" s="91"/>
      <c r="JPS171" s="92"/>
      <c r="JPT171" s="93"/>
      <c r="JPU171" s="90"/>
      <c r="JPV171" s="6"/>
      <c r="JPW171" s="86"/>
      <c r="JPX171" s="79"/>
      <c r="JPY171" s="82"/>
      <c r="JPZ171" s="79"/>
      <c r="JQA171" s="104"/>
      <c r="JQB171" s="83"/>
      <c r="JQC171" s="90"/>
      <c r="JQD171" s="91"/>
      <c r="JQE171" s="92"/>
      <c r="JQF171" s="93"/>
      <c r="JQG171" s="90"/>
      <c r="JQH171" s="6"/>
      <c r="JQI171" s="86"/>
      <c r="JQJ171" s="79"/>
      <c r="JQK171" s="82"/>
      <c r="JQL171" s="79"/>
      <c r="JQM171" s="104"/>
      <c r="JQN171" s="83"/>
      <c r="JQO171" s="90"/>
      <c r="JQP171" s="91"/>
      <c r="JQQ171" s="92"/>
      <c r="JQR171" s="93"/>
      <c r="JQS171" s="90"/>
      <c r="JQT171" s="6"/>
      <c r="JQU171" s="86"/>
      <c r="JQV171" s="79"/>
      <c r="JQW171" s="82"/>
      <c r="JQX171" s="79"/>
      <c r="JQY171" s="104"/>
      <c r="JQZ171" s="83"/>
      <c r="JRA171" s="90"/>
      <c r="JRB171" s="91"/>
      <c r="JRC171" s="92"/>
      <c r="JRD171" s="93"/>
      <c r="JRE171" s="90"/>
      <c r="JRF171" s="6"/>
      <c r="JRG171" s="86"/>
      <c r="JRH171" s="79"/>
      <c r="JRI171" s="82"/>
      <c r="JRJ171" s="79"/>
      <c r="JRK171" s="104"/>
      <c r="JRL171" s="83"/>
      <c r="JRM171" s="90"/>
      <c r="JRN171" s="91"/>
      <c r="JRO171" s="92"/>
      <c r="JRP171" s="93"/>
      <c r="JRQ171" s="90"/>
      <c r="JRR171" s="6"/>
      <c r="JRS171" s="86"/>
      <c r="JRT171" s="79"/>
      <c r="JRU171" s="82"/>
      <c r="JRV171" s="79"/>
      <c r="JRW171" s="104"/>
      <c r="JRX171" s="83"/>
      <c r="JRY171" s="90"/>
      <c r="JRZ171" s="91"/>
      <c r="JSA171" s="92"/>
      <c r="JSB171" s="93"/>
      <c r="JSC171" s="90"/>
      <c r="JSD171" s="6"/>
      <c r="JSE171" s="86"/>
      <c r="JSF171" s="79"/>
      <c r="JSG171" s="82"/>
      <c r="JSH171" s="79"/>
      <c r="JSI171" s="104"/>
      <c r="JSJ171" s="83"/>
      <c r="JSK171" s="90"/>
      <c r="JSL171" s="91"/>
      <c r="JSM171" s="92"/>
      <c r="JSN171" s="93"/>
      <c r="JSO171" s="90"/>
      <c r="JSP171" s="6"/>
      <c r="JSQ171" s="86"/>
      <c r="JSR171" s="79"/>
      <c r="JSS171" s="82"/>
      <c r="JST171" s="79"/>
      <c r="JSU171" s="104"/>
      <c r="JSV171" s="83"/>
      <c r="JSW171" s="90"/>
      <c r="JSX171" s="91"/>
      <c r="JSY171" s="92"/>
      <c r="JSZ171" s="93"/>
      <c r="JTA171" s="90"/>
      <c r="JTB171" s="6"/>
      <c r="JTC171" s="86"/>
      <c r="JTD171" s="79"/>
      <c r="JTE171" s="82"/>
      <c r="JTF171" s="79"/>
      <c r="JTG171" s="104"/>
      <c r="JTH171" s="83"/>
      <c r="JTI171" s="90"/>
      <c r="JTJ171" s="91"/>
      <c r="JTK171" s="92"/>
      <c r="JTL171" s="93"/>
      <c r="JTM171" s="90"/>
      <c r="JTN171" s="6"/>
      <c r="JTO171" s="86"/>
      <c r="JTP171" s="79"/>
      <c r="JTQ171" s="82"/>
      <c r="JTR171" s="79"/>
      <c r="JTS171" s="104"/>
      <c r="JTT171" s="83"/>
      <c r="JTU171" s="90"/>
      <c r="JTV171" s="91"/>
      <c r="JTW171" s="92"/>
      <c r="JTX171" s="93"/>
      <c r="JTY171" s="90"/>
      <c r="JTZ171" s="6"/>
      <c r="JUA171" s="86"/>
      <c r="JUB171" s="79"/>
      <c r="JUC171" s="82"/>
      <c r="JUD171" s="79"/>
      <c r="JUE171" s="104"/>
      <c r="JUF171" s="83"/>
      <c r="JUG171" s="90"/>
      <c r="JUH171" s="91"/>
      <c r="JUI171" s="92"/>
      <c r="JUJ171" s="93"/>
      <c r="JUK171" s="90"/>
      <c r="JUL171" s="6"/>
      <c r="JUM171" s="86"/>
      <c r="JUN171" s="79"/>
      <c r="JUO171" s="82"/>
      <c r="JUP171" s="79"/>
      <c r="JUQ171" s="104"/>
      <c r="JUR171" s="83"/>
      <c r="JUS171" s="90"/>
      <c r="JUT171" s="91"/>
      <c r="JUU171" s="92"/>
      <c r="JUV171" s="93"/>
      <c r="JUW171" s="90"/>
      <c r="JUX171" s="6"/>
      <c r="JUY171" s="86"/>
      <c r="JUZ171" s="79"/>
      <c r="JVA171" s="82"/>
      <c r="JVB171" s="79"/>
      <c r="JVC171" s="104"/>
      <c r="JVD171" s="83"/>
      <c r="JVE171" s="90"/>
      <c r="JVF171" s="91"/>
      <c r="JVG171" s="92"/>
      <c r="JVH171" s="93"/>
      <c r="JVI171" s="90"/>
      <c r="JVJ171" s="6"/>
      <c r="JVK171" s="86"/>
      <c r="JVL171" s="79"/>
      <c r="JVM171" s="82"/>
      <c r="JVN171" s="79"/>
      <c r="JVO171" s="104"/>
      <c r="JVP171" s="83"/>
      <c r="JVQ171" s="90"/>
      <c r="JVR171" s="91"/>
      <c r="JVS171" s="92"/>
      <c r="JVT171" s="93"/>
      <c r="JVU171" s="90"/>
      <c r="JVV171" s="6"/>
      <c r="JVW171" s="86"/>
      <c r="JVX171" s="79"/>
      <c r="JVY171" s="82"/>
      <c r="JVZ171" s="79"/>
      <c r="JWA171" s="104"/>
      <c r="JWB171" s="83"/>
      <c r="JWC171" s="90"/>
      <c r="JWD171" s="91"/>
      <c r="JWE171" s="92"/>
      <c r="JWF171" s="93"/>
      <c r="JWG171" s="90"/>
      <c r="JWH171" s="6"/>
      <c r="JWI171" s="86"/>
      <c r="JWJ171" s="79"/>
      <c r="JWK171" s="82"/>
      <c r="JWL171" s="79"/>
      <c r="JWM171" s="104"/>
      <c r="JWN171" s="83"/>
      <c r="JWO171" s="90"/>
      <c r="JWP171" s="91"/>
      <c r="JWQ171" s="92"/>
      <c r="JWR171" s="93"/>
      <c r="JWS171" s="90"/>
      <c r="JWT171" s="6"/>
      <c r="JWU171" s="86"/>
      <c r="JWV171" s="79"/>
      <c r="JWW171" s="82"/>
      <c r="JWX171" s="79"/>
      <c r="JWY171" s="104"/>
      <c r="JWZ171" s="83"/>
      <c r="JXA171" s="90"/>
      <c r="JXB171" s="91"/>
      <c r="JXC171" s="92"/>
      <c r="JXD171" s="93"/>
      <c r="JXE171" s="90"/>
      <c r="JXF171" s="6"/>
      <c r="JXG171" s="86"/>
      <c r="JXH171" s="79"/>
      <c r="JXI171" s="82"/>
      <c r="JXJ171" s="79"/>
      <c r="JXK171" s="104"/>
      <c r="JXL171" s="83"/>
      <c r="JXM171" s="90"/>
      <c r="JXN171" s="91"/>
      <c r="JXO171" s="92"/>
      <c r="JXP171" s="93"/>
      <c r="JXQ171" s="90"/>
      <c r="JXR171" s="6"/>
      <c r="JXS171" s="86"/>
      <c r="JXT171" s="79"/>
      <c r="JXU171" s="82"/>
      <c r="JXV171" s="79"/>
      <c r="JXW171" s="104"/>
      <c r="JXX171" s="83"/>
      <c r="JXY171" s="90"/>
      <c r="JXZ171" s="91"/>
      <c r="JYA171" s="92"/>
      <c r="JYB171" s="93"/>
      <c r="JYC171" s="90"/>
      <c r="JYD171" s="6"/>
      <c r="JYE171" s="86"/>
      <c r="JYF171" s="79"/>
      <c r="JYG171" s="82"/>
      <c r="JYH171" s="79"/>
      <c r="JYI171" s="104"/>
      <c r="JYJ171" s="83"/>
      <c r="JYK171" s="90"/>
      <c r="JYL171" s="91"/>
      <c r="JYM171" s="92"/>
      <c r="JYN171" s="93"/>
      <c r="JYO171" s="90"/>
      <c r="JYP171" s="6"/>
      <c r="JYQ171" s="86"/>
      <c r="JYR171" s="79"/>
      <c r="JYS171" s="82"/>
      <c r="JYT171" s="79"/>
      <c r="JYU171" s="104"/>
      <c r="JYV171" s="83"/>
      <c r="JYW171" s="90"/>
      <c r="JYX171" s="91"/>
      <c r="JYY171" s="92"/>
      <c r="JYZ171" s="93"/>
      <c r="JZA171" s="90"/>
      <c r="JZB171" s="6"/>
      <c r="JZC171" s="86"/>
      <c r="JZD171" s="79"/>
      <c r="JZE171" s="82"/>
      <c r="JZF171" s="79"/>
      <c r="JZG171" s="104"/>
      <c r="JZH171" s="83"/>
      <c r="JZI171" s="90"/>
      <c r="JZJ171" s="91"/>
      <c r="JZK171" s="92"/>
      <c r="JZL171" s="93"/>
      <c r="JZM171" s="90"/>
      <c r="JZN171" s="6"/>
      <c r="JZO171" s="86"/>
      <c r="JZP171" s="79"/>
      <c r="JZQ171" s="82"/>
      <c r="JZR171" s="79"/>
      <c r="JZS171" s="104"/>
      <c r="JZT171" s="83"/>
      <c r="JZU171" s="90"/>
      <c r="JZV171" s="91"/>
      <c r="JZW171" s="92"/>
      <c r="JZX171" s="93"/>
      <c r="JZY171" s="90"/>
      <c r="JZZ171" s="6"/>
      <c r="KAA171" s="86"/>
      <c r="KAB171" s="79"/>
      <c r="KAC171" s="82"/>
      <c r="KAD171" s="79"/>
      <c r="KAE171" s="104"/>
      <c r="KAF171" s="83"/>
      <c r="KAG171" s="90"/>
      <c r="KAH171" s="91"/>
      <c r="KAI171" s="92"/>
      <c r="KAJ171" s="93"/>
      <c r="KAK171" s="90"/>
      <c r="KAL171" s="6"/>
      <c r="KAM171" s="86"/>
      <c r="KAN171" s="79"/>
      <c r="KAO171" s="82"/>
      <c r="KAP171" s="79"/>
      <c r="KAQ171" s="104"/>
      <c r="KAR171" s="83"/>
      <c r="KAS171" s="90"/>
      <c r="KAT171" s="91"/>
      <c r="KAU171" s="92"/>
      <c r="KAV171" s="93"/>
      <c r="KAW171" s="90"/>
      <c r="KAX171" s="6"/>
      <c r="KAY171" s="86"/>
      <c r="KAZ171" s="79"/>
      <c r="KBA171" s="82"/>
      <c r="KBB171" s="79"/>
      <c r="KBC171" s="104"/>
      <c r="KBD171" s="83"/>
      <c r="KBE171" s="90"/>
      <c r="KBF171" s="91"/>
      <c r="KBG171" s="92"/>
      <c r="KBH171" s="93"/>
      <c r="KBI171" s="90"/>
      <c r="KBJ171" s="6"/>
      <c r="KBK171" s="86"/>
      <c r="KBL171" s="79"/>
      <c r="KBM171" s="82"/>
      <c r="KBN171" s="79"/>
      <c r="KBO171" s="104"/>
      <c r="KBP171" s="83"/>
      <c r="KBQ171" s="90"/>
      <c r="KBR171" s="91"/>
      <c r="KBS171" s="92"/>
      <c r="KBT171" s="93"/>
      <c r="KBU171" s="90"/>
      <c r="KBV171" s="6"/>
      <c r="KBW171" s="86"/>
      <c r="KBX171" s="79"/>
      <c r="KBY171" s="82"/>
      <c r="KBZ171" s="79"/>
      <c r="KCA171" s="104"/>
      <c r="KCB171" s="83"/>
      <c r="KCC171" s="90"/>
      <c r="KCD171" s="91"/>
      <c r="KCE171" s="92"/>
      <c r="KCF171" s="93"/>
      <c r="KCG171" s="90"/>
      <c r="KCH171" s="6"/>
      <c r="KCI171" s="86"/>
      <c r="KCJ171" s="79"/>
      <c r="KCK171" s="82"/>
      <c r="KCL171" s="79"/>
      <c r="KCM171" s="104"/>
      <c r="KCN171" s="83"/>
      <c r="KCO171" s="90"/>
      <c r="KCP171" s="91"/>
      <c r="KCQ171" s="92"/>
      <c r="KCR171" s="93"/>
      <c r="KCS171" s="90"/>
      <c r="KCT171" s="6"/>
      <c r="KCU171" s="86"/>
      <c r="KCV171" s="79"/>
      <c r="KCW171" s="82"/>
      <c r="KCX171" s="79"/>
      <c r="KCY171" s="104"/>
      <c r="KCZ171" s="83"/>
      <c r="KDA171" s="90"/>
      <c r="KDB171" s="91"/>
      <c r="KDC171" s="92"/>
      <c r="KDD171" s="93"/>
      <c r="KDE171" s="90"/>
      <c r="KDF171" s="6"/>
      <c r="KDG171" s="86"/>
      <c r="KDH171" s="79"/>
      <c r="KDI171" s="82"/>
      <c r="KDJ171" s="79"/>
      <c r="KDK171" s="104"/>
      <c r="KDL171" s="83"/>
      <c r="KDM171" s="90"/>
      <c r="KDN171" s="91"/>
      <c r="KDO171" s="92"/>
      <c r="KDP171" s="93"/>
      <c r="KDQ171" s="90"/>
      <c r="KDR171" s="6"/>
      <c r="KDS171" s="86"/>
      <c r="KDT171" s="79"/>
      <c r="KDU171" s="82"/>
      <c r="KDV171" s="79"/>
      <c r="KDW171" s="104"/>
      <c r="KDX171" s="83"/>
      <c r="KDY171" s="90"/>
      <c r="KDZ171" s="91"/>
      <c r="KEA171" s="92"/>
      <c r="KEB171" s="93"/>
      <c r="KEC171" s="90"/>
      <c r="KED171" s="6"/>
      <c r="KEE171" s="86"/>
      <c r="KEF171" s="79"/>
      <c r="KEG171" s="82"/>
      <c r="KEH171" s="79"/>
      <c r="KEI171" s="104"/>
      <c r="KEJ171" s="83"/>
      <c r="KEK171" s="90"/>
      <c r="KEL171" s="91"/>
      <c r="KEM171" s="92"/>
      <c r="KEN171" s="93"/>
      <c r="KEO171" s="90"/>
      <c r="KEP171" s="6"/>
      <c r="KEQ171" s="86"/>
      <c r="KER171" s="79"/>
      <c r="KES171" s="82"/>
      <c r="KET171" s="79"/>
      <c r="KEU171" s="104"/>
      <c r="KEV171" s="83"/>
      <c r="KEW171" s="90"/>
      <c r="KEX171" s="91"/>
      <c r="KEY171" s="92"/>
      <c r="KEZ171" s="93"/>
      <c r="KFA171" s="90"/>
      <c r="KFB171" s="6"/>
      <c r="KFC171" s="86"/>
      <c r="KFD171" s="79"/>
      <c r="KFE171" s="82"/>
      <c r="KFF171" s="79"/>
      <c r="KFG171" s="104"/>
      <c r="KFH171" s="83"/>
      <c r="KFI171" s="90"/>
      <c r="KFJ171" s="91"/>
      <c r="KFK171" s="92"/>
      <c r="KFL171" s="93"/>
      <c r="KFM171" s="90"/>
      <c r="KFN171" s="6"/>
      <c r="KFO171" s="86"/>
      <c r="KFP171" s="79"/>
      <c r="KFQ171" s="82"/>
      <c r="KFR171" s="79"/>
      <c r="KFS171" s="104"/>
      <c r="KFT171" s="83"/>
      <c r="KFU171" s="90"/>
      <c r="KFV171" s="91"/>
      <c r="KFW171" s="92"/>
      <c r="KFX171" s="93"/>
      <c r="KFY171" s="90"/>
      <c r="KFZ171" s="6"/>
      <c r="KGA171" s="86"/>
      <c r="KGB171" s="79"/>
      <c r="KGC171" s="82"/>
      <c r="KGD171" s="79"/>
      <c r="KGE171" s="104"/>
      <c r="KGF171" s="83"/>
      <c r="KGG171" s="90"/>
      <c r="KGH171" s="91"/>
      <c r="KGI171" s="92"/>
      <c r="KGJ171" s="93"/>
      <c r="KGK171" s="90"/>
      <c r="KGL171" s="6"/>
      <c r="KGM171" s="86"/>
      <c r="KGN171" s="79"/>
      <c r="KGO171" s="82"/>
      <c r="KGP171" s="79"/>
      <c r="KGQ171" s="104"/>
      <c r="KGR171" s="83"/>
      <c r="KGS171" s="90"/>
      <c r="KGT171" s="91"/>
      <c r="KGU171" s="92"/>
      <c r="KGV171" s="93"/>
      <c r="KGW171" s="90"/>
      <c r="KGX171" s="6"/>
      <c r="KGY171" s="86"/>
      <c r="KGZ171" s="79"/>
      <c r="KHA171" s="82"/>
      <c r="KHB171" s="79"/>
      <c r="KHC171" s="104"/>
      <c r="KHD171" s="83"/>
      <c r="KHE171" s="90"/>
      <c r="KHF171" s="91"/>
      <c r="KHG171" s="92"/>
      <c r="KHH171" s="93"/>
      <c r="KHI171" s="90"/>
      <c r="KHJ171" s="6"/>
      <c r="KHK171" s="86"/>
      <c r="KHL171" s="79"/>
      <c r="KHM171" s="82"/>
      <c r="KHN171" s="79"/>
      <c r="KHO171" s="104"/>
      <c r="KHP171" s="83"/>
      <c r="KHQ171" s="90"/>
      <c r="KHR171" s="91"/>
      <c r="KHS171" s="92"/>
      <c r="KHT171" s="93"/>
      <c r="KHU171" s="90"/>
      <c r="KHV171" s="6"/>
      <c r="KHW171" s="86"/>
      <c r="KHX171" s="79"/>
      <c r="KHY171" s="82"/>
      <c r="KHZ171" s="79"/>
      <c r="KIA171" s="104"/>
      <c r="KIB171" s="83"/>
      <c r="KIC171" s="90"/>
      <c r="KID171" s="91"/>
      <c r="KIE171" s="92"/>
      <c r="KIF171" s="93"/>
      <c r="KIG171" s="90"/>
      <c r="KIH171" s="6"/>
      <c r="KII171" s="86"/>
      <c r="KIJ171" s="79"/>
      <c r="KIK171" s="82"/>
      <c r="KIL171" s="79"/>
      <c r="KIM171" s="104"/>
      <c r="KIN171" s="83"/>
      <c r="KIO171" s="90"/>
      <c r="KIP171" s="91"/>
      <c r="KIQ171" s="92"/>
      <c r="KIR171" s="93"/>
      <c r="KIS171" s="90"/>
      <c r="KIT171" s="6"/>
      <c r="KIU171" s="86"/>
      <c r="KIV171" s="79"/>
      <c r="KIW171" s="82"/>
      <c r="KIX171" s="79"/>
      <c r="KIY171" s="104"/>
      <c r="KIZ171" s="83"/>
      <c r="KJA171" s="90"/>
      <c r="KJB171" s="91"/>
      <c r="KJC171" s="92"/>
      <c r="KJD171" s="93"/>
      <c r="KJE171" s="90"/>
      <c r="KJF171" s="6"/>
      <c r="KJG171" s="86"/>
      <c r="KJH171" s="79"/>
      <c r="KJI171" s="82"/>
      <c r="KJJ171" s="79"/>
      <c r="KJK171" s="104"/>
      <c r="KJL171" s="83"/>
      <c r="KJM171" s="90"/>
      <c r="KJN171" s="91"/>
      <c r="KJO171" s="92"/>
      <c r="KJP171" s="93"/>
      <c r="KJQ171" s="90"/>
      <c r="KJR171" s="6"/>
      <c r="KJS171" s="86"/>
      <c r="KJT171" s="79"/>
      <c r="KJU171" s="82"/>
      <c r="KJV171" s="79"/>
      <c r="KJW171" s="104"/>
      <c r="KJX171" s="83"/>
      <c r="KJY171" s="90"/>
      <c r="KJZ171" s="91"/>
      <c r="KKA171" s="92"/>
      <c r="KKB171" s="93"/>
      <c r="KKC171" s="90"/>
      <c r="KKD171" s="6"/>
      <c r="KKE171" s="86"/>
      <c r="KKF171" s="79"/>
      <c r="KKG171" s="82"/>
      <c r="KKH171" s="79"/>
      <c r="KKI171" s="104"/>
      <c r="KKJ171" s="83"/>
      <c r="KKK171" s="90"/>
      <c r="KKL171" s="91"/>
      <c r="KKM171" s="92"/>
      <c r="KKN171" s="93"/>
      <c r="KKO171" s="90"/>
      <c r="KKP171" s="6"/>
      <c r="KKQ171" s="86"/>
      <c r="KKR171" s="79"/>
      <c r="KKS171" s="82"/>
      <c r="KKT171" s="79"/>
      <c r="KKU171" s="104"/>
      <c r="KKV171" s="83"/>
      <c r="KKW171" s="90"/>
      <c r="KKX171" s="91"/>
      <c r="KKY171" s="92"/>
      <c r="KKZ171" s="93"/>
      <c r="KLA171" s="90"/>
      <c r="KLB171" s="6"/>
      <c r="KLC171" s="86"/>
      <c r="KLD171" s="79"/>
      <c r="KLE171" s="82"/>
      <c r="KLF171" s="79"/>
      <c r="KLG171" s="104"/>
      <c r="KLH171" s="83"/>
      <c r="KLI171" s="90"/>
      <c r="KLJ171" s="91"/>
      <c r="KLK171" s="92"/>
      <c r="KLL171" s="93"/>
      <c r="KLM171" s="90"/>
      <c r="KLN171" s="6"/>
      <c r="KLO171" s="86"/>
      <c r="KLP171" s="79"/>
      <c r="KLQ171" s="82"/>
      <c r="KLR171" s="79"/>
      <c r="KLS171" s="104"/>
      <c r="KLT171" s="83"/>
      <c r="KLU171" s="90"/>
      <c r="KLV171" s="91"/>
      <c r="KLW171" s="92"/>
      <c r="KLX171" s="93"/>
      <c r="KLY171" s="90"/>
      <c r="KLZ171" s="6"/>
      <c r="KMA171" s="86"/>
      <c r="KMB171" s="79"/>
      <c r="KMC171" s="82"/>
      <c r="KMD171" s="79"/>
      <c r="KME171" s="104"/>
      <c r="KMF171" s="83"/>
      <c r="KMG171" s="90"/>
      <c r="KMH171" s="91"/>
      <c r="KMI171" s="92"/>
      <c r="KMJ171" s="93"/>
      <c r="KMK171" s="90"/>
      <c r="KML171" s="6"/>
      <c r="KMM171" s="86"/>
      <c r="KMN171" s="79"/>
      <c r="KMO171" s="82"/>
      <c r="KMP171" s="79"/>
      <c r="KMQ171" s="104"/>
      <c r="KMR171" s="83"/>
      <c r="KMS171" s="90"/>
      <c r="KMT171" s="91"/>
      <c r="KMU171" s="92"/>
      <c r="KMV171" s="93"/>
      <c r="KMW171" s="90"/>
      <c r="KMX171" s="6"/>
      <c r="KMY171" s="86"/>
      <c r="KMZ171" s="79"/>
      <c r="KNA171" s="82"/>
      <c r="KNB171" s="79"/>
      <c r="KNC171" s="104"/>
      <c r="KND171" s="83"/>
      <c r="KNE171" s="90"/>
      <c r="KNF171" s="91"/>
      <c r="KNG171" s="92"/>
      <c r="KNH171" s="93"/>
      <c r="KNI171" s="90"/>
      <c r="KNJ171" s="6"/>
      <c r="KNK171" s="86"/>
      <c r="KNL171" s="79"/>
      <c r="KNM171" s="82"/>
      <c r="KNN171" s="79"/>
      <c r="KNO171" s="104"/>
      <c r="KNP171" s="83"/>
      <c r="KNQ171" s="90"/>
      <c r="KNR171" s="91"/>
      <c r="KNS171" s="92"/>
      <c r="KNT171" s="93"/>
      <c r="KNU171" s="90"/>
      <c r="KNV171" s="6"/>
      <c r="KNW171" s="86"/>
      <c r="KNX171" s="79"/>
      <c r="KNY171" s="82"/>
      <c r="KNZ171" s="79"/>
      <c r="KOA171" s="104"/>
      <c r="KOB171" s="83"/>
      <c r="KOC171" s="90"/>
      <c r="KOD171" s="91"/>
      <c r="KOE171" s="92"/>
      <c r="KOF171" s="93"/>
      <c r="KOG171" s="90"/>
      <c r="KOH171" s="6"/>
      <c r="KOI171" s="86"/>
      <c r="KOJ171" s="79"/>
      <c r="KOK171" s="82"/>
      <c r="KOL171" s="79"/>
      <c r="KOM171" s="104"/>
      <c r="KON171" s="83"/>
      <c r="KOO171" s="90"/>
      <c r="KOP171" s="91"/>
      <c r="KOQ171" s="92"/>
      <c r="KOR171" s="93"/>
      <c r="KOS171" s="90"/>
      <c r="KOT171" s="6"/>
      <c r="KOU171" s="86"/>
      <c r="KOV171" s="79"/>
      <c r="KOW171" s="82"/>
      <c r="KOX171" s="79"/>
      <c r="KOY171" s="104"/>
      <c r="KOZ171" s="83"/>
      <c r="KPA171" s="90"/>
      <c r="KPB171" s="91"/>
      <c r="KPC171" s="92"/>
      <c r="KPD171" s="93"/>
      <c r="KPE171" s="90"/>
      <c r="KPF171" s="6"/>
      <c r="KPG171" s="86"/>
      <c r="KPH171" s="79"/>
      <c r="KPI171" s="82"/>
      <c r="KPJ171" s="79"/>
      <c r="KPK171" s="104"/>
      <c r="KPL171" s="83"/>
      <c r="KPM171" s="90"/>
      <c r="KPN171" s="91"/>
      <c r="KPO171" s="92"/>
      <c r="KPP171" s="93"/>
      <c r="KPQ171" s="90"/>
      <c r="KPR171" s="6"/>
      <c r="KPS171" s="86"/>
      <c r="KPT171" s="79"/>
      <c r="KPU171" s="82"/>
      <c r="KPV171" s="79"/>
      <c r="KPW171" s="104"/>
      <c r="KPX171" s="83"/>
      <c r="KPY171" s="90"/>
      <c r="KPZ171" s="91"/>
      <c r="KQA171" s="92"/>
      <c r="KQB171" s="93"/>
      <c r="KQC171" s="90"/>
      <c r="KQD171" s="6"/>
      <c r="KQE171" s="86"/>
      <c r="KQF171" s="79"/>
      <c r="KQG171" s="82"/>
      <c r="KQH171" s="79"/>
      <c r="KQI171" s="104"/>
      <c r="KQJ171" s="83"/>
      <c r="KQK171" s="90"/>
      <c r="KQL171" s="91"/>
      <c r="KQM171" s="92"/>
      <c r="KQN171" s="93"/>
      <c r="KQO171" s="90"/>
      <c r="KQP171" s="6"/>
      <c r="KQQ171" s="86"/>
      <c r="KQR171" s="79"/>
      <c r="KQS171" s="82"/>
      <c r="KQT171" s="79"/>
      <c r="KQU171" s="104"/>
      <c r="KQV171" s="83"/>
      <c r="KQW171" s="90"/>
      <c r="KQX171" s="91"/>
      <c r="KQY171" s="92"/>
      <c r="KQZ171" s="93"/>
      <c r="KRA171" s="90"/>
      <c r="KRB171" s="6"/>
      <c r="KRC171" s="86"/>
      <c r="KRD171" s="79"/>
      <c r="KRE171" s="82"/>
      <c r="KRF171" s="79"/>
      <c r="KRG171" s="104"/>
      <c r="KRH171" s="83"/>
      <c r="KRI171" s="90"/>
      <c r="KRJ171" s="91"/>
      <c r="KRK171" s="92"/>
      <c r="KRL171" s="93"/>
      <c r="KRM171" s="90"/>
      <c r="KRN171" s="6"/>
      <c r="KRO171" s="86"/>
      <c r="KRP171" s="79"/>
      <c r="KRQ171" s="82"/>
      <c r="KRR171" s="79"/>
      <c r="KRS171" s="104"/>
      <c r="KRT171" s="83"/>
      <c r="KRU171" s="90"/>
      <c r="KRV171" s="91"/>
      <c r="KRW171" s="92"/>
      <c r="KRX171" s="93"/>
      <c r="KRY171" s="90"/>
      <c r="KRZ171" s="6"/>
      <c r="KSA171" s="86"/>
      <c r="KSB171" s="79"/>
      <c r="KSC171" s="82"/>
      <c r="KSD171" s="79"/>
      <c r="KSE171" s="104"/>
      <c r="KSF171" s="83"/>
      <c r="KSG171" s="90"/>
      <c r="KSH171" s="91"/>
      <c r="KSI171" s="92"/>
      <c r="KSJ171" s="93"/>
      <c r="KSK171" s="90"/>
      <c r="KSL171" s="6"/>
      <c r="KSM171" s="86"/>
      <c r="KSN171" s="79"/>
      <c r="KSO171" s="82"/>
      <c r="KSP171" s="79"/>
      <c r="KSQ171" s="104"/>
      <c r="KSR171" s="83"/>
      <c r="KSS171" s="90"/>
      <c r="KST171" s="91"/>
      <c r="KSU171" s="92"/>
      <c r="KSV171" s="93"/>
      <c r="KSW171" s="90"/>
      <c r="KSX171" s="6"/>
      <c r="KSY171" s="86"/>
      <c r="KSZ171" s="79"/>
      <c r="KTA171" s="82"/>
      <c r="KTB171" s="79"/>
      <c r="KTC171" s="104"/>
      <c r="KTD171" s="83"/>
      <c r="KTE171" s="90"/>
      <c r="KTF171" s="91"/>
      <c r="KTG171" s="92"/>
      <c r="KTH171" s="93"/>
      <c r="KTI171" s="90"/>
      <c r="KTJ171" s="6"/>
      <c r="KTK171" s="86"/>
      <c r="KTL171" s="79"/>
      <c r="KTM171" s="82"/>
      <c r="KTN171" s="79"/>
      <c r="KTO171" s="104"/>
      <c r="KTP171" s="83"/>
      <c r="KTQ171" s="90"/>
      <c r="KTR171" s="91"/>
      <c r="KTS171" s="92"/>
      <c r="KTT171" s="93"/>
      <c r="KTU171" s="90"/>
      <c r="KTV171" s="6"/>
      <c r="KTW171" s="86"/>
      <c r="KTX171" s="79"/>
      <c r="KTY171" s="82"/>
      <c r="KTZ171" s="79"/>
      <c r="KUA171" s="104"/>
      <c r="KUB171" s="83"/>
      <c r="KUC171" s="90"/>
      <c r="KUD171" s="91"/>
      <c r="KUE171" s="92"/>
      <c r="KUF171" s="93"/>
      <c r="KUG171" s="90"/>
      <c r="KUH171" s="6"/>
      <c r="KUI171" s="86"/>
      <c r="KUJ171" s="79"/>
      <c r="KUK171" s="82"/>
      <c r="KUL171" s="79"/>
      <c r="KUM171" s="104"/>
      <c r="KUN171" s="83"/>
      <c r="KUO171" s="90"/>
      <c r="KUP171" s="91"/>
      <c r="KUQ171" s="92"/>
      <c r="KUR171" s="93"/>
      <c r="KUS171" s="90"/>
      <c r="KUT171" s="6"/>
      <c r="KUU171" s="86"/>
      <c r="KUV171" s="79"/>
      <c r="KUW171" s="82"/>
      <c r="KUX171" s="79"/>
      <c r="KUY171" s="104"/>
      <c r="KUZ171" s="83"/>
      <c r="KVA171" s="90"/>
      <c r="KVB171" s="91"/>
      <c r="KVC171" s="92"/>
      <c r="KVD171" s="93"/>
      <c r="KVE171" s="90"/>
      <c r="KVF171" s="6"/>
      <c r="KVG171" s="86"/>
      <c r="KVH171" s="79"/>
      <c r="KVI171" s="82"/>
      <c r="KVJ171" s="79"/>
      <c r="KVK171" s="104"/>
      <c r="KVL171" s="83"/>
      <c r="KVM171" s="90"/>
      <c r="KVN171" s="91"/>
      <c r="KVO171" s="92"/>
      <c r="KVP171" s="93"/>
      <c r="KVQ171" s="90"/>
      <c r="KVR171" s="6"/>
      <c r="KVS171" s="86"/>
      <c r="KVT171" s="79"/>
      <c r="KVU171" s="82"/>
      <c r="KVV171" s="79"/>
      <c r="KVW171" s="104"/>
      <c r="KVX171" s="83"/>
      <c r="KVY171" s="90"/>
      <c r="KVZ171" s="91"/>
      <c r="KWA171" s="92"/>
      <c r="KWB171" s="93"/>
      <c r="KWC171" s="90"/>
      <c r="KWD171" s="6"/>
      <c r="KWE171" s="86"/>
      <c r="KWF171" s="79"/>
      <c r="KWG171" s="82"/>
      <c r="KWH171" s="79"/>
      <c r="KWI171" s="104"/>
      <c r="KWJ171" s="83"/>
      <c r="KWK171" s="90"/>
      <c r="KWL171" s="91"/>
      <c r="KWM171" s="92"/>
      <c r="KWN171" s="93"/>
      <c r="KWO171" s="90"/>
      <c r="KWP171" s="6"/>
      <c r="KWQ171" s="86"/>
      <c r="KWR171" s="79"/>
      <c r="KWS171" s="82"/>
      <c r="KWT171" s="79"/>
      <c r="KWU171" s="104"/>
      <c r="KWV171" s="83"/>
      <c r="KWW171" s="90"/>
      <c r="KWX171" s="91"/>
      <c r="KWY171" s="92"/>
      <c r="KWZ171" s="93"/>
      <c r="KXA171" s="90"/>
      <c r="KXB171" s="6"/>
      <c r="KXC171" s="86"/>
      <c r="KXD171" s="79"/>
      <c r="KXE171" s="82"/>
      <c r="KXF171" s="79"/>
      <c r="KXG171" s="104"/>
      <c r="KXH171" s="83"/>
      <c r="KXI171" s="90"/>
      <c r="KXJ171" s="91"/>
      <c r="KXK171" s="92"/>
      <c r="KXL171" s="93"/>
      <c r="KXM171" s="90"/>
      <c r="KXN171" s="6"/>
      <c r="KXO171" s="86"/>
      <c r="KXP171" s="79"/>
      <c r="KXQ171" s="82"/>
      <c r="KXR171" s="79"/>
      <c r="KXS171" s="104"/>
      <c r="KXT171" s="83"/>
      <c r="KXU171" s="90"/>
      <c r="KXV171" s="91"/>
      <c r="KXW171" s="92"/>
      <c r="KXX171" s="93"/>
      <c r="KXY171" s="90"/>
      <c r="KXZ171" s="6"/>
      <c r="KYA171" s="86"/>
      <c r="KYB171" s="79"/>
      <c r="KYC171" s="82"/>
      <c r="KYD171" s="79"/>
      <c r="KYE171" s="104"/>
      <c r="KYF171" s="83"/>
      <c r="KYG171" s="90"/>
      <c r="KYH171" s="91"/>
      <c r="KYI171" s="92"/>
      <c r="KYJ171" s="93"/>
      <c r="KYK171" s="90"/>
      <c r="KYL171" s="6"/>
      <c r="KYM171" s="86"/>
      <c r="KYN171" s="79"/>
      <c r="KYO171" s="82"/>
      <c r="KYP171" s="79"/>
      <c r="KYQ171" s="104"/>
      <c r="KYR171" s="83"/>
      <c r="KYS171" s="90"/>
      <c r="KYT171" s="91"/>
      <c r="KYU171" s="92"/>
      <c r="KYV171" s="93"/>
      <c r="KYW171" s="90"/>
      <c r="KYX171" s="6"/>
      <c r="KYY171" s="86"/>
      <c r="KYZ171" s="79"/>
      <c r="KZA171" s="82"/>
      <c r="KZB171" s="79"/>
      <c r="KZC171" s="104"/>
      <c r="KZD171" s="83"/>
      <c r="KZE171" s="90"/>
      <c r="KZF171" s="91"/>
      <c r="KZG171" s="92"/>
      <c r="KZH171" s="93"/>
      <c r="KZI171" s="90"/>
      <c r="KZJ171" s="6"/>
      <c r="KZK171" s="86"/>
      <c r="KZL171" s="79"/>
      <c r="KZM171" s="82"/>
      <c r="KZN171" s="79"/>
      <c r="KZO171" s="104"/>
      <c r="KZP171" s="83"/>
      <c r="KZQ171" s="90"/>
      <c r="KZR171" s="91"/>
      <c r="KZS171" s="92"/>
      <c r="KZT171" s="93"/>
      <c r="KZU171" s="90"/>
      <c r="KZV171" s="6"/>
      <c r="KZW171" s="86"/>
      <c r="KZX171" s="79"/>
      <c r="KZY171" s="82"/>
      <c r="KZZ171" s="79"/>
      <c r="LAA171" s="104"/>
      <c r="LAB171" s="83"/>
      <c r="LAC171" s="90"/>
      <c r="LAD171" s="91"/>
      <c r="LAE171" s="92"/>
      <c r="LAF171" s="93"/>
      <c r="LAG171" s="90"/>
      <c r="LAH171" s="6"/>
      <c r="LAI171" s="86"/>
      <c r="LAJ171" s="79"/>
      <c r="LAK171" s="82"/>
      <c r="LAL171" s="79"/>
      <c r="LAM171" s="104"/>
      <c r="LAN171" s="83"/>
      <c r="LAO171" s="90"/>
      <c r="LAP171" s="91"/>
      <c r="LAQ171" s="92"/>
      <c r="LAR171" s="93"/>
      <c r="LAS171" s="90"/>
      <c r="LAT171" s="6"/>
      <c r="LAU171" s="86"/>
      <c r="LAV171" s="79"/>
      <c r="LAW171" s="82"/>
      <c r="LAX171" s="79"/>
      <c r="LAY171" s="104"/>
      <c r="LAZ171" s="83"/>
      <c r="LBA171" s="90"/>
      <c r="LBB171" s="91"/>
      <c r="LBC171" s="92"/>
      <c r="LBD171" s="93"/>
      <c r="LBE171" s="90"/>
      <c r="LBF171" s="6"/>
      <c r="LBG171" s="86"/>
      <c r="LBH171" s="79"/>
      <c r="LBI171" s="82"/>
      <c r="LBJ171" s="79"/>
      <c r="LBK171" s="104"/>
      <c r="LBL171" s="83"/>
      <c r="LBM171" s="90"/>
      <c r="LBN171" s="91"/>
      <c r="LBO171" s="92"/>
      <c r="LBP171" s="93"/>
      <c r="LBQ171" s="90"/>
      <c r="LBR171" s="6"/>
      <c r="LBS171" s="86"/>
      <c r="LBT171" s="79"/>
      <c r="LBU171" s="82"/>
      <c r="LBV171" s="79"/>
      <c r="LBW171" s="104"/>
      <c r="LBX171" s="83"/>
      <c r="LBY171" s="90"/>
      <c r="LBZ171" s="91"/>
      <c r="LCA171" s="92"/>
      <c r="LCB171" s="93"/>
      <c r="LCC171" s="90"/>
      <c r="LCD171" s="6"/>
      <c r="LCE171" s="86"/>
      <c r="LCF171" s="79"/>
      <c r="LCG171" s="82"/>
      <c r="LCH171" s="79"/>
      <c r="LCI171" s="104"/>
      <c r="LCJ171" s="83"/>
      <c r="LCK171" s="90"/>
      <c r="LCL171" s="91"/>
      <c r="LCM171" s="92"/>
      <c r="LCN171" s="93"/>
      <c r="LCO171" s="90"/>
      <c r="LCP171" s="6"/>
      <c r="LCQ171" s="86"/>
      <c r="LCR171" s="79"/>
      <c r="LCS171" s="82"/>
      <c r="LCT171" s="79"/>
      <c r="LCU171" s="104"/>
      <c r="LCV171" s="83"/>
      <c r="LCW171" s="90"/>
      <c r="LCX171" s="91"/>
      <c r="LCY171" s="92"/>
      <c r="LCZ171" s="93"/>
      <c r="LDA171" s="90"/>
      <c r="LDB171" s="6"/>
      <c r="LDC171" s="86"/>
      <c r="LDD171" s="79"/>
      <c r="LDE171" s="82"/>
      <c r="LDF171" s="79"/>
      <c r="LDG171" s="104"/>
      <c r="LDH171" s="83"/>
      <c r="LDI171" s="90"/>
      <c r="LDJ171" s="91"/>
      <c r="LDK171" s="92"/>
      <c r="LDL171" s="93"/>
      <c r="LDM171" s="90"/>
      <c r="LDN171" s="6"/>
      <c r="LDO171" s="86"/>
      <c r="LDP171" s="79"/>
      <c r="LDQ171" s="82"/>
      <c r="LDR171" s="79"/>
      <c r="LDS171" s="104"/>
      <c r="LDT171" s="83"/>
      <c r="LDU171" s="90"/>
      <c r="LDV171" s="91"/>
      <c r="LDW171" s="92"/>
      <c r="LDX171" s="93"/>
      <c r="LDY171" s="90"/>
      <c r="LDZ171" s="6"/>
      <c r="LEA171" s="86"/>
      <c r="LEB171" s="79"/>
      <c r="LEC171" s="82"/>
      <c r="LED171" s="79"/>
      <c r="LEE171" s="104"/>
      <c r="LEF171" s="83"/>
      <c r="LEG171" s="90"/>
      <c r="LEH171" s="91"/>
      <c r="LEI171" s="92"/>
      <c r="LEJ171" s="93"/>
      <c r="LEK171" s="90"/>
      <c r="LEL171" s="6"/>
      <c r="LEM171" s="86"/>
      <c r="LEN171" s="79"/>
      <c r="LEO171" s="82"/>
      <c r="LEP171" s="79"/>
      <c r="LEQ171" s="104"/>
      <c r="LER171" s="83"/>
      <c r="LES171" s="90"/>
      <c r="LET171" s="91"/>
      <c r="LEU171" s="92"/>
      <c r="LEV171" s="93"/>
      <c r="LEW171" s="90"/>
      <c r="LEX171" s="6"/>
      <c r="LEY171" s="86"/>
      <c r="LEZ171" s="79"/>
      <c r="LFA171" s="82"/>
      <c r="LFB171" s="79"/>
      <c r="LFC171" s="104"/>
      <c r="LFD171" s="83"/>
      <c r="LFE171" s="90"/>
      <c r="LFF171" s="91"/>
      <c r="LFG171" s="92"/>
      <c r="LFH171" s="93"/>
      <c r="LFI171" s="90"/>
      <c r="LFJ171" s="6"/>
      <c r="LFK171" s="86"/>
      <c r="LFL171" s="79"/>
      <c r="LFM171" s="82"/>
      <c r="LFN171" s="79"/>
      <c r="LFO171" s="104"/>
      <c r="LFP171" s="83"/>
      <c r="LFQ171" s="90"/>
      <c r="LFR171" s="91"/>
      <c r="LFS171" s="92"/>
      <c r="LFT171" s="93"/>
      <c r="LFU171" s="90"/>
      <c r="LFV171" s="6"/>
      <c r="LFW171" s="86"/>
      <c r="LFX171" s="79"/>
      <c r="LFY171" s="82"/>
      <c r="LFZ171" s="79"/>
      <c r="LGA171" s="104"/>
      <c r="LGB171" s="83"/>
      <c r="LGC171" s="90"/>
      <c r="LGD171" s="91"/>
      <c r="LGE171" s="92"/>
      <c r="LGF171" s="93"/>
      <c r="LGG171" s="90"/>
      <c r="LGH171" s="6"/>
      <c r="LGI171" s="86"/>
      <c r="LGJ171" s="79"/>
      <c r="LGK171" s="82"/>
      <c r="LGL171" s="79"/>
      <c r="LGM171" s="104"/>
      <c r="LGN171" s="83"/>
      <c r="LGO171" s="90"/>
      <c r="LGP171" s="91"/>
      <c r="LGQ171" s="92"/>
      <c r="LGR171" s="93"/>
      <c r="LGS171" s="90"/>
      <c r="LGT171" s="6"/>
      <c r="LGU171" s="86"/>
      <c r="LGV171" s="79"/>
      <c r="LGW171" s="82"/>
      <c r="LGX171" s="79"/>
      <c r="LGY171" s="104"/>
      <c r="LGZ171" s="83"/>
      <c r="LHA171" s="90"/>
      <c r="LHB171" s="91"/>
      <c r="LHC171" s="92"/>
      <c r="LHD171" s="93"/>
      <c r="LHE171" s="90"/>
      <c r="LHF171" s="6"/>
      <c r="LHG171" s="86"/>
      <c r="LHH171" s="79"/>
      <c r="LHI171" s="82"/>
      <c r="LHJ171" s="79"/>
      <c r="LHK171" s="104"/>
      <c r="LHL171" s="83"/>
      <c r="LHM171" s="90"/>
      <c r="LHN171" s="91"/>
      <c r="LHO171" s="92"/>
      <c r="LHP171" s="93"/>
      <c r="LHQ171" s="90"/>
      <c r="LHR171" s="6"/>
      <c r="LHS171" s="86"/>
      <c r="LHT171" s="79"/>
      <c r="LHU171" s="82"/>
      <c r="LHV171" s="79"/>
      <c r="LHW171" s="104"/>
      <c r="LHX171" s="83"/>
      <c r="LHY171" s="90"/>
      <c r="LHZ171" s="91"/>
      <c r="LIA171" s="92"/>
      <c r="LIB171" s="93"/>
      <c r="LIC171" s="90"/>
      <c r="LID171" s="6"/>
      <c r="LIE171" s="86"/>
      <c r="LIF171" s="79"/>
      <c r="LIG171" s="82"/>
      <c r="LIH171" s="79"/>
      <c r="LII171" s="104"/>
      <c r="LIJ171" s="83"/>
      <c r="LIK171" s="90"/>
      <c r="LIL171" s="91"/>
      <c r="LIM171" s="92"/>
      <c r="LIN171" s="93"/>
      <c r="LIO171" s="90"/>
      <c r="LIP171" s="6"/>
      <c r="LIQ171" s="86"/>
      <c r="LIR171" s="79"/>
      <c r="LIS171" s="82"/>
      <c r="LIT171" s="79"/>
      <c r="LIU171" s="104"/>
      <c r="LIV171" s="83"/>
      <c r="LIW171" s="90"/>
      <c r="LIX171" s="91"/>
      <c r="LIY171" s="92"/>
      <c r="LIZ171" s="93"/>
      <c r="LJA171" s="90"/>
      <c r="LJB171" s="6"/>
      <c r="LJC171" s="86"/>
      <c r="LJD171" s="79"/>
      <c r="LJE171" s="82"/>
      <c r="LJF171" s="79"/>
      <c r="LJG171" s="104"/>
      <c r="LJH171" s="83"/>
      <c r="LJI171" s="90"/>
      <c r="LJJ171" s="91"/>
      <c r="LJK171" s="92"/>
      <c r="LJL171" s="93"/>
      <c r="LJM171" s="90"/>
      <c r="LJN171" s="6"/>
      <c r="LJO171" s="86"/>
      <c r="LJP171" s="79"/>
      <c r="LJQ171" s="82"/>
      <c r="LJR171" s="79"/>
      <c r="LJS171" s="104"/>
      <c r="LJT171" s="83"/>
      <c r="LJU171" s="90"/>
      <c r="LJV171" s="91"/>
      <c r="LJW171" s="92"/>
      <c r="LJX171" s="93"/>
      <c r="LJY171" s="90"/>
      <c r="LJZ171" s="6"/>
      <c r="LKA171" s="86"/>
      <c r="LKB171" s="79"/>
      <c r="LKC171" s="82"/>
      <c r="LKD171" s="79"/>
      <c r="LKE171" s="104"/>
      <c r="LKF171" s="83"/>
      <c r="LKG171" s="90"/>
      <c r="LKH171" s="91"/>
      <c r="LKI171" s="92"/>
      <c r="LKJ171" s="93"/>
      <c r="LKK171" s="90"/>
      <c r="LKL171" s="6"/>
      <c r="LKM171" s="86"/>
      <c r="LKN171" s="79"/>
      <c r="LKO171" s="82"/>
      <c r="LKP171" s="79"/>
      <c r="LKQ171" s="104"/>
      <c r="LKR171" s="83"/>
      <c r="LKS171" s="90"/>
      <c r="LKT171" s="91"/>
      <c r="LKU171" s="92"/>
      <c r="LKV171" s="93"/>
      <c r="LKW171" s="90"/>
      <c r="LKX171" s="6"/>
      <c r="LKY171" s="86"/>
      <c r="LKZ171" s="79"/>
      <c r="LLA171" s="82"/>
      <c r="LLB171" s="79"/>
      <c r="LLC171" s="104"/>
      <c r="LLD171" s="83"/>
      <c r="LLE171" s="90"/>
      <c r="LLF171" s="91"/>
      <c r="LLG171" s="92"/>
      <c r="LLH171" s="93"/>
      <c r="LLI171" s="90"/>
      <c r="LLJ171" s="6"/>
      <c r="LLK171" s="86"/>
      <c r="LLL171" s="79"/>
      <c r="LLM171" s="82"/>
      <c r="LLN171" s="79"/>
      <c r="LLO171" s="104"/>
      <c r="LLP171" s="83"/>
      <c r="LLQ171" s="90"/>
      <c r="LLR171" s="91"/>
      <c r="LLS171" s="92"/>
      <c r="LLT171" s="93"/>
      <c r="LLU171" s="90"/>
      <c r="LLV171" s="6"/>
      <c r="LLW171" s="86"/>
      <c r="LLX171" s="79"/>
      <c r="LLY171" s="82"/>
      <c r="LLZ171" s="79"/>
      <c r="LMA171" s="104"/>
      <c r="LMB171" s="83"/>
      <c r="LMC171" s="90"/>
      <c r="LMD171" s="91"/>
      <c r="LME171" s="92"/>
      <c r="LMF171" s="93"/>
      <c r="LMG171" s="90"/>
      <c r="LMH171" s="6"/>
      <c r="LMI171" s="86"/>
      <c r="LMJ171" s="79"/>
      <c r="LMK171" s="82"/>
      <c r="LML171" s="79"/>
      <c r="LMM171" s="104"/>
      <c r="LMN171" s="83"/>
      <c r="LMO171" s="90"/>
      <c r="LMP171" s="91"/>
      <c r="LMQ171" s="92"/>
      <c r="LMR171" s="93"/>
      <c r="LMS171" s="90"/>
      <c r="LMT171" s="6"/>
      <c r="LMU171" s="86"/>
      <c r="LMV171" s="79"/>
      <c r="LMW171" s="82"/>
      <c r="LMX171" s="79"/>
      <c r="LMY171" s="104"/>
      <c r="LMZ171" s="83"/>
      <c r="LNA171" s="90"/>
      <c r="LNB171" s="91"/>
      <c r="LNC171" s="92"/>
      <c r="LND171" s="93"/>
      <c r="LNE171" s="90"/>
      <c r="LNF171" s="6"/>
      <c r="LNG171" s="86"/>
      <c r="LNH171" s="79"/>
      <c r="LNI171" s="82"/>
      <c r="LNJ171" s="79"/>
      <c r="LNK171" s="104"/>
      <c r="LNL171" s="83"/>
      <c r="LNM171" s="90"/>
      <c r="LNN171" s="91"/>
      <c r="LNO171" s="92"/>
      <c r="LNP171" s="93"/>
      <c r="LNQ171" s="90"/>
      <c r="LNR171" s="6"/>
      <c r="LNS171" s="86"/>
      <c r="LNT171" s="79"/>
      <c r="LNU171" s="82"/>
      <c r="LNV171" s="79"/>
      <c r="LNW171" s="104"/>
      <c r="LNX171" s="83"/>
      <c r="LNY171" s="90"/>
      <c r="LNZ171" s="91"/>
      <c r="LOA171" s="92"/>
      <c r="LOB171" s="93"/>
      <c r="LOC171" s="90"/>
      <c r="LOD171" s="6"/>
      <c r="LOE171" s="86"/>
      <c r="LOF171" s="79"/>
      <c r="LOG171" s="82"/>
      <c r="LOH171" s="79"/>
      <c r="LOI171" s="104"/>
      <c r="LOJ171" s="83"/>
      <c r="LOK171" s="90"/>
      <c r="LOL171" s="91"/>
      <c r="LOM171" s="92"/>
      <c r="LON171" s="93"/>
      <c r="LOO171" s="90"/>
      <c r="LOP171" s="6"/>
      <c r="LOQ171" s="86"/>
      <c r="LOR171" s="79"/>
      <c r="LOS171" s="82"/>
      <c r="LOT171" s="79"/>
      <c r="LOU171" s="104"/>
      <c r="LOV171" s="83"/>
      <c r="LOW171" s="90"/>
      <c r="LOX171" s="91"/>
      <c r="LOY171" s="92"/>
      <c r="LOZ171" s="93"/>
      <c r="LPA171" s="90"/>
      <c r="LPB171" s="6"/>
      <c r="LPC171" s="86"/>
      <c r="LPD171" s="79"/>
      <c r="LPE171" s="82"/>
      <c r="LPF171" s="79"/>
      <c r="LPG171" s="104"/>
      <c r="LPH171" s="83"/>
      <c r="LPI171" s="90"/>
      <c r="LPJ171" s="91"/>
      <c r="LPK171" s="92"/>
      <c r="LPL171" s="93"/>
      <c r="LPM171" s="90"/>
      <c r="LPN171" s="6"/>
      <c r="LPO171" s="86"/>
      <c r="LPP171" s="79"/>
      <c r="LPQ171" s="82"/>
      <c r="LPR171" s="79"/>
      <c r="LPS171" s="104"/>
      <c r="LPT171" s="83"/>
      <c r="LPU171" s="90"/>
      <c r="LPV171" s="91"/>
      <c r="LPW171" s="92"/>
      <c r="LPX171" s="93"/>
      <c r="LPY171" s="90"/>
      <c r="LPZ171" s="6"/>
      <c r="LQA171" s="86"/>
      <c r="LQB171" s="79"/>
      <c r="LQC171" s="82"/>
      <c r="LQD171" s="79"/>
      <c r="LQE171" s="104"/>
      <c r="LQF171" s="83"/>
      <c r="LQG171" s="90"/>
      <c r="LQH171" s="91"/>
      <c r="LQI171" s="92"/>
      <c r="LQJ171" s="93"/>
      <c r="LQK171" s="90"/>
      <c r="LQL171" s="6"/>
      <c r="LQM171" s="86"/>
      <c r="LQN171" s="79"/>
      <c r="LQO171" s="82"/>
      <c r="LQP171" s="79"/>
      <c r="LQQ171" s="104"/>
      <c r="LQR171" s="83"/>
      <c r="LQS171" s="90"/>
      <c r="LQT171" s="91"/>
      <c r="LQU171" s="92"/>
      <c r="LQV171" s="93"/>
      <c r="LQW171" s="90"/>
      <c r="LQX171" s="6"/>
      <c r="LQY171" s="86"/>
      <c r="LQZ171" s="79"/>
      <c r="LRA171" s="82"/>
      <c r="LRB171" s="79"/>
      <c r="LRC171" s="104"/>
      <c r="LRD171" s="83"/>
      <c r="LRE171" s="90"/>
      <c r="LRF171" s="91"/>
      <c r="LRG171" s="92"/>
      <c r="LRH171" s="93"/>
      <c r="LRI171" s="90"/>
      <c r="LRJ171" s="6"/>
      <c r="LRK171" s="86"/>
      <c r="LRL171" s="79"/>
      <c r="LRM171" s="82"/>
      <c r="LRN171" s="79"/>
      <c r="LRO171" s="104"/>
      <c r="LRP171" s="83"/>
      <c r="LRQ171" s="90"/>
      <c r="LRR171" s="91"/>
      <c r="LRS171" s="92"/>
      <c r="LRT171" s="93"/>
      <c r="LRU171" s="90"/>
      <c r="LRV171" s="6"/>
      <c r="LRW171" s="86"/>
      <c r="LRX171" s="79"/>
      <c r="LRY171" s="82"/>
      <c r="LRZ171" s="79"/>
      <c r="LSA171" s="104"/>
      <c r="LSB171" s="83"/>
      <c r="LSC171" s="90"/>
      <c r="LSD171" s="91"/>
      <c r="LSE171" s="92"/>
      <c r="LSF171" s="93"/>
      <c r="LSG171" s="90"/>
      <c r="LSH171" s="6"/>
      <c r="LSI171" s="86"/>
      <c r="LSJ171" s="79"/>
      <c r="LSK171" s="82"/>
      <c r="LSL171" s="79"/>
      <c r="LSM171" s="104"/>
      <c r="LSN171" s="83"/>
      <c r="LSO171" s="90"/>
      <c r="LSP171" s="91"/>
      <c r="LSQ171" s="92"/>
      <c r="LSR171" s="93"/>
      <c r="LSS171" s="90"/>
      <c r="LST171" s="6"/>
      <c r="LSU171" s="86"/>
      <c r="LSV171" s="79"/>
      <c r="LSW171" s="82"/>
      <c r="LSX171" s="79"/>
      <c r="LSY171" s="104"/>
      <c r="LSZ171" s="83"/>
      <c r="LTA171" s="90"/>
      <c r="LTB171" s="91"/>
      <c r="LTC171" s="92"/>
      <c r="LTD171" s="93"/>
      <c r="LTE171" s="90"/>
      <c r="LTF171" s="6"/>
      <c r="LTG171" s="86"/>
      <c r="LTH171" s="79"/>
      <c r="LTI171" s="82"/>
      <c r="LTJ171" s="79"/>
      <c r="LTK171" s="104"/>
      <c r="LTL171" s="83"/>
      <c r="LTM171" s="90"/>
      <c r="LTN171" s="91"/>
      <c r="LTO171" s="92"/>
      <c r="LTP171" s="93"/>
      <c r="LTQ171" s="90"/>
      <c r="LTR171" s="6"/>
      <c r="LTS171" s="86"/>
      <c r="LTT171" s="79"/>
      <c r="LTU171" s="82"/>
      <c r="LTV171" s="79"/>
      <c r="LTW171" s="104"/>
      <c r="LTX171" s="83"/>
      <c r="LTY171" s="90"/>
      <c r="LTZ171" s="91"/>
      <c r="LUA171" s="92"/>
      <c r="LUB171" s="93"/>
      <c r="LUC171" s="90"/>
      <c r="LUD171" s="6"/>
      <c r="LUE171" s="86"/>
      <c r="LUF171" s="79"/>
      <c r="LUG171" s="82"/>
      <c r="LUH171" s="79"/>
      <c r="LUI171" s="104"/>
      <c r="LUJ171" s="83"/>
      <c r="LUK171" s="90"/>
      <c r="LUL171" s="91"/>
      <c r="LUM171" s="92"/>
      <c r="LUN171" s="93"/>
      <c r="LUO171" s="90"/>
      <c r="LUP171" s="6"/>
      <c r="LUQ171" s="86"/>
      <c r="LUR171" s="79"/>
      <c r="LUS171" s="82"/>
      <c r="LUT171" s="79"/>
      <c r="LUU171" s="104"/>
      <c r="LUV171" s="83"/>
      <c r="LUW171" s="90"/>
      <c r="LUX171" s="91"/>
      <c r="LUY171" s="92"/>
      <c r="LUZ171" s="93"/>
      <c r="LVA171" s="90"/>
      <c r="LVB171" s="6"/>
      <c r="LVC171" s="86"/>
      <c r="LVD171" s="79"/>
      <c r="LVE171" s="82"/>
      <c r="LVF171" s="79"/>
      <c r="LVG171" s="104"/>
      <c r="LVH171" s="83"/>
      <c r="LVI171" s="90"/>
      <c r="LVJ171" s="91"/>
      <c r="LVK171" s="92"/>
      <c r="LVL171" s="93"/>
      <c r="LVM171" s="90"/>
      <c r="LVN171" s="6"/>
      <c r="LVO171" s="86"/>
      <c r="LVP171" s="79"/>
      <c r="LVQ171" s="82"/>
      <c r="LVR171" s="79"/>
      <c r="LVS171" s="104"/>
      <c r="LVT171" s="83"/>
      <c r="LVU171" s="90"/>
      <c r="LVV171" s="91"/>
      <c r="LVW171" s="92"/>
      <c r="LVX171" s="93"/>
      <c r="LVY171" s="90"/>
      <c r="LVZ171" s="6"/>
      <c r="LWA171" s="86"/>
      <c r="LWB171" s="79"/>
      <c r="LWC171" s="82"/>
      <c r="LWD171" s="79"/>
      <c r="LWE171" s="104"/>
      <c r="LWF171" s="83"/>
      <c r="LWG171" s="90"/>
      <c r="LWH171" s="91"/>
      <c r="LWI171" s="92"/>
      <c r="LWJ171" s="93"/>
      <c r="LWK171" s="90"/>
      <c r="LWL171" s="6"/>
      <c r="LWM171" s="86"/>
      <c r="LWN171" s="79"/>
      <c r="LWO171" s="82"/>
      <c r="LWP171" s="79"/>
      <c r="LWQ171" s="104"/>
      <c r="LWR171" s="83"/>
      <c r="LWS171" s="90"/>
      <c r="LWT171" s="91"/>
      <c r="LWU171" s="92"/>
      <c r="LWV171" s="93"/>
      <c r="LWW171" s="90"/>
      <c r="LWX171" s="6"/>
      <c r="LWY171" s="86"/>
      <c r="LWZ171" s="79"/>
      <c r="LXA171" s="82"/>
      <c r="LXB171" s="79"/>
      <c r="LXC171" s="104"/>
      <c r="LXD171" s="83"/>
      <c r="LXE171" s="90"/>
      <c r="LXF171" s="91"/>
      <c r="LXG171" s="92"/>
      <c r="LXH171" s="93"/>
      <c r="LXI171" s="90"/>
      <c r="LXJ171" s="6"/>
      <c r="LXK171" s="86"/>
      <c r="LXL171" s="79"/>
      <c r="LXM171" s="82"/>
      <c r="LXN171" s="79"/>
      <c r="LXO171" s="104"/>
      <c r="LXP171" s="83"/>
      <c r="LXQ171" s="90"/>
      <c r="LXR171" s="91"/>
      <c r="LXS171" s="92"/>
      <c r="LXT171" s="93"/>
      <c r="LXU171" s="90"/>
      <c r="LXV171" s="6"/>
      <c r="LXW171" s="86"/>
      <c r="LXX171" s="79"/>
      <c r="LXY171" s="82"/>
      <c r="LXZ171" s="79"/>
      <c r="LYA171" s="104"/>
      <c r="LYB171" s="83"/>
      <c r="LYC171" s="90"/>
      <c r="LYD171" s="91"/>
      <c r="LYE171" s="92"/>
      <c r="LYF171" s="93"/>
      <c r="LYG171" s="90"/>
      <c r="LYH171" s="6"/>
      <c r="LYI171" s="86"/>
      <c r="LYJ171" s="79"/>
      <c r="LYK171" s="82"/>
      <c r="LYL171" s="79"/>
      <c r="LYM171" s="104"/>
      <c r="LYN171" s="83"/>
      <c r="LYO171" s="90"/>
      <c r="LYP171" s="91"/>
      <c r="LYQ171" s="92"/>
      <c r="LYR171" s="93"/>
      <c r="LYS171" s="90"/>
      <c r="LYT171" s="6"/>
      <c r="LYU171" s="86"/>
      <c r="LYV171" s="79"/>
      <c r="LYW171" s="82"/>
      <c r="LYX171" s="79"/>
      <c r="LYY171" s="104"/>
      <c r="LYZ171" s="83"/>
      <c r="LZA171" s="90"/>
      <c r="LZB171" s="91"/>
      <c r="LZC171" s="92"/>
      <c r="LZD171" s="93"/>
      <c r="LZE171" s="90"/>
      <c r="LZF171" s="6"/>
      <c r="LZG171" s="86"/>
      <c r="LZH171" s="79"/>
      <c r="LZI171" s="82"/>
      <c r="LZJ171" s="79"/>
      <c r="LZK171" s="104"/>
      <c r="LZL171" s="83"/>
      <c r="LZM171" s="90"/>
      <c r="LZN171" s="91"/>
      <c r="LZO171" s="92"/>
      <c r="LZP171" s="93"/>
      <c r="LZQ171" s="90"/>
      <c r="LZR171" s="6"/>
      <c r="LZS171" s="86"/>
      <c r="LZT171" s="79"/>
      <c r="LZU171" s="82"/>
      <c r="LZV171" s="79"/>
      <c r="LZW171" s="104"/>
      <c r="LZX171" s="83"/>
      <c r="LZY171" s="90"/>
      <c r="LZZ171" s="91"/>
      <c r="MAA171" s="92"/>
      <c r="MAB171" s="93"/>
      <c r="MAC171" s="90"/>
      <c r="MAD171" s="6"/>
      <c r="MAE171" s="86"/>
      <c r="MAF171" s="79"/>
      <c r="MAG171" s="82"/>
      <c r="MAH171" s="79"/>
      <c r="MAI171" s="104"/>
      <c r="MAJ171" s="83"/>
      <c r="MAK171" s="90"/>
      <c r="MAL171" s="91"/>
      <c r="MAM171" s="92"/>
      <c r="MAN171" s="93"/>
      <c r="MAO171" s="90"/>
      <c r="MAP171" s="6"/>
      <c r="MAQ171" s="86"/>
      <c r="MAR171" s="79"/>
      <c r="MAS171" s="82"/>
      <c r="MAT171" s="79"/>
      <c r="MAU171" s="104"/>
      <c r="MAV171" s="83"/>
      <c r="MAW171" s="90"/>
      <c r="MAX171" s="91"/>
      <c r="MAY171" s="92"/>
      <c r="MAZ171" s="93"/>
      <c r="MBA171" s="90"/>
      <c r="MBB171" s="6"/>
      <c r="MBC171" s="86"/>
      <c r="MBD171" s="79"/>
      <c r="MBE171" s="82"/>
      <c r="MBF171" s="79"/>
      <c r="MBG171" s="104"/>
      <c r="MBH171" s="83"/>
      <c r="MBI171" s="90"/>
      <c r="MBJ171" s="91"/>
      <c r="MBK171" s="92"/>
      <c r="MBL171" s="93"/>
      <c r="MBM171" s="90"/>
      <c r="MBN171" s="6"/>
      <c r="MBO171" s="86"/>
      <c r="MBP171" s="79"/>
      <c r="MBQ171" s="82"/>
      <c r="MBR171" s="79"/>
      <c r="MBS171" s="104"/>
      <c r="MBT171" s="83"/>
      <c r="MBU171" s="90"/>
      <c r="MBV171" s="91"/>
      <c r="MBW171" s="92"/>
      <c r="MBX171" s="93"/>
      <c r="MBY171" s="90"/>
      <c r="MBZ171" s="6"/>
      <c r="MCA171" s="86"/>
      <c r="MCB171" s="79"/>
      <c r="MCC171" s="82"/>
      <c r="MCD171" s="79"/>
      <c r="MCE171" s="104"/>
      <c r="MCF171" s="83"/>
      <c r="MCG171" s="90"/>
      <c r="MCH171" s="91"/>
      <c r="MCI171" s="92"/>
      <c r="MCJ171" s="93"/>
      <c r="MCK171" s="90"/>
      <c r="MCL171" s="6"/>
      <c r="MCM171" s="86"/>
      <c r="MCN171" s="79"/>
      <c r="MCO171" s="82"/>
      <c r="MCP171" s="79"/>
      <c r="MCQ171" s="104"/>
      <c r="MCR171" s="83"/>
      <c r="MCS171" s="90"/>
      <c r="MCT171" s="91"/>
      <c r="MCU171" s="92"/>
      <c r="MCV171" s="93"/>
      <c r="MCW171" s="90"/>
      <c r="MCX171" s="6"/>
      <c r="MCY171" s="86"/>
      <c r="MCZ171" s="79"/>
      <c r="MDA171" s="82"/>
      <c r="MDB171" s="79"/>
      <c r="MDC171" s="104"/>
      <c r="MDD171" s="83"/>
      <c r="MDE171" s="90"/>
      <c r="MDF171" s="91"/>
      <c r="MDG171" s="92"/>
      <c r="MDH171" s="93"/>
      <c r="MDI171" s="90"/>
      <c r="MDJ171" s="6"/>
      <c r="MDK171" s="86"/>
      <c r="MDL171" s="79"/>
      <c r="MDM171" s="82"/>
      <c r="MDN171" s="79"/>
      <c r="MDO171" s="104"/>
      <c r="MDP171" s="83"/>
      <c r="MDQ171" s="90"/>
      <c r="MDR171" s="91"/>
      <c r="MDS171" s="92"/>
      <c r="MDT171" s="93"/>
      <c r="MDU171" s="90"/>
      <c r="MDV171" s="6"/>
      <c r="MDW171" s="86"/>
      <c r="MDX171" s="79"/>
      <c r="MDY171" s="82"/>
      <c r="MDZ171" s="79"/>
      <c r="MEA171" s="104"/>
      <c r="MEB171" s="83"/>
      <c r="MEC171" s="90"/>
      <c r="MED171" s="91"/>
      <c r="MEE171" s="92"/>
      <c r="MEF171" s="93"/>
      <c r="MEG171" s="90"/>
      <c r="MEH171" s="6"/>
      <c r="MEI171" s="86"/>
      <c r="MEJ171" s="79"/>
      <c r="MEK171" s="82"/>
      <c r="MEL171" s="79"/>
      <c r="MEM171" s="104"/>
      <c r="MEN171" s="83"/>
      <c r="MEO171" s="90"/>
      <c r="MEP171" s="91"/>
      <c r="MEQ171" s="92"/>
      <c r="MER171" s="93"/>
      <c r="MES171" s="90"/>
      <c r="MET171" s="6"/>
      <c r="MEU171" s="86"/>
      <c r="MEV171" s="79"/>
      <c r="MEW171" s="82"/>
      <c r="MEX171" s="79"/>
      <c r="MEY171" s="104"/>
      <c r="MEZ171" s="83"/>
      <c r="MFA171" s="90"/>
      <c r="MFB171" s="91"/>
      <c r="MFC171" s="92"/>
      <c r="MFD171" s="93"/>
      <c r="MFE171" s="90"/>
      <c r="MFF171" s="6"/>
      <c r="MFG171" s="86"/>
      <c r="MFH171" s="79"/>
      <c r="MFI171" s="82"/>
      <c r="MFJ171" s="79"/>
      <c r="MFK171" s="104"/>
      <c r="MFL171" s="83"/>
      <c r="MFM171" s="90"/>
      <c r="MFN171" s="91"/>
      <c r="MFO171" s="92"/>
      <c r="MFP171" s="93"/>
      <c r="MFQ171" s="90"/>
      <c r="MFR171" s="6"/>
      <c r="MFS171" s="86"/>
      <c r="MFT171" s="79"/>
      <c r="MFU171" s="82"/>
      <c r="MFV171" s="79"/>
      <c r="MFW171" s="104"/>
      <c r="MFX171" s="83"/>
      <c r="MFY171" s="90"/>
      <c r="MFZ171" s="91"/>
      <c r="MGA171" s="92"/>
      <c r="MGB171" s="93"/>
      <c r="MGC171" s="90"/>
      <c r="MGD171" s="6"/>
      <c r="MGE171" s="86"/>
      <c r="MGF171" s="79"/>
      <c r="MGG171" s="82"/>
      <c r="MGH171" s="79"/>
      <c r="MGI171" s="104"/>
      <c r="MGJ171" s="83"/>
      <c r="MGK171" s="90"/>
      <c r="MGL171" s="91"/>
      <c r="MGM171" s="92"/>
      <c r="MGN171" s="93"/>
      <c r="MGO171" s="90"/>
      <c r="MGP171" s="6"/>
      <c r="MGQ171" s="86"/>
      <c r="MGR171" s="79"/>
      <c r="MGS171" s="82"/>
      <c r="MGT171" s="79"/>
      <c r="MGU171" s="104"/>
      <c r="MGV171" s="83"/>
      <c r="MGW171" s="90"/>
      <c r="MGX171" s="91"/>
      <c r="MGY171" s="92"/>
      <c r="MGZ171" s="93"/>
      <c r="MHA171" s="90"/>
      <c r="MHB171" s="6"/>
      <c r="MHC171" s="86"/>
      <c r="MHD171" s="79"/>
      <c r="MHE171" s="82"/>
      <c r="MHF171" s="79"/>
      <c r="MHG171" s="104"/>
      <c r="MHH171" s="83"/>
      <c r="MHI171" s="90"/>
      <c r="MHJ171" s="91"/>
      <c r="MHK171" s="92"/>
      <c r="MHL171" s="93"/>
      <c r="MHM171" s="90"/>
      <c r="MHN171" s="6"/>
      <c r="MHO171" s="86"/>
      <c r="MHP171" s="79"/>
      <c r="MHQ171" s="82"/>
      <c r="MHR171" s="79"/>
      <c r="MHS171" s="104"/>
      <c r="MHT171" s="83"/>
      <c r="MHU171" s="90"/>
      <c r="MHV171" s="91"/>
      <c r="MHW171" s="92"/>
      <c r="MHX171" s="93"/>
      <c r="MHY171" s="90"/>
      <c r="MHZ171" s="6"/>
      <c r="MIA171" s="86"/>
      <c r="MIB171" s="79"/>
      <c r="MIC171" s="82"/>
      <c r="MID171" s="79"/>
      <c r="MIE171" s="104"/>
      <c r="MIF171" s="83"/>
      <c r="MIG171" s="90"/>
      <c r="MIH171" s="91"/>
      <c r="MII171" s="92"/>
      <c r="MIJ171" s="93"/>
      <c r="MIK171" s="90"/>
      <c r="MIL171" s="6"/>
      <c r="MIM171" s="86"/>
      <c r="MIN171" s="79"/>
      <c r="MIO171" s="82"/>
      <c r="MIP171" s="79"/>
      <c r="MIQ171" s="104"/>
      <c r="MIR171" s="83"/>
      <c r="MIS171" s="90"/>
      <c r="MIT171" s="91"/>
      <c r="MIU171" s="92"/>
      <c r="MIV171" s="93"/>
      <c r="MIW171" s="90"/>
      <c r="MIX171" s="6"/>
      <c r="MIY171" s="86"/>
      <c r="MIZ171" s="79"/>
      <c r="MJA171" s="82"/>
      <c r="MJB171" s="79"/>
      <c r="MJC171" s="104"/>
      <c r="MJD171" s="83"/>
      <c r="MJE171" s="90"/>
      <c r="MJF171" s="91"/>
      <c r="MJG171" s="92"/>
      <c r="MJH171" s="93"/>
      <c r="MJI171" s="90"/>
      <c r="MJJ171" s="6"/>
      <c r="MJK171" s="86"/>
      <c r="MJL171" s="79"/>
      <c r="MJM171" s="82"/>
      <c r="MJN171" s="79"/>
      <c r="MJO171" s="104"/>
      <c r="MJP171" s="83"/>
      <c r="MJQ171" s="90"/>
      <c r="MJR171" s="91"/>
      <c r="MJS171" s="92"/>
      <c r="MJT171" s="93"/>
      <c r="MJU171" s="90"/>
      <c r="MJV171" s="6"/>
      <c r="MJW171" s="86"/>
      <c r="MJX171" s="79"/>
      <c r="MJY171" s="82"/>
      <c r="MJZ171" s="79"/>
      <c r="MKA171" s="104"/>
      <c r="MKB171" s="83"/>
      <c r="MKC171" s="90"/>
      <c r="MKD171" s="91"/>
      <c r="MKE171" s="92"/>
      <c r="MKF171" s="93"/>
      <c r="MKG171" s="90"/>
      <c r="MKH171" s="6"/>
      <c r="MKI171" s="86"/>
      <c r="MKJ171" s="79"/>
      <c r="MKK171" s="82"/>
      <c r="MKL171" s="79"/>
      <c r="MKM171" s="104"/>
      <c r="MKN171" s="83"/>
      <c r="MKO171" s="90"/>
      <c r="MKP171" s="91"/>
      <c r="MKQ171" s="92"/>
      <c r="MKR171" s="93"/>
      <c r="MKS171" s="90"/>
      <c r="MKT171" s="6"/>
      <c r="MKU171" s="86"/>
      <c r="MKV171" s="79"/>
      <c r="MKW171" s="82"/>
      <c r="MKX171" s="79"/>
      <c r="MKY171" s="104"/>
      <c r="MKZ171" s="83"/>
      <c r="MLA171" s="90"/>
      <c r="MLB171" s="91"/>
      <c r="MLC171" s="92"/>
      <c r="MLD171" s="93"/>
      <c r="MLE171" s="90"/>
      <c r="MLF171" s="6"/>
      <c r="MLG171" s="86"/>
      <c r="MLH171" s="79"/>
      <c r="MLI171" s="82"/>
      <c r="MLJ171" s="79"/>
      <c r="MLK171" s="104"/>
      <c r="MLL171" s="83"/>
      <c r="MLM171" s="90"/>
      <c r="MLN171" s="91"/>
      <c r="MLO171" s="92"/>
      <c r="MLP171" s="93"/>
      <c r="MLQ171" s="90"/>
      <c r="MLR171" s="6"/>
      <c r="MLS171" s="86"/>
      <c r="MLT171" s="79"/>
      <c r="MLU171" s="82"/>
      <c r="MLV171" s="79"/>
      <c r="MLW171" s="104"/>
      <c r="MLX171" s="83"/>
      <c r="MLY171" s="90"/>
      <c r="MLZ171" s="91"/>
      <c r="MMA171" s="92"/>
      <c r="MMB171" s="93"/>
      <c r="MMC171" s="90"/>
      <c r="MMD171" s="6"/>
      <c r="MME171" s="86"/>
      <c r="MMF171" s="79"/>
      <c r="MMG171" s="82"/>
      <c r="MMH171" s="79"/>
      <c r="MMI171" s="104"/>
      <c r="MMJ171" s="83"/>
      <c r="MMK171" s="90"/>
      <c r="MML171" s="91"/>
      <c r="MMM171" s="92"/>
      <c r="MMN171" s="93"/>
      <c r="MMO171" s="90"/>
      <c r="MMP171" s="6"/>
      <c r="MMQ171" s="86"/>
      <c r="MMR171" s="79"/>
      <c r="MMS171" s="82"/>
      <c r="MMT171" s="79"/>
      <c r="MMU171" s="104"/>
      <c r="MMV171" s="83"/>
      <c r="MMW171" s="90"/>
      <c r="MMX171" s="91"/>
      <c r="MMY171" s="92"/>
      <c r="MMZ171" s="93"/>
      <c r="MNA171" s="90"/>
      <c r="MNB171" s="6"/>
      <c r="MNC171" s="86"/>
      <c r="MND171" s="79"/>
      <c r="MNE171" s="82"/>
      <c r="MNF171" s="79"/>
      <c r="MNG171" s="104"/>
      <c r="MNH171" s="83"/>
      <c r="MNI171" s="90"/>
      <c r="MNJ171" s="91"/>
      <c r="MNK171" s="92"/>
      <c r="MNL171" s="93"/>
      <c r="MNM171" s="90"/>
      <c r="MNN171" s="6"/>
      <c r="MNO171" s="86"/>
      <c r="MNP171" s="79"/>
      <c r="MNQ171" s="82"/>
      <c r="MNR171" s="79"/>
      <c r="MNS171" s="104"/>
      <c r="MNT171" s="83"/>
      <c r="MNU171" s="90"/>
      <c r="MNV171" s="91"/>
      <c r="MNW171" s="92"/>
      <c r="MNX171" s="93"/>
      <c r="MNY171" s="90"/>
      <c r="MNZ171" s="6"/>
      <c r="MOA171" s="86"/>
      <c r="MOB171" s="79"/>
      <c r="MOC171" s="82"/>
      <c r="MOD171" s="79"/>
      <c r="MOE171" s="104"/>
      <c r="MOF171" s="83"/>
      <c r="MOG171" s="90"/>
      <c r="MOH171" s="91"/>
      <c r="MOI171" s="92"/>
      <c r="MOJ171" s="93"/>
      <c r="MOK171" s="90"/>
      <c r="MOL171" s="6"/>
      <c r="MOM171" s="86"/>
      <c r="MON171" s="79"/>
      <c r="MOO171" s="82"/>
      <c r="MOP171" s="79"/>
      <c r="MOQ171" s="104"/>
      <c r="MOR171" s="83"/>
      <c r="MOS171" s="90"/>
      <c r="MOT171" s="91"/>
      <c r="MOU171" s="92"/>
      <c r="MOV171" s="93"/>
      <c r="MOW171" s="90"/>
      <c r="MOX171" s="6"/>
      <c r="MOY171" s="86"/>
      <c r="MOZ171" s="79"/>
      <c r="MPA171" s="82"/>
      <c r="MPB171" s="79"/>
      <c r="MPC171" s="104"/>
      <c r="MPD171" s="83"/>
      <c r="MPE171" s="90"/>
      <c r="MPF171" s="91"/>
      <c r="MPG171" s="92"/>
      <c r="MPH171" s="93"/>
      <c r="MPI171" s="90"/>
      <c r="MPJ171" s="6"/>
      <c r="MPK171" s="86"/>
      <c r="MPL171" s="79"/>
      <c r="MPM171" s="82"/>
      <c r="MPN171" s="79"/>
      <c r="MPO171" s="104"/>
      <c r="MPP171" s="83"/>
      <c r="MPQ171" s="90"/>
      <c r="MPR171" s="91"/>
      <c r="MPS171" s="92"/>
      <c r="MPT171" s="93"/>
      <c r="MPU171" s="90"/>
      <c r="MPV171" s="6"/>
      <c r="MPW171" s="86"/>
      <c r="MPX171" s="79"/>
      <c r="MPY171" s="82"/>
      <c r="MPZ171" s="79"/>
      <c r="MQA171" s="104"/>
      <c r="MQB171" s="83"/>
      <c r="MQC171" s="90"/>
      <c r="MQD171" s="91"/>
      <c r="MQE171" s="92"/>
      <c r="MQF171" s="93"/>
      <c r="MQG171" s="90"/>
      <c r="MQH171" s="6"/>
      <c r="MQI171" s="86"/>
      <c r="MQJ171" s="79"/>
      <c r="MQK171" s="82"/>
      <c r="MQL171" s="79"/>
      <c r="MQM171" s="104"/>
      <c r="MQN171" s="83"/>
      <c r="MQO171" s="90"/>
      <c r="MQP171" s="91"/>
      <c r="MQQ171" s="92"/>
      <c r="MQR171" s="93"/>
      <c r="MQS171" s="90"/>
      <c r="MQT171" s="6"/>
      <c r="MQU171" s="86"/>
      <c r="MQV171" s="79"/>
      <c r="MQW171" s="82"/>
      <c r="MQX171" s="79"/>
      <c r="MQY171" s="104"/>
      <c r="MQZ171" s="83"/>
      <c r="MRA171" s="90"/>
      <c r="MRB171" s="91"/>
      <c r="MRC171" s="92"/>
      <c r="MRD171" s="93"/>
      <c r="MRE171" s="90"/>
      <c r="MRF171" s="6"/>
      <c r="MRG171" s="86"/>
      <c r="MRH171" s="79"/>
      <c r="MRI171" s="82"/>
      <c r="MRJ171" s="79"/>
      <c r="MRK171" s="104"/>
      <c r="MRL171" s="83"/>
      <c r="MRM171" s="90"/>
      <c r="MRN171" s="91"/>
      <c r="MRO171" s="92"/>
      <c r="MRP171" s="93"/>
      <c r="MRQ171" s="90"/>
      <c r="MRR171" s="6"/>
      <c r="MRS171" s="86"/>
      <c r="MRT171" s="79"/>
      <c r="MRU171" s="82"/>
      <c r="MRV171" s="79"/>
      <c r="MRW171" s="104"/>
      <c r="MRX171" s="83"/>
      <c r="MRY171" s="90"/>
      <c r="MRZ171" s="91"/>
      <c r="MSA171" s="92"/>
      <c r="MSB171" s="93"/>
      <c r="MSC171" s="90"/>
      <c r="MSD171" s="6"/>
      <c r="MSE171" s="86"/>
      <c r="MSF171" s="79"/>
      <c r="MSG171" s="82"/>
      <c r="MSH171" s="79"/>
      <c r="MSI171" s="104"/>
      <c r="MSJ171" s="83"/>
      <c r="MSK171" s="90"/>
      <c r="MSL171" s="91"/>
      <c r="MSM171" s="92"/>
      <c r="MSN171" s="93"/>
      <c r="MSO171" s="90"/>
      <c r="MSP171" s="6"/>
      <c r="MSQ171" s="86"/>
      <c r="MSR171" s="79"/>
      <c r="MSS171" s="82"/>
      <c r="MST171" s="79"/>
      <c r="MSU171" s="104"/>
      <c r="MSV171" s="83"/>
      <c r="MSW171" s="90"/>
      <c r="MSX171" s="91"/>
      <c r="MSY171" s="92"/>
      <c r="MSZ171" s="93"/>
      <c r="MTA171" s="90"/>
      <c r="MTB171" s="6"/>
      <c r="MTC171" s="86"/>
      <c r="MTD171" s="79"/>
      <c r="MTE171" s="82"/>
      <c r="MTF171" s="79"/>
      <c r="MTG171" s="104"/>
      <c r="MTH171" s="83"/>
      <c r="MTI171" s="90"/>
      <c r="MTJ171" s="91"/>
      <c r="MTK171" s="92"/>
      <c r="MTL171" s="93"/>
      <c r="MTM171" s="90"/>
      <c r="MTN171" s="6"/>
      <c r="MTO171" s="86"/>
      <c r="MTP171" s="79"/>
      <c r="MTQ171" s="82"/>
      <c r="MTR171" s="79"/>
      <c r="MTS171" s="104"/>
      <c r="MTT171" s="83"/>
      <c r="MTU171" s="90"/>
      <c r="MTV171" s="91"/>
      <c r="MTW171" s="92"/>
      <c r="MTX171" s="93"/>
      <c r="MTY171" s="90"/>
      <c r="MTZ171" s="6"/>
      <c r="MUA171" s="86"/>
      <c r="MUB171" s="79"/>
      <c r="MUC171" s="82"/>
      <c r="MUD171" s="79"/>
      <c r="MUE171" s="104"/>
      <c r="MUF171" s="83"/>
      <c r="MUG171" s="90"/>
      <c r="MUH171" s="91"/>
      <c r="MUI171" s="92"/>
      <c r="MUJ171" s="93"/>
      <c r="MUK171" s="90"/>
      <c r="MUL171" s="6"/>
      <c r="MUM171" s="86"/>
      <c r="MUN171" s="79"/>
      <c r="MUO171" s="82"/>
      <c r="MUP171" s="79"/>
      <c r="MUQ171" s="104"/>
      <c r="MUR171" s="83"/>
      <c r="MUS171" s="90"/>
      <c r="MUT171" s="91"/>
      <c r="MUU171" s="92"/>
      <c r="MUV171" s="93"/>
      <c r="MUW171" s="90"/>
      <c r="MUX171" s="6"/>
      <c r="MUY171" s="86"/>
      <c r="MUZ171" s="79"/>
      <c r="MVA171" s="82"/>
      <c r="MVB171" s="79"/>
      <c r="MVC171" s="104"/>
      <c r="MVD171" s="83"/>
      <c r="MVE171" s="90"/>
      <c r="MVF171" s="91"/>
      <c r="MVG171" s="92"/>
      <c r="MVH171" s="93"/>
      <c r="MVI171" s="90"/>
      <c r="MVJ171" s="6"/>
      <c r="MVK171" s="86"/>
      <c r="MVL171" s="79"/>
      <c r="MVM171" s="82"/>
      <c r="MVN171" s="79"/>
      <c r="MVO171" s="104"/>
      <c r="MVP171" s="83"/>
      <c r="MVQ171" s="90"/>
      <c r="MVR171" s="91"/>
      <c r="MVS171" s="92"/>
      <c r="MVT171" s="93"/>
      <c r="MVU171" s="90"/>
      <c r="MVV171" s="6"/>
      <c r="MVW171" s="86"/>
      <c r="MVX171" s="79"/>
      <c r="MVY171" s="82"/>
      <c r="MVZ171" s="79"/>
      <c r="MWA171" s="104"/>
      <c r="MWB171" s="83"/>
      <c r="MWC171" s="90"/>
      <c r="MWD171" s="91"/>
      <c r="MWE171" s="92"/>
      <c r="MWF171" s="93"/>
      <c r="MWG171" s="90"/>
      <c r="MWH171" s="6"/>
      <c r="MWI171" s="86"/>
      <c r="MWJ171" s="79"/>
      <c r="MWK171" s="82"/>
      <c r="MWL171" s="79"/>
      <c r="MWM171" s="104"/>
      <c r="MWN171" s="83"/>
      <c r="MWO171" s="90"/>
      <c r="MWP171" s="91"/>
      <c r="MWQ171" s="92"/>
      <c r="MWR171" s="93"/>
      <c r="MWS171" s="90"/>
      <c r="MWT171" s="6"/>
      <c r="MWU171" s="86"/>
      <c r="MWV171" s="79"/>
      <c r="MWW171" s="82"/>
      <c r="MWX171" s="79"/>
      <c r="MWY171" s="104"/>
      <c r="MWZ171" s="83"/>
      <c r="MXA171" s="90"/>
      <c r="MXB171" s="91"/>
      <c r="MXC171" s="92"/>
      <c r="MXD171" s="93"/>
      <c r="MXE171" s="90"/>
      <c r="MXF171" s="6"/>
      <c r="MXG171" s="86"/>
      <c r="MXH171" s="79"/>
      <c r="MXI171" s="82"/>
      <c r="MXJ171" s="79"/>
      <c r="MXK171" s="104"/>
      <c r="MXL171" s="83"/>
      <c r="MXM171" s="90"/>
      <c r="MXN171" s="91"/>
      <c r="MXO171" s="92"/>
      <c r="MXP171" s="93"/>
      <c r="MXQ171" s="90"/>
      <c r="MXR171" s="6"/>
      <c r="MXS171" s="86"/>
      <c r="MXT171" s="79"/>
      <c r="MXU171" s="82"/>
      <c r="MXV171" s="79"/>
      <c r="MXW171" s="104"/>
      <c r="MXX171" s="83"/>
      <c r="MXY171" s="90"/>
      <c r="MXZ171" s="91"/>
      <c r="MYA171" s="92"/>
      <c r="MYB171" s="93"/>
      <c r="MYC171" s="90"/>
      <c r="MYD171" s="6"/>
      <c r="MYE171" s="86"/>
      <c r="MYF171" s="79"/>
      <c r="MYG171" s="82"/>
      <c r="MYH171" s="79"/>
      <c r="MYI171" s="104"/>
      <c r="MYJ171" s="83"/>
      <c r="MYK171" s="90"/>
      <c r="MYL171" s="91"/>
      <c r="MYM171" s="92"/>
      <c r="MYN171" s="93"/>
      <c r="MYO171" s="90"/>
      <c r="MYP171" s="6"/>
      <c r="MYQ171" s="86"/>
      <c r="MYR171" s="79"/>
      <c r="MYS171" s="82"/>
      <c r="MYT171" s="79"/>
      <c r="MYU171" s="104"/>
      <c r="MYV171" s="83"/>
      <c r="MYW171" s="90"/>
      <c r="MYX171" s="91"/>
      <c r="MYY171" s="92"/>
      <c r="MYZ171" s="93"/>
      <c r="MZA171" s="90"/>
      <c r="MZB171" s="6"/>
      <c r="MZC171" s="86"/>
      <c r="MZD171" s="79"/>
      <c r="MZE171" s="82"/>
      <c r="MZF171" s="79"/>
      <c r="MZG171" s="104"/>
      <c r="MZH171" s="83"/>
      <c r="MZI171" s="90"/>
      <c r="MZJ171" s="91"/>
      <c r="MZK171" s="92"/>
      <c r="MZL171" s="93"/>
      <c r="MZM171" s="90"/>
      <c r="MZN171" s="6"/>
      <c r="MZO171" s="86"/>
      <c r="MZP171" s="79"/>
      <c r="MZQ171" s="82"/>
      <c r="MZR171" s="79"/>
      <c r="MZS171" s="104"/>
      <c r="MZT171" s="83"/>
      <c r="MZU171" s="90"/>
      <c r="MZV171" s="91"/>
      <c r="MZW171" s="92"/>
      <c r="MZX171" s="93"/>
      <c r="MZY171" s="90"/>
      <c r="MZZ171" s="6"/>
      <c r="NAA171" s="86"/>
      <c r="NAB171" s="79"/>
      <c r="NAC171" s="82"/>
      <c r="NAD171" s="79"/>
      <c r="NAE171" s="104"/>
      <c r="NAF171" s="83"/>
      <c r="NAG171" s="90"/>
      <c r="NAH171" s="91"/>
      <c r="NAI171" s="92"/>
      <c r="NAJ171" s="93"/>
      <c r="NAK171" s="90"/>
      <c r="NAL171" s="6"/>
      <c r="NAM171" s="86"/>
      <c r="NAN171" s="79"/>
      <c r="NAO171" s="82"/>
      <c r="NAP171" s="79"/>
      <c r="NAQ171" s="104"/>
      <c r="NAR171" s="83"/>
      <c r="NAS171" s="90"/>
      <c r="NAT171" s="91"/>
      <c r="NAU171" s="92"/>
      <c r="NAV171" s="93"/>
      <c r="NAW171" s="90"/>
      <c r="NAX171" s="6"/>
      <c r="NAY171" s="86"/>
      <c r="NAZ171" s="79"/>
      <c r="NBA171" s="82"/>
      <c r="NBB171" s="79"/>
      <c r="NBC171" s="104"/>
      <c r="NBD171" s="83"/>
      <c r="NBE171" s="90"/>
      <c r="NBF171" s="91"/>
      <c r="NBG171" s="92"/>
      <c r="NBH171" s="93"/>
      <c r="NBI171" s="90"/>
      <c r="NBJ171" s="6"/>
      <c r="NBK171" s="86"/>
      <c r="NBL171" s="79"/>
      <c r="NBM171" s="82"/>
      <c r="NBN171" s="79"/>
      <c r="NBO171" s="104"/>
      <c r="NBP171" s="83"/>
      <c r="NBQ171" s="90"/>
      <c r="NBR171" s="91"/>
      <c r="NBS171" s="92"/>
      <c r="NBT171" s="93"/>
      <c r="NBU171" s="90"/>
      <c r="NBV171" s="6"/>
      <c r="NBW171" s="86"/>
      <c r="NBX171" s="79"/>
      <c r="NBY171" s="82"/>
      <c r="NBZ171" s="79"/>
      <c r="NCA171" s="104"/>
      <c r="NCB171" s="83"/>
      <c r="NCC171" s="90"/>
      <c r="NCD171" s="91"/>
      <c r="NCE171" s="92"/>
      <c r="NCF171" s="93"/>
      <c r="NCG171" s="90"/>
      <c r="NCH171" s="6"/>
      <c r="NCI171" s="86"/>
      <c r="NCJ171" s="79"/>
      <c r="NCK171" s="82"/>
      <c r="NCL171" s="79"/>
      <c r="NCM171" s="104"/>
      <c r="NCN171" s="83"/>
      <c r="NCO171" s="90"/>
      <c r="NCP171" s="91"/>
      <c r="NCQ171" s="92"/>
      <c r="NCR171" s="93"/>
      <c r="NCS171" s="90"/>
      <c r="NCT171" s="6"/>
      <c r="NCU171" s="86"/>
      <c r="NCV171" s="79"/>
      <c r="NCW171" s="82"/>
      <c r="NCX171" s="79"/>
      <c r="NCY171" s="104"/>
      <c r="NCZ171" s="83"/>
      <c r="NDA171" s="90"/>
      <c r="NDB171" s="91"/>
      <c r="NDC171" s="92"/>
      <c r="NDD171" s="93"/>
      <c r="NDE171" s="90"/>
      <c r="NDF171" s="6"/>
      <c r="NDG171" s="86"/>
      <c r="NDH171" s="79"/>
      <c r="NDI171" s="82"/>
      <c r="NDJ171" s="79"/>
      <c r="NDK171" s="104"/>
      <c r="NDL171" s="83"/>
      <c r="NDM171" s="90"/>
      <c r="NDN171" s="91"/>
      <c r="NDO171" s="92"/>
      <c r="NDP171" s="93"/>
      <c r="NDQ171" s="90"/>
      <c r="NDR171" s="6"/>
      <c r="NDS171" s="86"/>
      <c r="NDT171" s="79"/>
      <c r="NDU171" s="82"/>
      <c r="NDV171" s="79"/>
      <c r="NDW171" s="104"/>
      <c r="NDX171" s="83"/>
      <c r="NDY171" s="90"/>
      <c r="NDZ171" s="91"/>
      <c r="NEA171" s="92"/>
      <c r="NEB171" s="93"/>
      <c r="NEC171" s="90"/>
      <c r="NED171" s="6"/>
      <c r="NEE171" s="86"/>
      <c r="NEF171" s="79"/>
      <c r="NEG171" s="82"/>
      <c r="NEH171" s="79"/>
      <c r="NEI171" s="104"/>
      <c r="NEJ171" s="83"/>
      <c r="NEK171" s="90"/>
      <c r="NEL171" s="91"/>
      <c r="NEM171" s="92"/>
      <c r="NEN171" s="93"/>
      <c r="NEO171" s="90"/>
      <c r="NEP171" s="6"/>
      <c r="NEQ171" s="86"/>
      <c r="NER171" s="79"/>
      <c r="NES171" s="82"/>
      <c r="NET171" s="79"/>
      <c r="NEU171" s="104"/>
      <c r="NEV171" s="83"/>
      <c r="NEW171" s="90"/>
      <c r="NEX171" s="91"/>
      <c r="NEY171" s="92"/>
      <c r="NEZ171" s="93"/>
      <c r="NFA171" s="90"/>
      <c r="NFB171" s="6"/>
      <c r="NFC171" s="86"/>
      <c r="NFD171" s="79"/>
      <c r="NFE171" s="82"/>
      <c r="NFF171" s="79"/>
      <c r="NFG171" s="104"/>
      <c r="NFH171" s="83"/>
      <c r="NFI171" s="90"/>
      <c r="NFJ171" s="91"/>
      <c r="NFK171" s="92"/>
      <c r="NFL171" s="93"/>
      <c r="NFM171" s="90"/>
      <c r="NFN171" s="6"/>
      <c r="NFO171" s="86"/>
      <c r="NFP171" s="79"/>
      <c r="NFQ171" s="82"/>
      <c r="NFR171" s="79"/>
      <c r="NFS171" s="104"/>
      <c r="NFT171" s="83"/>
      <c r="NFU171" s="90"/>
      <c r="NFV171" s="91"/>
      <c r="NFW171" s="92"/>
      <c r="NFX171" s="93"/>
      <c r="NFY171" s="90"/>
      <c r="NFZ171" s="6"/>
      <c r="NGA171" s="86"/>
      <c r="NGB171" s="79"/>
      <c r="NGC171" s="82"/>
      <c r="NGD171" s="79"/>
      <c r="NGE171" s="104"/>
      <c r="NGF171" s="83"/>
      <c r="NGG171" s="90"/>
      <c r="NGH171" s="91"/>
      <c r="NGI171" s="92"/>
      <c r="NGJ171" s="93"/>
      <c r="NGK171" s="90"/>
      <c r="NGL171" s="6"/>
      <c r="NGM171" s="86"/>
      <c r="NGN171" s="79"/>
      <c r="NGO171" s="82"/>
      <c r="NGP171" s="79"/>
      <c r="NGQ171" s="104"/>
      <c r="NGR171" s="83"/>
      <c r="NGS171" s="90"/>
      <c r="NGT171" s="91"/>
      <c r="NGU171" s="92"/>
      <c r="NGV171" s="93"/>
      <c r="NGW171" s="90"/>
      <c r="NGX171" s="6"/>
      <c r="NGY171" s="86"/>
      <c r="NGZ171" s="79"/>
      <c r="NHA171" s="82"/>
      <c r="NHB171" s="79"/>
      <c r="NHC171" s="104"/>
      <c r="NHD171" s="83"/>
      <c r="NHE171" s="90"/>
      <c r="NHF171" s="91"/>
      <c r="NHG171" s="92"/>
      <c r="NHH171" s="93"/>
      <c r="NHI171" s="90"/>
      <c r="NHJ171" s="6"/>
      <c r="NHK171" s="86"/>
      <c r="NHL171" s="79"/>
      <c r="NHM171" s="82"/>
      <c r="NHN171" s="79"/>
      <c r="NHO171" s="104"/>
      <c r="NHP171" s="83"/>
      <c r="NHQ171" s="90"/>
      <c r="NHR171" s="91"/>
      <c r="NHS171" s="92"/>
      <c r="NHT171" s="93"/>
      <c r="NHU171" s="90"/>
      <c r="NHV171" s="6"/>
      <c r="NHW171" s="86"/>
      <c r="NHX171" s="79"/>
      <c r="NHY171" s="82"/>
      <c r="NHZ171" s="79"/>
      <c r="NIA171" s="104"/>
      <c r="NIB171" s="83"/>
      <c r="NIC171" s="90"/>
      <c r="NID171" s="91"/>
      <c r="NIE171" s="92"/>
      <c r="NIF171" s="93"/>
      <c r="NIG171" s="90"/>
      <c r="NIH171" s="6"/>
      <c r="NII171" s="86"/>
      <c r="NIJ171" s="79"/>
      <c r="NIK171" s="82"/>
      <c r="NIL171" s="79"/>
      <c r="NIM171" s="104"/>
      <c r="NIN171" s="83"/>
      <c r="NIO171" s="90"/>
      <c r="NIP171" s="91"/>
      <c r="NIQ171" s="92"/>
      <c r="NIR171" s="93"/>
      <c r="NIS171" s="90"/>
      <c r="NIT171" s="6"/>
      <c r="NIU171" s="86"/>
      <c r="NIV171" s="79"/>
      <c r="NIW171" s="82"/>
      <c r="NIX171" s="79"/>
      <c r="NIY171" s="104"/>
      <c r="NIZ171" s="83"/>
      <c r="NJA171" s="90"/>
      <c r="NJB171" s="91"/>
      <c r="NJC171" s="92"/>
      <c r="NJD171" s="93"/>
      <c r="NJE171" s="90"/>
      <c r="NJF171" s="6"/>
      <c r="NJG171" s="86"/>
      <c r="NJH171" s="79"/>
      <c r="NJI171" s="82"/>
      <c r="NJJ171" s="79"/>
      <c r="NJK171" s="104"/>
      <c r="NJL171" s="83"/>
      <c r="NJM171" s="90"/>
      <c r="NJN171" s="91"/>
      <c r="NJO171" s="92"/>
      <c r="NJP171" s="93"/>
      <c r="NJQ171" s="90"/>
      <c r="NJR171" s="6"/>
      <c r="NJS171" s="86"/>
      <c r="NJT171" s="79"/>
      <c r="NJU171" s="82"/>
      <c r="NJV171" s="79"/>
      <c r="NJW171" s="104"/>
      <c r="NJX171" s="83"/>
      <c r="NJY171" s="90"/>
      <c r="NJZ171" s="91"/>
      <c r="NKA171" s="92"/>
      <c r="NKB171" s="93"/>
      <c r="NKC171" s="90"/>
      <c r="NKD171" s="6"/>
      <c r="NKE171" s="86"/>
      <c r="NKF171" s="79"/>
      <c r="NKG171" s="82"/>
      <c r="NKH171" s="79"/>
      <c r="NKI171" s="104"/>
      <c r="NKJ171" s="83"/>
      <c r="NKK171" s="90"/>
      <c r="NKL171" s="91"/>
      <c r="NKM171" s="92"/>
      <c r="NKN171" s="93"/>
      <c r="NKO171" s="90"/>
      <c r="NKP171" s="6"/>
      <c r="NKQ171" s="86"/>
      <c r="NKR171" s="79"/>
      <c r="NKS171" s="82"/>
      <c r="NKT171" s="79"/>
      <c r="NKU171" s="104"/>
      <c r="NKV171" s="83"/>
      <c r="NKW171" s="90"/>
      <c r="NKX171" s="91"/>
      <c r="NKY171" s="92"/>
      <c r="NKZ171" s="93"/>
      <c r="NLA171" s="90"/>
      <c r="NLB171" s="6"/>
      <c r="NLC171" s="86"/>
      <c r="NLD171" s="79"/>
      <c r="NLE171" s="82"/>
      <c r="NLF171" s="79"/>
      <c r="NLG171" s="104"/>
      <c r="NLH171" s="83"/>
      <c r="NLI171" s="90"/>
      <c r="NLJ171" s="91"/>
      <c r="NLK171" s="92"/>
      <c r="NLL171" s="93"/>
      <c r="NLM171" s="90"/>
      <c r="NLN171" s="6"/>
      <c r="NLO171" s="86"/>
      <c r="NLP171" s="79"/>
      <c r="NLQ171" s="82"/>
      <c r="NLR171" s="79"/>
      <c r="NLS171" s="104"/>
      <c r="NLT171" s="83"/>
      <c r="NLU171" s="90"/>
      <c r="NLV171" s="91"/>
      <c r="NLW171" s="92"/>
      <c r="NLX171" s="93"/>
      <c r="NLY171" s="90"/>
      <c r="NLZ171" s="6"/>
      <c r="NMA171" s="86"/>
      <c r="NMB171" s="79"/>
      <c r="NMC171" s="82"/>
      <c r="NMD171" s="79"/>
      <c r="NME171" s="104"/>
      <c r="NMF171" s="83"/>
      <c r="NMG171" s="90"/>
      <c r="NMH171" s="91"/>
      <c r="NMI171" s="92"/>
      <c r="NMJ171" s="93"/>
      <c r="NMK171" s="90"/>
      <c r="NML171" s="6"/>
      <c r="NMM171" s="86"/>
      <c r="NMN171" s="79"/>
      <c r="NMO171" s="82"/>
      <c r="NMP171" s="79"/>
      <c r="NMQ171" s="104"/>
      <c r="NMR171" s="83"/>
      <c r="NMS171" s="90"/>
      <c r="NMT171" s="91"/>
      <c r="NMU171" s="92"/>
      <c r="NMV171" s="93"/>
      <c r="NMW171" s="90"/>
      <c r="NMX171" s="6"/>
      <c r="NMY171" s="86"/>
      <c r="NMZ171" s="79"/>
      <c r="NNA171" s="82"/>
      <c r="NNB171" s="79"/>
      <c r="NNC171" s="104"/>
      <c r="NND171" s="83"/>
      <c r="NNE171" s="90"/>
      <c r="NNF171" s="91"/>
      <c r="NNG171" s="92"/>
      <c r="NNH171" s="93"/>
      <c r="NNI171" s="90"/>
      <c r="NNJ171" s="6"/>
      <c r="NNK171" s="86"/>
      <c r="NNL171" s="79"/>
      <c r="NNM171" s="82"/>
      <c r="NNN171" s="79"/>
      <c r="NNO171" s="104"/>
      <c r="NNP171" s="83"/>
      <c r="NNQ171" s="90"/>
      <c r="NNR171" s="91"/>
      <c r="NNS171" s="92"/>
      <c r="NNT171" s="93"/>
      <c r="NNU171" s="90"/>
      <c r="NNV171" s="6"/>
      <c r="NNW171" s="86"/>
      <c r="NNX171" s="79"/>
      <c r="NNY171" s="82"/>
      <c r="NNZ171" s="79"/>
      <c r="NOA171" s="104"/>
      <c r="NOB171" s="83"/>
      <c r="NOC171" s="90"/>
      <c r="NOD171" s="91"/>
      <c r="NOE171" s="92"/>
      <c r="NOF171" s="93"/>
      <c r="NOG171" s="90"/>
      <c r="NOH171" s="6"/>
      <c r="NOI171" s="86"/>
      <c r="NOJ171" s="79"/>
      <c r="NOK171" s="82"/>
      <c r="NOL171" s="79"/>
      <c r="NOM171" s="104"/>
      <c r="NON171" s="83"/>
      <c r="NOO171" s="90"/>
      <c r="NOP171" s="91"/>
      <c r="NOQ171" s="92"/>
      <c r="NOR171" s="93"/>
      <c r="NOS171" s="90"/>
      <c r="NOT171" s="6"/>
      <c r="NOU171" s="86"/>
      <c r="NOV171" s="79"/>
      <c r="NOW171" s="82"/>
      <c r="NOX171" s="79"/>
      <c r="NOY171" s="104"/>
      <c r="NOZ171" s="83"/>
      <c r="NPA171" s="90"/>
      <c r="NPB171" s="91"/>
      <c r="NPC171" s="92"/>
      <c r="NPD171" s="93"/>
      <c r="NPE171" s="90"/>
      <c r="NPF171" s="6"/>
      <c r="NPG171" s="86"/>
      <c r="NPH171" s="79"/>
      <c r="NPI171" s="82"/>
      <c r="NPJ171" s="79"/>
      <c r="NPK171" s="104"/>
      <c r="NPL171" s="83"/>
      <c r="NPM171" s="90"/>
      <c r="NPN171" s="91"/>
      <c r="NPO171" s="92"/>
      <c r="NPP171" s="93"/>
      <c r="NPQ171" s="90"/>
      <c r="NPR171" s="6"/>
      <c r="NPS171" s="86"/>
      <c r="NPT171" s="79"/>
      <c r="NPU171" s="82"/>
      <c r="NPV171" s="79"/>
      <c r="NPW171" s="104"/>
      <c r="NPX171" s="83"/>
      <c r="NPY171" s="90"/>
      <c r="NPZ171" s="91"/>
      <c r="NQA171" s="92"/>
      <c r="NQB171" s="93"/>
      <c r="NQC171" s="90"/>
      <c r="NQD171" s="6"/>
      <c r="NQE171" s="86"/>
      <c r="NQF171" s="79"/>
      <c r="NQG171" s="82"/>
      <c r="NQH171" s="79"/>
      <c r="NQI171" s="104"/>
      <c r="NQJ171" s="83"/>
      <c r="NQK171" s="90"/>
      <c r="NQL171" s="91"/>
      <c r="NQM171" s="92"/>
      <c r="NQN171" s="93"/>
      <c r="NQO171" s="90"/>
      <c r="NQP171" s="6"/>
      <c r="NQQ171" s="86"/>
      <c r="NQR171" s="79"/>
      <c r="NQS171" s="82"/>
      <c r="NQT171" s="79"/>
      <c r="NQU171" s="104"/>
      <c r="NQV171" s="83"/>
      <c r="NQW171" s="90"/>
      <c r="NQX171" s="91"/>
      <c r="NQY171" s="92"/>
      <c r="NQZ171" s="93"/>
      <c r="NRA171" s="90"/>
      <c r="NRB171" s="6"/>
      <c r="NRC171" s="86"/>
      <c r="NRD171" s="79"/>
      <c r="NRE171" s="82"/>
      <c r="NRF171" s="79"/>
      <c r="NRG171" s="104"/>
      <c r="NRH171" s="83"/>
      <c r="NRI171" s="90"/>
      <c r="NRJ171" s="91"/>
      <c r="NRK171" s="92"/>
      <c r="NRL171" s="93"/>
      <c r="NRM171" s="90"/>
      <c r="NRN171" s="6"/>
      <c r="NRO171" s="86"/>
      <c r="NRP171" s="79"/>
      <c r="NRQ171" s="82"/>
      <c r="NRR171" s="79"/>
      <c r="NRS171" s="104"/>
      <c r="NRT171" s="83"/>
      <c r="NRU171" s="90"/>
      <c r="NRV171" s="91"/>
      <c r="NRW171" s="92"/>
      <c r="NRX171" s="93"/>
      <c r="NRY171" s="90"/>
      <c r="NRZ171" s="6"/>
      <c r="NSA171" s="86"/>
      <c r="NSB171" s="79"/>
      <c r="NSC171" s="82"/>
      <c r="NSD171" s="79"/>
      <c r="NSE171" s="104"/>
      <c r="NSF171" s="83"/>
      <c r="NSG171" s="90"/>
      <c r="NSH171" s="91"/>
      <c r="NSI171" s="92"/>
      <c r="NSJ171" s="93"/>
      <c r="NSK171" s="90"/>
      <c r="NSL171" s="6"/>
      <c r="NSM171" s="86"/>
      <c r="NSN171" s="79"/>
      <c r="NSO171" s="82"/>
      <c r="NSP171" s="79"/>
      <c r="NSQ171" s="104"/>
      <c r="NSR171" s="83"/>
      <c r="NSS171" s="90"/>
      <c r="NST171" s="91"/>
      <c r="NSU171" s="92"/>
      <c r="NSV171" s="93"/>
      <c r="NSW171" s="90"/>
      <c r="NSX171" s="6"/>
      <c r="NSY171" s="86"/>
      <c r="NSZ171" s="79"/>
      <c r="NTA171" s="82"/>
      <c r="NTB171" s="79"/>
      <c r="NTC171" s="104"/>
      <c r="NTD171" s="83"/>
      <c r="NTE171" s="90"/>
      <c r="NTF171" s="91"/>
      <c r="NTG171" s="92"/>
      <c r="NTH171" s="93"/>
      <c r="NTI171" s="90"/>
      <c r="NTJ171" s="6"/>
      <c r="NTK171" s="86"/>
      <c r="NTL171" s="79"/>
      <c r="NTM171" s="82"/>
      <c r="NTN171" s="79"/>
      <c r="NTO171" s="104"/>
      <c r="NTP171" s="83"/>
      <c r="NTQ171" s="90"/>
      <c r="NTR171" s="91"/>
      <c r="NTS171" s="92"/>
      <c r="NTT171" s="93"/>
      <c r="NTU171" s="90"/>
      <c r="NTV171" s="6"/>
      <c r="NTW171" s="86"/>
      <c r="NTX171" s="79"/>
      <c r="NTY171" s="82"/>
      <c r="NTZ171" s="79"/>
      <c r="NUA171" s="104"/>
      <c r="NUB171" s="83"/>
      <c r="NUC171" s="90"/>
      <c r="NUD171" s="91"/>
      <c r="NUE171" s="92"/>
      <c r="NUF171" s="93"/>
      <c r="NUG171" s="90"/>
      <c r="NUH171" s="6"/>
      <c r="NUI171" s="86"/>
      <c r="NUJ171" s="79"/>
      <c r="NUK171" s="82"/>
      <c r="NUL171" s="79"/>
      <c r="NUM171" s="104"/>
      <c r="NUN171" s="83"/>
      <c r="NUO171" s="90"/>
      <c r="NUP171" s="91"/>
      <c r="NUQ171" s="92"/>
      <c r="NUR171" s="93"/>
      <c r="NUS171" s="90"/>
      <c r="NUT171" s="6"/>
      <c r="NUU171" s="86"/>
      <c r="NUV171" s="79"/>
      <c r="NUW171" s="82"/>
      <c r="NUX171" s="79"/>
      <c r="NUY171" s="104"/>
      <c r="NUZ171" s="83"/>
      <c r="NVA171" s="90"/>
      <c r="NVB171" s="91"/>
      <c r="NVC171" s="92"/>
      <c r="NVD171" s="93"/>
      <c r="NVE171" s="90"/>
      <c r="NVF171" s="6"/>
      <c r="NVG171" s="86"/>
      <c r="NVH171" s="79"/>
      <c r="NVI171" s="82"/>
      <c r="NVJ171" s="79"/>
      <c r="NVK171" s="104"/>
      <c r="NVL171" s="83"/>
      <c r="NVM171" s="90"/>
      <c r="NVN171" s="91"/>
      <c r="NVO171" s="92"/>
      <c r="NVP171" s="93"/>
      <c r="NVQ171" s="90"/>
      <c r="NVR171" s="6"/>
      <c r="NVS171" s="86"/>
      <c r="NVT171" s="79"/>
      <c r="NVU171" s="82"/>
      <c r="NVV171" s="79"/>
      <c r="NVW171" s="104"/>
      <c r="NVX171" s="83"/>
      <c r="NVY171" s="90"/>
      <c r="NVZ171" s="91"/>
      <c r="NWA171" s="92"/>
      <c r="NWB171" s="93"/>
      <c r="NWC171" s="90"/>
      <c r="NWD171" s="6"/>
      <c r="NWE171" s="86"/>
      <c r="NWF171" s="79"/>
      <c r="NWG171" s="82"/>
      <c r="NWH171" s="79"/>
      <c r="NWI171" s="104"/>
      <c r="NWJ171" s="83"/>
      <c r="NWK171" s="90"/>
      <c r="NWL171" s="91"/>
      <c r="NWM171" s="92"/>
      <c r="NWN171" s="93"/>
      <c r="NWO171" s="90"/>
      <c r="NWP171" s="6"/>
      <c r="NWQ171" s="86"/>
      <c r="NWR171" s="79"/>
      <c r="NWS171" s="82"/>
      <c r="NWT171" s="79"/>
      <c r="NWU171" s="104"/>
      <c r="NWV171" s="83"/>
      <c r="NWW171" s="90"/>
      <c r="NWX171" s="91"/>
      <c r="NWY171" s="92"/>
      <c r="NWZ171" s="93"/>
      <c r="NXA171" s="90"/>
      <c r="NXB171" s="6"/>
      <c r="NXC171" s="86"/>
      <c r="NXD171" s="79"/>
      <c r="NXE171" s="82"/>
      <c r="NXF171" s="79"/>
      <c r="NXG171" s="104"/>
      <c r="NXH171" s="83"/>
      <c r="NXI171" s="90"/>
      <c r="NXJ171" s="91"/>
      <c r="NXK171" s="92"/>
      <c r="NXL171" s="93"/>
      <c r="NXM171" s="90"/>
      <c r="NXN171" s="6"/>
      <c r="NXO171" s="86"/>
      <c r="NXP171" s="79"/>
      <c r="NXQ171" s="82"/>
      <c r="NXR171" s="79"/>
      <c r="NXS171" s="104"/>
      <c r="NXT171" s="83"/>
      <c r="NXU171" s="90"/>
      <c r="NXV171" s="91"/>
      <c r="NXW171" s="92"/>
      <c r="NXX171" s="93"/>
      <c r="NXY171" s="90"/>
      <c r="NXZ171" s="6"/>
      <c r="NYA171" s="86"/>
      <c r="NYB171" s="79"/>
      <c r="NYC171" s="82"/>
      <c r="NYD171" s="79"/>
      <c r="NYE171" s="104"/>
      <c r="NYF171" s="83"/>
      <c r="NYG171" s="90"/>
      <c r="NYH171" s="91"/>
      <c r="NYI171" s="92"/>
      <c r="NYJ171" s="93"/>
      <c r="NYK171" s="90"/>
      <c r="NYL171" s="6"/>
      <c r="NYM171" s="86"/>
      <c r="NYN171" s="79"/>
      <c r="NYO171" s="82"/>
      <c r="NYP171" s="79"/>
      <c r="NYQ171" s="104"/>
      <c r="NYR171" s="83"/>
      <c r="NYS171" s="90"/>
      <c r="NYT171" s="91"/>
      <c r="NYU171" s="92"/>
      <c r="NYV171" s="93"/>
      <c r="NYW171" s="90"/>
      <c r="NYX171" s="6"/>
      <c r="NYY171" s="86"/>
      <c r="NYZ171" s="79"/>
      <c r="NZA171" s="82"/>
      <c r="NZB171" s="79"/>
      <c r="NZC171" s="104"/>
      <c r="NZD171" s="83"/>
      <c r="NZE171" s="90"/>
      <c r="NZF171" s="91"/>
      <c r="NZG171" s="92"/>
      <c r="NZH171" s="93"/>
      <c r="NZI171" s="90"/>
      <c r="NZJ171" s="6"/>
      <c r="NZK171" s="86"/>
      <c r="NZL171" s="79"/>
      <c r="NZM171" s="82"/>
      <c r="NZN171" s="79"/>
      <c r="NZO171" s="104"/>
      <c r="NZP171" s="83"/>
      <c r="NZQ171" s="90"/>
      <c r="NZR171" s="91"/>
      <c r="NZS171" s="92"/>
      <c r="NZT171" s="93"/>
      <c r="NZU171" s="90"/>
      <c r="NZV171" s="6"/>
      <c r="NZW171" s="86"/>
      <c r="NZX171" s="79"/>
      <c r="NZY171" s="82"/>
      <c r="NZZ171" s="79"/>
      <c r="OAA171" s="104"/>
      <c r="OAB171" s="83"/>
      <c r="OAC171" s="90"/>
      <c r="OAD171" s="91"/>
      <c r="OAE171" s="92"/>
      <c r="OAF171" s="93"/>
      <c r="OAG171" s="90"/>
      <c r="OAH171" s="6"/>
      <c r="OAI171" s="86"/>
      <c r="OAJ171" s="79"/>
      <c r="OAK171" s="82"/>
      <c r="OAL171" s="79"/>
      <c r="OAM171" s="104"/>
      <c r="OAN171" s="83"/>
      <c r="OAO171" s="90"/>
      <c r="OAP171" s="91"/>
      <c r="OAQ171" s="92"/>
      <c r="OAR171" s="93"/>
      <c r="OAS171" s="90"/>
      <c r="OAT171" s="6"/>
      <c r="OAU171" s="86"/>
      <c r="OAV171" s="79"/>
      <c r="OAW171" s="82"/>
      <c r="OAX171" s="79"/>
      <c r="OAY171" s="104"/>
      <c r="OAZ171" s="83"/>
      <c r="OBA171" s="90"/>
      <c r="OBB171" s="91"/>
      <c r="OBC171" s="92"/>
      <c r="OBD171" s="93"/>
      <c r="OBE171" s="90"/>
      <c r="OBF171" s="6"/>
      <c r="OBG171" s="86"/>
      <c r="OBH171" s="79"/>
      <c r="OBI171" s="82"/>
      <c r="OBJ171" s="79"/>
      <c r="OBK171" s="104"/>
      <c r="OBL171" s="83"/>
      <c r="OBM171" s="90"/>
      <c r="OBN171" s="91"/>
      <c r="OBO171" s="92"/>
      <c r="OBP171" s="93"/>
      <c r="OBQ171" s="90"/>
      <c r="OBR171" s="6"/>
      <c r="OBS171" s="86"/>
      <c r="OBT171" s="79"/>
      <c r="OBU171" s="82"/>
      <c r="OBV171" s="79"/>
      <c r="OBW171" s="104"/>
      <c r="OBX171" s="83"/>
      <c r="OBY171" s="90"/>
      <c r="OBZ171" s="91"/>
      <c r="OCA171" s="92"/>
      <c r="OCB171" s="93"/>
      <c r="OCC171" s="90"/>
      <c r="OCD171" s="6"/>
      <c r="OCE171" s="86"/>
      <c r="OCF171" s="79"/>
      <c r="OCG171" s="82"/>
      <c r="OCH171" s="79"/>
      <c r="OCI171" s="104"/>
      <c r="OCJ171" s="83"/>
      <c r="OCK171" s="90"/>
      <c r="OCL171" s="91"/>
      <c r="OCM171" s="92"/>
      <c r="OCN171" s="93"/>
      <c r="OCO171" s="90"/>
      <c r="OCP171" s="6"/>
      <c r="OCQ171" s="86"/>
      <c r="OCR171" s="79"/>
      <c r="OCS171" s="82"/>
      <c r="OCT171" s="79"/>
      <c r="OCU171" s="104"/>
      <c r="OCV171" s="83"/>
      <c r="OCW171" s="90"/>
      <c r="OCX171" s="91"/>
      <c r="OCY171" s="92"/>
      <c r="OCZ171" s="93"/>
      <c r="ODA171" s="90"/>
      <c r="ODB171" s="6"/>
      <c r="ODC171" s="86"/>
      <c r="ODD171" s="79"/>
      <c r="ODE171" s="82"/>
      <c r="ODF171" s="79"/>
      <c r="ODG171" s="104"/>
      <c r="ODH171" s="83"/>
      <c r="ODI171" s="90"/>
      <c r="ODJ171" s="91"/>
      <c r="ODK171" s="92"/>
      <c r="ODL171" s="93"/>
      <c r="ODM171" s="90"/>
      <c r="ODN171" s="6"/>
      <c r="ODO171" s="86"/>
      <c r="ODP171" s="79"/>
      <c r="ODQ171" s="82"/>
      <c r="ODR171" s="79"/>
      <c r="ODS171" s="104"/>
      <c r="ODT171" s="83"/>
      <c r="ODU171" s="90"/>
      <c r="ODV171" s="91"/>
      <c r="ODW171" s="92"/>
      <c r="ODX171" s="93"/>
      <c r="ODY171" s="90"/>
      <c r="ODZ171" s="6"/>
      <c r="OEA171" s="86"/>
      <c r="OEB171" s="79"/>
      <c r="OEC171" s="82"/>
      <c r="OED171" s="79"/>
      <c r="OEE171" s="104"/>
      <c r="OEF171" s="83"/>
      <c r="OEG171" s="90"/>
      <c r="OEH171" s="91"/>
      <c r="OEI171" s="92"/>
      <c r="OEJ171" s="93"/>
      <c r="OEK171" s="90"/>
      <c r="OEL171" s="6"/>
      <c r="OEM171" s="86"/>
      <c r="OEN171" s="79"/>
      <c r="OEO171" s="82"/>
      <c r="OEP171" s="79"/>
      <c r="OEQ171" s="104"/>
      <c r="OER171" s="83"/>
      <c r="OES171" s="90"/>
      <c r="OET171" s="91"/>
      <c r="OEU171" s="92"/>
      <c r="OEV171" s="93"/>
      <c r="OEW171" s="90"/>
      <c r="OEX171" s="6"/>
      <c r="OEY171" s="86"/>
      <c r="OEZ171" s="79"/>
      <c r="OFA171" s="82"/>
      <c r="OFB171" s="79"/>
      <c r="OFC171" s="104"/>
      <c r="OFD171" s="83"/>
      <c r="OFE171" s="90"/>
      <c r="OFF171" s="91"/>
      <c r="OFG171" s="92"/>
      <c r="OFH171" s="93"/>
      <c r="OFI171" s="90"/>
      <c r="OFJ171" s="6"/>
      <c r="OFK171" s="86"/>
      <c r="OFL171" s="79"/>
      <c r="OFM171" s="82"/>
      <c r="OFN171" s="79"/>
      <c r="OFO171" s="104"/>
      <c r="OFP171" s="83"/>
      <c r="OFQ171" s="90"/>
      <c r="OFR171" s="91"/>
      <c r="OFS171" s="92"/>
      <c r="OFT171" s="93"/>
      <c r="OFU171" s="90"/>
      <c r="OFV171" s="6"/>
      <c r="OFW171" s="86"/>
      <c r="OFX171" s="79"/>
      <c r="OFY171" s="82"/>
      <c r="OFZ171" s="79"/>
      <c r="OGA171" s="104"/>
      <c r="OGB171" s="83"/>
      <c r="OGC171" s="90"/>
      <c r="OGD171" s="91"/>
      <c r="OGE171" s="92"/>
      <c r="OGF171" s="93"/>
      <c r="OGG171" s="90"/>
      <c r="OGH171" s="6"/>
      <c r="OGI171" s="86"/>
      <c r="OGJ171" s="79"/>
      <c r="OGK171" s="82"/>
      <c r="OGL171" s="79"/>
      <c r="OGM171" s="104"/>
      <c r="OGN171" s="83"/>
      <c r="OGO171" s="90"/>
      <c r="OGP171" s="91"/>
      <c r="OGQ171" s="92"/>
      <c r="OGR171" s="93"/>
      <c r="OGS171" s="90"/>
      <c r="OGT171" s="6"/>
      <c r="OGU171" s="86"/>
      <c r="OGV171" s="79"/>
      <c r="OGW171" s="82"/>
      <c r="OGX171" s="79"/>
      <c r="OGY171" s="104"/>
      <c r="OGZ171" s="83"/>
      <c r="OHA171" s="90"/>
      <c r="OHB171" s="91"/>
      <c r="OHC171" s="92"/>
      <c r="OHD171" s="93"/>
      <c r="OHE171" s="90"/>
      <c r="OHF171" s="6"/>
      <c r="OHG171" s="86"/>
      <c r="OHH171" s="79"/>
      <c r="OHI171" s="82"/>
      <c r="OHJ171" s="79"/>
      <c r="OHK171" s="104"/>
      <c r="OHL171" s="83"/>
      <c r="OHM171" s="90"/>
      <c r="OHN171" s="91"/>
      <c r="OHO171" s="92"/>
      <c r="OHP171" s="93"/>
      <c r="OHQ171" s="90"/>
      <c r="OHR171" s="6"/>
      <c r="OHS171" s="86"/>
      <c r="OHT171" s="79"/>
      <c r="OHU171" s="82"/>
      <c r="OHV171" s="79"/>
      <c r="OHW171" s="104"/>
      <c r="OHX171" s="83"/>
      <c r="OHY171" s="90"/>
      <c r="OHZ171" s="91"/>
      <c r="OIA171" s="92"/>
      <c r="OIB171" s="93"/>
      <c r="OIC171" s="90"/>
      <c r="OID171" s="6"/>
      <c r="OIE171" s="86"/>
      <c r="OIF171" s="79"/>
      <c r="OIG171" s="82"/>
      <c r="OIH171" s="79"/>
      <c r="OII171" s="104"/>
      <c r="OIJ171" s="83"/>
      <c r="OIK171" s="90"/>
      <c r="OIL171" s="91"/>
      <c r="OIM171" s="92"/>
      <c r="OIN171" s="93"/>
      <c r="OIO171" s="90"/>
      <c r="OIP171" s="6"/>
      <c r="OIQ171" s="86"/>
      <c r="OIR171" s="79"/>
      <c r="OIS171" s="82"/>
      <c r="OIT171" s="79"/>
      <c r="OIU171" s="104"/>
      <c r="OIV171" s="83"/>
      <c r="OIW171" s="90"/>
      <c r="OIX171" s="91"/>
      <c r="OIY171" s="92"/>
      <c r="OIZ171" s="93"/>
      <c r="OJA171" s="90"/>
      <c r="OJB171" s="6"/>
      <c r="OJC171" s="86"/>
      <c r="OJD171" s="79"/>
      <c r="OJE171" s="82"/>
      <c r="OJF171" s="79"/>
      <c r="OJG171" s="104"/>
      <c r="OJH171" s="83"/>
      <c r="OJI171" s="90"/>
      <c r="OJJ171" s="91"/>
      <c r="OJK171" s="92"/>
      <c r="OJL171" s="93"/>
      <c r="OJM171" s="90"/>
      <c r="OJN171" s="6"/>
      <c r="OJO171" s="86"/>
      <c r="OJP171" s="79"/>
      <c r="OJQ171" s="82"/>
      <c r="OJR171" s="79"/>
      <c r="OJS171" s="104"/>
      <c r="OJT171" s="83"/>
      <c r="OJU171" s="90"/>
      <c r="OJV171" s="91"/>
      <c r="OJW171" s="92"/>
      <c r="OJX171" s="93"/>
      <c r="OJY171" s="90"/>
      <c r="OJZ171" s="6"/>
      <c r="OKA171" s="86"/>
      <c r="OKB171" s="79"/>
      <c r="OKC171" s="82"/>
      <c r="OKD171" s="79"/>
      <c r="OKE171" s="104"/>
      <c r="OKF171" s="83"/>
      <c r="OKG171" s="90"/>
      <c r="OKH171" s="91"/>
      <c r="OKI171" s="92"/>
      <c r="OKJ171" s="93"/>
      <c r="OKK171" s="90"/>
      <c r="OKL171" s="6"/>
      <c r="OKM171" s="86"/>
      <c r="OKN171" s="79"/>
      <c r="OKO171" s="82"/>
      <c r="OKP171" s="79"/>
      <c r="OKQ171" s="104"/>
      <c r="OKR171" s="83"/>
      <c r="OKS171" s="90"/>
      <c r="OKT171" s="91"/>
      <c r="OKU171" s="92"/>
      <c r="OKV171" s="93"/>
      <c r="OKW171" s="90"/>
      <c r="OKX171" s="6"/>
      <c r="OKY171" s="86"/>
      <c r="OKZ171" s="79"/>
      <c r="OLA171" s="82"/>
      <c r="OLB171" s="79"/>
      <c r="OLC171" s="104"/>
      <c r="OLD171" s="83"/>
      <c r="OLE171" s="90"/>
      <c r="OLF171" s="91"/>
      <c r="OLG171" s="92"/>
      <c r="OLH171" s="93"/>
      <c r="OLI171" s="90"/>
      <c r="OLJ171" s="6"/>
      <c r="OLK171" s="86"/>
      <c r="OLL171" s="79"/>
      <c r="OLM171" s="82"/>
      <c r="OLN171" s="79"/>
      <c r="OLO171" s="104"/>
      <c r="OLP171" s="83"/>
      <c r="OLQ171" s="90"/>
      <c r="OLR171" s="91"/>
      <c r="OLS171" s="92"/>
      <c r="OLT171" s="93"/>
      <c r="OLU171" s="90"/>
      <c r="OLV171" s="6"/>
      <c r="OLW171" s="86"/>
      <c r="OLX171" s="79"/>
      <c r="OLY171" s="82"/>
      <c r="OLZ171" s="79"/>
      <c r="OMA171" s="104"/>
      <c r="OMB171" s="83"/>
      <c r="OMC171" s="90"/>
      <c r="OMD171" s="91"/>
      <c r="OME171" s="92"/>
      <c r="OMF171" s="93"/>
      <c r="OMG171" s="90"/>
      <c r="OMH171" s="6"/>
      <c r="OMI171" s="86"/>
      <c r="OMJ171" s="79"/>
      <c r="OMK171" s="82"/>
      <c r="OML171" s="79"/>
      <c r="OMM171" s="104"/>
      <c r="OMN171" s="83"/>
      <c r="OMO171" s="90"/>
      <c r="OMP171" s="91"/>
      <c r="OMQ171" s="92"/>
      <c r="OMR171" s="93"/>
      <c r="OMS171" s="90"/>
      <c r="OMT171" s="6"/>
      <c r="OMU171" s="86"/>
      <c r="OMV171" s="79"/>
      <c r="OMW171" s="82"/>
      <c r="OMX171" s="79"/>
      <c r="OMY171" s="104"/>
      <c r="OMZ171" s="83"/>
      <c r="ONA171" s="90"/>
      <c r="ONB171" s="91"/>
      <c r="ONC171" s="92"/>
      <c r="OND171" s="93"/>
      <c r="ONE171" s="90"/>
      <c r="ONF171" s="6"/>
      <c r="ONG171" s="86"/>
      <c r="ONH171" s="79"/>
      <c r="ONI171" s="82"/>
      <c r="ONJ171" s="79"/>
      <c r="ONK171" s="104"/>
      <c r="ONL171" s="83"/>
      <c r="ONM171" s="90"/>
      <c r="ONN171" s="91"/>
      <c r="ONO171" s="92"/>
      <c r="ONP171" s="93"/>
      <c r="ONQ171" s="90"/>
      <c r="ONR171" s="6"/>
      <c r="ONS171" s="86"/>
      <c r="ONT171" s="79"/>
      <c r="ONU171" s="82"/>
      <c r="ONV171" s="79"/>
      <c r="ONW171" s="104"/>
      <c r="ONX171" s="83"/>
      <c r="ONY171" s="90"/>
      <c r="ONZ171" s="91"/>
      <c r="OOA171" s="92"/>
      <c r="OOB171" s="93"/>
      <c r="OOC171" s="90"/>
      <c r="OOD171" s="6"/>
      <c r="OOE171" s="86"/>
      <c r="OOF171" s="79"/>
      <c r="OOG171" s="82"/>
      <c r="OOH171" s="79"/>
      <c r="OOI171" s="104"/>
      <c r="OOJ171" s="83"/>
      <c r="OOK171" s="90"/>
      <c r="OOL171" s="91"/>
      <c r="OOM171" s="92"/>
      <c r="OON171" s="93"/>
      <c r="OOO171" s="90"/>
      <c r="OOP171" s="6"/>
      <c r="OOQ171" s="86"/>
      <c r="OOR171" s="79"/>
      <c r="OOS171" s="82"/>
      <c r="OOT171" s="79"/>
      <c r="OOU171" s="104"/>
      <c r="OOV171" s="83"/>
      <c r="OOW171" s="90"/>
      <c r="OOX171" s="91"/>
      <c r="OOY171" s="92"/>
      <c r="OOZ171" s="93"/>
      <c r="OPA171" s="90"/>
      <c r="OPB171" s="6"/>
      <c r="OPC171" s="86"/>
      <c r="OPD171" s="79"/>
      <c r="OPE171" s="82"/>
      <c r="OPF171" s="79"/>
      <c r="OPG171" s="104"/>
      <c r="OPH171" s="83"/>
      <c r="OPI171" s="90"/>
      <c r="OPJ171" s="91"/>
      <c r="OPK171" s="92"/>
      <c r="OPL171" s="93"/>
      <c r="OPM171" s="90"/>
      <c r="OPN171" s="6"/>
      <c r="OPO171" s="86"/>
      <c r="OPP171" s="79"/>
      <c r="OPQ171" s="82"/>
      <c r="OPR171" s="79"/>
      <c r="OPS171" s="104"/>
      <c r="OPT171" s="83"/>
      <c r="OPU171" s="90"/>
      <c r="OPV171" s="91"/>
      <c r="OPW171" s="92"/>
      <c r="OPX171" s="93"/>
      <c r="OPY171" s="90"/>
      <c r="OPZ171" s="6"/>
      <c r="OQA171" s="86"/>
      <c r="OQB171" s="79"/>
      <c r="OQC171" s="82"/>
      <c r="OQD171" s="79"/>
      <c r="OQE171" s="104"/>
      <c r="OQF171" s="83"/>
      <c r="OQG171" s="90"/>
      <c r="OQH171" s="91"/>
      <c r="OQI171" s="92"/>
      <c r="OQJ171" s="93"/>
      <c r="OQK171" s="90"/>
      <c r="OQL171" s="6"/>
      <c r="OQM171" s="86"/>
      <c r="OQN171" s="79"/>
      <c r="OQO171" s="82"/>
      <c r="OQP171" s="79"/>
      <c r="OQQ171" s="104"/>
      <c r="OQR171" s="83"/>
      <c r="OQS171" s="90"/>
      <c r="OQT171" s="91"/>
      <c r="OQU171" s="92"/>
      <c r="OQV171" s="93"/>
      <c r="OQW171" s="90"/>
      <c r="OQX171" s="6"/>
      <c r="OQY171" s="86"/>
      <c r="OQZ171" s="79"/>
      <c r="ORA171" s="82"/>
      <c r="ORB171" s="79"/>
      <c r="ORC171" s="104"/>
      <c r="ORD171" s="83"/>
      <c r="ORE171" s="90"/>
      <c r="ORF171" s="91"/>
      <c r="ORG171" s="92"/>
      <c r="ORH171" s="93"/>
      <c r="ORI171" s="90"/>
      <c r="ORJ171" s="6"/>
      <c r="ORK171" s="86"/>
      <c r="ORL171" s="79"/>
      <c r="ORM171" s="82"/>
      <c r="ORN171" s="79"/>
      <c r="ORO171" s="104"/>
      <c r="ORP171" s="83"/>
      <c r="ORQ171" s="90"/>
      <c r="ORR171" s="91"/>
      <c r="ORS171" s="92"/>
      <c r="ORT171" s="93"/>
      <c r="ORU171" s="90"/>
      <c r="ORV171" s="6"/>
      <c r="ORW171" s="86"/>
      <c r="ORX171" s="79"/>
      <c r="ORY171" s="82"/>
      <c r="ORZ171" s="79"/>
      <c r="OSA171" s="104"/>
      <c r="OSB171" s="83"/>
      <c r="OSC171" s="90"/>
      <c r="OSD171" s="91"/>
      <c r="OSE171" s="92"/>
      <c r="OSF171" s="93"/>
      <c r="OSG171" s="90"/>
      <c r="OSH171" s="6"/>
      <c r="OSI171" s="86"/>
      <c r="OSJ171" s="79"/>
      <c r="OSK171" s="82"/>
      <c r="OSL171" s="79"/>
      <c r="OSM171" s="104"/>
      <c r="OSN171" s="83"/>
      <c r="OSO171" s="90"/>
      <c r="OSP171" s="91"/>
      <c r="OSQ171" s="92"/>
      <c r="OSR171" s="93"/>
      <c r="OSS171" s="90"/>
      <c r="OST171" s="6"/>
      <c r="OSU171" s="86"/>
      <c r="OSV171" s="79"/>
      <c r="OSW171" s="82"/>
      <c r="OSX171" s="79"/>
      <c r="OSY171" s="104"/>
      <c r="OSZ171" s="83"/>
      <c r="OTA171" s="90"/>
      <c r="OTB171" s="91"/>
      <c r="OTC171" s="92"/>
      <c r="OTD171" s="93"/>
      <c r="OTE171" s="90"/>
      <c r="OTF171" s="6"/>
      <c r="OTG171" s="86"/>
      <c r="OTH171" s="79"/>
      <c r="OTI171" s="82"/>
      <c r="OTJ171" s="79"/>
      <c r="OTK171" s="104"/>
      <c r="OTL171" s="83"/>
      <c r="OTM171" s="90"/>
      <c r="OTN171" s="91"/>
      <c r="OTO171" s="92"/>
      <c r="OTP171" s="93"/>
      <c r="OTQ171" s="90"/>
      <c r="OTR171" s="6"/>
      <c r="OTS171" s="86"/>
      <c r="OTT171" s="79"/>
      <c r="OTU171" s="82"/>
      <c r="OTV171" s="79"/>
      <c r="OTW171" s="104"/>
      <c r="OTX171" s="83"/>
      <c r="OTY171" s="90"/>
      <c r="OTZ171" s="91"/>
      <c r="OUA171" s="92"/>
      <c r="OUB171" s="93"/>
      <c r="OUC171" s="90"/>
      <c r="OUD171" s="6"/>
      <c r="OUE171" s="86"/>
      <c r="OUF171" s="79"/>
      <c r="OUG171" s="82"/>
      <c r="OUH171" s="79"/>
      <c r="OUI171" s="104"/>
      <c r="OUJ171" s="83"/>
      <c r="OUK171" s="90"/>
      <c r="OUL171" s="91"/>
      <c r="OUM171" s="92"/>
      <c r="OUN171" s="93"/>
      <c r="OUO171" s="90"/>
      <c r="OUP171" s="6"/>
      <c r="OUQ171" s="86"/>
      <c r="OUR171" s="79"/>
      <c r="OUS171" s="82"/>
      <c r="OUT171" s="79"/>
      <c r="OUU171" s="104"/>
      <c r="OUV171" s="83"/>
      <c r="OUW171" s="90"/>
      <c r="OUX171" s="91"/>
      <c r="OUY171" s="92"/>
      <c r="OUZ171" s="93"/>
      <c r="OVA171" s="90"/>
      <c r="OVB171" s="6"/>
      <c r="OVC171" s="86"/>
      <c r="OVD171" s="79"/>
      <c r="OVE171" s="82"/>
      <c r="OVF171" s="79"/>
      <c r="OVG171" s="104"/>
      <c r="OVH171" s="83"/>
      <c r="OVI171" s="90"/>
      <c r="OVJ171" s="91"/>
      <c r="OVK171" s="92"/>
      <c r="OVL171" s="93"/>
      <c r="OVM171" s="90"/>
      <c r="OVN171" s="6"/>
      <c r="OVO171" s="86"/>
      <c r="OVP171" s="79"/>
      <c r="OVQ171" s="82"/>
      <c r="OVR171" s="79"/>
      <c r="OVS171" s="104"/>
      <c r="OVT171" s="83"/>
      <c r="OVU171" s="90"/>
      <c r="OVV171" s="91"/>
      <c r="OVW171" s="92"/>
      <c r="OVX171" s="93"/>
      <c r="OVY171" s="90"/>
      <c r="OVZ171" s="6"/>
      <c r="OWA171" s="86"/>
      <c r="OWB171" s="79"/>
      <c r="OWC171" s="82"/>
      <c r="OWD171" s="79"/>
      <c r="OWE171" s="104"/>
      <c r="OWF171" s="83"/>
      <c r="OWG171" s="90"/>
      <c r="OWH171" s="91"/>
      <c r="OWI171" s="92"/>
      <c r="OWJ171" s="93"/>
      <c r="OWK171" s="90"/>
      <c r="OWL171" s="6"/>
      <c r="OWM171" s="86"/>
      <c r="OWN171" s="79"/>
      <c r="OWO171" s="82"/>
      <c r="OWP171" s="79"/>
      <c r="OWQ171" s="104"/>
      <c r="OWR171" s="83"/>
      <c r="OWS171" s="90"/>
      <c r="OWT171" s="91"/>
      <c r="OWU171" s="92"/>
      <c r="OWV171" s="93"/>
      <c r="OWW171" s="90"/>
      <c r="OWX171" s="6"/>
      <c r="OWY171" s="86"/>
      <c r="OWZ171" s="79"/>
      <c r="OXA171" s="82"/>
      <c r="OXB171" s="79"/>
      <c r="OXC171" s="104"/>
      <c r="OXD171" s="83"/>
      <c r="OXE171" s="90"/>
      <c r="OXF171" s="91"/>
      <c r="OXG171" s="92"/>
      <c r="OXH171" s="93"/>
      <c r="OXI171" s="90"/>
      <c r="OXJ171" s="6"/>
      <c r="OXK171" s="86"/>
      <c r="OXL171" s="79"/>
      <c r="OXM171" s="82"/>
      <c r="OXN171" s="79"/>
      <c r="OXO171" s="104"/>
      <c r="OXP171" s="83"/>
      <c r="OXQ171" s="90"/>
      <c r="OXR171" s="91"/>
      <c r="OXS171" s="92"/>
      <c r="OXT171" s="93"/>
      <c r="OXU171" s="90"/>
      <c r="OXV171" s="6"/>
      <c r="OXW171" s="86"/>
      <c r="OXX171" s="79"/>
      <c r="OXY171" s="82"/>
      <c r="OXZ171" s="79"/>
      <c r="OYA171" s="104"/>
      <c r="OYB171" s="83"/>
      <c r="OYC171" s="90"/>
      <c r="OYD171" s="91"/>
      <c r="OYE171" s="92"/>
      <c r="OYF171" s="93"/>
      <c r="OYG171" s="90"/>
      <c r="OYH171" s="6"/>
      <c r="OYI171" s="86"/>
      <c r="OYJ171" s="79"/>
      <c r="OYK171" s="82"/>
      <c r="OYL171" s="79"/>
      <c r="OYM171" s="104"/>
      <c r="OYN171" s="83"/>
      <c r="OYO171" s="90"/>
      <c r="OYP171" s="91"/>
      <c r="OYQ171" s="92"/>
      <c r="OYR171" s="93"/>
      <c r="OYS171" s="90"/>
      <c r="OYT171" s="6"/>
      <c r="OYU171" s="86"/>
      <c r="OYV171" s="79"/>
      <c r="OYW171" s="82"/>
      <c r="OYX171" s="79"/>
      <c r="OYY171" s="104"/>
      <c r="OYZ171" s="83"/>
      <c r="OZA171" s="90"/>
      <c r="OZB171" s="91"/>
      <c r="OZC171" s="92"/>
      <c r="OZD171" s="93"/>
      <c r="OZE171" s="90"/>
      <c r="OZF171" s="6"/>
      <c r="OZG171" s="86"/>
      <c r="OZH171" s="79"/>
      <c r="OZI171" s="82"/>
      <c r="OZJ171" s="79"/>
      <c r="OZK171" s="104"/>
      <c r="OZL171" s="83"/>
      <c r="OZM171" s="90"/>
      <c r="OZN171" s="91"/>
      <c r="OZO171" s="92"/>
      <c r="OZP171" s="93"/>
      <c r="OZQ171" s="90"/>
      <c r="OZR171" s="6"/>
      <c r="OZS171" s="86"/>
      <c r="OZT171" s="79"/>
      <c r="OZU171" s="82"/>
      <c r="OZV171" s="79"/>
      <c r="OZW171" s="104"/>
      <c r="OZX171" s="83"/>
      <c r="OZY171" s="90"/>
      <c r="OZZ171" s="91"/>
      <c r="PAA171" s="92"/>
      <c r="PAB171" s="93"/>
      <c r="PAC171" s="90"/>
      <c r="PAD171" s="6"/>
      <c r="PAE171" s="86"/>
      <c r="PAF171" s="79"/>
      <c r="PAG171" s="82"/>
      <c r="PAH171" s="79"/>
      <c r="PAI171" s="104"/>
      <c r="PAJ171" s="83"/>
      <c r="PAK171" s="90"/>
      <c r="PAL171" s="91"/>
      <c r="PAM171" s="92"/>
      <c r="PAN171" s="93"/>
      <c r="PAO171" s="90"/>
      <c r="PAP171" s="6"/>
      <c r="PAQ171" s="86"/>
      <c r="PAR171" s="79"/>
      <c r="PAS171" s="82"/>
      <c r="PAT171" s="79"/>
      <c r="PAU171" s="104"/>
      <c r="PAV171" s="83"/>
      <c r="PAW171" s="90"/>
      <c r="PAX171" s="91"/>
      <c r="PAY171" s="92"/>
      <c r="PAZ171" s="93"/>
      <c r="PBA171" s="90"/>
      <c r="PBB171" s="6"/>
      <c r="PBC171" s="86"/>
      <c r="PBD171" s="79"/>
      <c r="PBE171" s="82"/>
      <c r="PBF171" s="79"/>
      <c r="PBG171" s="104"/>
      <c r="PBH171" s="83"/>
      <c r="PBI171" s="90"/>
      <c r="PBJ171" s="91"/>
      <c r="PBK171" s="92"/>
      <c r="PBL171" s="93"/>
      <c r="PBM171" s="90"/>
      <c r="PBN171" s="6"/>
      <c r="PBO171" s="86"/>
      <c r="PBP171" s="79"/>
      <c r="PBQ171" s="82"/>
      <c r="PBR171" s="79"/>
      <c r="PBS171" s="104"/>
      <c r="PBT171" s="83"/>
      <c r="PBU171" s="90"/>
      <c r="PBV171" s="91"/>
      <c r="PBW171" s="92"/>
      <c r="PBX171" s="93"/>
      <c r="PBY171" s="90"/>
      <c r="PBZ171" s="6"/>
      <c r="PCA171" s="86"/>
      <c r="PCB171" s="79"/>
      <c r="PCC171" s="82"/>
      <c r="PCD171" s="79"/>
      <c r="PCE171" s="104"/>
      <c r="PCF171" s="83"/>
      <c r="PCG171" s="90"/>
      <c r="PCH171" s="91"/>
      <c r="PCI171" s="92"/>
      <c r="PCJ171" s="93"/>
      <c r="PCK171" s="90"/>
      <c r="PCL171" s="6"/>
      <c r="PCM171" s="86"/>
      <c r="PCN171" s="79"/>
      <c r="PCO171" s="82"/>
      <c r="PCP171" s="79"/>
      <c r="PCQ171" s="104"/>
      <c r="PCR171" s="83"/>
      <c r="PCS171" s="90"/>
      <c r="PCT171" s="91"/>
      <c r="PCU171" s="92"/>
      <c r="PCV171" s="93"/>
      <c r="PCW171" s="90"/>
      <c r="PCX171" s="6"/>
      <c r="PCY171" s="86"/>
      <c r="PCZ171" s="79"/>
      <c r="PDA171" s="82"/>
      <c r="PDB171" s="79"/>
      <c r="PDC171" s="104"/>
      <c r="PDD171" s="83"/>
      <c r="PDE171" s="90"/>
      <c r="PDF171" s="91"/>
      <c r="PDG171" s="92"/>
      <c r="PDH171" s="93"/>
      <c r="PDI171" s="90"/>
      <c r="PDJ171" s="6"/>
      <c r="PDK171" s="86"/>
      <c r="PDL171" s="79"/>
      <c r="PDM171" s="82"/>
      <c r="PDN171" s="79"/>
      <c r="PDO171" s="104"/>
      <c r="PDP171" s="83"/>
      <c r="PDQ171" s="90"/>
      <c r="PDR171" s="91"/>
      <c r="PDS171" s="92"/>
      <c r="PDT171" s="93"/>
      <c r="PDU171" s="90"/>
      <c r="PDV171" s="6"/>
      <c r="PDW171" s="86"/>
      <c r="PDX171" s="79"/>
      <c r="PDY171" s="82"/>
      <c r="PDZ171" s="79"/>
      <c r="PEA171" s="104"/>
      <c r="PEB171" s="83"/>
      <c r="PEC171" s="90"/>
      <c r="PED171" s="91"/>
      <c r="PEE171" s="92"/>
      <c r="PEF171" s="93"/>
      <c r="PEG171" s="90"/>
      <c r="PEH171" s="6"/>
      <c r="PEI171" s="86"/>
      <c r="PEJ171" s="79"/>
      <c r="PEK171" s="82"/>
      <c r="PEL171" s="79"/>
      <c r="PEM171" s="104"/>
      <c r="PEN171" s="83"/>
      <c r="PEO171" s="90"/>
      <c r="PEP171" s="91"/>
      <c r="PEQ171" s="92"/>
      <c r="PER171" s="93"/>
      <c r="PES171" s="90"/>
      <c r="PET171" s="6"/>
      <c r="PEU171" s="86"/>
      <c r="PEV171" s="79"/>
      <c r="PEW171" s="82"/>
      <c r="PEX171" s="79"/>
      <c r="PEY171" s="104"/>
      <c r="PEZ171" s="83"/>
      <c r="PFA171" s="90"/>
      <c r="PFB171" s="91"/>
      <c r="PFC171" s="92"/>
      <c r="PFD171" s="93"/>
      <c r="PFE171" s="90"/>
      <c r="PFF171" s="6"/>
      <c r="PFG171" s="86"/>
      <c r="PFH171" s="79"/>
      <c r="PFI171" s="82"/>
      <c r="PFJ171" s="79"/>
      <c r="PFK171" s="104"/>
      <c r="PFL171" s="83"/>
      <c r="PFM171" s="90"/>
      <c r="PFN171" s="91"/>
      <c r="PFO171" s="92"/>
      <c r="PFP171" s="93"/>
      <c r="PFQ171" s="90"/>
      <c r="PFR171" s="6"/>
      <c r="PFS171" s="86"/>
      <c r="PFT171" s="79"/>
      <c r="PFU171" s="82"/>
      <c r="PFV171" s="79"/>
      <c r="PFW171" s="104"/>
      <c r="PFX171" s="83"/>
      <c r="PFY171" s="90"/>
      <c r="PFZ171" s="91"/>
      <c r="PGA171" s="92"/>
      <c r="PGB171" s="93"/>
      <c r="PGC171" s="90"/>
      <c r="PGD171" s="6"/>
      <c r="PGE171" s="86"/>
      <c r="PGF171" s="79"/>
      <c r="PGG171" s="82"/>
      <c r="PGH171" s="79"/>
      <c r="PGI171" s="104"/>
      <c r="PGJ171" s="83"/>
      <c r="PGK171" s="90"/>
      <c r="PGL171" s="91"/>
      <c r="PGM171" s="92"/>
      <c r="PGN171" s="93"/>
      <c r="PGO171" s="90"/>
      <c r="PGP171" s="6"/>
      <c r="PGQ171" s="86"/>
      <c r="PGR171" s="79"/>
      <c r="PGS171" s="82"/>
      <c r="PGT171" s="79"/>
      <c r="PGU171" s="104"/>
      <c r="PGV171" s="83"/>
      <c r="PGW171" s="90"/>
      <c r="PGX171" s="91"/>
      <c r="PGY171" s="92"/>
      <c r="PGZ171" s="93"/>
      <c r="PHA171" s="90"/>
      <c r="PHB171" s="6"/>
      <c r="PHC171" s="86"/>
      <c r="PHD171" s="79"/>
      <c r="PHE171" s="82"/>
      <c r="PHF171" s="79"/>
      <c r="PHG171" s="104"/>
      <c r="PHH171" s="83"/>
      <c r="PHI171" s="90"/>
      <c r="PHJ171" s="91"/>
      <c r="PHK171" s="92"/>
      <c r="PHL171" s="93"/>
      <c r="PHM171" s="90"/>
      <c r="PHN171" s="6"/>
      <c r="PHO171" s="86"/>
      <c r="PHP171" s="79"/>
      <c r="PHQ171" s="82"/>
      <c r="PHR171" s="79"/>
      <c r="PHS171" s="104"/>
      <c r="PHT171" s="83"/>
      <c r="PHU171" s="90"/>
      <c r="PHV171" s="91"/>
      <c r="PHW171" s="92"/>
      <c r="PHX171" s="93"/>
      <c r="PHY171" s="90"/>
      <c r="PHZ171" s="6"/>
      <c r="PIA171" s="86"/>
      <c r="PIB171" s="79"/>
      <c r="PIC171" s="82"/>
      <c r="PID171" s="79"/>
      <c r="PIE171" s="104"/>
      <c r="PIF171" s="83"/>
      <c r="PIG171" s="90"/>
      <c r="PIH171" s="91"/>
      <c r="PII171" s="92"/>
      <c r="PIJ171" s="93"/>
      <c r="PIK171" s="90"/>
      <c r="PIL171" s="6"/>
      <c r="PIM171" s="86"/>
      <c r="PIN171" s="79"/>
      <c r="PIO171" s="82"/>
      <c r="PIP171" s="79"/>
      <c r="PIQ171" s="104"/>
      <c r="PIR171" s="83"/>
      <c r="PIS171" s="90"/>
      <c r="PIT171" s="91"/>
      <c r="PIU171" s="92"/>
      <c r="PIV171" s="93"/>
      <c r="PIW171" s="90"/>
      <c r="PIX171" s="6"/>
      <c r="PIY171" s="86"/>
      <c r="PIZ171" s="79"/>
      <c r="PJA171" s="82"/>
      <c r="PJB171" s="79"/>
      <c r="PJC171" s="104"/>
      <c r="PJD171" s="83"/>
      <c r="PJE171" s="90"/>
      <c r="PJF171" s="91"/>
      <c r="PJG171" s="92"/>
      <c r="PJH171" s="93"/>
      <c r="PJI171" s="90"/>
      <c r="PJJ171" s="6"/>
      <c r="PJK171" s="86"/>
      <c r="PJL171" s="79"/>
      <c r="PJM171" s="82"/>
      <c r="PJN171" s="79"/>
      <c r="PJO171" s="104"/>
      <c r="PJP171" s="83"/>
      <c r="PJQ171" s="90"/>
      <c r="PJR171" s="91"/>
      <c r="PJS171" s="92"/>
      <c r="PJT171" s="93"/>
      <c r="PJU171" s="90"/>
      <c r="PJV171" s="6"/>
      <c r="PJW171" s="86"/>
      <c r="PJX171" s="79"/>
      <c r="PJY171" s="82"/>
      <c r="PJZ171" s="79"/>
      <c r="PKA171" s="104"/>
      <c r="PKB171" s="83"/>
      <c r="PKC171" s="90"/>
      <c r="PKD171" s="91"/>
      <c r="PKE171" s="92"/>
      <c r="PKF171" s="93"/>
      <c r="PKG171" s="90"/>
      <c r="PKH171" s="6"/>
      <c r="PKI171" s="86"/>
      <c r="PKJ171" s="79"/>
      <c r="PKK171" s="82"/>
      <c r="PKL171" s="79"/>
      <c r="PKM171" s="104"/>
      <c r="PKN171" s="83"/>
      <c r="PKO171" s="90"/>
      <c r="PKP171" s="91"/>
      <c r="PKQ171" s="92"/>
      <c r="PKR171" s="93"/>
      <c r="PKS171" s="90"/>
      <c r="PKT171" s="6"/>
      <c r="PKU171" s="86"/>
      <c r="PKV171" s="79"/>
      <c r="PKW171" s="82"/>
      <c r="PKX171" s="79"/>
      <c r="PKY171" s="104"/>
      <c r="PKZ171" s="83"/>
      <c r="PLA171" s="90"/>
      <c r="PLB171" s="91"/>
      <c r="PLC171" s="92"/>
      <c r="PLD171" s="93"/>
      <c r="PLE171" s="90"/>
      <c r="PLF171" s="6"/>
      <c r="PLG171" s="86"/>
      <c r="PLH171" s="79"/>
      <c r="PLI171" s="82"/>
      <c r="PLJ171" s="79"/>
      <c r="PLK171" s="104"/>
      <c r="PLL171" s="83"/>
      <c r="PLM171" s="90"/>
      <c r="PLN171" s="91"/>
      <c r="PLO171" s="92"/>
      <c r="PLP171" s="93"/>
      <c r="PLQ171" s="90"/>
      <c r="PLR171" s="6"/>
      <c r="PLS171" s="86"/>
      <c r="PLT171" s="79"/>
      <c r="PLU171" s="82"/>
      <c r="PLV171" s="79"/>
      <c r="PLW171" s="104"/>
      <c r="PLX171" s="83"/>
      <c r="PLY171" s="90"/>
      <c r="PLZ171" s="91"/>
      <c r="PMA171" s="92"/>
      <c r="PMB171" s="93"/>
      <c r="PMC171" s="90"/>
      <c r="PMD171" s="6"/>
      <c r="PME171" s="86"/>
      <c r="PMF171" s="79"/>
      <c r="PMG171" s="82"/>
      <c r="PMH171" s="79"/>
      <c r="PMI171" s="104"/>
      <c r="PMJ171" s="83"/>
      <c r="PMK171" s="90"/>
      <c r="PML171" s="91"/>
      <c r="PMM171" s="92"/>
      <c r="PMN171" s="93"/>
      <c r="PMO171" s="90"/>
      <c r="PMP171" s="6"/>
      <c r="PMQ171" s="86"/>
      <c r="PMR171" s="79"/>
      <c r="PMS171" s="82"/>
      <c r="PMT171" s="79"/>
      <c r="PMU171" s="104"/>
      <c r="PMV171" s="83"/>
      <c r="PMW171" s="90"/>
      <c r="PMX171" s="91"/>
      <c r="PMY171" s="92"/>
      <c r="PMZ171" s="93"/>
      <c r="PNA171" s="90"/>
      <c r="PNB171" s="6"/>
      <c r="PNC171" s="86"/>
      <c r="PND171" s="79"/>
      <c r="PNE171" s="82"/>
      <c r="PNF171" s="79"/>
      <c r="PNG171" s="104"/>
      <c r="PNH171" s="83"/>
      <c r="PNI171" s="90"/>
      <c r="PNJ171" s="91"/>
      <c r="PNK171" s="92"/>
      <c r="PNL171" s="93"/>
      <c r="PNM171" s="90"/>
      <c r="PNN171" s="6"/>
      <c r="PNO171" s="86"/>
      <c r="PNP171" s="79"/>
      <c r="PNQ171" s="82"/>
      <c r="PNR171" s="79"/>
      <c r="PNS171" s="104"/>
      <c r="PNT171" s="83"/>
      <c r="PNU171" s="90"/>
      <c r="PNV171" s="91"/>
      <c r="PNW171" s="92"/>
      <c r="PNX171" s="93"/>
      <c r="PNY171" s="90"/>
      <c r="PNZ171" s="6"/>
      <c r="POA171" s="86"/>
      <c r="POB171" s="79"/>
      <c r="POC171" s="82"/>
      <c r="POD171" s="79"/>
      <c r="POE171" s="104"/>
      <c r="POF171" s="83"/>
      <c r="POG171" s="90"/>
      <c r="POH171" s="91"/>
      <c r="POI171" s="92"/>
      <c r="POJ171" s="93"/>
      <c r="POK171" s="90"/>
      <c r="POL171" s="6"/>
      <c r="POM171" s="86"/>
      <c r="PON171" s="79"/>
      <c r="POO171" s="82"/>
      <c r="POP171" s="79"/>
      <c r="POQ171" s="104"/>
      <c r="POR171" s="83"/>
      <c r="POS171" s="90"/>
      <c r="POT171" s="91"/>
      <c r="POU171" s="92"/>
      <c r="POV171" s="93"/>
      <c r="POW171" s="90"/>
      <c r="POX171" s="6"/>
      <c r="POY171" s="86"/>
      <c r="POZ171" s="79"/>
      <c r="PPA171" s="82"/>
      <c r="PPB171" s="79"/>
      <c r="PPC171" s="104"/>
      <c r="PPD171" s="83"/>
      <c r="PPE171" s="90"/>
      <c r="PPF171" s="91"/>
      <c r="PPG171" s="92"/>
      <c r="PPH171" s="93"/>
      <c r="PPI171" s="90"/>
      <c r="PPJ171" s="6"/>
      <c r="PPK171" s="86"/>
      <c r="PPL171" s="79"/>
      <c r="PPM171" s="82"/>
      <c r="PPN171" s="79"/>
      <c r="PPO171" s="104"/>
      <c r="PPP171" s="83"/>
      <c r="PPQ171" s="90"/>
      <c r="PPR171" s="91"/>
      <c r="PPS171" s="92"/>
      <c r="PPT171" s="93"/>
      <c r="PPU171" s="90"/>
      <c r="PPV171" s="6"/>
      <c r="PPW171" s="86"/>
      <c r="PPX171" s="79"/>
      <c r="PPY171" s="82"/>
      <c r="PPZ171" s="79"/>
      <c r="PQA171" s="104"/>
      <c r="PQB171" s="83"/>
      <c r="PQC171" s="90"/>
      <c r="PQD171" s="91"/>
      <c r="PQE171" s="92"/>
      <c r="PQF171" s="93"/>
      <c r="PQG171" s="90"/>
      <c r="PQH171" s="6"/>
      <c r="PQI171" s="86"/>
      <c r="PQJ171" s="79"/>
      <c r="PQK171" s="82"/>
      <c r="PQL171" s="79"/>
      <c r="PQM171" s="104"/>
      <c r="PQN171" s="83"/>
      <c r="PQO171" s="90"/>
      <c r="PQP171" s="91"/>
      <c r="PQQ171" s="92"/>
      <c r="PQR171" s="93"/>
      <c r="PQS171" s="90"/>
      <c r="PQT171" s="6"/>
      <c r="PQU171" s="86"/>
      <c r="PQV171" s="79"/>
      <c r="PQW171" s="82"/>
      <c r="PQX171" s="79"/>
      <c r="PQY171" s="104"/>
      <c r="PQZ171" s="83"/>
      <c r="PRA171" s="90"/>
      <c r="PRB171" s="91"/>
      <c r="PRC171" s="92"/>
      <c r="PRD171" s="93"/>
      <c r="PRE171" s="90"/>
      <c r="PRF171" s="6"/>
      <c r="PRG171" s="86"/>
      <c r="PRH171" s="79"/>
      <c r="PRI171" s="82"/>
      <c r="PRJ171" s="79"/>
      <c r="PRK171" s="104"/>
      <c r="PRL171" s="83"/>
      <c r="PRM171" s="90"/>
      <c r="PRN171" s="91"/>
      <c r="PRO171" s="92"/>
      <c r="PRP171" s="93"/>
      <c r="PRQ171" s="90"/>
      <c r="PRR171" s="6"/>
      <c r="PRS171" s="86"/>
      <c r="PRT171" s="79"/>
      <c r="PRU171" s="82"/>
      <c r="PRV171" s="79"/>
      <c r="PRW171" s="104"/>
      <c r="PRX171" s="83"/>
      <c r="PRY171" s="90"/>
      <c r="PRZ171" s="91"/>
      <c r="PSA171" s="92"/>
      <c r="PSB171" s="93"/>
      <c r="PSC171" s="90"/>
      <c r="PSD171" s="6"/>
      <c r="PSE171" s="86"/>
      <c r="PSF171" s="79"/>
      <c r="PSG171" s="82"/>
      <c r="PSH171" s="79"/>
      <c r="PSI171" s="104"/>
      <c r="PSJ171" s="83"/>
      <c r="PSK171" s="90"/>
      <c r="PSL171" s="91"/>
      <c r="PSM171" s="92"/>
      <c r="PSN171" s="93"/>
      <c r="PSO171" s="90"/>
      <c r="PSP171" s="6"/>
      <c r="PSQ171" s="86"/>
      <c r="PSR171" s="79"/>
      <c r="PSS171" s="82"/>
      <c r="PST171" s="79"/>
      <c r="PSU171" s="104"/>
      <c r="PSV171" s="83"/>
      <c r="PSW171" s="90"/>
      <c r="PSX171" s="91"/>
      <c r="PSY171" s="92"/>
      <c r="PSZ171" s="93"/>
      <c r="PTA171" s="90"/>
      <c r="PTB171" s="6"/>
      <c r="PTC171" s="86"/>
      <c r="PTD171" s="79"/>
      <c r="PTE171" s="82"/>
      <c r="PTF171" s="79"/>
      <c r="PTG171" s="104"/>
      <c r="PTH171" s="83"/>
      <c r="PTI171" s="90"/>
      <c r="PTJ171" s="91"/>
      <c r="PTK171" s="92"/>
      <c r="PTL171" s="93"/>
      <c r="PTM171" s="90"/>
      <c r="PTN171" s="6"/>
      <c r="PTO171" s="86"/>
      <c r="PTP171" s="79"/>
      <c r="PTQ171" s="82"/>
      <c r="PTR171" s="79"/>
      <c r="PTS171" s="104"/>
      <c r="PTT171" s="83"/>
      <c r="PTU171" s="90"/>
      <c r="PTV171" s="91"/>
      <c r="PTW171" s="92"/>
      <c r="PTX171" s="93"/>
      <c r="PTY171" s="90"/>
      <c r="PTZ171" s="6"/>
      <c r="PUA171" s="86"/>
      <c r="PUB171" s="79"/>
      <c r="PUC171" s="82"/>
      <c r="PUD171" s="79"/>
      <c r="PUE171" s="104"/>
      <c r="PUF171" s="83"/>
      <c r="PUG171" s="90"/>
      <c r="PUH171" s="91"/>
      <c r="PUI171" s="92"/>
      <c r="PUJ171" s="93"/>
      <c r="PUK171" s="90"/>
      <c r="PUL171" s="6"/>
      <c r="PUM171" s="86"/>
      <c r="PUN171" s="79"/>
      <c r="PUO171" s="82"/>
      <c r="PUP171" s="79"/>
      <c r="PUQ171" s="104"/>
      <c r="PUR171" s="83"/>
      <c r="PUS171" s="90"/>
      <c r="PUT171" s="91"/>
      <c r="PUU171" s="92"/>
      <c r="PUV171" s="93"/>
      <c r="PUW171" s="90"/>
      <c r="PUX171" s="6"/>
      <c r="PUY171" s="86"/>
      <c r="PUZ171" s="79"/>
      <c r="PVA171" s="82"/>
      <c r="PVB171" s="79"/>
      <c r="PVC171" s="104"/>
      <c r="PVD171" s="83"/>
      <c r="PVE171" s="90"/>
      <c r="PVF171" s="91"/>
      <c r="PVG171" s="92"/>
      <c r="PVH171" s="93"/>
      <c r="PVI171" s="90"/>
      <c r="PVJ171" s="6"/>
      <c r="PVK171" s="86"/>
      <c r="PVL171" s="79"/>
      <c r="PVM171" s="82"/>
      <c r="PVN171" s="79"/>
      <c r="PVO171" s="104"/>
      <c r="PVP171" s="83"/>
      <c r="PVQ171" s="90"/>
      <c r="PVR171" s="91"/>
      <c r="PVS171" s="92"/>
      <c r="PVT171" s="93"/>
      <c r="PVU171" s="90"/>
      <c r="PVV171" s="6"/>
      <c r="PVW171" s="86"/>
      <c r="PVX171" s="79"/>
      <c r="PVY171" s="82"/>
      <c r="PVZ171" s="79"/>
      <c r="PWA171" s="104"/>
      <c r="PWB171" s="83"/>
      <c r="PWC171" s="90"/>
      <c r="PWD171" s="91"/>
      <c r="PWE171" s="92"/>
      <c r="PWF171" s="93"/>
      <c r="PWG171" s="90"/>
      <c r="PWH171" s="6"/>
      <c r="PWI171" s="86"/>
      <c r="PWJ171" s="79"/>
      <c r="PWK171" s="82"/>
      <c r="PWL171" s="79"/>
      <c r="PWM171" s="104"/>
      <c r="PWN171" s="83"/>
      <c r="PWO171" s="90"/>
      <c r="PWP171" s="91"/>
      <c r="PWQ171" s="92"/>
      <c r="PWR171" s="93"/>
      <c r="PWS171" s="90"/>
      <c r="PWT171" s="6"/>
      <c r="PWU171" s="86"/>
      <c r="PWV171" s="79"/>
      <c r="PWW171" s="82"/>
      <c r="PWX171" s="79"/>
      <c r="PWY171" s="104"/>
      <c r="PWZ171" s="83"/>
      <c r="PXA171" s="90"/>
      <c r="PXB171" s="91"/>
      <c r="PXC171" s="92"/>
      <c r="PXD171" s="93"/>
      <c r="PXE171" s="90"/>
      <c r="PXF171" s="6"/>
      <c r="PXG171" s="86"/>
      <c r="PXH171" s="79"/>
      <c r="PXI171" s="82"/>
      <c r="PXJ171" s="79"/>
      <c r="PXK171" s="104"/>
      <c r="PXL171" s="83"/>
      <c r="PXM171" s="90"/>
      <c r="PXN171" s="91"/>
      <c r="PXO171" s="92"/>
      <c r="PXP171" s="93"/>
      <c r="PXQ171" s="90"/>
      <c r="PXR171" s="6"/>
      <c r="PXS171" s="86"/>
      <c r="PXT171" s="79"/>
      <c r="PXU171" s="82"/>
      <c r="PXV171" s="79"/>
      <c r="PXW171" s="104"/>
      <c r="PXX171" s="83"/>
      <c r="PXY171" s="90"/>
      <c r="PXZ171" s="91"/>
      <c r="PYA171" s="92"/>
      <c r="PYB171" s="93"/>
      <c r="PYC171" s="90"/>
      <c r="PYD171" s="6"/>
      <c r="PYE171" s="86"/>
      <c r="PYF171" s="79"/>
      <c r="PYG171" s="82"/>
      <c r="PYH171" s="79"/>
      <c r="PYI171" s="104"/>
      <c r="PYJ171" s="83"/>
      <c r="PYK171" s="90"/>
      <c r="PYL171" s="91"/>
      <c r="PYM171" s="92"/>
      <c r="PYN171" s="93"/>
      <c r="PYO171" s="90"/>
      <c r="PYP171" s="6"/>
      <c r="PYQ171" s="86"/>
      <c r="PYR171" s="79"/>
      <c r="PYS171" s="82"/>
      <c r="PYT171" s="79"/>
      <c r="PYU171" s="104"/>
      <c r="PYV171" s="83"/>
      <c r="PYW171" s="90"/>
      <c r="PYX171" s="91"/>
      <c r="PYY171" s="92"/>
      <c r="PYZ171" s="93"/>
      <c r="PZA171" s="90"/>
      <c r="PZB171" s="6"/>
      <c r="PZC171" s="86"/>
      <c r="PZD171" s="79"/>
      <c r="PZE171" s="82"/>
      <c r="PZF171" s="79"/>
      <c r="PZG171" s="104"/>
      <c r="PZH171" s="83"/>
      <c r="PZI171" s="90"/>
      <c r="PZJ171" s="91"/>
      <c r="PZK171" s="92"/>
      <c r="PZL171" s="93"/>
      <c r="PZM171" s="90"/>
      <c r="PZN171" s="6"/>
      <c r="PZO171" s="86"/>
      <c r="PZP171" s="79"/>
      <c r="PZQ171" s="82"/>
      <c r="PZR171" s="79"/>
      <c r="PZS171" s="104"/>
      <c r="PZT171" s="83"/>
      <c r="PZU171" s="90"/>
      <c r="PZV171" s="91"/>
      <c r="PZW171" s="92"/>
      <c r="PZX171" s="93"/>
      <c r="PZY171" s="90"/>
      <c r="PZZ171" s="6"/>
      <c r="QAA171" s="86"/>
      <c r="QAB171" s="79"/>
      <c r="QAC171" s="82"/>
      <c r="QAD171" s="79"/>
      <c r="QAE171" s="104"/>
      <c r="QAF171" s="83"/>
      <c r="QAG171" s="90"/>
      <c r="QAH171" s="91"/>
      <c r="QAI171" s="92"/>
      <c r="QAJ171" s="93"/>
      <c r="QAK171" s="90"/>
      <c r="QAL171" s="6"/>
      <c r="QAM171" s="86"/>
      <c r="QAN171" s="79"/>
      <c r="QAO171" s="82"/>
      <c r="QAP171" s="79"/>
      <c r="QAQ171" s="104"/>
      <c r="QAR171" s="83"/>
      <c r="QAS171" s="90"/>
      <c r="QAT171" s="91"/>
      <c r="QAU171" s="92"/>
      <c r="QAV171" s="93"/>
      <c r="QAW171" s="90"/>
      <c r="QAX171" s="6"/>
      <c r="QAY171" s="86"/>
      <c r="QAZ171" s="79"/>
      <c r="QBA171" s="82"/>
      <c r="QBB171" s="79"/>
      <c r="QBC171" s="104"/>
      <c r="QBD171" s="83"/>
      <c r="QBE171" s="90"/>
      <c r="QBF171" s="91"/>
      <c r="QBG171" s="92"/>
      <c r="QBH171" s="93"/>
      <c r="QBI171" s="90"/>
      <c r="QBJ171" s="6"/>
      <c r="QBK171" s="86"/>
      <c r="QBL171" s="79"/>
      <c r="QBM171" s="82"/>
      <c r="QBN171" s="79"/>
      <c r="QBO171" s="104"/>
      <c r="QBP171" s="83"/>
      <c r="QBQ171" s="90"/>
      <c r="QBR171" s="91"/>
      <c r="QBS171" s="92"/>
      <c r="QBT171" s="93"/>
      <c r="QBU171" s="90"/>
      <c r="QBV171" s="6"/>
      <c r="QBW171" s="86"/>
      <c r="QBX171" s="79"/>
      <c r="QBY171" s="82"/>
      <c r="QBZ171" s="79"/>
      <c r="QCA171" s="104"/>
      <c r="QCB171" s="83"/>
      <c r="QCC171" s="90"/>
      <c r="QCD171" s="91"/>
      <c r="QCE171" s="92"/>
      <c r="QCF171" s="93"/>
      <c r="QCG171" s="90"/>
      <c r="QCH171" s="6"/>
      <c r="QCI171" s="86"/>
      <c r="QCJ171" s="79"/>
      <c r="QCK171" s="82"/>
      <c r="QCL171" s="79"/>
      <c r="QCM171" s="104"/>
      <c r="QCN171" s="83"/>
      <c r="QCO171" s="90"/>
      <c r="QCP171" s="91"/>
      <c r="QCQ171" s="92"/>
      <c r="QCR171" s="93"/>
      <c r="QCS171" s="90"/>
      <c r="QCT171" s="6"/>
      <c r="QCU171" s="86"/>
      <c r="QCV171" s="79"/>
      <c r="QCW171" s="82"/>
      <c r="QCX171" s="79"/>
      <c r="QCY171" s="104"/>
      <c r="QCZ171" s="83"/>
      <c r="QDA171" s="90"/>
      <c r="QDB171" s="91"/>
      <c r="QDC171" s="92"/>
      <c r="QDD171" s="93"/>
      <c r="QDE171" s="90"/>
      <c r="QDF171" s="6"/>
      <c r="QDG171" s="86"/>
      <c r="QDH171" s="79"/>
      <c r="QDI171" s="82"/>
      <c r="QDJ171" s="79"/>
      <c r="QDK171" s="104"/>
      <c r="QDL171" s="83"/>
      <c r="QDM171" s="90"/>
      <c r="QDN171" s="91"/>
      <c r="QDO171" s="92"/>
      <c r="QDP171" s="93"/>
      <c r="QDQ171" s="90"/>
      <c r="QDR171" s="6"/>
      <c r="QDS171" s="86"/>
      <c r="QDT171" s="79"/>
      <c r="QDU171" s="82"/>
      <c r="QDV171" s="79"/>
      <c r="QDW171" s="104"/>
      <c r="QDX171" s="83"/>
      <c r="QDY171" s="90"/>
      <c r="QDZ171" s="91"/>
      <c r="QEA171" s="92"/>
      <c r="QEB171" s="93"/>
      <c r="QEC171" s="90"/>
      <c r="QED171" s="6"/>
      <c r="QEE171" s="86"/>
      <c r="QEF171" s="79"/>
      <c r="QEG171" s="82"/>
      <c r="QEH171" s="79"/>
      <c r="QEI171" s="104"/>
      <c r="QEJ171" s="83"/>
      <c r="QEK171" s="90"/>
      <c r="QEL171" s="91"/>
      <c r="QEM171" s="92"/>
      <c r="QEN171" s="93"/>
      <c r="QEO171" s="90"/>
      <c r="QEP171" s="6"/>
      <c r="QEQ171" s="86"/>
      <c r="QER171" s="79"/>
      <c r="QES171" s="82"/>
      <c r="QET171" s="79"/>
      <c r="QEU171" s="104"/>
      <c r="QEV171" s="83"/>
      <c r="QEW171" s="90"/>
      <c r="QEX171" s="91"/>
      <c r="QEY171" s="92"/>
      <c r="QEZ171" s="93"/>
      <c r="QFA171" s="90"/>
      <c r="QFB171" s="6"/>
      <c r="QFC171" s="86"/>
      <c r="QFD171" s="79"/>
      <c r="QFE171" s="82"/>
      <c r="QFF171" s="79"/>
      <c r="QFG171" s="104"/>
      <c r="QFH171" s="83"/>
      <c r="QFI171" s="90"/>
      <c r="QFJ171" s="91"/>
      <c r="QFK171" s="92"/>
      <c r="QFL171" s="93"/>
      <c r="QFM171" s="90"/>
      <c r="QFN171" s="6"/>
      <c r="QFO171" s="86"/>
      <c r="QFP171" s="79"/>
      <c r="QFQ171" s="82"/>
      <c r="QFR171" s="79"/>
      <c r="QFS171" s="104"/>
      <c r="QFT171" s="83"/>
      <c r="QFU171" s="90"/>
      <c r="QFV171" s="91"/>
      <c r="QFW171" s="92"/>
      <c r="QFX171" s="93"/>
      <c r="QFY171" s="90"/>
      <c r="QFZ171" s="6"/>
      <c r="QGA171" s="86"/>
      <c r="QGB171" s="79"/>
      <c r="QGC171" s="82"/>
      <c r="QGD171" s="79"/>
      <c r="QGE171" s="104"/>
      <c r="QGF171" s="83"/>
      <c r="QGG171" s="90"/>
      <c r="QGH171" s="91"/>
      <c r="QGI171" s="92"/>
      <c r="QGJ171" s="93"/>
      <c r="QGK171" s="90"/>
      <c r="QGL171" s="6"/>
      <c r="QGM171" s="86"/>
      <c r="QGN171" s="79"/>
      <c r="QGO171" s="82"/>
      <c r="QGP171" s="79"/>
      <c r="QGQ171" s="104"/>
      <c r="QGR171" s="83"/>
      <c r="QGS171" s="90"/>
      <c r="QGT171" s="91"/>
      <c r="QGU171" s="92"/>
      <c r="QGV171" s="93"/>
      <c r="QGW171" s="90"/>
      <c r="QGX171" s="6"/>
      <c r="QGY171" s="86"/>
      <c r="QGZ171" s="79"/>
      <c r="QHA171" s="82"/>
      <c r="QHB171" s="79"/>
      <c r="QHC171" s="104"/>
      <c r="QHD171" s="83"/>
      <c r="QHE171" s="90"/>
      <c r="QHF171" s="91"/>
      <c r="QHG171" s="92"/>
      <c r="QHH171" s="93"/>
      <c r="QHI171" s="90"/>
      <c r="QHJ171" s="6"/>
      <c r="QHK171" s="86"/>
      <c r="QHL171" s="79"/>
      <c r="QHM171" s="82"/>
      <c r="QHN171" s="79"/>
      <c r="QHO171" s="104"/>
      <c r="QHP171" s="83"/>
      <c r="QHQ171" s="90"/>
      <c r="QHR171" s="91"/>
      <c r="QHS171" s="92"/>
      <c r="QHT171" s="93"/>
      <c r="QHU171" s="90"/>
      <c r="QHV171" s="6"/>
      <c r="QHW171" s="86"/>
      <c r="QHX171" s="79"/>
      <c r="QHY171" s="82"/>
      <c r="QHZ171" s="79"/>
      <c r="QIA171" s="104"/>
      <c r="QIB171" s="83"/>
      <c r="QIC171" s="90"/>
      <c r="QID171" s="91"/>
      <c r="QIE171" s="92"/>
      <c r="QIF171" s="93"/>
      <c r="QIG171" s="90"/>
      <c r="QIH171" s="6"/>
      <c r="QII171" s="86"/>
      <c r="QIJ171" s="79"/>
      <c r="QIK171" s="82"/>
      <c r="QIL171" s="79"/>
      <c r="QIM171" s="104"/>
      <c r="QIN171" s="83"/>
      <c r="QIO171" s="90"/>
      <c r="QIP171" s="91"/>
      <c r="QIQ171" s="92"/>
      <c r="QIR171" s="93"/>
      <c r="QIS171" s="90"/>
      <c r="QIT171" s="6"/>
      <c r="QIU171" s="86"/>
      <c r="QIV171" s="79"/>
      <c r="QIW171" s="82"/>
      <c r="QIX171" s="79"/>
      <c r="QIY171" s="104"/>
      <c r="QIZ171" s="83"/>
      <c r="QJA171" s="90"/>
      <c r="QJB171" s="91"/>
      <c r="QJC171" s="92"/>
      <c r="QJD171" s="93"/>
      <c r="QJE171" s="90"/>
      <c r="QJF171" s="6"/>
      <c r="QJG171" s="86"/>
      <c r="QJH171" s="79"/>
      <c r="QJI171" s="82"/>
      <c r="QJJ171" s="79"/>
      <c r="QJK171" s="104"/>
      <c r="QJL171" s="83"/>
      <c r="QJM171" s="90"/>
      <c r="QJN171" s="91"/>
      <c r="QJO171" s="92"/>
      <c r="QJP171" s="93"/>
      <c r="QJQ171" s="90"/>
      <c r="QJR171" s="6"/>
      <c r="QJS171" s="86"/>
      <c r="QJT171" s="79"/>
      <c r="QJU171" s="82"/>
      <c r="QJV171" s="79"/>
      <c r="QJW171" s="104"/>
      <c r="QJX171" s="83"/>
      <c r="QJY171" s="90"/>
      <c r="QJZ171" s="91"/>
      <c r="QKA171" s="92"/>
      <c r="QKB171" s="93"/>
      <c r="QKC171" s="90"/>
      <c r="QKD171" s="6"/>
      <c r="QKE171" s="86"/>
      <c r="QKF171" s="79"/>
      <c r="QKG171" s="82"/>
      <c r="QKH171" s="79"/>
      <c r="QKI171" s="104"/>
      <c r="QKJ171" s="83"/>
      <c r="QKK171" s="90"/>
      <c r="QKL171" s="91"/>
      <c r="QKM171" s="92"/>
      <c r="QKN171" s="93"/>
      <c r="QKO171" s="90"/>
      <c r="QKP171" s="6"/>
      <c r="QKQ171" s="86"/>
      <c r="QKR171" s="79"/>
      <c r="QKS171" s="82"/>
      <c r="QKT171" s="79"/>
      <c r="QKU171" s="104"/>
      <c r="QKV171" s="83"/>
      <c r="QKW171" s="90"/>
      <c r="QKX171" s="91"/>
      <c r="QKY171" s="92"/>
      <c r="QKZ171" s="93"/>
      <c r="QLA171" s="90"/>
      <c r="QLB171" s="6"/>
      <c r="QLC171" s="86"/>
      <c r="QLD171" s="79"/>
      <c r="QLE171" s="82"/>
      <c r="QLF171" s="79"/>
      <c r="QLG171" s="104"/>
      <c r="QLH171" s="83"/>
      <c r="QLI171" s="90"/>
      <c r="QLJ171" s="91"/>
      <c r="QLK171" s="92"/>
      <c r="QLL171" s="93"/>
      <c r="QLM171" s="90"/>
      <c r="QLN171" s="6"/>
      <c r="QLO171" s="86"/>
      <c r="QLP171" s="79"/>
      <c r="QLQ171" s="82"/>
      <c r="QLR171" s="79"/>
      <c r="QLS171" s="104"/>
      <c r="QLT171" s="83"/>
      <c r="QLU171" s="90"/>
      <c r="QLV171" s="91"/>
      <c r="QLW171" s="92"/>
      <c r="QLX171" s="93"/>
      <c r="QLY171" s="90"/>
      <c r="QLZ171" s="6"/>
      <c r="QMA171" s="86"/>
      <c r="QMB171" s="79"/>
      <c r="QMC171" s="82"/>
      <c r="QMD171" s="79"/>
      <c r="QME171" s="104"/>
      <c r="QMF171" s="83"/>
      <c r="QMG171" s="90"/>
      <c r="QMH171" s="91"/>
      <c r="QMI171" s="92"/>
      <c r="QMJ171" s="93"/>
      <c r="QMK171" s="90"/>
      <c r="QML171" s="6"/>
      <c r="QMM171" s="86"/>
      <c r="QMN171" s="79"/>
      <c r="QMO171" s="82"/>
      <c r="QMP171" s="79"/>
      <c r="QMQ171" s="104"/>
      <c r="QMR171" s="83"/>
      <c r="QMS171" s="90"/>
      <c r="QMT171" s="91"/>
      <c r="QMU171" s="92"/>
      <c r="QMV171" s="93"/>
      <c r="QMW171" s="90"/>
      <c r="QMX171" s="6"/>
      <c r="QMY171" s="86"/>
      <c r="QMZ171" s="79"/>
      <c r="QNA171" s="82"/>
      <c r="QNB171" s="79"/>
      <c r="QNC171" s="104"/>
      <c r="QND171" s="83"/>
      <c r="QNE171" s="90"/>
      <c r="QNF171" s="91"/>
      <c r="QNG171" s="92"/>
      <c r="QNH171" s="93"/>
      <c r="QNI171" s="90"/>
      <c r="QNJ171" s="6"/>
      <c r="QNK171" s="86"/>
      <c r="QNL171" s="79"/>
      <c r="QNM171" s="82"/>
      <c r="QNN171" s="79"/>
      <c r="QNO171" s="104"/>
      <c r="QNP171" s="83"/>
      <c r="QNQ171" s="90"/>
      <c r="QNR171" s="91"/>
      <c r="QNS171" s="92"/>
      <c r="QNT171" s="93"/>
      <c r="QNU171" s="90"/>
      <c r="QNV171" s="6"/>
      <c r="QNW171" s="86"/>
      <c r="QNX171" s="79"/>
      <c r="QNY171" s="82"/>
      <c r="QNZ171" s="79"/>
      <c r="QOA171" s="104"/>
      <c r="QOB171" s="83"/>
      <c r="QOC171" s="90"/>
      <c r="QOD171" s="91"/>
      <c r="QOE171" s="92"/>
      <c r="QOF171" s="93"/>
      <c r="QOG171" s="90"/>
      <c r="QOH171" s="6"/>
      <c r="QOI171" s="86"/>
      <c r="QOJ171" s="79"/>
      <c r="QOK171" s="82"/>
      <c r="QOL171" s="79"/>
      <c r="QOM171" s="104"/>
      <c r="QON171" s="83"/>
      <c r="QOO171" s="90"/>
      <c r="QOP171" s="91"/>
      <c r="QOQ171" s="92"/>
      <c r="QOR171" s="93"/>
      <c r="QOS171" s="90"/>
      <c r="QOT171" s="6"/>
      <c r="QOU171" s="86"/>
      <c r="QOV171" s="79"/>
      <c r="QOW171" s="82"/>
      <c r="QOX171" s="79"/>
      <c r="QOY171" s="104"/>
      <c r="QOZ171" s="83"/>
      <c r="QPA171" s="90"/>
      <c r="QPB171" s="91"/>
      <c r="QPC171" s="92"/>
      <c r="QPD171" s="93"/>
      <c r="QPE171" s="90"/>
      <c r="QPF171" s="6"/>
      <c r="QPG171" s="86"/>
      <c r="QPH171" s="79"/>
      <c r="QPI171" s="82"/>
      <c r="QPJ171" s="79"/>
      <c r="QPK171" s="104"/>
      <c r="QPL171" s="83"/>
      <c r="QPM171" s="90"/>
      <c r="QPN171" s="91"/>
      <c r="QPO171" s="92"/>
      <c r="QPP171" s="93"/>
      <c r="QPQ171" s="90"/>
      <c r="QPR171" s="6"/>
      <c r="QPS171" s="86"/>
      <c r="QPT171" s="79"/>
      <c r="QPU171" s="82"/>
      <c r="QPV171" s="79"/>
      <c r="QPW171" s="104"/>
      <c r="QPX171" s="83"/>
      <c r="QPY171" s="90"/>
      <c r="QPZ171" s="91"/>
      <c r="QQA171" s="92"/>
      <c r="QQB171" s="93"/>
      <c r="QQC171" s="90"/>
      <c r="QQD171" s="6"/>
      <c r="QQE171" s="86"/>
      <c r="QQF171" s="79"/>
      <c r="QQG171" s="82"/>
      <c r="QQH171" s="79"/>
      <c r="QQI171" s="104"/>
      <c r="QQJ171" s="83"/>
      <c r="QQK171" s="90"/>
      <c r="QQL171" s="91"/>
      <c r="QQM171" s="92"/>
      <c r="QQN171" s="93"/>
      <c r="QQO171" s="90"/>
      <c r="QQP171" s="6"/>
      <c r="QQQ171" s="86"/>
      <c r="QQR171" s="79"/>
      <c r="QQS171" s="82"/>
      <c r="QQT171" s="79"/>
      <c r="QQU171" s="104"/>
      <c r="QQV171" s="83"/>
      <c r="QQW171" s="90"/>
      <c r="QQX171" s="91"/>
      <c r="QQY171" s="92"/>
      <c r="QQZ171" s="93"/>
      <c r="QRA171" s="90"/>
      <c r="QRB171" s="6"/>
      <c r="QRC171" s="86"/>
      <c r="QRD171" s="79"/>
      <c r="QRE171" s="82"/>
      <c r="QRF171" s="79"/>
      <c r="QRG171" s="104"/>
      <c r="QRH171" s="83"/>
      <c r="QRI171" s="90"/>
      <c r="QRJ171" s="91"/>
      <c r="QRK171" s="92"/>
      <c r="QRL171" s="93"/>
      <c r="QRM171" s="90"/>
      <c r="QRN171" s="6"/>
      <c r="QRO171" s="86"/>
      <c r="QRP171" s="79"/>
      <c r="QRQ171" s="82"/>
      <c r="QRR171" s="79"/>
      <c r="QRS171" s="104"/>
      <c r="QRT171" s="83"/>
      <c r="QRU171" s="90"/>
      <c r="QRV171" s="91"/>
      <c r="QRW171" s="92"/>
      <c r="QRX171" s="93"/>
      <c r="QRY171" s="90"/>
      <c r="QRZ171" s="6"/>
      <c r="QSA171" s="86"/>
      <c r="QSB171" s="79"/>
      <c r="QSC171" s="82"/>
      <c r="QSD171" s="79"/>
      <c r="QSE171" s="104"/>
      <c r="QSF171" s="83"/>
      <c r="QSG171" s="90"/>
      <c r="QSH171" s="91"/>
      <c r="QSI171" s="92"/>
      <c r="QSJ171" s="93"/>
      <c r="QSK171" s="90"/>
      <c r="QSL171" s="6"/>
      <c r="QSM171" s="86"/>
      <c r="QSN171" s="79"/>
      <c r="QSO171" s="82"/>
      <c r="QSP171" s="79"/>
      <c r="QSQ171" s="104"/>
      <c r="QSR171" s="83"/>
      <c r="QSS171" s="90"/>
      <c r="QST171" s="91"/>
      <c r="QSU171" s="92"/>
      <c r="QSV171" s="93"/>
      <c r="QSW171" s="90"/>
      <c r="QSX171" s="6"/>
      <c r="QSY171" s="86"/>
      <c r="QSZ171" s="79"/>
      <c r="QTA171" s="82"/>
      <c r="QTB171" s="79"/>
      <c r="QTC171" s="104"/>
      <c r="QTD171" s="83"/>
      <c r="QTE171" s="90"/>
      <c r="QTF171" s="91"/>
      <c r="QTG171" s="92"/>
      <c r="QTH171" s="93"/>
      <c r="QTI171" s="90"/>
      <c r="QTJ171" s="6"/>
      <c r="QTK171" s="86"/>
      <c r="QTL171" s="79"/>
      <c r="QTM171" s="82"/>
      <c r="QTN171" s="79"/>
      <c r="QTO171" s="104"/>
      <c r="QTP171" s="83"/>
      <c r="QTQ171" s="90"/>
      <c r="QTR171" s="91"/>
      <c r="QTS171" s="92"/>
      <c r="QTT171" s="93"/>
      <c r="QTU171" s="90"/>
      <c r="QTV171" s="6"/>
      <c r="QTW171" s="86"/>
      <c r="QTX171" s="79"/>
      <c r="QTY171" s="82"/>
      <c r="QTZ171" s="79"/>
      <c r="QUA171" s="104"/>
      <c r="QUB171" s="83"/>
      <c r="QUC171" s="90"/>
      <c r="QUD171" s="91"/>
      <c r="QUE171" s="92"/>
      <c r="QUF171" s="93"/>
      <c r="QUG171" s="90"/>
      <c r="QUH171" s="6"/>
      <c r="QUI171" s="86"/>
      <c r="QUJ171" s="79"/>
      <c r="QUK171" s="82"/>
      <c r="QUL171" s="79"/>
      <c r="QUM171" s="104"/>
      <c r="QUN171" s="83"/>
      <c r="QUO171" s="90"/>
      <c r="QUP171" s="91"/>
      <c r="QUQ171" s="92"/>
      <c r="QUR171" s="93"/>
      <c r="QUS171" s="90"/>
      <c r="QUT171" s="6"/>
      <c r="QUU171" s="86"/>
      <c r="QUV171" s="79"/>
      <c r="QUW171" s="82"/>
      <c r="QUX171" s="79"/>
      <c r="QUY171" s="104"/>
      <c r="QUZ171" s="83"/>
      <c r="QVA171" s="90"/>
      <c r="QVB171" s="91"/>
      <c r="QVC171" s="92"/>
      <c r="QVD171" s="93"/>
      <c r="QVE171" s="90"/>
      <c r="QVF171" s="6"/>
      <c r="QVG171" s="86"/>
      <c r="QVH171" s="79"/>
      <c r="QVI171" s="82"/>
      <c r="QVJ171" s="79"/>
      <c r="QVK171" s="104"/>
      <c r="QVL171" s="83"/>
      <c r="QVM171" s="90"/>
      <c r="QVN171" s="91"/>
      <c r="QVO171" s="92"/>
      <c r="QVP171" s="93"/>
      <c r="QVQ171" s="90"/>
      <c r="QVR171" s="6"/>
      <c r="QVS171" s="86"/>
      <c r="QVT171" s="79"/>
      <c r="QVU171" s="82"/>
      <c r="QVV171" s="79"/>
      <c r="QVW171" s="104"/>
      <c r="QVX171" s="83"/>
      <c r="QVY171" s="90"/>
      <c r="QVZ171" s="91"/>
      <c r="QWA171" s="92"/>
      <c r="QWB171" s="93"/>
      <c r="QWC171" s="90"/>
      <c r="QWD171" s="6"/>
      <c r="QWE171" s="86"/>
      <c r="QWF171" s="79"/>
      <c r="QWG171" s="82"/>
      <c r="QWH171" s="79"/>
      <c r="QWI171" s="104"/>
      <c r="QWJ171" s="83"/>
      <c r="QWK171" s="90"/>
      <c r="QWL171" s="91"/>
      <c r="QWM171" s="92"/>
      <c r="QWN171" s="93"/>
      <c r="QWO171" s="90"/>
      <c r="QWP171" s="6"/>
      <c r="QWQ171" s="86"/>
      <c r="QWR171" s="79"/>
      <c r="QWS171" s="82"/>
      <c r="QWT171" s="79"/>
      <c r="QWU171" s="104"/>
      <c r="QWV171" s="83"/>
      <c r="QWW171" s="90"/>
      <c r="QWX171" s="91"/>
      <c r="QWY171" s="92"/>
      <c r="QWZ171" s="93"/>
      <c r="QXA171" s="90"/>
      <c r="QXB171" s="6"/>
      <c r="QXC171" s="86"/>
      <c r="QXD171" s="79"/>
      <c r="QXE171" s="82"/>
      <c r="QXF171" s="79"/>
      <c r="QXG171" s="104"/>
      <c r="QXH171" s="83"/>
      <c r="QXI171" s="90"/>
      <c r="QXJ171" s="91"/>
      <c r="QXK171" s="92"/>
      <c r="QXL171" s="93"/>
      <c r="QXM171" s="90"/>
      <c r="QXN171" s="6"/>
      <c r="QXO171" s="86"/>
      <c r="QXP171" s="79"/>
      <c r="QXQ171" s="82"/>
      <c r="QXR171" s="79"/>
      <c r="QXS171" s="104"/>
      <c r="QXT171" s="83"/>
      <c r="QXU171" s="90"/>
      <c r="QXV171" s="91"/>
      <c r="QXW171" s="92"/>
      <c r="QXX171" s="93"/>
      <c r="QXY171" s="90"/>
      <c r="QXZ171" s="6"/>
      <c r="QYA171" s="86"/>
      <c r="QYB171" s="79"/>
      <c r="QYC171" s="82"/>
      <c r="QYD171" s="79"/>
      <c r="QYE171" s="104"/>
      <c r="QYF171" s="83"/>
      <c r="QYG171" s="90"/>
      <c r="QYH171" s="91"/>
      <c r="QYI171" s="92"/>
      <c r="QYJ171" s="93"/>
      <c r="QYK171" s="90"/>
      <c r="QYL171" s="6"/>
      <c r="QYM171" s="86"/>
      <c r="QYN171" s="79"/>
      <c r="QYO171" s="82"/>
      <c r="QYP171" s="79"/>
      <c r="QYQ171" s="104"/>
      <c r="QYR171" s="83"/>
      <c r="QYS171" s="90"/>
      <c r="QYT171" s="91"/>
      <c r="QYU171" s="92"/>
      <c r="QYV171" s="93"/>
      <c r="QYW171" s="90"/>
      <c r="QYX171" s="6"/>
      <c r="QYY171" s="86"/>
      <c r="QYZ171" s="79"/>
      <c r="QZA171" s="82"/>
      <c r="QZB171" s="79"/>
      <c r="QZC171" s="104"/>
      <c r="QZD171" s="83"/>
      <c r="QZE171" s="90"/>
      <c r="QZF171" s="91"/>
      <c r="QZG171" s="92"/>
      <c r="QZH171" s="93"/>
      <c r="QZI171" s="90"/>
      <c r="QZJ171" s="6"/>
      <c r="QZK171" s="86"/>
      <c r="QZL171" s="79"/>
      <c r="QZM171" s="82"/>
      <c r="QZN171" s="79"/>
      <c r="QZO171" s="104"/>
      <c r="QZP171" s="83"/>
      <c r="QZQ171" s="90"/>
      <c r="QZR171" s="91"/>
      <c r="QZS171" s="92"/>
      <c r="QZT171" s="93"/>
      <c r="QZU171" s="90"/>
      <c r="QZV171" s="6"/>
      <c r="QZW171" s="86"/>
      <c r="QZX171" s="79"/>
      <c r="QZY171" s="82"/>
      <c r="QZZ171" s="79"/>
      <c r="RAA171" s="104"/>
      <c r="RAB171" s="83"/>
      <c r="RAC171" s="90"/>
      <c r="RAD171" s="91"/>
      <c r="RAE171" s="92"/>
      <c r="RAF171" s="93"/>
      <c r="RAG171" s="90"/>
      <c r="RAH171" s="6"/>
      <c r="RAI171" s="86"/>
      <c r="RAJ171" s="79"/>
      <c r="RAK171" s="82"/>
      <c r="RAL171" s="79"/>
      <c r="RAM171" s="104"/>
      <c r="RAN171" s="83"/>
      <c r="RAO171" s="90"/>
      <c r="RAP171" s="91"/>
      <c r="RAQ171" s="92"/>
      <c r="RAR171" s="93"/>
      <c r="RAS171" s="90"/>
      <c r="RAT171" s="6"/>
      <c r="RAU171" s="86"/>
      <c r="RAV171" s="79"/>
      <c r="RAW171" s="82"/>
      <c r="RAX171" s="79"/>
      <c r="RAY171" s="104"/>
      <c r="RAZ171" s="83"/>
      <c r="RBA171" s="90"/>
      <c r="RBB171" s="91"/>
      <c r="RBC171" s="92"/>
      <c r="RBD171" s="93"/>
      <c r="RBE171" s="90"/>
      <c r="RBF171" s="6"/>
      <c r="RBG171" s="86"/>
      <c r="RBH171" s="79"/>
      <c r="RBI171" s="82"/>
      <c r="RBJ171" s="79"/>
      <c r="RBK171" s="104"/>
      <c r="RBL171" s="83"/>
      <c r="RBM171" s="90"/>
      <c r="RBN171" s="91"/>
      <c r="RBO171" s="92"/>
      <c r="RBP171" s="93"/>
      <c r="RBQ171" s="90"/>
      <c r="RBR171" s="6"/>
      <c r="RBS171" s="86"/>
      <c r="RBT171" s="79"/>
      <c r="RBU171" s="82"/>
      <c r="RBV171" s="79"/>
      <c r="RBW171" s="104"/>
      <c r="RBX171" s="83"/>
      <c r="RBY171" s="90"/>
      <c r="RBZ171" s="91"/>
      <c r="RCA171" s="92"/>
      <c r="RCB171" s="93"/>
      <c r="RCC171" s="90"/>
      <c r="RCD171" s="6"/>
      <c r="RCE171" s="86"/>
      <c r="RCF171" s="79"/>
      <c r="RCG171" s="82"/>
      <c r="RCH171" s="79"/>
      <c r="RCI171" s="104"/>
      <c r="RCJ171" s="83"/>
      <c r="RCK171" s="90"/>
      <c r="RCL171" s="91"/>
      <c r="RCM171" s="92"/>
      <c r="RCN171" s="93"/>
      <c r="RCO171" s="90"/>
      <c r="RCP171" s="6"/>
      <c r="RCQ171" s="86"/>
      <c r="RCR171" s="79"/>
      <c r="RCS171" s="82"/>
      <c r="RCT171" s="79"/>
      <c r="RCU171" s="104"/>
      <c r="RCV171" s="83"/>
      <c r="RCW171" s="90"/>
      <c r="RCX171" s="91"/>
      <c r="RCY171" s="92"/>
      <c r="RCZ171" s="93"/>
      <c r="RDA171" s="90"/>
      <c r="RDB171" s="6"/>
      <c r="RDC171" s="86"/>
      <c r="RDD171" s="79"/>
      <c r="RDE171" s="82"/>
      <c r="RDF171" s="79"/>
      <c r="RDG171" s="104"/>
      <c r="RDH171" s="83"/>
      <c r="RDI171" s="90"/>
      <c r="RDJ171" s="91"/>
      <c r="RDK171" s="92"/>
      <c r="RDL171" s="93"/>
      <c r="RDM171" s="90"/>
      <c r="RDN171" s="6"/>
      <c r="RDO171" s="86"/>
      <c r="RDP171" s="79"/>
      <c r="RDQ171" s="82"/>
      <c r="RDR171" s="79"/>
      <c r="RDS171" s="104"/>
      <c r="RDT171" s="83"/>
      <c r="RDU171" s="90"/>
      <c r="RDV171" s="91"/>
      <c r="RDW171" s="92"/>
      <c r="RDX171" s="93"/>
      <c r="RDY171" s="90"/>
      <c r="RDZ171" s="6"/>
      <c r="REA171" s="86"/>
      <c r="REB171" s="79"/>
      <c r="REC171" s="82"/>
      <c r="RED171" s="79"/>
      <c r="REE171" s="104"/>
      <c r="REF171" s="83"/>
      <c r="REG171" s="90"/>
      <c r="REH171" s="91"/>
      <c r="REI171" s="92"/>
      <c r="REJ171" s="93"/>
      <c r="REK171" s="90"/>
      <c r="REL171" s="6"/>
      <c r="REM171" s="86"/>
      <c r="REN171" s="79"/>
      <c r="REO171" s="82"/>
      <c r="REP171" s="79"/>
      <c r="REQ171" s="104"/>
      <c r="RER171" s="83"/>
      <c r="RES171" s="90"/>
      <c r="RET171" s="91"/>
      <c r="REU171" s="92"/>
      <c r="REV171" s="93"/>
      <c r="REW171" s="90"/>
      <c r="REX171" s="6"/>
      <c r="REY171" s="86"/>
      <c r="REZ171" s="79"/>
      <c r="RFA171" s="82"/>
      <c r="RFB171" s="79"/>
      <c r="RFC171" s="104"/>
      <c r="RFD171" s="83"/>
      <c r="RFE171" s="90"/>
      <c r="RFF171" s="91"/>
      <c r="RFG171" s="92"/>
      <c r="RFH171" s="93"/>
      <c r="RFI171" s="90"/>
      <c r="RFJ171" s="6"/>
      <c r="RFK171" s="86"/>
      <c r="RFL171" s="79"/>
      <c r="RFM171" s="82"/>
      <c r="RFN171" s="79"/>
      <c r="RFO171" s="104"/>
      <c r="RFP171" s="83"/>
      <c r="RFQ171" s="90"/>
      <c r="RFR171" s="91"/>
      <c r="RFS171" s="92"/>
      <c r="RFT171" s="93"/>
      <c r="RFU171" s="90"/>
      <c r="RFV171" s="6"/>
      <c r="RFW171" s="86"/>
      <c r="RFX171" s="79"/>
      <c r="RFY171" s="82"/>
      <c r="RFZ171" s="79"/>
      <c r="RGA171" s="104"/>
      <c r="RGB171" s="83"/>
      <c r="RGC171" s="90"/>
      <c r="RGD171" s="91"/>
      <c r="RGE171" s="92"/>
      <c r="RGF171" s="93"/>
      <c r="RGG171" s="90"/>
      <c r="RGH171" s="6"/>
      <c r="RGI171" s="86"/>
      <c r="RGJ171" s="79"/>
      <c r="RGK171" s="82"/>
      <c r="RGL171" s="79"/>
      <c r="RGM171" s="104"/>
      <c r="RGN171" s="83"/>
      <c r="RGO171" s="90"/>
      <c r="RGP171" s="91"/>
      <c r="RGQ171" s="92"/>
      <c r="RGR171" s="93"/>
      <c r="RGS171" s="90"/>
      <c r="RGT171" s="6"/>
      <c r="RGU171" s="86"/>
      <c r="RGV171" s="79"/>
      <c r="RGW171" s="82"/>
      <c r="RGX171" s="79"/>
      <c r="RGY171" s="104"/>
      <c r="RGZ171" s="83"/>
      <c r="RHA171" s="90"/>
      <c r="RHB171" s="91"/>
      <c r="RHC171" s="92"/>
      <c r="RHD171" s="93"/>
      <c r="RHE171" s="90"/>
      <c r="RHF171" s="6"/>
      <c r="RHG171" s="86"/>
      <c r="RHH171" s="79"/>
      <c r="RHI171" s="82"/>
      <c r="RHJ171" s="79"/>
      <c r="RHK171" s="104"/>
      <c r="RHL171" s="83"/>
      <c r="RHM171" s="90"/>
      <c r="RHN171" s="91"/>
      <c r="RHO171" s="92"/>
      <c r="RHP171" s="93"/>
      <c r="RHQ171" s="90"/>
      <c r="RHR171" s="6"/>
      <c r="RHS171" s="86"/>
      <c r="RHT171" s="79"/>
      <c r="RHU171" s="82"/>
      <c r="RHV171" s="79"/>
      <c r="RHW171" s="104"/>
      <c r="RHX171" s="83"/>
      <c r="RHY171" s="90"/>
      <c r="RHZ171" s="91"/>
      <c r="RIA171" s="92"/>
      <c r="RIB171" s="93"/>
      <c r="RIC171" s="90"/>
      <c r="RID171" s="6"/>
      <c r="RIE171" s="86"/>
      <c r="RIF171" s="79"/>
      <c r="RIG171" s="82"/>
      <c r="RIH171" s="79"/>
      <c r="RII171" s="104"/>
      <c r="RIJ171" s="83"/>
      <c r="RIK171" s="90"/>
      <c r="RIL171" s="91"/>
      <c r="RIM171" s="92"/>
      <c r="RIN171" s="93"/>
      <c r="RIO171" s="90"/>
      <c r="RIP171" s="6"/>
      <c r="RIQ171" s="86"/>
      <c r="RIR171" s="79"/>
      <c r="RIS171" s="82"/>
      <c r="RIT171" s="79"/>
      <c r="RIU171" s="104"/>
      <c r="RIV171" s="83"/>
      <c r="RIW171" s="90"/>
      <c r="RIX171" s="91"/>
      <c r="RIY171" s="92"/>
      <c r="RIZ171" s="93"/>
      <c r="RJA171" s="90"/>
      <c r="RJB171" s="6"/>
      <c r="RJC171" s="86"/>
      <c r="RJD171" s="79"/>
      <c r="RJE171" s="82"/>
      <c r="RJF171" s="79"/>
      <c r="RJG171" s="104"/>
      <c r="RJH171" s="83"/>
      <c r="RJI171" s="90"/>
      <c r="RJJ171" s="91"/>
      <c r="RJK171" s="92"/>
      <c r="RJL171" s="93"/>
      <c r="RJM171" s="90"/>
      <c r="RJN171" s="6"/>
      <c r="RJO171" s="86"/>
      <c r="RJP171" s="79"/>
      <c r="RJQ171" s="82"/>
      <c r="RJR171" s="79"/>
      <c r="RJS171" s="104"/>
      <c r="RJT171" s="83"/>
      <c r="RJU171" s="90"/>
      <c r="RJV171" s="91"/>
      <c r="RJW171" s="92"/>
      <c r="RJX171" s="93"/>
      <c r="RJY171" s="90"/>
      <c r="RJZ171" s="6"/>
      <c r="RKA171" s="86"/>
      <c r="RKB171" s="79"/>
      <c r="RKC171" s="82"/>
      <c r="RKD171" s="79"/>
      <c r="RKE171" s="104"/>
      <c r="RKF171" s="83"/>
      <c r="RKG171" s="90"/>
      <c r="RKH171" s="91"/>
      <c r="RKI171" s="92"/>
      <c r="RKJ171" s="93"/>
      <c r="RKK171" s="90"/>
      <c r="RKL171" s="6"/>
      <c r="RKM171" s="86"/>
      <c r="RKN171" s="79"/>
      <c r="RKO171" s="82"/>
      <c r="RKP171" s="79"/>
      <c r="RKQ171" s="104"/>
      <c r="RKR171" s="83"/>
      <c r="RKS171" s="90"/>
      <c r="RKT171" s="91"/>
      <c r="RKU171" s="92"/>
      <c r="RKV171" s="93"/>
      <c r="RKW171" s="90"/>
      <c r="RKX171" s="6"/>
      <c r="RKY171" s="86"/>
      <c r="RKZ171" s="79"/>
      <c r="RLA171" s="82"/>
      <c r="RLB171" s="79"/>
      <c r="RLC171" s="104"/>
      <c r="RLD171" s="83"/>
      <c r="RLE171" s="90"/>
      <c r="RLF171" s="91"/>
      <c r="RLG171" s="92"/>
      <c r="RLH171" s="93"/>
      <c r="RLI171" s="90"/>
      <c r="RLJ171" s="6"/>
      <c r="RLK171" s="86"/>
      <c r="RLL171" s="79"/>
      <c r="RLM171" s="82"/>
      <c r="RLN171" s="79"/>
      <c r="RLO171" s="104"/>
      <c r="RLP171" s="83"/>
      <c r="RLQ171" s="90"/>
      <c r="RLR171" s="91"/>
      <c r="RLS171" s="92"/>
      <c r="RLT171" s="93"/>
      <c r="RLU171" s="90"/>
      <c r="RLV171" s="6"/>
      <c r="RLW171" s="86"/>
      <c r="RLX171" s="79"/>
      <c r="RLY171" s="82"/>
      <c r="RLZ171" s="79"/>
      <c r="RMA171" s="104"/>
      <c r="RMB171" s="83"/>
      <c r="RMC171" s="90"/>
      <c r="RMD171" s="91"/>
      <c r="RME171" s="92"/>
      <c r="RMF171" s="93"/>
      <c r="RMG171" s="90"/>
      <c r="RMH171" s="6"/>
      <c r="RMI171" s="86"/>
      <c r="RMJ171" s="79"/>
      <c r="RMK171" s="82"/>
      <c r="RML171" s="79"/>
      <c r="RMM171" s="104"/>
      <c r="RMN171" s="83"/>
      <c r="RMO171" s="90"/>
      <c r="RMP171" s="91"/>
      <c r="RMQ171" s="92"/>
      <c r="RMR171" s="93"/>
      <c r="RMS171" s="90"/>
      <c r="RMT171" s="6"/>
      <c r="RMU171" s="86"/>
      <c r="RMV171" s="79"/>
      <c r="RMW171" s="82"/>
      <c r="RMX171" s="79"/>
      <c r="RMY171" s="104"/>
      <c r="RMZ171" s="83"/>
      <c r="RNA171" s="90"/>
      <c r="RNB171" s="91"/>
      <c r="RNC171" s="92"/>
      <c r="RND171" s="93"/>
      <c r="RNE171" s="90"/>
      <c r="RNF171" s="6"/>
      <c r="RNG171" s="86"/>
      <c r="RNH171" s="79"/>
      <c r="RNI171" s="82"/>
      <c r="RNJ171" s="79"/>
      <c r="RNK171" s="104"/>
      <c r="RNL171" s="83"/>
      <c r="RNM171" s="90"/>
      <c r="RNN171" s="91"/>
      <c r="RNO171" s="92"/>
      <c r="RNP171" s="93"/>
      <c r="RNQ171" s="90"/>
      <c r="RNR171" s="6"/>
      <c r="RNS171" s="86"/>
      <c r="RNT171" s="79"/>
      <c r="RNU171" s="82"/>
      <c r="RNV171" s="79"/>
      <c r="RNW171" s="104"/>
      <c r="RNX171" s="83"/>
      <c r="RNY171" s="90"/>
      <c r="RNZ171" s="91"/>
      <c r="ROA171" s="92"/>
      <c r="ROB171" s="93"/>
      <c r="ROC171" s="90"/>
      <c r="ROD171" s="6"/>
      <c r="ROE171" s="86"/>
      <c r="ROF171" s="79"/>
      <c r="ROG171" s="82"/>
      <c r="ROH171" s="79"/>
      <c r="ROI171" s="104"/>
      <c r="ROJ171" s="83"/>
      <c r="ROK171" s="90"/>
      <c r="ROL171" s="91"/>
      <c r="ROM171" s="92"/>
      <c r="RON171" s="93"/>
      <c r="ROO171" s="90"/>
      <c r="ROP171" s="6"/>
      <c r="ROQ171" s="86"/>
      <c r="ROR171" s="79"/>
      <c r="ROS171" s="82"/>
      <c r="ROT171" s="79"/>
      <c r="ROU171" s="104"/>
      <c r="ROV171" s="83"/>
      <c r="ROW171" s="90"/>
      <c r="ROX171" s="91"/>
      <c r="ROY171" s="92"/>
      <c r="ROZ171" s="93"/>
      <c r="RPA171" s="90"/>
      <c r="RPB171" s="6"/>
      <c r="RPC171" s="86"/>
      <c r="RPD171" s="79"/>
      <c r="RPE171" s="82"/>
      <c r="RPF171" s="79"/>
      <c r="RPG171" s="104"/>
      <c r="RPH171" s="83"/>
      <c r="RPI171" s="90"/>
      <c r="RPJ171" s="91"/>
      <c r="RPK171" s="92"/>
      <c r="RPL171" s="93"/>
      <c r="RPM171" s="90"/>
      <c r="RPN171" s="6"/>
      <c r="RPO171" s="86"/>
      <c r="RPP171" s="79"/>
      <c r="RPQ171" s="82"/>
      <c r="RPR171" s="79"/>
      <c r="RPS171" s="104"/>
      <c r="RPT171" s="83"/>
      <c r="RPU171" s="90"/>
      <c r="RPV171" s="91"/>
      <c r="RPW171" s="92"/>
      <c r="RPX171" s="93"/>
      <c r="RPY171" s="90"/>
      <c r="RPZ171" s="6"/>
      <c r="RQA171" s="86"/>
      <c r="RQB171" s="79"/>
      <c r="RQC171" s="82"/>
      <c r="RQD171" s="79"/>
      <c r="RQE171" s="104"/>
      <c r="RQF171" s="83"/>
      <c r="RQG171" s="90"/>
      <c r="RQH171" s="91"/>
      <c r="RQI171" s="92"/>
      <c r="RQJ171" s="93"/>
      <c r="RQK171" s="90"/>
      <c r="RQL171" s="6"/>
      <c r="RQM171" s="86"/>
      <c r="RQN171" s="79"/>
      <c r="RQO171" s="82"/>
      <c r="RQP171" s="79"/>
      <c r="RQQ171" s="104"/>
      <c r="RQR171" s="83"/>
      <c r="RQS171" s="90"/>
      <c r="RQT171" s="91"/>
      <c r="RQU171" s="92"/>
      <c r="RQV171" s="93"/>
      <c r="RQW171" s="90"/>
      <c r="RQX171" s="6"/>
      <c r="RQY171" s="86"/>
      <c r="RQZ171" s="79"/>
      <c r="RRA171" s="82"/>
      <c r="RRB171" s="79"/>
      <c r="RRC171" s="104"/>
      <c r="RRD171" s="83"/>
      <c r="RRE171" s="90"/>
      <c r="RRF171" s="91"/>
      <c r="RRG171" s="92"/>
      <c r="RRH171" s="93"/>
      <c r="RRI171" s="90"/>
      <c r="RRJ171" s="6"/>
      <c r="RRK171" s="86"/>
      <c r="RRL171" s="79"/>
      <c r="RRM171" s="82"/>
      <c r="RRN171" s="79"/>
      <c r="RRO171" s="104"/>
      <c r="RRP171" s="83"/>
      <c r="RRQ171" s="90"/>
      <c r="RRR171" s="91"/>
      <c r="RRS171" s="92"/>
      <c r="RRT171" s="93"/>
      <c r="RRU171" s="90"/>
      <c r="RRV171" s="6"/>
      <c r="RRW171" s="86"/>
      <c r="RRX171" s="79"/>
      <c r="RRY171" s="82"/>
      <c r="RRZ171" s="79"/>
      <c r="RSA171" s="104"/>
      <c r="RSB171" s="83"/>
      <c r="RSC171" s="90"/>
      <c r="RSD171" s="91"/>
      <c r="RSE171" s="92"/>
      <c r="RSF171" s="93"/>
      <c r="RSG171" s="90"/>
      <c r="RSH171" s="6"/>
      <c r="RSI171" s="86"/>
      <c r="RSJ171" s="79"/>
      <c r="RSK171" s="82"/>
      <c r="RSL171" s="79"/>
      <c r="RSM171" s="104"/>
      <c r="RSN171" s="83"/>
      <c r="RSO171" s="90"/>
      <c r="RSP171" s="91"/>
      <c r="RSQ171" s="92"/>
      <c r="RSR171" s="93"/>
      <c r="RSS171" s="90"/>
      <c r="RST171" s="6"/>
      <c r="RSU171" s="86"/>
      <c r="RSV171" s="79"/>
      <c r="RSW171" s="82"/>
      <c r="RSX171" s="79"/>
      <c r="RSY171" s="104"/>
      <c r="RSZ171" s="83"/>
      <c r="RTA171" s="90"/>
      <c r="RTB171" s="91"/>
      <c r="RTC171" s="92"/>
      <c r="RTD171" s="93"/>
      <c r="RTE171" s="90"/>
      <c r="RTF171" s="6"/>
      <c r="RTG171" s="86"/>
      <c r="RTH171" s="79"/>
      <c r="RTI171" s="82"/>
      <c r="RTJ171" s="79"/>
      <c r="RTK171" s="104"/>
      <c r="RTL171" s="83"/>
      <c r="RTM171" s="90"/>
      <c r="RTN171" s="91"/>
      <c r="RTO171" s="92"/>
      <c r="RTP171" s="93"/>
      <c r="RTQ171" s="90"/>
      <c r="RTR171" s="6"/>
      <c r="RTS171" s="86"/>
      <c r="RTT171" s="79"/>
      <c r="RTU171" s="82"/>
      <c r="RTV171" s="79"/>
      <c r="RTW171" s="104"/>
      <c r="RTX171" s="83"/>
      <c r="RTY171" s="90"/>
      <c r="RTZ171" s="91"/>
      <c r="RUA171" s="92"/>
      <c r="RUB171" s="93"/>
      <c r="RUC171" s="90"/>
      <c r="RUD171" s="6"/>
      <c r="RUE171" s="86"/>
      <c r="RUF171" s="79"/>
      <c r="RUG171" s="82"/>
      <c r="RUH171" s="79"/>
      <c r="RUI171" s="104"/>
      <c r="RUJ171" s="83"/>
      <c r="RUK171" s="90"/>
      <c r="RUL171" s="91"/>
      <c r="RUM171" s="92"/>
      <c r="RUN171" s="93"/>
      <c r="RUO171" s="90"/>
      <c r="RUP171" s="6"/>
      <c r="RUQ171" s="86"/>
      <c r="RUR171" s="79"/>
      <c r="RUS171" s="82"/>
      <c r="RUT171" s="79"/>
      <c r="RUU171" s="104"/>
      <c r="RUV171" s="83"/>
      <c r="RUW171" s="90"/>
      <c r="RUX171" s="91"/>
      <c r="RUY171" s="92"/>
      <c r="RUZ171" s="93"/>
      <c r="RVA171" s="90"/>
      <c r="RVB171" s="6"/>
      <c r="RVC171" s="86"/>
      <c r="RVD171" s="79"/>
      <c r="RVE171" s="82"/>
      <c r="RVF171" s="79"/>
      <c r="RVG171" s="104"/>
      <c r="RVH171" s="83"/>
      <c r="RVI171" s="90"/>
      <c r="RVJ171" s="91"/>
      <c r="RVK171" s="92"/>
      <c r="RVL171" s="93"/>
      <c r="RVM171" s="90"/>
      <c r="RVN171" s="6"/>
      <c r="RVO171" s="86"/>
      <c r="RVP171" s="79"/>
      <c r="RVQ171" s="82"/>
      <c r="RVR171" s="79"/>
      <c r="RVS171" s="104"/>
      <c r="RVT171" s="83"/>
      <c r="RVU171" s="90"/>
      <c r="RVV171" s="91"/>
      <c r="RVW171" s="92"/>
      <c r="RVX171" s="93"/>
      <c r="RVY171" s="90"/>
      <c r="RVZ171" s="6"/>
      <c r="RWA171" s="86"/>
      <c r="RWB171" s="79"/>
      <c r="RWC171" s="82"/>
      <c r="RWD171" s="79"/>
      <c r="RWE171" s="104"/>
      <c r="RWF171" s="83"/>
      <c r="RWG171" s="90"/>
      <c r="RWH171" s="91"/>
      <c r="RWI171" s="92"/>
      <c r="RWJ171" s="93"/>
      <c r="RWK171" s="90"/>
      <c r="RWL171" s="6"/>
      <c r="RWM171" s="86"/>
      <c r="RWN171" s="79"/>
      <c r="RWO171" s="82"/>
      <c r="RWP171" s="79"/>
      <c r="RWQ171" s="104"/>
      <c r="RWR171" s="83"/>
      <c r="RWS171" s="90"/>
      <c r="RWT171" s="91"/>
      <c r="RWU171" s="92"/>
      <c r="RWV171" s="93"/>
      <c r="RWW171" s="90"/>
      <c r="RWX171" s="6"/>
      <c r="RWY171" s="86"/>
      <c r="RWZ171" s="79"/>
      <c r="RXA171" s="82"/>
      <c r="RXB171" s="79"/>
      <c r="RXC171" s="104"/>
      <c r="RXD171" s="83"/>
      <c r="RXE171" s="90"/>
      <c r="RXF171" s="91"/>
      <c r="RXG171" s="92"/>
      <c r="RXH171" s="93"/>
      <c r="RXI171" s="90"/>
      <c r="RXJ171" s="6"/>
      <c r="RXK171" s="86"/>
      <c r="RXL171" s="79"/>
      <c r="RXM171" s="82"/>
      <c r="RXN171" s="79"/>
      <c r="RXO171" s="104"/>
      <c r="RXP171" s="83"/>
      <c r="RXQ171" s="90"/>
      <c r="RXR171" s="91"/>
      <c r="RXS171" s="92"/>
      <c r="RXT171" s="93"/>
      <c r="RXU171" s="90"/>
      <c r="RXV171" s="6"/>
      <c r="RXW171" s="86"/>
      <c r="RXX171" s="79"/>
      <c r="RXY171" s="82"/>
      <c r="RXZ171" s="79"/>
      <c r="RYA171" s="104"/>
      <c r="RYB171" s="83"/>
      <c r="RYC171" s="90"/>
      <c r="RYD171" s="91"/>
      <c r="RYE171" s="92"/>
      <c r="RYF171" s="93"/>
      <c r="RYG171" s="90"/>
      <c r="RYH171" s="6"/>
      <c r="RYI171" s="86"/>
      <c r="RYJ171" s="79"/>
      <c r="RYK171" s="82"/>
      <c r="RYL171" s="79"/>
      <c r="RYM171" s="104"/>
      <c r="RYN171" s="83"/>
      <c r="RYO171" s="90"/>
      <c r="RYP171" s="91"/>
      <c r="RYQ171" s="92"/>
      <c r="RYR171" s="93"/>
      <c r="RYS171" s="90"/>
      <c r="RYT171" s="6"/>
      <c r="RYU171" s="86"/>
      <c r="RYV171" s="79"/>
      <c r="RYW171" s="82"/>
      <c r="RYX171" s="79"/>
      <c r="RYY171" s="104"/>
      <c r="RYZ171" s="83"/>
      <c r="RZA171" s="90"/>
      <c r="RZB171" s="91"/>
      <c r="RZC171" s="92"/>
      <c r="RZD171" s="93"/>
      <c r="RZE171" s="90"/>
      <c r="RZF171" s="6"/>
      <c r="RZG171" s="86"/>
      <c r="RZH171" s="79"/>
      <c r="RZI171" s="82"/>
      <c r="RZJ171" s="79"/>
      <c r="RZK171" s="104"/>
      <c r="RZL171" s="83"/>
      <c r="RZM171" s="90"/>
      <c r="RZN171" s="91"/>
      <c r="RZO171" s="92"/>
      <c r="RZP171" s="93"/>
      <c r="RZQ171" s="90"/>
      <c r="RZR171" s="6"/>
      <c r="RZS171" s="86"/>
      <c r="RZT171" s="79"/>
      <c r="RZU171" s="82"/>
      <c r="RZV171" s="79"/>
      <c r="RZW171" s="104"/>
      <c r="RZX171" s="83"/>
      <c r="RZY171" s="90"/>
      <c r="RZZ171" s="91"/>
      <c r="SAA171" s="92"/>
      <c r="SAB171" s="93"/>
      <c r="SAC171" s="90"/>
      <c r="SAD171" s="6"/>
      <c r="SAE171" s="86"/>
      <c r="SAF171" s="79"/>
      <c r="SAG171" s="82"/>
      <c r="SAH171" s="79"/>
      <c r="SAI171" s="104"/>
      <c r="SAJ171" s="83"/>
      <c r="SAK171" s="90"/>
      <c r="SAL171" s="91"/>
      <c r="SAM171" s="92"/>
      <c r="SAN171" s="93"/>
      <c r="SAO171" s="90"/>
      <c r="SAP171" s="6"/>
      <c r="SAQ171" s="86"/>
      <c r="SAR171" s="79"/>
      <c r="SAS171" s="82"/>
      <c r="SAT171" s="79"/>
      <c r="SAU171" s="104"/>
      <c r="SAV171" s="83"/>
      <c r="SAW171" s="90"/>
      <c r="SAX171" s="91"/>
      <c r="SAY171" s="92"/>
      <c r="SAZ171" s="93"/>
      <c r="SBA171" s="90"/>
      <c r="SBB171" s="6"/>
      <c r="SBC171" s="86"/>
      <c r="SBD171" s="79"/>
      <c r="SBE171" s="82"/>
      <c r="SBF171" s="79"/>
      <c r="SBG171" s="104"/>
      <c r="SBH171" s="83"/>
      <c r="SBI171" s="90"/>
      <c r="SBJ171" s="91"/>
      <c r="SBK171" s="92"/>
      <c r="SBL171" s="93"/>
      <c r="SBM171" s="90"/>
      <c r="SBN171" s="6"/>
      <c r="SBO171" s="86"/>
      <c r="SBP171" s="79"/>
      <c r="SBQ171" s="82"/>
      <c r="SBR171" s="79"/>
      <c r="SBS171" s="104"/>
      <c r="SBT171" s="83"/>
      <c r="SBU171" s="90"/>
      <c r="SBV171" s="91"/>
      <c r="SBW171" s="92"/>
      <c r="SBX171" s="93"/>
      <c r="SBY171" s="90"/>
      <c r="SBZ171" s="6"/>
      <c r="SCA171" s="86"/>
      <c r="SCB171" s="79"/>
      <c r="SCC171" s="82"/>
      <c r="SCD171" s="79"/>
      <c r="SCE171" s="104"/>
      <c r="SCF171" s="83"/>
      <c r="SCG171" s="90"/>
      <c r="SCH171" s="91"/>
      <c r="SCI171" s="92"/>
      <c r="SCJ171" s="93"/>
      <c r="SCK171" s="90"/>
      <c r="SCL171" s="6"/>
      <c r="SCM171" s="86"/>
      <c r="SCN171" s="79"/>
      <c r="SCO171" s="82"/>
      <c r="SCP171" s="79"/>
      <c r="SCQ171" s="104"/>
      <c r="SCR171" s="83"/>
      <c r="SCS171" s="90"/>
      <c r="SCT171" s="91"/>
      <c r="SCU171" s="92"/>
      <c r="SCV171" s="93"/>
      <c r="SCW171" s="90"/>
      <c r="SCX171" s="6"/>
      <c r="SCY171" s="86"/>
      <c r="SCZ171" s="79"/>
      <c r="SDA171" s="82"/>
      <c r="SDB171" s="79"/>
      <c r="SDC171" s="104"/>
      <c r="SDD171" s="83"/>
      <c r="SDE171" s="90"/>
      <c r="SDF171" s="91"/>
      <c r="SDG171" s="92"/>
      <c r="SDH171" s="93"/>
      <c r="SDI171" s="90"/>
      <c r="SDJ171" s="6"/>
      <c r="SDK171" s="86"/>
      <c r="SDL171" s="79"/>
      <c r="SDM171" s="82"/>
      <c r="SDN171" s="79"/>
      <c r="SDO171" s="104"/>
      <c r="SDP171" s="83"/>
      <c r="SDQ171" s="90"/>
      <c r="SDR171" s="91"/>
      <c r="SDS171" s="92"/>
      <c r="SDT171" s="93"/>
      <c r="SDU171" s="90"/>
      <c r="SDV171" s="6"/>
      <c r="SDW171" s="86"/>
      <c r="SDX171" s="79"/>
      <c r="SDY171" s="82"/>
      <c r="SDZ171" s="79"/>
      <c r="SEA171" s="104"/>
      <c r="SEB171" s="83"/>
      <c r="SEC171" s="90"/>
      <c r="SED171" s="91"/>
      <c r="SEE171" s="92"/>
      <c r="SEF171" s="93"/>
      <c r="SEG171" s="90"/>
      <c r="SEH171" s="6"/>
      <c r="SEI171" s="86"/>
      <c r="SEJ171" s="79"/>
      <c r="SEK171" s="82"/>
      <c r="SEL171" s="79"/>
      <c r="SEM171" s="104"/>
      <c r="SEN171" s="83"/>
      <c r="SEO171" s="90"/>
      <c r="SEP171" s="91"/>
      <c r="SEQ171" s="92"/>
      <c r="SER171" s="93"/>
      <c r="SES171" s="90"/>
      <c r="SET171" s="6"/>
      <c r="SEU171" s="86"/>
      <c r="SEV171" s="79"/>
      <c r="SEW171" s="82"/>
      <c r="SEX171" s="79"/>
      <c r="SEY171" s="104"/>
      <c r="SEZ171" s="83"/>
      <c r="SFA171" s="90"/>
      <c r="SFB171" s="91"/>
      <c r="SFC171" s="92"/>
      <c r="SFD171" s="93"/>
      <c r="SFE171" s="90"/>
      <c r="SFF171" s="6"/>
      <c r="SFG171" s="86"/>
      <c r="SFH171" s="79"/>
      <c r="SFI171" s="82"/>
      <c r="SFJ171" s="79"/>
      <c r="SFK171" s="104"/>
      <c r="SFL171" s="83"/>
      <c r="SFM171" s="90"/>
      <c r="SFN171" s="91"/>
      <c r="SFO171" s="92"/>
      <c r="SFP171" s="93"/>
      <c r="SFQ171" s="90"/>
      <c r="SFR171" s="6"/>
      <c r="SFS171" s="86"/>
      <c r="SFT171" s="79"/>
      <c r="SFU171" s="82"/>
      <c r="SFV171" s="79"/>
      <c r="SFW171" s="104"/>
      <c r="SFX171" s="83"/>
      <c r="SFY171" s="90"/>
      <c r="SFZ171" s="91"/>
      <c r="SGA171" s="92"/>
      <c r="SGB171" s="93"/>
      <c r="SGC171" s="90"/>
      <c r="SGD171" s="6"/>
      <c r="SGE171" s="86"/>
      <c r="SGF171" s="79"/>
      <c r="SGG171" s="82"/>
      <c r="SGH171" s="79"/>
      <c r="SGI171" s="104"/>
      <c r="SGJ171" s="83"/>
      <c r="SGK171" s="90"/>
      <c r="SGL171" s="91"/>
      <c r="SGM171" s="92"/>
      <c r="SGN171" s="93"/>
      <c r="SGO171" s="90"/>
      <c r="SGP171" s="6"/>
      <c r="SGQ171" s="86"/>
      <c r="SGR171" s="79"/>
      <c r="SGS171" s="82"/>
      <c r="SGT171" s="79"/>
      <c r="SGU171" s="104"/>
      <c r="SGV171" s="83"/>
      <c r="SGW171" s="90"/>
      <c r="SGX171" s="91"/>
      <c r="SGY171" s="92"/>
      <c r="SGZ171" s="93"/>
      <c r="SHA171" s="90"/>
      <c r="SHB171" s="6"/>
      <c r="SHC171" s="86"/>
      <c r="SHD171" s="79"/>
      <c r="SHE171" s="82"/>
      <c r="SHF171" s="79"/>
      <c r="SHG171" s="104"/>
      <c r="SHH171" s="83"/>
      <c r="SHI171" s="90"/>
      <c r="SHJ171" s="91"/>
      <c r="SHK171" s="92"/>
      <c r="SHL171" s="93"/>
      <c r="SHM171" s="90"/>
      <c r="SHN171" s="6"/>
      <c r="SHO171" s="86"/>
      <c r="SHP171" s="79"/>
      <c r="SHQ171" s="82"/>
      <c r="SHR171" s="79"/>
      <c r="SHS171" s="104"/>
      <c r="SHT171" s="83"/>
      <c r="SHU171" s="90"/>
      <c r="SHV171" s="91"/>
      <c r="SHW171" s="92"/>
      <c r="SHX171" s="93"/>
      <c r="SHY171" s="90"/>
      <c r="SHZ171" s="6"/>
      <c r="SIA171" s="86"/>
      <c r="SIB171" s="79"/>
      <c r="SIC171" s="82"/>
      <c r="SID171" s="79"/>
      <c r="SIE171" s="104"/>
      <c r="SIF171" s="83"/>
      <c r="SIG171" s="90"/>
      <c r="SIH171" s="91"/>
      <c r="SII171" s="92"/>
      <c r="SIJ171" s="93"/>
      <c r="SIK171" s="90"/>
      <c r="SIL171" s="6"/>
      <c r="SIM171" s="86"/>
      <c r="SIN171" s="79"/>
      <c r="SIO171" s="82"/>
      <c r="SIP171" s="79"/>
      <c r="SIQ171" s="104"/>
      <c r="SIR171" s="83"/>
      <c r="SIS171" s="90"/>
      <c r="SIT171" s="91"/>
      <c r="SIU171" s="92"/>
      <c r="SIV171" s="93"/>
      <c r="SIW171" s="90"/>
      <c r="SIX171" s="6"/>
      <c r="SIY171" s="86"/>
      <c r="SIZ171" s="79"/>
      <c r="SJA171" s="82"/>
      <c r="SJB171" s="79"/>
      <c r="SJC171" s="104"/>
      <c r="SJD171" s="83"/>
      <c r="SJE171" s="90"/>
      <c r="SJF171" s="91"/>
      <c r="SJG171" s="92"/>
      <c r="SJH171" s="93"/>
      <c r="SJI171" s="90"/>
      <c r="SJJ171" s="6"/>
      <c r="SJK171" s="86"/>
      <c r="SJL171" s="79"/>
      <c r="SJM171" s="82"/>
      <c r="SJN171" s="79"/>
      <c r="SJO171" s="104"/>
      <c r="SJP171" s="83"/>
      <c r="SJQ171" s="90"/>
      <c r="SJR171" s="91"/>
      <c r="SJS171" s="92"/>
      <c r="SJT171" s="93"/>
      <c r="SJU171" s="90"/>
      <c r="SJV171" s="6"/>
      <c r="SJW171" s="86"/>
      <c r="SJX171" s="79"/>
      <c r="SJY171" s="82"/>
      <c r="SJZ171" s="79"/>
      <c r="SKA171" s="104"/>
      <c r="SKB171" s="83"/>
      <c r="SKC171" s="90"/>
      <c r="SKD171" s="91"/>
      <c r="SKE171" s="92"/>
      <c r="SKF171" s="93"/>
      <c r="SKG171" s="90"/>
      <c r="SKH171" s="6"/>
      <c r="SKI171" s="86"/>
      <c r="SKJ171" s="79"/>
      <c r="SKK171" s="82"/>
      <c r="SKL171" s="79"/>
      <c r="SKM171" s="104"/>
      <c r="SKN171" s="83"/>
      <c r="SKO171" s="90"/>
      <c r="SKP171" s="91"/>
      <c r="SKQ171" s="92"/>
      <c r="SKR171" s="93"/>
      <c r="SKS171" s="90"/>
      <c r="SKT171" s="6"/>
      <c r="SKU171" s="86"/>
      <c r="SKV171" s="79"/>
      <c r="SKW171" s="82"/>
      <c r="SKX171" s="79"/>
      <c r="SKY171" s="104"/>
      <c r="SKZ171" s="83"/>
      <c r="SLA171" s="90"/>
      <c r="SLB171" s="91"/>
      <c r="SLC171" s="92"/>
      <c r="SLD171" s="93"/>
      <c r="SLE171" s="90"/>
      <c r="SLF171" s="6"/>
      <c r="SLG171" s="86"/>
      <c r="SLH171" s="79"/>
      <c r="SLI171" s="82"/>
      <c r="SLJ171" s="79"/>
      <c r="SLK171" s="104"/>
      <c r="SLL171" s="83"/>
      <c r="SLM171" s="90"/>
      <c r="SLN171" s="91"/>
      <c r="SLO171" s="92"/>
      <c r="SLP171" s="93"/>
      <c r="SLQ171" s="90"/>
      <c r="SLR171" s="6"/>
      <c r="SLS171" s="86"/>
      <c r="SLT171" s="79"/>
      <c r="SLU171" s="82"/>
      <c r="SLV171" s="79"/>
      <c r="SLW171" s="104"/>
      <c r="SLX171" s="83"/>
      <c r="SLY171" s="90"/>
      <c r="SLZ171" s="91"/>
      <c r="SMA171" s="92"/>
      <c r="SMB171" s="93"/>
      <c r="SMC171" s="90"/>
      <c r="SMD171" s="6"/>
      <c r="SME171" s="86"/>
      <c r="SMF171" s="79"/>
      <c r="SMG171" s="82"/>
      <c r="SMH171" s="79"/>
      <c r="SMI171" s="104"/>
      <c r="SMJ171" s="83"/>
      <c r="SMK171" s="90"/>
      <c r="SML171" s="91"/>
      <c r="SMM171" s="92"/>
      <c r="SMN171" s="93"/>
      <c r="SMO171" s="90"/>
      <c r="SMP171" s="6"/>
      <c r="SMQ171" s="86"/>
      <c r="SMR171" s="79"/>
      <c r="SMS171" s="82"/>
      <c r="SMT171" s="79"/>
      <c r="SMU171" s="104"/>
      <c r="SMV171" s="83"/>
      <c r="SMW171" s="90"/>
      <c r="SMX171" s="91"/>
      <c r="SMY171" s="92"/>
      <c r="SMZ171" s="93"/>
      <c r="SNA171" s="90"/>
      <c r="SNB171" s="6"/>
      <c r="SNC171" s="86"/>
      <c r="SND171" s="79"/>
      <c r="SNE171" s="82"/>
      <c r="SNF171" s="79"/>
      <c r="SNG171" s="104"/>
      <c r="SNH171" s="83"/>
      <c r="SNI171" s="90"/>
      <c r="SNJ171" s="91"/>
      <c r="SNK171" s="92"/>
      <c r="SNL171" s="93"/>
      <c r="SNM171" s="90"/>
      <c r="SNN171" s="6"/>
      <c r="SNO171" s="86"/>
      <c r="SNP171" s="79"/>
      <c r="SNQ171" s="82"/>
      <c r="SNR171" s="79"/>
      <c r="SNS171" s="104"/>
      <c r="SNT171" s="83"/>
      <c r="SNU171" s="90"/>
      <c r="SNV171" s="91"/>
      <c r="SNW171" s="92"/>
      <c r="SNX171" s="93"/>
      <c r="SNY171" s="90"/>
      <c r="SNZ171" s="6"/>
      <c r="SOA171" s="86"/>
      <c r="SOB171" s="79"/>
      <c r="SOC171" s="82"/>
      <c r="SOD171" s="79"/>
      <c r="SOE171" s="104"/>
      <c r="SOF171" s="83"/>
      <c r="SOG171" s="90"/>
      <c r="SOH171" s="91"/>
      <c r="SOI171" s="92"/>
      <c r="SOJ171" s="93"/>
      <c r="SOK171" s="90"/>
      <c r="SOL171" s="6"/>
      <c r="SOM171" s="86"/>
      <c r="SON171" s="79"/>
      <c r="SOO171" s="82"/>
      <c r="SOP171" s="79"/>
      <c r="SOQ171" s="104"/>
      <c r="SOR171" s="83"/>
      <c r="SOS171" s="90"/>
      <c r="SOT171" s="91"/>
      <c r="SOU171" s="92"/>
      <c r="SOV171" s="93"/>
      <c r="SOW171" s="90"/>
      <c r="SOX171" s="6"/>
      <c r="SOY171" s="86"/>
      <c r="SOZ171" s="79"/>
      <c r="SPA171" s="82"/>
      <c r="SPB171" s="79"/>
      <c r="SPC171" s="104"/>
      <c r="SPD171" s="83"/>
      <c r="SPE171" s="90"/>
      <c r="SPF171" s="91"/>
      <c r="SPG171" s="92"/>
      <c r="SPH171" s="93"/>
      <c r="SPI171" s="90"/>
      <c r="SPJ171" s="6"/>
      <c r="SPK171" s="86"/>
      <c r="SPL171" s="79"/>
      <c r="SPM171" s="82"/>
      <c r="SPN171" s="79"/>
      <c r="SPO171" s="104"/>
      <c r="SPP171" s="83"/>
      <c r="SPQ171" s="90"/>
      <c r="SPR171" s="91"/>
      <c r="SPS171" s="92"/>
      <c r="SPT171" s="93"/>
      <c r="SPU171" s="90"/>
      <c r="SPV171" s="6"/>
      <c r="SPW171" s="86"/>
      <c r="SPX171" s="79"/>
      <c r="SPY171" s="82"/>
      <c r="SPZ171" s="79"/>
      <c r="SQA171" s="104"/>
      <c r="SQB171" s="83"/>
      <c r="SQC171" s="90"/>
      <c r="SQD171" s="91"/>
      <c r="SQE171" s="92"/>
      <c r="SQF171" s="93"/>
      <c r="SQG171" s="90"/>
      <c r="SQH171" s="6"/>
      <c r="SQI171" s="86"/>
      <c r="SQJ171" s="79"/>
      <c r="SQK171" s="82"/>
      <c r="SQL171" s="79"/>
      <c r="SQM171" s="104"/>
      <c r="SQN171" s="83"/>
      <c r="SQO171" s="90"/>
      <c r="SQP171" s="91"/>
      <c r="SQQ171" s="92"/>
      <c r="SQR171" s="93"/>
      <c r="SQS171" s="90"/>
      <c r="SQT171" s="6"/>
      <c r="SQU171" s="86"/>
      <c r="SQV171" s="79"/>
      <c r="SQW171" s="82"/>
      <c r="SQX171" s="79"/>
      <c r="SQY171" s="104"/>
      <c r="SQZ171" s="83"/>
      <c r="SRA171" s="90"/>
      <c r="SRB171" s="91"/>
      <c r="SRC171" s="92"/>
      <c r="SRD171" s="93"/>
      <c r="SRE171" s="90"/>
      <c r="SRF171" s="6"/>
      <c r="SRG171" s="86"/>
      <c r="SRH171" s="79"/>
      <c r="SRI171" s="82"/>
      <c r="SRJ171" s="79"/>
      <c r="SRK171" s="104"/>
      <c r="SRL171" s="83"/>
      <c r="SRM171" s="90"/>
      <c r="SRN171" s="91"/>
      <c r="SRO171" s="92"/>
      <c r="SRP171" s="93"/>
      <c r="SRQ171" s="90"/>
      <c r="SRR171" s="6"/>
      <c r="SRS171" s="86"/>
      <c r="SRT171" s="79"/>
      <c r="SRU171" s="82"/>
      <c r="SRV171" s="79"/>
      <c r="SRW171" s="104"/>
      <c r="SRX171" s="83"/>
      <c r="SRY171" s="90"/>
      <c r="SRZ171" s="91"/>
      <c r="SSA171" s="92"/>
      <c r="SSB171" s="93"/>
      <c r="SSC171" s="90"/>
      <c r="SSD171" s="6"/>
      <c r="SSE171" s="86"/>
      <c r="SSF171" s="79"/>
      <c r="SSG171" s="82"/>
      <c r="SSH171" s="79"/>
      <c r="SSI171" s="104"/>
      <c r="SSJ171" s="83"/>
      <c r="SSK171" s="90"/>
      <c r="SSL171" s="91"/>
      <c r="SSM171" s="92"/>
      <c r="SSN171" s="93"/>
      <c r="SSO171" s="90"/>
      <c r="SSP171" s="6"/>
      <c r="SSQ171" s="86"/>
      <c r="SSR171" s="79"/>
      <c r="SSS171" s="82"/>
      <c r="SST171" s="79"/>
      <c r="SSU171" s="104"/>
      <c r="SSV171" s="83"/>
      <c r="SSW171" s="90"/>
      <c r="SSX171" s="91"/>
      <c r="SSY171" s="92"/>
      <c r="SSZ171" s="93"/>
      <c r="STA171" s="90"/>
      <c r="STB171" s="6"/>
      <c r="STC171" s="86"/>
      <c r="STD171" s="79"/>
      <c r="STE171" s="82"/>
      <c r="STF171" s="79"/>
      <c r="STG171" s="104"/>
      <c r="STH171" s="83"/>
      <c r="STI171" s="90"/>
      <c r="STJ171" s="91"/>
      <c r="STK171" s="92"/>
      <c r="STL171" s="93"/>
      <c r="STM171" s="90"/>
      <c r="STN171" s="6"/>
      <c r="STO171" s="86"/>
      <c r="STP171" s="79"/>
      <c r="STQ171" s="82"/>
      <c r="STR171" s="79"/>
      <c r="STS171" s="104"/>
      <c r="STT171" s="83"/>
      <c r="STU171" s="90"/>
      <c r="STV171" s="91"/>
      <c r="STW171" s="92"/>
      <c r="STX171" s="93"/>
      <c r="STY171" s="90"/>
      <c r="STZ171" s="6"/>
      <c r="SUA171" s="86"/>
      <c r="SUB171" s="79"/>
      <c r="SUC171" s="82"/>
      <c r="SUD171" s="79"/>
      <c r="SUE171" s="104"/>
      <c r="SUF171" s="83"/>
      <c r="SUG171" s="90"/>
      <c r="SUH171" s="91"/>
      <c r="SUI171" s="92"/>
      <c r="SUJ171" s="93"/>
      <c r="SUK171" s="90"/>
      <c r="SUL171" s="6"/>
      <c r="SUM171" s="86"/>
      <c r="SUN171" s="79"/>
      <c r="SUO171" s="82"/>
      <c r="SUP171" s="79"/>
      <c r="SUQ171" s="104"/>
      <c r="SUR171" s="83"/>
      <c r="SUS171" s="90"/>
      <c r="SUT171" s="91"/>
      <c r="SUU171" s="92"/>
      <c r="SUV171" s="93"/>
      <c r="SUW171" s="90"/>
      <c r="SUX171" s="6"/>
      <c r="SUY171" s="86"/>
      <c r="SUZ171" s="79"/>
      <c r="SVA171" s="82"/>
      <c r="SVB171" s="79"/>
      <c r="SVC171" s="104"/>
      <c r="SVD171" s="83"/>
      <c r="SVE171" s="90"/>
      <c r="SVF171" s="91"/>
      <c r="SVG171" s="92"/>
      <c r="SVH171" s="93"/>
      <c r="SVI171" s="90"/>
      <c r="SVJ171" s="6"/>
      <c r="SVK171" s="86"/>
      <c r="SVL171" s="79"/>
      <c r="SVM171" s="82"/>
      <c r="SVN171" s="79"/>
      <c r="SVO171" s="104"/>
      <c r="SVP171" s="83"/>
      <c r="SVQ171" s="90"/>
      <c r="SVR171" s="91"/>
      <c r="SVS171" s="92"/>
      <c r="SVT171" s="93"/>
      <c r="SVU171" s="90"/>
      <c r="SVV171" s="6"/>
      <c r="SVW171" s="86"/>
      <c r="SVX171" s="79"/>
      <c r="SVY171" s="82"/>
      <c r="SVZ171" s="79"/>
      <c r="SWA171" s="104"/>
      <c r="SWB171" s="83"/>
      <c r="SWC171" s="90"/>
      <c r="SWD171" s="91"/>
      <c r="SWE171" s="92"/>
      <c r="SWF171" s="93"/>
      <c r="SWG171" s="90"/>
      <c r="SWH171" s="6"/>
      <c r="SWI171" s="86"/>
      <c r="SWJ171" s="79"/>
      <c r="SWK171" s="82"/>
      <c r="SWL171" s="79"/>
      <c r="SWM171" s="104"/>
      <c r="SWN171" s="83"/>
      <c r="SWO171" s="90"/>
      <c r="SWP171" s="91"/>
      <c r="SWQ171" s="92"/>
      <c r="SWR171" s="93"/>
      <c r="SWS171" s="90"/>
      <c r="SWT171" s="6"/>
      <c r="SWU171" s="86"/>
      <c r="SWV171" s="79"/>
      <c r="SWW171" s="82"/>
      <c r="SWX171" s="79"/>
      <c r="SWY171" s="104"/>
      <c r="SWZ171" s="83"/>
      <c r="SXA171" s="90"/>
      <c r="SXB171" s="91"/>
      <c r="SXC171" s="92"/>
      <c r="SXD171" s="93"/>
      <c r="SXE171" s="90"/>
      <c r="SXF171" s="6"/>
      <c r="SXG171" s="86"/>
      <c r="SXH171" s="79"/>
      <c r="SXI171" s="82"/>
      <c r="SXJ171" s="79"/>
      <c r="SXK171" s="104"/>
      <c r="SXL171" s="83"/>
      <c r="SXM171" s="90"/>
      <c r="SXN171" s="91"/>
      <c r="SXO171" s="92"/>
      <c r="SXP171" s="93"/>
      <c r="SXQ171" s="90"/>
      <c r="SXR171" s="6"/>
      <c r="SXS171" s="86"/>
      <c r="SXT171" s="79"/>
      <c r="SXU171" s="82"/>
      <c r="SXV171" s="79"/>
      <c r="SXW171" s="104"/>
      <c r="SXX171" s="83"/>
      <c r="SXY171" s="90"/>
      <c r="SXZ171" s="91"/>
      <c r="SYA171" s="92"/>
      <c r="SYB171" s="93"/>
      <c r="SYC171" s="90"/>
      <c r="SYD171" s="6"/>
      <c r="SYE171" s="86"/>
      <c r="SYF171" s="79"/>
      <c r="SYG171" s="82"/>
      <c r="SYH171" s="79"/>
      <c r="SYI171" s="104"/>
      <c r="SYJ171" s="83"/>
      <c r="SYK171" s="90"/>
      <c r="SYL171" s="91"/>
      <c r="SYM171" s="92"/>
      <c r="SYN171" s="93"/>
      <c r="SYO171" s="90"/>
      <c r="SYP171" s="6"/>
      <c r="SYQ171" s="86"/>
      <c r="SYR171" s="79"/>
      <c r="SYS171" s="82"/>
      <c r="SYT171" s="79"/>
      <c r="SYU171" s="104"/>
      <c r="SYV171" s="83"/>
      <c r="SYW171" s="90"/>
      <c r="SYX171" s="91"/>
      <c r="SYY171" s="92"/>
      <c r="SYZ171" s="93"/>
      <c r="SZA171" s="90"/>
      <c r="SZB171" s="6"/>
      <c r="SZC171" s="86"/>
      <c r="SZD171" s="79"/>
      <c r="SZE171" s="82"/>
      <c r="SZF171" s="79"/>
      <c r="SZG171" s="104"/>
      <c r="SZH171" s="83"/>
      <c r="SZI171" s="90"/>
      <c r="SZJ171" s="91"/>
      <c r="SZK171" s="92"/>
      <c r="SZL171" s="93"/>
      <c r="SZM171" s="90"/>
      <c r="SZN171" s="6"/>
      <c r="SZO171" s="86"/>
      <c r="SZP171" s="79"/>
      <c r="SZQ171" s="82"/>
      <c r="SZR171" s="79"/>
      <c r="SZS171" s="104"/>
      <c r="SZT171" s="83"/>
      <c r="SZU171" s="90"/>
      <c r="SZV171" s="91"/>
      <c r="SZW171" s="92"/>
      <c r="SZX171" s="93"/>
      <c r="SZY171" s="90"/>
      <c r="SZZ171" s="6"/>
      <c r="TAA171" s="86"/>
      <c r="TAB171" s="79"/>
      <c r="TAC171" s="82"/>
      <c r="TAD171" s="79"/>
      <c r="TAE171" s="104"/>
      <c r="TAF171" s="83"/>
      <c r="TAG171" s="90"/>
      <c r="TAH171" s="91"/>
      <c r="TAI171" s="92"/>
      <c r="TAJ171" s="93"/>
      <c r="TAK171" s="90"/>
      <c r="TAL171" s="6"/>
      <c r="TAM171" s="86"/>
      <c r="TAN171" s="79"/>
      <c r="TAO171" s="82"/>
      <c r="TAP171" s="79"/>
      <c r="TAQ171" s="104"/>
      <c r="TAR171" s="83"/>
      <c r="TAS171" s="90"/>
      <c r="TAT171" s="91"/>
      <c r="TAU171" s="92"/>
      <c r="TAV171" s="93"/>
      <c r="TAW171" s="90"/>
      <c r="TAX171" s="6"/>
      <c r="TAY171" s="86"/>
      <c r="TAZ171" s="79"/>
      <c r="TBA171" s="82"/>
      <c r="TBB171" s="79"/>
      <c r="TBC171" s="104"/>
      <c r="TBD171" s="83"/>
      <c r="TBE171" s="90"/>
      <c r="TBF171" s="91"/>
      <c r="TBG171" s="92"/>
      <c r="TBH171" s="93"/>
      <c r="TBI171" s="90"/>
      <c r="TBJ171" s="6"/>
      <c r="TBK171" s="86"/>
      <c r="TBL171" s="79"/>
      <c r="TBM171" s="82"/>
      <c r="TBN171" s="79"/>
      <c r="TBO171" s="104"/>
      <c r="TBP171" s="83"/>
      <c r="TBQ171" s="90"/>
      <c r="TBR171" s="91"/>
      <c r="TBS171" s="92"/>
      <c r="TBT171" s="93"/>
      <c r="TBU171" s="90"/>
      <c r="TBV171" s="6"/>
      <c r="TBW171" s="86"/>
      <c r="TBX171" s="79"/>
      <c r="TBY171" s="82"/>
      <c r="TBZ171" s="79"/>
      <c r="TCA171" s="104"/>
      <c r="TCB171" s="83"/>
      <c r="TCC171" s="90"/>
      <c r="TCD171" s="91"/>
      <c r="TCE171" s="92"/>
      <c r="TCF171" s="93"/>
      <c r="TCG171" s="90"/>
      <c r="TCH171" s="6"/>
      <c r="TCI171" s="86"/>
      <c r="TCJ171" s="79"/>
      <c r="TCK171" s="82"/>
      <c r="TCL171" s="79"/>
      <c r="TCM171" s="104"/>
      <c r="TCN171" s="83"/>
      <c r="TCO171" s="90"/>
      <c r="TCP171" s="91"/>
      <c r="TCQ171" s="92"/>
      <c r="TCR171" s="93"/>
      <c r="TCS171" s="90"/>
      <c r="TCT171" s="6"/>
      <c r="TCU171" s="86"/>
      <c r="TCV171" s="79"/>
      <c r="TCW171" s="82"/>
      <c r="TCX171" s="79"/>
      <c r="TCY171" s="104"/>
      <c r="TCZ171" s="83"/>
      <c r="TDA171" s="90"/>
      <c r="TDB171" s="91"/>
      <c r="TDC171" s="92"/>
      <c r="TDD171" s="93"/>
      <c r="TDE171" s="90"/>
      <c r="TDF171" s="6"/>
      <c r="TDG171" s="86"/>
      <c r="TDH171" s="79"/>
      <c r="TDI171" s="82"/>
      <c r="TDJ171" s="79"/>
      <c r="TDK171" s="104"/>
      <c r="TDL171" s="83"/>
      <c r="TDM171" s="90"/>
      <c r="TDN171" s="91"/>
      <c r="TDO171" s="92"/>
      <c r="TDP171" s="93"/>
      <c r="TDQ171" s="90"/>
      <c r="TDR171" s="6"/>
      <c r="TDS171" s="86"/>
      <c r="TDT171" s="79"/>
      <c r="TDU171" s="82"/>
      <c r="TDV171" s="79"/>
      <c r="TDW171" s="104"/>
      <c r="TDX171" s="83"/>
      <c r="TDY171" s="90"/>
      <c r="TDZ171" s="91"/>
      <c r="TEA171" s="92"/>
      <c r="TEB171" s="93"/>
      <c r="TEC171" s="90"/>
      <c r="TED171" s="6"/>
      <c r="TEE171" s="86"/>
      <c r="TEF171" s="79"/>
      <c r="TEG171" s="82"/>
      <c r="TEH171" s="79"/>
      <c r="TEI171" s="104"/>
      <c r="TEJ171" s="83"/>
      <c r="TEK171" s="90"/>
      <c r="TEL171" s="91"/>
      <c r="TEM171" s="92"/>
      <c r="TEN171" s="93"/>
      <c r="TEO171" s="90"/>
      <c r="TEP171" s="6"/>
      <c r="TEQ171" s="86"/>
      <c r="TER171" s="79"/>
      <c r="TES171" s="82"/>
      <c r="TET171" s="79"/>
      <c r="TEU171" s="104"/>
      <c r="TEV171" s="83"/>
      <c r="TEW171" s="90"/>
      <c r="TEX171" s="91"/>
      <c r="TEY171" s="92"/>
      <c r="TEZ171" s="93"/>
      <c r="TFA171" s="90"/>
      <c r="TFB171" s="6"/>
      <c r="TFC171" s="86"/>
      <c r="TFD171" s="79"/>
      <c r="TFE171" s="82"/>
      <c r="TFF171" s="79"/>
      <c r="TFG171" s="104"/>
      <c r="TFH171" s="83"/>
      <c r="TFI171" s="90"/>
      <c r="TFJ171" s="91"/>
      <c r="TFK171" s="92"/>
      <c r="TFL171" s="93"/>
      <c r="TFM171" s="90"/>
      <c r="TFN171" s="6"/>
      <c r="TFO171" s="86"/>
      <c r="TFP171" s="79"/>
      <c r="TFQ171" s="82"/>
      <c r="TFR171" s="79"/>
      <c r="TFS171" s="104"/>
      <c r="TFT171" s="83"/>
      <c r="TFU171" s="90"/>
      <c r="TFV171" s="91"/>
      <c r="TFW171" s="92"/>
      <c r="TFX171" s="93"/>
      <c r="TFY171" s="90"/>
      <c r="TFZ171" s="6"/>
      <c r="TGA171" s="86"/>
      <c r="TGB171" s="79"/>
      <c r="TGC171" s="82"/>
      <c r="TGD171" s="79"/>
      <c r="TGE171" s="104"/>
      <c r="TGF171" s="83"/>
      <c r="TGG171" s="90"/>
      <c r="TGH171" s="91"/>
      <c r="TGI171" s="92"/>
      <c r="TGJ171" s="93"/>
      <c r="TGK171" s="90"/>
      <c r="TGL171" s="6"/>
      <c r="TGM171" s="86"/>
      <c r="TGN171" s="79"/>
      <c r="TGO171" s="82"/>
      <c r="TGP171" s="79"/>
      <c r="TGQ171" s="104"/>
      <c r="TGR171" s="83"/>
      <c r="TGS171" s="90"/>
      <c r="TGT171" s="91"/>
      <c r="TGU171" s="92"/>
      <c r="TGV171" s="93"/>
      <c r="TGW171" s="90"/>
      <c r="TGX171" s="6"/>
      <c r="TGY171" s="86"/>
      <c r="TGZ171" s="79"/>
      <c r="THA171" s="82"/>
      <c r="THB171" s="79"/>
      <c r="THC171" s="104"/>
      <c r="THD171" s="83"/>
      <c r="THE171" s="90"/>
      <c r="THF171" s="91"/>
      <c r="THG171" s="92"/>
      <c r="THH171" s="93"/>
      <c r="THI171" s="90"/>
      <c r="THJ171" s="6"/>
      <c r="THK171" s="86"/>
      <c r="THL171" s="79"/>
      <c r="THM171" s="82"/>
      <c r="THN171" s="79"/>
      <c r="THO171" s="104"/>
      <c r="THP171" s="83"/>
      <c r="THQ171" s="90"/>
      <c r="THR171" s="91"/>
      <c r="THS171" s="92"/>
      <c r="THT171" s="93"/>
      <c r="THU171" s="90"/>
      <c r="THV171" s="6"/>
      <c r="THW171" s="86"/>
      <c r="THX171" s="79"/>
      <c r="THY171" s="82"/>
      <c r="THZ171" s="79"/>
      <c r="TIA171" s="104"/>
      <c r="TIB171" s="83"/>
      <c r="TIC171" s="90"/>
      <c r="TID171" s="91"/>
      <c r="TIE171" s="92"/>
      <c r="TIF171" s="93"/>
      <c r="TIG171" s="90"/>
      <c r="TIH171" s="6"/>
      <c r="TII171" s="86"/>
      <c r="TIJ171" s="79"/>
      <c r="TIK171" s="82"/>
      <c r="TIL171" s="79"/>
      <c r="TIM171" s="104"/>
      <c r="TIN171" s="83"/>
      <c r="TIO171" s="90"/>
      <c r="TIP171" s="91"/>
      <c r="TIQ171" s="92"/>
      <c r="TIR171" s="93"/>
      <c r="TIS171" s="90"/>
      <c r="TIT171" s="6"/>
      <c r="TIU171" s="86"/>
      <c r="TIV171" s="79"/>
      <c r="TIW171" s="82"/>
      <c r="TIX171" s="79"/>
      <c r="TIY171" s="104"/>
      <c r="TIZ171" s="83"/>
      <c r="TJA171" s="90"/>
      <c r="TJB171" s="91"/>
      <c r="TJC171" s="92"/>
      <c r="TJD171" s="93"/>
      <c r="TJE171" s="90"/>
      <c r="TJF171" s="6"/>
      <c r="TJG171" s="86"/>
      <c r="TJH171" s="79"/>
      <c r="TJI171" s="82"/>
      <c r="TJJ171" s="79"/>
      <c r="TJK171" s="104"/>
      <c r="TJL171" s="83"/>
      <c r="TJM171" s="90"/>
      <c r="TJN171" s="91"/>
      <c r="TJO171" s="92"/>
      <c r="TJP171" s="93"/>
      <c r="TJQ171" s="90"/>
      <c r="TJR171" s="6"/>
      <c r="TJS171" s="86"/>
      <c r="TJT171" s="79"/>
      <c r="TJU171" s="82"/>
      <c r="TJV171" s="79"/>
      <c r="TJW171" s="104"/>
      <c r="TJX171" s="83"/>
      <c r="TJY171" s="90"/>
      <c r="TJZ171" s="91"/>
      <c r="TKA171" s="92"/>
      <c r="TKB171" s="93"/>
      <c r="TKC171" s="90"/>
      <c r="TKD171" s="6"/>
      <c r="TKE171" s="86"/>
      <c r="TKF171" s="79"/>
      <c r="TKG171" s="82"/>
      <c r="TKH171" s="79"/>
      <c r="TKI171" s="104"/>
      <c r="TKJ171" s="83"/>
      <c r="TKK171" s="90"/>
      <c r="TKL171" s="91"/>
      <c r="TKM171" s="92"/>
      <c r="TKN171" s="93"/>
      <c r="TKO171" s="90"/>
      <c r="TKP171" s="6"/>
      <c r="TKQ171" s="86"/>
      <c r="TKR171" s="79"/>
      <c r="TKS171" s="82"/>
      <c r="TKT171" s="79"/>
      <c r="TKU171" s="104"/>
      <c r="TKV171" s="83"/>
      <c r="TKW171" s="90"/>
      <c r="TKX171" s="91"/>
      <c r="TKY171" s="92"/>
      <c r="TKZ171" s="93"/>
      <c r="TLA171" s="90"/>
      <c r="TLB171" s="6"/>
      <c r="TLC171" s="86"/>
      <c r="TLD171" s="79"/>
      <c r="TLE171" s="82"/>
      <c r="TLF171" s="79"/>
      <c r="TLG171" s="104"/>
      <c r="TLH171" s="83"/>
      <c r="TLI171" s="90"/>
      <c r="TLJ171" s="91"/>
      <c r="TLK171" s="92"/>
      <c r="TLL171" s="93"/>
      <c r="TLM171" s="90"/>
      <c r="TLN171" s="6"/>
      <c r="TLO171" s="86"/>
      <c r="TLP171" s="79"/>
      <c r="TLQ171" s="82"/>
      <c r="TLR171" s="79"/>
      <c r="TLS171" s="104"/>
      <c r="TLT171" s="83"/>
      <c r="TLU171" s="90"/>
      <c r="TLV171" s="91"/>
      <c r="TLW171" s="92"/>
      <c r="TLX171" s="93"/>
      <c r="TLY171" s="90"/>
      <c r="TLZ171" s="6"/>
      <c r="TMA171" s="86"/>
      <c r="TMB171" s="79"/>
      <c r="TMC171" s="82"/>
      <c r="TMD171" s="79"/>
      <c r="TME171" s="104"/>
      <c r="TMF171" s="83"/>
      <c r="TMG171" s="90"/>
      <c r="TMH171" s="91"/>
      <c r="TMI171" s="92"/>
      <c r="TMJ171" s="93"/>
      <c r="TMK171" s="90"/>
      <c r="TML171" s="6"/>
      <c r="TMM171" s="86"/>
      <c r="TMN171" s="79"/>
      <c r="TMO171" s="82"/>
      <c r="TMP171" s="79"/>
      <c r="TMQ171" s="104"/>
      <c r="TMR171" s="83"/>
      <c r="TMS171" s="90"/>
      <c r="TMT171" s="91"/>
      <c r="TMU171" s="92"/>
      <c r="TMV171" s="93"/>
      <c r="TMW171" s="90"/>
      <c r="TMX171" s="6"/>
      <c r="TMY171" s="86"/>
      <c r="TMZ171" s="79"/>
      <c r="TNA171" s="82"/>
      <c r="TNB171" s="79"/>
      <c r="TNC171" s="104"/>
      <c r="TND171" s="83"/>
      <c r="TNE171" s="90"/>
      <c r="TNF171" s="91"/>
      <c r="TNG171" s="92"/>
      <c r="TNH171" s="93"/>
      <c r="TNI171" s="90"/>
      <c r="TNJ171" s="6"/>
      <c r="TNK171" s="86"/>
      <c r="TNL171" s="79"/>
      <c r="TNM171" s="82"/>
      <c r="TNN171" s="79"/>
      <c r="TNO171" s="104"/>
      <c r="TNP171" s="83"/>
      <c r="TNQ171" s="90"/>
      <c r="TNR171" s="91"/>
      <c r="TNS171" s="92"/>
      <c r="TNT171" s="93"/>
      <c r="TNU171" s="90"/>
      <c r="TNV171" s="6"/>
      <c r="TNW171" s="86"/>
      <c r="TNX171" s="79"/>
      <c r="TNY171" s="82"/>
      <c r="TNZ171" s="79"/>
      <c r="TOA171" s="104"/>
      <c r="TOB171" s="83"/>
      <c r="TOC171" s="90"/>
      <c r="TOD171" s="91"/>
      <c r="TOE171" s="92"/>
      <c r="TOF171" s="93"/>
      <c r="TOG171" s="90"/>
      <c r="TOH171" s="6"/>
      <c r="TOI171" s="86"/>
      <c r="TOJ171" s="79"/>
      <c r="TOK171" s="82"/>
      <c r="TOL171" s="79"/>
      <c r="TOM171" s="104"/>
      <c r="TON171" s="83"/>
      <c r="TOO171" s="90"/>
      <c r="TOP171" s="91"/>
      <c r="TOQ171" s="92"/>
      <c r="TOR171" s="93"/>
      <c r="TOS171" s="90"/>
      <c r="TOT171" s="6"/>
      <c r="TOU171" s="86"/>
      <c r="TOV171" s="79"/>
      <c r="TOW171" s="82"/>
      <c r="TOX171" s="79"/>
      <c r="TOY171" s="104"/>
      <c r="TOZ171" s="83"/>
      <c r="TPA171" s="90"/>
      <c r="TPB171" s="91"/>
      <c r="TPC171" s="92"/>
      <c r="TPD171" s="93"/>
      <c r="TPE171" s="90"/>
      <c r="TPF171" s="6"/>
      <c r="TPG171" s="86"/>
      <c r="TPH171" s="79"/>
      <c r="TPI171" s="82"/>
      <c r="TPJ171" s="79"/>
      <c r="TPK171" s="104"/>
      <c r="TPL171" s="83"/>
      <c r="TPM171" s="90"/>
      <c r="TPN171" s="91"/>
      <c r="TPO171" s="92"/>
      <c r="TPP171" s="93"/>
      <c r="TPQ171" s="90"/>
      <c r="TPR171" s="6"/>
      <c r="TPS171" s="86"/>
      <c r="TPT171" s="79"/>
      <c r="TPU171" s="82"/>
      <c r="TPV171" s="79"/>
      <c r="TPW171" s="104"/>
      <c r="TPX171" s="83"/>
      <c r="TPY171" s="90"/>
      <c r="TPZ171" s="91"/>
      <c r="TQA171" s="92"/>
      <c r="TQB171" s="93"/>
      <c r="TQC171" s="90"/>
      <c r="TQD171" s="6"/>
      <c r="TQE171" s="86"/>
      <c r="TQF171" s="79"/>
      <c r="TQG171" s="82"/>
      <c r="TQH171" s="79"/>
      <c r="TQI171" s="104"/>
      <c r="TQJ171" s="83"/>
      <c r="TQK171" s="90"/>
      <c r="TQL171" s="91"/>
      <c r="TQM171" s="92"/>
      <c r="TQN171" s="93"/>
      <c r="TQO171" s="90"/>
      <c r="TQP171" s="6"/>
      <c r="TQQ171" s="86"/>
      <c r="TQR171" s="79"/>
      <c r="TQS171" s="82"/>
      <c r="TQT171" s="79"/>
      <c r="TQU171" s="104"/>
      <c r="TQV171" s="83"/>
      <c r="TQW171" s="90"/>
      <c r="TQX171" s="91"/>
      <c r="TQY171" s="92"/>
      <c r="TQZ171" s="93"/>
      <c r="TRA171" s="90"/>
      <c r="TRB171" s="6"/>
      <c r="TRC171" s="86"/>
      <c r="TRD171" s="79"/>
      <c r="TRE171" s="82"/>
      <c r="TRF171" s="79"/>
      <c r="TRG171" s="104"/>
      <c r="TRH171" s="83"/>
      <c r="TRI171" s="90"/>
      <c r="TRJ171" s="91"/>
      <c r="TRK171" s="92"/>
      <c r="TRL171" s="93"/>
      <c r="TRM171" s="90"/>
      <c r="TRN171" s="6"/>
      <c r="TRO171" s="86"/>
      <c r="TRP171" s="79"/>
      <c r="TRQ171" s="82"/>
      <c r="TRR171" s="79"/>
      <c r="TRS171" s="104"/>
      <c r="TRT171" s="83"/>
      <c r="TRU171" s="90"/>
      <c r="TRV171" s="91"/>
      <c r="TRW171" s="92"/>
      <c r="TRX171" s="93"/>
      <c r="TRY171" s="90"/>
      <c r="TRZ171" s="6"/>
      <c r="TSA171" s="86"/>
      <c r="TSB171" s="79"/>
      <c r="TSC171" s="82"/>
      <c r="TSD171" s="79"/>
      <c r="TSE171" s="104"/>
      <c r="TSF171" s="83"/>
      <c r="TSG171" s="90"/>
      <c r="TSH171" s="91"/>
      <c r="TSI171" s="92"/>
      <c r="TSJ171" s="93"/>
      <c r="TSK171" s="90"/>
      <c r="TSL171" s="6"/>
      <c r="TSM171" s="86"/>
      <c r="TSN171" s="79"/>
      <c r="TSO171" s="82"/>
      <c r="TSP171" s="79"/>
      <c r="TSQ171" s="104"/>
      <c r="TSR171" s="83"/>
      <c r="TSS171" s="90"/>
      <c r="TST171" s="91"/>
      <c r="TSU171" s="92"/>
      <c r="TSV171" s="93"/>
      <c r="TSW171" s="90"/>
      <c r="TSX171" s="6"/>
      <c r="TSY171" s="86"/>
      <c r="TSZ171" s="79"/>
      <c r="TTA171" s="82"/>
      <c r="TTB171" s="79"/>
      <c r="TTC171" s="104"/>
      <c r="TTD171" s="83"/>
      <c r="TTE171" s="90"/>
      <c r="TTF171" s="91"/>
      <c r="TTG171" s="92"/>
      <c r="TTH171" s="93"/>
      <c r="TTI171" s="90"/>
      <c r="TTJ171" s="6"/>
      <c r="TTK171" s="86"/>
      <c r="TTL171" s="79"/>
      <c r="TTM171" s="82"/>
      <c r="TTN171" s="79"/>
      <c r="TTO171" s="104"/>
      <c r="TTP171" s="83"/>
      <c r="TTQ171" s="90"/>
      <c r="TTR171" s="91"/>
      <c r="TTS171" s="92"/>
      <c r="TTT171" s="93"/>
      <c r="TTU171" s="90"/>
      <c r="TTV171" s="6"/>
      <c r="TTW171" s="86"/>
      <c r="TTX171" s="79"/>
      <c r="TTY171" s="82"/>
      <c r="TTZ171" s="79"/>
      <c r="TUA171" s="104"/>
      <c r="TUB171" s="83"/>
      <c r="TUC171" s="90"/>
      <c r="TUD171" s="91"/>
      <c r="TUE171" s="92"/>
      <c r="TUF171" s="93"/>
      <c r="TUG171" s="90"/>
      <c r="TUH171" s="6"/>
      <c r="TUI171" s="86"/>
      <c r="TUJ171" s="79"/>
      <c r="TUK171" s="82"/>
      <c r="TUL171" s="79"/>
      <c r="TUM171" s="104"/>
      <c r="TUN171" s="83"/>
      <c r="TUO171" s="90"/>
      <c r="TUP171" s="91"/>
      <c r="TUQ171" s="92"/>
      <c r="TUR171" s="93"/>
      <c r="TUS171" s="90"/>
      <c r="TUT171" s="6"/>
      <c r="TUU171" s="86"/>
      <c r="TUV171" s="79"/>
      <c r="TUW171" s="82"/>
      <c r="TUX171" s="79"/>
      <c r="TUY171" s="104"/>
      <c r="TUZ171" s="83"/>
      <c r="TVA171" s="90"/>
      <c r="TVB171" s="91"/>
      <c r="TVC171" s="92"/>
      <c r="TVD171" s="93"/>
      <c r="TVE171" s="90"/>
      <c r="TVF171" s="6"/>
      <c r="TVG171" s="86"/>
      <c r="TVH171" s="79"/>
      <c r="TVI171" s="82"/>
      <c r="TVJ171" s="79"/>
      <c r="TVK171" s="104"/>
      <c r="TVL171" s="83"/>
      <c r="TVM171" s="90"/>
      <c r="TVN171" s="91"/>
      <c r="TVO171" s="92"/>
      <c r="TVP171" s="93"/>
      <c r="TVQ171" s="90"/>
      <c r="TVR171" s="6"/>
      <c r="TVS171" s="86"/>
      <c r="TVT171" s="79"/>
      <c r="TVU171" s="82"/>
      <c r="TVV171" s="79"/>
      <c r="TVW171" s="104"/>
      <c r="TVX171" s="83"/>
      <c r="TVY171" s="90"/>
      <c r="TVZ171" s="91"/>
      <c r="TWA171" s="92"/>
      <c r="TWB171" s="93"/>
      <c r="TWC171" s="90"/>
      <c r="TWD171" s="6"/>
      <c r="TWE171" s="86"/>
      <c r="TWF171" s="79"/>
      <c r="TWG171" s="82"/>
      <c r="TWH171" s="79"/>
      <c r="TWI171" s="104"/>
      <c r="TWJ171" s="83"/>
      <c r="TWK171" s="90"/>
      <c r="TWL171" s="91"/>
      <c r="TWM171" s="92"/>
      <c r="TWN171" s="93"/>
      <c r="TWO171" s="90"/>
      <c r="TWP171" s="6"/>
      <c r="TWQ171" s="86"/>
      <c r="TWR171" s="79"/>
      <c r="TWS171" s="82"/>
      <c r="TWT171" s="79"/>
      <c r="TWU171" s="104"/>
      <c r="TWV171" s="83"/>
      <c r="TWW171" s="90"/>
      <c r="TWX171" s="91"/>
      <c r="TWY171" s="92"/>
      <c r="TWZ171" s="93"/>
      <c r="TXA171" s="90"/>
      <c r="TXB171" s="6"/>
      <c r="TXC171" s="86"/>
      <c r="TXD171" s="79"/>
      <c r="TXE171" s="82"/>
      <c r="TXF171" s="79"/>
      <c r="TXG171" s="104"/>
      <c r="TXH171" s="83"/>
      <c r="TXI171" s="90"/>
      <c r="TXJ171" s="91"/>
      <c r="TXK171" s="92"/>
      <c r="TXL171" s="93"/>
      <c r="TXM171" s="90"/>
      <c r="TXN171" s="6"/>
      <c r="TXO171" s="86"/>
      <c r="TXP171" s="79"/>
      <c r="TXQ171" s="82"/>
      <c r="TXR171" s="79"/>
      <c r="TXS171" s="104"/>
      <c r="TXT171" s="83"/>
      <c r="TXU171" s="90"/>
      <c r="TXV171" s="91"/>
      <c r="TXW171" s="92"/>
      <c r="TXX171" s="93"/>
      <c r="TXY171" s="90"/>
      <c r="TXZ171" s="6"/>
      <c r="TYA171" s="86"/>
      <c r="TYB171" s="79"/>
      <c r="TYC171" s="82"/>
      <c r="TYD171" s="79"/>
      <c r="TYE171" s="104"/>
      <c r="TYF171" s="83"/>
      <c r="TYG171" s="90"/>
      <c r="TYH171" s="91"/>
      <c r="TYI171" s="92"/>
      <c r="TYJ171" s="93"/>
      <c r="TYK171" s="90"/>
      <c r="TYL171" s="6"/>
      <c r="TYM171" s="86"/>
      <c r="TYN171" s="79"/>
      <c r="TYO171" s="82"/>
      <c r="TYP171" s="79"/>
      <c r="TYQ171" s="104"/>
      <c r="TYR171" s="83"/>
      <c r="TYS171" s="90"/>
      <c r="TYT171" s="91"/>
      <c r="TYU171" s="92"/>
      <c r="TYV171" s="93"/>
      <c r="TYW171" s="90"/>
      <c r="TYX171" s="6"/>
      <c r="TYY171" s="86"/>
      <c r="TYZ171" s="79"/>
      <c r="TZA171" s="82"/>
      <c r="TZB171" s="79"/>
      <c r="TZC171" s="104"/>
      <c r="TZD171" s="83"/>
      <c r="TZE171" s="90"/>
      <c r="TZF171" s="91"/>
      <c r="TZG171" s="92"/>
      <c r="TZH171" s="93"/>
      <c r="TZI171" s="90"/>
      <c r="TZJ171" s="6"/>
      <c r="TZK171" s="86"/>
      <c r="TZL171" s="79"/>
      <c r="TZM171" s="82"/>
      <c r="TZN171" s="79"/>
      <c r="TZO171" s="104"/>
      <c r="TZP171" s="83"/>
      <c r="TZQ171" s="90"/>
      <c r="TZR171" s="91"/>
      <c r="TZS171" s="92"/>
      <c r="TZT171" s="93"/>
      <c r="TZU171" s="90"/>
      <c r="TZV171" s="6"/>
      <c r="TZW171" s="86"/>
      <c r="TZX171" s="79"/>
      <c r="TZY171" s="82"/>
      <c r="TZZ171" s="79"/>
      <c r="UAA171" s="104"/>
      <c r="UAB171" s="83"/>
      <c r="UAC171" s="90"/>
      <c r="UAD171" s="91"/>
      <c r="UAE171" s="92"/>
      <c r="UAF171" s="93"/>
      <c r="UAG171" s="90"/>
      <c r="UAH171" s="6"/>
      <c r="UAI171" s="86"/>
      <c r="UAJ171" s="79"/>
      <c r="UAK171" s="82"/>
      <c r="UAL171" s="79"/>
      <c r="UAM171" s="104"/>
      <c r="UAN171" s="83"/>
      <c r="UAO171" s="90"/>
      <c r="UAP171" s="91"/>
      <c r="UAQ171" s="92"/>
      <c r="UAR171" s="93"/>
      <c r="UAS171" s="90"/>
      <c r="UAT171" s="6"/>
      <c r="UAU171" s="86"/>
      <c r="UAV171" s="79"/>
      <c r="UAW171" s="82"/>
      <c r="UAX171" s="79"/>
      <c r="UAY171" s="104"/>
      <c r="UAZ171" s="83"/>
      <c r="UBA171" s="90"/>
      <c r="UBB171" s="91"/>
      <c r="UBC171" s="92"/>
      <c r="UBD171" s="93"/>
      <c r="UBE171" s="90"/>
      <c r="UBF171" s="6"/>
      <c r="UBG171" s="86"/>
      <c r="UBH171" s="79"/>
      <c r="UBI171" s="82"/>
      <c r="UBJ171" s="79"/>
      <c r="UBK171" s="104"/>
      <c r="UBL171" s="83"/>
      <c r="UBM171" s="90"/>
      <c r="UBN171" s="91"/>
      <c r="UBO171" s="92"/>
      <c r="UBP171" s="93"/>
      <c r="UBQ171" s="90"/>
      <c r="UBR171" s="6"/>
      <c r="UBS171" s="86"/>
      <c r="UBT171" s="79"/>
      <c r="UBU171" s="82"/>
      <c r="UBV171" s="79"/>
      <c r="UBW171" s="104"/>
      <c r="UBX171" s="83"/>
      <c r="UBY171" s="90"/>
      <c r="UBZ171" s="91"/>
      <c r="UCA171" s="92"/>
      <c r="UCB171" s="93"/>
      <c r="UCC171" s="90"/>
      <c r="UCD171" s="6"/>
      <c r="UCE171" s="86"/>
      <c r="UCF171" s="79"/>
      <c r="UCG171" s="82"/>
      <c r="UCH171" s="79"/>
      <c r="UCI171" s="104"/>
      <c r="UCJ171" s="83"/>
      <c r="UCK171" s="90"/>
      <c r="UCL171" s="91"/>
      <c r="UCM171" s="92"/>
      <c r="UCN171" s="93"/>
      <c r="UCO171" s="90"/>
      <c r="UCP171" s="6"/>
      <c r="UCQ171" s="86"/>
      <c r="UCR171" s="79"/>
      <c r="UCS171" s="82"/>
      <c r="UCT171" s="79"/>
      <c r="UCU171" s="104"/>
      <c r="UCV171" s="83"/>
      <c r="UCW171" s="90"/>
      <c r="UCX171" s="91"/>
      <c r="UCY171" s="92"/>
      <c r="UCZ171" s="93"/>
      <c r="UDA171" s="90"/>
      <c r="UDB171" s="6"/>
      <c r="UDC171" s="86"/>
      <c r="UDD171" s="79"/>
      <c r="UDE171" s="82"/>
      <c r="UDF171" s="79"/>
      <c r="UDG171" s="104"/>
      <c r="UDH171" s="83"/>
      <c r="UDI171" s="90"/>
      <c r="UDJ171" s="91"/>
      <c r="UDK171" s="92"/>
      <c r="UDL171" s="93"/>
      <c r="UDM171" s="90"/>
      <c r="UDN171" s="6"/>
      <c r="UDO171" s="86"/>
      <c r="UDP171" s="79"/>
      <c r="UDQ171" s="82"/>
      <c r="UDR171" s="79"/>
      <c r="UDS171" s="104"/>
      <c r="UDT171" s="83"/>
      <c r="UDU171" s="90"/>
      <c r="UDV171" s="91"/>
      <c r="UDW171" s="92"/>
      <c r="UDX171" s="93"/>
      <c r="UDY171" s="90"/>
      <c r="UDZ171" s="6"/>
      <c r="UEA171" s="86"/>
      <c r="UEB171" s="79"/>
      <c r="UEC171" s="82"/>
      <c r="UED171" s="79"/>
      <c r="UEE171" s="104"/>
      <c r="UEF171" s="83"/>
      <c r="UEG171" s="90"/>
      <c r="UEH171" s="91"/>
      <c r="UEI171" s="92"/>
      <c r="UEJ171" s="93"/>
      <c r="UEK171" s="90"/>
      <c r="UEL171" s="6"/>
      <c r="UEM171" s="86"/>
      <c r="UEN171" s="79"/>
      <c r="UEO171" s="82"/>
      <c r="UEP171" s="79"/>
      <c r="UEQ171" s="104"/>
      <c r="UER171" s="83"/>
      <c r="UES171" s="90"/>
      <c r="UET171" s="91"/>
      <c r="UEU171" s="92"/>
      <c r="UEV171" s="93"/>
      <c r="UEW171" s="90"/>
      <c r="UEX171" s="6"/>
      <c r="UEY171" s="86"/>
      <c r="UEZ171" s="79"/>
      <c r="UFA171" s="82"/>
      <c r="UFB171" s="79"/>
      <c r="UFC171" s="104"/>
      <c r="UFD171" s="83"/>
      <c r="UFE171" s="90"/>
      <c r="UFF171" s="91"/>
      <c r="UFG171" s="92"/>
      <c r="UFH171" s="93"/>
      <c r="UFI171" s="90"/>
      <c r="UFJ171" s="6"/>
      <c r="UFK171" s="86"/>
      <c r="UFL171" s="79"/>
      <c r="UFM171" s="82"/>
      <c r="UFN171" s="79"/>
      <c r="UFO171" s="104"/>
      <c r="UFP171" s="83"/>
      <c r="UFQ171" s="90"/>
      <c r="UFR171" s="91"/>
      <c r="UFS171" s="92"/>
      <c r="UFT171" s="93"/>
      <c r="UFU171" s="90"/>
      <c r="UFV171" s="6"/>
      <c r="UFW171" s="86"/>
      <c r="UFX171" s="79"/>
      <c r="UFY171" s="82"/>
      <c r="UFZ171" s="79"/>
      <c r="UGA171" s="104"/>
      <c r="UGB171" s="83"/>
      <c r="UGC171" s="90"/>
      <c r="UGD171" s="91"/>
      <c r="UGE171" s="92"/>
      <c r="UGF171" s="93"/>
      <c r="UGG171" s="90"/>
      <c r="UGH171" s="6"/>
      <c r="UGI171" s="86"/>
      <c r="UGJ171" s="79"/>
      <c r="UGK171" s="82"/>
      <c r="UGL171" s="79"/>
      <c r="UGM171" s="104"/>
      <c r="UGN171" s="83"/>
      <c r="UGO171" s="90"/>
      <c r="UGP171" s="91"/>
      <c r="UGQ171" s="92"/>
      <c r="UGR171" s="93"/>
      <c r="UGS171" s="90"/>
      <c r="UGT171" s="6"/>
      <c r="UGU171" s="86"/>
      <c r="UGV171" s="79"/>
      <c r="UGW171" s="82"/>
      <c r="UGX171" s="79"/>
      <c r="UGY171" s="104"/>
      <c r="UGZ171" s="83"/>
      <c r="UHA171" s="90"/>
      <c r="UHB171" s="91"/>
      <c r="UHC171" s="92"/>
      <c r="UHD171" s="93"/>
      <c r="UHE171" s="90"/>
      <c r="UHF171" s="6"/>
      <c r="UHG171" s="86"/>
      <c r="UHH171" s="79"/>
      <c r="UHI171" s="82"/>
      <c r="UHJ171" s="79"/>
      <c r="UHK171" s="104"/>
      <c r="UHL171" s="83"/>
      <c r="UHM171" s="90"/>
      <c r="UHN171" s="91"/>
      <c r="UHO171" s="92"/>
      <c r="UHP171" s="93"/>
      <c r="UHQ171" s="90"/>
      <c r="UHR171" s="6"/>
      <c r="UHS171" s="86"/>
      <c r="UHT171" s="79"/>
      <c r="UHU171" s="82"/>
      <c r="UHV171" s="79"/>
      <c r="UHW171" s="104"/>
      <c r="UHX171" s="83"/>
      <c r="UHY171" s="90"/>
      <c r="UHZ171" s="91"/>
      <c r="UIA171" s="92"/>
      <c r="UIB171" s="93"/>
      <c r="UIC171" s="90"/>
      <c r="UID171" s="6"/>
      <c r="UIE171" s="86"/>
      <c r="UIF171" s="79"/>
      <c r="UIG171" s="82"/>
      <c r="UIH171" s="79"/>
      <c r="UII171" s="104"/>
      <c r="UIJ171" s="83"/>
      <c r="UIK171" s="90"/>
      <c r="UIL171" s="91"/>
      <c r="UIM171" s="92"/>
      <c r="UIN171" s="93"/>
      <c r="UIO171" s="90"/>
      <c r="UIP171" s="6"/>
      <c r="UIQ171" s="86"/>
      <c r="UIR171" s="79"/>
      <c r="UIS171" s="82"/>
      <c r="UIT171" s="79"/>
      <c r="UIU171" s="104"/>
      <c r="UIV171" s="83"/>
      <c r="UIW171" s="90"/>
      <c r="UIX171" s="91"/>
      <c r="UIY171" s="92"/>
      <c r="UIZ171" s="93"/>
      <c r="UJA171" s="90"/>
      <c r="UJB171" s="6"/>
      <c r="UJC171" s="86"/>
      <c r="UJD171" s="79"/>
      <c r="UJE171" s="82"/>
      <c r="UJF171" s="79"/>
      <c r="UJG171" s="104"/>
      <c r="UJH171" s="83"/>
      <c r="UJI171" s="90"/>
      <c r="UJJ171" s="91"/>
      <c r="UJK171" s="92"/>
      <c r="UJL171" s="93"/>
      <c r="UJM171" s="90"/>
      <c r="UJN171" s="6"/>
      <c r="UJO171" s="86"/>
      <c r="UJP171" s="79"/>
      <c r="UJQ171" s="82"/>
      <c r="UJR171" s="79"/>
      <c r="UJS171" s="104"/>
      <c r="UJT171" s="83"/>
      <c r="UJU171" s="90"/>
      <c r="UJV171" s="91"/>
      <c r="UJW171" s="92"/>
      <c r="UJX171" s="93"/>
      <c r="UJY171" s="90"/>
      <c r="UJZ171" s="6"/>
      <c r="UKA171" s="86"/>
      <c r="UKB171" s="79"/>
      <c r="UKC171" s="82"/>
      <c r="UKD171" s="79"/>
      <c r="UKE171" s="104"/>
      <c r="UKF171" s="83"/>
      <c r="UKG171" s="90"/>
      <c r="UKH171" s="91"/>
      <c r="UKI171" s="92"/>
      <c r="UKJ171" s="93"/>
      <c r="UKK171" s="90"/>
      <c r="UKL171" s="6"/>
      <c r="UKM171" s="86"/>
      <c r="UKN171" s="79"/>
      <c r="UKO171" s="82"/>
      <c r="UKP171" s="79"/>
      <c r="UKQ171" s="104"/>
      <c r="UKR171" s="83"/>
      <c r="UKS171" s="90"/>
      <c r="UKT171" s="91"/>
      <c r="UKU171" s="92"/>
      <c r="UKV171" s="93"/>
      <c r="UKW171" s="90"/>
      <c r="UKX171" s="6"/>
      <c r="UKY171" s="86"/>
      <c r="UKZ171" s="79"/>
      <c r="ULA171" s="82"/>
      <c r="ULB171" s="79"/>
      <c r="ULC171" s="104"/>
      <c r="ULD171" s="83"/>
      <c r="ULE171" s="90"/>
      <c r="ULF171" s="91"/>
      <c r="ULG171" s="92"/>
      <c r="ULH171" s="93"/>
      <c r="ULI171" s="90"/>
      <c r="ULJ171" s="6"/>
      <c r="ULK171" s="86"/>
      <c r="ULL171" s="79"/>
      <c r="ULM171" s="82"/>
      <c r="ULN171" s="79"/>
      <c r="ULO171" s="104"/>
      <c r="ULP171" s="83"/>
      <c r="ULQ171" s="90"/>
      <c r="ULR171" s="91"/>
      <c r="ULS171" s="92"/>
      <c r="ULT171" s="93"/>
      <c r="ULU171" s="90"/>
      <c r="ULV171" s="6"/>
      <c r="ULW171" s="86"/>
      <c r="ULX171" s="79"/>
      <c r="ULY171" s="82"/>
      <c r="ULZ171" s="79"/>
      <c r="UMA171" s="104"/>
      <c r="UMB171" s="83"/>
      <c r="UMC171" s="90"/>
      <c r="UMD171" s="91"/>
      <c r="UME171" s="92"/>
      <c r="UMF171" s="93"/>
      <c r="UMG171" s="90"/>
      <c r="UMH171" s="6"/>
      <c r="UMI171" s="86"/>
      <c r="UMJ171" s="79"/>
      <c r="UMK171" s="82"/>
      <c r="UML171" s="79"/>
      <c r="UMM171" s="104"/>
      <c r="UMN171" s="83"/>
      <c r="UMO171" s="90"/>
      <c r="UMP171" s="91"/>
      <c r="UMQ171" s="92"/>
      <c r="UMR171" s="93"/>
      <c r="UMS171" s="90"/>
      <c r="UMT171" s="6"/>
      <c r="UMU171" s="86"/>
      <c r="UMV171" s="79"/>
      <c r="UMW171" s="82"/>
      <c r="UMX171" s="79"/>
      <c r="UMY171" s="104"/>
      <c r="UMZ171" s="83"/>
      <c r="UNA171" s="90"/>
      <c r="UNB171" s="91"/>
      <c r="UNC171" s="92"/>
      <c r="UND171" s="93"/>
      <c r="UNE171" s="90"/>
      <c r="UNF171" s="6"/>
      <c r="UNG171" s="86"/>
      <c r="UNH171" s="79"/>
      <c r="UNI171" s="82"/>
      <c r="UNJ171" s="79"/>
      <c r="UNK171" s="104"/>
      <c r="UNL171" s="83"/>
      <c r="UNM171" s="90"/>
      <c r="UNN171" s="91"/>
      <c r="UNO171" s="92"/>
      <c r="UNP171" s="93"/>
      <c r="UNQ171" s="90"/>
      <c r="UNR171" s="6"/>
      <c r="UNS171" s="86"/>
      <c r="UNT171" s="79"/>
      <c r="UNU171" s="82"/>
      <c r="UNV171" s="79"/>
      <c r="UNW171" s="104"/>
      <c r="UNX171" s="83"/>
      <c r="UNY171" s="90"/>
      <c r="UNZ171" s="91"/>
      <c r="UOA171" s="92"/>
      <c r="UOB171" s="93"/>
      <c r="UOC171" s="90"/>
      <c r="UOD171" s="6"/>
      <c r="UOE171" s="86"/>
      <c r="UOF171" s="79"/>
      <c r="UOG171" s="82"/>
      <c r="UOH171" s="79"/>
      <c r="UOI171" s="104"/>
      <c r="UOJ171" s="83"/>
      <c r="UOK171" s="90"/>
      <c r="UOL171" s="91"/>
      <c r="UOM171" s="92"/>
      <c r="UON171" s="93"/>
      <c r="UOO171" s="90"/>
      <c r="UOP171" s="6"/>
      <c r="UOQ171" s="86"/>
      <c r="UOR171" s="79"/>
      <c r="UOS171" s="82"/>
      <c r="UOT171" s="79"/>
      <c r="UOU171" s="104"/>
      <c r="UOV171" s="83"/>
      <c r="UOW171" s="90"/>
      <c r="UOX171" s="91"/>
      <c r="UOY171" s="92"/>
      <c r="UOZ171" s="93"/>
      <c r="UPA171" s="90"/>
      <c r="UPB171" s="6"/>
      <c r="UPC171" s="86"/>
      <c r="UPD171" s="79"/>
      <c r="UPE171" s="82"/>
      <c r="UPF171" s="79"/>
      <c r="UPG171" s="104"/>
      <c r="UPH171" s="83"/>
      <c r="UPI171" s="90"/>
      <c r="UPJ171" s="91"/>
      <c r="UPK171" s="92"/>
      <c r="UPL171" s="93"/>
      <c r="UPM171" s="90"/>
      <c r="UPN171" s="6"/>
      <c r="UPO171" s="86"/>
      <c r="UPP171" s="79"/>
      <c r="UPQ171" s="82"/>
      <c r="UPR171" s="79"/>
      <c r="UPS171" s="104"/>
      <c r="UPT171" s="83"/>
      <c r="UPU171" s="90"/>
      <c r="UPV171" s="91"/>
      <c r="UPW171" s="92"/>
      <c r="UPX171" s="93"/>
      <c r="UPY171" s="90"/>
      <c r="UPZ171" s="6"/>
      <c r="UQA171" s="86"/>
      <c r="UQB171" s="79"/>
      <c r="UQC171" s="82"/>
      <c r="UQD171" s="79"/>
      <c r="UQE171" s="104"/>
      <c r="UQF171" s="83"/>
      <c r="UQG171" s="90"/>
      <c r="UQH171" s="91"/>
      <c r="UQI171" s="92"/>
      <c r="UQJ171" s="93"/>
      <c r="UQK171" s="90"/>
      <c r="UQL171" s="6"/>
      <c r="UQM171" s="86"/>
      <c r="UQN171" s="79"/>
      <c r="UQO171" s="82"/>
      <c r="UQP171" s="79"/>
      <c r="UQQ171" s="104"/>
      <c r="UQR171" s="83"/>
      <c r="UQS171" s="90"/>
      <c r="UQT171" s="91"/>
      <c r="UQU171" s="92"/>
      <c r="UQV171" s="93"/>
      <c r="UQW171" s="90"/>
      <c r="UQX171" s="6"/>
      <c r="UQY171" s="86"/>
      <c r="UQZ171" s="79"/>
      <c r="URA171" s="82"/>
      <c r="URB171" s="79"/>
      <c r="URC171" s="104"/>
      <c r="URD171" s="83"/>
      <c r="URE171" s="90"/>
      <c r="URF171" s="91"/>
      <c r="URG171" s="92"/>
      <c r="URH171" s="93"/>
      <c r="URI171" s="90"/>
      <c r="URJ171" s="6"/>
      <c r="URK171" s="86"/>
      <c r="URL171" s="79"/>
      <c r="URM171" s="82"/>
      <c r="URN171" s="79"/>
      <c r="URO171" s="104"/>
      <c r="URP171" s="83"/>
      <c r="URQ171" s="90"/>
      <c r="URR171" s="91"/>
      <c r="URS171" s="92"/>
      <c r="URT171" s="93"/>
      <c r="URU171" s="90"/>
      <c r="URV171" s="6"/>
      <c r="URW171" s="86"/>
      <c r="URX171" s="79"/>
      <c r="URY171" s="82"/>
      <c r="URZ171" s="79"/>
      <c r="USA171" s="104"/>
      <c r="USB171" s="83"/>
      <c r="USC171" s="90"/>
      <c r="USD171" s="91"/>
      <c r="USE171" s="92"/>
      <c r="USF171" s="93"/>
      <c r="USG171" s="90"/>
      <c r="USH171" s="6"/>
      <c r="USI171" s="86"/>
      <c r="USJ171" s="79"/>
      <c r="USK171" s="82"/>
      <c r="USL171" s="79"/>
      <c r="USM171" s="104"/>
      <c r="USN171" s="83"/>
      <c r="USO171" s="90"/>
      <c r="USP171" s="91"/>
      <c r="USQ171" s="92"/>
      <c r="USR171" s="93"/>
      <c r="USS171" s="90"/>
      <c r="UST171" s="6"/>
      <c r="USU171" s="86"/>
      <c r="USV171" s="79"/>
      <c r="USW171" s="82"/>
      <c r="USX171" s="79"/>
      <c r="USY171" s="104"/>
      <c r="USZ171" s="83"/>
      <c r="UTA171" s="90"/>
      <c r="UTB171" s="91"/>
      <c r="UTC171" s="92"/>
      <c r="UTD171" s="93"/>
      <c r="UTE171" s="90"/>
      <c r="UTF171" s="6"/>
      <c r="UTG171" s="86"/>
      <c r="UTH171" s="79"/>
      <c r="UTI171" s="82"/>
      <c r="UTJ171" s="79"/>
      <c r="UTK171" s="104"/>
      <c r="UTL171" s="83"/>
      <c r="UTM171" s="90"/>
      <c r="UTN171" s="91"/>
      <c r="UTO171" s="92"/>
      <c r="UTP171" s="93"/>
      <c r="UTQ171" s="90"/>
      <c r="UTR171" s="6"/>
      <c r="UTS171" s="86"/>
      <c r="UTT171" s="79"/>
      <c r="UTU171" s="82"/>
      <c r="UTV171" s="79"/>
      <c r="UTW171" s="104"/>
      <c r="UTX171" s="83"/>
      <c r="UTY171" s="90"/>
      <c r="UTZ171" s="91"/>
      <c r="UUA171" s="92"/>
      <c r="UUB171" s="93"/>
      <c r="UUC171" s="90"/>
      <c r="UUD171" s="6"/>
      <c r="UUE171" s="86"/>
      <c r="UUF171" s="79"/>
      <c r="UUG171" s="82"/>
      <c r="UUH171" s="79"/>
      <c r="UUI171" s="104"/>
      <c r="UUJ171" s="83"/>
      <c r="UUK171" s="90"/>
      <c r="UUL171" s="91"/>
      <c r="UUM171" s="92"/>
      <c r="UUN171" s="93"/>
      <c r="UUO171" s="90"/>
      <c r="UUP171" s="6"/>
      <c r="UUQ171" s="86"/>
      <c r="UUR171" s="79"/>
      <c r="UUS171" s="82"/>
      <c r="UUT171" s="79"/>
      <c r="UUU171" s="104"/>
      <c r="UUV171" s="83"/>
      <c r="UUW171" s="90"/>
      <c r="UUX171" s="91"/>
      <c r="UUY171" s="92"/>
      <c r="UUZ171" s="93"/>
      <c r="UVA171" s="90"/>
      <c r="UVB171" s="6"/>
      <c r="UVC171" s="86"/>
      <c r="UVD171" s="79"/>
      <c r="UVE171" s="82"/>
      <c r="UVF171" s="79"/>
      <c r="UVG171" s="104"/>
      <c r="UVH171" s="83"/>
      <c r="UVI171" s="90"/>
      <c r="UVJ171" s="91"/>
      <c r="UVK171" s="92"/>
      <c r="UVL171" s="93"/>
      <c r="UVM171" s="90"/>
      <c r="UVN171" s="6"/>
      <c r="UVO171" s="86"/>
      <c r="UVP171" s="79"/>
      <c r="UVQ171" s="82"/>
      <c r="UVR171" s="79"/>
      <c r="UVS171" s="104"/>
      <c r="UVT171" s="83"/>
      <c r="UVU171" s="90"/>
      <c r="UVV171" s="91"/>
      <c r="UVW171" s="92"/>
      <c r="UVX171" s="93"/>
      <c r="UVY171" s="90"/>
      <c r="UVZ171" s="6"/>
      <c r="UWA171" s="86"/>
      <c r="UWB171" s="79"/>
      <c r="UWC171" s="82"/>
      <c r="UWD171" s="79"/>
      <c r="UWE171" s="104"/>
      <c r="UWF171" s="83"/>
      <c r="UWG171" s="90"/>
      <c r="UWH171" s="91"/>
      <c r="UWI171" s="92"/>
      <c r="UWJ171" s="93"/>
      <c r="UWK171" s="90"/>
      <c r="UWL171" s="6"/>
      <c r="UWM171" s="86"/>
      <c r="UWN171" s="79"/>
      <c r="UWO171" s="82"/>
      <c r="UWP171" s="79"/>
      <c r="UWQ171" s="104"/>
      <c r="UWR171" s="83"/>
      <c r="UWS171" s="90"/>
      <c r="UWT171" s="91"/>
      <c r="UWU171" s="92"/>
      <c r="UWV171" s="93"/>
      <c r="UWW171" s="90"/>
      <c r="UWX171" s="6"/>
      <c r="UWY171" s="86"/>
      <c r="UWZ171" s="79"/>
      <c r="UXA171" s="82"/>
      <c r="UXB171" s="79"/>
      <c r="UXC171" s="104"/>
      <c r="UXD171" s="83"/>
      <c r="UXE171" s="90"/>
      <c r="UXF171" s="91"/>
      <c r="UXG171" s="92"/>
      <c r="UXH171" s="93"/>
      <c r="UXI171" s="90"/>
      <c r="UXJ171" s="6"/>
      <c r="UXK171" s="86"/>
      <c r="UXL171" s="79"/>
      <c r="UXM171" s="82"/>
      <c r="UXN171" s="79"/>
      <c r="UXO171" s="104"/>
      <c r="UXP171" s="83"/>
      <c r="UXQ171" s="90"/>
      <c r="UXR171" s="91"/>
      <c r="UXS171" s="92"/>
      <c r="UXT171" s="93"/>
      <c r="UXU171" s="90"/>
      <c r="UXV171" s="6"/>
      <c r="UXW171" s="86"/>
      <c r="UXX171" s="79"/>
      <c r="UXY171" s="82"/>
      <c r="UXZ171" s="79"/>
      <c r="UYA171" s="104"/>
      <c r="UYB171" s="83"/>
      <c r="UYC171" s="90"/>
      <c r="UYD171" s="91"/>
      <c r="UYE171" s="92"/>
      <c r="UYF171" s="93"/>
      <c r="UYG171" s="90"/>
      <c r="UYH171" s="6"/>
      <c r="UYI171" s="86"/>
      <c r="UYJ171" s="79"/>
      <c r="UYK171" s="82"/>
      <c r="UYL171" s="79"/>
      <c r="UYM171" s="104"/>
      <c r="UYN171" s="83"/>
      <c r="UYO171" s="90"/>
      <c r="UYP171" s="91"/>
      <c r="UYQ171" s="92"/>
      <c r="UYR171" s="93"/>
      <c r="UYS171" s="90"/>
      <c r="UYT171" s="6"/>
      <c r="UYU171" s="86"/>
      <c r="UYV171" s="79"/>
      <c r="UYW171" s="82"/>
      <c r="UYX171" s="79"/>
      <c r="UYY171" s="104"/>
      <c r="UYZ171" s="83"/>
      <c r="UZA171" s="90"/>
      <c r="UZB171" s="91"/>
      <c r="UZC171" s="92"/>
      <c r="UZD171" s="93"/>
      <c r="UZE171" s="90"/>
      <c r="UZF171" s="6"/>
      <c r="UZG171" s="86"/>
      <c r="UZH171" s="79"/>
      <c r="UZI171" s="82"/>
      <c r="UZJ171" s="79"/>
      <c r="UZK171" s="104"/>
      <c r="UZL171" s="83"/>
      <c r="UZM171" s="90"/>
      <c r="UZN171" s="91"/>
      <c r="UZO171" s="92"/>
      <c r="UZP171" s="93"/>
      <c r="UZQ171" s="90"/>
      <c r="UZR171" s="6"/>
      <c r="UZS171" s="86"/>
      <c r="UZT171" s="79"/>
      <c r="UZU171" s="82"/>
      <c r="UZV171" s="79"/>
      <c r="UZW171" s="104"/>
      <c r="UZX171" s="83"/>
      <c r="UZY171" s="90"/>
      <c r="UZZ171" s="91"/>
      <c r="VAA171" s="92"/>
      <c r="VAB171" s="93"/>
      <c r="VAC171" s="90"/>
      <c r="VAD171" s="6"/>
      <c r="VAE171" s="86"/>
      <c r="VAF171" s="79"/>
      <c r="VAG171" s="82"/>
      <c r="VAH171" s="79"/>
      <c r="VAI171" s="104"/>
      <c r="VAJ171" s="83"/>
      <c r="VAK171" s="90"/>
      <c r="VAL171" s="91"/>
      <c r="VAM171" s="92"/>
      <c r="VAN171" s="93"/>
      <c r="VAO171" s="90"/>
      <c r="VAP171" s="6"/>
      <c r="VAQ171" s="86"/>
      <c r="VAR171" s="79"/>
      <c r="VAS171" s="82"/>
      <c r="VAT171" s="79"/>
      <c r="VAU171" s="104"/>
      <c r="VAV171" s="83"/>
      <c r="VAW171" s="90"/>
      <c r="VAX171" s="91"/>
      <c r="VAY171" s="92"/>
      <c r="VAZ171" s="93"/>
      <c r="VBA171" s="90"/>
      <c r="VBB171" s="6"/>
      <c r="VBC171" s="86"/>
      <c r="VBD171" s="79"/>
      <c r="VBE171" s="82"/>
      <c r="VBF171" s="79"/>
      <c r="VBG171" s="104"/>
      <c r="VBH171" s="83"/>
      <c r="VBI171" s="90"/>
      <c r="VBJ171" s="91"/>
      <c r="VBK171" s="92"/>
      <c r="VBL171" s="93"/>
      <c r="VBM171" s="90"/>
      <c r="VBN171" s="6"/>
      <c r="VBO171" s="86"/>
      <c r="VBP171" s="79"/>
      <c r="VBQ171" s="82"/>
      <c r="VBR171" s="79"/>
      <c r="VBS171" s="104"/>
      <c r="VBT171" s="83"/>
      <c r="VBU171" s="90"/>
      <c r="VBV171" s="91"/>
      <c r="VBW171" s="92"/>
      <c r="VBX171" s="93"/>
      <c r="VBY171" s="90"/>
      <c r="VBZ171" s="6"/>
      <c r="VCA171" s="86"/>
      <c r="VCB171" s="79"/>
      <c r="VCC171" s="82"/>
      <c r="VCD171" s="79"/>
      <c r="VCE171" s="104"/>
      <c r="VCF171" s="83"/>
      <c r="VCG171" s="90"/>
      <c r="VCH171" s="91"/>
      <c r="VCI171" s="92"/>
      <c r="VCJ171" s="93"/>
      <c r="VCK171" s="90"/>
      <c r="VCL171" s="6"/>
      <c r="VCM171" s="86"/>
      <c r="VCN171" s="79"/>
      <c r="VCO171" s="82"/>
      <c r="VCP171" s="79"/>
      <c r="VCQ171" s="104"/>
      <c r="VCR171" s="83"/>
      <c r="VCS171" s="90"/>
      <c r="VCT171" s="91"/>
      <c r="VCU171" s="92"/>
      <c r="VCV171" s="93"/>
      <c r="VCW171" s="90"/>
      <c r="VCX171" s="6"/>
      <c r="VCY171" s="86"/>
      <c r="VCZ171" s="79"/>
      <c r="VDA171" s="82"/>
      <c r="VDB171" s="79"/>
      <c r="VDC171" s="104"/>
      <c r="VDD171" s="83"/>
      <c r="VDE171" s="90"/>
      <c r="VDF171" s="91"/>
      <c r="VDG171" s="92"/>
      <c r="VDH171" s="93"/>
      <c r="VDI171" s="90"/>
      <c r="VDJ171" s="6"/>
      <c r="VDK171" s="86"/>
      <c r="VDL171" s="79"/>
      <c r="VDM171" s="82"/>
      <c r="VDN171" s="79"/>
      <c r="VDO171" s="104"/>
      <c r="VDP171" s="83"/>
      <c r="VDQ171" s="90"/>
      <c r="VDR171" s="91"/>
      <c r="VDS171" s="92"/>
      <c r="VDT171" s="93"/>
      <c r="VDU171" s="90"/>
      <c r="VDV171" s="6"/>
      <c r="VDW171" s="86"/>
      <c r="VDX171" s="79"/>
      <c r="VDY171" s="82"/>
      <c r="VDZ171" s="79"/>
      <c r="VEA171" s="104"/>
      <c r="VEB171" s="83"/>
      <c r="VEC171" s="90"/>
      <c r="VED171" s="91"/>
      <c r="VEE171" s="92"/>
      <c r="VEF171" s="93"/>
      <c r="VEG171" s="90"/>
      <c r="VEH171" s="6"/>
      <c r="VEI171" s="86"/>
      <c r="VEJ171" s="79"/>
      <c r="VEK171" s="82"/>
      <c r="VEL171" s="79"/>
      <c r="VEM171" s="104"/>
      <c r="VEN171" s="83"/>
      <c r="VEO171" s="90"/>
      <c r="VEP171" s="91"/>
      <c r="VEQ171" s="92"/>
      <c r="VER171" s="93"/>
      <c r="VES171" s="90"/>
      <c r="VET171" s="6"/>
      <c r="VEU171" s="86"/>
      <c r="VEV171" s="79"/>
      <c r="VEW171" s="82"/>
      <c r="VEX171" s="79"/>
      <c r="VEY171" s="104"/>
      <c r="VEZ171" s="83"/>
      <c r="VFA171" s="90"/>
      <c r="VFB171" s="91"/>
      <c r="VFC171" s="92"/>
      <c r="VFD171" s="93"/>
      <c r="VFE171" s="90"/>
      <c r="VFF171" s="6"/>
      <c r="VFG171" s="86"/>
      <c r="VFH171" s="79"/>
      <c r="VFI171" s="82"/>
      <c r="VFJ171" s="79"/>
      <c r="VFK171" s="104"/>
      <c r="VFL171" s="83"/>
      <c r="VFM171" s="90"/>
      <c r="VFN171" s="91"/>
      <c r="VFO171" s="92"/>
      <c r="VFP171" s="93"/>
      <c r="VFQ171" s="90"/>
      <c r="VFR171" s="6"/>
      <c r="VFS171" s="86"/>
      <c r="VFT171" s="79"/>
      <c r="VFU171" s="82"/>
      <c r="VFV171" s="79"/>
      <c r="VFW171" s="104"/>
      <c r="VFX171" s="83"/>
      <c r="VFY171" s="90"/>
      <c r="VFZ171" s="91"/>
      <c r="VGA171" s="92"/>
      <c r="VGB171" s="93"/>
      <c r="VGC171" s="90"/>
      <c r="VGD171" s="6"/>
      <c r="VGE171" s="86"/>
      <c r="VGF171" s="79"/>
      <c r="VGG171" s="82"/>
      <c r="VGH171" s="79"/>
      <c r="VGI171" s="104"/>
      <c r="VGJ171" s="83"/>
      <c r="VGK171" s="90"/>
      <c r="VGL171" s="91"/>
      <c r="VGM171" s="92"/>
      <c r="VGN171" s="93"/>
      <c r="VGO171" s="90"/>
      <c r="VGP171" s="6"/>
      <c r="VGQ171" s="86"/>
      <c r="VGR171" s="79"/>
      <c r="VGS171" s="82"/>
      <c r="VGT171" s="79"/>
      <c r="VGU171" s="104"/>
      <c r="VGV171" s="83"/>
      <c r="VGW171" s="90"/>
      <c r="VGX171" s="91"/>
      <c r="VGY171" s="92"/>
      <c r="VGZ171" s="93"/>
      <c r="VHA171" s="90"/>
      <c r="VHB171" s="6"/>
      <c r="VHC171" s="86"/>
      <c r="VHD171" s="79"/>
      <c r="VHE171" s="82"/>
      <c r="VHF171" s="79"/>
      <c r="VHG171" s="104"/>
      <c r="VHH171" s="83"/>
      <c r="VHI171" s="90"/>
      <c r="VHJ171" s="91"/>
      <c r="VHK171" s="92"/>
      <c r="VHL171" s="93"/>
      <c r="VHM171" s="90"/>
      <c r="VHN171" s="6"/>
      <c r="VHO171" s="86"/>
      <c r="VHP171" s="79"/>
      <c r="VHQ171" s="82"/>
      <c r="VHR171" s="79"/>
      <c r="VHS171" s="104"/>
      <c r="VHT171" s="83"/>
      <c r="VHU171" s="90"/>
      <c r="VHV171" s="91"/>
      <c r="VHW171" s="92"/>
      <c r="VHX171" s="93"/>
      <c r="VHY171" s="90"/>
      <c r="VHZ171" s="6"/>
      <c r="VIA171" s="86"/>
      <c r="VIB171" s="79"/>
      <c r="VIC171" s="82"/>
      <c r="VID171" s="79"/>
      <c r="VIE171" s="104"/>
      <c r="VIF171" s="83"/>
      <c r="VIG171" s="90"/>
      <c r="VIH171" s="91"/>
      <c r="VII171" s="92"/>
      <c r="VIJ171" s="93"/>
      <c r="VIK171" s="90"/>
      <c r="VIL171" s="6"/>
      <c r="VIM171" s="86"/>
      <c r="VIN171" s="79"/>
      <c r="VIO171" s="82"/>
      <c r="VIP171" s="79"/>
      <c r="VIQ171" s="104"/>
      <c r="VIR171" s="83"/>
      <c r="VIS171" s="90"/>
      <c r="VIT171" s="91"/>
      <c r="VIU171" s="92"/>
      <c r="VIV171" s="93"/>
      <c r="VIW171" s="90"/>
      <c r="VIX171" s="6"/>
      <c r="VIY171" s="86"/>
      <c r="VIZ171" s="79"/>
      <c r="VJA171" s="82"/>
      <c r="VJB171" s="79"/>
      <c r="VJC171" s="104"/>
      <c r="VJD171" s="83"/>
      <c r="VJE171" s="90"/>
      <c r="VJF171" s="91"/>
      <c r="VJG171" s="92"/>
      <c r="VJH171" s="93"/>
      <c r="VJI171" s="90"/>
      <c r="VJJ171" s="6"/>
      <c r="VJK171" s="86"/>
      <c r="VJL171" s="79"/>
      <c r="VJM171" s="82"/>
      <c r="VJN171" s="79"/>
      <c r="VJO171" s="104"/>
      <c r="VJP171" s="83"/>
      <c r="VJQ171" s="90"/>
      <c r="VJR171" s="91"/>
      <c r="VJS171" s="92"/>
      <c r="VJT171" s="93"/>
      <c r="VJU171" s="90"/>
      <c r="VJV171" s="6"/>
      <c r="VJW171" s="86"/>
      <c r="VJX171" s="79"/>
      <c r="VJY171" s="82"/>
      <c r="VJZ171" s="79"/>
      <c r="VKA171" s="104"/>
      <c r="VKB171" s="83"/>
      <c r="VKC171" s="90"/>
      <c r="VKD171" s="91"/>
      <c r="VKE171" s="92"/>
      <c r="VKF171" s="93"/>
      <c r="VKG171" s="90"/>
      <c r="VKH171" s="6"/>
      <c r="VKI171" s="86"/>
      <c r="VKJ171" s="79"/>
      <c r="VKK171" s="82"/>
      <c r="VKL171" s="79"/>
      <c r="VKM171" s="104"/>
      <c r="VKN171" s="83"/>
      <c r="VKO171" s="90"/>
      <c r="VKP171" s="91"/>
      <c r="VKQ171" s="92"/>
      <c r="VKR171" s="93"/>
      <c r="VKS171" s="90"/>
      <c r="VKT171" s="6"/>
      <c r="VKU171" s="86"/>
      <c r="VKV171" s="79"/>
      <c r="VKW171" s="82"/>
      <c r="VKX171" s="79"/>
      <c r="VKY171" s="104"/>
      <c r="VKZ171" s="83"/>
      <c r="VLA171" s="90"/>
      <c r="VLB171" s="91"/>
      <c r="VLC171" s="92"/>
      <c r="VLD171" s="93"/>
      <c r="VLE171" s="90"/>
      <c r="VLF171" s="6"/>
      <c r="VLG171" s="86"/>
      <c r="VLH171" s="79"/>
      <c r="VLI171" s="82"/>
      <c r="VLJ171" s="79"/>
      <c r="VLK171" s="104"/>
      <c r="VLL171" s="83"/>
      <c r="VLM171" s="90"/>
      <c r="VLN171" s="91"/>
      <c r="VLO171" s="92"/>
      <c r="VLP171" s="93"/>
      <c r="VLQ171" s="90"/>
      <c r="VLR171" s="6"/>
      <c r="VLS171" s="86"/>
      <c r="VLT171" s="79"/>
      <c r="VLU171" s="82"/>
      <c r="VLV171" s="79"/>
      <c r="VLW171" s="104"/>
      <c r="VLX171" s="83"/>
      <c r="VLY171" s="90"/>
      <c r="VLZ171" s="91"/>
      <c r="VMA171" s="92"/>
      <c r="VMB171" s="93"/>
      <c r="VMC171" s="90"/>
      <c r="VMD171" s="6"/>
      <c r="VME171" s="86"/>
      <c r="VMF171" s="79"/>
      <c r="VMG171" s="82"/>
      <c r="VMH171" s="79"/>
      <c r="VMI171" s="104"/>
      <c r="VMJ171" s="83"/>
      <c r="VMK171" s="90"/>
      <c r="VML171" s="91"/>
      <c r="VMM171" s="92"/>
      <c r="VMN171" s="93"/>
      <c r="VMO171" s="90"/>
      <c r="VMP171" s="6"/>
      <c r="VMQ171" s="86"/>
      <c r="VMR171" s="79"/>
      <c r="VMS171" s="82"/>
      <c r="VMT171" s="79"/>
      <c r="VMU171" s="104"/>
      <c r="VMV171" s="83"/>
      <c r="VMW171" s="90"/>
      <c r="VMX171" s="91"/>
      <c r="VMY171" s="92"/>
      <c r="VMZ171" s="93"/>
      <c r="VNA171" s="90"/>
      <c r="VNB171" s="6"/>
      <c r="VNC171" s="86"/>
      <c r="VND171" s="79"/>
      <c r="VNE171" s="82"/>
      <c r="VNF171" s="79"/>
      <c r="VNG171" s="104"/>
      <c r="VNH171" s="83"/>
      <c r="VNI171" s="90"/>
      <c r="VNJ171" s="91"/>
      <c r="VNK171" s="92"/>
      <c r="VNL171" s="93"/>
      <c r="VNM171" s="90"/>
      <c r="VNN171" s="6"/>
      <c r="VNO171" s="86"/>
      <c r="VNP171" s="79"/>
      <c r="VNQ171" s="82"/>
      <c r="VNR171" s="79"/>
      <c r="VNS171" s="104"/>
      <c r="VNT171" s="83"/>
      <c r="VNU171" s="90"/>
      <c r="VNV171" s="91"/>
      <c r="VNW171" s="92"/>
      <c r="VNX171" s="93"/>
      <c r="VNY171" s="90"/>
      <c r="VNZ171" s="6"/>
      <c r="VOA171" s="86"/>
      <c r="VOB171" s="79"/>
      <c r="VOC171" s="82"/>
      <c r="VOD171" s="79"/>
      <c r="VOE171" s="104"/>
      <c r="VOF171" s="83"/>
      <c r="VOG171" s="90"/>
      <c r="VOH171" s="91"/>
      <c r="VOI171" s="92"/>
      <c r="VOJ171" s="93"/>
      <c r="VOK171" s="90"/>
      <c r="VOL171" s="6"/>
      <c r="VOM171" s="86"/>
      <c r="VON171" s="79"/>
      <c r="VOO171" s="82"/>
      <c r="VOP171" s="79"/>
      <c r="VOQ171" s="104"/>
      <c r="VOR171" s="83"/>
      <c r="VOS171" s="90"/>
      <c r="VOT171" s="91"/>
      <c r="VOU171" s="92"/>
      <c r="VOV171" s="93"/>
      <c r="VOW171" s="90"/>
      <c r="VOX171" s="6"/>
      <c r="VOY171" s="86"/>
      <c r="VOZ171" s="79"/>
      <c r="VPA171" s="82"/>
      <c r="VPB171" s="79"/>
      <c r="VPC171" s="104"/>
      <c r="VPD171" s="83"/>
      <c r="VPE171" s="90"/>
      <c r="VPF171" s="91"/>
      <c r="VPG171" s="92"/>
      <c r="VPH171" s="93"/>
      <c r="VPI171" s="90"/>
      <c r="VPJ171" s="6"/>
      <c r="VPK171" s="86"/>
      <c r="VPL171" s="79"/>
      <c r="VPM171" s="82"/>
      <c r="VPN171" s="79"/>
      <c r="VPO171" s="104"/>
      <c r="VPP171" s="83"/>
      <c r="VPQ171" s="90"/>
      <c r="VPR171" s="91"/>
      <c r="VPS171" s="92"/>
      <c r="VPT171" s="93"/>
      <c r="VPU171" s="90"/>
      <c r="VPV171" s="6"/>
      <c r="VPW171" s="86"/>
      <c r="VPX171" s="79"/>
      <c r="VPY171" s="82"/>
      <c r="VPZ171" s="79"/>
      <c r="VQA171" s="104"/>
      <c r="VQB171" s="83"/>
      <c r="VQC171" s="90"/>
      <c r="VQD171" s="91"/>
      <c r="VQE171" s="92"/>
      <c r="VQF171" s="93"/>
      <c r="VQG171" s="90"/>
      <c r="VQH171" s="6"/>
      <c r="VQI171" s="86"/>
      <c r="VQJ171" s="79"/>
      <c r="VQK171" s="82"/>
      <c r="VQL171" s="79"/>
      <c r="VQM171" s="104"/>
      <c r="VQN171" s="83"/>
      <c r="VQO171" s="90"/>
      <c r="VQP171" s="91"/>
      <c r="VQQ171" s="92"/>
      <c r="VQR171" s="93"/>
      <c r="VQS171" s="90"/>
      <c r="VQT171" s="6"/>
      <c r="VQU171" s="86"/>
      <c r="VQV171" s="79"/>
      <c r="VQW171" s="82"/>
      <c r="VQX171" s="79"/>
      <c r="VQY171" s="104"/>
      <c r="VQZ171" s="83"/>
      <c r="VRA171" s="90"/>
      <c r="VRB171" s="91"/>
      <c r="VRC171" s="92"/>
      <c r="VRD171" s="93"/>
      <c r="VRE171" s="90"/>
      <c r="VRF171" s="6"/>
      <c r="VRG171" s="86"/>
      <c r="VRH171" s="79"/>
      <c r="VRI171" s="82"/>
      <c r="VRJ171" s="79"/>
      <c r="VRK171" s="104"/>
      <c r="VRL171" s="83"/>
      <c r="VRM171" s="90"/>
      <c r="VRN171" s="91"/>
      <c r="VRO171" s="92"/>
      <c r="VRP171" s="93"/>
      <c r="VRQ171" s="90"/>
      <c r="VRR171" s="6"/>
      <c r="VRS171" s="86"/>
      <c r="VRT171" s="79"/>
      <c r="VRU171" s="82"/>
      <c r="VRV171" s="79"/>
      <c r="VRW171" s="104"/>
      <c r="VRX171" s="83"/>
      <c r="VRY171" s="90"/>
      <c r="VRZ171" s="91"/>
      <c r="VSA171" s="92"/>
      <c r="VSB171" s="93"/>
      <c r="VSC171" s="90"/>
      <c r="VSD171" s="6"/>
      <c r="VSE171" s="86"/>
      <c r="VSF171" s="79"/>
      <c r="VSG171" s="82"/>
      <c r="VSH171" s="79"/>
      <c r="VSI171" s="104"/>
      <c r="VSJ171" s="83"/>
      <c r="VSK171" s="90"/>
      <c r="VSL171" s="91"/>
      <c r="VSM171" s="92"/>
      <c r="VSN171" s="93"/>
      <c r="VSO171" s="90"/>
      <c r="VSP171" s="6"/>
      <c r="VSQ171" s="86"/>
      <c r="VSR171" s="79"/>
      <c r="VSS171" s="82"/>
      <c r="VST171" s="79"/>
      <c r="VSU171" s="104"/>
      <c r="VSV171" s="83"/>
      <c r="VSW171" s="90"/>
      <c r="VSX171" s="91"/>
      <c r="VSY171" s="92"/>
      <c r="VSZ171" s="93"/>
      <c r="VTA171" s="90"/>
      <c r="VTB171" s="6"/>
      <c r="VTC171" s="86"/>
      <c r="VTD171" s="79"/>
      <c r="VTE171" s="82"/>
      <c r="VTF171" s="79"/>
      <c r="VTG171" s="104"/>
      <c r="VTH171" s="83"/>
      <c r="VTI171" s="90"/>
      <c r="VTJ171" s="91"/>
      <c r="VTK171" s="92"/>
      <c r="VTL171" s="93"/>
      <c r="VTM171" s="90"/>
      <c r="VTN171" s="6"/>
      <c r="VTO171" s="86"/>
      <c r="VTP171" s="79"/>
      <c r="VTQ171" s="82"/>
      <c r="VTR171" s="79"/>
      <c r="VTS171" s="104"/>
      <c r="VTT171" s="83"/>
      <c r="VTU171" s="90"/>
      <c r="VTV171" s="91"/>
      <c r="VTW171" s="92"/>
      <c r="VTX171" s="93"/>
      <c r="VTY171" s="90"/>
      <c r="VTZ171" s="6"/>
      <c r="VUA171" s="86"/>
      <c r="VUB171" s="79"/>
      <c r="VUC171" s="82"/>
      <c r="VUD171" s="79"/>
      <c r="VUE171" s="104"/>
      <c r="VUF171" s="83"/>
      <c r="VUG171" s="90"/>
      <c r="VUH171" s="91"/>
      <c r="VUI171" s="92"/>
      <c r="VUJ171" s="93"/>
      <c r="VUK171" s="90"/>
      <c r="VUL171" s="6"/>
      <c r="VUM171" s="86"/>
      <c r="VUN171" s="79"/>
      <c r="VUO171" s="82"/>
      <c r="VUP171" s="79"/>
      <c r="VUQ171" s="104"/>
      <c r="VUR171" s="83"/>
      <c r="VUS171" s="90"/>
      <c r="VUT171" s="91"/>
      <c r="VUU171" s="92"/>
      <c r="VUV171" s="93"/>
      <c r="VUW171" s="90"/>
      <c r="VUX171" s="6"/>
      <c r="VUY171" s="86"/>
      <c r="VUZ171" s="79"/>
      <c r="VVA171" s="82"/>
      <c r="VVB171" s="79"/>
      <c r="VVC171" s="104"/>
      <c r="VVD171" s="83"/>
      <c r="VVE171" s="90"/>
      <c r="VVF171" s="91"/>
      <c r="VVG171" s="92"/>
      <c r="VVH171" s="93"/>
      <c r="VVI171" s="90"/>
      <c r="VVJ171" s="6"/>
      <c r="VVK171" s="86"/>
      <c r="VVL171" s="79"/>
      <c r="VVM171" s="82"/>
      <c r="VVN171" s="79"/>
      <c r="VVO171" s="104"/>
      <c r="VVP171" s="83"/>
      <c r="VVQ171" s="90"/>
      <c r="VVR171" s="91"/>
      <c r="VVS171" s="92"/>
      <c r="VVT171" s="93"/>
      <c r="VVU171" s="90"/>
      <c r="VVV171" s="6"/>
      <c r="VVW171" s="86"/>
      <c r="VVX171" s="79"/>
      <c r="VVY171" s="82"/>
      <c r="VVZ171" s="79"/>
      <c r="VWA171" s="104"/>
      <c r="VWB171" s="83"/>
      <c r="VWC171" s="90"/>
      <c r="VWD171" s="91"/>
      <c r="VWE171" s="92"/>
      <c r="VWF171" s="93"/>
      <c r="VWG171" s="90"/>
      <c r="VWH171" s="6"/>
      <c r="VWI171" s="86"/>
      <c r="VWJ171" s="79"/>
      <c r="VWK171" s="82"/>
      <c r="VWL171" s="79"/>
      <c r="VWM171" s="104"/>
      <c r="VWN171" s="83"/>
      <c r="VWO171" s="90"/>
      <c r="VWP171" s="91"/>
      <c r="VWQ171" s="92"/>
      <c r="VWR171" s="93"/>
      <c r="VWS171" s="90"/>
      <c r="VWT171" s="6"/>
      <c r="VWU171" s="86"/>
      <c r="VWV171" s="79"/>
      <c r="VWW171" s="82"/>
      <c r="VWX171" s="79"/>
      <c r="VWY171" s="104"/>
      <c r="VWZ171" s="83"/>
      <c r="VXA171" s="90"/>
      <c r="VXB171" s="91"/>
      <c r="VXC171" s="92"/>
      <c r="VXD171" s="93"/>
      <c r="VXE171" s="90"/>
      <c r="VXF171" s="6"/>
      <c r="VXG171" s="86"/>
      <c r="VXH171" s="79"/>
      <c r="VXI171" s="82"/>
      <c r="VXJ171" s="79"/>
      <c r="VXK171" s="104"/>
      <c r="VXL171" s="83"/>
      <c r="VXM171" s="90"/>
      <c r="VXN171" s="91"/>
      <c r="VXO171" s="92"/>
      <c r="VXP171" s="93"/>
      <c r="VXQ171" s="90"/>
      <c r="VXR171" s="6"/>
      <c r="VXS171" s="86"/>
      <c r="VXT171" s="79"/>
      <c r="VXU171" s="82"/>
      <c r="VXV171" s="79"/>
      <c r="VXW171" s="104"/>
      <c r="VXX171" s="83"/>
      <c r="VXY171" s="90"/>
      <c r="VXZ171" s="91"/>
      <c r="VYA171" s="92"/>
      <c r="VYB171" s="93"/>
      <c r="VYC171" s="90"/>
      <c r="VYD171" s="6"/>
      <c r="VYE171" s="86"/>
      <c r="VYF171" s="79"/>
      <c r="VYG171" s="82"/>
      <c r="VYH171" s="79"/>
      <c r="VYI171" s="104"/>
      <c r="VYJ171" s="83"/>
      <c r="VYK171" s="90"/>
      <c r="VYL171" s="91"/>
      <c r="VYM171" s="92"/>
      <c r="VYN171" s="93"/>
      <c r="VYO171" s="90"/>
      <c r="VYP171" s="6"/>
      <c r="VYQ171" s="86"/>
      <c r="VYR171" s="79"/>
      <c r="VYS171" s="82"/>
      <c r="VYT171" s="79"/>
      <c r="VYU171" s="104"/>
      <c r="VYV171" s="83"/>
      <c r="VYW171" s="90"/>
      <c r="VYX171" s="91"/>
      <c r="VYY171" s="92"/>
      <c r="VYZ171" s="93"/>
      <c r="VZA171" s="90"/>
      <c r="VZB171" s="6"/>
      <c r="VZC171" s="86"/>
      <c r="VZD171" s="79"/>
      <c r="VZE171" s="82"/>
      <c r="VZF171" s="79"/>
      <c r="VZG171" s="104"/>
      <c r="VZH171" s="83"/>
      <c r="VZI171" s="90"/>
      <c r="VZJ171" s="91"/>
      <c r="VZK171" s="92"/>
      <c r="VZL171" s="93"/>
      <c r="VZM171" s="90"/>
      <c r="VZN171" s="6"/>
      <c r="VZO171" s="86"/>
      <c r="VZP171" s="79"/>
      <c r="VZQ171" s="82"/>
      <c r="VZR171" s="79"/>
      <c r="VZS171" s="104"/>
      <c r="VZT171" s="83"/>
      <c r="VZU171" s="90"/>
      <c r="VZV171" s="91"/>
      <c r="VZW171" s="92"/>
      <c r="VZX171" s="93"/>
      <c r="VZY171" s="90"/>
      <c r="VZZ171" s="6"/>
      <c r="WAA171" s="86"/>
      <c r="WAB171" s="79"/>
      <c r="WAC171" s="82"/>
      <c r="WAD171" s="79"/>
      <c r="WAE171" s="104"/>
      <c r="WAF171" s="83"/>
      <c r="WAG171" s="90"/>
      <c r="WAH171" s="91"/>
      <c r="WAI171" s="92"/>
      <c r="WAJ171" s="93"/>
      <c r="WAK171" s="90"/>
      <c r="WAL171" s="6"/>
      <c r="WAM171" s="86"/>
      <c r="WAN171" s="79"/>
      <c r="WAO171" s="82"/>
      <c r="WAP171" s="79"/>
      <c r="WAQ171" s="104"/>
      <c r="WAR171" s="83"/>
      <c r="WAS171" s="90"/>
      <c r="WAT171" s="91"/>
      <c r="WAU171" s="92"/>
      <c r="WAV171" s="93"/>
      <c r="WAW171" s="90"/>
      <c r="WAX171" s="6"/>
      <c r="WAY171" s="86"/>
      <c r="WAZ171" s="79"/>
      <c r="WBA171" s="82"/>
      <c r="WBB171" s="79"/>
      <c r="WBC171" s="104"/>
      <c r="WBD171" s="83"/>
      <c r="WBE171" s="90"/>
      <c r="WBF171" s="91"/>
      <c r="WBG171" s="92"/>
      <c r="WBH171" s="93"/>
      <c r="WBI171" s="90"/>
      <c r="WBJ171" s="6"/>
      <c r="WBK171" s="86"/>
      <c r="WBL171" s="79"/>
      <c r="WBM171" s="82"/>
      <c r="WBN171" s="79"/>
      <c r="WBO171" s="104"/>
      <c r="WBP171" s="83"/>
      <c r="WBQ171" s="90"/>
      <c r="WBR171" s="91"/>
      <c r="WBS171" s="92"/>
      <c r="WBT171" s="93"/>
      <c r="WBU171" s="90"/>
      <c r="WBV171" s="6"/>
      <c r="WBW171" s="86"/>
      <c r="WBX171" s="79"/>
      <c r="WBY171" s="82"/>
      <c r="WBZ171" s="79"/>
      <c r="WCA171" s="104"/>
      <c r="WCB171" s="83"/>
      <c r="WCC171" s="90"/>
      <c r="WCD171" s="91"/>
      <c r="WCE171" s="92"/>
      <c r="WCF171" s="93"/>
      <c r="WCG171" s="90"/>
      <c r="WCH171" s="6"/>
      <c r="WCI171" s="86"/>
      <c r="WCJ171" s="79"/>
      <c r="WCK171" s="82"/>
      <c r="WCL171" s="79"/>
      <c r="WCM171" s="104"/>
      <c r="WCN171" s="83"/>
      <c r="WCO171" s="90"/>
      <c r="WCP171" s="91"/>
      <c r="WCQ171" s="92"/>
      <c r="WCR171" s="93"/>
      <c r="WCS171" s="90"/>
      <c r="WCT171" s="6"/>
      <c r="WCU171" s="86"/>
      <c r="WCV171" s="79"/>
      <c r="WCW171" s="82"/>
      <c r="WCX171" s="79"/>
      <c r="WCY171" s="104"/>
      <c r="WCZ171" s="83"/>
      <c r="WDA171" s="90"/>
      <c r="WDB171" s="91"/>
      <c r="WDC171" s="92"/>
      <c r="WDD171" s="93"/>
      <c r="WDE171" s="90"/>
      <c r="WDF171" s="6"/>
      <c r="WDG171" s="86"/>
      <c r="WDH171" s="79"/>
      <c r="WDI171" s="82"/>
      <c r="WDJ171" s="79"/>
      <c r="WDK171" s="104"/>
      <c r="WDL171" s="83"/>
      <c r="WDM171" s="90"/>
      <c r="WDN171" s="91"/>
      <c r="WDO171" s="92"/>
      <c r="WDP171" s="93"/>
      <c r="WDQ171" s="90"/>
      <c r="WDR171" s="6"/>
      <c r="WDS171" s="86"/>
      <c r="WDT171" s="79"/>
      <c r="WDU171" s="82"/>
      <c r="WDV171" s="79"/>
      <c r="WDW171" s="104"/>
      <c r="WDX171" s="83"/>
      <c r="WDY171" s="90"/>
      <c r="WDZ171" s="91"/>
      <c r="WEA171" s="92"/>
      <c r="WEB171" s="93"/>
      <c r="WEC171" s="90"/>
      <c r="WED171" s="6"/>
      <c r="WEE171" s="86"/>
      <c r="WEF171" s="79"/>
      <c r="WEG171" s="82"/>
      <c r="WEH171" s="79"/>
      <c r="WEI171" s="104"/>
      <c r="WEJ171" s="83"/>
      <c r="WEK171" s="90"/>
      <c r="WEL171" s="91"/>
      <c r="WEM171" s="92"/>
      <c r="WEN171" s="93"/>
      <c r="WEO171" s="90"/>
      <c r="WEP171" s="6"/>
      <c r="WEQ171" s="86"/>
      <c r="WER171" s="79"/>
      <c r="WES171" s="82"/>
      <c r="WET171" s="79"/>
      <c r="WEU171" s="104"/>
      <c r="WEV171" s="83"/>
      <c r="WEW171" s="90"/>
      <c r="WEX171" s="91"/>
      <c r="WEY171" s="92"/>
      <c r="WEZ171" s="93"/>
      <c r="WFA171" s="90"/>
      <c r="WFB171" s="6"/>
      <c r="WFC171" s="86"/>
      <c r="WFD171" s="79"/>
      <c r="WFE171" s="82"/>
      <c r="WFF171" s="79"/>
      <c r="WFG171" s="104"/>
      <c r="WFH171" s="83"/>
      <c r="WFI171" s="90"/>
      <c r="WFJ171" s="91"/>
      <c r="WFK171" s="92"/>
      <c r="WFL171" s="93"/>
      <c r="WFM171" s="90"/>
      <c r="WFN171" s="6"/>
      <c r="WFO171" s="86"/>
      <c r="WFP171" s="79"/>
      <c r="WFQ171" s="82"/>
      <c r="WFR171" s="79"/>
      <c r="WFS171" s="104"/>
      <c r="WFT171" s="83"/>
      <c r="WFU171" s="90"/>
      <c r="WFV171" s="91"/>
      <c r="WFW171" s="92"/>
      <c r="WFX171" s="93"/>
      <c r="WFY171" s="90"/>
      <c r="WFZ171" s="6"/>
      <c r="WGA171" s="86"/>
      <c r="WGB171" s="79"/>
      <c r="WGC171" s="82"/>
      <c r="WGD171" s="79"/>
      <c r="WGE171" s="104"/>
      <c r="WGF171" s="83"/>
      <c r="WGG171" s="90"/>
      <c r="WGH171" s="91"/>
      <c r="WGI171" s="92"/>
      <c r="WGJ171" s="93"/>
      <c r="WGK171" s="90"/>
      <c r="WGL171" s="6"/>
      <c r="WGM171" s="86"/>
      <c r="WGN171" s="79"/>
      <c r="WGO171" s="82"/>
      <c r="WGP171" s="79"/>
      <c r="WGQ171" s="104"/>
      <c r="WGR171" s="83"/>
      <c r="WGS171" s="90"/>
      <c r="WGT171" s="91"/>
      <c r="WGU171" s="92"/>
      <c r="WGV171" s="93"/>
      <c r="WGW171" s="90"/>
      <c r="WGX171" s="6"/>
      <c r="WGY171" s="86"/>
      <c r="WGZ171" s="79"/>
      <c r="WHA171" s="82"/>
      <c r="WHB171" s="79"/>
      <c r="WHC171" s="104"/>
      <c r="WHD171" s="83"/>
      <c r="WHE171" s="90"/>
      <c r="WHF171" s="91"/>
      <c r="WHG171" s="92"/>
      <c r="WHH171" s="93"/>
      <c r="WHI171" s="90"/>
      <c r="WHJ171" s="6"/>
      <c r="WHK171" s="86"/>
      <c r="WHL171" s="79"/>
      <c r="WHM171" s="82"/>
      <c r="WHN171" s="79"/>
      <c r="WHO171" s="104"/>
      <c r="WHP171" s="83"/>
      <c r="WHQ171" s="90"/>
      <c r="WHR171" s="91"/>
      <c r="WHS171" s="92"/>
      <c r="WHT171" s="93"/>
      <c r="WHU171" s="90"/>
      <c r="WHV171" s="6"/>
      <c r="WHW171" s="86"/>
      <c r="WHX171" s="79"/>
      <c r="WHY171" s="82"/>
      <c r="WHZ171" s="79"/>
      <c r="WIA171" s="104"/>
      <c r="WIB171" s="83"/>
      <c r="WIC171" s="90"/>
      <c r="WID171" s="91"/>
      <c r="WIE171" s="92"/>
      <c r="WIF171" s="93"/>
      <c r="WIG171" s="90"/>
      <c r="WIH171" s="6"/>
      <c r="WII171" s="86"/>
      <c r="WIJ171" s="79"/>
      <c r="WIK171" s="82"/>
      <c r="WIL171" s="79"/>
      <c r="WIM171" s="104"/>
      <c r="WIN171" s="83"/>
      <c r="WIO171" s="90"/>
      <c r="WIP171" s="91"/>
      <c r="WIQ171" s="92"/>
      <c r="WIR171" s="93"/>
      <c r="WIS171" s="90"/>
      <c r="WIT171" s="6"/>
      <c r="WIU171" s="86"/>
      <c r="WIV171" s="79"/>
      <c r="WIW171" s="82"/>
      <c r="WIX171" s="79"/>
      <c r="WIY171" s="104"/>
      <c r="WIZ171" s="83"/>
      <c r="WJA171" s="90"/>
      <c r="WJB171" s="91"/>
      <c r="WJC171" s="92"/>
      <c r="WJD171" s="93"/>
      <c r="WJE171" s="90"/>
      <c r="WJF171" s="6"/>
      <c r="WJG171" s="86"/>
      <c r="WJH171" s="79"/>
      <c r="WJI171" s="82"/>
      <c r="WJJ171" s="79"/>
      <c r="WJK171" s="104"/>
      <c r="WJL171" s="83"/>
      <c r="WJM171" s="90"/>
      <c r="WJN171" s="91"/>
      <c r="WJO171" s="92"/>
      <c r="WJP171" s="93"/>
      <c r="WJQ171" s="90"/>
      <c r="WJR171" s="6"/>
      <c r="WJS171" s="86"/>
      <c r="WJT171" s="79"/>
      <c r="WJU171" s="82"/>
      <c r="WJV171" s="79"/>
      <c r="WJW171" s="104"/>
      <c r="WJX171" s="83"/>
      <c r="WJY171" s="90"/>
      <c r="WJZ171" s="91"/>
      <c r="WKA171" s="92"/>
      <c r="WKB171" s="93"/>
      <c r="WKC171" s="90"/>
      <c r="WKD171" s="6"/>
      <c r="WKE171" s="86"/>
      <c r="WKF171" s="79"/>
      <c r="WKG171" s="82"/>
      <c r="WKH171" s="79"/>
      <c r="WKI171" s="104"/>
      <c r="WKJ171" s="83"/>
      <c r="WKK171" s="90"/>
      <c r="WKL171" s="91"/>
      <c r="WKM171" s="92"/>
      <c r="WKN171" s="93"/>
      <c r="WKO171" s="90"/>
      <c r="WKP171" s="6"/>
      <c r="WKQ171" s="86"/>
      <c r="WKR171" s="79"/>
      <c r="WKS171" s="82"/>
      <c r="WKT171" s="79"/>
      <c r="WKU171" s="104"/>
      <c r="WKV171" s="83"/>
      <c r="WKW171" s="90"/>
      <c r="WKX171" s="91"/>
      <c r="WKY171" s="92"/>
      <c r="WKZ171" s="93"/>
      <c r="WLA171" s="90"/>
      <c r="WLB171" s="6"/>
      <c r="WLC171" s="86"/>
      <c r="WLD171" s="79"/>
      <c r="WLE171" s="82"/>
      <c r="WLF171" s="79"/>
      <c r="WLG171" s="104"/>
      <c r="WLH171" s="83"/>
      <c r="WLI171" s="90"/>
      <c r="WLJ171" s="91"/>
      <c r="WLK171" s="92"/>
      <c r="WLL171" s="93"/>
      <c r="WLM171" s="90"/>
      <c r="WLN171" s="6"/>
      <c r="WLO171" s="86"/>
      <c r="WLP171" s="79"/>
      <c r="WLQ171" s="82"/>
      <c r="WLR171" s="79"/>
      <c r="WLS171" s="104"/>
      <c r="WLT171" s="83"/>
      <c r="WLU171" s="90"/>
      <c r="WLV171" s="91"/>
      <c r="WLW171" s="92"/>
      <c r="WLX171" s="93"/>
      <c r="WLY171" s="90"/>
      <c r="WLZ171" s="6"/>
      <c r="WMA171" s="86"/>
      <c r="WMB171" s="79"/>
      <c r="WMC171" s="82"/>
      <c r="WMD171" s="79"/>
      <c r="WME171" s="104"/>
      <c r="WMF171" s="83"/>
      <c r="WMG171" s="90"/>
      <c r="WMH171" s="91"/>
      <c r="WMI171" s="92"/>
      <c r="WMJ171" s="93"/>
      <c r="WMK171" s="90"/>
      <c r="WML171" s="6"/>
      <c r="WMM171" s="86"/>
      <c r="WMN171" s="79"/>
      <c r="WMO171" s="82"/>
      <c r="WMP171" s="79"/>
      <c r="WMQ171" s="104"/>
      <c r="WMR171" s="83"/>
      <c r="WMS171" s="90"/>
      <c r="WMT171" s="91"/>
      <c r="WMU171" s="92"/>
      <c r="WMV171" s="93"/>
      <c r="WMW171" s="90"/>
      <c r="WMX171" s="6"/>
      <c r="WMY171" s="86"/>
      <c r="WMZ171" s="79"/>
      <c r="WNA171" s="82"/>
      <c r="WNB171" s="79"/>
      <c r="WNC171" s="104"/>
      <c r="WND171" s="83"/>
      <c r="WNE171" s="90"/>
      <c r="WNF171" s="91"/>
      <c r="WNG171" s="92"/>
      <c r="WNH171" s="93"/>
      <c r="WNI171" s="90"/>
      <c r="WNJ171" s="6"/>
      <c r="WNK171" s="86"/>
      <c r="WNL171" s="79"/>
      <c r="WNM171" s="82"/>
      <c r="WNN171" s="79"/>
      <c r="WNO171" s="104"/>
      <c r="WNP171" s="83"/>
      <c r="WNQ171" s="90"/>
      <c r="WNR171" s="91"/>
      <c r="WNS171" s="92"/>
      <c r="WNT171" s="93"/>
      <c r="WNU171" s="90"/>
      <c r="WNV171" s="6"/>
      <c r="WNW171" s="86"/>
      <c r="WNX171" s="79"/>
      <c r="WNY171" s="82"/>
      <c r="WNZ171" s="79"/>
      <c r="WOA171" s="104"/>
      <c r="WOB171" s="83"/>
      <c r="WOC171" s="90"/>
      <c r="WOD171" s="91"/>
      <c r="WOE171" s="92"/>
      <c r="WOF171" s="93"/>
      <c r="WOG171" s="90"/>
      <c r="WOH171" s="6"/>
      <c r="WOI171" s="86"/>
      <c r="WOJ171" s="79"/>
      <c r="WOK171" s="82"/>
      <c r="WOL171" s="79"/>
      <c r="WOM171" s="104"/>
      <c r="WON171" s="83"/>
      <c r="WOO171" s="90"/>
      <c r="WOP171" s="91"/>
      <c r="WOQ171" s="92"/>
      <c r="WOR171" s="93"/>
      <c r="WOS171" s="90"/>
      <c r="WOT171" s="6"/>
      <c r="WOU171" s="86"/>
      <c r="WOV171" s="79"/>
      <c r="WOW171" s="82"/>
      <c r="WOX171" s="79"/>
      <c r="WOY171" s="104"/>
      <c r="WOZ171" s="83"/>
      <c r="WPA171" s="90"/>
      <c r="WPB171" s="91"/>
      <c r="WPC171" s="92"/>
      <c r="WPD171" s="93"/>
      <c r="WPE171" s="90"/>
      <c r="WPF171" s="6"/>
      <c r="WPG171" s="86"/>
      <c r="WPH171" s="79"/>
      <c r="WPI171" s="82"/>
      <c r="WPJ171" s="79"/>
      <c r="WPK171" s="104"/>
      <c r="WPL171" s="83"/>
      <c r="WPM171" s="90"/>
      <c r="WPN171" s="91"/>
      <c r="WPO171" s="92"/>
      <c r="WPP171" s="93"/>
      <c r="WPQ171" s="90"/>
      <c r="WPR171" s="6"/>
      <c r="WPS171" s="86"/>
      <c r="WPT171" s="79"/>
      <c r="WPU171" s="82"/>
      <c r="WPV171" s="79"/>
      <c r="WPW171" s="104"/>
      <c r="WPX171" s="83"/>
      <c r="WPY171" s="90"/>
      <c r="WPZ171" s="91"/>
      <c r="WQA171" s="92"/>
      <c r="WQB171" s="93"/>
      <c r="WQC171" s="90"/>
      <c r="WQD171" s="6"/>
      <c r="WQE171" s="86"/>
      <c r="WQF171" s="79"/>
      <c r="WQG171" s="82"/>
      <c r="WQH171" s="79"/>
      <c r="WQI171" s="104"/>
      <c r="WQJ171" s="83"/>
      <c r="WQK171" s="90"/>
      <c r="WQL171" s="91"/>
      <c r="WQM171" s="92"/>
      <c r="WQN171" s="93"/>
      <c r="WQO171" s="90"/>
      <c r="WQP171" s="6"/>
      <c r="WQQ171" s="86"/>
      <c r="WQR171" s="79"/>
      <c r="WQS171" s="82"/>
      <c r="WQT171" s="79"/>
      <c r="WQU171" s="104"/>
      <c r="WQV171" s="83"/>
      <c r="WQW171" s="90"/>
      <c r="WQX171" s="91"/>
      <c r="WQY171" s="92"/>
      <c r="WQZ171" s="93"/>
      <c r="WRA171" s="90"/>
      <c r="WRB171" s="6"/>
      <c r="WRC171" s="86"/>
      <c r="WRD171" s="79"/>
      <c r="WRE171" s="82"/>
      <c r="WRF171" s="79"/>
      <c r="WRG171" s="104"/>
      <c r="WRH171" s="83"/>
      <c r="WRI171" s="90"/>
      <c r="WRJ171" s="91"/>
      <c r="WRK171" s="92"/>
      <c r="WRL171" s="93"/>
      <c r="WRM171" s="90"/>
      <c r="WRN171" s="6"/>
      <c r="WRO171" s="86"/>
      <c r="WRP171" s="79"/>
      <c r="WRQ171" s="82"/>
      <c r="WRR171" s="79"/>
      <c r="WRS171" s="104"/>
      <c r="WRT171" s="83"/>
      <c r="WRU171" s="90"/>
      <c r="WRV171" s="91"/>
      <c r="WRW171" s="92"/>
      <c r="WRX171" s="93"/>
      <c r="WRY171" s="90"/>
      <c r="WRZ171" s="6"/>
      <c r="WSA171" s="86"/>
      <c r="WSB171" s="79"/>
      <c r="WSC171" s="82"/>
      <c r="WSD171" s="79"/>
      <c r="WSE171" s="104"/>
      <c r="WSF171" s="83"/>
      <c r="WSG171" s="90"/>
      <c r="WSH171" s="91"/>
      <c r="WSI171" s="92"/>
      <c r="WSJ171" s="93"/>
      <c r="WSK171" s="90"/>
      <c r="WSL171" s="6"/>
      <c r="WSM171" s="86"/>
      <c r="WSN171" s="79"/>
      <c r="WSO171" s="82"/>
      <c r="WSP171" s="79"/>
      <c r="WSQ171" s="104"/>
      <c r="WSR171" s="83"/>
      <c r="WSS171" s="90"/>
      <c r="WST171" s="91"/>
      <c r="WSU171" s="92"/>
      <c r="WSV171" s="93"/>
      <c r="WSW171" s="90"/>
      <c r="WSX171" s="6"/>
      <c r="WSY171" s="86"/>
      <c r="WSZ171" s="79"/>
      <c r="WTA171" s="82"/>
      <c r="WTB171" s="79"/>
      <c r="WTC171" s="104"/>
      <c r="WTD171" s="83"/>
      <c r="WTE171" s="90"/>
      <c r="WTF171" s="91"/>
      <c r="WTG171" s="92"/>
      <c r="WTH171" s="93"/>
      <c r="WTI171" s="90"/>
      <c r="WTJ171" s="6"/>
      <c r="WTK171" s="86"/>
      <c r="WTL171" s="79"/>
      <c r="WTM171" s="82"/>
      <c r="WTN171" s="79"/>
      <c r="WTO171" s="104"/>
      <c r="WTP171" s="83"/>
      <c r="WTQ171" s="90"/>
      <c r="WTR171" s="91"/>
      <c r="WTS171" s="92"/>
      <c r="WTT171" s="93"/>
      <c r="WTU171" s="90"/>
      <c r="WTV171" s="6"/>
      <c r="WTW171" s="86"/>
      <c r="WTX171" s="79"/>
      <c r="WTY171" s="82"/>
      <c r="WTZ171" s="79"/>
      <c r="WUA171" s="104"/>
      <c r="WUB171" s="83"/>
      <c r="WUC171" s="90"/>
      <c r="WUD171" s="91"/>
      <c r="WUE171" s="92"/>
      <c r="WUF171" s="93"/>
      <c r="WUG171" s="90"/>
      <c r="WUH171" s="6"/>
      <c r="WUI171" s="86"/>
      <c r="WUJ171" s="79"/>
      <c r="WUK171" s="82"/>
      <c r="WUL171" s="79"/>
      <c r="WUM171" s="104"/>
      <c r="WUN171" s="83"/>
      <c r="WUO171" s="90"/>
      <c r="WUP171" s="91"/>
      <c r="WUQ171" s="92"/>
      <c r="WUR171" s="93"/>
      <c r="WUS171" s="90"/>
      <c r="WUT171" s="6"/>
      <c r="WUU171" s="86"/>
      <c r="WUV171" s="79"/>
      <c r="WUW171" s="82"/>
      <c r="WUX171" s="79"/>
      <c r="WUY171" s="104"/>
      <c r="WUZ171" s="83"/>
      <c r="WVA171" s="90"/>
      <c r="WVB171" s="91"/>
      <c r="WVC171" s="92"/>
      <c r="WVD171" s="93"/>
      <c r="WVE171" s="90"/>
      <c r="WVF171" s="6"/>
      <c r="WVG171" s="86"/>
      <c r="WVH171" s="79"/>
      <c r="WVI171" s="82"/>
      <c r="WVJ171" s="79"/>
      <c r="WVK171" s="104"/>
      <c r="WVL171" s="83"/>
      <c r="WVM171" s="90"/>
      <c r="WVN171" s="91"/>
      <c r="WVO171" s="92"/>
      <c r="WVP171" s="93"/>
      <c r="WVQ171" s="90"/>
      <c r="WVR171" s="6"/>
      <c r="WVS171" s="86"/>
      <c r="WVT171" s="79"/>
      <c r="WVU171" s="82"/>
      <c r="WVV171" s="79"/>
      <c r="WVW171" s="104"/>
      <c r="WVX171" s="83"/>
      <c r="WVY171" s="90"/>
      <c r="WVZ171" s="91"/>
      <c r="WWA171" s="92"/>
      <c r="WWB171" s="93"/>
      <c r="WWC171" s="90"/>
      <c r="WWD171" s="6"/>
      <c r="WWE171" s="86"/>
      <c r="WWF171" s="79"/>
      <c r="WWG171" s="82"/>
      <c r="WWH171" s="79"/>
      <c r="WWI171" s="104"/>
      <c r="WWJ171" s="83"/>
      <c r="WWK171" s="90"/>
      <c r="WWL171" s="91"/>
      <c r="WWM171" s="92"/>
      <c r="WWN171" s="93"/>
      <c r="WWO171" s="90"/>
      <c r="WWP171" s="6"/>
      <c r="WWQ171" s="86"/>
      <c r="WWR171" s="79"/>
      <c r="WWS171" s="82"/>
      <c r="WWT171" s="79"/>
      <c r="WWU171" s="104"/>
      <c r="WWV171" s="83"/>
      <c r="WWW171" s="90"/>
      <c r="WWX171" s="91"/>
      <c r="WWY171" s="92"/>
      <c r="WWZ171" s="93"/>
      <c r="WXA171" s="90"/>
      <c r="WXB171" s="6"/>
      <c r="WXC171" s="86"/>
      <c r="WXD171" s="79"/>
      <c r="WXE171" s="82"/>
      <c r="WXF171" s="79"/>
      <c r="WXG171" s="104"/>
      <c r="WXH171" s="83"/>
      <c r="WXI171" s="90"/>
      <c r="WXJ171" s="91"/>
      <c r="WXK171" s="92"/>
      <c r="WXL171" s="93"/>
      <c r="WXM171" s="90"/>
      <c r="WXN171" s="6"/>
      <c r="WXO171" s="86"/>
      <c r="WXP171" s="79"/>
      <c r="WXQ171" s="82"/>
      <c r="WXR171" s="79"/>
      <c r="WXS171" s="104"/>
      <c r="WXT171" s="83"/>
      <c r="WXU171" s="90"/>
      <c r="WXV171" s="91"/>
      <c r="WXW171" s="92"/>
      <c r="WXX171" s="93"/>
      <c r="WXY171" s="90"/>
      <c r="WXZ171" s="6"/>
      <c r="WYA171" s="86"/>
      <c r="WYB171" s="79"/>
      <c r="WYC171" s="82"/>
      <c r="WYD171" s="79"/>
      <c r="WYE171" s="104"/>
      <c r="WYF171" s="83"/>
      <c r="WYG171" s="90"/>
      <c r="WYH171" s="91"/>
      <c r="WYI171" s="92"/>
      <c r="WYJ171" s="93"/>
      <c r="WYK171" s="90"/>
      <c r="WYL171" s="6"/>
      <c r="WYM171" s="86"/>
      <c r="WYN171" s="79"/>
      <c r="WYO171" s="82"/>
      <c r="WYP171" s="79"/>
      <c r="WYQ171" s="104"/>
      <c r="WYR171" s="83"/>
      <c r="WYS171" s="90"/>
      <c r="WYT171" s="91"/>
      <c r="WYU171" s="92"/>
      <c r="WYV171" s="93"/>
      <c r="WYW171" s="90"/>
      <c r="WYX171" s="6"/>
      <c r="WYY171" s="86"/>
      <c r="WYZ171" s="79"/>
      <c r="WZA171" s="82"/>
      <c r="WZB171" s="79"/>
      <c r="WZC171" s="104"/>
      <c r="WZD171" s="83"/>
      <c r="WZE171" s="90"/>
      <c r="WZF171" s="91"/>
      <c r="WZG171" s="92"/>
      <c r="WZH171" s="93"/>
      <c r="WZI171" s="90"/>
      <c r="WZJ171" s="6"/>
      <c r="WZK171" s="86"/>
      <c r="WZL171" s="79"/>
      <c r="WZM171" s="82"/>
      <c r="WZN171" s="79"/>
      <c r="WZO171" s="104"/>
      <c r="WZP171" s="83"/>
      <c r="WZQ171" s="90"/>
      <c r="WZR171" s="91"/>
      <c r="WZS171" s="92"/>
      <c r="WZT171" s="93"/>
      <c r="WZU171" s="90"/>
      <c r="WZV171" s="6"/>
      <c r="WZW171" s="86"/>
      <c r="WZX171" s="79"/>
      <c r="WZY171" s="82"/>
      <c r="WZZ171" s="79"/>
      <c r="XAA171" s="104"/>
      <c r="XAB171" s="83"/>
      <c r="XAC171" s="90"/>
      <c r="XAD171" s="91"/>
      <c r="XAE171" s="92"/>
      <c r="XAF171" s="93"/>
      <c r="XAG171" s="90"/>
      <c r="XAH171" s="6"/>
      <c r="XAI171" s="86"/>
      <c r="XAJ171" s="79"/>
      <c r="XAK171" s="82"/>
      <c r="XAL171" s="79"/>
      <c r="XAM171" s="104"/>
      <c r="XAN171" s="83"/>
      <c r="XAO171" s="90"/>
      <c r="XAP171" s="91"/>
      <c r="XAQ171" s="92"/>
      <c r="XAR171" s="93"/>
      <c r="XAS171" s="90"/>
      <c r="XAT171" s="6"/>
      <c r="XAU171" s="86"/>
      <c r="XAV171" s="79"/>
      <c r="XAW171" s="82"/>
      <c r="XAX171" s="79"/>
      <c r="XAY171" s="104"/>
      <c r="XAZ171" s="83"/>
      <c r="XBA171" s="90"/>
      <c r="XBB171" s="91"/>
      <c r="XBC171" s="92"/>
      <c r="XBD171" s="93"/>
      <c r="XBE171" s="90"/>
      <c r="XBF171" s="6"/>
      <c r="XBG171" s="86"/>
      <c r="XBH171" s="79"/>
      <c r="XBI171" s="82"/>
      <c r="XBJ171" s="79"/>
      <c r="XBK171" s="104"/>
      <c r="XBL171" s="83"/>
      <c r="XBM171" s="90"/>
      <c r="XBN171" s="91"/>
      <c r="XBO171" s="92"/>
      <c r="XBP171" s="93"/>
      <c r="XBQ171" s="90"/>
      <c r="XBR171" s="6"/>
      <c r="XBS171" s="86"/>
      <c r="XBT171" s="79"/>
      <c r="XBU171" s="82"/>
      <c r="XBV171" s="79"/>
      <c r="XBW171" s="104"/>
      <c r="XBX171" s="83"/>
      <c r="XBY171" s="90"/>
      <c r="XBZ171" s="91"/>
      <c r="XCA171" s="92"/>
      <c r="XCB171" s="93"/>
      <c r="XCC171" s="90"/>
      <c r="XCD171" s="6"/>
      <c r="XCE171" s="86"/>
      <c r="XCF171" s="79"/>
      <c r="XCG171" s="82"/>
      <c r="XCH171" s="79"/>
      <c r="XCI171" s="104"/>
      <c r="XCJ171" s="83"/>
      <c r="XCK171" s="90"/>
      <c r="XCL171" s="91"/>
      <c r="XCM171" s="92"/>
      <c r="XCN171" s="93"/>
      <c r="XCO171" s="90"/>
      <c r="XCP171" s="6"/>
      <c r="XCQ171" s="86"/>
      <c r="XCR171" s="79"/>
      <c r="XCS171" s="82"/>
      <c r="XCT171" s="79"/>
      <c r="XCU171" s="104"/>
      <c r="XCV171" s="83"/>
      <c r="XCW171" s="90"/>
      <c r="XCX171" s="91"/>
      <c r="XCY171" s="92"/>
      <c r="XCZ171" s="93"/>
      <c r="XDA171" s="90"/>
      <c r="XDB171" s="6"/>
      <c r="XDC171" s="86"/>
      <c r="XDD171" s="79"/>
      <c r="XDE171" s="82"/>
      <c r="XDF171" s="79"/>
      <c r="XDG171" s="104"/>
      <c r="XDH171" s="83"/>
      <c r="XDI171" s="90"/>
      <c r="XDJ171" s="91"/>
      <c r="XDK171" s="92"/>
      <c r="XDL171" s="93"/>
      <c r="XDM171" s="90"/>
      <c r="XDN171" s="6"/>
      <c r="XDO171" s="86"/>
      <c r="XDP171" s="79"/>
      <c r="XDQ171" s="82"/>
      <c r="XDR171" s="79"/>
      <c r="XDS171" s="104"/>
      <c r="XDT171" s="83"/>
      <c r="XDU171" s="90"/>
      <c r="XDV171" s="91"/>
      <c r="XDW171" s="92"/>
      <c r="XDX171" s="93"/>
      <c r="XDY171" s="90"/>
      <c r="XDZ171" s="6"/>
      <c r="XEA171" s="86"/>
      <c r="XEB171" s="79"/>
      <c r="XEC171" s="82"/>
      <c r="XED171" s="79"/>
      <c r="XEE171" s="104"/>
      <c r="XEF171" s="83"/>
      <c r="XEG171" s="90"/>
      <c r="XEH171" s="91"/>
      <c r="XEI171" s="92"/>
    </row>
    <row r="172" spans="1:16363" s="80" customFormat="1" ht="21.75" customHeight="1" outlineLevel="1" x14ac:dyDescent="0.25">
      <c r="A172" s="83">
        <v>29</v>
      </c>
      <c r="B172" s="90" t="s">
        <v>943</v>
      </c>
      <c r="C172" s="91" t="s">
        <v>952</v>
      </c>
      <c r="D172" s="124" t="s">
        <v>953</v>
      </c>
      <c r="E172" s="93" t="s">
        <v>954</v>
      </c>
      <c r="F172" s="90" t="s">
        <v>862</v>
      </c>
      <c r="G172" s="86"/>
      <c r="H172" s="79">
        <v>3178000</v>
      </c>
      <c r="I172" s="84"/>
      <c r="L172" s="108"/>
      <c r="N172" s="82"/>
      <c r="O172" s="79"/>
      <c r="P172" s="104"/>
      <c r="Q172" s="90"/>
      <c r="R172" s="91"/>
      <c r="S172" s="92"/>
      <c r="T172" s="93"/>
      <c r="U172" s="90"/>
      <c r="V172" s="6"/>
      <c r="W172" s="86"/>
      <c r="X172" s="79"/>
      <c r="Y172" s="82"/>
      <c r="Z172" s="79"/>
      <c r="AA172" s="104"/>
      <c r="AB172" s="83"/>
      <c r="AC172" s="90"/>
      <c r="AD172" s="91"/>
      <c r="AE172" s="92"/>
      <c r="AF172" s="93"/>
      <c r="AG172" s="90"/>
      <c r="AH172" s="6"/>
      <c r="AI172" s="86"/>
      <c r="AJ172" s="79"/>
      <c r="AK172" s="82"/>
      <c r="AL172" s="79"/>
      <c r="AM172" s="104"/>
      <c r="AN172" s="83"/>
      <c r="AO172" s="90"/>
      <c r="AP172" s="91"/>
      <c r="AQ172" s="92"/>
      <c r="AR172" s="93"/>
      <c r="AS172" s="90"/>
      <c r="AT172" s="6"/>
      <c r="AU172" s="86"/>
      <c r="AV172" s="79"/>
      <c r="AW172" s="82"/>
      <c r="AX172" s="79"/>
      <c r="AY172" s="104"/>
      <c r="AZ172" s="83"/>
      <c r="BA172" s="90"/>
      <c r="BB172" s="91"/>
      <c r="BC172" s="92"/>
      <c r="BD172" s="93"/>
      <c r="BE172" s="90"/>
      <c r="BF172" s="6"/>
      <c r="BG172" s="86"/>
      <c r="BH172" s="79"/>
      <c r="BI172" s="82"/>
      <c r="BJ172" s="79"/>
      <c r="BK172" s="104"/>
      <c r="BL172" s="83"/>
      <c r="BM172" s="90"/>
      <c r="BN172" s="91"/>
      <c r="BO172" s="92"/>
      <c r="BP172" s="93"/>
      <c r="BQ172" s="90"/>
      <c r="BR172" s="6"/>
      <c r="BS172" s="86"/>
      <c r="BT172" s="79"/>
      <c r="BU172" s="82"/>
      <c r="BV172" s="79"/>
      <c r="BW172" s="104"/>
      <c r="BX172" s="83"/>
      <c r="BY172" s="90"/>
      <c r="BZ172" s="91"/>
      <c r="CA172" s="92"/>
      <c r="CB172" s="93"/>
      <c r="CC172" s="90"/>
      <c r="CD172" s="6"/>
      <c r="CE172" s="86"/>
      <c r="CF172" s="79"/>
      <c r="CG172" s="82"/>
      <c r="CH172" s="79"/>
      <c r="CI172" s="104"/>
      <c r="CJ172" s="83"/>
      <c r="CK172" s="90"/>
      <c r="CL172" s="91"/>
      <c r="CM172" s="92"/>
      <c r="CN172" s="93"/>
      <c r="CO172" s="90"/>
      <c r="CP172" s="6"/>
      <c r="CQ172" s="86"/>
      <c r="CR172" s="79"/>
      <c r="CS172" s="82"/>
      <c r="CT172" s="79"/>
      <c r="CU172" s="104"/>
      <c r="CV172" s="83"/>
      <c r="CW172" s="90"/>
      <c r="CX172" s="91"/>
      <c r="CY172" s="92"/>
      <c r="CZ172" s="93"/>
      <c r="DA172" s="90"/>
      <c r="DB172" s="6"/>
      <c r="DC172" s="86"/>
      <c r="DD172" s="79"/>
      <c r="DE172" s="82"/>
      <c r="DF172" s="79"/>
      <c r="DG172" s="104"/>
      <c r="DH172" s="83"/>
      <c r="DI172" s="90"/>
      <c r="DJ172" s="91"/>
      <c r="DK172" s="92"/>
      <c r="DL172" s="93"/>
      <c r="DM172" s="90"/>
      <c r="DN172" s="6"/>
      <c r="DO172" s="86"/>
      <c r="DP172" s="79"/>
      <c r="DQ172" s="82"/>
      <c r="DR172" s="79"/>
      <c r="DS172" s="104"/>
      <c r="DT172" s="83"/>
      <c r="DU172" s="90"/>
      <c r="DV172" s="91"/>
      <c r="DW172" s="92"/>
      <c r="DX172" s="93"/>
      <c r="DY172" s="90"/>
      <c r="DZ172" s="6"/>
      <c r="EA172" s="86"/>
      <c r="EB172" s="79"/>
      <c r="EC172" s="82"/>
      <c r="ED172" s="79"/>
      <c r="EE172" s="104"/>
      <c r="EF172" s="83"/>
      <c r="EG172" s="90"/>
      <c r="EH172" s="91"/>
      <c r="EI172" s="92"/>
      <c r="EJ172" s="93"/>
      <c r="EK172" s="90"/>
      <c r="EL172" s="6"/>
      <c r="EM172" s="86"/>
      <c r="EN172" s="79"/>
      <c r="EO172" s="82"/>
      <c r="EP172" s="79"/>
      <c r="EQ172" s="104"/>
      <c r="ER172" s="83"/>
      <c r="ES172" s="90"/>
      <c r="ET172" s="91"/>
      <c r="EU172" s="92"/>
      <c r="EV172" s="93"/>
      <c r="EW172" s="90"/>
      <c r="EX172" s="6"/>
      <c r="EY172" s="86"/>
      <c r="EZ172" s="79"/>
      <c r="FA172" s="82"/>
      <c r="FB172" s="79"/>
      <c r="FC172" s="104"/>
      <c r="FD172" s="83"/>
      <c r="FE172" s="90"/>
      <c r="FF172" s="91"/>
      <c r="FG172" s="92"/>
      <c r="FH172" s="93"/>
      <c r="FI172" s="90"/>
      <c r="FJ172" s="6"/>
      <c r="FK172" s="86"/>
      <c r="FL172" s="79"/>
      <c r="FM172" s="82"/>
      <c r="FN172" s="79"/>
      <c r="FO172" s="104"/>
      <c r="FP172" s="83"/>
      <c r="FQ172" s="90"/>
      <c r="FR172" s="91"/>
      <c r="FS172" s="92"/>
      <c r="FT172" s="93"/>
      <c r="FU172" s="90"/>
      <c r="FV172" s="6"/>
      <c r="FW172" s="86"/>
      <c r="FX172" s="79"/>
      <c r="FY172" s="82"/>
      <c r="FZ172" s="79"/>
      <c r="GA172" s="104"/>
      <c r="GB172" s="83"/>
      <c r="GC172" s="90"/>
      <c r="GD172" s="91"/>
      <c r="GE172" s="92"/>
      <c r="GF172" s="93"/>
      <c r="GG172" s="90"/>
      <c r="GH172" s="6"/>
      <c r="GI172" s="86"/>
      <c r="GJ172" s="79"/>
      <c r="GK172" s="82"/>
      <c r="GL172" s="79"/>
      <c r="GM172" s="104"/>
      <c r="GN172" s="83"/>
      <c r="GO172" s="90"/>
      <c r="GP172" s="91"/>
      <c r="GQ172" s="92"/>
      <c r="GR172" s="93"/>
      <c r="GS172" s="90"/>
      <c r="GT172" s="6"/>
      <c r="GU172" s="86"/>
      <c r="GV172" s="79"/>
      <c r="GW172" s="82"/>
      <c r="GX172" s="79"/>
      <c r="GY172" s="104"/>
      <c r="GZ172" s="83"/>
      <c r="HA172" s="90"/>
      <c r="HB172" s="91"/>
      <c r="HC172" s="92"/>
      <c r="HD172" s="93"/>
      <c r="HE172" s="90"/>
      <c r="HF172" s="6"/>
      <c r="HG172" s="86"/>
      <c r="HH172" s="79"/>
      <c r="HI172" s="82"/>
      <c r="HJ172" s="79"/>
      <c r="HK172" s="104"/>
      <c r="HL172" s="83"/>
      <c r="HM172" s="90"/>
      <c r="HN172" s="91"/>
      <c r="HO172" s="92"/>
      <c r="HP172" s="93"/>
      <c r="HQ172" s="90"/>
      <c r="HR172" s="6"/>
      <c r="HS172" s="86"/>
      <c r="HT172" s="79"/>
      <c r="HU172" s="82"/>
      <c r="HV172" s="79"/>
      <c r="HW172" s="104"/>
      <c r="HX172" s="83"/>
      <c r="HY172" s="90"/>
      <c r="HZ172" s="91"/>
      <c r="IA172" s="92"/>
      <c r="IB172" s="93"/>
      <c r="IC172" s="90"/>
      <c r="ID172" s="6"/>
      <c r="IE172" s="86"/>
      <c r="IF172" s="79"/>
      <c r="IG172" s="82"/>
      <c r="IH172" s="79"/>
      <c r="II172" s="104"/>
      <c r="IJ172" s="83"/>
      <c r="IK172" s="90"/>
      <c r="IL172" s="91"/>
      <c r="IM172" s="92"/>
      <c r="IN172" s="93"/>
      <c r="IO172" s="90"/>
      <c r="IP172" s="6"/>
      <c r="IQ172" s="86"/>
      <c r="IR172" s="79"/>
      <c r="IS172" s="82"/>
      <c r="IT172" s="79"/>
      <c r="IU172" s="104"/>
      <c r="IV172" s="83"/>
      <c r="IW172" s="90"/>
      <c r="IX172" s="91"/>
      <c r="IY172" s="92"/>
      <c r="IZ172" s="93"/>
      <c r="JA172" s="90"/>
      <c r="JB172" s="6"/>
      <c r="JC172" s="86"/>
      <c r="JD172" s="79"/>
      <c r="JE172" s="82"/>
      <c r="JF172" s="79"/>
      <c r="JG172" s="104"/>
      <c r="JH172" s="83"/>
      <c r="JI172" s="90"/>
      <c r="JJ172" s="91"/>
      <c r="JK172" s="92"/>
      <c r="JL172" s="93"/>
      <c r="JM172" s="90"/>
      <c r="JN172" s="6"/>
      <c r="JO172" s="86"/>
      <c r="JP172" s="79"/>
      <c r="JQ172" s="82"/>
      <c r="JR172" s="79"/>
      <c r="JS172" s="104"/>
      <c r="JT172" s="83"/>
      <c r="JU172" s="90"/>
      <c r="JV172" s="91"/>
      <c r="JW172" s="92"/>
      <c r="JX172" s="93"/>
      <c r="JY172" s="90"/>
      <c r="JZ172" s="6"/>
      <c r="KA172" s="86"/>
      <c r="KB172" s="79"/>
      <c r="KC172" s="82"/>
      <c r="KD172" s="79"/>
      <c r="KE172" s="104"/>
      <c r="KF172" s="83"/>
      <c r="KG172" s="90"/>
      <c r="KH172" s="91"/>
      <c r="KI172" s="92"/>
      <c r="KJ172" s="93"/>
      <c r="KK172" s="90"/>
      <c r="KL172" s="6"/>
      <c r="KM172" s="86"/>
      <c r="KN172" s="79"/>
      <c r="KO172" s="82"/>
      <c r="KP172" s="79"/>
      <c r="KQ172" s="104"/>
      <c r="KR172" s="83"/>
      <c r="KS172" s="90"/>
      <c r="KT172" s="91"/>
      <c r="KU172" s="92"/>
      <c r="KV172" s="93"/>
      <c r="KW172" s="90"/>
      <c r="KX172" s="6"/>
      <c r="KY172" s="86"/>
      <c r="KZ172" s="79"/>
      <c r="LA172" s="82"/>
      <c r="LB172" s="79"/>
      <c r="LC172" s="104"/>
      <c r="LD172" s="83"/>
      <c r="LE172" s="90"/>
      <c r="LF172" s="91"/>
      <c r="LG172" s="92"/>
      <c r="LH172" s="93"/>
      <c r="LI172" s="90"/>
      <c r="LJ172" s="6"/>
      <c r="LK172" s="86"/>
      <c r="LL172" s="79"/>
      <c r="LM172" s="82"/>
      <c r="LN172" s="79"/>
      <c r="LO172" s="104"/>
      <c r="LP172" s="83"/>
      <c r="LQ172" s="90"/>
      <c r="LR172" s="91"/>
      <c r="LS172" s="92"/>
      <c r="LT172" s="93"/>
      <c r="LU172" s="90"/>
      <c r="LV172" s="6"/>
      <c r="LW172" s="86"/>
      <c r="LX172" s="79"/>
      <c r="LY172" s="82"/>
      <c r="LZ172" s="79"/>
      <c r="MA172" s="104"/>
      <c r="MB172" s="83"/>
      <c r="MC172" s="90"/>
      <c r="MD172" s="91"/>
      <c r="ME172" s="92"/>
      <c r="MF172" s="93"/>
      <c r="MG172" s="90"/>
      <c r="MH172" s="6"/>
      <c r="MI172" s="86"/>
      <c r="MJ172" s="79"/>
      <c r="MK172" s="82"/>
      <c r="ML172" s="79"/>
      <c r="MM172" s="104"/>
      <c r="MN172" s="83"/>
      <c r="MO172" s="90"/>
      <c r="MP172" s="91"/>
      <c r="MQ172" s="92"/>
      <c r="MR172" s="93"/>
      <c r="MS172" s="90"/>
      <c r="MT172" s="6"/>
      <c r="MU172" s="86"/>
      <c r="MV172" s="79"/>
      <c r="MW172" s="82"/>
      <c r="MX172" s="79"/>
      <c r="MY172" s="104"/>
      <c r="MZ172" s="83"/>
      <c r="NA172" s="90"/>
      <c r="NB172" s="91"/>
      <c r="NC172" s="92"/>
      <c r="ND172" s="93"/>
      <c r="NE172" s="90"/>
      <c r="NF172" s="6"/>
      <c r="NG172" s="86"/>
      <c r="NH172" s="79"/>
      <c r="NI172" s="82"/>
      <c r="NJ172" s="79"/>
      <c r="NK172" s="104"/>
      <c r="NL172" s="83"/>
      <c r="NM172" s="90"/>
      <c r="NN172" s="91"/>
      <c r="NO172" s="92"/>
      <c r="NP172" s="93"/>
      <c r="NQ172" s="90"/>
      <c r="NR172" s="6"/>
      <c r="NS172" s="86"/>
      <c r="NT172" s="79"/>
      <c r="NU172" s="82"/>
      <c r="NV172" s="79"/>
      <c r="NW172" s="104"/>
      <c r="NX172" s="83"/>
      <c r="NY172" s="90"/>
      <c r="NZ172" s="91"/>
      <c r="OA172" s="92"/>
      <c r="OB172" s="93"/>
      <c r="OC172" s="90"/>
      <c r="OD172" s="6"/>
      <c r="OE172" s="86"/>
      <c r="OF172" s="79"/>
      <c r="OG172" s="82"/>
      <c r="OH172" s="79"/>
      <c r="OI172" s="104"/>
      <c r="OJ172" s="83"/>
      <c r="OK172" s="90"/>
      <c r="OL172" s="91"/>
      <c r="OM172" s="92"/>
      <c r="ON172" s="93"/>
      <c r="OO172" s="90"/>
      <c r="OP172" s="6"/>
      <c r="OQ172" s="86"/>
      <c r="OR172" s="79"/>
      <c r="OS172" s="82"/>
      <c r="OT172" s="79"/>
      <c r="OU172" s="104"/>
      <c r="OV172" s="83"/>
      <c r="OW172" s="90"/>
      <c r="OX172" s="91"/>
      <c r="OY172" s="92"/>
      <c r="OZ172" s="93"/>
      <c r="PA172" s="90"/>
      <c r="PB172" s="6"/>
      <c r="PC172" s="86"/>
      <c r="PD172" s="79"/>
      <c r="PE172" s="82"/>
      <c r="PF172" s="79"/>
      <c r="PG172" s="104"/>
      <c r="PH172" s="83"/>
      <c r="PI172" s="90"/>
      <c r="PJ172" s="91"/>
      <c r="PK172" s="92"/>
      <c r="PL172" s="93"/>
      <c r="PM172" s="90"/>
      <c r="PN172" s="6"/>
      <c r="PO172" s="86"/>
      <c r="PP172" s="79"/>
      <c r="PQ172" s="82"/>
      <c r="PR172" s="79"/>
      <c r="PS172" s="104"/>
      <c r="PT172" s="83"/>
      <c r="PU172" s="90"/>
      <c r="PV172" s="91"/>
      <c r="PW172" s="92"/>
      <c r="PX172" s="93"/>
      <c r="PY172" s="90"/>
      <c r="PZ172" s="6"/>
      <c r="QA172" s="86"/>
      <c r="QB172" s="79"/>
      <c r="QC172" s="82"/>
      <c r="QD172" s="79"/>
      <c r="QE172" s="104"/>
      <c r="QF172" s="83"/>
      <c r="QG172" s="90"/>
      <c r="QH172" s="91"/>
      <c r="QI172" s="92"/>
      <c r="QJ172" s="93"/>
      <c r="QK172" s="90"/>
      <c r="QL172" s="6"/>
      <c r="QM172" s="86"/>
      <c r="QN172" s="79"/>
      <c r="QO172" s="82"/>
      <c r="QP172" s="79"/>
      <c r="QQ172" s="104"/>
      <c r="QR172" s="83"/>
      <c r="QS172" s="90"/>
      <c r="QT172" s="91"/>
      <c r="QU172" s="92"/>
      <c r="QV172" s="93"/>
      <c r="QW172" s="90"/>
      <c r="QX172" s="6"/>
      <c r="QY172" s="86"/>
      <c r="QZ172" s="79"/>
      <c r="RA172" s="82"/>
      <c r="RB172" s="79"/>
      <c r="RC172" s="104"/>
      <c r="RD172" s="83"/>
      <c r="RE172" s="90"/>
      <c r="RF172" s="91"/>
      <c r="RG172" s="92"/>
      <c r="RH172" s="93"/>
      <c r="RI172" s="90"/>
      <c r="RJ172" s="6"/>
      <c r="RK172" s="86"/>
      <c r="RL172" s="79"/>
      <c r="RM172" s="82"/>
      <c r="RN172" s="79"/>
      <c r="RO172" s="104"/>
      <c r="RP172" s="83"/>
      <c r="RQ172" s="90"/>
      <c r="RR172" s="91"/>
      <c r="RS172" s="92"/>
      <c r="RT172" s="93"/>
      <c r="RU172" s="90"/>
      <c r="RV172" s="6"/>
      <c r="RW172" s="86"/>
      <c r="RX172" s="79"/>
      <c r="RY172" s="82"/>
      <c r="RZ172" s="79"/>
      <c r="SA172" s="104"/>
      <c r="SB172" s="83"/>
      <c r="SC172" s="90"/>
      <c r="SD172" s="91"/>
      <c r="SE172" s="92"/>
      <c r="SF172" s="93"/>
      <c r="SG172" s="90"/>
      <c r="SH172" s="6"/>
      <c r="SI172" s="86"/>
      <c r="SJ172" s="79"/>
      <c r="SK172" s="82"/>
      <c r="SL172" s="79"/>
      <c r="SM172" s="104"/>
      <c r="SN172" s="83"/>
      <c r="SO172" s="90"/>
      <c r="SP172" s="91"/>
      <c r="SQ172" s="92"/>
      <c r="SR172" s="93"/>
      <c r="SS172" s="90"/>
      <c r="ST172" s="6"/>
      <c r="SU172" s="86"/>
      <c r="SV172" s="79"/>
      <c r="SW172" s="82"/>
      <c r="SX172" s="79"/>
      <c r="SY172" s="104"/>
      <c r="SZ172" s="83"/>
      <c r="TA172" s="90"/>
      <c r="TB172" s="91"/>
      <c r="TC172" s="92"/>
      <c r="TD172" s="93"/>
      <c r="TE172" s="90"/>
      <c r="TF172" s="6"/>
      <c r="TG172" s="86"/>
      <c r="TH172" s="79"/>
      <c r="TI172" s="82"/>
      <c r="TJ172" s="79"/>
      <c r="TK172" s="104"/>
      <c r="TL172" s="83"/>
      <c r="TM172" s="90"/>
      <c r="TN172" s="91"/>
      <c r="TO172" s="92"/>
      <c r="TP172" s="93"/>
      <c r="TQ172" s="90"/>
      <c r="TR172" s="6"/>
      <c r="TS172" s="86"/>
      <c r="TT172" s="79"/>
      <c r="TU172" s="82"/>
      <c r="TV172" s="79"/>
      <c r="TW172" s="104"/>
      <c r="TX172" s="83"/>
      <c r="TY172" s="90"/>
      <c r="TZ172" s="91"/>
      <c r="UA172" s="92"/>
      <c r="UB172" s="93"/>
      <c r="UC172" s="90"/>
      <c r="UD172" s="6"/>
      <c r="UE172" s="86"/>
      <c r="UF172" s="79"/>
      <c r="UG172" s="82"/>
      <c r="UH172" s="79"/>
      <c r="UI172" s="104"/>
      <c r="UJ172" s="83"/>
      <c r="UK172" s="90"/>
      <c r="UL172" s="91"/>
      <c r="UM172" s="92"/>
      <c r="UN172" s="93"/>
      <c r="UO172" s="90"/>
      <c r="UP172" s="6"/>
      <c r="UQ172" s="86"/>
      <c r="UR172" s="79"/>
      <c r="US172" s="82"/>
      <c r="UT172" s="79"/>
      <c r="UU172" s="104"/>
      <c r="UV172" s="83"/>
      <c r="UW172" s="90"/>
      <c r="UX172" s="91"/>
      <c r="UY172" s="92"/>
      <c r="UZ172" s="93"/>
      <c r="VA172" s="90"/>
      <c r="VB172" s="6"/>
      <c r="VC172" s="86"/>
      <c r="VD172" s="79"/>
      <c r="VE172" s="82"/>
      <c r="VF172" s="79"/>
      <c r="VG172" s="104"/>
      <c r="VH172" s="83"/>
      <c r="VI172" s="90"/>
      <c r="VJ172" s="91"/>
      <c r="VK172" s="92"/>
      <c r="VL172" s="93"/>
      <c r="VM172" s="90"/>
      <c r="VN172" s="6"/>
      <c r="VO172" s="86"/>
      <c r="VP172" s="79"/>
      <c r="VQ172" s="82"/>
      <c r="VR172" s="79"/>
      <c r="VS172" s="104"/>
      <c r="VT172" s="83"/>
      <c r="VU172" s="90"/>
      <c r="VV172" s="91"/>
      <c r="VW172" s="92"/>
      <c r="VX172" s="93"/>
      <c r="VY172" s="90"/>
      <c r="VZ172" s="6"/>
      <c r="WA172" s="86"/>
      <c r="WB172" s="79"/>
      <c r="WC172" s="82"/>
      <c r="WD172" s="79"/>
      <c r="WE172" s="104"/>
      <c r="WF172" s="83"/>
      <c r="WG172" s="90"/>
      <c r="WH172" s="91"/>
      <c r="WI172" s="92"/>
      <c r="WJ172" s="93"/>
      <c r="WK172" s="90"/>
      <c r="WL172" s="6"/>
      <c r="WM172" s="86"/>
      <c r="WN172" s="79"/>
      <c r="WO172" s="82"/>
      <c r="WP172" s="79"/>
      <c r="WQ172" s="104"/>
      <c r="WR172" s="83"/>
      <c r="WS172" s="90"/>
      <c r="WT172" s="91"/>
      <c r="WU172" s="92"/>
      <c r="WV172" s="93"/>
      <c r="WW172" s="90"/>
      <c r="WX172" s="6"/>
      <c r="WY172" s="86"/>
      <c r="WZ172" s="79"/>
      <c r="XA172" s="82"/>
      <c r="XB172" s="79"/>
      <c r="XC172" s="104"/>
      <c r="XD172" s="83"/>
      <c r="XE172" s="90"/>
      <c r="XF172" s="91"/>
      <c r="XG172" s="92"/>
      <c r="XH172" s="93"/>
      <c r="XI172" s="90"/>
      <c r="XJ172" s="6"/>
      <c r="XK172" s="86"/>
      <c r="XL172" s="79"/>
      <c r="XM172" s="82"/>
      <c r="XN172" s="79"/>
      <c r="XO172" s="104"/>
      <c r="XP172" s="83"/>
      <c r="XQ172" s="90"/>
      <c r="XR172" s="91"/>
      <c r="XS172" s="92"/>
      <c r="XT172" s="93"/>
      <c r="XU172" s="90"/>
      <c r="XV172" s="6"/>
      <c r="XW172" s="86"/>
      <c r="XX172" s="79"/>
      <c r="XY172" s="82"/>
      <c r="XZ172" s="79"/>
      <c r="YA172" s="104"/>
      <c r="YB172" s="83"/>
      <c r="YC172" s="90"/>
      <c r="YD172" s="91"/>
      <c r="YE172" s="92"/>
      <c r="YF172" s="93"/>
      <c r="YG172" s="90"/>
      <c r="YH172" s="6"/>
      <c r="YI172" s="86"/>
      <c r="YJ172" s="79"/>
      <c r="YK172" s="82"/>
      <c r="YL172" s="79"/>
      <c r="YM172" s="104"/>
      <c r="YN172" s="83"/>
      <c r="YO172" s="90"/>
      <c r="YP172" s="91"/>
      <c r="YQ172" s="92"/>
      <c r="YR172" s="93"/>
      <c r="YS172" s="90"/>
      <c r="YT172" s="6"/>
      <c r="YU172" s="86"/>
      <c r="YV172" s="79"/>
      <c r="YW172" s="82"/>
      <c r="YX172" s="79"/>
      <c r="YY172" s="104"/>
      <c r="YZ172" s="83"/>
      <c r="ZA172" s="90"/>
      <c r="ZB172" s="91"/>
      <c r="ZC172" s="92"/>
      <c r="ZD172" s="93"/>
      <c r="ZE172" s="90"/>
      <c r="ZF172" s="6"/>
      <c r="ZG172" s="86"/>
      <c r="ZH172" s="79"/>
      <c r="ZI172" s="82"/>
      <c r="ZJ172" s="79"/>
      <c r="ZK172" s="104"/>
      <c r="ZL172" s="83"/>
      <c r="ZM172" s="90"/>
      <c r="ZN172" s="91"/>
      <c r="ZO172" s="92"/>
      <c r="ZP172" s="93"/>
      <c r="ZQ172" s="90"/>
      <c r="ZR172" s="6"/>
      <c r="ZS172" s="86"/>
      <c r="ZT172" s="79"/>
      <c r="ZU172" s="82"/>
      <c r="ZV172" s="79"/>
      <c r="ZW172" s="104"/>
      <c r="ZX172" s="83"/>
      <c r="ZY172" s="90"/>
      <c r="ZZ172" s="91"/>
      <c r="AAA172" s="92"/>
      <c r="AAB172" s="93"/>
      <c r="AAC172" s="90"/>
      <c r="AAD172" s="6"/>
      <c r="AAE172" s="86"/>
      <c r="AAF172" s="79"/>
      <c r="AAG172" s="82"/>
      <c r="AAH172" s="79"/>
      <c r="AAI172" s="104"/>
      <c r="AAJ172" s="83"/>
      <c r="AAK172" s="90"/>
      <c r="AAL172" s="91"/>
      <c r="AAM172" s="92"/>
      <c r="AAN172" s="93"/>
      <c r="AAO172" s="90"/>
      <c r="AAP172" s="6"/>
      <c r="AAQ172" s="86"/>
      <c r="AAR172" s="79"/>
      <c r="AAS172" s="82"/>
      <c r="AAT172" s="79"/>
      <c r="AAU172" s="104"/>
      <c r="AAV172" s="83"/>
      <c r="AAW172" s="90"/>
      <c r="AAX172" s="91"/>
      <c r="AAY172" s="92"/>
      <c r="AAZ172" s="93"/>
      <c r="ABA172" s="90"/>
      <c r="ABB172" s="6"/>
      <c r="ABC172" s="86"/>
      <c r="ABD172" s="79"/>
      <c r="ABE172" s="82"/>
      <c r="ABF172" s="79"/>
      <c r="ABG172" s="104"/>
      <c r="ABH172" s="83"/>
      <c r="ABI172" s="90"/>
      <c r="ABJ172" s="91"/>
      <c r="ABK172" s="92"/>
      <c r="ABL172" s="93"/>
      <c r="ABM172" s="90"/>
      <c r="ABN172" s="6"/>
      <c r="ABO172" s="86"/>
      <c r="ABP172" s="79"/>
      <c r="ABQ172" s="82"/>
      <c r="ABR172" s="79"/>
      <c r="ABS172" s="104"/>
      <c r="ABT172" s="83"/>
      <c r="ABU172" s="90"/>
      <c r="ABV172" s="91"/>
      <c r="ABW172" s="92"/>
      <c r="ABX172" s="93"/>
      <c r="ABY172" s="90"/>
      <c r="ABZ172" s="6"/>
      <c r="ACA172" s="86"/>
      <c r="ACB172" s="79"/>
      <c r="ACC172" s="82"/>
      <c r="ACD172" s="79"/>
      <c r="ACE172" s="104"/>
      <c r="ACF172" s="83"/>
      <c r="ACG172" s="90"/>
      <c r="ACH172" s="91"/>
      <c r="ACI172" s="92"/>
      <c r="ACJ172" s="93"/>
      <c r="ACK172" s="90"/>
      <c r="ACL172" s="6"/>
      <c r="ACM172" s="86"/>
      <c r="ACN172" s="79"/>
      <c r="ACO172" s="82"/>
      <c r="ACP172" s="79"/>
      <c r="ACQ172" s="104"/>
      <c r="ACR172" s="83"/>
      <c r="ACS172" s="90"/>
      <c r="ACT172" s="91"/>
      <c r="ACU172" s="92"/>
      <c r="ACV172" s="93"/>
      <c r="ACW172" s="90"/>
      <c r="ACX172" s="6"/>
      <c r="ACY172" s="86"/>
      <c r="ACZ172" s="79"/>
      <c r="ADA172" s="82"/>
      <c r="ADB172" s="79"/>
      <c r="ADC172" s="104"/>
      <c r="ADD172" s="83"/>
      <c r="ADE172" s="90"/>
      <c r="ADF172" s="91"/>
      <c r="ADG172" s="92"/>
      <c r="ADH172" s="93"/>
      <c r="ADI172" s="90"/>
      <c r="ADJ172" s="6"/>
      <c r="ADK172" s="86"/>
      <c r="ADL172" s="79"/>
      <c r="ADM172" s="82"/>
      <c r="ADN172" s="79"/>
      <c r="ADO172" s="104"/>
      <c r="ADP172" s="83"/>
      <c r="ADQ172" s="90"/>
      <c r="ADR172" s="91"/>
      <c r="ADS172" s="92"/>
      <c r="ADT172" s="93"/>
      <c r="ADU172" s="90"/>
      <c r="ADV172" s="6"/>
      <c r="ADW172" s="86"/>
      <c r="ADX172" s="79"/>
      <c r="ADY172" s="82"/>
      <c r="ADZ172" s="79"/>
      <c r="AEA172" s="104"/>
      <c r="AEB172" s="83"/>
      <c r="AEC172" s="90"/>
      <c r="AED172" s="91"/>
      <c r="AEE172" s="92"/>
      <c r="AEF172" s="93"/>
      <c r="AEG172" s="90"/>
      <c r="AEH172" s="6"/>
      <c r="AEI172" s="86"/>
      <c r="AEJ172" s="79"/>
      <c r="AEK172" s="82"/>
      <c r="AEL172" s="79"/>
      <c r="AEM172" s="104"/>
      <c r="AEN172" s="83"/>
      <c r="AEO172" s="90"/>
      <c r="AEP172" s="91"/>
      <c r="AEQ172" s="92"/>
      <c r="AER172" s="93"/>
      <c r="AES172" s="90"/>
      <c r="AET172" s="6"/>
      <c r="AEU172" s="86"/>
      <c r="AEV172" s="79"/>
      <c r="AEW172" s="82"/>
      <c r="AEX172" s="79"/>
      <c r="AEY172" s="104"/>
      <c r="AEZ172" s="83"/>
      <c r="AFA172" s="90"/>
      <c r="AFB172" s="91"/>
      <c r="AFC172" s="92"/>
      <c r="AFD172" s="93"/>
      <c r="AFE172" s="90"/>
      <c r="AFF172" s="6"/>
      <c r="AFG172" s="86"/>
      <c r="AFH172" s="79"/>
      <c r="AFI172" s="82"/>
      <c r="AFJ172" s="79"/>
      <c r="AFK172" s="104"/>
      <c r="AFL172" s="83"/>
      <c r="AFM172" s="90"/>
      <c r="AFN172" s="91"/>
      <c r="AFO172" s="92"/>
      <c r="AFP172" s="93"/>
      <c r="AFQ172" s="90"/>
      <c r="AFR172" s="6"/>
      <c r="AFS172" s="86"/>
      <c r="AFT172" s="79"/>
      <c r="AFU172" s="82"/>
      <c r="AFV172" s="79"/>
      <c r="AFW172" s="104"/>
      <c r="AFX172" s="83"/>
      <c r="AFY172" s="90"/>
      <c r="AFZ172" s="91"/>
      <c r="AGA172" s="92"/>
      <c r="AGB172" s="93"/>
      <c r="AGC172" s="90"/>
      <c r="AGD172" s="6"/>
      <c r="AGE172" s="86"/>
      <c r="AGF172" s="79"/>
      <c r="AGG172" s="82"/>
      <c r="AGH172" s="79"/>
      <c r="AGI172" s="104"/>
      <c r="AGJ172" s="83"/>
      <c r="AGK172" s="90"/>
      <c r="AGL172" s="91"/>
      <c r="AGM172" s="92"/>
      <c r="AGN172" s="93"/>
      <c r="AGO172" s="90"/>
      <c r="AGP172" s="6"/>
      <c r="AGQ172" s="86"/>
      <c r="AGR172" s="79"/>
      <c r="AGS172" s="82"/>
      <c r="AGT172" s="79"/>
      <c r="AGU172" s="104"/>
      <c r="AGV172" s="83"/>
      <c r="AGW172" s="90"/>
      <c r="AGX172" s="91"/>
      <c r="AGY172" s="92"/>
      <c r="AGZ172" s="93"/>
      <c r="AHA172" s="90"/>
      <c r="AHB172" s="6"/>
      <c r="AHC172" s="86"/>
      <c r="AHD172" s="79"/>
      <c r="AHE172" s="82"/>
      <c r="AHF172" s="79"/>
      <c r="AHG172" s="104"/>
      <c r="AHH172" s="83"/>
      <c r="AHI172" s="90"/>
      <c r="AHJ172" s="91"/>
      <c r="AHK172" s="92"/>
      <c r="AHL172" s="93"/>
      <c r="AHM172" s="90"/>
      <c r="AHN172" s="6"/>
      <c r="AHO172" s="86"/>
      <c r="AHP172" s="79"/>
      <c r="AHQ172" s="82"/>
      <c r="AHR172" s="79"/>
      <c r="AHS172" s="104"/>
      <c r="AHT172" s="83"/>
      <c r="AHU172" s="90"/>
      <c r="AHV172" s="91"/>
      <c r="AHW172" s="92"/>
      <c r="AHX172" s="93"/>
      <c r="AHY172" s="90"/>
      <c r="AHZ172" s="6"/>
      <c r="AIA172" s="86"/>
      <c r="AIB172" s="79"/>
      <c r="AIC172" s="82"/>
      <c r="AID172" s="79"/>
      <c r="AIE172" s="104"/>
      <c r="AIF172" s="83"/>
      <c r="AIG172" s="90"/>
      <c r="AIH172" s="91"/>
      <c r="AII172" s="92"/>
      <c r="AIJ172" s="93"/>
      <c r="AIK172" s="90"/>
      <c r="AIL172" s="6"/>
      <c r="AIM172" s="86"/>
      <c r="AIN172" s="79"/>
      <c r="AIO172" s="82"/>
      <c r="AIP172" s="79"/>
      <c r="AIQ172" s="104"/>
      <c r="AIR172" s="83"/>
      <c r="AIS172" s="90"/>
      <c r="AIT172" s="91"/>
      <c r="AIU172" s="92"/>
      <c r="AIV172" s="93"/>
      <c r="AIW172" s="90"/>
      <c r="AIX172" s="6"/>
      <c r="AIY172" s="86"/>
      <c r="AIZ172" s="79"/>
      <c r="AJA172" s="82"/>
      <c r="AJB172" s="79"/>
      <c r="AJC172" s="104"/>
      <c r="AJD172" s="83"/>
      <c r="AJE172" s="90"/>
      <c r="AJF172" s="91"/>
      <c r="AJG172" s="92"/>
      <c r="AJH172" s="93"/>
      <c r="AJI172" s="90"/>
      <c r="AJJ172" s="6"/>
      <c r="AJK172" s="86"/>
      <c r="AJL172" s="79"/>
      <c r="AJM172" s="82"/>
      <c r="AJN172" s="79"/>
      <c r="AJO172" s="104"/>
      <c r="AJP172" s="83"/>
      <c r="AJQ172" s="90"/>
      <c r="AJR172" s="91"/>
      <c r="AJS172" s="92"/>
      <c r="AJT172" s="93"/>
      <c r="AJU172" s="90"/>
      <c r="AJV172" s="6"/>
      <c r="AJW172" s="86"/>
      <c r="AJX172" s="79"/>
      <c r="AJY172" s="82"/>
      <c r="AJZ172" s="79"/>
      <c r="AKA172" s="104"/>
      <c r="AKB172" s="83"/>
      <c r="AKC172" s="90"/>
      <c r="AKD172" s="91"/>
      <c r="AKE172" s="92"/>
      <c r="AKF172" s="93"/>
      <c r="AKG172" s="90"/>
      <c r="AKH172" s="6"/>
      <c r="AKI172" s="86"/>
      <c r="AKJ172" s="79"/>
      <c r="AKK172" s="82"/>
      <c r="AKL172" s="79"/>
      <c r="AKM172" s="104"/>
      <c r="AKN172" s="83"/>
      <c r="AKO172" s="90"/>
      <c r="AKP172" s="91"/>
      <c r="AKQ172" s="92"/>
      <c r="AKR172" s="93"/>
      <c r="AKS172" s="90"/>
      <c r="AKT172" s="6"/>
      <c r="AKU172" s="86"/>
      <c r="AKV172" s="79"/>
      <c r="AKW172" s="82"/>
      <c r="AKX172" s="79"/>
      <c r="AKY172" s="104"/>
      <c r="AKZ172" s="83"/>
      <c r="ALA172" s="90"/>
      <c r="ALB172" s="91"/>
      <c r="ALC172" s="92"/>
      <c r="ALD172" s="93"/>
      <c r="ALE172" s="90"/>
      <c r="ALF172" s="6"/>
      <c r="ALG172" s="86"/>
      <c r="ALH172" s="79"/>
      <c r="ALI172" s="82"/>
      <c r="ALJ172" s="79"/>
      <c r="ALK172" s="104"/>
      <c r="ALL172" s="83"/>
      <c r="ALM172" s="90"/>
      <c r="ALN172" s="91"/>
      <c r="ALO172" s="92"/>
      <c r="ALP172" s="93"/>
      <c r="ALQ172" s="90"/>
      <c r="ALR172" s="6"/>
      <c r="ALS172" s="86"/>
      <c r="ALT172" s="79"/>
      <c r="ALU172" s="82"/>
      <c r="ALV172" s="79"/>
      <c r="ALW172" s="104"/>
      <c r="ALX172" s="83"/>
      <c r="ALY172" s="90"/>
      <c r="ALZ172" s="91"/>
      <c r="AMA172" s="92"/>
      <c r="AMB172" s="93"/>
      <c r="AMC172" s="90"/>
      <c r="AMD172" s="6"/>
      <c r="AME172" s="86"/>
      <c r="AMF172" s="79"/>
      <c r="AMG172" s="82"/>
      <c r="AMH172" s="79"/>
      <c r="AMI172" s="104"/>
      <c r="AMJ172" s="83"/>
      <c r="AMK172" s="90"/>
      <c r="AML172" s="91"/>
      <c r="AMM172" s="92"/>
      <c r="AMN172" s="93"/>
      <c r="AMO172" s="90"/>
      <c r="AMP172" s="6"/>
      <c r="AMQ172" s="86"/>
      <c r="AMR172" s="79"/>
      <c r="AMS172" s="82"/>
      <c r="AMT172" s="79"/>
      <c r="AMU172" s="104"/>
      <c r="AMV172" s="83"/>
      <c r="AMW172" s="90"/>
      <c r="AMX172" s="91"/>
      <c r="AMY172" s="92"/>
      <c r="AMZ172" s="93"/>
      <c r="ANA172" s="90"/>
      <c r="ANB172" s="6"/>
      <c r="ANC172" s="86"/>
      <c r="AND172" s="79"/>
      <c r="ANE172" s="82"/>
      <c r="ANF172" s="79"/>
      <c r="ANG172" s="104"/>
      <c r="ANH172" s="83"/>
      <c r="ANI172" s="90"/>
      <c r="ANJ172" s="91"/>
      <c r="ANK172" s="92"/>
      <c r="ANL172" s="93"/>
      <c r="ANM172" s="90"/>
      <c r="ANN172" s="6"/>
      <c r="ANO172" s="86"/>
      <c r="ANP172" s="79"/>
      <c r="ANQ172" s="82"/>
      <c r="ANR172" s="79"/>
      <c r="ANS172" s="104"/>
      <c r="ANT172" s="83"/>
      <c r="ANU172" s="90"/>
      <c r="ANV172" s="91"/>
      <c r="ANW172" s="92"/>
      <c r="ANX172" s="93"/>
      <c r="ANY172" s="90"/>
      <c r="ANZ172" s="6"/>
      <c r="AOA172" s="86"/>
      <c r="AOB172" s="79"/>
      <c r="AOC172" s="82"/>
      <c r="AOD172" s="79"/>
      <c r="AOE172" s="104"/>
      <c r="AOF172" s="83"/>
      <c r="AOG172" s="90"/>
      <c r="AOH172" s="91"/>
      <c r="AOI172" s="92"/>
      <c r="AOJ172" s="93"/>
      <c r="AOK172" s="90"/>
      <c r="AOL172" s="6"/>
      <c r="AOM172" s="86"/>
      <c r="AON172" s="79"/>
      <c r="AOO172" s="82"/>
      <c r="AOP172" s="79"/>
      <c r="AOQ172" s="104"/>
      <c r="AOR172" s="83"/>
      <c r="AOS172" s="90"/>
      <c r="AOT172" s="91"/>
      <c r="AOU172" s="92"/>
      <c r="AOV172" s="93"/>
      <c r="AOW172" s="90"/>
      <c r="AOX172" s="6"/>
      <c r="AOY172" s="86"/>
      <c r="AOZ172" s="79"/>
      <c r="APA172" s="82"/>
      <c r="APB172" s="79"/>
      <c r="APC172" s="104"/>
      <c r="APD172" s="83"/>
      <c r="APE172" s="90"/>
      <c r="APF172" s="91"/>
      <c r="APG172" s="92"/>
      <c r="APH172" s="93"/>
      <c r="API172" s="90"/>
      <c r="APJ172" s="6"/>
      <c r="APK172" s="86"/>
      <c r="APL172" s="79"/>
      <c r="APM172" s="82"/>
      <c r="APN172" s="79"/>
      <c r="APO172" s="104"/>
      <c r="APP172" s="83"/>
      <c r="APQ172" s="90"/>
      <c r="APR172" s="91"/>
      <c r="APS172" s="92"/>
      <c r="APT172" s="93"/>
      <c r="APU172" s="90"/>
      <c r="APV172" s="6"/>
      <c r="APW172" s="86"/>
      <c r="APX172" s="79"/>
      <c r="APY172" s="82"/>
      <c r="APZ172" s="79"/>
      <c r="AQA172" s="104"/>
      <c r="AQB172" s="83"/>
      <c r="AQC172" s="90"/>
      <c r="AQD172" s="91"/>
      <c r="AQE172" s="92"/>
      <c r="AQF172" s="93"/>
      <c r="AQG172" s="90"/>
      <c r="AQH172" s="6"/>
      <c r="AQI172" s="86"/>
      <c r="AQJ172" s="79"/>
      <c r="AQK172" s="82"/>
      <c r="AQL172" s="79"/>
      <c r="AQM172" s="104"/>
      <c r="AQN172" s="83"/>
      <c r="AQO172" s="90"/>
      <c r="AQP172" s="91"/>
      <c r="AQQ172" s="92"/>
      <c r="AQR172" s="93"/>
      <c r="AQS172" s="90"/>
      <c r="AQT172" s="6"/>
      <c r="AQU172" s="86"/>
      <c r="AQV172" s="79"/>
      <c r="AQW172" s="82"/>
      <c r="AQX172" s="79"/>
      <c r="AQY172" s="104"/>
      <c r="AQZ172" s="83"/>
      <c r="ARA172" s="90"/>
      <c r="ARB172" s="91"/>
      <c r="ARC172" s="92"/>
      <c r="ARD172" s="93"/>
      <c r="ARE172" s="90"/>
      <c r="ARF172" s="6"/>
      <c r="ARG172" s="86"/>
      <c r="ARH172" s="79"/>
      <c r="ARI172" s="82"/>
      <c r="ARJ172" s="79"/>
      <c r="ARK172" s="104"/>
      <c r="ARL172" s="83"/>
      <c r="ARM172" s="90"/>
      <c r="ARN172" s="91"/>
      <c r="ARO172" s="92"/>
      <c r="ARP172" s="93"/>
      <c r="ARQ172" s="90"/>
      <c r="ARR172" s="6"/>
      <c r="ARS172" s="86"/>
      <c r="ART172" s="79"/>
      <c r="ARU172" s="82"/>
      <c r="ARV172" s="79"/>
      <c r="ARW172" s="104"/>
      <c r="ARX172" s="83"/>
      <c r="ARY172" s="90"/>
      <c r="ARZ172" s="91"/>
      <c r="ASA172" s="92"/>
      <c r="ASB172" s="93"/>
      <c r="ASC172" s="90"/>
      <c r="ASD172" s="6"/>
      <c r="ASE172" s="86"/>
      <c r="ASF172" s="79"/>
      <c r="ASG172" s="82"/>
      <c r="ASH172" s="79"/>
      <c r="ASI172" s="104"/>
      <c r="ASJ172" s="83"/>
      <c r="ASK172" s="90"/>
      <c r="ASL172" s="91"/>
      <c r="ASM172" s="92"/>
      <c r="ASN172" s="93"/>
      <c r="ASO172" s="90"/>
      <c r="ASP172" s="6"/>
      <c r="ASQ172" s="86"/>
      <c r="ASR172" s="79"/>
      <c r="ASS172" s="82"/>
      <c r="AST172" s="79"/>
      <c r="ASU172" s="104"/>
      <c r="ASV172" s="83"/>
      <c r="ASW172" s="90"/>
      <c r="ASX172" s="91"/>
      <c r="ASY172" s="92"/>
      <c r="ASZ172" s="93"/>
      <c r="ATA172" s="90"/>
      <c r="ATB172" s="6"/>
      <c r="ATC172" s="86"/>
      <c r="ATD172" s="79"/>
      <c r="ATE172" s="82"/>
      <c r="ATF172" s="79"/>
      <c r="ATG172" s="104"/>
      <c r="ATH172" s="83"/>
      <c r="ATI172" s="90"/>
      <c r="ATJ172" s="91"/>
      <c r="ATK172" s="92"/>
      <c r="ATL172" s="93"/>
      <c r="ATM172" s="90"/>
      <c r="ATN172" s="6"/>
      <c r="ATO172" s="86"/>
      <c r="ATP172" s="79"/>
      <c r="ATQ172" s="82"/>
      <c r="ATR172" s="79"/>
      <c r="ATS172" s="104"/>
      <c r="ATT172" s="83"/>
      <c r="ATU172" s="90"/>
      <c r="ATV172" s="91"/>
      <c r="ATW172" s="92"/>
      <c r="ATX172" s="93"/>
      <c r="ATY172" s="90"/>
      <c r="ATZ172" s="6"/>
      <c r="AUA172" s="86"/>
      <c r="AUB172" s="79"/>
      <c r="AUC172" s="82"/>
      <c r="AUD172" s="79"/>
      <c r="AUE172" s="104"/>
      <c r="AUF172" s="83"/>
      <c r="AUG172" s="90"/>
      <c r="AUH172" s="91"/>
      <c r="AUI172" s="92"/>
      <c r="AUJ172" s="93"/>
      <c r="AUK172" s="90"/>
      <c r="AUL172" s="6"/>
      <c r="AUM172" s="86"/>
      <c r="AUN172" s="79"/>
      <c r="AUO172" s="82"/>
      <c r="AUP172" s="79"/>
      <c r="AUQ172" s="104"/>
      <c r="AUR172" s="83"/>
      <c r="AUS172" s="90"/>
      <c r="AUT172" s="91"/>
      <c r="AUU172" s="92"/>
      <c r="AUV172" s="93"/>
      <c r="AUW172" s="90"/>
      <c r="AUX172" s="6"/>
      <c r="AUY172" s="86"/>
      <c r="AUZ172" s="79"/>
      <c r="AVA172" s="82"/>
      <c r="AVB172" s="79"/>
      <c r="AVC172" s="104"/>
      <c r="AVD172" s="83"/>
      <c r="AVE172" s="90"/>
      <c r="AVF172" s="91"/>
      <c r="AVG172" s="92"/>
      <c r="AVH172" s="93"/>
      <c r="AVI172" s="90"/>
      <c r="AVJ172" s="6"/>
      <c r="AVK172" s="86"/>
      <c r="AVL172" s="79"/>
      <c r="AVM172" s="82"/>
      <c r="AVN172" s="79"/>
      <c r="AVO172" s="104"/>
      <c r="AVP172" s="83"/>
      <c r="AVQ172" s="90"/>
      <c r="AVR172" s="91"/>
      <c r="AVS172" s="92"/>
      <c r="AVT172" s="93"/>
      <c r="AVU172" s="90"/>
      <c r="AVV172" s="6"/>
      <c r="AVW172" s="86"/>
      <c r="AVX172" s="79"/>
      <c r="AVY172" s="82"/>
      <c r="AVZ172" s="79"/>
      <c r="AWA172" s="104"/>
      <c r="AWB172" s="83"/>
      <c r="AWC172" s="90"/>
      <c r="AWD172" s="91"/>
      <c r="AWE172" s="92"/>
      <c r="AWF172" s="93"/>
      <c r="AWG172" s="90"/>
      <c r="AWH172" s="6"/>
      <c r="AWI172" s="86"/>
      <c r="AWJ172" s="79"/>
      <c r="AWK172" s="82"/>
      <c r="AWL172" s="79"/>
      <c r="AWM172" s="104"/>
      <c r="AWN172" s="83"/>
      <c r="AWO172" s="90"/>
      <c r="AWP172" s="91"/>
      <c r="AWQ172" s="92"/>
      <c r="AWR172" s="93"/>
      <c r="AWS172" s="90"/>
      <c r="AWT172" s="6"/>
      <c r="AWU172" s="86"/>
      <c r="AWV172" s="79"/>
      <c r="AWW172" s="82"/>
      <c r="AWX172" s="79"/>
      <c r="AWY172" s="104"/>
      <c r="AWZ172" s="83"/>
      <c r="AXA172" s="90"/>
      <c r="AXB172" s="91"/>
      <c r="AXC172" s="92"/>
      <c r="AXD172" s="93"/>
      <c r="AXE172" s="90"/>
      <c r="AXF172" s="6"/>
      <c r="AXG172" s="86"/>
      <c r="AXH172" s="79"/>
      <c r="AXI172" s="82"/>
      <c r="AXJ172" s="79"/>
      <c r="AXK172" s="104"/>
      <c r="AXL172" s="83"/>
      <c r="AXM172" s="90"/>
      <c r="AXN172" s="91"/>
      <c r="AXO172" s="92"/>
      <c r="AXP172" s="93"/>
      <c r="AXQ172" s="90"/>
      <c r="AXR172" s="6"/>
      <c r="AXS172" s="86"/>
      <c r="AXT172" s="79"/>
      <c r="AXU172" s="82"/>
      <c r="AXV172" s="79"/>
      <c r="AXW172" s="104"/>
      <c r="AXX172" s="83"/>
      <c r="AXY172" s="90"/>
      <c r="AXZ172" s="91"/>
      <c r="AYA172" s="92"/>
      <c r="AYB172" s="93"/>
      <c r="AYC172" s="90"/>
      <c r="AYD172" s="6"/>
      <c r="AYE172" s="86"/>
      <c r="AYF172" s="79"/>
      <c r="AYG172" s="82"/>
      <c r="AYH172" s="79"/>
      <c r="AYI172" s="104"/>
      <c r="AYJ172" s="83"/>
      <c r="AYK172" s="90"/>
      <c r="AYL172" s="91"/>
      <c r="AYM172" s="92"/>
      <c r="AYN172" s="93"/>
      <c r="AYO172" s="90"/>
      <c r="AYP172" s="6"/>
      <c r="AYQ172" s="86"/>
      <c r="AYR172" s="79"/>
      <c r="AYS172" s="82"/>
      <c r="AYT172" s="79"/>
      <c r="AYU172" s="104"/>
      <c r="AYV172" s="83"/>
      <c r="AYW172" s="90"/>
      <c r="AYX172" s="91"/>
      <c r="AYY172" s="92"/>
      <c r="AYZ172" s="93"/>
      <c r="AZA172" s="90"/>
      <c r="AZB172" s="6"/>
      <c r="AZC172" s="86"/>
      <c r="AZD172" s="79"/>
      <c r="AZE172" s="82"/>
      <c r="AZF172" s="79"/>
      <c r="AZG172" s="104"/>
      <c r="AZH172" s="83"/>
      <c r="AZI172" s="90"/>
      <c r="AZJ172" s="91"/>
      <c r="AZK172" s="92"/>
      <c r="AZL172" s="93"/>
      <c r="AZM172" s="90"/>
      <c r="AZN172" s="6"/>
      <c r="AZO172" s="86"/>
      <c r="AZP172" s="79"/>
      <c r="AZQ172" s="82"/>
      <c r="AZR172" s="79"/>
      <c r="AZS172" s="104"/>
      <c r="AZT172" s="83"/>
      <c r="AZU172" s="90"/>
      <c r="AZV172" s="91"/>
      <c r="AZW172" s="92"/>
      <c r="AZX172" s="93"/>
      <c r="AZY172" s="90"/>
      <c r="AZZ172" s="6"/>
      <c r="BAA172" s="86"/>
      <c r="BAB172" s="79"/>
      <c r="BAC172" s="82"/>
      <c r="BAD172" s="79"/>
      <c r="BAE172" s="104"/>
      <c r="BAF172" s="83"/>
      <c r="BAG172" s="90"/>
      <c r="BAH172" s="91"/>
      <c r="BAI172" s="92"/>
      <c r="BAJ172" s="93"/>
      <c r="BAK172" s="90"/>
      <c r="BAL172" s="6"/>
      <c r="BAM172" s="86"/>
      <c r="BAN172" s="79"/>
      <c r="BAO172" s="82"/>
      <c r="BAP172" s="79"/>
      <c r="BAQ172" s="104"/>
      <c r="BAR172" s="83"/>
      <c r="BAS172" s="90"/>
      <c r="BAT172" s="91"/>
      <c r="BAU172" s="92"/>
      <c r="BAV172" s="93"/>
      <c r="BAW172" s="90"/>
      <c r="BAX172" s="6"/>
      <c r="BAY172" s="86"/>
      <c r="BAZ172" s="79"/>
      <c r="BBA172" s="82"/>
      <c r="BBB172" s="79"/>
      <c r="BBC172" s="104"/>
      <c r="BBD172" s="83"/>
      <c r="BBE172" s="90"/>
      <c r="BBF172" s="91"/>
      <c r="BBG172" s="92"/>
      <c r="BBH172" s="93"/>
      <c r="BBI172" s="90"/>
      <c r="BBJ172" s="6"/>
      <c r="BBK172" s="86"/>
      <c r="BBL172" s="79"/>
      <c r="BBM172" s="82"/>
      <c r="BBN172" s="79"/>
      <c r="BBO172" s="104"/>
      <c r="BBP172" s="83"/>
      <c r="BBQ172" s="90"/>
      <c r="BBR172" s="91"/>
      <c r="BBS172" s="92"/>
      <c r="BBT172" s="93"/>
      <c r="BBU172" s="90"/>
      <c r="BBV172" s="6"/>
      <c r="BBW172" s="86"/>
      <c r="BBX172" s="79"/>
      <c r="BBY172" s="82"/>
      <c r="BBZ172" s="79"/>
      <c r="BCA172" s="104"/>
      <c r="BCB172" s="83"/>
      <c r="BCC172" s="90"/>
      <c r="BCD172" s="91"/>
      <c r="BCE172" s="92"/>
      <c r="BCF172" s="93"/>
      <c r="BCG172" s="90"/>
      <c r="BCH172" s="6"/>
      <c r="BCI172" s="86"/>
      <c r="BCJ172" s="79"/>
      <c r="BCK172" s="82"/>
      <c r="BCL172" s="79"/>
      <c r="BCM172" s="104"/>
      <c r="BCN172" s="83"/>
      <c r="BCO172" s="90"/>
      <c r="BCP172" s="91"/>
      <c r="BCQ172" s="92"/>
      <c r="BCR172" s="93"/>
      <c r="BCS172" s="90"/>
      <c r="BCT172" s="6"/>
      <c r="BCU172" s="86"/>
      <c r="BCV172" s="79"/>
      <c r="BCW172" s="82"/>
      <c r="BCX172" s="79"/>
      <c r="BCY172" s="104"/>
      <c r="BCZ172" s="83"/>
      <c r="BDA172" s="90"/>
      <c r="BDB172" s="91"/>
      <c r="BDC172" s="92"/>
      <c r="BDD172" s="93"/>
      <c r="BDE172" s="90"/>
      <c r="BDF172" s="6"/>
      <c r="BDG172" s="86"/>
      <c r="BDH172" s="79"/>
      <c r="BDI172" s="82"/>
      <c r="BDJ172" s="79"/>
      <c r="BDK172" s="104"/>
      <c r="BDL172" s="83"/>
      <c r="BDM172" s="90"/>
      <c r="BDN172" s="91"/>
      <c r="BDO172" s="92"/>
      <c r="BDP172" s="93"/>
      <c r="BDQ172" s="90"/>
      <c r="BDR172" s="6"/>
      <c r="BDS172" s="86"/>
      <c r="BDT172" s="79"/>
      <c r="BDU172" s="82"/>
      <c r="BDV172" s="79"/>
      <c r="BDW172" s="104"/>
      <c r="BDX172" s="83"/>
      <c r="BDY172" s="90"/>
      <c r="BDZ172" s="91"/>
      <c r="BEA172" s="92"/>
      <c r="BEB172" s="93"/>
      <c r="BEC172" s="90"/>
      <c r="BED172" s="6"/>
      <c r="BEE172" s="86"/>
      <c r="BEF172" s="79"/>
      <c r="BEG172" s="82"/>
      <c r="BEH172" s="79"/>
      <c r="BEI172" s="104"/>
      <c r="BEJ172" s="83"/>
      <c r="BEK172" s="90"/>
      <c r="BEL172" s="91"/>
      <c r="BEM172" s="92"/>
      <c r="BEN172" s="93"/>
      <c r="BEO172" s="90"/>
      <c r="BEP172" s="6"/>
      <c r="BEQ172" s="86"/>
      <c r="BER172" s="79"/>
      <c r="BES172" s="82"/>
      <c r="BET172" s="79"/>
      <c r="BEU172" s="104"/>
      <c r="BEV172" s="83"/>
      <c r="BEW172" s="90"/>
      <c r="BEX172" s="91"/>
      <c r="BEY172" s="92"/>
      <c r="BEZ172" s="93"/>
      <c r="BFA172" s="90"/>
      <c r="BFB172" s="6"/>
      <c r="BFC172" s="86"/>
      <c r="BFD172" s="79"/>
      <c r="BFE172" s="82"/>
      <c r="BFF172" s="79"/>
      <c r="BFG172" s="104"/>
      <c r="BFH172" s="83"/>
      <c r="BFI172" s="90"/>
      <c r="BFJ172" s="91"/>
      <c r="BFK172" s="92"/>
      <c r="BFL172" s="93"/>
      <c r="BFM172" s="90"/>
      <c r="BFN172" s="6"/>
      <c r="BFO172" s="86"/>
      <c r="BFP172" s="79"/>
      <c r="BFQ172" s="82"/>
      <c r="BFR172" s="79"/>
      <c r="BFS172" s="104"/>
      <c r="BFT172" s="83"/>
      <c r="BFU172" s="90"/>
      <c r="BFV172" s="91"/>
      <c r="BFW172" s="92"/>
      <c r="BFX172" s="93"/>
      <c r="BFY172" s="90"/>
      <c r="BFZ172" s="6"/>
      <c r="BGA172" s="86"/>
      <c r="BGB172" s="79"/>
      <c r="BGC172" s="82"/>
      <c r="BGD172" s="79"/>
      <c r="BGE172" s="104"/>
      <c r="BGF172" s="83"/>
      <c r="BGG172" s="90"/>
      <c r="BGH172" s="91"/>
      <c r="BGI172" s="92"/>
      <c r="BGJ172" s="93"/>
      <c r="BGK172" s="90"/>
      <c r="BGL172" s="6"/>
      <c r="BGM172" s="86"/>
      <c r="BGN172" s="79"/>
      <c r="BGO172" s="82"/>
      <c r="BGP172" s="79"/>
      <c r="BGQ172" s="104"/>
      <c r="BGR172" s="83"/>
      <c r="BGS172" s="90"/>
      <c r="BGT172" s="91"/>
      <c r="BGU172" s="92"/>
      <c r="BGV172" s="93"/>
      <c r="BGW172" s="90"/>
      <c r="BGX172" s="6"/>
      <c r="BGY172" s="86"/>
      <c r="BGZ172" s="79"/>
      <c r="BHA172" s="82"/>
      <c r="BHB172" s="79"/>
      <c r="BHC172" s="104"/>
      <c r="BHD172" s="83"/>
      <c r="BHE172" s="90"/>
      <c r="BHF172" s="91"/>
      <c r="BHG172" s="92"/>
      <c r="BHH172" s="93"/>
      <c r="BHI172" s="90"/>
      <c r="BHJ172" s="6"/>
      <c r="BHK172" s="86"/>
      <c r="BHL172" s="79"/>
      <c r="BHM172" s="82"/>
      <c r="BHN172" s="79"/>
      <c r="BHO172" s="104"/>
      <c r="BHP172" s="83"/>
      <c r="BHQ172" s="90"/>
      <c r="BHR172" s="91"/>
      <c r="BHS172" s="92"/>
      <c r="BHT172" s="93"/>
      <c r="BHU172" s="90"/>
      <c r="BHV172" s="6"/>
      <c r="BHW172" s="86"/>
      <c r="BHX172" s="79"/>
      <c r="BHY172" s="82"/>
      <c r="BHZ172" s="79"/>
      <c r="BIA172" s="104"/>
      <c r="BIB172" s="83"/>
      <c r="BIC172" s="90"/>
      <c r="BID172" s="91"/>
      <c r="BIE172" s="92"/>
      <c r="BIF172" s="93"/>
      <c r="BIG172" s="90"/>
      <c r="BIH172" s="6"/>
      <c r="BII172" s="86"/>
      <c r="BIJ172" s="79"/>
      <c r="BIK172" s="82"/>
      <c r="BIL172" s="79"/>
      <c r="BIM172" s="104"/>
      <c r="BIN172" s="83"/>
      <c r="BIO172" s="90"/>
      <c r="BIP172" s="91"/>
      <c r="BIQ172" s="92"/>
      <c r="BIR172" s="93"/>
      <c r="BIS172" s="90"/>
      <c r="BIT172" s="6"/>
      <c r="BIU172" s="86"/>
      <c r="BIV172" s="79"/>
      <c r="BIW172" s="82"/>
      <c r="BIX172" s="79"/>
      <c r="BIY172" s="104"/>
      <c r="BIZ172" s="83"/>
      <c r="BJA172" s="90"/>
      <c r="BJB172" s="91"/>
      <c r="BJC172" s="92"/>
      <c r="BJD172" s="93"/>
      <c r="BJE172" s="90"/>
      <c r="BJF172" s="6"/>
      <c r="BJG172" s="86"/>
      <c r="BJH172" s="79"/>
      <c r="BJI172" s="82"/>
      <c r="BJJ172" s="79"/>
      <c r="BJK172" s="104"/>
      <c r="BJL172" s="83"/>
      <c r="BJM172" s="90"/>
      <c r="BJN172" s="91"/>
      <c r="BJO172" s="92"/>
      <c r="BJP172" s="93"/>
      <c r="BJQ172" s="90"/>
      <c r="BJR172" s="6"/>
      <c r="BJS172" s="86"/>
      <c r="BJT172" s="79"/>
      <c r="BJU172" s="82"/>
      <c r="BJV172" s="79"/>
      <c r="BJW172" s="104"/>
      <c r="BJX172" s="83"/>
      <c r="BJY172" s="90"/>
      <c r="BJZ172" s="91"/>
      <c r="BKA172" s="92"/>
      <c r="BKB172" s="93"/>
      <c r="BKC172" s="90"/>
      <c r="BKD172" s="6"/>
      <c r="BKE172" s="86"/>
      <c r="BKF172" s="79"/>
      <c r="BKG172" s="82"/>
      <c r="BKH172" s="79"/>
      <c r="BKI172" s="104"/>
      <c r="BKJ172" s="83"/>
      <c r="BKK172" s="90"/>
      <c r="BKL172" s="91"/>
      <c r="BKM172" s="92"/>
      <c r="BKN172" s="93"/>
      <c r="BKO172" s="90"/>
      <c r="BKP172" s="6"/>
      <c r="BKQ172" s="86"/>
      <c r="BKR172" s="79"/>
      <c r="BKS172" s="82"/>
      <c r="BKT172" s="79"/>
      <c r="BKU172" s="104"/>
      <c r="BKV172" s="83"/>
      <c r="BKW172" s="90"/>
      <c r="BKX172" s="91"/>
      <c r="BKY172" s="92"/>
      <c r="BKZ172" s="93"/>
      <c r="BLA172" s="90"/>
      <c r="BLB172" s="6"/>
      <c r="BLC172" s="86"/>
      <c r="BLD172" s="79"/>
      <c r="BLE172" s="82"/>
      <c r="BLF172" s="79"/>
      <c r="BLG172" s="104"/>
      <c r="BLH172" s="83"/>
      <c r="BLI172" s="90"/>
      <c r="BLJ172" s="91"/>
      <c r="BLK172" s="92"/>
      <c r="BLL172" s="93"/>
      <c r="BLM172" s="90"/>
      <c r="BLN172" s="6"/>
      <c r="BLO172" s="86"/>
      <c r="BLP172" s="79"/>
      <c r="BLQ172" s="82"/>
      <c r="BLR172" s="79"/>
      <c r="BLS172" s="104"/>
      <c r="BLT172" s="83"/>
      <c r="BLU172" s="90"/>
      <c r="BLV172" s="91"/>
      <c r="BLW172" s="92"/>
      <c r="BLX172" s="93"/>
      <c r="BLY172" s="90"/>
      <c r="BLZ172" s="6"/>
      <c r="BMA172" s="86"/>
      <c r="BMB172" s="79"/>
      <c r="BMC172" s="82"/>
      <c r="BMD172" s="79"/>
      <c r="BME172" s="104"/>
      <c r="BMF172" s="83"/>
      <c r="BMG172" s="90"/>
      <c r="BMH172" s="91"/>
      <c r="BMI172" s="92"/>
      <c r="BMJ172" s="93"/>
      <c r="BMK172" s="90"/>
      <c r="BML172" s="6"/>
      <c r="BMM172" s="86"/>
      <c r="BMN172" s="79"/>
      <c r="BMO172" s="82"/>
      <c r="BMP172" s="79"/>
      <c r="BMQ172" s="104"/>
      <c r="BMR172" s="83"/>
      <c r="BMS172" s="90"/>
      <c r="BMT172" s="91"/>
      <c r="BMU172" s="92"/>
      <c r="BMV172" s="93"/>
      <c r="BMW172" s="90"/>
      <c r="BMX172" s="6"/>
      <c r="BMY172" s="86"/>
      <c r="BMZ172" s="79"/>
      <c r="BNA172" s="82"/>
      <c r="BNB172" s="79"/>
      <c r="BNC172" s="104"/>
      <c r="BND172" s="83"/>
      <c r="BNE172" s="90"/>
      <c r="BNF172" s="91"/>
      <c r="BNG172" s="92"/>
      <c r="BNH172" s="93"/>
      <c r="BNI172" s="90"/>
      <c r="BNJ172" s="6"/>
      <c r="BNK172" s="86"/>
      <c r="BNL172" s="79"/>
      <c r="BNM172" s="82"/>
      <c r="BNN172" s="79"/>
      <c r="BNO172" s="104"/>
      <c r="BNP172" s="83"/>
      <c r="BNQ172" s="90"/>
      <c r="BNR172" s="91"/>
      <c r="BNS172" s="92"/>
      <c r="BNT172" s="93"/>
      <c r="BNU172" s="90"/>
      <c r="BNV172" s="6"/>
      <c r="BNW172" s="86"/>
      <c r="BNX172" s="79"/>
      <c r="BNY172" s="82"/>
      <c r="BNZ172" s="79"/>
      <c r="BOA172" s="104"/>
      <c r="BOB172" s="83"/>
      <c r="BOC172" s="90"/>
      <c r="BOD172" s="91"/>
      <c r="BOE172" s="92"/>
      <c r="BOF172" s="93"/>
      <c r="BOG172" s="90"/>
      <c r="BOH172" s="6"/>
      <c r="BOI172" s="86"/>
      <c r="BOJ172" s="79"/>
      <c r="BOK172" s="82"/>
      <c r="BOL172" s="79"/>
      <c r="BOM172" s="104"/>
      <c r="BON172" s="83"/>
      <c r="BOO172" s="90"/>
      <c r="BOP172" s="91"/>
      <c r="BOQ172" s="92"/>
      <c r="BOR172" s="93"/>
      <c r="BOS172" s="90"/>
      <c r="BOT172" s="6"/>
      <c r="BOU172" s="86"/>
      <c r="BOV172" s="79"/>
      <c r="BOW172" s="82"/>
      <c r="BOX172" s="79"/>
      <c r="BOY172" s="104"/>
      <c r="BOZ172" s="83"/>
      <c r="BPA172" s="90"/>
      <c r="BPB172" s="91"/>
      <c r="BPC172" s="92"/>
      <c r="BPD172" s="93"/>
      <c r="BPE172" s="90"/>
      <c r="BPF172" s="6"/>
      <c r="BPG172" s="86"/>
      <c r="BPH172" s="79"/>
      <c r="BPI172" s="82"/>
      <c r="BPJ172" s="79"/>
      <c r="BPK172" s="104"/>
      <c r="BPL172" s="83"/>
      <c r="BPM172" s="90"/>
      <c r="BPN172" s="91"/>
      <c r="BPO172" s="92"/>
      <c r="BPP172" s="93"/>
      <c r="BPQ172" s="90"/>
      <c r="BPR172" s="6"/>
      <c r="BPS172" s="86"/>
      <c r="BPT172" s="79"/>
      <c r="BPU172" s="82"/>
      <c r="BPV172" s="79"/>
      <c r="BPW172" s="104"/>
      <c r="BPX172" s="83"/>
      <c r="BPY172" s="90"/>
      <c r="BPZ172" s="91"/>
      <c r="BQA172" s="92"/>
      <c r="BQB172" s="93"/>
      <c r="BQC172" s="90"/>
      <c r="BQD172" s="6"/>
      <c r="BQE172" s="86"/>
      <c r="BQF172" s="79"/>
      <c r="BQG172" s="82"/>
      <c r="BQH172" s="79"/>
      <c r="BQI172" s="104"/>
      <c r="BQJ172" s="83"/>
      <c r="BQK172" s="90"/>
      <c r="BQL172" s="91"/>
      <c r="BQM172" s="92"/>
      <c r="BQN172" s="93"/>
      <c r="BQO172" s="90"/>
      <c r="BQP172" s="6"/>
      <c r="BQQ172" s="86"/>
      <c r="BQR172" s="79"/>
      <c r="BQS172" s="82"/>
      <c r="BQT172" s="79"/>
      <c r="BQU172" s="104"/>
      <c r="BQV172" s="83"/>
      <c r="BQW172" s="90"/>
      <c r="BQX172" s="91"/>
      <c r="BQY172" s="92"/>
      <c r="BQZ172" s="93"/>
      <c r="BRA172" s="90"/>
      <c r="BRB172" s="6"/>
      <c r="BRC172" s="86"/>
      <c r="BRD172" s="79"/>
      <c r="BRE172" s="82"/>
      <c r="BRF172" s="79"/>
      <c r="BRG172" s="104"/>
      <c r="BRH172" s="83"/>
      <c r="BRI172" s="90"/>
      <c r="BRJ172" s="91"/>
      <c r="BRK172" s="92"/>
      <c r="BRL172" s="93"/>
      <c r="BRM172" s="90"/>
      <c r="BRN172" s="6"/>
      <c r="BRO172" s="86"/>
      <c r="BRP172" s="79"/>
      <c r="BRQ172" s="82"/>
      <c r="BRR172" s="79"/>
      <c r="BRS172" s="104"/>
      <c r="BRT172" s="83"/>
      <c r="BRU172" s="90"/>
      <c r="BRV172" s="91"/>
      <c r="BRW172" s="92"/>
      <c r="BRX172" s="93"/>
      <c r="BRY172" s="90"/>
      <c r="BRZ172" s="6"/>
      <c r="BSA172" s="86"/>
      <c r="BSB172" s="79"/>
      <c r="BSC172" s="82"/>
      <c r="BSD172" s="79"/>
      <c r="BSE172" s="104"/>
      <c r="BSF172" s="83"/>
      <c r="BSG172" s="90"/>
      <c r="BSH172" s="91"/>
      <c r="BSI172" s="92"/>
      <c r="BSJ172" s="93"/>
      <c r="BSK172" s="90"/>
      <c r="BSL172" s="6"/>
      <c r="BSM172" s="86"/>
      <c r="BSN172" s="79"/>
      <c r="BSO172" s="82"/>
      <c r="BSP172" s="79"/>
      <c r="BSQ172" s="104"/>
      <c r="BSR172" s="83"/>
      <c r="BSS172" s="90"/>
      <c r="BST172" s="91"/>
      <c r="BSU172" s="92"/>
      <c r="BSV172" s="93"/>
      <c r="BSW172" s="90"/>
      <c r="BSX172" s="6"/>
      <c r="BSY172" s="86"/>
      <c r="BSZ172" s="79"/>
      <c r="BTA172" s="82"/>
      <c r="BTB172" s="79"/>
      <c r="BTC172" s="104"/>
      <c r="BTD172" s="83"/>
      <c r="BTE172" s="90"/>
      <c r="BTF172" s="91"/>
      <c r="BTG172" s="92"/>
      <c r="BTH172" s="93"/>
      <c r="BTI172" s="90"/>
      <c r="BTJ172" s="6"/>
      <c r="BTK172" s="86"/>
      <c r="BTL172" s="79"/>
      <c r="BTM172" s="82"/>
      <c r="BTN172" s="79"/>
      <c r="BTO172" s="104"/>
      <c r="BTP172" s="83"/>
      <c r="BTQ172" s="90"/>
      <c r="BTR172" s="91"/>
      <c r="BTS172" s="92"/>
      <c r="BTT172" s="93"/>
      <c r="BTU172" s="90"/>
      <c r="BTV172" s="6"/>
      <c r="BTW172" s="86"/>
      <c r="BTX172" s="79"/>
      <c r="BTY172" s="82"/>
      <c r="BTZ172" s="79"/>
      <c r="BUA172" s="104"/>
      <c r="BUB172" s="83"/>
      <c r="BUC172" s="90"/>
      <c r="BUD172" s="91"/>
      <c r="BUE172" s="92"/>
      <c r="BUF172" s="93"/>
      <c r="BUG172" s="90"/>
      <c r="BUH172" s="6"/>
      <c r="BUI172" s="86"/>
      <c r="BUJ172" s="79"/>
      <c r="BUK172" s="82"/>
      <c r="BUL172" s="79"/>
      <c r="BUM172" s="104"/>
      <c r="BUN172" s="83"/>
      <c r="BUO172" s="90"/>
      <c r="BUP172" s="91"/>
      <c r="BUQ172" s="92"/>
      <c r="BUR172" s="93"/>
      <c r="BUS172" s="90"/>
      <c r="BUT172" s="6"/>
      <c r="BUU172" s="86"/>
      <c r="BUV172" s="79"/>
      <c r="BUW172" s="82"/>
      <c r="BUX172" s="79"/>
      <c r="BUY172" s="104"/>
      <c r="BUZ172" s="83"/>
      <c r="BVA172" s="90"/>
      <c r="BVB172" s="91"/>
      <c r="BVC172" s="92"/>
      <c r="BVD172" s="93"/>
      <c r="BVE172" s="90"/>
      <c r="BVF172" s="6"/>
      <c r="BVG172" s="86"/>
      <c r="BVH172" s="79"/>
      <c r="BVI172" s="82"/>
      <c r="BVJ172" s="79"/>
      <c r="BVK172" s="104"/>
      <c r="BVL172" s="83"/>
      <c r="BVM172" s="90"/>
      <c r="BVN172" s="91"/>
      <c r="BVO172" s="92"/>
      <c r="BVP172" s="93"/>
      <c r="BVQ172" s="90"/>
      <c r="BVR172" s="6"/>
      <c r="BVS172" s="86"/>
      <c r="BVT172" s="79"/>
      <c r="BVU172" s="82"/>
      <c r="BVV172" s="79"/>
      <c r="BVW172" s="104"/>
      <c r="BVX172" s="83"/>
      <c r="BVY172" s="90"/>
      <c r="BVZ172" s="91"/>
      <c r="BWA172" s="92"/>
      <c r="BWB172" s="93"/>
      <c r="BWC172" s="90"/>
      <c r="BWD172" s="6"/>
      <c r="BWE172" s="86"/>
      <c r="BWF172" s="79"/>
      <c r="BWG172" s="82"/>
      <c r="BWH172" s="79"/>
      <c r="BWI172" s="104"/>
      <c r="BWJ172" s="83"/>
      <c r="BWK172" s="90"/>
      <c r="BWL172" s="91"/>
      <c r="BWM172" s="92"/>
      <c r="BWN172" s="93"/>
      <c r="BWO172" s="90"/>
      <c r="BWP172" s="6"/>
      <c r="BWQ172" s="86"/>
      <c r="BWR172" s="79"/>
      <c r="BWS172" s="82"/>
      <c r="BWT172" s="79"/>
      <c r="BWU172" s="104"/>
      <c r="BWV172" s="83"/>
      <c r="BWW172" s="90"/>
      <c r="BWX172" s="91"/>
      <c r="BWY172" s="92"/>
      <c r="BWZ172" s="93"/>
      <c r="BXA172" s="90"/>
      <c r="BXB172" s="6"/>
      <c r="BXC172" s="86"/>
      <c r="BXD172" s="79"/>
      <c r="BXE172" s="82"/>
      <c r="BXF172" s="79"/>
      <c r="BXG172" s="104"/>
      <c r="BXH172" s="83"/>
      <c r="BXI172" s="90"/>
      <c r="BXJ172" s="91"/>
      <c r="BXK172" s="92"/>
      <c r="BXL172" s="93"/>
      <c r="BXM172" s="90"/>
      <c r="BXN172" s="6"/>
      <c r="BXO172" s="86"/>
      <c r="BXP172" s="79"/>
      <c r="BXQ172" s="82"/>
      <c r="BXR172" s="79"/>
      <c r="BXS172" s="104"/>
      <c r="BXT172" s="83"/>
      <c r="BXU172" s="90"/>
      <c r="BXV172" s="91"/>
      <c r="BXW172" s="92"/>
      <c r="BXX172" s="93"/>
      <c r="BXY172" s="90"/>
      <c r="BXZ172" s="6"/>
      <c r="BYA172" s="86"/>
      <c r="BYB172" s="79"/>
      <c r="BYC172" s="82"/>
      <c r="BYD172" s="79"/>
      <c r="BYE172" s="104"/>
      <c r="BYF172" s="83"/>
      <c r="BYG172" s="90"/>
      <c r="BYH172" s="91"/>
      <c r="BYI172" s="92"/>
      <c r="BYJ172" s="93"/>
      <c r="BYK172" s="90"/>
      <c r="BYL172" s="6"/>
      <c r="BYM172" s="86"/>
      <c r="BYN172" s="79"/>
      <c r="BYO172" s="82"/>
      <c r="BYP172" s="79"/>
      <c r="BYQ172" s="104"/>
      <c r="BYR172" s="83"/>
      <c r="BYS172" s="90"/>
      <c r="BYT172" s="91"/>
      <c r="BYU172" s="92"/>
      <c r="BYV172" s="93"/>
      <c r="BYW172" s="90"/>
      <c r="BYX172" s="6"/>
      <c r="BYY172" s="86"/>
      <c r="BYZ172" s="79"/>
      <c r="BZA172" s="82"/>
      <c r="BZB172" s="79"/>
      <c r="BZC172" s="104"/>
      <c r="BZD172" s="83"/>
      <c r="BZE172" s="90"/>
      <c r="BZF172" s="91"/>
      <c r="BZG172" s="92"/>
      <c r="BZH172" s="93"/>
      <c r="BZI172" s="90"/>
      <c r="BZJ172" s="6"/>
      <c r="BZK172" s="86"/>
      <c r="BZL172" s="79"/>
      <c r="BZM172" s="82"/>
      <c r="BZN172" s="79"/>
      <c r="BZO172" s="104"/>
      <c r="BZP172" s="83"/>
      <c r="BZQ172" s="90"/>
      <c r="BZR172" s="91"/>
      <c r="BZS172" s="92"/>
      <c r="BZT172" s="93"/>
      <c r="BZU172" s="90"/>
      <c r="BZV172" s="6"/>
      <c r="BZW172" s="86"/>
      <c r="BZX172" s="79"/>
      <c r="BZY172" s="82"/>
      <c r="BZZ172" s="79"/>
      <c r="CAA172" s="104"/>
      <c r="CAB172" s="83"/>
      <c r="CAC172" s="90"/>
      <c r="CAD172" s="91"/>
      <c r="CAE172" s="92"/>
      <c r="CAF172" s="93"/>
      <c r="CAG172" s="90"/>
      <c r="CAH172" s="6"/>
      <c r="CAI172" s="86"/>
      <c r="CAJ172" s="79"/>
      <c r="CAK172" s="82"/>
      <c r="CAL172" s="79"/>
      <c r="CAM172" s="104"/>
      <c r="CAN172" s="83"/>
      <c r="CAO172" s="90"/>
      <c r="CAP172" s="91"/>
      <c r="CAQ172" s="92"/>
      <c r="CAR172" s="93"/>
      <c r="CAS172" s="90"/>
      <c r="CAT172" s="6"/>
      <c r="CAU172" s="86"/>
      <c r="CAV172" s="79"/>
      <c r="CAW172" s="82"/>
      <c r="CAX172" s="79"/>
      <c r="CAY172" s="104"/>
      <c r="CAZ172" s="83"/>
      <c r="CBA172" s="90"/>
      <c r="CBB172" s="91"/>
      <c r="CBC172" s="92"/>
      <c r="CBD172" s="93"/>
      <c r="CBE172" s="90"/>
      <c r="CBF172" s="6"/>
      <c r="CBG172" s="86"/>
      <c r="CBH172" s="79"/>
      <c r="CBI172" s="82"/>
      <c r="CBJ172" s="79"/>
      <c r="CBK172" s="104"/>
      <c r="CBL172" s="83"/>
      <c r="CBM172" s="90"/>
      <c r="CBN172" s="91"/>
      <c r="CBO172" s="92"/>
      <c r="CBP172" s="93"/>
      <c r="CBQ172" s="90"/>
      <c r="CBR172" s="6"/>
      <c r="CBS172" s="86"/>
      <c r="CBT172" s="79"/>
      <c r="CBU172" s="82"/>
      <c r="CBV172" s="79"/>
      <c r="CBW172" s="104"/>
      <c r="CBX172" s="83"/>
      <c r="CBY172" s="90"/>
      <c r="CBZ172" s="91"/>
      <c r="CCA172" s="92"/>
      <c r="CCB172" s="93"/>
      <c r="CCC172" s="90"/>
      <c r="CCD172" s="6"/>
      <c r="CCE172" s="86"/>
      <c r="CCF172" s="79"/>
      <c r="CCG172" s="82"/>
      <c r="CCH172" s="79"/>
      <c r="CCI172" s="104"/>
      <c r="CCJ172" s="83"/>
      <c r="CCK172" s="90"/>
      <c r="CCL172" s="91"/>
      <c r="CCM172" s="92"/>
      <c r="CCN172" s="93"/>
      <c r="CCO172" s="90"/>
      <c r="CCP172" s="6"/>
      <c r="CCQ172" s="86"/>
      <c r="CCR172" s="79"/>
      <c r="CCS172" s="82"/>
      <c r="CCT172" s="79"/>
      <c r="CCU172" s="104"/>
      <c r="CCV172" s="83"/>
      <c r="CCW172" s="90"/>
      <c r="CCX172" s="91"/>
      <c r="CCY172" s="92"/>
      <c r="CCZ172" s="93"/>
      <c r="CDA172" s="90"/>
      <c r="CDB172" s="6"/>
      <c r="CDC172" s="86"/>
      <c r="CDD172" s="79"/>
      <c r="CDE172" s="82"/>
      <c r="CDF172" s="79"/>
      <c r="CDG172" s="104"/>
      <c r="CDH172" s="83"/>
      <c r="CDI172" s="90"/>
      <c r="CDJ172" s="91"/>
      <c r="CDK172" s="92"/>
      <c r="CDL172" s="93"/>
      <c r="CDM172" s="90"/>
      <c r="CDN172" s="6"/>
      <c r="CDO172" s="86"/>
      <c r="CDP172" s="79"/>
      <c r="CDQ172" s="82"/>
      <c r="CDR172" s="79"/>
      <c r="CDS172" s="104"/>
      <c r="CDT172" s="83"/>
      <c r="CDU172" s="90"/>
      <c r="CDV172" s="91"/>
      <c r="CDW172" s="92"/>
      <c r="CDX172" s="93"/>
      <c r="CDY172" s="90"/>
      <c r="CDZ172" s="6"/>
      <c r="CEA172" s="86"/>
      <c r="CEB172" s="79"/>
      <c r="CEC172" s="82"/>
      <c r="CED172" s="79"/>
      <c r="CEE172" s="104"/>
      <c r="CEF172" s="83"/>
      <c r="CEG172" s="90"/>
      <c r="CEH172" s="91"/>
      <c r="CEI172" s="92"/>
      <c r="CEJ172" s="93"/>
      <c r="CEK172" s="90"/>
      <c r="CEL172" s="6"/>
      <c r="CEM172" s="86"/>
      <c r="CEN172" s="79"/>
      <c r="CEO172" s="82"/>
      <c r="CEP172" s="79"/>
      <c r="CEQ172" s="104"/>
      <c r="CER172" s="83"/>
      <c r="CES172" s="90"/>
      <c r="CET172" s="91"/>
      <c r="CEU172" s="92"/>
      <c r="CEV172" s="93"/>
      <c r="CEW172" s="90"/>
      <c r="CEX172" s="6"/>
      <c r="CEY172" s="86"/>
      <c r="CEZ172" s="79"/>
      <c r="CFA172" s="82"/>
      <c r="CFB172" s="79"/>
      <c r="CFC172" s="104"/>
      <c r="CFD172" s="83"/>
      <c r="CFE172" s="90"/>
      <c r="CFF172" s="91"/>
      <c r="CFG172" s="92"/>
      <c r="CFH172" s="93"/>
      <c r="CFI172" s="90"/>
      <c r="CFJ172" s="6"/>
      <c r="CFK172" s="86"/>
      <c r="CFL172" s="79"/>
      <c r="CFM172" s="82"/>
      <c r="CFN172" s="79"/>
      <c r="CFO172" s="104"/>
      <c r="CFP172" s="83"/>
      <c r="CFQ172" s="90"/>
      <c r="CFR172" s="91"/>
      <c r="CFS172" s="92"/>
      <c r="CFT172" s="93"/>
      <c r="CFU172" s="90"/>
      <c r="CFV172" s="6"/>
      <c r="CFW172" s="86"/>
      <c r="CFX172" s="79"/>
      <c r="CFY172" s="82"/>
      <c r="CFZ172" s="79"/>
      <c r="CGA172" s="104"/>
      <c r="CGB172" s="83"/>
      <c r="CGC172" s="90"/>
      <c r="CGD172" s="91"/>
      <c r="CGE172" s="92"/>
      <c r="CGF172" s="93"/>
      <c r="CGG172" s="90"/>
      <c r="CGH172" s="6"/>
      <c r="CGI172" s="86"/>
      <c r="CGJ172" s="79"/>
      <c r="CGK172" s="82"/>
      <c r="CGL172" s="79"/>
      <c r="CGM172" s="104"/>
      <c r="CGN172" s="83"/>
      <c r="CGO172" s="90"/>
      <c r="CGP172" s="91"/>
      <c r="CGQ172" s="92"/>
      <c r="CGR172" s="93"/>
      <c r="CGS172" s="90"/>
      <c r="CGT172" s="6"/>
      <c r="CGU172" s="86"/>
      <c r="CGV172" s="79"/>
      <c r="CGW172" s="82"/>
      <c r="CGX172" s="79"/>
      <c r="CGY172" s="104"/>
      <c r="CGZ172" s="83"/>
      <c r="CHA172" s="90"/>
      <c r="CHB172" s="91"/>
      <c r="CHC172" s="92"/>
      <c r="CHD172" s="93"/>
      <c r="CHE172" s="90"/>
      <c r="CHF172" s="6"/>
      <c r="CHG172" s="86"/>
      <c r="CHH172" s="79"/>
      <c r="CHI172" s="82"/>
      <c r="CHJ172" s="79"/>
      <c r="CHK172" s="104"/>
      <c r="CHL172" s="83"/>
      <c r="CHM172" s="90"/>
      <c r="CHN172" s="91"/>
      <c r="CHO172" s="92"/>
      <c r="CHP172" s="93"/>
      <c r="CHQ172" s="90"/>
      <c r="CHR172" s="6"/>
      <c r="CHS172" s="86"/>
      <c r="CHT172" s="79"/>
      <c r="CHU172" s="82"/>
      <c r="CHV172" s="79"/>
      <c r="CHW172" s="104"/>
      <c r="CHX172" s="83"/>
      <c r="CHY172" s="90"/>
      <c r="CHZ172" s="91"/>
      <c r="CIA172" s="92"/>
      <c r="CIB172" s="93"/>
      <c r="CIC172" s="90"/>
      <c r="CID172" s="6"/>
      <c r="CIE172" s="86"/>
      <c r="CIF172" s="79"/>
      <c r="CIG172" s="82"/>
      <c r="CIH172" s="79"/>
      <c r="CII172" s="104"/>
      <c r="CIJ172" s="83"/>
      <c r="CIK172" s="90"/>
      <c r="CIL172" s="91"/>
      <c r="CIM172" s="92"/>
      <c r="CIN172" s="93"/>
      <c r="CIO172" s="90"/>
      <c r="CIP172" s="6"/>
      <c r="CIQ172" s="86"/>
      <c r="CIR172" s="79"/>
      <c r="CIS172" s="82"/>
      <c r="CIT172" s="79"/>
      <c r="CIU172" s="104"/>
      <c r="CIV172" s="83"/>
      <c r="CIW172" s="90"/>
      <c r="CIX172" s="91"/>
      <c r="CIY172" s="92"/>
      <c r="CIZ172" s="93"/>
      <c r="CJA172" s="90"/>
      <c r="CJB172" s="6"/>
      <c r="CJC172" s="86"/>
      <c r="CJD172" s="79"/>
      <c r="CJE172" s="82"/>
      <c r="CJF172" s="79"/>
      <c r="CJG172" s="104"/>
      <c r="CJH172" s="83"/>
      <c r="CJI172" s="90"/>
      <c r="CJJ172" s="91"/>
      <c r="CJK172" s="92"/>
      <c r="CJL172" s="93"/>
      <c r="CJM172" s="90"/>
      <c r="CJN172" s="6"/>
      <c r="CJO172" s="86"/>
      <c r="CJP172" s="79"/>
      <c r="CJQ172" s="82"/>
      <c r="CJR172" s="79"/>
      <c r="CJS172" s="104"/>
      <c r="CJT172" s="83"/>
      <c r="CJU172" s="90"/>
      <c r="CJV172" s="91"/>
      <c r="CJW172" s="92"/>
      <c r="CJX172" s="93"/>
      <c r="CJY172" s="90"/>
      <c r="CJZ172" s="6"/>
      <c r="CKA172" s="86"/>
      <c r="CKB172" s="79"/>
      <c r="CKC172" s="82"/>
      <c r="CKD172" s="79"/>
      <c r="CKE172" s="104"/>
      <c r="CKF172" s="83"/>
      <c r="CKG172" s="90"/>
      <c r="CKH172" s="91"/>
      <c r="CKI172" s="92"/>
      <c r="CKJ172" s="93"/>
      <c r="CKK172" s="90"/>
      <c r="CKL172" s="6"/>
      <c r="CKM172" s="86"/>
      <c r="CKN172" s="79"/>
      <c r="CKO172" s="82"/>
      <c r="CKP172" s="79"/>
      <c r="CKQ172" s="104"/>
      <c r="CKR172" s="83"/>
      <c r="CKS172" s="90"/>
      <c r="CKT172" s="91"/>
      <c r="CKU172" s="92"/>
      <c r="CKV172" s="93"/>
      <c r="CKW172" s="90"/>
      <c r="CKX172" s="6"/>
      <c r="CKY172" s="86"/>
      <c r="CKZ172" s="79"/>
      <c r="CLA172" s="82"/>
      <c r="CLB172" s="79"/>
      <c r="CLC172" s="104"/>
      <c r="CLD172" s="83"/>
      <c r="CLE172" s="90"/>
      <c r="CLF172" s="91"/>
      <c r="CLG172" s="92"/>
      <c r="CLH172" s="93"/>
      <c r="CLI172" s="90"/>
      <c r="CLJ172" s="6"/>
      <c r="CLK172" s="86"/>
      <c r="CLL172" s="79"/>
      <c r="CLM172" s="82"/>
      <c r="CLN172" s="79"/>
      <c r="CLO172" s="104"/>
      <c r="CLP172" s="83"/>
      <c r="CLQ172" s="90"/>
      <c r="CLR172" s="91"/>
      <c r="CLS172" s="92"/>
      <c r="CLT172" s="93"/>
      <c r="CLU172" s="90"/>
      <c r="CLV172" s="6"/>
      <c r="CLW172" s="86"/>
      <c r="CLX172" s="79"/>
      <c r="CLY172" s="82"/>
      <c r="CLZ172" s="79"/>
      <c r="CMA172" s="104"/>
      <c r="CMB172" s="83"/>
      <c r="CMC172" s="90"/>
      <c r="CMD172" s="91"/>
      <c r="CME172" s="92"/>
      <c r="CMF172" s="93"/>
      <c r="CMG172" s="90"/>
      <c r="CMH172" s="6"/>
      <c r="CMI172" s="86"/>
      <c r="CMJ172" s="79"/>
      <c r="CMK172" s="82"/>
      <c r="CML172" s="79"/>
      <c r="CMM172" s="104"/>
      <c r="CMN172" s="83"/>
      <c r="CMO172" s="90"/>
      <c r="CMP172" s="91"/>
      <c r="CMQ172" s="92"/>
      <c r="CMR172" s="93"/>
      <c r="CMS172" s="90"/>
      <c r="CMT172" s="6"/>
      <c r="CMU172" s="86"/>
      <c r="CMV172" s="79"/>
      <c r="CMW172" s="82"/>
      <c r="CMX172" s="79"/>
      <c r="CMY172" s="104"/>
      <c r="CMZ172" s="83"/>
      <c r="CNA172" s="90"/>
      <c r="CNB172" s="91"/>
      <c r="CNC172" s="92"/>
      <c r="CND172" s="93"/>
      <c r="CNE172" s="90"/>
      <c r="CNF172" s="6"/>
      <c r="CNG172" s="86"/>
      <c r="CNH172" s="79"/>
      <c r="CNI172" s="82"/>
      <c r="CNJ172" s="79"/>
      <c r="CNK172" s="104"/>
      <c r="CNL172" s="83"/>
      <c r="CNM172" s="90"/>
      <c r="CNN172" s="91"/>
      <c r="CNO172" s="92"/>
      <c r="CNP172" s="93"/>
      <c r="CNQ172" s="90"/>
      <c r="CNR172" s="6"/>
      <c r="CNS172" s="86"/>
      <c r="CNT172" s="79"/>
      <c r="CNU172" s="82"/>
      <c r="CNV172" s="79"/>
      <c r="CNW172" s="104"/>
      <c r="CNX172" s="83"/>
      <c r="CNY172" s="90"/>
      <c r="CNZ172" s="91"/>
      <c r="COA172" s="92"/>
      <c r="COB172" s="93"/>
      <c r="COC172" s="90"/>
      <c r="COD172" s="6"/>
      <c r="COE172" s="86"/>
      <c r="COF172" s="79"/>
      <c r="COG172" s="82"/>
      <c r="COH172" s="79"/>
      <c r="COI172" s="104"/>
      <c r="COJ172" s="83"/>
      <c r="COK172" s="90"/>
      <c r="COL172" s="91"/>
      <c r="COM172" s="92"/>
      <c r="CON172" s="93"/>
      <c r="COO172" s="90"/>
      <c r="COP172" s="6"/>
      <c r="COQ172" s="86"/>
      <c r="COR172" s="79"/>
      <c r="COS172" s="82"/>
      <c r="COT172" s="79"/>
      <c r="COU172" s="104"/>
      <c r="COV172" s="83"/>
      <c r="COW172" s="90"/>
      <c r="COX172" s="91"/>
      <c r="COY172" s="92"/>
      <c r="COZ172" s="93"/>
      <c r="CPA172" s="90"/>
      <c r="CPB172" s="6"/>
      <c r="CPC172" s="86"/>
      <c r="CPD172" s="79"/>
      <c r="CPE172" s="82"/>
      <c r="CPF172" s="79"/>
      <c r="CPG172" s="104"/>
      <c r="CPH172" s="83"/>
      <c r="CPI172" s="90"/>
      <c r="CPJ172" s="91"/>
      <c r="CPK172" s="92"/>
      <c r="CPL172" s="93"/>
      <c r="CPM172" s="90"/>
      <c r="CPN172" s="6"/>
      <c r="CPO172" s="86"/>
      <c r="CPP172" s="79"/>
      <c r="CPQ172" s="82"/>
      <c r="CPR172" s="79"/>
      <c r="CPS172" s="104"/>
      <c r="CPT172" s="83"/>
      <c r="CPU172" s="90"/>
      <c r="CPV172" s="91"/>
      <c r="CPW172" s="92"/>
      <c r="CPX172" s="93"/>
      <c r="CPY172" s="90"/>
      <c r="CPZ172" s="6"/>
      <c r="CQA172" s="86"/>
      <c r="CQB172" s="79"/>
      <c r="CQC172" s="82"/>
      <c r="CQD172" s="79"/>
      <c r="CQE172" s="104"/>
      <c r="CQF172" s="83"/>
      <c r="CQG172" s="90"/>
      <c r="CQH172" s="91"/>
      <c r="CQI172" s="92"/>
      <c r="CQJ172" s="93"/>
      <c r="CQK172" s="90"/>
      <c r="CQL172" s="6"/>
      <c r="CQM172" s="86"/>
      <c r="CQN172" s="79"/>
      <c r="CQO172" s="82"/>
      <c r="CQP172" s="79"/>
      <c r="CQQ172" s="104"/>
      <c r="CQR172" s="83"/>
      <c r="CQS172" s="90"/>
      <c r="CQT172" s="91"/>
      <c r="CQU172" s="92"/>
      <c r="CQV172" s="93"/>
      <c r="CQW172" s="90"/>
      <c r="CQX172" s="6"/>
      <c r="CQY172" s="86"/>
      <c r="CQZ172" s="79"/>
      <c r="CRA172" s="82"/>
      <c r="CRB172" s="79"/>
      <c r="CRC172" s="104"/>
      <c r="CRD172" s="83"/>
      <c r="CRE172" s="90"/>
      <c r="CRF172" s="91"/>
      <c r="CRG172" s="92"/>
      <c r="CRH172" s="93"/>
      <c r="CRI172" s="90"/>
      <c r="CRJ172" s="6"/>
      <c r="CRK172" s="86"/>
      <c r="CRL172" s="79"/>
      <c r="CRM172" s="82"/>
      <c r="CRN172" s="79"/>
      <c r="CRO172" s="104"/>
      <c r="CRP172" s="83"/>
      <c r="CRQ172" s="90"/>
      <c r="CRR172" s="91"/>
      <c r="CRS172" s="92"/>
      <c r="CRT172" s="93"/>
      <c r="CRU172" s="90"/>
      <c r="CRV172" s="6"/>
      <c r="CRW172" s="86"/>
      <c r="CRX172" s="79"/>
      <c r="CRY172" s="82"/>
      <c r="CRZ172" s="79"/>
      <c r="CSA172" s="104"/>
      <c r="CSB172" s="83"/>
      <c r="CSC172" s="90"/>
      <c r="CSD172" s="91"/>
      <c r="CSE172" s="92"/>
      <c r="CSF172" s="93"/>
      <c r="CSG172" s="90"/>
      <c r="CSH172" s="6"/>
      <c r="CSI172" s="86"/>
      <c r="CSJ172" s="79"/>
      <c r="CSK172" s="82"/>
      <c r="CSL172" s="79"/>
      <c r="CSM172" s="104"/>
      <c r="CSN172" s="83"/>
      <c r="CSO172" s="90"/>
      <c r="CSP172" s="91"/>
      <c r="CSQ172" s="92"/>
      <c r="CSR172" s="93"/>
      <c r="CSS172" s="90"/>
      <c r="CST172" s="6"/>
      <c r="CSU172" s="86"/>
      <c r="CSV172" s="79"/>
      <c r="CSW172" s="82"/>
      <c r="CSX172" s="79"/>
      <c r="CSY172" s="104"/>
      <c r="CSZ172" s="83"/>
      <c r="CTA172" s="90"/>
      <c r="CTB172" s="91"/>
      <c r="CTC172" s="92"/>
      <c r="CTD172" s="93"/>
      <c r="CTE172" s="90"/>
      <c r="CTF172" s="6"/>
      <c r="CTG172" s="86"/>
      <c r="CTH172" s="79"/>
      <c r="CTI172" s="82"/>
      <c r="CTJ172" s="79"/>
      <c r="CTK172" s="104"/>
      <c r="CTL172" s="83"/>
      <c r="CTM172" s="90"/>
      <c r="CTN172" s="91"/>
      <c r="CTO172" s="92"/>
      <c r="CTP172" s="93"/>
      <c r="CTQ172" s="90"/>
      <c r="CTR172" s="6"/>
      <c r="CTS172" s="86"/>
      <c r="CTT172" s="79"/>
      <c r="CTU172" s="82"/>
      <c r="CTV172" s="79"/>
      <c r="CTW172" s="104"/>
      <c r="CTX172" s="83"/>
      <c r="CTY172" s="90"/>
      <c r="CTZ172" s="91"/>
      <c r="CUA172" s="92"/>
      <c r="CUB172" s="93"/>
      <c r="CUC172" s="90"/>
      <c r="CUD172" s="6"/>
      <c r="CUE172" s="86"/>
      <c r="CUF172" s="79"/>
      <c r="CUG172" s="82"/>
      <c r="CUH172" s="79"/>
      <c r="CUI172" s="104"/>
      <c r="CUJ172" s="83"/>
      <c r="CUK172" s="90"/>
      <c r="CUL172" s="91"/>
      <c r="CUM172" s="92"/>
      <c r="CUN172" s="93"/>
      <c r="CUO172" s="90"/>
      <c r="CUP172" s="6"/>
      <c r="CUQ172" s="86"/>
      <c r="CUR172" s="79"/>
      <c r="CUS172" s="82"/>
      <c r="CUT172" s="79"/>
      <c r="CUU172" s="104"/>
      <c r="CUV172" s="83"/>
      <c r="CUW172" s="90"/>
      <c r="CUX172" s="91"/>
      <c r="CUY172" s="92"/>
      <c r="CUZ172" s="93"/>
      <c r="CVA172" s="90"/>
      <c r="CVB172" s="6"/>
      <c r="CVC172" s="86"/>
      <c r="CVD172" s="79"/>
      <c r="CVE172" s="82"/>
      <c r="CVF172" s="79"/>
      <c r="CVG172" s="104"/>
      <c r="CVH172" s="83"/>
      <c r="CVI172" s="90"/>
      <c r="CVJ172" s="91"/>
      <c r="CVK172" s="92"/>
      <c r="CVL172" s="93"/>
      <c r="CVM172" s="90"/>
      <c r="CVN172" s="6"/>
      <c r="CVO172" s="86"/>
      <c r="CVP172" s="79"/>
      <c r="CVQ172" s="82"/>
      <c r="CVR172" s="79"/>
      <c r="CVS172" s="104"/>
      <c r="CVT172" s="83"/>
      <c r="CVU172" s="90"/>
      <c r="CVV172" s="91"/>
      <c r="CVW172" s="92"/>
      <c r="CVX172" s="93"/>
      <c r="CVY172" s="90"/>
      <c r="CVZ172" s="6"/>
      <c r="CWA172" s="86"/>
      <c r="CWB172" s="79"/>
      <c r="CWC172" s="82"/>
      <c r="CWD172" s="79"/>
      <c r="CWE172" s="104"/>
      <c r="CWF172" s="83"/>
      <c r="CWG172" s="90"/>
      <c r="CWH172" s="91"/>
      <c r="CWI172" s="92"/>
      <c r="CWJ172" s="93"/>
      <c r="CWK172" s="90"/>
      <c r="CWL172" s="6"/>
      <c r="CWM172" s="86"/>
      <c r="CWN172" s="79"/>
      <c r="CWO172" s="82"/>
      <c r="CWP172" s="79"/>
      <c r="CWQ172" s="104"/>
      <c r="CWR172" s="83"/>
      <c r="CWS172" s="90"/>
      <c r="CWT172" s="91"/>
      <c r="CWU172" s="92"/>
      <c r="CWV172" s="93"/>
      <c r="CWW172" s="90"/>
      <c r="CWX172" s="6"/>
      <c r="CWY172" s="86"/>
      <c r="CWZ172" s="79"/>
      <c r="CXA172" s="82"/>
      <c r="CXB172" s="79"/>
      <c r="CXC172" s="104"/>
      <c r="CXD172" s="83"/>
      <c r="CXE172" s="90"/>
      <c r="CXF172" s="91"/>
      <c r="CXG172" s="92"/>
      <c r="CXH172" s="93"/>
      <c r="CXI172" s="90"/>
      <c r="CXJ172" s="6"/>
      <c r="CXK172" s="86"/>
      <c r="CXL172" s="79"/>
      <c r="CXM172" s="82"/>
      <c r="CXN172" s="79"/>
      <c r="CXO172" s="104"/>
      <c r="CXP172" s="83"/>
      <c r="CXQ172" s="90"/>
      <c r="CXR172" s="91"/>
      <c r="CXS172" s="92"/>
      <c r="CXT172" s="93"/>
      <c r="CXU172" s="90"/>
      <c r="CXV172" s="6"/>
      <c r="CXW172" s="86"/>
      <c r="CXX172" s="79"/>
      <c r="CXY172" s="82"/>
      <c r="CXZ172" s="79"/>
      <c r="CYA172" s="104"/>
      <c r="CYB172" s="83"/>
      <c r="CYC172" s="90"/>
      <c r="CYD172" s="91"/>
      <c r="CYE172" s="92"/>
      <c r="CYF172" s="93"/>
      <c r="CYG172" s="90"/>
      <c r="CYH172" s="6"/>
      <c r="CYI172" s="86"/>
      <c r="CYJ172" s="79"/>
      <c r="CYK172" s="82"/>
      <c r="CYL172" s="79"/>
      <c r="CYM172" s="104"/>
      <c r="CYN172" s="83"/>
      <c r="CYO172" s="90"/>
      <c r="CYP172" s="91"/>
      <c r="CYQ172" s="92"/>
      <c r="CYR172" s="93"/>
      <c r="CYS172" s="90"/>
      <c r="CYT172" s="6"/>
      <c r="CYU172" s="86"/>
      <c r="CYV172" s="79"/>
      <c r="CYW172" s="82"/>
      <c r="CYX172" s="79"/>
      <c r="CYY172" s="104"/>
      <c r="CYZ172" s="83"/>
      <c r="CZA172" s="90"/>
      <c r="CZB172" s="91"/>
      <c r="CZC172" s="92"/>
      <c r="CZD172" s="93"/>
      <c r="CZE172" s="90"/>
      <c r="CZF172" s="6"/>
      <c r="CZG172" s="86"/>
      <c r="CZH172" s="79"/>
      <c r="CZI172" s="82"/>
      <c r="CZJ172" s="79"/>
      <c r="CZK172" s="104"/>
      <c r="CZL172" s="83"/>
      <c r="CZM172" s="90"/>
      <c r="CZN172" s="91"/>
      <c r="CZO172" s="92"/>
      <c r="CZP172" s="93"/>
      <c r="CZQ172" s="90"/>
      <c r="CZR172" s="6"/>
      <c r="CZS172" s="86"/>
      <c r="CZT172" s="79"/>
      <c r="CZU172" s="82"/>
      <c r="CZV172" s="79"/>
      <c r="CZW172" s="104"/>
      <c r="CZX172" s="83"/>
      <c r="CZY172" s="90"/>
      <c r="CZZ172" s="91"/>
      <c r="DAA172" s="92"/>
      <c r="DAB172" s="93"/>
      <c r="DAC172" s="90"/>
      <c r="DAD172" s="6"/>
      <c r="DAE172" s="86"/>
      <c r="DAF172" s="79"/>
      <c r="DAG172" s="82"/>
      <c r="DAH172" s="79"/>
      <c r="DAI172" s="104"/>
      <c r="DAJ172" s="83"/>
      <c r="DAK172" s="90"/>
      <c r="DAL172" s="91"/>
      <c r="DAM172" s="92"/>
      <c r="DAN172" s="93"/>
      <c r="DAO172" s="90"/>
      <c r="DAP172" s="6"/>
      <c r="DAQ172" s="86"/>
      <c r="DAR172" s="79"/>
      <c r="DAS172" s="82"/>
      <c r="DAT172" s="79"/>
      <c r="DAU172" s="104"/>
      <c r="DAV172" s="83"/>
      <c r="DAW172" s="90"/>
      <c r="DAX172" s="91"/>
      <c r="DAY172" s="92"/>
      <c r="DAZ172" s="93"/>
      <c r="DBA172" s="90"/>
      <c r="DBB172" s="6"/>
      <c r="DBC172" s="86"/>
      <c r="DBD172" s="79"/>
      <c r="DBE172" s="82"/>
      <c r="DBF172" s="79"/>
      <c r="DBG172" s="104"/>
      <c r="DBH172" s="83"/>
      <c r="DBI172" s="90"/>
      <c r="DBJ172" s="91"/>
      <c r="DBK172" s="92"/>
      <c r="DBL172" s="93"/>
      <c r="DBM172" s="90"/>
      <c r="DBN172" s="6"/>
      <c r="DBO172" s="86"/>
      <c r="DBP172" s="79"/>
      <c r="DBQ172" s="82"/>
      <c r="DBR172" s="79"/>
      <c r="DBS172" s="104"/>
      <c r="DBT172" s="83"/>
      <c r="DBU172" s="90"/>
      <c r="DBV172" s="91"/>
      <c r="DBW172" s="92"/>
      <c r="DBX172" s="93"/>
      <c r="DBY172" s="90"/>
      <c r="DBZ172" s="6"/>
      <c r="DCA172" s="86"/>
      <c r="DCB172" s="79"/>
      <c r="DCC172" s="82"/>
      <c r="DCD172" s="79"/>
      <c r="DCE172" s="104"/>
      <c r="DCF172" s="83"/>
      <c r="DCG172" s="90"/>
      <c r="DCH172" s="91"/>
      <c r="DCI172" s="92"/>
      <c r="DCJ172" s="93"/>
      <c r="DCK172" s="90"/>
      <c r="DCL172" s="6"/>
      <c r="DCM172" s="86"/>
      <c r="DCN172" s="79"/>
      <c r="DCO172" s="82"/>
      <c r="DCP172" s="79"/>
      <c r="DCQ172" s="104"/>
      <c r="DCR172" s="83"/>
      <c r="DCS172" s="90"/>
      <c r="DCT172" s="91"/>
      <c r="DCU172" s="92"/>
      <c r="DCV172" s="93"/>
      <c r="DCW172" s="90"/>
      <c r="DCX172" s="6"/>
      <c r="DCY172" s="86"/>
      <c r="DCZ172" s="79"/>
      <c r="DDA172" s="82"/>
      <c r="DDB172" s="79"/>
      <c r="DDC172" s="104"/>
      <c r="DDD172" s="83"/>
      <c r="DDE172" s="90"/>
      <c r="DDF172" s="91"/>
      <c r="DDG172" s="92"/>
      <c r="DDH172" s="93"/>
      <c r="DDI172" s="90"/>
      <c r="DDJ172" s="6"/>
      <c r="DDK172" s="86"/>
      <c r="DDL172" s="79"/>
      <c r="DDM172" s="82"/>
      <c r="DDN172" s="79"/>
      <c r="DDO172" s="104"/>
      <c r="DDP172" s="83"/>
      <c r="DDQ172" s="90"/>
      <c r="DDR172" s="91"/>
      <c r="DDS172" s="92"/>
      <c r="DDT172" s="93"/>
      <c r="DDU172" s="90"/>
      <c r="DDV172" s="6"/>
      <c r="DDW172" s="86"/>
      <c r="DDX172" s="79"/>
      <c r="DDY172" s="82"/>
      <c r="DDZ172" s="79"/>
      <c r="DEA172" s="104"/>
      <c r="DEB172" s="83"/>
      <c r="DEC172" s="90"/>
      <c r="DED172" s="91"/>
      <c r="DEE172" s="92"/>
      <c r="DEF172" s="93"/>
      <c r="DEG172" s="90"/>
      <c r="DEH172" s="6"/>
      <c r="DEI172" s="86"/>
      <c r="DEJ172" s="79"/>
      <c r="DEK172" s="82"/>
      <c r="DEL172" s="79"/>
      <c r="DEM172" s="104"/>
      <c r="DEN172" s="83"/>
      <c r="DEO172" s="90"/>
      <c r="DEP172" s="91"/>
      <c r="DEQ172" s="92"/>
      <c r="DER172" s="93"/>
      <c r="DES172" s="90"/>
      <c r="DET172" s="6"/>
      <c r="DEU172" s="86"/>
      <c r="DEV172" s="79"/>
      <c r="DEW172" s="82"/>
      <c r="DEX172" s="79"/>
      <c r="DEY172" s="104"/>
      <c r="DEZ172" s="83"/>
      <c r="DFA172" s="90"/>
      <c r="DFB172" s="91"/>
      <c r="DFC172" s="92"/>
      <c r="DFD172" s="93"/>
      <c r="DFE172" s="90"/>
      <c r="DFF172" s="6"/>
      <c r="DFG172" s="86"/>
      <c r="DFH172" s="79"/>
      <c r="DFI172" s="82"/>
      <c r="DFJ172" s="79"/>
      <c r="DFK172" s="104"/>
      <c r="DFL172" s="83"/>
      <c r="DFM172" s="90"/>
      <c r="DFN172" s="91"/>
      <c r="DFO172" s="92"/>
      <c r="DFP172" s="93"/>
      <c r="DFQ172" s="90"/>
      <c r="DFR172" s="6"/>
      <c r="DFS172" s="86"/>
      <c r="DFT172" s="79"/>
      <c r="DFU172" s="82"/>
      <c r="DFV172" s="79"/>
      <c r="DFW172" s="104"/>
      <c r="DFX172" s="83"/>
      <c r="DFY172" s="90"/>
      <c r="DFZ172" s="91"/>
      <c r="DGA172" s="92"/>
      <c r="DGB172" s="93"/>
      <c r="DGC172" s="90"/>
      <c r="DGD172" s="6"/>
      <c r="DGE172" s="86"/>
      <c r="DGF172" s="79"/>
      <c r="DGG172" s="82"/>
      <c r="DGH172" s="79"/>
      <c r="DGI172" s="104"/>
      <c r="DGJ172" s="83"/>
      <c r="DGK172" s="90"/>
      <c r="DGL172" s="91"/>
      <c r="DGM172" s="92"/>
      <c r="DGN172" s="93"/>
      <c r="DGO172" s="90"/>
      <c r="DGP172" s="6"/>
      <c r="DGQ172" s="86"/>
      <c r="DGR172" s="79"/>
      <c r="DGS172" s="82"/>
      <c r="DGT172" s="79"/>
      <c r="DGU172" s="104"/>
      <c r="DGV172" s="83"/>
      <c r="DGW172" s="90"/>
      <c r="DGX172" s="91"/>
      <c r="DGY172" s="92"/>
      <c r="DGZ172" s="93"/>
      <c r="DHA172" s="90"/>
      <c r="DHB172" s="6"/>
      <c r="DHC172" s="86"/>
      <c r="DHD172" s="79"/>
      <c r="DHE172" s="82"/>
      <c r="DHF172" s="79"/>
      <c r="DHG172" s="104"/>
      <c r="DHH172" s="83"/>
      <c r="DHI172" s="90"/>
      <c r="DHJ172" s="91"/>
      <c r="DHK172" s="92"/>
      <c r="DHL172" s="93"/>
      <c r="DHM172" s="90"/>
      <c r="DHN172" s="6"/>
      <c r="DHO172" s="86"/>
      <c r="DHP172" s="79"/>
      <c r="DHQ172" s="82"/>
      <c r="DHR172" s="79"/>
      <c r="DHS172" s="104"/>
      <c r="DHT172" s="83"/>
      <c r="DHU172" s="90"/>
      <c r="DHV172" s="91"/>
      <c r="DHW172" s="92"/>
      <c r="DHX172" s="93"/>
      <c r="DHY172" s="90"/>
      <c r="DHZ172" s="6"/>
      <c r="DIA172" s="86"/>
      <c r="DIB172" s="79"/>
      <c r="DIC172" s="82"/>
      <c r="DID172" s="79"/>
      <c r="DIE172" s="104"/>
      <c r="DIF172" s="83"/>
      <c r="DIG172" s="90"/>
      <c r="DIH172" s="91"/>
      <c r="DII172" s="92"/>
      <c r="DIJ172" s="93"/>
      <c r="DIK172" s="90"/>
      <c r="DIL172" s="6"/>
      <c r="DIM172" s="86"/>
      <c r="DIN172" s="79"/>
      <c r="DIO172" s="82"/>
      <c r="DIP172" s="79"/>
      <c r="DIQ172" s="104"/>
      <c r="DIR172" s="83"/>
      <c r="DIS172" s="90"/>
      <c r="DIT172" s="91"/>
      <c r="DIU172" s="92"/>
      <c r="DIV172" s="93"/>
      <c r="DIW172" s="90"/>
      <c r="DIX172" s="6"/>
      <c r="DIY172" s="86"/>
      <c r="DIZ172" s="79"/>
      <c r="DJA172" s="82"/>
      <c r="DJB172" s="79"/>
      <c r="DJC172" s="104"/>
      <c r="DJD172" s="83"/>
      <c r="DJE172" s="90"/>
      <c r="DJF172" s="91"/>
      <c r="DJG172" s="92"/>
      <c r="DJH172" s="93"/>
      <c r="DJI172" s="90"/>
      <c r="DJJ172" s="6"/>
      <c r="DJK172" s="86"/>
      <c r="DJL172" s="79"/>
      <c r="DJM172" s="82"/>
      <c r="DJN172" s="79"/>
      <c r="DJO172" s="104"/>
      <c r="DJP172" s="83"/>
      <c r="DJQ172" s="90"/>
      <c r="DJR172" s="91"/>
      <c r="DJS172" s="92"/>
      <c r="DJT172" s="93"/>
      <c r="DJU172" s="90"/>
      <c r="DJV172" s="6"/>
      <c r="DJW172" s="86"/>
      <c r="DJX172" s="79"/>
      <c r="DJY172" s="82"/>
      <c r="DJZ172" s="79"/>
      <c r="DKA172" s="104"/>
      <c r="DKB172" s="83"/>
      <c r="DKC172" s="90"/>
      <c r="DKD172" s="91"/>
      <c r="DKE172" s="92"/>
      <c r="DKF172" s="93"/>
      <c r="DKG172" s="90"/>
      <c r="DKH172" s="6"/>
      <c r="DKI172" s="86"/>
      <c r="DKJ172" s="79"/>
      <c r="DKK172" s="82"/>
      <c r="DKL172" s="79"/>
      <c r="DKM172" s="104"/>
      <c r="DKN172" s="83"/>
      <c r="DKO172" s="90"/>
      <c r="DKP172" s="91"/>
      <c r="DKQ172" s="92"/>
      <c r="DKR172" s="93"/>
      <c r="DKS172" s="90"/>
      <c r="DKT172" s="6"/>
      <c r="DKU172" s="86"/>
      <c r="DKV172" s="79"/>
      <c r="DKW172" s="82"/>
      <c r="DKX172" s="79"/>
      <c r="DKY172" s="104"/>
      <c r="DKZ172" s="83"/>
      <c r="DLA172" s="90"/>
      <c r="DLB172" s="91"/>
      <c r="DLC172" s="92"/>
      <c r="DLD172" s="93"/>
      <c r="DLE172" s="90"/>
      <c r="DLF172" s="6"/>
      <c r="DLG172" s="86"/>
      <c r="DLH172" s="79"/>
      <c r="DLI172" s="82"/>
      <c r="DLJ172" s="79"/>
      <c r="DLK172" s="104"/>
      <c r="DLL172" s="83"/>
      <c r="DLM172" s="90"/>
      <c r="DLN172" s="91"/>
      <c r="DLO172" s="92"/>
      <c r="DLP172" s="93"/>
      <c r="DLQ172" s="90"/>
      <c r="DLR172" s="6"/>
      <c r="DLS172" s="86"/>
      <c r="DLT172" s="79"/>
      <c r="DLU172" s="82"/>
      <c r="DLV172" s="79"/>
      <c r="DLW172" s="104"/>
      <c r="DLX172" s="83"/>
      <c r="DLY172" s="90"/>
      <c r="DLZ172" s="91"/>
      <c r="DMA172" s="92"/>
      <c r="DMB172" s="93"/>
      <c r="DMC172" s="90"/>
      <c r="DMD172" s="6"/>
      <c r="DME172" s="86"/>
      <c r="DMF172" s="79"/>
      <c r="DMG172" s="82"/>
      <c r="DMH172" s="79"/>
      <c r="DMI172" s="104"/>
      <c r="DMJ172" s="83"/>
      <c r="DMK172" s="90"/>
      <c r="DML172" s="91"/>
      <c r="DMM172" s="92"/>
      <c r="DMN172" s="93"/>
      <c r="DMO172" s="90"/>
      <c r="DMP172" s="6"/>
      <c r="DMQ172" s="86"/>
      <c r="DMR172" s="79"/>
      <c r="DMS172" s="82"/>
      <c r="DMT172" s="79"/>
      <c r="DMU172" s="104"/>
      <c r="DMV172" s="83"/>
      <c r="DMW172" s="90"/>
      <c r="DMX172" s="91"/>
      <c r="DMY172" s="92"/>
      <c r="DMZ172" s="93"/>
      <c r="DNA172" s="90"/>
      <c r="DNB172" s="6"/>
      <c r="DNC172" s="86"/>
      <c r="DND172" s="79"/>
      <c r="DNE172" s="82"/>
      <c r="DNF172" s="79"/>
      <c r="DNG172" s="104"/>
      <c r="DNH172" s="83"/>
      <c r="DNI172" s="90"/>
      <c r="DNJ172" s="91"/>
      <c r="DNK172" s="92"/>
      <c r="DNL172" s="93"/>
      <c r="DNM172" s="90"/>
      <c r="DNN172" s="6"/>
      <c r="DNO172" s="86"/>
      <c r="DNP172" s="79"/>
      <c r="DNQ172" s="82"/>
      <c r="DNR172" s="79"/>
      <c r="DNS172" s="104"/>
      <c r="DNT172" s="83"/>
      <c r="DNU172" s="90"/>
      <c r="DNV172" s="91"/>
      <c r="DNW172" s="92"/>
      <c r="DNX172" s="93"/>
      <c r="DNY172" s="90"/>
      <c r="DNZ172" s="6"/>
      <c r="DOA172" s="86"/>
      <c r="DOB172" s="79"/>
      <c r="DOC172" s="82"/>
      <c r="DOD172" s="79"/>
      <c r="DOE172" s="104"/>
      <c r="DOF172" s="83"/>
      <c r="DOG172" s="90"/>
      <c r="DOH172" s="91"/>
      <c r="DOI172" s="92"/>
      <c r="DOJ172" s="93"/>
      <c r="DOK172" s="90"/>
      <c r="DOL172" s="6"/>
      <c r="DOM172" s="86"/>
      <c r="DON172" s="79"/>
      <c r="DOO172" s="82"/>
      <c r="DOP172" s="79"/>
      <c r="DOQ172" s="104"/>
      <c r="DOR172" s="83"/>
      <c r="DOS172" s="90"/>
      <c r="DOT172" s="91"/>
      <c r="DOU172" s="92"/>
      <c r="DOV172" s="93"/>
      <c r="DOW172" s="90"/>
      <c r="DOX172" s="6"/>
      <c r="DOY172" s="86"/>
      <c r="DOZ172" s="79"/>
      <c r="DPA172" s="82"/>
      <c r="DPB172" s="79"/>
      <c r="DPC172" s="104"/>
      <c r="DPD172" s="83"/>
      <c r="DPE172" s="90"/>
      <c r="DPF172" s="91"/>
      <c r="DPG172" s="92"/>
      <c r="DPH172" s="93"/>
      <c r="DPI172" s="90"/>
      <c r="DPJ172" s="6"/>
      <c r="DPK172" s="86"/>
      <c r="DPL172" s="79"/>
      <c r="DPM172" s="82"/>
      <c r="DPN172" s="79"/>
      <c r="DPO172" s="104"/>
      <c r="DPP172" s="83"/>
      <c r="DPQ172" s="90"/>
      <c r="DPR172" s="91"/>
      <c r="DPS172" s="92"/>
      <c r="DPT172" s="93"/>
      <c r="DPU172" s="90"/>
      <c r="DPV172" s="6"/>
      <c r="DPW172" s="86"/>
      <c r="DPX172" s="79"/>
      <c r="DPY172" s="82"/>
      <c r="DPZ172" s="79"/>
      <c r="DQA172" s="104"/>
      <c r="DQB172" s="83"/>
      <c r="DQC172" s="90"/>
      <c r="DQD172" s="91"/>
      <c r="DQE172" s="92"/>
      <c r="DQF172" s="93"/>
      <c r="DQG172" s="90"/>
      <c r="DQH172" s="6"/>
      <c r="DQI172" s="86"/>
      <c r="DQJ172" s="79"/>
      <c r="DQK172" s="82"/>
      <c r="DQL172" s="79"/>
      <c r="DQM172" s="104"/>
      <c r="DQN172" s="83"/>
      <c r="DQO172" s="90"/>
      <c r="DQP172" s="91"/>
      <c r="DQQ172" s="92"/>
      <c r="DQR172" s="93"/>
      <c r="DQS172" s="90"/>
      <c r="DQT172" s="6"/>
      <c r="DQU172" s="86"/>
      <c r="DQV172" s="79"/>
      <c r="DQW172" s="82"/>
      <c r="DQX172" s="79"/>
      <c r="DQY172" s="104"/>
      <c r="DQZ172" s="83"/>
      <c r="DRA172" s="90"/>
      <c r="DRB172" s="91"/>
      <c r="DRC172" s="92"/>
      <c r="DRD172" s="93"/>
      <c r="DRE172" s="90"/>
      <c r="DRF172" s="6"/>
      <c r="DRG172" s="86"/>
      <c r="DRH172" s="79"/>
      <c r="DRI172" s="82"/>
      <c r="DRJ172" s="79"/>
      <c r="DRK172" s="104"/>
      <c r="DRL172" s="83"/>
      <c r="DRM172" s="90"/>
      <c r="DRN172" s="91"/>
      <c r="DRO172" s="92"/>
      <c r="DRP172" s="93"/>
      <c r="DRQ172" s="90"/>
      <c r="DRR172" s="6"/>
      <c r="DRS172" s="86"/>
      <c r="DRT172" s="79"/>
      <c r="DRU172" s="82"/>
      <c r="DRV172" s="79"/>
      <c r="DRW172" s="104"/>
      <c r="DRX172" s="83"/>
      <c r="DRY172" s="90"/>
      <c r="DRZ172" s="91"/>
      <c r="DSA172" s="92"/>
      <c r="DSB172" s="93"/>
      <c r="DSC172" s="90"/>
      <c r="DSD172" s="6"/>
      <c r="DSE172" s="86"/>
      <c r="DSF172" s="79"/>
      <c r="DSG172" s="82"/>
      <c r="DSH172" s="79"/>
      <c r="DSI172" s="104"/>
      <c r="DSJ172" s="83"/>
      <c r="DSK172" s="90"/>
      <c r="DSL172" s="91"/>
      <c r="DSM172" s="92"/>
      <c r="DSN172" s="93"/>
      <c r="DSO172" s="90"/>
      <c r="DSP172" s="6"/>
      <c r="DSQ172" s="86"/>
      <c r="DSR172" s="79"/>
      <c r="DSS172" s="82"/>
      <c r="DST172" s="79"/>
      <c r="DSU172" s="104"/>
      <c r="DSV172" s="83"/>
      <c r="DSW172" s="90"/>
      <c r="DSX172" s="91"/>
      <c r="DSY172" s="92"/>
      <c r="DSZ172" s="93"/>
      <c r="DTA172" s="90"/>
      <c r="DTB172" s="6"/>
      <c r="DTC172" s="86"/>
      <c r="DTD172" s="79"/>
      <c r="DTE172" s="82"/>
      <c r="DTF172" s="79"/>
      <c r="DTG172" s="104"/>
      <c r="DTH172" s="83"/>
      <c r="DTI172" s="90"/>
      <c r="DTJ172" s="91"/>
      <c r="DTK172" s="92"/>
      <c r="DTL172" s="93"/>
      <c r="DTM172" s="90"/>
      <c r="DTN172" s="6"/>
      <c r="DTO172" s="86"/>
      <c r="DTP172" s="79"/>
      <c r="DTQ172" s="82"/>
      <c r="DTR172" s="79"/>
      <c r="DTS172" s="104"/>
      <c r="DTT172" s="83"/>
      <c r="DTU172" s="90"/>
      <c r="DTV172" s="91"/>
      <c r="DTW172" s="92"/>
      <c r="DTX172" s="93"/>
      <c r="DTY172" s="90"/>
      <c r="DTZ172" s="6"/>
      <c r="DUA172" s="86"/>
      <c r="DUB172" s="79"/>
      <c r="DUC172" s="82"/>
      <c r="DUD172" s="79"/>
      <c r="DUE172" s="104"/>
      <c r="DUF172" s="83"/>
      <c r="DUG172" s="90"/>
      <c r="DUH172" s="91"/>
      <c r="DUI172" s="92"/>
      <c r="DUJ172" s="93"/>
      <c r="DUK172" s="90"/>
      <c r="DUL172" s="6"/>
      <c r="DUM172" s="86"/>
      <c r="DUN172" s="79"/>
      <c r="DUO172" s="82"/>
      <c r="DUP172" s="79"/>
      <c r="DUQ172" s="104"/>
      <c r="DUR172" s="83"/>
      <c r="DUS172" s="90"/>
      <c r="DUT172" s="91"/>
      <c r="DUU172" s="92"/>
      <c r="DUV172" s="93"/>
      <c r="DUW172" s="90"/>
      <c r="DUX172" s="6"/>
      <c r="DUY172" s="86"/>
      <c r="DUZ172" s="79"/>
      <c r="DVA172" s="82"/>
      <c r="DVB172" s="79"/>
      <c r="DVC172" s="104"/>
      <c r="DVD172" s="83"/>
      <c r="DVE172" s="90"/>
      <c r="DVF172" s="91"/>
      <c r="DVG172" s="92"/>
      <c r="DVH172" s="93"/>
      <c r="DVI172" s="90"/>
      <c r="DVJ172" s="6"/>
      <c r="DVK172" s="86"/>
      <c r="DVL172" s="79"/>
      <c r="DVM172" s="82"/>
      <c r="DVN172" s="79"/>
      <c r="DVO172" s="104"/>
      <c r="DVP172" s="83"/>
      <c r="DVQ172" s="90"/>
      <c r="DVR172" s="91"/>
      <c r="DVS172" s="92"/>
      <c r="DVT172" s="93"/>
      <c r="DVU172" s="90"/>
      <c r="DVV172" s="6"/>
      <c r="DVW172" s="86"/>
      <c r="DVX172" s="79"/>
      <c r="DVY172" s="82"/>
      <c r="DVZ172" s="79"/>
      <c r="DWA172" s="104"/>
      <c r="DWB172" s="83"/>
      <c r="DWC172" s="90"/>
      <c r="DWD172" s="91"/>
      <c r="DWE172" s="92"/>
      <c r="DWF172" s="93"/>
      <c r="DWG172" s="90"/>
      <c r="DWH172" s="6"/>
      <c r="DWI172" s="86"/>
      <c r="DWJ172" s="79"/>
      <c r="DWK172" s="82"/>
      <c r="DWL172" s="79"/>
      <c r="DWM172" s="104"/>
      <c r="DWN172" s="83"/>
      <c r="DWO172" s="90"/>
      <c r="DWP172" s="91"/>
      <c r="DWQ172" s="92"/>
      <c r="DWR172" s="93"/>
      <c r="DWS172" s="90"/>
      <c r="DWT172" s="6"/>
      <c r="DWU172" s="86"/>
      <c r="DWV172" s="79"/>
      <c r="DWW172" s="82"/>
      <c r="DWX172" s="79"/>
      <c r="DWY172" s="104"/>
      <c r="DWZ172" s="83"/>
      <c r="DXA172" s="90"/>
      <c r="DXB172" s="91"/>
      <c r="DXC172" s="92"/>
      <c r="DXD172" s="93"/>
      <c r="DXE172" s="90"/>
      <c r="DXF172" s="6"/>
      <c r="DXG172" s="86"/>
      <c r="DXH172" s="79"/>
      <c r="DXI172" s="82"/>
      <c r="DXJ172" s="79"/>
      <c r="DXK172" s="104"/>
      <c r="DXL172" s="83"/>
      <c r="DXM172" s="90"/>
      <c r="DXN172" s="91"/>
      <c r="DXO172" s="92"/>
      <c r="DXP172" s="93"/>
      <c r="DXQ172" s="90"/>
      <c r="DXR172" s="6"/>
      <c r="DXS172" s="86"/>
      <c r="DXT172" s="79"/>
      <c r="DXU172" s="82"/>
      <c r="DXV172" s="79"/>
      <c r="DXW172" s="104"/>
      <c r="DXX172" s="83"/>
      <c r="DXY172" s="90"/>
      <c r="DXZ172" s="91"/>
      <c r="DYA172" s="92"/>
      <c r="DYB172" s="93"/>
      <c r="DYC172" s="90"/>
      <c r="DYD172" s="6"/>
      <c r="DYE172" s="86"/>
      <c r="DYF172" s="79"/>
      <c r="DYG172" s="82"/>
      <c r="DYH172" s="79"/>
      <c r="DYI172" s="104"/>
      <c r="DYJ172" s="83"/>
      <c r="DYK172" s="90"/>
      <c r="DYL172" s="91"/>
      <c r="DYM172" s="92"/>
      <c r="DYN172" s="93"/>
      <c r="DYO172" s="90"/>
      <c r="DYP172" s="6"/>
      <c r="DYQ172" s="86"/>
      <c r="DYR172" s="79"/>
      <c r="DYS172" s="82"/>
      <c r="DYT172" s="79"/>
      <c r="DYU172" s="104"/>
      <c r="DYV172" s="83"/>
      <c r="DYW172" s="90"/>
      <c r="DYX172" s="91"/>
      <c r="DYY172" s="92"/>
      <c r="DYZ172" s="93"/>
      <c r="DZA172" s="90"/>
      <c r="DZB172" s="6"/>
      <c r="DZC172" s="86"/>
      <c r="DZD172" s="79"/>
      <c r="DZE172" s="82"/>
      <c r="DZF172" s="79"/>
      <c r="DZG172" s="104"/>
      <c r="DZH172" s="83"/>
      <c r="DZI172" s="90"/>
      <c r="DZJ172" s="91"/>
      <c r="DZK172" s="92"/>
      <c r="DZL172" s="93"/>
      <c r="DZM172" s="90"/>
      <c r="DZN172" s="6"/>
      <c r="DZO172" s="86"/>
      <c r="DZP172" s="79"/>
      <c r="DZQ172" s="82"/>
      <c r="DZR172" s="79"/>
      <c r="DZS172" s="104"/>
      <c r="DZT172" s="83"/>
      <c r="DZU172" s="90"/>
      <c r="DZV172" s="91"/>
      <c r="DZW172" s="92"/>
      <c r="DZX172" s="93"/>
      <c r="DZY172" s="90"/>
      <c r="DZZ172" s="6"/>
      <c r="EAA172" s="86"/>
      <c r="EAB172" s="79"/>
      <c r="EAC172" s="82"/>
      <c r="EAD172" s="79"/>
      <c r="EAE172" s="104"/>
      <c r="EAF172" s="83"/>
      <c r="EAG172" s="90"/>
      <c r="EAH172" s="91"/>
      <c r="EAI172" s="92"/>
      <c r="EAJ172" s="93"/>
      <c r="EAK172" s="90"/>
      <c r="EAL172" s="6"/>
      <c r="EAM172" s="86"/>
      <c r="EAN172" s="79"/>
      <c r="EAO172" s="82"/>
      <c r="EAP172" s="79"/>
      <c r="EAQ172" s="104"/>
      <c r="EAR172" s="83"/>
      <c r="EAS172" s="90"/>
      <c r="EAT172" s="91"/>
      <c r="EAU172" s="92"/>
      <c r="EAV172" s="93"/>
      <c r="EAW172" s="90"/>
      <c r="EAX172" s="6"/>
      <c r="EAY172" s="86"/>
      <c r="EAZ172" s="79"/>
      <c r="EBA172" s="82"/>
      <c r="EBB172" s="79"/>
      <c r="EBC172" s="104"/>
      <c r="EBD172" s="83"/>
      <c r="EBE172" s="90"/>
      <c r="EBF172" s="91"/>
      <c r="EBG172" s="92"/>
      <c r="EBH172" s="93"/>
      <c r="EBI172" s="90"/>
      <c r="EBJ172" s="6"/>
      <c r="EBK172" s="86"/>
      <c r="EBL172" s="79"/>
      <c r="EBM172" s="82"/>
      <c r="EBN172" s="79"/>
      <c r="EBO172" s="104"/>
      <c r="EBP172" s="83"/>
      <c r="EBQ172" s="90"/>
      <c r="EBR172" s="91"/>
      <c r="EBS172" s="92"/>
      <c r="EBT172" s="93"/>
      <c r="EBU172" s="90"/>
      <c r="EBV172" s="6"/>
      <c r="EBW172" s="86"/>
      <c r="EBX172" s="79"/>
      <c r="EBY172" s="82"/>
      <c r="EBZ172" s="79"/>
      <c r="ECA172" s="104"/>
      <c r="ECB172" s="83"/>
      <c r="ECC172" s="90"/>
      <c r="ECD172" s="91"/>
      <c r="ECE172" s="92"/>
      <c r="ECF172" s="93"/>
      <c r="ECG172" s="90"/>
      <c r="ECH172" s="6"/>
      <c r="ECI172" s="86"/>
      <c r="ECJ172" s="79"/>
      <c r="ECK172" s="82"/>
      <c r="ECL172" s="79"/>
      <c r="ECM172" s="104"/>
      <c r="ECN172" s="83"/>
      <c r="ECO172" s="90"/>
      <c r="ECP172" s="91"/>
      <c r="ECQ172" s="92"/>
      <c r="ECR172" s="93"/>
      <c r="ECS172" s="90"/>
      <c r="ECT172" s="6"/>
      <c r="ECU172" s="86"/>
      <c r="ECV172" s="79"/>
      <c r="ECW172" s="82"/>
      <c r="ECX172" s="79"/>
      <c r="ECY172" s="104"/>
      <c r="ECZ172" s="83"/>
      <c r="EDA172" s="90"/>
      <c r="EDB172" s="91"/>
      <c r="EDC172" s="92"/>
      <c r="EDD172" s="93"/>
      <c r="EDE172" s="90"/>
      <c r="EDF172" s="6"/>
      <c r="EDG172" s="86"/>
      <c r="EDH172" s="79"/>
      <c r="EDI172" s="82"/>
      <c r="EDJ172" s="79"/>
      <c r="EDK172" s="104"/>
      <c r="EDL172" s="83"/>
      <c r="EDM172" s="90"/>
      <c r="EDN172" s="91"/>
      <c r="EDO172" s="92"/>
      <c r="EDP172" s="93"/>
      <c r="EDQ172" s="90"/>
      <c r="EDR172" s="6"/>
      <c r="EDS172" s="86"/>
      <c r="EDT172" s="79"/>
      <c r="EDU172" s="82"/>
      <c r="EDV172" s="79"/>
      <c r="EDW172" s="104"/>
      <c r="EDX172" s="83"/>
      <c r="EDY172" s="90"/>
      <c r="EDZ172" s="91"/>
      <c r="EEA172" s="92"/>
      <c r="EEB172" s="93"/>
      <c r="EEC172" s="90"/>
      <c r="EED172" s="6"/>
      <c r="EEE172" s="86"/>
      <c r="EEF172" s="79"/>
      <c r="EEG172" s="82"/>
      <c r="EEH172" s="79"/>
      <c r="EEI172" s="104"/>
      <c r="EEJ172" s="83"/>
      <c r="EEK172" s="90"/>
      <c r="EEL172" s="91"/>
      <c r="EEM172" s="92"/>
      <c r="EEN172" s="93"/>
      <c r="EEO172" s="90"/>
      <c r="EEP172" s="6"/>
      <c r="EEQ172" s="86"/>
      <c r="EER172" s="79"/>
      <c r="EES172" s="82"/>
      <c r="EET172" s="79"/>
      <c r="EEU172" s="104"/>
      <c r="EEV172" s="83"/>
      <c r="EEW172" s="90"/>
      <c r="EEX172" s="91"/>
      <c r="EEY172" s="92"/>
      <c r="EEZ172" s="93"/>
      <c r="EFA172" s="90"/>
      <c r="EFB172" s="6"/>
      <c r="EFC172" s="86"/>
      <c r="EFD172" s="79"/>
      <c r="EFE172" s="82"/>
      <c r="EFF172" s="79"/>
      <c r="EFG172" s="104"/>
      <c r="EFH172" s="83"/>
      <c r="EFI172" s="90"/>
      <c r="EFJ172" s="91"/>
      <c r="EFK172" s="92"/>
      <c r="EFL172" s="93"/>
      <c r="EFM172" s="90"/>
      <c r="EFN172" s="6"/>
      <c r="EFO172" s="86"/>
      <c r="EFP172" s="79"/>
      <c r="EFQ172" s="82"/>
      <c r="EFR172" s="79"/>
      <c r="EFS172" s="104"/>
      <c r="EFT172" s="83"/>
      <c r="EFU172" s="90"/>
      <c r="EFV172" s="91"/>
      <c r="EFW172" s="92"/>
      <c r="EFX172" s="93"/>
      <c r="EFY172" s="90"/>
      <c r="EFZ172" s="6"/>
      <c r="EGA172" s="86"/>
      <c r="EGB172" s="79"/>
      <c r="EGC172" s="82"/>
      <c r="EGD172" s="79"/>
      <c r="EGE172" s="104"/>
      <c r="EGF172" s="83"/>
      <c r="EGG172" s="90"/>
      <c r="EGH172" s="91"/>
      <c r="EGI172" s="92"/>
      <c r="EGJ172" s="93"/>
      <c r="EGK172" s="90"/>
      <c r="EGL172" s="6"/>
      <c r="EGM172" s="86"/>
      <c r="EGN172" s="79"/>
      <c r="EGO172" s="82"/>
      <c r="EGP172" s="79"/>
      <c r="EGQ172" s="104"/>
      <c r="EGR172" s="83"/>
      <c r="EGS172" s="90"/>
      <c r="EGT172" s="91"/>
      <c r="EGU172" s="92"/>
      <c r="EGV172" s="93"/>
      <c r="EGW172" s="90"/>
      <c r="EGX172" s="6"/>
      <c r="EGY172" s="86"/>
      <c r="EGZ172" s="79"/>
      <c r="EHA172" s="82"/>
      <c r="EHB172" s="79"/>
      <c r="EHC172" s="104"/>
      <c r="EHD172" s="83"/>
      <c r="EHE172" s="90"/>
      <c r="EHF172" s="91"/>
      <c r="EHG172" s="92"/>
      <c r="EHH172" s="93"/>
      <c r="EHI172" s="90"/>
      <c r="EHJ172" s="6"/>
      <c r="EHK172" s="86"/>
      <c r="EHL172" s="79"/>
      <c r="EHM172" s="82"/>
      <c r="EHN172" s="79"/>
      <c r="EHO172" s="104"/>
      <c r="EHP172" s="83"/>
      <c r="EHQ172" s="90"/>
      <c r="EHR172" s="91"/>
      <c r="EHS172" s="92"/>
      <c r="EHT172" s="93"/>
      <c r="EHU172" s="90"/>
      <c r="EHV172" s="6"/>
      <c r="EHW172" s="86"/>
      <c r="EHX172" s="79"/>
      <c r="EHY172" s="82"/>
      <c r="EHZ172" s="79"/>
      <c r="EIA172" s="104"/>
      <c r="EIB172" s="83"/>
      <c r="EIC172" s="90"/>
      <c r="EID172" s="91"/>
      <c r="EIE172" s="92"/>
      <c r="EIF172" s="93"/>
      <c r="EIG172" s="90"/>
      <c r="EIH172" s="6"/>
      <c r="EII172" s="86"/>
      <c r="EIJ172" s="79"/>
      <c r="EIK172" s="82"/>
      <c r="EIL172" s="79"/>
      <c r="EIM172" s="104"/>
      <c r="EIN172" s="83"/>
      <c r="EIO172" s="90"/>
      <c r="EIP172" s="91"/>
      <c r="EIQ172" s="92"/>
      <c r="EIR172" s="93"/>
      <c r="EIS172" s="90"/>
      <c r="EIT172" s="6"/>
      <c r="EIU172" s="86"/>
      <c r="EIV172" s="79"/>
      <c r="EIW172" s="82"/>
      <c r="EIX172" s="79"/>
      <c r="EIY172" s="104"/>
      <c r="EIZ172" s="83"/>
      <c r="EJA172" s="90"/>
      <c r="EJB172" s="91"/>
      <c r="EJC172" s="92"/>
      <c r="EJD172" s="93"/>
      <c r="EJE172" s="90"/>
      <c r="EJF172" s="6"/>
      <c r="EJG172" s="86"/>
      <c r="EJH172" s="79"/>
      <c r="EJI172" s="82"/>
      <c r="EJJ172" s="79"/>
      <c r="EJK172" s="104"/>
      <c r="EJL172" s="83"/>
      <c r="EJM172" s="90"/>
      <c r="EJN172" s="91"/>
      <c r="EJO172" s="92"/>
      <c r="EJP172" s="93"/>
      <c r="EJQ172" s="90"/>
      <c r="EJR172" s="6"/>
      <c r="EJS172" s="86"/>
      <c r="EJT172" s="79"/>
      <c r="EJU172" s="82"/>
      <c r="EJV172" s="79"/>
      <c r="EJW172" s="104"/>
      <c r="EJX172" s="83"/>
      <c r="EJY172" s="90"/>
      <c r="EJZ172" s="91"/>
      <c r="EKA172" s="92"/>
      <c r="EKB172" s="93"/>
      <c r="EKC172" s="90"/>
      <c r="EKD172" s="6"/>
      <c r="EKE172" s="86"/>
      <c r="EKF172" s="79"/>
      <c r="EKG172" s="82"/>
      <c r="EKH172" s="79"/>
      <c r="EKI172" s="104"/>
      <c r="EKJ172" s="83"/>
      <c r="EKK172" s="90"/>
      <c r="EKL172" s="91"/>
      <c r="EKM172" s="92"/>
      <c r="EKN172" s="93"/>
      <c r="EKO172" s="90"/>
      <c r="EKP172" s="6"/>
      <c r="EKQ172" s="86"/>
      <c r="EKR172" s="79"/>
      <c r="EKS172" s="82"/>
      <c r="EKT172" s="79"/>
      <c r="EKU172" s="104"/>
      <c r="EKV172" s="83"/>
      <c r="EKW172" s="90"/>
      <c r="EKX172" s="91"/>
      <c r="EKY172" s="92"/>
      <c r="EKZ172" s="93"/>
      <c r="ELA172" s="90"/>
      <c r="ELB172" s="6"/>
      <c r="ELC172" s="86"/>
      <c r="ELD172" s="79"/>
      <c r="ELE172" s="82"/>
      <c r="ELF172" s="79"/>
      <c r="ELG172" s="104"/>
      <c r="ELH172" s="83"/>
      <c r="ELI172" s="90"/>
      <c r="ELJ172" s="91"/>
      <c r="ELK172" s="92"/>
      <c r="ELL172" s="93"/>
      <c r="ELM172" s="90"/>
      <c r="ELN172" s="6"/>
      <c r="ELO172" s="86"/>
      <c r="ELP172" s="79"/>
      <c r="ELQ172" s="82"/>
      <c r="ELR172" s="79"/>
      <c r="ELS172" s="104"/>
      <c r="ELT172" s="83"/>
      <c r="ELU172" s="90"/>
      <c r="ELV172" s="91"/>
      <c r="ELW172" s="92"/>
      <c r="ELX172" s="93"/>
      <c r="ELY172" s="90"/>
      <c r="ELZ172" s="6"/>
      <c r="EMA172" s="86"/>
      <c r="EMB172" s="79"/>
      <c r="EMC172" s="82"/>
      <c r="EMD172" s="79"/>
      <c r="EME172" s="104"/>
      <c r="EMF172" s="83"/>
      <c r="EMG172" s="90"/>
      <c r="EMH172" s="91"/>
      <c r="EMI172" s="92"/>
      <c r="EMJ172" s="93"/>
      <c r="EMK172" s="90"/>
      <c r="EML172" s="6"/>
      <c r="EMM172" s="86"/>
      <c r="EMN172" s="79"/>
      <c r="EMO172" s="82"/>
      <c r="EMP172" s="79"/>
      <c r="EMQ172" s="104"/>
      <c r="EMR172" s="83"/>
      <c r="EMS172" s="90"/>
      <c r="EMT172" s="91"/>
      <c r="EMU172" s="92"/>
      <c r="EMV172" s="93"/>
      <c r="EMW172" s="90"/>
      <c r="EMX172" s="6"/>
      <c r="EMY172" s="86"/>
      <c r="EMZ172" s="79"/>
      <c r="ENA172" s="82"/>
      <c r="ENB172" s="79"/>
      <c r="ENC172" s="104"/>
      <c r="END172" s="83"/>
      <c r="ENE172" s="90"/>
      <c r="ENF172" s="91"/>
      <c r="ENG172" s="92"/>
      <c r="ENH172" s="93"/>
      <c r="ENI172" s="90"/>
      <c r="ENJ172" s="6"/>
      <c r="ENK172" s="86"/>
      <c r="ENL172" s="79"/>
      <c r="ENM172" s="82"/>
      <c r="ENN172" s="79"/>
      <c r="ENO172" s="104"/>
      <c r="ENP172" s="83"/>
      <c r="ENQ172" s="90"/>
      <c r="ENR172" s="91"/>
      <c r="ENS172" s="92"/>
      <c r="ENT172" s="93"/>
      <c r="ENU172" s="90"/>
      <c r="ENV172" s="6"/>
      <c r="ENW172" s="86"/>
      <c r="ENX172" s="79"/>
      <c r="ENY172" s="82"/>
      <c r="ENZ172" s="79"/>
      <c r="EOA172" s="104"/>
      <c r="EOB172" s="83"/>
      <c r="EOC172" s="90"/>
      <c r="EOD172" s="91"/>
      <c r="EOE172" s="92"/>
      <c r="EOF172" s="93"/>
      <c r="EOG172" s="90"/>
      <c r="EOH172" s="6"/>
      <c r="EOI172" s="86"/>
      <c r="EOJ172" s="79"/>
      <c r="EOK172" s="82"/>
      <c r="EOL172" s="79"/>
      <c r="EOM172" s="104"/>
      <c r="EON172" s="83"/>
      <c r="EOO172" s="90"/>
      <c r="EOP172" s="91"/>
      <c r="EOQ172" s="92"/>
      <c r="EOR172" s="93"/>
      <c r="EOS172" s="90"/>
      <c r="EOT172" s="6"/>
      <c r="EOU172" s="86"/>
      <c r="EOV172" s="79"/>
      <c r="EOW172" s="82"/>
      <c r="EOX172" s="79"/>
      <c r="EOY172" s="104"/>
      <c r="EOZ172" s="83"/>
      <c r="EPA172" s="90"/>
      <c r="EPB172" s="91"/>
      <c r="EPC172" s="92"/>
      <c r="EPD172" s="93"/>
      <c r="EPE172" s="90"/>
      <c r="EPF172" s="6"/>
      <c r="EPG172" s="86"/>
      <c r="EPH172" s="79"/>
      <c r="EPI172" s="82"/>
      <c r="EPJ172" s="79"/>
      <c r="EPK172" s="104"/>
      <c r="EPL172" s="83"/>
      <c r="EPM172" s="90"/>
      <c r="EPN172" s="91"/>
      <c r="EPO172" s="92"/>
      <c r="EPP172" s="93"/>
      <c r="EPQ172" s="90"/>
      <c r="EPR172" s="6"/>
      <c r="EPS172" s="86"/>
      <c r="EPT172" s="79"/>
      <c r="EPU172" s="82"/>
      <c r="EPV172" s="79"/>
      <c r="EPW172" s="104"/>
      <c r="EPX172" s="83"/>
      <c r="EPY172" s="90"/>
      <c r="EPZ172" s="91"/>
      <c r="EQA172" s="92"/>
      <c r="EQB172" s="93"/>
      <c r="EQC172" s="90"/>
      <c r="EQD172" s="6"/>
      <c r="EQE172" s="86"/>
      <c r="EQF172" s="79"/>
      <c r="EQG172" s="82"/>
      <c r="EQH172" s="79"/>
      <c r="EQI172" s="104"/>
      <c r="EQJ172" s="83"/>
      <c r="EQK172" s="90"/>
      <c r="EQL172" s="91"/>
      <c r="EQM172" s="92"/>
      <c r="EQN172" s="93"/>
      <c r="EQO172" s="90"/>
      <c r="EQP172" s="6"/>
      <c r="EQQ172" s="86"/>
      <c r="EQR172" s="79"/>
      <c r="EQS172" s="82"/>
      <c r="EQT172" s="79"/>
      <c r="EQU172" s="104"/>
      <c r="EQV172" s="83"/>
      <c r="EQW172" s="90"/>
      <c r="EQX172" s="91"/>
      <c r="EQY172" s="92"/>
      <c r="EQZ172" s="93"/>
      <c r="ERA172" s="90"/>
      <c r="ERB172" s="6"/>
      <c r="ERC172" s="86"/>
      <c r="ERD172" s="79"/>
      <c r="ERE172" s="82"/>
      <c r="ERF172" s="79"/>
      <c r="ERG172" s="104"/>
      <c r="ERH172" s="83"/>
      <c r="ERI172" s="90"/>
      <c r="ERJ172" s="91"/>
      <c r="ERK172" s="92"/>
      <c r="ERL172" s="93"/>
      <c r="ERM172" s="90"/>
      <c r="ERN172" s="6"/>
      <c r="ERO172" s="86"/>
      <c r="ERP172" s="79"/>
      <c r="ERQ172" s="82"/>
      <c r="ERR172" s="79"/>
      <c r="ERS172" s="104"/>
      <c r="ERT172" s="83"/>
      <c r="ERU172" s="90"/>
      <c r="ERV172" s="91"/>
      <c r="ERW172" s="92"/>
      <c r="ERX172" s="93"/>
      <c r="ERY172" s="90"/>
      <c r="ERZ172" s="6"/>
      <c r="ESA172" s="86"/>
      <c r="ESB172" s="79"/>
      <c r="ESC172" s="82"/>
      <c r="ESD172" s="79"/>
      <c r="ESE172" s="104"/>
      <c r="ESF172" s="83"/>
      <c r="ESG172" s="90"/>
      <c r="ESH172" s="91"/>
      <c r="ESI172" s="92"/>
      <c r="ESJ172" s="93"/>
      <c r="ESK172" s="90"/>
      <c r="ESL172" s="6"/>
      <c r="ESM172" s="86"/>
      <c r="ESN172" s="79"/>
      <c r="ESO172" s="82"/>
      <c r="ESP172" s="79"/>
      <c r="ESQ172" s="104"/>
      <c r="ESR172" s="83"/>
      <c r="ESS172" s="90"/>
      <c r="EST172" s="91"/>
      <c r="ESU172" s="92"/>
      <c r="ESV172" s="93"/>
      <c r="ESW172" s="90"/>
      <c r="ESX172" s="6"/>
      <c r="ESY172" s="86"/>
      <c r="ESZ172" s="79"/>
      <c r="ETA172" s="82"/>
      <c r="ETB172" s="79"/>
      <c r="ETC172" s="104"/>
      <c r="ETD172" s="83"/>
      <c r="ETE172" s="90"/>
      <c r="ETF172" s="91"/>
      <c r="ETG172" s="92"/>
      <c r="ETH172" s="93"/>
      <c r="ETI172" s="90"/>
      <c r="ETJ172" s="6"/>
      <c r="ETK172" s="86"/>
      <c r="ETL172" s="79"/>
      <c r="ETM172" s="82"/>
      <c r="ETN172" s="79"/>
      <c r="ETO172" s="104"/>
      <c r="ETP172" s="83"/>
      <c r="ETQ172" s="90"/>
      <c r="ETR172" s="91"/>
      <c r="ETS172" s="92"/>
      <c r="ETT172" s="93"/>
      <c r="ETU172" s="90"/>
      <c r="ETV172" s="6"/>
      <c r="ETW172" s="86"/>
      <c r="ETX172" s="79"/>
      <c r="ETY172" s="82"/>
      <c r="ETZ172" s="79"/>
      <c r="EUA172" s="104"/>
      <c r="EUB172" s="83"/>
      <c r="EUC172" s="90"/>
      <c r="EUD172" s="91"/>
      <c r="EUE172" s="92"/>
      <c r="EUF172" s="93"/>
      <c r="EUG172" s="90"/>
      <c r="EUH172" s="6"/>
      <c r="EUI172" s="86"/>
      <c r="EUJ172" s="79"/>
      <c r="EUK172" s="82"/>
      <c r="EUL172" s="79"/>
      <c r="EUM172" s="104"/>
      <c r="EUN172" s="83"/>
      <c r="EUO172" s="90"/>
      <c r="EUP172" s="91"/>
      <c r="EUQ172" s="92"/>
      <c r="EUR172" s="93"/>
      <c r="EUS172" s="90"/>
      <c r="EUT172" s="6"/>
      <c r="EUU172" s="86"/>
      <c r="EUV172" s="79"/>
      <c r="EUW172" s="82"/>
      <c r="EUX172" s="79"/>
      <c r="EUY172" s="104"/>
      <c r="EUZ172" s="83"/>
      <c r="EVA172" s="90"/>
      <c r="EVB172" s="91"/>
      <c r="EVC172" s="92"/>
      <c r="EVD172" s="93"/>
      <c r="EVE172" s="90"/>
      <c r="EVF172" s="6"/>
      <c r="EVG172" s="86"/>
      <c r="EVH172" s="79"/>
      <c r="EVI172" s="82"/>
      <c r="EVJ172" s="79"/>
      <c r="EVK172" s="104"/>
      <c r="EVL172" s="83"/>
      <c r="EVM172" s="90"/>
      <c r="EVN172" s="91"/>
      <c r="EVO172" s="92"/>
      <c r="EVP172" s="93"/>
      <c r="EVQ172" s="90"/>
      <c r="EVR172" s="6"/>
      <c r="EVS172" s="86"/>
      <c r="EVT172" s="79"/>
      <c r="EVU172" s="82"/>
      <c r="EVV172" s="79"/>
      <c r="EVW172" s="104"/>
      <c r="EVX172" s="83"/>
      <c r="EVY172" s="90"/>
      <c r="EVZ172" s="91"/>
      <c r="EWA172" s="92"/>
      <c r="EWB172" s="93"/>
      <c r="EWC172" s="90"/>
      <c r="EWD172" s="6"/>
      <c r="EWE172" s="86"/>
      <c r="EWF172" s="79"/>
      <c r="EWG172" s="82"/>
      <c r="EWH172" s="79"/>
      <c r="EWI172" s="104"/>
      <c r="EWJ172" s="83"/>
      <c r="EWK172" s="90"/>
      <c r="EWL172" s="91"/>
      <c r="EWM172" s="92"/>
      <c r="EWN172" s="93"/>
      <c r="EWO172" s="90"/>
      <c r="EWP172" s="6"/>
      <c r="EWQ172" s="86"/>
      <c r="EWR172" s="79"/>
      <c r="EWS172" s="82"/>
      <c r="EWT172" s="79"/>
      <c r="EWU172" s="104"/>
      <c r="EWV172" s="83"/>
      <c r="EWW172" s="90"/>
      <c r="EWX172" s="91"/>
      <c r="EWY172" s="92"/>
      <c r="EWZ172" s="93"/>
      <c r="EXA172" s="90"/>
      <c r="EXB172" s="6"/>
      <c r="EXC172" s="86"/>
      <c r="EXD172" s="79"/>
      <c r="EXE172" s="82"/>
      <c r="EXF172" s="79"/>
      <c r="EXG172" s="104"/>
      <c r="EXH172" s="83"/>
      <c r="EXI172" s="90"/>
      <c r="EXJ172" s="91"/>
      <c r="EXK172" s="92"/>
      <c r="EXL172" s="93"/>
      <c r="EXM172" s="90"/>
      <c r="EXN172" s="6"/>
      <c r="EXO172" s="86"/>
      <c r="EXP172" s="79"/>
      <c r="EXQ172" s="82"/>
      <c r="EXR172" s="79"/>
      <c r="EXS172" s="104"/>
      <c r="EXT172" s="83"/>
      <c r="EXU172" s="90"/>
      <c r="EXV172" s="91"/>
      <c r="EXW172" s="92"/>
      <c r="EXX172" s="93"/>
      <c r="EXY172" s="90"/>
      <c r="EXZ172" s="6"/>
      <c r="EYA172" s="86"/>
      <c r="EYB172" s="79"/>
      <c r="EYC172" s="82"/>
      <c r="EYD172" s="79"/>
      <c r="EYE172" s="104"/>
      <c r="EYF172" s="83"/>
      <c r="EYG172" s="90"/>
      <c r="EYH172" s="91"/>
      <c r="EYI172" s="92"/>
      <c r="EYJ172" s="93"/>
      <c r="EYK172" s="90"/>
      <c r="EYL172" s="6"/>
      <c r="EYM172" s="86"/>
      <c r="EYN172" s="79"/>
      <c r="EYO172" s="82"/>
      <c r="EYP172" s="79"/>
      <c r="EYQ172" s="104"/>
      <c r="EYR172" s="83"/>
      <c r="EYS172" s="90"/>
      <c r="EYT172" s="91"/>
      <c r="EYU172" s="92"/>
      <c r="EYV172" s="93"/>
      <c r="EYW172" s="90"/>
      <c r="EYX172" s="6"/>
      <c r="EYY172" s="86"/>
      <c r="EYZ172" s="79"/>
      <c r="EZA172" s="82"/>
      <c r="EZB172" s="79"/>
      <c r="EZC172" s="104"/>
      <c r="EZD172" s="83"/>
      <c r="EZE172" s="90"/>
      <c r="EZF172" s="91"/>
      <c r="EZG172" s="92"/>
      <c r="EZH172" s="93"/>
      <c r="EZI172" s="90"/>
      <c r="EZJ172" s="6"/>
      <c r="EZK172" s="86"/>
      <c r="EZL172" s="79"/>
      <c r="EZM172" s="82"/>
      <c r="EZN172" s="79"/>
      <c r="EZO172" s="104"/>
      <c r="EZP172" s="83"/>
      <c r="EZQ172" s="90"/>
      <c r="EZR172" s="91"/>
      <c r="EZS172" s="92"/>
      <c r="EZT172" s="93"/>
      <c r="EZU172" s="90"/>
      <c r="EZV172" s="6"/>
      <c r="EZW172" s="86"/>
      <c r="EZX172" s="79"/>
      <c r="EZY172" s="82"/>
      <c r="EZZ172" s="79"/>
      <c r="FAA172" s="104"/>
      <c r="FAB172" s="83"/>
      <c r="FAC172" s="90"/>
      <c r="FAD172" s="91"/>
      <c r="FAE172" s="92"/>
      <c r="FAF172" s="93"/>
      <c r="FAG172" s="90"/>
      <c r="FAH172" s="6"/>
      <c r="FAI172" s="86"/>
      <c r="FAJ172" s="79"/>
      <c r="FAK172" s="82"/>
      <c r="FAL172" s="79"/>
      <c r="FAM172" s="104"/>
      <c r="FAN172" s="83"/>
      <c r="FAO172" s="90"/>
      <c r="FAP172" s="91"/>
      <c r="FAQ172" s="92"/>
      <c r="FAR172" s="93"/>
      <c r="FAS172" s="90"/>
      <c r="FAT172" s="6"/>
      <c r="FAU172" s="86"/>
      <c r="FAV172" s="79"/>
      <c r="FAW172" s="82"/>
      <c r="FAX172" s="79"/>
      <c r="FAY172" s="104"/>
      <c r="FAZ172" s="83"/>
      <c r="FBA172" s="90"/>
      <c r="FBB172" s="91"/>
      <c r="FBC172" s="92"/>
      <c r="FBD172" s="93"/>
      <c r="FBE172" s="90"/>
      <c r="FBF172" s="6"/>
      <c r="FBG172" s="86"/>
      <c r="FBH172" s="79"/>
      <c r="FBI172" s="82"/>
      <c r="FBJ172" s="79"/>
      <c r="FBK172" s="104"/>
      <c r="FBL172" s="83"/>
      <c r="FBM172" s="90"/>
      <c r="FBN172" s="91"/>
      <c r="FBO172" s="92"/>
      <c r="FBP172" s="93"/>
      <c r="FBQ172" s="90"/>
      <c r="FBR172" s="6"/>
      <c r="FBS172" s="86"/>
      <c r="FBT172" s="79"/>
      <c r="FBU172" s="82"/>
      <c r="FBV172" s="79"/>
      <c r="FBW172" s="104"/>
      <c r="FBX172" s="83"/>
      <c r="FBY172" s="90"/>
      <c r="FBZ172" s="91"/>
      <c r="FCA172" s="92"/>
      <c r="FCB172" s="93"/>
      <c r="FCC172" s="90"/>
      <c r="FCD172" s="6"/>
      <c r="FCE172" s="86"/>
      <c r="FCF172" s="79"/>
      <c r="FCG172" s="82"/>
      <c r="FCH172" s="79"/>
      <c r="FCI172" s="104"/>
      <c r="FCJ172" s="83"/>
      <c r="FCK172" s="90"/>
      <c r="FCL172" s="91"/>
      <c r="FCM172" s="92"/>
      <c r="FCN172" s="93"/>
      <c r="FCO172" s="90"/>
      <c r="FCP172" s="6"/>
      <c r="FCQ172" s="86"/>
      <c r="FCR172" s="79"/>
      <c r="FCS172" s="82"/>
      <c r="FCT172" s="79"/>
      <c r="FCU172" s="104"/>
      <c r="FCV172" s="83"/>
      <c r="FCW172" s="90"/>
      <c r="FCX172" s="91"/>
      <c r="FCY172" s="92"/>
      <c r="FCZ172" s="93"/>
      <c r="FDA172" s="90"/>
      <c r="FDB172" s="6"/>
      <c r="FDC172" s="86"/>
      <c r="FDD172" s="79"/>
      <c r="FDE172" s="82"/>
      <c r="FDF172" s="79"/>
      <c r="FDG172" s="104"/>
      <c r="FDH172" s="83"/>
      <c r="FDI172" s="90"/>
      <c r="FDJ172" s="91"/>
      <c r="FDK172" s="92"/>
      <c r="FDL172" s="93"/>
      <c r="FDM172" s="90"/>
      <c r="FDN172" s="6"/>
      <c r="FDO172" s="86"/>
      <c r="FDP172" s="79"/>
      <c r="FDQ172" s="82"/>
      <c r="FDR172" s="79"/>
      <c r="FDS172" s="104"/>
      <c r="FDT172" s="83"/>
      <c r="FDU172" s="90"/>
      <c r="FDV172" s="91"/>
      <c r="FDW172" s="92"/>
      <c r="FDX172" s="93"/>
      <c r="FDY172" s="90"/>
      <c r="FDZ172" s="6"/>
      <c r="FEA172" s="86"/>
      <c r="FEB172" s="79"/>
      <c r="FEC172" s="82"/>
      <c r="FED172" s="79"/>
      <c r="FEE172" s="104"/>
      <c r="FEF172" s="83"/>
      <c r="FEG172" s="90"/>
      <c r="FEH172" s="91"/>
      <c r="FEI172" s="92"/>
      <c r="FEJ172" s="93"/>
      <c r="FEK172" s="90"/>
      <c r="FEL172" s="6"/>
      <c r="FEM172" s="86"/>
      <c r="FEN172" s="79"/>
      <c r="FEO172" s="82"/>
      <c r="FEP172" s="79"/>
      <c r="FEQ172" s="104"/>
      <c r="FER172" s="83"/>
      <c r="FES172" s="90"/>
      <c r="FET172" s="91"/>
      <c r="FEU172" s="92"/>
      <c r="FEV172" s="93"/>
      <c r="FEW172" s="90"/>
      <c r="FEX172" s="6"/>
      <c r="FEY172" s="86"/>
      <c r="FEZ172" s="79"/>
      <c r="FFA172" s="82"/>
      <c r="FFB172" s="79"/>
      <c r="FFC172" s="104"/>
      <c r="FFD172" s="83"/>
      <c r="FFE172" s="90"/>
      <c r="FFF172" s="91"/>
      <c r="FFG172" s="92"/>
      <c r="FFH172" s="93"/>
      <c r="FFI172" s="90"/>
      <c r="FFJ172" s="6"/>
      <c r="FFK172" s="86"/>
      <c r="FFL172" s="79"/>
      <c r="FFM172" s="82"/>
      <c r="FFN172" s="79"/>
      <c r="FFO172" s="104"/>
      <c r="FFP172" s="83"/>
      <c r="FFQ172" s="90"/>
      <c r="FFR172" s="91"/>
      <c r="FFS172" s="92"/>
      <c r="FFT172" s="93"/>
      <c r="FFU172" s="90"/>
      <c r="FFV172" s="6"/>
      <c r="FFW172" s="86"/>
      <c r="FFX172" s="79"/>
      <c r="FFY172" s="82"/>
      <c r="FFZ172" s="79"/>
      <c r="FGA172" s="104"/>
      <c r="FGB172" s="83"/>
      <c r="FGC172" s="90"/>
      <c r="FGD172" s="91"/>
      <c r="FGE172" s="92"/>
      <c r="FGF172" s="93"/>
      <c r="FGG172" s="90"/>
      <c r="FGH172" s="6"/>
      <c r="FGI172" s="86"/>
      <c r="FGJ172" s="79"/>
      <c r="FGK172" s="82"/>
      <c r="FGL172" s="79"/>
      <c r="FGM172" s="104"/>
      <c r="FGN172" s="83"/>
      <c r="FGO172" s="90"/>
      <c r="FGP172" s="91"/>
      <c r="FGQ172" s="92"/>
      <c r="FGR172" s="93"/>
      <c r="FGS172" s="90"/>
      <c r="FGT172" s="6"/>
      <c r="FGU172" s="86"/>
      <c r="FGV172" s="79"/>
      <c r="FGW172" s="82"/>
      <c r="FGX172" s="79"/>
      <c r="FGY172" s="104"/>
      <c r="FGZ172" s="83"/>
      <c r="FHA172" s="90"/>
      <c r="FHB172" s="91"/>
      <c r="FHC172" s="92"/>
      <c r="FHD172" s="93"/>
      <c r="FHE172" s="90"/>
      <c r="FHF172" s="6"/>
      <c r="FHG172" s="86"/>
      <c r="FHH172" s="79"/>
      <c r="FHI172" s="82"/>
      <c r="FHJ172" s="79"/>
      <c r="FHK172" s="104"/>
      <c r="FHL172" s="83"/>
      <c r="FHM172" s="90"/>
      <c r="FHN172" s="91"/>
      <c r="FHO172" s="92"/>
      <c r="FHP172" s="93"/>
      <c r="FHQ172" s="90"/>
      <c r="FHR172" s="6"/>
      <c r="FHS172" s="86"/>
      <c r="FHT172" s="79"/>
      <c r="FHU172" s="82"/>
      <c r="FHV172" s="79"/>
      <c r="FHW172" s="104"/>
      <c r="FHX172" s="83"/>
      <c r="FHY172" s="90"/>
      <c r="FHZ172" s="91"/>
      <c r="FIA172" s="92"/>
      <c r="FIB172" s="93"/>
      <c r="FIC172" s="90"/>
      <c r="FID172" s="6"/>
      <c r="FIE172" s="86"/>
      <c r="FIF172" s="79"/>
      <c r="FIG172" s="82"/>
      <c r="FIH172" s="79"/>
      <c r="FII172" s="104"/>
      <c r="FIJ172" s="83"/>
      <c r="FIK172" s="90"/>
      <c r="FIL172" s="91"/>
      <c r="FIM172" s="92"/>
      <c r="FIN172" s="93"/>
      <c r="FIO172" s="90"/>
      <c r="FIP172" s="6"/>
      <c r="FIQ172" s="86"/>
      <c r="FIR172" s="79"/>
      <c r="FIS172" s="82"/>
      <c r="FIT172" s="79"/>
      <c r="FIU172" s="104"/>
      <c r="FIV172" s="83"/>
      <c r="FIW172" s="90"/>
      <c r="FIX172" s="91"/>
      <c r="FIY172" s="92"/>
      <c r="FIZ172" s="93"/>
      <c r="FJA172" s="90"/>
      <c r="FJB172" s="6"/>
      <c r="FJC172" s="86"/>
      <c r="FJD172" s="79"/>
      <c r="FJE172" s="82"/>
      <c r="FJF172" s="79"/>
      <c r="FJG172" s="104"/>
      <c r="FJH172" s="83"/>
      <c r="FJI172" s="90"/>
      <c r="FJJ172" s="91"/>
      <c r="FJK172" s="92"/>
      <c r="FJL172" s="93"/>
      <c r="FJM172" s="90"/>
      <c r="FJN172" s="6"/>
      <c r="FJO172" s="86"/>
      <c r="FJP172" s="79"/>
      <c r="FJQ172" s="82"/>
      <c r="FJR172" s="79"/>
      <c r="FJS172" s="104"/>
      <c r="FJT172" s="83"/>
      <c r="FJU172" s="90"/>
      <c r="FJV172" s="91"/>
      <c r="FJW172" s="92"/>
      <c r="FJX172" s="93"/>
      <c r="FJY172" s="90"/>
      <c r="FJZ172" s="6"/>
      <c r="FKA172" s="86"/>
      <c r="FKB172" s="79"/>
      <c r="FKC172" s="82"/>
      <c r="FKD172" s="79"/>
      <c r="FKE172" s="104"/>
      <c r="FKF172" s="83"/>
      <c r="FKG172" s="90"/>
      <c r="FKH172" s="91"/>
      <c r="FKI172" s="92"/>
      <c r="FKJ172" s="93"/>
      <c r="FKK172" s="90"/>
      <c r="FKL172" s="6"/>
      <c r="FKM172" s="86"/>
      <c r="FKN172" s="79"/>
      <c r="FKO172" s="82"/>
      <c r="FKP172" s="79"/>
      <c r="FKQ172" s="104"/>
      <c r="FKR172" s="83"/>
      <c r="FKS172" s="90"/>
      <c r="FKT172" s="91"/>
      <c r="FKU172" s="92"/>
      <c r="FKV172" s="93"/>
      <c r="FKW172" s="90"/>
      <c r="FKX172" s="6"/>
      <c r="FKY172" s="86"/>
      <c r="FKZ172" s="79"/>
      <c r="FLA172" s="82"/>
      <c r="FLB172" s="79"/>
      <c r="FLC172" s="104"/>
      <c r="FLD172" s="83"/>
      <c r="FLE172" s="90"/>
      <c r="FLF172" s="91"/>
      <c r="FLG172" s="92"/>
      <c r="FLH172" s="93"/>
      <c r="FLI172" s="90"/>
      <c r="FLJ172" s="6"/>
      <c r="FLK172" s="86"/>
      <c r="FLL172" s="79"/>
      <c r="FLM172" s="82"/>
      <c r="FLN172" s="79"/>
      <c r="FLO172" s="104"/>
      <c r="FLP172" s="83"/>
      <c r="FLQ172" s="90"/>
      <c r="FLR172" s="91"/>
      <c r="FLS172" s="92"/>
      <c r="FLT172" s="93"/>
      <c r="FLU172" s="90"/>
      <c r="FLV172" s="6"/>
      <c r="FLW172" s="86"/>
      <c r="FLX172" s="79"/>
      <c r="FLY172" s="82"/>
      <c r="FLZ172" s="79"/>
      <c r="FMA172" s="104"/>
      <c r="FMB172" s="83"/>
      <c r="FMC172" s="90"/>
      <c r="FMD172" s="91"/>
      <c r="FME172" s="92"/>
      <c r="FMF172" s="93"/>
      <c r="FMG172" s="90"/>
      <c r="FMH172" s="6"/>
      <c r="FMI172" s="86"/>
      <c r="FMJ172" s="79"/>
      <c r="FMK172" s="82"/>
      <c r="FML172" s="79"/>
      <c r="FMM172" s="104"/>
      <c r="FMN172" s="83"/>
      <c r="FMO172" s="90"/>
      <c r="FMP172" s="91"/>
      <c r="FMQ172" s="92"/>
      <c r="FMR172" s="93"/>
      <c r="FMS172" s="90"/>
      <c r="FMT172" s="6"/>
      <c r="FMU172" s="86"/>
      <c r="FMV172" s="79"/>
      <c r="FMW172" s="82"/>
      <c r="FMX172" s="79"/>
      <c r="FMY172" s="104"/>
      <c r="FMZ172" s="83"/>
      <c r="FNA172" s="90"/>
      <c r="FNB172" s="91"/>
      <c r="FNC172" s="92"/>
      <c r="FND172" s="93"/>
      <c r="FNE172" s="90"/>
      <c r="FNF172" s="6"/>
      <c r="FNG172" s="86"/>
      <c r="FNH172" s="79"/>
      <c r="FNI172" s="82"/>
      <c r="FNJ172" s="79"/>
      <c r="FNK172" s="104"/>
      <c r="FNL172" s="83"/>
      <c r="FNM172" s="90"/>
      <c r="FNN172" s="91"/>
      <c r="FNO172" s="92"/>
      <c r="FNP172" s="93"/>
      <c r="FNQ172" s="90"/>
      <c r="FNR172" s="6"/>
      <c r="FNS172" s="86"/>
      <c r="FNT172" s="79"/>
      <c r="FNU172" s="82"/>
      <c r="FNV172" s="79"/>
      <c r="FNW172" s="104"/>
      <c r="FNX172" s="83"/>
      <c r="FNY172" s="90"/>
      <c r="FNZ172" s="91"/>
      <c r="FOA172" s="92"/>
      <c r="FOB172" s="93"/>
      <c r="FOC172" s="90"/>
      <c r="FOD172" s="6"/>
      <c r="FOE172" s="86"/>
      <c r="FOF172" s="79"/>
      <c r="FOG172" s="82"/>
      <c r="FOH172" s="79"/>
      <c r="FOI172" s="104"/>
      <c r="FOJ172" s="83"/>
      <c r="FOK172" s="90"/>
      <c r="FOL172" s="91"/>
      <c r="FOM172" s="92"/>
      <c r="FON172" s="93"/>
      <c r="FOO172" s="90"/>
      <c r="FOP172" s="6"/>
      <c r="FOQ172" s="86"/>
      <c r="FOR172" s="79"/>
      <c r="FOS172" s="82"/>
      <c r="FOT172" s="79"/>
      <c r="FOU172" s="104"/>
      <c r="FOV172" s="83"/>
      <c r="FOW172" s="90"/>
      <c r="FOX172" s="91"/>
      <c r="FOY172" s="92"/>
      <c r="FOZ172" s="93"/>
      <c r="FPA172" s="90"/>
      <c r="FPB172" s="6"/>
      <c r="FPC172" s="86"/>
      <c r="FPD172" s="79"/>
      <c r="FPE172" s="82"/>
      <c r="FPF172" s="79"/>
      <c r="FPG172" s="104"/>
      <c r="FPH172" s="83"/>
      <c r="FPI172" s="90"/>
      <c r="FPJ172" s="91"/>
      <c r="FPK172" s="92"/>
      <c r="FPL172" s="93"/>
      <c r="FPM172" s="90"/>
      <c r="FPN172" s="6"/>
      <c r="FPO172" s="86"/>
      <c r="FPP172" s="79"/>
      <c r="FPQ172" s="82"/>
      <c r="FPR172" s="79"/>
      <c r="FPS172" s="104"/>
      <c r="FPT172" s="83"/>
      <c r="FPU172" s="90"/>
      <c r="FPV172" s="91"/>
      <c r="FPW172" s="92"/>
      <c r="FPX172" s="93"/>
      <c r="FPY172" s="90"/>
      <c r="FPZ172" s="6"/>
      <c r="FQA172" s="86"/>
      <c r="FQB172" s="79"/>
      <c r="FQC172" s="82"/>
      <c r="FQD172" s="79"/>
      <c r="FQE172" s="104"/>
      <c r="FQF172" s="83"/>
      <c r="FQG172" s="90"/>
      <c r="FQH172" s="91"/>
      <c r="FQI172" s="92"/>
      <c r="FQJ172" s="93"/>
      <c r="FQK172" s="90"/>
      <c r="FQL172" s="6"/>
      <c r="FQM172" s="86"/>
      <c r="FQN172" s="79"/>
      <c r="FQO172" s="82"/>
      <c r="FQP172" s="79"/>
      <c r="FQQ172" s="104"/>
      <c r="FQR172" s="83"/>
      <c r="FQS172" s="90"/>
      <c r="FQT172" s="91"/>
      <c r="FQU172" s="92"/>
      <c r="FQV172" s="93"/>
      <c r="FQW172" s="90"/>
      <c r="FQX172" s="6"/>
      <c r="FQY172" s="86"/>
      <c r="FQZ172" s="79"/>
      <c r="FRA172" s="82"/>
      <c r="FRB172" s="79"/>
      <c r="FRC172" s="104"/>
      <c r="FRD172" s="83"/>
      <c r="FRE172" s="90"/>
      <c r="FRF172" s="91"/>
      <c r="FRG172" s="92"/>
      <c r="FRH172" s="93"/>
      <c r="FRI172" s="90"/>
      <c r="FRJ172" s="6"/>
      <c r="FRK172" s="86"/>
      <c r="FRL172" s="79"/>
      <c r="FRM172" s="82"/>
      <c r="FRN172" s="79"/>
      <c r="FRO172" s="104"/>
      <c r="FRP172" s="83"/>
      <c r="FRQ172" s="90"/>
      <c r="FRR172" s="91"/>
      <c r="FRS172" s="92"/>
      <c r="FRT172" s="93"/>
      <c r="FRU172" s="90"/>
      <c r="FRV172" s="6"/>
      <c r="FRW172" s="86"/>
      <c r="FRX172" s="79"/>
      <c r="FRY172" s="82"/>
      <c r="FRZ172" s="79"/>
      <c r="FSA172" s="104"/>
      <c r="FSB172" s="83"/>
      <c r="FSC172" s="90"/>
      <c r="FSD172" s="91"/>
      <c r="FSE172" s="92"/>
      <c r="FSF172" s="93"/>
      <c r="FSG172" s="90"/>
      <c r="FSH172" s="6"/>
      <c r="FSI172" s="86"/>
      <c r="FSJ172" s="79"/>
      <c r="FSK172" s="82"/>
      <c r="FSL172" s="79"/>
      <c r="FSM172" s="104"/>
      <c r="FSN172" s="83"/>
      <c r="FSO172" s="90"/>
      <c r="FSP172" s="91"/>
      <c r="FSQ172" s="92"/>
      <c r="FSR172" s="93"/>
      <c r="FSS172" s="90"/>
      <c r="FST172" s="6"/>
      <c r="FSU172" s="86"/>
      <c r="FSV172" s="79"/>
      <c r="FSW172" s="82"/>
      <c r="FSX172" s="79"/>
      <c r="FSY172" s="104"/>
      <c r="FSZ172" s="83"/>
      <c r="FTA172" s="90"/>
      <c r="FTB172" s="91"/>
      <c r="FTC172" s="92"/>
      <c r="FTD172" s="93"/>
      <c r="FTE172" s="90"/>
      <c r="FTF172" s="6"/>
      <c r="FTG172" s="86"/>
      <c r="FTH172" s="79"/>
      <c r="FTI172" s="82"/>
      <c r="FTJ172" s="79"/>
      <c r="FTK172" s="104"/>
      <c r="FTL172" s="83"/>
      <c r="FTM172" s="90"/>
      <c r="FTN172" s="91"/>
      <c r="FTO172" s="92"/>
      <c r="FTP172" s="93"/>
      <c r="FTQ172" s="90"/>
      <c r="FTR172" s="6"/>
      <c r="FTS172" s="86"/>
      <c r="FTT172" s="79"/>
      <c r="FTU172" s="82"/>
      <c r="FTV172" s="79"/>
      <c r="FTW172" s="104"/>
      <c r="FTX172" s="83"/>
      <c r="FTY172" s="90"/>
      <c r="FTZ172" s="91"/>
      <c r="FUA172" s="92"/>
      <c r="FUB172" s="93"/>
      <c r="FUC172" s="90"/>
      <c r="FUD172" s="6"/>
      <c r="FUE172" s="86"/>
      <c r="FUF172" s="79"/>
      <c r="FUG172" s="82"/>
      <c r="FUH172" s="79"/>
      <c r="FUI172" s="104"/>
      <c r="FUJ172" s="83"/>
      <c r="FUK172" s="90"/>
      <c r="FUL172" s="91"/>
      <c r="FUM172" s="92"/>
      <c r="FUN172" s="93"/>
      <c r="FUO172" s="90"/>
      <c r="FUP172" s="6"/>
      <c r="FUQ172" s="86"/>
      <c r="FUR172" s="79"/>
      <c r="FUS172" s="82"/>
      <c r="FUT172" s="79"/>
      <c r="FUU172" s="104"/>
      <c r="FUV172" s="83"/>
      <c r="FUW172" s="90"/>
      <c r="FUX172" s="91"/>
      <c r="FUY172" s="92"/>
      <c r="FUZ172" s="93"/>
      <c r="FVA172" s="90"/>
      <c r="FVB172" s="6"/>
      <c r="FVC172" s="86"/>
      <c r="FVD172" s="79"/>
      <c r="FVE172" s="82"/>
      <c r="FVF172" s="79"/>
      <c r="FVG172" s="104"/>
      <c r="FVH172" s="83"/>
      <c r="FVI172" s="90"/>
      <c r="FVJ172" s="91"/>
      <c r="FVK172" s="92"/>
      <c r="FVL172" s="93"/>
      <c r="FVM172" s="90"/>
      <c r="FVN172" s="6"/>
      <c r="FVO172" s="86"/>
      <c r="FVP172" s="79"/>
      <c r="FVQ172" s="82"/>
      <c r="FVR172" s="79"/>
      <c r="FVS172" s="104"/>
      <c r="FVT172" s="83"/>
      <c r="FVU172" s="90"/>
      <c r="FVV172" s="91"/>
      <c r="FVW172" s="92"/>
      <c r="FVX172" s="93"/>
      <c r="FVY172" s="90"/>
      <c r="FVZ172" s="6"/>
      <c r="FWA172" s="86"/>
      <c r="FWB172" s="79"/>
      <c r="FWC172" s="82"/>
      <c r="FWD172" s="79"/>
      <c r="FWE172" s="104"/>
      <c r="FWF172" s="83"/>
      <c r="FWG172" s="90"/>
      <c r="FWH172" s="91"/>
      <c r="FWI172" s="92"/>
      <c r="FWJ172" s="93"/>
      <c r="FWK172" s="90"/>
      <c r="FWL172" s="6"/>
      <c r="FWM172" s="86"/>
      <c r="FWN172" s="79"/>
      <c r="FWO172" s="82"/>
      <c r="FWP172" s="79"/>
      <c r="FWQ172" s="104"/>
      <c r="FWR172" s="83"/>
      <c r="FWS172" s="90"/>
      <c r="FWT172" s="91"/>
      <c r="FWU172" s="92"/>
      <c r="FWV172" s="93"/>
      <c r="FWW172" s="90"/>
      <c r="FWX172" s="6"/>
      <c r="FWY172" s="86"/>
      <c r="FWZ172" s="79"/>
      <c r="FXA172" s="82"/>
      <c r="FXB172" s="79"/>
      <c r="FXC172" s="104"/>
      <c r="FXD172" s="83"/>
      <c r="FXE172" s="90"/>
      <c r="FXF172" s="91"/>
      <c r="FXG172" s="92"/>
      <c r="FXH172" s="93"/>
      <c r="FXI172" s="90"/>
      <c r="FXJ172" s="6"/>
      <c r="FXK172" s="86"/>
      <c r="FXL172" s="79"/>
      <c r="FXM172" s="82"/>
      <c r="FXN172" s="79"/>
      <c r="FXO172" s="104"/>
      <c r="FXP172" s="83"/>
      <c r="FXQ172" s="90"/>
      <c r="FXR172" s="91"/>
      <c r="FXS172" s="92"/>
      <c r="FXT172" s="93"/>
      <c r="FXU172" s="90"/>
      <c r="FXV172" s="6"/>
      <c r="FXW172" s="86"/>
      <c r="FXX172" s="79"/>
      <c r="FXY172" s="82"/>
      <c r="FXZ172" s="79"/>
      <c r="FYA172" s="104"/>
      <c r="FYB172" s="83"/>
      <c r="FYC172" s="90"/>
      <c r="FYD172" s="91"/>
      <c r="FYE172" s="92"/>
      <c r="FYF172" s="93"/>
      <c r="FYG172" s="90"/>
      <c r="FYH172" s="6"/>
      <c r="FYI172" s="86"/>
      <c r="FYJ172" s="79"/>
      <c r="FYK172" s="82"/>
      <c r="FYL172" s="79"/>
      <c r="FYM172" s="104"/>
      <c r="FYN172" s="83"/>
      <c r="FYO172" s="90"/>
      <c r="FYP172" s="91"/>
      <c r="FYQ172" s="92"/>
      <c r="FYR172" s="93"/>
      <c r="FYS172" s="90"/>
      <c r="FYT172" s="6"/>
      <c r="FYU172" s="86"/>
      <c r="FYV172" s="79"/>
      <c r="FYW172" s="82"/>
      <c r="FYX172" s="79"/>
      <c r="FYY172" s="104"/>
      <c r="FYZ172" s="83"/>
      <c r="FZA172" s="90"/>
      <c r="FZB172" s="91"/>
      <c r="FZC172" s="92"/>
      <c r="FZD172" s="93"/>
      <c r="FZE172" s="90"/>
      <c r="FZF172" s="6"/>
      <c r="FZG172" s="86"/>
      <c r="FZH172" s="79"/>
      <c r="FZI172" s="82"/>
      <c r="FZJ172" s="79"/>
      <c r="FZK172" s="104"/>
      <c r="FZL172" s="83"/>
      <c r="FZM172" s="90"/>
      <c r="FZN172" s="91"/>
      <c r="FZO172" s="92"/>
      <c r="FZP172" s="93"/>
      <c r="FZQ172" s="90"/>
      <c r="FZR172" s="6"/>
      <c r="FZS172" s="86"/>
      <c r="FZT172" s="79"/>
      <c r="FZU172" s="82"/>
      <c r="FZV172" s="79"/>
      <c r="FZW172" s="104"/>
      <c r="FZX172" s="83"/>
      <c r="FZY172" s="90"/>
      <c r="FZZ172" s="91"/>
      <c r="GAA172" s="92"/>
      <c r="GAB172" s="93"/>
      <c r="GAC172" s="90"/>
      <c r="GAD172" s="6"/>
      <c r="GAE172" s="86"/>
      <c r="GAF172" s="79"/>
      <c r="GAG172" s="82"/>
      <c r="GAH172" s="79"/>
      <c r="GAI172" s="104"/>
      <c r="GAJ172" s="83"/>
      <c r="GAK172" s="90"/>
      <c r="GAL172" s="91"/>
      <c r="GAM172" s="92"/>
      <c r="GAN172" s="93"/>
      <c r="GAO172" s="90"/>
      <c r="GAP172" s="6"/>
      <c r="GAQ172" s="86"/>
      <c r="GAR172" s="79"/>
      <c r="GAS172" s="82"/>
      <c r="GAT172" s="79"/>
      <c r="GAU172" s="104"/>
      <c r="GAV172" s="83"/>
      <c r="GAW172" s="90"/>
      <c r="GAX172" s="91"/>
      <c r="GAY172" s="92"/>
      <c r="GAZ172" s="93"/>
      <c r="GBA172" s="90"/>
      <c r="GBB172" s="6"/>
      <c r="GBC172" s="86"/>
      <c r="GBD172" s="79"/>
      <c r="GBE172" s="82"/>
      <c r="GBF172" s="79"/>
      <c r="GBG172" s="104"/>
      <c r="GBH172" s="83"/>
      <c r="GBI172" s="90"/>
      <c r="GBJ172" s="91"/>
      <c r="GBK172" s="92"/>
      <c r="GBL172" s="93"/>
      <c r="GBM172" s="90"/>
      <c r="GBN172" s="6"/>
      <c r="GBO172" s="86"/>
      <c r="GBP172" s="79"/>
      <c r="GBQ172" s="82"/>
      <c r="GBR172" s="79"/>
      <c r="GBS172" s="104"/>
      <c r="GBT172" s="83"/>
      <c r="GBU172" s="90"/>
      <c r="GBV172" s="91"/>
      <c r="GBW172" s="92"/>
      <c r="GBX172" s="93"/>
      <c r="GBY172" s="90"/>
      <c r="GBZ172" s="6"/>
      <c r="GCA172" s="86"/>
      <c r="GCB172" s="79"/>
      <c r="GCC172" s="82"/>
      <c r="GCD172" s="79"/>
      <c r="GCE172" s="104"/>
      <c r="GCF172" s="83"/>
      <c r="GCG172" s="90"/>
      <c r="GCH172" s="91"/>
      <c r="GCI172" s="92"/>
      <c r="GCJ172" s="93"/>
      <c r="GCK172" s="90"/>
      <c r="GCL172" s="6"/>
      <c r="GCM172" s="86"/>
      <c r="GCN172" s="79"/>
      <c r="GCO172" s="82"/>
      <c r="GCP172" s="79"/>
      <c r="GCQ172" s="104"/>
      <c r="GCR172" s="83"/>
      <c r="GCS172" s="90"/>
      <c r="GCT172" s="91"/>
      <c r="GCU172" s="92"/>
      <c r="GCV172" s="93"/>
      <c r="GCW172" s="90"/>
      <c r="GCX172" s="6"/>
      <c r="GCY172" s="86"/>
      <c r="GCZ172" s="79"/>
      <c r="GDA172" s="82"/>
      <c r="GDB172" s="79"/>
      <c r="GDC172" s="104"/>
      <c r="GDD172" s="83"/>
      <c r="GDE172" s="90"/>
      <c r="GDF172" s="91"/>
      <c r="GDG172" s="92"/>
      <c r="GDH172" s="93"/>
      <c r="GDI172" s="90"/>
      <c r="GDJ172" s="6"/>
      <c r="GDK172" s="86"/>
      <c r="GDL172" s="79"/>
      <c r="GDM172" s="82"/>
      <c r="GDN172" s="79"/>
      <c r="GDO172" s="104"/>
      <c r="GDP172" s="83"/>
      <c r="GDQ172" s="90"/>
      <c r="GDR172" s="91"/>
      <c r="GDS172" s="92"/>
      <c r="GDT172" s="93"/>
      <c r="GDU172" s="90"/>
      <c r="GDV172" s="6"/>
      <c r="GDW172" s="86"/>
      <c r="GDX172" s="79"/>
      <c r="GDY172" s="82"/>
      <c r="GDZ172" s="79"/>
      <c r="GEA172" s="104"/>
      <c r="GEB172" s="83"/>
      <c r="GEC172" s="90"/>
      <c r="GED172" s="91"/>
      <c r="GEE172" s="92"/>
      <c r="GEF172" s="93"/>
      <c r="GEG172" s="90"/>
      <c r="GEH172" s="6"/>
      <c r="GEI172" s="86"/>
      <c r="GEJ172" s="79"/>
      <c r="GEK172" s="82"/>
      <c r="GEL172" s="79"/>
      <c r="GEM172" s="104"/>
      <c r="GEN172" s="83"/>
      <c r="GEO172" s="90"/>
      <c r="GEP172" s="91"/>
      <c r="GEQ172" s="92"/>
      <c r="GER172" s="93"/>
      <c r="GES172" s="90"/>
      <c r="GET172" s="6"/>
      <c r="GEU172" s="86"/>
      <c r="GEV172" s="79"/>
      <c r="GEW172" s="82"/>
      <c r="GEX172" s="79"/>
      <c r="GEY172" s="104"/>
      <c r="GEZ172" s="83"/>
      <c r="GFA172" s="90"/>
      <c r="GFB172" s="91"/>
      <c r="GFC172" s="92"/>
      <c r="GFD172" s="93"/>
      <c r="GFE172" s="90"/>
      <c r="GFF172" s="6"/>
      <c r="GFG172" s="86"/>
      <c r="GFH172" s="79"/>
      <c r="GFI172" s="82"/>
      <c r="GFJ172" s="79"/>
      <c r="GFK172" s="104"/>
      <c r="GFL172" s="83"/>
      <c r="GFM172" s="90"/>
      <c r="GFN172" s="91"/>
      <c r="GFO172" s="92"/>
      <c r="GFP172" s="93"/>
      <c r="GFQ172" s="90"/>
      <c r="GFR172" s="6"/>
      <c r="GFS172" s="86"/>
      <c r="GFT172" s="79"/>
      <c r="GFU172" s="82"/>
      <c r="GFV172" s="79"/>
      <c r="GFW172" s="104"/>
      <c r="GFX172" s="83"/>
      <c r="GFY172" s="90"/>
      <c r="GFZ172" s="91"/>
      <c r="GGA172" s="92"/>
      <c r="GGB172" s="93"/>
      <c r="GGC172" s="90"/>
      <c r="GGD172" s="6"/>
      <c r="GGE172" s="86"/>
      <c r="GGF172" s="79"/>
      <c r="GGG172" s="82"/>
      <c r="GGH172" s="79"/>
      <c r="GGI172" s="104"/>
      <c r="GGJ172" s="83"/>
      <c r="GGK172" s="90"/>
      <c r="GGL172" s="91"/>
      <c r="GGM172" s="92"/>
      <c r="GGN172" s="93"/>
      <c r="GGO172" s="90"/>
      <c r="GGP172" s="6"/>
      <c r="GGQ172" s="86"/>
      <c r="GGR172" s="79"/>
      <c r="GGS172" s="82"/>
      <c r="GGT172" s="79"/>
      <c r="GGU172" s="104"/>
      <c r="GGV172" s="83"/>
      <c r="GGW172" s="90"/>
      <c r="GGX172" s="91"/>
      <c r="GGY172" s="92"/>
      <c r="GGZ172" s="93"/>
      <c r="GHA172" s="90"/>
      <c r="GHB172" s="6"/>
      <c r="GHC172" s="86"/>
      <c r="GHD172" s="79"/>
      <c r="GHE172" s="82"/>
      <c r="GHF172" s="79"/>
      <c r="GHG172" s="104"/>
      <c r="GHH172" s="83"/>
      <c r="GHI172" s="90"/>
      <c r="GHJ172" s="91"/>
      <c r="GHK172" s="92"/>
      <c r="GHL172" s="93"/>
      <c r="GHM172" s="90"/>
      <c r="GHN172" s="6"/>
      <c r="GHO172" s="86"/>
      <c r="GHP172" s="79"/>
      <c r="GHQ172" s="82"/>
      <c r="GHR172" s="79"/>
      <c r="GHS172" s="104"/>
      <c r="GHT172" s="83"/>
      <c r="GHU172" s="90"/>
      <c r="GHV172" s="91"/>
      <c r="GHW172" s="92"/>
      <c r="GHX172" s="93"/>
      <c r="GHY172" s="90"/>
      <c r="GHZ172" s="6"/>
      <c r="GIA172" s="86"/>
      <c r="GIB172" s="79"/>
      <c r="GIC172" s="82"/>
      <c r="GID172" s="79"/>
      <c r="GIE172" s="104"/>
      <c r="GIF172" s="83"/>
      <c r="GIG172" s="90"/>
      <c r="GIH172" s="91"/>
      <c r="GII172" s="92"/>
      <c r="GIJ172" s="93"/>
      <c r="GIK172" s="90"/>
      <c r="GIL172" s="6"/>
      <c r="GIM172" s="86"/>
      <c r="GIN172" s="79"/>
      <c r="GIO172" s="82"/>
      <c r="GIP172" s="79"/>
      <c r="GIQ172" s="104"/>
      <c r="GIR172" s="83"/>
      <c r="GIS172" s="90"/>
      <c r="GIT172" s="91"/>
      <c r="GIU172" s="92"/>
      <c r="GIV172" s="93"/>
      <c r="GIW172" s="90"/>
      <c r="GIX172" s="6"/>
      <c r="GIY172" s="86"/>
      <c r="GIZ172" s="79"/>
      <c r="GJA172" s="82"/>
      <c r="GJB172" s="79"/>
      <c r="GJC172" s="104"/>
      <c r="GJD172" s="83"/>
      <c r="GJE172" s="90"/>
      <c r="GJF172" s="91"/>
      <c r="GJG172" s="92"/>
      <c r="GJH172" s="93"/>
      <c r="GJI172" s="90"/>
      <c r="GJJ172" s="6"/>
      <c r="GJK172" s="86"/>
      <c r="GJL172" s="79"/>
      <c r="GJM172" s="82"/>
      <c r="GJN172" s="79"/>
      <c r="GJO172" s="104"/>
      <c r="GJP172" s="83"/>
      <c r="GJQ172" s="90"/>
      <c r="GJR172" s="91"/>
      <c r="GJS172" s="92"/>
      <c r="GJT172" s="93"/>
      <c r="GJU172" s="90"/>
      <c r="GJV172" s="6"/>
      <c r="GJW172" s="86"/>
      <c r="GJX172" s="79"/>
      <c r="GJY172" s="82"/>
      <c r="GJZ172" s="79"/>
      <c r="GKA172" s="104"/>
      <c r="GKB172" s="83"/>
      <c r="GKC172" s="90"/>
      <c r="GKD172" s="91"/>
      <c r="GKE172" s="92"/>
      <c r="GKF172" s="93"/>
      <c r="GKG172" s="90"/>
      <c r="GKH172" s="6"/>
      <c r="GKI172" s="86"/>
      <c r="GKJ172" s="79"/>
      <c r="GKK172" s="82"/>
      <c r="GKL172" s="79"/>
      <c r="GKM172" s="104"/>
      <c r="GKN172" s="83"/>
      <c r="GKO172" s="90"/>
      <c r="GKP172" s="91"/>
      <c r="GKQ172" s="92"/>
      <c r="GKR172" s="93"/>
      <c r="GKS172" s="90"/>
      <c r="GKT172" s="6"/>
      <c r="GKU172" s="86"/>
      <c r="GKV172" s="79"/>
      <c r="GKW172" s="82"/>
      <c r="GKX172" s="79"/>
      <c r="GKY172" s="104"/>
      <c r="GKZ172" s="83"/>
      <c r="GLA172" s="90"/>
      <c r="GLB172" s="91"/>
      <c r="GLC172" s="92"/>
      <c r="GLD172" s="93"/>
      <c r="GLE172" s="90"/>
      <c r="GLF172" s="6"/>
      <c r="GLG172" s="86"/>
      <c r="GLH172" s="79"/>
      <c r="GLI172" s="82"/>
      <c r="GLJ172" s="79"/>
      <c r="GLK172" s="104"/>
      <c r="GLL172" s="83"/>
      <c r="GLM172" s="90"/>
      <c r="GLN172" s="91"/>
      <c r="GLO172" s="92"/>
      <c r="GLP172" s="93"/>
      <c r="GLQ172" s="90"/>
      <c r="GLR172" s="6"/>
      <c r="GLS172" s="86"/>
      <c r="GLT172" s="79"/>
      <c r="GLU172" s="82"/>
      <c r="GLV172" s="79"/>
      <c r="GLW172" s="104"/>
      <c r="GLX172" s="83"/>
      <c r="GLY172" s="90"/>
      <c r="GLZ172" s="91"/>
      <c r="GMA172" s="92"/>
      <c r="GMB172" s="93"/>
      <c r="GMC172" s="90"/>
      <c r="GMD172" s="6"/>
      <c r="GME172" s="86"/>
      <c r="GMF172" s="79"/>
      <c r="GMG172" s="82"/>
      <c r="GMH172" s="79"/>
      <c r="GMI172" s="104"/>
      <c r="GMJ172" s="83"/>
      <c r="GMK172" s="90"/>
      <c r="GML172" s="91"/>
      <c r="GMM172" s="92"/>
      <c r="GMN172" s="93"/>
      <c r="GMO172" s="90"/>
      <c r="GMP172" s="6"/>
      <c r="GMQ172" s="86"/>
      <c r="GMR172" s="79"/>
      <c r="GMS172" s="82"/>
      <c r="GMT172" s="79"/>
      <c r="GMU172" s="104"/>
      <c r="GMV172" s="83"/>
      <c r="GMW172" s="90"/>
      <c r="GMX172" s="91"/>
      <c r="GMY172" s="92"/>
      <c r="GMZ172" s="93"/>
      <c r="GNA172" s="90"/>
      <c r="GNB172" s="6"/>
      <c r="GNC172" s="86"/>
      <c r="GND172" s="79"/>
      <c r="GNE172" s="82"/>
      <c r="GNF172" s="79"/>
      <c r="GNG172" s="104"/>
      <c r="GNH172" s="83"/>
      <c r="GNI172" s="90"/>
      <c r="GNJ172" s="91"/>
      <c r="GNK172" s="92"/>
      <c r="GNL172" s="93"/>
      <c r="GNM172" s="90"/>
      <c r="GNN172" s="6"/>
      <c r="GNO172" s="86"/>
      <c r="GNP172" s="79"/>
      <c r="GNQ172" s="82"/>
      <c r="GNR172" s="79"/>
      <c r="GNS172" s="104"/>
      <c r="GNT172" s="83"/>
      <c r="GNU172" s="90"/>
      <c r="GNV172" s="91"/>
      <c r="GNW172" s="92"/>
      <c r="GNX172" s="93"/>
      <c r="GNY172" s="90"/>
      <c r="GNZ172" s="6"/>
      <c r="GOA172" s="86"/>
      <c r="GOB172" s="79"/>
      <c r="GOC172" s="82"/>
      <c r="GOD172" s="79"/>
      <c r="GOE172" s="104"/>
      <c r="GOF172" s="83"/>
      <c r="GOG172" s="90"/>
      <c r="GOH172" s="91"/>
      <c r="GOI172" s="92"/>
      <c r="GOJ172" s="93"/>
      <c r="GOK172" s="90"/>
      <c r="GOL172" s="6"/>
      <c r="GOM172" s="86"/>
      <c r="GON172" s="79"/>
      <c r="GOO172" s="82"/>
      <c r="GOP172" s="79"/>
      <c r="GOQ172" s="104"/>
      <c r="GOR172" s="83"/>
      <c r="GOS172" s="90"/>
      <c r="GOT172" s="91"/>
      <c r="GOU172" s="92"/>
      <c r="GOV172" s="93"/>
      <c r="GOW172" s="90"/>
      <c r="GOX172" s="6"/>
      <c r="GOY172" s="86"/>
      <c r="GOZ172" s="79"/>
      <c r="GPA172" s="82"/>
      <c r="GPB172" s="79"/>
      <c r="GPC172" s="104"/>
      <c r="GPD172" s="83"/>
      <c r="GPE172" s="90"/>
      <c r="GPF172" s="91"/>
      <c r="GPG172" s="92"/>
      <c r="GPH172" s="93"/>
      <c r="GPI172" s="90"/>
      <c r="GPJ172" s="6"/>
      <c r="GPK172" s="86"/>
      <c r="GPL172" s="79"/>
      <c r="GPM172" s="82"/>
      <c r="GPN172" s="79"/>
      <c r="GPO172" s="104"/>
      <c r="GPP172" s="83"/>
      <c r="GPQ172" s="90"/>
      <c r="GPR172" s="91"/>
      <c r="GPS172" s="92"/>
      <c r="GPT172" s="93"/>
      <c r="GPU172" s="90"/>
      <c r="GPV172" s="6"/>
      <c r="GPW172" s="86"/>
      <c r="GPX172" s="79"/>
      <c r="GPY172" s="82"/>
      <c r="GPZ172" s="79"/>
      <c r="GQA172" s="104"/>
      <c r="GQB172" s="83"/>
      <c r="GQC172" s="90"/>
      <c r="GQD172" s="91"/>
      <c r="GQE172" s="92"/>
      <c r="GQF172" s="93"/>
      <c r="GQG172" s="90"/>
      <c r="GQH172" s="6"/>
      <c r="GQI172" s="86"/>
      <c r="GQJ172" s="79"/>
      <c r="GQK172" s="82"/>
      <c r="GQL172" s="79"/>
      <c r="GQM172" s="104"/>
      <c r="GQN172" s="83"/>
      <c r="GQO172" s="90"/>
      <c r="GQP172" s="91"/>
      <c r="GQQ172" s="92"/>
      <c r="GQR172" s="93"/>
      <c r="GQS172" s="90"/>
      <c r="GQT172" s="6"/>
      <c r="GQU172" s="86"/>
      <c r="GQV172" s="79"/>
      <c r="GQW172" s="82"/>
      <c r="GQX172" s="79"/>
      <c r="GQY172" s="104"/>
      <c r="GQZ172" s="83"/>
      <c r="GRA172" s="90"/>
      <c r="GRB172" s="91"/>
      <c r="GRC172" s="92"/>
      <c r="GRD172" s="93"/>
      <c r="GRE172" s="90"/>
      <c r="GRF172" s="6"/>
      <c r="GRG172" s="86"/>
      <c r="GRH172" s="79"/>
      <c r="GRI172" s="82"/>
      <c r="GRJ172" s="79"/>
      <c r="GRK172" s="104"/>
      <c r="GRL172" s="83"/>
      <c r="GRM172" s="90"/>
      <c r="GRN172" s="91"/>
      <c r="GRO172" s="92"/>
      <c r="GRP172" s="93"/>
      <c r="GRQ172" s="90"/>
      <c r="GRR172" s="6"/>
      <c r="GRS172" s="86"/>
      <c r="GRT172" s="79"/>
      <c r="GRU172" s="82"/>
      <c r="GRV172" s="79"/>
      <c r="GRW172" s="104"/>
      <c r="GRX172" s="83"/>
      <c r="GRY172" s="90"/>
      <c r="GRZ172" s="91"/>
      <c r="GSA172" s="92"/>
      <c r="GSB172" s="93"/>
      <c r="GSC172" s="90"/>
      <c r="GSD172" s="6"/>
      <c r="GSE172" s="86"/>
      <c r="GSF172" s="79"/>
      <c r="GSG172" s="82"/>
      <c r="GSH172" s="79"/>
      <c r="GSI172" s="104"/>
      <c r="GSJ172" s="83"/>
      <c r="GSK172" s="90"/>
      <c r="GSL172" s="91"/>
      <c r="GSM172" s="92"/>
      <c r="GSN172" s="93"/>
      <c r="GSO172" s="90"/>
      <c r="GSP172" s="6"/>
      <c r="GSQ172" s="86"/>
      <c r="GSR172" s="79"/>
      <c r="GSS172" s="82"/>
      <c r="GST172" s="79"/>
      <c r="GSU172" s="104"/>
      <c r="GSV172" s="83"/>
      <c r="GSW172" s="90"/>
      <c r="GSX172" s="91"/>
      <c r="GSY172" s="92"/>
      <c r="GSZ172" s="93"/>
      <c r="GTA172" s="90"/>
      <c r="GTB172" s="6"/>
      <c r="GTC172" s="86"/>
      <c r="GTD172" s="79"/>
      <c r="GTE172" s="82"/>
      <c r="GTF172" s="79"/>
      <c r="GTG172" s="104"/>
      <c r="GTH172" s="83"/>
      <c r="GTI172" s="90"/>
      <c r="GTJ172" s="91"/>
      <c r="GTK172" s="92"/>
      <c r="GTL172" s="93"/>
      <c r="GTM172" s="90"/>
      <c r="GTN172" s="6"/>
      <c r="GTO172" s="86"/>
      <c r="GTP172" s="79"/>
      <c r="GTQ172" s="82"/>
      <c r="GTR172" s="79"/>
      <c r="GTS172" s="104"/>
      <c r="GTT172" s="83"/>
      <c r="GTU172" s="90"/>
      <c r="GTV172" s="91"/>
      <c r="GTW172" s="92"/>
      <c r="GTX172" s="93"/>
      <c r="GTY172" s="90"/>
      <c r="GTZ172" s="6"/>
      <c r="GUA172" s="86"/>
      <c r="GUB172" s="79"/>
      <c r="GUC172" s="82"/>
      <c r="GUD172" s="79"/>
      <c r="GUE172" s="104"/>
      <c r="GUF172" s="83"/>
      <c r="GUG172" s="90"/>
      <c r="GUH172" s="91"/>
      <c r="GUI172" s="92"/>
      <c r="GUJ172" s="93"/>
      <c r="GUK172" s="90"/>
      <c r="GUL172" s="6"/>
      <c r="GUM172" s="86"/>
      <c r="GUN172" s="79"/>
      <c r="GUO172" s="82"/>
      <c r="GUP172" s="79"/>
      <c r="GUQ172" s="104"/>
      <c r="GUR172" s="83"/>
      <c r="GUS172" s="90"/>
      <c r="GUT172" s="91"/>
      <c r="GUU172" s="92"/>
      <c r="GUV172" s="93"/>
      <c r="GUW172" s="90"/>
      <c r="GUX172" s="6"/>
      <c r="GUY172" s="86"/>
      <c r="GUZ172" s="79"/>
      <c r="GVA172" s="82"/>
      <c r="GVB172" s="79"/>
      <c r="GVC172" s="104"/>
      <c r="GVD172" s="83"/>
      <c r="GVE172" s="90"/>
      <c r="GVF172" s="91"/>
      <c r="GVG172" s="92"/>
      <c r="GVH172" s="93"/>
      <c r="GVI172" s="90"/>
      <c r="GVJ172" s="6"/>
      <c r="GVK172" s="86"/>
      <c r="GVL172" s="79"/>
      <c r="GVM172" s="82"/>
      <c r="GVN172" s="79"/>
      <c r="GVO172" s="104"/>
      <c r="GVP172" s="83"/>
      <c r="GVQ172" s="90"/>
      <c r="GVR172" s="91"/>
      <c r="GVS172" s="92"/>
      <c r="GVT172" s="93"/>
      <c r="GVU172" s="90"/>
      <c r="GVV172" s="6"/>
      <c r="GVW172" s="86"/>
      <c r="GVX172" s="79"/>
      <c r="GVY172" s="82"/>
      <c r="GVZ172" s="79"/>
      <c r="GWA172" s="104"/>
      <c r="GWB172" s="83"/>
      <c r="GWC172" s="90"/>
      <c r="GWD172" s="91"/>
      <c r="GWE172" s="92"/>
      <c r="GWF172" s="93"/>
      <c r="GWG172" s="90"/>
      <c r="GWH172" s="6"/>
      <c r="GWI172" s="86"/>
      <c r="GWJ172" s="79"/>
      <c r="GWK172" s="82"/>
      <c r="GWL172" s="79"/>
      <c r="GWM172" s="104"/>
      <c r="GWN172" s="83"/>
      <c r="GWO172" s="90"/>
      <c r="GWP172" s="91"/>
      <c r="GWQ172" s="92"/>
      <c r="GWR172" s="93"/>
      <c r="GWS172" s="90"/>
      <c r="GWT172" s="6"/>
      <c r="GWU172" s="86"/>
      <c r="GWV172" s="79"/>
      <c r="GWW172" s="82"/>
      <c r="GWX172" s="79"/>
      <c r="GWY172" s="104"/>
      <c r="GWZ172" s="83"/>
      <c r="GXA172" s="90"/>
      <c r="GXB172" s="91"/>
      <c r="GXC172" s="92"/>
      <c r="GXD172" s="93"/>
      <c r="GXE172" s="90"/>
      <c r="GXF172" s="6"/>
      <c r="GXG172" s="86"/>
      <c r="GXH172" s="79"/>
      <c r="GXI172" s="82"/>
      <c r="GXJ172" s="79"/>
      <c r="GXK172" s="104"/>
      <c r="GXL172" s="83"/>
      <c r="GXM172" s="90"/>
      <c r="GXN172" s="91"/>
      <c r="GXO172" s="92"/>
      <c r="GXP172" s="93"/>
      <c r="GXQ172" s="90"/>
      <c r="GXR172" s="6"/>
      <c r="GXS172" s="86"/>
      <c r="GXT172" s="79"/>
      <c r="GXU172" s="82"/>
      <c r="GXV172" s="79"/>
      <c r="GXW172" s="104"/>
      <c r="GXX172" s="83"/>
      <c r="GXY172" s="90"/>
      <c r="GXZ172" s="91"/>
      <c r="GYA172" s="92"/>
      <c r="GYB172" s="93"/>
      <c r="GYC172" s="90"/>
      <c r="GYD172" s="6"/>
      <c r="GYE172" s="86"/>
      <c r="GYF172" s="79"/>
      <c r="GYG172" s="82"/>
      <c r="GYH172" s="79"/>
      <c r="GYI172" s="104"/>
      <c r="GYJ172" s="83"/>
      <c r="GYK172" s="90"/>
      <c r="GYL172" s="91"/>
      <c r="GYM172" s="92"/>
      <c r="GYN172" s="93"/>
      <c r="GYO172" s="90"/>
      <c r="GYP172" s="6"/>
      <c r="GYQ172" s="86"/>
      <c r="GYR172" s="79"/>
      <c r="GYS172" s="82"/>
      <c r="GYT172" s="79"/>
      <c r="GYU172" s="104"/>
      <c r="GYV172" s="83"/>
      <c r="GYW172" s="90"/>
      <c r="GYX172" s="91"/>
      <c r="GYY172" s="92"/>
      <c r="GYZ172" s="93"/>
      <c r="GZA172" s="90"/>
      <c r="GZB172" s="6"/>
      <c r="GZC172" s="86"/>
      <c r="GZD172" s="79"/>
      <c r="GZE172" s="82"/>
      <c r="GZF172" s="79"/>
      <c r="GZG172" s="104"/>
      <c r="GZH172" s="83"/>
      <c r="GZI172" s="90"/>
      <c r="GZJ172" s="91"/>
      <c r="GZK172" s="92"/>
      <c r="GZL172" s="93"/>
      <c r="GZM172" s="90"/>
      <c r="GZN172" s="6"/>
      <c r="GZO172" s="86"/>
      <c r="GZP172" s="79"/>
      <c r="GZQ172" s="82"/>
      <c r="GZR172" s="79"/>
      <c r="GZS172" s="104"/>
      <c r="GZT172" s="83"/>
      <c r="GZU172" s="90"/>
      <c r="GZV172" s="91"/>
      <c r="GZW172" s="92"/>
      <c r="GZX172" s="93"/>
      <c r="GZY172" s="90"/>
      <c r="GZZ172" s="6"/>
      <c r="HAA172" s="86"/>
      <c r="HAB172" s="79"/>
      <c r="HAC172" s="82"/>
      <c r="HAD172" s="79"/>
      <c r="HAE172" s="104"/>
      <c r="HAF172" s="83"/>
      <c r="HAG172" s="90"/>
      <c r="HAH172" s="91"/>
      <c r="HAI172" s="92"/>
      <c r="HAJ172" s="93"/>
      <c r="HAK172" s="90"/>
      <c r="HAL172" s="6"/>
      <c r="HAM172" s="86"/>
      <c r="HAN172" s="79"/>
      <c r="HAO172" s="82"/>
      <c r="HAP172" s="79"/>
      <c r="HAQ172" s="104"/>
      <c r="HAR172" s="83"/>
      <c r="HAS172" s="90"/>
      <c r="HAT172" s="91"/>
      <c r="HAU172" s="92"/>
      <c r="HAV172" s="93"/>
      <c r="HAW172" s="90"/>
      <c r="HAX172" s="6"/>
      <c r="HAY172" s="86"/>
      <c r="HAZ172" s="79"/>
      <c r="HBA172" s="82"/>
      <c r="HBB172" s="79"/>
      <c r="HBC172" s="104"/>
      <c r="HBD172" s="83"/>
      <c r="HBE172" s="90"/>
      <c r="HBF172" s="91"/>
      <c r="HBG172" s="92"/>
      <c r="HBH172" s="93"/>
      <c r="HBI172" s="90"/>
      <c r="HBJ172" s="6"/>
      <c r="HBK172" s="86"/>
      <c r="HBL172" s="79"/>
      <c r="HBM172" s="82"/>
      <c r="HBN172" s="79"/>
      <c r="HBO172" s="104"/>
      <c r="HBP172" s="83"/>
      <c r="HBQ172" s="90"/>
      <c r="HBR172" s="91"/>
      <c r="HBS172" s="92"/>
      <c r="HBT172" s="93"/>
      <c r="HBU172" s="90"/>
      <c r="HBV172" s="6"/>
      <c r="HBW172" s="86"/>
      <c r="HBX172" s="79"/>
      <c r="HBY172" s="82"/>
      <c r="HBZ172" s="79"/>
      <c r="HCA172" s="104"/>
      <c r="HCB172" s="83"/>
      <c r="HCC172" s="90"/>
      <c r="HCD172" s="91"/>
      <c r="HCE172" s="92"/>
      <c r="HCF172" s="93"/>
      <c r="HCG172" s="90"/>
      <c r="HCH172" s="6"/>
      <c r="HCI172" s="86"/>
      <c r="HCJ172" s="79"/>
      <c r="HCK172" s="82"/>
      <c r="HCL172" s="79"/>
      <c r="HCM172" s="104"/>
      <c r="HCN172" s="83"/>
      <c r="HCO172" s="90"/>
      <c r="HCP172" s="91"/>
      <c r="HCQ172" s="92"/>
      <c r="HCR172" s="93"/>
      <c r="HCS172" s="90"/>
      <c r="HCT172" s="6"/>
      <c r="HCU172" s="86"/>
      <c r="HCV172" s="79"/>
      <c r="HCW172" s="82"/>
      <c r="HCX172" s="79"/>
      <c r="HCY172" s="104"/>
      <c r="HCZ172" s="83"/>
      <c r="HDA172" s="90"/>
      <c r="HDB172" s="91"/>
      <c r="HDC172" s="92"/>
      <c r="HDD172" s="93"/>
      <c r="HDE172" s="90"/>
      <c r="HDF172" s="6"/>
      <c r="HDG172" s="86"/>
      <c r="HDH172" s="79"/>
      <c r="HDI172" s="82"/>
      <c r="HDJ172" s="79"/>
      <c r="HDK172" s="104"/>
      <c r="HDL172" s="83"/>
      <c r="HDM172" s="90"/>
      <c r="HDN172" s="91"/>
      <c r="HDO172" s="92"/>
      <c r="HDP172" s="93"/>
      <c r="HDQ172" s="90"/>
      <c r="HDR172" s="6"/>
      <c r="HDS172" s="86"/>
      <c r="HDT172" s="79"/>
      <c r="HDU172" s="82"/>
      <c r="HDV172" s="79"/>
      <c r="HDW172" s="104"/>
      <c r="HDX172" s="83"/>
      <c r="HDY172" s="90"/>
      <c r="HDZ172" s="91"/>
      <c r="HEA172" s="92"/>
      <c r="HEB172" s="93"/>
      <c r="HEC172" s="90"/>
      <c r="HED172" s="6"/>
      <c r="HEE172" s="86"/>
      <c r="HEF172" s="79"/>
      <c r="HEG172" s="82"/>
      <c r="HEH172" s="79"/>
      <c r="HEI172" s="104"/>
      <c r="HEJ172" s="83"/>
      <c r="HEK172" s="90"/>
      <c r="HEL172" s="91"/>
      <c r="HEM172" s="92"/>
      <c r="HEN172" s="93"/>
      <c r="HEO172" s="90"/>
      <c r="HEP172" s="6"/>
      <c r="HEQ172" s="86"/>
      <c r="HER172" s="79"/>
      <c r="HES172" s="82"/>
      <c r="HET172" s="79"/>
      <c r="HEU172" s="104"/>
      <c r="HEV172" s="83"/>
      <c r="HEW172" s="90"/>
      <c r="HEX172" s="91"/>
      <c r="HEY172" s="92"/>
      <c r="HEZ172" s="93"/>
      <c r="HFA172" s="90"/>
      <c r="HFB172" s="6"/>
      <c r="HFC172" s="86"/>
      <c r="HFD172" s="79"/>
      <c r="HFE172" s="82"/>
      <c r="HFF172" s="79"/>
      <c r="HFG172" s="104"/>
      <c r="HFH172" s="83"/>
      <c r="HFI172" s="90"/>
      <c r="HFJ172" s="91"/>
      <c r="HFK172" s="92"/>
      <c r="HFL172" s="93"/>
      <c r="HFM172" s="90"/>
      <c r="HFN172" s="6"/>
      <c r="HFO172" s="86"/>
      <c r="HFP172" s="79"/>
      <c r="HFQ172" s="82"/>
      <c r="HFR172" s="79"/>
      <c r="HFS172" s="104"/>
      <c r="HFT172" s="83"/>
      <c r="HFU172" s="90"/>
      <c r="HFV172" s="91"/>
      <c r="HFW172" s="92"/>
      <c r="HFX172" s="93"/>
      <c r="HFY172" s="90"/>
      <c r="HFZ172" s="6"/>
      <c r="HGA172" s="86"/>
      <c r="HGB172" s="79"/>
      <c r="HGC172" s="82"/>
      <c r="HGD172" s="79"/>
      <c r="HGE172" s="104"/>
      <c r="HGF172" s="83"/>
      <c r="HGG172" s="90"/>
      <c r="HGH172" s="91"/>
      <c r="HGI172" s="92"/>
      <c r="HGJ172" s="93"/>
      <c r="HGK172" s="90"/>
      <c r="HGL172" s="6"/>
      <c r="HGM172" s="86"/>
      <c r="HGN172" s="79"/>
      <c r="HGO172" s="82"/>
      <c r="HGP172" s="79"/>
      <c r="HGQ172" s="104"/>
      <c r="HGR172" s="83"/>
      <c r="HGS172" s="90"/>
      <c r="HGT172" s="91"/>
      <c r="HGU172" s="92"/>
      <c r="HGV172" s="93"/>
      <c r="HGW172" s="90"/>
      <c r="HGX172" s="6"/>
      <c r="HGY172" s="86"/>
      <c r="HGZ172" s="79"/>
      <c r="HHA172" s="82"/>
      <c r="HHB172" s="79"/>
      <c r="HHC172" s="104"/>
      <c r="HHD172" s="83"/>
      <c r="HHE172" s="90"/>
      <c r="HHF172" s="91"/>
      <c r="HHG172" s="92"/>
      <c r="HHH172" s="93"/>
      <c r="HHI172" s="90"/>
      <c r="HHJ172" s="6"/>
      <c r="HHK172" s="86"/>
      <c r="HHL172" s="79"/>
      <c r="HHM172" s="82"/>
      <c r="HHN172" s="79"/>
      <c r="HHO172" s="104"/>
      <c r="HHP172" s="83"/>
      <c r="HHQ172" s="90"/>
      <c r="HHR172" s="91"/>
      <c r="HHS172" s="92"/>
      <c r="HHT172" s="93"/>
      <c r="HHU172" s="90"/>
      <c r="HHV172" s="6"/>
      <c r="HHW172" s="86"/>
      <c r="HHX172" s="79"/>
      <c r="HHY172" s="82"/>
      <c r="HHZ172" s="79"/>
      <c r="HIA172" s="104"/>
      <c r="HIB172" s="83"/>
      <c r="HIC172" s="90"/>
      <c r="HID172" s="91"/>
      <c r="HIE172" s="92"/>
      <c r="HIF172" s="93"/>
      <c r="HIG172" s="90"/>
      <c r="HIH172" s="6"/>
      <c r="HII172" s="86"/>
      <c r="HIJ172" s="79"/>
      <c r="HIK172" s="82"/>
      <c r="HIL172" s="79"/>
      <c r="HIM172" s="104"/>
      <c r="HIN172" s="83"/>
      <c r="HIO172" s="90"/>
      <c r="HIP172" s="91"/>
      <c r="HIQ172" s="92"/>
      <c r="HIR172" s="93"/>
      <c r="HIS172" s="90"/>
      <c r="HIT172" s="6"/>
      <c r="HIU172" s="86"/>
      <c r="HIV172" s="79"/>
      <c r="HIW172" s="82"/>
      <c r="HIX172" s="79"/>
      <c r="HIY172" s="104"/>
      <c r="HIZ172" s="83"/>
      <c r="HJA172" s="90"/>
      <c r="HJB172" s="91"/>
      <c r="HJC172" s="92"/>
      <c r="HJD172" s="93"/>
      <c r="HJE172" s="90"/>
      <c r="HJF172" s="6"/>
      <c r="HJG172" s="86"/>
      <c r="HJH172" s="79"/>
      <c r="HJI172" s="82"/>
      <c r="HJJ172" s="79"/>
      <c r="HJK172" s="104"/>
      <c r="HJL172" s="83"/>
      <c r="HJM172" s="90"/>
      <c r="HJN172" s="91"/>
      <c r="HJO172" s="92"/>
      <c r="HJP172" s="93"/>
      <c r="HJQ172" s="90"/>
      <c r="HJR172" s="6"/>
      <c r="HJS172" s="86"/>
      <c r="HJT172" s="79"/>
      <c r="HJU172" s="82"/>
      <c r="HJV172" s="79"/>
      <c r="HJW172" s="104"/>
      <c r="HJX172" s="83"/>
      <c r="HJY172" s="90"/>
      <c r="HJZ172" s="91"/>
      <c r="HKA172" s="92"/>
      <c r="HKB172" s="93"/>
      <c r="HKC172" s="90"/>
      <c r="HKD172" s="6"/>
      <c r="HKE172" s="86"/>
      <c r="HKF172" s="79"/>
      <c r="HKG172" s="82"/>
      <c r="HKH172" s="79"/>
      <c r="HKI172" s="104"/>
      <c r="HKJ172" s="83"/>
      <c r="HKK172" s="90"/>
      <c r="HKL172" s="91"/>
      <c r="HKM172" s="92"/>
      <c r="HKN172" s="93"/>
      <c r="HKO172" s="90"/>
      <c r="HKP172" s="6"/>
      <c r="HKQ172" s="86"/>
      <c r="HKR172" s="79"/>
      <c r="HKS172" s="82"/>
      <c r="HKT172" s="79"/>
      <c r="HKU172" s="104"/>
      <c r="HKV172" s="83"/>
      <c r="HKW172" s="90"/>
      <c r="HKX172" s="91"/>
      <c r="HKY172" s="92"/>
      <c r="HKZ172" s="93"/>
      <c r="HLA172" s="90"/>
      <c r="HLB172" s="6"/>
      <c r="HLC172" s="86"/>
      <c r="HLD172" s="79"/>
      <c r="HLE172" s="82"/>
      <c r="HLF172" s="79"/>
      <c r="HLG172" s="104"/>
      <c r="HLH172" s="83"/>
      <c r="HLI172" s="90"/>
      <c r="HLJ172" s="91"/>
      <c r="HLK172" s="92"/>
      <c r="HLL172" s="93"/>
      <c r="HLM172" s="90"/>
      <c r="HLN172" s="6"/>
      <c r="HLO172" s="86"/>
      <c r="HLP172" s="79"/>
      <c r="HLQ172" s="82"/>
      <c r="HLR172" s="79"/>
      <c r="HLS172" s="104"/>
      <c r="HLT172" s="83"/>
      <c r="HLU172" s="90"/>
      <c r="HLV172" s="91"/>
      <c r="HLW172" s="92"/>
      <c r="HLX172" s="93"/>
      <c r="HLY172" s="90"/>
      <c r="HLZ172" s="6"/>
      <c r="HMA172" s="86"/>
      <c r="HMB172" s="79"/>
      <c r="HMC172" s="82"/>
      <c r="HMD172" s="79"/>
      <c r="HME172" s="104"/>
      <c r="HMF172" s="83"/>
      <c r="HMG172" s="90"/>
      <c r="HMH172" s="91"/>
      <c r="HMI172" s="92"/>
      <c r="HMJ172" s="93"/>
      <c r="HMK172" s="90"/>
      <c r="HML172" s="6"/>
      <c r="HMM172" s="86"/>
      <c r="HMN172" s="79"/>
      <c r="HMO172" s="82"/>
      <c r="HMP172" s="79"/>
      <c r="HMQ172" s="104"/>
      <c r="HMR172" s="83"/>
      <c r="HMS172" s="90"/>
      <c r="HMT172" s="91"/>
      <c r="HMU172" s="92"/>
      <c r="HMV172" s="93"/>
      <c r="HMW172" s="90"/>
      <c r="HMX172" s="6"/>
      <c r="HMY172" s="86"/>
      <c r="HMZ172" s="79"/>
      <c r="HNA172" s="82"/>
      <c r="HNB172" s="79"/>
      <c r="HNC172" s="104"/>
      <c r="HND172" s="83"/>
      <c r="HNE172" s="90"/>
      <c r="HNF172" s="91"/>
      <c r="HNG172" s="92"/>
      <c r="HNH172" s="93"/>
      <c r="HNI172" s="90"/>
      <c r="HNJ172" s="6"/>
      <c r="HNK172" s="86"/>
      <c r="HNL172" s="79"/>
      <c r="HNM172" s="82"/>
      <c r="HNN172" s="79"/>
      <c r="HNO172" s="104"/>
      <c r="HNP172" s="83"/>
      <c r="HNQ172" s="90"/>
      <c r="HNR172" s="91"/>
      <c r="HNS172" s="92"/>
      <c r="HNT172" s="93"/>
      <c r="HNU172" s="90"/>
      <c r="HNV172" s="6"/>
      <c r="HNW172" s="86"/>
      <c r="HNX172" s="79"/>
      <c r="HNY172" s="82"/>
      <c r="HNZ172" s="79"/>
      <c r="HOA172" s="104"/>
      <c r="HOB172" s="83"/>
      <c r="HOC172" s="90"/>
      <c r="HOD172" s="91"/>
      <c r="HOE172" s="92"/>
      <c r="HOF172" s="93"/>
      <c r="HOG172" s="90"/>
      <c r="HOH172" s="6"/>
      <c r="HOI172" s="86"/>
      <c r="HOJ172" s="79"/>
      <c r="HOK172" s="82"/>
      <c r="HOL172" s="79"/>
      <c r="HOM172" s="104"/>
      <c r="HON172" s="83"/>
      <c r="HOO172" s="90"/>
      <c r="HOP172" s="91"/>
      <c r="HOQ172" s="92"/>
      <c r="HOR172" s="93"/>
      <c r="HOS172" s="90"/>
      <c r="HOT172" s="6"/>
      <c r="HOU172" s="86"/>
      <c r="HOV172" s="79"/>
      <c r="HOW172" s="82"/>
      <c r="HOX172" s="79"/>
      <c r="HOY172" s="104"/>
      <c r="HOZ172" s="83"/>
      <c r="HPA172" s="90"/>
      <c r="HPB172" s="91"/>
      <c r="HPC172" s="92"/>
      <c r="HPD172" s="93"/>
      <c r="HPE172" s="90"/>
      <c r="HPF172" s="6"/>
      <c r="HPG172" s="86"/>
      <c r="HPH172" s="79"/>
      <c r="HPI172" s="82"/>
      <c r="HPJ172" s="79"/>
      <c r="HPK172" s="104"/>
      <c r="HPL172" s="83"/>
      <c r="HPM172" s="90"/>
      <c r="HPN172" s="91"/>
      <c r="HPO172" s="92"/>
      <c r="HPP172" s="93"/>
      <c r="HPQ172" s="90"/>
      <c r="HPR172" s="6"/>
      <c r="HPS172" s="86"/>
      <c r="HPT172" s="79"/>
      <c r="HPU172" s="82"/>
      <c r="HPV172" s="79"/>
      <c r="HPW172" s="104"/>
      <c r="HPX172" s="83"/>
      <c r="HPY172" s="90"/>
      <c r="HPZ172" s="91"/>
      <c r="HQA172" s="92"/>
      <c r="HQB172" s="93"/>
      <c r="HQC172" s="90"/>
      <c r="HQD172" s="6"/>
      <c r="HQE172" s="86"/>
      <c r="HQF172" s="79"/>
      <c r="HQG172" s="82"/>
      <c r="HQH172" s="79"/>
      <c r="HQI172" s="104"/>
      <c r="HQJ172" s="83"/>
      <c r="HQK172" s="90"/>
      <c r="HQL172" s="91"/>
      <c r="HQM172" s="92"/>
      <c r="HQN172" s="93"/>
      <c r="HQO172" s="90"/>
      <c r="HQP172" s="6"/>
      <c r="HQQ172" s="86"/>
      <c r="HQR172" s="79"/>
      <c r="HQS172" s="82"/>
      <c r="HQT172" s="79"/>
      <c r="HQU172" s="104"/>
      <c r="HQV172" s="83"/>
      <c r="HQW172" s="90"/>
      <c r="HQX172" s="91"/>
      <c r="HQY172" s="92"/>
      <c r="HQZ172" s="93"/>
      <c r="HRA172" s="90"/>
      <c r="HRB172" s="6"/>
      <c r="HRC172" s="86"/>
      <c r="HRD172" s="79"/>
      <c r="HRE172" s="82"/>
      <c r="HRF172" s="79"/>
      <c r="HRG172" s="104"/>
      <c r="HRH172" s="83"/>
      <c r="HRI172" s="90"/>
      <c r="HRJ172" s="91"/>
      <c r="HRK172" s="92"/>
      <c r="HRL172" s="93"/>
      <c r="HRM172" s="90"/>
      <c r="HRN172" s="6"/>
      <c r="HRO172" s="86"/>
      <c r="HRP172" s="79"/>
      <c r="HRQ172" s="82"/>
      <c r="HRR172" s="79"/>
      <c r="HRS172" s="104"/>
      <c r="HRT172" s="83"/>
      <c r="HRU172" s="90"/>
      <c r="HRV172" s="91"/>
      <c r="HRW172" s="92"/>
      <c r="HRX172" s="93"/>
      <c r="HRY172" s="90"/>
      <c r="HRZ172" s="6"/>
      <c r="HSA172" s="86"/>
      <c r="HSB172" s="79"/>
      <c r="HSC172" s="82"/>
      <c r="HSD172" s="79"/>
      <c r="HSE172" s="104"/>
      <c r="HSF172" s="83"/>
      <c r="HSG172" s="90"/>
      <c r="HSH172" s="91"/>
      <c r="HSI172" s="92"/>
      <c r="HSJ172" s="93"/>
      <c r="HSK172" s="90"/>
      <c r="HSL172" s="6"/>
      <c r="HSM172" s="86"/>
      <c r="HSN172" s="79"/>
      <c r="HSO172" s="82"/>
      <c r="HSP172" s="79"/>
      <c r="HSQ172" s="104"/>
      <c r="HSR172" s="83"/>
      <c r="HSS172" s="90"/>
      <c r="HST172" s="91"/>
      <c r="HSU172" s="92"/>
      <c r="HSV172" s="93"/>
      <c r="HSW172" s="90"/>
      <c r="HSX172" s="6"/>
      <c r="HSY172" s="86"/>
      <c r="HSZ172" s="79"/>
      <c r="HTA172" s="82"/>
      <c r="HTB172" s="79"/>
      <c r="HTC172" s="104"/>
      <c r="HTD172" s="83"/>
      <c r="HTE172" s="90"/>
      <c r="HTF172" s="91"/>
      <c r="HTG172" s="92"/>
      <c r="HTH172" s="93"/>
      <c r="HTI172" s="90"/>
      <c r="HTJ172" s="6"/>
      <c r="HTK172" s="86"/>
      <c r="HTL172" s="79"/>
      <c r="HTM172" s="82"/>
      <c r="HTN172" s="79"/>
      <c r="HTO172" s="104"/>
      <c r="HTP172" s="83"/>
      <c r="HTQ172" s="90"/>
      <c r="HTR172" s="91"/>
      <c r="HTS172" s="92"/>
      <c r="HTT172" s="93"/>
      <c r="HTU172" s="90"/>
      <c r="HTV172" s="6"/>
      <c r="HTW172" s="86"/>
      <c r="HTX172" s="79"/>
      <c r="HTY172" s="82"/>
      <c r="HTZ172" s="79"/>
      <c r="HUA172" s="104"/>
      <c r="HUB172" s="83"/>
      <c r="HUC172" s="90"/>
      <c r="HUD172" s="91"/>
      <c r="HUE172" s="92"/>
      <c r="HUF172" s="93"/>
      <c r="HUG172" s="90"/>
      <c r="HUH172" s="6"/>
      <c r="HUI172" s="86"/>
      <c r="HUJ172" s="79"/>
      <c r="HUK172" s="82"/>
      <c r="HUL172" s="79"/>
      <c r="HUM172" s="104"/>
      <c r="HUN172" s="83"/>
      <c r="HUO172" s="90"/>
      <c r="HUP172" s="91"/>
      <c r="HUQ172" s="92"/>
      <c r="HUR172" s="93"/>
      <c r="HUS172" s="90"/>
      <c r="HUT172" s="6"/>
      <c r="HUU172" s="86"/>
      <c r="HUV172" s="79"/>
      <c r="HUW172" s="82"/>
      <c r="HUX172" s="79"/>
      <c r="HUY172" s="104"/>
      <c r="HUZ172" s="83"/>
      <c r="HVA172" s="90"/>
      <c r="HVB172" s="91"/>
      <c r="HVC172" s="92"/>
      <c r="HVD172" s="93"/>
      <c r="HVE172" s="90"/>
      <c r="HVF172" s="6"/>
      <c r="HVG172" s="86"/>
      <c r="HVH172" s="79"/>
      <c r="HVI172" s="82"/>
      <c r="HVJ172" s="79"/>
      <c r="HVK172" s="104"/>
      <c r="HVL172" s="83"/>
      <c r="HVM172" s="90"/>
      <c r="HVN172" s="91"/>
      <c r="HVO172" s="92"/>
      <c r="HVP172" s="93"/>
      <c r="HVQ172" s="90"/>
      <c r="HVR172" s="6"/>
      <c r="HVS172" s="86"/>
      <c r="HVT172" s="79"/>
      <c r="HVU172" s="82"/>
      <c r="HVV172" s="79"/>
      <c r="HVW172" s="104"/>
      <c r="HVX172" s="83"/>
      <c r="HVY172" s="90"/>
      <c r="HVZ172" s="91"/>
      <c r="HWA172" s="92"/>
      <c r="HWB172" s="93"/>
      <c r="HWC172" s="90"/>
      <c r="HWD172" s="6"/>
      <c r="HWE172" s="86"/>
      <c r="HWF172" s="79"/>
      <c r="HWG172" s="82"/>
      <c r="HWH172" s="79"/>
      <c r="HWI172" s="104"/>
      <c r="HWJ172" s="83"/>
      <c r="HWK172" s="90"/>
      <c r="HWL172" s="91"/>
      <c r="HWM172" s="92"/>
      <c r="HWN172" s="93"/>
      <c r="HWO172" s="90"/>
      <c r="HWP172" s="6"/>
      <c r="HWQ172" s="86"/>
      <c r="HWR172" s="79"/>
      <c r="HWS172" s="82"/>
      <c r="HWT172" s="79"/>
      <c r="HWU172" s="104"/>
      <c r="HWV172" s="83"/>
      <c r="HWW172" s="90"/>
      <c r="HWX172" s="91"/>
      <c r="HWY172" s="92"/>
      <c r="HWZ172" s="93"/>
      <c r="HXA172" s="90"/>
      <c r="HXB172" s="6"/>
      <c r="HXC172" s="86"/>
      <c r="HXD172" s="79"/>
      <c r="HXE172" s="82"/>
      <c r="HXF172" s="79"/>
      <c r="HXG172" s="104"/>
      <c r="HXH172" s="83"/>
      <c r="HXI172" s="90"/>
      <c r="HXJ172" s="91"/>
      <c r="HXK172" s="92"/>
      <c r="HXL172" s="93"/>
      <c r="HXM172" s="90"/>
      <c r="HXN172" s="6"/>
      <c r="HXO172" s="86"/>
      <c r="HXP172" s="79"/>
      <c r="HXQ172" s="82"/>
      <c r="HXR172" s="79"/>
      <c r="HXS172" s="104"/>
      <c r="HXT172" s="83"/>
      <c r="HXU172" s="90"/>
      <c r="HXV172" s="91"/>
      <c r="HXW172" s="92"/>
      <c r="HXX172" s="93"/>
      <c r="HXY172" s="90"/>
      <c r="HXZ172" s="6"/>
      <c r="HYA172" s="86"/>
      <c r="HYB172" s="79"/>
      <c r="HYC172" s="82"/>
      <c r="HYD172" s="79"/>
      <c r="HYE172" s="104"/>
      <c r="HYF172" s="83"/>
      <c r="HYG172" s="90"/>
      <c r="HYH172" s="91"/>
      <c r="HYI172" s="92"/>
      <c r="HYJ172" s="93"/>
      <c r="HYK172" s="90"/>
      <c r="HYL172" s="6"/>
      <c r="HYM172" s="86"/>
      <c r="HYN172" s="79"/>
      <c r="HYO172" s="82"/>
      <c r="HYP172" s="79"/>
      <c r="HYQ172" s="104"/>
      <c r="HYR172" s="83"/>
      <c r="HYS172" s="90"/>
      <c r="HYT172" s="91"/>
      <c r="HYU172" s="92"/>
      <c r="HYV172" s="93"/>
      <c r="HYW172" s="90"/>
      <c r="HYX172" s="6"/>
      <c r="HYY172" s="86"/>
      <c r="HYZ172" s="79"/>
      <c r="HZA172" s="82"/>
      <c r="HZB172" s="79"/>
      <c r="HZC172" s="104"/>
      <c r="HZD172" s="83"/>
      <c r="HZE172" s="90"/>
      <c r="HZF172" s="91"/>
      <c r="HZG172" s="92"/>
      <c r="HZH172" s="93"/>
      <c r="HZI172" s="90"/>
      <c r="HZJ172" s="6"/>
      <c r="HZK172" s="86"/>
      <c r="HZL172" s="79"/>
      <c r="HZM172" s="82"/>
      <c r="HZN172" s="79"/>
      <c r="HZO172" s="104"/>
      <c r="HZP172" s="83"/>
      <c r="HZQ172" s="90"/>
      <c r="HZR172" s="91"/>
      <c r="HZS172" s="92"/>
      <c r="HZT172" s="93"/>
      <c r="HZU172" s="90"/>
      <c r="HZV172" s="6"/>
      <c r="HZW172" s="86"/>
      <c r="HZX172" s="79"/>
      <c r="HZY172" s="82"/>
      <c r="HZZ172" s="79"/>
      <c r="IAA172" s="104"/>
      <c r="IAB172" s="83"/>
      <c r="IAC172" s="90"/>
      <c r="IAD172" s="91"/>
      <c r="IAE172" s="92"/>
      <c r="IAF172" s="93"/>
      <c r="IAG172" s="90"/>
      <c r="IAH172" s="6"/>
      <c r="IAI172" s="86"/>
      <c r="IAJ172" s="79"/>
      <c r="IAK172" s="82"/>
      <c r="IAL172" s="79"/>
      <c r="IAM172" s="104"/>
      <c r="IAN172" s="83"/>
      <c r="IAO172" s="90"/>
      <c r="IAP172" s="91"/>
      <c r="IAQ172" s="92"/>
      <c r="IAR172" s="93"/>
      <c r="IAS172" s="90"/>
      <c r="IAT172" s="6"/>
      <c r="IAU172" s="86"/>
      <c r="IAV172" s="79"/>
      <c r="IAW172" s="82"/>
      <c r="IAX172" s="79"/>
      <c r="IAY172" s="104"/>
      <c r="IAZ172" s="83"/>
      <c r="IBA172" s="90"/>
      <c r="IBB172" s="91"/>
      <c r="IBC172" s="92"/>
      <c r="IBD172" s="93"/>
      <c r="IBE172" s="90"/>
      <c r="IBF172" s="6"/>
      <c r="IBG172" s="86"/>
      <c r="IBH172" s="79"/>
      <c r="IBI172" s="82"/>
      <c r="IBJ172" s="79"/>
      <c r="IBK172" s="104"/>
      <c r="IBL172" s="83"/>
      <c r="IBM172" s="90"/>
      <c r="IBN172" s="91"/>
      <c r="IBO172" s="92"/>
      <c r="IBP172" s="93"/>
      <c r="IBQ172" s="90"/>
      <c r="IBR172" s="6"/>
      <c r="IBS172" s="86"/>
      <c r="IBT172" s="79"/>
      <c r="IBU172" s="82"/>
      <c r="IBV172" s="79"/>
      <c r="IBW172" s="104"/>
      <c r="IBX172" s="83"/>
      <c r="IBY172" s="90"/>
      <c r="IBZ172" s="91"/>
      <c r="ICA172" s="92"/>
      <c r="ICB172" s="93"/>
      <c r="ICC172" s="90"/>
      <c r="ICD172" s="6"/>
      <c r="ICE172" s="86"/>
      <c r="ICF172" s="79"/>
      <c r="ICG172" s="82"/>
      <c r="ICH172" s="79"/>
      <c r="ICI172" s="104"/>
      <c r="ICJ172" s="83"/>
      <c r="ICK172" s="90"/>
      <c r="ICL172" s="91"/>
      <c r="ICM172" s="92"/>
      <c r="ICN172" s="93"/>
      <c r="ICO172" s="90"/>
      <c r="ICP172" s="6"/>
      <c r="ICQ172" s="86"/>
      <c r="ICR172" s="79"/>
      <c r="ICS172" s="82"/>
      <c r="ICT172" s="79"/>
      <c r="ICU172" s="104"/>
      <c r="ICV172" s="83"/>
      <c r="ICW172" s="90"/>
      <c r="ICX172" s="91"/>
      <c r="ICY172" s="92"/>
      <c r="ICZ172" s="93"/>
      <c r="IDA172" s="90"/>
      <c r="IDB172" s="6"/>
      <c r="IDC172" s="86"/>
      <c r="IDD172" s="79"/>
      <c r="IDE172" s="82"/>
      <c r="IDF172" s="79"/>
      <c r="IDG172" s="104"/>
      <c r="IDH172" s="83"/>
      <c r="IDI172" s="90"/>
      <c r="IDJ172" s="91"/>
      <c r="IDK172" s="92"/>
      <c r="IDL172" s="93"/>
      <c r="IDM172" s="90"/>
      <c r="IDN172" s="6"/>
      <c r="IDO172" s="86"/>
      <c r="IDP172" s="79"/>
      <c r="IDQ172" s="82"/>
      <c r="IDR172" s="79"/>
      <c r="IDS172" s="104"/>
      <c r="IDT172" s="83"/>
      <c r="IDU172" s="90"/>
      <c r="IDV172" s="91"/>
      <c r="IDW172" s="92"/>
      <c r="IDX172" s="93"/>
      <c r="IDY172" s="90"/>
      <c r="IDZ172" s="6"/>
      <c r="IEA172" s="86"/>
      <c r="IEB172" s="79"/>
      <c r="IEC172" s="82"/>
      <c r="IED172" s="79"/>
      <c r="IEE172" s="104"/>
      <c r="IEF172" s="83"/>
      <c r="IEG172" s="90"/>
      <c r="IEH172" s="91"/>
      <c r="IEI172" s="92"/>
      <c r="IEJ172" s="93"/>
      <c r="IEK172" s="90"/>
      <c r="IEL172" s="6"/>
      <c r="IEM172" s="86"/>
      <c r="IEN172" s="79"/>
      <c r="IEO172" s="82"/>
      <c r="IEP172" s="79"/>
      <c r="IEQ172" s="104"/>
      <c r="IER172" s="83"/>
      <c r="IES172" s="90"/>
      <c r="IET172" s="91"/>
      <c r="IEU172" s="92"/>
      <c r="IEV172" s="93"/>
      <c r="IEW172" s="90"/>
      <c r="IEX172" s="6"/>
      <c r="IEY172" s="86"/>
      <c r="IEZ172" s="79"/>
      <c r="IFA172" s="82"/>
      <c r="IFB172" s="79"/>
      <c r="IFC172" s="104"/>
      <c r="IFD172" s="83"/>
      <c r="IFE172" s="90"/>
      <c r="IFF172" s="91"/>
      <c r="IFG172" s="92"/>
      <c r="IFH172" s="93"/>
      <c r="IFI172" s="90"/>
      <c r="IFJ172" s="6"/>
      <c r="IFK172" s="86"/>
      <c r="IFL172" s="79"/>
      <c r="IFM172" s="82"/>
      <c r="IFN172" s="79"/>
      <c r="IFO172" s="104"/>
      <c r="IFP172" s="83"/>
      <c r="IFQ172" s="90"/>
      <c r="IFR172" s="91"/>
      <c r="IFS172" s="92"/>
      <c r="IFT172" s="93"/>
      <c r="IFU172" s="90"/>
      <c r="IFV172" s="6"/>
      <c r="IFW172" s="86"/>
      <c r="IFX172" s="79"/>
      <c r="IFY172" s="82"/>
      <c r="IFZ172" s="79"/>
      <c r="IGA172" s="104"/>
      <c r="IGB172" s="83"/>
      <c r="IGC172" s="90"/>
      <c r="IGD172" s="91"/>
      <c r="IGE172" s="92"/>
      <c r="IGF172" s="93"/>
      <c r="IGG172" s="90"/>
      <c r="IGH172" s="6"/>
      <c r="IGI172" s="86"/>
      <c r="IGJ172" s="79"/>
      <c r="IGK172" s="82"/>
      <c r="IGL172" s="79"/>
      <c r="IGM172" s="104"/>
      <c r="IGN172" s="83"/>
      <c r="IGO172" s="90"/>
      <c r="IGP172" s="91"/>
      <c r="IGQ172" s="92"/>
      <c r="IGR172" s="93"/>
      <c r="IGS172" s="90"/>
      <c r="IGT172" s="6"/>
      <c r="IGU172" s="86"/>
      <c r="IGV172" s="79"/>
      <c r="IGW172" s="82"/>
      <c r="IGX172" s="79"/>
      <c r="IGY172" s="104"/>
      <c r="IGZ172" s="83"/>
      <c r="IHA172" s="90"/>
      <c r="IHB172" s="91"/>
      <c r="IHC172" s="92"/>
      <c r="IHD172" s="93"/>
      <c r="IHE172" s="90"/>
      <c r="IHF172" s="6"/>
      <c r="IHG172" s="86"/>
      <c r="IHH172" s="79"/>
      <c r="IHI172" s="82"/>
      <c r="IHJ172" s="79"/>
      <c r="IHK172" s="104"/>
      <c r="IHL172" s="83"/>
      <c r="IHM172" s="90"/>
      <c r="IHN172" s="91"/>
      <c r="IHO172" s="92"/>
      <c r="IHP172" s="93"/>
      <c r="IHQ172" s="90"/>
      <c r="IHR172" s="6"/>
      <c r="IHS172" s="86"/>
      <c r="IHT172" s="79"/>
      <c r="IHU172" s="82"/>
      <c r="IHV172" s="79"/>
      <c r="IHW172" s="104"/>
      <c r="IHX172" s="83"/>
      <c r="IHY172" s="90"/>
      <c r="IHZ172" s="91"/>
      <c r="IIA172" s="92"/>
      <c r="IIB172" s="93"/>
      <c r="IIC172" s="90"/>
      <c r="IID172" s="6"/>
      <c r="IIE172" s="86"/>
      <c r="IIF172" s="79"/>
      <c r="IIG172" s="82"/>
      <c r="IIH172" s="79"/>
      <c r="III172" s="104"/>
      <c r="IIJ172" s="83"/>
      <c r="IIK172" s="90"/>
      <c r="IIL172" s="91"/>
      <c r="IIM172" s="92"/>
      <c r="IIN172" s="93"/>
      <c r="IIO172" s="90"/>
      <c r="IIP172" s="6"/>
      <c r="IIQ172" s="86"/>
      <c r="IIR172" s="79"/>
      <c r="IIS172" s="82"/>
      <c r="IIT172" s="79"/>
      <c r="IIU172" s="104"/>
      <c r="IIV172" s="83"/>
      <c r="IIW172" s="90"/>
      <c r="IIX172" s="91"/>
      <c r="IIY172" s="92"/>
      <c r="IIZ172" s="93"/>
      <c r="IJA172" s="90"/>
      <c r="IJB172" s="6"/>
      <c r="IJC172" s="86"/>
      <c r="IJD172" s="79"/>
      <c r="IJE172" s="82"/>
      <c r="IJF172" s="79"/>
      <c r="IJG172" s="104"/>
      <c r="IJH172" s="83"/>
      <c r="IJI172" s="90"/>
      <c r="IJJ172" s="91"/>
      <c r="IJK172" s="92"/>
      <c r="IJL172" s="93"/>
      <c r="IJM172" s="90"/>
      <c r="IJN172" s="6"/>
      <c r="IJO172" s="86"/>
      <c r="IJP172" s="79"/>
      <c r="IJQ172" s="82"/>
      <c r="IJR172" s="79"/>
      <c r="IJS172" s="104"/>
      <c r="IJT172" s="83"/>
      <c r="IJU172" s="90"/>
      <c r="IJV172" s="91"/>
      <c r="IJW172" s="92"/>
      <c r="IJX172" s="93"/>
      <c r="IJY172" s="90"/>
      <c r="IJZ172" s="6"/>
      <c r="IKA172" s="86"/>
      <c r="IKB172" s="79"/>
      <c r="IKC172" s="82"/>
      <c r="IKD172" s="79"/>
      <c r="IKE172" s="104"/>
      <c r="IKF172" s="83"/>
      <c r="IKG172" s="90"/>
      <c r="IKH172" s="91"/>
      <c r="IKI172" s="92"/>
      <c r="IKJ172" s="93"/>
      <c r="IKK172" s="90"/>
      <c r="IKL172" s="6"/>
      <c r="IKM172" s="86"/>
      <c r="IKN172" s="79"/>
      <c r="IKO172" s="82"/>
      <c r="IKP172" s="79"/>
      <c r="IKQ172" s="104"/>
      <c r="IKR172" s="83"/>
      <c r="IKS172" s="90"/>
      <c r="IKT172" s="91"/>
      <c r="IKU172" s="92"/>
      <c r="IKV172" s="93"/>
      <c r="IKW172" s="90"/>
      <c r="IKX172" s="6"/>
      <c r="IKY172" s="86"/>
      <c r="IKZ172" s="79"/>
      <c r="ILA172" s="82"/>
      <c r="ILB172" s="79"/>
      <c r="ILC172" s="104"/>
      <c r="ILD172" s="83"/>
      <c r="ILE172" s="90"/>
      <c r="ILF172" s="91"/>
      <c r="ILG172" s="92"/>
      <c r="ILH172" s="93"/>
      <c r="ILI172" s="90"/>
      <c r="ILJ172" s="6"/>
      <c r="ILK172" s="86"/>
      <c r="ILL172" s="79"/>
      <c r="ILM172" s="82"/>
      <c r="ILN172" s="79"/>
      <c r="ILO172" s="104"/>
      <c r="ILP172" s="83"/>
      <c r="ILQ172" s="90"/>
      <c r="ILR172" s="91"/>
      <c r="ILS172" s="92"/>
      <c r="ILT172" s="93"/>
      <c r="ILU172" s="90"/>
      <c r="ILV172" s="6"/>
      <c r="ILW172" s="86"/>
      <c r="ILX172" s="79"/>
      <c r="ILY172" s="82"/>
      <c r="ILZ172" s="79"/>
      <c r="IMA172" s="104"/>
      <c r="IMB172" s="83"/>
      <c r="IMC172" s="90"/>
      <c r="IMD172" s="91"/>
      <c r="IME172" s="92"/>
      <c r="IMF172" s="93"/>
      <c r="IMG172" s="90"/>
      <c r="IMH172" s="6"/>
      <c r="IMI172" s="86"/>
      <c r="IMJ172" s="79"/>
      <c r="IMK172" s="82"/>
      <c r="IML172" s="79"/>
      <c r="IMM172" s="104"/>
      <c r="IMN172" s="83"/>
      <c r="IMO172" s="90"/>
      <c r="IMP172" s="91"/>
      <c r="IMQ172" s="92"/>
      <c r="IMR172" s="93"/>
      <c r="IMS172" s="90"/>
      <c r="IMT172" s="6"/>
      <c r="IMU172" s="86"/>
      <c r="IMV172" s="79"/>
      <c r="IMW172" s="82"/>
      <c r="IMX172" s="79"/>
      <c r="IMY172" s="104"/>
      <c r="IMZ172" s="83"/>
      <c r="INA172" s="90"/>
      <c r="INB172" s="91"/>
      <c r="INC172" s="92"/>
      <c r="IND172" s="93"/>
      <c r="INE172" s="90"/>
      <c r="INF172" s="6"/>
      <c r="ING172" s="86"/>
      <c r="INH172" s="79"/>
      <c r="INI172" s="82"/>
      <c r="INJ172" s="79"/>
      <c r="INK172" s="104"/>
      <c r="INL172" s="83"/>
      <c r="INM172" s="90"/>
      <c r="INN172" s="91"/>
      <c r="INO172" s="92"/>
      <c r="INP172" s="93"/>
      <c r="INQ172" s="90"/>
      <c r="INR172" s="6"/>
      <c r="INS172" s="86"/>
      <c r="INT172" s="79"/>
      <c r="INU172" s="82"/>
      <c r="INV172" s="79"/>
      <c r="INW172" s="104"/>
      <c r="INX172" s="83"/>
      <c r="INY172" s="90"/>
      <c r="INZ172" s="91"/>
      <c r="IOA172" s="92"/>
      <c r="IOB172" s="93"/>
      <c r="IOC172" s="90"/>
      <c r="IOD172" s="6"/>
      <c r="IOE172" s="86"/>
      <c r="IOF172" s="79"/>
      <c r="IOG172" s="82"/>
      <c r="IOH172" s="79"/>
      <c r="IOI172" s="104"/>
      <c r="IOJ172" s="83"/>
      <c r="IOK172" s="90"/>
      <c r="IOL172" s="91"/>
      <c r="IOM172" s="92"/>
      <c r="ION172" s="93"/>
      <c r="IOO172" s="90"/>
      <c r="IOP172" s="6"/>
      <c r="IOQ172" s="86"/>
      <c r="IOR172" s="79"/>
      <c r="IOS172" s="82"/>
      <c r="IOT172" s="79"/>
      <c r="IOU172" s="104"/>
      <c r="IOV172" s="83"/>
      <c r="IOW172" s="90"/>
      <c r="IOX172" s="91"/>
      <c r="IOY172" s="92"/>
      <c r="IOZ172" s="93"/>
      <c r="IPA172" s="90"/>
      <c r="IPB172" s="6"/>
      <c r="IPC172" s="86"/>
      <c r="IPD172" s="79"/>
      <c r="IPE172" s="82"/>
      <c r="IPF172" s="79"/>
      <c r="IPG172" s="104"/>
      <c r="IPH172" s="83"/>
      <c r="IPI172" s="90"/>
      <c r="IPJ172" s="91"/>
      <c r="IPK172" s="92"/>
      <c r="IPL172" s="93"/>
      <c r="IPM172" s="90"/>
      <c r="IPN172" s="6"/>
      <c r="IPO172" s="86"/>
      <c r="IPP172" s="79"/>
      <c r="IPQ172" s="82"/>
      <c r="IPR172" s="79"/>
      <c r="IPS172" s="104"/>
      <c r="IPT172" s="83"/>
      <c r="IPU172" s="90"/>
      <c r="IPV172" s="91"/>
      <c r="IPW172" s="92"/>
      <c r="IPX172" s="93"/>
      <c r="IPY172" s="90"/>
      <c r="IPZ172" s="6"/>
      <c r="IQA172" s="86"/>
      <c r="IQB172" s="79"/>
      <c r="IQC172" s="82"/>
      <c r="IQD172" s="79"/>
      <c r="IQE172" s="104"/>
      <c r="IQF172" s="83"/>
      <c r="IQG172" s="90"/>
      <c r="IQH172" s="91"/>
      <c r="IQI172" s="92"/>
      <c r="IQJ172" s="93"/>
      <c r="IQK172" s="90"/>
      <c r="IQL172" s="6"/>
      <c r="IQM172" s="86"/>
      <c r="IQN172" s="79"/>
      <c r="IQO172" s="82"/>
      <c r="IQP172" s="79"/>
      <c r="IQQ172" s="104"/>
      <c r="IQR172" s="83"/>
      <c r="IQS172" s="90"/>
      <c r="IQT172" s="91"/>
      <c r="IQU172" s="92"/>
      <c r="IQV172" s="93"/>
      <c r="IQW172" s="90"/>
      <c r="IQX172" s="6"/>
      <c r="IQY172" s="86"/>
      <c r="IQZ172" s="79"/>
      <c r="IRA172" s="82"/>
      <c r="IRB172" s="79"/>
      <c r="IRC172" s="104"/>
      <c r="IRD172" s="83"/>
      <c r="IRE172" s="90"/>
      <c r="IRF172" s="91"/>
      <c r="IRG172" s="92"/>
      <c r="IRH172" s="93"/>
      <c r="IRI172" s="90"/>
      <c r="IRJ172" s="6"/>
      <c r="IRK172" s="86"/>
      <c r="IRL172" s="79"/>
      <c r="IRM172" s="82"/>
      <c r="IRN172" s="79"/>
      <c r="IRO172" s="104"/>
      <c r="IRP172" s="83"/>
      <c r="IRQ172" s="90"/>
      <c r="IRR172" s="91"/>
      <c r="IRS172" s="92"/>
      <c r="IRT172" s="93"/>
      <c r="IRU172" s="90"/>
      <c r="IRV172" s="6"/>
      <c r="IRW172" s="86"/>
      <c r="IRX172" s="79"/>
      <c r="IRY172" s="82"/>
      <c r="IRZ172" s="79"/>
      <c r="ISA172" s="104"/>
      <c r="ISB172" s="83"/>
      <c r="ISC172" s="90"/>
      <c r="ISD172" s="91"/>
      <c r="ISE172" s="92"/>
      <c r="ISF172" s="93"/>
      <c r="ISG172" s="90"/>
      <c r="ISH172" s="6"/>
      <c r="ISI172" s="86"/>
      <c r="ISJ172" s="79"/>
      <c r="ISK172" s="82"/>
      <c r="ISL172" s="79"/>
      <c r="ISM172" s="104"/>
      <c r="ISN172" s="83"/>
      <c r="ISO172" s="90"/>
      <c r="ISP172" s="91"/>
      <c r="ISQ172" s="92"/>
      <c r="ISR172" s="93"/>
      <c r="ISS172" s="90"/>
      <c r="IST172" s="6"/>
      <c r="ISU172" s="86"/>
      <c r="ISV172" s="79"/>
      <c r="ISW172" s="82"/>
      <c r="ISX172" s="79"/>
      <c r="ISY172" s="104"/>
      <c r="ISZ172" s="83"/>
      <c r="ITA172" s="90"/>
      <c r="ITB172" s="91"/>
      <c r="ITC172" s="92"/>
      <c r="ITD172" s="93"/>
      <c r="ITE172" s="90"/>
      <c r="ITF172" s="6"/>
      <c r="ITG172" s="86"/>
      <c r="ITH172" s="79"/>
      <c r="ITI172" s="82"/>
      <c r="ITJ172" s="79"/>
      <c r="ITK172" s="104"/>
      <c r="ITL172" s="83"/>
      <c r="ITM172" s="90"/>
      <c r="ITN172" s="91"/>
      <c r="ITO172" s="92"/>
      <c r="ITP172" s="93"/>
      <c r="ITQ172" s="90"/>
      <c r="ITR172" s="6"/>
      <c r="ITS172" s="86"/>
      <c r="ITT172" s="79"/>
      <c r="ITU172" s="82"/>
      <c r="ITV172" s="79"/>
      <c r="ITW172" s="104"/>
      <c r="ITX172" s="83"/>
      <c r="ITY172" s="90"/>
      <c r="ITZ172" s="91"/>
      <c r="IUA172" s="92"/>
      <c r="IUB172" s="93"/>
      <c r="IUC172" s="90"/>
      <c r="IUD172" s="6"/>
      <c r="IUE172" s="86"/>
      <c r="IUF172" s="79"/>
      <c r="IUG172" s="82"/>
      <c r="IUH172" s="79"/>
      <c r="IUI172" s="104"/>
      <c r="IUJ172" s="83"/>
      <c r="IUK172" s="90"/>
      <c r="IUL172" s="91"/>
      <c r="IUM172" s="92"/>
      <c r="IUN172" s="93"/>
      <c r="IUO172" s="90"/>
      <c r="IUP172" s="6"/>
      <c r="IUQ172" s="86"/>
      <c r="IUR172" s="79"/>
      <c r="IUS172" s="82"/>
      <c r="IUT172" s="79"/>
      <c r="IUU172" s="104"/>
      <c r="IUV172" s="83"/>
      <c r="IUW172" s="90"/>
      <c r="IUX172" s="91"/>
      <c r="IUY172" s="92"/>
      <c r="IUZ172" s="93"/>
      <c r="IVA172" s="90"/>
      <c r="IVB172" s="6"/>
      <c r="IVC172" s="86"/>
      <c r="IVD172" s="79"/>
      <c r="IVE172" s="82"/>
      <c r="IVF172" s="79"/>
      <c r="IVG172" s="104"/>
      <c r="IVH172" s="83"/>
      <c r="IVI172" s="90"/>
      <c r="IVJ172" s="91"/>
      <c r="IVK172" s="92"/>
      <c r="IVL172" s="93"/>
      <c r="IVM172" s="90"/>
      <c r="IVN172" s="6"/>
      <c r="IVO172" s="86"/>
      <c r="IVP172" s="79"/>
      <c r="IVQ172" s="82"/>
      <c r="IVR172" s="79"/>
      <c r="IVS172" s="104"/>
      <c r="IVT172" s="83"/>
      <c r="IVU172" s="90"/>
      <c r="IVV172" s="91"/>
      <c r="IVW172" s="92"/>
      <c r="IVX172" s="93"/>
      <c r="IVY172" s="90"/>
      <c r="IVZ172" s="6"/>
      <c r="IWA172" s="86"/>
      <c r="IWB172" s="79"/>
      <c r="IWC172" s="82"/>
      <c r="IWD172" s="79"/>
      <c r="IWE172" s="104"/>
      <c r="IWF172" s="83"/>
      <c r="IWG172" s="90"/>
      <c r="IWH172" s="91"/>
      <c r="IWI172" s="92"/>
      <c r="IWJ172" s="93"/>
      <c r="IWK172" s="90"/>
      <c r="IWL172" s="6"/>
      <c r="IWM172" s="86"/>
      <c r="IWN172" s="79"/>
      <c r="IWO172" s="82"/>
      <c r="IWP172" s="79"/>
      <c r="IWQ172" s="104"/>
      <c r="IWR172" s="83"/>
      <c r="IWS172" s="90"/>
      <c r="IWT172" s="91"/>
      <c r="IWU172" s="92"/>
      <c r="IWV172" s="93"/>
      <c r="IWW172" s="90"/>
      <c r="IWX172" s="6"/>
      <c r="IWY172" s="86"/>
      <c r="IWZ172" s="79"/>
      <c r="IXA172" s="82"/>
      <c r="IXB172" s="79"/>
      <c r="IXC172" s="104"/>
      <c r="IXD172" s="83"/>
      <c r="IXE172" s="90"/>
      <c r="IXF172" s="91"/>
      <c r="IXG172" s="92"/>
      <c r="IXH172" s="93"/>
      <c r="IXI172" s="90"/>
      <c r="IXJ172" s="6"/>
      <c r="IXK172" s="86"/>
      <c r="IXL172" s="79"/>
      <c r="IXM172" s="82"/>
      <c r="IXN172" s="79"/>
      <c r="IXO172" s="104"/>
      <c r="IXP172" s="83"/>
      <c r="IXQ172" s="90"/>
      <c r="IXR172" s="91"/>
      <c r="IXS172" s="92"/>
      <c r="IXT172" s="93"/>
      <c r="IXU172" s="90"/>
      <c r="IXV172" s="6"/>
      <c r="IXW172" s="86"/>
      <c r="IXX172" s="79"/>
      <c r="IXY172" s="82"/>
      <c r="IXZ172" s="79"/>
      <c r="IYA172" s="104"/>
      <c r="IYB172" s="83"/>
      <c r="IYC172" s="90"/>
      <c r="IYD172" s="91"/>
      <c r="IYE172" s="92"/>
      <c r="IYF172" s="93"/>
      <c r="IYG172" s="90"/>
      <c r="IYH172" s="6"/>
      <c r="IYI172" s="86"/>
      <c r="IYJ172" s="79"/>
      <c r="IYK172" s="82"/>
      <c r="IYL172" s="79"/>
      <c r="IYM172" s="104"/>
      <c r="IYN172" s="83"/>
      <c r="IYO172" s="90"/>
      <c r="IYP172" s="91"/>
      <c r="IYQ172" s="92"/>
      <c r="IYR172" s="93"/>
      <c r="IYS172" s="90"/>
      <c r="IYT172" s="6"/>
      <c r="IYU172" s="86"/>
      <c r="IYV172" s="79"/>
      <c r="IYW172" s="82"/>
      <c r="IYX172" s="79"/>
      <c r="IYY172" s="104"/>
      <c r="IYZ172" s="83"/>
      <c r="IZA172" s="90"/>
      <c r="IZB172" s="91"/>
      <c r="IZC172" s="92"/>
      <c r="IZD172" s="93"/>
      <c r="IZE172" s="90"/>
      <c r="IZF172" s="6"/>
      <c r="IZG172" s="86"/>
      <c r="IZH172" s="79"/>
      <c r="IZI172" s="82"/>
      <c r="IZJ172" s="79"/>
      <c r="IZK172" s="104"/>
      <c r="IZL172" s="83"/>
      <c r="IZM172" s="90"/>
      <c r="IZN172" s="91"/>
      <c r="IZO172" s="92"/>
      <c r="IZP172" s="93"/>
      <c r="IZQ172" s="90"/>
      <c r="IZR172" s="6"/>
      <c r="IZS172" s="86"/>
      <c r="IZT172" s="79"/>
      <c r="IZU172" s="82"/>
      <c r="IZV172" s="79"/>
      <c r="IZW172" s="104"/>
      <c r="IZX172" s="83"/>
      <c r="IZY172" s="90"/>
      <c r="IZZ172" s="91"/>
      <c r="JAA172" s="92"/>
      <c r="JAB172" s="93"/>
      <c r="JAC172" s="90"/>
      <c r="JAD172" s="6"/>
      <c r="JAE172" s="86"/>
      <c r="JAF172" s="79"/>
      <c r="JAG172" s="82"/>
      <c r="JAH172" s="79"/>
      <c r="JAI172" s="104"/>
      <c r="JAJ172" s="83"/>
      <c r="JAK172" s="90"/>
      <c r="JAL172" s="91"/>
      <c r="JAM172" s="92"/>
      <c r="JAN172" s="93"/>
      <c r="JAO172" s="90"/>
      <c r="JAP172" s="6"/>
      <c r="JAQ172" s="86"/>
      <c r="JAR172" s="79"/>
      <c r="JAS172" s="82"/>
      <c r="JAT172" s="79"/>
      <c r="JAU172" s="104"/>
      <c r="JAV172" s="83"/>
      <c r="JAW172" s="90"/>
      <c r="JAX172" s="91"/>
      <c r="JAY172" s="92"/>
      <c r="JAZ172" s="93"/>
      <c r="JBA172" s="90"/>
      <c r="JBB172" s="6"/>
      <c r="JBC172" s="86"/>
      <c r="JBD172" s="79"/>
      <c r="JBE172" s="82"/>
      <c r="JBF172" s="79"/>
      <c r="JBG172" s="104"/>
      <c r="JBH172" s="83"/>
      <c r="JBI172" s="90"/>
      <c r="JBJ172" s="91"/>
      <c r="JBK172" s="92"/>
      <c r="JBL172" s="93"/>
      <c r="JBM172" s="90"/>
      <c r="JBN172" s="6"/>
      <c r="JBO172" s="86"/>
      <c r="JBP172" s="79"/>
      <c r="JBQ172" s="82"/>
      <c r="JBR172" s="79"/>
      <c r="JBS172" s="104"/>
      <c r="JBT172" s="83"/>
      <c r="JBU172" s="90"/>
      <c r="JBV172" s="91"/>
      <c r="JBW172" s="92"/>
      <c r="JBX172" s="93"/>
      <c r="JBY172" s="90"/>
      <c r="JBZ172" s="6"/>
      <c r="JCA172" s="86"/>
      <c r="JCB172" s="79"/>
      <c r="JCC172" s="82"/>
      <c r="JCD172" s="79"/>
      <c r="JCE172" s="104"/>
      <c r="JCF172" s="83"/>
      <c r="JCG172" s="90"/>
      <c r="JCH172" s="91"/>
      <c r="JCI172" s="92"/>
      <c r="JCJ172" s="93"/>
      <c r="JCK172" s="90"/>
      <c r="JCL172" s="6"/>
      <c r="JCM172" s="86"/>
      <c r="JCN172" s="79"/>
      <c r="JCO172" s="82"/>
      <c r="JCP172" s="79"/>
      <c r="JCQ172" s="104"/>
      <c r="JCR172" s="83"/>
      <c r="JCS172" s="90"/>
      <c r="JCT172" s="91"/>
      <c r="JCU172" s="92"/>
      <c r="JCV172" s="93"/>
      <c r="JCW172" s="90"/>
      <c r="JCX172" s="6"/>
      <c r="JCY172" s="86"/>
      <c r="JCZ172" s="79"/>
      <c r="JDA172" s="82"/>
      <c r="JDB172" s="79"/>
      <c r="JDC172" s="104"/>
      <c r="JDD172" s="83"/>
      <c r="JDE172" s="90"/>
      <c r="JDF172" s="91"/>
      <c r="JDG172" s="92"/>
      <c r="JDH172" s="93"/>
      <c r="JDI172" s="90"/>
      <c r="JDJ172" s="6"/>
      <c r="JDK172" s="86"/>
      <c r="JDL172" s="79"/>
      <c r="JDM172" s="82"/>
      <c r="JDN172" s="79"/>
      <c r="JDO172" s="104"/>
      <c r="JDP172" s="83"/>
      <c r="JDQ172" s="90"/>
      <c r="JDR172" s="91"/>
      <c r="JDS172" s="92"/>
      <c r="JDT172" s="93"/>
      <c r="JDU172" s="90"/>
      <c r="JDV172" s="6"/>
      <c r="JDW172" s="86"/>
      <c r="JDX172" s="79"/>
      <c r="JDY172" s="82"/>
      <c r="JDZ172" s="79"/>
      <c r="JEA172" s="104"/>
      <c r="JEB172" s="83"/>
      <c r="JEC172" s="90"/>
      <c r="JED172" s="91"/>
      <c r="JEE172" s="92"/>
      <c r="JEF172" s="93"/>
      <c r="JEG172" s="90"/>
      <c r="JEH172" s="6"/>
      <c r="JEI172" s="86"/>
      <c r="JEJ172" s="79"/>
      <c r="JEK172" s="82"/>
      <c r="JEL172" s="79"/>
      <c r="JEM172" s="104"/>
      <c r="JEN172" s="83"/>
      <c r="JEO172" s="90"/>
      <c r="JEP172" s="91"/>
      <c r="JEQ172" s="92"/>
      <c r="JER172" s="93"/>
      <c r="JES172" s="90"/>
      <c r="JET172" s="6"/>
      <c r="JEU172" s="86"/>
      <c r="JEV172" s="79"/>
      <c r="JEW172" s="82"/>
      <c r="JEX172" s="79"/>
      <c r="JEY172" s="104"/>
      <c r="JEZ172" s="83"/>
      <c r="JFA172" s="90"/>
      <c r="JFB172" s="91"/>
      <c r="JFC172" s="92"/>
      <c r="JFD172" s="93"/>
      <c r="JFE172" s="90"/>
      <c r="JFF172" s="6"/>
      <c r="JFG172" s="86"/>
      <c r="JFH172" s="79"/>
      <c r="JFI172" s="82"/>
      <c r="JFJ172" s="79"/>
      <c r="JFK172" s="104"/>
      <c r="JFL172" s="83"/>
      <c r="JFM172" s="90"/>
      <c r="JFN172" s="91"/>
      <c r="JFO172" s="92"/>
      <c r="JFP172" s="93"/>
      <c r="JFQ172" s="90"/>
      <c r="JFR172" s="6"/>
      <c r="JFS172" s="86"/>
      <c r="JFT172" s="79"/>
      <c r="JFU172" s="82"/>
      <c r="JFV172" s="79"/>
      <c r="JFW172" s="104"/>
      <c r="JFX172" s="83"/>
      <c r="JFY172" s="90"/>
      <c r="JFZ172" s="91"/>
      <c r="JGA172" s="92"/>
      <c r="JGB172" s="93"/>
      <c r="JGC172" s="90"/>
      <c r="JGD172" s="6"/>
      <c r="JGE172" s="86"/>
      <c r="JGF172" s="79"/>
      <c r="JGG172" s="82"/>
      <c r="JGH172" s="79"/>
      <c r="JGI172" s="104"/>
      <c r="JGJ172" s="83"/>
      <c r="JGK172" s="90"/>
      <c r="JGL172" s="91"/>
      <c r="JGM172" s="92"/>
      <c r="JGN172" s="93"/>
      <c r="JGO172" s="90"/>
      <c r="JGP172" s="6"/>
      <c r="JGQ172" s="86"/>
      <c r="JGR172" s="79"/>
      <c r="JGS172" s="82"/>
      <c r="JGT172" s="79"/>
      <c r="JGU172" s="104"/>
      <c r="JGV172" s="83"/>
      <c r="JGW172" s="90"/>
      <c r="JGX172" s="91"/>
      <c r="JGY172" s="92"/>
      <c r="JGZ172" s="93"/>
      <c r="JHA172" s="90"/>
      <c r="JHB172" s="6"/>
      <c r="JHC172" s="86"/>
      <c r="JHD172" s="79"/>
      <c r="JHE172" s="82"/>
      <c r="JHF172" s="79"/>
      <c r="JHG172" s="104"/>
      <c r="JHH172" s="83"/>
      <c r="JHI172" s="90"/>
      <c r="JHJ172" s="91"/>
      <c r="JHK172" s="92"/>
      <c r="JHL172" s="93"/>
      <c r="JHM172" s="90"/>
      <c r="JHN172" s="6"/>
      <c r="JHO172" s="86"/>
      <c r="JHP172" s="79"/>
      <c r="JHQ172" s="82"/>
      <c r="JHR172" s="79"/>
      <c r="JHS172" s="104"/>
      <c r="JHT172" s="83"/>
      <c r="JHU172" s="90"/>
      <c r="JHV172" s="91"/>
      <c r="JHW172" s="92"/>
      <c r="JHX172" s="93"/>
      <c r="JHY172" s="90"/>
      <c r="JHZ172" s="6"/>
      <c r="JIA172" s="86"/>
      <c r="JIB172" s="79"/>
      <c r="JIC172" s="82"/>
      <c r="JID172" s="79"/>
      <c r="JIE172" s="104"/>
      <c r="JIF172" s="83"/>
      <c r="JIG172" s="90"/>
      <c r="JIH172" s="91"/>
      <c r="JII172" s="92"/>
      <c r="JIJ172" s="93"/>
      <c r="JIK172" s="90"/>
      <c r="JIL172" s="6"/>
      <c r="JIM172" s="86"/>
      <c r="JIN172" s="79"/>
      <c r="JIO172" s="82"/>
      <c r="JIP172" s="79"/>
      <c r="JIQ172" s="104"/>
      <c r="JIR172" s="83"/>
      <c r="JIS172" s="90"/>
      <c r="JIT172" s="91"/>
      <c r="JIU172" s="92"/>
      <c r="JIV172" s="93"/>
      <c r="JIW172" s="90"/>
      <c r="JIX172" s="6"/>
      <c r="JIY172" s="86"/>
      <c r="JIZ172" s="79"/>
      <c r="JJA172" s="82"/>
      <c r="JJB172" s="79"/>
      <c r="JJC172" s="104"/>
      <c r="JJD172" s="83"/>
      <c r="JJE172" s="90"/>
      <c r="JJF172" s="91"/>
      <c r="JJG172" s="92"/>
      <c r="JJH172" s="93"/>
      <c r="JJI172" s="90"/>
      <c r="JJJ172" s="6"/>
      <c r="JJK172" s="86"/>
      <c r="JJL172" s="79"/>
      <c r="JJM172" s="82"/>
      <c r="JJN172" s="79"/>
      <c r="JJO172" s="104"/>
      <c r="JJP172" s="83"/>
      <c r="JJQ172" s="90"/>
      <c r="JJR172" s="91"/>
      <c r="JJS172" s="92"/>
      <c r="JJT172" s="93"/>
      <c r="JJU172" s="90"/>
      <c r="JJV172" s="6"/>
      <c r="JJW172" s="86"/>
      <c r="JJX172" s="79"/>
      <c r="JJY172" s="82"/>
      <c r="JJZ172" s="79"/>
      <c r="JKA172" s="104"/>
      <c r="JKB172" s="83"/>
      <c r="JKC172" s="90"/>
      <c r="JKD172" s="91"/>
      <c r="JKE172" s="92"/>
      <c r="JKF172" s="93"/>
      <c r="JKG172" s="90"/>
      <c r="JKH172" s="6"/>
      <c r="JKI172" s="86"/>
      <c r="JKJ172" s="79"/>
      <c r="JKK172" s="82"/>
      <c r="JKL172" s="79"/>
      <c r="JKM172" s="104"/>
      <c r="JKN172" s="83"/>
      <c r="JKO172" s="90"/>
      <c r="JKP172" s="91"/>
      <c r="JKQ172" s="92"/>
      <c r="JKR172" s="93"/>
      <c r="JKS172" s="90"/>
      <c r="JKT172" s="6"/>
      <c r="JKU172" s="86"/>
      <c r="JKV172" s="79"/>
      <c r="JKW172" s="82"/>
      <c r="JKX172" s="79"/>
      <c r="JKY172" s="104"/>
      <c r="JKZ172" s="83"/>
      <c r="JLA172" s="90"/>
      <c r="JLB172" s="91"/>
      <c r="JLC172" s="92"/>
      <c r="JLD172" s="93"/>
      <c r="JLE172" s="90"/>
      <c r="JLF172" s="6"/>
      <c r="JLG172" s="86"/>
      <c r="JLH172" s="79"/>
      <c r="JLI172" s="82"/>
      <c r="JLJ172" s="79"/>
      <c r="JLK172" s="104"/>
      <c r="JLL172" s="83"/>
      <c r="JLM172" s="90"/>
      <c r="JLN172" s="91"/>
      <c r="JLO172" s="92"/>
      <c r="JLP172" s="93"/>
      <c r="JLQ172" s="90"/>
      <c r="JLR172" s="6"/>
      <c r="JLS172" s="86"/>
      <c r="JLT172" s="79"/>
      <c r="JLU172" s="82"/>
      <c r="JLV172" s="79"/>
      <c r="JLW172" s="104"/>
      <c r="JLX172" s="83"/>
      <c r="JLY172" s="90"/>
      <c r="JLZ172" s="91"/>
      <c r="JMA172" s="92"/>
      <c r="JMB172" s="93"/>
      <c r="JMC172" s="90"/>
      <c r="JMD172" s="6"/>
      <c r="JME172" s="86"/>
      <c r="JMF172" s="79"/>
      <c r="JMG172" s="82"/>
      <c r="JMH172" s="79"/>
      <c r="JMI172" s="104"/>
      <c r="JMJ172" s="83"/>
      <c r="JMK172" s="90"/>
      <c r="JML172" s="91"/>
      <c r="JMM172" s="92"/>
      <c r="JMN172" s="93"/>
      <c r="JMO172" s="90"/>
      <c r="JMP172" s="6"/>
      <c r="JMQ172" s="86"/>
      <c r="JMR172" s="79"/>
      <c r="JMS172" s="82"/>
      <c r="JMT172" s="79"/>
      <c r="JMU172" s="104"/>
      <c r="JMV172" s="83"/>
      <c r="JMW172" s="90"/>
      <c r="JMX172" s="91"/>
      <c r="JMY172" s="92"/>
      <c r="JMZ172" s="93"/>
      <c r="JNA172" s="90"/>
      <c r="JNB172" s="6"/>
      <c r="JNC172" s="86"/>
      <c r="JND172" s="79"/>
      <c r="JNE172" s="82"/>
      <c r="JNF172" s="79"/>
      <c r="JNG172" s="104"/>
      <c r="JNH172" s="83"/>
      <c r="JNI172" s="90"/>
      <c r="JNJ172" s="91"/>
      <c r="JNK172" s="92"/>
      <c r="JNL172" s="93"/>
      <c r="JNM172" s="90"/>
      <c r="JNN172" s="6"/>
      <c r="JNO172" s="86"/>
      <c r="JNP172" s="79"/>
      <c r="JNQ172" s="82"/>
      <c r="JNR172" s="79"/>
      <c r="JNS172" s="104"/>
      <c r="JNT172" s="83"/>
      <c r="JNU172" s="90"/>
      <c r="JNV172" s="91"/>
      <c r="JNW172" s="92"/>
      <c r="JNX172" s="93"/>
      <c r="JNY172" s="90"/>
      <c r="JNZ172" s="6"/>
      <c r="JOA172" s="86"/>
      <c r="JOB172" s="79"/>
      <c r="JOC172" s="82"/>
      <c r="JOD172" s="79"/>
      <c r="JOE172" s="104"/>
      <c r="JOF172" s="83"/>
      <c r="JOG172" s="90"/>
      <c r="JOH172" s="91"/>
      <c r="JOI172" s="92"/>
      <c r="JOJ172" s="93"/>
      <c r="JOK172" s="90"/>
      <c r="JOL172" s="6"/>
      <c r="JOM172" s="86"/>
      <c r="JON172" s="79"/>
      <c r="JOO172" s="82"/>
      <c r="JOP172" s="79"/>
      <c r="JOQ172" s="104"/>
      <c r="JOR172" s="83"/>
      <c r="JOS172" s="90"/>
      <c r="JOT172" s="91"/>
      <c r="JOU172" s="92"/>
      <c r="JOV172" s="93"/>
      <c r="JOW172" s="90"/>
      <c r="JOX172" s="6"/>
      <c r="JOY172" s="86"/>
      <c r="JOZ172" s="79"/>
      <c r="JPA172" s="82"/>
      <c r="JPB172" s="79"/>
      <c r="JPC172" s="104"/>
      <c r="JPD172" s="83"/>
      <c r="JPE172" s="90"/>
      <c r="JPF172" s="91"/>
      <c r="JPG172" s="92"/>
      <c r="JPH172" s="93"/>
      <c r="JPI172" s="90"/>
      <c r="JPJ172" s="6"/>
      <c r="JPK172" s="86"/>
      <c r="JPL172" s="79"/>
      <c r="JPM172" s="82"/>
      <c r="JPN172" s="79"/>
      <c r="JPO172" s="104"/>
      <c r="JPP172" s="83"/>
      <c r="JPQ172" s="90"/>
      <c r="JPR172" s="91"/>
      <c r="JPS172" s="92"/>
      <c r="JPT172" s="93"/>
      <c r="JPU172" s="90"/>
      <c r="JPV172" s="6"/>
      <c r="JPW172" s="86"/>
      <c r="JPX172" s="79"/>
      <c r="JPY172" s="82"/>
      <c r="JPZ172" s="79"/>
      <c r="JQA172" s="104"/>
      <c r="JQB172" s="83"/>
      <c r="JQC172" s="90"/>
      <c r="JQD172" s="91"/>
      <c r="JQE172" s="92"/>
      <c r="JQF172" s="93"/>
      <c r="JQG172" s="90"/>
      <c r="JQH172" s="6"/>
      <c r="JQI172" s="86"/>
      <c r="JQJ172" s="79"/>
      <c r="JQK172" s="82"/>
      <c r="JQL172" s="79"/>
      <c r="JQM172" s="104"/>
      <c r="JQN172" s="83"/>
      <c r="JQO172" s="90"/>
      <c r="JQP172" s="91"/>
      <c r="JQQ172" s="92"/>
      <c r="JQR172" s="93"/>
      <c r="JQS172" s="90"/>
      <c r="JQT172" s="6"/>
      <c r="JQU172" s="86"/>
      <c r="JQV172" s="79"/>
      <c r="JQW172" s="82"/>
      <c r="JQX172" s="79"/>
      <c r="JQY172" s="104"/>
      <c r="JQZ172" s="83"/>
      <c r="JRA172" s="90"/>
      <c r="JRB172" s="91"/>
      <c r="JRC172" s="92"/>
      <c r="JRD172" s="93"/>
      <c r="JRE172" s="90"/>
      <c r="JRF172" s="6"/>
      <c r="JRG172" s="86"/>
      <c r="JRH172" s="79"/>
      <c r="JRI172" s="82"/>
      <c r="JRJ172" s="79"/>
      <c r="JRK172" s="104"/>
      <c r="JRL172" s="83"/>
      <c r="JRM172" s="90"/>
      <c r="JRN172" s="91"/>
      <c r="JRO172" s="92"/>
      <c r="JRP172" s="93"/>
      <c r="JRQ172" s="90"/>
      <c r="JRR172" s="6"/>
      <c r="JRS172" s="86"/>
      <c r="JRT172" s="79"/>
      <c r="JRU172" s="82"/>
      <c r="JRV172" s="79"/>
      <c r="JRW172" s="104"/>
      <c r="JRX172" s="83"/>
      <c r="JRY172" s="90"/>
      <c r="JRZ172" s="91"/>
      <c r="JSA172" s="92"/>
      <c r="JSB172" s="93"/>
      <c r="JSC172" s="90"/>
      <c r="JSD172" s="6"/>
      <c r="JSE172" s="86"/>
      <c r="JSF172" s="79"/>
      <c r="JSG172" s="82"/>
      <c r="JSH172" s="79"/>
      <c r="JSI172" s="104"/>
      <c r="JSJ172" s="83"/>
      <c r="JSK172" s="90"/>
      <c r="JSL172" s="91"/>
      <c r="JSM172" s="92"/>
      <c r="JSN172" s="93"/>
      <c r="JSO172" s="90"/>
      <c r="JSP172" s="6"/>
      <c r="JSQ172" s="86"/>
      <c r="JSR172" s="79"/>
      <c r="JSS172" s="82"/>
      <c r="JST172" s="79"/>
      <c r="JSU172" s="104"/>
      <c r="JSV172" s="83"/>
      <c r="JSW172" s="90"/>
      <c r="JSX172" s="91"/>
      <c r="JSY172" s="92"/>
      <c r="JSZ172" s="93"/>
      <c r="JTA172" s="90"/>
      <c r="JTB172" s="6"/>
      <c r="JTC172" s="86"/>
      <c r="JTD172" s="79"/>
      <c r="JTE172" s="82"/>
      <c r="JTF172" s="79"/>
      <c r="JTG172" s="104"/>
      <c r="JTH172" s="83"/>
      <c r="JTI172" s="90"/>
      <c r="JTJ172" s="91"/>
      <c r="JTK172" s="92"/>
      <c r="JTL172" s="93"/>
      <c r="JTM172" s="90"/>
      <c r="JTN172" s="6"/>
      <c r="JTO172" s="86"/>
      <c r="JTP172" s="79"/>
      <c r="JTQ172" s="82"/>
      <c r="JTR172" s="79"/>
      <c r="JTS172" s="104"/>
      <c r="JTT172" s="83"/>
      <c r="JTU172" s="90"/>
      <c r="JTV172" s="91"/>
      <c r="JTW172" s="92"/>
      <c r="JTX172" s="93"/>
      <c r="JTY172" s="90"/>
      <c r="JTZ172" s="6"/>
      <c r="JUA172" s="86"/>
      <c r="JUB172" s="79"/>
      <c r="JUC172" s="82"/>
      <c r="JUD172" s="79"/>
      <c r="JUE172" s="104"/>
      <c r="JUF172" s="83"/>
      <c r="JUG172" s="90"/>
      <c r="JUH172" s="91"/>
      <c r="JUI172" s="92"/>
      <c r="JUJ172" s="93"/>
      <c r="JUK172" s="90"/>
      <c r="JUL172" s="6"/>
      <c r="JUM172" s="86"/>
      <c r="JUN172" s="79"/>
      <c r="JUO172" s="82"/>
      <c r="JUP172" s="79"/>
      <c r="JUQ172" s="104"/>
      <c r="JUR172" s="83"/>
      <c r="JUS172" s="90"/>
      <c r="JUT172" s="91"/>
      <c r="JUU172" s="92"/>
      <c r="JUV172" s="93"/>
      <c r="JUW172" s="90"/>
      <c r="JUX172" s="6"/>
      <c r="JUY172" s="86"/>
      <c r="JUZ172" s="79"/>
      <c r="JVA172" s="82"/>
      <c r="JVB172" s="79"/>
      <c r="JVC172" s="104"/>
      <c r="JVD172" s="83"/>
      <c r="JVE172" s="90"/>
      <c r="JVF172" s="91"/>
      <c r="JVG172" s="92"/>
      <c r="JVH172" s="93"/>
      <c r="JVI172" s="90"/>
      <c r="JVJ172" s="6"/>
      <c r="JVK172" s="86"/>
      <c r="JVL172" s="79"/>
      <c r="JVM172" s="82"/>
      <c r="JVN172" s="79"/>
      <c r="JVO172" s="104"/>
      <c r="JVP172" s="83"/>
      <c r="JVQ172" s="90"/>
      <c r="JVR172" s="91"/>
      <c r="JVS172" s="92"/>
      <c r="JVT172" s="93"/>
      <c r="JVU172" s="90"/>
      <c r="JVV172" s="6"/>
      <c r="JVW172" s="86"/>
      <c r="JVX172" s="79"/>
      <c r="JVY172" s="82"/>
      <c r="JVZ172" s="79"/>
      <c r="JWA172" s="104"/>
      <c r="JWB172" s="83"/>
      <c r="JWC172" s="90"/>
      <c r="JWD172" s="91"/>
      <c r="JWE172" s="92"/>
      <c r="JWF172" s="93"/>
      <c r="JWG172" s="90"/>
      <c r="JWH172" s="6"/>
      <c r="JWI172" s="86"/>
      <c r="JWJ172" s="79"/>
      <c r="JWK172" s="82"/>
      <c r="JWL172" s="79"/>
      <c r="JWM172" s="104"/>
      <c r="JWN172" s="83"/>
      <c r="JWO172" s="90"/>
      <c r="JWP172" s="91"/>
      <c r="JWQ172" s="92"/>
      <c r="JWR172" s="93"/>
      <c r="JWS172" s="90"/>
      <c r="JWT172" s="6"/>
      <c r="JWU172" s="86"/>
      <c r="JWV172" s="79"/>
      <c r="JWW172" s="82"/>
      <c r="JWX172" s="79"/>
      <c r="JWY172" s="104"/>
      <c r="JWZ172" s="83"/>
      <c r="JXA172" s="90"/>
      <c r="JXB172" s="91"/>
      <c r="JXC172" s="92"/>
      <c r="JXD172" s="93"/>
      <c r="JXE172" s="90"/>
      <c r="JXF172" s="6"/>
      <c r="JXG172" s="86"/>
      <c r="JXH172" s="79"/>
      <c r="JXI172" s="82"/>
      <c r="JXJ172" s="79"/>
      <c r="JXK172" s="104"/>
      <c r="JXL172" s="83"/>
      <c r="JXM172" s="90"/>
      <c r="JXN172" s="91"/>
      <c r="JXO172" s="92"/>
      <c r="JXP172" s="93"/>
      <c r="JXQ172" s="90"/>
      <c r="JXR172" s="6"/>
      <c r="JXS172" s="86"/>
      <c r="JXT172" s="79"/>
      <c r="JXU172" s="82"/>
      <c r="JXV172" s="79"/>
      <c r="JXW172" s="104"/>
      <c r="JXX172" s="83"/>
      <c r="JXY172" s="90"/>
      <c r="JXZ172" s="91"/>
      <c r="JYA172" s="92"/>
      <c r="JYB172" s="93"/>
      <c r="JYC172" s="90"/>
      <c r="JYD172" s="6"/>
      <c r="JYE172" s="86"/>
      <c r="JYF172" s="79"/>
      <c r="JYG172" s="82"/>
      <c r="JYH172" s="79"/>
      <c r="JYI172" s="104"/>
      <c r="JYJ172" s="83"/>
      <c r="JYK172" s="90"/>
      <c r="JYL172" s="91"/>
      <c r="JYM172" s="92"/>
      <c r="JYN172" s="93"/>
      <c r="JYO172" s="90"/>
      <c r="JYP172" s="6"/>
      <c r="JYQ172" s="86"/>
      <c r="JYR172" s="79"/>
      <c r="JYS172" s="82"/>
      <c r="JYT172" s="79"/>
      <c r="JYU172" s="104"/>
      <c r="JYV172" s="83"/>
      <c r="JYW172" s="90"/>
      <c r="JYX172" s="91"/>
      <c r="JYY172" s="92"/>
      <c r="JYZ172" s="93"/>
      <c r="JZA172" s="90"/>
      <c r="JZB172" s="6"/>
      <c r="JZC172" s="86"/>
      <c r="JZD172" s="79"/>
      <c r="JZE172" s="82"/>
      <c r="JZF172" s="79"/>
      <c r="JZG172" s="104"/>
      <c r="JZH172" s="83"/>
      <c r="JZI172" s="90"/>
      <c r="JZJ172" s="91"/>
      <c r="JZK172" s="92"/>
      <c r="JZL172" s="93"/>
      <c r="JZM172" s="90"/>
      <c r="JZN172" s="6"/>
      <c r="JZO172" s="86"/>
      <c r="JZP172" s="79"/>
      <c r="JZQ172" s="82"/>
      <c r="JZR172" s="79"/>
      <c r="JZS172" s="104"/>
      <c r="JZT172" s="83"/>
      <c r="JZU172" s="90"/>
      <c r="JZV172" s="91"/>
      <c r="JZW172" s="92"/>
      <c r="JZX172" s="93"/>
      <c r="JZY172" s="90"/>
      <c r="JZZ172" s="6"/>
      <c r="KAA172" s="86"/>
      <c r="KAB172" s="79"/>
      <c r="KAC172" s="82"/>
      <c r="KAD172" s="79"/>
      <c r="KAE172" s="104"/>
      <c r="KAF172" s="83"/>
      <c r="KAG172" s="90"/>
      <c r="KAH172" s="91"/>
      <c r="KAI172" s="92"/>
      <c r="KAJ172" s="93"/>
      <c r="KAK172" s="90"/>
      <c r="KAL172" s="6"/>
      <c r="KAM172" s="86"/>
      <c r="KAN172" s="79"/>
      <c r="KAO172" s="82"/>
      <c r="KAP172" s="79"/>
      <c r="KAQ172" s="104"/>
      <c r="KAR172" s="83"/>
      <c r="KAS172" s="90"/>
      <c r="KAT172" s="91"/>
      <c r="KAU172" s="92"/>
      <c r="KAV172" s="93"/>
      <c r="KAW172" s="90"/>
      <c r="KAX172" s="6"/>
      <c r="KAY172" s="86"/>
      <c r="KAZ172" s="79"/>
      <c r="KBA172" s="82"/>
      <c r="KBB172" s="79"/>
      <c r="KBC172" s="104"/>
      <c r="KBD172" s="83"/>
      <c r="KBE172" s="90"/>
      <c r="KBF172" s="91"/>
      <c r="KBG172" s="92"/>
      <c r="KBH172" s="93"/>
      <c r="KBI172" s="90"/>
      <c r="KBJ172" s="6"/>
      <c r="KBK172" s="86"/>
      <c r="KBL172" s="79"/>
      <c r="KBM172" s="82"/>
      <c r="KBN172" s="79"/>
      <c r="KBO172" s="104"/>
      <c r="KBP172" s="83"/>
      <c r="KBQ172" s="90"/>
      <c r="KBR172" s="91"/>
      <c r="KBS172" s="92"/>
      <c r="KBT172" s="93"/>
      <c r="KBU172" s="90"/>
      <c r="KBV172" s="6"/>
      <c r="KBW172" s="86"/>
      <c r="KBX172" s="79"/>
      <c r="KBY172" s="82"/>
      <c r="KBZ172" s="79"/>
      <c r="KCA172" s="104"/>
      <c r="KCB172" s="83"/>
      <c r="KCC172" s="90"/>
      <c r="KCD172" s="91"/>
      <c r="KCE172" s="92"/>
      <c r="KCF172" s="93"/>
      <c r="KCG172" s="90"/>
      <c r="KCH172" s="6"/>
      <c r="KCI172" s="86"/>
      <c r="KCJ172" s="79"/>
      <c r="KCK172" s="82"/>
      <c r="KCL172" s="79"/>
      <c r="KCM172" s="104"/>
      <c r="KCN172" s="83"/>
      <c r="KCO172" s="90"/>
      <c r="KCP172" s="91"/>
      <c r="KCQ172" s="92"/>
      <c r="KCR172" s="93"/>
      <c r="KCS172" s="90"/>
      <c r="KCT172" s="6"/>
      <c r="KCU172" s="86"/>
      <c r="KCV172" s="79"/>
      <c r="KCW172" s="82"/>
      <c r="KCX172" s="79"/>
      <c r="KCY172" s="104"/>
      <c r="KCZ172" s="83"/>
      <c r="KDA172" s="90"/>
      <c r="KDB172" s="91"/>
      <c r="KDC172" s="92"/>
      <c r="KDD172" s="93"/>
      <c r="KDE172" s="90"/>
      <c r="KDF172" s="6"/>
      <c r="KDG172" s="86"/>
      <c r="KDH172" s="79"/>
      <c r="KDI172" s="82"/>
      <c r="KDJ172" s="79"/>
      <c r="KDK172" s="104"/>
      <c r="KDL172" s="83"/>
      <c r="KDM172" s="90"/>
      <c r="KDN172" s="91"/>
      <c r="KDO172" s="92"/>
      <c r="KDP172" s="93"/>
      <c r="KDQ172" s="90"/>
      <c r="KDR172" s="6"/>
      <c r="KDS172" s="86"/>
      <c r="KDT172" s="79"/>
      <c r="KDU172" s="82"/>
      <c r="KDV172" s="79"/>
      <c r="KDW172" s="104"/>
      <c r="KDX172" s="83"/>
      <c r="KDY172" s="90"/>
      <c r="KDZ172" s="91"/>
      <c r="KEA172" s="92"/>
      <c r="KEB172" s="93"/>
      <c r="KEC172" s="90"/>
      <c r="KED172" s="6"/>
      <c r="KEE172" s="86"/>
      <c r="KEF172" s="79"/>
      <c r="KEG172" s="82"/>
      <c r="KEH172" s="79"/>
      <c r="KEI172" s="104"/>
      <c r="KEJ172" s="83"/>
      <c r="KEK172" s="90"/>
      <c r="KEL172" s="91"/>
      <c r="KEM172" s="92"/>
      <c r="KEN172" s="93"/>
      <c r="KEO172" s="90"/>
      <c r="KEP172" s="6"/>
      <c r="KEQ172" s="86"/>
      <c r="KER172" s="79"/>
      <c r="KES172" s="82"/>
      <c r="KET172" s="79"/>
      <c r="KEU172" s="104"/>
      <c r="KEV172" s="83"/>
      <c r="KEW172" s="90"/>
      <c r="KEX172" s="91"/>
      <c r="KEY172" s="92"/>
      <c r="KEZ172" s="93"/>
      <c r="KFA172" s="90"/>
      <c r="KFB172" s="6"/>
      <c r="KFC172" s="86"/>
      <c r="KFD172" s="79"/>
      <c r="KFE172" s="82"/>
      <c r="KFF172" s="79"/>
      <c r="KFG172" s="104"/>
      <c r="KFH172" s="83"/>
      <c r="KFI172" s="90"/>
      <c r="KFJ172" s="91"/>
      <c r="KFK172" s="92"/>
      <c r="KFL172" s="93"/>
      <c r="KFM172" s="90"/>
      <c r="KFN172" s="6"/>
      <c r="KFO172" s="86"/>
      <c r="KFP172" s="79"/>
      <c r="KFQ172" s="82"/>
      <c r="KFR172" s="79"/>
      <c r="KFS172" s="104"/>
      <c r="KFT172" s="83"/>
      <c r="KFU172" s="90"/>
      <c r="KFV172" s="91"/>
      <c r="KFW172" s="92"/>
      <c r="KFX172" s="93"/>
      <c r="KFY172" s="90"/>
      <c r="KFZ172" s="6"/>
      <c r="KGA172" s="86"/>
      <c r="KGB172" s="79"/>
      <c r="KGC172" s="82"/>
      <c r="KGD172" s="79"/>
      <c r="KGE172" s="104"/>
      <c r="KGF172" s="83"/>
      <c r="KGG172" s="90"/>
      <c r="KGH172" s="91"/>
      <c r="KGI172" s="92"/>
      <c r="KGJ172" s="93"/>
      <c r="KGK172" s="90"/>
      <c r="KGL172" s="6"/>
      <c r="KGM172" s="86"/>
      <c r="KGN172" s="79"/>
      <c r="KGO172" s="82"/>
      <c r="KGP172" s="79"/>
      <c r="KGQ172" s="104"/>
      <c r="KGR172" s="83"/>
      <c r="KGS172" s="90"/>
      <c r="KGT172" s="91"/>
      <c r="KGU172" s="92"/>
      <c r="KGV172" s="93"/>
      <c r="KGW172" s="90"/>
      <c r="KGX172" s="6"/>
      <c r="KGY172" s="86"/>
      <c r="KGZ172" s="79"/>
      <c r="KHA172" s="82"/>
      <c r="KHB172" s="79"/>
      <c r="KHC172" s="104"/>
      <c r="KHD172" s="83"/>
      <c r="KHE172" s="90"/>
      <c r="KHF172" s="91"/>
      <c r="KHG172" s="92"/>
      <c r="KHH172" s="93"/>
      <c r="KHI172" s="90"/>
      <c r="KHJ172" s="6"/>
      <c r="KHK172" s="86"/>
      <c r="KHL172" s="79"/>
      <c r="KHM172" s="82"/>
      <c r="KHN172" s="79"/>
      <c r="KHO172" s="104"/>
      <c r="KHP172" s="83"/>
      <c r="KHQ172" s="90"/>
      <c r="KHR172" s="91"/>
      <c r="KHS172" s="92"/>
      <c r="KHT172" s="93"/>
      <c r="KHU172" s="90"/>
      <c r="KHV172" s="6"/>
      <c r="KHW172" s="86"/>
      <c r="KHX172" s="79"/>
      <c r="KHY172" s="82"/>
      <c r="KHZ172" s="79"/>
      <c r="KIA172" s="104"/>
      <c r="KIB172" s="83"/>
      <c r="KIC172" s="90"/>
      <c r="KID172" s="91"/>
      <c r="KIE172" s="92"/>
      <c r="KIF172" s="93"/>
      <c r="KIG172" s="90"/>
      <c r="KIH172" s="6"/>
      <c r="KII172" s="86"/>
      <c r="KIJ172" s="79"/>
      <c r="KIK172" s="82"/>
      <c r="KIL172" s="79"/>
      <c r="KIM172" s="104"/>
      <c r="KIN172" s="83"/>
      <c r="KIO172" s="90"/>
      <c r="KIP172" s="91"/>
      <c r="KIQ172" s="92"/>
      <c r="KIR172" s="93"/>
      <c r="KIS172" s="90"/>
      <c r="KIT172" s="6"/>
      <c r="KIU172" s="86"/>
      <c r="KIV172" s="79"/>
      <c r="KIW172" s="82"/>
      <c r="KIX172" s="79"/>
      <c r="KIY172" s="104"/>
      <c r="KIZ172" s="83"/>
      <c r="KJA172" s="90"/>
      <c r="KJB172" s="91"/>
      <c r="KJC172" s="92"/>
      <c r="KJD172" s="93"/>
      <c r="KJE172" s="90"/>
      <c r="KJF172" s="6"/>
      <c r="KJG172" s="86"/>
      <c r="KJH172" s="79"/>
      <c r="KJI172" s="82"/>
      <c r="KJJ172" s="79"/>
      <c r="KJK172" s="104"/>
      <c r="KJL172" s="83"/>
      <c r="KJM172" s="90"/>
      <c r="KJN172" s="91"/>
      <c r="KJO172" s="92"/>
      <c r="KJP172" s="93"/>
      <c r="KJQ172" s="90"/>
      <c r="KJR172" s="6"/>
      <c r="KJS172" s="86"/>
      <c r="KJT172" s="79"/>
      <c r="KJU172" s="82"/>
      <c r="KJV172" s="79"/>
      <c r="KJW172" s="104"/>
      <c r="KJX172" s="83"/>
      <c r="KJY172" s="90"/>
      <c r="KJZ172" s="91"/>
      <c r="KKA172" s="92"/>
      <c r="KKB172" s="93"/>
      <c r="KKC172" s="90"/>
      <c r="KKD172" s="6"/>
      <c r="KKE172" s="86"/>
      <c r="KKF172" s="79"/>
      <c r="KKG172" s="82"/>
      <c r="KKH172" s="79"/>
      <c r="KKI172" s="104"/>
      <c r="KKJ172" s="83"/>
      <c r="KKK172" s="90"/>
      <c r="KKL172" s="91"/>
      <c r="KKM172" s="92"/>
      <c r="KKN172" s="93"/>
      <c r="KKO172" s="90"/>
      <c r="KKP172" s="6"/>
      <c r="KKQ172" s="86"/>
      <c r="KKR172" s="79"/>
      <c r="KKS172" s="82"/>
      <c r="KKT172" s="79"/>
      <c r="KKU172" s="104"/>
      <c r="KKV172" s="83"/>
      <c r="KKW172" s="90"/>
      <c r="KKX172" s="91"/>
      <c r="KKY172" s="92"/>
      <c r="KKZ172" s="93"/>
      <c r="KLA172" s="90"/>
      <c r="KLB172" s="6"/>
      <c r="KLC172" s="86"/>
      <c r="KLD172" s="79"/>
      <c r="KLE172" s="82"/>
      <c r="KLF172" s="79"/>
      <c r="KLG172" s="104"/>
      <c r="KLH172" s="83"/>
      <c r="KLI172" s="90"/>
      <c r="KLJ172" s="91"/>
      <c r="KLK172" s="92"/>
      <c r="KLL172" s="93"/>
      <c r="KLM172" s="90"/>
      <c r="KLN172" s="6"/>
      <c r="KLO172" s="86"/>
      <c r="KLP172" s="79"/>
      <c r="KLQ172" s="82"/>
      <c r="KLR172" s="79"/>
      <c r="KLS172" s="104"/>
      <c r="KLT172" s="83"/>
      <c r="KLU172" s="90"/>
      <c r="KLV172" s="91"/>
      <c r="KLW172" s="92"/>
      <c r="KLX172" s="93"/>
      <c r="KLY172" s="90"/>
      <c r="KLZ172" s="6"/>
      <c r="KMA172" s="86"/>
      <c r="KMB172" s="79"/>
      <c r="KMC172" s="82"/>
      <c r="KMD172" s="79"/>
      <c r="KME172" s="104"/>
      <c r="KMF172" s="83"/>
      <c r="KMG172" s="90"/>
      <c r="KMH172" s="91"/>
      <c r="KMI172" s="92"/>
      <c r="KMJ172" s="93"/>
      <c r="KMK172" s="90"/>
      <c r="KML172" s="6"/>
      <c r="KMM172" s="86"/>
      <c r="KMN172" s="79"/>
      <c r="KMO172" s="82"/>
      <c r="KMP172" s="79"/>
      <c r="KMQ172" s="104"/>
      <c r="KMR172" s="83"/>
      <c r="KMS172" s="90"/>
      <c r="KMT172" s="91"/>
      <c r="KMU172" s="92"/>
      <c r="KMV172" s="93"/>
      <c r="KMW172" s="90"/>
      <c r="KMX172" s="6"/>
      <c r="KMY172" s="86"/>
      <c r="KMZ172" s="79"/>
      <c r="KNA172" s="82"/>
      <c r="KNB172" s="79"/>
      <c r="KNC172" s="104"/>
      <c r="KND172" s="83"/>
      <c r="KNE172" s="90"/>
      <c r="KNF172" s="91"/>
      <c r="KNG172" s="92"/>
      <c r="KNH172" s="93"/>
      <c r="KNI172" s="90"/>
      <c r="KNJ172" s="6"/>
      <c r="KNK172" s="86"/>
      <c r="KNL172" s="79"/>
      <c r="KNM172" s="82"/>
      <c r="KNN172" s="79"/>
      <c r="KNO172" s="104"/>
      <c r="KNP172" s="83"/>
      <c r="KNQ172" s="90"/>
      <c r="KNR172" s="91"/>
      <c r="KNS172" s="92"/>
      <c r="KNT172" s="93"/>
      <c r="KNU172" s="90"/>
      <c r="KNV172" s="6"/>
      <c r="KNW172" s="86"/>
      <c r="KNX172" s="79"/>
      <c r="KNY172" s="82"/>
      <c r="KNZ172" s="79"/>
      <c r="KOA172" s="104"/>
      <c r="KOB172" s="83"/>
      <c r="KOC172" s="90"/>
      <c r="KOD172" s="91"/>
      <c r="KOE172" s="92"/>
      <c r="KOF172" s="93"/>
      <c r="KOG172" s="90"/>
      <c r="KOH172" s="6"/>
      <c r="KOI172" s="86"/>
      <c r="KOJ172" s="79"/>
      <c r="KOK172" s="82"/>
      <c r="KOL172" s="79"/>
      <c r="KOM172" s="104"/>
      <c r="KON172" s="83"/>
      <c r="KOO172" s="90"/>
      <c r="KOP172" s="91"/>
      <c r="KOQ172" s="92"/>
      <c r="KOR172" s="93"/>
      <c r="KOS172" s="90"/>
      <c r="KOT172" s="6"/>
      <c r="KOU172" s="86"/>
      <c r="KOV172" s="79"/>
      <c r="KOW172" s="82"/>
      <c r="KOX172" s="79"/>
      <c r="KOY172" s="104"/>
      <c r="KOZ172" s="83"/>
      <c r="KPA172" s="90"/>
      <c r="KPB172" s="91"/>
      <c r="KPC172" s="92"/>
      <c r="KPD172" s="93"/>
      <c r="KPE172" s="90"/>
      <c r="KPF172" s="6"/>
      <c r="KPG172" s="86"/>
      <c r="KPH172" s="79"/>
      <c r="KPI172" s="82"/>
      <c r="KPJ172" s="79"/>
      <c r="KPK172" s="104"/>
      <c r="KPL172" s="83"/>
      <c r="KPM172" s="90"/>
      <c r="KPN172" s="91"/>
      <c r="KPO172" s="92"/>
      <c r="KPP172" s="93"/>
      <c r="KPQ172" s="90"/>
      <c r="KPR172" s="6"/>
      <c r="KPS172" s="86"/>
      <c r="KPT172" s="79"/>
      <c r="KPU172" s="82"/>
      <c r="KPV172" s="79"/>
      <c r="KPW172" s="104"/>
      <c r="KPX172" s="83"/>
      <c r="KPY172" s="90"/>
      <c r="KPZ172" s="91"/>
      <c r="KQA172" s="92"/>
      <c r="KQB172" s="93"/>
      <c r="KQC172" s="90"/>
      <c r="KQD172" s="6"/>
      <c r="KQE172" s="86"/>
      <c r="KQF172" s="79"/>
      <c r="KQG172" s="82"/>
      <c r="KQH172" s="79"/>
      <c r="KQI172" s="104"/>
      <c r="KQJ172" s="83"/>
      <c r="KQK172" s="90"/>
      <c r="KQL172" s="91"/>
      <c r="KQM172" s="92"/>
      <c r="KQN172" s="93"/>
      <c r="KQO172" s="90"/>
      <c r="KQP172" s="6"/>
      <c r="KQQ172" s="86"/>
      <c r="KQR172" s="79"/>
      <c r="KQS172" s="82"/>
      <c r="KQT172" s="79"/>
      <c r="KQU172" s="104"/>
      <c r="KQV172" s="83"/>
      <c r="KQW172" s="90"/>
      <c r="KQX172" s="91"/>
      <c r="KQY172" s="92"/>
      <c r="KQZ172" s="93"/>
      <c r="KRA172" s="90"/>
      <c r="KRB172" s="6"/>
      <c r="KRC172" s="86"/>
      <c r="KRD172" s="79"/>
      <c r="KRE172" s="82"/>
      <c r="KRF172" s="79"/>
      <c r="KRG172" s="104"/>
      <c r="KRH172" s="83"/>
      <c r="KRI172" s="90"/>
      <c r="KRJ172" s="91"/>
      <c r="KRK172" s="92"/>
      <c r="KRL172" s="93"/>
      <c r="KRM172" s="90"/>
      <c r="KRN172" s="6"/>
      <c r="KRO172" s="86"/>
      <c r="KRP172" s="79"/>
      <c r="KRQ172" s="82"/>
      <c r="KRR172" s="79"/>
      <c r="KRS172" s="104"/>
      <c r="KRT172" s="83"/>
      <c r="KRU172" s="90"/>
      <c r="KRV172" s="91"/>
      <c r="KRW172" s="92"/>
      <c r="KRX172" s="93"/>
      <c r="KRY172" s="90"/>
      <c r="KRZ172" s="6"/>
      <c r="KSA172" s="86"/>
      <c r="KSB172" s="79"/>
      <c r="KSC172" s="82"/>
      <c r="KSD172" s="79"/>
      <c r="KSE172" s="104"/>
      <c r="KSF172" s="83"/>
      <c r="KSG172" s="90"/>
      <c r="KSH172" s="91"/>
      <c r="KSI172" s="92"/>
      <c r="KSJ172" s="93"/>
      <c r="KSK172" s="90"/>
      <c r="KSL172" s="6"/>
      <c r="KSM172" s="86"/>
      <c r="KSN172" s="79"/>
      <c r="KSO172" s="82"/>
      <c r="KSP172" s="79"/>
      <c r="KSQ172" s="104"/>
      <c r="KSR172" s="83"/>
      <c r="KSS172" s="90"/>
      <c r="KST172" s="91"/>
      <c r="KSU172" s="92"/>
      <c r="KSV172" s="93"/>
      <c r="KSW172" s="90"/>
      <c r="KSX172" s="6"/>
      <c r="KSY172" s="86"/>
      <c r="KSZ172" s="79"/>
      <c r="KTA172" s="82"/>
      <c r="KTB172" s="79"/>
      <c r="KTC172" s="104"/>
      <c r="KTD172" s="83"/>
      <c r="KTE172" s="90"/>
      <c r="KTF172" s="91"/>
      <c r="KTG172" s="92"/>
      <c r="KTH172" s="93"/>
      <c r="KTI172" s="90"/>
      <c r="KTJ172" s="6"/>
      <c r="KTK172" s="86"/>
      <c r="KTL172" s="79"/>
      <c r="KTM172" s="82"/>
      <c r="KTN172" s="79"/>
      <c r="KTO172" s="104"/>
      <c r="KTP172" s="83"/>
      <c r="KTQ172" s="90"/>
      <c r="KTR172" s="91"/>
      <c r="KTS172" s="92"/>
      <c r="KTT172" s="93"/>
      <c r="KTU172" s="90"/>
      <c r="KTV172" s="6"/>
      <c r="KTW172" s="86"/>
      <c r="KTX172" s="79"/>
      <c r="KTY172" s="82"/>
      <c r="KTZ172" s="79"/>
      <c r="KUA172" s="104"/>
      <c r="KUB172" s="83"/>
      <c r="KUC172" s="90"/>
      <c r="KUD172" s="91"/>
      <c r="KUE172" s="92"/>
      <c r="KUF172" s="93"/>
      <c r="KUG172" s="90"/>
      <c r="KUH172" s="6"/>
      <c r="KUI172" s="86"/>
      <c r="KUJ172" s="79"/>
      <c r="KUK172" s="82"/>
      <c r="KUL172" s="79"/>
      <c r="KUM172" s="104"/>
      <c r="KUN172" s="83"/>
      <c r="KUO172" s="90"/>
      <c r="KUP172" s="91"/>
      <c r="KUQ172" s="92"/>
      <c r="KUR172" s="93"/>
      <c r="KUS172" s="90"/>
      <c r="KUT172" s="6"/>
      <c r="KUU172" s="86"/>
      <c r="KUV172" s="79"/>
      <c r="KUW172" s="82"/>
      <c r="KUX172" s="79"/>
      <c r="KUY172" s="104"/>
      <c r="KUZ172" s="83"/>
      <c r="KVA172" s="90"/>
      <c r="KVB172" s="91"/>
      <c r="KVC172" s="92"/>
      <c r="KVD172" s="93"/>
      <c r="KVE172" s="90"/>
      <c r="KVF172" s="6"/>
      <c r="KVG172" s="86"/>
      <c r="KVH172" s="79"/>
      <c r="KVI172" s="82"/>
      <c r="KVJ172" s="79"/>
      <c r="KVK172" s="104"/>
      <c r="KVL172" s="83"/>
      <c r="KVM172" s="90"/>
      <c r="KVN172" s="91"/>
      <c r="KVO172" s="92"/>
      <c r="KVP172" s="93"/>
      <c r="KVQ172" s="90"/>
      <c r="KVR172" s="6"/>
      <c r="KVS172" s="86"/>
      <c r="KVT172" s="79"/>
      <c r="KVU172" s="82"/>
      <c r="KVV172" s="79"/>
      <c r="KVW172" s="104"/>
      <c r="KVX172" s="83"/>
      <c r="KVY172" s="90"/>
      <c r="KVZ172" s="91"/>
      <c r="KWA172" s="92"/>
      <c r="KWB172" s="93"/>
      <c r="KWC172" s="90"/>
      <c r="KWD172" s="6"/>
      <c r="KWE172" s="86"/>
      <c r="KWF172" s="79"/>
      <c r="KWG172" s="82"/>
      <c r="KWH172" s="79"/>
      <c r="KWI172" s="104"/>
      <c r="KWJ172" s="83"/>
      <c r="KWK172" s="90"/>
      <c r="KWL172" s="91"/>
      <c r="KWM172" s="92"/>
      <c r="KWN172" s="93"/>
      <c r="KWO172" s="90"/>
      <c r="KWP172" s="6"/>
      <c r="KWQ172" s="86"/>
      <c r="KWR172" s="79"/>
      <c r="KWS172" s="82"/>
      <c r="KWT172" s="79"/>
      <c r="KWU172" s="104"/>
      <c r="KWV172" s="83"/>
      <c r="KWW172" s="90"/>
      <c r="KWX172" s="91"/>
      <c r="KWY172" s="92"/>
      <c r="KWZ172" s="93"/>
      <c r="KXA172" s="90"/>
      <c r="KXB172" s="6"/>
      <c r="KXC172" s="86"/>
      <c r="KXD172" s="79"/>
      <c r="KXE172" s="82"/>
      <c r="KXF172" s="79"/>
      <c r="KXG172" s="104"/>
      <c r="KXH172" s="83"/>
      <c r="KXI172" s="90"/>
      <c r="KXJ172" s="91"/>
      <c r="KXK172" s="92"/>
      <c r="KXL172" s="93"/>
      <c r="KXM172" s="90"/>
      <c r="KXN172" s="6"/>
      <c r="KXO172" s="86"/>
      <c r="KXP172" s="79"/>
      <c r="KXQ172" s="82"/>
      <c r="KXR172" s="79"/>
      <c r="KXS172" s="104"/>
      <c r="KXT172" s="83"/>
      <c r="KXU172" s="90"/>
      <c r="KXV172" s="91"/>
      <c r="KXW172" s="92"/>
      <c r="KXX172" s="93"/>
      <c r="KXY172" s="90"/>
      <c r="KXZ172" s="6"/>
      <c r="KYA172" s="86"/>
      <c r="KYB172" s="79"/>
      <c r="KYC172" s="82"/>
      <c r="KYD172" s="79"/>
      <c r="KYE172" s="104"/>
      <c r="KYF172" s="83"/>
      <c r="KYG172" s="90"/>
      <c r="KYH172" s="91"/>
      <c r="KYI172" s="92"/>
      <c r="KYJ172" s="93"/>
      <c r="KYK172" s="90"/>
      <c r="KYL172" s="6"/>
      <c r="KYM172" s="86"/>
      <c r="KYN172" s="79"/>
      <c r="KYO172" s="82"/>
      <c r="KYP172" s="79"/>
      <c r="KYQ172" s="104"/>
      <c r="KYR172" s="83"/>
      <c r="KYS172" s="90"/>
      <c r="KYT172" s="91"/>
      <c r="KYU172" s="92"/>
      <c r="KYV172" s="93"/>
      <c r="KYW172" s="90"/>
      <c r="KYX172" s="6"/>
      <c r="KYY172" s="86"/>
      <c r="KYZ172" s="79"/>
      <c r="KZA172" s="82"/>
      <c r="KZB172" s="79"/>
      <c r="KZC172" s="104"/>
      <c r="KZD172" s="83"/>
      <c r="KZE172" s="90"/>
      <c r="KZF172" s="91"/>
      <c r="KZG172" s="92"/>
      <c r="KZH172" s="93"/>
      <c r="KZI172" s="90"/>
      <c r="KZJ172" s="6"/>
      <c r="KZK172" s="86"/>
      <c r="KZL172" s="79"/>
      <c r="KZM172" s="82"/>
      <c r="KZN172" s="79"/>
      <c r="KZO172" s="104"/>
      <c r="KZP172" s="83"/>
      <c r="KZQ172" s="90"/>
      <c r="KZR172" s="91"/>
      <c r="KZS172" s="92"/>
      <c r="KZT172" s="93"/>
      <c r="KZU172" s="90"/>
      <c r="KZV172" s="6"/>
      <c r="KZW172" s="86"/>
      <c r="KZX172" s="79"/>
      <c r="KZY172" s="82"/>
      <c r="KZZ172" s="79"/>
      <c r="LAA172" s="104"/>
      <c r="LAB172" s="83"/>
      <c r="LAC172" s="90"/>
      <c r="LAD172" s="91"/>
      <c r="LAE172" s="92"/>
      <c r="LAF172" s="93"/>
      <c r="LAG172" s="90"/>
      <c r="LAH172" s="6"/>
      <c r="LAI172" s="86"/>
      <c r="LAJ172" s="79"/>
      <c r="LAK172" s="82"/>
      <c r="LAL172" s="79"/>
      <c r="LAM172" s="104"/>
      <c r="LAN172" s="83"/>
      <c r="LAO172" s="90"/>
      <c r="LAP172" s="91"/>
      <c r="LAQ172" s="92"/>
      <c r="LAR172" s="93"/>
      <c r="LAS172" s="90"/>
      <c r="LAT172" s="6"/>
      <c r="LAU172" s="86"/>
      <c r="LAV172" s="79"/>
      <c r="LAW172" s="82"/>
      <c r="LAX172" s="79"/>
      <c r="LAY172" s="104"/>
      <c r="LAZ172" s="83"/>
      <c r="LBA172" s="90"/>
      <c r="LBB172" s="91"/>
      <c r="LBC172" s="92"/>
      <c r="LBD172" s="93"/>
      <c r="LBE172" s="90"/>
      <c r="LBF172" s="6"/>
      <c r="LBG172" s="86"/>
      <c r="LBH172" s="79"/>
      <c r="LBI172" s="82"/>
      <c r="LBJ172" s="79"/>
      <c r="LBK172" s="104"/>
      <c r="LBL172" s="83"/>
      <c r="LBM172" s="90"/>
      <c r="LBN172" s="91"/>
      <c r="LBO172" s="92"/>
      <c r="LBP172" s="93"/>
      <c r="LBQ172" s="90"/>
      <c r="LBR172" s="6"/>
      <c r="LBS172" s="86"/>
      <c r="LBT172" s="79"/>
      <c r="LBU172" s="82"/>
      <c r="LBV172" s="79"/>
      <c r="LBW172" s="104"/>
      <c r="LBX172" s="83"/>
      <c r="LBY172" s="90"/>
      <c r="LBZ172" s="91"/>
      <c r="LCA172" s="92"/>
      <c r="LCB172" s="93"/>
      <c r="LCC172" s="90"/>
      <c r="LCD172" s="6"/>
      <c r="LCE172" s="86"/>
      <c r="LCF172" s="79"/>
      <c r="LCG172" s="82"/>
      <c r="LCH172" s="79"/>
      <c r="LCI172" s="104"/>
      <c r="LCJ172" s="83"/>
      <c r="LCK172" s="90"/>
      <c r="LCL172" s="91"/>
      <c r="LCM172" s="92"/>
      <c r="LCN172" s="93"/>
      <c r="LCO172" s="90"/>
      <c r="LCP172" s="6"/>
      <c r="LCQ172" s="86"/>
      <c r="LCR172" s="79"/>
      <c r="LCS172" s="82"/>
      <c r="LCT172" s="79"/>
      <c r="LCU172" s="104"/>
      <c r="LCV172" s="83"/>
      <c r="LCW172" s="90"/>
      <c r="LCX172" s="91"/>
      <c r="LCY172" s="92"/>
      <c r="LCZ172" s="93"/>
      <c r="LDA172" s="90"/>
      <c r="LDB172" s="6"/>
      <c r="LDC172" s="86"/>
      <c r="LDD172" s="79"/>
      <c r="LDE172" s="82"/>
      <c r="LDF172" s="79"/>
      <c r="LDG172" s="104"/>
      <c r="LDH172" s="83"/>
      <c r="LDI172" s="90"/>
      <c r="LDJ172" s="91"/>
      <c r="LDK172" s="92"/>
      <c r="LDL172" s="93"/>
      <c r="LDM172" s="90"/>
      <c r="LDN172" s="6"/>
      <c r="LDO172" s="86"/>
      <c r="LDP172" s="79"/>
      <c r="LDQ172" s="82"/>
      <c r="LDR172" s="79"/>
      <c r="LDS172" s="104"/>
      <c r="LDT172" s="83"/>
      <c r="LDU172" s="90"/>
      <c r="LDV172" s="91"/>
      <c r="LDW172" s="92"/>
      <c r="LDX172" s="93"/>
      <c r="LDY172" s="90"/>
      <c r="LDZ172" s="6"/>
      <c r="LEA172" s="86"/>
      <c r="LEB172" s="79"/>
      <c r="LEC172" s="82"/>
      <c r="LED172" s="79"/>
      <c r="LEE172" s="104"/>
      <c r="LEF172" s="83"/>
      <c r="LEG172" s="90"/>
      <c r="LEH172" s="91"/>
      <c r="LEI172" s="92"/>
      <c r="LEJ172" s="93"/>
      <c r="LEK172" s="90"/>
      <c r="LEL172" s="6"/>
      <c r="LEM172" s="86"/>
      <c r="LEN172" s="79"/>
      <c r="LEO172" s="82"/>
      <c r="LEP172" s="79"/>
      <c r="LEQ172" s="104"/>
      <c r="LER172" s="83"/>
      <c r="LES172" s="90"/>
      <c r="LET172" s="91"/>
      <c r="LEU172" s="92"/>
      <c r="LEV172" s="93"/>
      <c r="LEW172" s="90"/>
      <c r="LEX172" s="6"/>
      <c r="LEY172" s="86"/>
      <c r="LEZ172" s="79"/>
      <c r="LFA172" s="82"/>
      <c r="LFB172" s="79"/>
      <c r="LFC172" s="104"/>
      <c r="LFD172" s="83"/>
      <c r="LFE172" s="90"/>
      <c r="LFF172" s="91"/>
      <c r="LFG172" s="92"/>
      <c r="LFH172" s="93"/>
      <c r="LFI172" s="90"/>
      <c r="LFJ172" s="6"/>
      <c r="LFK172" s="86"/>
      <c r="LFL172" s="79"/>
      <c r="LFM172" s="82"/>
      <c r="LFN172" s="79"/>
      <c r="LFO172" s="104"/>
      <c r="LFP172" s="83"/>
      <c r="LFQ172" s="90"/>
      <c r="LFR172" s="91"/>
      <c r="LFS172" s="92"/>
      <c r="LFT172" s="93"/>
      <c r="LFU172" s="90"/>
      <c r="LFV172" s="6"/>
      <c r="LFW172" s="86"/>
      <c r="LFX172" s="79"/>
      <c r="LFY172" s="82"/>
      <c r="LFZ172" s="79"/>
      <c r="LGA172" s="104"/>
      <c r="LGB172" s="83"/>
      <c r="LGC172" s="90"/>
      <c r="LGD172" s="91"/>
      <c r="LGE172" s="92"/>
      <c r="LGF172" s="93"/>
      <c r="LGG172" s="90"/>
      <c r="LGH172" s="6"/>
      <c r="LGI172" s="86"/>
      <c r="LGJ172" s="79"/>
      <c r="LGK172" s="82"/>
      <c r="LGL172" s="79"/>
      <c r="LGM172" s="104"/>
      <c r="LGN172" s="83"/>
      <c r="LGO172" s="90"/>
      <c r="LGP172" s="91"/>
      <c r="LGQ172" s="92"/>
      <c r="LGR172" s="93"/>
      <c r="LGS172" s="90"/>
      <c r="LGT172" s="6"/>
      <c r="LGU172" s="86"/>
      <c r="LGV172" s="79"/>
      <c r="LGW172" s="82"/>
      <c r="LGX172" s="79"/>
      <c r="LGY172" s="104"/>
      <c r="LGZ172" s="83"/>
      <c r="LHA172" s="90"/>
      <c r="LHB172" s="91"/>
      <c r="LHC172" s="92"/>
      <c r="LHD172" s="93"/>
      <c r="LHE172" s="90"/>
      <c r="LHF172" s="6"/>
      <c r="LHG172" s="86"/>
      <c r="LHH172" s="79"/>
      <c r="LHI172" s="82"/>
      <c r="LHJ172" s="79"/>
      <c r="LHK172" s="104"/>
      <c r="LHL172" s="83"/>
      <c r="LHM172" s="90"/>
      <c r="LHN172" s="91"/>
      <c r="LHO172" s="92"/>
      <c r="LHP172" s="93"/>
      <c r="LHQ172" s="90"/>
      <c r="LHR172" s="6"/>
      <c r="LHS172" s="86"/>
      <c r="LHT172" s="79"/>
      <c r="LHU172" s="82"/>
      <c r="LHV172" s="79"/>
      <c r="LHW172" s="104"/>
      <c r="LHX172" s="83"/>
      <c r="LHY172" s="90"/>
      <c r="LHZ172" s="91"/>
      <c r="LIA172" s="92"/>
      <c r="LIB172" s="93"/>
      <c r="LIC172" s="90"/>
      <c r="LID172" s="6"/>
      <c r="LIE172" s="86"/>
      <c r="LIF172" s="79"/>
      <c r="LIG172" s="82"/>
      <c r="LIH172" s="79"/>
      <c r="LII172" s="104"/>
      <c r="LIJ172" s="83"/>
      <c r="LIK172" s="90"/>
      <c r="LIL172" s="91"/>
      <c r="LIM172" s="92"/>
      <c r="LIN172" s="93"/>
      <c r="LIO172" s="90"/>
      <c r="LIP172" s="6"/>
      <c r="LIQ172" s="86"/>
      <c r="LIR172" s="79"/>
      <c r="LIS172" s="82"/>
      <c r="LIT172" s="79"/>
      <c r="LIU172" s="104"/>
      <c r="LIV172" s="83"/>
      <c r="LIW172" s="90"/>
      <c r="LIX172" s="91"/>
      <c r="LIY172" s="92"/>
      <c r="LIZ172" s="93"/>
      <c r="LJA172" s="90"/>
      <c r="LJB172" s="6"/>
      <c r="LJC172" s="86"/>
      <c r="LJD172" s="79"/>
      <c r="LJE172" s="82"/>
      <c r="LJF172" s="79"/>
      <c r="LJG172" s="104"/>
      <c r="LJH172" s="83"/>
      <c r="LJI172" s="90"/>
      <c r="LJJ172" s="91"/>
      <c r="LJK172" s="92"/>
      <c r="LJL172" s="93"/>
      <c r="LJM172" s="90"/>
      <c r="LJN172" s="6"/>
      <c r="LJO172" s="86"/>
      <c r="LJP172" s="79"/>
      <c r="LJQ172" s="82"/>
      <c r="LJR172" s="79"/>
      <c r="LJS172" s="104"/>
      <c r="LJT172" s="83"/>
      <c r="LJU172" s="90"/>
      <c r="LJV172" s="91"/>
      <c r="LJW172" s="92"/>
      <c r="LJX172" s="93"/>
      <c r="LJY172" s="90"/>
      <c r="LJZ172" s="6"/>
      <c r="LKA172" s="86"/>
      <c r="LKB172" s="79"/>
      <c r="LKC172" s="82"/>
      <c r="LKD172" s="79"/>
      <c r="LKE172" s="104"/>
      <c r="LKF172" s="83"/>
      <c r="LKG172" s="90"/>
      <c r="LKH172" s="91"/>
      <c r="LKI172" s="92"/>
      <c r="LKJ172" s="93"/>
      <c r="LKK172" s="90"/>
      <c r="LKL172" s="6"/>
      <c r="LKM172" s="86"/>
      <c r="LKN172" s="79"/>
      <c r="LKO172" s="82"/>
      <c r="LKP172" s="79"/>
      <c r="LKQ172" s="104"/>
      <c r="LKR172" s="83"/>
      <c r="LKS172" s="90"/>
      <c r="LKT172" s="91"/>
      <c r="LKU172" s="92"/>
      <c r="LKV172" s="93"/>
      <c r="LKW172" s="90"/>
      <c r="LKX172" s="6"/>
      <c r="LKY172" s="86"/>
      <c r="LKZ172" s="79"/>
      <c r="LLA172" s="82"/>
      <c r="LLB172" s="79"/>
      <c r="LLC172" s="104"/>
      <c r="LLD172" s="83"/>
      <c r="LLE172" s="90"/>
      <c r="LLF172" s="91"/>
      <c r="LLG172" s="92"/>
      <c r="LLH172" s="93"/>
      <c r="LLI172" s="90"/>
      <c r="LLJ172" s="6"/>
      <c r="LLK172" s="86"/>
      <c r="LLL172" s="79"/>
      <c r="LLM172" s="82"/>
      <c r="LLN172" s="79"/>
      <c r="LLO172" s="104"/>
      <c r="LLP172" s="83"/>
      <c r="LLQ172" s="90"/>
      <c r="LLR172" s="91"/>
      <c r="LLS172" s="92"/>
      <c r="LLT172" s="93"/>
      <c r="LLU172" s="90"/>
      <c r="LLV172" s="6"/>
      <c r="LLW172" s="86"/>
      <c r="LLX172" s="79"/>
      <c r="LLY172" s="82"/>
      <c r="LLZ172" s="79"/>
      <c r="LMA172" s="104"/>
      <c r="LMB172" s="83"/>
      <c r="LMC172" s="90"/>
      <c r="LMD172" s="91"/>
      <c r="LME172" s="92"/>
      <c r="LMF172" s="93"/>
      <c r="LMG172" s="90"/>
      <c r="LMH172" s="6"/>
      <c r="LMI172" s="86"/>
      <c r="LMJ172" s="79"/>
      <c r="LMK172" s="82"/>
      <c r="LML172" s="79"/>
      <c r="LMM172" s="104"/>
      <c r="LMN172" s="83"/>
      <c r="LMO172" s="90"/>
      <c r="LMP172" s="91"/>
      <c r="LMQ172" s="92"/>
      <c r="LMR172" s="93"/>
      <c r="LMS172" s="90"/>
      <c r="LMT172" s="6"/>
      <c r="LMU172" s="86"/>
      <c r="LMV172" s="79"/>
      <c r="LMW172" s="82"/>
      <c r="LMX172" s="79"/>
      <c r="LMY172" s="104"/>
      <c r="LMZ172" s="83"/>
      <c r="LNA172" s="90"/>
      <c r="LNB172" s="91"/>
      <c r="LNC172" s="92"/>
      <c r="LND172" s="93"/>
      <c r="LNE172" s="90"/>
      <c r="LNF172" s="6"/>
      <c r="LNG172" s="86"/>
      <c r="LNH172" s="79"/>
      <c r="LNI172" s="82"/>
      <c r="LNJ172" s="79"/>
      <c r="LNK172" s="104"/>
      <c r="LNL172" s="83"/>
      <c r="LNM172" s="90"/>
      <c r="LNN172" s="91"/>
      <c r="LNO172" s="92"/>
      <c r="LNP172" s="93"/>
      <c r="LNQ172" s="90"/>
      <c r="LNR172" s="6"/>
      <c r="LNS172" s="86"/>
      <c r="LNT172" s="79"/>
      <c r="LNU172" s="82"/>
      <c r="LNV172" s="79"/>
      <c r="LNW172" s="104"/>
      <c r="LNX172" s="83"/>
      <c r="LNY172" s="90"/>
      <c r="LNZ172" s="91"/>
      <c r="LOA172" s="92"/>
      <c r="LOB172" s="93"/>
      <c r="LOC172" s="90"/>
      <c r="LOD172" s="6"/>
      <c r="LOE172" s="86"/>
      <c r="LOF172" s="79"/>
      <c r="LOG172" s="82"/>
      <c r="LOH172" s="79"/>
      <c r="LOI172" s="104"/>
      <c r="LOJ172" s="83"/>
      <c r="LOK172" s="90"/>
      <c r="LOL172" s="91"/>
      <c r="LOM172" s="92"/>
      <c r="LON172" s="93"/>
      <c r="LOO172" s="90"/>
      <c r="LOP172" s="6"/>
      <c r="LOQ172" s="86"/>
      <c r="LOR172" s="79"/>
      <c r="LOS172" s="82"/>
      <c r="LOT172" s="79"/>
      <c r="LOU172" s="104"/>
      <c r="LOV172" s="83"/>
      <c r="LOW172" s="90"/>
      <c r="LOX172" s="91"/>
      <c r="LOY172" s="92"/>
      <c r="LOZ172" s="93"/>
      <c r="LPA172" s="90"/>
      <c r="LPB172" s="6"/>
      <c r="LPC172" s="86"/>
      <c r="LPD172" s="79"/>
      <c r="LPE172" s="82"/>
      <c r="LPF172" s="79"/>
      <c r="LPG172" s="104"/>
      <c r="LPH172" s="83"/>
      <c r="LPI172" s="90"/>
      <c r="LPJ172" s="91"/>
      <c r="LPK172" s="92"/>
      <c r="LPL172" s="93"/>
      <c r="LPM172" s="90"/>
      <c r="LPN172" s="6"/>
      <c r="LPO172" s="86"/>
      <c r="LPP172" s="79"/>
      <c r="LPQ172" s="82"/>
      <c r="LPR172" s="79"/>
      <c r="LPS172" s="104"/>
      <c r="LPT172" s="83"/>
      <c r="LPU172" s="90"/>
      <c r="LPV172" s="91"/>
      <c r="LPW172" s="92"/>
      <c r="LPX172" s="93"/>
      <c r="LPY172" s="90"/>
      <c r="LPZ172" s="6"/>
      <c r="LQA172" s="86"/>
      <c r="LQB172" s="79"/>
      <c r="LQC172" s="82"/>
      <c r="LQD172" s="79"/>
      <c r="LQE172" s="104"/>
      <c r="LQF172" s="83"/>
      <c r="LQG172" s="90"/>
      <c r="LQH172" s="91"/>
      <c r="LQI172" s="92"/>
      <c r="LQJ172" s="93"/>
      <c r="LQK172" s="90"/>
      <c r="LQL172" s="6"/>
      <c r="LQM172" s="86"/>
      <c r="LQN172" s="79"/>
      <c r="LQO172" s="82"/>
      <c r="LQP172" s="79"/>
      <c r="LQQ172" s="104"/>
      <c r="LQR172" s="83"/>
      <c r="LQS172" s="90"/>
      <c r="LQT172" s="91"/>
      <c r="LQU172" s="92"/>
      <c r="LQV172" s="93"/>
      <c r="LQW172" s="90"/>
      <c r="LQX172" s="6"/>
      <c r="LQY172" s="86"/>
      <c r="LQZ172" s="79"/>
      <c r="LRA172" s="82"/>
      <c r="LRB172" s="79"/>
      <c r="LRC172" s="104"/>
      <c r="LRD172" s="83"/>
      <c r="LRE172" s="90"/>
      <c r="LRF172" s="91"/>
      <c r="LRG172" s="92"/>
      <c r="LRH172" s="93"/>
      <c r="LRI172" s="90"/>
      <c r="LRJ172" s="6"/>
      <c r="LRK172" s="86"/>
      <c r="LRL172" s="79"/>
      <c r="LRM172" s="82"/>
      <c r="LRN172" s="79"/>
      <c r="LRO172" s="104"/>
      <c r="LRP172" s="83"/>
      <c r="LRQ172" s="90"/>
      <c r="LRR172" s="91"/>
      <c r="LRS172" s="92"/>
      <c r="LRT172" s="93"/>
      <c r="LRU172" s="90"/>
      <c r="LRV172" s="6"/>
      <c r="LRW172" s="86"/>
      <c r="LRX172" s="79"/>
      <c r="LRY172" s="82"/>
      <c r="LRZ172" s="79"/>
      <c r="LSA172" s="104"/>
      <c r="LSB172" s="83"/>
      <c r="LSC172" s="90"/>
      <c r="LSD172" s="91"/>
      <c r="LSE172" s="92"/>
      <c r="LSF172" s="93"/>
      <c r="LSG172" s="90"/>
      <c r="LSH172" s="6"/>
      <c r="LSI172" s="86"/>
      <c r="LSJ172" s="79"/>
      <c r="LSK172" s="82"/>
      <c r="LSL172" s="79"/>
      <c r="LSM172" s="104"/>
      <c r="LSN172" s="83"/>
      <c r="LSO172" s="90"/>
      <c r="LSP172" s="91"/>
      <c r="LSQ172" s="92"/>
      <c r="LSR172" s="93"/>
      <c r="LSS172" s="90"/>
      <c r="LST172" s="6"/>
      <c r="LSU172" s="86"/>
      <c r="LSV172" s="79"/>
      <c r="LSW172" s="82"/>
      <c r="LSX172" s="79"/>
      <c r="LSY172" s="104"/>
      <c r="LSZ172" s="83"/>
      <c r="LTA172" s="90"/>
      <c r="LTB172" s="91"/>
      <c r="LTC172" s="92"/>
      <c r="LTD172" s="93"/>
      <c r="LTE172" s="90"/>
      <c r="LTF172" s="6"/>
      <c r="LTG172" s="86"/>
      <c r="LTH172" s="79"/>
      <c r="LTI172" s="82"/>
      <c r="LTJ172" s="79"/>
      <c r="LTK172" s="104"/>
      <c r="LTL172" s="83"/>
      <c r="LTM172" s="90"/>
      <c r="LTN172" s="91"/>
      <c r="LTO172" s="92"/>
      <c r="LTP172" s="93"/>
      <c r="LTQ172" s="90"/>
      <c r="LTR172" s="6"/>
      <c r="LTS172" s="86"/>
      <c r="LTT172" s="79"/>
      <c r="LTU172" s="82"/>
      <c r="LTV172" s="79"/>
      <c r="LTW172" s="104"/>
      <c r="LTX172" s="83"/>
      <c r="LTY172" s="90"/>
      <c r="LTZ172" s="91"/>
      <c r="LUA172" s="92"/>
      <c r="LUB172" s="93"/>
      <c r="LUC172" s="90"/>
      <c r="LUD172" s="6"/>
      <c r="LUE172" s="86"/>
      <c r="LUF172" s="79"/>
      <c r="LUG172" s="82"/>
      <c r="LUH172" s="79"/>
      <c r="LUI172" s="104"/>
      <c r="LUJ172" s="83"/>
      <c r="LUK172" s="90"/>
      <c r="LUL172" s="91"/>
      <c r="LUM172" s="92"/>
      <c r="LUN172" s="93"/>
      <c r="LUO172" s="90"/>
      <c r="LUP172" s="6"/>
      <c r="LUQ172" s="86"/>
      <c r="LUR172" s="79"/>
      <c r="LUS172" s="82"/>
      <c r="LUT172" s="79"/>
      <c r="LUU172" s="104"/>
      <c r="LUV172" s="83"/>
      <c r="LUW172" s="90"/>
      <c r="LUX172" s="91"/>
      <c r="LUY172" s="92"/>
      <c r="LUZ172" s="93"/>
      <c r="LVA172" s="90"/>
      <c r="LVB172" s="6"/>
      <c r="LVC172" s="86"/>
      <c r="LVD172" s="79"/>
      <c r="LVE172" s="82"/>
      <c r="LVF172" s="79"/>
      <c r="LVG172" s="104"/>
      <c r="LVH172" s="83"/>
      <c r="LVI172" s="90"/>
      <c r="LVJ172" s="91"/>
      <c r="LVK172" s="92"/>
      <c r="LVL172" s="93"/>
      <c r="LVM172" s="90"/>
      <c r="LVN172" s="6"/>
      <c r="LVO172" s="86"/>
      <c r="LVP172" s="79"/>
      <c r="LVQ172" s="82"/>
      <c r="LVR172" s="79"/>
      <c r="LVS172" s="104"/>
      <c r="LVT172" s="83"/>
      <c r="LVU172" s="90"/>
      <c r="LVV172" s="91"/>
      <c r="LVW172" s="92"/>
      <c r="LVX172" s="93"/>
      <c r="LVY172" s="90"/>
      <c r="LVZ172" s="6"/>
      <c r="LWA172" s="86"/>
      <c r="LWB172" s="79"/>
      <c r="LWC172" s="82"/>
      <c r="LWD172" s="79"/>
      <c r="LWE172" s="104"/>
      <c r="LWF172" s="83"/>
      <c r="LWG172" s="90"/>
      <c r="LWH172" s="91"/>
      <c r="LWI172" s="92"/>
      <c r="LWJ172" s="93"/>
      <c r="LWK172" s="90"/>
      <c r="LWL172" s="6"/>
      <c r="LWM172" s="86"/>
      <c r="LWN172" s="79"/>
      <c r="LWO172" s="82"/>
      <c r="LWP172" s="79"/>
      <c r="LWQ172" s="104"/>
      <c r="LWR172" s="83"/>
      <c r="LWS172" s="90"/>
      <c r="LWT172" s="91"/>
      <c r="LWU172" s="92"/>
      <c r="LWV172" s="93"/>
      <c r="LWW172" s="90"/>
      <c r="LWX172" s="6"/>
      <c r="LWY172" s="86"/>
      <c r="LWZ172" s="79"/>
      <c r="LXA172" s="82"/>
      <c r="LXB172" s="79"/>
      <c r="LXC172" s="104"/>
      <c r="LXD172" s="83"/>
      <c r="LXE172" s="90"/>
      <c r="LXF172" s="91"/>
      <c r="LXG172" s="92"/>
      <c r="LXH172" s="93"/>
      <c r="LXI172" s="90"/>
      <c r="LXJ172" s="6"/>
      <c r="LXK172" s="86"/>
      <c r="LXL172" s="79"/>
      <c r="LXM172" s="82"/>
      <c r="LXN172" s="79"/>
      <c r="LXO172" s="104"/>
      <c r="LXP172" s="83"/>
      <c r="LXQ172" s="90"/>
      <c r="LXR172" s="91"/>
      <c r="LXS172" s="92"/>
      <c r="LXT172" s="93"/>
      <c r="LXU172" s="90"/>
      <c r="LXV172" s="6"/>
      <c r="LXW172" s="86"/>
      <c r="LXX172" s="79"/>
      <c r="LXY172" s="82"/>
      <c r="LXZ172" s="79"/>
      <c r="LYA172" s="104"/>
      <c r="LYB172" s="83"/>
      <c r="LYC172" s="90"/>
      <c r="LYD172" s="91"/>
      <c r="LYE172" s="92"/>
      <c r="LYF172" s="93"/>
      <c r="LYG172" s="90"/>
      <c r="LYH172" s="6"/>
      <c r="LYI172" s="86"/>
      <c r="LYJ172" s="79"/>
      <c r="LYK172" s="82"/>
      <c r="LYL172" s="79"/>
      <c r="LYM172" s="104"/>
      <c r="LYN172" s="83"/>
      <c r="LYO172" s="90"/>
      <c r="LYP172" s="91"/>
      <c r="LYQ172" s="92"/>
      <c r="LYR172" s="93"/>
      <c r="LYS172" s="90"/>
      <c r="LYT172" s="6"/>
      <c r="LYU172" s="86"/>
      <c r="LYV172" s="79"/>
      <c r="LYW172" s="82"/>
      <c r="LYX172" s="79"/>
      <c r="LYY172" s="104"/>
      <c r="LYZ172" s="83"/>
      <c r="LZA172" s="90"/>
      <c r="LZB172" s="91"/>
      <c r="LZC172" s="92"/>
      <c r="LZD172" s="93"/>
      <c r="LZE172" s="90"/>
      <c r="LZF172" s="6"/>
      <c r="LZG172" s="86"/>
      <c r="LZH172" s="79"/>
      <c r="LZI172" s="82"/>
      <c r="LZJ172" s="79"/>
      <c r="LZK172" s="104"/>
      <c r="LZL172" s="83"/>
      <c r="LZM172" s="90"/>
      <c r="LZN172" s="91"/>
      <c r="LZO172" s="92"/>
      <c r="LZP172" s="93"/>
      <c r="LZQ172" s="90"/>
      <c r="LZR172" s="6"/>
      <c r="LZS172" s="86"/>
      <c r="LZT172" s="79"/>
      <c r="LZU172" s="82"/>
      <c r="LZV172" s="79"/>
      <c r="LZW172" s="104"/>
      <c r="LZX172" s="83"/>
      <c r="LZY172" s="90"/>
      <c r="LZZ172" s="91"/>
      <c r="MAA172" s="92"/>
      <c r="MAB172" s="93"/>
      <c r="MAC172" s="90"/>
      <c r="MAD172" s="6"/>
      <c r="MAE172" s="86"/>
      <c r="MAF172" s="79"/>
      <c r="MAG172" s="82"/>
      <c r="MAH172" s="79"/>
      <c r="MAI172" s="104"/>
      <c r="MAJ172" s="83"/>
      <c r="MAK172" s="90"/>
      <c r="MAL172" s="91"/>
      <c r="MAM172" s="92"/>
      <c r="MAN172" s="93"/>
      <c r="MAO172" s="90"/>
      <c r="MAP172" s="6"/>
      <c r="MAQ172" s="86"/>
      <c r="MAR172" s="79"/>
      <c r="MAS172" s="82"/>
      <c r="MAT172" s="79"/>
      <c r="MAU172" s="104"/>
      <c r="MAV172" s="83"/>
      <c r="MAW172" s="90"/>
      <c r="MAX172" s="91"/>
      <c r="MAY172" s="92"/>
      <c r="MAZ172" s="93"/>
      <c r="MBA172" s="90"/>
      <c r="MBB172" s="6"/>
      <c r="MBC172" s="86"/>
      <c r="MBD172" s="79"/>
      <c r="MBE172" s="82"/>
      <c r="MBF172" s="79"/>
      <c r="MBG172" s="104"/>
      <c r="MBH172" s="83"/>
      <c r="MBI172" s="90"/>
      <c r="MBJ172" s="91"/>
      <c r="MBK172" s="92"/>
      <c r="MBL172" s="93"/>
      <c r="MBM172" s="90"/>
      <c r="MBN172" s="6"/>
      <c r="MBO172" s="86"/>
      <c r="MBP172" s="79"/>
      <c r="MBQ172" s="82"/>
      <c r="MBR172" s="79"/>
      <c r="MBS172" s="104"/>
      <c r="MBT172" s="83"/>
      <c r="MBU172" s="90"/>
      <c r="MBV172" s="91"/>
      <c r="MBW172" s="92"/>
      <c r="MBX172" s="93"/>
      <c r="MBY172" s="90"/>
      <c r="MBZ172" s="6"/>
      <c r="MCA172" s="86"/>
      <c r="MCB172" s="79"/>
      <c r="MCC172" s="82"/>
      <c r="MCD172" s="79"/>
      <c r="MCE172" s="104"/>
      <c r="MCF172" s="83"/>
      <c r="MCG172" s="90"/>
      <c r="MCH172" s="91"/>
      <c r="MCI172" s="92"/>
      <c r="MCJ172" s="93"/>
      <c r="MCK172" s="90"/>
      <c r="MCL172" s="6"/>
      <c r="MCM172" s="86"/>
      <c r="MCN172" s="79"/>
      <c r="MCO172" s="82"/>
      <c r="MCP172" s="79"/>
      <c r="MCQ172" s="104"/>
      <c r="MCR172" s="83"/>
      <c r="MCS172" s="90"/>
      <c r="MCT172" s="91"/>
      <c r="MCU172" s="92"/>
      <c r="MCV172" s="93"/>
      <c r="MCW172" s="90"/>
      <c r="MCX172" s="6"/>
      <c r="MCY172" s="86"/>
      <c r="MCZ172" s="79"/>
      <c r="MDA172" s="82"/>
      <c r="MDB172" s="79"/>
      <c r="MDC172" s="104"/>
      <c r="MDD172" s="83"/>
      <c r="MDE172" s="90"/>
      <c r="MDF172" s="91"/>
      <c r="MDG172" s="92"/>
      <c r="MDH172" s="93"/>
      <c r="MDI172" s="90"/>
      <c r="MDJ172" s="6"/>
      <c r="MDK172" s="86"/>
      <c r="MDL172" s="79"/>
      <c r="MDM172" s="82"/>
      <c r="MDN172" s="79"/>
      <c r="MDO172" s="104"/>
      <c r="MDP172" s="83"/>
      <c r="MDQ172" s="90"/>
      <c r="MDR172" s="91"/>
      <c r="MDS172" s="92"/>
      <c r="MDT172" s="93"/>
      <c r="MDU172" s="90"/>
      <c r="MDV172" s="6"/>
      <c r="MDW172" s="86"/>
      <c r="MDX172" s="79"/>
      <c r="MDY172" s="82"/>
      <c r="MDZ172" s="79"/>
      <c r="MEA172" s="104"/>
      <c r="MEB172" s="83"/>
      <c r="MEC172" s="90"/>
      <c r="MED172" s="91"/>
      <c r="MEE172" s="92"/>
      <c r="MEF172" s="93"/>
      <c r="MEG172" s="90"/>
      <c r="MEH172" s="6"/>
      <c r="MEI172" s="86"/>
      <c r="MEJ172" s="79"/>
      <c r="MEK172" s="82"/>
      <c r="MEL172" s="79"/>
      <c r="MEM172" s="104"/>
      <c r="MEN172" s="83"/>
      <c r="MEO172" s="90"/>
      <c r="MEP172" s="91"/>
      <c r="MEQ172" s="92"/>
      <c r="MER172" s="93"/>
      <c r="MES172" s="90"/>
      <c r="MET172" s="6"/>
      <c r="MEU172" s="86"/>
      <c r="MEV172" s="79"/>
      <c r="MEW172" s="82"/>
      <c r="MEX172" s="79"/>
      <c r="MEY172" s="104"/>
      <c r="MEZ172" s="83"/>
      <c r="MFA172" s="90"/>
      <c r="MFB172" s="91"/>
      <c r="MFC172" s="92"/>
      <c r="MFD172" s="93"/>
      <c r="MFE172" s="90"/>
      <c r="MFF172" s="6"/>
      <c r="MFG172" s="86"/>
      <c r="MFH172" s="79"/>
      <c r="MFI172" s="82"/>
      <c r="MFJ172" s="79"/>
      <c r="MFK172" s="104"/>
      <c r="MFL172" s="83"/>
      <c r="MFM172" s="90"/>
      <c r="MFN172" s="91"/>
      <c r="MFO172" s="92"/>
      <c r="MFP172" s="93"/>
      <c r="MFQ172" s="90"/>
      <c r="MFR172" s="6"/>
      <c r="MFS172" s="86"/>
      <c r="MFT172" s="79"/>
      <c r="MFU172" s="82"/>
      <c r="MFV172" s="79"/>
      <c r="MFW172" s="104"/>
      <c r="MFX172" s="83"/>
      <c r="MFY172" s="90"/>
      <c r="MFZ172" s="91"/>
      <c r="MGA172" s="92"/>
      <c r="MGB172" s="93"/>
      <c r="MGC172" s="90"/>
      <c r="MGD172" s="6"/>
      <c r="MGE172" s="86"/>
      <c r="MGF172" s="79"/>
      <c r="MGG172" s="82"/>
      <c r="MGH172" s="79"/>
      <c r="MGI172" s="104"/>
      <c r="MGJ172" s="83"/>
      <c r="MGK172" s="90"/>
      <c r="MGL172" s="91"/>
      <c r="MGM172" s="92"/>
      <c r="MGN172" s="93"/>
      <c r="MGO172" s="90"/>
      <c r="MGP172" s="6"/>
      <c r="MGQ172" s="86"/>
      <c r="MGR172" s="79"/>
      <c r="MGS172" s="82"/>
      <c r="MGT172" s="79"/>
      <c r="MGU172" s="104"/>
      <c r="MGV172" s="83"/>
      <c r="MGW172" s="90"/>
      <c r="MGX172" s="91"/>
      <c r="MGY172" s="92"/>
      <c r="MGZ172" s="93"/>
      <c r="MHA172" s="90"/>
      <c r="MHB172" s="6"/>
      <c r="MHC172" s="86"/>
      <c r="MHD172" s="79"/>
      <c r="MHE172" s="82"/>
      <c r="MHF172" s="79"/>
      <c r="MHG172" s="104"/>
      <c r="MHH172" s="83"/>
      <c r="MHI172" s="90"/>
      <c r="MHJ172" s="91"/>
      <c r="MHK172" s="92"/>
      <c r="MHL172" s="93"/>
      <c r="MHM172" s="90"/>
      <c r="MHN172" s="6"/>
      <c r="MHO172" s="86"/>
      <c r="MHP172" s="79"/>
      <c r="MHQ172" s="82"/>
      <c r="MHR172" s="79"/>
      <c r="MHS172" s="104"/>
      <c r="MHT172" s="83"/>
      <c r="MHU172" s="90"/>
      <c r="MHV172" s="91"/>
      <c r="MHW172" s="92"/>
      <c r="MHX172" s="93"/>
      <c r="MHY172" s="90"/>
      <c r="MHZ172" s="6"/>
      <c r="MIA172" s="86"/>
      <c r="MIB172" s="79"/>
      <c r="MIC172" s="82"/>
      <c r="MID172" s="79"/>
      <c r="MIE172" s="104"/>
      <c r="MIF172" s="83"/>
      <c r="MIG172" s="90"/>
      <c r="MIH172" s="91"/>
      <c r="MII172" s="92"/>
      <c r="MIJ172" s="93"/>
      <c r="MIK172" s="90"/>
      <c r="MIL172" s="6"/>
      <c r="MIM172" s="86"/>
      <c r="MIN172" s="79"/>
      <c r="MIO172" s="82"/>
      <c r="MIP172" s="79"/>
      <c r="MIQ172" s="104"/>
      <c r="MIR172" s="83"/>
      <c r="MIS172" s="90"/>
      <c r="MIT172" s="91"/>
      <c r="MIU172" s="92"/>
      <c r="MIV172" s="93"/>
      <c r="MIW172" s="90"/>
      <c r="MIX172" s="6"/>
      <c r="MIY172" s="86"/>
      <c r="MIZ172" s="79"/>
      <c r="MJA172" s="82"/>
      <c r="MJB172" s="79"/>
      <c r="MJC172" s="104"/>
      <c r="MJD172" s="83"/>
      <c r="MJE172" s="90"/>
      <c r="MJF172" s="91"/>
      <c r="MJG172" s="92"/>
      <c r="MJH172" s="93"/>
      <c r="MJI172" s="90"/>
      <c r="MJJ172" s="6"/>
      <c r="MJK172" s="86"/>
      <c r="MJL172" s="79"/>
      <c r="MJM172" s="82"/>
      <c r="MJN172" s="79"/>
      <c r="MJO172" s="104"/>
      <c r="MJP172" s="83"/>
      <c r="MJQ172" s="90"/>
      <c r="MJR172" s="91"/>
      <c r="MJS172" s="92"/>
      <c r="MJT172" s="93"/>
      <c r="MJU172" s="90"/>
      <c r="MJV172" s="6"/>
      <c r="MJW172" s="86"/>
      <c r="MJX172" s="79"/>
      <c r="MJY172" s="82"/>
      <c r="MJZ172" s="79"/>
      <c r="MKA172" s="104"/>
      <c r="MKB172" s="83"/>
      <c r="MKC172" s="90"/>
      <c r="MKD172" s="91"/>
      <c r="MKE172" s="92"/>
      <c r="MKF172" s="93"/>
      <c r="MKG172" s="90"/>
      <c r="MKH172" s="6"/>
      <c r="MKI172" s="86"/>
      <c r="MKJ172" s="79"/>
      <c r="MKK172" s="82"/>
      <c r="MKL172" s="79"/>
      <c r="MKM172" s="104"/>
      <c r="MKN172" s="83"/>
      <c r="MKO172" s="90"/>
      <c r="MKP172" s="91"/>
      <c r="MKQ172" s="92"/>
      <c r="MKR172" s="93"/>
      <c r="MKS172" s="90"/>
      <c r="MKT172" s="6"/>
      <c r="MKU172" s="86"/>
      <c r="MKV172" s="79"/>
      <c r="MKW172" s="82"/>
      <c r="MKX172" s="79"/>
      <c r="MKY172" s="104"/>
      <c r="MKZ172" s="83"/>
      <c r="MLA172" s="90"/>
      <c r="MLB172" s="91"/>
      <c r="MLC172" s="92"/>
      <c r="MLD172" s="93"/>
      <c r="MLE172" s="90"/>
      <c r="MLF172" s="6"/>
      <c r="MLG172" s="86"/>
      <c r="MLH172" s="79"/>
      <c r="MLI172" s="82"/>
      <c r="MLJ172" s="79"/>
      <c r="MLK172" s="104"/>
      <c r="MLL172" s="83"/>
      <c r="MLM172" s="90"/>
      <c r="MLN172" s="91"/>
      <c r="MLO172" s="92"/>
      <c r="MLP172" s="93"/>
      <c r="MLQ172" s="90"/>
      <c r="MLR172" s="6"/>
      <c r="MLS172" s="86"/>
      <c r="MLT172" s="79"/>
      <c r="MLU172" s="82"/>
      <c r="MLV172" s="79"/>
      <c r="MLW172" s="104"/>
      <c r="MLX172" s="83"/>
      <c r="MLY172" s="90"/>
      <c r="MLZ172" s="91"/>
      <c r="MMA172" s="92"/>
      <c r="MMB172" s="93"/>
      <c r="MMC172" s="90"/>
      <c r="MMD172" s="6"/>
      <c r="MME172" s="86"/>
      <c r="MMF172" s="79"/>
      <c r="MMG172" s="82"/>
      <c r="MMH172" s="79"/>
      <c r="MMI172" s="104"/>
      <c r="MMJ172" s="83"/>
      <c r="MMK172" s="90"/>
      <c r="MML172" s="91"/>
      <c r="MMM172" s="92"/>
      <c r="MMN172" s="93"/>
      <c r="MMO172" s="90"/>
      <c r="MMP172" s="6"/>
      <c r="MMQ172" s="86"/>
      <c r="MMR172" s="79"/>
      <c r="MMS172" s="82"/>
      <c r="MMT172" s="79"/>
      <c r="MMU172" s="104"/>
      <c r="MMV172" s="83"/>
      <c r="MMW172" s="90"/>
      <c r="MMX172" s="91"/>
      <c r="MMY172" s="92"/>
      <c r="MMZ172" s="93"/>
      <c r="MNA172" s="90"/>
      <c r="MNB172" s="6"/>
      <c r="MNC172" s="86"/>
      <c r="MND172" s="79"/>
      <c r="MNE172" s="82"/>
      <c r="MNF172" s="79"/>
      <c r="MNG172" s="104"/>
      <c r="MNH172" s="83"/>
      <c r="MNI172" s="90"/>
      <c r="MNJ172" s="91"/>
      <c r="MNK172" s="92"/>
      <c r="MNL172" s="93"/>
      <c r="MNM172" s="90"/>
      <c r="MNN172" s="6"/>
      <c r="MNO172" s="86"/>
      <c r="MNP172" s="79"/>
      <c r="MNQ172" s="82"/>
      <c r="MNR172" s="79"/>
      <c r="MNS172" s="104"/>
      <c r="MNT172" s="83"/>
      <c r="MNU172" s="90"/>
      <c r="MNV172" s="91"/>
      <c r="MNW172" s="92"/>
      <c r="MNX172" s="93"/>
      <c r="MNY172" s="90"/>
      <c r="MNZ172" s="6"/>
      <c r="MOA172" s="86"/>
      <c r="MOB172" s="79"/>
      <c r="MOC172" s="82"/>
      <c r="MOD172" s="79"/>
      <c r="MOE172" s="104"/>
      <c r="MOF172" s="83"/>
      <c r="MOG172" s="90"/>
      <c r="MOH172" s="91"/>
      <c r="MOI172" s="92"/>
      <c r="MOJ172" s="93"/>
      <c r="MOK172" s="90"/>
      <c r="MOL172" s="6"/>
      <c r="MOM172" s="86"/>
      <c r="MON172" s="79"/>
      <c r="MOO172" s="82"/>
      <c r="MOP172" s="79"/>
      <c r="MOQ172" s="104"/>
      <c r="MOR172" s="83"/>
      <c r="MOS172" s="90"/>
      <c r="MOT172" s="91"/>
      <c r="MOU172" s="92"/>
      <c r="MOV172" s="93"/>
      <c r="MOW172" s="90"/>
      <c r="MOX172" s="6"/>
      <c r="MOY172" s="86"/>
      <c r="MOZ172" s="79"/>
      <c r="MPA172" s="82"/>
      <c r="MPB172" s="79"/>
      <c r="MPC172" s="104"/>
      <c r="MPD172" s="83"/>
      <c r="MPE172" s="90"/>
      <c r="MPF172" s="91"/>
      <c r="MPG172" s="92"/>
      <c r="MPH172" s="93"/>
      <c r="MPI172" s="90"/>
      <c r="MPJ172" s="6"/>
      <c r="MPK172" s="86"/>
      <c r="MPL172" s="79"/>
      <c r="MPM172" s="82"/>
      <c r="MPN172" s="79"/>
      <c r="MPO172" s="104"/>
      <c r="MPP172" s="83"/>
      <c r="MPQ172" s="90"/>
      <c r="MPR172" s="91"/>
      <c r="MPS172" s="92"/>
      <c r="MPT172" s="93"/>
      <c r="MPU172" s="90"/>
      <c r="MPV172" s="6"/>
      <c r="MPW172" s="86"/>
      <c r="MPX172" s="79"/>
      <c r="MPY172" s="82"/>
      <c r="MPZ172" s="79"/>
      <c r="MQA172" s="104"/>
      <c r="MQB172" s="83"/>
      <c r="MQC172" s="90"/>
      <c r="MQD172" s="91"/>
      <c r="MQE172" s="92"/>
      <c r="MQF172" s="93"/>
      <c r="MQG172" s="90"/>
      <c r="MQH172" s="6"/>
      <c r="MQI172" s="86"/>
      <c r="MQJ172" s="79"/>
      <c r="MQK172" s="82"/>
      <c r="MQL172" s="79"/>
      <c r="MQM172" s="104"/>
      <c r="MQN172" s="83"/>
      <c r="MQO172" s="90"/>
      <c r="MQP172" s="91"/>
      <c r="MQQ172" s="92"/>
      <c r="MQR172" s="93"/>
      <c r="MQS172" s="90"/>
      <c r="MQT172" s="6"/>
      <c r="MQU172" s="86"/>
      <c r="MQV172" s="79"/>
      <c r="MQW172" s="82"/>
      <c r="MQX172" s="79"/>
      <c r="MQY172" s="104"/>
      <c r="MQZ172" s="83"/>
      <c r="MRA172" s="90"/>
      <c r="MRB172" s="91"/>
      <c r="MRC172" s="92"/>
      <c r="MRD172" s="93"/>
      <c r="MRE172" s="90"/>
      <c r="MRF172" s="6"/>
      <c r="MRG172" s="86"/>
      <c r="MRH172" s="79"/>
      <c r="MRI172" s="82"/>
      <c r="MRJ172" s="79"/>
      <c r="MRK172" s="104"/>
      <c r="MRL172" s="83"/>
      <c r="MRM172" s="90"/>
      <c r="MRN172" s="91"/>
      <c r="MRO172" s="92"/>
      <c r="MRP172" s="93"/>
      <c r="MRQ172" s="90"/>
      <c r="MRR172" s="6"/>
      <c r="MRS172" s="86"/>
      <c r="MRT172" s="79"/>
      <c r="MRU172" s="82"/>
      <c r="MRV172" s="79"/>
      <c r="MRW172" s="104"/>
      <c r="MRX172" s="83"/>
      <c r="MRY172" s="90"/>
      <c r="MRZ172" s="91"/>
      <c r="MSA172" s="92"/>
      <c r="MSB172" s="93"/>
      <c r="MSC172" s="90"/>
      <c r="MSD172" s="6"/>
      <c r="MSE172" s="86"/>
      <c r="MSF172" s="79"/>
      <c r="MSG172" s="82"/>
      <c r="MSH172" s="79"/>
      <c r="MSI172" s="104"/>
      <c r="MSJ172" s="83"/>
      <c r="MSK172" s="90"/>
      <c r="MSL172" s="91"/>
      <c r="MSM172" s="92"/>
      <c r="MSN172" s="93"/>
      <c r="MSO172" s="90"/>
      <c r="MSP172" s="6"/>
      <c r="MSQ172" s="86"/>
      <c r="MSR172" s="79"/>
      <c r="MSS172" s="82"/>
      <c r="MST172" s="79"/>
      <c r="MSU172" s="104"/>
      <c r="MSV172" s="83"/>
      <c r="MSW172" s="90"/>
      <c r="MSX172" s="91"/>
      <c r="MSY172" s="92"/>
      <c r="MSZ172" s="93"/>
      <c r="MTA172" s="90"/>
      <c r="MTB172" s="6"/>
      <c r="MTC172" s="86"/>
      <c r="MTD172" s="79"/>
      <c r="MTE172" s="82"/>
      <c r="MTF172" s="79"/>
      <c r="MTG172" s="104"/>
      <c r="MTH172" s="83"/>
      <c r="MTI172" s="90"/>
      <c r="MTJ172" s="91"/>
      <c r="MTK172" s="92"/>
      <c r="MTL172" s="93"/>
      <c r="MTM172" s="90"/>
      <c r="MTN172" s="6"/>
      <c r="MTO172" s="86"/>
      <c r="MTP172" s="79"/>
      <c r="MTQ172" s="82"/>
      <c r="MTR172" s="79"/>
      <c r="MTS172" s="104"/>
      <c r="MTT172" s="83"/>
      <c r="MTU172" s="90"/>
      <c r="MTV172" s="91"/>
      <c r="MTW172" s="92"/>
      <c r="MTX172" s="93"/>
      <c r="MTY172" s="90"/>
      <c r="MTZ172" s="6"/>
      <c r="MUA172" s="86"/>
      <c r="MUB172" s="79"/>
      <c r="MUC172" s="82"/>
      <c r="MUD172" s="79"/>
      <c r="MUE172" s="104"/>
      <c r="MUF172" s="83"/>
      <c r="MUG172" s="90"/>
      <c r="MUH172" s="91"/>
      <c r="MUI172" s="92"/>
      <c r="MUJ172" s="93"/>
      <c r="MUK172" s="90"/>
      <c r="MUL172" s="6"/>
      <c r="MUM172" s="86"/>
      <c r="MUN172" s="79"/>
      <c r="MUO172" s="82"/>
      <c r="MUP172" s="79"/>
      <c r="MUQ172" s="104"/>
      <c r="MUR172" s="83"/>
      <c r="MUS172" s="90"/>
      <c r="MUT172" s="91"/>
      <c r="MUU172" s="92"/>
      <c r="MUV172" s="93"/>
      <c r="MUW172" s="90"/>
      <c r="MUX172" s="6"/>
      <c r="MUY172" s="86"/>
      <c r="MUZ172" s="79"/>
      <c r="MVA172" s="82"/>
      <c r="MVB172" s="79"/>
      <c r="MVC172" s="104"/>
      <c r="MVD172" s="83"/>
      <c r="MVE172" s="90"/>
      <c r="MVF172" s="91"/>
      <c r="MVG172" s="92"/>
      <c r="MVH172" s="93"/>
      <c r="MVI172" s="90"/>
      <c r="MVJ172" s="6"/>
      <c r="MVK172" s="86"/>
      <c r="MVL172" s="79"/>
      <c r="MVM172" s="82"/>
      <c r="MVN172" s="79"/>
      <c r="MVO172" s="104"/>
      <c r="MVP172" s="83"/>
      <c r="MVQ172" s="90"/>
      <c r="MVR172" s="91"/>
      <c r="MVS172" s="92"/>
      <c r="MVT172" s="93"/>
      <c r="MVU172" s="90"/>
      <c r="MVV172" s="6"/>
      <c r="MVW172" s="86"/>
      <c r="MVX172" s="79"/>
      <c r="MVY172" s="82"/>
      <c r="MVZ172" s="79"/>
      <c r="MWA172" s="104"/>
      <c r="MWB172" s="83"/>
      <c r="MWC172" s="90"/>
      <c r="MWD172" s="91"/>
      <c r="MWE172" s="92"/>
      <c r="MWF172" s="93"/>
      <c r="MWG172" s="90"/>
      <c r="MWH172" s="6"/>
      <c r="MWI172" s="86"/>
      <c r="MWJ172" s="79"/>
      <c r="MWK172" s="82"/>
      <c r="MWL172" s="79"/>
      <c r="MWM172" s="104"/>
      <c r="MWN172" s="83"/>
      <c r="MWO172" s="90"/>
      <c r="MWP172" s="91"/>
      <c r="MWQ172" s="92"/>
      <c r="MWR172" s="93"/>
      <c r="MWS172" s="90"/>
      <c r="MWT172" s="6"/>
      <c r="MWU172" s="86"/>
      <c r="MWV172" s="79"/>
      <c r="MWW172" s="82"/>
      <c r="MWX172" s="79"/>
      <c r="MWY172" s="104"/>
      <c r="MWZ172" s="83"/>
      <c r="MXA172" s="90"/>
      <c r="MXB172" s="91"/>
      <c r="MXC172" s="92"/>
      <c r="MXD172" s="93"/>
      <c r="MXE172" s="90"/>
      <c r="MXF172" s="6"/>
      <c r="MXG172" s="86"/>
      <c r="MXH172" s="79"/>
      <c r="MXI172" s="82"/>
      <c r="MXJ172" s="79"/>
      <c r="MXK172" s="104"/>
      <c r="MXL172" s="83"/>
      <c r="MXM172" s="90"/>
      <c r="MXN172" s="91"/>
      <c r="MXO172" s="92"/>
      <c r="MXP172" s="93"/>
      <c r="MXQ172" s="90"/>
      <c r="MXR172" s="6"/>
      <c r="MXS172" s="86"/>
      <c r="MXT172" s="79"/>
      <c r="MXU172" s="82"/>
      <c r="MXV172" s="79"/>
      <c r="MXW172" s="104"/>
      <c r="MXX172" s="83"/>
      <c r="MXY172" s="90"/>
      <c r="MXZ172" s="91"/>
      <c r="MYA172" s="92"/>
      <c r="MYB172" s="93"/>
      <c r="MYC172" s="90"/>
      <c r="MYD172" s="6"/>
      <c r="MYE172" s="86"/>
      <c r="MYF172" s="79"/>
      <c r="MYG172" s="82"/>
      <c r="MYH172" s="79"/>
      <c r="MYI172" s="104"/>
      <c r="MYJ172" s="83"/>
      <c r="MYK172" s="90"/>
      <c r="MYL172" s="91"/>
      <c r="MYM172" s="92"/>
      <c r="MYN172" s="93"/>
      <c r="MYO172" s="90"/>
      <c r="MYP172" s="6"/>
      <c r="MYQ172" s="86"/>
      <c r="MYR172" s="79"/>
      <c r="MYS172" s="82"/>
      <c r="MYT172" s="79"/>
      <c r="MYU172" s="104"/>
      <c r="MYV172" s="83"/>
      <c r="MYW172" s="90"/>
      <c r="MYX172" s="91"/>
      <c r="MYY172" s="92"/>
      <c r="MYZ172" s="93"/>
      <c r="MZA172" s="90"/>
      <c r="MZB172" s="6"/>
      <c r="MZC172" s="86"/>
      <c r="MZD172" s="79"/>
      <c r="MZE172" s="82"/>
      <c r="MZF172" s="79"/>
      <c r="MZG172" s="104"/>
      <c r="MZH172" s="83"/>
      <c r="MZI172" s="90"/>
      <c r="MZJ172" s="91"/>
      <c r="MZK172" s="92"/>
      <c r="MZL172" s="93"/>
      <c r="MZM172" s="90"/>
      <c r="MZN172" s="6"/>
      <c r="MZO172" s="86"/>
      <c r="MZP172" s="79"/>
      <c r="MZQ172" s="82"/>
      <c r="MZR172" s="79"/>
      <c r="MZS172" s="104"/>
      <c r="MZT172" s="83"/>
      <c r="MZU172" s="90"/>
      <c r="MZV172" s="91"/>
      <c r="MZW172" s="92"/>
      <c r="MZX172" s="93"/>
      <c r="MZY172" s="90"/>
      <c r="MZZ172" s="6"/>
      <c r="NAA172" s="86"/>
      <c r="NAB172" s="79"/>
      <c r="NAC172" s="82"/>
      <c r="NAD172" s="79"/>
      <c r="NAE172" s="104"/>
      <c r="NAF172" s="83"/>
      <c r="NAG172" s="90"/>
      <c r="NAH172" s="91"/>
      <c r="NAI172" s="92"/>
      <c r="NAJ172" s="93"/>
      <c r="NAK172" s="90"/>
      <c r="NAL172" s="6"/>
      <c r="NAM172" s="86"/>
      <c r="NAN172" s="79"/>
      <c r="NAO172" s="82"/>
      <c r="NAP172" s="79"/>
      <c r="NAQ172" s="104"/>
      <c r="NAR172" s="83"/>
      <c r="NAS172" s="90"/>
      <c r="NAT172" s="91"/>
      <c r="NAU172" s="92"/>
      <c r="NAV172" s="93"/>
      <c r="NAW172" s="90"/>
      <c r="NAX172" s="6"/>
      <c r="NAY172" s="86"/>
      <c r="NAZ172" s="79"/>
      <c r="NBA172" s="82"/>
      <c r="NBB172" s="79"/>
      <c r="NBC172" s="104"/>
      <c r="NBD172" s="83"/>
      <c r="NBE172" s="90"/>
      <c r="NBF172" s="91"/>
      <c r="NBG172" s="92"/>
      <c r="NBH172" s="93"/>
      <c r="NBI172" s="90"/>
      <c r="NBJ172" s="6"/>
      <c r="NBK172" s="86"/>
      <c r="NBL172" s="79"/>
      <c r="NBM172" s="82"/>
      <c r="NBN172" s="79"/>
      <c r="NBO172" s="104"/>
      <c r="NBP172" s="83"/>
      <c r="NBQ172" s="90"/>
      <c r="NBR172" s="91"/>
      <c r="NBS172" s="92"/>
      <c r="NBT172" s="93"/>
      <c r="NBU172" s="90"/>
      <c r="NBV172" s="6"/>
      <c r="NBW172" s="86"/>
      <c r="NBX172" s="79"/>
      <c r="NBY172" s="82"/>
      <c r="NBZ172" s="79"/>
      <c r="NCA172" s="104"/>
      <c r="NCB172" s="83"/>
      <c r="NCC172" s="90"/>
      <c r="NCD172" s="91"/>
      <c r="NCE172" s="92"/>
      <c r="NCF172" s="93"/>
      <c r="NCG172" s="90"/>
      <c r="NCH172" s="6"/>
      <c r="NCI172" s="86"/>
      <c r="NCJ172" s="79"/>
      <c r="NCK172" s="82"/>
      <c r="NCL172" s="79"/>
      <c r="NCM172" s="104"/>
      <c r="NCN172" s="83"/>
      <c r="NCO172" s="90"/>
      <c r="NCP172" s="91"/>
      <c r="NCQ172" s="92"/>
      <c r="NCR172" s="93"/>
      <c r="NCS172" s="90"/>
      <c r="NCT172" s="6"/>
      <c r="NCU172" s="86"/>
      <c r="NCV172" s="79"/>
      <c r="NCW172" s="82"/>
      <c r="NCX172" s="79"/>
      <c r="NCY172" s="104"/>
      <c r="NCZ172" s="83"/>
      <c r="NDA172" s="90"/>
      <c r="NDB172" s="91"/>
      <c r="NDC172" s="92"/>
      <c r="NDD172" s="93"/>
      <c r="NDE172" s="90"/>
      <c r="NDF172" s="6"/>
      <c r="NDG172" s="86"/>
      <c r="NDH172" s="79"/>
      <c r="NDI172" s="82"/>
      <c r="NDJ172" s="79"/>
      <c r="NDK172" s="104"/>
      <c r="NDL172" s="83"/>
      <c r="NDM172" s="90"/>
      <c r="NDN172" s="91"/>
      <c r="NDO172" s="92"/>
      <c r="NDP172" s="93"/>
      <c r="NDQ172" s="90"/>
      <c r="NDR172" s="6"/>
      <c r="NDS172" s="86"/>
      <c r="NDT172" s="79"/>
      <c r="NDU172" s="82"/>
      <c r="NDV172" s="79"/>
      <c r="NDW172" s="104"/>
      <c r="NDX172" s="83"/>
      <c r="NDY172" s="90"/>
      <c r="NDZ172" s="91"/>
      <c r="NEA172" s="92"/>
      <c r="NEB172" s="93"/>
      <c r="NEC172" s="90"/>
      <c r="NED172" s="6"/>
      <c r="NEE172" s="86"/>
      <c r="NEF172" s="79"/>
      <c r="NEG172" s="82"/>
      <c r="NEH172" s="79"/>
      <c r="NEI172" s="104"/>
      <c r="NEJ172" s="83"/>
      <c r="NEK172" s="90"/>
      <c r="NEL172" s="91"/>
      <c r="NEM172" s="92"/>
      <c r="NEN172" s="93"/>
      <c r="NEO172" s="90"/>
      <c r="NEP172" s="6"/>
      <c r="NEQ172" s="86"/>
      <c r="NER172" s="79"/>
      <c r="NES172" s="82"/>
      <c r="NET172" s="79"/>
      <c r="NEU172" s="104"/>
      <c r="NEV172" s="83"/>
      <c r="NEW172" s="90"/>
      <c r="NEX172" s="91"/>
      <c r="NEY172" s="92"/>
      <c r="NEZ172" s="93"/>
      <c r="NFA172" s="90"/>
      <c r="NFB172" s="6"/>
      <c r="NFC172" s="86"/>
      <c r="NFD172" s="79"/>
      <c r="NFE172" s="82"/>
      <c r="NFF172" s="79"/>
      <c r="NFG172" s="104"/>
      <c r="NFH172" s="83"/>
      <c r="NFI172" s="90"/>
      <c r="NFJ172" s="91"/>
      <c r="NFK172" s="92"/>
      <c r="NFL172" s="93"/>
      <c r="NFM172" s="90"/>
      <c r="NFN172" s="6"/>
      <c r="NFO172" s="86"/>
      <c r="NFP172" s="79"/>
      <c r="NFQ172" s="82"/>
      <c r="NFR172" s="79"/>
      <c r="NFS172" s="104"/>
      <c r="NFT172" s="83"/>
      <c r="NFU172" s="90"/>
      <c r="NFV172" s="91"/>
      <c r="NFW172" s="92"/>
      <c r="NFX172" s="93"/>
      <c r="NFY172" s="90"/>
      <c r="NFZ172" s="6"/>
      <c r="NGA172" s="86"/>
      <c r="NGB172" s="79"/>
      <c r="NGC172" s="82"/>
      <c r="NGD172" s="79"/>
      <c r="NGE172" s="104"/>
      <c r="NGF172" s="83"/>
      <c r="NGG172" s="90"/>
      <c r="NGH172" s="91"/>
      <c r="NGI172" s="92"/>
      <c r="NGJ172" s="93"/>
      <c r="NGK172" s="90"/>
      <c r="NGL172" s="6"/>
      <c r="NGM172" s="86"/>
      <c r="NGN172" s="79"/>
      <c r="NGO172" s="82"/>
      <c r="NGP172" s="79"/>
      <c r="NGQ172" s="104"/>
      <c r="NGR172" s="83"/>
      <c r="NGS172" s="90"/>
      <c r="NGT172" s="91"/>
      <c r="NGU172" s="92"/>
      <c r="NGV172" s="93"/>
      <c r="NGW172" s="90"/>
      <c r="NGX172" s="6"/>
      <c r="NGY172" s="86"/>
      <c r="NGZ172" s="79"/>
      <c r="NHA172" s="82"/>
      <c r="NHB172" s="79"/>
      <c r="NHC172" s="104"/>
      <c r="NHD172" s="83"/>
      <c r="NHE172" s="90"/>
      <c r="NHF172" s="91"/>
      <c r="NHG172" s="92"/>
      <c r="NHH172" s="93"/>
      <c r="NHI172" s="90"/>
      <c r="NHJ172" s="6"/>
      <c r="NHK172" s="86"/>
      <c r="NHL172" s="79"/>
      <c r="NHM172" s="82"/>
      <c r="NHN172" s="79"/>
      <c r="NHO172" s="104"/>
      <c r="NHP172" s="83"/>
      <c r="NHQ172" s="90"/>
      <c r="NHR172" s="91"/>
      <c r="NHS172" s="92"/>
      <c r="NHT172" s="93"/>
      <c r="NHU172" s="90"/>
      <c r="NHV172" s="6"/>
      <c r="NHW172" s="86"/>
      <c r="NHX172" s="79"/>
      <c r="NHY172" s="82"/>
      <c r="NHZ172" s="79"/>
      <c r="NIA172" s="104"/>
      <c r="NIB172" s="83"/>
      <c r="NIC172" s="90"/>
      <c r="NID172" s="91"/>
      <c r="NIE172" s="92"/>
      <c r="NIF172" s="93"/>
      <c r="NIG172" s="90"/>
      <c r="NIH172" s="6"/>
      <c r="NII172" s="86"/>
      <c r="NIJ172" s="79"/>
      <c r="NIK172" s="82"/>
      <c r="NIL172" s="79"/>
      <c r="NIM172" s="104"/>
      <c r="NIN172" s="83"/>
      <c r="NIO172" s="90"/>
      <c r="NIP172" s="91"/>
      <c r="NIQ172" s="92"/>
      <c r="NIR172" s="93"/>
      <c r="NIS172" s="90"/>
      <c r="NIT172" s="6"/>
      <c r="NIU172" s="86"/>
      <c r="NIV172" s="79"/>
      <c r="NIW172" s="82"/>
      <c r="NIX172" s="79"/>
      <c r="NIY172" s="104"/>
      <c r="NIZ172" s="83"/>
      <c r="NJA172" s="90"/>
      <c r="NJB172" s="91"/>
      <c r="NJC172" s="92"/>
      <c r="NJD172" s="93"/>
      <c r="NJE172" s="90"/>
      <c r="NJF172" s="6"/>
      <c r="NJG172" s="86"/>
      <c r="NJH172" s="79"/>
      <c r="NJI172" s="82"/>
      <c r="NJJ172" s="79"/>
      <c r="NJK172" s="104"/>
      <c r="NJL172" s="83"/>
      <c r="NJM172" s="90"/>
      <c r="NJN172" s="91"/>
      <c r="NJO172" s="92"/>
      <c r="NJP172" s="93"/>
      <c r="NJQ172" s="90"/>
      <c r="NJR172" s="6"/>
      <c r="NJS172" s="86"/>
      <c r="NJT172" s="79"/>
      <c r="NJU172" s="82"/>
      <c r="NJV172" s="79"/>
      <c r="NJW172" s="104"/>
      <c r="NJX172" s="83"/>
      <c r="NJY172" s="90"/>
      <c r="NJZ172" s="91"/>
      <c r="NKA172" s="92"/>
      <c r="NKB172" s="93"/>
      <c r="NKC172" s="90"/>
      <c r="NKD172" s="6"/>
      <c r="NKE172" s="86"/>
      <c r="NKF172" s="79"/>
      <c r="NKG172" s="82"/>
      <c r="NKH172" s="79"/>
      <c r="NKI172" s="104"/>
      <c r="NKJ172" s="83"/>
      <c r="NKK172" s="90"/>
      <c r="NKL172" s="91"/>
      <c r="NKM172" s="92"/>
      <c r="NKN172" s="93"/>
      <c r="NKO172" s="90"/>
      <c r="NKP172" s="6"/>
      <c r="NKQ172" s="86"/>
      <c r="NKR172" s="79"/>
      <c r="NKS172" s="82"/>
      <c r="NKT172" s="79"/>
      <c r="NKU172" s="104"/>
      <c r="NKV172" s="83"/>
      <c r="NKW172" s="90"/>
      <c r="NKX172" s="91"/>
      <c r="NKY172" s="92"/>
      <c r="NKZ172" s="93"/>
      <c r="NLA172" s="90"/>
      <c r="NLB172" s="6"/>
      <c r="NLC172" s="86"/>
      <c r="NLD172" s="79"/>
      <c r="NLE172" s="82"/>
      <c r="NLF172" s="79"/>
      <c r="NLG172" s="104"/>
      <c r="NLH172" s="83"/>
      <c r="NLI172" s="90"/>
      <c r="NLJ172" s="91"/>
      <c r="NLK172" s="92"/>
      <c r="NLL172" s="93"/>
      <c r="NLM172" s="90"/>
      <c r="NLN172" s="6"/>
      <c r="NLO172" s="86"/>
      <c r="NLP172" s="79"/>
      <c r="NLQ172" s="82"/>
      <c r="NLR172" s="79"/>
      <c r="NLS172" s="104"/>
      <c r="NLT172" s="83"/>
      <c r="NLU172" s="90"/>
      <c r="NLV172" s="91"/>
      <c r="NLW172" s="92"/>
      <c r="NLX172" s="93"/>
      <c r="NLY172" s="90"/>
      <c r="NLZ172" s="6"/>
      <c r="NMA172" s="86"/>
      <c r="NMB172" s="79"/>
      <c r="NMC172" s="82"/>
      <c r="NMD172" s="79"/>
      <c r="NME172" s="104"/>
      <c r="NMF172" s="83"/>
      <c r="NMG172" s="90"/>
      <c r="NMH172" s="91"/>
      <c r="NMI172" s="92"/>
      <c r="NMJ172" s="93"/>
      <c r="NMK172" s="90"/>
      <c r="NML172" s="6"/>
      <c r="NMM172" s="86"/>
      <c r="NMN172" s="79"/>
      <c r="NMO172" s="82"/>
      <c r="NMP172" s="79"/>
      <c r="NMQ172" s="104"/>
      <c r="NMR172" s="83"/>
      <c r="NMS172" s="90"/>
      <c r="NMT172" s="91"/>
      <c r="NMU172" s="92"/>
      <c r="NMV172" s="93"/>
      <c r="NMW172" s="90"/>
      <c r="NMX172" s="6"/>
      <c r="NMY172" s="86"/>
      <c r="NMZ172" s="79"/>
      <c r="NNA172" s="82"/>
      <c r="NNB172" s="79"/>
      <c r="NNC172" s="104"/>
      <c r="NND172" s="83"/>
      <c r="NNE172" s="90"/>
      <c r="NNF172" s="91"/>
      <c r="NNG172" s="92"/>
      <c r="NNH172" s="93"/>
      <c r="NNI172" s="90"/>
      <c r="NNJ172" s="6"/>
      <c r="NNK172" s="86"/>
      <c r="NNL172" s="79"/>
      <c r="NNM172" s="82"/>
      <c r="NNN172" s="79"/>
      <c r="NNO172" s="104"/>
      <c r="NNP172" s="83"/>
      <c r="NNQ172" s="90"/>
      <c r="NNR172" s="91"/>
      <c r="NNS172" s="92"/>
      <c r="NNT172" s="93"/>
      <c r="NNU172" s="90"/>
      <c r="NNV172" s="6"/>
      <c r="NNW172" s="86"/>
      <c r="NNX172" s="79"/>
      <c r="NNY172" s="82"/>
      <c r="NNZ172" s="79"/>
      <c r="NOA172" s="104"/>
      <c r="NOB172" s="83"/>
      <c r="NOC172" s="90"/>
      <c r="NOD172" s="91"/>
      <c r="NOE172" s="92"/>
      <c r="NOF172" s="93"/>
      <c r="NOG172" s="90"/>
      <c r="NOH172" s="6"/>
      <c r="NOI172" s="86"/>
      <c r="NOJ172" s="79"/>
      <c r="NOK172" s="82"/>
      <c r="NOL172" s="79"/>
      <c r="NOM172" s="104"/>
      <c r="NON172" s="83"/>
      <c r="NOO172" s="90"/>
      <c r="NOP172" s="91"/>
      <c r="NOQ172" s="92"/>
      <c r="NOR172" s="93"/>
      <c r="NOS172" s="90"/>
      <c r="NOT172" s="6"/>
      <c r="NOU172" s="86"/>
      <c r="NOV172" s="79"/>
      <c r="NOW172" s="82"/>
      <c r="NOX172" s="79"/>
      <c r="NOY172" s="104"/>
      <c r="NOZ172" s="83"/>
      <c r="NPA172" s="90"/>
      <c r="NPB172" s="91"/>
      <c r="NPC172" s="92"/>
      <c r="NPD172" s="93"/>
      <c r="NPE172" s="90"/>
      <c r="NPF172" s="6"/>
      <c r="NPG172" s="86"/>
      <c r="NPH172" s="79"/>
      <c r="NPI172" s="82"/>
      <c r="NPJ172" s="79"/>
      <c r="NPK172" s="104"/>
      <c r="NPL172" s="83"/>
      <c r="NPM172" s="90"/>
      <c r="NPN172" s="91"/>
      <c r="NPO172" s="92"/>
      <c r="NPP172" s="93"/>
      <c r="NPQ172" s="90"/>
      <c r="NPR172" s="6"/>
      <c r="NPS172" s="86"/>
      <c r="NPT172" s="79"/>
      <c r="NPU172" s="82"/>
      <c r="NPV172" s="79"/>
      <c r="NPW172" s="104"/>
      <c r="NPX172" s="83"/>
      <c r="NPY172" s="90"/>
      <c r="NPZ172" s="91"/>
      <c r="NQA172" s="92"/>
      <c r="NQB172" s="93"/>
      <c r="NQC172" s="90"/>
      <c r="NQD172" s="6"/>
      <c r="NQE172" s="86"/>
      <c r="NQF172" s="79"/>
      <c r="NQG172" s="82"/>
      <c r="NQH172" s="79"/>
      <c r="NQI172" s="104"/>
      <c r="NQJ172" s="83"/>
      <c r="NQK172" s="90"/>
      <c r="NQL172" s="91"/>
      <c r="NQM172" s="92"/>
      <c r="NQN172" s="93"/>
      <c r="NQO172" s="90"/>
      <c r="NQP172" s="6"/>
      <c r="NQQ172" s="86"/>
      <c r="NQR172" s="79"/>
      <c r="NQS172" s="82"/>
      <c r="NQT172" s="79"/>
      <c r="NQU172" s="104"/>
      <c r="NQV172" s="83"/>
      <c r="NQW172" s="90"/>
      <c r="NQX172" s="91"/>
      <c r="NQY172" s="92"/>
      <c r="NQZ172" s="93"/>
      <c r="NRA172" s="90"/>
      <c r="NRB172" s="6"/>
      <c r="NRC172" s="86"/>
      <c r="NRD172" s="79"/>
      <c r="NRE172" s="82"/>
      <c r="NRF172" s="79"/>
      <c r="NRG172" s="104"/>
      <c r="NRH172" s="83"/>
      <c r="NRI172" s="90"/>
      <c r="NRJ172" s="91"/>
      <c r="NRK172" s="92"/>
      <c r="NRL172" s="93"/>
      <c r="NRM172" s="90"/>
      <c r="NRN172" s="6"/>
      <c r="NRO172" s="86"/>
      <c r="NRP172" s="79"/>
      <c r="NRQ172" s="82"/>
      <c r="NRR172" s="79"/>
      <c r="NRS172" s="104"/>
      <c r="NRT172" s="83"/>
      <c r="NRU172" s="90"/>
      <c r="NRV172" s="91"/>
      <c r="NRW172" s="92"/>
      <c r="NRX172" s="93"/>
      <c r="NRY172" s="90"/>
      <c r="NRZ172" s="6"/>
      <c r="NSA172" s="86"/>
      <c r="NSB172" s="79"/>
      <c r="NSC172" s="82"/>
      <c r="NSD172" s="79"/>
      <c r="NSE172" s="104"/>
      <c r="NSF172" s="83"/>
      <c r="NSG172" s="90"/>
      <c r="NSH172" s="91"/>
      <c r="NSI172" s="92"/>
      <c r="NSJ172" s="93"/>
      <c r="NSK172" s="90"/>
      <c r="NSL172" s="6"/>
      <c r="NSM172" s="86"/>
      <c r="NSN172" s="79"/>
      <c r="NSO172" s="82"/>
      <c r="NSP172" s="79"/>
      <c r="NSQ172" s="104"/>
      <c r="NSR172" s="83"/>
      <c r="NSS172" s="90"/>
      <c r="NST172" s="91"/>
      <c r="NSU172" s="92"/>
      <c r="NSV172" s="93"/>
      <c r="NSW172" s="90"/>
      <c r="NSX172" s="6"/>
      <c r="NSY172" s="86"/>
      <c r="NSZ172" s="79"/>
      <c r="NTA172" s="82"/>
      <c r="NTB172" s="79"/>
      <c r="NTC172" s="104"/>
      <c r="NTD172" s="83"/>
      <c r="NTE172" s="90"/>
      <c r="NTF172" s="91"/>
      <c r="NTG172" s="92"/>
      <c r="NTH172" s="93"/>
      <c r="NTI172" s="90"/>
      <c r="NTJ172" s="6"/>
      <c r="NTK172" s="86"/>
      <c r="NTL172" s="79"/>
      <c r="NTM172" s="82"/>
      <c r="NTN172" s="79"/>
      <c r="NTO172" s="104"/>
      <c r="NTP172" s="83"/>
      <c r="NTQ172" s="90"/>
      <c r="NTR172" s="91"/>
      <c r="NTS172" s="92"/>
      <c r="NTT172" s="93"/>
      <c r="NTU172" s="90"/>
      <c r="NTV172" s="6"/>
      <c r="NTW172" s="86"/>
      <c r="NTX172" s="79"/>
      <c r="NTY172" s="82"/>
      <c r="NTZ172" s="79"/>
      <c r="NUA172" s="104"/>
      <c r="NUB172" s="83"/>
      <c r="NUC172" s="90"/>
      <c r="NUD172" s="91"/>
      <c r="NUE172" s="92"/>
      <c r="NUF172" s="93"/>
      <c r="NUG172" s="90"/>
      <c r="NUH172" s="6"/>
      <c r="NUI172" s="86"/>
      <c r="NUJ172" s="79"/>
      <c r="NUK172" s="82"/>
      <c r="NUL172" s="79"/>
      <c r="NUM172" s="104"/>
      <c r="NUN172" s="83"/>
      <c r="NUO172" s="90"/>
      <c r="NUP172" s="91"/>
      <c r="NUQ172" s="92"/>
      <c r="NUR172" s="93"/>
      <c r="NUS172" s="90"/>
      <c r="NUT172" s="6"/>
      <c r="NUU172" s="86"/>
      <c r="NUV172" s="79"/>
      <c r="NUW172" s="82"/>
      <c r="NUX172" s="79"/>
      <c r="NUY172" s="104"/>
      <c r="NUZ172" s="83"/>
      <c r="NVA172" s="90"/>
      <c r="NVB172" s="91"/>
      <c r="NVC172" s="92"/>
      <c r="NVD172" s="93"/>
      <c r="NVE172" s="90"/>
      <c r="NVF172" s="6"/>
      <c r="NVG172" s="86"/>
      <c r="NVH172" s="79"/>
      <c r="NVI172" s="82"/>
      <c r="NVJ172" s="79"/>
      <c r="NVK172" s="104"/>
      <c r="NVL172" s="83"/>
      <c r="NVM172" s="90"/>
      <c r="NVN172" s="91"/>
      <c r="NVO172" s="92"/>
      <c r="NVP172" s="93"/>
      <c r="NVQ172" s="90"/>
      <c r="NVR172" s="6"/>
      <c r="NVS172" s="86"/>
      <c r="NVT172" s="79"/>
      <c r="NVU172" s="82"/>
      <c r="NVV172" s="79"/>
      <c r="NVW172" s="104"/>
      <c r="NVX172" s="83"/>
      <c r="NVY172" s="90"/>
      <c r="NVZ172" s="91"/>
      <c r="NWA172" s="92"/>
      <c r="NWB172" s="93"/>
      <c r="NWC172" s="90"/>
      <c r="NWD172" s="6"/>
      <c r="NWE172" s="86"/>
      <c r="NWF172" s="79"/>
      <c r="NWG172" s="82"/>
      <c r="NWH172" s="79"/>
      <c r="NWI172" s="104"/>
      <c r="NWJ172" s="83"/>
      <c r="NWK172" s="90"/>
      <c r="NWL172" s="91"/>
      <c r="NWM172" s="92"/>
      <c r="NWN172" s="93"/>
      <c r="NWO172" s="90"/>
      <c r="NWP172" s="6"/>
      <c r="NWQ172" s="86"/>
      <c r="NWR172" s="79"/>
      <c r="NWS172" s="82"/>
      <c r="NWT172" s="79"/>
      <c r="NWU172" s="104"/>
      <c r="NWV172" s="83"/>
      <c r="NWW172" s="90"/>
      <c r="NWX172" s="91"/>
      <c r="NWY172" s="92"/>
      <c r="NWZ172" s="93"/>
      <c r="NXA172" s="90"/>
      <c r="NXB172" s="6"/>
      <c r="NXC172" s="86"/>
      <c r="NXD172" s="79"/>
      <c r="NXE172" s="82"/>
      <c r="NXF172" s="79"/>
      <c r="NXG172" s="104"/>
      <c r="NXH172" s="83"/>
      <c r="NXI172" s="90"/>
      <c r="NXJ172" s="91"/>
      <c r="NXK172" s="92"/>
      <c r="NXL172" s="93"/>
      <c r="NXM172" s="90"/>
      <c r="NXN172" s="6"/>
      <c r="NXO172" s="86"/>
      <c r="NXP172" s="79"/>
      <c r="NXQ172" s="82"/>
      <c r="NXR172" s="79"/>
      <c r="NXS172" s="104"/>
      <c r="NXT172" s="83"/>
      <c r="NXU172" s="90"/>
      <c r="NXV172" s="91"/>
      <c r="NXW172" s="92"/>
      <c r="NXX172" s="93"/>
      <c r="NXY172" s="90"/>
      <c r="NXZ172" s="6"/>
      <c r="NYA172" s="86"/>
      <c r="NYB172" s="79"/>
      <c r="NYC172" s="82"/>
      <c r="NYD172" s="79"/>
      <c r="NYE172" s="104"/>
      <c r="NYF172" s="83"/>
      <c r="NYG172" s="90"/>
      <c r="NYH172" s="91"/>
      <c r="NYI172" s="92"/>
      <c r="NYJ172" s="93"/>
      <c r="NYK172" s="90"/>
      <c r="NYL172" s="6"/>
      <c r="NYM172" s="86"/>
      <c r="NYN172" s="79"/>
      <c r="NYO172" s="82"/>
      <c r="NYP172" s="79"/>
      <c r="NYQ172" s="104"/>
      <c r="NYR172" s="83"/>
      <c r="NYS172" s="90"/>
      <c r="NYT172" s="91"/>
      <c r="NYU172" s="92"/>
      <c r="NYV172" s="93"/>
      <c r="NYW172" s="90"/>
      <c r="NYX172" s="6"/>
      <c r="NYY172" s="86"/>
      <c r="NYZ172" s="79"/>
      <c r="NZA172" s="82"/>
      <c r="NZB172" s="79"/>
      <c r="NZC172" s="104"/>
      <c r="NZD172" s="83"/>
      <c r="NZE172" s="90"/>
      <c r="NZF172" s="91"/>
      <c r="NZG172" s="92"/>
      <c r="NZH172" s="93"/>
      <c r="NZI172" s="90"/>
      <c r="NZJ172" s="6"/>
      <c r="NZK172" s="86"/>
      <c r="NZL172" s="79"/>
      <c r="NZM172" s="82"/>
      <c r="NZN172" s="79"/>
      <c r="NZO172" s="104"/>
      <c r="NZP172" s="83"/>
      <c r="NZQ172" s="90"/>
      <c r="NZR172" s="91"/>
      <c r="NZS172" s="92"/>
      <c r="NZT172" s="93"/>
      <c r="NZU172" s="90"/>
      <c r="NZV172" s="6"/>
      <c r="NZW172" s="86"/>
      <c r="NZX172" s="79"/>
      <c r="NZY172" s="82"/>
      <c r="NZZ172" s="79"/>
      <c r="OAA172" s="104"/>
      <c r="OAB172" s="83"/>
      <c r="OAC172" s="90"/>
      <c r="OAD172" s="91"/>
      <c r="OAE172" s="92"/>
      <c r="OAF172" s="93"/>
      <c r="OAG172" s="90"/>
      <c r="OAH172" s="6"/>
      <c r="OAI172" s="86"/>
      <c r="OAJ172" s="79"/>
      <c r="OAK172" s="82"/>
      <c r="OAL172" s="79"/>
      <c r="OAM172" s="104"/>
      <c r="OAN172" s="83"/>
      <c r="OAO172" s="90"/>
      <c r="OAP172" s="91"/>
      <c r="OAQ172" s="92"/>
      <c r="OAR172" s="93"/>
      <c r="OAS172" s="90"/>
      <c r="OAT172" s="6"/>
      <c r="OAU172" s="86"/>
      <c r="OAV172" s="79"/>
      <c r="OAW172" s="82"/>
      <c r="OAX172" s="79"/>
      <c r="OAY172" s="104"/>
      <c r="OAZ172" s="83"/>
      <c r="OBA172" s="90"/>
      <c r="OBB172" s="91"/>
      <c r="OBC172" s="92"/>
      <c r="OBD172" s="93"/>
      <c r="OBE172" s="90"/>
      <c r="OBF172" s="6"/>
      <c r="OBG172" s="86"/>
      <c r="OBH172" s="79"/>
      <c r="OBI172" s="82"/>
      <c r="OBJ172" s="79"/>
      <c r="OBK172" s="104"/>
      <c r="OBL172" s="83"/>
      <c r="OBM172" s="90"/>
      <c r="OBN172" s="91"/>
      <c r="OBO172" s="92"/>
      <c r="OBP172" s="93"/>
      <c r="OBQ172" s="90"/>
      <c r="OBR172" s="6"/>
      <c r="OBS172" s="86"/>
      <c r="OBT172" s="79"/>
      <c r="OBU172" s="82"/>
      <c r="OBV172" s="79"/>
      <c r="OBW172" s="104"/>
      <c r="OBX172" s="83"/>
      <c r="OBY172" s="90"/>
      <c r="OBZ172" s="91"/>
      <c r="OCA172" s="92"/>
      <c r="OCB172" s="93"/>
      <c r="OCC172" s="90"/>
      <c r="OCD172" s="6"/>
      <c r="OCE172" s="86"/>
      <c r="OCF172" s="79"/>
      <c r="OCG172" s="82"/>
      <c r="OCH172" s="79"/>
      <c r="OCI172" s="104"/>
      <c r="OCJ172" s="83"/>
      <c r="OCK172" s="90"/>
      <c r="OCL172" s="91"/>
      <c r="OCM172" s="92"/>
      <c r="OCN172" s="93"/>
      <c r="OCO172" s="90"/>
      <c r="OCP172" s="6"/>
      <c r="OCQ172" s="86"/>
      <c r="OCR172" s="79"/>
      <c r="OCS172" s="82"/>
      <c r="OCT172" s="79"/>
      <c r="OCU172" s="104"/>
      <c r="OCV172" s="83"/>
      <c r="OCW172" s="90"/>
      <c r="OCX172" s="91"/>
      <c r="OCY172" s="92"/>
      <c r="OCZ172" s="93"/>
      <c r="ODA172" s="90"/>
      <c r="ODB172" s="6"/>
      <c r="ODC172" s="86"/>
      <c r="ODD172" s="79"/>
      <c r="ODE172" s="82"/>
      <c r="ODF172" s="79"/>
      <c r="ODG172" s="104"/>
      <c r="ODH172" s="83"/>
      <c r="ODI172" s="90"/>
      <c r="ODJ172" s="91"/>
      <c r="ODK172" s="92"/>
      <c r="ODL172" s="93"/>
      <c r="ODM172" s="90"/>
      <c r="ODN172" s="6"/>
      <c r="ODO172" s="86"/>
      <c r="ODP172" s="79"/>
      <c r="ODQ172" s="82"/>
      <c r="ODR172" s="79"/>
      <c r="ODS172" s="104"/>
      <c r="ODT172" s="83"/>
      <c r="ODU172" s="90"/>
      <c r="ODV172" s="91"/>
      <c r="ODW172" s="92"/>
      <c r="ODX172" s="93"/>
      <c r="ODY172" s="90"/>
      <c r="ODZ172" s="6"/>
      <c r="OEA172" s="86"/>
      <c r="OEB172" s="79"/>
      <c r="OEC172" s="82"/>
      <c r="OED172" s="79"/>
      <c r="OEE172" s="104"/>
      <c r="OEF172" s="83"/>
      <c r="OEG172" s="90"/>
      <c r="OEH172" s="91"/>
      <c r="OEI172" s="92"/>
      <c r="OEJ172" s="93"/>
      <c r="OEK172" s="90"/>
      <c r="OEL172" s="6"/>
      <c r="OEM172" s="86"/>
      <c r="OEN172" s="79"/>
      <c r="OEO172" s="82"/>
      <c r="OEP172" s="79"/>
      <c r="OEQ172" s="104"/>
      <c r="OER172" s="83"/>
      <c r="OES172" s="90"/>
      <c r="OET172" s="91"/>
      <c r="OEU172" s="92"/>
      <c r="OEV172" s="93"/>
      <c r="OEW172" s="90"/>
      <c r="OEX172" s="6"/>
      <c r="OEY172" s="86"/>
      <c r="OEZ172" s="79"/>
      <c r="OFA172" s="82"/>
      <c r="OFB172" s="79"/>
      <c r="OFC172" s="104"/>
      <c r="OFD172" s="83"/>
      <c r="OFE172" s="90"/>
      <c r="OFF172" s="91"/>
      <c r="OFG172" s="92"/>
      <c r="OFH172" s="93"/>
      <c r="OFI172" s="90"/>
      <c r="OFJ172" s="6"/>
      <c r="OFK172" s="86"/>
      <c r="OFL172" s="79"/>
      <c r="OFM172" s="82"/>
      <c r="OFN172" s="79"/>
      <c r="OFO172" s="104"/>
      <c r="OFP172" s="83"/>
      <c r="OFQ172" s="90"/>
      <c r="OFR172" s="91"/>
      <c r="OFS172" s="92"/>
      <c r="OFT172" s="93"/>
      <c r="OFU172" s="90"/>
      <c r="OFV172" s="6"/>
      <c r="OFW172" s="86"/>
      <c r="OFX172" s="79"/>
      <c r="OFY172" s="82"/>
      <c r="OFZ172" s="79"/>
      <c r="OGA172" s="104"/>
      <c r="OGB172" s="83"/>
      <c r="OGC172" s="90"/>
      <c r="OGD172" s="91"/>
      <c r="OGE172" s="92"/>
      <c r="OGF172" s="93"/>
      <c r="OGG172" s="90"/>
      <c r="OGH172" s="6"/>
      <c r="OGI172" s="86"/>
      <c r="OGJ172" s="79"/>
      <c r="OGK172" s="82"/>
      <c r="OGL172" s="79"/>
      <c r="OGM172" s="104"/>
      <c r="OGN172" s="83"/>
      <c r="OGO172" s="90"/>
      <c r="OGP172" s="91"/>
      <c r="OGQ172" s="92"/>
      <c r="OGR172" s="93"/>
      <c r="OGS172" s="90"/>
      <c r="OGT172" s="6"/>
      <c r="OGU172" s="86"/>
      <c r="OGV172" s="79"/>
      <c r="OGW172" s="82"/>
      <c r="OGX172" s="79"/>
      <c r="OGY172" s="104"/>
      <c r="OGZ172" s="83"/>
      <c r="OHA172" s="90"/>
      <c r="OHB172" s="91"/>
      <c r="OHC172" s="92"/>
      <c r="OHD172" s="93"/>
      <c r="OHE172" s="90"/>
      <c r="OHF172" s="6"/>
      <c r="OHG172" s="86"/>
      <c r="OHH172" s="79"/>
      <c r="OHI172" s="82"/>
      <c r="OHJ172" s="79"/>
      <c r="OHK172" s="104"/>
      <c r="OHL172" s="83"/>
      <c r="OHM172" s="90"/>
      <c r="OHN172" s="91"/>
      <c r="OHO172" s="92"/>
      <c r="OHP172" s="93"/>
      <c r="OHQ172" s="90"/>
      <c r="OHR172" s="6"/>
      <c r="OHS172" s="86"/>
      <c r="OHT172" s="79"/>
      <c r="OHU172" s="82"/>
      <c r="OHV172" s="79"/>
      <c r="OHW172" s="104"/>
      <c r="OHX172" s="83"/>
      <c r="OHY172" s="90"/>
      <c r="OHZ172" s="91"/>
      <c r="OIA172" s="92"/>
      <c r="OIB172" s="93"/>
      <c r="OIC172" s="90"/>
      <c r="OID172" s="6"/>
      <c r="OIE172" s="86"/>
      <c r="OIF172" s="79"/>
      <c r="OIG172" s="82"/>
      <c r="OIH172" s="79"/>
      <c r="OII172" s="104"/>
      <c r="OIJ172" s="83"/>
      <c r="OIK172" s="90"/>
      <c r="OIL172" s="91"/>
      <c r="OIM172" s="92"/>
      <c r="OIN172" s="93"/>
      <c r="OIO172" s="90"/>
      <c r="OIP172" s="6"/>
      <c r="OIQ172" s="86"/>
      <c r="OIR172" s="79"/>
      <c r="OIS172" s="82"/>
      <c r="OIT172" s="79"/>
      <c r="OIU172" s="104"/>
      <c r="OIV172" s="83"/>
      <c r="OIW172" s="90"/>
      <c r="OIX172" s="91"/>
      <c r="OIY172" s="92"/>
      <c r="OIZ172" s="93"/>
      <c r="OJA172" s="90"/>
      <c r="OJB172" s="6"/>
      <c r="OJC172" s="86"/>
      <c r="OJD172" s="79"/>
      <c r="OJE172" s="82"/>
      <c r="OJF172" s="79"/>
      <c r="OJG172" s="104"/>
      <c r="OJH172" s="83"/>
      <c r="OJI172" s="90"/>
      <c r="OJJ172" s="91"/>
      <c r="OJK172" s="92"/>
      <c r="OJL172" s="93"/>
      <c r="OJM172" s="90"/>
      <c r="OJN172" s="6"/>
      <c r="OJO172" s="86"/>
      <c r="OJP172" s="79"/>
      <c r="OJQ172" s="82"/>
      <c r="OJR172" s="79"/>
      <c r="OJS172" s="104"/>
      <c r="OJT172" s="83"/>
      <c r="OJU172" s="90"/>
      <c r="OJV172" s="91"/>
      <c r="OJW172" s="92"/>
      <c r="OJX172" s="93"/>
      <c r="OJY172" s="90"/>
      <c r="OJZ172" s="6"/>
      <c r="OKA172" s="86"/>
      <c r="OKB172" s="79"/>
      <c r="OKC172" s="82"/>
      <c r="OKD172" s="79"/>
      <c r="OKE172" s="104"/>
      <c r="OKF172" s="83"/>
      <c r="OKG172" s="90"/>
      <c r="OKH172" s="91"/>
      <c r="OKI172" s="92"/>
      <c r="OKJ172" s="93"/>
      <c r="OKK172" s="90"/>
      <c r="OKL172" s="6"/>
      <c r="OKM172" s="86"/>
      <c r="OKN172" s="79"/>
      <c r="OKO172" s="82"/>
      <c r="OKP172" s="79"/>
      <c r="OKQ172" s="104"/>
      <c r="OKR172" s="83"/>
      <c r="OKS172" s="90"/>
      <c r="OKT172" s="91"/>
      <c r="OKU172" s="92"/>
      <c r="OKV172" s="93"/>
      <c r="OKW172" s="90"/>
      <c r="OKX172" s="6"/>
      <c r="OKY172" s="86"/>
      <c r="OKZ172" s="79"/>
      <c r="OLA172" s="82"/>
      <c r="OLB172" s="79"/>
      <c r="OLC172" s="104"/>
      <c r="OLD172" s="83"/>
      <c r="OLE172" s="90"/>
      <c r="OLF172" s="91"/>
      <c r="OLG172" s="92"/>
      <c r="OLH172" s="93"/>
      <c r="OLI172" s="90"/>
      <c r="OLJ172" s="6"/>
      <c r="OLK172" s="86"/>
      <c r="OLL172" s="79"/>
      <c r="OLM172" s="82"/>
      <c r="OLN172" s="79"/>
      <c r="OLO172" s="104"/>
      <c r="OLP172" s="83"/>
      <c r="OLQ172" s="90"/>
      <c r="OLR172" s="91"/>
      <c r="OLS172" s="92"/>
      <c r="OLT172" s="93"/>
      <c r="OLU172" s="90"/>
      <c r="OLV172" s="6"/>
      <c r="OLW172" s="86"/>
      <c r="OLX172" s="79"/>
      <c r="OLY172" s="82"/>
      <c r="OLZ172" s="79"/>
      <c r="OMA172" s="104"/>
      <c r="OMB172" s="83"/>
      <c r="OMC172" s="90"/>
      <c r="OMD172" s="91"/>
      <c r="OME172" s="92"/>
      <c r="OMF172" s="93"/>
      <c r="OMG172" s="90"/>
      <c r="OMH172" s="6"/>
      <c r="OMI172" s="86"/>
      <c r="OMJ172" s="79"/>
      <c r="OMK172" s="82"/>
      <c r="OML172" s="79"/>
      <c r="OMM172" s="104"/>
      <c r="OMN172" s="83"/>
      <c r="OMO172" s="90"/>
      <c r="OMP172" s="91"/>
      <c r="OMQ172" s="92"/>
      <c r="OMR172" s="93"/>
      <c r="OMS172" s="90"/>
      <c r="OMT172" s="6"/>
      <c r="OMU172" s="86"/>
      <c r="OMV172" s="79"/>
      <c r="OMW172" s="82"/>
      <c r="OMX172" s="79"/>
      <c r="OMY172" s="104"/>
      <c r="OMZ172" s="83"/>
      <c r="ONA172" s="90"/>
      <c r="ONB172" s="91"/>
      <c r="ONC172" s="92"/>
      <c r="OND172" s="93"/>
      <c r="ONE172" s="90"/>
      <c r="ONF172" s="6"/>
      <c r="ONG172" s="86"/>
      <c r="ONH172" s="79"/>
      <c r="ONI172" s="82"/>
      <c r="ONJ172" s="79"/>
      <c r="ONK172" s="104"/>
      <c r="ONL172" s="83"/>
      <c r="ONM172" s="90"/>
      <c r="ONN172" s="91"/>
      <c r="ONO172" s="92"/>
      <c r="ONP172" s="93"/>
      <c r="ONQ172" s="90"/>
      <c r="ONR172" s="6"/>
      <c r="ONS172" s="86"/>
      <c r="ONT172" s="79"/>
      <c r="ONU172" s="82"/>
      <c r="ONV172" s="79"/>
      <c r="ONW172" s="104"/>
      <c r="ONX172" s="83"/>
      <c r="ONY172" s="90"/>
      <c r="ONZ172" s="91"/>
      <c r="OOA172" s="92"/>
      <c r="OOB172" s="93"/>
      <c r="OOC172" s="90"/>
      <c r="OOD172" s="6"/>
      <c r="OOE172" s="86"/>
      <c r="OOF172" s="79"/>
      <c r="OOG172" s="82"/>
      <c r="OOH172" s="79"/>
      <c r="OOI172" s="104"/>
      <c r="OOJ172" s="83"/>
      <c r="OOK172" s="90"/>
      <c r="OOL172" s="91"/>
      <c r="OOM172" s="92"/>
      <c r="OON172" s="93"/>
      <c r="OOO172" s="90"/>
      <c r="OOP172" s="6"/>
      <c r="OOQ172" s="86"/>
      <c r="OOR172" s="79"/>
      <c r="OOS172" s="82"/>
      <c r="OOT172" s="79"/>
      <c r="OOU172" s="104"/>
      <c r="OOV172" s="83"/>
      <c r="OOW172" s="90"/>
      <c r="OOX172" s="91"/>
      <c r="OOY172" s="92"/>
      <c r="OOZ172" s="93"/>
      <c r="OPA172" s="90"/>
      <c r="OPB172" s="6"/>
      <c r="OPC172" s="86"/>
      <c r="OPD172" s="79"/>
      <c r="OPE172" s="82"/>
      <c r="OPF172" s="79"/>
      <c r="OPG172" s="104"/>
      <c r="OPH172" s="83"/>
      <c r="OPI172" s="90"/>
      <c r="OPJ172" s="91"/>
      <c r="OPK172" s="92"/>
      <c r="OPL172" s="93"/>
      <c r="OPM172" s="90"/>
      <c r="OPN172" s="6"/>
      <c r="OPO172" s="86"/>
      <c r="OPP172" s="79"/>
      <c r="OPQ172" s="82"/>
      <c r="OPR172" s="79"/>
      <c r="OPS172" s="104"/>
      <c r="OPT172" s="83"/>
      <c r="OPU172" s="90"/>
      <c r="OPV172" s="91"/>
      <c r="OPW172" s="92"/>
      <c r="OPX172" s="93"/>
      <c r="OPY172" s="90"/>
      <c r="OPZ172" s="6"/>
      <c r="OQA172" s="86"/>
      <c r="OQB172" s="79"/>
      <c r="OQC172" s="82"/>
      <c r="OQD172" s="79"/>
      <c r="OQE172" s="104"/>
      <c r="OQF172" s="83"/>
      <c r="OQG172" s="90"/>
      <c r="OQH172" s="91"/>
      <c r="OQI172" s="92"/>
      <c r="OQJ172" s="93"/>
      <c r="OQK172" s="90"/>
      <c r="OQL172" s="6"/>
      <c r="OQM172" s="86"/>
      <c r="OQN172" s="79"/>
      <c r="OQO172" s="82"/>
      <c r="OQP172" s="79"/>
      <c r="OQQ172" s="104"/>
      <c r="OQR172" s="83"/>
      <c r="OQS172" s="90"/>
      <c r="OQT172" s="91"/>
      <c r="OQU172" s="92"/>
      <c r="OQV172" s="93"/>
      <c r="OQW172" s="90"/>
      <c r="OQX172" s="6"/>
      <c r="OQY172" s="86"/>
      <c r="OQZ172" s="79"/>
      <c r="ORA172" s="82"/>
      <c r="ORB172" s="79"/>
      <c r="ORC172" s="104"/>
      <c r="ORD172" s="83"/>
      <c r="ORE172" s="90"/>
      <c r="ORF172" s="91"/>
      <c r="ORG172" s="92"/>
      <c r="ORH172" s="93"/>
      <c r="ORI172" s="90"/>
      <c r="ORJ172" s="6"/>
      <c r="ORK172" s="86"/>
      <c r="ORL172" s="79"/>
      <c r="ORM172" s="82"/>
      <c r="ORN172" s="79"/>
      <c r="ORO172" s="104"/>
      <c r="ORP172" s="83"/>
      <c r="ORQ172" s="90"/>
      <c r="ORR172" s="91"/>
      <c r="ORS172" s="92"/>
      <c r="ORT172" s="93"/>
      <c r="ORU172" s="90"/>
      <c r="ORV172" s="6"/>
      <c r="ORW172" s="86"/>
      <c r="ORX172" s="79"/>
      <c r="ORY172" s="82"/>
      <c r="ORZ172" s="79"/>
      <c r="OSA172" s="104"/>
      <c r="OSB172" s="83"/>
      <c r="OSC172" s="90"/>
      <c r="OSD172" s="91"/>
      <c r="OSE172" s="92"/>
      <c r="OSF172" s="93"/>
      <c r="OSG172" s="90"/>
      <c r="OSH172" s="6"/>
      <c r="OSI172" s="86"/>
      <c r="OSJ172" s="79"/>
      <c r="OSK172" s="82"/>
      <c r="OSL172" s="79"/>
      <c r="OSM172" s="104"/>
      <c r="OSN172" s="83"/>
      <c r="OSO172" s="90"/>
      <c r="OSP172" s="91"/>
      <c r="OSQ172" s="92"/>
      <c r="OSR172" s="93"/>
      <c r="OSS172" s="90"/>
      <c r="OST172" s="6"/>
      <c r="OSU172" s="86"/>
      <c r="OSV172" s="79"/>
      <c r="OSW172" s="82"/>
      <c r="OSX172" s="79"/>
      <c r="OSY172" s="104"/>
      <c r="OSZ172" s="83"/>
      <c r="OTA172" s="90"/>
      <c r="OTB172" s="91"/>
      <c r="OTC172" s="92"/>
      <c r="OTD172" s="93"/>
      <c r="OTE172" s="90"/>
      <c r="OTF172" s="6"/>
      <c r="OTG172" s="86"/>
      <c r="OTH172" s="79"/>
      <c r="OTI172" s="82"/>
      <c r="OTJ172" s="79"/>
      <c r="OTK172" s="104"/>
      <c r="OTL172" s="83"/>
      <c r="OTM172" s="90"/>
      <c r="OTN172" s="91"/>
      <c r="OTO172" s="92"/>
      <c r="OTP172" s="93"/>
      <c r="OTQ172" s="90"/>
      <c r="OTR172" s="6"/>
      <c r="OTS172" s="86"/>
      <c r="OTT172" s="79"/>
      <c r="OTU172" s="82"/>
      <c r="OTV172" s="79"/>
      <c r="OTW172" s="104"/>
      <c r="OTX172" s="83"/>
      <c r="OTY172" s="90"/>
      <c r="OTZ172" s="91"/>
      <c r="OUA172" s="92"/>
      <c r="OUB172" s="93"/>
      <c r="OUC172" s="90"/>
      <c r="OUD172" s="6"/>
      <c r="OUE172" s="86"/>
      <c r="OUF172" s="79"/>
      <c r="OUG172" s="82"/>
      <c r="OUH172" s="79"/>
      <c r="OUI172" s="104"/>
      <c r="OUJ172" s="83"/>
      <c r="OUK172" s="90"/>
      <c r="OUL172" s="91"/>
      <c r="OUM172" s="92"/>
      <c r="OUN172" s="93"/>
      <c r="OUO172" s="90"/>
      <c r="OUP172" s="6"/>
      <c r="OUQ172" s="86"/>
      <c r="OUR172" s="79"/>
      <c r="OUS172" s="82"/>
      <c r="OUT172" s="79"/>
      <c r="OUU172" s="104"/>
      <c r="OUV172" s="83"/>
      <c r="OUW172" s="90"/>
      <c r="OUX172" s="91"/>
      <c r="OUY172" s="92"/>
      <c r="OUZ172" s="93"/>
      <c r="OVA172" s="90"/>
      <c r="OVB172" s="6"/>
      <c r="OVC172" s="86"/>
      <c r="OVD172" s="79"/>
      <c r="OVE172" s="82"/>
      <c r="OVF172" s="79"/>
      <c r="OVG172" s="104"/>
      <c r="OVH172" s="83"/>
      <c r="OVI172" s="90"/>
      <c r="OVJ172" s="91"/>
      <c r="OVK172" s="92"/>
      <c r="OVL172" s="93"/>
      <c r="OVM172" s="90"/>
      <c r="OVN172" s="6"/>
      <c r="OVO172" s="86"/>
      <c r="OVP172" s="79"/>
      <c r="OVQ172" s="82"/>
      <c r="OVR172" s="79"/>
      <c r="OVS172" s="104"/>
      <c r="OVT172" s="83"/>
      <c r="OVU172" s="90"/>
      <c r="OVV172" s="91"/>
      <c r="OVW172" s="92"/>
      <c r="OVX172" s="93"/>
      <c r="OVY172" s="90"/>
      <c r="OVZ172" s="6"/>
      <c r="OWA172" s="86"/>
      <c r="OWB172" s="79"/>
      <c r="OWC172" s="82"/>
      <c r="OWD172" s="79"/>
      <c r="OWE172" s="104"/>
      <c r="OWF172" s="83"/>
      <c r="OWG172" s="90"/>
      <c r="OWH172" s="91"/>
      <c r="OWI172" s="92"/>
      <c r="OWJ172" s="93"/>
      <c r="OWK172" s="90"/>
      <c r="OWL172" s="6"/>
      <c r="OWM172" s="86"/>
      <c r="OWN172" s="79"/>
      <c r="OWO172" s="82"/>
      <c r="OWP172" s="79"/>
      <c r="OWQ172" s="104"/>
      <c r="OWR172" s="83"/>
      <c r="OWS172" s="90"/>
      <c r="OWT172" s="91"/>
      <c r="OWU172" s="92"/>
      <c r="OWV172" s="93"/>
      <c r="OWW172" s="90"/>
      <c r="OWX172" s="6"/>
      <c r="OWY172" s="86"/>
      <c r="OWZ172" s="79"/>
      <c r="OXA172" s="82"/>
      <c r="OXB172" s="79"/>
      <c r="OXC172" s="104"/>
      <c r="OXD172" s="83"/>
      <c r="OXE172" s="90"/>
      <c r="OXF172" s="91"/>
      <c r="OXG172" s="92"/>
      <c r="OXH172" s="93"/>
      <c r="OXI172" s="90"/>
      <c r="OXJ172" s="6"/>
      <c r="OXK172" s="86"/>
      <c r="OXL172" s="79"/>
      <c r="OXM172" s="82"/>
      <c r="OXN172" s="79"/>
      <c r="OXO172" s="104"/>
      <c r="OXP172" s="83"/>
      <c r="OXQ172" s="90"/>
      <c r="OXR172" s="91"/>
      <c r="OXS172" s="92"/>
      <c r="OXT172" s="93"/>
      <c r="OXU172" s="90"/>
      <c r="OXV172" s="6"/>
      <c r="OXW172" s="86"/>
      <c r="OXX172" s="79"/>
      <c r="OXY172" s="82"/>
      <c r="OXZ172" s="79"/>
      <c r="OYA172" s="104"/>
      <c r="OYB172" s="83"/>
      <c r="OYC172" s="90"/>
      <c r="OYD172" s="91"/>
      <c r="OYE172" s="92"/>
      <c r="OYF172" s="93"/>
      <c r="OYG172" s="90"/>
      <c r="OYH172" s="6"/>
      <c r="OYI172" s="86"/>
      <c r="OYJ172" s="79"/>
      <c r="OYK172" s="82"/>
      <c r="OYL172" s="79"/>
      <c r="OYM172" s="104"/>
      <c r="OYN172" s="83"/>
      <c r="OYO172" s="90"/>
      <c r="OYP172" s="91"/>
      <c r="OYQ172" s="92"/>
      <c r="OYR172" s="93"/>
      <c r="OYS172" s="90"/>
      <c r="OYT172" s="6"/>
      <c r="OYU172" s="86"/>
      <c r="OYV172" s="79"/>
      <c r="OYW172" s="82"/>
      <c r="OYX172" s="79"/>
      <c r="OYY172" s="104"/>
      <c r="OYZ172" s="83"/>
      <c r="OZA172" s="90"/>
      <c r="OZB172" s="91"/>
      <c r="OZC172" s="92"/>
      <c r="OZD172" s="93"/>
      <c r="OZE172" s="90"/>
      <c r="OZF172" s="6"/>
      <c r="OZG172" s="86"/>
      <c r="OZH172" s="79"/>
      <c r="OZI172" s="82"/>
      <c r="OZJ172" s="79"/>
      <c r="OZK172" s="104"/>
      <c r="OZL172" s="83"/>
      <c r="OZM172" s="90"/>
      <c r="OZN172" s="91"/>
      <c r="OZO172" s="92"/>
      <c r="OZP172" s="93"/>
      <c r="OZQ172" s="90"/>
      <c r="OZR172" s="6"/>
      <c r="OZS172" s="86"/>
      <c r="OZT172" s="79"/>
      <c r="OZU172" s="82"/>
      <c r="OZV172" s="79"/>
      <c r="OZW172" s="104"/>
      <c r="OZX172" s="83"/>
      <c r="OZY172" s="90"/>
      <c r="OZZ172" s="91"/>
      <c r="PAA172" s="92"/>
      <c r="PAB172" s="93"/>
      <c r="PAC172" s="90"/>
      <c r="PAD172" s="6"/>
      <c r="PAE172" s="86"/>
      <c r="PAF172" s="79"/>
      <c r="PAG172" s="82"/>
      <c r="PAH172" s="79"/>
      <c r="PAI172" s="104"/>
      <c r="PAJ172" s="83"/>
      <c r="PAK172" s="90"/>
      <c r="PAL172" s="91"/>
      <c r="PAM172" s="92"/>
      <c r="PAN172" s="93"/>
      <c r="PAO172" s="90"/>
      <c r="PAP172" s="6"/>
      <c r="PAQ172" s="86"/>
      <c r="PAR172" s="79"/>
      <c r="PAS172" s="82"/>
      <c r="PAT172" s="79"/>
      <c r="PAU172" s="104"/>
      <c r="PAV172" s="83"/>
      <c r="PAW172" s="90"/>
      <c r="PAX172" s="91"/>
      <c r="PAY172" s="92"/>
      <c r="PAZ172" s="93"/>
      <c r="PBA172" s="90"/>
      <c r="PBB172" s="6"/>
      <c r="PBC172" s="86"/>
      <c r="PBD172" s="79"/>
      <c r="PBE172" s="82"/>
      <c r="PBF172" s="79"/>
      <c r="PBG172" s="104"/>
      <c r="PBH172" s="83"/>
      <c r="PBI172" s="90"/>
      <c r="PBJ172" s="91"/>
      <c r="PBK172" s="92"/>
      <c r="PBL172" s="93"/>
      <c r="PBM172" s="90"/>
      <c r="PBN172" s="6"/>
      <c r="PBO172" s="86"/>
      <c r="PBP172" s="79"/>
      <c r="PBQ172" s="82"/>
      <c r="PBR172" s="79"/>
      <c r="PBS172" s="104"/>
      <c r="PBT172" s="83"/>
      <c r="PBU172" s="90"/>
      <c r="PBV172" s="91"/>
      <c r="PBW172" s="92"/>
      <c r="PBX172" s="93"/>
      <c r="PBY172" s="90"/>
      <c r="PBZ172" s="6"/>
      <c r="PCA172" s="86"/>
      <c r="PCB172" s="79"/>
      <c r="PCC172" s="82"/>
      <c r="PCD172" s="79"/>
      <c r="PCE172" s="104"/>
      <c r="PCF172" s="83"/>
      <c r="PCG172" s="90"/>
      <c r="PCH172" s="91"/>
      <c r="PCI172" s="92"/>
      <c r="PCJ172" s="93"/>
      <c r="PCK172" s="90"/>
      <c r="PCL172" s="6"/>
      <c r="PCM172" s="86"/>
      <c r="PCN172" s="79"/>
      <c r="PCO172" s="82"/>
      <c r="PCP172" s="79"/>
      <c r="PCQ172" s="104"/>
      <c r="PCR172" s="83"/>
      <c r="PCS172" s="90"/>
      <c r="PCT172" s="91"/>
      <c r="PCU172" s="92"/>
      <c r="PCV172" s="93"/>
      <c r="PCW172" s="90"/>
      <c r="PCX172" s="6"/>
      <c r="PCY172" s="86"/>
      <c r="PCZ172" s="79"/>
      <c r="PDA172" s="82"/>
      <c r="PDB172" s="79"/>
      <c r="PDC172" s="104"/>
      <c r="PDD172" s="83"/>
      <c r="PDE172" s="90"/>
      <c r="PDF172" s="91"/>
      <c r="PDG172" s="92"/>
      <c r="PDH172" s="93"/>
      <c r="PDI172" s="90"/>
      <c r="PDJ172" s="6"/>
      <c r="PDK172" s="86"/>
      <c r="PDL172" s="79"/>
      <c r="PDM172" s="82"/>
      <c r="PDN172" s="79"/>
      <c r="PDO172" s="104"/>
      <c r="PDP172" s="83"/>
      <c r="PDQ172" s="90"/>
      <c r="PDR172" s="91"/>
      <c r="PDS172" s="92"/>
      <c r="PDT172" s="93"/>
      <c r="PDU172" s="90"/>
      <c r="PDV172" s="6"/>
      <c r="PDW172" s="86"/>
      <c r="PDX172" s="79"/>
      <c r="PDY172" s="82"/>
      <c r="PDZ172" s="79"/>
      <c r="PEA172" s="104"/>
      <c r="PEB172" s="83"/>
      <c r="PEC172" s="90"/>
      <c r="PED172" s="91"/>
      <c r="PEE172" s="92"/>
      <c r="PEF172" s="93"/>
      <c r="PEG172" s="90"/>
      <c r="PEH172" s="6"/>
      <c r="PEI172" s="86"/>
      <c r="PEJ172" s="79"/>
      <c r="PEK172" s="82"/>
      <c r="PEL172" s="79"/>
      <c r="PEM172" s="104"/>
      <c r="PEN172" s="83"/>
      <c r="PEO172" s="90"/>
      <c r="PEP172" s="91"/>
      <c r="PEQ172" s="92"/>
      <c r="PER172" s="93"/>
      <c r="PES172" s="90"/>
      <c r="PET172" s="6"/>
      <c r="PEU172" s="86"/>
      <c r="PEV172" s="79"/>
      <c r="PEW172" s="82"/>
      <c r="PEX172" s="79"/>
      <c r="PEY172" s="104"/>
      <c r="PEZ172" s="83"/>
      <c r="PFA172" s="90"/>
      <c r="PFB172" s="91"/>
      <c r="PFC172" s="92"/>
      <c r="PFD172" s="93"/>
      <c r="PFE172" s="90"/>
      <c r="PFF172" s="6"/>
      <c r="PFG172" s="86"/>
      <c r="PFH172" s="79"/>
      <c r="PFI172" s="82"/>
      <c r="PFJ172" s="79"/>
      <c r="PFK172" s="104"/>
      <c r="PFL172" s="83"/>
      <c r="PFM172" s="90"/>
      <c r="PFN172" s="91"/>
      <c r="PFO172" s="92"/>
      <c r="PFP172" s="93"/>
      <c r="PFQ172" s="90"/>
      <c r="PFR172" s="6"/>
      <c r="PFS172" s="86"/>
      <c r="PFT172" s="79"/>
      <c r="PFU172" s="82"/>
      <c r="PFV172" s="79"/>
      <c r="PFW172" s="104"/>
      <c r="PFX172" s="83"/>
      <c r="PFY172" s="90"/>
      <c r="PFZ172" s="91"/>
      <c r="PGA172" s="92"/>
      <c r="PGB172" s="93"/>
      <c r="PGC172" s="90"/>
      <c r="PGD172" s="6"/>
      <c r="PGE172" s="86"/>
      <c r="PGF172" s="79"/>
      <c r="PGG172" s="82"/>
      <c r="PGH172" s="79"/>
      <c r="PGI172" s="104"/>
      <c r="PGJ172" s="83"/>
      <c r="PGK172" s="90"/>
      <c r="PGL172" s="91"/>
      <c r="PGM172" s="92"/>
      <c r="PGN172" s="93"/>
      <c r="PGO172" s="90"/>
      <c r="PGP172" s="6"/>
      <c r="PGQ172" s="86"/>
      <c r="PGR172" s="79"/>
      <c r="PGS172" s="82"/>
      <c r="PGT172" s="79"/>
      <c r="PGU172" s="104"/>
      <c r="PGV172" s="83"/>
      <c r="PGW172" s="90"/>
      <c r="PGX172" s="91"/>
      <c r="PGY172" s="92"/>
      <c r="PGZ172" s="93"/>
      <c r="PHA172" s="90"/>
      <c r="PHB172" s="6"/>
      <c r="PHC172" s="86"/>
      <c r="PHD172" s="79"/>
      <c r="PHE172" s="82"/>
      <c r="PHF172" s="79"/>
      <c r="PHG172" s="104"/>
      <c r="PHH172" s="83"/>
      <c r="PHI172" s="90"/>
      <c r="PHJ172" s="91"/>
      <c r="PHK172" s="92"/>
      <c r="PHL172" s="93"/>
      <c r="PHM172" s="90"/>
      <c r="PHN172" s="6"/>
      <c r="PHO172" s="86"/>
      <c r="PHP172" s="79"/>
      <c r="PHQ172" s="82"/>
      <c r="PHR172" s="79"/>
      <c r="PHS172" s="104"/>
      <c r="PHT172" s="83"/>
      <c r="PHU172" s="90"/>
      <c r="PHV172" s="91"/>
      <c r="PHW172" s="92"/>
      <c r="PHX172" s="93"/>
      <c r="PHY172" s="90"/>
      <c r="PHZ172" s="6"/>
      <c r="PIA172" s="86"/>
      <c r="PIB172" s="79"/>
      <c r="PIC172" s="82"/>
      <c r="PID172" s="79"/>
      <c r="PIE172" s="104"/>
      <c r="PIF172" s="83"/>
      <c r="PIG172" s="90"/>
      <c r="PIH172" s="91"/>
      <c r="PII172" s="92"/>
      <c r="PIJ172" s="93"/>
      <c r="PIK172" s="90"/>
      <c r="PIL172" s="6"/>
      <c r="PIM172" s="86"/>
      <c r="PIN172" s="79"/>
      <c r="PIO172" s="82"/>
      <c r="PIP172" s="79"/>
      <c r="PIQ172" s="104"/>
      <c r="PIR172" s="83"/>
      <c r="PIS172" s="90"/>
      <c r="PIT172" s="91"/>
      <c r="PIU172" s="92"/>
      <c r="PIV172" s="93"/>
      <c r="PIW172" s="90"/>
      <c r="PIX172" s="6"/>
      <c r="PIY172" s="86"/>
      <c r="PIZ172" s="79"/>
      <c r="PJA172" s="82"/>
      <c r="PJB172" s="79"/>
      <c r="PJC172" s="104"/>
      <c r="PJD172" s="83"/>
      <c r="PJE172" s="90"/>
      <c r="PJF172" s="91"/>
      <c r="PJG172" s="92"/>
      <c r="PJH172" s="93"/>
      <c r="PJI172" s="90"/>
      <c r="PJJ172" s="6"/>
      <c r="PJK172" s="86"/>
      <c r="PJL172" s="79"/>
      <c r="PJM172" s="82"/>
      <c r="PJN172" s="79"/>
      <c r="PJO172" s="104"/>
      <c r="PJP172" s="83"/>
      <c r="PJQ172" s="90"/>
      <c r="PJR172" s="91"/>
      <c r="PJS172" s="92"/>
      <c r="PJT172" s="93"/>
      <c r="PJU172" s="90"/>
      <c r="PJV172" s="6"/>
      <c r="PJW172" s="86"/>
      <c r="PJX172" s="79"/>
      <c r="PJY172" s="82"/>
      <c r="PJZ172" s="79"/>
      <c r="PKA172" s="104"/>
      <c r="PKB172" s="83"/>
      <c r="PKC172" s="90"/>
      <c r="PKD172" s="91"/>
      <c r="PKE172" s="92"/>
      <c r="PKF172" s="93"/>
      <c r="PKG172" s="90"/>
      <c r="PKH172" s="6"/>
      <c r="PKI172" s="86"/>
      <c r="PKJ172" s="79"/>
      <c r="PKK172" s="82"/>
      <c r="PKL172" s="79"/>
      <c r="PKM172" s="104"/>
      <c r="PKN172" s="83"/>
      <c r="PKO172" s="90"/>
      <c r="PKP172" s="91"/>
      <c r="PKQ172" s="92"/>
      <c r="PKR172" s="93"/>
      <c r="PKS172" s="90"/>
      <c r="PKT172" s="6"/>
      <c r="PKU172" s="86"/>
      <c r="PKV172" s="79"/>
      <c r="PKW172" s="82"/>
      <c r="PKX172" s="79"/>
      <c r="PKY172" s="104"/>
      <c r="PKZ172" s="83"/>
      <c r="PLA172" s="90"/>
      <c r="PLB172" s="91"/>
      <c r="PLC172" s="92"/>
      <c r="PLD172" s="93"/>
      <c r="PLE172" s="90"/>
      <c r="PLF172" s="6"/>
      <c r="PLG172" s="86"/>
      <c r="PLH172" s="79"/>
      <c r="PLI172" s="82"/>
      <c r="PLJ172" s="79"/>
      <c r="PLK172" s="104"/>
      <c r="PLL172" s="83"/>
      <c r="PLM172" s="90"/>
      <c r="PLN172" s="91"/>
      <c r="PLO172" s="92"/>
      <c r="PLP172" s="93"/>
      <c r="PLQ172" s="90"/>
      <c r="PLR172" s="6"/>
      <c r="PLS172" s="86"/>
      <c r="PLT172" s="79"/>
      <c r="PLU172" s="82"/>
      <c r="PLV172" s="79"/>
      <c r="PLW172" s="104"/>
      <c r="PLX172" s="83"/>
      <c r="PLY172" s="90"/>
      <c r="PLZ172" s="91"/>
      <c r="PMA172" s="92"/>
      <c r="PMB172" s="93"/>
      <c r="PMC172" s="90"/>
      <c r="PMD172" s="6"/>
      <c r="PME172" s="86"/>
      <c r="PMF172" s="79"/>
      <c r="PMG172" s="82"/>
      <c r="PMH172" s="79"/>
      <c r="PMI172" s="104"/>
      <c r="PMJ172" s="83"/>
      <c r="PMK172" s="90"/>
      <c r="PML172" s="91"/>
      <c r="PMM172" s="92"/>
      <c r="PMN172" s="93"/>
      <c r="PMO172" s="90"/>
      <c r="PMP172" s="6"/>
      <c r="PMQ172" s="86"/>
      <c r="PMR172" s="79"/>
      <c r="PMS172" s="82"/>
      <c r="PMT172" s="79"/>
      <c r="PMU172" s="104"/>
      <c r="PMV172" s="83"/>
      <c r="PMW172" s="90"/>
      <c r="PMX172" s="91"/>
      <c r="PMY172" s="92"/>
      <c r="PMZ172" s="93"/>
      <c r="PNA172" s="90"/>
      <c r="PNB172" s="6"/>
      <c r="PNC172" s="86"/>
      <c r="PND172" s="79"/>
      <c r="PNE172" s="82"/>
      <c r="PNF172" s="79"/>
      <c r="PNG172" s="104"/>
      <c r="PNH172" s="83"/>
      <c r="PNI172" s="90"/>
      <c r="PNJ172" s="91"/>
      <c r="PNK172" s="92"/>
      <c r="PNL172" s="93"/>
      <c r="PNM172" s="90"/>
      <c r="PNN172" s="6"/>
      <c r="PNO172" s="86"/>
      <c r="PNP172" s="79"/>
      <c r="PNQ172" s="82"/>
      <c r="PNR172" s="79"/>
      <c r="PNS172" s="104"/>
      <c r="PNT172" s="83"/>
      <c r="PNU172" s="90"/>
      <c r="PNV172" s="91"/>
      <c r="PNW172" s="92"/>
      <c r="PNX172" s="93"/>
      <c r="PNY172" s="90"/>
      <c r="PNZ172" s="6"/>
      <c r="POA172" s="86"/>
      <c r="POB172" s="79"/>
      <c r="POC172" s="82"/>
      <c r="POD172" s="79"/>
      <c r="POE172" s="104"/>
      <c r="POF172" s="83"/>
      <c r="POG172" s="90"/>
      <c r="POH172" s="91"/>
      <c r="POI172" s="92"/>
      <c r="POJ172" s="93"/>
      <c r="POK172" s="90"/>
      <c r="POL172" s="6"/>
      <c r="POM172" s="86"/>
      <c r="PON172" s="79"/>
      <c r="POO172" s="82"/>
      <c r="POP172" s="79"/>
      <c r="POQ172" s="104"/>
      <c r="POR172" s="83"/>
      <c r="POS172" s="90"/>
      <c r="POT172" s="91"/>
      <c r="POU172" s="92"/>
      <c r="POV172" s="93"/>
      <c r="POW172" s="90"/>
      <c r="POX172" s="6"/>
      <c r="POY172" s="86"/>
      <c r="POZ172" s="79"/>
      <c r="PPA172" s="82"/>
      <c r="PPB172" s="79"/>
      <c r="PPC172" s="104"/>
      <c r="PPD172" s="83"/>
      <c r="PPE172" s="90"/>
      <c r="PPF172" s="91"/>
      <c r="PPG172" s="92"/>
      <c r="PPH172" s="93"/>
      <c r="PPI172" s="90"/>
      <c r="PPJ172" s="6"/>
      <c r="PPK172" s="86"/>
      <c r="PPL172" s="79"/>
      <c r="PPM172" s="82"/>
      <c r="PPN172" s="79"/>
      <c r="PPO172" s="104"/>
      <c r="PPP172" s="83"/>
      <c r="PPQ172" s="90"/>
      <c r="PPR172" s="91"/>
      <c r="PPS172" s="92"/>
      <c r="PPT172" s="93"/>
      <c r="PPU172" s="90"/>
      <c r="PPV172" s="6"/>
      <c r="PPW172" s="86"/>
      <c r="PPX172" s="79"/>
      <c r="PPY172" s="82"/>
      <c r="PPZ172" s="79"/>
      <c r="PQA172" s="104"/>
      <c r="PQB172" s="83"/>
      <c r="PQC172" s="90"/>
      <c r="PQD172" s="91"/>
      <c r="PQE172" s="92"/>
      <c r="PQF172" s="93"/>
      <c r="PQG172" s="90"/>
      <c r="PQH172" s="6"/>
      <c r="PQI172" s="86"/>
      <c r="PQJ172" s="79"/>
      <c r="PQK172" s="82"/>
      <c r="PQL172" s="79"/>
      <c r="PQM172" s="104"/>
      <c r="PQN172" s="83"/>
      <c r="PQO172" s="90"/>
      <c r="PQP172" s="91"/>
      <c r="PQQ172" s="92"/>
      <c r="PQR172" s="93"/>
      <c r="PQS172" s="90"/>
      <c r="PQT172" s="6"/>
      <c r="PQU172" s="86"/>
      <c r="PQV172" s="79"/>
      <c r="PQW172" s="82"/>
      <c r="PQX172" s="79"/>
      <c r="PQY172" s="104"/>
      <c r="PQZ172" s="83"/>
      <c r="PRA172" s="90"/>
      <c r="PRB172" s="91"/>
      <c r="PRC172" s="92"/>
      <c r="PRD172" s="93"/>
      <c r="PRE172" s="90"/>
      <c r="PRF172" s="6"/>
      <c r="PRG172" s="86"/>
      <c r="PRH172" s="79"/>
      <c r="PRI172" s="82"/>
      <c r="PRJ172" s="79"/>
      <c r="PRK172" s="104"/>
      <c r="PRL172" s="83"/>
      <c r="PRM172" s="90"/>
      <c r="PRN172" s="91"/>
      <c r="PRO172" s="92"/>
      <c r="PRP172" s="93"/>
      <c r="PRQ172" s="90"/>
      <c r="PRR172" s="6"/>
      <c r="PRS172" s="86"/>
      <c r="PRT172" s="79"/>
      <c r="PRU172" s="82"/>
      <c r="PRV172" s="79"/>
      <c r="PRW172" s="104"/>
      <c r="PRX172" s="83"/>
      <c r="PRY172" s="90"/>
      <c r="PRZ172" s="91"/>
      <c r="PSA172" s="92"/>
      <c r="PSB172" s="93"/>
      <c r="PSC172" s="90"/>
      <c r="PSD172" s="6"/>
      <c r="PSE172" s="86"/>
      <c r="PSF172" s="79"/>
      <c r="PSG172" s="82"/>
      <c r="PSH172" s="79"/>
      <c r="PSI172" s="104"/>
      <c r="PSJ172" s="83"/>
      <c r="PSK172" s="90"/>
      <c r="PSL172" s="91"/>
      <c r="PSM172" s="92"/>
      <c r="PSN172" s="93"/>
      <c r="PSO172" s="90"/>
      <c r="PSP172" s="6"/>
      <c r="PSQ172" s="86"/>
      <c r="PSR172" s="79"/>
      <c r="PSS172" s="82"/>
      <c r="PST172" s="79"/>
      <c r="PSU172" s="104"/>
      <c r="PSV172" s="83"/>
      <c r="PSW172" s="90"/>
      <c r="PSX172" s="91"/>
      <c r="PSY172" s="92"/>
      <c r="PSZ172" s="93"/>
      <c r="PTA172" s="90"/>
      <c r="PTB172" s="6"/>
      <c r="PTC172" s="86"/>
      <c r="PTD172" s="79"/>
      <c r="PTE172" s="82"/>
      <c r="PTF172" s="79"/>
      <c r="PTG172" s="104"/>
      <c r="PTH172" s="83"/>
      <c r="PTI172" s="90"/>
      <c r="PTJ172" s="91"/>
      <c r="PTK172" s="92"/>
      <c r="PTL172" s="93"/>
      <c r="PTM172" s="90"/>
      <c r="PTN172" s="6"/>
      <c r="PTO172" s="86"/>
      <c r="PTP172" s="79"/>
      <c r="PTQ172" s="82"/>
      <c r="PTR172" s="79"/>
      <c r="PTS172" s="104"/>
      <c r="PTT172" s="83"/>
      <c r="PTU172" s="90"/>
      <c r="PTV172" s="91"/>
      <c r="PTW172" s="92"/>
      <c r="PTX172" s="93"/>
      <c r="PTY172" s="90"/>
      <c r="PTZ172" s="6"/>
      <c r="PUA172" s="86"/>
      <c r="PUB172" s="79"/>
      <c r="PUC172" s="82"/>
      <c r="PUD172" s="79"/>
      <c r="PUE172" s="104"/>
      <c r="PUF172" s="83"/>
      <c r="PUG172" s="90"/>
      <c r="PUH172" s="91"/>
      <c r="PUI172" s="92"/>
      <c r="PUJ172" s="93"/>
      <c r="PUK172" s="90"/>
      <c r="PUL172" s="6"/>
      <c r="PUM172" s="86"/>
      <c r="PUN172" s="79"/>
      <c r="PUO172" s="82"/>
      <c r="PUP172" s="79"/>
      <c r="PUQ172" s="104"/>
      <c r="PUR172" s="83"/>
      <c r="PUS172" s="90"/>
      <c r="PUT172" s="91"/>
      <c r="PUU172" s="92"/>
      <c r="PUV172" s="93"/>
      <c r="PUW172" s="90"/>
      <c r="PUX172" s="6"/>
      <c r="PUY172" s="86"/>
      <c r="PUZ172" s="79"/>
      <c r="PVA172" s="82"/>
      <c r="PVB172" s="79"/>
      <c r="PVC172" s="104"/>
      <c r="PVD172" s="83"/>
      <c r="PVE172" s="90"/>
      <c r="PVF172" s="91"/>
      <c r="PVG172" s="92"/>
      <c r="PVH172" s="93"/>
      <c r="PVI172" s="90"/>
      <c r="PVJ172" s="6"/>
      <c r="PVK172" s="86"/>
      <c r="PVL172" s="79"/>
      <c r="PVM172" s="82"/>
      <c r="PVN172" s="79"/>
      <c r="PVO172" s="104"/>
      <c r="PVP172" s="83"/>
      <c r="PVQ172" s="90"/>
      <c r="PVR172" s="91"/>
      <c r="PVS172" s="92"/>
      <c r="PVT172" s="93"/>
      <c r="PVU172" s="90"/>
      <c r="PVV172" s="6"/>
      <c r="PVW172" s="86"/>
      <c r="PVX172" s="79"/>
      <c r="PVY172" s="82"/>
      <c r="PVZ172" s="79"/>
      <c r="PWA172" s="104"/>
      <c r="PWB172" s="83"/>
      <c r="PWC172" s="90"/>
      <c r="PWD172" s="91"/>
      <c r="PWE172" s="92"/>
      <c r="PWF172" s="93"/>
      <c r="PWG172" s="90"/>
      <c r="PWH172" s="6"/>
      <c r="PWI172" s="86"/>
      <c r="PWJ172" s="79"/>
      <c r="PWK172" s="82"/>
      <c r="PWL172" s="79"/>
      <c r="PWM172" s="104"/>
      <c r="PWN172" s="83"/>
      <c r="PWO172" s="90"/>
      <c r="PWP172" s="91"/>
      <c r="PWQ172" s="92"/>
      <c r="PWR172" s="93"/>
      <c r="PWS172" s="90"/>
      <c r="PWT172" s="6"/>
      <c r="PWU172" s="86"/>
      <c r="PWV172" s="79"/>
      <c r="PWW172" s="82"/>
      <c r="PWX172" s="79"/>
      <c r="PWY172" s="104"/>
      <c r="PWZ172" s="83"/>
      <c r="PXA172" s="90"/>
      <c r="PXB172" s="91"/>
      <c r="PXC172" s="92"/>
      <c r="PXD172" s="93"/>
      <c r="PXE172" s="90"/>
      <c r="PXF172" s="6"/>
      <c r="PXG172" s="86"/>
      <c r="PXH172" s="79"/>
      <c r="PXI172" s="82"/>
      <c r="PXJ172" s="79"/>
      <c r="PXK172" s="104"/>
      <c r="PXL172" s="83"/>
      <c r="PXM172" s="90"/>
      <c r="PXN172" s="91"/>
      <c r="PXO172" s="92"/>
      <c r="PXP172" s="93"/>
      <c r="PXQ172" s="90"/>
      <c r="PXR172" s="6"/>
      <c r="PXS172" s="86"/>
      <c r="PXT172" s="79"/>
      <c r="PXU172" s="82"/>
      <c r="PXV172" s="79"/>
      <c r="PXW172" s="104"/>
      <c r="PXX172" s="83"/>
      <c r="PXY172" s="90"/>
      <c r="PXZ172" s="91"/>
      <c r="PYA172" s="92"/>
      <c r="PYB172" s="93"/>
      <c r="PYC172" s="90"/>
      <c r="PYD172" s="6"/>
      <c r="PYE172" s="86"/>
      <c r="PYF172" s="79"/>
      <c r="PYG172" s="82"/>
      <c r="PYH172" s="79"/>
      <c r="PYI172" s="104"/>
      <c r="PYJ172" s="83"/>
      <c r="PYK172" s="90"/>
      <c r="PYL172" s="91"/>
      <c r="PYM172" s="92"/>
      <c r="PYN172" s="93"/>
      <c r="PYO172" s="90"/>
      <c r="PYP172" s="6"/>
      <c r="PYQ172" s="86"/>
      <c r="PYR172" s="79"/>
      <c r="PYS172" s="82"/>
      <c r="PYT172" s="79"/>
      <c r="PYU172" s="104"/>
      <c r="PYV172" s="83"/>
      <c r="PYW172" s="90"/>
      <c r="PYX172" s="91"/>
      <c r="PYY172" s="92"/>
      <c r="PYZ172" s="93"/>
      <c r="PZA172" s="90"/>
      <c r="PZB172" s="6"/>
      <c r="PZC172" s="86"/>
      <c r="PZD172" s="79"/>
      <c r="PZE172" s="82"/>
      <c r="PZF172" s="79"/>
      <c r="PZG172" s="104"/>
      <c r="PZH172" s="83"/>
      <c r="PZI172" s="90"/>
      <c r="PZJ172" s="91"/>
      <c r="PZK172" s="92"/>
      <c r="PZL172" s="93"/>
      <c r="PZM172" s="90"/>
      <c r="PZN172" s="6"/>
      <c r="PZO172" s="86"/>
      <c r="PZP172" s="79"/>
      <c r="PZQ172" s="82"/>
      <c r="PZR172" s="79"/>
      <c r="PZS172" s="104"/>
      <c r="PZT172" s="83"/>
      <c r="PZU172" s="90"/>
      <c r="PZV172" s="91"/>
      <c r="PZW172" s="92"/>
      <c r="PZX172" s="93"/>
      <c r="PZY172" s="90"/>
      <c r="PZZ172" s="6"/>
      <c r="QAA172" s="86"/>
      <c r="QAB172" s="79"/>
      <c r="QAC172" s="82"/>
      <c r="QAD172" s="79"/>
      <c r="QAE172" s="104"/>
      <c r="QAF172" s="83"/>
      <c r="QAG172" s="90"/>
      <c r="QAH172" s="91"/>
      <c r="QAI172" s="92"/>
      <c r="QAJ172" s="93"/>
      <c r="QAK172" s="90"/>
      <c r="QAL172" s="6"/>
      <c r="QAM172" s="86"/>
      <c r="QAN172" s="79"/>
      <c r="QAO172" s="82"/>
      <c r="QAP172" s="79"/>
      <c r="QAQ172" s="104"/>
      <c r="QAR172" s="83"/>
      <c r="QAS172" s="90"/>
      <c r="QAT172" s="91"/>
      <c r="QAU172" s="92"/>
      <c r="QAV172" s="93"/>
      <c r="QAW172" s="90"/>
      <c r="QAX172" s="6"/>
      <c r="QAY172" s="86"/>
      <c r="QAZ172" s="79"/>
      <c r="QBA172" s="82"/>
      <c r="QBB172" s="79"/>
      <c r="QBC172" s="104"/>
      <c r="QBD172" s="83"/>
      <c r="QBE172" s="90"/>
      <c r="QBF172" s="91"/>
      <c r="QBG172" s="92"/>
      <c r="QBH172" s="93"/>
      <c r="QBI172" s="90"/>
      <c r="QBJ172" s="6"/>
      <c r="QBK172" s="86"/>
      <c r="QBL172" s="79"/>
      <c r="QBM172" s="82"/>
      <c r="QBN172" s="79"/>
      <c r="QBO172" s="104"/>
      <c r="QBP172" s="83"/>
      <c r="QBQ172" s="90"/>
      <c r="QBR172" s="91"/>
      <c r="QBS172" s="92"/>
      <c r="QBT172" s="93"/>
      <c r="QBU172" s="90"/>
      <c r="QBV172" s="6"/>
      <c r="QBW172" s="86"/>
      <c r="QBX172" s="79"/>
      <c r="QBY172" s="82"/>
      <c r="QBZ172" s="79"/>
      <c r="QCA172" s="104"/>
      <c r="QCB172" s="83"/>
      <c r="QCC172" s="90"/>
      <c r="QCD172" s="91"/>
      <c r="QCE172" s="92"/>
      <c r="QCF172" s="93"/>
      <c r="QCG172" s="90"/>
      <c r="QCH172" s="6"/>
      <c r="QCI172" s="86"/>
      <c r="QCJ172" s="79"/>
      <c r="QCK172" s="82"/>
      <c r="QCL172" s="79"/>
      <c r="QCM172" s="104"/>
      <c r="QCN172" s="83"/>
      <c r="QCO172" s="90"/>
      <c r="QCP172" s="91"/>
      <c r="QCQ172" s="92"/>
      <c r="QCR172" s="93"/>
      <c r="QCS172" s="90"/>
      <c r="QCT172" s="6"/>
      <c r="QCU172" s="86"/>
      <c r="QCV172" s="79"/>
      <c r="QCW172" s="82"/>
      <c r="QCX172" s="79"/>
      <c r="QCY172" s="104"/>
      <c r="QCZ172" s="83"/>
      <c r="QDA172" s="90"/>
      <c r="QDB172" s="91"/>
      <c r="QDC172" s="92"/>
      <c r="QDD172" s="93"/>
      <c r="QDE172" s="90"/>
      <c r="QDF172" s="6"/>
      <c r="QDG172" s="86"/>
      <c r="QDH172" s="79"/>
      <c r="QDI172" s="82"/>
      <c r="QDJ172" s="79"/>
      <c r="QDK172" s="104"/>
      <c r="QDL172" s="83"/>
      <c r="QDM172" s="90"/>
      <c r="QDN172" s="91"/>
      <c r="QDO172" s="92"/>
      <c r="QDP172" s="93"/>
      <c r="QDQ172" s="90"/>
      <c r="QDR172" s="6"/>
      <c r="QDS172" s="86"/>
      <c r="QDT172" s="79"/>
      <c r="QDU172" s="82"/>
      <c r="QDV172" s="79"/>
      <c r="QDW172" s="104"/>
      <c r="QDX172" s="83"/>
      <c r="QDY172" s="90"/>
      <c r="QDZ172" s="91"/>
      <c r="QEA172" s="92"/>
      <c r="QEB172" s="93"/>
      <c r="QEC172" s="90"/>
      <c r="QED172" s="6"/>
      <c r="QEE172" s="86"/>
      <c r="QEF172" s="79"/>
      <c r="QEG172" s="82"/>
      <c r="QEH172" s="79"/>
      <c r="QEI172" s="104"/>
      <c r="QEJ172" s="83"/>
      <c r="QEK172" s="90"/>
      <c r="QEL172" s="91"/>
      <c r="QEM172" s="92"/>
      <c r="QEN172" s="93"/>
      <c r="QEO172" s="90"/>
      <c r="QEP172" s="6"/>
      <c r="QEQ172" s="86"/>
      <c r="QER172" s="79"/>
      <c r="QES172" s="82"/>
      <c r="QET172" s="79"/>
      <c r="QEU172" s="104"/>
      <c r="QEV172" s="83"/>
      <c r="QEW172" s="90"/>
      <c r="QEX172" s="91"/>
      <c r="QEY172" s="92"/>
      <c r="QEZ172" s="93"/>
      <c r="QFA172" s="90"/>
      <c r="QFB172" s="6"/>
      <c r="QFC172" s="86"/>
      <c r="QFD172" s="79"/>
      <c r="QFE172" s="82"/>
      <c r="QFF172" s="79"/>
      <c r="QFG172" s="104"/>
      <c r="QFH172" s="83"/>
      <c r="QFI172" s="90"/>
      <c r="QFJ172" s="91"/>
      <c r="QFK172" s="92"/>
      <c r="QFL172" s="93"/>
      <c r="QFM172" s="90"/>
      <c r="QFN172" s="6"/>
      <c r="QFO172" s="86"/>
      <c r="QFP172" s="79"/>
      <c r="QFQ172" s="82"/>
      <c r="QFR172" s="79"/>
      <c r="QFS172" s="104"/>
      <c r="QFT172" s="83"/>
      <c r="QFU172" s="90"/>
      <c r="QFV172" s="91"/>
      <c r="QFW172" s="92"/>
      <c r="QFX172" s="93"/>
      <c r="QFY172" s="90"/>
      <c r="QFZ172" s="6"/>
      <c r="QGA172" s="86"/>
      <c r="QGB172" s="79"/>
      <c r="QGC172" s="82"/>
      <c r="QGD172" s="79"/>
      <c r="QGE172" s="104"/>
      <c r="QGF172" s="83"/>
      <c r="QGG172" s="90"/>
      <c r="QGH172" s="91"/>
      <c r="QGI172" s="92"/>
      <c r="QGJ172" s="93"/>
      <c r="QGK172" s="90"/>
      <c r="QGL172" s="6"/>
      <c r="QGM172" s="86"/>
      <c r="QGN172" s="79"/>
      <c r="QGO172" s="82"/>
      <c r="QGP172" s="79"/>
      <c r="QGQ172" s="104"/>
      <c r="QGR172" s="83"/>
      <c r="QGS172" s="90"/>
      <c r="QGT172" s="91"/>
      <c r="QGU172" s="92"/>
      <c r="QGV172" s="93"/>
      <c r="QGW172" s="90"/>
      <c r="QGX172" s="6"/>
      <c r="QGY172" s="86"/>
      <c r="QGZ172" s="79"/>
      <c r="QHA172" s="82"/>
      <c r="QHB172" s="79"/>
      <c r="QHC172" s="104"/>
      <c r="QHD172" s="83"/>
      <c r="QHE172" s="90"/>
      <c r="QHF172" s="91"/>
      <c r="QHG172" s="92"/>
      <c r="QHH172" s="93"/>
      <c r="QHI172" s="90"/>
      <c r="QHJ172" s="6"/>
      <c r="QHK172" s="86"/>
      <c r="QHL172" s="79"/>
      <c r="QHM172" s="82"/>
      <c r="QHN172" s="79"/>
      <c r="QHO172" s="104"/>
      <c r="QHP172" s="83"/>
      <c r="QHQ172" s="90"/>
      <c r="QHR172" s="91"/>
      <c r="QHS172" s="92"/>
      <c r="QHT172" s="93"/>
      <c r="QHU172" s="90"/>
      <c r="QHV172" s="6"/>
      <c r="QHW172" s="86"/>
      <c r="QHX172" s="79"/>
      <c r="QHY172" s="82"/>
      <c r="QHZ172" s="79"/>
      <c r="QIA172" s="104"/>
      <c r="QIB172" s="83"/>
      <c r="QIC172" s="90"/>
      <c r="QID172" s="91"/>
      <c r="QIE172" s="92"/>
      <c r="QIF172" s="93"/>
      <c r="QIG172" s="90"/>
      <c r="QIH172" s="6"/>
      <c r="QII172" s="86"/>
      <c r="QIJ172" s="79"/>
      <c r="QIK172" s="82"/>
      <c r="QIL172" s="79"/>
      <c r="QIM172" s="104"/>
      <c r="QIN172" s="83"/>
      <c r="QIO172" s="90"/>
      <c r="QIP172" s="91"/>
      <c r="QIQ172" s="92"/>
      <c r="QIR172" s="93"/>
      <c r="QIS172" s="90"/>
      <c r="QIT172" s="6"/>
      <c r="QIU172" s="86"/>
      <c r="QIV172" s="79"/>
      <c r="QIW172" s="82"/>
      <c r="QIX172" s="79"/>
      <c r="QIY172" s="104"/>
      <c r="QIZ172" s="83"/>
      <c r="QJA172" s="90"/>
      <c r="QJB172" s="91"/>
      <c r="QJC172" s="92"/>
      <c r="QJD172" s="93"/>
      <c r="QJE172" s="90"/>
      <c r="QJF172" s="6"/>
      <c r="QJG172" s="86"/>
      <c r="QJH172" s="79"/>
      <c r="QJI172" s="82"/>
      <c r="QJJ172" s="79"/>
      <c r="QJK172" s="104"/>
      <c r="QJL172" s="83"/>
      <c r="QJM172" s="90"/>
      <c r="QJN172" s="91"/>
      <c r="QJO172" s="92"/>
      <c r="QJP172" s="93"/>
      <c r="QJQ172" s="90"/>
      <c r="QJR172" s="6"/>
      <c r="QJS172" s="86"/>
      <c r="QJT172" s="79"/>
      <c r="QJU172" s="82"/>
      <c r="QJV172" s="79"/>
      <c r="QJW172" s="104"/>
      <c r="QJX172" s="83"/>
      <c r="QJY172" s="90"/>
      <c r="QJZ172" s="91"/>
      <c r="QKA172" s="92"/>
      <c r="QKB172" s="93"/>
      <c r="QKC172" s="90"/>
      <c r="QKD172" s="6"/>
      <c r="QKE172" s="86"/>
      <c r="QKF172" s="79"/>
      <c r="QKG172" s="82"/>
      <c r="QKH172" s="79"/>
      <c r="QKI172" s="104"/>
      <c r="QKJ172" s="83"/>
      <c r="QKK172" s="90"/>
      <c r="QKL172" s="91"/>
      <c r="QKM172" s="92"/>
      <c r="QKN172" s="93"/>
      <c r="QKO172" s="90"/>
      <c r="QKP172" s="6"/>
      <c r="QKQ172" s="86"/>
      <c r="QKR172" s="79"/>
      <c r="QKS172" s="82"/>
      <c r="QKT172" s="79"/>
      <c r="QKU172" s="104"/>
      <c r="QKV172" s="83"/>
      <c r="QKW172" s="90"/>
      <c r="QKX172" s="91"/>
      <c r="QKY172" s="92"/>
      <c r="QKZ172" s="93"/>
      <c r="QLA172" s="90"/>
      <c r="QLB172" s="6"/>
      <c r="QLC172" s="86"/>
      <c r="QLD172" s="79"/>
      <c r="QLE172" s="82"/>
      <c r="QLF172" s="79"/>
      <c r="QLG172" s="104"/>
      <c r="QLH172" s="83"/>
      <c r="QLI172" s="90"/>
      <c r="QLJ172" s="91"/>
      <c r="QLK172" s="92"/>
      <c r="QLL172" s="93"/>
      <c r="QLM172" s="90"/>
      <c r="QLN172" s="6"/>
      <c r="QLO172" s="86"/>
      <c r="QLP172" s="79"/>
      <c r="QLQ172" s="82"/>
      <c r="QLR172" s="79"/>
      <c r="QLS172" s="104"/>
      <c r="QLT172" s="83"/>
      <c r="QLU172" s="90"/>
      <c r="QLV172" s="91"/>
      <c r="QLW172" s="92"/>
      <c r="QLX172" s="93"/>
      <c r="QLY172" s="90"/>
      <c r="QLZ172" s="6"/>
      <c r="QMA172" s="86"/>
      <c r="QMB172" s="79"/>
      <c r="QMC172" s="82"/>
      <c r="QMD172" s="79"/>
      <c r="QME172" s="104"/>
      <c r="QMF172" s="83"/>
      <c r="QMG172" s="90"/>
      <c r="QMH172" s="91"/>
      <c r="QMI172" s="92"/>
      <c r="QMJ172" s="93"/>
      <c r="QMK172" s="90"/>
      <c r="QML172" s="6"/>
      <c r="QMM172" s="86"/>
      <c r="QMN172" s="79"/>
      <c r="QMO172" s="82"/>
      <c r="QMP172" s="79"/>
      <c r="QMQ172" s="104"/>
      <c r="QMR172" s="83"/>
      <c r="QMS172" s="90"/>
      <c r="QMT172" s="91"/>
      <c r="QMU172" s="92"/>
      <c r="QMV172" s="93"/>
      <c r="QMW172" s="90"/>
      <c r="QMX172" s="6"/>
      <c r="QMY172" s="86"/>
      <c r="QMZ172" s="79"/>
      <c r="QNA172" s="82"/>
      <c r="QNB172" s="79"/>
      <c r="QNC172" s="104"/>
      <c r="QND172" s="83"/>
      <c r="QNE172" s="90"/>
      <c r="QNF172" s="91"/>
      <c r="QNG172" s="92"/>
      <c r="QNH172" s="93"/>
      <c r="QNI172" s="90"/>
      <c r="QNJ172" s="6"/>
      <c r="QNK172" s="86"/>
      <c r="QNL172" s="79"/>
      <c r="QNM172" s="82"/>
      <c r="QNN172" s="79"/>
      <c r="QNO172" s="104"/>
      <c r="QNP172" s="83"/>
      <c r="QNQ172" s="90"/>
      <c r="QNR172" s="91"/>
      <c r="QNS172" s="92"/>
      <c r="QNT172" s="93"/>
      <c r="QNU172" s="90"/>
      <c r="QNV172" s="6"/>
      <c r="QNW172" s="86"/>
      <c r="QNX172" s="79"/>
      <c r="QNY172" s="82"/>
      <c r="QNZ172" s="79"/>
      <c r="QOA172" s="104"/>
      <c r="QOB172" s="83"/>
      <c r="QOC172" s="90"/>
      <c r="QOD172" s="91"/>
      <c r="QOE172" s="92"/>
      <c r="QOF172" s="93"/>
      <c r="QOG172" s="90"/>
      <c r="QOH172" s="6"/>
      <c r="QOI172" s="86"/>
      <c r="QOJ172" s="79"/>
      <c r="QOK172" s="82"/>
      <c r="QOL172" s="79"/>
      <c r="QOM172" s="104"/>
      <c r="QON172" s="83"/>
      <c r="QOO172" s="90"/>
      <c r="QOP172" s="91"/>
      <c r="QOQ172" s="92"/>
      <c r="QOR172" s="93"/>
      <c r="QOS172" s="90"/>
      <c r="QOT172" s="6"/>
      <c r="QOU172" s="86"/>
      <c r="QOV172" s="79"/>
      <c r="QOW172" s="82"/>
      <c r="QOX172" s="79"/>
      <c r="QOY172" s="104"/>
      <c r="QOZ172" s="83"/>
      <c r="QPA172" s="90"/>
      <c r="QPB172" s="91"/>
      <c r="QPC172" s="92"/>
      <c r="QPD172" s="93"/>
      <c r="QPE172" s="90"/>
      <c r="QPF172" s="6"/>
      <c r="QPG172" s="86"/>
      <c r="QPH172" s="79"/>
      <c r="QPI172" s="82"/>
      <c r="QPJ172" s="79"/>
      <c r="QPK172" s="104"/>
      <c r="QPL172" s="83"/>
      <c r="QPM172" s="90"/>
      <c r="QPN172" s="91"/>
      <c r="QPO172" s="92"/>
      <c r="QPP172" s="93"/>
      <c r="QPQ172" s="90"/>
      <c r="QPR172" s="6"/>
      <c r="QPS172" s="86"/>
      <c r="QPT172" s="79"/>
      <c r="QPU172" s="82"/>
      <c r="QPV172" s="79"/>
      <c r="QPW172" s="104"/>
      <c r="QPX172" s="83"/>
      <c r="QPY172" s="90"/>
      <c r="QPZ172" s="91"/>
      <c r="QQA172" s="92"/>
      <c r="QQB172" s="93"/>
      <c r="QQC172" s="90"/>
      <c r="QQD172" s="6"/>
      <c r="QQE172" s="86"/>
      <c r="QQF172" s="79"/>
      <c r="QQG172" s="82"/>
      <c r="QQH172" s="79"/>
      <c r="QQI172" s="104"/>
      <c r="QQJ172" s="83"/>
      <c r="QQK172" s="90"/>
      <c r="QQL172" s="91"/>
      <c r="QQM172" s="92"/>
      <c r="QQN172" s="93"/>
      <c r="QQO172" s="90"/>
      <c r="QQP172" s="6"/>
      <c r="QQQ172" s="86"/>
      <c r="QQR172" s="79"/>
      <c r="QQS172" s="82"/>
      <c r="QQT172" s="79"/>
      <c r="QQU172" s="104"/>
      <c r="QQV172" s="83"/>
      <c r="QQW172" s="90"/>
      <c r="QQX172" s="91"/>
      <c r="QQY172" s="92"/>
      <c r="QQZ172" s="93"/>
      <c r="QRA172" s="90"/>
      <c r="QRB172" s="6"/>
      <c r="QRC172" s="86"/>
      <c r="QRD172" s="79"/>
      <c r="QRE172" s="82"/>
      <c r="QRF172" s="79"/>
      <c r="QRG172" s="104"/>
      <c r="QRH172" s="83"/>
      <c r="QRI172" s="90"/>
      <c r="QRJ172" s="91"/>
      <c r="QRK172" s="92"/>
      <c r="QRL172" s="93"/>
      <c r="QRM172" s="90"/>
      <c r="QRN172" s="6"/>
      <c r="QRO172" s="86"/>
      <c r="QRP172" s="79"/>
      <c r="QRQ172" s="82"/>
      <c r="QRR172" s="79"/>
      <c r="QRS172" s="104"/>
      <c r="QRT172" s="83"/>
      <c r="QRU172" s="90"/>
      <c r="QRV172" s="91"/>
      <c r="QRW172" s="92"/>
      <c r="QRX172" s="93"/>
      <c r="QRY172" s="90"/>
      <c r="QRZ172" s="6"/>
      <c r="QSA172" s="86"/>
      <c r="QSB172" s="79"/>
      <c r="QSC172" s="82"/>
      <c r="QSD172" s="79"/>
      <c r="QSE172" s="104"/>
      <c r="QSF172" s="83"/>
      <c r="QSG172" s="90"/>
      <c r="QSH172" s="91"/>
      <c r="QSI172" s="92"/>
      <c r="QSJ172" s="93"/>
      <c r="QSK172" s="90"/>
      <c r="QSL172" s="6"/>
      <c r="QSM172" s="86"/>
      <c r="QSN172" s="79"/>
      <c r="QSO172" s="82"/>
      <c r="QSP172" s="79"/>
      <c r="QSQ172" s="104"/>
      <c r="QSR172" s="83"/>
      <c r="QSS172" s="90"/>
      <c r="QST172" s="91"/>
      <c r="QSU172" s="92"/>
      <c r="QSV172" s="93"/>
      <c r="QSW172" s="90"/>
      <c r="QSX172" s="6"/>
      <c r="QSY172" s="86"/>
      <c r="QSZ172" s="79"/>
      <c r="QTA172" s="82"/>
      <c r="QTB172" s="79"/>
      <c r="QTC172" s="104"/>
      <c r="QTD172" s="83"/>
      <c r="QTE172" s="90"/>
      <c r="QTF172" s="91"/>
      <c r="QTG172" s="92"/>
      <c r="QTH172" s="93"/>
      <c r="QTI172" s="90"/>
      <c r="QTJ172" s="6"/>
      <c r="QTK172" s="86"/>
      <c r="QTL172" s="79"/>
      <c r="QTM172" s="82"/>
      <c r="QTN172" s="79"/>
      <c r="QTO172" s="104"/>
      <c r="QTP172" s="83"/>
      <c r="QTQ172" s="90"/>
      <c r="QTR172" s="91"/>
      <c r="QTS172" s="92"/>
      <c r="QTT172" s="93"/>
      <c r="QTU172" s="90"/>
      <c r="QTV172" s="6"/>
      <c r="QTW172" s="86"/>
      <c r="QTX172" s="79"/>
      <c r="QTY172" s="82"/>
      <c r="QTZ172" s="79"/>
      <c r="QUA172" s="104"/>
      <c r="QUB172" s="83"/>
      <c r="QUC172" s="90"/>
      <c r="QUD172" s="91"/>
      <c r="QUE172" s="92"/>
      <c r="QUF172" s="93"/>
      <c r="QUG172" s="90"/>
      <c r="QUH172" s="6"/>
      <c r="QUI172" s="86"/>
      <c r="QUJ172" s="79"/>
      <c r="QUK172" s="82"/>
      <c r="QUL172" s="79"/>
      <c r="QUM172" s="104"/>
      <c r="QUN172" s="83"/>
      <c r="QUO172" s="90"/>
      <c r="QUP172" s="91"/>
      <c r="QUQ172" s="92"/>
      <c r="QUR172" s="93"/>
      <c r="QUS172" s="90"/>
      <c r="QUT172" s="6"/>
      <c r="QUU172" s="86"/>
      <c r="QUV172" s="79"/>
      <c r="QUW172" s="82"/>
      <c r="QUX172" s="79"/>
      <c r="QUY172" s="104"/>
      <c r="QUZ172" s="83"/>
      <c r="QVA172" s="90"/>
      <c r="QVB172" s="91"/>
      <c r="QVC172" s="92"/>
      <c r="QVD172" s="93"/>
      <c r="QVE172" s="90"/>
      <c r="QVF172" s="6"/>
      <c r="QVG172" s="86"/>
      <c r="QVH172" s="79"/>
      <c r="QVI172" s="82"/>
      <c r="QVJ172" s="79"/>
      <c r="QVK172" s="104"/>
      <c r="QVL172" s="83"/>
      <c r="QVM172" s="90"/>
      <c r="QVN172" s="91"/>
      <c r="QVO172" s="92"/>
      <c r="QVP172" s="93"/>
      <c r="QVQ172" s="90"/>
      <c r="QVR172" s="6"/>
      <c r="QVS172" s="86"/>
      <c r="QVT172" s="79"/>
      <c r="QVU172" s="82"/>
      <c r="QVV172" s="79"/>
      <c r="QVW172" s="104"/>
      <c r="QVX172" s="83"/>
      <c r="QVY172" s="90"/>
      <c r="QVZ172" s="91"/>
      <c r="QWA172" s="92"/>
      <c r="QWB172" s="93"/>
      <c r="QWC172" s="90"/>
      <c r="QWD172" s="6"/>
      <c r="QWE172" s="86"/>
      <c r="QWF172" s="79"/>
      <c r="QWG172" s="82"/>
      <c r="QWH172" s="79"/>
      <c r="QWI172" s="104"/>
      <c r="QWJ172" s="83"/>
      <c r="QWK172" s="90"/>
      <c r="QWL172" s="91"/>
      <c r="QWM172" s="92"/>
      <c r="QWN172" s="93"/>
      <c r="QWO172" s="90"/>
      <c r="QWP172" s="6"/>
      <c r="QWQ172" s="86"/>
      <c r="QWR172" s="79"/>
      <c r="QWS172" s="82"/>
      <c r="QWT172" s="79"/>
      <c r="QWU172" s="104"/>
      <c r="QWV172" s="83"/>
      <c r="QWW172" s="90"/>
      <c r="QWX172" s="91"/>
      <c r="QWY172" s="92"/>
      <c r="QWZ172" s="93"/>
      <c r="QXA172" s="90"/>
      <c r="QXB172" s="6"/>
      <c r="QXC172" s="86"/>
      <c r="QXD172" s="79"/>
      <c r="QXE172" s="82"/>
      <c r="QXF172" s="79"/>
      <c r="QXG172" s="104"/>
      <c r="QXH172" s="83"/>
      <c r="QXI172" s="90"/>
      <c r="QXJ172" s="91"/>
      <c r="QXK172" s="92"/>
      <c r="QXL172" s="93"/>
      <c r="QXM172" s="90"/>
      <c r="QXN172" s="6"/>
      <c r="QXO172" s="86"/>
      <c r="QXP172" s="79"/>
      <c r="QXQ172" s="82"/>
      <c r="QXR172" s="79"/>
      <c r="QXS172" s="104"/>
      <c r="QXT172" s="83"/>
      <c r="QXU172" s="90"/>
      <c r="QXV172" s="91"/>
      <c r="QXW172" s="92"/>
      <c r="QXX172" s="93"/>
      <c r="QXY172" s="90"/>
      <c r="QXZ172" s="6"/>
      <c r="QYA172" s="86"/>
      <c r="QYB172" s="79"/>
      <c r="QYC172" s="82"/>
      <c r="QYD172" s="79"/>
      <c r="QYE172" s="104"/>
      <c r="QYF172" s="83"/>
      <c r="QYG172" s="90"/>
      <c r="QYH172" s="91"/>
      <c r="QYI172" s="92"/>
      <c r="QYJ172" s="93"/>
      <c r="QYK172" s="90"/>
      <c r="QYL172" s="6"/>
      <c r="QYM172" s="86"/>
      <c r="QYN172" s="79"/>
      <c r="QYO172" s="82"/>
      <c r="QYP172" s="79"/>
      <c r="QYQ172" s="104"/>
      <c r="QYR172" s="83"/>
      <c r="QYS172" s="90"/>
      <c r="QYT172" s="91"/>
      <c r="QYU172" s="92"/>
      <c r="QYV172" s="93"/>
      <c r="QYW172" s="90"/>
      <c r="QYX172" s="6"/>
      <c r="QYY172" s="86"/>
      <c r="QYZ172" s="79"/>
      <c r="QZA172" s="82"/>
      <c r="QZB172" s="79"/>
      <c r="QZC172" s="104"/>
      <c r="QZD172" s="83"/>
      <c r="QZE172" s="90"/>
      <c r="QZF172" s="91"/>
      <c r="QZG172" s="92"/>
      <c r="QZH172" s="93"/>
      <c r="QZI172" s="90"/>
      <c r="QZJ172" s="6"/>
      <c r="QZK172" s="86"/>
      <c r="QZL172" s="79"/>
      <c r="QZM172" s="82"/>
      <c r="QZN172" s="79"/>
      <c r="QZO172" s="104"/>
      <c r="QZP172" s="83"/>
      <c r="QZQ172" s="90"/>
      <c r="QZR172" s="91"/>
      <c r="QZS172" s="92"/>
      <c r="QZT172" s="93"/>
      <c r="QZU172" s="90"/>
      <c r="QZV172" s="6"/>
      <c r="QZW172" s="86"/>
      <c r="QZX172" s="79"/>
      <c r="QZY172" s="82"/>
      <c r="QZZ172" s="79"/>
      <c r="RAA172" s="104"/>
      <c r="RAB172" s="83"/>
      <c r="RAC172" s="90"/>
      <c r="RAD172" s="91"/>
      <c r="RAE172" s="92"/>
      <c r="RAF172" s="93"/>
      <c r="RAG172" s="90"/>
      <c r="RAH172" s="6"/>
      <c r="RAI172" s="86"/>
      <c r="RAJ172" s="79"/>
      <c r="RAK172" s="82"/>
      <c r="RAL172" s="79"/>
      <c r="RAM172" s="104"/>
      <c r="RAN172" s="83"/>
      <c r="RAO172" s="90"/>
      <c r="RAP172" s="91"/>
      <c r="RAQ172" s="92"/>
      <c r="RAR172" s="93"/>
      <c r="RAS172" s="90"/>
      <c r="RAT172" s="6"/>
      <c r="RAU172" s="86"/>
      <c r="RAV172" s="79"/>
      <c r="RAW172" s="82"/>
      <c r="RAX172" s="79"/>
      <c r="RAY172" s="104"/>
      <c r="RAZ172" s="83"/>
      <c r="RBA172" s="90"/>
      <c r="RBB172" s="91"/>
      <c r="RBC172" s="92"/>
      <c r="RBD172" s="93"/>
      <c r="RBE172" s="90"/>
      <c r="RBF172" s="6"/>
      <c r="RBG172" s="86"/>
      <c r="RBH172" s="79"/>
      <c r="RBI172" s="82"/>
      <c r="RBJ172" s="79"/>
      <c r="RBK172" s="104"/>
      <c r="RBL172" s="83"/>
      <c r="RBM172" s="90"/>
      <c r="RBN172" s="91"/>
      <c r="RBO172" s="92"/>
      <c r="RBP172" s="93"/>
      <c r="RBQ172" s="90"/>
      <c r="RBR172" s="6"/>
      <c r="RBS172" s="86"/>
      <c r="RBT172" s="79"/>
      <c r="RBU172" s="82"/>
      <c r="RBV172" s="79"/>
      <c r="RBW172" s="104"/>
      <c r="RBX172" s="83"/>
      <c r="RBY172" s="90"/>
      <c r="RBZ172" s="91"/>
      <c r="RCA172" s="92"/>
      <c r="RCB172" s="93"/>
      <c r="RCC172" s="90"/>
      <c r="RCD172" s="6"/>
      <c r="RCE172" s="86"/>
      <c r="RCF172" s="79"/>
      <c r="RCG172" s="82"/>
      <c r="RCH172" s="79"/>
      <c r="RCI172" s="104"/>
      <c r="RCJ172" s="83"/>
      <c r="RCK172" s="90"/>
      <c r="RCL172" s="91"/>
      <c r="RCM172" s="92"/>
      <c r="RCN172" s="93"/>
      <c r="RCO172" s="90"/>
      <c r="RCP172" s="6"/>
      <c r="RCQ172" s="86"/>
      <c r="RCR172" s="79"/>
      <c r="RCS172" s="82"/>
      <c r="RCT172" s="79"/>
      <c r="RCU172" s="104"/>
      <c r="RCV172" s="83"/>
      <c r="RCW172" s="90"/>
      <c r="RCX172" s="91"/>
      <c r="RCY172" s="92"/>
      <c r="RCZ172" s="93"/>
      <c r="RDA172" s="90"/>
      <c r="RDB172" s="6"/>
      <c r="RDC172" s="86"/>
      <c r="RDD172" s="79"/>
      <c r="RDE172" s="82"/>
      <c r="RDF172" s="79"/>
      <c r="RDG172" s="104"/>
      <c r="RDH172" s="83"/>
      <c r="RDI172" s="90"/>
      <c r="RDJ172" s="91"/>
      <c r="RDK172" s="92"/>
      <c r="RDL172" s="93"/>
      <c r="RDM172" s="90"/>
      <c r="RDN172" s="6"/>
      <c r="RDO172" s="86"/>
      <c r="RDP172" s="79"/>
      <c r="RDQ172" s="82"/>
      <c r="RDR172" s="79"/>
      <c r="RDS172" s="104"/>
      <c r="RDT172" s="83"/>
      <c r="RDU172" s="90"/>
      <c r="RDV172" s="91"/>
      <c r="RDW172" s="92"/>
      <c r="RDX172" s="93"/>
      <c r="RDY172" s="90"/>
      <c r="RDZ172" s="6"/>
      <c r="REA172" s="86"/>
      <c r="REB172" s="79"/>
      <c r="REC172" s="82"/>
      <c r="RED172" s="79"/>
      <c r="REE172" s="104"/>
      <c r="REF172" s="83"/>
      <c r="REG172" s="90"/>
      <c r="REH172" s="91"/>
      <c r="REI172" s="92"/>
      <c r="REJ172" s="93"/>
      <c r="REK172" s="90"/>
      <c r="REL172" s="6"/>
      <c r="REM172" s="86"/>
      <c r="REN172" s="79"/>
      <c r="REO172" s="82"/>
      <c r="REP172" s="79"/>
      <c r="REQ172" s="104"/>
      <c r="RER172" s="83"/>
      <c r="RES172" s="90"/>
      <c r="RET172" s="91"/>
      <c r="REU172" s="92"/>
      <c r="REV172" s="93"/>
      <c r="REW172" s="90"/>
      <c r="REX172" s="6"/>
      <c r="REY172" s="86"/>
      <c r="REZ172" s="79"/>
      <c r="RFA172" s="82"/>
      <c r="RFB172" s="79"/>
      <c r="RFC172" s="104"/>
      <c r="RFD172" s="83"/>
      <c r="RFE172" s="90"/>
      <c r="RFF172" s="91"/>
      <c r="RFG172" s="92"/>
      <c r="RFH172" s="93"/>
      <c r="RFI172" s="90"/>
      <c r="RFJ172" s="6"/>
      <c r="RFK172" s="86"/>
      <c r="RFL172" s="79"/>
      <c r="RFM172" s="82"/>
      <c r="RFN172" s="79"/>
      <c r="RFO172" s="104"/>
      <c r="RFP172" s="83"/>
      <c r="RFQ172" s="90"/>
      <c r="RFR172" s="91"/>
      <c r="RFS172" s="92"/>
      <c r="RFT172" s="93"/>
      <c r="RFU172" s="90"/>
      <c r="RFV172" s="6"/>
      <c r="RFW172" s="86"/>
      <c r="RFX172" s="79"/>
      <c r="RFY172" s="82"/>
      <c r="RFZ172" s="79"/>
      <c r="RGA172" s="104"/>
      <c r="RGB172" s="83"/>
      <c r="RGC172" s="90"/>
      <c r="RGD172" s="91"/>
      <c r="RGE172" s="92"/>
      <c r="RGF172" s="93"/>
      <c r="RGG172" s="90"/>
      <c r="RGH172" s="6"/>
      <c r="RGI172" s="86"/>
      <c r="RGJ172" s="79"/>
      <c r="RGK172" s="82"/>
      <c r="RGL172" s="79"/>
      <c r="RGM172" s="104"/>
      <c r="RGN172" s="83"/>
      <c r="RGO172" s="90"/>
      <c r="RGP172" s="91"/>
      <c r="RGQ172" s="92"/>
      <c r="RGR172" s="93"/>
      <c r="RGS172" s="90"/>
      <c r="RGT172" s="6"/>
      <c r="RGU172" s="86"/>
      <c r="RGV172" s="79"/>
      <c r="RGW172" s="82"/>
      <c r="RGX172" s="79"/>
      <c r="RGY172" s="104"/>
      <c r="RGZ172" s="83"/>
      <c r="RHA172" s="90"/>
      <c r="RHB172" s="91"/>
      <c r="RHC172" s="92"/>
      <c r="RHD172" s="93"/>
      <c r="RHE172" s="90"/>
      <c r="RHF172" s="6"/>
      <c r="RHG172" s="86"/>
      <c r="RHH172" s="79"/>
      <c r="RHI172" s="82"/>
      <c r="RHJ172" s="79"/>
      <c r="RHK172" s="104"/>
      <c r="RHL172" s="83"/>
      <c r="RHM172" s="90"/>
      <c r="RHN172" s="91"/>
      <c r="RHO172" s="92"/>
      <c r="RHP172" s="93"/>
      <c r="RHQ172" s="90"/>
      <c r="RHR172" s="6"/>
      <c r="RHS172" s="86"/>
      <c r="RHT172" s="79"/>
      <c r="RHU172" s="82"/>
      <c r="RHV172" s="79"/>
      <c r="RHW172" s="104"/>
      <c r="RHX172" s="83"/>
      <c r="RHY172" s="90"/>
      <c r="RHZ172" s="91"/>
      <c r="RIA172" s="92"/>
      <c r="RIB172" s="93"/>
      <c r="RIC172" s="90"/>
      <c r="RID172" s="6"/>
      <c r="RIE172" s="86"/>
      <c r="RIF172" s="79"/>
      <c r="RIG172" s="82"/>
      <c r="RIH172" s="79"/>
      <c r="RII172" s="104"/>
      <c r="RIJ172" s="83"/>
      <c r="RIK172" s="90"/>
      <c r="RIL172" s="91"/>
      <c r="RIM172" s="92"/>
      <c r="RIN172" s="93"/>
      <c r="RIO172" s="90"/>
      <c r="RIP172" s="6"/>
      <c r="RIQ172" s="86"/>
      <c r="RIR172" s="79"/>
      <c r="RIS172" s="82"/>
      <c r="RIT172" s="79"/>
      <c r="RIU172" s="104"/>
      <c r="RIV172" s="83"/>
      <c r="RIW172" s="90"/>
      <c r="RIX172" s="91"/>
      <c r="RIY172" s="92"/>
      <c r="RIZ172" s="93"/>
      <c r="RJA172" s="90"/>
      <c r="RJB172" s="6"/>
      <c r="RJC172" s="86"/>
      <c r="RJD172" s="79"/>
      <c r="RJE172" s="82"/>
      <c r="RJF172" s="79"/>
      <c r="RJG172" s="104"/>
      <c r="RJH172" s="83"/>
      <c r="RJI172" s="90"/>
      <c r="RJJ172" s="91"/>
      <c r="RJK172" s="92"/>
      <c r="RJL172" s="93"/>
      <c r="RJM172" s="90"/>
      <c r="RJN172" s="6"/>
      <c r="RJO172" s="86"/>
      <c r="RJP172" s="79"/>
      <c r="RJQ172" s="82"/>
      <c r="RJR172" s="79"/>
      <c r="RJS172" s="104"/>
      <c r="RJT172" s="83"/>
      <c r="RJU172" s="90"/>
      <c r="RJV172" s="91"/>
      <c r="RJW172" s="92"/>
      <c r="RJX172" s="93"/>
      <c r="RJY172" s="90"/>
      <c r="RJZ172" s="6"/>
      <c r="RKA172" s="86"/>
      <c r="RKB172" s="79"/>
      <c r="RKC172" s="82"/>
      <c r="RKD172" s="79"/>
      <c r="RKE172" s="104"/>
      <c r="RKF172" s="83"/>
      <c r="RKG172" s="90"/>
      <c r="RKH172" s="91"/>
      <c r="RKI172" s="92"/>
      <c r="RKJ172" s="93"/>
      <c r="RKK172" s="90"/>
      <c r="RKL172" s="6"/>
      <c r="RKM172" s="86"/>
      <c r="RKN172" s="79"/>
      <c r="RKO172" s="82"/>
      <c r="RKP172" s="79"/>
      <c r="RKQ172" s="104"/>
      <c r="RKR172" s="83"/>
      <c r="RKS172" s="90"/>
      <c r="RKT172" s="91"/>
      <c r="RKU172" s="92"/>
      <c r="RKV172" s="93"/>
      <c r="RKW172" s="90"/>
      <c r="RKX172" s="6"/>
      <c r="RKY172" s="86"/>
      <c r="RKZ172" s="79"/>
      <c r="RLA172" s="82"/>
      <c r="RLB172" s="79"/>
      <c r="RLC172" s="104"/>
      <c r="RLD172" s="83"/>
      <c r="RLE172" s="90"/>
      <c r="RLF172" s="91"/>
      <c r="RLG172" s="92"/>
      <c r="RLH172" s="93"/>
      <c r="RLI172" s="90"/>
      <c r="RLJ172" s="6"/>
      <c r="RLK172" s="86"/>
      <c r="RLL172" s="79"/>
      <c r="RLM172" s="82"/>
      <c r="RLN172" s="79"/>
      <c r="RLO172" s="104"/>
      <c r="RLP172" s="83"/>
      <c r="RLQ172" s="90"/>
      <c r="RLR172" s="91"/>
      <c r="RLS172" s="92"/>
      <c r="RLT172" s="93"/>
      <c r="RLU172" s="90"/>
      <c r="RLV172" s="6"/>
      <c r="RLW172" s="86"/>
      <c r="RLX172" s="79"/>
      <c r="RLY172" s="82"/>
      <c r="RLZ172" s="79"/>
      <c r="RMA172" s="104"/>
      <c r="RMB172" s="83"/>
      <c r="RMC172" s="90"/>
      <c r="RMD172" s="91"/>
      <c r="RME172" s="92"/>
      <c r="RMF172" s="93"/>
      <c r="RMG172" s="90"/>
      <c r="RMH172" s="6"/>
      <c r="RMI172" s="86"/>
      <c r="RMJ172" s="79"/>
      <c r="RMK172" s="82"/>
      <c r="RML172" s="79"/>
      <c r="RMM172" s="104"/>
      <c r="RMN172" s="83"/>
      <c r="RMO172" s="90"/>
      <c r="RMP172" s="91"/>
      <c r="RMQ172" s="92"/>
      <c r="RMR172" s="93"/>
      <c r="RMS172" s="90"/>
      <c r="RMT172" s="6"/>
      <c r="RMU172" s="86"/>
      <c r="RMV172" s="79"/>
      <c r="RMW172" s="82"/>
      <c r="RMX172" s="79"/>
      <c r="RMY172" s="104"/>
      <c r="RMZ172" s="83"/>
      <c r="RNA172" s="90"/>
      <c r="RNB172" s="91"/>
      <c r="RNC172" s="92"/>
      <c r="RND172" s="93"/>
      <c r="RNE172" s="90"/>
      <c r="RNF172" s="6"/>
      <c r="RNG172" s="86"/>
      <c r="RNH172" s="79"/>
      <c r="RNI172" s="82"/>
      <c r="RNJ172" s="79"/>
      <c r="RNK172" s="104"/>
      <c r="RNL172" s="83"/>
      <c r="RNM172" s="90"/>
      <c r="RNN172" s="91"/>
      <c r="RNO172" s="92"/>
      <c r="RNP172" s="93"/>
      <c r="RNQ172" s="90"/>
      <c r="RNR172" s="6"/>
      <c r="RNS172" s="86"/>
      <c r="RNT172" s="79"/>
      <c r="RNU172" s="82"/>
      <c r="RNV172" s="79"/>
      <c r="RNW172" s="104"/>
      <c r="RNX172" s="83"/>
      <c r="RNY172" s="90"/>
      <c r="RNZ172" s="91"/>
      <c r="ROA172" s="92"/>
      <c r="ROB172" s="93"/>
      <c r="ROC172" s="90"/>
      <c r="ROD172" s="6"/>
      <c r="ROE172" s="86"/>
      <c r="ROF172" s="79"/>
      <c r="ROG172" s="82"/>
      <c r="ROH172" s="79"/>
      <c r="ROI172" s="104"/>
      <c r="ROJ172" s="83"/>
      <c r="ROK172" s="90"/>
      <c r="ROL172" s="91"/>
      <c r="ROM172" s="92"/>
      <c r="RON172" s="93"/>
      <c r="ROO172" s="90"/>
      <c r="ROP172" s="6"/>
      <c r="ROQ172" s="86"/>
      <c r="ROR172" s="79"/>
      <c r="ROS172" s="82"/>
      <c r="ROT172" s="79"/>
      <c r="ROU172" s="104"/>
      <c r="ROV172" s="83"/>
      <c r="ROW172" s="90"/>
      <c r="ROX172" s="91"/>
      <c r="ROY172" s="92"/>
      <c r="ROZ172" s="93"/>
      <c r="RPA172" s="90"/>
      <c r="RPB172" s="6"/>
      <c r="RPC172" s="86"/>
      <c r="RPD172" s="79"/>
      <c r="RPE172" s="82"/>
      <c r="RPF172" s="79"/>
      <c r="RPG172" s="104"/>
      <c r="RPH172" s="83"/>
      <c r="RPI172" s="90"/>
      <c r="RPJ172" s="91"/>
      <c r="RPK172" s="92"/>
      <c r="RPL172" s="93"/>
      <c r="RPM172" s="90"/>
      <c r="RPN172" s="6"/>
      <c r="RPO172" s="86"/>
      <c r="RPP172" s="79"/>
      <c r="RPQ172" s="82"/>
      <c r="RPR172" s="79"/>
      <c r="RPS172" s="104"/>
      <c r="RPT172" s="83"/>
      <c r="RPU172" s="90"/>
      <c r="RPV172" s="91"/>
      <c r="RPW172" s="92"/>
      <c r="RPX172" s="93"/>
      <c r="RPY172" s="90"/>
      <c r="RPZ172" s="6"/>
      <c r="RQA172" s="86"/>
      <c r="RQB172" s="79"/>
      <c r="RQC172" s="82"/>
      <c r="RQD172" s="79"/>
      <c r="RQE172" s="104"/>
      <c r="RQF172" s="83"/>
      <c r="RQG172" s="90"/>
      <c r="RQH172" s="91"/>
      <c r="RQI172" s="92"/>
      <c r="RQJ172" s="93"/>
      <c r="RQK172" s="90"/>
      <c r="RQL172" s="6"/>
      <c r="RQM172" s="86"/>
      <c r="RQN172" s="79"/>
      <c r="RQO172" s="82"/>
      <c r="RQP172" s="79"/>
      <c r="RQQ172" s="104"/>
      <c r="RQR172" s="83"/>
      <c r="RQS172" s="90"/>
      <c r="RQT172" s="91"/>
      <c r="RQU172" s="92"/>
      <c r="RQV172" s="93"/>
      <c r="RQW172" s="90"/>
      <c r="RQX172" s="6"/>
      <c r="RQY172" s="86"/>
      <c r="RQZ172" s="79"/>
      <c r="RRA172" s="82"/>
      <c r="RRB172" s="79"/>
      <c r="RRC172" s="104"/>
      <c r="RRD172" s="83"/>
      <c r="RRE172" s="90"/>
      <c r="RRF172" s="91"/>
      <c r="RRG172" s="92"/>
      <c r="RRH172" s="93"/>
      <c r="RRI172" s="90"/>
      <c r="RRJ172" s="6"/>
      <c r="RRK172" s="86"/>
      <c r="RRL172" s="79"/>
      <c r="RRM172" s="82"/>
      <c r="RRN172" s="79"/>
      <c r="RRO172" s="104"/>
      <c r="RRP172" s="83"/>
      <c r="RRQ172" s="90"/>
      <c r="RRR172" s="91"/>
      <c r="RRS172" s="92"/>
      <c r="RRT172" s="93"/>
      <c r="RRU172" s="90"/>
      <c r="RRV172" s="6"/>
      <c r="RRW172" s="86"/>
      <c r="RRX172" s="79"/>
      <c r="RRY172" s="82"/>
      <c r="RRZ172" s="79"/>
      <c r="RSA172" s="104"/>
      <c r="RSB172" s="83"/>
      <c r="RSC172" s="90"/>
      <c r="RSD172" s="91"/>
      <c r="RSE172" s="92"/>
      <c r="RSF172" s="93"/>
      <c r="RSG172" s="90"/>
      <c r="RSH172" s="6"/>
      <c r="RSI172" s="86"/>
      <c r="RSJ172" s="79"/>
      <c r="RSK172" s="82"/>
      <c r="RSL172" s="79"/>
      <c r="RSM172" s="104"/>
      <c r="RSN172" s="83"/>
      <c r="RSO172" s="90"/>
      <c r="RSP172" s="91"/>
      <c r="RSQ172" s="92"/>
      <c r="RSR172" s="93"/>
      <c r="RSS172" s="90"/>
      <c r="RST172" s="6"/>
      <c r="RSU172" s="86"/>
      <c r="RSV172" s="79"/>
      <c r="RSW172" s="82"/>
      <c r="RSX172" s="79"/>
      <c r="RSY172" s="104"/>
      <c r="RSZ172" s="83"/>
      <c r="RTA172" s="90"/>
      <c r="RTB172" s="91"/>
      <c r="RTC172" s="92"/>
      <c r="RTD172" s="93"/>
      <c r="RTE172" s="90"/>
      <c r="RTF172" s="6"/>
      <c r="RTG172" s="86"/>
      <c r="RTH172" s="79"/>
      <c r="RTI172" s="82"/>
      <c r="RTJ172" s="79"/>
      <c r="RTK172" s="104"/>
      <c r="RTL172" s="83"/>
      <c r="RTM172" s="90"/>
      <c r="RTN172" s="91"/>
      <c r="RTO172" s="92"/>
      <c r="RTP172" s="93"/>
      <c r="RTQ172" s="90"/>
      <c r="RTR172" s="6"/>
      <c r="RTS172" s="86"/>
      <c r="RTT172" s="79"/>
      <c r="RTU172" s="82"/>
      <c r="RTV172" s="79"/>
      <c r="RTW172" s="104"/>
      <c r="RTX172" s="83"/>
      <c r="RTY172" s="90"/>
      <c r="RTZ172" s="91"/>
      <c r="RUA172" s="92"/>
      <c r="RUB172" s="93"/>
      <c r="RUC172" s="90"/>
      <c r="RUD172" s="6"/>
      <c r="RUE172" s="86"/>
      <c r="RUF172" s="79"/>
      <c r="RUG172" s="82"/>
      <c r="RUH172" s="79"/>
      <c r="RUI172" s="104"/>
      <c r="RUJ172" s="83"/>
      <c r="RUK172" s="90"/>
      <c r="RUL172" s="91"/>
      <c r="RUM172" s="92"/>
      <c r="RUN172" s="93"/>
      <c r="RUO172" s="90"/>
      <c r="RUP172" s="6"/>
      <c r="RUQ172" s="86"/>
      <c r="RUR172" s="79"/>
      <c r="RUS172" s="82"/>
      <c r="RUT172" s="79"/>
      <c r="RUU172" s="104"/>
      <c r="RUV172" s="83"/>
      <c r="RUW172" s="90"/>
      <c r="RUX172" s="91"/>
      <c r="RUY172" s="92"/>
      <c r="RUZ172" s="93"/>
      <c r="RVA172" s="90"/>
      <c r="RVB172" s="6"/>
      <c r="RVC172" s="86"/>
      <c r="RVD172" s="79"/>
      <c r="RVE172" s="82"/>
      <c r="RVF172" s="79"/>
      <c r="RVG172" s="104"/>
      <c r="RVH172" s="83"/>
      <c r="RVI172" s="90"/>
      <c r="RVJ172" s="91"/>
      <c r="RVK172" s="92"/>
      <c r="RVL172" s="93"/>
      <c r="RVM172" s="90"/>
      <c r="RVN172" s="6"/>
      <c r="RVO172" s="86"/>
      <c r="RVP172" s="79"/>
      <c r="RVQ172" s="82"/>
      <c r="RVR172" s="79"/>
      <c r="RVS172" s="104"/>
      <c r="RVT172" s="83"/>
      <c r="RVU172" s="90"/>
      <c r="RVV172" s="91"/>
      <c r="RVW172" s="92"/>
      <c r="RVX172" s="93"/>
      <c r="RVY172" s="90"/>
      <c r="RVZ172" s="6"/>
      <c r="RWA172" s="86"/>
      <c r="RWB172" s="79"/>
      <c r="RWC172" s="82"/>
      <c r="RWD172" s="79"/>
      <c r="RWE172" s="104"/>
      <c r="RWF172" s="83"/>
      <c r="RWG172" s="90"/>
      <c r="RWH172" s="91"/>
      <c r="RWI172" s="92"/>
      <c r="RWJ172" s="93"/>
      <c r="RWK172" s="90"/>
      <c r="RWL172" s="6"/>
      <c r="RWM172" s="86"/>
      <c r="RWN172" s="79"/>
      <c r="RWO172" s="82"/>
      <c r="RWP172" s="79"/>
      <c r="RWQ172" s="104"/>
      <c r="RWR172" s="83"/>
      <c r="RWS172" s="90"/>
      <c r="RWT172" s="91"/>
      <c r="RWU172" s="92"/>
      <c r="RWV172" s="93"/>
      <c r="RWW172" s="90"/>
      <c r="RWX172" s="6"/>
      <c r="RWY172" s="86"/>
      <c r="RWZ172" s="79"/>
      <c r="RXA172" s="82"/>
      <c r="RXB172" s="79"/>
      <c r="RXC172" s="104"/>
      <c r="RXD172" s="83"/>
      <c r="RXE172" s="90"/>
      <c r="RXF172" s="91"/>
      <c r="RXG172" s="92"/>
      <c r="RXH172" s="93"/>
      <c r="RXI172" s="90"/>
      <c r="RXJ172" s="6"/>
      <c r="RXK172" s="86"/>
      <c r="RXL172" s="79"/>
      <c r="RXM172" s="82"/>
      <c r="RXN172" s="79"/>
      <c r="RXO172" s="104"/>
      <c r="RXP172" s="83"/>
      <c r="RXQ172" s="90"/>
      <c r="RXR172" s="91"/>
      <c r="RXS172" s="92"/>
      <c r="RXT172" s="93"/>
      <c r="RXU172" s="90"/>
      <c r="RXV172" s="6"/>
      <c r="RXW172" s="86"/>
      <c r="RXX172" s="79"/>
      <c r="RXY172" s="82"/>
      <c r="RXZ172" s="79"/>
      <c r="RYA172" s="104"/>
      <c r="RYB172" s="83"/>
      <c r="RYC172" s="90"/>
      <c r="RYD172" s="91"/>
      <c r="RYE172" s="92"/>
      <c r="RYF172" s="93"/>
      <c r="RYG172" s="90"/>
      <c r="RYH172" s="6"/>
      <c r="RYI172" s="86"/>
      <c r="RYJ172" s="79"/>
      <c r="RYK172" s="82"/>
      <c r="RYL172" s="79"/>
      <c r="RYM172" s="104"/>
      <c r="RYN172" s="83"/>
      <c r="RYO172" s="90"/>
      <c r="RYP172" s="91"/>
      <c r="RYQ172" s="92"/>
      <c r="RYR172" s="93"/>
      <c r="RYS172" s="90"/>
      <c r="RYT172" s="6"/>
      <c r="RYU172" s="86"/>
      <c r="RYV172" s="79"/>
      <c r="RYW172" s="82"/>
      <c r="RYX172" s="79"/>
      <c r="RYY172" s="104"/>
      <c r="RYZ172" s="83"/>
      <c r="RZA172" s="90"/>
      <c r="RZB172" s="91"/>
      <c r="RZC172" s="92"/>
      <c r="RZD172" s="93"/>
      <c r="RZE172" s="90"/>
      <c r="RZF172" s="6"/>
      <c r="RZG172" s="86"/>
      <c r="RZH172" s="79"/>
      <c r="RZI172" s="82"/>
      <c r="RZJ172" s="79"/>
      <c r="RZK172" s="104"/>
      <c r="RZL172" s="83"/>
      <c r="RZM172" s="90"/>
      <c r="RZN172" s="91"/>
      <c r="RZO172" s="92"/>
      <c r="RZP172" s="93"/>
      <c r="RZQ172" s="90"/>
      <c r="RZR172" s="6"/>
      <c r="RZS172" s="86"/>
      <c r="RZT172" s="79"/>
      <c r="RZU172" s="82"/>
      <c r="RZV172" s="79"/>
      <c r="RZW172" s="104"/>
      <c r="RZX172" s="83"/>
      <c r="RZY172" s="90"/>
      <c r="RZZ172" s="91"/>
      <c r="SAA172" s="92"/>
      <c r="SAB172" s="93"/>
      <c r="SAC172" s="90"/>
      <c r="SAD172" s="6"/>
      <c r="SAE172" s="86"/>
      <c r="SAF172" s="79"/>
      <c r="SAG172" s="82"/>
      <c r="SAH172" s="79"/>
      <c r="SAI172" s="104"/>
      <c r="SAJ172" s="83"/>
      <c r="SAK172" s="90"/>
      <c r="SAL172" s="91"/>
      <c r="SAM172" s="92"/>
      <c r="SAN172" s="93"/>
      <c r="SAO172" s="90"/>
      <c r="SAP172" s="6"/>
      <c r="SAQ172" s="86"/>
      <c r="SAR172" s="79"/>
      <c r="SAS172" s="82"/>
      <c r="SAT172" s="79"/>
      <c r="SAU172" s="104"/>
      <c r="SAV172" s="83"/>
      <c r="SAW172" s="90"/>
      <c r="SAX172" s="91"/>
      <c r="SAY172" s="92"/>
      <c r="SAZ172" s="93"/>
      <c r="SBA172" s="90"/>
      <c r="SBB172" s="6"/>
      <c r="SBC172" s="86"/>
      <c r="SBD172" s="79"/>
      <c r="SBE172" s="82"/>
      <c r="SBF172" s="79"/>
      <c r="SBG172" s="104"/>
      <c r="SBH172" s="83"/>
      <c r="SBI172" s="90"/>
      <c r="SBJ172" s="91"/>
      <c r="SBK172" s="92"/>
      <c r="SBL172" s="93"/>
      <c r="SBM172" s="90"/>
      <c r="SBN172" s="6"/>
      <c r="SBO172" s="86"/>
      <c r="SBP172" s="79"/>
      <c r="SBQ172" s="82"/>
      <c r="SBR172" s="79"/>
      <c r="SBS172" s="104"/>
      <c r="SBT172" s="83"/>
      <c r="SBU172" s="90"/>
      <c r="SBV172" s="91"/>
      <c r="SBW172" s="92"/>
      <c r="SBX172" s="93"/>
      <c r="SBY172" s="90"/>
      <c r="SBZ172" s="6"/>
      <c r="SCA172" s="86"/>
      <c r="SCB172" s="79"/>
      <c r="SCC172" s="82"/>
      <c r="SCD172" s="79"/>
      <c r="SCE172" s="104"/>
      <c r="SCF172" s="83"/>
      <c r="SCG172" s="90"/>
      <c r="SCH172" s="91"/>
      <c r="SCI172" s="92"/>
      <c r="SCJ172" s="93"/>
      <c r="SCK172" s="90"/>
      <c r="SCL172" s="6"/>
      <c r="SCM172" s="86"/>
      <c r="SCN172" s="79"/>
      <c r="SCO172" s="82"/>
      <c r="SCP172" s="79"/>
      <c r="SCQ172" s="104"/>
      <c r="SCR172" s="83"/>
      <c r="SCS172" s="90"/>
      <c r="SCT172" s="91"/>
      <c r="SCU172" s="92"/>
      <c r="SCV172" s="93"/>
      <c r="SCW172" s="90"/>
      <c r="SCX172" s="6"/>
      <c r="SCY172" s="86"/>
      <c r="SCZ172" s="79"/>
      <c r="SDA172" s="82"/>
      <c r="SDB172" s="79"/>
      <c r="SDC172" s="104"/>
      <c r="SDD172" s="83"/>
      <c r="SDE172" s="90"/>
      <c r="SDF172" s="91"/>
      <c r="SDG172" s="92"/>
      <c r="SDH172" s="93"/>
      <c r="SDI172" s="90"/>
      <c r="SDJ172" s="6"/>
      <c r="SDK172" s="86"/>
      <c r="SDL172" s="79"/>
      <c r="SDM172" s="82"/>
      <c r="SDN172" s="79"/>
      <c r="SDO172" s="104"/>
      <c r="SDP172" s="83"/>
      <c r="SDQ172" s="90"/>
      <c r="SDR172" s="91"/>
      <c r="SDS172" s="92"/>
      <c r="SDT172" s="93"/>
      <c r="SDU172" s="90"/>
      <c r="SDV172" s="6"/>
      <c r="SDW172" s="86"/>
      <c r="SDX172" s="79"/>
      <c r="SDY172" s="82"/>
      <c r="SDZ172" s="79"/>
      <c r="SEA172" s="104"/>
      <c r="SEB172" s="83"/>
      <c r="SEC172" s="90"/>
      <c r="SED172" s="91"/>
      <c r="SEE172" s="92"/>
      <c r="SEF172" s="93"/>
      <c r="SEG172" s="90"/>
      <c r="SEH172" s="6"/>
      <c r="SEI172" s="86"/>
      <c r="SEJ172" s="79"/>
      <c r="SEK172" s="82"/>
      <c r="SEL172" s="79"/>
      <c r="SEM172" s="104"/>
      <c r="SEN172" s="83"/>
      <c r="SEO172" s="90"/>
      <c r="SEP172" s="91"/>
      <c r="SEQ172" s="92"/>
      <c r="SER172" s="93"/>
      <c r="SES172" s="90"/>
      <c r="SET172" s="6"/>
      <c r="SEU172" s="86"/>
      <c r="SEV172" s="79"/>
      <c r="SEW172" s="82"/>
      <c r="SEX172" s="79"/>
      <c r="SEY172" s="104"/>
      <c r="SEZ172" s="83"/>
      <c r="SFA172" s="90"/>
      <c r="SFB172" s="91"/>
      <c r="SFC172" s="92"/>
      <c r="SFD172" s="93"/>
      <c r="SFE172" s="90"/>
      <c r="SFF172" s="6"/>
      <c r="SFG172" s="86"/>
      <c r="SFH172" s="79"/>
      <c r="SFI172" s="82"/>
      <c r="SFJ172" s="79"/>
      <c r="SFK172" s="104"/>
      <c r="SFL172" s="83"/>
      <c r="SFM172" s="90"/>
      <c r="SFN172" s="91"/>
      <c r="SFO172" s="92"/>
      <c r="SFP172" s="93"/>
      <c r="SFQ172" s="90"/>
      <c r="SFR172" s="6"/>
      <c r="SFS172" s="86"/>
      <c r="SFT172" s="79"/>
      <c r="SFU172" s="82"/>
      <c r="SFV172" s="79"/>
      <c r="SFW172" s="104"/>
      <c r="SFX172" s="83"/>
      <c r="SFY172" s="90"/>
      <c r="SFZ172" s="91"/>
      <c r="SGA172" s="92"/>
      <c r="SGB172" s="93"/>
      <c r="SGC172" s="90"/>
      <c r="SGD172" s="6"/>
      <c r="SGE172" s="86"/>
      <c r="SGF172" s="79"/>
      <c r="SGG172" s="82"/>
      <c r="SGH172" s="79"/>
      <c r="SGI172" s="104"/>
      <c r="SGJ172" s="83"/>
      <c r="SGK172" s="90"/>
      <c r="SGL172" s="91"/>
      <c r="SGM172" s="92"/>
      <c r="SGN172" s="93"/>
      <c r="SGO172" s="90"/>
      <c r="SGP172" s="6"/>
      <c r="SGQ172" s="86"/>
      <c r="SGR172" s="79"/>
      <c r="SGS172" s="82"/>
      <c r="SGT172" s="79"/>
      <c r="SGU172" s="104"/>
      <c r="SGV172" s="83"/>
      <c r="SGW172" s="90"/>
      <c r="SGX172" s="91"/>
      <c r="SGY172" s="92"/>
      <c r="SGZ172" s="93"/>
      <c r="SHA172" s="90"/>
      <c r="SHB172" s="6"/>
      <c r="SHC172" s="86"/>
      <c r="SHD172" s="79"/>
      <c r="SHE172" s="82"/>
      <c r="SHF172" s="79"/>
      <c r="SHG172" s="104"/>
      <c r="SHH172" s="83"/>
      <c r="SHI172" s="90"/>
      <c r="SHJ172" s="91"/>
      <c r="SHK172" s="92"/>
      <c r="SHL172" s="93"/>
      <c r="SHM172" s="90"/>
      <c r="SHN172" s="6"/>
      <c r="SHO172" s="86"/>
      <c r="SHP172" s="79"/>
      <c r="SHQ172" s="82"/>
      <c r="SHR172" s="79"/>
      <c r="SHS172" s="104"/>
      <c r="SHT172" s="83"/>
      <c r="SHU172" s="90"/>
      <c r="SHV172" s="91"/>
      <c r="SHW172" s="92"/>
      <c r="SHX172" s="93"/>
      <c r="SHY172" s="90"/>
      <c r="SHZ172" s="6"/>
      <c r="SIA172" s="86"/>
      <c r="SIB172" s="79"/>
      <c r="SIC172" s="82"/>
      <c r="SID172" s="79"/>
      <c r="SIE172" s="104"/>
      <c r="SIF172" s="83"/>
      <c r="SIG172" s="90"/>
      <c r="SIH172" s="91"/>
      <c r="SII172" s="92"/>
      <c r="SIJ172" s="93"/>
      <c r="SIK172" s="90"/>
      <c r="SIL172" s="6"/>
      <c r="SIM172" s="86"/>
      <c r="SIN172" s="79"/>
      <c r="SIO172" s="82"/>
      <c r="SIP172" s="79"/>
      <c r="SIQ172" s="104"/>
      <c r="SIR172" s="83"/>
      <c r="SIS172" s="90"/>
      <c r="SIT172" s="91"/>
      <c r="SIU172" s="92"/>
      <c r="SIV172" s="93"/>
      <c r="SIW172" s="90"/>
      <c r="SIX172" s="6"/>
      <c r="SIY172" s="86"/>
      <c r="SIZ172" s="79"/>
      <c r="SJA172" s="82"/>
      <c r="SJB172" s="79"/>
      <c r="SJC172" s="104"/>
      <c r="SJD172" s="83"/>
      <c r="SJE172" s="90"/>
      <c r="SJF172" s="91"/>
      <c r="SJG172" s="92"/>
      <c r="SJH172" s="93"/>
      <c r="SJI172" s="90"/>
      <c r="SJJ172" s="6"/>
      <c r="SJK172" s="86"/>
      <c r="SJL172" s="79"/>
      <c r="SJM172" s="82"/>
      <c r="SJN172" s="79"/>
      <c r="SJO172" s="104"/>
      <c r="SJP172" s="83"/>
      <c r="SJQ172" s="90"/>
      <c r="SJR172" s="91"/>
      <c r="SJS172" s="92"/>
      <c r="SJT172" s="93"/>
      <c r="SJU172" s="90"/>
      <c r="SJV172" s="6"/>
      <c r="SJW172" s="86"/>
      <c r="SJX172" s="79"/>
      <c r="SJY172" s="82"/>
      <c r="SJZ172" s="79"/>
      <c r="SKA172" s="104"/>
      <c r="SKB172" s="83"/>
      <c r="SKC172" s="90"/>
      <c r="SKD172" s="91"/>
      <c r="SKE172" s="92"/>
      <c r="SKF172" s="93"/>
      <c r="SKG172" s="90"/>
      <c r="SKH172" s="6"/>
      <c r="SKI172" s="86"/>
      <c r="SKJ172" s="79"/>
      <c r="SKK172" s="82"/>
      <c r="SKL172" s="79"/>
      <c r="SKM172" s="104"/>
      <c r="SKN172" s="83"/>
      <c r="SKO172" s="90"/>
      <c r="SKP172" s="91"/>
      <c r="SKQ172" s="92"/>
      <c r="SKR172" s="93"/>
      <c r="SKS172" s="90"/>
      <c r="SKT172" s="6"/>
      <c r="SKU172" s="86"/>
      <c r="SKV172" s="79"/>
      <c r="SKW172" s="82"/>
      <c r="SKX172" s="79"/>
      <c r="SKY172" s="104"/>
      <c r="SKZ172" s="83"/>
      <c r="SLA172" s="90"/>
      <c r="SLB172" s="91"/>
      <c r="SLC172" s="92"/>
      <c r="SLD172" s="93"/>
      <c r="SLE172" s="90"/>
      <c r="SLF172" s="6"/>
      <c r="SLG172" s="86"/>
      <c r="SLH172" s="79"/>
      <c r="SLI172" s="82"/>
      <c r="SLJ172" s="79"/>
      <c r="SLK172" s="104"/>
      <c r="SLL172" s="83"/>
      <c r="SLM172" s="90"/>
      <c r="SLN172" s="91"/>
      <c r="SLO172" s="92"/>
      <c r="SLP172" s="93"/>
      <c r="SLQ172" s="90"/>
      <c r="SLR172" s="6"/>
      <c r="SLS172" s="86"/>
      <c r="SLT172" s="79"/>
      <c r="SLU172" s="82"/>
      <c r="SLV172" s="79"/>
      <c r="SLW172" s="104"/>
      <c r="SLX172" s="83"/>
      <c r="SLY172" s="90"/>
      <c r="SLZ172" s="91"/>
      <c r="SMA172" s="92"/>
      <c r="SMB172" s="93"/>
      <c r="SMC172" s="90"/>
      <c r="SMD172" s="6"/>
      <c r="SME172" s="86"/>
      <c r="SMF172" s="79"/>
      <c r="SMG172" s="82"/>
      <c r="SMH172" s="79"/>
      <c r="SMI172" s="104"/>
      <c r="SMJ172" s="83"/>
      <c r="SMK172" s="90"/>
      <c r="SML172" s="91"/>
      <c r="SMM172" s="92"/>
      <c r="SMN172" s="93"/>
      <c r="SMO172" s="90"/>
      <c r="SMP172" s="6"/>
      <c r="SMQ172" s="86"/>
      <c r="SMR172" s="79"/>
      <c r="SMS172" s="82"/>
      <c r="SMT172" s="79"/>
      <c r="SMU172" s="104"/>
      <c r="SMV172" s="83"/>
      <c r="SMW172" s="90"/>
      <c r="SMX172" s="91"/>
      <c r="SMY172" s="92"/>
      <c r="SMZ172" s="93"/>
      <c r="SNA172" s="90"/>
      <c r="SNB172" s="6"/>
      <c r="SNC172" s="86"/>
      <c r="SND172" s="79"/>
      <c r="SNE172" s="82"/>
      <c r="SNF172" s="79"/>
      <c r="SNG172" s="104"/>
      <c r="SNH172" s="83"/>
      <c r="SNI172" s="90"/>
      <c r="SNJ172" s="91"/>
      <c r="SNK172" s="92"/>
      <c r="SNL172" s="93"/>
      <c r="SNM172" s="90"/>
      <c r="SNN172" s="6"/>
      <c r="SNO172" s="86"/>
      <c r="SNP172" s="79"/>
      <c r="SNQ172" s="82"/>
      <c r="SNR172" s="79"/>
      <c r="SNS172" s="104"/>
      <c r="SNT172" s="83"/>
      <c r="SNU172" s="90"/>
      <c r="SNV172" s="91"/>
      <c r="SNW172" s="92"/>
      <c r="SNX172" s="93"/>
      <c r="SNY172" s="90"/>
      <c r="SNZ172" s="6"/>
      <c r="SOA172" s="86"/>
      <c r="SOB172" s="79"/>
      <c r="SOC172" s="82"/>
      <c r="SOD172" s="79"/>
      <c r="SOE172" s="104"/>
      <c r="SOF172" s="83"/>
      <c r="SOG172" s="90"/>
      <c r="SOH172" s="91"/>
      <c r="SOI172" s="92"/>
      <c r="SOJ172" s="93"/>
      <c r="SOK172" s="90"/>
      <c r="SOL172" s="6"/>
      <c r="SOM172" s="86"/>
      <c r="SON172" s="79"/>
      <c r="SOO172" s="82"/>
      <c r="SOP172" s="79"/>
      <c r="SOQ172" s="104"/>
      <c r="SOR172" s="83"/>
      <c r="SOS172" s="90"/>
      <c r="SOT172" s="91"/>
      <c r="SOU172" s="92"/>
      <c r="SOV172" s="93"/>
      <c r="SOW172" s="90"/>
      <c r="SOX172" s="6"/>
      <c r="SOY172" s="86"/>
      <c r="SOZ172" s="79"/>
      <c r="SPA172" s="82"/>
      <c r="SPB172" s="79"/>
      <c r="SPC172" s="104"/>
      <c r="SPD172" s="83"/>
      <c r="SPE172" s="90"/>
      <c r="SPF172" s="91"/>
      <c r="SPG172" s="92"/>
      <c r="SPH172" s="93"/>
      <c r="SPI172" s="90"/>
      <c r="SPJ172" s="6"/>
      <c r="SPK172" s="86"/>
      <c r="SPL172" s="79"/>
      <c r="SPM172" s="82"/>
      <c r="SPN172" s="79"/>
      <c r="SPO172" s="104"/>
      <c r="SPP172" s="83"/>
      <c r="SPQ172" s="90"/>
      <c r="SPR172" s="91"/>
      <c r="SPS172" s="92"/>
      <c r="SPT172" s="93"/>
      <c r="SPU172" s="90"/>
      <c r="SPV172" s="6"/>
      <c r="SPW172" s="86"/>
      <c r="SPX172" s="79"/>
      <c r="SPY172" s="82"/>
      <c r="SPZ172" s="79"/>
      <c r="SQA172" s="104"/>
      <c r="SQB172" s="83"/>
      <c r="SQC172" s="90"/>
      <c r="SQD172" s="91"/>
      <c r="SQE172" s="92"/>
      <c r="SQF172" s="93"/>
      <c r="SQG172" s="90"/>
      <c r="SQH172" s="6"/>
      <c r="SQI172" s="86"/>
      <c r="SQJ172" s="79"/>
      <c r="SQK172" s="82"/>
      <c r="SQL172" s="79"/>
      <c r="SQM172" s="104"/>
      <c r="SQN172" s="83"/>
      <c r="SQO172" s="90"/>
      <c r="SQP172" s="91"/>
      <c r="SQQ172" s="92"/>
      <c r="SQR172" s="93"/>
      <c r="SQS172" s="90"/>
      <c r="SQT172" s="6"/>
      <c r="SQU172" s="86"/>
      <c r="SQV172" s="79"/>
      <c r="SQW172" s="82"/>
      <c r="SQX172" s="79"/>
      <c r="SQY172" s="104"/>
      <c r="SQZ172" s="83"/>
      <c r="SRA172" s="90"/>
      <c r="SRB172" s="91"/>
      <c r="SRC172" s="92"/>
      <c r="SRD172" s="93"/>
      <c r="SRE172" s="90"/>
      <c r="SRF172" s="6"/>
      <c r="SRG172" s="86"/>
      <c r="SRH172" s="79"/>
      <c r="SRI172" s="82"/>
      <c r="SRJ172" s="79"/>
      <c r="SRK172" s="104"/>
      <c r="SRL172" s="83"/>
      <c r="SRM172" s="90"/>
      <c r="SRN172" s="91"/>
      <c r="SRO172" s="92"/>
      <c r="SRP172" s="93"/>
      <c r="SRQ172" s="90"/>
      <c r="SRR172" s="6"/>
      <c r="SRS172" s="86"/>
      <c r="SRT172" s="79"/>
      <c r="SRU172" s="82"/>
      <c r="SRV172" s="79"/>
      <c r="SRW172" s="104"/>
      <c r="SRX172" s="83"/>
      <c r="SRY172" s="90"/>
      <c r="SRZ172" s="91"/>
      <c r="SSA172" s="92"/>
      <c r="SSB172" s="93"/>
      <c r="SSC172" s="90"/>
      <c r="SSD172" s="6"/>
      <c r="SSE172" s="86"/>
      <c r="SSF172" s="79"/>
      <c r="SSG172" s="82"/>
      <c r="SSH172" s="79"/>
      <c r="SSI172" s="104"/>
      <c r="SSJ172" s="83"/>
      <c r="SSK172" s="90"/>
      <c r="SSL172" s="91"/>
      <c r="SSM172" s="92"/>
      <c r="SSN172" s="93"/>
      <c r="SSO172" s="90"/>
      <c r="SSP172" s="6"/>
      <c r="SSQ172" s="86"/>
      <c r="SSR172" s="79"/>
      <c r="SSS172" s="82"/>
      <c r="SST172" s="79"/>
      <c r="SSU172" s="104"/>
      <c r="SSV172" s="83"/>
      <c r="SSW172" s="90"/>
      <c r="SSX172" s="91"/>
      <c r="SSY172" s="92"/>
      <c r="SSZ172" s="93"/>
      <c r="STA172" s="90"/>
      <c r="STB172" s="6"/>
      <c r="STC172" s="86"/>
      <c r="STD172" s="79"/>
      <c r="STE172" s="82"/>
      <c r="STF172" s="79"/>
      <c r="STG172" s="104"/>
      <c r="STH172" s="83"/>
      <c r="STI172" s="90"/>
      <c r="STJ172" s="91"/>
      <c r="STK172" s="92"/>
      <c r="STL172" s="93"/>
      <c r="STM172" s="90"/>
      <c r="STN172" s="6"/>
      <c r="STO172" s="86"/>
      <c r="STP172" s="79"/>
      <c r="STQ172" s="82"/>
      <c r="STR172" s="79"/>
      <c r="STS172" s="104"/>
      <c r="STT172" s="83"/>
      <c r="STU172" s="90"/>
      <c r="STV172" s="91"/>
      <c r="STW172" s="92"/>
      <c r="STX172" s="93"/>
      <c r="STY172" s="90"/>
      <c r="STZ172" s="6"/>
      <c r="SUA172" s="86"/>
      <c r="SUB172" s="79"/>
      <c r="SUC172" s="82"/>
      <c r="SUD172" s="79"/>
      <c r="SUE172" s="104"/>
      <c r="SUF172" s="83"/>
      <c r="SUG172" s="90"/>
      <c r="SUH172" s="91"/>
      <c r="SUI172" s="92"/>
      <c r="SUJ172" s="93"/>
      <c r="SUK172" s="90"/>
      <c r="SUL172" s="6"/>
      <c r="SUM172" s="86"/>
      <c r="SUN172" s="79"/>
      <c r="SUO172" s="82"/>
      <c r="SUP172" s="79"/>
      <c r="SUQ172" s="104"/>
      <c r="SUR172" s="83"/>
      <c r="SUS172" s="90"/>
      <c r="SUT172" s="91"/>
      <c r="SUU172" s="92"/>
      <c r="SUV172" s="93"/>
      <c r="SUW172" s="90"/>
      <c r="SUX172" s="6"/>
      <c r="SUY172" s="86"/>
      <c r="SUZ172" s="79"/>
      <c r="SVA172" s="82"/>
      <c r="SVB172" s="79"/>
      <c r="SVC172" s="104"/>
      <c r="SVD172" s="83"/>
      <c r="SVE172" s="90"/>
      <c r="SVF172" s="91"/>
      <c r="SVG172" s="92"/>
      <c r="SVH172" s="93"/>
      <c r="SVI172" s="90"/>
      <c r="SVJ172" s="6"/>
      <c r="SVK172" s="86"/>
      <c r="SVL172" s="79"/>
      <c r="SVM172" s="82"/>
      <c r="SVN172" s="79"/>
      <c r="SVO172" s="104"/>
      <c r="SVP172" s="83"/>
      <c r="SVQ172" s="90"/>
      <c r="SVR172" s="91"/>
      <c r="SVS172" s="92"/>
      <c r="SVT172" s="93"/>
      <c r="SVU172" s="90"/>
      <c r="SVV172" s="6"/>
      <c r="SVW172" s="86"/>
      <c r="SVX172" s="79"/>
      <c r="SVY172" s="82"/>
      <c r="SVZ172" s="79"/>
      <c r="SWA172" s="104"/>
      <c r="SWB172" s="83"/>
      <c r="SWC172" s="90"/>
      <c r="SWD172" s="91"/>
      <c r="SWE172" s="92"/>
      <c r="SWF172" s="93"/>
      <c r="SWG172" s="90"/>
      <c r="SWH172" s="6"/>
      <c r="SWI172" s="86"/>
      <c r="SWJ172" s="79"/>
      <c r="SWK172" s="82"/>
      <c r="SWL172" s="79"/>
      <c r="SWM172" s="104"/>
      <c r="SWN172" s="83"/>
      <c r="SWO172" s="90"/>
      <c r="SWP172" s="91"/>
      <c r="SWQ172" s="92"/>
      <c r="SWR172" s="93"/>
      <c r="SWS172" s="90"/>
      <c r="SWT172" s="6"/>
      <c r="SWU172" s="86"/>
      <c r="SWV172" s="79"/>
      <c r="SWW172" s="82"/>
      <c r="SWX172" s="79"/>
      <c r="SWY172" s="104"/>
      <c r="SWZ172" s="83"/>
      <c r="SXA172" s="90"/>
      <c r="SXB172" s="91"/>
      <c r="SXC172" s="92"/>
      <c r="SXD172" s="93"/>
      <c r="SXE172" s="90"/>
      <c r="SXF172" s="6"/>
      <c r="SXG172" s="86"/>
      <c r="SXH172" s="79"/>
      <c r="SXI172" s="82"/>
      <c r="SXJ172" s="79"/>
      <c r="SXK172" s="104"/>
      <c r="SXL172" s="83"/>
      <c r="SXM172" s="90"/>
      <c r="SXN172" s="91"/>
      <c r="SXO172" s="92"/>
      <c r="SXP172" s="93"/>
      <c r="SXQ172" s="90"/>
      <c r="SXR172" s="6"/>
      <c r="SXS172" s="86"/>
      <c r="SXT172" s="79"/>
      <c r="SXU172" s="82"/>
      <c r="SXV172" s="79"/>
      <c r="SXW172" s="104"/>
      <c r="SXX172" s="83"/>
      <c r="SXY172" s="90"/>
      <c r="SXZ172" s="91"/>
      <c r="SYA172" s="92"/>
      <c r="SYB172" s="93"/>
      <c r="SYC172" s="90"/>
      <c r="SYD172" s="6"/>
      <c r="SYE172" s="86"/>
      <c r="SYF172" s="79"/>
      <c r="SYG172" s="82"/>
      <c r="SYH172" s="79"/>
      <c r="SYI172" s="104"/>
      <c r="SYJ172" s="83"/>
      <c r="SYK172" s="90"/>
      <c r="SYL172" s="91"/>
      <c r="SYM172" s="92"/>
      <c r="SYN172" s="93"/>
      <c r="SYO172" s="90"/>
      <c r="SYP172" s="6"/>
      <c r="SYQ172" s="86"/>
      <c r="SYR172" s="79"/>
      <c r="SYS172" s="82"/>
      <c r="SYT172" s="79"/>
      <c r="SYU172" s="104"/>
      <c r="SYV172" s="83"/>
      <c r="SYW172" s="90"/>
      <c r="SYX172" s="91"/>
      <c r="SYY172" s="92"/>
      <c r="SYZ172" s="93"/>
      <c r="SZA172" s="90"/>
      <c r="SZB172" s="6"/>
      <c r="SZC172" s="86"/>
      <c r="SZD172" s="79"/>
      <c r="SZE172" s="82"/>
      <c r="SZF172" s="79"/>
      <c r="SZG172" s="104"/>
      <c r="SZH172" s="83"/>
      <c r="SZI172" s="90"/>
      <c r="SZJ172" s="91"/>
      <c r="SZK172" s="92"/>
      <c r="SZL172" s="93"/>
      <c r="SZM172" s="90"/>
      <c r="SZN172" s="6"/>
      <c r="SZO172" s="86"/>
      <c r="SZP172" s="79"/>
      <c r="SZQ172" s="82"/>
      <c r="SZR172" s="79"/>
      <c r="SZS172" s="104"/>
      <c r="SZT172" s="83"/>
      <c r="SZU172" s="90"/>
      <c r="SZV172" s="91"/>
      <c r="SZW172" s="92"/>
      <c r="SZX172" s="93"/>
      <c r="SZY172" s="90"/>
      <c r="SZZ172" s="6"/>
      <c r="TAA172" s="86"/>
      <c r="TAB172" s="79"/>
      <c r="TAC172" s="82"/>
      <c r="TAD172" s="79"/>
      <c r="TAE172" s="104"/>
      <c r="TAF172" s="83"/>
      <c r="TAG172" s="90"/>
      <c r="TAH172" s="91"/>
      <c r="TAI172" s="92"/>
      <c r="TAJ172" s="93"/>
      <c r="TAK172" s="90"/>
      <c r="TAL172" s="6"/>
      <c r="TAM172" s="86"/>
      <c r="TAN172" s="79"/>
      <c r="TAO172" s="82"/>
      <c r="TAP172" s="79"/>
      <c r="TAQ172" s="104"/>
      <c r="TAR172" s="83"/>
      <c r="TAS172" s="90"/>
      <c r="TAT172" s="91"/>
      <c r="TAU172" s="92"/>
      <c r="TAV172" s="93"/>
      <c r="TAW172" s="90"/>
      <c r="TAX172" s="6"/>
      <c r="TAY172" s="86"/>
      <c r="TAZ172" s="79"/>
      <c r="TBA172" s="82"/>
      <c r="TBB172" s="79"/>
      <c r="TBC172" s="104"/>
      <c r="TBD172" s="83"/>
      <c r="TBE172" s="90"/>
      <c r="TBF172" s="91"/>
      <c r="TBG172" s="92"/>
      <c r="TBH172" s="93"/>
      <c r="TBI172" s="90"/>
      <c r="TBJ172" s="6"/>
      <c r="TBK172" s="86"/>
      <c r="TBL172" s="79"/>
      <c r="TBM172" s="82"/>
      <c r="TBN172" s="79"/>
      <c r="TBO172" s="104"/>
      <c r="TBP172" s="83"/>
      <c r="TBQ172" s="90"/>
      <c r="TBR172" s="91"/>
      <c r="TBS172" s="92"/>
      <c r="TBT172" s="93"/>
      <c r="TBU172" s="90"/>
      <c r="TBV172" s="6"/>
      <c r="TBW172" s="86"/>
      <c r="TBX172" s="79"/>
      <c r="TBY172" s="82"/>
      <c r="TBZ172" s="79"/>
      <c r="TCA172" s="104"/>
      <c r="TCB172" s="83"/>
      <c r="TCC172" s="90"/>
      <c r="TCD172" s="91"/>
      <c r="TCE172" s="92"/>
      <c r="TCF172" s="93"/>
      <c r="TCG172" s="90"/>
      <c r="TCH172" s="6"/>
      <c r="TCI172" s="86"/>
      <c r="TCJ172" s="79"/>
      <c r="TCK172" s="82"/>
      <c r="TCL172" s="79"/>
      <c r="TCM172" s="104"/>
      <c r="TCN172" s="83"/>
      <c r="TCO172" s="90"/>
      <c r="TCP172" s="91"/>
      <c r="TCQ172" s="92"/>
      <c r="TCR172" s="93"/>
      <c r="TCS172" s="90"/>
      <c r="TCT172" s="6"/>
      <c r="TCU172" s="86"/>
      <c r="TCV172" s="79"/>
      <c r="TCW172" s="82"/>
      <c r="TCX172" s="79"/>
      <c r="TCY172" s="104"/>
      <c r="TCZ172" s="83"/>
      <c r="TDA172" s="90"/>
      <c r="TDB172" s="91"/>
      <c r="TDC172" s="92"/>
      <c r="TDD172" s="93"/>
      <c r="TDE172" s="90"/>
      <c r="TDF172" s="6"/>
      <c r="TDG172" s="86"/>
      <c r="TDH172" s="79"/>
      <c r="TDI172" s="82"/>
      <c r="TDJ172" s="79"/>
      <c r="TDK172" s="104"/>
      <c r="TDL172" s="83"/>
      <c r="TDM172" s="90"/>
      <c r="TDN172" s="91"/>
      <c r="TDO172" s="92"/>
      <c r="TDP172" s="93"/>
      <c r="TDQ172" s="90"/>
      <c r="TDR172" s="6"/>
      <c r="TDS172" s="86"/>
      <c r="TDT172" s="79"/>
      <c r="TDU172" s="82"/>
      <c r="TDV172" s="79"/>
      <c r="TDW172" s="104"/>
      <c r="TDX172" s="83"/>
      <c r="TDY172" s="90"/>
      <c r="TDZ172" s="91"/>
      <c r="TEA172" s="92"/>
      <c r="TEB172" s="93"/>
      <c r="TEC172" s="90"/>
      <c r="TED172" s="6"/>
      <c r="TEE172" s="86"/>
      <c r="TEF172" s="79"/>
      <c r="TEG172" s="82"/>
      <c r="TEH172" s="79"/>
      <c r="TEI172" s="104"/>
      <c r="TEJ172" s="83"/>
      <c r="TEK172" s="90"/>
      <c r="TEL172" s="91"/>
      <c r="TEM172" s="92"/>
      <c r="TEN172" s="93"/>
      <c r="TEO172" s="90"/>
      <c r="TEP172" s="6"/>
      <c r="TEQ172" s="86"/>
      <c r="TER172" s="79"/>
      <c r="TES172" s="82"/>
      <c r="TET172" s="79"/>
      <c r="TEU172" s="104"/>
      <c r="TEV172" s="83"/>
      <c r="TEW172" s="90"/>
      <c r="TEX172" s="91"/>
      <c r="TEY172" s="92"/>
      <c r="TEZ172" s="93"/>
      <c r="TFA172" s="90"/>
      <c r="TFB172" s="6"/>
      <c r="TFC172" s="86"/>
      <c r="TFD172" s="79"/>
      <c r="TFE172" s="82"/>
      <c r="TFF172" s="79"/>
      <c r="TFG172" s="104"/>
      <c r="TFH172" s="83"/>
      <c r="TFI172" s="90"/>
      <c r="TFJ172" s="91"/>
      <c r="TFK172" s="92"/>
      <c r="TFL172" s="93"/>
      <c r="TFM172" s="90"/>
      <c r="TFN172" s="6"/>
      <c r="TFO172" s="86"/>
      <c r="TFP172" s="79"/>
      <c r="TFQ172" s="82"/>
      <c r="TFR172" s="79"/>
      <c r="TFS172" s="104"/>
      <c r="TFT172" s="83"/>
      <c r="TFU172" s="90"/>
      <c r="TFV172" s="91"/>
      <c r="TFW172" s="92"/>
      <c r="TFX172" s="93"/>
      <c r="TFY172" s="90"/>
      <c r="TFZ172" s="6"/>
      <c r="TGA172" s="86"/>
      <c r="TGB172" s="79"/>
      <c r="TGC172" s="82"/>
      <c r="TGD172" s="79"/>
      <c r="TGE172" s="104"/>
      <c r="TGF172" s="83"/>
      <c r="TGG172" s="90"/>
      <c r="TGH172" s="91"/>
      <c r="TGI172" s="92"/>
      <c r="TGJ172" s="93"/>
      <c r="TGK172" s="90"/>
      <c r="TGL172" s="6"/>
      <c r="TGM172" s="86"/>
      <c r="TGN172" s="79"/>
      <c r="TGO172" s="82"/>
      <c r="TGP172" s="79"/>
      <c r="TGQ172" s="104"/>
      <c r="TGR172" s="83"/>
      <c r="TGS172" s="90"/>
      <c r="TGT172" s="91"/>
      <c r="TGU172" s="92"/>
      <c r="TGV172" s="93"/>
      <c r="TGW172" s="90"/>
      <c r="TGX172" s="6"/>
      <c r="TGY172" s="86"/>
      <c r="TGZ172" s="79"/>
      <c r="THA172" s="82"/>
      <c r="THB172" s="79"/>
      <c r="THC172" s="104"/>
      <c r="THD172" s="83"/>
      <c r="THE172" s="90"/>
      <c r="THF172" s="91"/>
      <c r="THG172" s="92"/>
      <c r="THH172" s="93"/>
      <c r="THI172" s="90"/>
      <c r="THJ172" s="6"/>
      <c r="THK172" s="86"/>
      <c r="THL172" s="79"/>
      <c r="THM172" s="82"/>
      <c r="THN172" s="79"/>
      <c r="THO172" s="104"/>
      <c r="THP172" s="83"/>
      <c r="THQ172" s="90"/>
      <c r="THR172" s="91"/>
      <c r="THS172" s="92"/>
      <c r="THT172" s="93"/>
      <c r="THU172" s="90"/>
      <c r="THV172" s="6"/>
      <c r="THW172" s="86"/>
      <c r="THX172" s="79"/>
      <c r="THY172" s="82"/>
      <c r="THZ172" s="79"/>
      <c r="TIA172" s="104"/>
      <c r="TIB172" s="83"/>
      <c r="TIC172" s="90"/>
      <c r="TID172" s="91"/>
      <c r="TIE172" s="92"/>
      <c r="TIF172" s="93"/>
      <c r="TIG172" s="90"/>
      <c r="TIH172" s="6"/>
      <c r="TII172" s="86"/>
      <c r="TIJ172" s="79"/>
      <c r="TIK172" s="82"/>
      <c r="TIL172" s="79"/>
      <c r="TIM172" s="104"/>
      <c r="TIN172" s="83"/>
      <c r="TIO172" s="90"/>
      <c r="TIP172" s="91"/>
      <c r="TIQ172" s="92"/>
      <c r="TIR172" s="93"/>
      <c r="TIS172" s="90"/>
      <c r="TIT172" s="6"/>
      <c r="TIU172" s="86"/>
      <c r="TIV172" s="79"/>
      <c r="TIW172" s="82"/>
      <c r="TIX172" s="79"/>
      <c r="TIY172" s="104"/>
      <c r="TIZ172" s="83"/>
      <c r="TJA172" s="90"/>
      <c r="TJB172" s="91"/>
      <c r="TJC172" s="92"/>
      <c r="TJD172" s="93"/>
      <c r="TJE172" s="90"/>
      <c r="TJF172" s="6"/>
      <c r="TJG172" s="86"/>
      <c r="TJH172" s="79"/>
      <c r="TJI172" s="82"/>
      <c r="TJJ172" s="79"/>
      <c r="TJK172" s="104"/>
      <c r="TJL172" s="83"/>
      <c r="TJM172" s="90"/>
      <c r="TJN172" s="91"/>
      <c r="TJO172" s="92"/>
      <c r="TJP172" s="93"/>
      <c r="TJQ172" s="90"/>
      <c r="TJR172" s="6"/>
      <c r="TJS172" s="86"/>
      <c r="TJT172" s="79"/>
      <c r="TJU172" s="82"/>
      <c r="TJV172" s="79"/>
      <c r="TJW172" s="104"/>
      <c r="TJX172" s="83"/>
      <c r="TJY172" s="90"/>
      <c r="TJZ172" s="91"/>
      <c r="TKA172" s="92"/>
      <c r="TKB172" s="93"/>
      <c r="TKC172" s="90"/>
      <c r="TKD172" s="6"/>
      <c r="TKE172" s="86"/>
      <c r="TKF172" s="79"/>
      <c r="TKG172" s="82"/>
      <c r="TKH172" s="79"/>
      <c r="TKI172" s="104"/>
      <c r="TKJ172" s="83"/>
      <c r="TKK172" s="90"/>
      <c r="TKL172" s="91"/>
      <c r="TKM172" s="92"/>
      <c r="TKN172" s="93"/>
      <c r="TKO172" s="90"/>
      <c r="TKP172" s="6"/>
      <c r="TKQ172" s="86"/>
      <c r="TKR172" s="79"/>
      <c r="TKS172" s="82"/>
      <c r="TKT172" s="79"/>
      <c r="TKU172" s="104"/>
      <c r="TKV172" s="83"/>
      <c r="TKW172" s="90"/>
      <c r="TKX172" s="91"/>
      <c r="TKY172" s="92"/>
      <c r="TKZ172" s="93"/>
      <c r="TLA172" s="90"/>
      <c r="TLB172" s="6"/>
      <c r="TLC172" s="86"/>
      <c r="TLD172" s="79"/>
      <c r="TLE172" s="82"/>
      <c r="TLF172" s="79"/>
      <c r="TLG172" s="104"/>
      <c r="TLH172" s="83"/>
      <c r="TLI172" s="90"/>
      <c r="TLJ172" s="91"/>
      <c r="TLK172" s="92"/>
      <c r="TLL172" s="93"/>
      <c r="TLM172" s="90"/>
      <c r="TLN172" s="6"/>
      <c r="TLO172" s="86"/>
      <c r="TLP172" s="79"/>
      <c r="TLQ172" s="82"/>
      <c r="TLR172" s="79"/>
      <c r="TLS172" s="104"/>
      <c r="TLT172" s="83"/>
      <c r="TLU172" s="90"/>
      <c r="TLV172" s="91"/>
      <c r="TLW172" s="92"/>
      <c r="TLX172" s="93"/>
      <c r="TLY172" s="90"/>
      <c r="TLZ172" s="6"/>
      <c r="TMA172" s="86"/>
      <c r="TMB172" s="79"/>
      <c r="TMC172" s="82"/>
      <c r="TMD172" s="79"/>
      <c r="TME172" s="104"/>
      <c r="TMF172" s="83"/>
      <c r="TMG172" s="90"/>
      <c r="TMH172" s="91"/>
      <c r="TMI172" s="92"/>
      <c r="TMJ172" s="93"/>
      <c r="TMK172" s="90"/>
      <c r="TML172" s="6"/>
      <c r="TMM172" s="86"/>
      <c r="TMN172" s="79"/>
      <c r="TMO172" s="82"/>
      <c r="TMP172" s="79"/>
      <c r="TMQ172" s="104"/>
      <c r="TMR172" s="83"/>
      <c r="TMS172" s="90"/>
      <c r="TMT172" s="91"/>
      <c r="TMU172" s="92"/>
      <c r="TMV172" s="93"/>
      <c r="TMW172" s="90"/>
      <c r="TMX172" s="6"/>
      <c r="TMY172" s="86"/>
      <c r="TMZ172" s="79"/>
      <c r="TNA172" s="82"/>
      <c r="TNB172" s="79"/>
      <c r="TNC172" s="104"/>
      <c r="TND172" s="83"/>
      <c r="TNE172" s="90"/>
      <c r="TNF172" s="91"/>
      <c r="TNG172" s="92"/>
      <c r="TNH172" s="93"/>
      <c r="TNI172" s="90"/>
      <c r="TNJ172" s="6"/>
      <c r="TNK172" s="86"/>
      <c r="TNL172" s="79"/>
      <c r="TNM172" s="82"/>
      <c r="TNN172" s="79"/>
      <c r="TNO172" s="104"/>
      <c r="TNP172" s="83"/>
      <c r="TNQ172" s="90"/>
      <c r="TNR172" s="91"/>
      <c r="TNS172" s="92"/>
      <c r="TNT172" s="93"/>
      <c r="TNU172" s="90"/>
      <c r="TNV172" s="6"/>
      <c r="TNW172" s="86"/>
      <c r="TNX172" s="79"/>
      <c r="TNY172" s="82"/>
      <c r="TNZ172" s="79"/>
      <c r="TOA172" s="104"/>
      <c r="TOB172" s="83"/>
      <c r="TOC172" s="90"/>
      <c r="TOD172" s="91"/>
      <c r="TOE172" s="92"/>
      <c r="TOF172" s="93"/>
      <c r="TOG172" s="90"/>
      <c r="TOH172" s="6"/>
      <c r="TOI172" s="86"/>
      <c r="TOJ172" s="79"/>
      <c r="TOK172" s="82"/>
      <c r="TOL172" s="79"/>
      <c r="TOM172" s="104"/>
      <c r="TON172" s="83"/>
      <c r="TOO172" s="90"/>
      <c r="TOP172" s="91"/>
      <c r="TOQ172" s="92"/>
      <c r="TOR172" s="93"/>
      <c r="TOS172" s="90"/>
      <c r="TOT172" s="6"/>
      <c r="TOU172" s="86"/>
      <c r="TOV172" s="79"/>
      <c r="TOW172" s="82"/>
      <c r="TOX172" s="79"/>
      <c r="TOY172" s="104"/>
      <c r="TOZ172" s="83"/>
      <c r="TPA172" s="90"/>
      <c r="TPB172" s="91"/>
      <c r="TPC172" s="92"/>
      <c r="TPD172" s="93"/>
      <c r="TPE172" s="90"/>
      <c r="TPF172" s="6"/>
      <c r="TPG172" s="86"/>
      <c r="TPH172" s="79"/>
      <c r="TPI172" s="82"/>
      <c r="TPJ172" s="79"/>
      <c r="TPK172" s="104"/>
      <c r="TPL172" s="83"/>
      <c r="TPM172" s="90"/>
      <c r="TPN172" s="91"/>
      <c r="TPO172" s="92"/>
      <c r="TPP172" s="93"/>
      <c r="TPQ172" s="90"/>
      <c r="TPR172" s="6"/>
      <c r="TPS172" s="86"/>
      <c r="TPT172" s="79"/>
      <c r="TPU172" s="82"/>
      <c r="TPV172" s="79"/>
      <c r="TPW172" s="104"/>
      <c r="TPX172" s="83"/>
      <c r="TPY172" s="90"/>
      <c r="TPZ172" s="91"/>
      <c r="TQA172" s="92"/>
      <c r="TQB172" s="93"/>
      <c r="TQC172" s="90"/>
      <c r="TQD172" s="6"/>
      <c r="TQE172" s="86"/>
      <c r="TQF172" s="79"/>
      <c r="TQG172" s="82"/>
      <c r="TQH172" s="79"/>
      <c r="TQI172" s="104"/>
      <c r="TQJ172" s="83"/>
      <c r="TQK172" s="90"/>
      <c r="TQL172" s="91"/>
      <c r="TQM172" s="92"/>
      <c r="TQN172" s="93"/>
      <c r="TQO172" s="90"/>
      <c r="TQP172" s="6"/>
      <c r="TQQ172" s="86"/>
      <c r="TQR172" s="79"/>
      <c r="TQS172" s="82"/>
      <c r="TQT172" s="79"/>
      <c r="TQU172" s="104"/>
      <c r="TQV172" s="83"/>
      <c r="TQW172" s="90"/>
      <c r="TQX172" s="91"/>
      <c r="TQY172" s="92"/>
      <c r="TQZ172" s="93"/>
      <c r="TRA172" s="90"/>
      <c r="TRB172" s="6"/>
      <c r="TRC172" s="86"/>
      <c r="TRD172" s="79"/>
      <c r="TRE172" s="82"/>
      <c r="TRF172" s="79"/>
      <c r="TRG172" s="104"/>
      <c r="TRH172" s="83"/>
      <c r="TRI172" s="90"/>
      <c r="TRJ172" s="91"/>
      <c r="TRK172" s="92"/>
      <c r="TRL172" s="93"/>
      <c r="TRM172" s="90"/>
      <c r="TRN172" s="6"/>
      <c r="TRO172" s="86"/>
      <c r="TRP172" s="79"/>
      <c r="TRQ172" s="82"/>
      <c r="TRR172" s="79"/>
      <c r="TRS172" s="104"/>
      <c r="TRT172" s="83"/>
      <c r="TRU172" s="90"/>
      <c r="TRV172" s="91"/>
      <c r="TRW172" s="92"/>
      <c r="TRX172" s="93"/>
      <c r="TRY172" s="90"/>
      <c r="TRZ172" s="6"/>
      <c r="TSA172" s="86"/>
      <c r="TSB172" s="79"/>
      <c r="TSC172" s="82"/>
      <c r="TSD172" s="79"/>
      <c r="TSE172" s="104"/>
      <c r="TSF172" s="83"/>
      <c r="TSG172" s="90"/>
      <c r="TSH172" s="91"/>
      <c r="TSI172" s="92"/>
      <c r="TSJ172" s="93"/>
      <c r="TSK172" s="90"/>
      <c r="TSL172" s="6"/>
      <c r="TSM172" s="86"/>
      <c r="TSN172" s="79"/>
      <c r="TSO172" s="82"/>
      <c r="TSP172" s="79"/>
      <c r="TSQ172" s="104"/>
      <c r="TSR172" s="83"/>
      <c r="TSS172" s="90"/>
      <c r="TST172" s="91"/>
      <c r="TSU172" s="92"/>
      <c r="TSV172" s="93"/>
      <c r="TSW172" s="90"/>
      <c r="TSX172" s="6"/>
      <c r="TSY172" s="86"/>
      <c r="TSZ172" s="79"/>
      <c r="TTA172" s="82"/>
      <c r="TTB172" s="79"/>
      <c r="TTC172" s="104"/>
      <c r="TTD172" s="83"/>
      <c r="TTE172" s="90"/>
      <c r="TTF172" s="91"/>
      <c r="TTG172" s="92"/>
      <c r="TTH172" s="93"/>
      <c r="TTI172" s="90"/>
      <c r="TTJ172" s="6"/>
      <c r="TTK172" s="86"/>
      <c r="TTL172" s="79"/>
      <c r="TTM172" s="82"/>
      <c r="TTN172" s="79"/>
      <c r="TTO172" s="104"/>
      <c r="TTP172" s="83"/>
      <c r="TTQ172" s="90"/>
      <c r="TTR172" s="91"/>
      <c r="TTS172" s="92"/>
      <c r="TTT172" s="93"/>
      <c r="TTU172" s="90"/>
      <c r="TTV172" s="6"/>
      <c r="TTW172" s="86"/>
      <c r="TTX172" s="79"/>
      <c r="TTY172" s="82"/>
      <c r="TTZ172" s="79"/>
      <c r="TUA172" s="104"/>
      <c r="TUB172" s="83"/>
      <c r="TUC172" s="90"/>
      <c r="TUD172" s="91"/>
      <c r="TUE172" s="92"/>
      <c r="TUF172" s="93"/>
      <c r="TUG172" s="90"/>
      <c r="TUH172" s="6"/>
      <c r="TUI172" s="86"/>
      <c r="TUJ172" s="79"/>
      <c r="TUK172" s="82"/>
      <c r="TUL172" s="79"/>
      <c r="TUM172" s="104"/>
      <c r="TUN172" s="83"/>
      <c r="TUO172" s="90"/>
      <c r="TUP172" s="91"/>
      <c r="TUQ172" s="92"/>
      <c r="TUR172" s="93"/>
      <c r="TUS172" s="90"/>
      <c r="TUT172" s="6"/>
      <c r="TUU172" s="86"/>
      <c r="TUV172" s="79"/>
      <c r="TUW172" s="82"/>
      <c r="TUX172" s="79"/>
      <c r="TUY172" s="104"/>
      <c r="TUZ172" s="83"/>
      <c r="TVA172" s="90"/>
      <c r="TVB172" s="91"/>
      <c r="TVC172" s="92"/>
      <c r="TVD172" s="93"/>
      <c r="TVE172" s="90"/>
      <c r="TVF172" s="6"/>
      <c r="TVG172" s="86"/>
      <c r="TVH172" s="79"/>
      <c r="TVI172" s="82"/>
      <c r="TVJ172" s="79"/>
      <c r="TVK172" s="104"/>
      <c r="TVL172" s="83"/>
      <c r="TVM172" s="90"/>
      <c r="TVN172" s="91"/>
      <c r="TVO172" s="92"/>
      <c r="TVP172" s="93"/>
      <c r="TVQ172" s="90"/>
      <c r="TVR172" s="6"/>
      <c r="TVS172" s="86"/>
      <c r="TVT172" s="79"/>
      <c r="TVU172" s="82"/>
      <c r="TVV172" s="79"/>
      <c r="TVW172" s="104"/>
      <c r="TVX172" s="83"/>
      <c r="TVY172" s="90"/>
      <c r="TVZ172" s="91"/>
      <c r="TWA172" s="92"/>
      <c r="TWB172" s="93"/>
      <c r="TWC172" s="90"/>
      <c r="TWD172" s="6"/>
      <c r="TWE172" s="86"/>
      <c r="TWF172" s="79"/>
      <c r="TWG172" s="82"/>
      <c r="TWH172" s="79"/>
      <c r="TWI172" s="104"/>
      <c r="TWJ172" s="83"/>
      <c r="TWK172" s="90"/>
      <c r="TWL172" s="91"/>
      <c r="TWM172" s="92"/>
      <c r="TWN172" s="93"/>
      <c r="TWO172" s="90"/>
      <c r="TWP172" s="6"/>
      <c r="TWQ172" s="86"/>
      <c r="TWR172" s="79"/>
      <c r="TWS172" s="82"/>
      <c r="TWT172" s="79"/>
      <c r="TWU172" s="104"/>
      <c r="TWV172" s="83"/>
      <c r="TWW172" s="90"/>
      <c r="TWX172" s="91"/>
      <c r="TWY172" s="92"/>
      <c r="TWZ172" s="93"/>
      <c r="TXA172" s="90"/>
      <c r="TXB172" s="6"/>
      <c r="TXC172" s="86"/>
      <c r="TXD172" s="79"/>
      <c r="TXE172" s="82"/>
      <c r="TXF172" s="79"/>
      <c r="TXG172" s="104"/>
      <c r="TXH172" s="83"/>
      <c r="TXI172" s="90"/>
      <c r="TXJ172" s="91"/>
      <c r="TXK172" s="92"/>
      <c r="TXL172" s="93"/>
      <c r="TXM172" s="90"/>
      <c r="TXN172" s="6"/>
      <c r="TXO172" s="86"/>
      <c r="TXP172" s="79"/>
      <c r="TXQ172" s="82"/>
      <c r="TXR172" s="79"/>
      <c r="TXS172" s="104"/>
      <c r="TXT172" s="83"/>
      <c r="TXU172" s="90"/>
      <c r="TXV172" s="91"/>
      <c r="TXW172" s="92"/>
      <c r="TXX172" s="93"/>
      <c r="TXY172" s="90"/>
      <c r="TXZ172" s="6"/>
      <c r="TYA172" s="86"/>
      <c r="TYB172" s="79"/>
      <c r="TYC172" s="82"/>
      <c r="TYD172" s="79"/>
      <c r="TYE172" s="104"/>
      <c r="TYF172" s="83"/>
      <c r="TYG172" s="90"/>
      <c r="TYH172" s="91"/>
      <c r="TYI172" s="92"/>
      <c r="TYJ172" s="93"/>
      <c r="TYK172" s="90"/>
      <c r="TYL172" s="6"/>
      <c r="TYM172" s="86"/>
      <c r="TYN172" s="79"/>
      <c r="TYO172" s="82"/>
      <c r="TYP172" s="79"/>
      <c r="TYQ172" s="104"/>
      <c r="TYR172" s="83"/>
      <c r="TYS172" s="90"/>
      <c r="TYT172" s="91"/>
      <c r="TYU172" s="92"/>
      <c r="TYV172" s="93"/>
      <c r="TYW172" s="90"/>
      <c r="TYX172" s="6"/>
      <c r="TYY172" s="86"/>
      <c r="TYZ172" s="79"/>
      <c r="TZA172" s="82"/>
      <c r="TZB172" s="79"/>
      <c r="TZC172" s="104"/>
      <c r="TZD172" s="83"/>
      <c r="TZE172" s="90"/>
      <c r="TZF172" s="91"/>
      <c r="TZG172" s="92"/>
      <c r="TZH172" s="93"/>
      <c r="TZI172" s="90"/>
      <c r="TZJ172" s="6"/>
      <c r="TZK172" s="86"/>
      <c r="TZL172" s="79"/>
      <c r="TZM172" s="82"/>
      <c r="TZN172" s="79"/>
      <c r="TZO172" s="104"/>
      <c r="TZP172" s="83"/>
      <c r="TZQ172" s="90"/>
      <c r="TZR172" s="91"/>
      <c r="TZS172" s="92"/>
      <c r="TZT172" s="93"/>
      <c r="TZU172" s="90"/>
      <c r="TZV172" s="6"/>
      <c r="TZW172" s="86"/>
      <c r="TZX172" s="79"/>
      <c r="TZY172" s="82"/>
      <c r="TZZ172" s="79"/>
      <c r="UAA172" s="104"/>
      <c r="UAB172" s="83"/>
      <c r="UAC172" s="90"/>
      <c r="UAD172" s="91"/>
      <c r="UAE172" s="92"/>
      <c r="UAF172" s="93"/>
      <c r="UAG172" s="90"/>
      <c r="UAH172" s="6"/>
      <c r="UAI172" s="86"/>
      <c r="UAJ172" s="79"/>
      <c r="UAK172" s="82"/>
      <c r="UAL172" s="79"/>
      <c r="UAM172" s="104"/>
      <c r="UAN172" s="83"/>
      <c r="UAO172" s="90"/>
      <c r="UAP172" s="91"/>
      <c r="UAQ172" s="92"/>
      <c r="UAR172" s="93"/>
      <c r="UAS172" s="90"/>
      <c r="UAT172" s="6"/>
      <c r="UAU172" s="86"/>
      <c r="UAV172" s="79"/>
      <c r="UAW172" s="82"/>
      <c r="UAX172" s="79"/>
      <c r="UAY172" s="104"/>
      <c r="UAZ172" s="83"/>
      <c r="UBA172" s="90"/>
      <c r="UBB172" s="91"/>
      <c r="UBC172" s="92"/>
      <c r="UBD172" s="93"/>
      <c r="UBE172" s="90"/>
      <c r="UBF172" s="6"/>
      <c r="UBG172" s="86"/>
      <c r="UBH172" s="79"/>
      <c r="UBI172" s="82"/>
      <c r="UBJ172" s="79"/>
      <c r="UBK172" s="104"/>
      <c r="UBL172" s="83"/>
      <c r="UBM172" s="90"/>
      <c r="UBN172" s="91"/>
      <c r="UBO172" s="92"/>
      <c r="UBP172" s="93"/>
      <c r="UBQ172" s="90"/>
      <c r="UBR172" s="6"/>
      <c r="UBS172" s="86"/>
      <c r="UBT172" s="79"/>
      <c r="UBU172" s="82"/>
      <c r="UBV172" s="79"/>
      <c r="UBW172" s="104"/>
      <c r="UBX172" s="83"/>
      <c r="UBY172" s="90"/>
      <c r="UBZ172" s="91"/>
      <c r="UCA172" s="92"/>
      <c r="UCB172" s="93"/>
      <c r="UCC172" s="90"/>
      <c r="UCD172" s="6"/>
      <c r="UCE172" s="86"/>
      <c r="UCF172" s="79"/>
      <c r="UCG172" s="82"/>
      <c r="UCH172" s="79"/>
      <c r="UCI172" s="104"/>
      <c r="UCJ172" s="83"/>
      <c r="UCK172" s="90"/>
      <c r="UCL172" s="91"/>
      <c r="UCM172" s="92"/>
      <c r="UCN172" s="93"/>
      <c r="UCO172" s="90"/>
      <c r="UCP172" s="6"/>
      <c r="UCQ172" s="86"/>
      <c r="UCR172" s="79"/>
      <c r="UCS172" s="82"/>
      <c r="UCT172" s="79"/>
      <c r="UCU172" s="104"/>
      <c r="UCV172" s="83"/>
      <c r="UCW172" s="90"/>
      <c r="UCX172" s="91"/>
      <c r="UCY172" s="92"/>
      <c r="UCZ172" s="93"/>
      <c r="UDA172" s="90"/>
      <c r="UDB172" s="6"/>
      <c r="UDC172" s="86"/>
      <c r="UDD172" s="79"/>
      <c r="UDE172" s="82"/>
      <c r="UDF172" s="79"/>
      <c r="UDG172" s="104"/>
      <c r="UDH172" s="83"/>
      <c r="UDI172" s="90"/>
      <c r="UDJ172" s="91"/>
      <c r="UDK172" s="92"/>
      <c r="UDL172" s="93"/>
      <c r="UDM172" s="90"/>
      <c r="UDN172" s="6"/>
      <c r="UDO172" s="86"/>
      <c r="UDP172" s="79"/>
      <c r="UDQ172" s="82"/>
      <c r="UDR172" s="79"/>
      <c r="UDS172" s="104"/>
      <c r="UDT172" s="83"/>
      <c r="UDU172" s="90"/>
      <c r="UDV172" s="91"/>
      <c r="UDW172" s="92"/>
      <c r="UDX172" s="93"/>
      <c r="UDY172" s="90"/>
      <c r="UDZ172" s="6"/>
      <c r="UEA172" s="86"/>
      <c r="UEB172" s="79"/>
      <c r="UEC172" s="82"/>
      <c r="UED172" s="79"/>
      <c r="UEE172" s="104"/>
      <c r="UEF172" s="83"/>
      <c r="UEG172" s="90"/>
      <c r="UEH172" s="91"/>
      <c r="UEI172" s="92"/>
      <c r="UEJ172" s="93"/>
      <c r="UEK172" s="90"/>
      <c r="UEL172" s="6"/>
      <c r="UEM172" s="86"/>
      <c r="UEN172" s="79"/>
      <c r="UEO172" s="82"/>
      <c r="UEP172" s="79"/>
      <c r="UEQ172" s="104"/>
      <c r="UER172" s="83"/>
      <c r="UES172" s="90"/>
      <c r="UET172" s="91"/>
      <c r="UEU172" s="92"/>
      <c r="UEV172" s="93"/>
      <c r="UEW172" s="90"/>
      <c r="UEX172" s="6"/>
      <c r="UEY172" s="86"/>
      <c r="UEZ172" s="79"/>
      <c r="UFA172" s="82"/>
      <c r="UFB172" s="79"/>
      <c r="UFC172" s="104"/>
      <c r="UFD172" s="83"/>
      <c r="UFE172" s="90"/>
      <c r="UFF172" s="91"/>
      <c r="UFG172" s="92"/>
      <c r="UFH172" s="93"/>
      <c r="UFI172" s="90"/>
      <c r="UFJ172" s="6"/>
      <c r="UFK172" s="86"/>
      <c r="UFL172" s="79"/>
      <c r="UFM172" s="82"/>
      <c r="UFN172" s="79"/>
      <c r="UFO172" s="104"/>
      <c r="UFP172" s="83"/>
      <c r="UFQ172" s="90"/>
      <c r="UFR172" s="91"/>
      <c r="UFS172" s="92"/>
      <c r="UFT172" s="93"/>
      <c r="UFU172" s="90"/>
      <c r="UFV172" s="6"/>
      <c r="UFW172" s="86"/>
      <c r="UFX172" s="79"/>
      <c r="UFY172" s="82"/>
      <c r="UFZ172" s="79"/>
      <c r="UGA172" s="104"/>
      <c r="UGB172" s="83"/>
      <c r="UGC172" s="90"/>
      <c r="UGD172" s="91"/>
      <c r="UGE172" s="92"/>
      <c r="UGF172" s="93"/>
      <c r="UGG172" s="90"/>
      <c r="UGH172" s="6"/>
      <c r="UGI172" s="86"/>
      <c r="UGJ172" s="79"/>
      <c r="UGK172" s="82"/>
      <c r="UGL172" s="79"/>
      <c r="UGM172" s="104"/>
      <c r="UGN172" s="83"/>
      <c r="UGO172" s="90"/>
      <c r="UGP172" s="91"/>
      <c r="UGQ172" s="92"/>
      <c r="UGR172" s="93"/>
      <c r="UGS172" s="90"/>
      <c r="UGT172" s="6"/>
      <c r="UGU172" s="86"/>
      <c r="UGV172" s="79"/>
      <c r="UGW172" s="82"/>
      <c r="UGX172" s="79"/>
      <c r="UGY172" s="104"/>
      <c r="UGZ172" s="83"/>
      <c r="UHA172" s="90"/>
      <c r="UHB172" s="91"/>
      <c r="UHC172" s="92"/>
      <c r="UHD172" s="93"/>
      <c r="UHE172" s="90"/>
      <c r="UHF172" s="6"/>
      <c r="UHG172" s="86"/>
      <c r="UHH172" s="79"/>
      <c r="UHI172" s="82"/>
      <c r="UHJ172" s="79"/>
      <c r="UHK172" s="104"/>
      <c r="UHL172" s="83"/>
      <c r="UHM172" s="90"/>
      <c r="UHN172" s="91"/>
      <c r="UHO172" s="92"/>
      <c r="UHP172" s="93"/>
      <c r="UHQ172" s="90"/>
      <c r="UHR172" s="6"/>
      <c r="UHS172" s="86"/>
      <c r="UHT172" s="79"/>
      <c r="UHU172" s="82"/>
      <c r="UHV172" s="79"/>
      <c r="UHW172" s="104"/>
      <c r="UHX172" s="83"/>
      <c r="UHY172" s="90"/>
      <c r="UHZ172" s="91"/>
      <c r="UIA172" s="92"/>
      <c r="UIB172" s="93"/>
      <c r="UIC172" s="90"/>
      <c r="UID172" s="6"/>
      <c r="UIE172" s="86"/>
      <c r="UIF172" s="79"/>
      <c r="UIG172" s="82"/>
      <c r="UIH172" s="79"/>
      <c r="UII172" s="104"/>
      <c r="UIJ172" s="83"/>
      <c r="UIK172" s="90"/>
      <c r="UIL172" s="91"/>
      <c r="UIM172" s="92"/>
      <c r="UIN172" s="93"/>
      <c r="UIO172" s="90"/>
      <c r="UIP172" s="6"/>
      <c r="UIQ172" s="86"/>
      <c r="UIR172" s="79"/>
      <c r="UIS172" s="82"/>
      <c r="UIT172" s="79"/>
      <c r="UIU172" s="104"/>
      <c r="UIV172" s="83"/>
      <c r="UIW172" s="90"/>
      <c r="UIX172" s="91"/>
      <c r="UIY172" s="92"/>
      <c r="UIZ172" s="93"/>
      <c r="UJA172" s="90"/>
      <c r="UJB172" s="6"/>
      <c r="UJC172" s="86"/>
      <c r="UJD172" s="79"/>
      <c r="UJE172" s="82"/>
      <c r="UJF172" s="79"/>
      <c r="UJG172" s="104"/>
      <c r="UJH172" s="83"/>
      <c r="UJI172" s="90"/>
      <c r="UJJ172" s="91"/>
      <c r="UJK172" s="92"/>
      <c r="UJL172" s="93"/>
      <c r="UJM172" s="90"/>
      <c r="UJN172" s="6"/>
      <c r="UJO172" s="86"/>
      <c r="UJP172" s="79"/>
      <c r="UJQ172" s="82"/>
      <c r="UJR172" s="79"/>
      <c r="UJS172" s="104"/>
      <c r="UJT172" s="83"/>
      <c r="UJU172" s="90"/>
      <c r="UJV172" s="91"/>
      <c r="UJW172" s="92"/>
      <c r="UJX172" s="93"/>
      <c r="UJY172" s="90"/>
      <c r="UJZ172" s="6"/>
      <c r="UKA172" s="86"/>
      <c r="UKB172" s="79"/>
      <c r="UKC172" s="82"/>
      <c r="UKD172" s="79"/>
      <c r="UKE172" s="104"/>
      <c r="UKF172" s="83"/>
      <c r="UKG172" s="90"/>
      <c r="UKH172" s="91"/>
      <c r="UKI172" s="92"/>
      <c r="UKJ172" s="93"/>
      <c r="UKK172" s="90"/>
      <c r="UKL172" s="6"/>
      <c r="UKM172" s="86"/>
      <c r="UKN172" s="79"/>
      <c r="UKO172" s="82"/>
      <c r="UKP172" s="79"/>
      <c r="UKQ172" s="104"/>
      <c r="UKR172" s="83"/>
      <c r="UKS172" s="90"/>
      <c r="UKT172" s="91"/>
      <c r="UKU172" s="92"/>
      <c r="UKV172" s="93"/>
      <c r="UKW172" s="90"/>
      <c r="UKX172" s="6"/>
      <c r="UKY172" s="86"/>
      <c r="UKZ172" s="79"/>
      <c r="ULA172" s="82"/>
      <c r="ULB172" s="79"/>
      <c r="ULC172" s="104"/>
      <c r="ULD172" s="83"/>
      <c r="ULE172" s="90"/>
      <c r="ULF172" s="91"/>
      <c r="ULG172" s="92"/>
      <c r="ULH172" s="93"/>
      <c r="ULI172" s="90"/>
      <c r="ULJ172" s="6"/>
      <c r="ULK172" s="86"/>
      <c r="ULL172" s="79"/>
      <c r="ULM172" s="82"/>
      <c r="ULN172" s="79"/>
      <c r="ULO172" s="104"/>
      <c r="ULP172" s="83"/>
      <c r="ULQ172" s="90"/>
      <c r="ULR172" s="91"/>
      <c r="ULS172" s="92"/>
      <c r="ULT172" s="93"/>
      <c r="ULU172" s="90"/>
      <c r="ULV172" s="6"/>
      <c r="ULW172" s="86"/>
      <c r="ULX172" s="79"/>
      <c r="ULY172" s="82"/>
      <c r="ULZ172" s="79"/>
      <c r="UMA172" s="104"/>
      <c r="UMB172" s="83"/>
      <c r="UMC172" s="90"/>
      <c r="UMD172" s="91"/>
      <c r="UME172" s="92"/>
      <c r="UMF172" s="93"/>
      <c r="UMG172" s="90"/>
      <c r="UMH172" s="6"/>
      <c r="UMI172" s="86"/>
      <c r="UMJ172" s="79"/>
      <c r="UMK172" s="82"/>
      <c r="UML172" s="79"/>
      <c r="UMM172" s="104"/>
      <c r="UMN172" s="83"/>
      <c r="UMO172" s="90"/>
      <c r="UMP172" s="91"/>
      <c r="UMQ172" s="92"/>
      <c r="UMR172" s="93"/>
      <c r="UMS172" s="90"/>
      <c r="UMT172" s="6"/>
      <c r="UMU172" s="86"/>
      <c r="UMV172" s="79"/>
      <c r="UMW172" s="82"/>
      <c r="UMX172" s="79"/>
      <c r="UMY172" s="104"/>
      <c r="UMZ172" s="83"/>
      <c r="UNA172" s="90"/>
      <c r="UNB172" s="91"/>
      <c r="UNC172" s="92"/>
      <c r="UND172" s="93"/>
      <c r="UNE172" s="90"/>
      <c r="UNF172" s="6"/>
      <c r="UNG172" s="86"/>
      <c r="UNH172" s="79"/>
      <c r="UNI172" s="82"/>
      <c r="UNJ172" s="79"/>
      <c r="UNK172" s="104"/>
      <c r="UNL172" s="83"/>
      <c r="UNM172" s="90"/>
      <c r="UNN172" s="91"/>
      <c r="UNO172" s="92"/>
      <c r="UNP172" s="93"/>
      <c r="UNQ172" s="90"/>
      <c r="UNR172" s="6"/>
      <c r="UNS172" s="86"/>
      <c r="UNT172" s="79"/>
      <c r="UNU172" s="82"/>
      <c r="UNV172" s="79"/>
      <c r="UNW172" s="104"/>
      <c r="UNX172" s="83"/>
      <c r="UNY172" s="90"/>
      <c r="UNZ172" s="91"/>
      <c r="UOA172" s="92"/>
      <c r="UOB172" s="93"/>
      <c r="UOC172" s="90"/>
      <c r="UOD172" s="6"/>
      <c r="UOE172" s="86"/>
      <c r="UOF172" s="79"/>
      <c r="UOG172" s="82"/>
      <c r="UOH172" s="79"/>
      <c r="UOI172" s="104"/>
      <c r="UOJ172" s="83"/>
      <c r="UOK172" s="90"/>
      <c r="UOL172" s="91"/>
      <c r="UOM172" s="92"/>
      <c r="UON172" s="93"/>
      <c r="UOO172" s="90"/>
      <c r="UOP172" s="6"/>
      <c r="UOQ172" s="86"/>
      <c r="UOR172" s="79"/>
      <c r="UOS172" s="82"/>
      <c r="UOT172" s="79"/>
      <c r="UOU172" s="104"/>
      <c r="UOV172" s="83"/>
      <c r="UOW172" s="90"/>
      <c r="UOX172" s="91"/>
      <c r="UOY172" s="92"/>
      <c r="UOZ172" s="93"/>
      <c r="UPA172" s="90"/>
      <c r="UPB172" s="6"/>
      <c r="UPC172" s="86"/>
      <c r="UPD172" s="79"/>
      <c r="UPE172" s="82"/>
      <c r="UPF172" s="79"/>
      <c r="UPG172" s="104"/>
      <c r="UPH172" s="83"/>
      <c r="UPI172" s="90"/>
      <c r="UPJ172" s="91"/>
      <c r="UPK172" s="92"/>
      <c r="UPL172" s="93"/>
      <c r="UPM172" s="90"/>
      <c r="UPN172" s="6"/>
      <c r="UPO172" s="86"/>
      <c r="UPP172" s="79"/>
      <c r="UPQ172" s="82"/>
      <c r="UPR172" s="79"/>
      <c r="UPS172" s="104"/>
      <c r="UPT172" s="83"/>
      <c r="UPU172" s="90"/>
      <c r="UPV172" s="91"/>
      <c r="UPW172" s="92"/>
      <c r="UPX172" s="93"/>
      <c r="UPY172" s="90"/>
      <c r="UPZ172" s="6"/>
      <c r="UQA172" s="86"/>
      <c r="UQB172" s="79"/>
      <c r="UQC172" s="82"/>
      <c r="UQD172" s="79"/>
      <c r="UQE172" s="104"/>
      <c r="UQF172" s="83"/>
      <c r="UQG172" s="90"/>
      <c r="UQH172" s="91"/>
      <c r="UQI172" s="92"/>
      <c r="UQJ172" s="93"/>
      <c r="UQK172" s="90"/>
      <c r="UQL172" s="6"/>
      <c r="UQM172" s="86"/>
      <c r="UQN172" s="79"/>
      <c r="UQO172" s="82"/>
      <c r="UQP172" s="79"/>
      <c r="UQQ172" s="104"/>
      <c r="UQR172" s="83"/>
      <c r="UQS172" s="90"/>
      <c r="UQT172" s="91"/>
      <c r="UQU172" s="92"/>
      <c r="UQV172" s="93"/>
      <c r="UQW172" s="90"/>
      <c r="UQX172" s="6"/>
      <c r="UQY172" s="86"/>
      <c r="UQZ172" s="79"/>
      <c r="URA172" s="82"/>
      <c r="URB172" s="79"/>
      <c r="URC172" s="104"/>
      <c r="URD172" s="83"/>
      <c r="URE172" s="90"/>
      <c r="URF172" s="91"/>
      <c r="URG172" s="92"/>
      <c r="URH172" s="93"/>
      <c r="URI172" s="90"/>
      <c r="URJ172" s="6"/>
      <c r="URK172" s="86"/>
      <c r="URL172" s="79"/>
      <c r="URM172" s="82"/>
      <c r="URN172" s="79"/>
      <c r="URO172" s="104"/>
      <c r="URP172" s="83"/>
      <c r="URQ172" s="90"/>
      <c r="URR172" s="91"/>
      <c r="URS172" s="92"/>
      <c r="URT172" s="93"/>
      <c r="URU172" s="90"/>
      <c r="URV172" s="6"/>
      <c r="URW172" s="86"/>
      <c r="URX172" s="79"/>
      <c r="URY172" s="82"/>
      <c r="URZ172" s="79"/>
      <c r="USA172" s="104"/>
      <c r="USB172" s="83"/>
      <c r="USC172" s="90"/>
      <c r="USD172" s="91"/>
      <c r="USE172" s="92"/>
      <c r="USF172" s="93"/>
      <c r="USG172" s="90"/>
      <c r="USH172" s="6"/>
      <c r="USI172" s="86"/>
      <c r="USJ172" s="79"/>
      <c r="USK172" s="82"/>
      <c r="USL172" s="79"/>
      <c r="USM172" s="104"/>
      <c r="USN172" s="83"/>
      <c r="USO172" s="90"/>
      <c r="USP172" s="91"/>
      <c r="USQ172" s="92"/>
      <c r="USR172" s="93"/>
      <c r="USS172" s="90"/>
      <c r="UST172" s="6"/>
      <c r="USU172" s="86"/>
      <c r="USV172" s="79"/>
      <c r="USW172" s="82"/>
      <c r="USX172" s="79"/>
      <c r="USY172" s="104"/>
      <c r="USZ172" s="83"/>
      <c r="UTA172" s="90"/>
      <c r="UTB172" s="91"/>
      <c r="UTC172" s="92"/>
      <c r="UTD172" s="93"/>
      <c r="UTE172" s="90"/>
      <c r="UTF172" s="6"/>
      <c r="UTG172" s="86"/>
      <c r="UTH172" s="79"/>
      <c r="UTI172" s="82"/>
      <c r="UTJ172" s="79"/>
      <c r="UTK172" s="104"/>
      <c r="UTL172" s="83"/>
      <c r="UTM172" s="90"/>
      <c r="UTN172" s="91"/>
      <c r="UTO172" s="92"/>
      <c r="UTP172" s="93"/>
      <c r="UTQ172" s="90"/>
      <c r="UTR172" s="6"/>
      <c r="UTS172" s="86"/>
      <c r="UTT172" s="79"/>
      <c r="UTU172" s="82"/>
      <c r="UTV172" s="79"/>
      <c r="UTW172" s="104"/>
      <c r="UTX172" s="83"/>
      <c r="UTY172" s="90"/>
      <c r="UTZ172" s="91"/>
      <c r="UUA172" s="92"/>
      <c r="UUB172" s="93"/>
      <c r="UUC172" s="90"/>
      <c r="UUD172" s="6"/>
      <c r="UUE172" s="86"/>
      <c r="UUF172" s="79"/>
      <c r="UUG172" s="82"/>
      <c r="UUH172" s="79"/>
      <c r="UUI172" s="104"/>
      <c r="UUJ172" s="83"/>
      <c r="UUK172" s="90"/>
      <c r="UUL172" s="91"/>
      <c r="UUM172" s="92"/>
      <c r="UUN172" s="93"/>
      <c r="UUO172" s="90"/>
      <c r="UUP172" s="6"/>
      <c r="UUQ172" s="86"/>
      <c r="UUR172" s="79"/>
      <c r="UUS172" s="82"/>
      <c r="UUT172" s="79"/>
      <c r="UUU172" s="104"/>
      <c r="UUV172" s="83"/>
      <c r="UUW172" s="90"/>
      <c r="UUX172" s="91"/>
      <c r="UUY172" s="92"/>
      <c r="UUZ172" s="93"/>
      <c r="UVA172" s="90"/>
      <c r="UVB172" s="6"/>
      <c r="UVC172" s="86"/>
      <c r="UVD172" s="79"/>
      <c r="UVE172" s="82"/>
      <c r="UVF172" s="79"/>
      <c r="UVG172" s="104"/>
      <c r="UVH172" s="83"/>
      <c r="UVI172" s="90"/>
      <c r="UVJ172" s="91"/>
      <c r="UVK172" s="92"/>
      <c r="UVL172" s="93"/>
      <c r="UVM172" s="90"/>
      <c r="UVN172" s="6"/>
      <c r="UVO172" s="86"/>
      <c r="UVP172" s="79"/>
      <c r="UVQ172" s="82"/>
      <c r="UVR172" s="79"/>
      <c r="UVS172" s="104"/>
      <c r="UVT172" s="83"/>
      <c r="UVU172" s="90"/>
      <c r="UVV172" s="91"/>
      <c r="UVW172" s="92"/>
      <c r="UVX172" s="93"/>
      <c r="UVY172" s="90"/>
      <c r="UVZ172" s="6"/>
      <c r="UWA172" s="86"/>
      <c r="UWB172" s="79"/>
      <c r="UWC172" s="82"/>
      <c r="UWD172" s="79"/>
      <c r="UWE172" s="104"/>
      <c r="UWF172" s="83"/>
      <c r="UWG172" s="90"/>
      <c r="UWH172" s="91"/>
      <c r="UWI172" s="92"/>
      <c r="UWJ172" s="93"/>
      <c r="UWK172" s="90"/>
      <c r="UWL172" s="6"/>
      <c r="UWM172" s="86"/>
      <c r="UWN172" s="79"/>
      <c r="UWO172" s="82"/>
      <c r="UWP172" s="79"/>
      <c r="UWQ172" s="104"/>
      <c r="UWR172" s="83"/>
      <c r="UWS172" s="90"/>
      <c r="UWT172" s="91"/>
      <c r="UWU172" s="92"/>
      <c r="UWV172" s="93"/>
      <c r="UWW172" s="90"/>
      <c r="UWX172" s="6"/>
      <c r="UWY172" s="86"/>
      <c r="UWZ172" s="79"/>
      <c r="UXA172" s="82"/>
      <c r="UXB172" s="79"/>
      <c r="UXC172" s="104"/>
      <c r="UXD172" s="83"/>
      <c r="UXE172" s="90"/>
      <c r="UXF172" s="91"/>
      <c r="UXG172" s="92"/>
      <c r="UXH172" s="93"/>
      <c r="UXI172" s="90"/>
      <c r="UXJ172" s="6"/>
      <c r="UXK172" s="86"/>
      <c r="UXL172" s="79"/>
      <c r="UXM172" s="82"/>
      <c r="UXN172" s="79"/>
      <c r="UXO172" s="104"/>
      <c r="UXP172" s="83"/>
      <c r="UXQ172" s="90"/>
      <c r="UXR172" s="91"/>
      <c r="UXS172" s="92"/>
      <c r="UXT172" s="93"/>
      <c r="UXU172" s="90"/>
      <c r="UXV172" s="6"/>
      <c r="UXW172" s="86"/>
      <c r="UXX172" s="79"/>
      <c r="UXY172" s="82"/>
      <c r="UXZ172" s="79"/>
      <c r="UYA172" s="104"/>
      <c r="UYB172" s="83"/>
      <c r="UYC172" s="90"/>
      <c r="UYD172" s="91"/>
      <c r="UYE172" s="92"/>
      <c r="UYF172" s="93"/>
      <c r="UYG172" s="90"/>
      <c r="UYH172" s="6"/>
      <c r="UYI172" s="86"/>
      <c r="UYJ172" s="79"/>
      <c r="UYK172" s="82"/>
      <c r="UYL172" s="79"/>
      <c r="UYM172" s="104"/>
      <c r="UYN172" s="83"/>
      <c r="UYO172" s="90"/>
      <c r="UYP172" s="91"/>
      <c r="UYQ172" s="92"/>
      <c r="UYR172" s="93"/>
      <c r="UYS172" s="90"/>
      <c r="UYT172" s="6"/>
      <c r="UYU172" s="86"/>
      <c r="UYV172" s="79"/>
      <c r="UYW172" s="82"/>
      <c r="UYX172" s="79"/>
      <c r="UYY172" s="104"/>
      <c r="UYZ172" s="83"/>
      <c r="UZA172" s="90"/>
      <c r="UZB172" s="91"/>
      <c r="UZC172" s="92"/>
      <c r="UZD172" s="93"/>
      <c r="UZE172" s="90"/>
      <c r="UZF172" s="6"/>
      <c r="UZG172" s="86"/>
      <c r="UZH172" s="79"/>
      <c r="UZI172" s="82"/>
      <c r="UZJ172" s="79"/>
      <c r="UZK172" s="104"/>
      <c r="UZL172" s="83"/>
      <c r="UZM172" s="90"/>
      <c r="UZN172" s="91"/>
      <c r="UZO172" s="92"/>
      <c r="UZP172" s="93"/>
      <c r="UZQ172" s="90"/>
      <c r="UZR172" s="6"/>
      <c r="UZS172" s="86"/>
      <c r="UZT172" s="79"/>
      <c r="UZU172" s="82"/>
      <c r="UZV172" s="79"/>
      <c r="UZW172" s="104"/>
      <c r="UZX172" s="83"/>
      <c r="UZY172" s="90"/>
      <c r="UZZ172" s="91"/>
      <c r="VAA172" s="92"/>
      <c r="VAB172" s="93"/>
      <c r="VAC172" s="90"/>
      <c r="VAD172" s="6"/>
      <c r="VAE172" s="86"/>
      <c r="VAF172" s="79"/>
      <c r="VAG172" s="82"/>
      <c r="VAH172" s="79"/>
      <c r="VAI172" s="104"/>
      <c r="VAJ172" s="83"/>
      <c r="VAK172" s="90"/>
      <c r="VAL172" s="91"/>
      <c r="VAM172" s="92"/>
      <c r="VAN172" s="93"/>
      <c r="VAO172" s="90"/>
      <c r="VAP172" s="6"/>
      <c r="VAQ172" s="86"/>
      <c r="VAR172" s="79"/>
      <c r="VAS172" s="82"/>
      <c r="VAT172" s="79"/>
      <c r="VAU172" s="104"/>
      <c r="VAV172" s="83"/>
      <c r="VAW172" s="90"/>
      <c r="VAX172" s="91"/>
      <c r="VAY172" s="92"/>
      <c r="VAZ172" s="93"/>
      <c r="VBA172" s="90"/>
      <c r="VBB172" s="6"/>
      <c r="VBC172" s="86"/>
      <c r="VBD172" s="79"/>
      <c r="VBE172" s="82"/>
      <c r="VBF172" s="79"/>
      <c r="VBG172" s="104"/>
      <c r="VBH172" s="83"/>
      <c r="VBI172" s="90"/>
      <c r="VBJ172" s="91"/>
      <c r="VBK172" s="92"/>
      <c r="VBL172" s="93"/>
      <c r="VBM172" s="90"/>
      <c r="VBN172" s="6"/>
      <c r="VBO172" s="86"/>
      <c r="VBP172" s="79"/>
      <c r="VBQ172" s="82"/>
      <c r="VBR172" s="79"/>
      <c r="VBS172" s="104"/>
      <c r="VBT172" s="83"/>
      <c r="VBU172" s="90"/>
      <c r="VBV172" s="91"/>
      <c r="VBW172" s="92"/>
      <c r="VBX172" s="93"/>
      <c r="VBY172" s="90"/>
      <c r="VBZ172" s="6"/>
      <c r="VCA172" s="86"/>
      <c r="VCB172" s="79"/>
      <c r="VCC172" s="82"/>
      <c r="VCD172" s="79"/>
      <c r="VCE172" s="104"/>
      <c r="VCF172" s="83"/>
      <c r="VCG172" s="90"/>
      <c r="VCH172" s="91"/>
      <c r="VCI172" s="92"/>
      <c r="VCJ172" s="93"/>
      <c r="VCK172" s="90"/>
      <c r="VCL172" s="6"/>
      <c r="VCM172" s="86"/>
      <c r="VCN172" s="79"/>
      <c r="VCO172" s="82"/>
      <c r="VCP172" s="79"/>
      <c r="VCQ172" s="104"/>
      <c r="VCR172" s="83"/>
      <c r="VCS172" s="90"/>
      <c r="VCT172" s="91"/>
      <c r="VCU172" s="92"/>
      <c r="VCV172" s="93"/>
      <c r="VCW172" s="90"/>
      <c r="VCX172" s="6"/>
      <c r="VCY172" s="86"/>
      <c r="VCZ172" s="79"/>
      <c r="VDA172" s="82"/>
      <c r="VDB172" s="79"/>
      <c r="VDC172" s="104"/>
      <c r="VDD172" s="83"/>
      <c r="VDE172" s="90"/>
      <c r="VDF172" s="91"/>
      <c r="VDG172" s="92"/>
      <c r="VDH172" s="93"/>
      <c r="VDI172" s="90"/>
      <c r="VDJ172" s="6"/>
      <c r="VDK172" s="86"/>
      <c r="VDL172" s="79"/>
      <c r="VDM172" s="82"/>
      <c r="VDN172" s="79"/>
      <c r="VDO172" s="104"/>
      <c r="VDP172" s="83"/>
      <c r="VDQ172" s="90"/>
      <c r="VDR172" s="91"/>
      <c r="VDS172" s="92"/>
      <c r="VDT172" s="93"/>
      <c r="VDU172" s="90"/>
      <c r="VDV172" s="6"/>
      <c r="VDW172" s="86"/>
      <c r="VDX172" s="79"/>
      <c r="VDY172" s="82"/>
      <c r="VDZ172" s="79"/>
      <c r="VEA172" s="104"/>
      <c r="VEB172" s="83"/>
      <c r="VEC172" s="90"/>
      <c r="VED172" s="91"/>
      <c r="VEE172" s="92"/>
      <c r="VEF172" s="93"/>
      <c r="VEG172" s="90"/>
      <c r="VEH172" s="6"/>
      <c r="VEI172" s="86"/>
      <c r="VEJ172" s="79"/>
      <c r="VEK172" s="82"/>
      <c r="VEL172" s="79"/>
      <c r="VEM172" s="104"/>
      <c r="VEN172" s="83"/>
      <c r="VEO172" s="90"/>
      <c r="VEP172" s="91"/>
      <c r="VEQ172" s="92"/>
      <c r="VER172" s="93"/>
      <c r="VES172" s="90"/>
      <c r="VET172" s="6"/>
      <c r="VEU172" s="86"/>
      <c r="VEV172" s="79"/>
      <c r="VEW172" s="82"/>
      <c r="VEX172" s="79"/>
      <c r="VEY172" s="104"/>
      <c r="VEZ172" s="83"/>
      <c r="VFA172" s="90"/>
      <c r="VFB172" s="91"/>
      <c r="VFC172" s="92"/>
      <c r="VFD172" s="93"/>
      <c r="VFE172" s="90"/>
      <c r="VFF172" s="6"/>
      <c r="VFG172" s="86"/>
      <c r="VFH172" s="79"/>
      <c r="VFI172" s="82"/>
      <c r="VFJ172" s="79"/>
      <c r="VFK172" s="104"/>
      <c r="VFL172" s="83"/>
      <c r="VFM172" s="90"/>
      <c r="VFN172" s="91"/>
      <c r="VFO172" s="92"/>
      <c r="VFP172" s="93"/>
      <c r="VFQ172" s="90"/>
      <c r="VFR172" s="6"/>
      <c r="VFS172" s="86"/>
      <c r="VFT172" s="79"/>
      <c r="VFU172" s="82"/>
      <c r="VFV172" s="79"/>
      <c r="VFW172" s="104"/>
      <c r="VFX172" s="83"/>
      <c r="VFY172" s="90"/>
      <c r="VFZ172" s="91"/>
      <c r="VGA172" s="92"/>
      <c r="VGB172" s="93"/>
      <c r="VGC172" s="90"/>
      <c r="VGD172" s="6"/>
      <c r="VGE172" s="86"/>
      <c r="VGF172" s="79"/>
      <c r="VGG172" s="82"/>
      <c r="VGH172" s="79"/>
      <c r="VGI172" s="104"/>
      <c r="VGJ172" s="83"/>
      <c r="VGK172" s="90"/>
      <c r="VGL172" s="91"/>
      <c r="VGM172" s="92"/>
      <c r="VGN172" s="93"/>
      <c r="VGO172" s="90"/>
      <c r="VGP172" s="6"/>
      <c r="VGQ172" s="86"/>
      <c r="VGR172" s="79"/>
      <c r="VGS172" s="82"/>
      <c r="VGT172" s="79"/>
      <c r="VGU172" s="104"/>
      <c r="VGV172" s="83"/>
      <c r="VGW172" s="90"/>
      <c r="VGX172" s="91"/>
      <c r="VGY172" s="92"/>
      <c r="VGZ172" s="93"/>
      <c r="VHA172" s="90"/>
      <c r="VHB172" s="6"/>
      <c r="VHC172" s="86"/>
      <c r="VHD172" s="79"/>
      <c r="VHE172" s="82"/>
      <c r="VHF172" s="79"/>
      <c r="VHG172" s="104"/>
      <c r="VHH172" s="83"/>
      <c r="VHI172" s="90"/>
      <c r="VHJ172" s="91"/>
      <c r="VHK172" s="92"/>
      <c r="VHL172" s="93"/>
      <c r="VHM172" s="90"/>
      <c r="VHN172" s="6"/>
      <c r="VHO172" s="86"/>
      <c r="VHP172" s="79"/>
      <c r="VHQ172" s="82"/>
      <c r="VHR172" s="79"/>
      <c r="VHS172" s="104"/>
      <c r="VHT172" s="83"/>
      <c r="VHU172" s="90"/>
      <c r="VHV172" s="91"/>
      <c r="VHW172" s="92"/>
      <c r="VHX172" s="93"/>
      <c r="VHY172" s="90"/>
      <c r="VHZ172" s="6"/>
      <c r="VIA172" s="86"/>
      <c r="VIB172" s="79"/>
      <c r="VIC172" s="82"/>
      <c r="VID172" s="79"/>
      <c r="VIE172" s="104"/>
      <c r="VIF172" s="83"/>
      <c r="VIG172" s="90"/>
      <c r="VIH172" s="91"/>
      <c r="VII172" s="92"/>
      <c r="VIJ172" s="93"/>
      <c r="VIK172" s="90"/>
      <c r="VIL172" s="6"/>
      <c r="VIM172" s="86"/>
      <c r="VIN172" s="79"/>
      <c r="VIO172" s="82"/>
      <c r="VIP172" s="79"/>
      <c r="VIQ172" s="104"/>
      <c r="VIR172" s="83"/>
      <c r="VIS172" s="90"/>
      <c r="VIT172" s="91"/>
      <c r="VIU172" s="92"/>
      <c r="VIV172" s="93"/>
      <c r="VIW172" s="90"/>
      <c r="VIX172" s="6"/>
      <c r="VIY172" s="86"/>
      <c r="VIZ172" s="79"/>
      <c r="VJA172" s="82"/>
      <c r="VJB172" s="79"/>
      <c r="VJC172" s="104"/>
      <c r="VJD172" s="83"/>
      <c r="VJE172" s="90"/>
      <c r="VJF172" s="91"/>
      <c r="VJG172" s="92"/>
      <c r="VJH172" s="93"/>
      <c r="VJI172" s="90"/>
      <c r="VJJ172" s="6"/>
      <c r="VJK172" s="86"/>
      <c r="VJL172" s="79"/>
      <c r="VJM172" s="82"/>
      <c r="VJN172" s="79"/>
      <c r="VJO172" s="104"/>
      <c r="VJP172" s="83"/>
      <c r="VJQ172" s="90"/>
      <c r="VJR172" s="91"/>
      <c r="VJS172" s="92"/>
      <c r="VJT172" s="93"/>
      <c r="VJU172" s="90"/>
      <c r="VJV172" s="6"/>
      <c r="VJW172" s="86"/>
      <c r="VJX172" s="79"/>
      <c r="VJY172" s="82"/>
      <c r="VJZ172" s="79"/>
      <c r="VKA172" s="104"/>
      <c r="VKB172" s="83"/>
      <c r="VKC172" s="90"/>
      <c r="VKD172" s="91"/>
      <c r="VKE172" s="92"/>
      <c r="VKF172" s="93"/>
      <c r="VKG172" s="90"/>
      <c r="VKH172" s="6"/>
      <c r="VKI172" s="86"/>
      <c r="VKJ172" s="79"/>
      <c r="VKK172" s="82"/>
      <c r="VKL172" s="79"/>
      <c r="VKM172" s="104"/>
      <c r="VKN172" s="83"/>
      <c r="VKO172" s="90"/>
      <c r="VKP172" s="91"/>
      <c r="VKQ172" s="92"/>
      <c r="VKR172" s="93"/>
      <c r="VKS172" s="90"/>
      <c r="VKT172" s="6"/>
      <c r="VKU172" s="86"/>
      <c r="VKV172" s="79"/>
      <c r="VKW172" s="82"/>
      <c r="VKX172" s="79"/>
      <c r="VKY172" s="104"/>
      <c r="VKZ172" s="83"/>
      <c r="VLA172" s="90"/>
      <c r="VLB172" s="91"/>
      <c r="VLC172" s="92"/>
      <c r="VLD172" s="93"/>
      <c r="VLE172" s="90"/>
      <c r="VLF172" s="6"/>
      <c r="VLG172" s="86"/>
      <c r="VLH172" s="79"/>
      <c r="VLI172" s="82"/>
      <c r="VLJ172" s="79"/>
      <c r="VLK172" s="104"/>
      <c r="VLL172" s="83"/>
      <c r="VLM172" s="90"/>
      <c r="VLN172" s="91"/>
      <c r="VLO172" s="92"/>
      <c r="VLP172" s="93"/>
      <c r="VLQ172" s="90"/>
      <c r="VLR172" s="6"/>
      <c r="VLS172" s="86"/>
      <c r="VLT172" s="79"/>
      <c r="VLU172" s="82"/>
      <c r="VLV172" s="79"/>
      <c r="VLW172" s="104"/>
      <c r="VLX172" s="83"/>
      <c r="VLY172" s="90"/>
      <c r="VLZ172" s="91"/>
      <c r="VMA172" s="92"/>
      <c r="VMB172" s="93"/>
      <c r="VMC172" s="90"/>
      <c r="VMD172" s="6"/>
      <c r="VME172" s="86"/>
      <c r="VMF172" s="79"/>
      <c r="VMG172" s="82"/>
      <c r="VMH172" s="79"/>
      <c r="VMI172" s="104"/>
      <c r="VMJ172" s="83"/>
      <c r="VMK172" s="90"/>
      <c r="VML172" s="91"/>
      <c r="VMM172" s="92"/>
      <c r="VMN172" s="93"/>
      <c r="VMO172" s="90"/>
      <c r="VMP172" s="6"/>
      <c r="VMQ172" s="86"/>
      <c r="VMR172" s="79"/>
      <c r="VMS172" s="82"/>
      <c r="VMT172" s="79"/>
      <c r="VMU172" s="104"/>
      <c r="VMV172" s="83"/>
      <c r="VMW172" s="90"/>
      <c r="VMX172" s="91"/>
      <c r="VMY172" s="92"/>
      <c r="VMZ172" s="93"/>
      <c r="VNA172" s="90"/>
      <c r="VNB172" s="6"/>
      <c r="VNC172" s="86"/>
      <c r="VND172" s="79"/>
      <c r="VNE172" s="82"/>
      <c r="VNF172" s="79"/>
      <c r="VNG172" s="104"/>
      <c r="VNH172" s="83"/>
      <c r="VNI172" s="90"/>
      <c r="VNJ172" s="91"/>
      <c r="VNK172" s="92"/>
      <c r="VNL172" s="93"/>
      <c r="VNM172" s="90"/>
      <c r="VNN172" s="6"/>
      <c r="VNO172" s="86"/>
      <c r="VNP172" s="79"/>
      <c r="VNQ172" s="82"/>
      <c r="VNR172" s="79"/>
      <c r="VNS172" s="104"/>
      <c r="VNT172" s="83"/>
      <c r="VNU172" s="90"/>
      <c r="VNV172" s="91"/>
      <c r="VNW172" s="92"/>
      <c r="VNX172" s="93"/>
      <c r="VNY172" s="90"/>
      <c r="VNZ172" s="6"/>
      <c r="VOA172" s="86"/>
      <c r="VOB172" s="79"/>
      <c r="VOC172" s="82"/>
      <c r="VOD172" s="79"/>
      <c r="VOE172" s="104"/>
      <c r="VOF172" s="83"/>
      <c r="VOG172" s="90"/>
      <c r="VOH172" s="91"/>
      <c r="VOI172" s="92"/>
      <c r="VOJ172" s="93"/>
      <c r="VOK172" s="90"/>
      <c r="VOL172" s="6"/>
      <c r="VOM172" s="86"/>
      <c r="VON172" s="79"/>
      <c r="VOO172" s="82"/>
      <c r="VOP172" s="79"/>
      <c r="VOQ172" s="104"/>
      <c r="VOR172" s="83"/>
      <c r="VOS172" s="90"/>
      <c r="VOT172" s="91"/>
      <c r="VOU172" s="92"/>
      <c r="VOV172" s="93"/>
      <c r="VOW172" s="90"/>
      <c r="VOX172" s="6"/>
      <c r="VOY172" s="86"/>
      <c r="VOZ172" s="79"/>
      <c r="VPA172" s="82"/>
      <c r="VPB172" s="79"/>
      <c r="VPC172" s="104"/>
      <c r="VPD172" s="83"/>
      <c r="VPE172" s="90"/>
      <c r="VPF172" s="91"/>
      <c r="VPG172" s="92"/>
      <c r="VPH172" s="93"/>
      <c r="VPI172" s="90"/>
      <c r="VPJ172" s="6"/>
      <c r="VPK172" s="86"/>
      <c r="VPL172" s="79"/>
      <c r="VPM172" s="82"/>
      <c r="VPN172" s="79"/>
      <c r="VPO172" s="104"/>
      <c r="VPP172" s="83"/>
      <c r="VPQ172" s="90"/>
      <c r="VPR172" s="91"/>
      <c r="VPS172" s="92"/>
      <c r="VPT172" s="93"/>
      <c r="VPU172" s="90"/>
      <c r="VPV172" s="6"/>
      <c r="VPW172" s="86"/>
      <c r="VPX172" s="79"/>
      <c r="VPY172" s="82"/>
      <c r="VPZ172" s="79"/>
      <c r="VQA172" s="104"/>
      <c r="VQB172" s="83"/>
      <c r="VQC172" s="90"/>
      <c r="VQD172" s="91"/>
      <c r="VQE172" s="92"/>
      <c r="VQF172" s="93"/>
      <c r="VQG172" s="90"/>
      <c r="VQH172" s="6"/>
      <c r="VQI172" s="86"/>
      <c r="VQJ172" s="79"/>
      <c r="VQK172" s="82"/>
      <c r="VQL172" s="79"/>
      <c r="VQM172" s="104"/>
      <c r="VQN172" s="83"/>
      <c r="VQO172" s="90"/>
      <c r="VQP172" s="91"/>
      <c r="VQQ172" s="92"/>
      <c r="VQR172" s="93"/>
      <c r="VQS172" s="90"/>
      <c r="VQT172" s="6"/>
      <c r="VQU172" s="86"/>
      <c r="VQV172" s="79"/>
      <c r="VQW172" s="82"/>
      <c r="VQX172" s="79"/>
      <c r="VQY172" s="104"/>
      <c r="VQZ172" s="83"/>
      <c r="VRA172" s="90"/>
      <c r="VRB172" s="91"/>
      <c r="VRC172" s="92"/>
      <c r="VRD172" s="93"/>
      <c r="VRE172" s="90"/>
      <c r="VRF172" s="6"/>
      <c r="VRG172" s="86"/>
      <c r="VRH172" s="79"/>
      <c r="VRI172" s="82"/>
      <c r="VRJ172" s="79"/>
      <c r="VRK172" s="104"/>
      <c r="VRL172" s="83"/>
      <c r="VRM172" s="90"/>
      <c r="VRN172" s="91"/>
      <c r="VRO172" s="92"/>
      <c r="VRP172" s="93"/>
      <c r="VRQ172" s="90"/>
      <c r="VRR172" s="6"/>
      <c r="VRS172" s="86"/>
      <c r="VRT172" s="79"/>
      <c r="VRU172" s="82"/>
      <c r="VRV172" s="79"/>
      <c r="VRW172" s="104"/>
      <c r="VRX172" s="83"/>
      <c r="VRY172" s="90"/>
      <c r="VRZ172" s="91"/>
      <c r="VSA172" s="92"/>
      <c r="VSB172" s="93"/>
      <c r="VSC172" s="90"/>
      <c r="VSD172" s="6"/>
      <c r="VSE172" s="86"/>
      <c r="VSF172" s="79"/>
      <c r="VSG172" s="82"/>
      <c r="VSH172" s="79"/>
      <c r="VSI172" s="104"/>
      <c r="VSJ172" s="83"/>
      <c r="VSK172" s="90"/>
      <c r="VSL172" s="91"/>
      <c r="VSM172" s="92"/>
      <c r="VSN172" s="93"/>
      <c r="VSO172" s="90"/>
      <c r="VSP172" s="6"/>
      <c r="VSQ172" s="86"/>
      <c r="VSR172" s="79"/>
      <c r="VSS172" s="82"/>
      <c r="VST172" s="79"/>
      <c r="VSU172" s="104"/>
      <c r="VSV172" s="83"/>
      <c r="VSW172" s="90"/>
      <c r="VSX172" s="91"/>
      <c r="VSY172" s="92"/>
      <c r="VSZ172" s="93"/>
      <c r="VTA172" s="90"/>
      <c r="VTB172" s="6"/>
      <c r="VTC172" s="86"/>
      <c r="VTD172" s="79"/>
      <c r="VTE172" s="82"/>
      <c r="VTF172" s="79"/>
      <c r="VTG172" s="104"/>
      <c r="VTH172" s="83"/>
      <c r="VTI172" s="90"/>
      <c r="VTJ172" s="91"/>
      <c r="VTK172" s="92"/>
      <c r="VTL172" s="93"/>
      <c r="VTM172" s="90"/>
      <c r="VTN172" s="6"/>
      <c r="VTO172" s="86"/>
      <c r="VTP172" s="79"/>
      <c r="VTQ172" s="82"/>
      <c r="VTR172" s="79"/>
      <c r="VTS172" s="104"/>
      <c r="VTT172" s="83"/>
      <c r="VTU172" s="90"/>
      <c r="VTV172" s="91"/>
      <c r="VTW172" s="92"/>
      <c r="VTX172" s="93"/>
      <c r="VTY172" s="90"/>
      <c r="VTZ172" s="6"/>
      <c r="VUA172" s="86"/>
      <c r="VUB172" s="79"/>
      <c r="VUC172" s="82"/>
      <c r="VUD172" s="79"/>
      <c r="VUE172" s="104"/>
      <c r="VUF172" s="83"/>
      <c r="VUG172" s="90"/>
      <c r="VUH172" s="91"/>
      <c r="VUI172" s="92"/>
      <c r="VUJ172" s="93"/>
      <c r="VUK172" s="90"/>
      <c r="VUL172" s="6"/>
      <c r="VUM172" s="86"/>
      <c r="VUN172" s="79"/>
      <c r="VUO172" s="82"/>
      <c r="VUP172" s="79"/>
      <c r="VUQ172" s="104"/>
      <c r="VUR172" s="83"/>
      <c r="VUS172" s="90"/>
      <c r="VUT172" s="91"/>
      <c r="VUU172" s="92"/>
      <c r="VUV172" s="93"/>
      <c r="VUW172" s="90"/>
      <c r="VUX172" s="6"/>
      <c r="VUY172" s="86"/>
      <c r="VUZ172" s="79"/>
      <c r="VVA172" s="82"/>
      <c r="VVB172" s="79"/>
      <c r="VVC172" s="104"/>
      <c r="VVD172" s="83"/>
      <c r="VVE172" s="90"/>
      <c r="VVF172" s="91"/>
      <c r="VVG172" s="92"/>
      <c r="VVH172" s="93"/>
      <c r="VVI172" s="90"/>
      <c r="VVJ172" s="6"/>
      <c r="VVK172" s="86"/>
      <c r="VVL172" s="79"/>
      <c r="VVM172" s="82"/>
      <c r="VVN172" s="79"/>
      <c r="VVO172" s="104"/>
      <c r="VVP172" s="83"/>
      <c r="VVQ172" s="90"/>
      <c r="VVR172" s="91"/>
      <c r="VVS172" s="92"/>
      <c r="VVT172" s="93"/>
      <c r="VVU172" s="90"/>
      <c r="VVV172" s="6"/>
      <c r="VVW172" s="86"/>
      <c r="VVX172" s="79"/>
      <c r="VVY172" s="82"/>
      <c r="VVZ172" s="79"/>
      <c r="VWA172" s="104"/>
      <c r="VWB172" s="83"/>
      <c r="VWC172" s="90"/>
      <c r="VWD172" s="91"/>
      <c r="VWE172" s="92"/>
      <c r="VWF172" s="93"/>
      <c r="VWG172" s="90"/>
      <c r="VWH172" s="6"/>
      <c r="VWI172" s="86"/>
      <c r="VWJ172" s="79"/>
      <c r="VWK172" s="82"/>
      <c r="VWL172" s="79"/>
      <c r="VWM172" s="104"/>
      <c r="VWN172" s="83"/>
      <c r="VWO172" s="90"/>
      <c r="VWP172" s="91"/>
      <c r="VWQ172" s="92"/>
      <c r="VWR172" s="93"/>
      <c r="VWS172" s="90"/>
      <c r="VWT172" s="6"/>
      <c r="VWU172" s="86"/>
      <c r="VWV172" s="79"/>
      <c r="VWW172" s="82"/>
      <c r="VWX172" s="79"/>
      <c r="VWY172" s="104"/>
      <c r="VWZ172" s="83"/>
      <c r="VXA172" s="90"/>
      <c r="VXB172" s="91"/>
      <c r="VXC172" s="92"/>
      <c r="VXD172" s="93"/>
      <c r="VXE172" s="90"/>
      <c r="VXF172" s="6"/>
      <c r="VXG172" s="86"/>
      <c r="VXH172" s="79"/>
      <c r="VXI172" s="82"/>
      <c r="VXJ172" s="79"/>
      <c r="VXK172" s="104"/>
      <c r="VXL172" s="83"/>
      <c r="VXM172" s="90"/>
      <c r="VXN172" s="91"/>
      <c r="VXO172" s="92"/>
      <c r="VXP172" s="93"/>
      <c r="VXQ172" s="90"/>
      <c r="VXR172" s="6"/>
      <c r="VXS172" s="86"/>
      <c r="VXT172" s="79"/>
      <c r="VXU172" s="82"/>
      <c r="VXV172" s="79"/>
      <c r="VXW172" s="104"/>
      <c r="VXX172" s="83"/>
      <c r="VXY172" s="90"/>
      <c r="VXZ172" s="91"/>
      <c r="VYA172" s="92"/>
      <c r="VYB172" s="93"/>
      <c r="VYC172" s="90"/>
      <c r="VYD172" s="6"/>
      <c r="VYE172" s="86"/>
      <c r="VYF172" s="79"/>
      <c r="VYG172" s="82"/>
      <c r="VYH172" s="79"/>
      <c r="VYI172" s="104"/>
      <c r="VYJ172" s="83"/>
      <c r="VYK172" s="90"/>
      <c r="VYL172" s="91"/>
      <c r="VYM172" s="92"/>
      <c r="VYN172" s="93"/>
      <c r="VYO172" s="90"/>
      <c r="VYP172" s="6"/>
      <c r="VYQ172" s="86"/>
      <c r="VYR172" s="79"/>
      <c r="VYS172" s="82"/>
      <c r="VYT172" s="79"/>
      <c r="VYU172" s="104"/>
      <c r="VYV172" s="83"/>
      <c r="VYW172" s="90"/>
      <c r="VYX172" s="91"/>
      <c r="VYY172" s="92"/>
      <c r="VYZ172" s="93"/>
      <c r="VZA172" s="90"/>
      <c r="VZB172" s="6"/>
      <c r="VZC172" s="86"/>
      <c r="VZD172" s="79"/>
      <c r="VZE172" s="82"/>
      <c r="VZF172" s="79"/>
      <c r="VZG172" s="104"/>
      <c r="VZH172" s="83"/>
      <c r="VZI172" s="90"/>
      <c r="VZJ172" s="91"/>
      <c r="VZK172" s="92"/>
      <c r="VZL172" s="93"/>
      <c r="VZM172" s="90"/>
      <c r="VZN172" s="6"/>
      <c r="VZO172" s="86"/>
      <c r="VZP172" s="79"/>
      <c r="VZQ172" s="82"/>
      <c r="VZR172" s="79"/>
      <c r="VZS172" s="104"/>
      <c r="VZT172" s="83"/>
      <c r="VZU172" s="90"/>
      <c r="VZV172" s="91"/>
      <c r="VZW172" s="92"/>
      <c r="VZX172" s="93"/>
      <c r="VZY172" s="90"/>
      <c r="VZZ172" s="6"/>
      <c r="WAA172" s="86"/>
      <c r="WAB172" s="79"/>
      <c r="WAC172" s="82"/>
      <c r="WAD172" s="79"/>
      <c r="WAE172" s="104"/>
      <c r="WAF172" s="83"/>
      <c r="WAG172" s="90"/>
      <c r="WAH172" s="91"/>
      <c r="WAI172" s="92"/>
      <c r="WAJ172" s="93"/>
      <c r="WAK172" s="90"/>
      <c r="WAL172" s="6"/>
      <c r="WAM172" s="86"/>
      <c r="WAN172" s="79"/>
      <c r="WAO172" s="82"/>
      <c r="WAP172" s="79"/>
      <c r="WAQ172" s="104"/>
      <c r="WAR172" s="83"/>
      <c r="WAS172" s="90"/>
      <c r="WAT172" s="91"/>
      <c r="WAU172" s="92"/>
      <c r="WAV172" s="93"/>
      <c r="WAW172" s="90"/>
      <c r="WAX172" s="6"/>
      <c r="WAY172" s="86"/>
      <c r="WAZ172" s="79"/>
      <c r="WBA172" s="82"/>
      <c r="WBB172" s="79"/>
      <c r="WBC172" s="104"/>
      <c r="WBD172" s="83"/>
      <c r="WBE172" s="90"/>
      <c r="WBF172" s="91"/>
      <c r="WBG172" s="92"/>
      <c r="WBH172" s="93"/>
      <c r="WBI172" s="90"/>
      <c r="WBJ172" s="6"/>
      <c r="WBK172" s="86"/>
      <c r="WBL172" s="79"/>
      <c r="WBM172" s="82"/>
      <c r="WBN172" s="79"/>
      <c r="WBO172" s="104"/>
      <c r="WBP172" s="83"/>
      <c r="WBQ172" s="90"/>
      <c r="WBR172" s="91"/>
      <c r="WBS172" s="92"/>
      <c r="WBT172" s="93"/>
      <c r="WBU172" s="90"/>
      <c r="WBV172" s="6"/>
      <c r="WBW172" s="86"/>
      <c r="WBX172" s="79"/>
      <c r="WBY172" s="82"/>
      <c r="WBZ172" s="79"/>
      <c r="WCA172" s="104"/>
      <c r="WCB172" s="83"/>
      <c r="WCC172" s="90"/>
      <c r="WCD172" s="91"/>
      <c r="WCE172" s="92"/>
      <c r="WCF172" s="93"/>
      <c r="WCG172" s="90"/>
      <c r="WCH172" s="6"/>
      <c r="WCI172" s="86"/>
      <c r="WCJ172" s="79"/>
      <c r="WCK172" s="82"/>
      <c r="WCL172" s="79"/>
      <c r="WCM172" s="104"/>
      <c r="WCN172" s="83"/>
      <c r="WCO172" s="90"/>
      <c r="WCP172" s="91"/>
      <c r="WCQ172" s="92"/>
      <c r="WCR172" s="93"/>
      <c r="WCS172" s="90"/>
      <c r="WCT172" s="6"/>
      <c r="WCU172" s="86"/>
      <c r="WCV172" s="79"/>
      <c r="WCW172" s="82"/>
      <c r="WCX172" s="79"/>
      <c r="WCY172" s="104"/>
      <c r="WCZ172" s="83"/>
      <c r="WDA172" s="90"/>
      <c r="WDB172" s="91"/>
      <c r="WDC172" s="92"/>
      <c r="WDD172" s="93"/>
      <c r="WDE172" s="90"/>
      <c r="WDF172" s="6"/>
      <c r="WDG172" s="86"/>
      <c r="WDH172" s="79"/>
      <c r="WDI172" s="82"/>
      <c r="WDJ172" s="79"/>
      <c r="WDK172" s="104"/>
      <c r="WDL172" s="83"/>
      <c r="WDM172" s="90"/>
      <c r="WDN172" s="91"/>
      <c r="WDO172" s="92"/>
      <c r="WDP172" s="93"/>
      <c r="WDQ172" s="90"/>
      <c r="WDR172" s="6"/>
      <c r="WDS172" s="86"/>
      <c r="WDT172" s="79"/>
      <c r="WDU172" s="82"/>
      <c r="WDV172" s="79"/>
      <c r="WDW172" s="104"/>
      <c r="WDX172" s="83"/>
      <c r="WDY172" s="90"/>
      <c r="WDZ172" s="91"/>
      <c r="WEA172" s="92"/>
      <c r="WEB172" s="93"/>
      <c r="WEC172" s="90"/>
      <c r="WED172" s="6"/>
      <c r="WEE172" s="86"/>
      <c r="WEF172" s="79"/>
      <c r="WEG172" s="82"/>
      <c r="WEH172" s="79"/>
      <c r="WEI172" s="104"/>
      <c r="WEJ172" s="83"/>
      <c r="WEK172" s="90"/>
      <c r="WEL172" s="91"/>
      <c r="WEM172" s="92"/>
      <c r="WEN172" s="93"/>
      <c r="WEO172" s="90"/>
      <c r="WEP172" s="6"/>
      <c r="WEQ172" s="86"/>
      <c r="WER172" s="79"/>
      <c r="WES172" s="82"/>
      <c r="WET172" s="79"/>
      <c r="WEU172" s="104"/>
      <c r="WEV172" s="83"/>
      <c r="WEW172" s="90"/>
      <c r="WEX172" s="91"/>
      <c r="WEY172" s="92"/>
      <c r="WEZ172" s="93"/>
      <c r="WFA172" s="90"/>
      <c r="WFB172" s="6"/>
      <c r="WFC172" s="86"/>
      <c r="WFD172" s="79"/>
      <c r="WFE172" s="82"/>
      <c r="WFF172" s="79"/>
      <c r="WFG172" s="104"/>
      <c r="WFH172" s="83"/>
      <c r="WFI172" s="90"/>
      <c r="WFJ172" s="91"/>
      <c r="WFK172" s="92"/>
      <c r="WFL172" s="93"/>
      <c r="WFM172" s="90"/>
      <c r="WFN172" s="6"/>
      <c r="WFO172" s="86"/>
      <c r="WFP172" s="79"/>
      <c r="WFQ172" s="82"/>
      <c r="WFR172" s="79"/>
      <c r="WFS172" s="104"/>
      <c r="WFT172" s="83"/>
      <c r="WFU172" s="90"/>
      <c r="WFV172" s="91"/>
      <c r="WFW172" s="92"/>
      <c r="WFX172" s="93"/>
      <c r="WFY172" s="90"/>
      <c r="WFZ172" s="6"/>
      <c r="WGA172" s="86"/>
      <c r="WGB172" s="79"/>
      <c r="WGC172" s="82"/>
      <c r="WGD172" s="79"/>
      <c r="WGE172" s="104"/>
      <c r="WGF172" s="83"/>
      <c r="WGG172" s="90"/>
      <c r="WGH172" s="91"/>
      <c r="WGI172" s="92"/>
      <c r="WGJ172" s="93"/>
      <c r="WGK172" s="90"/>
      <c r="WGL172" s="6"/>
      <c r="WGM172" s="86"/>
      <c r="WGN172" s="79"/>
      <c r="WGO172" s="82"/>
      <c r="WGP172" s="79"/>
      <c r="WGQ172" s="104"/>
      <c r="WGR172" s="83"/>
      <c r="WGS172" s="90"/>
      <c r="WGT172" s="91"/>
      <c r="WGU172" s="92"/>
      <c r="WGV172" s="93"/>
      <c r="WGW172" s="90"/>
      <c r="WGX172" s="6"/>
      <c r="WGY172" s="86"/>
      <c r="WGZ172" s="79"/>
      <c r="WHA172" s="82"/>
      <c r="WHB172" s="79"/>
      <c r="WHC172" s="104"/>
      <c r="WHD172" s="83"/>
      <c r="WHE172" s="90"/>
      <c r="WHF172" s="91"/>
      <c r="WHG172" s="92"/>
      <c r="WHH172" s="93"/>
      <c r="WHI172" s="90"/>
      <c r="WHJ172" s="6"/>
      <c r="WHK172" s="86"/>
      <c r="WHL172" s="79"/>
      <c r="WHM172" s="82"/>
      <c r="WHN172" s="79"/>
      <c r="WHO172" s="104"/>
      <c r="WHP172" s="83"/>
      <c r="WHQ172" s="90"/>
      <c r="WHR172" s="91"/>
      <c r="WHS172" s="92"/>
      <c r="WHT172" s="93"/>
      <c r="WHU172" s="90"/>
      <c r="WHV172" s="6"/>
      <c r="WHW172" s="86"/>
      <c r="WHX172" s="79"/>
      <c r="WHY172" s="82"/>
      <c r="WHZ172" s="79"/>
      <c r="WIA172" s="104"/>
      <c r="WIB172" s="83"/>
      <c r="WIC172" s="90"/>
      <c r="WID172" s="91"/>
      <c r="WIE172" s="92"/>
      <c r="WIF172" s="93"/>
      <c r="WIG172" s="90"/>
      <c r="WIH172" s="6"/>
      <c r="WII172" s="86"/>
      <c r="WIJ172" s="79"/>
      <c r="WIK172" s="82"/>
      <c r="WIL172" s="79"/>
      <c r="WIM172" s="104"/>
      <c r="WIN172" s="83"/>
      <c r="WIO172" s="90"/>
      <c r="WIP172" s="91"/>
      <c r="WIQ172" s="92"/>
      <c r="WIR172" s="93"/>
      <c r="WIS172" s="90"/>
      <c r="WIT172" s="6"/>
      <c r="WIU172" s="86"/>
      <c r="WIV172" s="79"/>
      <c r="WIW172" s="82"/>
      <c r="WIX172" s="79"/>
      <c r="WIY172" s="104"/>
      <c r="WIZ172" s="83"/>
      <c r="WJA172" s="90"/>
      <c r="WJB172" s="91"/>
      <c r="WJC172" s="92"/>
      <c r="WJD172" s="93"/>
      <c r="WJE172" s="90"/>
      <c r="WJF172" s="6"/>
      <c r="WJG172" s="86"/>
      <c r="WJH172" s="79"/>
      <c r="WJI172" s="82"/>
      <c r="WJJ172" s="79"/>
      <c r="WJK172" s="104"/>
      <c r="WJL172" s="83"/>
      <c r="WJM172" s="90"/>
      <c r="WJN172" s="91"/>
      <c r="WJO172" s="92"/>
      <c r="WJP172" s="93"/>
      <c r="WJQ172" s="90"/>
      <c r="WJR172" s="6"/>
      <c r="WJS172" s="86"/>
      <c r="WJT172" s="79"/>
      <c r="WJU172" s="82"/>
      <c r="WJV172" s="79"/>
      <c r="WJW172" s="104"/>
      <c r="WJX172" s="83"/>
      <c r="WJY172" s="90"/>
      <c r="WJZ172" s="91"/>
      <c r="WKA172" s="92"/>
      <c r="WKB172" s="93"/>
      <c r="WKC172" s="90"/>
      <c r="WKD172" s="6"/>
      <c r="WKE172" s="86"/>
      <c r="WKF172" s="79"/>
      <c r="WKG172" s="82"/>
      <c r="WKH172" s="79"/>
      <c r="WKI172" s="104"/>
      <c r="WKJ172" s="83"/>
      <c r="WKK172" s="90"/>
      <c r="WKL172" s="91"/>
      <c r="WKM172" s="92"/>
      <c r="WKN172" s="93"/>
      <c r="WKO172" s="90"/>
      <c r="WKP172" s="6"/>
      <c r="WKQ172" s="86"/>
      <c r="WKR172" s="79"/>
      <c r="WKS172" s="82"/>
      <c r="WKT172" s="79"/>
      <c r="WKU172" s="104"/>
      <c r="WKV172" s="83"/>
      <c r="WKW172" s="90"/>
      <c r="WKX172" s="91"/>
      <c r="WKY172" s="92"/>
      <c r="WKZ172" s="93"/>
      <c r="WLA172" s="90"/>
      <c r="WLB172" s="6"/>
      <c r="WLC172" s="86"/>
      <c r="WLD172" s="79"/>
      <c r="WLE172" s="82"/>
      <c r="WLF172" s="79"/>
      <c r="WLG172" s="104"/>
      <c r="WLH172" s="83"/>
      <c r="WLI172" s="90"/>
      <c r="WLJ172" s="91"/>
      <c r="WLK172" s="92"/>
      <c r="WLL172" s="93"/>
      <c r="WLM172" s="90"/>
      <c r="WLN172" s="6"/>
      <c r="WLO172" s="86"/>
      <c r="WLP172" s="79"/>
      <c r="WLQ172" s="82"/>
      <c r="WLR172" s="79"/>
      <c r="WLS172" s="104"/>
      <c r="WLT172" s="83"/>
      <c r="WLU172" s="90"/>
      <c r="WLV172" s="91"/>
      <c r="WLW172" s="92"/>
      <c r="WLX172" s="93"/>
      <c r="WLY172" s="90"/>
      <c r="WLZ172" s="6"/>
      <c r="WMA172" s="86"/>
      <c r="WMB172" s="79"/>
      <c r="WMC172" s="82"/>
      <c r="WMD172" s="79"/>
      <c r="WME172" s="104"/>
      <c r="WMF172" s="83"/>
      <c r="WMG172" s="90"/>
      <c r="WMH172" s="91"/>
      <c r="WMI172" s="92"/>
      <c r="WMJ172" s="93"/>
      <c r="WMK172" s="90"/>
      <c r="WML172" s="6"/>
      <c r="WMM172" s="86"/>
      <c r="WMN172" s="79"/>
      <c r="WMO172" s="82"/>
      <c r="WMP172" s="79"/>
      <c r="WMQ172" s="104"/>
      <c r="WMR172" s="83"/>
      <c r="WMS172" s="90"/>
      <c r="WMT172" s="91"/>
      <c r="WMU172" s="92"/>
      <c r="WMV172" s="93"/>
      <c r="WMW172" s="90"/>
      <c r="WMX172" s="6"/>
      <c r="WMY172" s="86"/>
      <c r="WMZ172" s="79"/>
      <c r="WNA172" s="82"/>
      <c r="WNB172" s="79"/>
      <c r="WNC172" s="104"/>
      <c r="WND172" s="83"/>
      <c r="WNE172" s="90"/>
      <c r="WNF172" s="91"/>
      <c r="WNG172" s="92"/>
      <c r="WNH172" s="93"/>
      <c r="WNI172" s="90"/>
      <c r="WNJ172" s="6"/>
      <c r="WNK172" s="86"/>
      <c r="WNL172" s="79"/>
      <c r="WNM172" s="82"/>
      <c r="WNN172" s="79"/>
      <c r="WNO172" s="104"/>
      <c r="WNP172" s="83"/>
      <c r="WNQ172" s="90"/>
      <c r="WNR172" s="91"/>
      <c r="WNS172" s="92"/>
      <c r="WNT172" s="93"/>
      <c r="WNU172" s="90"/>
      <c r="WNV172" s="6"/>
      <c r="WNW172" s="86"/>
      <c r="WNX172" s="79"/>
      <c r="WNY172" s="82"/>
      <c r="WNZ172" s="79"/>
      <c r="WOA172" s="104"/>
      <c r="WOB172" s="83"/>
      <c r="WOC172" s="90"/>
      <c r="WOD172" s="91"/>
      <c r="WOE172" s="92"/>
      <c r="WOF172" s="93"/>
      <c r="WOG172" s="90"/>
      <c r="WOH172" s="6"/>
      <c r="WOI172" s="86"/>
      <c r="WOJ172" s="79"/>
      <c r="WOK172" s="82"/>
      <c r="WOL172" s="79"/>
      <c r="WOM172" s="104"/>
      <c r="WON172" s="83"/>
      <c r="WOO172" s="90"/>
      <c r="WOP172" s="91"/>
      <c r="WOQ172" s="92"/>
      <c r="WOR172" s="93"/>
      <c r="WOS172" s="90"/>
      <c r="WOT172" s="6"/>
      <c r="WOU172" s="86"/>
      <c r="WOV172" s="79"/>
      <c r="WOW172" s="82"/>
      <c r="WOX172" s="79"/>
      <c r="WOY172" s="104"/>
      <c r="WOZ172" s="83"/>
      <c r="WPA172" s="90"/>
      <c r="WPB172" s="91"/>
      <c r="WPC172" s="92"/>
      <c r="WPD172" s="93"/>
      <c r="WPE172" s="90"/>
      <c r="WPF172" s="6"/>
      <c r="WPG172" s="86"/>
      <c r="WPH172" s="79"/>
      <c r="WPI172" s="82"/>
      <c r="WPJ172" s="79"/>
      <c r="WPK172" s="104"/>
      <c r="WPL172" s="83"/>
      <c r="WPM172" s="90"/>
      <c r="WPN172" s="91"/>
      <c r="WPO172" s="92"/>
      <c r="WPP172" s="93"/>
      <c r="WPQ172" s="90"/>
      <c r="WPR172" s="6"/>
      <c r="WPS172" s="86"/>
      <c r="WPT172" s="79"/>
      <c r="WPU172" s="82"/>
      <c r="WPV172" s="79"/>
      <c r="WPW172" s="104"/>
      <c r="WPX172" s="83"/>
      <c r="WPY172" s="90"/>
      <c r="WPZ172" s="91"/>
      <c r="WQA172" s="92"/>
      <c r="WQB172" s="93"/>
      <c r="WQC172" s="90"/>
      <c r="WQD172" s="6"/>
      <c r="WQE172" s="86"/>
      <c r="WQF172" s="79"/>
      <c r="WQG172" s="82"/>
      <c r="WQH172" s="79"/>
      <c r="WQI172" s="104"/>
      <c r="WQJ172" s="83"/>
      <c r="WQK172" s="90"/>
      <c r="WQL172" s="91"/>
      <c r="WQM172" s="92"/>
      <c r="WQN172" s="93"/>
      <c r="WQO172" s="90"/>
      <c r="WQP172" s="6"/>
      <c r="WQQ172" s="86"/>
      <c r="WQR172" s="79"/>
      <c r="WQS172" s="82"/>
      <c r="WQT172" s="79"/>
      <c r="WQU172" s="104"/>
      <c r="WQV172" s="83"/>
      <c r="WQW172" s="90"/>
      <c r="WQX172" s="91"/>
      <c r="WQY172" s="92"/>
      <c r="WQZ172" s="93"/>
      <c r="WRA172" s="90"/>
      <c r="WRB172" s="6"/>
      <c r="WRC172" s="86"/>
      <c r="WRD172" s="79"/>
      <c r="WRE172" s="82"/>
      <c r="WRF172" s="79"/>
      <c r="WRG172" s="104"/>
      <c r="WRH172" s="83"/>
      <c r="WRI172" s="90"/>
      <c r="WRJ172" s="91"/>
      <c r="WRK172" s="92"/>
      <c r="WRL172" s="93"/>
      <c r="WRM172" s="90"/>
      <c r="WRN172" s="6"/>
      <c r="WRO172" s="86"/>
      <c r="WRP172" s="79"/>
      <c r="WRQ172" s="82"/>
      <c r="WRR172" s="79"/>
      <c r="WRS172" s="104"/>
      <c r="WRT172" s="83"/>
      <c r="WRU172" s="90"/>
      <c r="WRV172" s="91"/>
      <c r="WRW172" s="92"/>
      <c r="WRX172" s="93"/>
      <c r="WRY172" s="90"/>
      <c r="WRZ172" s="6"/>
      <c r="WSA172" s="86"/>
      <c r="WSB172" s="79"/>
      <c r="WSC172" s="82"/>
      <c r="WSD172" s="79"/>
      <c r="WSE172" s="104"/>
      <c r="WSF172" s="83"/>
      <c r="WSG172" s="90"/>
      <c r="WSH172" s="91"/>
      <c r="WSI172" s="92"/>
      <c r="WSJ172" s="93"/>
      <c r="WSK172" s="90"/>
      <c r="WSL172" s="6"/>
      <c r="WSM172" s="86"/>
      <c r="WSN172" s="79"/>
      <c r="WSO172" s="82"/>
      <c r="WSP172" s="79"/>
      <c r="WSQ172" s="104"/>
      <c r="WSR172" s="83"/>
      <c r="WSS172" s="90"/>
      <c r="WST172" s="91"/>
      <c r="WSU172" s="92"/>
      <c r="WSV172" s="93"/>
      <c r="WSW172" s="90"/>
      <c r="WSX172" s="6"/>
      <c r="WSY172" s="86"/>
      <c r="WSZ172" s="79"/>
      <c r="WTA172" s="82"/>
      <c r="WTB172" s="79"/>
      <c r="WTC172" s="104"/>
      <c r="WTD172" s="83"/>
      <c r="WTE172" s="90"/>
      <c r="WTF172" s="91"/>
      <c r="WTG172" s="92"/>
      <c r="WTH172" s="93"/>
      <c r="WTI172" s="90"/>
      <c r="WTJ172" s="6"/>
      <c r="WTK172" s="86"/>
      <c r="WTL172" s="79"/>
      <c r="WTM172" s="82"/>
      <c r="WTN172" s="79"/>
      <c r="WTO172" s="104"/>
      <c r="WTP172" s="83"/>
      <c r="WTQ172" s="90"/>
      <c r="WTR172" s="91"/>
      <c r="WTS172" s="92"/>
      <c r="WTT172" s="93"/>
      <c r="WTU172" s="90"/>
      <c r="WTV172" s="6"/>
      <c r="WTW172" s="86"/>
      <c r="WTX172" s="79"/>
      <c r="WTY172" s="82"/>
      <c r="WTZ172" s="79"/>
      <c r="WUA172" s="104"/>
      <c r="WUB172" s="83"/>
      <c r="WUC172" s="90"/>
      <c r="WUD172" s="91"/>
      <c r="WUE172" s="92"/>
      <c r="WUF172" s="93"/>
      <c r="WUG172" s="90"/>
      <c r="WUH172" s="6"/>
      <c r="WUI172" s="86"/>
      <c r="WUJ172" s="79"/>
      <c r="WUK172" s="82"/>
      <c r="WUL172" s="79"/>
      <c r="WUM172" s="104"/>
      <c r="WUN172" s="83"/>
      <c r="WUO172" s="90"/>
      <c r="WUP172" s="91"/>
      <c r="WUQ172" s="92"/>
      <c r="WUR172" s="93"/>
      <c r="WUS172" s="90"/>
      <c r="WUT172" s="6"/>
      <c r="WUU172" s="86"/>
      <c r="WUV172" s="79"/>
      <c r="WUW172" s="82"/>
      <c r="WUX172" s="79"/>
      <c r="WUY172" s="104"/>
      <c r="WUZ172" s="83"/>
      <c r="WVA172" s="90"/>
      <c r="WVB172" s="91"/>
      <c r="WVC172" s="92"/>
      <c r="WVD172" s="93"/>
      <c r="WVE172" s="90"/>
      <c r="WVF172" s="6"/>
      <c r="WVG172" s="86"/>
      <c r="WVH172" s="79"/>
      <c r="WVI172" s="82"/>
      <c r="WVJ172" s="79"/>
      <c r="WVK172" s="104"/>
      <c r="WVL172" s="83"/>
      <c r="WVM172" s="90"/>
      <c r="WVN172" s="91"/>
      <c r="WVO172" s="92"/>
      <c r="WVP172" s="93"/>
      <c r="WVQ172" s="90"/>
      <c r="WVR172" s="6"/>
      <c r="WVS172" s="86"/>
      <c r="WVT172" s="79"/>
      <c r="WVU172" s="82"/>
      <c r="WVV172" s="79"/>
      <c r="WVW172" s="104"/>
      <c r="WVX172" s="83"/>
      <c r="WVY172" s="90"/>
      <c r="WVZ172" s="91"/>
      <c r="WWA172" s="92"/>
      <c r="WWB172" s="93"/>
      <c r="WWC172" s="90"/>
      <c r="WWD172" s="6"/>
      <c r="WWE172" s="86"/>
      <c r="WWF172" s="79"/>
      <c r="WWG172" s="82"/>
      <c r="WWH172" s="79"/>
      <c r="WWI172" s="104"/>
      <c r="WWJ172" s="83"/>
      <c r="WWK172" s="90"/>
      <c r="WWL172" s="91"/>
      <c r="WWM172" s="92"/>
      <c r="WWN172" s="93"/>
      <c r="WWO172" s="90"/>
      <c r="WWP172" s="6"/>
      <c r="WWQ172" s="86"/>
      <c r="WWR172" s="79"/>
      <c r="WWS172" s="82"/>
      <c r="WWT172" s="79"/>
      <c r="WWU172" s="104"/>
      <c r="WWV172" s="83"/>
      <c r="WWW172" s="90"/>
      <c r="WWX172" s="91"/>
      <c r="WWY172" s="92"/>
      <c r="WWZ172" s="93"/>
      <c r="WXA172" s="90"/>
      <c r="WXB172" s="6"/>
      <c r="WXC172" s="86"/>
      <c r="WXD172" s="79"/>
      <c r="WXE172" s="82"/>
      <c r="WXF172" s="79"/>
      <c r="WXG172" s="104"/>
      <c r="WXH172" s="83"/>
      <c r="WXI172" s="90"/>
      <c r="WXJ172" s="91"/>
      <c r="WXK172" s="92"/>
      <c r="WXL172" s="93"/>
      <c r="WXM172" s="90"/>
      <c r="WXN172" s="6"/>
      <c r="WXO172" s="86"/>
      <c r="WXP172" s="79"/>
      <c r="WXQ172" s="82"/>
      <c r="WXR172" s="79"/>
      <c r="WXS172" s="104"/>
      <c r="WXT172" s="83"/>
      <c r="WXU172" s="90"/>
      <c r="WXV172" s="91"/>
      <c r="WXW172" s="92"/>
      <c r="WXX172" s="93"/>
      <c r="WXY172" s="90"/>
      <c r="WXZ172" s="6"/>
      <c r="WYA172" s="86"/>
      <c r="WYB172" s="79"/>
      <c r="WYC172" s="82"/>
      <c r="WYD172" s="79"/>
      <c r="WYE172" s="104"/>
      <c r="WYF172" s="83"/>
      <c r="WYG172" s="90"/>
      <c r="WYH172" s="91"/>
      <c r="WYI172" s="92"/>
      <c r="WYJ172" s="93"/>
      <c r="WYK172" s="90"/>
      <c r="WYL172" s="6"/>
      <c r="WYM172" s="86"/>
      <c r="WYN172" s="79"/>
      <c r="WYO172" s="82"/>
      <c r="WYP172" s="79"/>
      <c r="WYQ172" s="104"/>
      <c r="WYR172" s="83"/>
      <c r="WYS172" s="90"/>
      <c r="WYT172" s="91"/>
      <c r="WYU172" s="92"/>
      <c r="WYV172" s="93"/>
      <c r="WYW172" s="90"/>
      <c r="WYX172" s="6"/>
      <c r="WYY172" s="86"/>
      <c r="WYZ172" s="79"/>
      <c r="WZA172" s="82"/>
      <c r="WZB172" s="79"/>
      <c r="WZC172" s="104"/>
      <c r="WZD172" s="83"/>
      <c r="WZE172" s="90"/>
      <c r="WZF172" s="91"/>
      <c r="WZG172" s="92"/>
      <c r="WZH172" s="93"/>
      <c r="WZI172" s="90"/>
      <c r="WZJ172" s="6"/>
      <c r="WZK172" s="86"/>
      <c r="WZL172" s="79"/>
      <c r="WZM172" s="82"/>
      <c r="WZN172" s="79"/>
      <c r="WZO172" s="104"/>
      <c r="WZP172" s="83"/>
      <c r="WZQ172" s="90"/>
      <c r="WZR172" s="91"/>
      <c r="WZS172" s="92"/>
      <c r="WZT172" s="93"/>
      <c r="WZU172" s="90"/>
      <c r="WZV172" s="6"/>
      <c r="WZW172" s="86"/>
      <c r="WZX172" s="79"/>
      <c r="WZY172" s="82"/>
      <c r="WZZ172" s="79"/>
      <c r="XAA172" s="104"/>
      <c r="XAB172" s="83"/>
      <c r="XAC172" s="90"/>
      <c r="XAD172" s="91"/>
      <c r="XAE172" s="92"/>
      <c r="XAF172" s="93"/>
      <c r="XAG172" s="90"/>
      <c r="XAH172" s="6"/>
      <c r="XAI172" s="86"/>
      <c r="XAJ172" s="79"/>
      <c r="XAK172" s="82"/>
      <c r="XAL172" s="79"/>
      <c r="XAM172" s="104"/>
      <c r="XAN172" s="83"/>
      <c r="XAO172" s="90"/>
      <c r="XAP172" s="91"/>
      <c r="XAQ172" s="92"/>
      <c r="XAR172" s="93"/>
      <c r="XAS172" s="90"/>
      <c r="XAT172" s="6"/>
      <c r="XAU172" s="86"/>
      <c r="XAV172" s="79"/>
      <c r="XAW172" s="82"/>
      <c r="XAX172" s="79"/>
      <c r="XAY172" s="104"/>
      <c r="XAZ172" s="83"/>
      <c r="XBA172" s="90"/>
      <c r="XBB172" s="91"/>
      <c r="XBC172" s="92"/>
      <c r="XBD172" s="93"/>
      <c r="XBE172" s="90"/>
      <c r="XBF172" s="6"/>
      <c r="XBG172" s="86"/>
      <c r="XBH172" s="79"/>
      <c r="XBI172" s="82"/>
      <c r="XBJ172" s="79"/>
      <c r="XBK172" s="104"/>
      <c r="XBL172" s="83"/>
      <c r="XBM172" s="90"/>
      <c r="XBN172" s="91"/>
      <c r="XBO172" s="92"/>
      <c r="XBP172" s="93"/>
      <c r="XBQ172" s="90"/>
      <c r="XBR172" s="6"/>
      <c r="XBS172" s="86"/>
      <c r="XBT172" s="79"/>
      <c r="XBU172" s="82"/>
      <c r="XBV172" s="79"/>
      <c r="XBW172" s="104"/>
      <c r="XBX172" s="83"/>
      <c r="XBY172" s="90"/>
      <c r="XBZ172" s="91"/>
      <c r="XCA172" s="92"/>
      <c r="XCB172" s="93"/>
      <c r="XCC172" s="90"/>
      <c r="XCD172" s="6"/>
      <c r="XCE172" s="86"/>
      <c r="XCF172" s="79"/>
      <c r="XCG172" s="82"/>
      <c r="XCH172" s="79"/>
      <c r="XCI172" s="104"/>
      <c r="XCJ172" s="83"/>
      <c r="XCK172" s="90"/>
      <c r="XCL172" s="91"/>
      <c r="XCM172" s="92"/>
      <c r="XCN172" s="93"/>
      <c r="XCO172" s="90"/>
      <c r="XCP172" s="6"/>
      <c r="XCQ172" s="86"/>
      <c r="XCR172" s="79"/>
      <c r="XCS172" s="82"/>
      <c r="XCT172" s="79"/>
      <c r="XCU172" s="104"/>
      <c r="XCV172" s="83"/>
      <c r="XCW172" s="90"/>
      <c r="XCX172" s="91"/>
      <c r="XCY172" s="92"/>
      <c r="XCZ172" s="93"/>
      <c r="XDA172" s="90"/>
      <c r="XDB172" s="6"/>
      <c r="XDC172" s="86"/>
      <c r="XDD172" s="79"/>
      <c r="XDE172" s="82"/>
      <c r="XDF172" s="79"/>
      <c r="XDG172" s="104"/>
      <c r="XDH172" s="83"/>
      <c r="XDI172" s="90"/>
      <c r="XDJ172" s="91"/>
      <c r="XDK172" s="92"/>
      <c r="XDL172" s="93"/>
      <c r="XDM172" s="90"/>
      <c r="XDN172" s="6"/>
      <c r="XDO172" s="86"/>
      <c r="XDP172" s="79"/>
      <c r="XDQ172" s="82"/>
      <c r="XDR172" s="79"/>
      <c r="XDS172" s="104"/>
      <c r="XDT172" s="83"/>
      <c r="XDU172" s="90"/>
      <c r="XDV172" s="91"/>
      <c r="XDW172" s="92"/>
      <c r="XDX172" s="93"/>
      <c r="XDY172" s="90"/>
      <c r="XDZ172" s="6"/>
      <c r="XEA172" s="86"/>
      <c r="XEB172" s="79"/>
      <c r="XEC172" s="82"/>
      <c r="XED172" s="79"/>
      <c r="XEE172" s="104"/>
      <c r="XEF172" s="83"/>
      <c r="XEG172" s="90"/>
      <c r="XEH172" s="91"/>
      <c r="XEI172" s="92"/>
    </row>
    <row r="173" spans="1:16363" s="80" customFormat="1" ht="21.75" customHeight="1" outlineLevel="1" x14ac:dyDescent="0.25">
      <c r="A173" s="83">
        <v>31</v>
      </c>
      <c r="B173" s="90" t="s">
        <v>945</v>
      </c>
      <c r="C173" s="91" t="s">
        <v>957</v>
      </c>
      <c r="D173" s="124" t="s">
        <v>958</v>
      </c>
      <c r="E173" s="93" t="s">
        <v>959</v>
      </c>
      <c r="F173" s="90" t="s">
        <v>934</v>
      </c>
      <c r="G173" s="86"/>
      <c r="H173" s="79">
        <v>3486000</v>
      </c>
      <c r="I173" s="84"/>
      <c r="L173" s="108"/>
      <c r="N173" s="82"/>
      <c r="O173" s="79"/>
      <c r="P173" s="104"/>
      <c r="Q173" s="90"/>
      <c r="R173" s="91"/>
      <c r="S173" s="92"/>
      <c r="T173" s="93"/>
      <c r="U173" s="90"/>
      <c r="V173" s="6"/>
      <c r="W173" s="86"/>
      <c r="X173" s="79"/>
      <c r="Y173" s="82"/>
      <c r="Z173" s="79"/>
      <c r="AA173" s="104"/>
      <c r="AB173" s="83"/>
      <c r="AC173" s="90"/>
      <c r="AD173" s="91"/>
      <c r="AE173" s="92"/>
      <c r="AF173" s="93"/>
      <c r="AG173" s="90"/>
      <c r="AH173" s="6"/>
      <c r="AI173" s="86"/>
      <c r="AJ173" s="79"/>
      <c r="AK173" s="82"/>
      <c r="AL173" s="79"/>
      <c r="AM173" s="104"/>
      <c r="AN173" s="83"/>
      <c r="AO173" s="90"/>
      <c r="AP173" s="91"/>
      <c r="AQ173" s="92"/>
      <c r="AR173" s="93"/>
      <c r="AS173" s="90"/>
      <c r="AT173" s="6"/>
      <c r="AU173" s="86"/>
      <c r="AV173" s="79"/>
      <c r="AW173" s="82"/>
      <c r="AX173" s="79"/>
      <c r="AY173" s="104"/>
      <c r="AZ173" s="83"/>
      <c r="BA173" s="90"/>
      <c r="BB173" s="91"/>
      <c r="BC173" s="92"/>
      <c r="BD173" s="93"/>
      <c r="BE173" s="90"/>
      <c r="BF173" s="6"/>
      <c r="BG173" s="86"/>
      <c r="BH173" s="79"/>
      <c r="BI173" s="82"/>
      <c r="BJ173" s="79"/>
      <c r="BK173" s="104"/>
      <c r="BL173" s="83"/>
      <c r="BM173" s="90"/>
      <c r="BN173" s="91"/>
      <c r="BO173" s="92"/>
      <c r="BP173" s="93"/>
      <c r="BQ173" s="90"/>
      <c r="BR173" s="6"/>
      <c r="BS173" s="86"/>
      <c r="BT173" s="79"/>
      <c r="BU173" s="82"/>
      <c r="BV173" s="79"/>
      <c r="BW173" s="104"/>
      <c r="BX173" s="83"/>
      <c r="BY173" s="90"/>
      <c r="BZ173" s="91"/>
      <c r="CA173" s="92"/>
      <c r="CB173" s="93"/>
      <c r="CC173" s="90"/>
      <c r="CD173" s="6"/>
      <c r="CE173" s="86"/>
      <c r="CF173" s="79"/>
      <c r="CG173" s="82"/>
      <c r="CH173" s="79"/>
      <c r="CI173" s="104"/>
      <c r="CJ173" s="83"/>
      <c r="CK173" s="90"/>
      <c r="CL173" s="91"/>
      <c r="CM173" s="92"/>
      <c r="CN173" s="93"/>
      <c r="CO173" s="90"/>
      <c r="CP173" s="6"/>
      <c r="CQ173" s="86"/>
      <c r="CR173" s="79"/>
      <c r="CS173" s="82"/>
      <c r="CT173" s="79"/>
      <c r="CU173" s="104"/>
      <c r="CV173" s="83"/>
      <c r="CW173" s="90"/>
      <c r="CX173" s="91"/>
      <c r="CY173" s="92"/>
      <c r="CZ173" s="93"/>
      <c r="DA173" s="90"/>
      <c r="DB173" s="6"/>
      <c r="DC173" s="86"/>
      <c r="DD173" s="79"/>
      <c r="DE173" s="82"/>
      <c r="DF173" s="79"/>
      <c r="DG173" s="104"/>
      <c r="DH173" s="83"/>
      <c r="DI173" s="90"/>
      <c r="DJ173" s="91"/>
      <c r="DK173" s="92"/>
      <c r="DL173" s="93"/>
      <c r="DM173" s="90"/>
      <c r="DN173" s="6"/>
      <c r="DO173" s="86"/>
      <c r="DP173" s="79"/>
      <c r="DQ173" s="82"/>
      <c r="DR173" s="79"/>
      <c r="DS173" s="104"/>
      <c r="DT173" s="83"/>
      <c r="DU173" s="90"/>
      <c r="DV173" s="91"/>
      <c r="DW173" s="92"/>
      <c r="DX173" s="93"/>
      <c r="DY173" s="90"/>
      <c r="DZ173" s="6"/>
      <c r="EA173" s="86"/>
      <c r="EB173" s="79"/>
      <c r="EC173" s="82"/>
      <c r="ED173" s="79"/>
      <c r="EE173" s="104"/>
      <c r="EF173" s="83"/>
      <c r="EG173" s="90"/>
      <c r="EH173" s="91"/>
      <c r="EI173" s="92"/>
      <c r="EJ173" s="93"/>
      <c r="EK173" s="90"/>
      <c r="EL173" s="6"/>
      <c r="EM173" s="86"/>
      <c r="EN173" s="79"/>
      <c r="EO173" s="82"/>
      <c r="EP173" s="79"/>
      <c r="EQ173" s="104"/>
      <c r="ER173" s="83"/>
      <c r="ES173" s="90"/>
      <c r="ET173" s="91"/>
      <c r="EU173" s="92"/>
      <c r="EV173" s="93"/>
      <c r="EW173" s="90"/>
      <c r="EX173" s="6"/>
      <c r="EY173" s="86"/>
      <c r="EZ173" s="79"/>
      <c r="FA173" s="82"/>
      <c r="FB173" s="79"/>
      <c r="FC173" s="104"/>
      <c r="FD173" s="83"/>
      <c r="FE173" s="90"/>
      <c r="FF173" s="91"/>
      <c r="FG173" s="92"/>
      <c r="FH173" s="93"/>
      <c r="FI173" s="90"/>
      <c r="FJ173" s="6"/>
      <c r="FK173" s="86"/>
      <c r="FL173" s="79"/>
      <c r="FM173" s="82"/>
      <c r="FN173" s="79"/>
      <c r="FO173" s="104"/>
      <c r="FP173" s="83"/>
      <c r="FQ173" s="90"/>
      <c r="FR173" s="91"/>
      <c r="FS173" s="92"/>
      <c r="FT173" s="93"/>
      <c r="FU173" s="90"/>
      <c r="FV173" s="6"/>
      <c r="FW173" s="86"/>
      <c r="FX173" s="79"/>
      <c r="FY173" s="82"/>
      <c r="FZ173" s="79"/>
      <c r="GA173" s="104"/>
      <c r="GB173" s="83"/>
      <c r="GC173" s="90"/>
      <c r="GD173" s="91"/>
      <c r="GE173" s="92"/>
      <c r="GF173" s="93"/>
      <c r="GG173" s="90"/>
      <c r="GH173" s="6"/>
      <c r="GI173" s="86"/>
      <c r="GJ173" s="79"/>
      <c r="GK173" s="82"/>
      <c r="GL173" s="79"/>
      <c r="GM173" s="104"/>
      <c r="GN173" s="83"/>
      <c r="GO173" s="90"/>
      <c r="GP173" s="91"/>
      <c r="GQ173" s="92"/>
      <c r="GR173" s="93"/>
      <c r="GS173" s="90"/>
      <c r="GT173" s="6"/>
      <c r="GU173" s="86"/>
      <c r="GV173" s="79"/>
      <c r="GW173" s="82"/>
      <c r="GX173" s="79"/>
      <c r="GY173" s="104"/>
      <c r="GZ173" s="83"/>
      <c r="HA173" s="90"/>
      <c r="HB173" s="91"/>
      <c r="HC173" s="92"/>
      <c r="HD173" s="93"/>
      <c r="HE173" s="90"/>
      <c r="HF173" s="6"/>
      <c r="HG173" s="86"/>
      <c r="HH173" s="79"/>
      <c r="HI173" s="82"/>
      <c r="HJ173" s="79"/>
      <c r="HK173" s="104"/>
      <c r="HL173" s="83"/>
      <c r="HM173" s="90"/>
      <c r="HN173" s="91"/>
      <c r="HO173" s="92"/>
      <c r="HP173" s="93"/>
      <c r="HQ173" s="90"/>
      <c r="HR173" s="6"/>
      <c r="HS173" s="86"/>
      <c r="HT173" s="79"/>
      <c r="HU173" s="82"/>
      <c r="HV173" s="79"/>
      <c r="HW173" s="104"/>
      <c r="HX173" s="83"/>
      <c r="HY173" s="90"/>
      <c r="HZ173" s="91"/>
      <c r="IA173" s="92"/>
      <c r="IB173" s="93"/>
      <c r="IC173" s="90"/>
      <c r="ID173" s="6"/>
      <c r="IE173" s="86"/>
      <c r="IF173" s="79"/>
      <c r="IG173" s="82"/>
      <c r="IH173" s="79"/>
      <c r="II173" s="104"/>
      <c r="IJ173" s="83"/>
      <c r="IK173" s="90"/>
      <c r="IL173" s="91"/>
      <c r="IM173" s="92"/>
      <c r="IN173" s="93"/>
      <c r="IO173" s="90"/>
      <c r="IP173" s="6"/>
      <c r="IQ173" s="86"/>
      <c r="IR173" s="79"/>
      <c r="IS173" s="82"/>
      <c r="IT173" s="79"/>
      <c r="IU173" s="104"/>
      <c r="IV173" s="83"/>
      <c r="IW173" s="90"/>
      <c r="IX173" s="91"/>
      <c r="IY173" s="92"/>
      <c r="IZ173" s="93"/>
      <c r="JA173" s="90"/>
      <c r="JB173" s="6"/>
      <c r="JC173" s="86"/>
      <c r="JD173" s="79"/>
      <c r="JE173" s="82"/>
      <c r="JF173" s="79"/>
      <c r="JG173" s="104"/>
      <c r="JH173" s="83"/>
      <c r="JI173" s="90"/>
      <c r="JJ173" s="91"/>
      <c r="JK173" s="92"/>
      <c r="JL173" s="93"/>
      <c r="JM173" s="90"/>
      <c r="JN173" s="6"/>
      <c r="JO173" s="86"/>
      <c r="JP173" s="79"/>
      <c r="JQ173" s="82"/>
      <c r="JR173" s="79"/>
      <c r="JS173" s="104"/>
      <c r="JT173" s="83"/>
      <c r="JU173" s="90"/>
      <c r="JV173" s="91"/>
      <c r="JW173" s="92"/>
      <c r="JX173" s="93"/>
      <c r="JY173" s="90"/>
      <c r="JZ173" s="6"/>
      <c r="KA173" s="86"/>
      <c r="KB173" s="79"/>
      <c r="KC173" s="82"/>
      <c r="KD173" s="79"/>
      <c r="KE173" s="104"/>
      <c r="KF173" s="83"/>
      <c r="KG173" s="90"/>
      <c r="KH173" s="91"/>
      <c r="KI173" s="92"/>
      <c r="KJ173" s="93"/>
      <c r="KK173" s="90"/>
      <c r="KL173" s="6"/>
      <c r="KM173" s="86"/>
      <c r="KN173" s="79"/>
      <c r="KO173" s="82"/>
      <c r="KP173" s="79"/>
      <c r="KQ173" s="104"/>
      <c r="KR173" s="83"/>
      <c r="KS173" s="90"/>
      <c r="KT173" s="91"/>
      <c r="KU173" s="92"/>
      <c r="KV173" s="93"/>
      <c r="KW173" s="90"/>
      <c r="KX173" s="6"/>
      <c r="KY173" s="86"/>
      <c r="KZ173" s="79"/>
      <c r="LA173" s="82"/>
      <c r="LB173" s="79"/>
      <c r="LC173" s="104"/>
      <c r="LD173" s="83"/>
      <c r="LE173" s="90"/>
      <c r="LF173" s="91"/>
      <c r="LG173" s="92"/>
      <c r="LH173" s="93"/>
      <c r="LI173" s="90"/>
      <c r="LJ173" s="6"/>
      <c r="LK173" s="86"/>
      <c r="LL173" s="79"/>
      <c r="LM173" s="82"/>
      <c r="LN173" s="79"/>
      <c r="LO173" s="104"/>
      <c r="LP173" s="83"/>
      <c r="LQ173" s="90"/>
      <c r="LR173" s="91"/>
      <c r="LS173" s="92"/>
      <c r="LT173" s="93"/>
      <c r="LU173" s="90"/>
      <c r="LV173" s="6"/>
      <c r="LW173" s="86"/>
      <c r="LX173" s="79"/>
      <c r="LY173" s="82"/>
      <c r="LZ173" s="79"/>
      <c r="MA173" s="104"/>
      <c r="MB173" s="83"/>
      <c r="MC173" s="90"/>
      <c r="MD173" s="91"/>
      <c r="ME173" s="92"/>
      <c r="MF173" s="93"/>
      <c r="MG173" s="90"/>
      <c r="MH173" s="6"/>
      <c r="MI173" s="86"/>
      <c r="MJ173" s="79"/>
      <c r="MK173" s="82"/>
      <c r="ML173" s="79"/>
      <c r="MM173" s="104"/>
      <c r="MN173" s="83"/>
      <c r="MO173" s="90"/>
      <c r="MP173" s="91"/>
      <c r="MQ173" s="92"/>
      <c r="MR173" s="93"/>
      <c r="MS173" s="90"/>
      <c r="MT173" s="6"/>
      <c r="MU173" s="86"/>
      <c r="MV173" s="79"/>
      <c r="MW173" s="82"/>
      <c r="MX173" s="79"/>
      <c r="MY173" s="104"/>
      <c r="MZ173" s="83"/>
      <c r="NA173" s="90"/>
      <c r="NB173" s="91"/>
      <c r="NC173" s="92"/>
      <c r="ND173" s="93"/>
      <c r="NE173" s="90"/>
      <c r="NF173" s="6"/>
      <c r="NG173" s="86"/>
      <c r="NH173" s="79"/>
      <c r="NI173" s="82"/>
      <c r="NJ173" s="79"/>
      <c r="NK173" s="104"/>
      <c r="NL173" s="83"/>
      <c r="NM173" s="90"/>
      <c r="NN173" s="91"/>
      <c r="NO173" s="92"/>
      <c r="NP173" s="93"/>
      <c r="NQ173" s="90"/>
      <c r="NR173" s="6"/>
      <c r="NS173" s="86"/>
      <c r="NT173" s="79"/>
      <c r="NU173" s="82"/>
      <c r="NV173" s="79"/>
      <c r="NW173" s="104"/>
      <c r="NX173" s="83"/>
      <c r="NY173" s="90"/>
      <c r="NZ173" s="91"/>
      <c r="OA173" s="92"/>
      <c r="OB173" s="93"/>
      <c r="OC173" s="90"/>
      <c r="OD173" s="6"/>
      <c r="OE173" s="86"/>
      <c r="OF173" s="79"/>
      <c r="OG173" s="82"/>
      <c r="OH173" s="79"/>
      <c r="OI173" s="104"/>
      <c r="OJ173" s="83"/>
      <c r="OK173" s="90"/>
      <c r="OL173" s="91"/>
      <c r="OM173" s="92"/>
      <c r="ON173" s="93"/>
      <c r="OO173" s="90"/>
      <c r="OP173" s="6"/>
      <c r="OQ173" s="86"/>
      <c r="OR173" s="79"/>
      <c r="OS173" s="82"/>
      <c r="OT173" s="79"/>
      <c r="OU173" s="104"/>
      <c r="OV173" s="83"/>
      <c r="OW173" s="90"/>
      <c r="OX173" s="91"/>
      <c r="OY173" s="92"/>
      <c r="OZ173" s="93"/>
      <c r="PA173" s="90"/>
      <c r="PB173" s="6"/>
      <c r="PC173" s="86"/>
      <c r="PD173" s="79"/>
      <c r="PE173" s="82"/>
      <c r="PF173" s="79"/>
      <c r="PG173" s="104"/>
      <c r="PH173" s="83"/>
      <c r="PI173" s="90"/>
      <c r="PJ173" s="91"/>
      <c r="PK173" s="92"/>
      <c r="PL173" s="93"/>
      <c r="PM173" s="90"/>
      <c r="PN173" s="6"/>
      <c r="PO173" s="86"/>
      <c r="PP173" s="79"/>
      <c r="PQ173" s="82"/>
      <c r="PR173" s="79"/>
      <c r="PS173" s="104"/>
      <c r="PT173" s="83"/>
      <c r="PU173" s="90"/>
      <c r="PV173" s="91"/>
      <c r="PW173" s="92"/>
      <c r="PX173" s="93"/>
      <c r="PY173" s="90"/>
      <c r="PZ173" s="6"/>
      <c r="QA173" s="86"/>
      <c r="QB173" s="79"/>
      <c r="QC173" s="82"/>
      <c r="QD173" s="79"/>
      <c r="QE173" s="104"/>
      <c r="QF173" s="83"/>
      <c r="QG173" s="90"/>
      <c r="QH173" s="91"/>
      <c r="QI173" s="92"/>
      <c r="QJ173" s="93"/>
      <c r="QK173" s="90"/>
      <c r="QL173" s="6"/>
      <c r="QM173" s="86"/>
      <c r="QN173" s="79"/>
      <c r="QO173" s="82"/>
      <c r="QP173" s="79"/>
      <c r="QQ173" s="104"/>
      <c r="QR173" s="83"/>
      <c r="QS173" s="90"/>
      <c r="QT173" s="91"/>
      <c r="QU173" s="92"/>
      <c r="QV173" s="93"/>
      <c r="QW173" s="90"/>
      <c r="QX173" s="6"/>
      <c r="QY173" s="86"/>
      <c r="QZ173" s="79"/>
      <c r="RA173" s="82"/>
      <c r="RB173" s="79"/>
      <c r="RC173" s="104"/>
      <c r="RD173" s="83"/>
      <c r="RE173" s="90"/>
      <c r="RF173" s="91"/>
      <c r="RG173" s="92"/>
      <c r="RH173" s="93"/>
      <c r="RI173" s="90"/>
      <c r="RJ173" s="6"/>
      <c r="RK173" s="86"/>
      <c r="RL173" s="79"/>
      <c r="RM173" s="82"/>
      <c r="RN173" s="79"/>
      <c r="RO173" s="104"/>
      <c r="RP173" s="83"/>
      <c r="RQ173" s="90"/>
      <c r="RR173" s="91"/>
      <c r="RS173" s="92"/>
      <c r="RT173" s="93"/>
      <c r="RU173" s="90"/>
      <c r="RV173" s="6"/>
      <c r="RW173" s="86"/>
      <c r="RX173" s="79"/>
      <c r="RY173" s="82"/>
      <c r="RZ173" s="79"/>
      <c r="SA173" s="104"/>
      <c r="SB173" s="83"/>
      <c r="SC173" s="90"/>
      <c r="SD173" s="91"/>
      <c r="SE173" s="92"/>
      <c r="SF173" s="93"/>
      <c r="SG173" s="90"/>
      <c r="SH173" s="6"/>
      <c r="SI173" s="86"/>
      <c r="SJ173" s="79"/>
      <c r="SK173" s="82"/>
      <c r="SL173" s="79"/>
      <c r="SM173" s="104"/>
      <c r="SN173" s="83"/>
      <c r="SO173" s="90"/>
      <c r="SP173" s="91"/>
      <c r="SQ173" s="92"/>
      <c r="SR173" s="93"/>
      <c r="SS173" s="90"/>
      <c r="ST173" s="6"/>
      <c r="SU173" s="86"/>
      <c r="SV173" s="79"/>
      <c r="SW173" s="82"/>
      <c r="SX173" s="79"/>
      <c r="SY173" s="104"/>
      <c r="SZ173" s="83"/>
      <c r="TA173" s="90"/>
      <c r="TB173" s="91"/>
      <c r="TC173" s="92"/>
      <c r="TD173" s="93"/>
      <c r="TE173" s="90"/>
      <c r="TF173" s="6"/>
      <c r="TG173" s="86"/>
      <c r="TH173" s="79"/>
      <c r="TI173" s="82"/>
      <c r="TJ173" s="79"/>
      <c r="TK173" s="104"/>
      <c r="TL173" s="83"/>
      <c r="TM173" s="90"/>
      <c r="TN173" s="91"/>
      <c r="TO173" s="92"/>
      <c r="TP173" s="93"/>
      <c r="TQ173" s="90"/>
      <c r="TR173" s="6"/>
      <c r="TS173" s="86"/>
      <c r="TT173" s="79"/>
      <c r="TU173" s="82"/>
      <c r="TV173" s="79"/>
      <c r="TW173" s="104"/>
      <c r="TX173" s="83"/>
      <c r="TY173" s="90"/>
      <c r="TZ173" s="91"/>
      <c r="UA173" s="92"/>
      <c r="UB173" s="93"/>
      <c r="UC173" s="90"/>
      <c r="UD173" s="6"/>
      <c r="UE173" s="86"/>
      <c r="UF173" s="79"/>
      <c r="UG173" s="82"/>
      <c r="UH173" s="79"/>
      <c r="UI173" s="104"/>
      <c r="UJ173" s="83"/>
      <c r="UK173" s="90"/>
      <c r="UL173" s="91"/>
      <c r="UM173" s="92"/>
      <c r="UN173" s="93"/>
      <c r="UO173" s="90"/>
      <c r="UP173" s="6"/>
      <c r="UQ173" s="86"/>
      <c r="UR173" s="79"/>
      <c r="US173" s="82"/>
      <c r="UT173" s="79"/>
      <c r="UU173" s="104"/>
      <c r="UV173" s="83"/>
      <c r="UW173" s="90"/>
      <c r="UX173" s="91"/>
      <c r="UY173" s="92"/>
      <c r="UZ173" s="93"/>
      <c r="VA173" s="90"/>
      <c r="VB173" s="6"/>
      <c r="VC173" s="86"/>
      <c r="VD173" s="79"/>
      <c r="VE173" s="82"/>
      <c r="VF173" s="79"/>
      <c r="VG173" s="104"/>
      <c r="VH173" s="83"/>
      <c r="VI173" s="90"/>
      <c r="VJ173" s="91"/>
      <c r="VK173" s="92"/>
      <c r="VL173" s="93"/>
      <c r="VM173" s="90"/>
      <c r="VN173" s="6"/>
      <c r="VO173" s="86"/>
      <c r="VP173" s="79"/>
      <c r="VQ173" s="82"/>
      <c r="VR173" s="79"/>
      <c r="VS173" s="104"/>
      <c r="VT173" s="83"/>
      <c r="VU173" s="90"/>
      <c r="VV173" s="91"/>
      <c r="VW173" s="92"/>
      <c r="VX173" s="93"/>
      <c r="VY173" s="90"/>
      <c r="VZ173" s="6"/>
      <c r="WA173" s="86"/>
      <c r="WB173" s="79"/>
      <c r="WC173" s="82"/>
      <c r="WD173" s="79"/>
      <c r="WE173" s="104"/>
      <c r="WF173" s="83"/>
      <c r="WG173" s="90"/>
      <c r="WH173" s="91"/>
      <c r="WI173" s="92"/>
      <c r="WJ173" s="93"/>
      <c r="WK173" s="90"/>
      <c r="WL173" s="6"/>
      <c r="WM173" s="86"/>
      <c r="WN173" s="79"/>
      <c r="WO173" s="82"/>
      <c r="WP173" s="79"/>
      <c r="WQ173" s="104"/>
      <c r="WR173" s="83"/>
      <c r="WS173" s="90"/>
      <c r="WT173" s="91"/>
      <c r="WU173" s="92"/>
      <c r="WV173" s="93"/>
      <c r="WW173" s="90"/>
      <c r="WX173" s="6"/>
      <c r="WY173" s="86"/>
      <c r="WZ173" s="79"/>
      <c r="XA173" s="82"/>
      <c r="XB173" s="79"/>
      <c r="XC173" s="104"/>
      <c r="XD173" s="83"/>
      <c r="XE173" s="90"/>
      <c r="XF173" s="91"/>
      <c r="XG173" s="92"/>
      <c r="XH173" s="93"/>
      <c r="XI173" s="90"/>
      <c r="XJ173" s="6"/>
      <c r="XK173" s="86"/>
      <c r="XL173" s="79"/>
      <c r="XM173" s="82"/>
      <c r="XN173" s="79"/>
      <c r="XO173" s="104"/>
      <c r="XP173" s="83"/>
      <c r="XQ173" s="90"/>
      <c r="XR173" s="91"/>
      <c r="XS173" s="92"/>
      <c r="XT173" s="93"/>
      <c r="XU173" s="90"/>
      <c r="XV173" s="6"/>
      <c r="XW173" s="86"/>
      <c r="XX173" s="79"/>
      <c r="XY173" s="82"/>
      <c r="XZ173" s="79"/>
      <c r="YA173" s="104"/>
      <c r="YB173" s="83"/>
      <c r="YC173" s="90"/>
      <c r="YD173" s="91"/>
      <c r="YE173" s="92"/>
      <c r="YF173" s="93"/>
      <c r="YG173" s="90"/>
      <c r="YH173" s="6"/>
      <c r="YI173" s="86"/>
      <c r="YJ173" s="79"/>
      <c r="YK173" s="82"/>
      <c r="YL173" s="79"/>
      <c r="YM173" s="104"/>
      <c r="YN173" s="83"/>
      <c r="YO173" s="90"/>
      <c r="YP173" s="91"/>
      <c r="YQ173" s="92"/>
      <c r="YR173" s="93"/>
      <c r="YS173" s="90"/>
      <c r="YT173" s="6"/>
      <c r="YU173" s="86"/>
      <c r="YV173" s="79"/>
      <c r="YW173" s="82"/>
      <c r="YX173" s="79"/>
      <c r="YY173" s="104"/>
      <c r="YZ173" s="83"/>
      <c r="ZA173" s="90"/>
      <c r="ZB173" s="91"/>
      <c r="ZC173" s="92"/>
      <c r="ZD173" s="93"/>
      <c r="ZE173" s="90"/>
      <c r="ZF173" s="6"/>
      <c r="ZG173" s="86"/>
      <c r="ZH173" s="79"/>
      <c r="ZI173" s="82"/>
      <c r="ZJ173" s="79"/>
      <c r="ZK173" s="104"/>
      <c r="ZL173" s="83"/>
      <c r="ZM173" s="90"/>
      <c r="ZN173" s="91"/>
      <c r="ZO173" s="92"/>
      <c r="ZP173" s="93"/>
      <c r="ZQ173" s="90"/>
      <c r="ZR173" s="6"/>
      <c r="ZS173" s="86"/>
      <c r="ZT173" s="79"/>
      <c r="ZU173" s="82"/>
      <c r="ZV173" s="79"/>
      <c r="ZW173" s="104"/>
      <c r="ZX173" s="83"/>
      <c r="ZY173" s="90"/>
      <c r="ZZ173" s="91"/>
      <c r="AAA173" s="92"/>
      <c r="AAB173" s="93"/>
      <c r="AAC173" s="90"/>
      <c r="AAD173" s="6"/>
      <c r="AAE173" s="86"/>
      <c r="AAF173" s="79"/>
      <c r="AAG173" s="82"/>
      <c r="AAH173" s="79"/>
      <c r="AAI173" s="104"/>
      <c r="AAJ173" s="83"/>
      <c r="AAK173" s="90"/>
      <c r="AAL173" s="91"/>
      <c r="AAM173" s="92"/>
      <c r="AAN173" s="93"/>
      <c r="AAO173" s="90"/>
      <c r="AAP173" s="6"/>
      <c r="AAQ173" s="86"/>
      <c r="AAR173" s="79"/>
      <c r="AAS173" s="82"/>
      <c r="AAT173" s="79"/>
      <c r="AAU173" s="104"/>
      <c r="AAV173" s="83"/>
      <c r="AAW173" s="90"/>
      <c r="AAX173" s="91"/>
      <c r="AAY173" s="92"/>
      <c r="AAZ173" s="93"/>
      <c r="ABA173" s="90"/>
      <c r="ABB173" s="6"/>
      <c r="ABC173" s="86"/>
      <c r="ABD173" s="79"/>
      <c r="ABE173" s="82"/>
      <c r="ABF173" s="79"/>
      <c r="ABG173" s="104"/>
      <c r="ABH173" s="83"/>
      <c r="ABI173" s="90"/>
      <c r="ABJ173" s="91"/>
      <c r="ABK173" s="92"/>
      <c r="ABL173" s="93"/>
      <c r="ABM173" s="90"/>
      <c r="ABN173" s="6"/>
      <c r="ABO173" s="86"/>
      <c r="ABP173" s="79"/>
      <c r="ABQ173" s="82"/>
      <c r="ABR173" s="79"/>
      <c r="ABS173" s="104"/>
      <c r="ABT173" s="83"/>
      <c r="ABU173" s="90"/>
      <c r="ABV173" s="91"/>
      <c r="ABW173" s="92"/>
      <c r="ABX173" s="93"/>
      <c r="ABY173" s="90"/>
      <c r="ABZ173" s="6"/>
      <c r="ACA173" s="86"/>
      <c r="ACB173" s="79"/>
      <c r="ACC173" s="82"/>
      <c r="ACD173" s="79"/>
      <c r="ACE173" s="104"/>
      <c r="ACF173" s="83"/>
      <c r="ACG173" s="90"/>
      <c r="ACH173" s="91"/>
      <c r="ACI173" s="92"/>
      <c r="ACJ173" s="93"/>
      <c r="ACK173" s="90"/>
      <c r="ACL173" s="6"/>
      <c r="ACM173" s="86"/>
      <c r="ACN173" s="79"/>
      <c r="ACO173" s="82"/>
      <c r="ACP173" s="79"/>
      <c r="ACQ173" s="104"/>
      <c r="ACR173" s="83"/>
      <c r="ACS173" s="90"/>
      <c r="ACT173" s="91"/>
      <c r="ACU173" s="92"/>
      <c r="ACV173" s="93"/>
      <c r="ACW173" s="90"/>
      <c r="ACX173" s="6"/>
      <c r="ACY173" s="86"/>
      <c r="ACZ173" s="79"/>
      <c r="ADA173" s="82"/>
      <c r="ADB173" s="79"/>
      <c r="ADC173" s="104"/>
      <c r="ADD173" s="83"/>
      <c r="ADE173" s="90"/>
      <c r="ADF173" s="91"/>
      <c r="ADG173" s="92"/>
      <c r="ADH173" s="93"/>
      <c r="ADI173" s="90"/>
      <c r="ADJ173" s="6"/>
      <c r="ADK173" s="86"/>
      <c r="ADL173" s="79"/>
      <c r="ADM173" s="82"/>
      <c r="ADN173" s="79"/>
      <c r="ADO173" s="104"/>
      <c r="ADP173" s="83"/>
      <c r="ADQ173" s="90"/>
      <c r="ADR173" s="91"/>
      <c r="ADS173" s="92"/>
      <c r="ADT173" s="93"/>
      <c r="ADU173" s="90"/>
      <c r="ADV173" s="6"/>
      <c r="ADW173" s="86"/>
      <c r="ADX173" s="79"/>
      <c r="ADY173" s="82"/>
      <c r="ADZ173" s="79"/>
      <c r="AEA173" s="104"/>
      <c r="AEB173" s="83"/>
      <c r="AEC173" s="90"/>
      <c r="AED173" s="91"/>
      <c r="AEE173" s="92"/>
      <c r="AEF173" s="93"/>
      <c r="AEG173" s="90"/>
      <c r="AEH173" s="6"/>
      <c r="AEI173" s="86"/>
      <c r="AEJ173" s="79"/>
      <c r="AEK173" s="82"/>
      <c r="AEL173" s="79"/>
      <c r="AEM173" s="104"/>
      <c r="AEN173" s="83"/>
      <c r="AEO173" s="90"/>
      <c r="AEP173" s="91"/>
      <c r="AEQ173" s="92"/>
      <c r="AER173" s="93"/>
      <c r="AES173" s="90"/>
      <c r="AET173" s="6"/>
      <c r="AEU173" s="86"/>
      <c r="AEV173" s="79"/>
      <c r="AEW173" s="82"/>
      <c r="AEX173" s="79"/>
      <c r="AEY173" s="104"/>
      <c r="AEZ173" s="83"/>
      <c r="AFA173" s="90"/>
      <c r="AFB173" s="91"/>
      <c r="AFC173" s="92"/>
      <c r="AFD173" s="93"/>
      <c r="AFE173" s="90"/>
      <c r="AFF173" s="6"/>
      <c r="AFG173" s="86"/>
      <c r="AFH173" s="79"/>
      <c r="AFI173" s="82"/>
      <c r="AFJ173" s="79"/>
      <c r="AFK173" s="104"/>
      <c r="AFL173" s="83"/>
      <c r="AFM173" s="90"/>
      <c r="AFN173" s="91"/>
      <c r="AFO173" s="92"/>
      <c r="AFP173" s="93"/>
      <c r="AFQ173" s="90"/>
      <c r="AFR173" s="6"/>
      <c r="AFS173" s="86"/>
      <c r="AFT173" s="79"/>
      <c r="AFU173" s="82"/>
      <c r="AFV173" s="79"/>
      <c r="AFW173" s="104"/>
      <c r="AFX173" s="83"/>
      <c r="AFY173" s="90"/>
      <c r="AFZ173" s="91"/>
      <c r="AGA173" s="92"/>
      <c r="AGB173" s="93"/>
      <c r="AGC173" s="90"/>
      <c r="AGD173" s="6"/>
      <c r="AGE173" s="86"/>
      <c r="AGF173" s="79"/>
      <c r="AGG173" s="82"/>
      <c r="AGH173" s="79"/>
      <c r="AGI173" s="104"/>
      <c r="AGJ173" s="83"/>
      <c r="AGK173" s="90"/>
      <c r="AGL173" s="91"/>
      <c r="AGM173" s="92"/>
      <c r="AGN173" s="93"/>
      <c r="AGO173" s="90"/>
      <c r="AGP173" s="6"/>
      <c r="AGQ173" s="86"/>
      <c r="AGR173" s="79"/>
      <c r="AGS173" s="82"/>
      <c r="AGT173" s="79"/>
      <c r="AGU173" s="104"/>
      <c r="AGV173" s="83"/>
      <c r="AGW173" s="90"/>
      <c r="AGX173" s="91"/>
      <c r="AGY173" s="92"/>
      <c r="AGZ173" s="93"/>
      <c r="AHA173" s="90"/>
      <c r="AHB173" s="6"/>
      <c r="AHC173" s="86"/>
      <c r="AHD173" s="79"/>
      <c r="AHE173" s="82"/>
      <c r="AHF173" s="79"/>
      <c r="AHG173" s="104"/>
      <c r="AHH173" s="83"/>
      <c r="AHI173" s="90"/>
      <c r="AHJ173" s="91"/>
      <c r="AHK173" s="92"/>
      <c r="AHL173" s="93"/>
      <c r="AHM173" s="90"/>
      <c r="AHN173" s="6"/>
      <c r="AHO173" s="86"/>
      <c r="AHP173" s="79"/>
      <c r="AHQ173" s="82"/>
      <c r="AHR173" s="79"/>
      <c r="AHS173" s="104"/>
      <c r="AHT173" s="83"/>
      <c r="AHU173" s="90"/>
      <c r="AHV173" s="91"/>
      <c r="AHW173" s="92"/>
      <c r="AHX173" s="93"/>
      <c r="AHY173" s="90"/>
      <c r="AHZ173" s="6"/>
      <c r="AIA173" s="86"/>
      <c r="AIB173" s="79"/>
      <c r="AIC173" s="82"/>
      <c r="AID173" s="79"/>
      <c r="AIE173" s="104"/>
      <c r="AIF173" s="83"/>
      <c r="AIG173" s="90"/>
      <c r="AIH173" s="91"/>
      <c r="AII173" s="92"/>
      <c r="AIJ173" s="93"/>
      <c r="AIK173" s="90"/>
      <c r="AIL173" s="6"/>
      <c r="AIM173" s="86"/>
      <c r="AIN173" s="79"/>
      <c r="AIO173" s="82"/>
      <c r="AIP173" s="79"/>
      <c r="AIQ173" s="104"/>
      <c r="AIR173" s="83"/>
      <c r="AIS173" s="90"/>
      <c r="AIT173" s="91"/>
      <c r="AIU173" s="92"/>
      <c r="AIV173" s="93"/>
      <c r="AIW173" s="90"/>
      <c r="AIX173" s="6"/>
      <c r="AIY173" s="86"/>
      <c r="AIZ173" s="79"/>
      <c r="AJA173" s="82"/>
      <c r="AJB173" s="79"/>
      <c r="AJC173" s="104"/>
      <c r="AJD173" s="83"/>
      <c r="AJE173" s="90"/>
      <c r="AJF173" s="91"/>
      <c r="AJG173" s="92"/>
      <c r="AJH173" s="93"/>
      <c r="AJI173" s="90"/>
      <c r="AJJ173" s="6"/>
      <c r="AJK173" s="86"/>
      <c r="AJL173" s="79"/>
      <c r="AJM173" s="82"/>
      <c r="AJN173" s="79"/>
      <c r="AJO173" s="104"/>
      <c r="AJP173" s="83"/>
      <c r="AJQ173" s="90"/>
      <c r="AJR173" s="91"/>
      <c r="AJS173" s="92"/>
      <c r="AJT173" s="93"/>
      <c r="AJU173" s="90"/>
      <c r="AJV173" s="6"/>
      <c r="AJW173" s="86"/>
      <c r="AJX173" s="79"/>
      <c r="AJY173" s="82"/>
      <c r="AJZ173" s="79"/>
      <c r="AKA173" s="104"/>
      <c r="AKB173" s="83"/>
      <c r="AKC173" s="90"/>
      <c r="AKD173" s="91"/>
      <c r="AKE173" s="92"/>
      <c r="AKF173" s="93"/>
      <c r="AKG173" s="90"/>
      <c r="AKH173" s="6"/>
      <c r="AKI173" s="86"/>
      <c r="AKJ173" s="79"/>
      <c r="AKK173" s="82"/>
      <c r="AKL173" s="79"/>
      <c r="AKM173" s="104"/>
      <c r="AKN173" s="83"/>
      <c r="AKO173" s="90"/>
      <c r="AKP173" s="91"/>
      <c r="AKQ173" s="92"/>
      <c r="AKR173" s="93"/>
      <c r="AKS173" s="90"/>
      <c r="AKT173" s="6"/>
      <c r="AKU173" s="86"/>
      <c r="AKV173" s="79"/>
      <c r="AKW173" s="82"/>
      <c r="AKX173" s="79"/>
      <c r="AKY173" s="104"/>
      <c r="AKZ173" s="83"/>
      <c r="ALA173" s="90"/>
      <c r="ALB173" s="91"/>
      <c r="ALC173" s="92"/>
      <c r="ALD173" s="93"/>
      <c r="ALE173" s="90"/>
      <c r="ALF173" s="6"/>
      <c r="ALG173" s="86"/>
      <c r="ALH173" s="79"/>
      <c r="ALI173" s="82"/>
      <c r="ALJ173" s="79"/>
      <c r="ALK173" s="104"/>
      <c r="ALL173" s="83"/>
      <c r="ALM173" s="90"/>
      <c r="ALN173" s="91"/>
      <c r="ALO173" s="92"/>
      <c r="ALP173" s="93"/>
      <c r="ALQ173" s="90"/>
      <c r="ALR173" s="6"/>
      <c r="ALS173" s="86"/>
      <c r="ALT173" s="79"/>
      <c r="ALU173" s="82"/>
      <c r="ALV173" s="79"/>
      <c r="ALW173" s="104"/>
      <c r="ALX173" s="83"/>
      <c r="ALY173" s="90"/>
      <c r="ALZ173" s="91"/>
      <c r="AMA173" s="92"/>
      <c r="AMB173" s="93"/>
      <c r="AMC173" s="90"/>
      <c r="AMD173" s="6"/>
      <c r="AME173" s="86"/>
      <c r="AMF173" s="79"/>
      <c r="AMG173" s="82"/>
      <c r="AMH173" s="79"/>
      <c r="AMI173" s="104"/>
      <c r="AMJ173" s="83"/>
      <c r="AMK173" s="90"/>
      <c r="AML173" s="91"/>
      <c r="AMM173" s="92"/>
      <c r="AMN173" s="93"/>
      <c r="AMO173" s="90"/>
      <c r="AMP173" s="6"/>
      <c r="AMQ173" s="86"/>
      <c r="AMR173" s="79"/>
      <c r="AMS173" s="82"/>
      <c r="AMT173" s="79"/>
      <c r="AMU173" s="104"/>
      <c r="AMV173" s="83"/>
      <c r="AMW173" s="90"/>
      <c r="AMX173" s="91"/>
      <c r="AMY173" s="92"/>
      <c r="AMZ173" s="93"/>
      <c r="ANA173" s="90"/>
      <c r="ANB173" s="6"/>
      <c r="ANC173" s="86"/>
      <c r="AND173" s="79"/>
      <c r="ANE173" s="82"/>
      <c r="ANF173" s="79"/>
      <c r="ANG173" s="104"/>
      <c r="ANH173" s="83"/>
      <c r="ANI173" s="90"/>
      <c r="ANJ173" s="91"/>
      <c r="ANK173" s="92"/>
      <c r="ANL173" s="93"/>
      <c r="ANM173" s="90"/>
      <c r="ANN173" s="6"/>
      <c r="ANO173" s="86"/>
      <c r="ANP173" s="79"/>
      <c r="ANQ173" s="82"/>
      <c r="ANR173" s="79"/>
      <c r="ANS173" s="104"/>
      <c r="ANT173" s="83"/>
      <c r="ANU173" s="90"/>
      <c r="ANV173" s="91"/>
      <c r="ANW173" s="92"/>
      <c r="ANX173" s="93"/>
      <c r="ANY173" s="90"/>
      <c r="ANZ173" s="6"/>
      <c r="AOA173" s="86"/>
      <c r="AOB173" s="79"/>
      <c r="AOC173" s="82"/>
      <c r="AOD173" s="79"/>
      <c r="AOE173" s="104"/>
      <c r="AOF173" s="83"/>
      <c r="AOG173" s="90"/>
      <c r="AOH173" s="91"/>
      <c r="AOI173" s="92"/>
      <c r="AOJ173" s="93"/>
      <c r="AOK173" s="90"/>
      <c r="AOL173" s="6"/>
      <c r="AOM173" s="86"/>
      <c r="AON173" s="79"/>
      <c r="AOO173" s="82"/>
      <c r="AOP173" s="79"/>
      <c r="AOQ173" s="104"/>
      <c r="AOR173" s="83"/>
      <c r="AOS173" s="90"/>
      <c r="AOT173" s="91"/>
      <c r="AOU173" s="92"/>
      <c r="AOV173" s="93"/>
      <c r="AOW173" s="90"/>
      <c r="AOX173" s="6"/>
      <c r="AOY173" s="86"/>
      <c r="AOZ173" s="79"/>
      <c r="APA173" s="82"/>
      <c r="APB173" s="79"/>
      <c r="APC173" s="104"/>
      <c r="APD173" s="83"/>
      <c r="APE173" s="90"/>
      <c r="APF173" s="91"/>
      <c r="APG173" s="92"/>
      <c r="APH173" s="93"/>
      <c r="API173" s="90"/>
      <c r="APJ173" s="6"/>
      <c r="APK173" s="86"/>
      <c r="APL173" s="79"/>
      <c r="APM173" s="82"/>
      <c r="APN173" s="79"/>
      <c r="APO173" s="104"/>
      <c r="APP173" s="83"/>
      <c r="APQ173" s="90"/>
      <c r="APR173" s="91"/>
      <c r="APS173" s="92"/>
      <c r="APT173" s="93"/>
      <c r="APU173" s="90"/>
      <c r="APV173" s="6"/>
      <c r="APW173" s="86"/>
      <c r="APX173" s="79"/>
      <c r="APY173" s="82"/>
      <c r="APZ173" s="79"/>
      <c r="AQA173" s="104"/>
      <c r="AQB173" s="83"/>
      <c r="AQC173" s="90"/>
      <c r="AQD173" s="91"/>
      <c r="AQE173" s="92"/>
      <c r="AQF173" s="93"/>
      <c r="AQG173" s="90"/>
      <c r="AQH173" s="6"/>
      <c r="AQI173" s="86"/>
      <c r="AQJ173" s="79"/>
      <c r="AQK173" s="82"/>
      <c r="AQL173" s="79"/>
      <c r="AQM173" s="104"/>
      <c r="AQN173" s="83"/>
      <c r="AQO173" s="90"/>
      <c r="AQP173" s="91"/>
      <c r="AQQ173" s="92"/>
      <c r="AQR173" s="93"/>
      <c r="AQS173" s="90"/>
      <c r="AQT173" s="6"/>
      <c r="AQU173" s="86"/>
      <c r="AQV173" s="79"/>
      <c r="AQW173" s="82"/>
      <c r="AQX173" s="79"/>
      <c r="AQY173" s="104"/>
      <c r="AQZ173" s="83"/>
      <c r="ARA173" s="90"/>
      <c r="ARB173" s="91"/>
      <c r="ARC173" s="92"/>
      <c r="ARD173" s="93"/>
      <c r="ARE173" s="90"/>
      <c r="ARF173" s="6"/>
      <c r="ARG173" s="86"/>
      <c r="ARH173" s="79"/>
      <c r="ARI173" s="82"/>
      <c r="ARJ173" s="79"/>
      <c r="ARK173" s="104"/>
      <c r="ARL173" s="83"/>
      <c r="ARM173" s="90"/>
      <c r="ARN173" s="91"/>
      <c r="ARO173" s="92"/>
      <c r="ARP173" s="93"/>
      <c r="ARQ173" s="90"/>
      <c r="ARR173" s="6"/>
      <c r="ARS173" s="86"/>
      <c r="ART173" s="79"/>
      <c r="ARU173" s="82"/>
      <c r="ARV173" s="79"/>
      <c r="ARW173" s="104"/>
      <c r="ARX173" s="83"/>
      <c r="ARY173" s="90"/>
      <c r="ARZ173" s="91"/>
      <c r="ASA173" s="92"/>
      <c r="ASB173" s="93"/>
      <c r="ASC173" s="90"/>
      <c r="ASD173" s="6"/>
      <c r="ASE173" s="86"/>
      <c r="ASF173" s="79"/>
      <c r="ASG173" s="82"/>
      <c r="ASH173" s="79"/>
      <c r="ASI173" s="104"/>
      <c r="ASJ173" s="83"/>
      <c r="ASK173" s="90"/>
      <c r="ASL173" s="91"/>
      <c r="ASM173" s="92"/>
      <c r="ASN173" s="93"/>
      <c r="ASO173" s="90"/>
      <c r="ASP173" s="6"/>
      <c r="ASQ173" s="86"/>
      <c r="ASR173" s="79"/>
      <c r="ASS173" s="82"/>
      <c r="AST173" s="79"/>
      <c r="ASU173" s="104"/>
      <c r="ASV173" s="83"/>
      <c r="ASW173" s="90"/>
      <c r="ASX173" s="91"/>
      <c r="ASY173" s="92"/>
      <c r="ASZ173" s="93"/>
      <c r="ATA173" s="90"/>
      <c r="ATB173" s="6"/>
      <c r="ATC173" s="86"/>
      <c r="ATD173" s="79"/>
      <c r="ATE173" s="82"/>
      <c r="ATF173" s="79"/>
      <c r="ATG173" s="104"/>
      <c r="ATH173" s="83"/>
      <c r="ATI173" s="90"/>
      <c r="ATJ173" s="91"/>
      <c r="ATK173" s="92"/>
      <c r="ATL173" s="93"/>
      <c r="ATM173" s="90"/>
      <c r="ATN173" s="6"/>
      <c r="ATO173" s="86"/>
      <c r="ATP173" s="79"/>
      <c r="ATQ173" s="82"/>
      <c r="ATR173" s="79"/>
      <c r="ATS173" s="104"/>
      <c r="ATT173" s="83"/>
      <c r="ATU173" s="90"/>
      <c r="ATV173" s="91"/>
      <c r="ATW173" s="92"/>
      <c r="ATX173" s="93"/>
      <c r="ATY173" s="90"/>
      <c r="ATZ173" s="6"/>
      <c r="AUA173" s="86"/>
      <c r="AUB173" s="79"/>
      <c r="AUC173" s="82"/>
      <c r="AUD173" s="79"/>
      <c r="AUE173" s="104"/>
      <c r="AUF173" s="83"/>
      <c r="AUG173" s="90"/>
      <c r="AUH173" s="91"/>
      <c r="AUI173" s="92"/>
      <c r="AUJ173" s="93"/>
      <c r="AUK173" s="90"/>
      <c r="AUL173" s="6"/>
      <c r="AUM173" s="86"/>
      <c r="AUN173" s="79"/>
      <c r="AUO173" s="82"/>
      <c r="AUP173" s="79"/>
      <c r="AUQ173" s="104"/>
      <c r="AUR173" s="83"/>
      <c r="AUS173" s="90"/>
      <c r="AUT173" s="91"/>
      <c r="AUU173" s="92"/>
      <c r="AUV173" s="93"/>
      <c r="AUW173" s="90"/>
      <c r="AUX173" s="6"/>
      <c r="AUY173" s="86"/>
      <c r="AUZ173" s="79"/>
      <c r="AVA173" s="82"/>
      <c r="AVB173" s="79"/>
      <c r="AVC173" s="104"/>
      <c r="AVD173" s="83"/>
      <c r="AVE173" s="90"/>
      <c r="AVF173" s="91"/>
      <c r="AVG173" s="92"/>
      <c r="AVH173" s="93"/>
      <c r="AVI173" s="90"/>
      <c r="AVJ173" s="6"/>
      <c r="AVK173" s="86"/>
      <c r="AVL173" s="79"/>
      <c r="AVM173" s="82"/>
      <c r="AVN173" s="79"/>
      <c r="AVO173" s="104"/>
      <c r="AVP173" s="83"/>
      <c r="AVQ173" s="90"/>
      <c r="AVR173" s="91"/>
      <c r="AVS173" s="92"/>
      <c r="AVT173" s="93"/>
      <c r="AVU173" s="90"/>
      <c r="AVV173" s="6"/>
      <c r="AVW173" s="86"/>
      <c r="AVX173" s="79"/>
      <c r="AVY173" s="82"/>
      <c r="AVZ173" s="79"/>
      <c r="AWA173" s="104"/>
      <c r="AWB173" s="83"/>
      <c r="AWC173" s="90"/>
      <c r="AWD173" s="91"/>
      <c r="AWE173" s="92"/>
      <c r="AWF173" s="93"/>
      <c r="AWG173" s="90"/>
      <c r="AWH173" s="6"/>
      <c r="AWI173" s="86"/>
      <c r="AWJ173" s="79"/>
      <c r="AWK173" s="82"/>
      <c r="AWL173" s="79"/>
      <c r="AWM173" s="104"/>
      <c r="AWN173" s="83"/>
      <c r="AWO173" s="90"/>
      <c r="AWP173" s="91"/>
      <c r="AWQ173" s="92"/>
      <c r="AWR173" s="93"/>
      <c r="AWS173" s="90"/>
      <c r="AWT173" s="6"/>
      <c r="AWU173" s="86"/>
      <c r="AWV173" s="79"/>
      <c r="AWW173" s="82"/>
      <c r="AWX173" s="79"/>
      <c r="AWY173" s="104"/>
      <c r="AWZ173" s="83"/>
      <c r="AXA173" s="90"/>
      <c r="AXB173" s="91"/>
      <c r="AXC173" s="92"/>
      <c r="AXD173" s="93"/>
      <c r="AXE173" s="90"/>
      <c r="AXF173" s="6"/>
      <c r="AXG173" s="86"/>
      <c r="AXH173" s="79"/>
      <c r="AXI173" s="82"/>
      <c r="AXJ173" s="79"/>
      <c r="AXK173" s="104"/>
      <c r="AXL173" s="83"/>
      <c r="AXM173" s="90"/>
      <c r="AXN173" s="91"/>
      <c r="AXO173" s="92"/>
      <c r="AXP173" s="93"/>
      <c r="AXQ173" s="90"/>
      <c r="AXR173" s="6"/>
      <c r="AXS173" s="86"/>
      <c r="AXT173" s="79"/>
      <c r="AXU173" s="82"/>
      <c r="AXV173" s="79"/>
      <c r="AXW173" s="104"/>
      <c r="AXX173" s="83"/>
      <c r="AXY173" s="90"/>
      <c r="AXZ173" s="91"/>
      <c r="AYA173" s="92"/>
      <c r="AYB173" s="93"/>
      <c r="AYC173" s="90"/>
      <c r="AYD173" s="6"/>
      <c r="AYE173" s="86"/>
      <c r="AYF173" s="79"/>
      <c r="AYG173" s="82"/>
      <c r="AYH173" s="79"/>
      <c r="AYI173" s="104"/>
      <c r="AYJ173" s="83"/>
      <c r="AYK173" s="90"/>
      <c r="AYL173" s="91"/>
      <c r="AYM173" s="92"/>
      <c r="AYN173" s="93"/>
      <c r="AYO173" s="90"/>
      <c r="AYP173" s="6"/>
      <c r="AYQ173" s="86"/>
      <c r="AYR173" s="79"/>
      <c r="AYS173" s="82"/>
      <c r="AYT173" s="79"/>
      <c r="AYU173" s="104"/>
      <c r="AYV173" s="83"/>
      <c r="AYW173" s="90"/>
      <c r="AYX173" s="91"/>
      <c r="AYY173" s="92"/>
      <c r="AYZ173" s="93"/>
      <c r="AZA173" s="90"/>
      <c r="AZB173" s="6"/>
      <c r="AZC173" s="86"/>
      <c r="AZD173" s="79"/>
      <c r="AZE173" s="82"/>
      <c r="AZF173" s="79"/>
      <c r="AZG173" s="104"/>
      <c r="AZH173" s="83"/>
      <c r="AZI173" s="90"/>
      <c r="AZJ173" s="91"/>
      <c r="AZK173" s="92"/>
      <c r="AZL173" s="93"/>
      <c r="AZM173" s="90"/>
      <c r="AZN173" s="6"/>
      <c r="AZO173" s="86"/>
      <c r="AZP173" s="79"/>
      <c r="AZQ173" s="82"/>
      <c r="AZR173" s="79"/>
      <c r="AZS173" s="104"/>
      <c r="AZT173" s="83"/>
      <c r="AZU173" s="90"/>
      <c r="AZV173" s="91"/>
      <c r="AZW173" s="92"/>
      <c r="AZX173" s="93"/>
      <c r="AZY173" s="90"/>
      <c r="AZZ173" s="6"/>
      <c r="BAA173" s="86"/>
      <c r="BAB173" s="79"/>
      <c r="BAC173" s="82"/>
      <c r="BAD173" s="79"/>
      <c r="BAE173" s="104"/>
      <c r="BAF173" s="83"/>
      <c r="BAG173" s="90"/>
      <c r="BAH173" s="91"/>
      <c r="BAI173" s="92"/>
      <c r="BAJ173" s="93"/>
      <c r="BAK173" s="90"/>
      <c r="BAL173" s="6"/>
      <c r="BAM173" s="86"/>
      <c r="BAN173" s="79"/>
      <c r="BAO173" s="82"/>
      <c r="BAP173" s="79"/>
      <c r="BAQ173" s="104"/>
      <c r="BAR173" s="83"/>
      <c r="BAS173" s="90"/>
      <c r="BAT173" s="91"/>
      <c r="BAU173" s="92"/>
      <c r="BAV173" s="93"/>
      <c r="BAW173" s="90"/>
      <c r="BAX173" s="6"/>
      <c r="BAY173" s="86"/>
      <c r="BAZ173" s="79"/>
      <c r="BBA173" s="82"/>
      <c r="BBB173" s="79"/>
      <c r="BBC173" s="104"/>
      <c r="BBD173" s="83"/>
      <c r="BBE173" s="90"/>
      <c r="BBF173" s="91"/>
      <c r="BBG173" s="92"/>
      <c r="BBH173" s="93"/>
      <c r="BBI173" s="90"/>
      <c r="BBJ173" s="6"/>
      <c r="BBK173" s="86"/>
      <c r="BBL173" s="79"/>
      <c r="BBM173" s="82"/>
      <c r="BBN173" s="79"/>
      <c r="BBO173" s="104"/>
      <c r="BBP173" s="83"/>
      <c r="BBQ173" s="90"/>
      <c r="BBR173" s="91"/>
      <c r="BBS173" s="92"/>
      <c r="BBT173" s="93"/>
      <c r="BBU173" s="90"/>
      <c r="BBV173" s="6"/>
      <c r="BBW173" s="86"/>
      <c r="BBX173" s="79"/>
      <c r="BBY173" s="82"/>
      <c r="BBZ173" s="79"/>
      <c r="BCA173" s="104"/>
      <c r="BCB173" s="83"/>
      <c r="BCC173" s="90"/>
      <c r="BCD173" s="91"/>
      <c r="BCE173" s="92"/>
      <c r="BCF173" s="93"/>
      <c r="BCG173" s="90"/>
      <c r="BCH173" s="6"/>
      <c r="BCI173" s="86"/>
      <c r="BCJ173" s="79"/>
      <c r="BCK173" s="82"/>
      <c r="BCL173" s="79"/>
      <c r="BCM173" s="104"/>
      <c r="BCN173" s="83"/>
      <c r="BCO173" s="90"/>
      <c r="BCP173" s="91"/>
      <c r="BCQ173" s="92"/>
      <c r="BCR173" s="93"/>
      <c r="BCS173" s="90"/>
      <c r="BCT173" s="6"/>
      <c r="BCU173" s="86"/>
      <c r="BCV173" s="79"/>
      <c r="BCW173" s="82"/>
      <c r="BCX173" s="79"/>
      <c r="BCY173" s="104"/>
      <c r="BCZ173" s="83"/>
      <c r="BDA173" s="90"/>
      <c r="BDB173" s="91"/>
      <c r="BDC173" s="92"/>
      <c r="BDD173" s="93"/>
      <c r="BDE173" s="90"/>
      <c r="BDF173" s="6"/>
      <c r="BDG173" s="86"/>
      <c r="BDH173" s="79"/>
      <c r="BDI173" s="82"/>
      <c r="BDJ173" s="79"/>
      <c r="BDK173" s="104"/>
      <c r="BDL173" s="83"/>
      <c r="BDM173" s="90"/>
      <c r="BDN173" s="91"/>
      <c r="BDO173" s="92"/>
      <c r="BDP173" s="93"/>
      <c r="BDQ173" s="90"/>
      <c r="BDR173" s="6"/>
      <c r="BDS173" s="86"/>
      <c r="BDT173" s="79"/>
      <c r="BDU173" s="82"/>
      <c r="BDV173" s="79"/>
      <c r="BDW173" s="104"/>
      <c r="BDX173" s="83"/>
      <c r="BDY173" s="90"/>
      <c r="BDZ173" s="91"/>
      <c r="BEA173" s="92"/>
      <c r="BEB173" s="93"/>
      <c r="BEC173" s="90"/>
      <c r="BED173" s="6"/>
      <c r="BEE173" s="86"/>
      <c r="BEF173" s="79"/>
      <c r="BEG173" s="82"/>
      <c r="BEH173" s="79"/>
      <c r="BEI173" s="104"/>
      <c r="BEJ173" s="83"/>
      <c r="BEK173" s="90"/>
      <c r="BEL173" s="91"/>
      <c r="BEM173" s="92"/>
      <c r="BEN173" s="93"/>
      <c r="BEO173" s="90"/>
      <c r="BEP173" s="6"/>
      <c r="BEQ173" s="86"/>
      <c r="BER173" s="79"/>
      <c r="BES173" s="82"/>
      <c r="BET173" s="79"/>
      <c r="BEU173" s="104"/>
      <c r="BEV173" s="83"/>
      <c r="BEW173" s="90"/>
      <c r="BEX173" s="91"/>
      <c r="BEY173" s="92"/>
      <c r="BEZ173" s="93"/>
      <c r="BFA173" s="90"/>
      <c r="BFB173" s="6"/>
      <c r="BFC173" s="86"/>
      <c r="BFD173" s="79"/>
      <c r="BFE173" s="82"/>
      <c r="BFF173" s="79"/>
      <c r="BFG173" s="104"/>
      <c r="BFH173" s="83"/>
      <c r="BFI173" s="90"/>
      <c r="BFJ173" s="91"/>
      <c r="BFK173" s="92"/>
      <c r="BFL173" s="93"/>
      <c r="BFM173" s="90"/>
      <c r="BFN173" s="6"/>
      <c r="BFO173" s="86"/>
      <c r="BFP173" s="79"/>
      <c r="BFQ173" s="82"/>
      <c r="BFR173" s="79"/>
      <c r="BFS173" s="104"/>
      <c r="BFT173" s="83"/>
      <c r="BFU173" s="90"/>
      <c r="BFV173" s="91"/>
      <c r="BFW173" s="92"/>
      <c r="BFX173" s="93"/>
      <c r="BFY173" s="90"/>
      <c r="BFZ173" s="6"/>
      <c r="BGA173" s="86"/>
      <c r="BGB173" s="79"/>
      <c r="BGC173" s="82"/>
      <c r="BGD173" s="79"/>
      <c r="BGE173" s="104"/>
      <c r="BGF173" s="83"/>
      <c r="BGG173" s="90"/>
      <c r="BGH173" s="91"/>
      <c r="BGI173" s="92"/>
      <c r="BGJ173" s="93"/>
      <c r="BGK173" s="90"/>
      <c r="BGL173" s="6"/>
      <c r="BGM173" s="86"/>
      <c r="BGN173" s="79"/>
      <c r="BGO173" s="82"/>
      <c r="BGP173" s="79"/>
      <c r="BGQ173" s="104"/>
      <c r="BGR173" s="83"/>
      <c r="BGS173" s="90"/>
      <c r="BGT173" s="91"/>
      <c r="BGU173" s="92"/>
      <c r="BGV173" s="93"/>
      <c r="BGW173" s="90"/>
      <c r="BGX173" s="6"/>
      <c r="BGY173" s="86"/>
      <c r="BGZ173" s="79"/>
      <c r="BHA173" s="82"/>
      <c r="BHB173" s="79"/>
      <c r="BHC173" s="104"/>
      <c r="BHD173" s="83"/>
      <c r="BHE173" s="90"/>
      <c r="BHF173" s="91"/>
      <c r="BHG173" s="92"/>
      <c r="BHH173" s="93"/>
      <c r="BHI173" s="90"/>
      <c r="BHJ173" s="6"/>
      <c r="BHK173" s="86"/>
      <c r="BHL173" s="79"/>
      <c r="BHM173" s="82"/>
      <c r="BHN173" s="79"/>
      <c r="BHO173" s="104"/>
      <c r="BHP173" s="83"/>
      <c r="BHQ173" s="90"/>
      <c r="BHR173" s="91"/>
      <c r="BHS173" s="92"/>
      <c r="BHT173" s="93"/>
      <c r="BHU173" s="90"/>
      <c r="BHV173" s="6"/>
      <c r="BHW173" s="86"/>
      <c r="BHX173" s="79"/>
      <c r="BHY173" s="82"/>
      <c r="BHZ173" s="79"/>
      <c r="BIA173" s="104"/>
      <c r="BIB173" s="83"/>
      <c r="BIC173" s="90"/>
      <c r="BID173" s="91"/>
      <c r="BIE173" s="92"/>
      <c r="BIF173" s="93"/>
      <c r="BIG173" s="90"/>
      <c r="BIH173" s="6"/>
      <c r="BII173" s="86"/>
      <c r="BIJ173" s="79"/>
      <c r="BIK173" s="82"/>
      <c r="BIL173" s="79"/>
      <c r="BIM173" s="104"/>
      <c r="BIN173" s="83"/>
      <c r="BIO173" s="90"/>
      <c r="BIP173" s="91"/>
      <c r="BIQ173" s="92"/>
      <c r="BIR173" s="93"/>
      <c r="BIS173" s="90"/>
      <c r="BIT173" s="6"/>
      <c r="BIU173" s="86"/>
      <c r="BIV173" s="79"/>
      <c r="BIW173" s="82"/>
      <c r="BIX173" s="79"/>
      <c r="BIY173" s="104"/>
      <c r="BIZ173" s="83"/>
      <c r="BJA173" s="90"/>
      <c r="BJB173" s="91"/>
      <c r="BJC173" s="92"/>
      <c r="BJD173" s="93"/>
      <c r="BJE173" s="90"/>
      <c r="BJF173" s="6"/>
      <c r="BJG173" s="86"/>
      <c r="BJH173" s="79"/>
      <c r="BJI173" s="82"/>
      <c r="BJJ173" s="79"/>
      <c r="BJK173" s="104"/>
      <c r="BJL173" s="83"/>
      <c r="BJM173" s="90"/>
      <c r="BJN173" s="91"/>
      <c r="BJO173" s="92"/>
      <c r="BJP173" s="93"/>
      <c r="BJQ173" s="90"/>
      <c r="BJR173" s="6"/>
      <c r="BJS173" s="86"/>
      <c r="BJT173" s="79"/>
      <c r="BJU173" s="82"/>
      <c r="BJV173" s="79"/>
      <c r="BJW173" s="104"/>
      <c r="BJX173" s="83"/>
      <c r="BJY173" s="90"/>
      <c r="BJZ173" s="91"/>
      <c r="BKA173" s="92"/>
      <c r="BKB173" s="93"/>
      <c r="BKC173" s="90"/>
      <c r="BKD173" s="6"/>
      <c r="BKE173" s="86"/>
      <c r="BKF173" s="79"/>
      <c r="BKG173" s="82"/>
      <c r="BKH173" s="79"/>
      <c r="BKI173" s="104"/>
      <c r="BKJ173" s="83"/>
      <c r="BKK173" s="90"/>
      <c r="BKL173" s="91"/>
      <c r="BKM173" s="92"/>
      <c r="BKN173" s="93"/>
      <c r="BKO173" s="90"/>
      <c r="BKP173" s="6"/>
      <c r="BKQ173" s="86"/>
      <c r="BKR173" s="79"/>
      <c r="BKS173" s="82"/>
      <c r="BKT173" s="79"/>
      <c r="BKU173" s="104"/>
      <c r="BKV173" s="83"/>
      <c r="BKW173" s="90"/>
      <c r="BKX173" s="91"/>
      <c r="BKY173" s="92"/>
      <c r="BKZ173" s="93"/>
      <c r="BLA173" s="90"/>
      <c r="BLB173" s="6"/>
      <c r="BLC173" s="86"/>
      <c r="BLD173" s="79"/>
      <c r="BLE173" s="82"/>
      <c r="BLF173" s="79"/>
      <c r="BLG173" s="104"/>
      <c r="BLH173" s="83"/>
      <c r="BLI173" s="90"/>
      <c r="BLJ173" s="91"/>
      <c r="BLK173" s="92"/>
      <c r="BLL173" s="93"/>
      <c r="BLM173" s="90"/>
      <c r="BLN173" s="6"/>
      <c r="BLO173" s="86"/>
      <c r="BLP173" s="79"/>
      <c r="BLQ173" s="82"/>
      <c r="BLR173" s="79"/>
      <c r="BLS173" s="104"/>
      <c r="BLT173" s="83"/>
      <c r="BLU173" s="90"/>
      <c r="BLV173" s="91"/>
      <c r="BLW173" s="92"/>
      <c r="BLX173" s="93"/>
      <c r="BLY173" s="90"/>
      <c r="BLZ173" s="6"/>
      <c r="BMA173" s="86"/>
      <c r="BMB173" s="79"/>
      <c r="BMC173" s="82"/>
      <c r="BMD173" s="79"/>
      <c r="BME173" s="104"/>
      <c r="BMF173" s="83"/>
      <c r="BMG173" s="90"/>
      <c r="BMH173" s="91"/>
      <c r="BMI173" s="92"/>
      <c r="BMJ173" s="93"/>
      <c r="BMK173" s="90"/>
      <c r="BML173" s="6"/>
      <c r="BMM173" s="86"/>
      <c r="BMN173" s="79"/>
      <c r="BMO173" s="82"/>
      <c r="BMP173" s="79"/>
      <c r="BMQ173" s="104"/>
      <c r="BMR173" s="83"/>
      <c r="BMS173" s="90"/>
      <c r="BMT173" s="91"/>
      <c r="BMU173" s="92"/>
      <c r="BMV173" s="93"/>
      <c r="BMW173" s="90"/>
      <c r="BMX173" s="6"/>
      <c r="BMY173" s="86"/>
      <c r="BMZ173" s="79"/>
      <c r="BNA173" s="82"/>
      <c r="BNB173" s="79"/>
      <c r="BNC173" s="104"/>
      <c r="BND173" s="83"/>
      <c r="BNE173" s="90"/>
      <c r="BNF173" s="91"/>
      <c r="BNG173" s="92"/>
      <c r="BNH173" s="93"/>
      <c r="BNI173" s="90"/>
      <c r="BNJ173" s="6"/>
      <c r="BNK173" s="86"/>
      <c r="BNL173" s="79"/>
      <c r="BNM173" s="82"/>
      <c r="BNN173" s="79"/>
      <c r="BNO173" s="104"/>
      <c r="BNP173" s="83"/>
      <c r="BNQ173" s="90"/>
      <c r="BNR173" s="91"/>
      <c r="BNS173" s="92"/>
      <c r="BNT173" s="93"/>
      <c r="BNU173" s="90"/>
      <c r="BNV173" s="6"/>
      <c r="BNW173" s="86"/>
      <c r="BNX173" s="79"/>
      <c r="BNY173" s="82"/>
      <c r="BNZ173" s="79"/>
      <c r="BOA173" s="104"/>
      <c r="BOB173" s="83"/>
      <c r="BOC173" s="90"/>
      <c r="BOD173" s="91"/>
      <c r="BOE173" s="92"/>
      <c r="BOF173" s="93"/>
      <c r="BOG173" s="90"/>
      <c r="BOH173" s="6"/>
      <c r="BOI173" s="86"/>
      <c r="BOJ173" s="79"/>
      <c r="BOK173" s="82"/>
      <c r="BOL173" s="79"/>
      <c r="BOM173" s="104"/>
      <c r="BON173" s="83"/>
      <c r="BOO173" s="90"/>
      <c r="BOP173" s="91"/>
      <c r="BOQ173" s="92"/>
      <c r="BOR173" s="93"/>
      <c r="BOS173" s="90"/>
      <c r="BOT173" s="6"/>
      <c r="BOU173" s="86"/>
      <c r="BOV173" s="79"/>
      <c r="BOW173" s="82"/>
      <c r="BOX173" s="79"/>
      <c r="BOY173" s="104"/>
      <c r="BOZ173" s="83"/>
      <c r="BPA173" s="90"/>
      <c r="BPB173" s="91"/>
      <c r="BPC173" s="92"/>
      <c r="BPD173" s="93"/>
      <c r="BPE173" s="90"/>
      <c r="BPF173" s="6"/>
      <c r="BPG173" s="86"/>
      <c r="BPH173" s="79"/>
      <c r="BPI173" s="82"/>
      <c r="BPJ173" s="79"/>
      <c r="BPK173" s="104"/>
      <c r="BPL173" s="83"/>
      <c r="BPM173" s="90"/>
      <c r="BPN173" s="91"/>
      <c r="BPO173" s="92"/>
      <c r="BPP173" s="93"/>
      <c r="BPQ173" s="90"/>
      <c r="BPR173" s="6"/>
      <c r="BPS173" s="86"/>
      <c r="BPT173" s="79"/>
      <c r="BPU173" s="82"/>
      <c r="BPV173" s="79"/>
      <c r="BPW173" s="104"/>
      <c r="BPX173" s="83"/>
      <c r="BPY173" s="90"/>
      <c r="BPZ173" s="91"/>
      <c r="BQA173" s="92"/>
      <c r="BQB173" s="93"/>
      <c r="BQC173" s="90"/>
      <c r="BQD173" s="6"/>
      <c r="BQE173" s="86"/>
      <c r="BQF173" s="79"/>
      <c r="BQG173" s="82"/>
      <c r="BQH173" s="79"/>
      <c r="BQI173" s="104"/>
      <c r="BQJ173" s="83"/>
      <c r="BQK173" s="90"/>
      <c r="BQL173" s="91"/>
      <c r="BQM173" s="92"/>
      <c r="BQN173" s="93"/>
      <c r="BQO173" s="90"/>
      <c r="BQP173" s="6"/>
      <c r="BQQ173" s="86"/>
      <c r="BQR173" s="79"/>
      <c r="BQS173" s="82"/>
      <c r="BQT173" s="79"/>
      <c r="BQU173" s="104"/>
      <c r="BQV173" s="83"/>
      <c r="BQW173" s="90"/>
      <c r="BQX173" s="91"/>
      <c r="BQY173" s="92"/>
      <c r="BQZ173" s="93"/>
      <c r="BRA173" s="90"/>
      <c r="BRB173" s="6"/>
      <c r="BRC173" s="86"/>
      <c r="BRD173" s="79"/>
      <c r="BRE173" s="82"/>
      <c r="BRF173" s="79"/>
      <c r="BRG173" s="104"/>
      <c r="BRH173" s="83"/>
      <c r="BRI173" s="90"/>
      <c r="BRJ173" s="91"/>
      <c r="BRK173" s="92"/>
      <c r="BRL173" s="93"/>
      <c r="BRM173" s="90"/>
      <c r="BRN173" s="6"/>
      <c r="BRO173" s="86"/>
      <c r="BRP173" s="79"/>
      <c r="BRQ173" s="82"/>
      <c r="BRR173" s="79"/>
      <c r="BRS173" s="104"/>
      <c r="BRT173" s="83"/>
      <c r="BRU173" s="90"/>
      <c r="BRV173" s="91"/>
      <c r="BRW173" s="92"/>
      <c r="BRX173" s="93"/>
      <c r="BRY173" s="90"/>
      <c r="BRZ173" s="6"/>
      <c r="BSA173" s="86"/>
      <c r="BSB173" s="79"/>
      <c r="BSC173" s="82"/>
      <c r="BSD173" s="79"/>
      <c r="BSE173" s="104"/>
      <c r="BSF173" s="83"/>
      <c r="BSG173" s="90"/>
      <c r="BSH173" s="91"/>
      <c r="BSI173" s="92"/>
      <c r="BSJ173" s="93"/>
      <c r="BSK173" s="90"/>
      <c r="BSL173" s="6"/>
      <c r="BSM173" s="86"/>
      <c r="BSN173" s="79"/>
      <c r="BSO173" s="82"/>
      <c r="BSP173" s="79"/>
      <c r="BSQ173" s="104"/>
      <c r="BSR173" s="83"/>
      <c r="BSS173" s="90"/>
      <c r="BST173" s="91"/>
      <c r="BSU173" s="92"/>
      <c r="BSV173" s="93"/>
      <c r="BSW173" s="90"/>
      <c r="BSX173" s="6"/>
      <c r="BSY173" s="86"/>
      <c r="BSZ173" s="79"/>
      <c r="BTA173" s="82"/>
      <c r="BTB173" s="79"/>
      <c r="BTC173" s="104"/>
      <c r="BTD173" s="83"/>
      <c r="BTE173" s="90"/>
      <c r="BTF173" s="91"/>
      <c r="BTG173" s="92"/>
      <c r="BTH173" s="93"/>
      <c r="BTI173" s="90"/>
      <c r="BTJ173" s="6"/>
      <c r="BTK173" s="86"/>
      <c r="BTL173" s="79"/>
      <c r="BTM173" s="82"/>
      <c r="BTN173" s="79"/>
      <c r="BTO173" s="104"/>
      <c r="BTP173" s="83"/>
      <c r="BTQ173" s="90"/>
      <c r="BTR173" s="91"/>
      <c r="BTS173" s="92"/>
      <c r="BTT173" s="93"/>
      <c r="BTU173" s="90"/>
      <c r="BTV173" s="6"/>
      <c r="BTW173" s="86"/>
      <c r="BTX173" s="79"/>
      <c r="BTY173" s="82"/>
      <c r="BTZ173" s="79"/>
      <c r="BUA173" s="104"/>
      <c r="BUB173" s="83"/>
      <c r="BUC173" s="90"/>
      <c r="BUD173" s="91"/>
      <c r="BUE173" s="92"/>
      <c r="BUF173" s="93"/>
      <c r="BUG173" s="90"/>
      <c r="BUH173" s="6"/>
      <c r="BUI173" s="86"/>
      <c r="BUJ173" s="79"/>
      <c r="BUK173" s="82"/>
      <c r="BUL173" s="79"/>
      <c r="BUM173" s="104"/>
      <c r="BUN173" s="83"/>
      <c r="BUO173" s="90"/>
      <c r="BUP173" s="91"/>
      <c r="BUQ173" s="92"/>
      <c r="BUR173" s="93"/>
      <c r="BUS173" s="90"/>
      <c r="BUT173" s="6"/>
      <c r="BUU173" s="86"/>
      <c r="BUV173" s="79"/>
      <c r="BUW173" s="82"/>
      <c r="BUX173" s="79"/>
      <c r="BUY173" s="104"/>
      <c r="BUZ173" s="83"/>
      <c r="BVA173" s="90"/>
      <c r="BVB173" s="91"/>
      <c r="BVC173" s="92"/>
      <c r="BVD173" s="93"/>
      <c r="BVE173" s="90"/>
      <c r="BVF173" s="6"/>
      <c r="BVG173" s="86"/>
      <c r="BVH173" s="79"/>
      <c r="BVI173" s="82"/>
      <c r="BVJ173" s="79"/>
      <c r="BVK173" s="104"/>
      <c r="BVL173" s="83"/>
      <c r="BVM173" s="90"/>
      <c r="BVN173" s="91"/>
      <c r="BVO173" s="92"/>
      <c r="BVP173" s="93"/>
      <c r="BVQ173" s="90"/>
      <c r="BVR173" s="6"/>
      <c r="BVS173" s="86"/>
      <c r="BVT173" s="79"/>
      <c r="BVU173" s="82"/>
      <c r="BVV173" s="79"/>
      <c r="BVW173" s="104"/>
      <c r="BVX173" s="83"/>
      <c r="BVY173" s="90"/>
      <c r="BVZ173" s="91"/>
      <c r="BWA173" s="92"/>
      <c r="BWB173" s="93"/>
      <c r="BWC173" s="90"/>
      <c r="BWD173" s="6"/>
      <c r="BWE173" s="86"/>
      <c r="BWF173" s="79"/>
      <c r="BWG173" s="82"/>
      <c r="BWH173" s="79"/>
      <c r="BWI173" s="104"/>
      <c r="BWJ173" s="83"/>
      <c r="BWK173" s="90"/>
      <c r="BWL173" s="91"/>
      <c r="BWM173" s="92"/>
      <c r="BWN173" s="93"/>
      <c r="BWO173" s="90"/>
      <c r="BWP173" s="6"/>
      <c r="BWQ173" s="86"/>
      <c r="BWR173" s="79"/>
      <c r="BWS173" s="82"/>
      <c r="BWT173" s="79"/>
      <c r="BWU173" s="104"/>
      <c r="BWV173" s="83"/>
      <c r="BWW173" s="90"/>
      <c r="BWX173" s="91"/>
      <c r="BWY173" s="92"/>
      <c r="BWZ173" s="93"/>
      <c r="BXA173" s="90"/>
      <c r="BXB173" s="6"/>
      <c r="BXC173" s="86"/>
      <c r="BXD173" s="79"/>
      <c r="BXE173" s="82"/>
      <c r="BXF173" s="79"/>
      <c r="BXG173" s="104"/>
      <c r="BXH173" s="83"/>
      <c r="BXI173" s="90"/>
      <c r="BXJ173" s="91"/>
      <c r="BXK173" s="92"/>
      <c r="BXL173" s="93"/>
      <c r="BXM173" s="90"/>
      <c r="BXN173" s="6"/>
      <c r="BXO173" s="86"/>
      <c r="BXP173" s="79"/>
      <c r="BXQ173" s="82"/>
      <c r="BXR173" s="79"/>
      <c r="BXS173" s="104"/>
      <c r="BXT173" s="83"/>
      <c r="BXU173" s="90"/>
      <c r="BXV173" s="91"/>
      <c r="BXW173" s="92"/>
      <c r="BXX173" s="93"/>
      <c r="BXY173" s="90"/>
      <c r="BXZ173" s="6"/>
      <c r="BYA173" s="86"/>
      <c r="BYB173" s="79"/>
      <c r="BYC173" s="82"/>
      <c r="BYD173" s="79"/>
      <c r="BYE173" s="104"/>
      <c r="BYF173" s="83"/>
      <c r="BYG173" s="90"/>
      <c r="BYH173" s="91"/>
      <c r="BYI173" s="92"/>
      <c r="BYJ173" s="93"/>
      <c r="BYK173" s="90"/>
      <c r="BYL173" s="6"/>
      <c r="BYM173" s="86"/>
      <c r="BYN173" s="79"/>
      <c r="BYO173" s="82"/>
      <c r="BYP173" s="79"/>
      <c r="BYQ173" s="104"/>
      <c r="BYR173" s="83"/>
      <c r="BYS173" s="90"/>
      <c r="BYT173" s="91"/>
      <c r="BYU173" s="92"/>
      <c r="BYV173" s="93"/>
      <c r="BYW173" s="90"/>
      <c r="BYX173" s="6"/>
      <c r="BYY173" s="86"/>
      <c r="BYZ173" s="79"/>
      <c r="BZA173" s="82"/>
      <c r="BZB173" s="79"/>
      <c r="BZC173" s="104"/>
      <c r="BZD173" s="83"/>
      <c r="BZE173" s="90"/>
      <c r="BZF173" s="91"/>
      <c r="BZG173" s="92"/>
      <c r="BZH173" s="93"/>
      <c r="BZI173" s="90"/>
      <c r="BZJ173" s="6"/>
      <c r="BZK173" s="86"/>
      <c r="BZL173" s="79"/>
      <c r="BZM173" s="82"/>
      <c r="BZN173" s="79"/>
      <c r="BZO173" s="104"/>
      <c r="BZP173" s="83"/>
      <c r="BZQ173" s="90"/>
      <c r="BZR173" s="91"/>
      <c r="BZS173" s="92"/>
      <c r="BZT173" s="93"/>
      <c r="BZU173" s="90"/>
      <c r="BZV173" s="6"/>
      <c r="BZW173" s="86"/>
      <c r="BZX173" s="79"/>
      <c r="BZY173" s="82"/>
      <c r="BZZ173" s="79"/>
      <c r="CAA173" s="104"/>
      <c r="CAB173" s="83"/>
      <c r="CAC173" s="90"/>
      <c r="CAD173" s="91"/>
      <c r="CAE173" s="92"/>
      <c r="CAF173" s="93"/>
      <c r="CAG173" s="90"/>
      <c r="CAH173" s="6"/>
      <c r="CAI173" s="86"/>
      <c r="CAJ173" s="79"/>
      <c r="CAK173" s="82"/>
      <c r="CAL173" s="79"/>
      <c r="CAM173" s="104"/>
      <c r="CAN173" s="83"/>
      <c r="CAO173" s="90"/>
      <c r="CAP173" s="91"/>
      <c r="CAQ173" s="92"/>
      <c r="CAR173" s="93"/>
      <c r="CAS173" s="90"/>
      <c r="CAT173" s="6"/>
      <c r="CAU173" s="86"/>
      <c r="CAV173" s="79"/>
      <c r="CAW173" s="82"/>
      <c r="CAX173" s="79"/>
      <c r="CAY173" s="104"/>
      <c r="CAZ173" s="83"/>
      <c r="CBA173" s="90"/>
      <c r="CBB173" s="91"/>
      <c r="CBC173" s="92"/>
      <c r="CBD173" s="93"/>
      <c r="CBE173" s="90"/>
      <c r="CBF173" s="6"/>
      <c r="CBG173" s="86"/>
      <c r="CBH173" s="79"/>
      <c r="CBI173" s="82"/>
      <c r="CBJ173" s="79"/>
      <c r="CBK173" s="104"/>
      <c r="CBL173" s="83"/>
      <c r="CBM173" s="90"/>
      <c r="CBN173" s="91"/>
      <c r="CBO173" s="92"/>
      <c r="CBP173" s="93"/>
      <c r="CBQ173" s="90"/>
      <c r="CBR173" s="6"/>
      <c r="CBS173" s="86"/>
      <c r="CBT173" s="79"/>
      <c r="CBU173" s="82"/>
      <c r="CBV173" s="79"/>
      <c r="CBW173" s="104"/>
      <c r="CBX173" s="83"/>
      <c r="CBY173" s="90"/>
      <c r="CBZ173" s="91"/>
      <c r="CCA173" s="92"/>
      <c r="CCB173" s="93"/>
      <c r="CCC173" s="90"/>
      <c r="CCD173" s="6"/>
      <c r="CCE173" s="86"/>
      <c r="CCF173" s="79"/>
      <c r="CCG173" s="82"/>
      <c r="CCH173" s="79"/>
      <c r="CCI173" s="104"/>
      <c r="CCJ173" s="83"/>
      <c r="CCK173" s="90"/>
      <c r="CCL173" s="91"/>
      <c r="CCM173" s="92"/>
      <c r="CCN173" s="93"/>
      <c r="CCO173" s="90"/>
      <c r="CCP173" s="6"/>
      <c r="CCQ173" s="86"/>
      <c r="CCR173" s="79"/>
      <c r="CCS173" s="82"/>
      <c r="CCT173" s="79"/>
      <c r="CCU173" s="104"/>
      <c r="CCV173" s="83"/>
      <c r="CCW173" s="90"/>
      <c r="CCX173" s="91"/>
      <c r="CCY173" s="92"/>
      <c r="CCZ173" s="93"/>
      <c r="CDA173" s="90"/>
      <c r="CDB173" s="6"/>
      <c r="CDC173" s="86"/>
      <c r="CDD173" s="79"/>
      <c r="CDE173" s="82"/>
      <c r="CDF173" s="79"/>
      <c r="CDG173" s="104"/>
      <c r="CDH173" s="83"/>
      <c r="CDI173" s="90"/>
      <c r="CDJ173" s="91"/>
      <c r="CDK173" s="92"/>
      <c r="CDL173" s="93"/>
      <c r="CDM173" s="90"/>
      <c r="CDN173" s="6"/>
      <c r="CDO173" s="86"/>
      <c r="CDP173" s="79"/>
      <c r="CDQ173" s="82"/>
      <c r="CDR173" s="79"/>
      <c r="CDS173" s="104"/>
      <c r="CDT173" s="83"/>
      <c r="CDU173" s="90"/>
      <c r="CDV173" s="91"/>
      <c r="CDW173" s="92"/>
      <c r="CDX173" s="93"/>
      <c r="CDY173" s="90"/>
      <c r="CDZ173" s="6"/>
      <c r="CEA173" s="86"/>
      <c r="CEB173" s="79"/>
      <c r="CEC173" s="82"/>
      <c r="CED173" s="79"/>
      <c r="CEE173" s="104"/>
      <c r="CEF173" s="83"/>
      <c r="CEG173" s="90"/>
      <c r="CEH173" s="91"/>
      <c r="CEI173" s="92"/>
      <c r="CEJ173" s="93"/>
      <c r="CEK173" s="90"/>
      <c r="CEL173" s="6"/>
      <c r="CEM173" s="86"/>
      <c r="CEN173" s="79"/>
      <c r="CEO173" s="82"/>
      <c r="CEP173" s="79"/>
      <c r="CEQ173" s="104"/>
      <c r="CER173" s="83"/>
      <c r="CES173" s="90"/>
      <c r="CET173" s="91"/>
      <c r="CEU173" s="92"/>
      <c r="CEV173" s="93"/>
      <c r="CEW173" s="90"/>
      <c r="CEX173" s="6"/>
      <c r="CEY173" s="86"/>
      <c r="CEZ173" s="79"/>
      <c r="CFA173" s="82"/>
      <c r="CFB173" s="79"/>
      <c r="CFC173" s="104"/>
      <c r="CFD173" s="83"/>
      <c r="CFE173" s="90"/>
      <c r="CFF173" s="91"/>
      <c r="CFG173" s="92"/>
      <c r="CFH173" s="93"/>
      <c r="CFI173" s="90"/>
      <c r="CFJ173" s="6"/>
      <c r="CFK173" s="86"/>
      <c r="CFL173" s="79"/>
      <c r="CFM173" s="82"/>
      <c r="CFN173" s="79"/>
      <c r="CFO173" s="104"/>
      <c r="CFP173" s="83"/>
      <c r="CFQ173" s="90"/>
      <c r="CFR173" s="91"/>
      <c r="CFS173" s="92"/>
      <c r="CFT173" s="93"/>
      <c r="CFU173" s="90"/>
      <c r="CFV173" s="6"/>
      <c r="CFW173" s="86"/>
      <c r="CFX173" s="79"/>
      <c r="CFY173" s="82"/>
      <c r="CFZ173" s="79"/>
      <c r="CGA173" s="104"/>
      <c r="CGB173" s="83"/>
      <c r="CGC173" s="90"/>
      <c r="CGD173" s="91"/>
      <c r="CGE173" s="92"/>
      <c r="CGF173" s="93"/>
      <c r="CGG173" s="90"/>
      <c r="CGH173" s="6"/>
      <c r="CGI173" s="86"/>
      <c r="CGJ173" s="79"/>
      <c r="CGK173" s="82"/>
      <c r="CGL173" s="79"/>
      <c r="CGM173" s="104"/>
      <c r="CGN173" s="83"/>
      <c r="CGO173" s="90"/>
      <c r="CGP173" s="91"/>
      <c r="CGQ173" s="92"/>
      <c r="CGR173" s="93"/>
      <c r="CGS173" s="90"/>
      <c r="CGT173" s="6"/>
      <c r="CGU173" s="86"/>
      <c r="CGV173" s="79"/>
      <c r="CGW173" s="82"/>
      <c r="CGX173" s="79"/>
      <c r="CGY173" s="104"/>
      <c r="CGZ173" s="83"/>
      <c r="CHA173" s="90"/>
      <c r="CHB173" s="91"/>
      <c r="CHC173" s="92"/>
      <c r="CHD173" s="93"/>
      <c r="CHE173" s="90"/>
      <c r="CHF173" s="6"/>
      <c r="CHG173" s="86"/>
      <c r="CHH173" s="79"/>
      <c r="CHI173" s="82"/>
      <c r="CHJ173" s="79"/>
      <c r="CHK173" s="104"/>
      <c r="CHL173" s="83"/>
      <c r="CHM173" s="90"/>
      <c r="CHN173" s="91"/>
      <c r="CHO173" s="92"/>
      <c r="CHP173" s="93"/>
      <c r="CHQ173" s="90"/>
      <c r="CHR173" s="6"/>
      <c r="CHS173" s="86"/>
      <c r="CHT173" s="79"/>
      <c r="CHU173" s="82"/>
      <c r="CHV173" s="79"/>
      <c r="CHW173" s="104"/>
      <c r="CHX173" s="83"/>
      <c r="CHY173" s="90"/>
      <c r="CHZ173" s="91"/>
      <c r="CIA173" s="92"/>
      <c r="CIB173" s="93"/>
      <c r="CIC173" s="90"/>
      <c r="CID173" s="6"/>
      <c r="CIE173" s="86"/>
      <c r="CIF173" s="79"/>
      <c r="CIG173" s="82"/>
      <c r="CIH173" s="79"/>
      <c r="CII173" s="104"/>
      <c r="CIJ173" s="83"/>
      <c r="CIK173" s="90"/>
      <c r="CIL173" s="91"/>
      <c r="CIM173" s="92"/>
      <c r="CIN173" s="93"/>
      <c r="CIO173" s="90"/>
      <c r="CIP173" s="6"/>
      <c r="CIQ173" s="86"/>
      <c r="CIR173" s="79"/>
      <c r="CIS173" s="82"/>
      <c r="CIT173" s="79"/>
      <c r="CIU173" s="104"/>
      <c r="CIV173" s="83"/>
      <c r="CIW173" s="90"/>
      <c r="CIX173" s="91"/>
      <c r="CIY173" s="92"/>
      <c r="CIZ173" s="93"/>
      <c r="CJA173" s="90"/>
      <c r="CJB173" s="6"/>
      <c r="CJC173" s="86"/>
      <c r="CJD173" s="79"/>
      <c r="CJE173" s="82"/>
      <c r="CJF173" s="79"/>
      <c r="CJG173" s="104"/>
      <c r="CJH173" s="83"/>
      <c r="CJI173" s="90"/>
      <c r="CJJ173" s="91"/>
      <c r="CJK173" s="92"/>
      <c r="CJL173" s="93"/>
      <c r="CJM173" s="90"/>
      <c r="CJN173" s="6"/>
      <c r="CJO173" s="86"/>
      <c r="CJP173" s="79"/>
      <c r="CJQ173" s="82"/>
      <c r="CJR173" s="79"/>
      <c r="CJS173" s="104"/>
      <c r="CJT173" s="83"/>
      <c r="CJU173" s="90"/>
      <c r="CJV173" s="91"/>
      <c r="CJW173" s="92"/>
      <c r="CJX173" s="93"/>
      <c r="CJY173" s="90"/>
      <c r="CJZ173" s="6"/>
      <c r="CKA173" s="86"/>
      <c r="CKB173" s="79"/>
      <c r="CKC173" s="82"/>
      <c r="CKD173" s="79"/>
      <c r="CKE173" s="104"/>
      <c r="CKF173" s="83"/>
      <c r="CKG173" s="90"/>
      <c r="CKH173" s="91"/>
      <c r="CKI173" s="92"/>
      <c r="CKJ173" s="93"/>
      <c r="CKK173" s="90"/>
      <c r="CKL173" s="6"/>
      <c r="CKM173" s="86"/>
      <c r="CKN173" s="79"/>
      <c r="CKO173" s="82"/>
      <c r="CKP173" s="79"/>
      <c r="CKQ173" s="104"/>
      <c r="CKR173" s="83"/>
      <c r="CKS173" s="90"/>
      <c r="CKT173" s="91"/>
      <c r="CKU173" s="92"/>
      <c r="CKV173" s="93"/>
      <c r="CKW173" s="90"/>
      <c r="CKX173" s="6"/>
      <c r="CKY173" s="86"/>
      <c r="CKZ173" s="79"/>
      <c r="CLA173" s="82"/>
      <c r="CLB173" s="79"/>
      <c r="CLC173" s="104"/>
      <c r="CLD173" s="83"/>
      <c r="CLE173" s="90"/>
      <c r="CLF173" s="91"/>
      <c r="CLG173" s="92"/>
      <c r="CLH173" s="93"/>
      <c r="CLI173" s="90"/>
      <c r="CLJ173" s="6"/>
      <c r="CLK173" s="86"/>
      <c r="CLL173" s="79"/>
      <c r="CLM173" s="82"/>
      <c r="CLN173" s="79"/>
      <c r="CLO173" s="104"/>
      <c r="CLP173" s="83"/>
      <c r="CLQ173" s="90"/>
      <c r="CLR173" s="91"/>
      <c r="CLS173" s="92"/>
      <c r="CLT173" s="93"/>
      <c r="CLU173" s="90"/>
      <c r="CLV173" s="6"/>
      <c r="CLW173" s="86"/>
      <c r="CLX173" s="79"/>
      <c r="CLY173" s="82"/>
      <c r="CLZ173" s="79"/>
      <c r="CMA173" s="104"/>
      <c r="CMB173" s="83"/>
      <c r="CMC173" s="90"/>
      <c r="CMD173" s="91"/>
      <c r="CME173" s="92"/>
      <c r="CMF173" s="93"/>
      <c r="CMG173" s="90"/>
      <c r="CMH173" s="6"/>
      <c r="CMI173" s="86"/>
      <c r="CMJ173" s="79"/>
      <c r="CMK173" s="82"/>
      <c r="CML173" s="79"/>
      <c r="CMM173" s="104"/>
      <c r="CMN173" s="83"/>
      <c r="CMO173" s="90"/>
      <c r="CMP173" s="91"/>
      <c r="CMQ173" s="92"/>
      <c r="CMR173" s="93"/>
      <c r="CMS173" s="90"/>
      <c r="CMT173" s="6"/>
      <c r="CMU173" s="86"/>
      <c r="CMV173" s="79"/>
      <c r="CMW173" s="82"/>
      <c r="CMX173" s="79"/>
      <c r="CMY173" s="104"/>
      <c r="CMZ173" s="83"/>
      <c r="CNA173" s="90"/>
      <c r="CNB173" s="91"/>
      <c r="CNC173" s="92"/>
      <c r="CND173" s="93"/>
      <c r="CNE173" s="90"/>
      <c r="CNF173" s="6"/>
      <c r="CNG173" s="86"/>
      <c r="CNH173" s="79"/>
      <c r="CNI173" s="82"/>
      <c r="CNJ173" s="79"/>
      <c r="CNK173" s="104"/>
      <c r="CNL173" s="83"/>
      <c r="CNM173" s="90"/>
      <c r="CNN173" s="91"/>
      <c r="CNO173" s="92"/>
      <c r="CNP173" s="93"/>
      <c r="CNQ173" s="90"/>
      <c r="CNR173" s="6"/>
      <c r="CNS173" s="86"/>
      <c r="CNT173" s="79"/>
      <c r="CNU173" s="82"/>
      <c r="CNV173" s="79"/>
      <c r="CNW173" s="104"/>
      <c r="CNX173" s="83"/>
      <c r="CNY173" s="90"/>
      <c r="CNZ173" s="91"/>
      <c r="COA173" s="92"/>
      <c r="COB173" s="93"/>
      <c r="COC173" s="90"/>
      <c r="COD173" s="6"/>
      <c r="COE173" s="86"/>
      <c r="COF173" s="79"/>
      <c r="COG173" s="82"/>
      <c r="COH173" s="79"/>
      <c r="COI173" s="104"/>
      <c r="COJ173" s="83"/>
      <c r="COK173" s="90"/>
      <c r="COL173" s="91"/>
      <c r="COM173" s="92"/>
      <c r="CON173" s="93"/>
      <c r="COO173" s="90"/>
      <c r="COP173" s="6"/>
      <c r="COQ173" s="86"/>
      <c r="COR173" s="79"/>
      <c r="COS173" s="82"/>
      <c r="COT173" s="79"/>
      <c r="COU173" s="104"/>
      <c r="COV173" s="83"/>
      <c r="COW173" s="90"/>
      <c r="COX173" s="91"/>
      <c r="COY173" s="92"/>
      <c r="COZ173" s="93"/>
      <c r="CPA173" s="90"/>
      <c r="CPB173" s="6"/>
      <c r="CPC173" s="86"/>
      <c r="CPD173" s="79"/>
      <c r="CPE173" s="82"/>
      <c r="CPF173" s="79"/>
      <c r="CPG173" s="104"/>
      <c r="CPH173" s="83"/>
      <c r="CPI173" s="90"/>
      <c r="CPJ173" s="91"/>
      <c r="CPK173" s="92"/>
      <c r="CPL173" s="93"/>
      <c r="CPM173" s="90"/>
      <c r="CPN173" s="6"/>
      <c r="CPO173" s="86"/>
      <c r="CPP173" s="79"/>
      <c r="CPQ173" s="82"/>
      <c r="CPR173" s="79"/>
      <c r="CPS173" s="104"/>
      <c r="CPT173" s="83"/>
      <c r="CPU173" s="90"/>
      <c r="CPV173" s="91"/>
      <c r="CPW173" s="92"/>
      <c r="CPX173" s="93"/>
      <c r="CPY173" s="90"/>
      <c r="CPZ173" s="6"/>
      <c r="CQA173" s="86"/>
      <c r="CQB173" s="79"/>
      <c r="CQC173" s="82"/>
      <c r="CQD173" s="79"/>
      <c r="CQE173" s="104"/>
      <c r="CQF173" s="83"/>
      <c r="CQG173" s="90"/>
      <c r="CQH173" s="91"/>
      <c r="CQI173" s="92"/>
      <c r="CQJ173" s="93"/>
      <c r="CQK173" s="90"/>
      <c r="CQL173" s="6"/>
      <c r="CQM173" s="86"/>
      <c r="CQN173" s="79"/>
      <c r="CQO173" s="82"/>
      <c r="CQP173" s="79"/>
      <c r="CQQ173" s="104"/>
      <c r="CQR173" s="83"/>
      <c r="CQS173" s="90"/>
      <c r="CQT173" s="91"/>
      <c r="CQU173" s="92"/>
      <c r="CQV173" s="93"/>
      <c r="CQW173" s="90"/>
      <c r="CQX173" s="6"/>
      <c r="CQY173" s="86"/>
      <c r="CQZ173" s="79"/>
      <c r="CRA173" s="82"/>
      <c r="CRB173" s="79"/>
      <c r="CRC173" s="104"/>
      <c r="CRD173" s="83"/>
      <c r="CRE173" s="90"/>
      <c r="CRF173" s="91"/>
      <c r="CRG173" s="92"/>
      <c r="CRH173" s="93"/>
      <c r="CRI173" s="90"/>
      <c r="CRJ173" s="6"/>
      <c r="CRK173" s="86"/>
      <c r="CRL173" s="79"/>
      <c r="CRM173" s="82"/>
      <c r="CRN173" s="79"/>
      <c r="CRO173" s="104"/>
      <c r="CRP173" s="83"/>
      <c r="CRQ173" s="90"/>
      <c r="CRR173" s="91"/>
      <c r="CRS173" s="92"/>
      <c r="CRT173" s="93"/>
      <c r="CRU173" s="90"/>
      <c r="CRV173" s="6"/>
      <c r="CRW173" s="86"/>
      <c r="CRX173" s="79"/>
      <c r="CRY173" s="82"/>
      <c r="CRZ173" s="79"/>
      <c r="CSA173" s="104"/>
      <c r="CSB173" s="83"/>
      <c r="CSC173" s="90"/>
      <c r="CSD173" s="91"/>
      <c r="CSE173" s="92"/>
      <c r="CSF173" s="93"/>
      <c r="CSG173" s="90"/>
      <c r="CSH173" s="6"/>
      <c r="CSI173" s="86"/>
      <c r="CSJ173" s="79"/>
      <c r="CSK173" s="82"/>
      <c r="CSL173" s="79"/>
      <c r="CSM173" s="104"/>
      <c r="CSN173" s="83"/>
      <c r="CSO173" s="90"/>
      <c r="CSP173" s="91"/>
      <c r="CSQ173" s="92"/>
      <c r="CSR173" s="93"/>
      <c r="CSS173" s="90"/>
      <c r="CST173" s="6"/>
      <c r="CSU173" s="86"/>
      <c r="CSV173" s="79"/>
      <c r="CSW173" s="82"/>
      <c r="CSX173" s="79"/>
      <c r="CSY173" s="104"/>
      <c r="CSZ173" s="83"/>
      <c r="CTA173" s="90"/>
      <c r="CTB173" s="91"/>
      <c r="CTC173" s="92"/>
      <c r="CTD173" s="93"/>
      <c r="CTE173" s="90"/>
      <c r="CTF173" s="6"/>
      <c r="CTG173" s="86"/>
      <c r="CTH173" s="79"/>
      <c r="CTI173" s="82"/>
      <c r="CTJ173" s="79"/>
      <c r="CTK173" s="104"/>
      <c r="CTL173" s="83"/>
      <c r="CTM173" s="90"/>
      <c r="CTN173" s="91"/>
      <c r="CTO173" s="92"/>
      <c r="CTP173" s="93"/>
      <c r="CTQ173" s="90"/>
      <c r="CTR173" s="6"/>
      <c r="CTS173" s="86"/>
      <c r="CTT173" s="79"/>
      <c r="CTU173" s="82"/>
      <c r="CTV173" s="79"/>
      <c r="CTW173" s="104"/>
      <c r="CTX173" s="83"/>
      <c r="CTY173" s="90"/>
      <c r="CTZ173" s="91"/>
      <c r="CUA173" s="92"/>
      <c r="CUB173" s="93"/>
      <c r="CUC173" s="90"/>
      <c r="CUD173" s="6"/>
      <c r="CUE173" s="86"/>
      <c r="CUF173" s="79"/>
      <c r="CUG173" s="82"/>
      <c r="CUH173" s="79"/>
      <c r="CUI173" s="104"/>
      <c r="CUJ173" s="83"/>
      <c r="CUK173" s="90"/>
      <c r="CUL173" s="91"/>
      <c r="CUM173" s="92"/>
      <c r="CUN173" s="93"/>
      <c r="CUO173" s="90"/>
      <c r="CUP173" s="6"/>
      <c r="CUQ173" s="86"/>
      <c r="CUR173" s="79"/>
      <c r="CUS173" s="82"/>
      <c r="CUT173" s="79"/>
      <c r="CUU173" s="104"/>
      <c r="CUV173" s="83"/>
      <c r="CUW173" s="90"/>
      <c r="CUX173" s="91"/>
      <c r="CUY173" s="92"/>
      <c r="CUZ173" s="93"/>
      <c r="CVA173" s="90"/>
      <c r="CVB173" s="6"/>
      <c r="CVC173" s="86"/>
      <c r="CVD173" s="79"/>
      <c r="CVE173" s="82"/>
      <c r="CVF173" s="79"/>
      <c r="CVG173" s="104"/>
      <c r="CVH173" s="83"/>
      <c r="CVI173" s="90"/>
      <c r="CVJ173" s="91"/>
      <c r="CVK173" s="92"/>
      <c r="CVL173" s="93"/>
      <c r="CVM173" s="90"/>
      <c r="CVN173" s="6"/>
      <c r="CVO173" s="86"/>
      <c r="CVP173" s="79"/>
      <c r="CVQ173" s="82"/>
      <c r="CVR173" s="79"/>
      <c r="CVS173" s="104"/>
      <c r="CVT173" s="83"/>
      <c r="CVU173" s="90"/>
      <c r="CVV173" s="91"/>
      <c r="CVW173" s="92"/>
      <c r="CVX173" s="93"/>
      <c r="CVY173" s="90"/>
      <c r="CVZ173" s="6"/>
      <c r="CWA173" s="86"/>
      <c r="CWB173" s="79"/>
      <c r="CWC173" s="82"/>
      <c r="CWD173" s="79"/>
      <c r="CWE173" s="104"/>
      <c r="CWF173" s="83"/>
      <c r="CWG173" s="90"/>
      <c r="CWH173" s="91"/>
      <c r="CWI173" s="92"/>
      <c r="CWJ173" s="93"/>
      <c r="CWK173" s="90"/>
      <c r="CWL173" s="6"/>
      <c r="CWM173" s="86"/>
      <c r="CWN173" s="79"/>
      <c r="CWO173" s="82"/>
      <c r="CWP173" s="79"/>
      <c r="CWQ173" s="104"/>
      <c r="CWR173" s="83"/>
      <c r="CWS173" s="90"/>
      <c r="CWT173" s="91"/>
      <c r="CWU173" s="92"/>
      <c r="CWV173" s="93"/>
      <c r="CWW173" s="90"/>
      <c r="CWX173" s="6"/>
      <c r="CWY173" s="86"/>
      <c r="CWZ173" s="79"/>
      <c r="CXA173" s="82"/>
      <c r="CXB173" s="79"/>
      <c r="CXC173" s="104"/>
      <c r="CXD173" s="83"/>
      <c r="CXE173" s="90"/>
      <c r="CXF173" s="91"/>
      <c r="CXG173" s="92"/>
      <c r="CXH173" s="93"/>
      <c r="CXI173" s="90"/>
      <c r="CXJ173" s="6"/>
      <c r="CXK173" s="86"/>
      <c r="CXL173" s="79"/>
      <c r="CXM173" s="82"/>
      <c r="CXN173" s="79"/>
      <c r="CXO173" s="104"/>
      <c r="CXP173" s="83"/>
      <c r="CXQ173" s="90"/>
      <c r="CXR173" s="91"/>
      <c r="CXS173" s="92"/>
      <c r="CXT173" s="93"/>
      <c r="CXU173" s="90"/>
      <c r="CXV173" s="6"/>
      <c r="CXW173" s="86"/>
      <c r="CXX173" s="79"/>
      <c r="CXY173" s="82"/>
      <c r="CXZ173" s="79"/>
      <c r="CYA173" s="104"/>
      <c r="CYB173" s="83"/>
      <c r="CYC173" s="90"/>
      <c r="CYD173" s="91"/>
      <c r="CYE173" s="92"/>
      <c r="CYF173" s="93"/>
      <c r="CYG173" s="90"/>
      <c r="CYH173" s="6"/>
      <c r="CYI173" s="86"/>
      <c r="CYJ173" s="79"/>
      <c r="CYK173" s="82"/>
      <c r="CYL173" s="79"/>
      <c r="CYM173" s="104"/>
      <c r="CYN173" s="83"/>
      <c r="CYO173" s="90"/>
      <c r="CYP173" s="91"/>
      <c r="CYQ173" s="92"/>
      <c r="CYR173" s="93"/>
      <c r="CYS173" s="90"/>
      <c r="CYT173" s="6"/>
      <c r="CYU173" s="86"/>
      <c r="CYV173" s="79"/>
      <c r="CYW173" s="82"/>
      <c r="CYX173" s="79"/>
      <c r="CYY173" s="104"/>
      <c r="CYZ173" s="83"/>
      <c r="CZA173" s="90"/>
      <c r="CZB173" s="91"/>
      <c r="CZC173" s="92"/>
      <c r="CZD173" s="93"/>
      <c r="CZE173" s="90"/>
      <c r="CZF173" s="6"/>
      <c r="CZG173" s="86"/>
      <c r="CZH173" s="79"/>
      <c r="CZI173" s="82"/>
      <c r="CZJ173" s="79"/>
      <c r="CZK173" s="104"/>
      <c r="CZL173" s="83"/>
      <c r="CZM173" s="90"/>
      <c r="CZN173" s="91"/>
      <c r="CZO173" s="92"/>
      <c r="CZP173" s="93"/>
      <c r="CZQ173" s="90"/>
      <c r="CZR173" s="6"/>
      <c r="CZS173" s="86"/>
      <c r="CZT173" s="79"/>
      <c r="CZU173" s="82"/>
      <c r="CZV173" s="79"/>
      <c r="CZW173" s="104"/>
      <c r="CZX173" s="83"/>
      <c r="CZY173" s="90"/>
      <c r="CZZ173" s="91"/>
      <c r="DAA173" s="92"/>
      <c r="DAB173" s="93"/>
      <c r="DAC173" s="90"/>
      <c r="DAD173" s="6"/>
      <c r="DAE173" s="86"/>
      <c r="DAF173" s="79"/>
      <c r="DAG173" s="82"/>
      <c r="DAH173" s="79"/>
      <c r="DAI173" s="104"/>
      <c r="DAJ173" s="83"/>
      <c r="DAK173" s="90"/>
      <c r="DAL173" s="91"/>
      <c r="DAM173" s="92"/>
      <c r="DAN173" s="93"/>
      <c r="DAO173" s="90"/>
      <c r="DAP173" s="6"/>
      <c r="DAQ173" s="86"/>
      <c r="DAR173" s="79"/>
      <c r="DAS173" s="82"/>
      <c r="DAT173" s="79"/>
      <c r="DAU173" s="104"/>
      <c r="DAV173" s="83"/>
      <c r="DAW173" s="90"/>
      <c r="DAX173" s="91"/>
      <c r="DAY173" s="92"/>
      <c r="DAZ173" s="93"/>
      <c r="DBA173" s="90"/>
      <c r="DBB173" s="6"/>
      <c r="DBC173" s="86"/>
      <c r="DBD173" s="79"/>
      <c r="DBE173" s="82"/>
      <c r="DBF173" s="79"/>
      <c r="DBG173" s="104"/>
      <c r="DBH173" s="83"/>
      <c r="DBI173" s="90"/>
      <c r="DBJ173" s="91"/>
      <c r="DBK173" s="92"/>
      <c r="DBL173" s="93"/>
      <c r="DBM173" s="90"/>
      <c r="DBN173" s="6"/>
      <c r="DBO173" s="86"/>
      <c r="DBP173" s="79"/>
      <c r="DBQ173" s="82"/>
      <c r="DBR173" s="79"/>
      <c r="DBS173" s="104"/>
      <c r="DBT173" s="83"/>
      <c r="DBU173" s="90"/>
      <c r="DBV173" s="91"/>
      <c r="DBW173" s="92"/>
      <c r="DBX173" s="93"/>
      <c r="DBY173" s="90"/>
      <c r="DBZ173" s="6"/>
      <c r="DCA173" s="86"/>
      <c r="DCB173" s="79"/>
      <c r="DCC173" s="82"/>
      <c r="DCD173" s="79"/>
      <c r="DCE173" s="104"/>
      <c r="DCF173" s="83"/>
      <c r="DCG173" s="90"/>
      <c r="DCH173" s="91"/>
      <c r="DCI173" s="92"/>
      <c r="DCJ173" s="93"/>
      <c r="DCK173" s="90"/>
      <c r="DCL173" s="6"/>
      <c r="DCM173" s="86"/>
      <c r="DCN173" s="79"/>
      <c r="DCO173" s="82"/>
      <c r="DCP173" s="79"/>
      <c r="DCQ173" s="104"/>
      <c r="DCR173" s="83"/>
      <c r="DCS173" s="90"/>
      <c r="DCT173" s="91"/>
      <c r="DCU173" s="92"/>
      <c r="DCV173" s="93"/>
      <c r="DCW173" s="90"/>
      <c r="DCX173" s="6"/>
      <c r="DCY173" s="86"/>
      <c r="DCZ173" s="79"/>
      <c r="DDA173" s="82"/>
      <c r="DDB173" s="79"/>
      <c r="DDC173" s="104"/>
      <c r="DDD173" s="83"/>
      <c r="DDE173" s="90"/>
      <c r="DDF173" s="91"/>
      <c r="DDG173" s="92"/>
      <c r="DDH173" s="93"/>
      <c r="DDI173" s="90"/>
      <c r="DDJ173" s="6"/>
      <c r="DDK173" s="86"/>
      <c r="DDL173" s="79"/>
      <c r="DDM173" s="82"/>
      <c r="DDN173" s="79"/>
      <c r="DDO173" s="104"/>
      <c r="DDP173" s="83"/>
      <c r="DDQ173" s="90"/>
      <c r="DDR173" s="91"/>
      <c r="DDS173" s="92"/>
      <c r="DDT173" s="93"/>
      <c r="DDU173" s="90"/>
      <c r="DDV173" s="6"/>
      <c r="DDW173" s="86"/>
      <c r="DDX173" s="79"/>
      <c r="DDY173" s="82"/>
      <c r="DDZ173" s="79"/>
      <c r="DEA173" s="104"/>
      <c r="DEB173" s="83"/>
      <c r="DEC173" s="90"/>
      <c r="DED173" s="91"/>
      <c r="DEE173" s="92"/>
      <c r="DEF173" s="93"/>
      <c r="DEG173" s="90"/>
      <c r="DEH173" s="6"/>
      <c r="DEI173" s="86"/>
      <c r="DEJ173" s="79"/>
      <c r="DEK173" s="82"/>
      <c r="DEL173" s="79"/>
      <c r="DEM173" s="104"/>
      <c r="DEN173" s="83"/>
      <c r="DEO173" s="90"/>
      <c r="DEP173" s="91"/>
      <c r="DEQ173" s="92"/>
      <c r="DER173" s="93"/>
      <c r="DES173" s="90"/>
      <c r="DET173" s="6"/>
      <c r="DEU173" s="86"/>
      <c r="DEV173" s="79"/>
      <c r="DEW173" s="82"/>
      <c r="DEX173" s="79"/>
      <c r="DEY173" s="104"/>
      <c r="DEZ173" s="83"/>
      <c r="DFA173" s="90"/>
      <c r="DFB173" s="91"/>
      <c r="DFC173" s="92"/>
      <c r="DFD173" s="93"/>
      <c r="DFE173" s="90"/>
      <c r="DFF173" s="6"/>
      <c r="DFG173" s="86"/>
      <c r="DFH173" s="79"/>
      <c r="DFI173" s="82"/>
      <c r="DFJ173" s="79"/>
      <c r="DFK173" s="104"/>
      <c r="DFL173" s="83"/>
      <c r="DFM173" s="90"/>
      <c r="DFN173" s="91"/>
      <c r="DFO173" s="92"/>
      <c r="DFP173" s="93"/>
      <c r="DFQ173" s="90"/>
      <c r="DFR173" s="6"/>
      <c r="DFS173" s="86"/>
      <c r="DFT173" s="79"/>
      <c r="DFU173" s="82"/>
      <c r="DFV173" s="79"/>
      <c r="DFW173" s="104"/>
      <c r="DFX173" s="83"/>
      <c r="DFY173" s="90"/>
      <c r="DFZ173" s="91"/>
      <c r="DGA173" s="92"/>
      <c r="DGB173" s="93"/>
      <c r="DGC173" s="90"/>
      <c r="DGD173" s="6"/>
      <c r="DGE173" s="86"/>
      <c r="DGF173" s="79"/>
      <c r="DGG173" s="82"/>
      <c r="DGH173" s="79"/>
      <c r="DGI173" s="104"/>
      <c r="DGJ173" s="83"/>
      <c r="DGK173" s="90"/>
      <c r="DGL173" s="91"/>
      <c r="DGM173" s="92"/>
      <c r="DGN173" s="93"/>
      <c r="DGO173" s="90"/>
      <c r="DGP173" s="6"/>
      <c r="DGQ173" s="86"/>
      <c r="DGR173" s="79"/>
      <c r="DGS173" s="82"/>
      <c r="DGT173" s="79"/>
      <c r="DGU173" s="104"/>
      <c r="DGV173" s="83"/>
      <c r="DGW173" s="90"/>
      <c r="DGX173" s="91"/>
      <c r="DGY173" s="92"/>
      <c r="DGZ173" s="93"/>
      <c r="DHA173" s="90"/>
      <c r="DHB173" s="6"/>
      <c r="DHC173" s="86"/>
      <c r="DHD173" s="79"/>
      <c r="DHE173" s="82"/>
      <c r="DHF173" s="79"/>
      <c r="DHG173" s="104"/>
      <c r="DHH173" s="83"/>
      <c r="DHI173" s="90"/>
      <c r="DHJ173" s="91"/>
      <c r="DHK173" s="92"/>
      <c r="DHL173" s="93"/>
      <c r="DHM173" s="90"/>
      <c r="DHN173" s="6"/>
      <c r="DHO173" s="86"/>
      <c r="DHP173" s="79"/>
      <c r="DHQ173" s="82"/>
      <c r="DHR173" s="79"/>
      <c r="DHS173" s="104"/>
      <c r="DHT173" s="83"/>
      <c r="DHU173" s="90"/>
      <c r="DHV173" s="91"/>
      <c r="DHW173" s="92"/>
      <c r="DHX173" s="93"/>
      <c r="DHY173" s="90"/>
      <c r="DHZ173" s="6"/>
      <c r="DIA173" s="86"/>
      <c r="DIB173" s="79"/>
      <c r="DIC173" s="82"/>
      <c r="DID173" s="79"/>
      <c r="DIE173" s="104"/>
      <c r="DIF173" s="83"/>
      <c r="DIG173" s="90"/>
      <c r="DIH173" s="91"/>
      <c r="DII173" s="92"/>
      <c r="DIJ173" s="93"/>
      <c r="DIK173" s="90"/>
      <c r="DIL173" s="6"/>
      <c r="DIM173" s="86"/>
      <c r="DIN173" s="79"/>
      <c r="DIO173" s="82"/>
      <c r="DIP173" s="79"/>
      <c r="DIQ173" s="104"/>
      <c r="DIR173" s="83"/>
      <c r="DIS173" s="90"/>
      <c r="DIT173" s="91"/>
      <c r="DIU173" s="92"/>
      <c r="DIV173" s="93"/>
      <c r="DIW173" s="90"/>
      <c r="DIX173" s="6"/>
      <c r="DIY173" s="86"/>
      <c r="DIZ173" s="79"/>
      <c r="DJA173" s="82"/>
      <c r="DJB173" s="79"/>
      <c r="DJC173" s="104"/>
      <c r="DJD173" s="83"/>
      <c r="DJE173" s="90"/>
      <c r="DJF173" s="91"/>
      <c r="DJG173" s="92"/>
      <c r="DJH173" s="93"/>
      <c r="DJI173" s="90"/>
      <c r="DJJ173" s="6"/>
      <c r="DJK173" s="86"/>
      <c r="DJL173" s="79"/>
      <c r="DJM173" s="82"/>
      <c r="DJN173" s="79"/>
      <c r="DJO173" s="104"/>
      <c r="DJP173" s="83"/>
      <c r="DJQ173" s="90"/>
      <c r="DJR173" s="91"/>
      <c r="DJS173" s="92"/>
      <c r="DJT173" s="93"/>
      <c r="DJU173" s="90"/>
      <c r="DJV173" s="6"/>
      <c r="DJW173" s="86"/>
      <c r="DJX173" s="79"/>
      <c r="DJY173" s="82"/>
      <c r="DJZ173" s="79"/>
      <c r="DKA173" s="104"/>
      <c r="DKB173" s="83"/>
      <c r="DKC173" s="90"/>
      <c r="DKD173" s="91"/>
      <c r="DKE173" s="92"/>
      <c r="DKF173" s="93"/>
      <c r="DKG173" s="90"/>
      <c r="DKH173" s="6"/>
      <c r="DKI173" s="86"/>
      <c r="DKJ173" s="79"/>
      <c r="DKK173" s="82"/>
      <c r="DKL173" s="79"/>
      <c r="DKM173" s="104"/>
      <c r="DKN173" s="83"/>
      <c r="DKO173" s="90"/>
      <c r="DKP173" s="91"/>
      <c r="DKQ173" s="92"/>
      <c r="DKR173" s="93"/>
      <c r="DKS173" s="90"/>
      <c r="DKT173" s="6"/>
      <c r="DKU173" s="86"/>
      <c r="DKV173" s="79"/>
      <c r="DKW173" s="82"/>
      <c r="DKX173" s="79"/>
      <c r="DKY173" s="104"/>
      <c r="DKZ173" s="83"/>
      <c r="DLA173" s="90"/>
      <c r="DLB173" s="91"/>
      <c r="DLC173" s="92"/>
      <c r="DLD173" s="93"/>
      <c r="DLE173" s="90"/>
      <c r="DLF173" s="6"/>
      <c r="DLG173" s="86"/>
      <c r="DLH173" s="79"/>
      <c r="DLI173" s="82"/>
      <c r="DLJ173" s="79"/>
      <c r="DLK173" s="104"/>
      <c r="DLL173" s="83"/>
      <c r="DLM173" s="90"/>
      <c r="DLN173" s="91"/>
      <c r="DLO173" s="92"/>
      <c r="DLP173" s="93"/>
      <c r="DLQ173" s="90"/>
      <c r="DLR173" s="6"/>
      <c r="DLS173" s="86"/>
      <c r="DLT173" s="79"/>
      <c r="DLU173" s="82"/>
      <c r="DLV173" s="79"/>
      <c r="DLW173" s="104"/>
      <c r="DLX173" s="83"/>
      <c r="DLY173" s="90"/>
      <c r="DLZ173" s="91"/>
      <c r="DMA173" s="92"/>
      <c r="DMB173" s="93"/>
      <c r="DMC173" s="90"/>
      <c r="DMD173" s="6"/>
      <c r="DME173" s="86"/>
      <c r="DMF173" s="79"/>
      <c r="DMG173" s="82"/>
      <c r="DMH173" s="79"/>
      <c r="DMI173" s="104"/>
      <c r="DMJ173" s="83"/>
      <c r="DMK173" s="90"/>
      <c r="DML173" s="91"/>
      <c r="DMM173" s="92"/>
      <c r="DMN173" s="93"/>
      <c r="DMO173" s="90"/>
      <c r="DMP173" s="6"/>
      <c r="DMQ173" s="86"/>
      <c r="DMR173" s="79"/>
      <c r="DMS173" s="82"/>
      <c r="DMT173" s="79"/>
      <c r="DMU173" s="104"/>
      <c r="DMV173" s="83"/>
      <c r="DMW173" s="90"/>
      <c r="DMX173" s="91"/>
      <c r="DMY173" s="92"/>
      <c r="DMZ173" s="93"/>
      <c r="DNA173" s="90"/>
      <c r="DNB173" s="6"/>
      <c r="DNC173" s="86"/>
      <c r="DND173" s="79"/>
      <c r="DNE173" s="82"/>
      <c r="DNF173" s="79"/>
      <c r="DNG173" s="104"/>
      <c r="DNH173" s="83"/>
      <c r="DNI173" s="90"/>
      <c r="DNJ173" s="91"/>
      <c r="DNK173" s="92"/>
      <c r="DNL173" s="93"/>
      <c r="DNM173" s="90"/>
      <c r="DNN173" s="6"/>
      <c r="DNO173" s="86"/>
      <c r="DNP173" s="79"/>
      <c r="DNQ173" s="82"/>
      <c r="DNR173" s="79"/>
      <c r="DNS173" s="104"/>
      <c r="DNT173" s="83"/>
      <c r="DNU173" s="90"/>
      <c r="DNV173" s="91"/>
      <c r="DNW173" s="92"/>
      <c r="DNX173" s="93"/>
      <c r="DNY173" s="90"/>
      <c r="DNZ173" s="6"/>
      <c r="DOA173" s="86"/>
      <c r="DOB173" s="79"/>
      <c r="DOC173" s="82"/>
      <c r="DOD173" s="79"/>
      <c r="DOE173" s="104"/>
      <c r="DOF173" s="83"/>
      <c r="DOG173" s="90"/>
      <c r="DOH173" s="91"/>
      <c r="DOI173" s="92"/>
      <c r="DOJ173" s="93"/>
      <c r="DOK173" s="90"/>
      <c r="DOL173" s="6"/>
      <c r="DOM173" s="86"/>
      <c r="DON173" s="79"/>
      <c r="DOO173" s="82"/>
      <c r="DOP173" s="79"/>
      <c r="DOQ173" s="104"/>
      <c r="DOR173" s="83"/>
      <c r="DOS173" s="90"/>
      <c r="DOT173" s="91"/>
      <c r="DOU173" s="92"/>
      <c r="DOV173" s="93"/>
      <c r="DOW173" s="90"/>
      <c r="DOX173" s="6"/>
      <c r="DOY173" s="86"/>
      <c r="DOZ173" s="79"/>
      <c r="DPA173" s="82"/>
      <c r="DPB173" s="79"/>
      <c r="DPC173" s="104"/>
      <c r="DPD173" s="83"/>
      <c r="DPE173" s="90"/>
      <c r="DPF173" s="91"/>
      <c r="DPG173" s="92"/>
      <c r="DPH173" s="93"/>
      <c r="DPI173" s="90"/>
      <c r="DPJ173" s="6"/>
      <c r="DPK173" s="86"/>
      <c r="DPL173" s="79"/>
      <c r="DPM173" s="82"/>
      <c r="DPN173" s="79"/>
      <c r="DPO173" s="104"/>
      <c r="DPP173" s="83"/>
      <c r="DPQ173" s="90"/>
      <c r="DPR173" s="91"/>
      <c r="DPS173" s="92"/>
      <c r="DPT173" s="93"/>
      <c r="DPU173" s="90"/>
      <c r="DPV173" s="6"/>
      <c r="DPW173" s="86"/>
      <c r="DPX173" s="79"/>
      <c r="DPY173" s="82"/>
      <c r="DPZ173" s="79"/>
      <c r="DQA173" s="104"/>
      <c r="DQB173" s="83"/>
      <c r="DQC173" s="90"/>
      <c r="DQD173" s="91"/>
      <c r="DQE173" s="92"/>
      <c r="DQF173" s="93"/>
      <c r="DQG173" s="90"/>
      <c r="DQH173" s="6"/>
      <c r="DQI173" s="86"/>
      <c r="DQJ173" s="79"/>
      <c r="DQK173" s="82"/>
      <c r="DQL173" s="79"/>
      <c r="DQM173" s="104"/>
      <c r="DQN173" s="83"/>
      <c r="DQO173" s="90"/>
      <c r="DQP173" s="91"/>
      <c r="DQQ173" s="92"/>
      <c r="DQR173" s="93"/>
      <c r="DQS173" s="90"/>
      <c r="DQT173" s="6"/>
      <c r="DQU173" s="86"/>
      <c r="DQV173" s="79"/>
      <c r="DQW173" s="82"/>
      <c r="DQX173" s="79"/>
      <c r="DQY173" s="104"/>
      <c r="DQZ173" s="83"/>
      <c r="DRA173" s="90"/>
      <c r="DRB173" s="91"/>
      <c r="DRC173" s="92"/>
      <c r="DRD173" s="93"/>
      <c r="DRE173" s="90"/>
      <c r="DRF173" s="6"/>
      <c r="DRG173" s="86"/>
      <c r="DRH173" s="79"/>
      <c r="DRI173" s="82"/>
      <c r="DRJ173" s="79"/>
      <c r="DRK173" s="104"/>
      <c r="DRL173" s="83"/>
      <c r="DRM173" s="90"/>
      <c r="DRN173" s="91"/>
      <c r="DRO173" s="92"/>
      <c r="DRP173" s="93"/>
      <c r="DRQ173" s="90"/>
      <c r="DRR173" s="6"/>
      <c r="DRS173" s="86"/>
      <c r="DRT173" s="79"/>
      <c r="DRU173" s="82"/>
      <c r="DRV173" s="79"/>
      <c r="DRW173" s="104"/>
      <c r="DRX173" s="83"/>
      <c r="DRY173" s="90"/>
      <c r="DRZ173" s="91"/>
      <c r="DSA173" s="92"/>
      <c r="DSB173" s="93"/>
      <c r="DSC173" s="90"/>
      <c r="DSD173" s="6"/>
      <c r="DSE173" s="86"/>
      <c r="DSF173" s="79"/>
      <c r="DSG173" s="82"/>
      <c r="DSH173" s="79"/>
      <c r="DSI173" s="104"/>
      <c r="DSJ173" s="83"/>
      <c r="DSK173" s="90"/>
      <c r="DSL173" s="91"/>
      <c r="DSM173" s="92"/>
      <c r="DSN173" s="93"/>
      <c r="DSO173" s="90"/>
      <c r="DSP173" s="6"/>
      <c r="DSQ173" s="86"/>
      <c r="DSR173" s="79"/>
      <c r="DSS173" s="82"/>
      <c r="DST173" s="79"/>
      <c r="DSU173" s="104"/>
      <c r="DSV173" s="83"/>
      <c r="DSW173" s="90"/>
      <c r="DSX173" s="91"/>
      <c r="DSY173" s="92"/>
      <c r="DSZ173" s="93"/>
      <c r="DTA173" s="90"/>
      <c r="DTB173" s="6"/>
      <c r="DTC173" s="86"/>
      <c r="DTD173" s="79"/>
      <c r="DTE173" s="82"/>
      <c r="DTF173" s="79"/>
      <c r="DTG173" s="104"/>
      <c r="DTH173" s="83"/>
      <c r="DTI173" s="90"/>
      <c r="DTJ173" s="91"/>
      <c r="DTK173" s="92"/>
      <c r="DTL173" s="93"/>
      <c r="DTM173" s="90"/>
      <c r="DTN173" s="6"/>
      <c r="DTO173" s="86"/>
      <c r="DTP173" s="79"/>
      <c r="DTQ173" s="82"/>
      <c r="DTR173" s="79"/>
      <c r="DTS173" s="104"/>
      <c r="DTT173" s="83"/>
      <c r="DTU173" s="90"/>
      <c r="DTV173" s="91"/>
      <c r="DTW173" s="92"/>
      <c r="DTX173" s="93"/>
      <c r="DTY173" s="90"/>
      <c r="DTZ173" s="6"/>
      <c r="DUA173" s="86"/>
      <c r="DUB173" s="79"/>
      <c r="DUC173" s="82"/>
      <c r="DUD173" s="79"/>
      <c r="DUE173" s="104"/>
      <c r="DUF173" s="83"/>
      <c r="DUG173" s="90"/>
      <c r="DUH173" s="91"/>
      <c r="DUI173" s="92"/>
      <c r="DUJ173" s="93"/>
      <c r="DUK173" s="90"/>
      <c r="DUL173" s="6"/>
      <c r="DUM173" s="86"/>
      <c r="DUN173" s="79"/>
      <c r="DUO173" s="82"/>
      <c r="DUP173" s="79"/>
      <c r="DUQ173" s="104"/>
      <c r="DUR173" s="83"/>
      <c r="DUS173" s="90"/>
      <c r="DUT173" s="91"/>
      <c r="DUU173" s="92"/>
      <c r="DUV173" s="93"/>
      <c r="DUW173" s="90"/>
      <c r="DUX173" s="6"/>
      <c r="DUY173" s="86"/>
      <c r="DUZ173" s="79"/>
      <c r="DVA173" s="82"/>
      <c r="DVB173" s="79"/>
      <c r="DVC173" s="104"/>
      <c r="DVD173" s="83"/>
      <c r="DVE173" s="90"/>
      <c r="DVF173" s="91"/>
      <c r="DVG173" s="92"/>
      <c r="DVH173" s="93"/>
      <c r="DVI173" s="90"/>
      <c r="DVJ173" s="6"/>
      <c r="DVK173" s="86"/>
      <c r="DVL173" s="79"/>
      <c r="DVM173" s="82"/>
      <c r="DVN173" s="79"/>
      <c r="DVO173" s="104"/>
      <c r="DVP173" s="83"/>
      <c r="DVQ173" s="90"/>
      <c r="DVR173" s="91"/>
      <c r="DVS173" s="92"/>
      <c r="DVT173" s="93"/>
      <c r="DVU173" s="90"/>
      <c r="DVV173" s="6"/>
      <c r="DVW173" s="86"/>
      <c r="DVX173" s="79"/>
      <c r="DVY173" s="82"/>
      <c r="DVZ173" s="79"/>
      <c r="DWA173" s="104"/>
      <c r="DWB173" s="83"/>
      <c r="DWC173" s="90"/>
      <c r="DWD173" s="91"/>
      <c r="DWE173" s="92"/>
      <c r="DWF173" s="93"/>
      <c r="DWG173" s="90"/>
      <c r="DWH173" s="6"/>
      <c r="DWI173" s="86"/>
      <c r="DWJ173" s="79"/>
      <c r="DWK173" s="82"/>
      <c r="DWL173" s="79"/>
      <c r="DWM173" s="104"/>
      <c r="DWN173" s="83"/>
      <c r="DWO173" s="90"/>
      <c r="DWP173" s="91"/>
      <c r="DWQ173" s="92"/>
      <c r="DWR173" s="93"/>
      <c r="DWS173" s="90"/>
      <c r="DWT173" s="6"/>
      <c r="DWU173" s="86"/>
      <c r="DWV173" s="79"/>
      <c r="DWW173" s="82"/>
      <c r="DWX173" s="79"/>
      <c r="DWY173" s="104"/>
      <c r="DWZ173" s="83"/>
      <c r="DXA173" s="90"/>
      <c r="DXB173" s="91"/>
      <c r="DXC173" s="92"/>
      <c r="DXD173" s="93"/>
      <c r="DXE173" s="90"/>
      <c r="DXF173" s="6"/>
      <c r="DXG173" s="86"/>
      <c r="DXH173" s="79"/>
      <c r="DXI173" s="82"/>
      <c r="DXJ173" s="79"/>
      <c r="DXK173" s="104"/>
      <c r="DXL173" s="83"/>
      <c r="DXM173" s="90"/>
      <c r="DXN173" s="91"/>
      <c r="DXO173" s="92"/>
      <c r="DXP173" s="93"/>
      <c r="DXQ173" s="90"/>
      <c r="DXR173" s="6"/>
      <c r="DXS173" s="86"/>
      <c r="DXT173" s="79"/>
      <c r="DXU173" s="82"/>
      <c r="DXV173" s="79"/>
      <c r="DXW173" s="104"/>
      <c r="DXX173" s="83"/>
      <c r="DXY173" s="90"/>
      <c r="DXZ173" s="91"/>
      <c r="DYA173" s="92"/>
      <c r="DYB173" s="93"/>
      <c r="DYC173" s="90"/>
      <c r="DYD173" s="6"/>
      <c r="DYE173" s="86"/>
      <c r="DYF173" s="79"/>
      <c r="DYG173" s="82"/>
      <c r="DYH173" s="79"/>
      <c r="DYI173" s="104"/>
      <c r="DYJ173" s="83"/>
      <c r="DYK173" s="90"/>
      <c r="DYL173" s="91"/>
      <c r="DYM173" s="92"/>
      <c r="DYN173" s="93"/>
      <c r="DYO173" s="90"/>
      <c r="DYP173" s="6"/>
      <c r="DYQ173" s="86"/>
      <c r="DYR173" s="79"/>
      <c r="DYS173" s="82"/>
      <c r="DYT173" s="79"/>
      <c r="DYU173" s="104"/>
      <c r="DYV173" s="83"/>
      <c r="DYW173" s="90"/>
      <c r="DYX173" s="91"/>
      <c r="DYY173" s="92"/>
      <c r="DYZ173" s="93"/>
      <c r="DZA173" s="90"/>
      <c r="DZB173" s="6"/>
      <c r="DZC173" s="86"/>
      <c r="DZD173" s="79"/>
      <c r="DZE173" s="82"/>
      <c r="DZF173" s="79"/>
      <c r="DZG173" s="104"/>
      <c r="DZH173" s="83"/>
      <c r="DZI173" s="90"/>
      <c r="DZJ173" s="91"/>
      <c r="DZK173" s="92"/>
      <c r="DZL173" s="93"/>
      <c r="DZM173" s="90"/>
      <c r="DZN173" s="6"/>
      <c r="DZO173" s="86"/>
      <c r="DZP173" s="79"/>
      <c r="DZQ173" s="82"/>
      <c r="DZR173" s="79"/>
      <c r="DZS173" s="104"/>
      <c r="DZT173" s="83"/>
      <c r="DZU173" s="90"/>
      <c r="DZV173" s="91"/>
      <c r="DZW173" s="92"/>
      <c r="DZX173" s="93"/>
      <c r="DZY173" s="90"/>
      <c r="DZZ173" s="6"/>
      <c r="EAA173" s="86"/>
      <c r="EAB173" s="79"/>
      <c r="EAC173" s="82"/>
      <c r="EAD173" s="79"/>
      <c r="EAE173" s="104"/>
      <c r="EAF173" s="83"/>
      <c r="EAG173" s="90"/>
      <c r="EAH173" s="91"/>
      <c r="EAI173" s="92"/>
      <c r="EAJ173" s="93"/>
      <c r="EAK173" s="90"/>
      <c r="EAL173" s="6"/>
      <c r="EAM173" s="86"/>
      <c r="EAN173" s="79"/>
      <c r="EAO173" s="82"/>
      <c r="EAP173" s="79"/>
      <c r="EAQ173" s="104"/>
      <c r="EAR173" s="83"/>
      <c r="EAS173" s="90"/>
      <c r="EAT173" s="91"/>
      <c r="EAU173" s="92"/>
      <c r="EAV173" s="93"/>
      <c r="EAW173" s="90"/>
      <c r="EAX173" s="6"/>
      <c r="EAY173" s="86"/>
      <c r="EAZ173" s="79"/>
      <c r="EBA173" s="82"/>
      <c r="EBB173" s="79"/>
      <c r="EBC173" s="104"/>
      <c r="EBD173" s="83"/>
      <c r="EBE173" s="90"/>
      <c r="EBF173" s="91"/>
      <c r="EBG173" s="92"/>
      <c r="EBH173" s="93"/>
      <c r="EBI173" s="90"/>
      <c r="EBJ173" s="6"/>
      <c r="EBK173" s="86"/>
      <c r="EBL173" s="79"/>
      <c r="EBM173" s="82"/>
      <c r="EBN173" s="79"/>
      <c r="EBO173" s="104"/>
      <c r="EBP173" s="83"/>
      <c r="EBQ173" s="90"/>
      <c r="EBR173" s="91"/>
      <c r="EBS173" s="92"/>
      <c r="EBT173" s="93"/>
      <c r="EBU173" s="90"/>
      <c r="EBV173" s="6"/>
      <c r="EBW173" s="86"/>
      <c r="EBX173" s="79"/>
      <c r="EBY173" s="82"/>
      <c r="EBZ173" s="79"/>
      <c r="ECA173" s="104"/>
      <c r="ECB173" s="83"/>
      <c r="ECC173" s="90"/>
      <c r="ECD173" s="91"/>
      <c r="ECE173" s="92"/>
      <c r="ECF173" s="93"/>
      <c r="ECG173" s="90"/>
      <c r="ECH173" s="6"/>
      <c r="ECI173" s="86"/>
      <c r="ECJ173" s="79"/>
      <c r="ECK173" s="82"/>
      <c r="ECL173" s="79"/>
      <c r="ECM173" s="104"/>
      <c r="ECN173" s="83"/>
      <c r="ECO173" s="90"/>
      <c r="ECP173" s="91"/>
      <c r="ECQ173" s="92"/>
      <c r="ECR173" s="93"/>
      <c r="ECS173" s="90"/>
      <c r="ECT173" s="6"/>
      <c r="ECU173" s="86"/>
      <c r="ECV173" s="79"/>
      <c r="ECW173" s="82"/>
      <c r="ECX173" s="79"/>
      <c r="ECY173" s="104"/>
      <c r="ECZ173" s="83"/>
      <c r="EDA173" s="90"/>
      <c r="EDB173" s="91"/>
      <c r="EDC173" s="92"/>
      <c r="EDD173" s="93"/>
      <c r="EDE173" s="90"/>
      <c r="EDF173" s="6"/>
      <c r="EDG173" s="86"/>
      <c r="EDH173" s="79"/>
      <c r="EDI173" s="82"/>
      <c r="EDJ173" s="79"/>
      <c r="EDK173" s="104"/>
      <c r="EDL173" s="83"/>
      <c r="EDM173" s="90"/>
      <c r="EDN173" s="91"/>
      <c r="EDO173" s="92"/>
      <c r="EDP173" s="93"/>
      <c r="EDQ173" s="90"/>
      <c r="EDR173" s="6"/>
      <c r="EDS173" s="86"/>
      <c r="EDT173" s="79"/>
      <c r="EDU173" s="82"/>
      <c r="EDV173" s="79"/>
      <c r="EDW173" s="104"/>
      <c r="EDX173" s="83"/>
      <c r="EDY173" s="90"/>
      <c r="EDZ173" s="91"/>
      <c r="EEA173" s="92"/>
      <c r="EEB173" s="93"/>
      <c r="EEC173" s="90"/>
      <c r="EED173" s="6"/>
      <c r="EEE173" s="86"/>
      <c r="EEF173" s="79"/>
      <c r="EEG173" s="82"/>
      <c r="EEH173" s="79"/>
      <c r="EEI173" s="104"/>
      <c r="EEJ173" s="83"/>
      <c r="EEK173" s="90"/>
      <c r="EEL173" s="91"/>
      <c r="EEM173" s="92"/>
      <c r="EEN173" s="93"/>
      <c r="EEO173" s="90"/>
      <c r="EEP173" s="6"/>
      <c r="EEQ173" s="86"/>
      <c r="EER173" s="79"/>
      <c r="EES173" s="82"/>
      <c r="EET173" s="79"/>
      <c r="EEU173" s="104"/>
      <c r="EEV173" s="83"/>
      <c r="EEW173" s="90"/>
      <c r="EEX173" s="91"/>
      <c r="EEY173" s="92"/>
      <c r="EEZ173" s="93"/>
      <c r="EFA173" s="90"/>
      <c r="EFB173" s="6"/>
      <c r="EFC173" s="86"/>
      <c r="EFD173" s="79"/>
      <c r="EFE173" s="82"/>
      <c r="EFF173" s="79"/>
      <c r="EFG173" s="104"/>
      <c r="EFH173" s="83"/>
      <c r="EFI173" s="90"/>
      <c r="EFJ173" s="91"/>
      <c r="EFK173" s="92"/>
      <c r="EFL173" s="93"/>
      <c r="EFM173" s="90"/>
      <c r="EFN173" s="6"/>
      <c r="EFO173" s="86"/>
      <c r="EFP173" s="79"/>
      <c r="EFQ173" s="82"/>
      <c r="EFR173" s="79"/>
      <c r="EFS173" s="104"/>
      <c r="EFT173" s="83"/>
      <c r="EFU173" s="90"/>
      <c r="EFV173" s="91"/>
      <c r="EFW173" s="92"/>
      <c r="EFX173" s="93"/>
      <c r="EFY173" s="90"/>
      <c r="EFZ173" s="6"/>
      <c r="EGA173" s="86"/>
      <c r="EGB173" s="79"/>
      <c r="EGC173" s="82"/>
      <c r="EGD173" s="79"/>
      <c r="EGE173" s="104"/>
      <c r="EGF173" s="83"/>
      <c r="EGG173" s="90"/>
      <c r="EGH173" s="91"/>
      <c r="EGI173" s="92"/>
      <c r="EGJ173" s="93"/>
      <c r="EGK173" s="90"/>
      <c r="EGL173" s="6"/>
      <c r="EGM173" s="86"/>
      <c r="EGN173" s="79"/>
      <c r="EGO173" s="82"/>
      <c r="EGP173" s="79"/>
      <c r="EGQ173" s="104"/>
      <c r="EGR173" s="83"/>
      <c r="EGS173" s="90"/>
      <c r="EGT173" s="91"/>
      <c r="EGU173" s="92"/>
      <c r="EGV173" s="93"/>
      <c r="EGW173" s="90"/>
      <c r="EGX173" s="6"/>
      <c r="EGY173" s="86"/>
      <c r="EGZ173" s="79"/>
      <c r="EHA173" s="82"/>
      <c r="EHB173" s="79"/>
      <c r="EHC173" s="104"/>
      <c r="EHD173" s="83"/>
      <c r="EHE173" s="90"/>
      <c r="EHF173" s="91"/>
      <c r="EHG173" s="92"/>
      <c r="EHH173" s="93"/>
      <c r="EHI173" s="90"/>
      <c r="EHJ173" s="6"/>
      <c r="EHK173" s="86"/>
      <c r="EHL173" s="79"/>
      <c r="EHM173" s="82"/>
      <c r="EHN173" s="79"/>
      <c r="EHO173" s="104"/>
      <c r="EHP173" s="83"/>
      <c r="EHQ173" s="90"/>
      <c r="EHR173" s="91"/>
      <c r="EHS173" s="92"/>
      <c r="EHT173" s="93"/>
      <c r="EHU173" s="90"/>
      <c r="EHV173" s="6"/>
      <c r="EHW173" s="86"/>
      <c r="EHX173" s="79"/>
      <c r="EHY173" s="82"/>
      <c r="EHZ173" s="79"/>
      <c r="EIA173" s="104"/>
      <c r="EIB173" s="83"/>
      <c r="EIC173" s="90"/>
      <c r="EID173" s="91"/>
      <c r="EIE173" s="92"/>
      <c r="EIF173" s="93"/>
      <c r="EIG173" s="90"/>
      <c r="EIH173" s="6"/>
      <c r="EII173" s="86"/>
      <c r="EIJ173" s="79"/>
      <c r="EIK173" s="82"/>
      <c r="EIL173" s="79"/>
      <c r="EIM173" s="104"/>
      <c r="EIN173" s="83"/>
      <c r="EIO173" s="90"/>
      <c r="EIP173" s="91"/>
      <c r="EIQ173" s="92"/>
      <c r="EIR173" s="93"/>
      <c r="EIS173" s="90"/>
      <c r="EIT173" s="6"/>
      <c r="EIU173" s="86"/>
      <c r="EIV173" s="79"/>
      <c r="EIW173" s="82"/>
      <c r="EIX173" s="79"/>
      <c r="EIY173" s="104"/>
      <c r="EIZ173" s="83"/>
      <c r="EJA173" s="90"/>
      <c r="EJB173" s="91"/>
      <c r="EJC173" s="92"/>
      <c r="EJD173" s="93"/>
      <c r="EJE173" s="90"/>
      <c r="EJF173" s="6"/>
      <c r="EJG173" s="86"/>
      <c r="EJH173" s="79"/>
      <c r="EJI173" s="82"/>
      <c r="EJJ173" s="79"/>
      <c r="EJK173" s="104"/>
      <c r="EJL173" s="83"/>
      <c r="EJM173" s="90"/>
      <c r="EJN173" s="91"/>
      <c r="EJO173" s="92"/>
      <c r="EJP173" s="93"/>
      <c r="EJQ173" s="90"/>
      <c r="EJR173" s="6"/>
      <c r="EJS173" s="86"/>
      <c r="EJT173" s="79"/>
      <c r="EJU173" s="82"/>
      <c r="EJV173" s="79"/>
      <c r="EJW173" s="104"/>
      <c r="EJX173" s="83"/>
      <c r="EJY173" s="90"/>
      <c r="EJZ173" s="91"/>
      <c r="EKA173" s="92"/>
      <c r="EKB173" s="93"/>
      <c r="EKC173" s="90"/>
      <c r="EKD173" s="6"/>
      <c r="EKE173" s="86"/>
      <c r="EKF173" s="79"/>
      <c r="EKG173" s="82"/>
      <c r="EKH173" s="79"/>
      <c r="EKI173" s="104"/>
      <c r="EKJ173" s="83"/>
      <c r="EKK173" s="90"/>
      <c r="EKL173" s="91"/>
      <c r="EKM173" s="92"/>
      <c r="EKN173" s="93"/>
      <c r="EKO173" s="90"/>
      <c r="EKP173" s="6"/>
      <c r="EKQ173" s="86"/>
      <c r="EKR173" s="79"/>
      <c r="EKS173" s="82"/>
      <c r="EKT173" s="79"/>
      <c r="EKU173" s="104"/>
      <c r="EKV173" s="83"/>
      <c r="EKW173" s="90"/>
      <c r="EKX173" s="91"/>
      <c r="EKY173" s="92"/>
      <c r="EKZ173" s="93"/>
      <c r="ELA173" s="90"/>
      <c r="ELB173" s="6"/>
      <c r="ELC173" s="86"/>
      <c r="ELD173" s="79"/>
      <c r="ELE173" s="82"/>
      <c r="ELF173" s="79"/>
      <c r="ELG173" s="104"/>
      <c r="ELH173" s="83"/>
      <c r="ELI173" s="90"/>
      <c r="ELJ173" s="91"/>
      <c r="ELK173" s="92"/>
      <c r="ELL173" s="93"/>
      <c r="ELM173" s="90"/>
      <c r="ELN173" s="6"/>
      <c r="ELO173" s="86"/>
      <c r="ELP173" s="79"/>
      <c r="ELQ173" s="82"/>
      <c r="ELR173" s="79"/>
      <c r="ELS173" s="104"/>
      <c r="ELT173" s="83"/>
      <c r="ELU173" s="90"/>
      <c r="ELV173" s="91"/>
      <c r="ELW173" s="92"/>
      <c r="ELX173" s="93"/>
      <c r="ELY173" s="90"/>
      <c r="ELZ173" s="6"/>
      <c r="EMA173" s="86"/>
      <c r="EMB173" s="79"/>
      <c r="EMC173" s="82"/>
      <c r="EMD173" s="79"/>
      <c r="EME173" s="104"/>
      <c r="EMF173" s="83"/>
      <c r="EMG173" s="90"/>
      <c r="EMH173" s="91"/>
      <c r="EMI173" s="92"/>
      <c r="EMJ173" s="93"/>
      <c r="EMK173" s="90"/>
      <c r="EML173" s="6"/>
      <c r="EMM173" s="86"/>
      <c r="EMN173" s="79"/>
      <c r="EMO173" s="82"/>
      <c r="EMP173" s="79"/>
      <c r="EMQ173" s="104"/>
      <c r="EMR173" s="83"/>
      <c r="EMS173" s="90"/>
      <c r="EMT173" s="91"/>
      <c r="EMU173" s="92"/>
      <c r="EMV173" s="93"/>
      <c r="EMW173" s="90"/>
      <c r="EMX173" s="6"/>
      <c r="EMY173" s="86"/>
      <c r="EMZ173" s="79"/>
      <c r="ENA173" s="82"/>
      <c r="ENB173" s="79"/>
      <c r="ENC173" s="104"/>
      <c r="END173" s="83"/>
      <c r="ENE173" s="90"/>
      <c r="ENF173" s="91"/>
      <c r="ENG173" s="92"/>
      <c r="ENH173" s="93"/>
      <c r="ENI173" s="90"/>
      <c r="ENJ173" s="6"/>
      <c r="ENK173" s="86"/>
      <c r="ENL173" s="79"/>
      <c r="ENM173" s="82"/>
      <c r="ENN173" s="79"/>
      <c r="ENO173" s="104"/>
      <c r="ENP173" s="83"/>
      <c r="ENQ173" s="90"/>
      <c r="ENR173" s="91"/>
      <c r="ENS173" s="92"/>
      <c r="ENT173" s="93"/>
      <c r="ENU173" s="90"/>
      <c r="ENV173" s="6"/>
      <c r="ENW173" s="86"/>
      <c r="ENX173" s="79"/>
      <c r="ENY173" s="82"/>
      <c r="ENZ173" s="79"/>
      <c r="EOA173" s="104"/>
      <c r="EOB173" s="83"/>
      <c r="EOC173" s="90"/>
      <c r="EOD173" s="91"/>
      <c r="EOE173" s="92"/>
      <c r="EOF173" s="93"/>
      <c r="EOG173" s="90"/>
      <c r="EOH173" s="6"/>
      <c r="EOI173" s="86"/>
      <c r="EOJ173" s="79"/>
      <c r="EOK173" s="82"/>
      <c r="EOL173" s="79"/>
      <c r="EOM173" s="104"/>
      <c r="EON173" s="83"/>
      <c r="EOO173" s="90"/>
      <c r="EOP173" s="91"/>
      <c r="EOQ173" s="92"/>
      <c r="EOR173" s="93"/>
      <c r="EOS173" s="90"/>
      <c r="EOT173" s="6"/>
      <c r="EOU173" s="86"/>
      <c r="EOV173" s="79"/>
      <c r="EOW173" s="82"/>
      <c r="EOX173" s="79"/>
      <c r="EOY173" s="104"/>
      <c r="EOZ173" s="83"/>
      <c r="EPA173" s="90"/>
      <c r="EPB173" s="91"/>
      <c r="EPC173" s="92"/>
      <c r="EPD173" s="93"/>
      <c r="EPE173" s="90"/>
      <c r="EPF173" s="6"/>
      <c r="EPG173" s="86"/>
      <c r="EPH173" s="79"/>
      <c r="EPI173" s="82"/>
      <c r="EPJ173" s="79"/>
      <c r="EPK173" s="104"/>
      <c r="EPL173" s="83"/>
      <c r="EPM173" s="90"/>
      <c r="EPN173" s="91"/>
      <c r="EPO173" s="92"/>
      <c r="EPP173" s="93"/>
      <c r="EPQ173" s="90"/>
      <c r="EPR173" s="6"/>
      <c r="EPS173" s="86"/>
      <c r="EPT173" s="79"/>
      <c r="EPU173" s="82"/>
      <c r="EPV173" s="79"/>
      <c r="EPW173" s="104"/>
      <c r="EPX173" s="83"/>
      <c r="EPY173" s="90"/>
      <c r="EPZ173" s="91"/>
      <c r="EQA173" s="92"/>
      <c r="EQB173" s="93"/>
      <c r="EQC173" s="90"/>
      <c r="EQD173" s="6"/>
      <c r="EQE173" s="86"/>
      <c r="EQF173" s="79"/>
      <c r="EQG173" s="82"/>
      <c r="EQH173" s="79"/>
      <c r="EQI173" s="104"/>
      <c r="EQJ173" s="83"/>
      <c r="EQK173" s="90"/>
      <c r="EQL173" s="91"/>
      <c r="EQM173" s="92"/>
      <c r="EQN173" s="93"/>
      <c r="EQO173" s="90"/>
      <c r="EQP173" s="6"/>
      <c r="EQQ173" s="86"/>
      <c r="EQR173" s="79"/>
      <c r="EQS173" s="82"/>
      <c r="EQT173" s="79"/>
      <c r="EQU173" s="104"/>
      <c r="EQV173" s="83"/>
      <c r="EQW173" s="90"/>
      <c r="EQX173" s="91"/>
      <c r="EQY173" s="92"/>
      <c r="EQZ173" s="93"/>
      <c r="ERA173" s="90"/>
      <c r="ERB173" s="6"/>
      <c r="ERC173" s="86"/>
      <c r="ERD173" s="79"/>
      <c r="ERE173" s="82"/>
      <c r="ERF173" s="79"/>
      <c r="ERG173" s="104"/>
      <c r="ERH173" s="83"/>
      <c r="ERI173" s="90"/>
      <c r="ERJ173" s="91"/>
      <c r="ERK173" s="92"/>
      <c r="ERL173" s="93"/>
      <c r="ERM173" s="90"/>
      <c r="ERN173" s="6"/>
      <c r="ERO173" s="86"/>
      <c r="ERP173" s="79"/>
      <c r="ERQ173" s="82"/>
      <c r="ERR173" s="79"/>
      <c r="ERS173" s="104"/>
      <c r="ERT173" s="83"/>
      <c r="ERU173" s="90"/>
      <c r="ERV173" s="91"/>
      <c r="ERW173" s="92"/>
      <c r="ERX173" s="93"/>
      <c r="ERY173" s="90"/>
      <c r="ERZ173" s="6"/>
      <c r="ESA173" s="86"/>
      <c r="ESB173" s="79"/>
      <c r="ESC173" s="82"/>
      <c r="ESD173" s="79"/>
      <c r="ESE173" s="104"/>
      <c r="ESF173" s="83"/>
      <c r="ESG173" s="90"/>
      <c r="ESH173" s="91"/>
      <c r="ESI173" s="92"/>
      <c r="ESJ173" s="93"/>
      <c r="ESK173" s="90"/>
      <c r="ESL173" s="6"/>
      <c r="ESM173" s="86"/>
      <c r="ESN173" s="79"/>
      <c r="ESO173" s="82"/>
      <c r="ESP173" s="79"/>
      <c r="ESQ173" s="104"/>
      <c r="ESR173" s="83"/>
      <c r="ESS173" s="90"/>
      <c r="EST173" s="91"/>
      <c r="ESU173" s="92"/>
      <c r="ESV173" s="93"/>
      <c r="ESW173" s="90"/>
      <c r="ESX173" s="6"/>
      <c r="ESY173" s="86"/>
      <c r="ESZ173" s="79"/>
      <c r="ETA173" s="82"/>
      <c r="ETB173" s="79"/>
      <c r="ETC173" s="104"/>
      <c r="ETD173" s="83"/>
      <c r="ETE173" s="90"/>
      <c r="ETF173" s="91"/>
      <c r="ETG173" s="92"/>
      <c r="ETH173" s="93"/>
      <c r="ETI173" s="90"/>
      <c r="ETJ173" s="6"/>
      <c r="ETK173" s="86"/>
      <c r="ETL173" s="79"/>
      <c r="ETM173" s="82"/>
      <c r="ETN173" s="79"/>
      <c r="ETO173" s="104"/>
      <c r="ETP173" s="83"/>
      <c r="ETQ173" s="90"/>
      <c r="ETR173" s="91"/>
      <c r="ETS173" s="92"/>
      <c r="ETT173" s="93"/>
      <c r="ETU173" s="90"/>
      <c r="ETV173" s="6"/>
      <c r="ETW173" s="86"/>
      <c r="ETX173" s="79"/>
      <c r="ETY173" s="82"/>
      <c r="ETZ173" s="79"/>
      <c r="EUA173" s="104"/>
      <c r="EUB173" s="83"/>
      <c r="EUC173" s="90"/>
      <c r="EUD173" s="91"/>
      <c r="EUE173" s="92"/>
      <c r="EUF173" s="93"/>
      <c r="EUG173" s="90"/>
      <c r="EUH173" s="6"/>
      <c r="EUI173" s="86"/>
      <c r="EUJ173" s="79"/>
      <c r="EUK173" s="82"/>
      <c r="EUL173" s="79"/>
      <c r="EUM173" s="104"/>
      <c r="EUN173" s="83"/>
      <c r="EUO173" s="90"/>
      <c r="EUP173" s="91"/>
      <c r="EUQ173" s="92"/>
      <c r="EUR173" s="93"/>
      <c r="EUS173" s="90"/>
      <c r="EUT173" s="6"/>
      <c r="EUU173" s="86"/>
      <c r="EUV173" s="79"/>
      <c r="EUW173" s="82"/>
      <c r="EUX173" s="79"/>
      <c r="EUY173" s="104"/>
      <c r="EUZ173" s="83"/>
      <c r="EVA173" s="90"/>
      <c r="EVB173" s="91"/>
      <c r="EVC173" s="92"/>
      <c r="EVD173" s="93"/>
      <c r="EVE173" s="90"/>
      <c r="EVF173" s="6"/>
      <c r="EVG173" s="86"/>
      <c r="EVH173" s="79"/>
      <c r="EVI173" s="82"/>
      <c r="EVJ173" s="79"/>
      <c r="EVK173" s="104"/>
      <c r="EVL173" s="83"/>
      <c r="EVM173" s="90"/>
      <c r="EVN173" s="91"/>
      <c r="EVO173" s="92"/>
      <c r="EVP173" s="93"/>
      <c r="EVQ173" s="90"/>
      <c r="EVR173" s="6"/>
      <c r="EVS173" s="86"/>
      <c r="EVT173" s="79"/>
      <c r="EVU173" s="82"/>
      <c r="EVV173" s="79"/>
      <c r="EVW173" s="104"/>
      <c r="EVX173" s="83"/>
      <c r="EVY173" s="90"/>
      <c r="EVZ173" s="91"/>
      <c r="EWA173" s="92"/>
      <c r="EWB173" s="93"/>
      <c r="EWC173" s="90"/>
      <c r="EWD173" s="6"/>
      <c r="EWE173" s="86"/>
      <c r="EWF173" s="79"/>
      <c r="EWG173" s="82"/>
      <c r="EWH173" s="79"/>
      <c r="EWI173" s="104"/>
      <c r="EWJ173" s="83"/>
      <c r="EWK173" s="90"/>
      <c r="EWL173" s="91"/>
      <c r="EWM173" s="92"/>
      <c r="EWN173" s="93"/>
      <c r="EWO173" s="90"/>
      <c r="EWP173" s="6"/>
      <c r="EWQ173" s="86"/>
      <c r="EWR173" s="79"/>
      <c r="EWS173" s="82"/>
      <c r="EWT173" s="79"/>
      <c r="EWU173" s="104"/>
      <c r="EWV173" s="83"/>
      <c r="EWW173" s="90"/>
      <c r="EWX173" s="91"/>
      <c r="EWY173" s="92"/>
      <c r="EWZ173" s="93"/>
      <c r="EXA173" s="90"/>
      <c r="EXB173" s="6"/>
      <c r="EXC173" s="86"/>
      <c r="EXD173" s="79"/>
      <c r="EXE173" s="82"/>
      <c r="EXF173" s="79"/>
      <c r="EXG173" s="104"/>
      <c r="EXH173" s="83"/>
      <c r="EXI173" s="90"/>
      <c r="EXJ173" s="91"/>
      <c r="EXK173" s="92"/>
      <c r="EXL173" s="93"/>
      <c r="EXM173" s="90"/>
      <c r="EXN173" s="6"/>
      <c r="EXO173" s="86"/>
      <c r="EXP173" s="79"/>
      <c r="EXQ173" s="82"/>
      <c r="EXR173" s="79"/>
      <c r="EXS173" s="104"/>
      <c r="EXT173" s="83"/>
      <c r="EXU173" s="90"/>
      <c r="EXV173" s="91"/>
      <c r="EXW173" s="92"/>
      <c r="EXX173" s="93"/>
      <c r="EXY173" s="90"/>
      <c r="EXZ173" s="6"/>
      <c r="EYA173" s="86"/>
      <c r="EYB173" s="79"/>
      <c r="EYC173" s="82"/>
      <c r="EYD173" s="79"/>
      <c r="EYE173" s="104"/>
      <c r="EYF173" s="83"/>
      <c r="EYG173" s="90"/>
      <c r="EYH173" s="91"/>
      <c r="EYI173" s="92"/>
      <c r="EYJ173" s="93"/>
      <c r="EYK173" s="90"/>
      <c r="EYL173" s="6"/>
      <c r="EYM173" s="86"/>
      <c r="EYN173" s="79"/>
      <c r="EYO173" s="82"/>
      <c r="EYP173" s="79"/>
      <c r="EYQ173" s="104"/>
      <c r="EYR173" s="83"/>
      <c r="EYS173" s="90"/>
      <c r="EYT173" s="91"/>
      <c r="EYU173" s="92"/>
      <c r="EYV173" s="93"/>
      <c r="EYW173" s="90"/>
      <c r="EYX173" s="6"/>
      <c r="EYY173" s="86"/>
      <c r="EYZ173" s="79"/>
      <c r="EZA173" s="82"/>
      <c r="EZB173" s="79"/>
      <c r="EZC173" s="104"/>
      <c r="EZD173" s="83"/>
      <c r="EZE173" s="90"/>
      <c r="EZF173" s="91"/>
      <c r="EZG173" s="92"/>
      <c r="EZH173" s="93"/>
      <c r="EZI173" s="90"/>
      <c r="EZJ173" s="6"/>
      <c r="EZK173" s="86"/>
      <c r="EZL173" s="79"/>
      <c r="EZM173" s="82"/>
      <c r="EZN173" s="79"/>
      <c r="EZO173" s="104"/>
      <c r="EZP173" s="83"/>
      <c r="EZQ173" s="90"/>
      <c r="EZR173" s="91"/>
      <c r="EZS173" s="92"/>
      <c r="EZT173" s="93"/>
      <c r="EZU173" s="90"/>
      <c r="EZV173" s="6"/>
      <c r="EZW173" s="86"/>
      <c r="EZX173" s="79"/>
      <c r="EZY173" s="82"/>
      <c r="EZZ173" s="79"/>
      <c r="FAA173" s="104"/>
      <c r="FAB173" s="83"/>
      <c r="FAC173" s="90"/>
      <c r="FAD173" s="91"/>
      <c r="FAE173" s="92"/>
      <c r="FAF173" s="93"/>
      <c r="FAG173" s="90"/>
      <c r="FAH173" s="6"/>
      <c r="FAI173" s="86"/>
      <c r="FAJ173" s="79"/>
      <c r="FAK173" s="82"/>
      <c r="FAL173" s="79"/>
      <c r="FAM173" s="104"/>
      <c r="FAN173" s="83"/>
      <c r="FAO173" s="90"/>
      <c r="FAP173" s="91"/>
      <c r="FAQ173" s="92"/>
      <c r="FAR173" s="93"/>
      <c r="FAS173" s="90"/>
      <c r="FAT173" s="6"/>
      <c r="FAU173" s="86"/>
      <c r="FAV173" s="79"/>
      <c r="FAW173" s="82"/>
      <c r="FAX173" s="79"/>
      <c r="FAY173" s="104"/>
      <c r="FAZ173" s="83"/>
      <c r="FBA173" s="90"/>
      <c r="FBB173" s="91"/>
      <c r="FBC173" s="92"/>
      <c r="FBD173" s="93"/>
      <c r="FBE173" s="90"/>
      <c r="FBF173" s="6"/>
      <c r="FBG173" s="86"/>
      <c r="FBH173" s="79"/>
      <c r="FBI173" s="82"/>
      <c r="FBJ173" s="79"/>
      <c r="FBK173" s="104"/>
      <c r="FBL173" s="83"/>
      <c r="FBM173" s="90"/>
      <c r="FBN173" s="91"/>
      <c r="FBO173" s="92"/>
      <c r="FBP173" s="93"/>
      <c r="FBQ173" s="90"/>
      <c r="FBR173" s="6"/>
      <c r="FBS173" s="86"/>
      <c r="FBT173" s="79"/>
      <c r="FBU173" s="82"/>
      <c r="FBV173" s="79"/>
      <c r="FBW173" s="104"/>
      <c r="FBX173" s="83"/>
      <c r="FBY173" s="90"/>
      <c r="FBZ173" s="91"/>
      <c r="FCA173" s="92"/>
      <c r="FCB173" s="93"/>
      <c r="FCC173" s="90"/>
      <c r="FCD173" s="6"/>
      <c r="FCE173" s="86"/>
      <c r="FCF173" s="79"/>
      <c r="FCG173" s="82"/>
      <c r="FCH173" s="79"/>
      <c r="FCI173" s="104"/>
      <c r="FCJ173" s="83"/>
      <c r="FCK173" s="90"/>
      <c r="FCL173" s="91"/>
      <c r="FCM173" s="92"/>
      <c r="FCN173" s="93"/>
      <c r="FCO173" s="90"/>
      <c r="FCP173" s="6"/>
      <c r="FCQ173" s="86"/>
      <c r="FCR173" s="79"/>
      <c r="FCS173" s="82"/>
      <c r="FCT173" s="79"/>
      <c r="FCU173" s="104"/>
      <c r="FCV173" s="83"/>
      <c r="FCW173" s="90"/>
      <c r="FCX173" s="91"/>
      <c r="FCY173" s="92"/>
      <c r="FCZ173" s="93"/>
      <c r="FDA173" s="90"/>
      <c r="FDB173" s="6"/>
      <c r="FDC173" s="86"/>
      <c r="FDD173" s="79"/>
      <c r="FDE173" s="82"/>
      <c r="FDF173" s="79"/>
      <c r="FDG173" s="104"/>
      <c r="FDH173" s="83"/>
      <c r="FDI173" s="90"/>
      <c r="FDJ173" s="91"/>
      <c r="FDK173" s="92"/>
      <c r="FDL173" s="93"/>
      <c r="FDM173" s="90"/>
      <c r="FDN173" s="6"/>
      <c r="FDO173" s="86"/>
      <c r="FDP173" s="79"/>
      <c r="FDQ173" s="82"/>
      <c r="FDR173" s="79"/>
      <c r="FDS173" s="104"/>
      <c r="FDT173" s="83"/>
      <c r="FDU173" s="90"/>
      <c r="FDV173" s="91"/>
      <c r="FDW173" s="92"/>
      <c r="FDX173" s="93"/>
      <c r="FDY173" s="90"/>
      <c r="FDZ173" s="6"/>
      <c r="FEA173" s="86"/>
      <c r="FEB173" s="79"/>
      <c r="FEC173" s="82"/>
      <c r="FED173" s="79"/>
      <c r="FEE173" s="104"/>
      <c r="FEF173" s="83"/>
      <c r="FEG173" s="90"/>
      <c r="FEH173" s="91"/>
      <c r="FEI173" s="92"/>
      <c r="FEJ173" s="93"/>
      <c r="FEK173" s="90"/>
      <c r="FEL173" s="6"/>
      <c r="FEM173" s="86"/>
      <c r="FEN173" s="79"/>
      <c r="FEO173" s="82"/>
      <c r="FEP173" s="79"/>
      <c r="FEQ173" s="104"/>
      <c r="FER173" s="83"/>
      <c r="FES173" s="90"/>
      <c r="FET173" s="91"/>
      <c r="FEU173" s="92"/>
      <c r="FEV173" s="93"/>
      <c r="FEW173" s="90"/>
      <c r="FEX173" s="6"/>
      <c r="FEY173" s="86"/>
      <c r="FEZ173" s="79"/>
      <c r="FFA173" s="82"/>
      <c r="FFB173" s="79"/>
      <c r="FFC173" s="104"/>
      <c r="FFD173" s="83"/>
      <c r="FFE173" s="90"/>
      <c r="FFF173" s="91"/>
      <c r="FFG173" s="92"/>
      <c r="FFH173" s="93"/>
      <c r="FFI173" s="90"/>
      <c r="FFJ173" s="6"/>
      <c r="FFK173" s="86"/>
      <c r="FFL173" s="79"/>
      <c r="FFM173" s="82"/>
      <c r="FFN173" s="79"/>
      <c r="FFO173" s="104"/>
      <c r="FFP173" s="83"/>
      <c r="FFQ173" s="90"/>
      <c r="FFR173" s="91"/>
      <c r="FFS173" s="92"/>
      <c r="FFT173" s="93"/>
      <c r="FFU173" s="90"/>
      <c r="FFV173" s="6"/>
      <c r="FFW173" s="86"/>
      <c r="FFX173" s="79"/>
      <c r="FFY173" s="82"/>
      <c r="FFZ173" s="79"/>
      <c r="FGA173" s="104"/>
      <c r="FGB173" s="83"/>
      <c r="FGC173" s="90"/>
      <c r="FGD173" s="91"/>
      <c r="FGE173" s="92"/>
      <c r="FGF173" s="93"/>
      <c r="FGG173" s="90"/>
      <c r="FGH173" s="6"/>
      <c r="FGI173" s="86"/>
      <c r="FGJ173" s="79"/>
      <c r="FGK173" s="82"/>
      <c r="FGL173" s="79"/>
      <c r="FGM173" s="104"/>
      <c r="FGN173" s="83"/>
      <c r="FGO173" s="90"/>
      <c r="FGP173" s="91"/>
      <c r="FGQ173" s="92"/>
      <c r="FGR173" s="93"/>
      <c r="FGS173" s="90"/>
      <c r="FGT173" s="6"/>
      <c r="FGU173" s="86"/>
      <c r="FGV173" s="79"/>
      <c r="FGW173" s="82"/>
      <c r="FGX173" s="79"/>
      <c r="FGY173" s="104"/>
      <c r="FGZ173" s="83"/>
      <c r="FHA173" s="90"/>
      <c r="FHB173" s="91"/>
      <c r="FHC173" s="92"/>
      <c r="FHD173" s="93"/>
      <c r="FHE173" s="90"/>
      <c r="FHF173" s="6"/>
      <c r="FHG173" s="86"/>
      <c r="FHH173" s="79"/>
      <c r="FHI173" s="82"/>
      <c r="FHJ173" s="79"/>
      <c r="FHK173" s="104"/>
      <c r="FHL173" s="83"/>
      <c r="FHM173" s="90"/>
      <c r="FHN173" s="91"/>
      <c r="FHO173" s="92"/>
      <c r="FHP173" s="93"/>
      <c r="FHQ173" s="90"/>
      <c r="FHR173" s="6"/>
      <c r="FHS173" s="86"/>
      <c r="FHT173" s="79"/>
      <c r="FHU173" s="82"/>
      <c r="FHV173" s="79"/>
      <c r="FHW173" s="104"/>
      <c r="FHX173" s="83"/>
      <c r="FHY173" s="90"/>
      <c r="FHZ173" s="91"/>
      <c r="FIA173" s="92"/>
      <c r="FIB173" s="93"/>
      <c r="FIC173" s="90"/>
      <c r="FID173" s="6"/>
      <c r="FIE173" s="86"/>
      <c r="FIF173" s="79"/>
      <c r="FIG173" s="82"/>
      <c r="FIH173" s="79"/>
      <c r="FII173" s="104"/>
      <c r="FIJ173" s="83"/>
      <c r="FIK173" s="90"/>
      <c r="FIL173" s="91"/>
      <c r="FIM173" s="92"/>
      <c r="FIN173" s="93"/>
      <c r="FIO173" s="90"/>
      <c r="FIP173" s="6"/>
      <c r="FIQ173" s="86"/>
      <c r="FIR173" s="79"/>
      <c r="FIS173" s="82"/>
      <c r="FIT173" s="79"/>
      <c r="FIU173" s="104"/>
      <c r="FIV173" s="83"/>
      <c r="FIW173" s="90"/>
      <c r="FIX173" s="91"/>
      <c r="FIY173" s="92"/>
      <c r="FIZ173" s="93"/>
      <c r="FJA173" s="90"/>
      <c r="FJB173" s="6"/>
      <c r="FJC173" s="86"/>
      <c r="FJD173" s="79"/>
      <c r="FJE173" s="82"/>
      <c r="FJF173" s="79"/>
      <c r="FJG173" s="104"/>
      <c r="FJH173" s="83"/>
      <c r="FJI173" s="90"/>
      <c r="FJJ173" s="91"/>
      <c r="FJK173" s="92"/>
      <c r="FJL173" s="93"/>
      <c r="FJM173" s="90"/>
      <c r="FJN173" s="6"/>
      <c r="FJO173" s="86"/>
      <c r="FJP173" s="79"/>
      <c r="FJQ173" s="82"/>
      <c r="FJR173" s="79"/>
      <c r="FJS173" s="104"/>
      <c r="FJT173" s="83"/>
      <c r="FJU173" s="90"/>
      <c r="FJV173" s="91"/>
      <c r="FJW173" s="92"/>
      <c r="FJX173" s="93"/>
      <c r="FJY173" s="90"/>
      <c r="FJZ173" s="6"/>
      <c r="FKA173" s="86"/>
      <c r="FKB173" s="79"/>
      <c r="FKC173" s="82"/>
      <c r="FKD173" s="79"/>
      <c r="FKE173" s="104"/>
      <c r="FKF173" s="83"/>
      <c r="FKG173" s="90"/>
      <c r="FKH173" s="91"/>
      <c r="FKI173" s="92"/>
      <c r="FKJ173" s="93"/>
      <c r="FKK173" s="90"/>
      <c r="FKL173" s="6"/>
      <c r="FKM173" s="86"/>
      <c r="FKN173" s="79"/>
      <c r="FKO173" s="82"/>
      <c r="FKP173" s="79"/>
      <c r="FKQ173" s="104"/>
      <c r="FKR173" s="83"/>
      <c r="FKS173" s="90"/>
      <c r="FKT173" s="91"/>
      <c r="FKU173" s="92"/>
      <c r="FKV173" s="93"/>
      <c r="FKW173" s="90"/>
      <c r="FKX173" s="6"/>
      <c r="FKY173" s="86"/>
      <c r="FKZ173" s="79"/>
      <c r="FLA173" s="82"/>
      <c r="FLB173" s="79"/>
      <c r="FLC173" s="104"/>
      <c r="FLD173" s="83"/>
      <c r="FLE173" s="90"/>
      <c r="FLF173" s="91"/>
      <c r="FLG173" s="92"/>
      <c r="FLH173" s="93"/>
      <c r="FLI173" s="90"/>
      <c r="FLJ173" s="6"/>
      <c r="FLK173" s="86"/>
      <c r="FLL173" s="79"/>
      <c r="FLM173" s="82"/>
      <c r="FLN173" s="79"/>
      <c r="FLO173" s="104"/>
      <c r="FLP173" s="83"/>
      <c r="FLQ173" s="90"/>
      <c r="FLR173" s="91"/>
      <c r="FLS173" s="92"/>
      <c r="FLT173" s="93"/>
      <c r="FLU173" s="90"/>
      <c r="FLV173" s="6"/>
      <c r="FLW173" s="86"/>
      <c r="FLX173" s="79"/>
      <c r="FLY173" s="82"/>
      <c r="FLZ173" s="79"/>
      <c r="FMA173" s="104"/>
      <c r="FMB173" s="83"/>
      <c r="FMC173" s="90"/>
      <c r="FMD173" s="91"/>
      <c r="FME173" s="92"/>
      <c r="FMF173" s="93"/>
      <c r="FMG173" s="90"/>
      <c r="FMH173" s="6"/>
      <c r="FMI173" s="86"/>
      <c r="FMJ173" s="79"/>
      <c r="FMK173" s="82"/>
      <c r="FML173" s="79"/>
      <c r="FMM173" s="104"/>
      <c r="FMN173" s="83"/>
      <c r="FMO173" s="90"/>
      <c r="FMP173" s="91"/>
      <c r="FMQ173" s="92"/>
      <c r="FMR173" s="93"/>
      <c r="FMS173" s="90"/>
      <c r="FMT173" s="6"/>
      <c r="FMU173" s="86"/>
      <c r="FMV173" s="79"/>
      <c r="FMW173" s="82"/>
      <c r="FMX173" s="79"/>
      <c r="FMY173" s="104"/>
      <c r="FMZ173" s="83"/>
      <c r="FNA173" s="90"/>
      <c r="FNB173" s="91"/>
      <c r="FNC173" s="92"/>
      <c r="FND173" s="93"/>
      <c r="FNE173" s="90"/>
      <c r="FNF173" s="6"/>
      <c r="FNG173" s="86"/>
      <c r="FNH173" s="79"/>
      <c r="FNI173" s="82"/>
      <c r="FNJ173" s="79"/>
      <c r="FNK173" s="104"/>
      <c r="FNL173" s="83"/>
      <c r="FNM173" s="90"/>
      <c r="FNN173" s="91"/>
      <c r="FNO173" s="92"/>
      <c r="FNP173" s="93"/>
      <c r="FNQ173" s="90"/>
      <c r="FNR173" s="6"/>
      <c r="FNS173" s="86"/>
      <c r="FNT173" s="79"/>
      <c r="FNU173" s="82"/>
      <c r="FNV173" s="79"/>
      <c r="FNW173" s="104"/>
      <c r="FNX173" s="83"/>
      <c r="FNY173" s="90"/>
      <c r="FNZ173" s="91"/>
      <c r="FOA173" s="92"/>
      <c r="FOB173" s="93"/>
      <c r="FOC173" s="90"/>
      <c r="FOD173" s="6"/>
      <c r="FOE173" s="86"/>
      <c r="FOF173" s="79"/>
      <c r="FOG173" s="82"/>
      <c r="FOH173" s="79"/>
      <c r="FOI173" s="104"/>
      <c r="FOJ173" s="83"/>
      <c r="FOK173" s="90"/>
      <c r="FOL173" s="91"/>
      <c r="FOM173" s="92"/>
      <c r="FON173" s="93"/>
      <c r="FOO173" s="90"/>
      <c r="FOP173" s="6"/>
      <c r="FOQ173" s="86"/>
      <c r="FOR173" s="79"/>
      <c r="FOS173" s="82"/>
      <c r="FOT173" s="79"/>
      <c r="FOU173" s="104"/>
      <c r="FOV173" s="83"/>
      <c r="FOW173" s="90"/>
      <c r="FOX173" s="91"/>
      <c r="FOY173" s="92"/>
      <c r="FOZ173" s="93"/>
      <c r="FPA173" s="90"/>
      <c r="FPB173" s="6"/>
      <c r="FPC173" s="86"/>
      <c r="FPD173" s="79"/>
      <c r="FPE173" s="82"/>
      <c r="FPF173" s="79"/>
      <c r="FPG173" s="104"/>
      <c r="FPH173" s="83"/>
      <c r="FPI173" s="90"/>
      <c r="FPJ173" s="91"/>
      <c r="FPK173" s="92"/>
      <c r="FPL173" s="93"/>
      <c r="FPM173" s="90"/>
      <c r="FPN173" s="6"/>
      <c r="FPO173" s="86"/>
      <c r="FPP173" s="79"/>
      <c r="FPQ173" s="82"/>
      <c r="FPR173" s="79"/>
      <c r="FPS173" s="104"/>
      <c r="FPT173" s="83"/>
      <c r="FPU173" s="90"/>
      <c r="FPV173" s="91"/>
      <c r="FPW173" s="92"/>
      <c r="FPX173" s="93"/>
      <c r="FPY173" s="90"/>
      <c r="FPZ173" s="6"/>
      <c r="FQA173" s="86"/>
      <c r="FQB173" s="79"/>
      <c r="FQC173" s="82"/>
      <c r="FQD173" s="79"/>
      <c r="FQE173" s="104"/>
      <c r="FQF173" s="83"/>
      <c r="FQG173" s="90"/>
      <c r="FQH173" s="91"/>
      <c r="FQI173" s="92"/>
      <c r="FQJ173" s="93"/>
      <c r="FQK173" s="90"/>
      <c r="FQL173" s="6"/>
      <c r="FQM173" s="86"/>
      <c r="FQN173" s="79"/>
      <c r="FQO173" s="82"/>
      <c r="FQP173" s="79"/>
      <c r="FQQ173" s="104"/>
      <c r="FQR173" s="83"/>
      <c r="FQS173" s="90"/>
      <c r="FQT173" s="91"/>
      <c r="FQU173" s="92"/>
      <c r="FQV173" s="93"/>
      <c r="FQW173" s="90"/>
      <c r="FQX173" s="6"/>
      <c r="FQY173" s="86"/>
      <c r="FQZ173" s="79"/>
      <c r="FRA173" s="82"/>
      <c r="FRB173" s="79"/>
      <c r="FRC173" s="104"/>
      <c r="FRD173" s="83"/>
      <c r="FRE173" s="90"/>
      <c r="FRF173" s="91"/>
      <c r="FRG173" s="92"/>
      <c r="FRH173" s="93"/>
      <c r="FRI173" s="90"/>
      <c r="FRJ173" s="6"/>
      <c r="FRK173" s="86"/>
      <c r="FRL173" s="79"/>
      <c r="FRM173" s="82"/>
      <c r="FRN173" s="79"/>
      <c r="FRO173" s="104"/>
      <c r="FRP173" s="83"/>
      <c r="FRQ173" s="90"/>
      <c r="FRR173" s="91"/>
      <c r="FRS173" s="92"/>
      <c r="FRT173" s="93"/>
      <c r="FRU173" s="90"/>
      <c r="FRV173" s="6"/>
      <c r="FRW173" s="86"/>
      <c r="FRX173" s="79"/>
      <c r="FRY173" s="82"/>
      <c r="FRZ173" s="79"/>
      <c r="FSA173" s="104"/>
      <c r="FSB173" s="83"/>
      <c r="FSC173" s="90"/>
      <c r="FSD173" s="91"/>
      <c r="FSE173" s="92"/>
      <c r="FSF173" s="93"/>
      <c r="FSG173" s="90"/>
      <c r="FSH173" s="6"/>
      <c r="FSI173" s="86"/>
      <c r="FSJ173" s="79"/>
      <c r="FSK173" s="82"/>
      <c r="FSL173" s="79"/>
      <c r="FSM173" s="104"/>
      <c r="FSN173" s="83"/>
      <c r="FSO173" s="90"/>
      <c r="FSP173" s="91"/>
      <c r="FSQ173" s="92"/>
      <c r="FSR173" s="93"/>
      <c r="FSS173" s="90"/>
      <c r="FST173" s="6"/>
      <c r="FSU173" s="86"/>
      <c r="FSV173" s="79"/>
      <c r="FSW173" s="82"/>
      <c r="FSX173" s="79"/>
      <c r="FSY173" s="104"/>
      <c r="FSZ173" s="83"/>
      <c r="FTA173" s="90"/>
      <c r="FTB173" s="91"/>
      <c r="FTC173" s="92"/>
      <c r="FTD173" s="93"/>
      <c r="FTE173" s="90"/>
      <c r="FTF173" s="6"/>
      <c r="FTG173" s="86"/>
      <c r="FTH173" s="79"/>
      <c r="FTI173" s="82"/>
      <c r="FTJ173" s="79"/>
      <c r="FTK173" s="104"/>
      <c r="FTL173" s="83"/>
      <c r="FTM173" s="90"/>
      <c r="FTN173" s="91"/>
      <c r="FTO173" s="92"/>
      <c r="FTP173" s="93"/>
      <c r="FTQ173" s="90"/>
      <c r="FTR173" s="6"/>
      <c r="FTS173" s="86"/>
      <c r="FTT173" s="79"/>
      <c r="FTU173" s="82"/>
      <c r="FTV173" s="79"/>
      <c r="FTW173" s="104"/>
      <c r="FTX173" s="83"/>
      <c r="FTY173" s="90"/>
      <c r="FTZ173" s="91"/>
      <c r="FUA173" s="92"/>
      <c r="FUB173" s="93"/>
      <c r="FUC173" s="90"/>
      <c r="FUD173" s="6"/>
      <c r="FUE173" s="86"/>
      <c r="FUF173" s="79"/>
      <c r="FUG173" s="82"/>
      <c r="FUH173" s="79"/>
      <c r="FUI173" s="104"/>
      <c r="FUJ173" s="83"/>
      <c r="FUK173" s="90"/>
      <c r="FUL173" s="91"/>
      <c r="FUM173" s="92"/>
      <c r="FUN173" s="93"/>
      <c r="FUO173" s="90"/>
      <c r="FUP173" s="6"/>
      <c r="FUQ173" s="86"/>
      <c r="FUR173" s="79"/>
      <c r="FUS173" s="82"/>
      <c r="FUT173" s="79"/>
      <c r="FUU173" s="104"/>
      <c r="FUV173" s="83"/>
      <c r="FUW173" s="90"/>
      <c r="FUX173" s="91"/>
      <c r="FUY173" s="92"/>
      <c r="FUZ173" s="93"/>
      <c r="FVA173" s="90"/>
      <c r="FVB173" s="6"/>
      <c r="FVC173" s="86"/>
      <c r="FVD173" s="79"/>
      <c r="FVE173" s="82"/>
      <c r="FVF173" s="79"/>
      <c r="FVG173" s="104"/>
      <c r="FVH173" s="83"/>
      <c r="FVI173" s="90"/>
      <c r="FVJ173" s="91"/>
      <c r="FVK173" s="92"/>
      <c r="FVL173" s="93"/>
      <c r="FVM173" s="90"/>
      <c r="FVN173" s="6"/>
      <c r="FVO173" s="86"/>
      <c r="FVP173" s="79"/>
      <c r="FVQ173" s="82"/>
      <c r="FVR173" s="79"/>
      <c r="FVS173" s="104"/>
      <c r="FVT173" s="83"/>
      <c r="FVU173" s="90"/>
      <c r="FVV173" s="91"/>
      <c r="FVW173" s="92"/>
      <c r="FVX173" s="93"/>
      <c r="FVY173" s="90"/>
      <c r="FVZ173" s="6"/>
      <c r="FWA173" s="86"/>
      <c r="FWB173" s="79"/>
      <c r="FWC173" s="82"/>
      <c r="FWD173" s="79"/>
      <c r="FWE173" s="104"/>
      <c r="FWF173" s="83"/>
      <c r="FWG173" s="90"/>
      <c r="FWH173" s="91"/>
      <c r="FWI173" s="92"/>
      <c r="FWJ173" s="93"/>
      <c r="FWK173" s="90"/>
      <c r="FWL173" s="6"/>
      <c r="FWM173" s="86"/>
      <c r="FWN173" s="79"/>
      <c r="FWO173" s="82"/>
      <c r="FWP173" s="79"/>
      <c r="FWQ173" s="104"/>
      <c r="FWR173" s="83"/>
      <c r="FWS173" s="90"/>
      <c r="FWT173" s="91"/>
      <c r="FWU173" s="92"/>
      <c r="FWV173" s="93"/>
      <c r="FWW173" s="90"/>
      <c r="FWX173" s="6"/>
      <c r="FWY173" s="86"/>
      <c r="FWZ173" s="79"/>
      <c r="FXA173" s="82"/>
      <c r="FXB173" s="79"/>
      <c r="FXC173" s="104"/>
      <c r="FXD173" s="83"/>
      <c r="FXE173" s="90"/>
      <c r="FXF173" s="91"/>
      <c r="FXG173" s="92"/>
      <c r="FXH173" s="93"/>
      <c r="FXI173" s="90"/>
      <c r="FXJ173" s="6"/>
      <c r="FXK173" s="86"/>
      <c r="FXL173" s="79"/>
      <c r="FXM173" s="82"/>
      <c r="FXN173" s="79"/>
      <c r="FXO173" s="104"/>
      <c r="FXP173" s="83"/>
      <c r="FXQ173" s="90"/>
      <c r="FXR173" s="91"/>
      <c r="FXS173" s="92"/>
      <c r="FXT173" s="93"/>
      <c r="FXU173" s="90"/>
      <c r="FXV173" s="6"/>
      <c r="FXW173" s="86"/>
      <c r="FXX173" s="79"/>
      <c r="FXY173" s="82"/>
      <c r="FXZ173" s="79"/>
      <c r="FYA173" s="104"/>
      <c r="FYB173" s="83"/>
      <c r="FYC173" s="90"/>
      <c r="FYD173" s="91"/>
      <c r="FYE173" s="92"/>
      <c r="FYF173" s="93"/>
      <c r="FYG173" s="90"/>
      <c r="FYH173" s="6"/>
      <c r="FYI173" s="86"/>
      <c r="FYJ173" s="79"/>
      <c r="FYK173" s="82"/>
      <c r="FYL173" s="79"/>
      <c r="FYM173" s="104"/>
      <c r="FYN173" s="83"/>
      <c r="FYO173" s="90"/>
      <c r="FYP173" s="91"/>
      <c r="FYQ173" s="92"/>
      <c r="FYR173" s="93"/>
      <c r="FYS173" s="90"/>
      <c r="FYT173" s="6"/>
      <c r="FYU173" s="86"/>
      <c r="FYV173" s="79"/>
      <c r="FYW173" s="82"/>
      <c r="FYX173" s="79"/>
      <c r="FYY173" s="104"/>
      <c r="FYZ173" s="83"/>
      <c r="FZA173" s="90"/>
      <c r="FZB173" s="91"/>
      <c r="FZC173" s="92"/>
      <c r="FZD173" s="93"/>
      <c r="FZE173" s="90"/>
      <c r="FZF173" s="6"/>
      <c r="FZG173" s="86"/>
      <c r="FZH173" s="79"/>
      <c r="FZI173" s="82"/>
      <c r="FZJ173" s="79"/>
      <c r="FZK173" s="104"/>
      <c r="FZL173" s="83"/>
      <c r="FZM173" s="90"/>
      <c r="FZN173" s="91"/>
      <c r="FZO173" s="92"/>
      <c r="FZP173" s="93"/>
      <c r="FZQ173" s="90"/>
      <c r="FZR173" s="6"/>
      <c r="FZS173" s="86"/>
      <c r="FZT173" s="79"/>
      <c r="FZU173" s="82"/>
      <c r="FZV173" s="79"/>
      <c r="FZW173" s="104"/>
      <c r="FZX173" s="83"/>
      <c r="FZY173" s="90"/>
      <c r="FZZ173" s="91"/>
      <c r="GAA173" s="92"/>
      <c r="GAB173" s="93"/>
      <c r="GAC173" s="90"/>
      <c r="GAD173" s="6"/>
      <c r="GAE173" s="86"/>
      <c r="GAF173" s="79"/>
      <c r="GAG173" s="82"/>
      <c r="GAH173" s="79"/>
      <c r="GAI173" s="104"/>
      <c r="GAJ173" s="83"/>
      <c r="GAK173" s="90"/>
      <c r="GAL173" s="91"/>
      <c r="GAM173" s="92"/>
      <c r="GAN173" s="93"/>
      <c r="GAO173" s="90"/>
      <c r="GAP173" s="6"/>
      <c r="GAQ173" s="86"/>
      <c r="GAR173" s="79"/>
      <c r="GAS173" s="82"/>
      <c r="GAT173" s="79"/>
      <c r="GAU173" s="104"/>
      <c r="GAV173" s="83"/>
      <c r="GAW173" s="90"/>
      <c r="GAX173" s="91"/>
      <c r="GAY173" s="92"/>
      <c r="GAZ173" s="93"/>
      <c r="GBA173" s="90"/>
      <c r="GBB173" s="6"/>
      <c r="GBC173" s="86"/>
      <c r="GBD173" s="79"/>
      <c r="GBE173" s="82"/>
      <c r="GBF173" s="79"/>
      <c r="GBG173" s="104"/>
      <c r="GBH173" s="83"/>
      <c r="GBI173" s="90"/>
      <c r="GBJ173" s="91"/>
      <c r="GBK173" s="92"/>
      <c r="GBL173" s="93"/>
      <c r="GBM173" s="90"/>
      <c r="GBN173" s="6"/>
      <c r="GBO173" s="86"/>
      <c r="GBP173" s="79"/>
      <c r="GBQ173" s="82"/>
      <c r="GBR173" s="79"/>
      <c r="GBS173" s="104"/>
      <c r="GBT173" s="83"/>
      <c r="GBU173" s="90"/>
      <c r="GBV173" s="91"/>
      <c r="GBW173" s="92"/>
      <c r="GBX173" s="93"/>
      <c r="GBY173" s="90"/>
      <c r="GBZ173" s="6"/>
      <c r="GCA173" s="86"/>
      <c r="GCB173" s="79"/>
      <c r="GCC173" s="82"/>
      <c r="GCD173" s="79"/>
      <c r="GCE173" s="104"/>
      <c r="GCF173" s="83"/>
      <c r="GCG173" s="90"/>
      <c r="GCH173" s="91"/>
      <c r="GCI173" s="92"/>
      <c r="GCJ173" s="93"/>
      <c r="GCK173" s="90"/>
      <c r="GCL173" s="6"/>
      <c r="GCM173" s="86"/>
      <c r="GCN173" s="79"/>
      <c r="GCO173" s="82"/>
      <c r="GCP173" s="79"/>
      <c r="GCQ173" s="104"/>
      <c r="GCR173" s="83"/>
      <c r="GCS173" s="90"/>
      <c r="GCT173" s="91"/>
      <c r="GCU173" s="92"/>
      <c r="GCV173" s="93"/>
      <c r="GCW173" s="90"/>
      <c r="GCX173" s="6"/>
      <c r="GCY173" s="86"/>
      <c r="GCZ173" s="79"/>
      <c r="GDA173" s="82"/>
      <c r="GDB173" s="79"/>
      <c r="GDC173" s="104"/>
      <c r="GDD173" s="83"/>
      <c r="GDE173" s="90"/>
      <c r="GDF173" s="91"/>
      <c r="GDG173" s="92"/>
      <c r="GDH173" s="93"/>
      <c r="GDI173" s="90"/>
      <c r="GDJ173" s="6"/>
      <c r="GDK173" s="86"/>
      <c r="GDL173" s="79"/>
      <c r="GDM173" s="82"/>
      <c r="GDN173" s="79"/>
      <c r="GDO173" s="104"/>
      <c r="GDP173" s="83"/>
      <c r="GDQ173" s="90"/>
      <c r="GDR173" s="91"/>
      <c r="GDS173" s="92"/>
      <c r="GDT173" s="93"/>
      <c r="GDU173" s="90"/>
      <c r="GDV173" s="6"/>
      <c r="GDW173" s="86"/>
      <c r="GDX173" s="79"/>
      <c r="GDY173" s="82"/>
      <c r="GDZ173" s="79"/>
      <c r="GEA173" s="104"/>
      <c r="GEB173" s="83"/>
      <c r="GEC173" s="90"/>
      <c r="GED173" s="91"/>
      <c r="GEE173" s="92"/>
      <c r="GEF173" s="93"/>
      <c r="GEG173" s="90"/>
      <c r="GEH173" s="6"/>
      <c r="GEI173" s="86"/>
      <c r="GEJ173" s="79"/>
      <c r="GEK173" s="82"/>
      <c r="GEL173" s="79"/>
      <c r="GEM173" s="104"/>
      <c r="GEN173" s="83"/>
      <c r="GEO173" s="90"/>
      <c r="GEP173" s="91"/>
      <c r="GEQ173" s="92"/>
      <c r="GER173" s="93"/>
      <c r="GES173" s="90"/>
      <c r="GET173" s="6"/>
      <c r="GEU173" s="86"/>
      <c r="GEV173" s="79"/>
      <c r="GEW173" s="82"/>
      <c r="GEX173" s="79"/>
      <c r="GEY173" s="104"/>
      <c r="GEZ173" s="83"/>
      <c r="GFA173" s="90"/>
      <c r="GFB173" s="91"/>
      <c r="GFC173" s="92"/>
      <c r="GFD173" s="93"/>
      <c r="GFE173" s="90"/>
      <c r="GFF173" s="6"/>
      <c r="GFG173" s="86"/>
      <c r="GFH173" s="79"/>
      <c r="GFI173" s="82"/>
      <c r="GFJ173" s="79"/>
      <c r="GFK173" s="104"/>
      <c r="GFL173" s="83"/>
      <c r="GFM173" s="90"/>
      <c r="GFN173" s="91"/>
      <c r="GFO173" s="92"/>
      <c r="GFP173" s="93"/>
      <c r="GFQ173" s="90"/>
      <c r="GFR173" s="6"/>
      <c r="GFS173" s="86"/>
      <c r="GFT173" s="79"/>
      <c r="GFU173" s="82"/>
      <c r="GFV173" s="79"/>
      <c r="GFW173" s="104"/>
      <c r="GFX173" s="83"/>
      <c r="GFY173" s="90"/>
      <c r="GFZ173" s="91"/>
      <c r="GGA173" s="92"/>
      <c r="GGB173" s="93"/>
      <c r="GGC173" s="90"/>
      <c r="GGD173" s="6"/>
      <c r="GGE173" s="86"/>
      <c r="GGF173" s="79"/>
      <c r="GGG173" s="82"/>
      <c r="GGH173" s="79"/>
      <c r="GGI173" s="104"/>
      <c r="GGJ173" s="83"/>
      <c r="GGK173" s="90"/>
      <c r="GGL173" s="91"/>
      <c r="GGM173" s="92"/>
      <c r="GGN173" s="93"/>
      <c r="GGO173" s="90"/>
      <c r="GGP173" s="6"/>
      <c r="GGQ173" s="86"/>
      <c r="GGR173" s="79"/>
      <c r="GGS173" s="82"/>
      <c r="GGT173" s="79"/>
      <c r="GGU173" s="104"/>
      <c r="GGV173" s="83"/>
      <c r="GGW173" s="90"/>
      <c r="GGX173" s="91"/>
      <c r="GGY173" s="92"/>
      <c r="GGZ173" s="93"/>
      <c r="GHA173" s="90"/>
      <c r="GHB173" s="6"/>
      <c r="GHC173" s="86"/>
      <c r="GHD173" s="79"/>
      <c r="GHE173" s="82"/>
      <c r="GHF173" s="79"/>
      <c r="GHG173" s="104"/>
      <c r="GHH173" s="83"/>
      <c r="GHI173" s="90"/>
      <c r="GHJ173" s="91"/>
      <c r="GHK173" s="92"/>
      <c r="GHL173" s="93"/>
      <c r="GHM173" s="90"/>
      <c r="GHN173" s="6"/>
      <c r="GHO173" s="86"/>
      <c r="GHP173" s="79"/>
      <c r="GHQ173" s="82"/>
      <c r="GHR173" s="79"/>
      <c r="GHS173" s="104"/>
      <c r="GHT173" s="83"/>
      <c r="GHU173" s="90"/>
      <c r="GHV173" s="91"/>
      <c r="GHW173" s="92"/>
      <c r="GHX173" s="93"/>
      <c r="GHY173" s="90"/>
      <c r="GHZ173" s="6"/>
      <c r="GIA173" s="86"/>
      <c r="GIB173" s="79"/>
      <c r="GIC173" s="82"/>
      <c r="GID173" s="79"/>
      <c r="GIE173" s="104"/>
      <c r="GIF173" s="83"/>
      <c r="GIG173" s="90"/>
      <c r="GIH173" s="91"/>
      <c r="GII173" s="92"/>
      <c r="GIJ173" s="93"/>
      <c r="GIK173" s="90"/>
      <c r="GIL173" s="6"/>
      <c r="GIM173" s="86"/>
      <c r="GIN173" s="79"/>
      <c r="GIO173" s="82"/>
      <c r="GIP173" s="79"/>
      <c r="GIQ173" s="104"/>
      <c r="GIR173" s="83"/>
      <c r="GIS173" s="90"/>
      <c r="GIT173" s="91"/>
      <c r="GIU173" s="92"/>
      <c r="GIV173" s="93"/>
      <c r="GIW173" s="90"/>
      <c r="GIX173" s="6"/>
      <c r="GIY173" s="86"/>
      <c r="GIZ173" s="79"/>
      <c r="GJA173" s="82"/>
      <c r="GJB173" s="79"/>
      <c r="GJC173" s="104"/>
      <c r="GJD173" s="83"/>
      <c r="GJE173" s="90"/>
      <c r="GJF173" s="91"/>
      <c r="GJG173" s="92"/>
      <c r="GJH173" s="93"/>
      <c r="GJI173" s="90"/>
      <c r="GJJ173" s="6"/>
      <c r="GJK173" s="86"/>
      <c r="GJL173" s="79"/>
      <c r="GJM173" s="82"/>
      <c r="GJN173" s="79"/>
      <c r="GJO173" s="104"/>
      <c r="GJP173" s="83"/>
      <c r="GJQ173" s="90"/>
      <c r="GJR173" s="91"/>
      <c r="GJS173" s="92"/>
      <c r="GJT173" s="93"/>
      <c r="GJU173" s="90"/>
      <c r="GJV173" s="6"/>
      <c r="GJW173" s="86"/>
      <c r="GJX173" s="79"/>
      <c r="GJY173" s="82"/>
      <c r="GJZ173" s="79"/>
      <c r="GKA173" s="104"/>
      <c r="GKB173" s="83"/>
      <c r="GKC173" s="90"/>
      <c r="GKD173" s="91"/>
      <c r="GKE173" s="92"/>
      <c r="GKF173" s="93"/>
      <c r="GKG173" s="90"/>
      <c r="GKH173" s="6"/>
      <c r="GKI173" s="86"/>
      <c r="GKJ173" s="79"/>
      <c r="GKK173" s="82"/>
      <c r="GKL173" s="79"/>
      <c r="GKM173" s="104"/>
      <c r="GKN173" s="83"/>
      <c r="GKO173" s="90"/>
      <c r="GKP173" s="91"/>
      <c r="GKQ173" s="92"/>
      <c r="GKR173" s="93"/>
      <c r="GKS173" s="90"/>
      <c r="GKT173" s="6"/>
      <c r="GKU173" s="86"/>
      <c r="GKV173" s="79"/>
      <c r="GKW173" s="82"/>
      <c r="GKX173" s="79"/>
      <c r="GKY173" s="104"/>
      <c r="GKZ173" s="83"/>
      <c r="GLA173" s="90"/>
      <c r="GLB173" s="91"/>
      <c r="GLC173" s="92"/>
      <c r="GLD173" s="93"/>
      <c r="GLE173" s="90"/>
      <c r="GLF173" s="6"/>
      <c r="GLG173" s="86"/>
      <c r="GLH173" s="79"/>
      <c r="GLI173" s="82"/>
      <c r="GLJ173" s="79"/>
      <c r="GLK173" s="104"/>
      <c r="GLL173" s="83"/>
      <c r="GLM173" s="90"/>
      <c r="GLN173" s="91"/>
      <c r="GLO173" s="92"/>
      <c r="GLP173" s="93"/>
      <c r="GLQ173" s="90"/>
      <c r="GLR173" s="6"/>
      <c r="GLS173" s="86"/>
      <c r="GLT173" s="79"/>
      <c r="GLU173" s="82"/>
      <c r="GLV173" s="79"/>
      <c r="GLW173" s="104"/>
      <c r="GLX173" s="83"/>
      <c r="GLY173" s="90"/>
      <c r="GLZ173" s="91"/>
      <c r="GMA173" s="92"/>
      <c r="GMB173" s="93"/>
      <c r="GMC173" s="90"/>
      <c r="GMD173" s="6"/>
      <c r="GME173" s="86"/>
      <c r="GMF173" s="79"/>
      <c r="GMG173" s="82"/>
      <c r="GMH173" s="79"/>
      <c r="GMI173" s="104"/>
      <c r="GMJ173" s="83"/>
      <c r="GMK173" s="90"/>
      <c r="GML173" s="91"/>
      <c r="GMM173" s="92"/>
      <c r="GMN173" s="93"/>
      <c r="GMO173" s="90"/>
      <c r="GMP173" s="6"/>
      <c r="GMQ173" s="86"/>
      <c r="GMR173" s="79"/>
      <c r="GMS173" s="82"/>
      <c r="GMT173" s="79"/>
      <c r="GMU173" s="104"/>
      <c r="GMV173" s="83"/>
      <c r="GMW173" s="90"/>
      <c r="GMX173" s="91"/>
      <c r="GMY173" s="92"/>
      <c r="GMZ173" s="93"/>
      <c r="GNA173" s="90"/>
      <c r="GNB173" s="6"/>
      <c r="GNC173" s="86"/>
      <c r="GND173" s="79"/>
      <c r="GNE173" s="82"/>
      <c r="GNF173" s="79"/>
      <c r="GNG173" s="104"/>
      <c r="GNH173" s="83"/>
      <c r="GNI173" s="90"/>
      <c r="GNJ173" s="91"/>
      <c r="GNK173" s="92"/>
      <c r="GNL173" s="93"/>
      <c r="GNM173" s="90"/>
      <c r="GNN173" s="6"/>
      <c r="GNO173" s="86"/>
      <c r="GNP173" s="79"/>
      <c r="GNQ173" s="82"/>
      <c r="GNR173" s="79"/>
      <c r="GNS173" s="104"/>
      <c r="GNT173" s="83"/>
      <c r="GNU173" s="90"/>
      <c r="GNV173" s="91"/>
      <c r="GNW173" s="92"/>
      <c r="GNX173" s="93"/>
      <c r="GNY173" s="90"/>
      <c r="GNZ173" s="6"/>
      <c r="GOA173" s="86"/>
      <c r="GOB173" s="79"/>
      <c r="GOC173" s="82"/>
      <c r="GOD173" s="79"/>
      <c r="GOE173" s="104"/>
      <c r="GOF173" s="83"/>
      <c r="GOG173" s="90"/>
      <c r="GOH173" s="91"/>
      <c r="GOI173" s="92"/>
      <c r="GOJ173" s="93"/>
      <c r="GOK173" s="90"/>
      <c r="GOL173" s="6"/>
      <c r="GOM173" s="86"/>
      <c r="GON173" s="79"/>
      <c r="GOO173" s="82"/>
      <c r="GOP173" s="79"/>
      <c r="GOQ173" s="104"/>
      <c r="GOR173" s="83"/>
      <c r="GOS173" s="90"/>
      <c r="GOT173" s="91"/>
      <c r="GOU173" s="92"/>
      <c r="GOV173" s="93"/>
      <c r="GOW173" s="90"/>
      <c r="GOX173" s="6"/>
      <c r="GOY173" s="86"/>
      <c r="GOZ173" s="79"/>
      <c r="GPA173" s="82"/>
      <c r="GPB173" s="79"/>
      <c r="GPC173" s="104"/>
      <c r="GPD173" s="83"/>
      <c r="GPE173" s="90"/>
      <c r="GPF173" s="91"/>
      <c r="GPG173" s="92"/>
      <c r="GPH173" s="93"/>
      <c r="GPI173" s="90"/>
      <c r="GPJ173" s="6"/>
      <c r="GPK173" s="86"/>
      <c r="GPL173" s="79"/>
      <c r="GPM173" s="82"/>
      <c r="GPN173" s="79"/>
      <c r="GPO173" s="104"/>
      <c r="GPP173" s="83"/>
      <c r="GPQ173" s="90"/>
      <c r="GPR173" s="91"/>
      <c r="GPS173" s="92"/>
      <c r="GPT173" s="93"/>
      <c r="GPU173" s="90"/>
      <c r="GPV173" s="6"/>
      <c r="GPW173" s="86"/>
      <c r="GPX173" s="79"/>
      <c r="GPY173" s="82"/>
      <c r="GPZ173" s="79"/>
      <c r="GQA173" s="104"/>
      <c r="GQB173" s="83"/>
      <c r="GQC173" s="90"/>
      <c r="GQD173" s="91"/>
      <c r="GQE173" s="92"/>
      <c r="GQF173" s="93"/>
      <c r="GQG173" s="90"/>
      <c r="GQH173" s="6"/>
      <c r="GQI173" s="86"/>
      <c r="GQJ173" s="79"/>
      <c r="GQK173" s="82"/>
      <c r="GQL173" s="79"/>
      <c r="GQM173" s="104"/>
      <c r="GQN173" s="83"/>
      <c r="GQO173" s="90"/>
      <c r="GQP173" s="91"/>
      <c r="GQQ173" s="92"/>
      <c r="GQR173" s="93"/>
      <c r="GQS173" s="90"/>
      <c r="GQT173" s="6"/>
      <c r="GQU173" s="86"/>
      <c r="GQV173" s="79"/>
      <c r="GQW173" s="82"/>
      <c r="GQX173" s="79"/>
      <c r="GQY173" s="104"/>
      <c r="GQZ173" s="83"/>
      <c r="GRA173" s="90"/>
      <c r="GRB173" s="91"/>
      <c r="GRC173" s="92"/>
      <c r="GRD173" s="93"/>
      <c r="GRE173" s="90"/>
      <c r="GRF173" s="6"/>
      <c r="GRG173" s="86"/>
      <c r="GRH173" s="79"/>
      <c r="GRI173" s="82"/>
      <c r="GRJ173" s="79"/>
      <c r="GRK173" s="104"/>
      <c r="GRL173" s="83"/>
      <c r="GRM173" s="90"/>
      <c r="GRN173" s="91"/>
      <c r="GRO173" s="92"/>
      <c r="GRP173" s="93"/>
      <c r="GRQ173" s="90"/>
      <c r="GRR173" s="6"/>
      <c r="GRS173" s="86"/>
      <c r="GRT173" s="79"/>
      <c r="GRU173" s="82"/>
      <c r="GRV173" s="79"/>
      <c r="GRW173" s="104"/>
      <c r="GRX173" s="83"/>
      <c r="GRY173" s="90"/>
      <c r="GRZ173" s="91"/>
      <c r="GSA173" s="92"/>
      <c r="GSB173" s="93"/>
      <c r="GSC173" s="90"/>
      <c r="GSD173" s="6"/>
      <c r="GSE173" s="86"/>
      <c r="GSF173" s="79"/>
      <c r="GSG173" s="82"/>
      <c r="GSH173" s="79"/>
      <c r="GSI173" s="104"/>
      <c r="GSJ173" s="83"/>
      <c r="GSK173" s="90"/>
      <c r="GSL173" s="91"/>
      <c r="GSM173" s="92"/>
      <c r="GSN173" s="93"/>
      <c r="GSO173" s="90"/>
      <c r="GSP173" s="6"/>
      <c r="GSQ173" s="86"/>
      <c r="GSR173" s="79"/>
      <c r="GSS173" s="82"/>
      <c r="GST173" s="79"/>
      <c r="GSU173" s="104"/>
      <c r="GSV173" s="83"/>
      <c r="GSW173" s="90"/>
      <c r="GSX173" s="91"/>
      <c r="GSY173" s="92"/>
      <c r="GSZ173" s="93"/>
      <c r="GTA173" s="90"/>
      <c r="GTB173" s="6"/>
      <c r="GTC173" s="86"/>
      <c r="GTD173" s="79"/>
      <c r="GTE173" s="82"/>
      <c r="GTF173" s="79"/>
      <c r="GTG173" s="104"/>
      <c r="GTH173" s="83"/>
      <c r="GTI173" s="90"/>
      <c r="GTJ173" s="91"/>
      <c r="GTK173" s="92"/>
      <c r="GTL173" s="93"/>
      <c r="GTM173" s="90"/>
      <c r="GTN173" s="6"/>
      <c r="GTO173" s="86"/>
      <c r="GTP173" s="79"/>
      <c r="GTQ173" s="82"/>
      <c r="GTR173" s="79"/>
      <c r="GTS173" s="104"/>
      <c r="GTT173" s="83"/>
      <c r="GTU173" s="90"/>
      <c r="GTV173" s="91"/>
      <c r="GTW173" s="92"/>
      <c r="GTX173" s="93"/>
      <c r="GTY173" s="90"/>
      <c r="GTZ173" s="6"/>
      <c r="GUA173" s="86"/>
      <c r="GUB173" s="79"/>
      <c r="GUC173" s="82"/>
      <c r="GUD173" s="79"/>
      <c r="GUE173" s="104"/>
      <c r="GUF173" s="83"/>
      <c r="GUG173" s="90"/>
      <c r="GUH173" s="91"/>
      <c r="GUI173" s="92"/>
      <c r="GUJ173" s="93"/>
      <c r="GUK173" s="90"/>
      <c r="GUL173" s="6"/>
      <c r="GUM173" s="86"/>
      <c r="GUN173" s="79"/>
      <c r="GUO173" s="82"/>
      <c r="GUP173" s="79"/>
      <c r="GUQ173" s="104"/>
      <c r="GUR173" s="83"/>
      <c r="GUS173" s="90"/>
      <c r="GUT173" s="91"/>
      <c r="GUU173" s="92"/>
      <c r="GUV173" s="93"/>
      <c r="GUW173" s="90"/>
      <c r="GUX173" s="6"/>
      <c r="GUY173" s="86"/>
      <c r="GUZ173" s="79"/>
      <c r="GVA173" s="82"/>
      <c r="GVB173" s="79"/>
      <c r="GVC173" s="104"/>
      <c r="GVD173" s="83"/>
      <c r="GVE173" s="90"/>
      <c r="GVF173" s="91"/>
      <c r="GVG173" s="92"/>
      <c r="GVH173" s="93"/>
      <c r="GVI173" s="90"/>
      <c r="GVJ173" s="6"/>
      <c r="GVK173" s="86"/>
      <c r="GVL173" s="79"/>
      <c r="GVM173" s="82"/>
      <c r="GVN173" s="79"/>
      <c r="GVO173" s="104"/>
      <c r="GVP173" s="83"/>
      <c r="GVQ173" s="90"/>
      <c r="GVR173" s="91"/>
      <c r="GVS173" s="92"/>
      <c r="GVT173" s="93"/>
      <c r="GVU173" s="90"/>
      <c r="GVV173" s="6"/>
      <c r="GVW173" s="86"/>
      <c r="GVX173" s="79"/>
      <c r="GVY173" s="82"/>
      <c r="GVZ173" s="79"/>
      <c r="GWA173" s="104"/>
      <c r="GWB173" s="83"/>
      <c r="GWC173" s="90"/>
      <c r="GWD173" s="91"/>
      <c r="GWE173" s="92"/>
      <c r="GWF173" s="93"/>
      <c r="GWG173" s="90"/>
      <c r="GWH173" s="6"/>
      <c r="GWI173" s="86"/>
      <c r="GWJ173" s="79"/>
      <c r="GWK173" s="82"/>
      <c r="GWL173" s="79"/>
      <c r="GWM173" s="104"/>
      <c r="GWN173" s="83"/>
      <c r="GWO173" s="90"/>
      <c r="GWP173" s="91"/>
      <c r="GWQ173" s="92"/>
      <c r="GWR173" s="93"/>
      <c r="GWS173" s="90"/>
      <c r="GWT173" s="6"/>
      <c r="GWU173" s="86"/>
      <c r="GWV173" s="79"/>
      <c r="GWW173" s="82"/>
      <c r="GWX173" s="79"/>
      <c r="GWY173" s="104"/>
      <c r="GWZ173" s="83"/>
      <c r="GXA173" s="90"/>
      <c r="GXB173" s="91"/>
      <c r="GXC173" s="92"/>
      <c r="GXD173" s="93"/>
      <c r="GXE173" s="90"/>
      <c r="GXF173" s="6"/>
      <c r="GXG173" s="86"/>
      <c r="GXH173" s="79"/>
      <c r="GXI173" s="82"/>
      <c r="GXJ173" s="79"/>
      <c r="GXK173" s="104"/>
      <c r="GXL173" s="83"/>
      <c r="GXM173" s="90"/>
      <c r="GXN173" s="91"/>
      <c r="GXO173" s="92"/>
      <c r="GXP173" s="93"/>
      <c r="GXQ173" s="90"/>
      <c r="GXR173" s="6"/>
      <c r="GXS173" s="86"/>
      <c r="GXT173" s="79"/>
      <c r="GXU173" s="82"/>
      <c r="GXV173" s="79"/>
      <c r="GXW173" s="104"/>
      <c r="GXX173" s="83"/>
      <c r="GXY173" s="90"/>
      <c r="GXZ173" s="91"/>
      <c r="GYA173" s="92"/>
      <c r="GYB173" s="93"/>
      <c r="GYC173" s="90"/>
      <c r="GYD173" s="6"/>
      <c r="GYE173" s="86"/>
      <c r="GYF173" s="79"/>
      <c r="GYG173" s="82"/>
      <c r="GYH173" s="79"/>
      <c r="GYI173" s="104"/>
      <c r="GYJ173" s="83"/>
      <c r="GYK173" s="90"/>
      <c r="GYL173" s="91"/>
      <c r="GYM173" s="92"/>
      <c r="GYN173" s="93"/>
      <c r="GYO173" s="90"/>
      <c r="GYP173" s="6"/>
      <c r="GYQ173" s="86"/>
      <c r="GYR173" s="79"/>
      <c r="GYS173" s="82"/>
      <c r="GYT173" s="79"/>
      <c r="GYU173" s="104"/>
      <c r="GYV173" s="83"/>
      <c r="GYW173" s="90"/>
      <c r="GYX173" s="91"/>
      <c r="GYY173" s="92"/>
      <c r="GYZ173" s="93"/>
      <c r="GZA173" s="90"/>
      <c r="GZB173" s="6"/>
      <c r="GZC173" s="86"/>
      <c r="GZD173" s="79"/>
      <c r="GZE173" s="82"/>
      <c r="GZF173" s="79"/>
      <c r="GZG173" s="104"/>
      <c r="GZH173" s="83"/>
      <c r="GZI173" s="90"/>
      <c r="GZJ173" s="91"/>
      <c r="GZK173" s="92"/>
      <c r="GZL173" s="93"/>
      <c r="GZM173" s="90"/>
      <c r="GZN173" s="6"/>
      <c r="GZO173" s="86"/>
      <c r="GZP173" s="79"/>
      <c r="GZQ173" s="82"/>
      <c r="GZR173" s="79"/>
      <c r="GZS173" s="104"/>
      <c r="GZT173" s="83"/>
      <c r="GZU173" s="90"/>
      <c r="GZV173" s="91"/>
      <c r="GZW173" s="92"/>
      <c r="GZX173" s="93"/>
      <c r="GZY173" s="90"/>
      <c r="GZZ173" s="6"/>
      <c r="HAA173" s="86"/>
      <c r="HAB173" s="79"/>
      <c r="HAC173" s="82"/>
      <c r="HAD173" s="79"/>
      <c r="HAE173" s="104"/>
      <c r="HAF173" s="83"/>
      <c r="HAG173" s="90"/>
      <c r="HAH173" s="91"/>
      <c r="HAI173" s="92"/>
      <c r="HAJ173" s="93"/>
      <c r="HAK173" s="90"/>
      <c r="HAL173" s="6"/>
      <c r="HAM173" s="86"/>
      <c r="HAN173" s="79"/>
      <c r="HAO173" s="82"/>
      <c r="HAP173" s="79"/>
      <c r="HAQ173" s="104"/>
      <c r="HAR173" s="83"/>
      <c r="HAS173" s="90"/>
      <c r="HAT173" s="91"/>
      <c r="HAU173" s="92"/>
      <c r="HAV173" s="93"/>
      <c r="HAW173" s="90"/>
      <c r="HAX173" s="6"/>
      <c r="HAY173" s="86"/>
      <c r="HAZ173" s="79"/>
      <c r="HBA173" s="82"/>
      <c r="HBB173" s="79"/>
      <c r="HBC173" s="104"/>
      <c r="HBD173" s="83"/>
      <c r="HBE173" s="90"/>
      <c r="HBF173" s="91"/>
      <c r="HBG173" s="92"/>
      <c r="HBH173" s="93"/>
      <c r="HBI173" s="90"/>
      <c r="HBJ173" s="6"/>
      <c r="HBK173" s="86"/>
      <c r="HBL173" s="79"/>
      <c r="HBM173" s="82"/>
      <c r="HBN173" s="79"/>
      <c r="HBO173" s="104"/>
      <c r="HBP173" s="83"/>
      <c r="HBQ173" s="90"/>
      <c r="HBR173" s="91"/>
      <c r="HBS173" s="92"/>
      <c r="HBT173" s="93"/>
      <c r="HBU173" s="90"/>
      <c r="HBV173" s="6"/>
      <c r="HBW173" s="86"/>
      <c r="HBX173" s="79"/>
      <c r="HBY173" s="82"/>
      <c r="HBZ173" s="79"/>
      <c r="HCA173" s="104"/>
      <c r="HCB173" s="83"/>
      <c r="HCC173" s="90"/>
      <c r="HCD173" s="91"/>
      <c r="HCE173" s="92"/>
      <c r="HCF173" s="93"/>
      <c r="HCG173" s="90"/>
      <c r="HCH173" s="6"/>
      <c r="HCI173" s="86"/>
      <c r="HCJ173" s="79"/>
      <c r="HCK173" s="82"/>
      <c r="HCL173" s="79"/>
      <c r="HCM173" s="104"/>
      <c r="HCN173" s="83"/>
      <c r="HCO173" s="90"/>
      <c r="HCP173" s="91"/>
      <c r="HCQ173" s="92"/>
      <c r="HCR173" s="93"/>
      <c r="HCS173" s="90"/>
      <c r="HCT173" s="6"/>
      <c r="HCU173" s="86"/>
      <c r="HCV173" s="79"/>
      <c r="HCW173" s="82"/>
      <c r="HCX173" s="79"/>
      <c r="HCY173" s="104"/>
      <c r="HCZ173" s="83"/>
      <c r="HDA173" s="90"/>
      <c r="HDB173" s="91"/>
      <c r="HDC173" s="92"/>
      <c r="HDD173" s="93"/>
      <c r="HDE173" s="90"/>
      <c r="HDF173" s="6"/>
      <c r="HDG173" s="86"/>
      <c r="HDH173" s="79"/>
      <c r="HDI173" s="82"/>
      <c r="HDJ173" s="79"/>
      <c r="HDK173" s="104"/>
      <c r="HDL173" s="83"/>
      <c r="HDM173" s="90"/>
      <c r="HDN173" s="91"/>
      <c r="HDO173" s="92"/>
      <c r="HDP173" s="93"/>
      <c r="HDQ173" s="90"/>
      <c r="HDR173" s="6"/>
      <c r="HDS173" s="86"/>
      <c r="HDT173" s="79"/>
      <c r="HDU173" s="82"/>
      <c r="HDV173" s="79"/>
      <c r="HDW173" s="104"/>
      <c r="HDX173" s="83"/>
      <c r="HDY173" s="90"/>
      <c r="HDZ173" s="91"/>
      <c r="HEA173" s="92"/>
      <c r="HEB173" s="93"/>
      <c r="HEC173" s="90"/>
      <c r="HED173" s="6"/>
      <c r="HEE173" s="86"/>
      <c r="HEF173" s="79"/>
      <c r="HEG173" s="82"/>
      <c r="HEH173" s="79"/>
      <c r="HEI173" s="104"/>
      <c r="HEJ173" s="83"/>
      <c r="HEK173" s="90"/>
      <c r="HEL173" s="91"/>
      <c r="HEM173" s="92"/>
      <c r="HEN173" s="93"/>
      <c r="HEO173" s="90"/>
      <c r="HEP173" s="6"/>
      <c r="HEQ173" s="86"/>
      <c r="HER173" s="79"/>
      <c r="HES173" s="82"/>
      <c r="HET173" s="79"/>
      <c r="HEU173" s="104"/>
      <c r="HEV173" s="83"/>
      <c r="HEW173" s="90"/>
      <c r="HEX173" s="91"/>
      <c r="HEY173" s="92"/>
      <c r="HEZ173" s="93"/>
      <c r="HFA173" s="90"/>
      <c r="HFB173" s="6"/>
      <c r="HFC173" s="86"/>
      <c r="HFD173" s="79"/>
      <c r="HFE173" s="82"/>
      <c r="HFF173" s="79"/>
      <c r="HFG173" s="104"/>
      <c r="HFH173" s="83"/>
      <c r="HFI173" s="90"/>
      <c r="HFJ173" s="91"/>
      <c r="HFK173" s="92"/>
      <c r="HFL173" s="93"/>
      <c r="HFM173" s="90"/>
      <c r="HFN173" s="6"/>
      <c r="HFO173" s="86"/>
      <c r="HFP173" s="79"/>
      <c r="HFQ173" s="82"/>
      <c r="HFR173" s="79"/>
      <c r="HFS173" s="104"/>
      <c r="HFT173" s="83"/>
      <c r="HFU173" s="90"/>
      <c r="HFV173" s="91"/>
      <c r="HFW173" s="92"/>
      <c r="HFX173" s="93"/>
      <c r="HFY173" s="90"/>
      <c r="HFZ173" s="6"/>
      <c r="HGA173" s="86"/>
      <c r="HGB173" s="79"/>
      <c r="HGC173" s="82"/>
      <c r="HGD173" s="79"/>
      <c r="HGE173" s="104"/>
      <c r="HGF173" s="83"/>
      <c r="HGG173" s="90"/>
      <c r="HGH173" s="91"/>
      <c r="HGI173" s="92"/>
      <c r="HGJ173" s="93"/>
      <c r="HGK173" s="90"/>
      <c r="HGL173" s="6"/>
      <c r="HGM173" s="86"/>
      <c r="HGN173" s="79"/>
      <c r="HGO173" s="82"/>
      <c r="HGP173" s="79"/>
      <c r="HGQ173" s="104"/>
      <c r="HGR173" s="83"/>
      <c r="HGS173" s="90"/>
      <c r="HGT173" s="91"/>
      <c r="HGU173" s="92"/>
      <c r="HGV173" s="93"/>
      <c r="HGW173" s="90"/>
      <c r="HGX173" s="6"/>
      <c r="HGY173" s="86"/>
      <c r="HGZ173" s="79"/>
      <c r="HHA173" s="82"/>
      <c r="HHB173" s="79"/>
      <c r="HHC173" s="104"/>
      <c r="HHD173" s="83"/>
      <c r="HHE173" s="90"/>
      <c r="HHF173" s="91"/>
      <c r="HHG173" s="92"/>
      <c r="HHH173" s="93"/>
      <c r="HHI173" s="90"/>
      <c r="HHJ173" s="6"/>
      <c r="HHK173" s="86"/>
      <c r="HHL173" s="79"/>
      <c r="HHM173" s="82"/>
      <c r="HHN173" s="79"/>
      <c r="HHO173" s="104"/>
      <c r="HHP173" s="83"/>
      <c r="HHQ173" s="90"/>
      <c r="HHR173" s="91"/>
      <c r="HHS173" s="92"/>
      <c r="HHT173" s="93"/>
      <c r="HHU173" s="90"/>
      <c r="HHV173" s="6"/>
      <c r="HHW173" s="86"/>
      <c r="HHX173" s="79"/>
      <c r="HHY173" s="82"/>
      <c r="HHZ173" s="79"/>
      <c r="HIA173" s="104"/>
      <c r="HIB173" s="83"/>
      <c r="HIC173" s="90"/>
      <c r="HID173" s="91"/>
      <c r="HIE173" s="92"/>
      <c r="HIF173" s="93"/>
      <c r="HIG173" s="90"/>
      <c r="HIH173" s="6"/>
      <c r="HII173" s="86"/>
      <c r="HIJ173" s="79"/>
      <c r="HIK173" s="82"/>
      <c r="HIL173" s="79"/>
      <c r="HIM173" s="104"/>
      <c r="HIN173" s="83"/>
      <c r="HIO173" s="90"/>
      <c r="HIP173" s="91"/>
      <c r="HIQ173" s="92"/>
      <c r="HIR173" s="93"/>
      <c r="HIS173" s="90"/>
      <c r="HIT173" s="6"/>
      <c r="HIU173" s="86"/>
      <c r="HIV173" s="79"/>
      <c r="HIW173" s="82"/>
      <c r="HIX173" s="79"/>
      <c r="HIY173" s="104"/>
      <c r="HIZ173" s="83"/>
      <c r="HJA173" s="90"/>
      <c r="HJB173" s="91"/>
      <c r="HJC173" s="92"/>
      <c r="HJD173" s="93"/>
      <c r="HJE173" s="90"/>
      <c r="HJF173" s="6"/>
      <c r="HJG173" s="86"/>
      <c r="HJH173" s="79"/>
      <c r="HJI173" s="82"/>
      <c r="HJJ173" s="79"/>
      <c r="HJK173" s="104"/>
      <c r="HJL173" s="83"/>
      <c r="HJM173" s="90"/>
      <c r="HJN173" s="91"/>
      <c r="HJO173" s="92"/>
      <c r="HJP173" s="93"/>
      <c r="HJQ173" s="90"/>
      <c r="HJR173" s="6"/>
      <c r="HJS173" s="86"/>
      <c r="HJT173" s="79"/>
      <c r="HJU173" s="82"/>
      <c r="HJV173" s="79"/>
      <c r="HJW173" s="104"/>
      <c r="HJX173" s="83"/>
      <c r="HJY173" s="90"/>
      <c r="HJZ173" s="91"/>
      <c r="HKA173" s="92"/>
      <c r="HKB173" s="93"/>
      <c r="HKC173" s="90"/>
      <c r="HKD173" s="6"/>
      <c r="HKE173" s="86"/>
      <c r="HKF173" s="79"/>
      <c r="HKG173" s="82"/>
      <c r="HKH173" s="79"/>
      <c r="HKI173" s="104"/>
      <c r="HKJ173" s="83"/>
      <c r="HKK173" s="90"/>
      <c r="HKL173" s="91"/>
      <c r="HKM173" s="92"/>
      <c r="HKN173" s="93"/>
      <c r="HKO173" s="90"/>
      <c r="HKP173" s="6"/>
      <c r="HKQ173" s="86"/>
      <c r="HKR173" s="79"/>
      <c r="HKS173" s="82"/>
      <c r="HKT173" s="79"/>
      <c r="HKU173" s="104"/>
      <c r="HKV173" s="83"/>
      <c r="HKW173" s="90"/>
      <c r="HKX173" s="91"/>
      <c r="HKY173" s="92"/>
      <c r="HKZ173" s="93"/>
      <c r="HLA173" s="90"/>
      <c r="HLB173" s="6"/>
      <c r="HLC173" s="86"/>
      <c r="HLD173" s="79"/>
      <c r="HLE173" s="82"/>
      <c r="HLF173" s="79"/>
      <c r="HLG173" s="104"/>
      <c r="HLH173" s="83"/>
      <c r="HLI173" s="90"/>
      <c r="HLJ173" s="91"/>
      <c r="HLK173" s="92"/>
      <c r="HLL173" s="93"/>
      <c r="HLM173" s="90"/>
      <c r="HLN173" s="6"/>
      <c r="HLO173" s="86"/>
      <c r="HLP173" s="79"/>
      <c r="HLQ173" s="82"/>
      <c r="HLR173" s="79"/>
      <c r="HLS173" s="104"/>
      <c r="HLT173" s="83"/>
      <c r="HLU173" s="90"/>
      <c r="HLV173" s="91"/>
      <c r="HLW173" s="92"/>
      <c r="HLX173" s="93"/>
      <c r="HLY173" s="90"/>
      <c r="HLZ173" s="6"/>
      <c r="HMA173" s="86"/>
      <c r="HMB173" s="79"/>
      <c r="HMC173" s="82"/>
      <c r="HMD173" s="79"/>
      <c r="HME173" s="104"/>
      <c r="HMF173" s="83"/>
      <c r="HMG173" s="90"/>
      <c r="HMH173" s="91"/>
      <c r="HMI173" s="92"/>
      <c r="HMJ173" s="93"/>
      <c r="HMK173" s="90"/>
      <c r="HML173" s="6"/>
      <c r="HMM173" s="86"/>
      <c r="HMN173" s="79"/>
      <c r="HMO173" s="82"/>
      <c r="HMP173" s="79"/>
      <c r="HMQ173" s="104"/>
      <c r="HMR173" s="83"/>
      <c r="HMS173" s="90"/>
      <c r="HMT173" s="91"/>
      <c r="HMU173" s="92"/>
      <c r="HMV173" s="93"/>
      <c r="HMW173" s="90"/>
      <c r="HMX173" s="6"/>
      <c r="HMY173" s="86"/>
      <c r="HMZ173" s="79"/>
      <c r="HNA173" s="82"/>
      <c r="HNB173" s="79"/>
      <c r="HNC173" s="104"/>
      <c r="HND173" s="83"/>
      <c r="HNE173" s="90"/>
      <c r="HNF173" s="91"/>
      <c r="HNG173" s="92"/>
      <c r="HNH173" s="93"/>
      <c r="HNI173" s="90"/>
      <c r="HNJ173" s="6"/>
      <c r="HNK173" s="86"/>
      <c r="HNL173" s="79"/>
      <c r="HNM173" s="82"/>
      <c r="HNN173" s="79"/>
      <c r="HNO173" s="104"/>
      <c r="HNP173" s="83"/>
      <c r="HNQ173" s="90"/>
      <c r="HNR173" s="91"/>
      <c r="HNS173" s="92"/>
      <c r="HNT173" s="93"/>
      <c r="HNU173" s="90"/>
      <c r="HNV173" s="6"/>
      <c r="HNW173" s="86"/>
      <c r="HNX173" s="79"/>
      <c r="HNY173" s="82"/>
      <c r="HNZ173" s="79"/>
      <c r="HOA173" s="104"/>
      <c r="HOB173" s="83"/>
      <c r="HOC173" s="90"/>
      <c r="HOD173" s="91"/>
      <c r="HOE173" s="92"/>
      <c r="HOF173" s="93"/>
      <c r="HOG173" s="90"/>
      <c r="HOH173" s="6"/>
      <c r="HOI173" s="86"/>
      <c r="HOJ173" s="79"/>
      <c r="HOK173" s="82"/>
      <c r="HOL173" s="79"/>
      <c r="HOM173" s="104"/>
      <c r="HON173" s="83"/>
      <c r="HOO173" s="90"/>
      <c r="HOP173" s="91"/>
      <c r="HOQ173" s="92"/>
      <c r="HOR173" s="93"/>
      <c r="HOS173" s="90"/>
      <c r="HOT173" s="6"/>
      <c r="HOU173" s="86"/>
      <c r="HOV173" s="79"/>
      <c r="HOW173" s="82"/>
      <c r="HOX173" s="79"/>
      <c r="HOY173" s="104"/>
      <c r="HOZ173" s="83"/>
      <c r="HPA173" s="90"/>
      <c r="HPB173" s="91"/>
      <c r="HPC173" s="92"/>
      <c r="HPD173" s="93"/>
      <c r="HPE173" s="90"/>
      <c r="HPF173" s="6"/>
      <c r="HPG173" s="86"/>
      <c r="HPH173" s="79"/>
      <c r="HPI173" s="82"/>
      <c r="HPJ173" s="79"/>
      <c r="HPK173" s="104"/>
      <c r="HPL173" s="83"/>
      <c r="HPM173" s="90"/>
      <c r="HPN173" s="91"/>
      <c r="HPO173" s="92"/>
      <c r="HPP173" s="93"/>
      <c r="HPQ173" s="90"/>
      <c r="HPR173" s="6"/>
      <c r="HPS173" s="86"/>
      <c r="HPT173" s="79"/>
      <c r="HPU173" s="82"/>
      <c r="HPV173" s="79"/>
      <c r="HPW173" s="104"/>
      <c r="HPX173" s="83"/>
      <c r="HPY173" s="90"/>
      <c r="HPZ173" s="91"/>
      <c r="HQA173" s="92"/>
      <c r="HQB173" s="93"/>
      <c r="HQC173" s="90"/>
      <c r="HQD173" s="6"/>
      <c r="HQE173" s="86"/>
      <c r="HQF173" s="79"/>
      <c r="HQG173" s="82"/>
      <c r="HQH173" s="79"/>
      <c r="HQI173" s="104"/>
      <c r="HQJ173" s="83"/>
      <c r="HQK173" s="90"/>
      <c r="HQL173" s="91"/>
      <c r="HQM173" s="92"/>
      <c r="HQN173" s="93"/>
      <c r="HQO173" s="90"/>
      <c r="HQP173" s="6"/>
      <c r="HQQ173" s="86"/>
      <c r="HQR173" s="79"/>
      <c r="HQS173" s="82"/>
      <c r="HQT173" s="79"/>
      <c r="HQU173" s="104"/>
      <c r="HQV173" s="83"/>
      <c r="HQW173" s="90"/>
      <c r="HQX173" s="91"/>
      <c r="HQY173" s="92"/>
      <c r="HQZ173" s="93"/>
      <c r="HRA173" s="90"/>
      <c r="HRB173" s="6"/>
      <c r="HRC173" s="86"/>
      <c r="HRD173" s="79"/>
      <c r="HRE173" s="82"/>
      <c r="HRF173" s="79"/>
      <c r="HRG173" s="104"/>
      <c r="HRH173" s="83"/>
      <c r="HRI173" s="90"/>
      <c r="HRJ173" s="91"/>
      <c r="HRK173" s="92"/>
      <c r="HRL173" s="93"/>
      <c r="HRM173" s="90"/>
      <c r="HRN173" s="6"/>
      <c r="HRO173" s="86"/>
      <c r="HRP173" s="79"/>
      <c r="HRQ173" s="82"/>
      <c r="HRR173" s="79"/>
      <c r="HRS173" s="104"/>
      <c r="HRT173" s="83"/>
      <c r="HRU173" s="90"/>
      <c r="HRV173" s="91"/>
      <c r="HRW173" s="92"/>
      <c r="HRX173" s="93"/>
      <c r="HRY173" s="90"/>
      <c r="HRZ173" s="6"/>
      <c r="HSA173" s="86"/>
      <c r="HSB173" s="79"/>
      <c r="HSC173" s="82"/>
      <c r="HSD173" s="79"/>
      <c r="HSE173" s="104"/>
      <c r="HSF173" s="83"/>
      <c r="HSG173" s="90"/>
      <c r="HSH173" s="91"/>
      <c r="HSI173" s="92"/>
      <c r="HSJ173" s="93"/>
      <c r="HSK173" s="90"/>
      <c r="HSL173" s="6"/>
      <c r="HSM173" s="86"/>
      <c r="HSN173" s="79"/>
      <c r="HSO173" s="82"/>
      <c r="HSP173" s="79"/>
      <c r="HSQ173" s="104"/>
      <c r="HSR173" s="83"/>
      <c r="HSS173" s="90"/>
      <c r="HST173" s="91"/>
      <c r="HSU173" s="92"/>
      <c r="HSV173" s="93"/>
      <c r="HSW173" s="90"/>
      <c r="HSX173" s="6"/>
      <c r="HSY173" s="86"/>
      <c r="HSZ173" s="79"/>
      <c r="HTA173" s="82"/>
      <c r="HTB173" s="79"/>
      <c r="HTC173" s="104"/>
      <c r="HTD173" s="83"/>
      <c r="HTE173" s="90"/>
      <c r="HTF173" s="91"/>
      <c r="HTG173" s="92"/>
      <c r="HTH173" s="93"/>
      <c r="HTI173" s="90"/>
      <c r="HTJ173" s="6"/>
      <c r="HTK173" s="86"/>
      <c r="HTL173" s="79"/>
      <c r="HTM173" s="82"/>
      <c r="HTN173" s="79"/>
      <c r="HTO173" s="104"/>
      <c r="HTP173" s="83"/>
      <c r="HTQ173" s="90"/>
      <c r="HTR173" s="91"/>
      <c r="HTS173" s="92"/>
      <c r="HTT173" s="93"/>
      <c r="HTU173" s="90"/>
      <c r="HTV173" s="6"/>
      <c r="HTW173" s="86"/>
      <c r="HTX173" s="79"/>
      <c r="HTY173" s="82"/>
      <c r="HTZ173" s="79"/>
      <c r="HUA173" s="104"/>
      <c r="HUB173" s="83"/>
      <c r="HUC173" s="90"/>
      <c r="HUD173" s="91"/>
      <c r="HUE173" s="92"/>
      <c r="HUF173" s="93"/>
      <c r="HUG173" s="90"/>
      <c r="HUH173" s="6"/>
      <c r="HUI173" s="86"/>
      <c r="HUJ173" s="79"/>
      <c r="HUK173" s="82"/>
      <c r="HUL173" s="79"/>
      <c r="HUM173" s="104"/>
      <c r="HUN173" s="83"/>
      <c r="HUO173" s="90"/>
      <c r="HUP173" s="91"/>
      <c r="HUQ173" s="92"/>
      <c r="HUR173" s="93"/>
      <c r="HUS173" s="90"/>
      <c r="HUT173" s="6"/>
      <c r="HUU173" s="86"/>
      <c r="HUV173" s="79"/>
      <c r="HUW173" s="82"/>
      <c r="HUX173" s="79"/>
      <c r="HUY173" s="104"/>
      <c r="HUZ173" s="83"/>
      <c r="HVA173" s="90"/>
      <c r="HVB173" s="91"/>
      <c r="HVC173" s="92"/>
      <c r="HVD173" s="93"/>
      <c r="HVE173" s="90"/>
      <c r="HVF173" s="6"/>
      <c r="HVG173" s="86"/>
      <c r="HVH173" s="79"/>
      <c r="HVI173" s="82"/>
      <c r="HVJ173" s="79"/>
      <c r="HVK173" s="104"/>
      <c r="HVL173" s="83"/>
      <c r="HVM173" s="90"/>
      <c r="HVN173" s="91"/>
      <c r="HVO173" s="92"/>
      <c r="HVP173" s="93"/>
      <c r="HVQ173" s="90"/>
      <c r="HVR173" s="6"/>
      <c r="HVS173" s="86"/>
      <c r="HVT173" s="79"/>
      <c r="HVU173" s="82"/>
      <c r="HVV173" s="79"/>
      <c r="HVW173" s="104"/>
      <c r="HVX173" s="83"/>
      <c r="HVY173" s="90"/>
      <c r="HVZ173" s="91"/>
      <c r="HWA173" s="92"/>
      <c r="HWB173" s="93"/>
      <c r="HWC173" s="90"/>
      <c r="HWD173" s="6"/>
      <c r="HWE173" s="86"/>
      <c r="HWF173" s="79"/>
      <c r="HWG173" s="82"/>
      <c r="HWH173" s="79"/>
      <c r="HWI173" s="104"/>
      <c r="HWJ173" s="83"/>
      <c r="HWK173" s="90"/>
      <c r="HWL173" s="91"/>
      <c r="HWM173" s="92"/>
      <c r="HWN173" s="93"/>
      <c r="HWO173" s="90"/>
      <c r="HWP173" s="6"/>
      <c r="HWQ173" s="86"/>
      <c r="HWR173" s="79"/>
      <c r="HWS173" s="82"/>
      <c r="HWT173" s="79"/>
      <c r="HWU173" s="104"/>
      <c r="HWV173" s="83"/>
      <c r="HWW173" s="90"/>
      <c r="HWX173" s="91"/>
      <c r="HWY173" s="92"/>
      <c r="HWZ173" s="93"/>
      <c r="HXA173" s="90"/>
      <c r="HXB173" s="6"/>
      <c r="HXC173" s="86"/>
      <c r="HXD173" s="79"/>
      <c r="HXE173" s="82"/>
      <c r="HXF173" s="79"/>
      <c r="HXG173" s="104"/>
      <c r="HXH173" s="83"/>
      <c r="HXI173" s="90"/>
      <c r="HXJ173" s="91"/>
      <c r="HXK173" s="92"/>
      <c r="HXL173" s="93"/>
      <c r="HXM173" s="90"/>
      <c r="HXN173" s="6"/>
      <c r="HXO173" s="86"/>
      <c r="HXP173" s="79"/>
      <c r="HXQ173" s="82"/>
      <c r="HXR173" s="79"/>
      <c r="HXS173" s="104"/>
      <c r="HXT173" s="83"/>
      <c r="HXU173" s="90"/>
      <c r="HXV173" s="91"/>
      <c r="HXW173" s="92"/>
      <c r="HXX173" s="93"/>
      <c r="HXY173" s="90"/>
      <c r="HXZ173" s="6"/>
      <c r="HYA173" s="86"/>
      <c r="HYB173" s="79"/>
      <c r="HYC173" s="82"/>
      <c r="HYD173" s="79"/>
      <c r="HYE173" s="104"/>
      <c r="HYF173" s="83"/>
      <c r="HYG173" s="90"/>
      <c r="HYH173" s="91"/>
      <c r="HYI173" s="92"/>
      <c r="HYJ173" s="93"/>
      <c r="HYK173" s="90"/>
      <c r="HYL173" s="6"/>
      <c r="HYM173" s="86"/>
      <c r="HYN173" s="79"/>
      <c r="HYO173" s="82"/>
      <c r="HYP173" s="79"/>
      <c r="HYQ173" s="104"/>
      <c r="HYR173" s="83"/>
      <c r="HYS173" s="90"/>
      <c r="HYT173" s="91"/>
      <c r="HYU173" s="92"/>
      <c r="HYV173" s="93"/>
      <c r="HYW173" s="90"/>
      <c r="HYX173" s="6"/>
      <c r="HYY173" s="86"/>
      <c r="HYZ173" s="79"/>
      <c r="HZA173" s="82"/>
      <c r="HZB173" s="79"/>
      <c r="HZC173" s="104"/>
      <c r="HZD173" s="83"/>
      <c r="HZE173" s="90"/>
      <c r="HZF173" s="91"/>
      <c r="HZG173" s="92"/>
      <c r="HZH173" s="93"/>
      <c r="HZI173" s="90"/>
      <c r="HZJ173" s="6"/>
      <c r="HZK173" s="86"/>
      <c r="HZL173" s="79"/>
      <c r="HZM173" s="82"/>
      <c r="HZN173" s="79"/>
      <c r="HZO173" s="104"/>
      <c r="HZP173" s="83"/>
      <c r="HZQ173" s="90"/>
      <c r="HZR173" s="91"/>
      <c r="HZS173" s="92"/>
      <c r="HZT173" s="93"/>
      <c r="HZU173" s="90"/>
      <c r="HZV173" s="6"/>
      <c r="HZW173" s="86"/>
      <c r="HZX173" s="79"/>
      <c r="HZY173" s="82"/>
      <c r="HZZ173" s="79"/>
      <c r="IAA173" s="104"/>
      <c r="IAB173" s="83"/>
      <c r="IAC173" s="90"/>
      <c r="IAD173" s="91"/>
      <c r="IAE173" s="92"/>
      <c r="IAF173" s="93"/>
      <c r="IAG173" s="90"/>
      <c r="IAH173" s="6"/>
      <c r="IAI173" s="86"/>
      <c r="IAJ173" s="79"/>
      <c r="IAK173" s="82"/>
      <c r="IAL173" s="79"/>
      <c r="IAM173" s="104"/>
      <c r="IAN173" s="83"/>
      <c r="IAO173" s="90"/>
      <c r="IAP173" s="91"/>
      <c r="IAQ173" s="92"/>
      <c r="IAR173" s="93"/>
      <c r="IAS173" s="90"/>
      <c r="IAT173" s="6"/>
      <c r="IAU173" s="86"/>
      <c r="IAV173" s="79"/>
      <c r="IAW173" s="82"/>
      <c r="IAX173" s="79"/>
      <c r="IAY173" s="104"/>
      <c r="IAZ173" s="83"/>
      <c r="IBA173" s="90"/>
      <c r="IBB173" s="91"/>
      <c r="IBC173" s="92"/>
      <c r="IBD173" s="93"/>
      <c r="IBE173" s="90"/>
      <c r="IBF173" s="6"/>
      <c r="IBG173" s="86"/>
      <c r="IBH173" s="79"/>
      <c r="IBI173" s="82"/>
      <c r="IBJ173" s="79"/>
      <c r="IBK173" s="104"/>
      <c r="IBL173" s="83"/>
      <c r="IBM173" s="90"/>
      <c r="IBN173" s="91"/>
      <c r="IBO173" s="92"/>
      <c r="IBP173" s="93"/>
      <c r="IBQ173" s="90"/>
      <c r="IBR173" s="6"/>
      <c r="IBS173" s="86"/>
      <c r="IBT173" s="79"/>
      <c r="IBU173" s="82"/>
      <c r="IBV173" s="79"/>
      <c r="IBW173" s="104"/>
      <c r="IBX173" s="83"/>
      <c r="IBY173" s="90"/>
      <c r="IBZ173" s="91"/>
      <c r="ICA173" s="92"/>
      <c r="ICB173" s="93"/>
      <c r="ICC173" s="90"/>
      <c r="ICD173" s="6"/>
      <c r="ICE173" s="86"/>
      <c r="ICF173" s="79"/>
      <c r="ICG173" s="82"/>
      <c r="ICH173" s="79"/>
      <c r="ICI173" s="104"/>
      <c r="ICJ173" s="83"/>
      <c r="ICK173" s="90"/>
      <c r="ICL173" s="91"/>
      <c r="ICM173" s="92"/>
      <c r="ICN173" s="93"/>
      <c r="ICO173" s="90"/>
      <c r="ICP173" s="6"/>
      <c r="ICQ173" s="86"/>
      <c r="ICR173" s="79"/>
      <c r="ICS173" s="82"/>
      <c r="ICT173" s="79"/>
      <c r="ICU173" s="104"/>
      <c r="ICV173" s="83"/>
      <c r="ICW173" s="90"/>
      <c r="ICX173" s="91"/>
      <c r="ICY173" s="92"/>
      <c r="ICZ173" s="93"/>
      <c r="IDA173" s="90"/>
      <c r="IDB173" s="6"/>
      <c r="IDC173" s="86"/>
      <c r="IDD173" s="79"/>
      <c r="IDE173" s="82"/>
      <c r="IDF173" s="79"/>
      <c r="IDG173" s="104"/>
      <c r="IDH173" s="83"/>
      <c r="IDI173" s="90"/>
      <c r="IDJ173" s="91"/>
      <c r="IDK173" s="92"/>
      <c r="IDL173" s="93"/>
      <c r="IDM173" s="90"/>
      <c r="IDN173" s="6"/>
      <c r="IDO173" s="86"/>
      <c r="IDP173" s="79"/>
      <c r="IDQ173" s="82"/>
      <c r="IDR173" s="79"/>
      <c r="IDS173" s="104"/>
      <c r="IDT173" s="83"/>
      <c r="IDU173" s="90"/>
      <c r="IDV173" s="91"/>
      <c r="IDW173" s="92"/>
      <c r="IDX173" s="93"/>
      <c r="IDY173" s="90"/>
      <c r="IDZ173" s="6"/>
      <c r="IEA173" s="86"/>
      <c r="IEB173" s="79"/>
      <c r="IEC173" s="82"/>
      <c r="IED173" s="79"/>
      <c r="IEE173" s="104"/>
      <c r="IEF173" s="83"/>
      <c r="IEG173" s="90"/>
      <c r="IEH173" s="91"/>
      <c r="IEI173" s="92"/>
      <c r="IEJ173" s="93"/>
      <c r="IEK173" s="90"/>
      <c r="IEL173" s="6"/>
      <c r="IEM173" s="86"/>
      <c r="IEN173" s="79"/>
      <c r="IEO173" s="82"/>
      <c r="IEP173" s="79"/>
      <c r="IEQ173" s="104"/>
      <c r="IER173" s="83"/>
      <c r="IES173" s="90"/>
      <c r="IET173" s="91"/>
      <c r="IEU173" s="92"/>
      <c r="IEV173" s="93"/>
      <c r="IEW173" s="90"/>
      <c r="IEX173" s="6"/>
      <c r="IEY173" s="86"/>
      <c r="IEZ173" s="79"/>
      <c r="IFA173" s="82"/>
      <c r="IFB173" s="79"/>
      <c r="IFC173" s="104"/>
      <c r="IFD173" s="83"/>
      <c r="IFE173" s="90"/>
      <c r="IFF173" s="91"/>
      <c r="IFG173" s="92"/>
      <c r="IFH173" s="93"/>
      <c r="IFI173" s="90"/>
      <c r="IFJ173" s="6"/>
      <c r="IFK173" s="86"/>
      <c r="IFL173" s="79"/>
      <c r="IFM173" s="82"/>
      <c r="IFN173" s="79"/>
      <c r="IFO173" s="104"/>
      <c r="IFP173" s="83"/>
      <c r="IFQ173" s="90"/>
      <c r="IFR173" s="91"/>
      <c r="IFS173" s="92"/>
      <c r="IFT173" s="93"/>
      <c r="IFU173" s="90"/>
      <c r="IFV173" s="6"/>
      <c r="IFW173" s="86"/>
      <c r="IFX173" s="79"/>
      <c r="IFY173" s="82"/>
      <c r="IFZ173" s="79"/>
      <c r="IGA173" s="104"/>
      <c r="IGB173" s="83"/>
      <c r="IGC173" s="90"/>
      <c r="IGD173" s="91"/>
      <c r="IGE173" s="92"/>
      <c r="IGF173" s="93"/>
      <c r="IGG173" s="90"/>
      <c r="IGH173" s="6"/>
      <c r="IGI173" s="86"/>
      <c r="IGJ173" s="79"/>
      <c r="IGK173" s="82"/>
      <c r="IGL173" s="79"/>
      <c r="IGM173" s="104"/>
      <c r="IGN173" s="83"/>
      <c r="IGO173" s="90"/>
      <c r="IGP173" s="91"/>
      <c r="IGQ173" s="92"/>
      <c r="IGR173" s="93"/>
      <c r="IGS173" s="90"/>
      <c r="IGT173" s="6"/>
      <c r="IGU173" s="86"/>
      <c r="IGV173" s="79"/>
      <c r="IGW173" s="82"/>
      <c r="IGX173" s="79"/>
      <c r="IGY173" s="104"/>
      <c r="IGZ173" s="83"/>
      <c r="IHA173" s="90"/>
      <c r="IHB173" s="91"/>
      <c r="IHC173" s="92"/>
      <c r="IHD173" s="93"/>
      <c r="IHE173" s="90"/>
      <c r="IHF173" s="6"/>
      <c r="IHG173" s="86"/>
      <c r="IHH173" s="79"/>
      <c r="IHI173" s="82"/>
      <c r="IHJ173" s="79"/>
      <c r="IHK173" s="104"/>
      <c r="IHL173" s="83"/>
      <c r="IHM173" s="90"/>
      <c r="IHN173" s="91"/>
      <c r="IHO173" s="92"/>
      <c r="IHP173" s="93"/>
      <c r="IHQ173" s="90"/>
      <c r="IHR173" s="6"/>
      <c r="IHS173" s="86"/>
      <c r="IHT173" s="79"/>
      <c r="IHU173" s="82"/>
      <c r="IHV173" s="79"/>
      <c r="IHW173" s="104"/>
      <c r="IHX173" s="83"/>
      <c r="IHY173" s="90"/>
      <c r="IHZ173" s="91"/>
      <c r="IIA173" s="92"/>
      <c r="IIB173" s="93"/>
      <c r="IIC173" s="90"/>
      <c r="IID173" s="6"/>
      <c r="IIE173" s="86"/>
      <c r="IIF173" s="79"/>
      <c r="IIG173" s="82"/>
      <c r="IIH173" s="79"/>
      <c r="III173" s="104"/>
      <c r="IIJ173" s="83"/>
      <c r="IIK173" s="90"/>
      <c r="IIL173" s="91"/>
      <c r="IIM173" s="92"/>
      <c r="IIN173" s="93"/>
      <c r="IIO173" s="90"/>
      <c r="IIP173" s="6"/>
      <c r="IIQ173" s="86"/>
      <c r="IIR173" s="79"/>
      <c r="IIS173" s="82"/>
      <c r="IIT173" s="79"/>
      <c r="IIU173" s="104"/>
      <c r="IIV173" s="83"/>
      <c r="IIW173" s="90"/>
      <c r="IIX173" s="91"/>
      <c r="IIY173" s="92"/>
      <c r="IIZ173" s="93"/>
      <c r="IJA173" s="90"/>
      <c r="IJB173" s="6"/>
      <c r="IJC173" s="86"/>
      <c r="IJD173" s="79"/>
      <c r="IJE173" s="82"/>
      <c r="IJF173" s="79"/>
      <c r="IJG173" s="104"/>
      <c r="IJH173" s="83"/>
      <c r="IJI173" s="90"/>
      <c r="IJJ173" s="91"/>
      <c r="IJK173" s="92"/>
      <c r="IJL173" s="93"/>
      <c r="IJM173" s="90"/>
      <c r="IJN173" s="6"/>
      <c r="IJO173" s="86"/>
      <c r="IJP173" s="79"/>
      <c r="IJQ173" s="82"/>
      <c r="IJR173" s="79"/>
      <c r="IJS173" s="104"/>
      <c r="IJT173" s="83"/>
      <c r="IJU173" s="90"/>
      <c r="IJV173" s="91"/>
      <c r="IJW173" s="92"/>
      <c r="IJX173" s="93"/>
      <c r="IJY173" s="90"/>
      <c r="IJZ173" s="6"/>
      <c r="IKA173" s="86"/>
      <c r="IKB173" s="79"/>
      <c r="IKC173" s="82"/>
      <c r="IKD173" s="79"/>
      <c r="IKE173" s="104"/>
      <c r="IKF173" s="83"/>
      <c r="IKG173" s="90"/>
      <c r="IKH173" s="91"/>
      <c r="IKI173" s="92"/>
      <c r="IKJ173" s="93"/>
      <c r="IKK173" s="90"/>
      <c r="IKL173" s="6"/>
      <c r="IKM173" s="86"/>
      <c r="IKN173" s="79"/>
      <c r="IKO173" s="82"/>
      <c r="IKP173" s="79"/>
      <c r="IKQ173" s="104"/>
      <c r="IKR173" s="83"/>
      <c r="IKS173" s="90"/>
      <c r="IKT173" s="91"/>
      <c r="IKU173" s="92"/>
      <c r="IKV173" s="93"/>
      <c r="IKW173" s="90"/>
      <c r="IKX173" s="6"/>
      <c r="IKY173" s="86"/>
      <c r="IKZ173" s="79"/>
      <c r="ILA173" s="82"/>
      <c r="ILB173" s="79"/>
      <c r="ILC173" s="104"/>
      <c r="ILD173" s="83"/>
      <c r="ILE173" s="90"/>
      <c r="ILF173" s="91"/>
      <c r="ILG173" s="92"/>
      <c r="ILH173" s="93"/>
      <c r="ILI173" s="90"/>
      <c r="ILJ173" s="6"/>
      <c r="ILK173" s="86"/>
      <c r="ILL173" s="79"/>
      <c r="ILM173" s="82"/>
      <c r="ILN173" s="79"/>
      <c r="ILO173" s="104"/>
      <c r="ILP173" s="83"/>
      <c r="ILQ173" s="90"/>
      <c r="ILR173" s="91"/>
      <c r="ILS173" s="92"/>
      <c r="ILT173" s="93"/>
      <c r="ILU173" s="90"/>
      <c r="ILV173" s="6"/>
      <c r="ILW173" s="86"/>
      <c r="ILX173" s="79"/>
      <c r="ILY173" s="82"/>
      <c r="ILZ173" s="79"/>
      <c r="IMA173" s="104"/>
      <c r="IMB173" s="83"/>
      <c r="IMC173" s="90"/>
      <c r="IMD173" s="91"/>
      <c r="IME173" s="92"/>
      <c r="IMF173" s="93"/>
      <c r="IMG173" s="90"/>
      <c r="IMH173" s="6"/>
      <c r="IMI173" s="86"/>
      <c r="IMJ173" s="79"/>
      <c r="IMK173" s="82"/>
      <c r="IML173" s="79"/>
      <c r="IMM173" s="104"/>
      <c r="IMN173" s="83"/>
      <c r="IMO173" s="90"/>
      <c r="IMP173" s="91"/>
      <c r="IMQ173" s="92"/>
      <c r="IMR173" s="93"/>
      <c r="IMS173" s="90"/>
      <c r="IMT173" s="6"/>
      <c r="IMU173" s="86"/>
      <c r="IMV173" s="79"/>
      <c r="IMW173" s="82"/>
      <c r="IMX173" s="79"/>
      <c r="IMY173" s="104"/>
      <c r="IMZ173" s="83"/>
      <c r="INA173" s="90"/>
      <c r="INB173" s="91"/>
      <c r="INC173" s="92"/>
      <c r="IND173" s="93"/>
      <c r="INE173" s="90"/>
      <c r="INF173" s="6"/>
      <c r="ING173" s="86"/>
      <c r="INH173" s="79"/>
      <c r="INI173" s="82"/>
      <c r="INJ173" s="79"/>
      <c r="INK173" s="104"/>
      <c r="INL173" s="83"/>
      <c r="INM173" s="90"/>
      <c r="INN173" s="91"/>
      <c r="INO173" s="92"/>
      <c r="INP173" s="93"/>
      <c r="INQ173" s="90"/>
      <c r="INR173" s="6"/>
      <c r="INS173" s="86"/>
      <c r="INT173" s="79"/>
      <c r="INU173" s="82"/>
      <c r="INV173" s="79"/>
      <c r="INW173" s="104"/>
      <c r="INX173" s="83"/>
      <c r="INY173" s="90"/>
      <c r="INZ173" s="91"/>
      <c r="IOA173" s="92"/>
      <c r="IOB173" s="93"/>
      <c r="IOC173" s="90"/>
      <c r="IOD173" s="6"/>
      <c r="IOE173" s="86"/>
      <c r="IOF173" s="79"/>
      <c r="IOG173" s="82"/>
      <c r="IOH173" s="79"/>
      <c r="IOI173" s="104"/>
      <c r="IOJ173" s="83"/>
      <c r="IOK173" s="90"/>
      <c r="IOL173" s="91"/>
      <c r="IOM173" s="92"/>
      <c r="ION173" s="93"/>
      <c r="IOO173" s="90"/>
      <c r="IOP173" s="6"/>
      <c r="IOQ173" s="86"/>
      <c r="IOR173" s="79"/>
      <c r="IOS173" s="82"/>
      <c r="IOT173" s="79"/>
      <c r="IOU173" s="104"/>
      <c r="IOV173" s="83"/>
      <c r="IOW173" s="90"/>
      <c r="IOX173" s="91"/>
      <c r="IOY173" s="92"/>
      <c r="IOZ173" s="93"/>
      <c r="IPA173" s="90"/>
      <c r="IPB173" s="6"/>
      <c r="IPC173" s="86"/>
      <c r="IPD173" s="79"/>
      <c r="IPE173" s="82"/>
      <c r="IPF173" s="79"/>
      <c r="IPG173" s="104"/>
      <c r="IPH173" s="83"/>
      <c r="IPI173" s="90"/>
      <c r="IPJ173" s="91"/>
      <c r="IPK173" s="92"/>
      <c r="IPL173" s="93"/>
      <c r="IPM173" s="90"/>
      <c r="IPN173" s="6"/>
      <c r="IPO173" s="86"/>
      <c r="IPP173" s="79"/>
      <c r="IPQ173" s="82"/>
      <c r="IPR173" s="79"/>
      <c r="IPS173" s="104"/>
      <c r="IPT173" s="83"/>
      <c r="IPU173" s="90"/>
      <c r="IPV173" s="91"/>
      <c r="IPW173" s="92"/>
      <c r="IPX173" s="93"/>
      <c r="IPY173" s="90"/>
      <c r="IPZ173" s="6"/>
      <c r="IQA173" s="86"/>
      <c r="IQB173" s="79"/>
      <c r="IQC173" s="82"/>
      <c r="IQD173" s="79"/>
      <c r="IQE173" s="104"/>
      <c r="IQF173" s="83"/>
      <c r="IQG173" s="90"/>
      <c r="IQH173" s="91"/>
      <c r="IQI173" s="92"/>
      <c r="IQJ173" s="93"/>
      <c r="IQK173" s="90"/>
      <c r="IQL173" s="6"/>
      <c r="IQM173" s="86"/>
      <c r="IQN173" s="79"/>
      <c r="IQO173" s="82"/>
      <c r="IQP173" s="79"/>
      <c r="IQQ173" s="104"/>
      <c r="IQR173" s="83"/>
      <c r="IQS173" s="90"/>
      <c r="IQT173" s="91"/>
      <c r="IQU173" s="92"/>
      <c r="IQV173" s="93"/>
      <c r="IQW173" s="90"/>
      <c r="IQX173" s="6"/>
      <c r="IQY173" s="86"/>
      <c r="IQZ173" s="79"/>
      <c r="IRA173" s="82"/>
      <c r="IRB173" s="79"/>
      <c r="IRC173" s="104"/>
      <c r="IRD173" s="83"/>
      <c r="IRE173" s="90"/>
      <c r="IRF173" s="91"/>
      <c r="IRG173" s="92"/>
      <c r="IRH173" s="93"/>
      <c r="IRI173" s="90"/>
      <c r="IRJ173" s="6"/>
      <c r="IRK173" s="86"/>
      <c r="IRL173" s="79"/>
      <c r="IRM173" s="82"/>
      <c r="IRN173" s="79"/>
      <c r="IRO173" s="104"/>
      <c r="IRP173" s="83"/>
      <c r="IRQ173" s="90"/>
      <c r="IRR173" s="91"/>
      <c r="IRS173" s="92"/>
      <c r="IRT173" s="93"/>
      <c r="IRU173" s="90"/>
      <c r="IRV173" s="6"/>
      <c r="IRW173" s="86"/>
      <c r="IRX173" s="79"/>
      <c r="IRY173" s="82"/>
      <c r="IRZ173" s="79"/>
      <c r="ISA173" s="104"/>
      <c r="ISB173" s="83"/>
      <c r="ISC173" s="90"/>
      <c r="ISD173" s="91"/>
      <c r="ISE173" s="92"/>
      <c r="ISF173" s="93"/>
      <c r="ISG173" s="90"/>
      <c r="ISH173" s="6"/>
      <c r="ISI173" s="86"/>
      <c r="ISJ173" s="79"/>
      <c r="ISK173" s="82"/>
      <c r="ISL173" s="79"/>
      <c r="ISM173" s="104"/>
      <c r="ISN173" s="83"/>
      <c r="ISO173" s="90"/>
      <c r="ISP173" s="91"/>
      <c r="ISQ173" s="92"/>
      <c r="ISR173" s="93"/>
      <c r="ISS173" s="90"/>
      <c r="IST173" s="6"/>
      <c r="ISU173" s="86"/>
      <c r="ISV173" s="79"/>
      <c r="ISW173" s="82"/>
      <c r="ISX173" s="79"/>
      <c r="ISY173" s="104"/>
      <c r="ISZ173" s="83"/>
      <c r="ITA173" s="90"/>
      <c r="ITB173" s="91"/>
      <c r="ITC173" s="92"/>
      <c r="ITD173" s="93"/>
      <c r="ITE173" s="90"/>
      <c r="ITF173" s="6"/>
      <c r="ITG173" s="86"/>
      <c r="ITH173" s="79"/>
      <c r="ITI173" s="82"/>
      <c r="ITJ173" s="79"/>
      <c r="ITK173" s="104"/>
      <c r="ITL173" s="83"/>
      <c r="ITM173" s="90"/>
      <c r="ITN173" s="91"/>
      <c r="ITO173" s="92"/>
      <c r="ITP173" s="93"/>
      <c r="ITQ173" s="90"/>
      <c r="ITR173" s="6"/>
      <c r="ITS173" s="86"/>
      <c r="ITT173" s="79"/>
      <c r="ITU173" s="82"/>
      <c r="ITV173" s="79"/>
      <c r="ITW173" s="104"/>
      <c r="ITX173" s="83"/>
      <c r="ITY173" s="90"/>
      <c r="ITZ173" s="91"/>
      <c r="IUA173" s="92"/>
      <c r="IUB173" s="93"/>
      <c r="IUC173" s="90"/>
      <c r="IUD173" s="6"/>
      <c r="IUE173" s="86"/>
      <c r="IUF173" s="79"/>
      <c r="IUG173" s="82"/>
      <c r="IUH173" s="79"/>
      <c r="IUI173" s="104"/>
      <c r="IUJ173" s="83"/>
      <c r="IUK173" s="90"/>
      <c r="IUL173" s="91"/>
      <c r="IUM173" s="92"/>
      <c r="IUN173" s="93"/>
      <c r="IUO173" s="90"/>
      <c r="IUP173" s="6"/>
      <c r="IUQ173" s="86"/>
      <c r="IUR173" s="79"/>
      <c r="IUS173" s="82"/>
      <c r="IUT173" s="79"/>
      <c r="IUU173" s="104"/>
      <c r="IUV173" s="83"/>
      <c r="IUW173" s="90"/>
      <c r="IUX173" s="91"/>
      <c r="IUY173" s="92"/>
      <c r="IUZ173" s="93"/>
      <c r="IVA173" s="90"/>
      <c r="IVB173" s="6"/>
      <c r="IVC173" s="86"/>
      <c r="IVD173" s="79"/>
      <c r="IVE173" s="82"/>
      <c r="IVF173" s="79"/>
      <c r="IVG173" s="104"/>
      <c r="IVH173" s="83"/>
      <c r="IVI173" s="90"/>
      <c r="IVJ173" s="91"/>
      <c r="IVK173" s="92"/>
      <c r="IVL173" s="93"/>
      <c r="IVM173" s="90"/>
      <c r="IVN173" s="6"/>
      <c r="IVO173" s="86"/>
      <c r="IVP173" s="79"/>
      <c r="IVQ173" s="82"/>
      <c r="IVR173" s="79"/>
      <c r="IVS173" s="104"/>
      <c r="IVT173" s="83"/>
      <c r="IVU173" s="90"/>
      <c r="IVV173" s="91"/>
      <c r="IVW173" s="92"/>
      <c r="IVX173" s="93"/>
      <c r="IVY173" s="90"/>
      <c r="IVZ173" s="6"/>
      <c r="IWA173" s="86"/>
      <c r="IWB173" s="79"/>
      <c r="IWC173" s="82"/>
      <c r="IWD173" s="79"/>
      <c r="IWE173" s="104"/>
      <c r="IWF173" s="83"/>
      <c r="IWG173" s="90"/>
      <c r="IWH173" s="91"/>
      <c r="IWI173" s="92"/>
      <c r="IWJ173" s="93"/>
      <c r="IWK173" s="90"/>
      <c r="IWL173" s="6"/>
      <c r="IWM173" s="86"/>
      <c r="IWN173" s="79"/>
      <c r="IWO173" s="82"/>
      <c r="IWP173" s="79"/>
      <c r="IWQ173" s="104"/>
      <c r="IWR173" s="83"/>
      <c r="IWS173" s="90"/>
      <c r="IWT173" s="91"/>
      <c r="IWU173" s="92"/>
      <c r="IWV173" s="93"/>
      <c r="IWW173" s="90"/>
      <c r="IWX173" s="6"/>
      <c r="IWY173" s="86"/>
      <c r="IWZ173" s="79"/>
      <c r="IXA173" s="82"/>
      <c r="IXB173" s="79"/>
      <c r="IXC173" s="104"/>
      <c r="IXD173" s="83"/>
      <c r="IXE173" s="90"/>
      <c r="IXF173" s="91"/>
      <c r="IXG173" s="92"/>
      <c r="IXH173" s="93"/>
      <c r="IXI173" s="90"/>
      <c r="IXJ173" s="6"/>
      <c r="IXK173" s="86"/>
      <c r="IXL173" s="79"/>
      <c r="IXM173" s="82"/>
      <c r="IXN173" s="79"/>
      <c r="IXO173" s="104"/>
      <c r="IXP173" s="83"/>
      <c r="IXQ173" s="90"/>
      <c r="IXR173" s="91"/>
      <c r="IXS173" s="92"/>
      <c r="IXT173" s="93"/>
      <c r="IXU173" s="90"/>
      <c r="IXV173" s="6"/>
      <c r="IXW173" s="86"/>
      <c r="IXX173" s="79"/>
      <c r="IXY173" s="82"/>
      <c r="IXZ173" s="79"/>
      <c r="IYA173" s="104"/>
      <c r="IYB173" s="83"/>
      <c r="IYC173" s="90"/>
      <c r="IYD173" s="91"/>
      <c r="IYE173" s="92"/>
      <c r="IYF173" s="93"/>
      <c r="IYG173" s="90"/>
      <c r="IYH173" s="6"/>
      <c r="IYI173" s="86"/>
      <c r="IYJ173" s="79"/>
      <c r="IYK173" s="82"/>
      <c r="IYL173" s="79"/>
      <c r="IYM173" s="104"/>
      <c r="IYN173" s="83"/>
      <c r="IYO173" s="90"/>
      <c r="IYP173" s="91"/>
      <c r="IYQ173" s="92"/>
      <c r="IYR173" s="93"/>
      <c r="IYS173" s="90"/>
      <c r="IYT173" s="6"/>
      <c r="IYU173" s="86"/>
      <c r="IYV173" s="79"/>
      <c r="IYW173" s="82"/>
      <c r="IYX173" s="79"/>
      <c r="IYY173" s="104"/>
      <c r="IYZ173" s="83"/>
      <c r="IZA173" s="90"/>
      <c r="IZB173" s="91"/>
      <c r="IZC173" s="92"/>
      <c r="IZD173" s="93"/>
      <c r="IZE173" s="90"/>
      <c r="IZF173" s="6"/>
      <c r="IZG173" s="86"/>
      <c r="IZH173" s="79"/>
      <c r="IZI173" s="82"/>
      <c r="IZJ173" s="79"/>
      <c r="IZK173" s="104"/>
      <c r="IZL173" s="83"/>
      <c r="IZM173" s="90"/>
      <c r="IZN173" s="91"/>
      <c r="IZO173" s="92"/>
      <c r="IZP173" s="93"/>
      <c r="IZQ173" s="90"/>
      <c r="IZR173" s="6"/>
      <c r="IZS173" s="86"/>
      <c r="IZT173" s="79"/>
      <c r="IZU173" s="82"/>
      <c r="IZV173" s="79"/>
      <c r="IZW173" s="104"/>
      <c r="IZX173" s="83"/>
      <c r="IZY173" s="90"/>
      <c r="IZZ173" s="91"/>
      <c r="JAA173" s="92"/>
      <c r="JAB173" s="93"/>
      <c r="JAC173" s="90"/>
      <c r="JAD173" s="6"/>
      <c r="JAE173" s="86"/>
      <c r="JAF173" s="79"/>
      <c r="JAG173" s="82"/>
      <c r="JAH173" s="79"/>
      <c r="JAI173" s="104"/>
      <c r="JAJ173" s="83"/>
      <c r="JAK173" s="90"/>
      <c r="JAL173" s="91"/>
      <c r="JAM173" s="92"/>
      <c r="JAN173" s="93"/>
      <c r="JAO173" s="90"/>
      <c r="JAP173" s="6"/>
      <c r="JAQ173" s="86"/>
      <c r="JAR173" s="79"/>
      <c r="JAS173" s="82"/>
      <c r="JAT173" s="79"/>
      <c r="JAU173" s="104"/>
      <c r="JAV173" s="83"/>
      <c r="JAW173" s="90"/>
      <c r="JAX173" s="91"/>
      <c r="JAY173" s="92"/>
      <c r="JAZ173" s="93"/>
      <c r="JBA173" s="90"/>
      <c r="JBB173" s="6"/>
      <c r="JBC173" s="86"/>
      <c r="JBD173" s="79"/>
      <c r="JBE173" s="82"/>
      <c r="JBF173" s="79"/>
      <c r="JBG173" s="104"/>
      <c r="JBH173" s="83"/>
      <c r="JBI173" s="90"/>
      <c r="JBJ173" s="91"/>
      <c r="JBK173" s="92"/>
      <c r="JBL173" s="93"/>
      <c r="JBM173" s="90"/>
      <c r="JBN173" s="6"/>
      <c r="JBO173" s="86"/>
      <c r="JBP173" s="79"/>
      <c r="JBQ173" s="82"/>
      <c r="JBR173" s="79"/>
      <c r="JBS173" s="104"/>
      <c r="JBT173" s="83"/>
      <c r="JBU173" s="90"/>
      <c r="JBV173" s="91"/>
      <c r="JBW173" s="92"/>
      <c r="JBX173" s="93"/>
      <c r="JBY173" s="90"/>
      <c r="JBZ173" s="6"/>
      <c r="JCA173" s="86"/>
      <c r="JCB173" s="79"/>
      <c r="JCC173" s="82"/>
      <c r="JCD173" s="79"/>
      <c r="JCE173" s="104"/>
      <c r="JCF173" s="83"/>
      <c r="JCG173" s="90"/>
      <c r="JCH173" s="91"/>
      <c r="JCI173" s="92"/>
      <c r="JCJ173" s="93"/>
      <c r="JCK173" s="90"/>
      <c r="JCL173" s="6"/>
      <c r="JCM173" s="86"/>
      <c r="JCN173" s="79"/>
      <c r="JCO173" s="82"/>
      <c r="JCP173" s="79"/>
      <c r="JCQ173" s="104"/>
      <c r="JCR173" s="83"/>
      <c r="JCS173" s="90"/>
      <c r="JCT173" s="91"/>
      <c r="JCU173" s="92"/>
      <c r="JCV173" s="93"/>
      <c r="JCW173" s="90"/>
      <c r="JCX173" s="6"/>
      <c r="JCY173" s="86"/>
      <c r="JCZ173" s="79"/>
      <c r="JDA173" s="82"/>
      <c r="JDB173" s="79"/>
      <c r="JDC173" s="104"/>
      <c r="JDD173" s="83"/>
      <c r="JDE173" s="90"/>
      <c r="JDF173" s="91"/>
      <c r="JDG173" s="92"/>
      <c r="JDH173" s="93"/>
      <c r="JDI173" s="90"/>
      <c r="JDJ173" s="6"/>
      <c r="JDK173" s="86"/>
      <c r="JDL173" s="79"/>
      <c r="JDM173" s="82"/>
      <c r="JDN173" s="79"/>
      <c r="JDO173" s="104"/>
      <c r="JDP173" s="83"/>
      <c r="JDQ173" s="90"/>
      <c r="JDR173" s="91"/>
      <c r="JDS173" s="92"/>
      <c r="JDT173" s="93"/>
      <c r="JDU173" s="90"/>
      <c r="JDV173" s="6"/>
      <c r="JDW173" s="86"/>
      <c r="JDX173" s="79"/>
      <c r="JDY173" s="82"/>
      <c r="JDZ173" s="79"/>
      <c r="JEA173" s="104"/>
      <c r="JEB173" s="83"/>
      <c r="JEC173" s="90"/>
      <c r="JED173" s="91"/>
      <c r="JEE173" s="92"/>
      <c r="JEF173" s="93"/>
      <c r="JEG173" s="90"/>
      <c r="JEH173" s="6"/>
      <c r="JEI173" s="86"/>
      <c r="JEJ173" s="79"/>
      <c r="JEK173" s="82"/>
      <c r="JEL173" s="79"/>
      <c r="JEM173" s="104"/>
      <c r="JEN173" s="83"/>
      <c r="JEO173" s="90"/>
      <c r="JEP173" s="91"/>
      <c r="JEQ173" s="92"/>
      <c r="JER173" s="93"/>
      <c r="JES173" s="90"/>
      <c r="JET173" s="6"/>
      <c r="JEU173" s="86"/>
      <c r="JEV173" s="79"/>
      <c r="JEW173" s="82"/>
      <c r="JEX173" s="79"/>
      <c r="JEY173" s="104"/>
      <c r="JEZ173" s="83"/>
      <c r="JFA173" s="90"/>
      <c r="JFB173" s="91"/>
      <c r="JFC173" s="92"/>
      <c r="JFD173" s="93"/>
      <c r="JFE173" s="90"/>
      <c r="JFF173" s="6"/>
      <c r="JFG173" s="86"/>
      <c r="JFH173" s="79"/>
      <c r="JFI173" s="82"/>
      <c r="JFJ173" s="79"/>
      <c r="JFK173" s="104"/>
      <c r="JFL173" s="83"/>
      <c r="JFM173" s="90"/>
      <c r="JFN173" s="91"/>
      <c r="JFO173" s="92"/>
      <c r="JFP173" s="93"/>
      <c r="JFQ173" s="90"/>
      <c r="JFR173" s="6"/>
      <c r="JFS173" s="86"/>
      <c r="JFT173" s="79"/>
      <c r="JFU173" s="82"/>
      <c r="JFV173" s="79"/>
      <c r="JFW173" s="104"/>
      <c r="JFX173" s="83"/>
      <c r="JFY173" s="90"/>
      <c r="JFZ173" s="91"/>
      <c r="JGA173" s="92"/>
      <c r="JGB173" s="93"/>
      <c r="JGC173" s="90"/>
      <c r="JGD173" s="6"/>
      <c r="JGE173" s="86"/>
      <c r="JGF173" s="79"/>
      <c r="JGG173" s="82"/>
      <c r="JGH173" s="79"/>
      <c r="JGI173" s="104"/>
      <c r="JGJ173" s="83"/>
      <c r="JGK173" s="90"/>
      <c r="JGL173" s="91"/>
      <c r="JGM173" s="92"/>
      <c r="JGN173" s="93"/>
      <c r="JGO173" s="90"/>
      <c r="JGP173" s="6"/>
      <c r="JGQ173" s="86"/>
      <c r="JGR173" s="79"/>
      <c r="JGS173" s="82"/>
      <c r="JGT173" s="79"/>
      <c r="JGU173" s="104"/>
      <c r="JGV173" s="83"/>
      <c r="JGW173" s="90"/>
      <c r="JGX173" s="91"/>
      <c r="JGY173" s="92"/>
      <c r="JGZ173" s="93"/>
      <c r="JHA173" s="90"/>
      <c r="JHB173" s="6"/>
      <c r="JHC173" s="86"/>
      <c r="JHD173" s="79"/>
      <c r="JHE173" s="82"/>
      <c r="JHF173" s="79"/>
      <c r="JHG173" s="104"/>
      <c r="JHH173" s="83"/>
      <c r="JHI173" s="90"/>
      <c r="JHJ173" s="91"/>
      <c r="JHK173" s="92"/>
      <c r="JHL173" s="93"/>
      <c r="JHM173" s="90"/>
      <c r="JHN173" s="6"/>
      <c r="JHO173" s="86"/>
      <c r="JHP173" s="79"/>
      <c r="JHQ173" s="82"/>
      <c r="JHR173" s="79"/>
      <c r="JHS173" s="104"/>
      <c r="JHT173" s="83"/>
      <c r="JHU173" s="90"/>
      <c r="JHV173" s="91"/>
      <c r="JHW173" s="92"/>
      <c r="JHX173" s="93"/>
      <c r="JHY173" s="90"/>
      <c r="JHZ173" s="6"/>
      <c r="JIA173" s="86"/>
      <c r="JIB173" s="79"/>
      <c r="JIC173" s="82"/>
      <c r="JID173" s="79"/>
      <c r="JIE173" s="104"/>
      <c r="JIF173" s="83"/>
      <c r="JIG173" s="90"/>
      <c r="JIH173" s="91"/>
      <c r="JII173" s="92"/>
      <c r="JIJ173" s="93"/>
      <c r="JIK173" s="90"/>
      <c r="JIL173" s="6"/>
      <c r="JIM173" s="86"/>
      <c r="JIN173" s="79"/>
      <c r="JIO173" s="82"/>
      <c r="JIP173" s="79"/>
      <c r="JIQ173" s="104"/>
      <c r="JIR173" s="83"/>
      <c r="JIS173" s="90"/>
      <c r="JIT173" s="91"/>
      <c r="JIU173" s="92"/>
      <c r="JIV173" s="93"/>
      <c r="JIW173" s="90"/>
      <c r="JIX173" s="6"/>
      <c r="JIY173" s="86"/>
      <c r="JIZ173" s="79"/>
      <c r="JJA173" s="82"/>
      <c r="JJB173" s="79"/>
      <c r="JJC173" s="104"/>
      <c r="JJD173" s="83"/>
      <c r="JJE173" s="90"/>
      <c r="JJF173" s="91"/>
      <c r="JJG173" s="92"/>
      <c r="JJH173" s="93"/>
      <c r="JJI173" s="90"/>
      <c r="JJJ173" s="6"/>
      <c r="JJK173" s="86"/>
      <c r="JJL173" s="79"/>
      <c r="JJM173" s="82"/>
      <c r="JJN173" s="79"/>
      <c r="JJO173" s="104"/>
      <c r="JJP173" s="83"/>
      <c r="JJQ173" s="90"/>
      <c r="JJR173" s="91"/>
      <c r="JJS173" s="92"/>
      <c r="JJT173" s="93"/>
      <c r="JJU173" s="90"/>
      <c r="JJV173" s="6"/>
      <c r="JJW173" s="86"/>
      <c r="JJX173" s="79"/>
      <c r="JJY173" s="82"/>
      <c r="JJZ173" s="79"/>
      <c r="JKA173" s="104"/>
      <c r="JKB173" s="83"/>
      <c r="JKC173" s="90"/>
      <c r="JKD173" s="91"/>
      <c r="JKE173" s="92"/>
      <c r="JKF173" s="93"/>
      <c r="JKG173" s="90"/>
      <c r="JKH173" s="6"/>
      <c r="JKI173" s="86"/>
      <c r="JKJ173" s="79"/>
      <c r="JKK173" s="82"/>
      <c r="JKL173" s="79"/>
      <c r="JKM173" s="104"/>
      <c r="JKN173" s="83"/>
      <c r="JKO173" s="90"/>
      <c r="JKP173" s="91"/>
      <c r="JKQ173" s="92"/>
      <c r="JKR173" s="93"/>
      <c r="JKS173" s="90"/>
      <c r="JKT173" s="6"/>
      <c r="JKU173" s="86"/>
      <c r="JKV173" s="79"/>
      <c r="JKW173" s="82"/>
      <c r="JKX173" s="79"/>
      <c r="JKY173" s="104"/>
      <c r="JKZ173" s="83"/>
      <c r="JLA173" s="90"/>
      <c r="JLB173" s="91"/>
      <c r="JLC173" s="92"/>
      <c r="JLD173" s="93"/>
      <c r="JLE173" s="90"/>
      <c r="JLF173" s="6"/>
      <c r="JLG173" s="86"/>
      <c r="JLH173" s="79"/>
      <c r="JLI173" s="82"/>
      <c r="JLJ173" s="79"/>
      <c r="JLK173" s="104"/>
      <c r="JLL173" s="83"/>
      <c r="JLM173" s="90"/>
      <c r="JLN173" s="91"/>
      <c r="JLO173" s="92"/>
      <c r="JLP173" s="93"/>
      <c r="JLQ173" s="90"/>
      <c r="JLR173" s="6"/>
      <c r="JLS173" s="86"/>
      <c r="JLT173" s="79"/>
      <c r="JLU173" s="82"/>
      <c r="JLV173" s="79"/>
      <c r="JLW173" s="104"/>
      <c r="JLX173" s="83"/>
      <c r="JLY173" s="90"/>
      <c r="JLZ173" s="91"/>
      <c r="JMA173" s="92"/>
      <c r="JMB173" s="93"/>
      <c r="JMC173" s="90"/>
      <c r="JMD173" s="6"/>
      <c r="JME173" s="86"/>
      <c r="JMF173" s="79"/>
      <c r="JMG173" s="82"/>
      <c r="JMH173" s="79"/>
      <c r="JMI173" s="104"/>
      <c r="JMJ173" s="83"/>
      <c r="JMK173" s="90"/>
      <c r="JML173" s="91"/>
      <c r="JMM173" s="92"/>
      <c r="JMN173" s="93"/>
      <c r="JMO173" s="90"/>
      <c r="JMP173" s="6"/>
      <c r="JMQ173" s="86"/>
      <c r="JMR173" s="79"/>
      <c r="JMS173" s="82"/>
      <c r="JMT173" s="79"/>
      <c r="JMU173" s="104"/>
      <c r="JMV173" s="83"/>
      <c r="JMW173" s="90"/>
      <c r="JMX173" s="91"/>
      <c r="JMY173" s="92"/>
      <c r="JMZ173" s="93"/>
      <c r="JNA173" s="90"/>
      <c r="JNB173" s="6"/>
      <c r="JNC173" s="86"/>
      <c r="JND173" s="79"/>
      <c r="JNE173" s="82"/>
      <c r="JNF173" s="79"/>
      <c r="JNG173" s="104"/>
      <c r="JNH173" s="83"/>
      <c r="JNI173" s="90"/>
      <c r="JNJ173" s="91"/>
      <c r="JNK173" s="92"/>
      <c r="JNL173" s="93"/>
      <c r="JNM173" s="90"/>
      <c r="JNN173" s="6"/>
      <c r="JNO173" s="86"/>
      <c r="JNP173" s="79"/>
      <c r="JNQ173" s="82"/>
      <c r="JNR173" s="79"/>
      <c r="JNS173" s="104"/>
      <c r="JNT173" s="83"/>
      <c r="JNU173" s="90"/>
      <c r="JNV173" s="91"/>
      <c r="JNW173" s="92"/>
      <c r="JNX173" s="93"/>
      <c r="JNY173" s="90"/>
      <c r="JNZ173" s="6"/>
      <c r="JOA173" s="86"/>
      <c r="JOB173" s="79"/>
      <c r="JOC173" s="82"/>
      <c r="JOD173" s="79"/>
      <c r="JOE173" s="104"/>
      <c r="JOF173" s="83"/>
      <c r="JOG173" s="90"/>
      <c r="JOH173" s="91"/>
      <c r="JOI173" s="92"/>
      <c r="JOJ173" s="93"/>
      <c r="JOK173" s="90"/>
      <c r="JOL173" s="6"/>
      <c r="JOM173" s="86"/>
      <c r="JON173" s="79"/>
      <c r="JOO173" s="82"/>
      <c r="JOP173" s="79"/>
      <c r="JOQ173" s="104"/>
      <c r="JOR173" s="83"/>
      <c r="JOS173" s="90"/>
      <c r="JOT173" s="91"/>
      <c r="JOU173" s="92"/>
      <c r="JOV173" s="93"/>
      <c r="JOW173" s="90"/>
      <c r="JOX173" s="6"/>
      <c r="JOY173" s="86"/>
      <c r="JOZ173" s="79"/>
      <c r="JPA173" s="82"/>
      <c r="JPB173" s="79"/>
      <c r="JPC173" s="104"/>
      <c r="JPD173" s="83"/>
      <c r="JPE173" s="90"/>
      <c r="JPF173" s="91"/>
      <c r="JPG173" s="92"/>
      <c r="JPH173" s="93"/>
      <c r="JPI173" s="90"/>
      <c r="JPJ173" s="6"/>
      <c r="JPK173" s="86"/>
      <c r="JPL173" s="79"/>
      <c r="JPM173" s="82"/>
      <c r="JPN173" s="79"/>
      <c r="JPO173" s="104"/>
      <c r="JPP173" s="83"/>
      <c r="JPQ173" s="90"/>
      <c r="JPR173" s="91"/>
      <c r="JPS173" s="92"/>
      <c r="JPT173" s="93"/>
      <c r="JPU173" s="90"/>
      <c r="JPV173" s="6"/>
      <c r="JPW173" s="86"/>
      <c r="JPX173" s="79"/>
      <c r="JPY173" s="82"/>
      <c r="JPZ173" s="79"/>
      <c r="JQA173" s="104"/>
      <c r="JQB173" s="83"/>
      <c r="JQC173" s="90"/>
      <c r="JQD173" s="91"/>
      <c r="JQE173" s="92"/>
      <c r="JQF173" s="93"/>
      <c r="JQG173" s="90"/>
      <c r="JQH173" s="6"/>
      <c r="JQI173" s="86"/>
      <c r="JQJ173" s="79"/>
      <c r="JQK173" s="82"/>
      <c r="JQL173" s="79"/>
      <c r="JQM173" s="104"/>
      <c r="JQN173" s="83"/>
      <c r="JQO173" s="90"/>
      <c r="JQP173" s="91"/>
      <c r="JQQ173" s="92"/>
      <c r="JQR173" s="93"/>
      <c r="JQS173" s="90"/>
      <c r="JQT173" s="6"/>
      <c r="JQU173" s="86"/>
      <c r="JQV173" s="79"/>
      <c r="JQW173" s="82"/>
      <c r="JQX173" s="79"/>
      <c r="JQY173" s="104"/>
      <c r="JQZ173" s="83"/>
      <c r="JRA173" s="90"/>
      <c r="JRB173" s="91"/>
      <c r="JRC173" s="92"/>
      <c r="JRD173" s="93"/>
      <c r="JRE173" s="90"/>
      <c r="JRF173" s="6"/>
      <c r="JRG173" s="86"/>
      <c r="JRH173" s="79"/>
      <c r="JRI173" s="82"/>
      <c r="JRJ173" s="79"/>
      <c r="JRK173" s="104"/>
      <c r="JRL173" s="83"/>
      <c r="JRM173" s="90"/>
      <c r="JRN173" s="91"/>
      <c r="JRO173" s="92"/>
      <c r="JRP173" s="93"/>
      <c r="JRQ173" s="90"/>
      <c r="JRR173" s="6"/>
      <c r="JRS173" s="86"/>
      <c r="JRT173" s="79"/>
      <c r="JRU173" s="82"/>
      <c r="JRV173" s="79"/>
      <c r="JRW173" s="104"/>
      <c r="JRX173" s="83"/>
      <c r="JRY173" s="90"/>
      <c r="JRZ173" s="91"/>
      <c r="JSA173" s="92"/>
      <c r="JSB173" s="93"/>
      <c r="JSC173" s="90"/>
      <c r="JSD173" s="6"/>
      <c r="JSE173" s="86"/>
      <c r="JSF173" s="79"/>
      <c r="JSG173" s="82"/>
      <c r="JSH173" s="79"/>
      <c r="JSI173" s="104"/>
      <c r="JSJ173" s="83"/>
      <c r="JSK173" s="90"/>
      <c r="JSL173" s="91"/>
      <c r="JSM173" s="92"/>
      <c r="JSN173" s="93"/>
      <c r="JSO173" s="90"/>
      <c r="JSP173" s="6"/>
      <c r="JSQ173" s="86"/>
      <c r="JSR173" s="79"/>
      <c r="JSS173" s="82"/>
      <c r="JST173" s="79"/>
      <c r="JSU173" s="104"/>
      <c r="JSV173" s="83"/>
      <c r="JSW173" s="90"/>
      <c r="JSX173" s="91"/>
      <c r="JSY173" s="92"/>
      <c r="JSZ173" s="93"/>
      <c r="JTA173" s="90"/>
      <c r="JTB173" s="6"/>
      <c r="JTC173" s="86"/>
      <c r="JTD173" s="79"/>
      <c r="JTE173" s="82"/>
      <c r="JTF173" s="79"/>
      <c r="JTG173" s="104"/>
      <c r="JTH173" s="83"/>
      <c r="JTI173" s="90"/>
      <c r="JTJ173" s="91"/>
      <c r="JTK173" s="92"/>
      <c r="JTL173" s="93"/>
      <c r="JTM173" s="90"/>
      <c r="JTN173" s="6"/>
      <c r="JTO173" s="86"/>
      <c r="JTP173" s="79"/>
      <c r="JTQ173" s="82"/>
      <c r="JTR173" s="79"/>
      <c r="JTS173" s="104"/>
      <c r="JTT173" s="83"/>
      <c r="JTU173" s="90"/>
      <c r="JTV173" s="91"/>
      <c r="JTW173" s="92"/>
      <c r="JTX173" s="93"/>
      <c r="JTY173" s="90"/>
      <c r="JTZ173" s="6"/>
      <c r="JUA173" s="86"/>
      <c r="JUB173" s="79"/>
      <c r="JUC173" s="82"/>
      <c r="JUD173" s="79"/>
      <c r="JUE173" s="104"/>
      <c r="JUF173" s="83"/>
      <c r="JUG173" s="90"/>
      <c r="JUH173" s="91"/>
      <c r="JUI173" s="92"/>
      <c r="JUJ173" s="93"/>
      <c r="JUK173" s="90"/>
      <c r="JUL173" s="6"/>
      <c r="JUM173" s="86"/>
      <c r="JUN173" s="79"/>
      <c r="JUO173" s="82"/>
      <c r="JUP173" s="79"/>
      <c r="JUQ173" s="104"/>
      <c r="JUR173" s="83"/>
      <c r="JUS173" s="90"/>
      <c r="JUT173" s="91"/>
      <c r="JUU173" s="92"/>
      <c r="JUV173" s="93"/>
      <c r="JUW173" s="90"/>
      <c r="JUX173" s="6"/>
      <c r="JUY173" s="86"/>
      <c r="JUZ173" s="79"/>
      <c r="JVA173" s="82"/>
      <c r="JVB173" s="79"/>
      <c r="JVC173" s="104"/>
      <c r="JVD173" s="83"/>
      <c r="JVE173" s="90"/>
      <c r="JVF173" s="91"/>
      <c r="JVG173" s="92"/>
      <c r="JVH173" s="93"/>
      <c r="JVI173" s="90"/>
      <c r="JVJ173" s="6"/>
      <c r="JVK173" s="86"/>
      <c r="JVL173" s="79"/>
      <c r="JVM173" s="82"/>
      <c r="JVN173" s="79"/>
      <c r="JVO173" s="104"/>
      <c r="JVP173" s="83"/>
      <c r="JVQ173" s="90"/>
      <c r="JVR173" s="91"/>
      <c r="JVS173" s="92"/>
      <c r="JVT173" s="93"/>
      <c r="JVU173" s="90"/>
      <c r="JVV173" s="6"/>
      <c r="JVW173" s="86"/>
      <c r="JVX173" s="79"/>
      <c r="JVY173" s="82"/>
      <c r="JVZ173" s="79"/>
      <c r="JWA173" s="104"/>
      <c r="JWB173" s="83"/>
      <c r="JWC173" s="90"/>
      <c r="JWD173" s="91"/>
      <c r="JWE173" s="92"/>
      <c r="JWF173" s="93"/>
      <c r="JWG173" s="90"/>
      <c r="JWH173" s="6"/>
      <c r="JWI173" s="86"/>
      <c r="JWJ173" s="79"/>
      <c r="JWK173" s="82"/>
      <c r="JWL173" s="79"/>
      <c r="JWM173" s="104"/>
      <c r="JWN173" s="83"/>
      <c r="JWO173" s="90"/>
      <c r="JWP173" s="91"/>
      <c r="JWQ173" s="92"/>
      <c r="JWR173" s="93"/>
      <c r="JWS173" s="90"/>
      <c r="JWT173" s="6"/>
      <c r="JWU173" s="86"/>
      <c r="JWV173" s="79"/>
      <c r="JWW173" s="82"/>
      <c r="JWX173" s="79"/>
      <c r="JWY173" s="104"/>
      <c r="JWZ173" s="83"/>
      <c r="JXA173" s="90"/>
      <c r="JXB173" s="91"/>
      <c r="JXC173" s="92"/>
      <c r="JXD173" s="93"/>
      <c r="JXE173" s="90"/>
      <c r="JXF173" s="6"/>
      <c r="JXG173" s="86"/>
      <c r="JXH173" s="79"/>
      <c r="JXI173" s="82"/>
      <c r="JXJ173" s="79"/>
      <c r="JXK173" s="104"/>
      <c r="JXL173" s="83"/>
      <c r="JXM173" s="90"/>
      <c r="JXN173" s="91"/>
      <c r="JXO173" s="92"/>
      <c r="JXP173" s="93"/>
      <c r="JXQ173" s="90"/>
      <c r="JXR173" s="6"/>
      <c r="JXS173" s="86"/>
      <c r="JXT173" s="79"/>
      <c r="JXU173" s="82"/>
      <c r="JXV173" s="79"/>
      <c r="JXW173" s="104"/>
      <c r="JXX173" s="83"/>
      <c r="JXY173" s="90"/>
      <c r="JXZ173" s="91"/>
      <c r="JYA173" s="92"/>
      <c r="JYB173" s="93"/>
      <c r="JYC173" s="90"/>
      <c r="JYD173" s="6"/>
      <c r="JYE173" s="86"/>
      <c r="JYF173" s="79"/>
      <c r="JYG173" s="82"/>
      <c r="JYH173" s="79"/>
      <c r="JYI173" s="104"/>
      <c r="JYJ173" s="83"/>
      <c r="JYK173" s="90"/>
      <c r="JYL173" s="91"/>
      <c r="JYM173" s="92"/>
      <c r="JYN173" s="93"/>
      <c r="JYO173" s="90"/>
      <c r="JYP173" s="6"/>
      <c r="JYQ173" s="86"/>
      <c r="JYR173" s="79"/>
      <c r="JYS173" s="82"/>
      <c r="JYT173" s="79"/>
      <c r="JYU173" s="104"/>
      <c r="JYV173" s="83"/>
      <c r="JYW173" s="90"/>
      <c r="JYX173" s="91"/>
      <c r="JYY173" s="92"/>
      <c r="JYZ173" s="93"/>
      <c r="JZA173" s="90"/>
      <c r="JZB173" s="6"/>
      <c r="JZC173" s="86"/>
      <c r="JZD173" s="79"/>
      <c r="JZE173" s="82"/>
      <c r="JZF173" s="79"/>
      <c r="JZG173" s="104"/>
      <c r="JZH173" s="83"/>
      <c r="JZI173" s="90"/>
      <c r="JZJ173" s="91"/>
      <c r="JZK173" s="92"/>
      <c r="JZL173" s="93"/>
      <c r="JZM173" s="90"/>
      <c r="JZN173" s="6"/>
      <c r="JZO173" s="86"/>
      <c r="JZP173" s="79"/>
      <c r="JZQ173" s="82"/>
      <c r="JZR173" s="79"/>
      <c r="JZS173" s="104"/>
      <c r="JZT173" s="83"/>
      <c r="JZU173" s="90"/>
      <c r="JZV173" s="91"/>
      <c r="JZW173" s="92"/>
      <c r="JZX173" s="93"/>
      <c r="JZY173" s="90"/>
      <c r="JZZ173" s="6"/>
      <c r="KAA173" s="86"/>
      <c r="KAB173" s="79"/>
      <c r="KAC173" s="82"/>
      <c r="KAD173" s="79"/>
      <c r="KAE173" s="104"/>
      <c r="KAF173" s="83"/>
      <c r="KAG173" s="90"/>
      <c r="KAH173" s="91"/>
      <c r="KAI173" s="92"/>
      <c r="KAJ173" s="93"/>
      <c r="KAK173" s="90"/>
      <c r="KAL173" s="6"/>
      <c r="KAM173" s="86"/>
      <c r="KAN173" s="79"/>
      <c r="KAO173" s="82"/>
      <c r="KAP173" s="79"/>
      <c r="KAQ173" s="104"/>
      <c r="KAR173" s="83"/>
      <c r="KAS173" s="90"/>
      <c r="KAT173" s="91"/>
      <c r="KAU173" s="92"/>
      <c r="KAV173" s="93"/>
      <c r="KAW173" s="90"/>
      <c r="KAX173" s="6"/>
      <c r="KAY173" s="86"/>
      <c r="KAZ173" s="79"/>
      <c r="KBA173" s="82"/>
      <c r="KBB173" s="79"/>
      <c r="KBC173" s="104"/>
      <c r="KBD173" s="83"/>
      <c r="KBE173" s="90"/>
      <c r="KBF173" s="91"/>
      <c r="KBG173" s="92"/>
      <c r="KBH173" s="93"/>
      <c r="KBI173" s="90"/>
      <c r="KBJ173" s="6"/>
      <c r="KBK173" s="86"/>
      <c r="KBL173" s="79"/>
      <c r="KBM173" s="82"/>
      <c r="KBN173" s="79"/>
      <c r="KBO173" s="104"/>
      <c r="KBP173" s="83"/>
      <c r="KBQ173" s="90"/>
      <c r="KBR173" s="91"/>
      <c r="KBS173" s="92"/>
      <c r="KBT173" s="93"/>
      <c r="KBU173" s="90"/>
      <c r="KBV173" s="6"/>
      <c r="KBW173" s="86"/>
      <c r="KBX173" s="79"/>
      <c r="KBY173" s="82"/>
      <c r="KBZ173" s="79"/>
      <c r="KCA173" s="104"/>
      <c r="KCB173" s="83"/>
      <c r="KCC173" s="90"/>
      <c r="KCD173" s="91"/>
      <c r="KCE173" s="92"/>
      <c r="KCF173" s="93"/>
      <c r="KCG173" s="90"/>
      <c r="KCH173" s="6"/>
      <c r="KCI173" s="86"/>
      <c r="KCJ173" s="79"/>
      <c r="KCK173" s="82"/>
      <c r="KCL173" s="79"/>
      <c r="KCM173" s="104"/>
      <c r="KCN173" s="83"/>
      <c r="KCO173" s="90"/>
      <c r="KCP173" s="91"/>
      <c r="KCQ173" s="92"/>
      <c r="KCR173" s="93"/>
      <c r="KCS173" s="90"/>
      <c r="KCT173" s="6"/>
      <c r="KCU173" s="86"/>
      <c r="KCV173" s="79"/>
      <c r="KCW173" s="82"/>
      <c r="KCX173" s="79"/>
      <c r="KCY173" s="104"/>
      <c r="KCZ173" s="83"/>
      <c r="KDA173" s="90"/>
      <c r="KDB173" s="91"/>
      <c r="KDC173" s="92"/>
      <c r="KDD173" s="93"/>
      <c r="KDE173" s="90"/>
      <c r="KDF173" s="6"/>
      <c r="KDG173" s="86"/>
      <c r="KDH173" s="79"/>
      <c r="KDI173" s="82"/>
      <c r="KDJ173" s="79"/>
      <c r="KDK173" s="104"/>
      <c r="KDL173" s="83"/>
      <c r="KDM173" s="90"/>
      <c r="KDN173" s="91"/>
      <c r="KDO173" s="92"/>
      <c r="KDP173" s="93"/>
      <c r="KDQ173" s="90"/>
      <c r="KDR173" s="6"/>
      <c r="KDS173" s="86"/>
      <c r="KDT173" s="79"/>
      <c r="KDU173" s="82"/>
      <c r="KDV173" s="79"/>
      <c r="KDW173" s="104"/>
      <c r="KDX173" s="83"/>
      <c r="KDY173" s="90"/>
      <c r="KDZ173" s="91"/>
      <c r="KEA173" s="92"/>
      <c r="KEB173" s="93"/>
      <c r="KEC173" s="90"/>
      <c r="KED173" s="6"/>
      <c r="KEE173" s="86"/>
      <c r="KEF173" s="79"/>
      <c r="KEG173" s="82"/>
      <c r="KEH173" s="79"/>
      <c r="KEI173" s="104"/>
      <c r="KEJ173" s="83"/>
      <c r="KEK173" s="90"/>
      <c r="KEL173" s="91"/>
      <c r="KEM173" s="92"/>
      <c r="KEN173" s="93"/>
      <c r="KEO173" s="90"/>
      <c r="KEP173" s="6"/>
      <c r="KEQ173" s="86"/>
      <c r="KER173" s="79"/>
      <c r="KES173" s="82"/>
      <c r="KET173" s="79"/>
      <c r="KEU173" s="104"/>
      <c r="KEV173" s="83"/>
      <c r="KEW173" s="90"/>
      <c r="KEX173" s="91"/>
      <c r="KEY173" s="92"/>
      <c r="KEZ173" s="93"/>
      <c r="KFA173" s="90"/>
      <c r="KFB173" s="6"/>
      <c r="KFC173" s="86"/>
      <c r="KFD173" s="79"/>
      <c r="KFE173" s="82"/>
      <c r="KFF173" s="79"/>
      <c r="KFG173" s="104"/>
      <c r="KFH173" s="83"/>
      <c r="KFI173" s="90"/>
      <c r="KFJ173" s="91"/>
      <c r="KFK173" s="92"/>
      <c r="KFL173" s="93"/>
      <c r="KFM173" s="90"/>
      <c r="KFN173" s="6"/>
      <c r="KFO173" s="86"/>
      <c r="KFP173" s="79"/>
      <c r="KFQ173" s="82"/>
      <c r="KFR173" s="79"/>
      <c r="KFS173" s="104"/>
      <c r="KFT173" s="83"/>
      <c r="KFU173" s="90"/>
      <c r="KFV173" s="91"/>
      <c r="KFW173" s="92"/>
      <c r="KFX173" s="93"/>
      <c r="KFY173" s="90"/>
      <c r="KFZ173" s="6"/>
      <c r="KGA173" s="86"/>
      <c r="KGB173" s="79"/>
      <c r="KGC173" s="82"/>
      <c r="KGD173" s="79"/>
      <c r="KGE173" s="104"/>
      <c r="KGF173" s="83"/>
      <c r="KGG173" s="90"/>
      <c r="KGH173" s="91"/>
      <c r="KGI173" s="92"/>
      <c r="KGJ173" s="93"/>
      <c r="KGK173" s="90"/>
      <c r="KGL173" s="6"/>
      <c r="KGM173" s="86"/>
      <c r="KGN173" s="79"/>
      <c r="KGO173" s="82"/>
      <c r="KGP173" s="79"/>
      <c r="KGQ173" s="104"/>
      <c r="KGR173" s="83"/>
      <c r="KGS173" s="90"/>
      <c r="KGT173" s="91"/>
      <c r="KGU173" s="92"/>
      <c r="KGV173" s="93"/>
      <c r="KGW173" s="90"/>
      <c r="KGX173" s="6"/>
      <c r="KGY173" s="86"/>
      <c r="KGZ173" s="79"/>
      <c r="KHA173" s="82"/>
      <c r="KHB173" s="79"/>
      <c r="KHC173" s="104"/>
      <c r="KHD173" s="83"/>
      <c r="KHE173" s="90"/>
      <c r="KHF173" s="91"/>
      <c r="KHG173" s="92"/>
      <c r="KHH173" s="93"/>
      <c r="KHI173" s="90"/>
      <c r="KHJ173" s="6"/>
      <c r="KHK173" s="86"/>
      <c r="KHL173" s="79"/>
      <c r="KHM173" s="82"/>
      <c r="KHN173" s="79"/>
      <c r="KHO173" s="104"/>
      <c r="KHP173" s="83"/>
      <c r="KHQ173" s="90"/>
      <c r="KHR173" s="91"/>
      <c r="KHS173" s="92"/>
      <c r="KHT173" s="93"/>
      <c r="KHU173" s="90"/>
      <c r="KHV173" s="6"/>
      <c r="KHW173" s="86"/>
      <c r="KHX173" s="79"/>
      <c r="KHY173" s="82"/>
      <c r="KHZ173" s="79"/>
      <c r="KIA173" s="104"/>
      <c r="KIB173" s="83"/>
      <c r="KIC173" s="90"/>
      <c r="KID173" s="91"/>
      <c r="KIE173" s="92"/>
      <c r="KIF173" s="93"/>
      <c r="KIG173" s="90"/>
      <c r="KIH173" s="6"/>
      <c r="KII173" s="86"/>
      <c r="KIJ173" s="79"/>
      <c r="KIK173" s="82"/>
      <c r="KIL173" s="79"/>
      <c r="KIM173" s="104"/>
      <c r="KIN173" s="83"/>
      <c r="KIO173" s="90"/>
      <c r="KIP173" s="91"/>
      <c r="KIQ173" s="92"/>
      <c r="KIR173" s="93"/>
      <c r="KIS173" s="90"/>
      <c r="KIT173" s="6"/>
      <c r="KIU173" s="86"/>
      <c r="KIV173" s="79"/>
      <c r="KIW173" s="82"/>
      <c r="KIX173" s="79"/>
      <c r="KIY173" s="104"/>
      <c r="KIZ173" s="83"/>
      <c r="KJA173" s="90"/>
      <c r="KJB173" s="91"/>
      <c r="KJC173" s="92"/>
      <c r="KJD173" s="93"/>
      <c r="KJE173" s="90"/>
      <c r="KJF173" s="6"/>
      <c r="KJG173" s="86"/>
      <c r="KJH173" s="79"/>
      <c r="KJI173" s="82"/>
      <c r="KJJ173" s="79"/>
      <c r="KJK173" s="104"/>
      <c r="KJL173" s="83"/>
      <c r="KJM173" s="90"/>
      <c r="KJN173" s="91"/>
      <c r="KJO173" s="92"/>
      <c r="KJP173" s="93"/>
      <c r="KJQ173" s="90"/>
      <c r="KJR173" s="6"/>
      <c r="KJS173" s="86"/>
      <c r="KJT173" s="79"/>
      <c r="KJU173" s="82"/>
      <c r="KJV173" s="79"/>
      <c r="KJW173" s="104"/>
      <c r="KJX173" s="83"/>
      <c r="KJY173" s="90"/>
      <c r="KJZ173" s="91"/>
      <c r="KKA173" s="92"/>
      <c r="KKB173" s="93"/>
      <c r="KKC173" s="90"/>
      <c r="KKD173" s="6"/>
      <c r="KKE173" s="86"/>
      <c r="KKF173" s="79"/>
      <c r="KKG173" s="82"/>
      <c r="KKH173" s="79"/>
      <c r="KKI173" s="104"/>
      <c r="KKJ173" s="83"/>
      <c r="KKK173" s="90"/>
      <c r="KKL173" s="91"/>
      <c r="KKM173" s="92"/>
      <c r="KKN173" s="93"/>
      <c r="KKO173" s="90"/>
      <c r="KKP173" s="6"/>
      <c r="KKQ173" s="86"/>
      <c r="KKR173" s="79"/>
      <c r="KKS173" s="82"/>
      <c r="KKT173" s="79"/>
      <c r="KKU173" s="104"/>
      <c r="KKV173" s="83"/>
      <c r="KKW173" s="90"/>
      <c r="KKX173" s="91"/>
      <c r="KKY173" s="92"/>
      <c r="KKZ173" s="93"/>
      <c r="KLA173" s="90"/>
      <c r="KLB173" s="6"/>
      <c r="KLC173" s="86"/>
      <c r="KLD173" s="79"/>
      <c r="KLE173" s="82"/>
      <c r="KLF173" s="79"/>
      <c r="KLG173" s="104"/>
      <c r="KLH173" s="83"/>
      <c r="KLI173" s="90"/>
      <c r="KLJ173" s="91"/>
      <c r="KLK173" s="92"/>
      <c r="KLL173" s="93"/>
      <c r="KLM173" s="90"/>
      <c r="KLN173" s="6"/>
      <c r="KLO173" s="86"/>
      <c r="KLP173" s="79"/>
      <c r="KLQ173" s="82"/>
      <c r="KLR173" s="79"/>
      <c r="KLS173" s="104"/>
      <c r="KLT173" s="83"/>
      <c r="KLU173" s="90"/>
      <c r="KLV173" s="91"/>
      <c r="KLW173" s="92"/>
      <c r="KLX173" s="93"/>
      <c r="KLY173" s="90"/>
      <c r="KLZ173" s="6"/>
      <c r="KMA173" s="86"/>
      <c r="KMB173" s="79"/>
      <c r="KMC173" s="82"/>
      <c r="KMD173" s="79"/>
      <c r="KME173" s="104"/>
      <c r="KMF173" s="83"/>
      <c r="KMG173" s="90"/>
      <c r="KMH173" s="91"/>
      <c r="KMI173" s="92"/>
      <c r="KMJ173" s="93"/>
      <c r="KMK173" s="90"/>
      <c r="KML173" s="6"/>
      <c r="KMM173" s="86"/>
      <c r="KMN173" s="79"/>
      <c r="KMO173" s="82"/>
      <c r="KMP173" s="79"/>
      <c r="KMQ173" s="104"/>
      <c r="KMR173" s="83"/>
      <c r="KMS173" s="90"/>
      <c r="KMT173" s="91"/>
      <c r="KMU173" s="92"/>
      <c r="KMV173" s="93"/>
      <c r="KMW173" s="90"/>
      <c r="KMX173" s="6"/>
      <c r="KMY173" s="86"/>
      <c r="KMZ173" s="79"/>
      <c r="KNA173" s="82"/>
      <c r="KNB173" s="79"/>
      <c r="KNC173" s="104"/>
      <c r="KND173" s="83"/>
      <c r="KNE173" s="90"/>
      <c r="KNF173" s="91"/>
      <c r="KNG173" s="92"/>
      <c r="KNH173" s="93"/>
      <c r="KNI173" s="90"/>
      <c r="KNJ173" s="6"/>
      <c r="KNK173" s="86"/>
      <c r="KNL173" s="79"/>
      <c r="KNM173" s="82"/>
      <c r="KNN173" s="79"/>
      <c r="KNO173" s="104"/>
      <c r="KNP173" s="83"/>
      <c r="KNQ173" s="90"/>
      <c r="KNR173" s="91"/>
      <c r="KNS173" s="92"/>
      <c r="KNT173" s="93"/>
      <c r="KNU173" s="90"/>
      <c r="KNV173" s="6"/>
      <c r="KNW173" s="86"/>
      <c r="KNX173" s="79"/>
      <c r="KNY173" s="82"/>
      <c r="KNZ173" s="79"/>
      <c r="KOA173" s="104"/>
      <c r="KOB173" s="83"/>
      <c r="KOC173" s="90"/>
      <c r="KOD173" s="91"/>
      <c r="KOE173" s="92"/>
      <c r="KOF173" s="93"/>
      <c r="KOG173" s="90"/>
      <c r="KOH173" s="6"/>
      <c r="KOI173" s="86"/>
      <c r="KOJ173" s="79"/>
      <c r="KOK173" s="82"/>
      <c r="KOL173" s="79"/>
      <c r="KOM173" s="104"/>
      <c r="KON173" s="83"/>
      <c r="KOO173" s="90"/>
      <c r="KOP173" s="91"/>
      <c r="KOQ173" s="92"/>
      <c r="KOR173" s="93"/>
      <c r="KOS173" s="90"/>
      <c r="KOT173" s="6"/>
      <c r="KOU173" s="86"/>
      <c r="KOV173" s="79"/>
      <c r="KOW173" s="82"/>
      <c r="KOX173" s="79"/>
      <c r="KOY173" s="104"/>
      <c r="KOZ173" s="83"/>
      <c r="KPA173" s="90"/>
      <c r="KPB173" s="91"/>
      <c r="KPC173" s="92"/>
      <c r="KPD173" s="93"/>
      <c r="KPE173" s="90"/>
      <c r="KPF173" s="6"/>
      <c r="KPG173" s="86"/>
      <c r="KPH173" s="79"/>
      <c r="KPI173" s="82"/>
      <c r="KPJ173" s="79"/>
      <c r="KPK173" s="104"/>
      <c r="KPL173" s="83"/>
      <c r="KPM173" s="90"/>
      <c r="KPN173" s="91"/>
      <c r="KPO173" s="92"/>
      <c r="KPP173" s="93"/>
      <c r="KPQ173" s="90"/>
      <c r="KPR173" s="6"/>
      <c r="KPS173" s="86"/>
      <c r="KPT173" s="79"/>
      <c r="KPU173" s="82"/>
      <c r="KPV173" s="79"/>
      <c r="KPW173" s="104"/>
      <c r="KPX173" s="83"/>
      <c r="KPY173" s="90"/>
      <c r="KPZ173" s="91"/>
      <c r="KQA173" s="92"/>
      <c r="KQB173" s="93"/>
      <c r="KQC173" s="90"/>
      <c r="KQD173" s="6"/>
      <c r="KQE173" s="86"/>
      <c r="KQF173" s="79"/>
      <c r="KQG173" s="82"/>
      <c r="KQH173" s="79"/>
      <c r="KQI173" s="104"/>
      <c r="KQJ173" s="83"/>
      <c r="KQK173" s="90"/>
      <c r="KQL173" s="91"/>
      <c r="KQM173" s="92"/>
      <c r="KQN173" s="93"/>
      <c r="KQO173" s="90"/>
      <c r="KQP173" s="6"/>
      <c r="KQQ173" s="86"/>
      <c r="KQR173" s="79"/>
      <c r="KQS173" s="82"/>
      <c r="KQT173" s="79"/>
      <c r="KQU173" s="104"/>
      <c r="KQV173" s="83"/>
      <c r="KQW173" s="90"/>
      <c r="KQX173" s="91"/>
      <c r="KQY173" s="92"/>
      <c r="KQZ173" s="93"/>
      <c r="KRA173" s="90"/>
      <c r="KRB173" s="6"/>
      <c r="KRC173" s="86"/>
      <c r="KRD173" s="79"/>
      <c r="KRE173" s="82"/>
      <c r="KRF173" s="79"/>
      <c r="KRG173" s="104"/>
      <c r="KRH173" s="83"/>
      <c r="KRI173" s="90"/>
      <c r="KRJ173" s="91"/>
      <c r="KRK173" s="92"/>
      <c r="KRL173" s="93"/>
      <c r="KRM173" s="90"/>
      <c r="KRN173" s="6"/>
      <c r="KRO173" s="86"/>
      <c r="KRP173" s="79"/>
      <c r="KRQ173" s="82"/>
      <c r="KRR173" s="79"/>
      <c r="KRS173" s="104"/>
      <c r="KRT173" s="83"/>
      <c r="KRU173" s="90"/>
      <c r="KRV173" s="91"/>
      <c r="KRW173" s="92"/>
      <c r="KRX173" s="93"/>
      <c r="KRY173" s="90"/>
      <c r="KRZ173" s="6"/>
      <c r="KSA173" s="86"/>
      <c r="KSB173" s="79"/>
      <c r="KSC173" s="82"/>
      <c r="KSD173" s="79"/>
      <c r="KSE173" s="104"/>
      <c r="KSF173" s="83"/>
      <c r="KSG173" s="90"/>
      <c r="KSH173" s="91"/>
      <c r="KSI173" s="92"/>
      <c r="KSJ173" s="93"/>
      <c r="KSK173" s="90"/>
      <c r="KSL173" s="6"/>
      <c r="KSM173" s="86"/>
      <c r="KSN173" s="79"/>
      <c r="KSO173" s="82"/>
      <c r="KSP173" s="79"/>
      <c r="KSQ173" s="104"/>
      <c r="KSR173" s="83"/>
      <c r="KSS173" s="90"/>
      <c r="KST173" s="91"/>
      <c r="KSU173" s="92"/>
      <c r="KSV173" s="93"/>
      <c r="KSW173" s="90"/>
      <c r="KSX173" s="6"/>
      <c r="KSY173" s="86"/>
      <c r="KSZ173" s="79"/>
      <c r="KTA173" s="82"/>
      <c r="KTB173" s="79"/>
      <c r="KTC173" s="104"/>
      <c r="KTD173" s="83"/>
      <c r="KTE173" s="90"/>
      <c r="KTF173" s="91"/>
      <c r="KTG173" s="92"/>
      <c r="KTH173" s="93"/>
      <c r="KTI173" s="90"/>
      <c r="KTJ173" s="6"/>
      <c r="KTK173" s="86"/>
      <c r="KTL173" s="79"/>
      <c r="KTM173" s="82"/>
      <c r="KTN173" s="79"/>
      <c r="KTO173" s="104"/>
      <c r="KTP173" s="83"/>
      <c r="KTQ173" s="90"/>
      <c r="KTR173" s="91"/>
      <c r="KTS173" s="92"/>
      <c r="KTT173" s="93"/>
      <c r="KTU173" s="90"/>
      <c r="KTV173" s="6"/>
      <c r="KTW173" s="86"/>
      <c r="KTX173" s="79"/>
      <c r="KTY173" s="82"/>
      <c r="KTZ173" s="79"/>
      <c r="KUA173" s="104"/>
      <c r="KUB173" s="83"/>
      <c r="KUC173" s="90"/>
      <c r="KUD173" s="91"/>
      <c r="KUE173" s="92"/>
      <c r="KUF173" s="93"/>
      <c r="KUG173" s="90"/>
      <c r="KUH173" s="6"/>
      <c r="KUI173" s="86"/>
      <c r="KUJ173" s="79"/>
      <c r="KUK173" s="82"/>
      <c r="KUL173" s="79"/>
      <c r="KUM173" s="104"/>
      <c r="KUN173" s="83"/>
      <c r="KUO173" s="90"/>
      <c r="KUP173" s="91"/>
      <c r="KUQ173" s="92"/>
      <c r="KUR173" s="93"/>
      <c r="KUS173" s="90"/>
      <c r="KUT173" s="6"/>
      <c r="KUU173" s="86"/>
      <c r="KUV173" s="79"/>
      <c r="KUW173" s="82"/>
      <c r="KUX173" s="79"/>
      <c r="KUY173" s="104"/>
      <c r="KUZ173" s="83"/>
      <c r="KVA173" s="90"/>
      <c r="KVB173" s="91"/>
      <c r="KVC173" s="92"/>
      <c r="KVD173" s="93"/>
      <c r="KVE173" s="90"/>
      <c r="KVF173" s="6"/>
      <c r="KVG173" s="86"/>
      <c r="KVH173" s="79"/>
      <c r="KVI173" s="82"/>
      <c r="KVJ173" s="79"/>
      <c r="KVK173" s="104"/>
      <c r="KVL173" s="83"/>
      <c r="KVM173" s="90"/>
      <c r="KVN173" s="91"/>
      <c r="KVO173" s="92"/>
      <c r="KVP173" s="93"/>
      <c r="KVQ173" s="90"/>
      <c r="KVR173" s="6"/>
      <c r="KVS173" s="86"/>
      <c r="KVT173" s="79"/>
      <c r="KVU173" s="82"/>
      <c r="KVV173" s="79"/>
      <c r="KVW173" s="104"/>
      <c r="KVX173" s="83"/>
      <c r="KVY173" s="90"/>
      <c r="KVZ173" s="91"/>
      <c r="KWA173" s="92"/>
      <c r="KWB173" s="93"/>
      <c r="KWC173" s="90"/>
      <c r="KWD173" s="6"/>
      <c r="KWE173" s="86"/>
      <c r="KWF173" s="79"/>
      <c r="KWG173" s="82"/>
      <c r="KWH173" s="79"/>
      <c r="KWI173" s="104"/>
      <c r="KWJ173" s="83"/>
      <c r="KWK173" s="90"/>
      <c r="KWL173" s="91"/>
      <c r="KWM173" s="92"/>
      <c r="KWN173" s="93"/>
      <c r="KWO173" s="90"/>
      <c r="KWP173" s="6"/>
      <c r="KWQ173" s="86"/>
      <c r="KWR173" s="79"/>
      <c r="KWS173" s="82"/>
      <c r="KWT173" s="79"/>
      <c r="KWU173" s="104"/>
      <c r="KWV173" s="83"/>
      <c r="KWW173" s="90"/>
      <c r="KWX173" s="91"/>
      <c r="KWY173" s="92"/>
      <c r="KWZ173" s="93"/>
      <c r="KXA173" s="90"/>
      <c r="KXB173" s="6"/>
      <c r="KXC173" s="86"/>
      <c r="KXD173" s="79"/>
      <c r="KXE173" s="82"/>
      <c r="KXF173" s="79"/>
      <c r="KXG173" s="104"/>
      <c r="KXH173" s="83"/>
      <c r="KXI173" s="90"/>
      <c r="KXJ173" s="91"/>
      <c r="KXK173" s="92"/>
      <c r="KXL173" s="93"/>
      <c r="KXM173" s="90"/>
      <c r="KXN173" s="6"/>
      <c r="KXO173" s="86"/>
      <c r="KXP173" s="79"/>
      <c r="KXQ173" s="82"/>
      <c r="KXR173" s="79"/>
      <c r="KXS173" s="104"/>
      <c r="KXT173" s="83"/>
      <c r="KXU173" s="90"/>
      <c r="KXV173" s="91"/>
      <c r="KXW173" s="92"/>
      <c r="KXX173" s="93"/>
      <c r="KXY173" s="90"/>
      <c r="KXZ173" s="6"/>
      <c r="KYA173" s="86"/>
      <c r="KYB173" s="79"/>
      <c r="KYC173" s="82"/>
      <c r="KYD173" s="79"/>
      <c r="KYE173" s="104"/>
      <c r="KYF173" s="83"/>
      <c r="KYG173" s="90"/>
      <c r="KYH173" s="91"/>
      <c r="KYI173" s="92"/>
      <c r="KYJ173" s="93"/>
      <c r="KYK173" s="90"/>
      <c r="KYL173" s="6"/>
      <c r="KYM173" s="86"/>
      <c r="KYN173" s="79"/>
      <c r="KYO173" s="82"/>
      <c r="KYP173" s="79"/>
      <c r="KYQ173" s="104"/>
      <c r="KYR173" s="83"/>
      <c r="KYS173" s="90"/>
      <c r="KYT173" s="91"/>
      <c r="KYU173" s="92"/>
      <c r="KYV173" s="93"/>
      <c r="KYW173" s="90"/>
      <c r="KYX173" s="6"/>
      <c r="KYY173" s="86"/>
      <c r="KYZ173" s="79"/>
      <c r="KZA173" s="82"/>
      <c r="KZB173" s="79"/>
      <c r="KZC173" s="104"/>
      <c r="KZD173" s="83"/>
      <c r="KZE173" s="90"/>
      <c r="KZF173" s="91"/>
      <c r="KZG173" s="92"/>
      <c r="KZH173" s="93"/>
      <c r="KZI173" s="90"/>
      <c r="KZJ173" s="6"/>
      <c r="KZK173" s="86"/>
      <c r="KZL173" s="79"/>
      <c r="KZM173" s="82"/>
      <c r="KZN173" s="79"/>
      <c r="KZO173" s="104"/>
      <c r="KZP173" s="83"/>
      <c r="KZQ173" s="90"/>
      <c r="KZR173" s="91"/>
      <c r="KZS173" s="92"/>
      <c r="KZT173" s="93"/>
      <c r="KZU173" s="90"/>
      <c r="KZV173" s="6"/>
      <c r="KZW173" s="86"/>
      <c r="KZX173" s="79"/>
      <c r="KZY173" s="82"/>
      <c r="KZZ173" s="79"/>
      <c r="LAA173" s="104"/>
      <c r="LAB173" s="83"/>
      <c r="LAC173" s="90"/>
      <c r="LAD173" s="91"/>
      <c r="LAE173" s="92"/>
      <c r="LAF173" s="93"/>
      <c r="LAG173" s="90"/>
      <c r="LAH173" s="6"/>
      <c r="LAI173" s="86"/>
      <c r="LAJ173" s="79"/>
      <c r="LAK173" s="82"/>
      <c r="LAL173" s="79"/>
      <c r="LAM173" s="104"/>
      <c r="LAN173" s="83"/>
      <c r="LAO173" s="90"/>
      <c r="LAP173" s="91"/>
      <c r="LAQ173" s="92"/>
      <c r="LAR173" s="93"/>
      <c r="LAS173" s="90"/>
      <c r="LAT173" s="6"/>
      <c r="LAU173" s="86"/>
      <c r="LAV173" s="79"/>
      <c r="LAW173" s="82"/>
      <c r="LAX173" s="79"/>
      <c r="LAY173" s="104"/>
      <c r="LAZ173" s="83"/>
      <c r="LBA173" s="90"/>
      <c r="LBB173" s="91"/>
      <c r="LBC173" s="92"/>
      <c r="LBD173" s="93"/>
      <c r="LBE173" s="90"/>
      <c r="LBF173" s="6"/>
      <c r="LBG173" s="86"/>
      <c r="LBH173" s="79"/>
      <c r="LBI173" s="82"/>
      <c r="LBJ173" s="79"/>
      <c r="LBK173" s="104"/>
      <c r="LBL173" s="83"/>
      <c r="LBM173" s="90"/>
      <c r="LBN173" s="91"/>
      <c r="LBO173" s="92"/>
      <c r="LBP173" s="93"/>
      <c r="LBQ173" s="90"/>
      <c r="LBR173" s="6"/>
      <c r="LBS173" s="86"/>
      <c r="LBT173" s="79"/>
      <c r="LBU173" s="82"/>
      <c r="LBV173" s="79"/>
      <c r="LBW173" s="104"/>
      <c r="LBX173" s="83"/>
      <c r="LBY173" s="90"/>
      <c r="LBZ173" s="91"/>
      <c r="LCA173" s="92"/>
      <c r="LCB173" s="93"/>
      <c r="LCC173" s="90"/>
      <c r="LCD173" s="6"/>
      <c r="LCE173" s="86"/>
      <c r="LCF173" s="79"/>
      <c r="LCG173" s="82"/>
      <c r="LCH173" s="79"/>
      <c r="LCI173" s="104"/>
      <c r="LCJ173" s="83"/>
      <c r="LCK173" s="90"/>
      <c r="LCL173" s="91"/>
      <c r="LCM173" s="92"/>
      <c r="LCN173" s="93"/>
      <c r="LCO173" s="90"/>
      <c r="LCP173" s="6"/>
      <c r="LCQ173" s="86"/>
      <c r="LCR173" s="79"/>
      <c r="LCS173" s="82"/>
      <c r="LCT173" s="79"/>
      <c r="LCU173" s="104"/>
      <c r="LCV173" s="83"/>
      <c r="LCW173" s="90"/>
      <c r="LCX173" s="91"/>
      <c r="LCY173" s="92"/>
      <c r="LCZ173" s="93"/>
      <c r="LDA173" s="90"/>
      <c r="LDB173" s="6"/>
      <c r="LDC173" s="86"/>
      <c r="LDD173" s="79"/>
      <c r="LDE173" s="82"/>
      <c r="LDF173" s="79"/>
      <c r="LDG173" s="104"/>
      <c r="LDH173" s="83"/>
      <c r="LDI173" s="90"/>
      <c r="LDJ173" s="91"/>
      <c r="LDK173" s="92"/>
      <c r="LDL173" s="93"/>
      <c r="LDM173" s="90"/>
      <c r="LDN173" s="6"/>
      <c r="LDO173" s="86"/>
      <c r="LDP173" s="79"/>
      <c r="LDQ173" s="82"/>
      <c r="LDR173" s="79"/>
      <c r="LDS173" s="104"/>
      <c r="LDT173" s="83"/>
      <c r="LDU173" s="90"/>
      <c r="LDV173" s="91"/>
      <c r="LDW173" s="92"/>
      <c r="LDX173" s="93"/>
      <c r="LDY173" s="90"/>
      <c r="LDZ173" s="6"/>
      <c r="LEA173" s="86"/>
      <c r="LEB173" s="79"/>
      <c r="LEC173" s="82"/>
      <c r="LED173" s="79"/>
      <c r="LEE173" s="104"/>
      <c r="LEF173" s="83"/>
      <c r="LEG173" s="90"/>
      <c r="LEH173" s="91"/>
      <c r="LEI173" s="92"/>
      <c r="LEJ173" s="93"/>
      <c r="LEK173" s="90"/>
      <c r="LEL173" s="6"/>
      <c r="LEM173" s="86"/>
      <c r="LEN173" s="79"/>
      <c r="LEO173" s="82"/>
      <c r="LEP173" s="79"/>
      <c r="LEQ173" s="104"/>
      <c r="LER173" s="83"/>
      <c r="LES173" s="90"/>
      <c r="LET173" s="91"/>
      <c r="LEU173" s="92"/>
      <c r="LEV173" s="93"/>
      <c r="LEW173" s="90"/>
      <c r="LEX173" s="6"/>
      <c r="LEY173" s="86"/>
      <c r="LEZ173" s="79"/>
      <c r="LFA173" s="82"/>
      <c r="LFB173" s="79"/>
      <c r="LFC173" s="104"/>
      <c r="LFD173" s="83"/>
      <c r="LFE173" s="90"/>
      <c r="LFF173" s="91"/>
      <c r="LFG173" s="92"/>
      <c r="LFH173" s="93"/>
      <c r="LFI173" s="90"/>
      <c r="LFJ173" s="6"/>
      <c r="LFK173" s="86"/>
      <c r="LFL173" s="79"/>
      <c r="LFM173" s="82"/>
      <c r="LFN173" s="79"/>
      <c r="LFO173" s="104"/>
      <c r="LFP173" s="83"/>
      <c r="LFQ173" s="90"/>
      <c r="LFR173" s="91"/>
      <c r="LFS173" s="92"/>
      <c r="LFT173" s="93"/>
      <c r="LFU173" s="90"/>
      <c r="LFV173" s="6"/>
      <c r="LFW173" s="86"/>
      <c r="LFX173" s="79"/>
      <c r="LFY173" s="82"/>
      <c r="LFZ173" s="79"/>
      <c r="LGA173" s="104"/>
      <c r="LGB173" s="83"/>
      <c r="LGC173" s="90"/>
      <c r="LGD173" s="91"/>
      <c r="LGE173" s="92"/>
      <c r="LGF173" s="93"/>
      <c r="LGG173" s="90"/>
      <c r="LGH173" s="6"/>
      <c r="LGI173" s="86"/>
      <c r="LGJ173" s="79"/>
      <c r="LGK173" s="82"/>
      <c r="LGL173" s="79"/>
      <c r="LGM173" s="104"/>
      <c r="LGN173" s="83"/>
      <c r="LGO173" s="90"/>
      <c r="LGP173" s="91"/>
      <c r="LGQ173" s="92"/>
      <c r="LGR173" s="93"/>
      <c r="LGS173" s="90"/>
      <c r="LGT173" s="6"/>
      <c r="LGU173" s="86"/>
      <c r="LGV173" s="79"/>
      <c r="LGW173" s="82"/>
      <c r="LGX173" s="79"/>
      <c r="LGY173" s="104"/>
      <c r="LGZ173" s="83"/>
      <c r="LHA173" s="90"/>
      <c r="LHB173" s="91"/>
      <c r="LHC173" s="92"/>
      <c r="LHD173" s="93"/>
      <c r="LHE173" s="90"/>
      <c r="LHF173" s="6"/>
      <c r="LHG173" s="86"/>
      <c r="LHH173" s="79"/>
      <c r="LHI173" s="82"/>
      <c r="LHJ173" s="79"/>
      <c r="LHK173" s="104"/>
      <c r="LHL173" s="83"/>
      <c r="LHM173" s="90"/>
      <c r="LHN173" s="91"/>
      <c r="LHO173" s="92"/>
      <c r="LHP173" s="93"/>
      <c r="LHQ173" s="90"/>
      <c r="LHR173" s="6"/>
      <c r="LHS173" s="86"/>
      <c r="LHT173" s="79"/>
      <c r="LHU173" s="82"/>
      <c r="LHV173" s="79"/>
      <c r="LHW173" s="104"/>
      <c r="LHX173" s="83"/>
      <c r="LHY173" s="90"/>
      <c r="LHZ173" s="91"/>
      <c r="LIA173" s="92"/>
      <c r="LIB173" s="93"/>
      <c r="LIC173" s="90"/>
      <c r="LID173" s="6"/>
      <c r="LIE173" s="86"/>
      <c r="LIF173" s="79"/>
      <c r="LIG173" s="82"/>
      <c r="LIH173" s="79"/>
      <c r="LII173" s="104"/>
      <c r="LIJ173" s="83"/>
      <c r="LIK173" s="90"/>
      <c r="LIL173" s="91"/>
      <c r="LIM173" s="92"/>
      <c r="LIN173" s="93"/>
      <c r="LIO173" s="90"/>
      <c r="LIP173" s="6"/>
      <c r="LIQ173" s="86"/>
      <c r="LIR173" s="79"/>
      <c r="LIS173" s="82"/>
      <c r="LIT173" s="79"/>
      <c r="LIU173" s="104"/>
      <c r="LIV173" s="83"/>
      <c r="LIW173" s="90"/>
      <c r="LIX173" s="91"/>
      <c r="LIY173" s="92"/>
      <c r="LIZ173" s="93"/>
      <c r="LJA173" s="90"/>
      <c r="LJB173" s="6"/>
      <c r="LJC173" s="86"/>
      <c r="LJD173" s="79"/>
      <c r="LJE173" s="82"/>
      <c r="LJF173" s="79"/>
      <c r="LJG173" s="104"/>
      <c r="LJH173" s="83"/>
      <c r="LJI173" s="90"/>
      <c r="LJJ173" s="91"/>
      <c r="LJK173" s="92"/>
      <c r="LJL173" s="93"/>
      <c r="LJM173" s="90"/>
      <c r="LJN173" s="6"/>
      <c r="LJO173" s="86"/>
      <c r="LJP173" s="79"/>
      <c r="LJQ173" s="82"/>
      <c r="LJR173" s="79"/>
      <c r="LJS173" s="104"/>
      <c r="LJT173" s="83"/>
      <c r="LJU173" s="90"/>
      <c r="LJV173" s="91"/>
      <c r="LJW173" s="92"/>
      <c r="LJX173" s="93"/>
      <c r="LJY173" s="90"/>
      <c r="LJZ173" s="6"/>
      <c r="LKA173" s="86"/>
      <c r="LKB173" s="79"/>
      <c r="LKC173" s="82"/>
      <c r="LKD173" s="79"/>
      <c r="LKE173" s="104"/>
      <c r="LKF173" s="83"/>
      <c r="LKG173" s="90"/>
      <c r="LKH173" s="91"/>
      <c r="LKI173" s="92"/>
      <c r="LKJ173" s="93"/>
      <c r="LKK173" s="90"/>
      <c r="LKL173" s="6"/>
      <c r="LKM173" s="86"/>
      <c r="LKN173" s="79"/>
      <c r="LKO173" s="82"/>
      <c r="LKP173" s="79"/>
      <c r="LKQ173" s="104"/>
      <c r="LKR173" s="83"/>
      <c r="LKS173" s="90"/>
      <c r="LKT173" s="91"/>
      <c r="LKU173" s="92"/>
      <c r="LKV173" s="93"/>
      <c r="LKW173" s="90"/>
      <c r="LKX173" s="6"/>
      <c r="LKY173" s="86"/>
      <c r="LKZ173" s="79"/>
      <c r="LLA173" s="82"/>
      <c r="LLB173" s="79"/>
      <c r="LLC173" s="104"/>
      <c r="LLD173" s="83"/>
      <c r="LLE173" s="90"/>
      <c r="LLF173" s="91"/>
      <c r="LLG173" s="92"/>
      <c r="LLH173" s="93"/>
      <c r="LLI173" s="90"/>
      <c r="LLJ173" s="6"/>
      <c r="LLK173" s="86"/>
      <c r="LLL173" s="79"/>
      <c r="LLM173" s="82"/>
      <c r="LLN173" s="79"/>
      <c r="LLO173" s="104"/>
      <c r="LLP173" s="83"/>
      <c r="LLQ173" s="90"/>
      <c r="LLR173" s="91"/>
      <c r="LLS173" s="92"/>
      <c r="LLT173" s="93"/>
      <c r="LLU173" s="90"/>
      <c r="LLV173" s="6"/>
      <c r="LLW173" s="86"/>
      <c r="LLX173" s="79"/>
      <c r="LLY173" s="82"/>
      <c r="LLZ173" s="79"/>
      <c r="LMA173" s="104"/>
      <c r="LMB173" s="83"/>
      <c r="LMC173" s="90"/>
      <c r="LMD173" s="91"/>
      <c r="LME173" s="92"/>
      <c r="LMF173" s="93"/>
      <c r="LMG173" s="90"/>
      <c r="LMH173" s="6"/>
      <c r="LMI173" s="86"/>
      <c r="LMJ173" s="79"/>
      <c r="LMK173" s="82"/>
      <c r="LML173" s="79"/>
      <c r="LMM173" s="104"/>
      <c r="LMN173" s="83"/>
      <c r="LMO173" s="90"/>
      <c r="LMP173" s="91"/>
      <c r="LMQ173" s="92"/>
      <c r="LMR173" s="93"/>
      <c r="LMS173" s="90"/>
      <c r="LMT173" s="6"/>
      <c r="LMU173" s="86"/>
      <c r="LMV173" s="79"/>
      <c r="LMW173" s="82"/>
      <c r="LMX173" s="79"/>
      <c r="LMY173" s="104"/>
      <c r="LMZ173" s="83"/>
      <c r="LNA173" s="90"/>
      <c r="LNB173" s="91"/>
      <c r="LNC173" s="92"/>
      <c r="LND173" s="93"/>
      <c r="LNE173" s="90"/>
      <c r="LNF173" s="6"/>
      <c r="LNG173" s="86"/>
      <c r="LNH173" s="79"/>
      <c r="LNI173" s="82"/>
      <c r="LNJ173" s="79"/>
      <c r="LNK173" s="104"/>
      <c r="LNL173" s="83"/>
      <c r="LNM173" s="90"/>
      <c r="LNN173" s="91"/>
      <c r="LNO173" s="92"/>
      <c r="LNP173" s="93"/>
      <c r="LNQ173" s="90"/>
      <c r="LNR173" s="6"/>
      <c r="LNS173" s="86"/>
      <c r="LNT173" s="79"/>
      <c r="LNU173" s="82"/>
      <c r="LNV173" s="79"/>
      <c r="LNW173" s="104"/>
      <c r="LNX173" s="83"/>
      <c r="LNY173" s="90"/>
      <c r="LNZ173" s="91"/>
      <c r="LOA173" s="92"/>
      <c r="LOB173" s="93"/>
      <c r="LOC173" s="90"/>
      <c r="LOD173" s="6"/>
      <c r="LOE173" s="86"/>
      <c r="LOF173" s="79"/>
      <c r="LOG173" s="82"/>
      <c r="LOH173" s="79"/>
      <c r="LOI173" s="104"/>
      <c r="LOJ173" s="83"/>
      <c r="LOK173" s="90"/>
      <c r="LOL173" s="91"/>
      <c r="LOM173" s="92"/>
      <c r="LON173" s="93"/>
      <c r="LOO173" s="90"/>
      <c r="LOP173" s="6"/>
      <c r="LOQ173" s="86"/>
      <c r="LOR173" s="79"/>
      <c r="LOS173" s="82"/>
      <c r="LOT173" s="79"/>
      <c r="LOU173" s="104"/>
      <c r="LOV173" s="83"/>
      <c r="LOW173" s="90"/>
      <c r="LOX173" s="91"/>
      <c r="LOY173" s="92"/>
      <c r="LOZ173" s="93"/>
      <c r="LPA173" s="90"/>
      <c r="LPB173" s="6"/>
      <c r="LPC173" s="86"/>
      <c r="LPD173" s="79"/>
      <c r="LPE173" s="82"/>
      <c r="LPF173" s="79"/>
      <c r="LPG173" s="104"/>
      <c r="LPH173" s="83"/>
      <c r="LPI173" s="90"/>
      <c r="LPJ173" s="91"/>
      <c r="LPK173" s="92"/>
      <c r="LPL173" s="93"/>
      <c r="LPM173" s="90"/>
      <c r="LPN173" s="6"/>
      <c r="LPO173" s="86"/>
      <c r="LPP173" s="79"/>
      <c r="LPQ173" s="82"/>
      <c r="LPR173" s="79"/>
      <c r="LPS173" s="104"/>
      <c r="LPT173" s="83"/>
      <c r="LPU173" s="90"/>
      <c r="LPV173" s="91"/>
      <c r="LPW173" s="92"/>
      <c r="LPX173" s="93"/>
      <c r="LPY173" s="90"/>
      <c r="LPZ173" s="6"/>
      <c r="LQA173" s="86"/>
      <c r="LQB173" s="79"/>
      <c r="LQC173" s="82"/>
      <c r="LQD173" s="79"/>
      <c r="LQE173" s="104"/>
      <c r="LQF173" s="83"/>
      <c r="LQG173" s="90"/>
      <c r="LQH173" s="91"/>
      <c r="LQI173" s="92"/>
      <c r="LQJ173" s="93"/>
      <c r="LQK173" s="90"/>
      <c r="LQL173" s="6"/>
      <c r="LQM173" s="86"/>
      <c r="LQN173" s="79"/>
      <c r="LQO173" s="82"/>
      <c r="LQP173" s="79"/>
      <c r="LQQ173" s="104"/>
      <c r="LQR173" s="83"/>
      <c r="LQS173" s="90"/>
      <c r="LQT173" s="91"/>
      <c r="LQU173" s="92"/>
      <c r="LQV173" s="93"/>
      <c r="LQW173" s="90"/>
      <c r="LQX173" s="6"/>
      <c r="LQY173" s="86"/>
      <c r="LQZ173" s="79"/>
      <c r="LRA173" s="82"/>
      <c r="LRB173" s="79"/>
      <c r="LRC173" s="104"/>
      <c r="LRD173" s="83"/>
      <c r="LRE173" s="90"/>
      <c r="LRF173" s="91"/>
      <c r="LRG173" s="92"/>
      <c r="LRH173" s="93"/>
      <c r="LRI173" s="90"/>
      <c r="LRJ173" s="6"/>
      <c r="LRK173" s="86"/>
      <c r="LRL173" s="79"/>
      <c r="LRM173" s="82"/>
      <c r="LRN173" s="79"/>
      <c r="LRO173" s="104"/>
      <c r="LRP173" s="83"/>
      <c r="LRQ173" s="90"/>
      <c r="LRR173" s="91"/>
      <c r="LRS173" s="92"/>
      <c r="LRT173" s="93"/>
      <c r="LRU173" s="90"/>
      <c r="LRV173" s="6"/>
      <c r="LRW173" s="86"/>
      <c r="LRX173" s="79"/>
      <c r="LRY173" s="82"/>
      <c r="LRZ173" s="79"/>
      <c r="LSA173" s="104"/>
      <c r="LSB173" s="83"/>
      <c r="LSC173" s="90"/>
      <c r="LSD173" s="91"/>
      <c r="LSE173" s="92"/>
      <c r="LSF173" s="93"/>
      <c r="LSG173" s="90"/>
      <c r="LSH173" s="6"/>
      <c r="LSI173" s="86"/>
      <c r="LSJ173" s="79"/>
      <c r="LSK173" s="82"/>
      <c r="LSL173" s="79"/>
      <c r="LSM173" s="104"/>
      <c r="LSN173" s="83"/>
      <c r="LSO173" s="90"/>
      <c r="LSP173" s="91"/>
      <c r="LSQ173" s="92"/>
      <c r="LSR173" s="93"/>
      <c r="LSS173" s="90"/>
      <c r="LST173" s="6"/>
      <c r="LSU173" s="86"/>
      <c r="LSV173" s="79"/>
      <c r="LSW173" s="82"/>
      <c r="LSX173" s="79"/>
      <c r="LSY173" s="104"/>
      <c r="LSZ173" s="83"/>
      <c r="LTA173" s="90"/>
      <c r="LTB173" s="91"/>
      <c r="LTC173" s="92"/>
      <c r="LTD173" s="93"/>
      <c r="LTE173" s="90"/>
      <c r="LTF173" s="6"/>
      <c r="LTG173" s="86"/>
      <c r="LTH173" s="79"/>
      <c r="LTI173" s="82"/>
      <c r="LTJ173" s="79"/>
      <c r="LTK173" s="104"/>
      <c r="LTL173" s="83"/>
      <c r="LTM173" s="90"/>
      <c r="LTN173" s="91"/>
      <c r="LTO173" s="92"/>
      <c r="LTP173" s="93"/>
      <c r="LTQ173" s="90"/>
      <c r="LTR173" s="6"/>
      <c r="LTS173" s="86"/>
      <c r="LTT173" s="79"/>
      <c r="LTU173" s="82"/>
      <c r="LTV173" s="79"/>
      <c r="LTW173" s="104"/>
      <c r="LTX173" s="83"/>
      <c r="LTY173" s="90"/>
      <c r="LTZ173" s="91"/>
      <c r="LUA173" s="92"/>
      <c r="LUB173" s="93"/>
      <c r="LUC173" s="90"/>
      <c r="LUD173" s="6"/>
      <c r="LUE173" s="86"/>
      <c r="LUF173" s="79"/>
      <c r="LUG173" s="82"/>
      <c r="LUH173" s="79"/>
      <c r="LUI173" s="104"/>
      <c r="LUJ173" s="83"/>
      <c r="LUK173" s="90"/>
      <c r="LUL173" s="91"/>
      <c r="LUM173" s="92"/>
      <c r="LUN173" s="93"/>
      <c r="LUO173" s="90"/>
      <c r="LUP173" s="6"/>
      <c r="LUQ173" s="86"/>
      <c r="LUR173" s="79"/>
      <c r="LUS173" s="82"/>
      <c r="LUT173" s="79"/>
      <c r="LUU173" s="104"/>
      <c r="LUV173" s="83"/>
      <c r="LUW173" s="90"/>
      <c r="LUX173" s="91"/>
      <c r="LUY173" s="92"/>
      <c r="LUZ173" s="93"/>
      <c r="LVA173" s="90"/>
      <c r="LVB173" s="6"/>
      <c r="LVC173" s="86"/>
      <c r="LVD173" s="79"/>
      <c r="LVE173" s="82"/>
      <c r="LVF173" s="79"/>
      <c r="LVG173" s="104"/>
      <c r="LVH173" s="83"/>
      <c r="LVI173" s="90"/>
      <c r="LVJ173" s="91"/>
      <c r="LVK173" s="92"/>
      <c r="LVL173" s="93"/>
      <c r="LVM173" s="90"/>
      <c r="LVN173" s="6"/>
      <c r="LVO173" s="86"/>
      <c r="LVP173" s="79"/>
      <c r="LVQ173" s="82"/>
      <c r="LVR173" s="79"/>
      <c r="LVS173" s="104"/>
      <c r="LVT173" s="83"/>
      <c r="LVU173" s="90"/>
      <c r="LVV173" s="91"/>
      <c r="LVW173" s="92"/>
      <c r="LVX173" s="93"/>
      <c r="LVY173" s="90"/>
      <c r="LVZ173" s="6"/>
      <c r="LWA173" s="86"/>
      <c r="LWB173" s="79"/>
      <c r="LWC173" s="82"/>
      <c r="LWD173" s="79"/>
      <c r="LWE173" s="104"/>
      <c r="LWF173" s="83"/>
      <c r="LWG173" s="90"/>
      <c r="LWH173" s="91"/>
      <c r="LWI173" s="92"/>
      <c r="LWJ173" s="93"/>
      <c r="LWK173" s="90"/>
      <c r="LWL173" s="6"/>
      <c r="LWM173" s="86"/>
      <c r="LWN173" s="79"/>
      <c r="LWO173" s="82"/>
      <c r="LWP173" s="79"/>
      <c r="LWQ173" s="104"/>
      <c r="LWR173" s="83"/>
      <c r="LWS173" s="90"/>
      <c r="LWT173" s="91"/>
      <c r="LWU173" s="92"/>
      <c r="LWV173" s="93"/>
      <c r="LWW173" s="90"/>
      <c r="LWX173" s="6"/>
      <c r="LWY173" s="86"/>
      <c r="LWZ173" s="79"/>
      <c r="LXA173" s="82"/>
      <c r="LXB173" s="79"/>
      <c r="LXC173" s="104"/>
      <c r="LXD173" s="83"/>
      <c r="LXE173" s="90"/>
      <c r="LXF173" s="91"/>
      <c r="LXG173" s="92"/>
      <c r="LXH173" s="93"/>
      <c r="LXI173" s="90"/>
      <c r="LXJ173" s="6"/>
      <c r="LXK173" s="86"/>
      <c r="LXL173" s="79"/>
      <c r="LXM173" s="82"/>
      <c r="LXN173" s="79"/>
      <c r="LXO173" s="104"/>
      <c r="LXP173" s="83"/>
      <c r="LXQ173" s="90"/>
      <c r="LXR173" s="91"/>
      <c r="LXS173" s="92"/>
      <c r="LXT173" s="93"/>
      <c r="LXU173" s="90"/>
      <c r="LXV173" s="6"/>
      <c r="LXW173" s="86"/>
      <c r="LXX173" s="79"/>
      <c r="LXY173" s="82"/>
      <c r="LXZ173" s="79"/>
      <c r="LYA173" s="104"/>
      <c r="LYB173" s="83"/>
      <c r="LYC173" s="90"/>
      <c r="LYD173" s="91"/>
      <c r="LYE173" s="92"/>
      <c r="LYF173" s="93"/>
      <c r="LYG173" s="90"/>
      <c r="LYH173" s="6"/>
      <c r="LYI173" s="86"/>
      <c r="LYJ173" s="79"/>
      <c r="LYK173" s="82"/>
      <c r="LYL173" s="79"/>
      <c r="LYM173" s="104"/>
      <c r="LYN173" s="83"/>
      <c r="LYO173" s="90"/>
      <c r="LYP173" s="91"/>
      <c r="LYQ173" s="92"/>
      <c r="LYR173" s="93"/>
      <c r="LYS173" s="90"/>
      <c r="LYT173" s="6"/>
      <c r="LYU173" s="86"/>
      <c r="LYV173" s="79"/>
      <c r="LYW173" s="82"/>
      <c r="LYX173" s="79"/>
      <c r="LYY173" s="104"/>
      <c r="LYZ173" s="83"/>
      <c r="LZA173" s="90"/>
      <c r="LZB173" s="91"/>
      <c r="LZC173" s="92"/>
      <c r="LZD173" s="93"/>
      <c r="LZE173" s="90"/>
      <c r="LZF173" s="6"/>
      <c r="LZG173" s="86"/>
      <c r="LZH173" s="79"/>
      <c r="LZI173" s="82"/>
      <c r="LZJ173" s="79"/>
      <c r="LZK173" s="104"/>
      <c r="LZL173" s="83"/>
      <c r="LZM173" s="90"/>
      <c r="LZN173" s="91"/>
      <c r="LZO173" s="92"/>
      <c r="LZP173" s="93"/>
      <c r="LZQ173" s="90"/>
      <c r="LZR173" s="6"/>
      <c r="LZS173" s="86"/>
      <c r="LZT173" s="79"/>
      <c r="LZU173" s="82"/>
      <c r="LZV173" s="79"/>
      <c r="LZW173" s="104"/>
      <c r="LZX173" s="83"/>
      <c r="LZY173" s="90"/>
      <c r="LZZ173" s="91"/>
      <c r="MAA173" s="92"/>
      <c r="MAB173" s="93"/>
      <c r="MAC173" s="90"/>
      <c r="MAD173" s="6"/>
      <c r="MAE173" s="86"/>
      <c r="MAF173" s="79"/>
      <c r="MAG173" s="82"/>
      <c r="MAH173" s="79"/>
      <c r="MAI173" s="104"/>
      <c r="MAJ173" s="83"/>
      <c r="MAK173" s="90"/>
      <c r="MAL173" s="91"/>
      <c r="MAM173" s="92"/>
      <c r="MAN173" s="93"/>
      <c r="MAO173" s="90"/>
      <c r="MAP173" s="6"/>
      <c r="MAQ173" s="86"/>
      <c r="MAR173" s="79"/>
      <c r="MAS173" s="82"/>
      <c r="MAT173" s="79"/>
      <c r="MAU173" s="104"/>
      <c r="MAV173" s="83"/>
      <c r="MAW173" s="90"/>
      <c r="MAX173" s="91"/>
      <c r="MAY173" s="92"/>
      <c r="MAZ173" s="93"/>
      <c r="MBA173" s="90"/>
      <c r="MBB173" s="6"/>
      <c r="MBC173" s="86"/>
      <c r="MBD173" s="79"/>
      <c r="MBE173" s="82"/>
      <c r="MBF173" s="79"/>
      <c r="MBG173" s="104"/>
      <c r="MBH173" s="83"/>
      <c r="MBI173" s="90"/>
      <c r="MBJ173" s="91"/>
      <c r="MBK173" s="92"/>
      <c r="MBL173" s="93"/>
      <c r="MBM173" s="90"/>
      <c r="MBN173" s="6"/>
      <c r="MBO173" s="86"/>
      <c r="MBP173" s="79"/>
      <c r="MBQ173" s="82"/>
      <c r="MBR173" s="79"/>
      <c r="MBS173" s="104"/>
      <c r="MBT173" s="83"/>
      <c r="MBU173" s="90"/>
      <c r="MBV173" s="91"/>
      <c r="MBW173" s="92"/>
      <c r="MBX173" s="93"/>
      <c r="MBY173" s="90"/>
      <c r="MBZ173" s="6"/>
      <c r="MCA173" s="86"/>
      <c r="MCB173" s="79"/>
      <c r="MCC173" s="82"/>
      <c r="MCD173" s="79"/>
      <c r="MCE173" s="104"/>
      <c r="MCF173" s="83"/>
      <c r="MCG173" s="90"/>
      <c r="MCH173" s="91"/>
      <c r="MCI173" s="92"/>
      <c r="MCJ173" s="93"/>
      <c r="MCK173" s="90"/>
      <c r="MCL173" s="6"/>
      <c r="MCM173" s="86"/>
      <c r="MCN173" s="79"/>
      <c r="MCO173" s="82"/>
      <c r="MCP173" s="79"/>
      <c r="MCQ173" s="104"/>
      <c r="MCR173" s="83"/>
      <c r="MCS173" s="90"/>
      <c r="MCT173" s="91"/>
      <c r="MCU173" s="92"/>
      <c r="MCV173" s="93"/>
      <c r="MCW173" s="90"/>
      <c r="MCX173" s="6"/>
      <c r="MCY173" s="86"/>
      <c r="MCZ173" s="79"/>
      <c r="MDA173" s="82"/>
      <c r="MDB173" s="79"/>
      <c r="MDC173" s="104"/>
      <c r="MDD173" s="83"/>
      <c r="MDE173" s="90"/>
      <c r="MDF173" s="91"/>
      <c r="MDG173" s="92"/>
      <c r="MDH173" s="93"/>
      <c r="MDI173" s="90"/>
      <c r="MDJ173" s="6"/>
      <c r="MDK173" s="86"/>
      <c r="MDL173" s="79"/>
      <c r="MDM173" s="82"/>
      <c r="MDN173" s="79"/>
      <c r="MDO173" s="104"/>
      <c r="MDP173" s="83"/>
      <c r="MDQ173" s="90"/>
      <c r="MDR173" s="91"/>
      <c r="MDS173" s="92"/>
      <c r="MDT173" s="93"/>
      <c r="MDU173" s="90"/>
      <c r="MDV173" s="6"/>
      <c r="MDW173" s="86"/>
      <c r="MDX173" s="79"/>
      <c r="MDY173" s="82"/>
      <c r="MDZ173" s="79"/>
      <c r="MEA173" s="104"/>
      <c r="MEB173" s="83"/>
      <c r="MEC173" s="90"/>
      <c r="MED173" s="91"/>
      <c r="MEE173" s="92"/>
      <c r="MEF173" s="93"/>
      <c r="MEG173" s="90"/>
      <c r="MEH173" s="6"/>
      <c r="MEI173" s="86"/>
      <c r="MEJ173" s="79"/>
      <c r="MEK173" s="82"/>
      <c r="MEL173" s="79"/>
      <c r="MEM173" s="104"/>
      <c r="MEN173" s="83"/>
      <c r="MEO173" s="90"/>
      <c r="MEP173" s="91"/>
      <c r="MEQ173" s="92"/>
      <c r="MER173" s="93"/>
      <c r="MES173" s="90"/>
      <c r="MET173" s="6"/>
      <c r="MEU173" s="86"/>
      <c r="MEV173" s="79"/>
      <c r="MEW173" s="82"/>
      <c r="MEX173" s="79"/>
      <c r="MEY173" s="104"/>
      <c r="MEZ173" s="83"/>
      <c r="MFA173" s="90"/>
      <c r="MFB173" s="91"/>
      <c r="MFC173" s="92"/>
      <c r="MFD173" s="93"/>
      <c r="MFE173" s="90"/>
      <c r="MFF173" s="6"/>
      <c r="MFG173" s="86"/>
      <c r="MFH173" s="79"/>
      <c r="MFI173" s="82"/>
      <c r="MFJ173" s="79"/>
      <c r="MFK173" s="104"/>
      <c r="MFL173" s="83"/>
      <c r="MFM173" s="90"/>
      <c r="MFN173" s="91"/>
      <c r="MFO173" s="92"/>
      <c r="MFP173" s="93"/>
      <c r="MFQ173" s="90"/>
      <c r="MFR173" s="6"/>
      <c r="MFS173" s="86"/>
      <c r="MFT173" s="79"/>
      <c r="MFU173" s="82"/>
      <c r="MFV173" s="79"/>
      <c r="MFW173" s="104"/>
      <c r="MFX173" s="83"/>
      <c r="MFY173" s="90"/>
      <c r="MFZ173" s="91"/>
      <c r="MGA173" s="92"/>
      <c r="MGB173" s="93"/>
      <c r="MGC173" s="90"/>
      <c r="MGD173" s="6"/>
      <c r="MGE173" s="86"/>
      <c r="MGF173" s="79"/>
      <c r="MGG173" s="82"/>
      <c r="MGH173" s="79"/>
      <c r="MGI173" s="104"/>
      <c r="MGJ173" s="83"/>
      <c r="MGK173" s="90"/>
      <c r="MGL173" s="91"/>
      <c r="MGM173" s="92"/>
      <c r="MGN173" s="93"/>
      <c r="MGO173" s="90"/>
      <c r="MGP173" s="6"/>
      <c r="MGQ173" s="86"/>
      <c r="MGR173" s="79"/>
      <c r="MGS173" s="82"/>
      <c r="MGT173" s="79"/>
      <c r="MGU173" s="104"/>
      <c r="MGV173" s="83"/>
      <c r="MGW173" s="90"/>
      <c r="MGX173" s="91"/>
      <c r="MGY173" s="92"/>
      <c r="MGZ173" s="93"/>
      <c r="MHA173" s="90"/>
      <c r="MHB173" s="6"/>
      <c r="MHC173" s="86"/>
      <c r="MHD173" s="79"/>
      <c r="MHE173" s="82"/>
      <c r="MHF173" s="79"/>
      <c r="MHG173" s="104"/>
      <c r="MHH173" s="83"/>
      <c r="MHI173" s="90"/>
      <c r="MHJ173" s="91"/>
      <c r="MHK173" s="92"/>
      <c r="MHL173" s="93"/>
      <c r="MHM173" s="90"/>
      <c r="MHN173" s="6"/>
      <c r="MHO173" s="86"/>
      <c r="MHP173" s="79"/>
      <c r="MHQ173" s="82"/>
      <c r="MHR173" s="79"/>
      <c r="MHS173" s="104"/>
      <c r="MHT173" s="83"/>
      <c r="MHU173" s="90"/>
      <c r="MHV173" s="91"/>
      <c r="MHW173" s="92"/>
      <c r="MHX173" s="93"/>
      <c r="MHY173" s="90"/>
      <c r="MHZ173" s="6"/>
      <c r="MIA173" s="86"/>
      <c r="MIB173" s="79"/>
      <c r="MIC173" s="82"/>
      <c r="MID173" s="79"/>
      <c r="MIE173" s="104"/>
      <c r="MIF173" s="83"/>
      <c r="MIG173" s="90"/>
      <c r="MIH173" s="91"/>
      <c r="MII173" s="92"/>
      <c r="MIJ173" s="93"/>
      <c r="MIK173" s="90"/>
      <c r="MIL173" s="6"/>
      <c r="MIM173" s="86"/>
      <c r="MIN173" s="79"/>
      <c r="MIO173" s="82"/>
      <c r="MIP173" s="79"/>
      <c r="MIQ173" s="104"/>
      <c r="MIR173" s="83"/>
      <c r="MIS173" s="90"/>
      <c r="MIT173" s="91"/>
      <c r="MIU173" s="92"/>
      <c r="MIV173" s="93"/>
      <c r="MIW173" s="90"/>
      <c r="MIX173" s="6"/>
      <c r="MIY173" s="86"/>
      <c r="MIZ173" s="79"/>
      <c r="MJA173" s="82"/>
      <c r="MJB173" s="79"/>
      <c r="MJC173" s="104"/>
      <c r="MJD173" s="83"/>
      <c r="MJE173" s="90"/>
      <c r="MJF173" s="91"/>
      <c r="MJG173" s="92"/>
      <c r="MJH173" s="93"/>
      <c r="MJI173" s="90"/>
      <c r="MJJ173" s="6"/>
      <c r="MJK173" s="86"/>
      <c r="MJL173" s="79"/>
      <c r="MJM173" s="82"/>
      <c r="MJN173" s="79"/>
      <c r="MJO173" s="104"/>
      <c r="MJP173" s="83"/>
      <c r="MJQ173" s="90"/>
      <c r="MJR173" s="91"/>
      <c r="MJS173" s="92"/>
      <c r="MJT173" s="93"/>
      <c r="MJU173" s="90"/>
      <c r="MJV173" s="6"/>
      <c r="MJW173" s="86"/>
      <c r="MJX173" s="79"/>
      <c r="MJY173" s="82"/>
      <c r="MJZ173" s="79"/>
      <c r="MKA173" s="104"/>
      <c r="MKB173" s="83"/>
      <c r="MKC173" s="90"/>
      <c r="MKD173" s="91"/>
      <c r="MKE173" s="92"/>
      <c r="MKF173" s="93"/>
      <c r="MKG173" s="90"/>
      <c r="MKH173" s="6"/>
      <c r="MKI173" s="86"/>
      <c r="MKJ173" s="79"/>
      <c r="MKK173" s="82"/>
      <c r="MKL173" s="79"/>
      <c r="MKM173" s="104"/>
      <c r="MKN173" s="83"/>
      <c r="MKO173" s="90"/>
      <c r="MKP173" s="91"/>
      <c r="MKQ173" s="92"/>
      <c r="MKR173" s="93"/>
      <c r="MKS173" s="90"/>
      <c r="MKT173" s="6"/>
      <c r="MKU173" s="86"/>
      <c r="MKV173" s="79"/>
      <c r="MKW173" s="82"/>
      <c r="MKX173" s="79"/>
      <c r="MKY173" s="104"/>
      <c r="MKZ173" s="83"/>
      <c r="MLA173" s="90"/>
      <c r="MLB173" s="91"/>
      <c r="MLC173" s="92"/>
      <c r="MLD173" s="93"/>
      <c r="MLE173" s="90"/>
      <c r="MLF173" s="6"/>
      <c r="MLG173" s="86"/>
      <c r="MLH173" s="79"/>
      <c r="MLI173" s="82"/>
      <c r="MLJ173" s="79"/>
      <c r="MLK173" s="104"/>
      <c r="MLL173" s="83"/>
      <c r="MLM173" s="90"/>
      <c r="MLN173" s="91"/>
      <c r="MLO173" s="92"/>
      <c r="MLP173" s="93"/>
      <c r="MLQ173" s="90"/>
      <c r="MLR173" s="6"/>
      <c r="MLS173" s="86"/>
      <c r="MLT173" s="79"/>
      <c r="MLU173" s="82"/>
      <c r="MLV173" s="79"/>
      <c r="MLW173" s="104"/>
      <c r="MLX173" s="83"/>
      <c r="MLY173" s="90"/>
      <c r="MLZ173" s="91"/>
      <c r="MMA173" s="92"/>
      <c r="MMB173" s="93"/>
      <c r="MMC173" s="90"/>
      <c r="MMD173" s="6"/>
      <c r="MME173" s="86"/>
      <c r="MMF173" s="79"/>
      <c r="MMG173" s="82"/>
      <c r="MMH173" s="79"/>
      <c r="MMI173" s="104"/>
      <c r="MMJ173" s="83"/>
      <c r="MMK173" s="90"/>
      <c r="MML173" s="91"/>
      <c r="MMM173" s="92"/>
      <c r="MMN173" s="93"/>
      <c r="MMO173" s="90"/>
      <c r="MMP173" s="6"/>
      <c r="MMQ173" s="86"/>
      <c r="MMR173" s="79"/>
      <c r="MMS173" s="82"/>
      <c r="MMT173" s="79"/>
      <c r="MMU173" s="104"/>
      <c r="MMV173" s="83"/>
      <c r="MMW173" s="90"/>
      <c r="MMX173" s="91"/>
      <c r="MMY173" s="92"/>
      <c r="MMZ173" s="93"/>
      <c r="MNA173" s="90"/>
      <c r="MNB173" s="6"/>
      <c r="MNC173" s="86"/>
      <c r="MND173" s="79"/>
      <c r="MNE173" s="82"/>
      <c r="MNF173" s="79"/>
      <c r="MNG173" s="104"/>
      <c r="MNH173" s="83"/>
      <c r="MNI173" s="90"/>
      <c r="MNJ173" s="91"/>
      <c r="MNK173" s="92"/>
      <c r="MNL173" s="93"/>
      <c r="MNM173" s="90"/>
      <c r="MNN173" s="6"/>
      <c r="MNO173" s="86"/>
      <c r="MNP173" s="79"/>
      <c r="MNQ173" s="82"/>
      <c r="MNR173" s="79"/>
      <c r="MNS173" s="104"/>
      <c r="MNT173" s="83"/>
      <c r="MNU173" s="90"/>
      <c r="MNV173" s="91"/>
      <c r="MNW173" s="92"/>
      <c r="MNX173" s="93"/>
      <c r="MNY173" s="90"/>
      <c r="MNZ173" s="6"/>
      <c r="MOA173" s="86"/>
      <c r="MOB173" s="79"/>
      <c r="MOC173" s="82"/>
      <c r="MOD173" s="79"/>
      <c r="MOE173" s="104"/>
      <c r="MOF173" s="83"/>
      <c r="MOG173" s="90"/>
      <c r="MOH173" s="91"/>
      <c r="MOI173" s="92"/>
      <c r="MOJ173" s="93"/>
      <c r="MOK173" s="90"/>
      <c r="MOL173" s="6"/>
      <c r="MOM173" s="86"/>
      <c r="MON173" s="79"/>
      <c r="MOO173" s="82"/>
      <c r="MOP173" s="79"/>
      <c r="MOQ173" s="104"/>
      <c r="MOR173" s="83"/>
      <c r="MOS173" s="90"/>
      <c r="MOT173" s="91"/>
      <c r="MOU173" s="92"/>
      <c r="MOV173" s="93"/>
      <c r="MOW173" s="90"/>
      <c r="MOX173" s="6"/>
      <c r="MOY173" s="86"/>
      <c r="MOZ173" s="79"/>
      <c r="MPA173" s="82"/>
      <c r="MPB173" s="79"/>
      <c r="MPC173" s="104"/>
      <c r="MPD173" s="83"/>
      <c r="MPE173" s="90"/>
      <c r="MPF173" s="91"/>
      <c r="MPG173" s="92"/>
      <c r="MPH173" s="93"/>
      <c r="MPI173" s="90"/>
      <c r="MPJ173" s="6"/>
      <c r="MPK173" s="86"/>
      <c r="MPL173" s="79"/>
      <c r="MPM173" s="82"/>
      <c r="MPN173" s="79"/>
      <c r="MPO173" s="104"/>
      <c r="MPP173" s="83"/>
      <c r="MPQ173" s="90"/>
      <c r="MPR173" s="91"/>
      <c r="MPS173" s="92"/>
      <c r="MPT173" s="93"/>
      <c r="MPU173" s="90"/>
      <c r="MPV173" s="6"/>
      <c r="MPW173" s="86"/>
      <c r="MPX173" s="79"/>
      <c r="MPY173" s="82"/>
      <c r="MPZ173" s="79"/>
      <c r="MQA173" s="104"/>
      <c r="MQB173" s="83"/>
      <c r="MQC173" s="90"/>
      <c r="MQD173" s="91"/>
      <c r="MQE173" s="92"/>
      <c r="MQF173" s="93"/>
      <c r="MQG173" s="90"/>
      <c r="MQH173" s="6"/>
      <c r="MQI173" s="86"/>
      <c r="MQJ173" s="79"/>
      <c r="MQK173" s="82"/>
      <c r="MQL173" s="79"/>
      <c r="MQM173" s="104"/>
      <c r="MQN173" s="83"/>
      <c r="MQO173" s="90"/>
      <c r="MQP173" s="91"/>
      <c r="MQQ173" s="92"/>
      <c r="MQR173" s="93"/>
      <c r="MQS173" s="90"/>
      <c r="MQT173" s="6"/>
      <c r="MQU173" s="86"/>
      <c r="MQV173" s="79"/>
      <c r="MQW173" s="82"/>
      <c r="MQX173" s="79"/>
      <c r="MQY173" s="104"/>
      <c r="MQZ173" s="83"/>
      <c r="MRA173" s="90"/>
      <c r="MRB173" s="91"/>
      <c r="MRC173" s="92"/>
      <c r="MRD173" s="93"/>
      <c r="MRE173" s="90"/>
      <c r="MRF173" s="6"/>
      <c r="MRG173" s="86"/>
      <c r="MRH173" s="79"/>
      <c r="MRI173" s="82"/>
      <c r="MRJ173" s="79"/>
      <c r="MRK173" s="104"/>
      <c r="MRL173" s="83"/>
      <c r="MRM173" s="90"/>
      <c r="MRN173" s="91"/>
      <c r="MRO173" s="92"/>
      <c r="MRP173" s="93"/>
      <c r="MRQ173" s="90"/>
      <c r="MRR173" s="6"/>
      <c r="MRS173" s="86"/>
      <c r="MRT173" s="79"/>
      <c r="MRU173" s="82"/>
      <c r="MRV173" s="79"/>
      <c r="MRW173" s="104"/>
      <c r="MRX173" s="83"/>
      <c r="MRY173" s="90"/>
      <c r="MRZ173" s="91"/>
      <c r="MSA173" s="92"/>
      <c r="MSB173" s="93"/>
      <c r="MSC173" s="90"/>
      <c r="MSD173" s="6"/>
      <c r="MSE173" s="86"/>
      <c r="MSF173" s="79"/>
      <c r="MSG173" s="82"/>
      <c r="MSH173" s="79"/>
      <c r="MSI173" s="104"/>
      <c r="MSJ173" s="83"/>
      <c r="MSK173" s="90"/>
      <c r="MSL173" s="91"/>
      <c r="MSM173" s="92"/>
      <c r="MSN173" s="93"/>
      <c r="MSO173" s="90"/>
      <c r="MSP173" s="6"/>
      <c r="MSQ173" s="86"/>
      <c r="MSR173" s="79"/>
      <c r="MSS173" s="82"/>
      <c r="MST173" s="79"/>
      <c r="MSU173" s="104"/>
      <c r="MSV173" s="83"/>
      <c r="MSW173" s="90"/>
      <c r="MSX173" s="91"/>
      <c r="MSY173" s="92"/>
      <c r="MSZ173" s="93"/>
      <c r="MTA173" s="90"/>
      <c r="MTB173" s="6"/>
      <c r="MTC173" s="86"/>
      <c r="MTD173" s="79"/>
      <c r="MTE173" s="82"/>
      <c r="MTF173" s="79"/>
      <c r="MTG173" s="104"/>
      <c r="MTH173" s="83"/>
      <c r="MTI173" s="90"/>
      <c r="MTJ173" s="91"/>
      <c r="MTK173" s="92"/>
      <c r="MTL173" s="93"/>
      <c r="MTM173" s="90"/>
      <c r="MTN173" s="6"/>
      <c r="MTO173" s="86"/>
      <c r="MTP173" s="79"/>
      <c r="MTQ173" s="82"/>
      <c r="MTR173" s="79"/>
      <c r="MTS173" s="104"/>
      <c r="MTT173" s="83"/>
      <c r="MTU173" s="90"/>
      <c r="MTV173" s="91"/>
      <c r="MTW173" s="92"/>
      <c r="MTX173" s="93"/>
      <c r="MTY173" s="90"/>
      <c r="MTZ173" s="6"/>
      <c r="MUA173" s="86"/>
      <c r="MUB173" s="79"/>
      <c r="MUC173" s="82"/>
      <c r="MUD173" s="79"/>
      <c r="MUE173" s="104"/>
      <c r="MUF173" s="83"/>
      <c r="MUG173" s="90"/>
      <c r="MUH173" s="91"/>
      <c r="MUI173" s="92"/>
      <c r="MUJ173" s="93"/>
      <c r="MUK173" s="90"/>
      <c r="MUL173" s="6"/>
      <c r="MUM173" s="86"/>
      <c r="MUN173" s="79"/>
      <c r="MUO173" s="82"/>
      <c r="MUP173" s="79"/>
      <c r="MUQ173" s="104"/>
      <c r="MUR173" s="83"/>
      <c r="MUS173" s="90"/>
      <c r="MUT173" s="91"/>
      <c r="MUU173" s="92"/>
      <c r="MUV173" s="93"/>
      <c r="MUW173" s="90"/>
      <c r="MUX173" s="6"/>
      <c r="MUY173" s="86"/>
      <c r="MUZ173" s="79"/>
      <c r="MVA173" s="82"/>
      <c r="MVB173" s="79"/>
      <c r="MVC173" s="104"/>
      <c r="MVD173" s="83"/>
      <c r="MVE173" s="90"/>
      <c r="MVF173" s="91"/>
      <c r="MVG173" s="92"/>
      <c r="MVH173" s="93"/>
      <c r="MVI173" s="90"/>
      <c r="MVJ173" s="6"/>
      <c r="MVK173" s="86"/>
      <c r="MVL173" s="79"/>
      <c r="MVM173" s="82"/>
      <c r="MVN173" s="79"/>
      <c r="MVO173" s="104"/>
      <c r="MVP173" s="83"/>
      <c r="MVQ173" s="90"/>
      <c r="MVR173" s="91"/>
      <c r="MVS173" s="92"/>
      <c r="MVT173" s="93"/>
      <c r="MVU173" s="90"/>
      <c r="MVV173" s="6"/>
      <c r="MVW173" s="86"/>
      <c r="MVX173" s="79"/>
      <c r="MVY173" s="82"/>
      <c r="MVZ173" s="79"/>
      <c r="MWA173" s="104"/>
      <c r="MWB173" s="83"/>
      <c r="MWC173" s="90"/>
      <c r="MWD173" s="91"/>
      <c r="MWE173" s="92"/>
      <c r="MWF173" s="93"/>
      <c r="MWG173" s="90"/>
      <c r="MWH173" s="6"/>
      <c r="MWI173" s="86"/>
      <c r="MWJ173" s="79"/>
      <c r="MWK173" s="82"/>
      <c r="MWL173" s="79"/>
      <c r="MWM173" s="104"/>
      <c r="MWN173" s="83"/>
      <c r="MWO173" s="90"/>
      <c r="MWP173" s="91"/>
      <c r="MWQ173" s="92"/>
      <c r="MWR173" s="93"/>
      <c r="MWS173" s="90"/>
      <c r="MWT173" s="6"/>
      <c r="MWU173" s="86"/>
      <c r="MWV173" s="79"/>
      <c r="MWW173" s="82"/>
      <c r="MWX173" s="79"/>
      <c r="MWY173" s="104"/>
      <c r="MWZ173" s="83"/>
      <c r="MXA173" s="90"/>
      <c r="MXB173" s="91"/>
      <c r="MXC173" s="92"/>
      <c r="MXD173" s="93"/>
      <c r="MXE173" s="90"/>
      <c r="MXF173" s="6"/>
      <c r="MXG173" s="86"/>
      <c r="MXH173" s="79"/>
      <c r="MXI173" s="82"/>
      <c r="MXJ173" s="79"/>
      <c r="MXK173" s="104"/>
      <c r="MXL173" s="83"/>
      <c r="MXM173" s="90"/>
      <c r="MXN173" s="91"/>
      <c r="MXO173" s="92"/>
      <c r="MXP173" s="93"/>
      <c r="MXQ173" s="90"/>
      <c r="MXR173" s="6"/>
      <c r="MXS173" s="86"/>
      <c r="MXT173" s="79"/>
      <c r="MXU173" s="82"/>
      <c r="MXV173" s="79"/>
      <c r="MXW173" s="104"/>
      <c r="MXX173" s="83"/>
      <c r="MXY173" s="90"/>
      <c r="MXZ173" s="91"/>
      <c r="MYA173" s="92"/>
      <c r="MYB173" s="93"/>
      <c r="MYC173" s="90"/>
      <c r="MYD173" s="6"/>
      <c r="MYE173" s="86"/>
      <c r="MYF173" s="79"/>
      <c r="MYG173" s="82"/>
      <c r="MYH173" s="79"/>
      <c r="MYI173" s="104"/>
      <c r="MYJ173" s="83"/>
      <c r="MYK173" s="90"/>
      <c r="MYL173" s="91"/>
      <c r="MYM173" s="92"/>
      <c r="MYN173" s="93"/>
      <c r="MYO173" s="90"/>
      <c r="MYP173" s="6"/>
      <c r="MYQ173" s="86"/>
      <c r="MYR173" s="79"/>
      <c r="MYS173" s="82"/>
      <c r="MYT173" s="79"/>
      <c r="MYU173" s="104"/>
      <c r="MYV173" s="83"/>
      <c r="MYW173" s="90"/>
      <c r="MYX173" s="91"/>
      <c r="MYY173" s="92"/>
      <c r="MYZ173" s="93"/>
      <c r="MZA173" s="90"/>
      <c r="MZB173" s="6"/>
      <c r="MZC173" s="86"/>
      <c r="MZD173" s="79"/>
      <c r="MZE173" s="82"/>
      <c r="MZF173" s="79"/>
      <c r="MZG173" s="104"/>
      <c r="MZH173" s="83"/>
      <c r="MZI173" s="90"/>
      <c r="MZJ173" s="91"/>
      <c r="MZK173" s="92"/>
      <c r="MZL173" s="93"/>
      <c r="MZM173" s="90"/>
      <c r="MZN173" s="6"/>
      <c r="MZO173" s="86"/>
      <c r="MZP173" s="79"/>
      <c r="MZQ173" s="82"/>
      <c r="MZR173" s="79"/>
      <c r="MZS173" s="104"/>
      <c r="MZT173" s="83"/>
      <c r="MZU173" s="90"/>
      <c r="MZV173" s="91"/>
      <c r="MZW173" s="92"/>
      <c r="MZX173" s="93"/>
      <c r="MZY173" s="90"/>
      <c r="MZZ173" s="6"/>
      <c r="NAA173" s="86"/>
      <c r="NAB173" s="79"/>
      <c r="NAC173" s="82"/>
      <c r="NAD173" s="79"/>
      <c r="NAE173" s="104"/>
      <c r="NAF173" s="83"/>
      <c r="NAG173" s="90"/>
      <c r="NAH173" s="91"/>
      <c r="NAI173" s="92"/>
      <c r="NAJ173" s="93"/>
      <c r="NAK173" s="90"/>
      <c r="NAL173" s="6"/>
      <c r="NAM173" s="86"/>
      <c r="NAN173" s="79"/>
      <c r="NAO173" s="82"/>
      <c r="NAP173" s="79"/>
      <c r="NAQ173" s="104"/>
      <c r="NAR173" s="83"/>
      <c r="NAS173" s="90"/>
      <c r="NAT173" s="91"/>
      <c r="NAU173" s="92"/>
      <c r="NAV173" s="93"/>
      <c r="NAW173" s="90"/>
      <c r="NAX173" s="6"/>
      <c r="NAY173" s="86"/>
      <c r="NAZ173" s="79"/>
      <c r="NBA173" s="82"/>
      <c r="NBB173" s="79"/>
      <c r="NBC173" s="104"/>
      <c r="NBD173" s="83"/>
      <c r="NBE173" s="90"/>
      <c r="NBF173" s="91"/>
      <c r="NBG173" s="92"/>
      <c r="NBH173" s="93"/>
      <c r="NBI173" s="90"/>
      <c r="NBJ173" s="6"/>
      <c r="NBK173" s="86"/>
      <c r="NBL173" s="79"/>
      <c r="NBM173" s="82"/>
      <c r="NBN173" s="79"/>
      <c r="NBO173" s="104"/>
      <c r="NBP173" s="83"/>
      <c r="NBQ173" s="90"/>
      <c r="NBR173" s="91"/>
      <c r="NBS173" s="92"/>
      <c r="NBT173" s="93"/>
      <c r="NBU173" s="90"/>
      <c r="NBV173" s="6"/>
      <c r="NBW173" s="86"/>
      <c r="NBX173" s="79"/>
      <c r="NBY173" s="82"/>
      <c r="NBZ173" s="79"/>
      <c r="NCA173" s="104"/>
      <c r="NCB173" s="83"/>
      <c r="NCC173" s="90"/>
      <c r="NCD173" s="91"/>
      <c r="NCE173" s="92"/>
      <c r="NCF173" s="93"/>
      <c r="NCG173" s="90"/>
      <c r="NCH173" s="6"/>
      <c r="NCI173" s="86"/>
      <c r="NCJ173" s="79"/>
      <c r="NCK173" s="82"/>
      <c r="NCL173" s="79"/>
      <c r="NCM173" s="104"/>
      <c r="NCN173" s="83"/>
      <c r="NCO173" s="90"/>
      <c r="NCP173" s="91"/>
      <c r="NCQ173" s="92"/>
      <c r="NCR173" s="93"/>
      <c r="NCS173" s="90"/>
      <c r="NCT173" s="6"/>
      <c r="NCU173" s="86"/>
      <c r="NCV173" s="79"/>
      <c r="NCW173" s="82"/>
      <c r="NCX173" s="79"/>
      <c r="NCY173" s="104"/>
      <c r="NCZ173" s="83"/>
      <c r="NDA173" s="90"/>
      <c r="NDB173" s="91"/>
      <c r="NDC173" s="92"/>
      <c r="NDD173" s="93"/>
      <c r="NDE173" s="90"/>
      <c r="NDF173" s="6"/>
      <c r="NDG173" s="86"/>
      <c r="NDH173" s="79"/>
      <c r="NDI173" s="82"/>
      <c r="NDJ173" s="79"/>
      <c r="NDK173" s="104"/>
      <c r="NDL173" s="83"/>
      <c r="NDM173" s="90"/>
      <c r="NDN173" s="91"/>
      <c r="NDO173" s="92"/>
      <c r="NDP173" s="93"/>
      <c r="NDQ173" s="90"/>
      <c r="NDR173" s="6"/>
      <c r="NDS173" s="86"/>
      <c r="NDT173" s="79"/>
      <c r="NDU173" s="82"/>
      <c r="NDV173" s="79"/>
      <c r="NDW173" s="104"/>
      <c r="NDX173" s="83"/>
      <c r="NDY173" s="90"/>
      <c r="NDZ173" s="91"/>
      <c r="NEA173" s="92"/>
      <c r="NEB173" s="93"/>
      <c r="NEC173" s="90"/>
      <c r="NED173" s="6"/>
      <c r="NEE173" s="86"/>
      <c r="NEF173" s="79"/>
      <c r="NEG173" s="82"/>
      <c r="NEH173" s="79"/>
      <c r="NEI173" s="104"/>
      <c r="NEJ173" s="83"/>
      <c r="NEK173" s="90"/>
      <c r="NEL173" s="91"/>
      <c r="NEM173" s="92"/>
      <c r="NEN173" s="93"/>
      <c r="NEO173" s="90"/>
      <c r="NEP173" s="6"/>
      <c r="NEQ173" s="86"/>
      <c r="NER173" s="79"/>
      <c r="NES173" s="82"/>
      <c r="NET173" s="79"/>
      <c r="NEU173" s="104"/>
      <c r="NEV173" s="83"/>
      <c r="NEW173" s="90"/>
      <c r="NEX173" s="91"/>
      <c r="NEY173" s="92"/>
      <c r="NEZ173" s="93"/>
      <c r="NFA173" s="90"/>
      <c r="NFB173" s="6"/>
      <c r="NFC173" s="86"/>
      <c r="NFD173" s="79"/>
      <c r="NFE173" s="82"/>
      <c r="NFF173" s="79"/>
      <c r="NFG173" s="104"/>
      <c r="NFH173" s="83"/>
      <c r="NFI173" s="90"/>
      <c r="NFJ173" s="91"/>
      <c r="NFK173" s="92"/>
      <c r="NFL173" s="93"/>
      <c r="NFM173" s="90"/>
      <c r="NFN173" s="6"/>
      <c r="NFO173" s="86"/>
      <c r="NFP173" s="79"/>
      <c r="NFQ173" s="82"/>
      <c r="NFR173" s="79"/>
      <c r="NFS173" s="104"/>
      <c r="NFT173" s="83"/>
      <c r="NFU173" s="90"/>
      <c r="NFV173" s="91"/>
      <c r="NFW173" s="92"/>
      <c r="NFX173" s="93"/>
      <c r="NFY173" s="90"/>
      <c r="NFZ173" s="6"/>
      <c r="NGA173" s="86"/>
      <c r="NGB173" s="79"/>
      <c r="NGC173" s="82"/>
      <c r="NGD173" s="79"/>
      <c r="NGE173" s="104"/>
      <c r="NGF173" s="83"/>
      <c r="NGG173" s="90"/>
      <c r="NGH173" s="91"/>
      <c r="NGI173" s="92"/>
      <c r="NGJ173" s="93"/>
      <c r="NGK173" s="90"/>
      <c r="NGL173" s="6"/>
      <c r="NGM173" s="86"/>
      <c r="NGN173" s="79"/>
      <c r="NGO173" s="82"/>
      <c r="NGP173" s="79"/>
      <c r="NGQ173" s="104"/>
      <c r="NGR173" s="83"/>
      <c r="NGS173" s="90"/>
      <c r="NGT173" s="91"/>
      <c r="NGU173" s="92"/>
      <c r="NGV173" s="93"/>
      <c r="NGW173" s="90"/>
      <c r="NGX173" s="6"/>
      <c r="NGY173" s="86"/>
      <c r="NGZ173" s="79"/>
      <c r="NHA173" s="82"/>
      <c r="NHB173" s="79"/>
      <c r="NHC173" s="104"/>
      <c r="NHD173" s="83"/>
      <c r="NHE173" s="90"/>
      <c r="NHF173" s="91"/>
      <c r="NHG173" s="92"/>
      <c r="NHH173" s="93"/>
      <c r="NHI173" s="90"/>
      <c r="NHJ173" s="6"/>
      <c r="NHK173" s="86"/>
      <c r="NHL173" s="79"/>
      <c r="NHM173" s="82"/>
      <c r="NHN173" s="79"/>
      <c r="NHO173" s="104"/>
      <c r="NHP173" s="83"/>
      <c r="NHQ173" s="90"/>
      <c r="NHR173" s="91"/>
      <c r="NHS173" s="92"/>
      <c r="NHT173" s="93"/>
      <c r="NHU173" s="90"/>
      <c r="NHV173" s="6"/>
      <c r="NHW173" s="86"/>
      <c r="NHX173" s="79"/>
      <c r="NHY173" s="82"/>
      <c r="NHZ173" s="79"/>
      <c r="NIA173" s="104"/>
      <c r="NIB173" s="83"/>
      <c r="NIC173" s="90"/>
      <c r="NID173" s="91"/>
      <c r="NIE173" s="92"/>
      <c r="NIF173" s="93"/>
      <c r="NIG173" s="90"/>
      <c r="NIH173" s="6"/>
      <c r="NII173" s="86"/>
      <c r="NIJ173" s="79"/>
      <c r="NIK173" s="82"/>
      <c r="NIL173" s="79"/>
      <c r="NIM173" s="104"/>
      <c r="NIN173" s="83"/>
      <c r="NIO173" s="90"/>
      <c r="NIP173" s="91"/>
      <c r="NIQ173" s="92"/>
      <c r="NIR173" s="93"/>
      <c r="NIS173" s="90"/>
      <c r="NIT173" s="6"/>
      <c r="NIU173" s="86"/>
      <c r="NIV173" s="79"/>
      <c r="NIW173" s="82"/>
      <c r="NIX173" s="79"/>
      <c r="NIY173" s="104"/>
      <c r="NIZ173" s="83"/>
      <c r="NJA173" s="90"/>
      <c r="NJB173" s="91"/>
      <c r="NJC173" s="92"/>
      <c r="NJD173" s="93"/>
      <c r="NJE173" s="90"/>
      <c r="NJF173" s="6"/>
      <c r="NJG173" s="86"/>
      <c r="NJH173" s="79"/>
      <c r="NJI173" s="82"/>
      <c r="NJJ173" s="79"/>
      <c r="NJK173" s="104"/>
      <c r="NJL173" s="83"/>
      <c r="NJM173" s="90"/>
      <c r="NJN173" s="91"/>
      <c r="NJO173" s="92"/>
      <c r="NJP173" s="93"/>
      <c r="NJQ173" s="90"/>
      <c r="NJR173" s="6"/>
      <c r="NJS173" s="86"/>
      <c r="NJT173" s="79"/>
      <c r="NJU173" s="82"/>
      <c r="NJV173" s="79"/>
      <c r="NJW173" s="104"/>
      <c r="NJX173" s="83"/>
      <c r="NJY173" s="90"/>
      <c r="NJZ173" s="91"/>
      <c r="NKA173" s="92"/>
      <c r="NKB173" s="93"/>
      <c r="NKC173" s="90"/>
      <c r="NKD173" s="6"/>
      <c r="NKE173" s="86"/>
      <c r="NKF173" s="79"/>
      <c r="NKG173" s="82"/>
      <c r="NKH173" s="79"/>
      <c r="NKI173" s="104"/>
      <c r="NKJ173" s="83"/>
      <c r="NKK173" s="90"/>
      <c r="NKL173" s="91"/>
      <c r="NKM173" s="92"/>
      <c r="NKN173" s="93"/>
      <c r="NKO173" s="90"/>
      <c r="NKP173" s="6"/>
      <c r="NKQ173" s="86"/>
      <c r="NKR173" s="79"/>
      <c r="NKS173" s="82"/>
      <c r="NKT173" s="79"/>
      <c r="NKU173" s="104"/>
      <c r="NKV173" s="83"/>
      <c r="NKW173" s="90"/>
      <c r="NKX173" s="91"/>
      <c r="NKY173" s="92"/>
      <c r="NKZ173" s="93"/>
      <c r="NLA173" s="90"/>
      <c r="NLB173" s="6"/>
      <c r="NLC173" s="86"/>
      <c r="NLD173" s="79"/>
      <c r="NLE173" s="82"/>
      <c r="NLF173" s="79"/>
      <c r="NLG173" s="104"/>
      <c r="NLH173" s="83"/>
      <c r="NLI173" s="90"/>
      <c r="NLJ173" s="91"/>
      <c r="NLK173" s="92"/>
      <c r="NLL173" s="93"/>
      <c r="NLM173" s="90"/>
      <c r="NLN173" s="6"/>
      <c r="NLO173" s="86"/>
      <c r="NLP173" s="79"/>
      <c r="NLQ173" s="82"/>
      <c r="NLR173" s="79"/>
      <c r="NLS173" s="104"/>
      <c r="NLT173" s="83"/>
      <c r="NLU173" s="90"/>
      <c r="NLV173" s="91"/>
      <c r="NLW173" s="92"/>
      <c r="NLX173" s="93"/>
      <c r="NLY173" s="90"/>
      <c r="NLZ173" s="6"/>
      <c r="NMA173" s="86"/>
      <c r="NMB173" s="79"/>
      <c r="NMC173" s="82"/>
      <c r="NMD173" s="79"/>
      <c r="NME173" s="104"/>
      <c r="NMF173" s="83"/>
      <c r="NMG173" s="90"/>
      <c r="NMH173" s="91"/>
      <c r="NMI173" s="92"/>
      <c r="NMJ173" s="93"/>
      <c r="NMK173" s="90"/>
      <c r="NML173" s="6"/>
      <c r="NMM173" s="86"/>
      <c r="NMN173" s="79"/>
      <c r="NMO173" s="82"/>
      <c r="NMP173" s="79"/>
      <c r="NMQ173" s="104"/>
      <c r="NMR173" s="83"/>
      <c r="NMS173" s="90"/>
      <c r="NMT173" s="91"/>
      <c r="NMU173" s="92"/>
      <c r="NMV173" s="93"/>
      <c r="NMW173" s="90"/>
      <c r="NMX173" s="6"/>
      <c r="NMY173" s="86"/>
      <c r="NMZ173" s="79"/>
      <c r="NNA173" s="82"/>
      <c r="NNB173" s="79"/>
      <c r="NNC173" s="104"/>
      <c r="NND173" s="83"/>
      <c r="NNE173" s="90"/>
      <c r="NNF173" s="91"/>
      <c r="NNG173" s="92"/>
      <c r="NNH173" s="93"/>
      <c r="NNI173" s="90"/>
      <c r="NNJ173" s="6"/>
      <c r="NNK173" s="86"/>
      <c r="NNL173" s="79"/>
      <c r="NNM173" s="82"/>
      <c r="NNN173" s="79"/>
      <c r="NNO173" s="104"/>
      <c r="NNP173" s="83"/>
      <c r="NNQ173" s="90"/>
      <c r="NNR173" s="91"/>
      <c r="NNS173" s="92"/>
      <c r="NNT173" s="93"/>
      <c r="NNU173" s="90"/>
      <c r="NNV173" s="6"/>
      <c r="NNW173" s="86"/>
      <c r="NNX173" s="79"/>
      <c r="NNY173" s="82"/>
      <c r="NNZ173" s="79"/>
      <c r="NOA173" s="104"/>
      <c r="NOB173" s="83"/>
      <c r="NOC173" s="90"/>
      <c r="NOD173" s="91"/>
      <c r="NOE173" s="92"/>
      <c r="NOF173" s="93"/>
      <c r="NOG173" s="90"/>
      <c r="NOH173" s="6"/>
      <c r="NOI173" s="86"/>
      <c r="NOJ173" s="79"/>
      <c r="NOK173" s="82"/>
      <c r="NOL173" s="79"/>
      <c r="NOM173" s="104"/>
      <c r="NON173" s="83"/>
      <c r="NOO173" s="90"/>
      <c r="NOP173" s="91"/>
      <c r="NOQ173" s="92"/>
      <c r="NOR173" s="93"/>
      <c r="NOS173" s="90"/>
      <c r="NOT173" s="6"/>
      <c r="NOU173" s="86"/>
      <c r="NOV173" s="79"/>
      <c r="NOW173" s="82"/>
      <c r="NOX173" s="79"/>
      <c r="NOY173" s="104"/>
      <c r="NOZ173" s="83"/>
      <c r="NPA173" s="90"/>
      <c r="NPB173" s="91"/>
      <c r="NPC173" s="92"/>
      <c r="NPD173" s="93"/>
      <c r="NPE173" s="90"/>
      <c r="NPF173" s="6"/>
      <c r="NPG173" s="86"/>
      <c r="NPH173" s="79"/>
      <c r="NPI173" s="82"/>
      <c r="NPJ173" s="79"/>
      <c r="NPK173" s="104"/>
      <c r="NPL173" s="83"/>
      <c r="NPM173" s="90"/>
      <c r="NPN173" s="91"/>
      <c r="NPO173" s="92"/>
      <c r="NPP173" s="93"/>
      <c r="NPQ173" s="90"/>
      <c r="NPR173" s="6"/>
      <c r="NPS173" s="86"/>
      <c r="NPT173" s="79"/>
      <c r="NPU173" s="82"/>
      <c r="NPV173" s="79"/>
      <c r="NPW173" s="104"/>
      <c r="NPX173" s="83"/>
      <c r="NPY173" s="90"/>
      <c r="NPZ173" s="91"/>
      <c r="NQA173" s="92"/>
      <c r="NQB173" s="93"/>
      <c r="NQC173" s="90"/>
      <c r="NQD173" s="6"/>
      <c r="NQE173" s="86"/>
      <c r="NQF173" s="79"/>
      <c r="NQG173" s="82"/>
      <c r="NQH173" s="79"/>
      <c r="NQI173" s="104"/>
      <c r="NQJ173" s="83"/>
      <c r="NQK173" s="90"/>
      <c r="NQL173" s="91"/>
      <c r="NQM173" s="92"/>
      <c r="NQN173" s="93"/>
      <c r="NQO173" s="90"/>
      <c r="NQP173" s="6"/>
      <c r="NQQ173" s="86"/>
      <c r="NQR173" s="79"/>
      <c r="NQS173" s="82"/>
      <c r="NQT173" s="79"/>
      <c r="NQU173" s="104"/>
      <c r="NQV173" s="83"/>
      <c r="NQW173" s="90"/>
      <c r="NQX173" s="91"/>
      <c r="NQY173" s="92"/>
      <c r="NQZ173" s="93"/>
      <c r="NRA173" s="90"/>
      <c r="NRB173" s="6"/>
      <c r="NRC173" s="86"/>
      <c r="NRD173" s="79"/>
      <c r="NRE173" s="82"/>
      <c r="NRF173" s="79"/>
      <c r="NRG173" s="104"/>
      <c r="NRH173" s="83"/>
      <c r="NRI173" s="90"/>
      <c r="NRJ173" s="91"/>
      <c r="NRK173" s="92"/>
      <c r="NRL173" s="93"/>
      <c r="NRM173" s="90"/>
      <c r="NRN173" s="6"/>
      <c r="NRO173" s="86"/>
      <c r="NRP173" s="79"/>
      <c r="NRQ173" s="82"/>
      <c r="NRR173" s="79"/>
      <c r="NRS173" s="104"/>
      <c r="NRT173" s="83"/>
      <c r="NRU173" s="90"/>
      <c r="NRV173" s="91"/>
      <c r="NRW173" s="92"/>
      <c r="NRX173" s="93"/>
      <c r="NRY173" s="90"/>
      <c r="NRZ173" s="6"/>
      <c r="NSA173" s="86"/>
      <c r="NSB173" s="79"/>
      <c r="NSC173" s="82"/>
      <c r="NSD173" s="79"/>
      <c r="NSE173" s="104"/>
      <c r="NSF173" s="83"/>
      <c r="NSG173" s="90"/>
      <c r="NSH173" s="91"/>
      <c r="NSI173" s="92"/>
      <c r="NSJ173" s="93"/>
      <c r="NSK173" s="90"/>
      <c r="NSL173" s="6"/>
      <c r="NSM173" s="86"/>
      <c r="NSN173" s="79"/>
      <c r="NSO173" s="82"/>
      <c r="NSP173" s="79"/>
      <c r="NSQ173" s="104"/>
      <c r="NSR173" s="83"/>
      <c r="NSS173" s="90"/>
      <c r="NST173" s="91"/>
      <c r="NSU173" s="92"/>
      <c r="NSV173" s="93"/>
      <c r="NSW173" s="90"/>
      <c r="NSX173" s="6"/>
      <c r="NSY173" s="86"/>
      <c r="NSZ173" s="79"/>
      <c r="NTA173" s="82"/>
      <c r="NTB173" s="79"/>
      <c r="NTC173" s="104"/>
      <c r="NTD173" s="83"/>
      <c r="NTE173" s="90"/>
      <c r="NTF173" s="91"/>
      <c r="NTG173" s="92"/>
      <c r="NTH173" s="93"/>
      <c r="NTI173" s="90"/>
      <c r="NTJ173" s="6"/>
      <c r="NTK173" s="86"/>
      <c r="NTL173" s="79"/>
      <c r="NTM173" s="82"/>
      <c r="NTN173" s="79"/>
      <c r="NTO173" s="104"/>
      <c r="NTP173" s="83"/>
      <c r="NTQ173" s="90"/>
      <c r="NTR173" s="91"/>
      <c r="NTS173" s="92"/>
      <c r="NTT173" s="93"/>
      <c r="NTU173" s="90"/>
      <c r="NTV173" s="6"/>
      <c r="NTW173" s="86"/>
      <c r="NTX173" s="79"/>
      <c r="NTY173" s="82"/>
      <c r="NTZ173" s="79"/>
      <c r="NUA173" s="104"/>
      <c r="NUB173" s="83"/>
      <c r="NUC173" s="90"/>
      <c r="NUD173" s="91"/>
      <c r="NUE173" s="92"/>
      <c r="NUF173" s="93"/>
      <c r="NUG173" s="90"/>
      <c r="NUH173" s="6"/>
      <c r="NUI173" s="86"/>
      <c r="NUJ173" s="79"/>
      <c r="NUK173" s="82"/>
      <c r="NUL173" s="79"/>
      <c r="NUM173" s="104"/>
      <c r="NUN173" s="83"/>
      <c r="NUO173" s="90"/>
      <c r="NUP173" s="91"/>
      <c r="NUQ173" s="92"/>
      <c r="NUR173" s="93"/>
      <c r="NUS173" s="90"/>
      <c r="NUT173" s="6"/>
      <c r="NUU173" s="86"/>
      <c r="NUV173" s="79"/>
      <c r="NUW173" s="82"/>
      <c r="NUX173" s="79"/>
      <c r="NUY173" s="104"/>
      <c r="NUZ173" s="83"/>
      <c r="NVA173" s="90"/>
      <c r="NVB173" s="91"/>
      <c r="NVC173" s="92"/>
      <c r="NVD173" s="93"/>
      <c r="NVE173" s="90"/>
      <c r="NVF173" s="6"/>
      <c r="NVG173" s="86"/>
      <c r="NVH173" s="79"/>
      <c r="NVI173" s="82"/>
      <c r="NVJ173" s="79"/>
      <c r="NVK173" s="104"/>
      <c r="NVL173" s="83"/>
      <c r="NVM173" s="90"/>
      <c r="NVN173" s="91"/>
      <c r="NVO173" s="92"/>
      <c r="NVP173" s="93"/>
      <c r="NVQ173" s="90"/>
      <c r="NVR173" s="6"/>
      <c r="NVS173" s="86"/>
      <c r="NVT173" s="79"/>
      <c r="NVU173" s="82"/>
      <c r="NVV173" s="79"/>
      <c r="NVW173" s="104"/>
      <c r="NVX173" s="83"/>
      <c r="NVY173" s="90"/>
      <c r="NVZ173" s="91"/>
      <c r="NWA173" s="92"/>
      <c r="NWB173" s="93"/>
      <c r="NWC173" s="90"/>
      <c r="NWD173" s="6"/>
      <c r="NWE173" s="86"/>
      <c r="NWF173" s="79"/>
      <c r="NWG173" s="82"/>
      <c r="NWH173" s="79"/>
      <c r="NWI173" s="104"/>
      <c r="NWJ173" s="83"/>
      <c r="NWK173" s="90"/>
      <c r="NWL173" s="91"/>
      <c r="NWM173" s="92"/>
      <c r="NWN173" s="93"/>
      <c r="NWO173" s="90"/>
      <c r="NWP173" s="6"/>
      <c r="NWQ173" s="86"/>
      <c r="NWR173" s="79"/>
      <c r="NWS173" s="82"/>
      <c r="NWT173" s="79"/>
      <c r="NWU173" s="104"/>
      <c r="NWV173" s="83"/>
      <c r="NWW173" s="90"/>
      <c r="NWX173" s="91"/>
      <c r="NWY173" s="92"/>
      <c r="NWZ173" s="93"/>
      <c r="NXA173" s="90"/>
      <c r="NXB173" s="6"/>
      <c r="NXC173" s="86"/>
      <c r="NXD173" s="79"/>
      <c r="NXE173" s="82"/>
      <c r="NXF173" s="79"/>
      <c r="NXG173" s="104"/>
      <c r="NXH173" s="83"/>
      <c r="NXI173" s="90"/>
      <c r="NXJ173" s="91"/>
      <c r="NXK173" s="92"/>
      <c r="NXL173" s="93"/>
      <c r="NXM173" s="90"/>
      <c r="NXN173" s="6"/>
      <c r="NXO173" s="86"/>
      <c r="NXP173" s="79"/>
      <c r="NXQ173" s="82"/>
      <c r="NXR173" s="79"/>
      <c r="NXS173" s="104"/>
      <c r="NXT173" s="83"/>
      <c r="NXU173" s="90"/>
      <c r="NXV173" s="91"/>
      <c r="NXW173" s="92"/>
      <c r="NXX173" s="93"/>
      <c r="NXY173" s="90"/>
      <c r="NXZ173" s="6"/>
      <c r="NYA173" s="86"/>
      <c r="NYB173" s="79"/>
      <c r="NYC173" s="82"/>
      <c r="NYD173" s="79"/>
      <c r="NYE173" s="104"/>
      <c r="NYF173" s="83"/>
      <c r="NYG173" s="90"/>
      <c r="NYH173" s="91"/>
      <c r="NYI173" s="92"/>
      <c r="NYJ173" s="93"/>
      <c r="NYK173" s="90"/>
      <c r="NYL173" s="6"/>
      <c r="NYM173" s="86"/>
      <c r="NYN173" s="79"/>
      <c r="NYO173" s="82"/>
      <c r="NYP173" s="79"/>
      <c r="NYQ173" s="104"/>
      <c r="NYR173" s="83"/>
      <c r="NYS173" s="90"/>
      <c r="NYT173" s="91"/>
      <c r="NYU173" s="92"/>
      <c r="NYV173" s="93"/>
      <c r="NYW173" s="90"/>
      <c r="NYX173" s="6"/>
      <c r="NYY173" s="86"/>
      <c r="NYZ173" s="79"/>
      <c r="NZA173" s="82"/>
      <c r="NZB173" s="79"/>
      <c r="NZC173" s="104"/>
      <c r="NZD173" s="83"/>
      <c r="NZE173" s="90"/>
      <c r="NZF173" s="91"/>
      <c r="NZG173" s="92"/>
      <c r="NZH173" s="93"/>
      <c r="NZI173" s="90"/>
      <c r="NZJ173" s="6"/>
      <c r="NZK173" s="86"/>
      <c r="NZL173" s="79"/>
      <c r="NZM173" s="82"/>
      <c r="NZN173" s="79"/>
      <c r="NZO173" s="104"/>
      <c r="NZP173" s="83"/>
      <c r="NZQ173" s="90"/>
      <c r="NZR173" s="91"/>
      <c r="NZS173" s="92"/>
      <c r="NZT173" s="93"/>
      <c r="NZU173" s="90"/>
      <c r="NZV173" s="6"/>
      <c r="NZW173" s="86"/>
      <c r="NZX173" s="79"/>
      <c r="NZY173" s="82"/>
      <c r="NZZ173" s="79"/>
      <c r="OAA173" s="104"/>
      <c r="OAB173" s="83"/>
      <c r="OAC173" s="90"/>
      <c r="OAD173" s="91"/>
      <c r="OAE173" s="92"/>
      <c r="OAF173" s="93"/>
      <c r="OAG173" s="90"/>
      <c r="OAH173" s="6"/>
      <c r="OAI173" s="86"/>
      <c r="OAJ173" s="79"/>
      <c r="OAK173" s="82"/>
      <c r="OAL173" s="79"/>
      <c r="OAM173" s="104"/>
      <c r="OAN173" s="83"/>
      <c r="OAO173" s="90"/>
      <c r="OAP173" s="91"/>
      <c r="OAQ173" s="92"/>
      <c r="OAR173" s="93"/>
      <c r="OAS173" s="90"/>
      <c r="OAT173" s="6"/>
      <c r="OAU173" s="86"/>
      <c r="OAV173" s="79"/>
      <c r="OAW173" s="82"/>
      <c r="OAX173" s="79"/>
      <c r="OAY173" s="104"/>
      <c r="OAZ173" s="83"/>
      <c r="OBA173" s="90"/>
      <c r="OBB173" s="91"/>
      <c r="OBC173" s="92"/>
      <c r="OBD173" s="93"/>
      <c r="OBE173" s="90"/>
      <c r="OBF173" s="6"/>
      <c r="OBG173" s="86"/>
      <c r="OBH173" s="79"/>
      <c r="OBI173" s="82"/>
      <c r="OBJ173" s="79"/>
      <c r="OBK173" s="104"/>
      <c r="OBL173" s="83"/>
      <c r="OBM173" s="90"/>
      <c r="OBN173" s="91"/>
      <c r="OBO173" s="92"/>
      <c r="OBP173" s="93"/>
      <c r="OBQ173" s="90"/>
      <c r="OBR173" s="6"/>
      <c r="OBS173" s="86"/>
      <c r="OBT173" s="79"/>
      <c r="OBU173" s="82"/>
      <c r="OBV173" s="79"/>
      <c r="OBW173" s="104"/>
      <c r="OBX173" s="83"/>
      <c r="OBY173" s="90"/>
      <c r="OBZ173" s="91"/>
      <c r="OCA173" s="92"/>
      <c r="OCB173" s="93"/>
      <c r="OCC173" s="90"/>
      <c r="OCD173" s="6"/>
      <c r="OCE173" s="86"/>
      <c r="OCF173" s="79"/>
      <c r="OCG173" s="82"/>
      <c r="OCH173" s="79"/>
      <c r="OCI173" s="104"/>
      <c r="OCJ173" s="83"/>
      <c r="OCK173" s="90"/>
      <c r="OCL173" s="91"/>
      <c r="OCM173" s="92"/>
      <c r="OCN173" s="93"/>
      <c r="OCO173" s="90"/>
      <c r="OCP173" s="6"/>
      <c r="OCQ173" s="86"/>
      <c r="OCR173" s="79"/>
      <c r="OCS173" s="82"/>
      <c r="OCT173" s="79"/>
      <c r="OCU173" s="104"/>
      <c r="OCV173" s="83"/>
      <c r="OCW173" s="90"/>
      <c r="OCX173" s="91"/>
      <c r="OCY173" s="92"/>
      <c r="OCZ173" s="93"/>
      <c r="ODA173" s="90"/>
      <c r="ODB173" s="6"/>
      <c r="ODC173" s="86"/>
      <c r="ODD173" s="79"/>
      <c r="ODE173" s="82"/>
      <c r="ODF173" s="79"/>
      <c r="ODG173" s="104"/>
      <c r="ODH173" s="83"/>
      <c r="ODI173" s="90"/>
      <c r="ODJ173" s="91"/>
      <c r="ODK173" s="92"/>
      <c r="ODL173" s="93"/>
      <c r="ODM173" s="90"/>
      <c r="ODN173" s="6"/>
      <c r="ODO173" s="86"/>
      <c r="ODP173" s="79"/>
      <c r="ODQ173" s="82"/>
      <c r="ODR173" s="79"/>
      <c r="ODS173" s="104"/>
      <c r="ODT173" s="83"/>
      <c r="ODU173" s="90"/>
      <c r="ODV173" s="91"/>
      <c r="ODW173" s="92"/>
      <c r="ODX173" s="93"/>
      <c r="ODY173" s="90"/>
      <c r="ODZ173" s="6"/>
      <c r="OEA173" s="86"/>
      <c r="OEB173" s="79"/>
      <c r="OEC173" s="82"/>
      <c r="OED173" s="79"/>
      <c r="OEE173" s="104"/>
      <c r="OEF173" s="83"/>
      <c r="OEG173" s="90"/>
      <c r="OEH173" s="91"/>
      <c r="OEI173" s="92"/>
      <c r="OEJ173" s="93"/>
      <c r="OEK173" s="90"/>
      <c r="OEL173" s="6"/>
      <c r="OEM173" s="86"/>
      <c r="OEN173" s="79"/>
      <c r="OEO173" s="82"/>
      <c r="OEP173" s="79"/>
      <c r="OEQ173" s="104"/>
      <c r="OER173" s="83"/>
      <c r="OES173" s="90"/>
      <c r="OET173" s="91"/>
      <c r="OEU173" s="92"/>
      <c r="OEV173" s="93"/>
      <c r="OEW173" s="90"/>
      <c r="OEX173" s="6"/>
      <c r="OEY173" s="86"/>
      <c r="OEZ173" s="79"/>
      <c r="OFA173" s="82"/>
      <c r="OFB173" s="79"/>
      <c r="OFC173" s="104"/>
      <c r="OFD173" s="83"/>
      <c r="OFE173" s="90"/>
      <c r="OFF173" s="91"/>
      <c r="OFG173" s="92"/>
      <c r="OFH173" s="93"/>
      <c r="OFI173" s="90"/>
      <c r="OFJ173" s="6"/>
      <c r="OFK173" s="86"/>
      <c r="OFL173" s="79"/>
      <c r="OFM173" s="82"/>
      <c r="OFN173" s="79"/>
      <c r="OFO173" s="104"/>
      <c r="OFP173" s="83"/>
      <c r="OFQ173" s="90"/>
      <c r="OFR173" s="91"/>
      <c r="OFS173" s="92"/>
      <c r="OFT173" s="93"/>
      <c r="OFU173" s="90"/>
      <c r="OFV173" s="6"/>
      <c r="OFW173" s="86"/>
      <c r="OFX173" s="79"/>
      <c r="OFY173" s="82"/>
      <c r="OFZ173" s="79"/>
      <c r="OGA173" s="104"/>
      <c r="OGB173" s="83"/>
      <c r="OGC173" s="90"/>
      <c r="OGD173" s="91"/>
      <c r="OGE173" s="92"/>
      <c r="OGF173" s="93"/>
      <c r="OGG173" s="90"/>
      <c r="OGH173" s="6"/>
      <c r="OGI173" s="86"/>
      <c r="OGJ173" s="79"/>
      <c r="OGK173" s="82"/>
      <c r="OGL173" s="79"/>
      <c r="OGM173" s="104"/>
      <c r="OGN173" s="83"/>
      <c r="OGO173" s="90"/>
      <c r="OGP173" s="91"/>
      <c r="OGQ173" s="92"/>
      <c r="OGR173" s="93"/>
      <c r="OGS173" s="90"/>
      <c r="OGT173" s="6"/>
      <c r="OGU173" s="86"/>
      <c r="OGV173" s="79"/>
      <c r="OGW173" s="82"/>
      <c r="OGX173" s="79"/>
      <c r="OGY173" s="104"/>
      <c r="OGZ173" s="83"/>
      <c r="OHA173" s="90"/>
      <c r="OHB173" s="91"/>
      <c r="OHC173" s="92"/>
      <c r="OHD173" s="93"/>
      <c r="OHE173" s="90"/>
      <c r="OHF173" s="6"/>
      <c r="OHG173" s="86"/>
      <c r="OHH173" s="79"/>
      <c r="OHI173" s="82"/>
      <c r="OHJ173" s="79"/>
      <c r="OHK173" s="104"/>
      <c r="OHL173" s="83"/>
      <c r="OHM173" s="90"/>
      <c r="OHN173" s="91"/>
      <c r="OHO173" s="92"/>
      <c r="OHP173" s="93"/>
      <c r="OHQ173" s="90"/>
      <c r="OHR173" s="6"/>
      <c r="OHS173" s="86"/>
      <c r="OHT173" s="79"/>
      <c r="OHU173" s="82"/>
      <c r="OHV173" s="79"/>
      <c r="OHW173" s="104"/>
      <c r="OHX173" s="83"/>
      <c r="OHY173" s="90"/>
      <c r="OHZ173" s="91"/>
      <c r="OIA173" s="92"/>
      <c r="OIB173" s="93"/>
      <c r="OIC173" s="90"/>
      <c r="OID173" s="6"/>
      <c r="OIE173" s="86"/>
      <c r="OIF173" s="79"/>
      <c r="OIG173" s="82"/>
      <c r="OIH173" s="79"/>
      <c r="OII173" s="104"/>
      <c r="OIJ173" s="83"/>
      <c r="OIK173" s="90"/>
      <c r="OIL173" s="91"/>
      <c r="OIM173" s="92"/>
      <c r="OIN173" s="93"/>
      <c r="OIO173" s="90"/>
      <c r="OIP173" s="6"/>
      <c r="OIQ173" s="86"/>
      <c r="OIR173" s="79"/>
      <c r="OIS173" s="82"/>
      <c r="OIT173" s="79"/>
      <c r="OIU173" s="104"/>
      <c r="OIV173" s="83"/>
      <c r="OIW173" s="90"/>
      <c r="OIX173" s="91"/>
      <c r="OIY173" s="92"/>
      <c r="OIZ173" s="93"/>
      <c r="OJA173" s="90"/>
      <c r="OJB173" s="6"/>
      <c r="OJC173" s="86"/>
      <c r="OJD173" s="79"/>
      <c r="OJE173" s="82"/>
      <c r="OJF173" s="79"/>
      <c r="OJG173" s="104"/>
      <c r="OJH173" s="83"/>
      <c r="OJI173" s="90"/>
      <c r="OJJ173" s="91"/>
      <c r="OJK173" s="92"/>
      <c r="OJL173" s="93"/>
      <c r="OJM173" s="90"/>
      <c r="OJN173" s="6"/>
      <c r="OJO173" s="86"/>
      <c r="OJP173" s="79"/>
      <c r="OJQ173" s="82"/>
      <c r="OJR173" s="79"/>
      <c r="OJS173" s="104"/>
      <c r="OJT173" s="83"/>
      <c r="OJU173" s="90"/>
      <c r="OJV173" s="91"/>
      <c r="OJW173" s="92"/>
      <c r="OJX173" s="93"/>
      <c r="OJY173" s="90"/>
      <c r="OJZ173" s="6"/>
      <c r="OKA173" s="86"/>
      <c r="OKB173" s="79"/>
      <c r="OKC173" s="82"/>
      <c r="OKD173" s="79"/>
      <c r="OKE173" s="104"/>
      <c r="OKF173" s="83"/>
      <c r="OKG173" s="90"/>
      <c r="OKH173" s="91"/>
      <c r="OKI173" s="92"/>
      <c r="OKJ173" s="93"/>
      <c r="OKK173" s="90"/>
      <c r="OKL173" s="6"/>
      <c r="OKM173" s="86"/>
      <c r="OKN173" s="79"/>
      <c r="OKO173" s="82"/>
      <c r="OKP173" s="79"/>
      <c r="OKQ173" s="104"/>
      <c r="OKR173" s="83"/>
      <c r="OKS173" s="90"/>
      <c r="OKT173" s="91"/>
      <c r="OKU173" s="92"/>
      <c r="OKV173" s="93"/>
      <c r="OKW173" s="90"/>
      <c r="OKX173" s="6"/>
      <c r="OKY173" s="86"/>
      <c r="OKZ173" s="79"/>
      <c r="OLA173" s="82"/>
      <c r="OLB173" s="79"/>
      <c r="OLC173" s="104"/>
      <c r="OLD173" s="83"/>
      <c r="OLE173" s="90"/>
      <c r="OLF173" s="91"/>
      <c r="OLG173" s="92"/>
      <c r="OLH173" s="93"/>
      <c r="OLI173" s="90"/>
      <c r="OLJ173" s="6"/>
      <c r="OLK173" s="86"/>
      <c r="OLL173" s="79"/>
      <c r="OLM173" s="82"/>
      <c r="OLN173" s="79"/>
      <c r="OLO173" s="104"/>
      <c r="OLP173" s="83"/>
      <c r="OLQ173" s="90"/>
      <c r="OLR173" s="91"/>
      <c r="OLS173" s="92"/>
      <c r="OLT173" s="93"/>
      <c r="OLU173" s="90"/>
      <c r="OLV173" s="6"/>
      <c r="OLW173" s="86"/>
      <c r="OLX173" s="79"/>
      <c r="OLY173" s="82"/>
      <c r="OLZ173" s="79"/>
      <c r="OMA173" s="104"/>
      <c r="OMB173" s="83"/>
      <c r="OMC173" s="90"/>
      <c r="OMD173" s="91"/>
      <c r="OME173" s="92"/>
      <c r="OMF173" s="93"/>
      <c r="OMG173" s="90"/>
      <c r="OMH173" s="6"/>
      <c r="OMI173" s="86"/>
      <c r="OMJ173" s="79"/>
      <c r="OMK173" s="82"/>
      <c r="OML173" s="79"/>
      <c r="OMM173" s="104"/>
      <c r="OMN173" s="83"/>
      <c r="OMO173" s="90"/>
      <c r="OMP173" s="91"/>
      <c r="OMQ173" s="92"/>
      <c r="OMR173" s="93"/>
      <c r="OMS173" s="90"/>
      <c r="OMT173" s="6"/>
      <c r="OMU173" s="86"/>
      <c r="OMV173" s="79"/>
      <c r="OMW173" s="82"/>
      <c r="OMX173" s="79"/>
      <c r="OMY173" s="104"/>
      <c r="OMZ173" s="83"/>
      <c r="ONA173" s="90"/>
      <c r="ONB173" s="91"/>
      <c r="ONC173" s="92"/>
      <c r="OND173" s="93"/>
      <c r="ONE173" s="90"/>
      <c r="ONF173" s="6"/>
      <c r="ONG173" s="86"/>
      <c r="ONH173" s="79"/>
      <c r="ONI173" s="82"/>
      <c r="ONJ173" s="79"/>
      <c r="ONK173" s="104"/>
      <c r="ONL173" s="83"/>
      <c r="ONM173" s="90"/>
      <c r="ONN173" s="91"/>
      <c r="ONO173" s="92"/>
      <c r="ONP173" s="93"/>
      <c r="ONQ173" s="90"/>
      <c r="ONR173" s="6"/>
      <c r="ONS173" s="86"/>
      <c r="ONT173" s="79"/>
      <c r="ONU173" s="82"/>
      <c r="ONV173" s="79"/>
      <c r="ONW173" s="104"/>
      <c r="ONX173" s="83"/>
      <c r="ONY173" s="90"/>
      <c r="ONZ173" s="91"/>
      <c r="OOA173" s="92"/>
      <c r="OOB173" s="93"/>
      <c r="OOC173" s="90"/>
      <c r="OOD173" s="6"/>
      <c r="OOE173" s="86"/>
      <c r="OOF173" s="79"/>
      <c r="OOG173" s="82"/>
      <c r="OOH173" s="79"/>
      <c r="OOI173" s="104"/>
      <c r="OOJ173" s="83"/>
      <c r="OOK173" s="90"/>
      <c r="OOL173" s="91"/>
      <c r="OOM173" s="92"/>
      <c r="OON173" s="93"/>
      <c r="OOO173" s="90"/>
      <c r="OOP173" s="6"/>
      <c r="OOQ173" s="86"/>
      <c r="OOR173" s="79"/>
      <c r="OOS173" s="82"/>
      <c r="OOT173" s="79"/>
      <c r="OOU173" s="104"/>
      <c r="OOV173" s="83"/>
      <c r="OOW173" s="90"/>
      <c r="OOX173" s="91"/>
      <c r="OOY173" s="92"/>
      <c r="OOZ173" s="93"/>
      <c r="OPA173" s="90"/>
      <c r="OPB173" s="6"/>
      <c r="OPC173" s="86"/>
      <c r="OPD173" s="79"/>
      <c r="OPE173" s="82"/>
      <c r="OPF173" s="79"/>
      <c r="OPG173" s="104"/>
      <c r="OPH173" s="83"/>
      <c r="OPI173" s="90"/>
      <c r="OPJ173" s="91"/>
      <c r="OPK173" s="92"/>
      <c r="OPL173" s="93"/>
      <c r="OPM173" s="90"/>
      <c r="OPN173" s="6"/>
      <c r="OPO173" s="86"/>
      <c r="OPP173" s="79"/>
      <c r="OPQ173" s="82"/>
      <c r="OPR173" s="79"/>
      <c r="OPS173" s="104"/>
      <c r="OPT173" s="83"/>
      <c r="OPU173" s="90"/>
      <c r="OPV173" s="91"/>
      <c r="OPW173" s="92"/>
      <c r="OPX173" s="93"/>
      <c r="OPY173" s="90"/>
      <c r="OPZ173" s="6"/>
      <c r="OQA173" s="86"/>
      <c r="OQB173" s="79"/>
      <c r="OQC173" s="82"/>
      <c r="OQD173" s="79"/>
      <c r="OQE173" s="104"/>
      <c r="OQF173" s="83"/>
      <c r="OQG173" s="90"/>
      <c r="OQH173" s="91"/>
      <c r="OQI173" s="92"/>
      <c r="OQJ173" s="93"/>
      <c r="OQK173" s="90"/>
      <c r="OQL173" s="6"/>
      <c r="OQM173" s="86"/>
      <c r="OQN173" s="79"/>
      <c r="OQO173" s="82"/>
      <c r="OQP173" s="79"/>
      <c r="OQQ173" s="104"/>
      <c r="OQR173" s="83"/>
      <c r="OQS173" s="90"/>
      <c r="OQT173" s="91"/>
      <c r="OQU173" s="92"/>
      <c r="OQV173" s="93"/>
      <c r="OQW173" s="90"/>
      <c r="OQX173" s="6"/>
      <c r="OQY173" s="86"/>
      <c r="OQZ173" s="79"/>
      <c r="ORA173" s="82"/>
      <c r="ORB173" s="79"/>
      <c r="ORC173" s="104"/>
      <c r="ORD173" s="83"/>
      <c r="ORE173" s="90"/>
      <c r="ORF173" s="91"/>
      <c r="ORG173" s="92"/>
      <c r="ORH173" s="93"/>
      <c r="ORI173" s="90"/>
      <c r="ORJ173" s="6"/>
      <c r="ORK173" s="86"/>
      <c r="ORL173" s="79"/>
      <c r="ORM173" s="82"/>
      <c r="ORN173" s="79"/>
      <c r="ORO173" s="104"/>
      <c r="ORP173" s="83"/>
      <c r="ORQ173" s="90"/>
      <c r="ORR173" s="91"/>
      <c r="ORS173" s="92"/>
      <c r="ORT173" s="93"/>
      <c r="ORU173" s="90"/>
      <c r="ORV173" s="6"/>
      <c r="ORW173" s="86"/>
      <c r="ORX173" s="79"/>
      <c r="ORY173" s="82"/>
      <c r="ORZ173" s="79"/>
      <c r="OSA173" s="104"/>
      <c r="OSB173" s="83"/>
      <c r="OSC173" s="90"/>
      <c r="OSD173" s="91"/>
      <c r="OSE173" s="92"/>
      <c r="OSF173" s="93"/>
      <c r="OSG173" s="90"/>
      <c r="OSH173" s="6"/>
      <c r="OSI173" s="86"/>
      <c r="OSJ173" s="79"/>
      <c r="OSK173" s="82"/>
      <c r="OSL173" s="79"/>
      <c r="OSM173" s="104"/>
      <c r="OSN173" s="83"/>
      <c r="OSO173" s="90"/>
      <c r="OSP173" s="91"/>
      <c r="OSQ173" s="92"/>
      <c r="OSR173" s="93"/>
      <c r="OSS173" s="90"/>
      <c r="OST173" s="6"/>
      <c r="OSU173" s="86"/>
      <c r="OSV173" s="79"/>
      <c r="OSW173" s="82"/>
      <c r="OSX173" s="79"/>
      <c r="OSY173" s="104"/>
      <c r="OSZ173" s="83"/>
      <c r="OTA173" s="90"/>
      <c r="OTB173" s="91"/>
      <c r="OTC173" s="92"/>
      <c r="OTD173" s="93"/>
      <c r="OTE173" s="90"/>
      <c r="OTF173" s="6"/>
      <c r="OTG173" s="86"/>
      <c r="OTH173" s="79"/>
      <c r="OTI173" s="82"/>
      <c r="OTJ173" s="79"/>
      <c r="OTK173" s="104"/>
      <c r="OTL173" s="83"/>
      <c r="OTM173" s="90"/>
      <c r="OTN173" s="91"/>
      <c r="OTO173" s="92"/>
      <c r="OTP173" s="93"/>
      <c r="OTQ173" s="90"/>
      <c r="OTR173" s="6"/>
      <c r="OTS173" s="86"/>
      <c r="OTT173" s="79"/>
      <c r="OTU173" s="82"/>
      <c r="OTV173" s="79"/>
      <c r="OTW173" s="104"/>
      <c r="OTX173" s="83"/>
      <c r="OTY173" s="90"/>
      <c r="OTZ173" s="91"/>
      <c r="OUA173" s="92"/>
      <c r="OUB173" s="93"/>
      <c r="OUC173" s="90"/>
      <c r="OUD173" s="6"/>
      <c r="OUE173" s="86"/>
      <c r="OUF173" s="79"/>
      <c r="OUG173" s="82"/>
      <c r="OUH173" s="79"/>
      <c r="OUI173" s="104"/>
      <c r="OUJ173" s="83"/>
      <c r="OUK173" s="90"/>
      <c r="OUL173" s="91"/>
      <c r="OUM173" s="92"/>
      <c r="OUN173" s="93"/>
      <c r="OUO173" s="90"/>
      <c r="OUP173" s="6"/>
      <c r="OUQ173" s="86"/>
      <c r="OUR173" s="79"/>
      <c r="OUS173" s="82"/>
      <c r="OUT173" s="79"/>
      <c r="OUU173" s="104"/>
      <c r="OUV173" s="83"/>
      <c r="OUW173" s="90"/>
      <c r="OUX173" s="91"/>
      <c r="OUY173" s="92"/>
      <c r="OUZ173" s="93"/>
      <c r="OVA173" s="90"/>
      <c r="OVB173" s="6"/>
      <c r="OVC173" s="86"/>
      <c r="OVD173" s="79"/>
      <c r="OVE173" s="82"/>
      <c r="OVF173" s="79"/>
      <c r="OVG173" s="104"/>
      <c r="OVH173" s="83"/>
      <c r="OVI173" s="90"/>
      <c r="OVJ173" s="91"/>
      <c r="OVK173" s="92"/>
      <c r="OVL173" s="93"/>
      <c r="OVM173" s="90"/>
      <c r="OVN173" s="6"/>
      <c r="OVO173" s="86"/>
      <c r="OVP173" s="79"/>
      <c r="OVQ173" s="82"/>
      <c r="OVR173" s="79"/>
      <c r="OVS173" s="104"/>
      <c r="OVT173" s="83"/>
      <c r="OVU173" s="90"/>
      <c r="OVV173" s="91"/>
      <c r="OVW173" s="92"/>
      <c r="OVX173" s="93"/>
      <c r="OVY173" s="90"/>
      <c r="OVZ173" s="6"/>
      <c r="OWA173" s="86"/>
      <c r="OWB173" s="79"/>
      <c r="OWC173" s="82"/>
      <c r="OWD173" s="79"/>
      <c r="OWE173" s="104"/>
      <c r="OWF173" s="83"/>
      <c r="OWG173" s="90"/>
      <c r="OWH173" s="91"/>
      <c r="OWI173" s="92"/>
      <c r="OWJ173" s="93"/>
      <c r="OWK173" s="90"/>
      <c r="OWL173" s="6"/>
      <c r="OWM173" s="86"/>
      <c r="OWN173" s="79"/>
      <c r="OWO173" s="82"/>
      <c r="OWP173" s="79"/>
      <c r="OWQ173" s="104"/>
      <c r="OWR173" s="83"/>
      <c r="OWS173" s="90"/>
      <c r="OWT173" s="91"/>
      <c r="OWU173" s="92"/>
      <c r="OWV173" s="93"/>
      <c r="OWW173" s="90"/>
      <c r="OWX173" s="6"/>
      <c r="OWY173" s="86"/>
      <c r="OWZ173" s="79"/>
      <c r="OXA173" s="82"/>
      <c r="OXB173" s="79"/>
      <c r="OXC173" s="104"/>
      <c r="OXD173" s="83"/>
      <c r="OXE173" s="90"/>
      <c r="OXF173" s="91"/>
      <c r="OXG173" s="92"/>
      <c r="OXH173" s="93"/>
      <c r="OXI173" s="90"/>
      <c r="OXJ173" s="6"/>
      <c r="OXK173" s="86"/>
      <c r="OXL173" s="79"/>
      <c r="OXM173" s="82"/>
      <c r="OXN173" s="79"/>
      <c r="OXO173" s="104"/>
      <c r="OXP173" s="83"/>
      <c r="OXQ173" s="90"/>
      <c r="OXR173" s="91"/>
      <c r="OXS173" s="92"/>
      <c r="OXT173" s="93"/>
      <c r="OXU173" s="90"/>
      <c r="OXV173" s="6"/>
      <c r="OXW173" s="86"/>
      <c r="OXX173" s="79"/>
      <c r="OXY173" s="82"/>
      <c r="OXZ173" s="79"/>
      <c r="OYA173" s="104"/>
      <c r="OYB173" s="83"/>
      <c r="OYC173" s="90"/>
      <c r="OYD173" s="91"/>
      <c r="OYE173" s="92"/>
      <c r="OYF173" s="93"/>
      <c r="OYG173" s="90"/>
      <c r="OYH173" s="6"/>
      <c r="OYI173" s="86"/>
      <c r="OYJ173" s="79"/>
      <c r="OYK173" s="82"/>
      <c r="OYL173" s="79"/>
      <c r="OYM173" s="104"/>
      <c r="OYN173" s="83"/>
      <c r="OYO173" s="90"/>
      <c r="OYP173" s="91"/>
      <c r="OYQ173" s="92"/>
      <c r="OYR173" s="93"/>
      <c r="OYS173" s="90"/>
      <c r="OYT173" s="6"/>
      <c r="OYU173" s="86"/>
      <c r="OYV173" s="79"/>
      <c r="OYW173" s="82"/>
      <c r="OYX173" s="79"/>
      <c r="OYY173" s="104"/>
      <c r="OYZ173" s="83"/>
      <c r="OZA173" s="90"/>
      <c r="OZB173" s="91"/>
      <c r="OZC173" s="92"/>
      <c r="OZD173" s="93"/>
      <c r="OZE173" s="90"/>
      <c r="OZF173" s="6"/>
      <c r="OZG173" s="86"/>
      <c r="OZH173" s="79"/>
      <c r="OZI173" s="82"/>
      <c r="OZJ173" s="79"/>
      <c r="OZK173" s="104"/>
      <c r="OZL173" s="83"/>
      <c r="OZM173" s="90"/>
      <c r="OZN173" s="91"/>
      <c r="OZO173" s="92"/>
      <c r="OZP173" s="93"/>
      <c r="OZQ173" s="90"/>
      <c r="OZR173" s="6"/>
      <c r="OZS173" s="86"/>
      <c r="OZT173" s="79"/>
      <c r="OZU173" s="82"/>
      <c r="OZV173" s="79"/>
      <c r="OZW173" s="104"/>
      <c r="OZX173" s="83"/>
      <c r="OZY173" s="90"/>
      <c r="OZZ173" s="91"/>
      <c r="PAA173" s="92"/>
      <c r="PAB173" s="93"/>
      <c r="PAC173" s="90"/>
      <c r="PAD173" s="6"/>
      <c r="PAE173" s="86"/>
      <c r="PAF173" s="79"/>
      <c r="PAG173" s="82"/>
      <c r="PAH173" s="79"/>
      <c r="PAI173" s="104"/>
      <c r="PAJ173" s="83"/>
      <c r="PAK173" s="90"/>
      <c r="PAL173" s="91"/>
      <c r="PAM173" s="92"/>
      <c r="PAN173" s="93"/>
      <c r="PAO173" s="90"/>
      <c r="PAP173" s="6"/>
      <c r="PAQ173" s="86"/>
      <c r="PAR173" s="79"/>
      <c r="PAS173" s="82"/>
      <c r="PAT173" s="79"/>
      <c r="PAU173" s="104"/>
      <c r="PAV173" s="83"/>
      <c r="PAW173" s="90"/>
      <c r="PAX173" s="91"/>
      <c r="PAY173" s="92"/>
      <c r="PAZ173" s="93"/>
      <c r="PBA173" s="90"/>
      <c r="PBB173" s="6"/>
      <c r="PBC173" s="86"/>
      <c r="PBD173" s="79"/>
      <c r="PBE173" s="82"/>
      <c r="PBF173" s="79"/>
      <c r="PBG173" s="104"/>
      <c r="PBH173" s="83"/>
      <c r="PBI173" s="90"/>
      <c r="PBJ173" s="91"/>
      <c r="PBK173" s="92"/>
      <c r="PBL173" s="93"/>
      <c r="PBM173" s="90"/>
      <c r="PBN173" s="6"/>
      <c r="PBO173" s="86"/>
      <c r="PBP173" s="79"/>
      <c r="PBQ173" s="82"/>
      <c r="PBR173" s="79"/>
      <c r="PBS173" s="104"/>
      <c r="PBT173" s="83"/>
      <c r="PBU173" s="90"/>
      <c r="PBV173" s="91"/>
      <c r="PBW173" s="92"/>
      <c r="PBX173" s="93"/>
      <c r="PBY173" s="90"/>
      <c r="PBZ173" s="6"/>
      <c r="PCA173" s="86"/>
      <c r="PCB173" s="79"/>
      <c r="PCC173" s="82"/>
      <c r="PCD173" s="79"/>
      <c r="PCE173" s="104"/>
      <c r="PCF173" s="83"/>
      <c r="PCG173" s="90"/>
      <c r="PCH173" s="91"/>
      <c r="PCI173" s="92"/>
      <c r="PCJ173" s="93"/>
      <c r="PCK173" s="90"/>
      <c r="PCL173" s="6"/>
      <c r="PCM173" s="86"/>
      <c r="PCN173" s="79"/>
      <c r="PCO173" s="82"/>
      <c r="PCP173" s="79"/>
      <c r="PCQ173" s="104"/>
      <c r="PCR173" s="83"/>
      <c r="PCS173" s="90"/>
      <c r="PCT173" s="91"/>
      <c r="PCU173" s="92"/>
      <c r="PCV173" s="93"/>
      <c r="PCW173" s="90"/>
      <c r="PCX173" s="6"/>
      <c r="PCY173" s="86"/>
      <c r="PCZ173" s="79"/>
      <c r="PDA173" s="82"/>
      <c r="PDB173" s="79"/>
      <c r="PDC173" s="104"/>
      <c r="PDD173" s="83"/>
      <c r="PDE173" s="90"/>
      <c r="PDF173" s="91"/>
      <c r="PDG173" s="92"/>
      <c r="PDH173" s="93"/>
      <c r="PDI173" s="90"/>
      <c r="PDJ173" s="6"/>
      <c r="PDK173" s="86"/>
      <c r="PDL173" s="79"/>
      <c r="PDM173" s="82"/>
      <c r="PDN173" s="79"/>
      <c r="PDO173" s="104"/>
      <c r="PDP173" s="83"/>
      <c r="PDQ173" s="90"/>
      <c r="PDR173" s="91"/>
      <c r="PDS173" s="92"/>
      <c r="PDT173" s="93"/>
      <c r="PDU173" s="90"/>
      <c r="PDV173" s="6"/>
      <c r="PDW173" s="86"/>
      <c r="PDX173" s="79"/>
      <c r="PDY173" s="82"/>
      <c r="PDZ173" s="79"/>
      <c r="PEA173" s="104"/>
      <c r="PEB173" s="83"/>
      <c r="PEC173" s="90"/>
      <c r="PED173" s="91"/>
      <c r="PEE173" s="92"/>
      <c r="PEF173" s="93"/>
      <c r="PEG173" s="90"/>
      <c r="PEH173" s="6"/>
      <c r="PEI173" s="86"/>
      <c r="PEJ173" s="79"/>
      <c r="PEK173" s="82"/>
      <c r="PEL173" s="79"/>
      <c r="PEM173" s="104"/>
      <c r="PEN173" s="83"/>
      <c r="PEO173" s="90"/>
      <c r="PEP173" s="91"/>
      <c r="PEQ173" s="92"/>
      <c r="PER173" s="93"/>
      <c r="PES173" s="90"/>
      <c r="PET173" s="6"/>
      <c r="PEU173" s="86"/>
      <c r="PEV173" s="79"/>
      <c r="PEW173" s="82"/>
      <c r="PEX173" s="79"/>
      <c r="PEY173" s="104"/>
      <c r="PEZ173" s="83"/>
      <c r="PFA173" s="90"/>
      <c r="PFB173" s="91"/>
      <c r="PFC173" s="92"/>
      <c r="PFD173" s="93"/>
      <c r="PFE173" s="90"/>
      <c r="PFF173" s="6"/>
      <c r="PFG173" s="86"/>
      <c r="PFH173" s="79"/>
      <c r="PFI173" s="82"/>
      <c r="PFJ173" s="79"/>
      <c r="PFK173" s="104"/>
      <c r="PFL173" s="83"/>
      <c r="PFM173" s="90"/>
      <c r="PFN173" s="91"/>
      <c r="PFO173" s="92"/>
      <c r="PFP173" s="93"/>
      <c r="PFQ173" s="90"/>
      <c r="PFR173" s="6"/>
      <c r="PFS173" s="86"/>
      <c r="PFT173" s="79"/>
      <c r="PFU173" s="82"/>
      <c r="PFV173" s="79"/>
      <c r="PFW173" s="104"/>
      <c r="PFX173" s="83"/>
      <c r="PFY173" s="90"/>
      <c r="PFZ173" s="91"/>
      <c r="PGA173" s="92"/>
      <c r="PGB173" s="93"/>
      <c r="PGC173" s="90"/>
      <c r="PGD173" s="6"/>
      <c r="PGE173" s="86"/>
      <c r="PGF173" s="79"/>
      <c r="PGG173" s="82"/>
      <c r="PGH173" s="79"/>
      <c r="PGI173" s="104"/>
      <c r="PGJ173" s="83"/>
      <c r="PGK173" s="90"/>
      <c r="PGL173" s="91"/>
      <c r="PGM173" s="92"/>
      <c r="PGN173" s="93"/>
      <c r="PGO173" s="90"/>
      <c r="PGP173" s="6"/>
      <c r="PGQ173" s="86"/>
      <c r="PGR173" s="79"/>
      <c r="PGS173" s="82"/>
      <c r="PGT173" s="79"/>
      <c r="PGU173" s="104"/>
      <c r="PGV173" s="83"/>
      <c r="PGW173" s="90"/>
      <c r="PGX173" s="91"/>
      <c r="PGY173" s="92"/>
      <c r="PGZ173" s="93"/>
      <c r="PHA173" s="90"/>
      <c r="PHB173" s="6"/>
      <c r="PHC173" s="86"/>
      <c r="PHD173" s="79"/>
      <c r="PHE173" s="82"/>
      <c r="PHF173" s="79"/>
      <c r="PHG173" s="104"/>
      <c r="PHH173" s="83"/>
      <c r="PHI173" s="90"/>
      <c r="PHJ173" s="91"/>
      <c r="PHK173" s="92"/>
      <c r="PHL173" s="93"/>
      <c r="PHM173" s="90"/>
      <c r="PHN173" s="6"/>
      <c r="PHO173" s="86"/>
      <c r="PHP173" s="79"/>
      <c r="PHQ173" s="82"/>
      <c r="PHR173" s="79"/>
      <c r="PHS173" s="104"/>
      <c r="PHT173" s="83"/>
      <c r="PHU173" s="90"/>
      <c r="PHV173" s="91"/>
      <c r="PHW173" s="92"/>
      <c r="PHX173" s="93"/>
      <c r="PHY173" s="90"/>
      <c r="PHZ173" s="6"/>
      <c r="PIA173" s="86"/>
      <c r="PIB173" s="79"/>
      <c r="PIC173" s="82"/>
      <c r="PID173" s="79"/>
      <c r="PIE173" s="104"/>
      <c r="PIF173" s="83"/>
      <c r="PIG173" s="90"/>
      <c r="PIH173" s="91"/>
      <c r="PII173" s="92"/>
      <c r="PIJ173" s="93"/>
      <c r="PIK173" s="90"/>
      <c r="PIL173" s="6"/>
      <c r="PIM173" s="86"/>
      <c r="PIN173" s="79"/>
      <c r="PIO173" s="82"/>
      <c r="PIP173" s="79"/>
      <c r="PIQ173" s="104"/>
      <c r="PIR173" s="83"/>
      <c r="PIS173" s="90"/>
      <c r="PIT173" s="91"/>
      <c r="PIU173" s="92"/>
      <c r="PIV173" s="93"/>
      <c r="PIW173" s="90"/>
      <c r="PIX173" s="6"/>
      <c r="PIY173" s="86"/>
      <c r="PIZ173" s="79"/>
      <c r="PJA173" s="82"/>
      <c r="PJB173" s="79"/>
      <c r="PJC173" s="104"/>
      <c r="PJD173" s="83"/>
      <c r="PJE173" s="90"/>
      <c r="PJF173" s="91"/>
      <c r="PJG173" s="92"/>
      <c r="PJH173" s="93"/>
      <c r="PJI173" s="90"/>
      <c r="PJJ173" s="6"/>
      <c r="PJK173" s="86"/>
      <c r="PJL173" s="79"/>
      <c r="PJM173" s="82"/>
      <c r="PJN173" s="79"/>
      <c r="PJO173" s="104"/>
      <c r="PJP173" s="83"/>
      <c r="PJQ173" s="90"/>
      <c r="PJR173" s="91"/>
      <c r="PJS173" s="92"/>
      <c r="PJT173" s="93"/>
      <c r="PJU173" s="90"/>
      <c r="PJV173" s="6"/>
      <c r="PJW173" s="86"/>
      <c r="PJX173" s="79"/>
      <c r="PJY173" s="82"/>
      <c r="PJZ173" s="79"/>
      <c r="PKA173" s="104"/>
      <c r="PKB173" s="83"/>
      <c r="PKC173" s="90"/>
      <c r="PKD173" s="91"/>
      <c r="PKE173" s="92"/>
      <c r="PKF173" s="93"/>
      <c r="PKG173" s="90"/>
      <c r="PKH173" s="6"/>
      <c r="PKI173" s="86"/>
      <c r="PKJ173" s="79"/>
      <c r="PKK173" s="82"/>
      <c r="PKL173" s="79"/>
      <c r="PKM173" s="104"/>
      <c r="PKN173" s="83"/>
      <c r="PKO173" s="90"/>
      <c r="PKP173" s="91"/>
      <c r="PKQ173" s="92"/>
      <c r="PKR173" s="93"/>
      <c r="PKS173" s="90"/>
      <c r="PKT173" s="6"/>
      <c r="PKU173" s="86"/>
      <c r="PKV173" s="79"/>
      <c r="PKW173" s="82"/>
      <c r="PKX173" s="79"/>
      <c r="PKY173" s="104"/>
      <c r="PKZ173" s="83"/>
      <c r="PLA173" s="90"/>
      <c r="PLB173" s="91"/>
      <c r="PLC173" s="92"/>
      <c r="PLD173" s="93"/>
      <c r="PLE173" s="90"/>
      <c r="PLF173" s="6"/>
      <c r="PLG173" s="86"/>
      <c r="PLH173" s="79"/>
      <c r="PLI173" s="82"/>
      <c r="PLJ173" s="79"/>
      <c r="PLK173" s="104"/>
      <c r="PLL173" s="83"/>
      <c r="PLM173" s="90"/>
      <c r="PLN173" s="91"/>
      <c r="PLO173" s="92"/>
      <c r="PLP173" s="93"/>
      <c r="PLQ173" s="90"/>
      <c r="PLR173" s="6"/>
      <c r="PLS173" s="86"/>
      <c r="PLT173" s="79"/>
      <c r="PLU173" s="82"/>
      <c r="PLV173" s="79"/>
      <c r="PLW173" s="104"/>
      <c r="PLX173" s="83"/>
      <c r="PLY173" s="90"/>
      <c r="PLZ173" s="91"/>
      <c r="PMA173" s="92"/>
      <c r="PMB173" s="93"/>
      <c r="PMC173" s="90"/>
      <c r="PMD173" s="6"/>
      <c r="PME173" s="86"/>
      <c r="PMF173" s="79"/>
      <c r="PMG173" s="82"/>
      <c r="PMH173" s="79"/>
      <c r="PMI173" s="104"/>
      <c r="PMJ173" s="83"/>
      <c r="PMK173" s="90"/>
      <c r="PML173" s="91"/>
      <c r="PMM173" s="92"/>
      <c r="PMN173" s="93"/>
      <c r="PMO173" s="90"/>
      <c r="PMP173" s="6"/>
      <c r="PMQ173" s="86"/>
      <c r="PMR173" s="79"/>
      <c r="PMS173" s="82"/>
      <c r="PMT173" s="79"/>
      <c r="PMU173" s="104"/>
      <c r="PMV173" s="83"/>
      <c r="PMW173" s="90"/>
      <c r="PMX173" s="91"/>
      <c r="PMY173" s="92"/>
      <c r="PMZ173" s="93"/>
      <c r="PNA173" s="90"/>
      <c r="PNB173" s="6"/>
      <c r="PNC173" s="86"/>
      <c r="PND173" s="79"/>
      <c r="PNE173" s="82"/>
      <c r="PNF173" s="79"/>
      <c r="PNG173" s="104"/>
      <c r="PNH173" s="83"/>
      <c r="PNI173" s="90"/>
      <c r="PNJ173" s="91"/>
      <c r="PNK173" s="92"/>
      <c r="PNL173" s="93"/>
      <c r="PNM173" s="90"/>
      <c r="PNN173" s="6"/>
      <c r="PNO173" s="86"/>
      <c r="PNP173" s="79"/>
      <c r="PNQ173" s="82"/>
      <c r="PNR173" s="79"/>
      <c r="PNS173" s="104"/>
      <c r="PNT173" s="83"/>
      <c r="PNU173" s="90"/>
      <c r="PNV173" s="91"/>
      <c r="PNW173" s="92"/>
      <c r="PNX173" s="93"/>
      <c r="PNY173" s="90"/>
      <c r="PNZ173" s="6"/>
      <c r="POA173" s="86"/>
      <c r="POB173" s="79"/>
      <c r="POC173" s="82"/>
      <c r="POD173" s="79"/>
      <c r="POE173" s="104"/>
      <c r="POF173" s="83"/>
      <c r="POG173" s="90"/>
      <c r="POH173" s="91"/>
      <c r="POI173" s="92"/>
      <c r="POJ173" s="93"/>
      <c r="POK173" s="90"/>
      <c r="POL173" s="6"/>
      <c r="POM173" s="86"/>
      <c r="PON173" s="79"/>
      <c r="POO173" s="82"/>
      <c r="POP173" s="79"/>
      <c r="POQ173" s="104"/>
      <c r="POR173" s="83"/>
      <c r="POS173" s="90"/>
      <c r="POT173" s="91"/>
      <c r="POU173" s="92"/>
      <c r="POV173" s="93"/>
      <c r="POW173" s="90"/>
      <c r="POX173" s="6"/>
      <c r="POY173" s="86"/>
      <c r="POZ173" s="79"/>
      <c r="PPA173" s="82"/>
      <c r="PPB173" s="79"/>
      <c r="PPC173" s="104"/>
      <c r="PPD173" s="83"/>
      <c r="PPE173" s="90"/>
      <c r="PPF173" s="91"/>
      <c r="PPG173" s="92"/>
      <c r="PPH173" s="93"/>
      <c r="PPI173" s="90"/>
      <c r="PPJ173" s="6"/>
      <c r="PPK173" s="86"/>
      <c r="PPL173" s="79"/>
      <c r="PPM173" s="82"/>
      <c r="PPN173" s="79"/>
      <c r="PPO173" s="104"/>
      <c r="PPP173" s="83"/>
      <c r="PPQ173" s="90"/>
      <c r="PPR173" s="91"/>
      <c r="PPS173" s="92"/>
      <c r="PPT173" s="93"/>
      <c r="PPU173" s="90"/>
      <c r="PPV173" s="6"/>
      <c r="PPW173" s="86"/>
      <c r="PPX173" s="79"/>
      <c r="PPY173" s="82"/>
      <c r="PPZ173" s="79"/>
      <c r="PQA173" s="104"/>
      <c r="PQB173" s="83"/>
      <c r="PQC173" s="90"/>
      <c r="PQD173" s="91"/>
      <c r="PQE173" s="92"/>
      <c r="PQF173" s="93"/>
      <c r="PQG173" s="90"/>
      <c r="PQH173" s="6"/>
      <c r="PQI173" s="86"/>
      <c r="PQJ173" s="79"/>
      <c r="PQK173" s="82"/>
      <c r="PQL173" s="79"/>
      <c r="PQM173" s="104"/>
      <c r="PQN173" s="83"/>
      <c r="PQO173" s="90"/>
      <c r="PQP173" s="91"/>
      <c r="PQQ173" s="92"/>
      <c r="PQR173" s="93"/>
      <c r="PQS173" s="90"/>
      <c r="PQT173" s="6"/>
      <c r="PQU173" s="86"/>
      <c r="PQV173" s="79"/>
      <c r="PQW173" s="82"/>
      <c r="PQX173" s="79"/>
      <c r="PQY173" s="104"/>
      <c r="PQZ173" s="83"/>
      <c r="PRA173" s="90"/>
      <c r="PRB173" s="91"/>
      <c r="PRC173" s="92"/>
      <c r="PRD173" s="93"/>
      <c r="PRE173" s="90"/>
      <c r="PRF173" s="6"/>
      <c r="PRG173" s="86"/>
      <c r="PRH173" s="79"/>
      <c r="PRI173" s="82"/>
      <c r="PRJ173" s="79"/>
      <c r="PRK173" s="104"/>
      <c r="PRL173" s="83"/>
      <c r="PRM173" s="90"/>
      <c r="PRN173" s="91"/>
      <c r="PRO173" s="92"/>
      <c r="PRP173" s="93"/>
      <c r="PRQ173" s="90"/>
      <c r="PRR173" s="6"/>
      <c r="PRS173" s="86"/>
      <c r="PRT173" s="79"/>
      <c r="PRU173" s="82"/>
      <c r="PRV173" s="79"/>
      <c r="PRW173" s="104"/>
      <c r="PRX173" s="83"/>
      <c r="PRY173" s="90"/>
      <c r="PRZ173" s="91"/>
      <c r="PSA173" s="92"/>
      <c r="PSB173" s="93"/>
      <c r="PSC173" s="90"/>
      <c r="PSD173" s="6"/>
      <c r="PSE173" s="86"/>
      <c r="PSF173" s="79"/>
      <c r="PSG173" s="82"/>
      <c r="PSH173" s="79"/>
      <c r="PSI173" s="104"/>
      <c r="PSJ173" s="83"/>
      <c r="PSK173" s="90"/>
      <c r="PSL173" s="91"/>
      <c r="PSM173" s="92"/>
      <c r="PSN173" s="93"/>
      <c r="PSO173" s="90"/>
      <c r="PSP173" s="6"/>
      <c r="PSQ173" s="86"/>
      <c r="PSR173" s="79"/>
      <c r="PSS173" s="82"/>
      <c r="PST173" s="79"/>
      <c r="PSU173" s="104"/>
      <c r="PSV173" s="83"/>
      <c r="PSW173" s="90"/>
      <c r="PSX173" s="91"/>
      <c r="PSY173" s="92"/>
      <c r="PSZ173" s="93"/>
      <c r="PTA173" s="90"/>
      <c r="PTB173" s="6"/>
      <c r="PTC173" s="86"/>
      <c r="PTD173" s="79"/>
      <c r="PTE173" s="82"/>
      <c r="PTF173" s="79"/>
      <c r="PTG173" s="104"/>
      <c r="PTH173" s="83"/>
      <c r="PTI173" s="90"/>
      <c r="PTJ173" s="91"/>
      <c r="PTK173" s="92"/>
      <c r="PTL173" s="93"/>
      <c r="PTM173" s="90"/>
      <c r="PTN173" s="6"/>
      <c r="PTO173" s="86"/>
      <c r="PTP173" s="79"/>
      <c r="PTQ173" s="82"/>
      <c r="PTR173" s="79"/>
      <c r="PTS173" s="104"/>
      <c r="PTT173" s="83"/>
      <c r="PTU173" s="90"/>
      <c r="PTV173" s="91"/>
      <c r="PTW173" s="92"/>
      <c r="PTX173" s="93"/>
      <c r="PTY173" s="90"/>
      <c r="PTZ173" s="6"/>
      <c r="PUA173" s="86"/>
      <c r="PUB173" s="79"/>
      <c r="PUC173" s="82"/>
      <c r="PUD173" s="79"/>
      <c r="PUE173" s="104"/>
      <c r="PUF173" s="83"/>
      <c r="PUG173" s="90"/>
      <c r="PUH173" s="91"/>
      <c r="PUI173" s="92"/>
      <c r="PUJ173" s="93"/>
      <c r="PUK173" s="90"/>
      <c r="PUL173" s="6"/>
      <c r="PUM173" s="86"/>
      <c r="PUN173" s="79"/>
      <c r="PUO173" s="82"/>
      <c r="PUP173" s="79"/>
      <c r="PUQ173" s="104"/>
      <c r="PUR173" s="83"/>
      <c r="PUS173" s="90"/>
      <c r="PUT173" s="91"/>
      <c r="PUU173" s="92"/>
      <c r="PUV173" s="93"/>
      <c r="PUW173" s="90"/>
      <c r="PUX173" s="6"/>
      <c r="PUY173" s="86"/>
      <c r="PUZ173" s="79"/>
      <c r="PVA173" s="82"/>
      <c r="PVB173" s="79"/>
      <c r="PVC173" s="104"/>
      <c r="PVD173" s="83"/>
      <c r="PVE173" s="90"/>
      <c r="PVF173" s="91"/>
      <c r="PVG173" s="92"/>
      <c r="PVH173" s="93"/>
      <c r="PVI173" s="90"/>
      <c r="PVJ173" s="6"/>
      <c r="PVK173" s="86"/>
      <c r="PVL173" s="79"/>
      <c r="PVM173" s="82"/>
      <c r="PVN173" s="79"/>
      <c r="PVO173" s="104"/>
      <c r="PVP173" s="83"/>
      <c r="PVQ173" s="90"/>
      <c r="PVR173" s="91"/>
      <c r="PVS173" s="92"/>
      <c r="PVT173" s="93"/>
      <c r="PVU173" s="90"/>
      <c r="PVV173" s="6"/>
      <c r="PVW173" s="86"/>
      <c r="PVX173" s="79"/>
      <c r="PVY173" s="82"/>
      <c r="PVZ173" s="79"/>
      <c r="PWA173" s="104"/>
      <c r="PWB173" s="83"/>
      <c r="PWC173" s="90"/>
      <c r="PWD173" s="91"/>
      <c r="PWE173" s="92"/>
      <c r="PWF173" s="93"/>
      <c r="PWG173" s="90"/>
      <c r="PWH173" s="6"/>
      <c r="PWI173" s="86"/>
      <c r="PWJ173" s="79"/>
      <c r="PWK173" s="82"/>
      <c r="PWL173" s="79"/>
      <c r="PWM173" s="104"/>
      <c r="PWN173" s="83"/>
      <c r="PWO173" s="90"/>
      <c r="PWP173" s="91"/>
      <c r="PWQ173" s="92"/>
      <c r="PWR173" s="93"/>
      <c r="PWS173" s="90"/>
      <c r="PWT173" s="6"/>
      <c r="PWU173" s="86"/>
      <c r="PWV173" s="79"/>
      <c r="PWW173" s="82"/>
      <c r="PWX173" s="79"/>
      <c r="PWY173" s="104"/>
      <c r="PWZ173" s="83"/>
      <c r="PXA173" s="90"/>
      <c r="PXB173" s="91"/>
      <c r="PXC173" s="92"/>
      <c r="PXD173" s="93"/>
      <c r="PXE173" s="90"/>
      <c r="PXF173" s="6"/>
      <c r="PXG173" s="86"/>
      <c r="PXH173" s="79"/>
      <c r="PXI173" s="82"/>
      <c r="PXJ173" s="79"/>
      <c r="PXK173" s="104"/>
      <c r="PXL173" s="83"/>
      <c r="PXM173" s="90"/>
      <c r="PXN173" s="91"/>
      <c r="PXO173" s="92"/>
      <c r="PXP173" s="93"/>
      <c r="PXQ173" s="90"/>
      <c r="PXR173" s="6"/>
      <c r="PXS173" s="86"/>
      <c r="PXT173" s="79"/>
      <c r="PXU173" s="82"/>
      <c r="PXV173" s="79"/>
      <c r="PXW173" s="104"/>
      <c r="PXX173" s="83"/>
      <c r="PXY173" s="90"/>
      <c r="PXZ173" s="91"/>
      <c r="PYA173" s="92"/>
      <c r="PYB173" s="93"/>
      <c r="PYC173" s="90"/>
      <c r="PYD173" s="6"/>
      <c r="PYE173" s="86"/>
      <c r="PYF173" s="79"/>
      <c r="PYG173" s="82"/>
      <c r="PYH173" s="79"/>
      <c r="PYI173" s="104"/>
      <c r="PYJ173" s="83"/>
      <c r="PYK173" s="90"/>
      <c r="PYL173" s="91"/>
      <c r="PYM173" s="92"/>
      <c r="PYN173" s="93"/>
      <c r="PYO173" s="90"/>
      <c r="PYP173" s="6"/>
      <c r="PYQ173" s="86"/>
      <c r="PYR173" s="79"/>
      <c r="PYS173" s="82"/>
      <c r="PYT173" s="79"/>
      <c r="PYU173" s="104"/>
      <c r="PYV173" s="83"/>
      <c r="PYW173" s="90"/>
      <c r="PYX173" s="91"/>
      <c r="PYY173" s="92"/>
      <c r="PYZ173" s="93"/>
      <c r="PZA173" s="90"/>
      <c r="PZB173" s="6"/>
      <c r="PZC173" s="86"/>
      <c r="PZD173" s="79"/>
      <c r="PZE173" s="82"/>
      <c r="PZF173" s="79"/>
      <c r="PZG173" s="104"/>
      <c r="PZH173" s="83"/>
      <c r="PZI173" s="90"/>
      <c r="PZJ173" s="91"/>
      <c r="PZK173" s="92"/>
      <c r="PZL173" s="93"/>
      <c r="PZM173" s="90"/>
      <c r="PZN173" s="6"/>
      <c r="PZO173" s="86"/>
      <c r="PZP173" s="79"/>
      <c r="PZQ173" s="82"/>
      <c r="PZR173" s="79"/>
      <c r="PZS173" s="104"/>
      <c r="PZT173" s="83"/>
      <c r="PZU173" s="90"/>
      <c r="PZV173" s="91"/>
      <c r="PZW173" s="92"/>
      <c r="PZX173" s="93"/>
      <c r="PZY173" s="90"/>
      <c r="PZZ173" s="6"/>
      <c r="QAA173" s="86"/>
      <c r="QAB173" s="79"/>
      <c r="QAC173" s="82"/>
      <c r="QAD173" s="79"/>
      <c r="QAE173" s="104"/>
      <c r="QAF173" s="83"/>
      <c r="QAG173" s="90"/>
      <c r="QAH173" s="91"/>
      <c r="QAI173" s="92"/>
      <c r="QAJ173" s="93"/>
      <c r="QAK173" s="90"/>
      <c r="QAL173" s="6"/>
      <c r="QAM173" s="86"/>
      <c r="QAN173" s="79"/>
      <c r="QAO173" s="82"/>
      <c r="QAP173" s="79"/>
      <c r="QAQ173" s="104"/>
      <c r="QAR173" s="83"/>
      <c r="QAS173" s="90"/>
      <c r="QAT173" s="91"/>
      <c r="QAU173" s="92"/>
      <c r="QAV173" s="93"/>
      <c r="QAW173" s="90"/>
      <c r="QAX173" s="6"/>
      <c r="QAY173" s="86"/>
      <c r="QAZ173" s="79"/>
      <c r="QBA173" s="82"/>
      <c r="QBB173" s="79"/>
      <c r="QBC173" s="104"/>
      <c r="QBD173" s="83"/>
      <c r="QBE173" s="90"/>
      <c r="QBF173" s="91"/>
      <c r="QBG173" s="92"/>
      <c r="QBH173" s="93"/>
      <c r="QBI173" s="90"/>
      <c r="QBJ173" s="6"/>
      <c r="QBK173" s="86"/>
      <c r="QBL173" s="79"/>
      <c r="QBM173" s="82"/>
      <c r="QBN173" s="79"/>
      <c r="QBO173" s="104"/>
      <c r="QBP173" s="83"/>
      <c r="QBQ173" s="90"/>
      <c r="QBR173" s="91"/>
      <c r="QBS173" s="92"/>
      <c r="QBT173" s="93"/>
      <c r="QBU173" s="90"/>
      <c r="QBV173" s="6"/>
      <c r="QBW173" s="86"/>
      <c r="QBX173" s="79"/>
      <c r="QBY173" s="82"/>
      <c r="QBZ173" s="79"/>
      <c r="QCA173" s="104"/>
      <c r="QCB173" s="83"/>
      <c r="QCC173" s="90"/>
      <c r="QCD173" s="91"/>
      <c r="QCE173" s="92"/>
      <c r="QCF173" s="93"/>
      <c r="QCG173" s="90"/>
      <c r="QCH173" s="6"/>
      <c r="QCI173" s="86"/>
      <c r="QCJ173" s="79"/>
      <c r="QCK173" s="82"/>
      <c r="QCL173" s="79"/>
      <c r="QCM173" s="104"/>
      <c r="QCN173" s="83"/>
      <c r="QCO173" s="90"/>
      <c r="QCP173" s="91"/>
      <c r="QCQ173" s="92"/>
      <c r="QCR173" s="93"/>
      <c r="QCS173" s="90"/>
      <c r="QCT173" s="6"/>
      <c r="QCU173" s="86"/>
      <c r="QCV173" s="79"/>
      <c r="QCW173" s="82"/>
      <c r="QCX173" s="79"/>
      <c r="QCY173" s="104"/>
      <c r="QCZ173" s="83"/>
      <c r="QDA173" s="90"/>
      <c r="QDB173" s="91"/>
      <c r="QDC173" s="92"/>
      <c r="QDD173" s="93"/>
      <c r="QDE173" s="90"/>
      <c r="QDF173" s="6"/>
      <c r="QDG173" s="86"/>
      <c r="QDH173" s="79"/>
      <c r="QDI173" s="82"/>
      <c r="QDJ173" s="79"/>
      <c r="QDK173" s="104"/>
      <c r="QDL173" s="83"/>
      <c r="QDM173" s="90"/>
      <c r="QDN173" s="91"/>
      <c r="QDO173" s="92"/>
      <c r="QDP173" s="93"/>
      <c r="QDQ173" s="90"/>
      <c r="QDR173" s="6"/>
      <c r="QDS173" s="86"/>
      <c r="QDT173" s="79"/>
      <c r="QDU173" s="82"/>
      <c r="QDV173" s="79"/>
      <c r="QDW173" s="104"/>
      <c r="QDX173" s="83"/>
      <c r="QDY173" s="90"/>
      <c r="QDZ173" s="91"/>
      <c r="QEA173" s="92"/>
      <c r="QEB173" s="93"/>
      <c r="QEC173" s="90"/>
      <c r="QED173" s="6"/>
      <c r="QEE173" s="86"/>
      <c r="QEF173" s="79"/>
      <c r="QEG173" s="82"/>
      <c r="QEH173" s="79"/>
      <c r="QEI173" s="104"/>
      <c r="QEJ173" s="83"/>
      <c r="QEK173" s="90"/>
      <c r="QEL173" s="91"/>
      <c r="QEM173" s="92"/>
      <c r="QEN173" s="93"/>
      <c r="QEO173" s="90"/>
      <c r="QEP173" s="6"/>
      <c r="QEQ173" s="86"/>
      <c r="QER173" s="79"/>
      <c r="QES173" s="82"/>
      <c r="QET173" s="79"/>
      <c r="QEU173" s="104"/>
      <c r="QEV173" s="83"/>
      <c r="QEW173" s="90"/>
      <c r="QEX173" s="91"/>
      <c r="QEY173" s="92"/>
      <c r="QEZ173" s="93"/>
      <c r="QFA173" s="90"/>
      <c r="QFB173" s="6"/>
      <c r="QFC173" s="86"/>
      <c r="QFD173" s="79"/>
      <c r="QFE173" s="82"/>
      <c r="QFF173" s="79"/>
      <c r="QFG173" s="104"/>
      <c r="QFH173" s="83"/>
      <c r="QFI173" s="90"/>
      <c r="QFJ173" s="91"/>
      <c r="QFK173" s="92"/>
      <c r="QFL173" s="93"/>
      <c r="QFM173" s="90"/>
      <c r="QFN173" s="6"/>
      <c r="QFO173" s="86"/>
      <c r="QFP173" s="79"/>
      <c r="QFQ173" s="82"/>
      <c r="QFR173" s="79"/>
      <c r="QFS173" s="104"/>
      <c r="QFT173" s="83"/>
      <c r="QFU173" s="90"/>
      <c r="QFV173" s="91"/>
      <c r="QFW173" s="92"/>
      <c r="QFX173" s="93"/>
      <c r="QFY173" s="90"/>
      <c r="QFZ173" s="6"/>
      <c r="QGA173" s="86"/>
      <c r="QGB173" s="79"/>
      <c r="QGC173" s="82"/>
      <c r="QGD173" s="79"/>
      <c r="QGE173" s="104"/>
      <c r="QGF173" s="83"/>
      <c r="QGG173" s="90"/>
      <c r="QGH173" s="91"/>
      <c r="QGI173" s="92"/>
      <c r="QGJ173" s="93"/>
      <c r="QGK173" s="90"/>
      <c r="QGL173" s="6"/>
      <c r="QGM173" s="86"/>
      <c r="QGN173" s="79"/>
      <c r="QGO173" s="82"/>
      <c r="QGP173" s="79"/>
      <c r="QGQ173" s="104"/>
      <c r="QGR173" s="83"/>
      <c r="QGS173" s="90"/>
      <c r="QGT173" s="91"/>
      <c r="QGU173" s="92"/>
      <c r="QGV173" s="93"/>
      <c r="QGW173" s="90"/>
      <c r="QGX173" s="6"/>
      <c r="QGY173" s="86"/>
      <c r="QGZ173" s="79"/>
      <c r="QHA173" s="82"/>
      <c r="QHB173" s="79"/>
      <c r="QHC173" s="104"/>
      <c r="QHD173" s="83"/>
      <c r="QHE173" s="90"/>
      <c r="QHF173" s="91"/>
      <c r="QHG173" s="92"/>
      <c r="QHH173" s="93"/>
      <c r="QHI173" s="90"/>
      <c r="QHJ173" s="6"/>
      <c r="QHK173" s="86"/>
      <c r="QHL173" s="79"/>
      <c r="QHM173" s="82"/>
      <c r="QHN173" s="79"/>
      <c r="QHO173" s="104"/>
      <c r="QHP173" s="83"/>
      <c r="QHQ173" s="90"/>
      <c r="QHR173" s="91"/>
      <c r="QHS173" s="92"/>
      <c r="QHT173" s="93"/>
      <c r="QHU173" s="90"/>
      <c r="QHV173" s="6"/>
      <c r="QHW173" s="86"/>
      <c r="QHX173" s="79"/>
      <c r="QHY173" s="82"/>
      <c r="QHZ173" s="79"/>
      <c r="QIA173" s="104"/>
      <c r="QIB173" s="83"/>
      <c r="QIC173" s="90"/>
      <c r="QID173" s="91"/>
      <c r="QIE173" s="92"/>
      <c r="QIF173" s="93"/>
      <c r="QIG173" s="90"/>
      <c r="QIH173" s="6"/>
      <c r="QII173" s="86"/>
      <c r="QIJ173" s="79"/>
      <c r="QIK173" s="82"/>
      <c r="QIL173" s="79"/>
      <c r="QIM173" s="104"/>
      <c r="QIN173" s="83"/>
      <c r="QIO173" s="90"/>
      <c r="QIP173" s="91"/>
      <c r="QIQ173" s="92"/>
      <c r="QIR173" s="93"/>
      <c r="QIS173" s="90"/>
      <c r="QIT173" s="6"/>
      <c r="QIU173" s="86"/>
      <c r="QIV173" s="79"/>
      <c r="QIW173" s="82"/>
      <c r="QIX173" s="79"/>
      <c r="QIY173" s="104"/>
      <c r="QIZ173" s="83"/>
      <c r="QJA173" s="90"/>
      <c r="QJB173" s="91"/>
      <c r="QJC173" s="92"/>
      <c r="QJD173" s="93"/>
      <c r="QJE173" s="90"/>
      <c r="QJF173" s="6"/>
      <c r="QJG173" s="86"/>
      <c r="QJH173" s="79"/>
      <c r="QJI173" s="82"/>
      <c r="QJJ173" s="79"/>
      <c r="QJK173" s="104"/>
      <c r="QJL173" s="83"/>
      <c r="QJM173" s="90"/>
      <c r="QJN173" s="91"/>
      <c r="QJO173" s="92"/>
      <c r="QJP173" s="93"/>
      <c r="QJQ173" s="90"/>
      <c r="QJR173" s="6"/>
      <c r="QJS173" s="86"/>
      <c r="QJT173" s="79"/>
      <c r="QJU173" s="82"/>
      <c r="QJV173" s="79"/>
      <c r="QJW173" s="104"/>
      <c r="QJX173" s="83"/>
      <c r="QJY173" s="90"/>
      <c r="QJZ173" s="91"/>
      <c r="QKA173" s="92"/>
      <c r="QKB173" s="93"/>
      <c r="QKC173" s="90"/>
      <c r="QKD173" s="6"/>
      <c r="QKE173" s="86"/>
      <c r="QKF173" s="79"/>
      <c r="QKG173" s="82"/>
      <c r="QKH173" s="79"/>
      <c r="QKI173" s="104"/>
      <c r="QKJ173" s="83"/>
      <c r="QKK173" s="90"/>
      <c r="QKL173" s="91"/>
      <c r="QKM173" s="92"/>
      <c r="QKN173" s="93"/>
      <c r="QKO173" s="90"/>
      <c r="QKP173" s="6"/>
      <c r="QKQ173" s="86"/>
      <c r="QKR173" s="79"/>
      <c r="QKS173" s="82"/>
      <c r="QKT173" s="79"/>
      <c r="QKU173" s="104"/>
      <c r="QKV173" s="83"/>
      <c r="QKW173" s="90"/>
      <c r="QKX173" s="91"/>
      <c r="QKY173" s="92"/>
      <c r="QKZ173" s="93"/>
      <c r="QLA173" s="90"/>
      <c r="QLB173" s="6"/>
      <c r="QLC173" s="86"/>
      <c r="QLD173" s="79"/>
      <c r="QLE173" s="82"/>
      <c r="QLF173" s="79"/>
      <c r="QLG173" s="104"/>
      <c r="QLH173" s="83"/>
      <c r="QLI173" s="90"/>
      <c r="QLJ173" s="91"/>
      <c r="QLK173" s="92"/>
      <c r="QLL173" s="93"/>
      <c r="QLM173" s="90"/>
      <c r="QLN173" s="6"/>
      <c r="QLO173" s="86"/>
      <c r="QLP173" s="79"/>
      <c r="QLQ173" s="82"/>
      <c r="QLR173" s="79"/>
      <c r="QLS173" s="104"/>
      <c r="QLT173" s="83"/>
      <c r="QLU173" s="90"/>
      <c r="QLV173" s="91"/>
      <c r="QLW173" s="92"/>
      <c r="QLX173" s="93"/>
      <c r="QLY173" s="90"/>
      <c r="QLZ173" s="6"/>
      <c r="QMA173" s="86"/>
      <c r="QMB173" s="79"/>
      <c r="QMC173" s="82"/>
      <c r="QMD173" s="79"/>
      <c r="QME173" s="104"/>
      <c r="QMF173" s="83"/>
      <c r="QMG173" s="90"/>
      <c r="QMH173" s="91"/>
      <c r="QMI173" s="92"/>
      <c r="QMJ173" s="93"/>
      <c r="QMK173" s="90"/>
      <c r="QML173" s="6"/>
      <c r="QMM173" s="86"/>
      <c r="QMN173" s="79"/>
      <c r="QMO173" s="82"/>
      <c r="QMP173" s="79"/>
      <c r="QMQ173" s="104"/>
      <c r="QMR173" s="83"/>
      <c r="QMS173" s="90"/>
      <c r="QMT173" s="91"/>
      <c r="QMU173" s="92"/>
      <c r="QMV173" s="93"/>
      <c r="QMW173" s="90"/>
      <c r="QMX173" s="6"/>
      <c r="QMY173" s="86"/>
      <c r="QMZ173" s="79"/>
      <c r="QNA173" s="82"/>
      <c r="QNB173" s="79"/>
      <c r="QNC173" s="104"/>
      <c r="QND173" s="83"/>
      <c r="QNE173" s="90"/>
      <c r="QNF173" s="91"/>
      <c r="QNG173" s="92"/>
      <c r="QNH173" s="93"/>
      <c r="QNI173" s="90"/>
      <c r="QNJ173" s="6"/>
      <c r="QNK173" s="86"/>
      <c r="QNL173" s="79"/>
      <c r="QNM173" s="82"/>
      <c r="QNN173" s="79"/>
      <c r="QNO173" s="104"/>
      <c r="QNP173" s="83"/>
      <c r="QNQ173" s="90"/>
      <c r="QNR173" s="91"/>
      <c r="QNS173" s="92"/>
      <c r="QNT173" s="93"/>
      <c r="QNU173" s="90"/>
      <c r="QNV173" s="6"/>
      <c r="QNW173" s="86"/>
      <c r="QNX173" s="79"/>
      <c r="QNY173" s="82"/>
      <c r="QNZ173" s="79"/>
      <c r="QOA173" s="104"/>
      <c r="QOB173" s="83"/>
      <c r="QOC173" s="90"/>
      <c r="QOD173" s="91"/>
      <c r="QOE173" s="92"/>
      <c r="QOF173" s="93"/>
      <c r="QOG173" s="90"/>
      <c r="QOH173" s="6"/>
      <c r="QOI173" s="86"/>
      <c r="QOJ173" s="79"/>
      <c r="QOK173" s="82"/>
      <c r="QOL173" s="79"/>
      <c r="QOM173" s="104"/>
      <c r="QON173" s="83"/>
      <c r="QOO173" s="90"/>
      <c r="QOP173" s="91"/>
      <c r="QOQ173" s="92"/>
      <c r="QOR173" s="93"/>
      <c r="QOS173" s="90"/>
      <c r="QOT173" s="6"/>
      <c r="QOU173" s="86"/>
      <c r="QOV173" s="79"/>
      <c r="QOW173" s="82"/>
      <c r="QOX173" s="79"/>
      <c r="QOY173" s="104"/>
      <c r="QOZ173" s="83"/>
      <c r="QPA173" s="90"/>
      <c r="QPB173" s="91"/>
      <c r="QPC173" s="92"/>
      <c r="QPD173" s="93"/>
      <c r="QPE173" s="90"/>
      <c r="QPF173" s="6"/>
      <c r="QPG173" s="86"/>
      <c r="QPH173" s="79"/>
      <c r="QPI173" s="82"/>
      <c r="QPJ173" s="79"/>
      <c r="QPK173" s="104"/>
      <c r="QPL173" s="83"/>
      <c r="QPM173" s="90"/>
      <c r="QPN173" s="91"/>
      <c r="QPO173" s="92"/>
      <c r="QPP173" s="93"/>
      <c r="QPQ173" s="90"/>
      <c r="QPR173" s="6"/>
      <c r="QPS173" s="86"/>
      <c r="QPT173" s="79"/>
      <c r="QPU173" s="82"/>
      <c r="QPV173" s="79"/>
      <c r="QPW173" s="104"/>
      <c r="QPX173" s="83"/>
      <c r="QPY173" s="90"/>
      <c r="QPZ173" s="91"/>
      <c r="QQA173" s="92"/>
      <c r="QQB173" s="93"/>
      <c r="QQC173" s="90"/>
      <c r="QQD173" s="6"/>
      <c r="QQE173" s="86"/>
      <c r="QQF173" s="79"/>
      <c r="QQG173" s="82"/>
      <c r="QQH173" s="79"/>
      <c r="QQI173" s="104"/>
      <c r="QQJ173" s="83"/>
      <c r="QQK173" s="90"/>
      <c r="QQL173" s="91"/>
      <c r="QQM173" s="92"/>
      <c r="QQN173" s="93"/>
      <c r="QQO173" s="90"/>
      <c r="QQP173" s="6"/>
      <c r="QQQ173" s="86"/>
      <c r="QQR173" s="79"/>
      <c r="QQS173" s="82"/>
      <c r="QQT173" s="79"/>
      <c r="QQU173" s="104"/>
      <c r="QQV173" s="83"/>
      <c r="QQW173" s="90"/>
      <c r="QQX173" s="91"/>
      <c r="QQY173" s="92"/>
      <c r="QQZ173" s="93"/>
      <c r="QRA173" s="90"/>
      <c r="QRB173" s="6"/>
      <c r="QRC173" s="86"/>
      <c r="QRD173" s="79"/>
      <c r="QRE173" s="82"/>
      <c r="QRF173" s="79"/>
      <c r="QRG173" s="104"/>
      <c r="QRH173" s="83"/>
      <c r="QRI173" s="90"/>
      <c r="QRJ173" s="91"/>
      <c r="QRK173" s="92"/>
      <c r="QRL173" s="93"/>
      <c r="QRM173" s="90"/>
      <c r="QRN173" s="6"/>
      <c r="QRO173" s="86"/>
      <c r="QRP173" s="79"/>
      <c r="QRQ173" s="82"/>
      <c r="QRR173" s="79"/>
      <c r="QRS173" s="104"/>
      <c r="QRT173" s="83"/>
      <c r="QRU173" s="90"/>
      <c r="QRV173" s="91"/>
      <c r="QRW173" s="92"/>
      <c r="QRX173" s="93"/>
      <c r="QRY173" s="90"/>
      <c r="QRZ173" s="6"/>
      <c r="QSA173" s="86"/>
      <c r="QSB173" s="79"/>
      <c r="QSC173" s="82"/>
      <c r="QSD173" s="79"/>
      <c r="QSE173" s="104"/>
      <c r="QSF173" s="83"/>
      <c r="QSG173" s="90"/>
      <c r="QSH173" s="91"/>
      <c r="QSI173" s="92"/>
      <c r="QSJ173" s="93"/>
      <c r="QSK173" s="90"/>
      <c r="QSL173" s="6"/>
      <c r="QSM173" s="86"/>
      <c r="QSN173" s="79"/>
      <c r="QSO173" s="82"/>
      <c r="QSP173" s="79"/>
      <c r="QSQ173" s="104"/>
      <c r="QSR173" s="83"/>
      <c r="QSS173" s="90"/>
      <c r="QST173" s="91"/>
      <c r="QSU173" s="92"/>
      <c r="QSV173" s="93"/>
      <c r="QSW173" s="90"/>
      <c r="QSX173" s="6"/>
      <c r="QSY173" s="86"/>
      <c r="QSZ173" s="79"/>
      <c r="QTA173" s="82"/>
      <c r="QTB173" s="79"/>
      <c r="QTC173" s="104"/>
      <c r="QTD173" s="83"/>
      <c r="QTE173" s="90"/>
      <c r="QTF173" s="91"/>
      <c r="QTG173" s="92"/>
      <c r="QTH173" s="93"/>
      <c r="QTI173" s="90"/>
      <c r="QTJ173" s="6"/>
      <c r="QTK173" s="86"/>
      <c r="QTL173" s="79"/>
      <c r="QTM173" s="82"/>
      <c r="QTN173" s="79"/>
      <c r="QTO173" s="104"/>
      <c r="QTP173" s="83"/>
      <c r="QTQ173" s="90"/>
      <c r="QTR173" s="91"/>
      <c r="QTS173" s="92"/>
      <c r="QTT173" s="93"/>
      <c r="QTU173" s="90"/>
      <c r="QTV173" s="6"/>
      <c r="QTW173" s="86"/>
      <c r="QTX173" s="79"/>
      <c r="QTY173" s="82"/>
      <c r="QTZ173" s="79"/>
      <c r="QUA173" s="104"/>
      <c r="QUB173" s="83"/>
      <c r="QUC173" s="90"/>
      <c r="QUD173" s="91"/>
      <c r="QUE173" s="92"/>
      <c r="QUF173" s="93"/>
      <c r="QUG173" s="90"/>
      <c r="QUH173" s="6"/>
      <c r="QUI173" s="86"/>
      <c r="QUJ173" s="79"/>
      <c r="QUK173" s="82"/>
      <c r="QUL173" s="79"/>
      <c r="QUM173" s="104"/>
      <c r="QUN173" s="83"/>
      <c r="QUO173" s="90"/>
      <c r="QUP173" s="91"/>
      <c r="QUQ173" s="92"/>
      <c r="QUR173" s="93"/>
      <c r="QUS173" s="90"/>
      <c r="QUT173" s="6"/>
      <c r="QUU173" s="86"/>
      <c r="QUV173" s="79"/>
      <c r="QUW173" s="82"/>
      <c r="QUX173" s="79"/>
      <c r="QUY173" s="104"/>
      <c r="QUZ173" s="83"/>
      <c r="QVA173" s="90"/>
      <c r="QVB173" s="91"/>
      <c r="QVC173" s="92"/>
      <c r="QVD173" s="93"/>
      <c r="QVE173" s="90"/>
      <c r="QVF173" s="6"/>
      <c r="QVG173" s="86"/>
      <c r="QVH173" s="79"/>
      <c r="QVI173" s="82"/>
      <c r="QVJ173" s="79"/>
      <c r="QVK173" s="104"/>
      <c r="QVL173" s="83"/>
      <c r="QVM173" s="90"/>
      <c r="QVN173" s="91"/>
      <c r="QVO173" s="92"/>
      <c r="QVP173" s="93"/>
      <c r="QVQ173" s="90"/>
      <c r="QVR173" s="6"/>
      <c r="QVS173" s="86"/>
      <c r="QVT173" s="79"/>
      <c r="QVU173" s="82"/>
      <c r="QVV173" s="79"/>
      <c r="QVW173" s="104"/>
      <c r="QVX173" s="83"/>
      <c r="QVY173" s="90"/>
      <c r="QVZ173" s="91"/>
      <c r="QWA173" s="92"/>
      <c r="QWB173" s="93"/>
      <c r="QWC173" s="90"/>
      <c r="QWD173" s="6"/>
      <c r="QWE173" s="86"/>
      <c r="QWF173" s="79"/>
      <c r="QWG173" s="82"/>
      <c r="QWH173" s="79"/>
      <c r="QWI173" s="104"/>
      <c r="QWJ173" s="83"/>
      <c r="QWK173" s="90"/>
      <c r="QWL173" s="91"/>
      <c r="QWM173" s="92"/>
      <c r="QWN173" s="93"/>
      <c r="QWO173" s="90"/>
      <c r="QWP173" s="6"/>
      <c r="QWQ173" s="86"/>
      <c r="QWR173" s="79"/>
      <c r="QWS173" s="82"/>
      <c r="QWT173" s="79"/>
      <c r="QWU173" s="104"/>
      <c r="QWV173" s="83"/>
      <c r="QWW173" s="90"/>
      <c r="QWX173" s="91"/>
      <c r="QWY173" s="92"/>
      <c r="QWZ173" s="93"/>
      <c r="QXA173" s="90"/>
      <c r="QXB173" s="6"/>
      <c r="QXC173" s="86"/>
      <c r="QXD173" s="79"/>
      <c r="QXE173" s="82"/>
      <c r="QXF173" s="79"/>
      <c r="QXG173" s="104"/>
      <c r="QXH173" s="83"/>
      <c r="QXI173" s="90"/>
      <c r="QXJ173" s="91"/>
      <c r="QXK173" s="92"/>
      <c r="QXL173" s="93"/>
      <c r="QXM173" s="90"/>
      <c r="QXN173" s="6"/>
      <c r="QXO173" s="86"/>
      <c r="QXP173" s="79"/>
      <c r="QXQ173" s="82"/>
      <c r="QXR173" s="79"/>
      <c r="QXS173" s="104"/>
      <c r="QXT173" s="83"/>
      <c r="QXU173" s="90"/>
      <c r="QXV173" s="91"/>
      <c r="QXW173" s="92"/>
      <c r="QXX173" s="93"/>
      <c r="QXY173" s="90"/>
      <c r="QXZ173" s="6"/>
      <c r="QYA173" s="86"/>
      <c r="QYB173" s="79"/>
      <c r="QYC173" s="82"/>
      <c r="QYD173" s="79"/>
      <c r="QYE173" s="104"/>
      <c r="QYF173" s="83"/>
      <c r="QYG173" s="90"/>
      <c r="QYH173" s="91"/>
      <c r="QYI173" s="92"/>
      <c r="QYJ173" s="93"/>
      <c r="QYK173" s="90"/>
      <c r="QYL173" s="6"/>
      <c r="QYM173" s="86"/>
      <c r="QYN173" s="79"/>
      <c r="QYO173" s="82"/>
      <c r="QYP173" s="79"/>
      <c r="QYQ173" s="104"/>
      <c r="QYR173" s="83"/>
      <c r="QYS173" s="90"/>
      <c r="QYT173" s="91"/>
      <c r="QYU173" s="92"/>
      <c r="QYV173" s="93"/>
      <c r="QYW173" s="90"/>
      <c r="QYX173" s="6"/>
      <c r="QYY173" s="86"/>
      <c r="QYZ173" s="79"/>
      <c r="QZA173" s="82"/>
      <c r="QZB173" s="79"/>
      <c r="QZC173" s="104"/>
      <c r="QZD173" s="83"/>
      <c r="QZE173" s="90"/>
      <c r="QZF173" s="91"/>
      <c r="QZG173" s="92"/>
      <c r="QZH173" s="93"/>
      <c r="QZI173" s="90"/>
      <c r="QZJ173" s="6"/>
      <c r="QZK173" s="86"/>
      <c r="QZL173" s="79"/>
      <c r="QZM173" s="82"/>
      <c r="QZN173" s="79"/>
      <c r="QZO173" s="104"/>
      <c r="QZP173" s="83"/>
      <c r="QZQ173" s="90"/>
      <c r="QZR173" s="91"/>
      <c r="QZS173" s="92"/>
      <c r="QZT173" s="93"/>
      <c r="QZU173" s="90"/>
      <c r="QZV173" s="6"/>
      <c r="QZW173" s="86"/>
      <c r="QZX173" s="79"/>
      <c r="QZY173" s="82"/>
      <c r="QZZ173" s="79"/>
      <c r="RAA173" s="104"/>
      <c r="RAB173" s="83"/>
      <c r="RAC173" s="90"/>
      <c r="RAD173" s="91"/>
      <c r="RAE173" s="92"/>
      <c r="RAF173" s="93"/>
      <c r="RAG173" s="90"/>
      <c r="RAH173" s="6"/>
      <c r="RAI173" s="86"/>
      <c r="RAJ173" s="79"/>
      <c r="RAK173" s="82"/>
      <c r="RAL173" s="79"/>
      <c r="RAM173" s="104"/>
      <c r="RAN173" s="83"/>
      <c r="RAO173" s="90"/>
      <c r="RAP173" s="91"/>
      <c r="RAQ173" s="92"/>
      <c r="RAR173" s="93"/>
      <c r="RAS173" s="90"/>
      <c r="RAT173" s="6"/>
      <c r="RAU173" s="86"/>
      <c r="RAV173" s="79"/>
      <c r="RAW173" s="82"/>
      <c r="RAX173" s="79"/>
      <c r="RAY173" s="104"/>
      <c r="RAZ173" s="83"/>
      <c r="RBA173" s="90"/>
      <c r="RBB173" s="91"/>
      <c r="RBC173" s="92"/>
      <c r="RBD173" s="93"/>
      <c r="RBE173" s="90"/>
      <c r="RBF173" s="6"/>
      <c r="RBG173" s="86"/>
      <c r="RBH173" s="79"/>
      <c r="RBI173" s="82"/>
      <c r="RBJ173" s="79"/>
      <c r="RBK173" s="104"/>
      <c r="RBL173" s="83"/>
      <c r="RBM173" s="90"/>
      <c r="RBN173" s="91"/>
      <c r="RBO173" s="92"/>
      <c r="RBP173" s="93"/>
      <c r="RBQ173" s="90"/>
      <c r="RBR173" s="6"/>
      <c r="RBS173" s="86"/>
      <c r="RBT173" s="79"/>
      <c r="RBU173" s="82"/>
      <c r="RBV173" s="79"/>
      <c r="RBW173" s="104"/>
      <c r="RBX173" s="83"/>
      <c r="RBY173" s="90"/>
      <c r="RBZ173" s="91"/>
      <c r="RCA173" s="92"/>
      <c r="RCB173" s="93"/>
      <c r="RCC173" s="90"/>
      <c r="RCD173" s="6"/>
      <c r="RCE173" s="86"/>
      <c r="RCF173" s="79"/>
      <c r="RCG173" s="82"/>
      <c r="RCH173" s="79"/>
      <c r="RCI173" s="104"/>
      <c r="RCJ173" s="83"/>
      <c r="RCK173" s="90"/>
      <c r="RCL173" s="91"/>
      <c r="RCM173" s="92"/>
      <c r="RCN173" s="93"/>
      <c r="RCO173" s="90"/>
      <c r="RCP173" s="6"/>
      <c r="RCQ173" s="86"/>
      <c r="RCR173" s="79"/>
      <c r="RCS173" s="82"/>
      <c r="RCT173" s="79"/>
      <c r="RCU173" s="104"/>
      <c r="RCV173" s="83"/>
      <c r="RCW173" s="90"/>
      <c r="RCX173" s="91"/>
      <c r="RCY173" s="92"/>
      <c r="RCZ173" s="93"/>
      <c r="RDA173" s="90"/>
      <c r="RDB173" s="6"/>
      <c r="RDC173" s="86"/>
      <c r="RDD173" s="79"/>
      <c r="RDE173" s="82"/>
      <c r="RDF173" s="79"/>
      <c r="RDG173" s="104"/>
      <c r="RDH173" s="83"/>
      <c r="RDI173" s="90"/>
      <c r="RDJ173" s="91"/>
      <c r="RDK173" s="92"/>
      <c r="RDL173" s="93"/>
      <c r="RDM173" s="90"/>
      <c r="RDN173" s="6"/>
      <c r="RDO173" s="86"/>
      <c r="RDP173" s="79"/>
      <c r="RDQ173" s="82"/>
      <c r="RDR173" s="79"/>
      <c r="RDS173" s="104"/>
      <c r="RDT173" s="83"/>
      <c r="RDU173" s="90"/>
      <c r="RDV173" s="91"/>
      <c r="RDW173" s="92"/>
      <c r="RDX173" s="93"/>
      <c r="RDY173" s="90"/>
      <c r="RDZ173" s="6"/>
      <c r="REA173" s="86"/>
      <c r="REB173" s="79"/>
      <c r="REC173" s="82"/>
      <c r="RED173" s="79"/>
      <c r="REE173" s="104"/>
      <c r="REF173" s="83"/>
      <c r="REG173" s="90"/>
      <c r="REH173" s="91"/>
      <c r="REI173" s="92"/>
      <c r="REJ173" s="93"/>
      <c r="REK173" s="90"/>
      <c r="REL173" s="6"/>
      <c r="REM173" s="86"/>
      <c r="REN173" s="79"/>
      <c r="REO173" s="82"/>
      <c r="REP173" s="79"/>
      <c r="REQ173" s="104"/>
      <c r="RER173" s="83"/>
      <c r="RES173" s="90"/>
      <c r="RET173" s="91"/>
      <c r="REU173" s="92"/>
      <c r="REV173" s="93"/>
      <c r="REW173" s="90"/>
      <c r="REX173" s="6"/>
      <c r="REY173" s="86"/>
      <c r="REZ173" s="79"/>
      <c r="RFA173" s="82"/>
      <c r="RFB173" s="79"/>
      <c r="RFC173" s="104"/>
      <c r="RFD173" s="83"/>
      <c r="RFE173" s="90"/>
      <c r="RFF173" s="91"/>
      <c r="RFG173" s="92"/>
      <c r="RFH173" s="93"/>
      <c r="RFI173" s="90"/>
      <c r="RFJ173" s="6"/>
      <c r="RFK173" s="86"/>
      <c r="RFL173" s="79"/>
      <c r="RFM173" s="82"/>
      <c r="RFN173" s="79"/>
      <c r="RFO173" s="104"/>
      <c r="RFP173" s="83"/>
      <c r="RFQ173" s="90"/>
      <c r="RFR173" s="91"/>
      <c r="RFS173" s="92"/>
      <c r="RFT173" s="93"/>
      <c r="RFU173" s="90"/>
      <c r="RFV173" s="6"/>
      <c r="RFW173" s="86"/>
      <c r="RFX173" s="79"/>
      <c r="RFY173" s="82"/>
      <c r="RFZ173" s="79"/>
      <c r="RGA173" s="104"/>
      <c r="RGB173" s="83"/>
      <c r="RGC173" s="90"/>
      <c r="RGD173" s="91"/>
      <c r="RGE173" s="92"/>
      <c r="RGF173" s="93"/>
      <c r="RGG173" s="90"/>
      <c r="RGH173" s="6"/>
      <c r="RGI173" s="86"/>
      <c r="RGJ173" s="79"/>
      <c r="RGK173" s="82"/>
      <c r="RGL173" s="79"/>
      <c r="RGM173" s="104"/>
      <c r="RGN173" s="83"/>
      <c r="RGO173" s="90"/>
      <c r="RGP173" s="91"/>
      <c r="RGQ173" s="92"/>
      <c r="RGR173" s="93"/>
      <c r="RGS173" s="90"/>
      <c r="RGT173" s="6"/>
      <c r="RGU173" s="86"/>
      <c r="RGV173" s="79"/>
      <c r="RGW173" s="82"/>
      <c r="RGX173" s="79"/>
      <c r="RGY173" s="104"/>
      <c r="RGZ173" s="83"/>
      <c r="RHA173" s="90"/>
      <c r="RHB173" s="91"/>
      <c r="RHC173" s="92"/>
      <c r="RHD173" s="93"/>
      <c r="RHE173" s="90"/>
      <c r="RHF173" s="6"/>
      <c r="RHG173" s="86"/>
      <c r="RHH173" s="79"/>
      <c r="RHI173" s="82"/>
      <c r="RHJ173" s="79"/>
      <c r="RHK173" s="104"/>
      <c r="RHL173" s="83"/>
      <c r="RHM173" s="90"/>
      <c r="RHN173" s="91"/>
      <c r="RHO173" s="92"/>
      <c r="RHP173" s="93"/>
      <c r="RHQ173" s="90"/>
      <c r="RHR173" s="6"/>
      <c r="RHS173" s="86"/>
      <c r="RHT173" s="79"/>
      <c r="RHU173" s="82"/>
      <c r="RHV173" s="79"/>
      <c r="RHW173" s="104"/>
      <c r="RHX173" s="83"/>
      <c r="RHY173" s="90"/>
      <c r="RHZ173" s="91"/>
      <c r="RIA173" s="92"/>
      <c r="RIB173" s="93"/>
      <c r="RIC173" s="90"/>
      <c r="RID173" s="6"/>
      <c r="RIE173" s="86"/>
      <c r="RIF173" s="79"/>
      <c r="RIG173" s="82"/>
      <c r="RIH173" s="79"/>
      <c r="RII173" s="104"/>
      <c r="RIJ173" s="83"/>
      <c r="RIK173" s="90"/>
      <c r="RIL173" s="91"/>
      <c r="RIM173" s="92"/>
      <c r="RIN173" s="93"/>
      <c r="RIO173" s="90"/>
      <c r="RIP173" s="6"/>
      <c r="RIQ173" s="86"/>
      <c r="RIR173" s="79"/>
      <c r="RIS173" s="82"/>
      <c r="RIT173" s="79"/>
      <c r="RIU173" s="104"/>
      <c r="RIV173" s="83"/>
      <c r="RIW173" s="90"/>
      <c r="RIX173" s="91"/>
      <c r="RIY173" s="92"/>
      <c r="RIZ173" s="93"/>
      <c r="RJA173" s="90"/>
      <c r="RJB173" s="6"/>
      <c r="RJC173" s="86"/>
      <c r="RJD173" s="79"/>
      <c r="RJE173" s="82"/>
      <c r="RJF173" s="79"/>
      <c r="RJG173" s="104"/>
      <c r="RJH173" s="83"/>
      <c r="RJI173" s="90"/>
      <c r="RJJ173" s="91"/>
      <c r="RJK173" s="92"/>
      <c r="RJL173" s="93"/>
      <c r="RJM173" s="90"/>
      <c r="RJN173" s="6"/>
      <c r="RJO173" s="86"/>
      <c r="RJP173" s="79"/>
      <c r="RJQ173" s="82"/>
      <c r="RJR173" s="79"/>
      <c r="RJS173" s="104"/>
      <c r="RJT173" s="83"/>
      <c r="RJU173" s="90"/>
      <c r="RJV173" s="91"/>
      <c r="RJW173" s="92"/>
      <c r="RJX173" s="93"/>
      <c r="RJY173" s="90"/>
      <c r="RJZ173" s="6"/>
      <c r="RKA173" s="86"/>
      <c r="RKB173" s="79"/>
      <c r="RKC173" s="82"/>
      <c r="RKD173" s="79"/>
      <c r="RKE173" s="104"/>
      <c r="RKF173" s="83"/>
      <c r="RKG173" s="90"/>
      <c r="RKH173" s="91"/>
      <c r="RKI173" s="92"/>
      <c r="RKJ173" s="93"/>
      <c r="RKK173" s="90"/>
      <c r="RKL173" s="6"/>
      <c r="RKM173" s="86"/>
      <c r="RKN173" s="79"/>
      <c r="RKO173" s="82"/>
      <c r="RKP173" s="79"/>
      <c r="RKQ173" s="104"/>
      <c r="RKR173" s="83"/>
      <c r="RKS173" s="90"/>
      <c r="RKT173" s="91"/>
      <c r="RKU173" s="92"/>
      <c r="RKV173" s="93"/>
      <c r="RKW173" s="90"/>
      <c r="RKX173" s="6"/>
      <c r="RKY173" s="86"/>
      <c r="RKZ173" s="79"/>
      <c r="RLA173" s="82"/>
      <c r="RLB173" s="79"/>
      <c r="RLC173" s="104"/>
      <c r="RLD173" s="83"/>
      <c r="RLE173" s="90"/>
      <c r="RLF173" s="91"/>
      <c r="RLG173" s="92"/>
      <c r="RLH173" s="93"/>
      <c r="RLI173" s="90"/>
      <c r="RLJ173" s="6"/>
      <c r="RLK173" s="86"/>
      <c r="RLL173" s="79"/>
      <c r="RLM173" s="82"/>
      <c r="RLN173" s="79"/>
      <c r="RLO173" s="104"/>
      <c r="RLP173" s="83"/>
      <c r="RLQ173" s="90"/>
      <c r="RLR173" s="91"/>
      <c r="RLS173" s="92"/>
      <c r="RLT173" s="93"/>
      <c r="RLU173" s="90"/>
      <c r="RLV173" s="6"/>
      <c r="RLW173" s="86"/>
      <c r="RLX173" s="79"/>
      <c r="RLY173" s="82"/>
      <c r="RLZ173" s="79"/>
      <c r="RMA173" s="104"/>
      <c r="RMB173" s="83"/>
      <c r="RMC173" s="90"/>
      <c r="RMD173" s="91"/>
      <c r="RME173" s="92"/>
      <c r="RMF173" s="93"/>
      <c r="RMG173" s="90"/>
      <c r="RMH173" s="6"/>
      <c r="RMI173" s="86"/>
      <c r="RMJ173" s="79"/>
      <c r="RMK173" s="82"/>
      <c r="RML173" s="79"/>
      <c r="RMM173" s="104"/>
      <c r="RMN173" s="83"/>
      <c r="RMO173" s="90"/>
      <c r="RMP173" s="91"/>
      <c r="RMQ173" s="92"/>
      <c r="RMR173" s="93"/>
      <c r="RMS173" s="90"/>
      <c r="RMT173" s="6"/>
      <c r="RMU173" s="86"/>
      <c r="RMV173" s="79"/>
      <c r="RMW173" s="82"/>
      <c r="RMX173" s="79"/>
      <c r="RMY173" s="104"/>
      <c r="RMZ173" s="83"/>
      <c r="RNA173" s="90"/>
      <c r="RNB173" s="91"/>
      <c r="RNC173" s="92"/>
      <c r="RND173" s="93"/>
      <c r="RNE173" s="90"/>
      <c r="RNF173" s="6"/>
      <c r="RNG173" s="86"/>
      <c r="RNH173" s="79"/>
      <c r="RNI173" s="82"/>
      <c r="RNJ173" s="79"/>
      <c r="RNK173" s="104"/>
      <c r="RNL173" s="83"/>
      <c r="RNM173" s="90"/>
      <c r="RNN173" s="91"/>
      <c r="RNO173" s="92"/>
      <c r="RNP173" s="93"/>
      <c r="RNQ173" s="90"/>
      <c r="RNR173" s="6"/>
      <c r="RNS173" s="86"/>
      <c r="RNT173" s="79"/>
      <c r="RNU173" s="82"/>
      <c r="RNV173" s="79"/>
      <c r="RNW173" s="104"/>
      <c r="RNX173" s="83"/>
      <c r="RNY173" s="90"/>
      <c r="RNZ173" s="91"/>
      <c r="ROA173" s="92"/>
      <c r="ROB173" s="93"/>
      <c r="ROC173" s="90"/>
      <c r="ROD173" s="6"/>
      <c r="ROE173" s="86"/>
      <c r="ROF173" s="79"/>
      <c r="ROG173" s="82"/>
      <c r="ROH173" s="79"/>
      <c r="ROI173" s="104"/>
      <c r="ROJ173" s="83"/>
      <c r="ROK173" s="90"/>
      <c r="ROL173" s="91"/>
      <c r="ROM173" s="92"/>
      <c r="RON173" s="93"/>
      <c r="ROO173" s="90"/>
      <c r="ROP173" s="6"/>
      <c r="ROQ173" s="86"/>
      <c r="ROR173" s="79"/>
      <c r="ROS173" s="82"/>
      <c r="ROT173" s="79"/>
      <c r="ROU173" s="104"/>
      <c r="ROV173" s="83"/>
      <c r="ROW173" s="90"/>
      <c r="ROX173" s="91"/>
      <c r="ROY173" s="92"/>
      <c r="ROZ173" s="93"/>
      <c r="RPA173" s="90"/>
      <c r="RPB173" s="6"/>
      <c r="RPC173" s="86"/>
      <c r="RPD173" s="79"/>
      <c r="RPE173" s="82"/>
      <c r="RPF173" s="79"/>
      <c r="RPG173" s="104"/>
      <c r="RPH173" s="83"/>
      <c r="RPI173" s="90"/>
      <c r="RPJ173" s="91"/>
      <c r="RPK173" s="92"/>
      <c r="RPL173" s="93"/>
      <c r="RPM173" s="90"/>
      <c r="RPN173" s="6"/>
      <c r="RPO173" s="86"/>
      <c r="RPP173" s="79"/>
      <c r="RPQ173" s="82"/>
      <c r="RPR173" s="79"/>
      <c r="RPS173" s="104"/>
      <c r="RPT173" s="83"/>
      <c r="RPU173" s="90"/>
      <c r="RPV173" s="91"/>
      <c r="RPW173" s="92"/>
      <c r="RPX173" s="93"/>
      <c r="RPY173" s="90"/>
      <c r="RPZ173" s="6"/>
      <c r="RQA173" s="86"/>
      <c r="RQB173" s="79"/>
      <c r="RQC173" s="82"/>
      <c r="RQD173" s="79"/>
      <c r="RQE173" s="104"/>
      <c r="RQF173" s="83"/>
      <c r="RQG173" s="90"/>
      <c r="RQH173" s="91"/>
      <c r="RQI173" s="92"/>
      <c r="RQJ173" s="93"/>
      <c r="RQK173" s="90"/>
      <c r="RQL173" s="6"/>
      <c r="RQM173" s="86"/>
      <c r="RQN173" s="79"/>
      <c r="RQO173" s="82"/>
      <c r="RQP173" s="79"/>
      <c r="RQQ173" s="104"/>
      <c r="RQR173" s="83"/>
      <c r="RQS173" s="90"/>
      <c r="RQT173" s="91"/>
      <c r="RQU173" s="92"/>
      <c r="RQV173" s="93"/>
      <c r="RQW173" s="90"/>
      <c r="RQX173" s="6"/>
      <c r="RQY173" s="86"/>
      <c r="RQZ173" s="79"/>
      <c r="RRA173" s="82"/>
      <c r="RRB173" s="79"/>
      <c r="RRC173" s="104"/>
      <c r="RRD173" s="83"/>
      <c r="RRE173" s="90"/>
      <c r="RRF173" s="91"/>
      <c r="RRG173" s="92"/>
      <c r="RRH173" s="93"/>
      <c r="RRI173" s="90"/>
      <c r="RRJ173" s="6"/>
      <c r="RRK173" s="86"/>
      <c r="RRL173" s="79"/>
      <c r="RRM173" s="82"/>
      <c r="RRN173" s="79"/>
      <c r="RRO173" s="104"/>
      <c r="RRP173" s="83"/>
      <c r="RRQ173" s="90"/>
      <c r="RRR173" s="91"/>
      <c r="RRS173" s="92"/>
      <c r="RRT173" s="93"/>
      <c r="RRU173" s="90"/>
      <c r="RRV173" s="6"/>
      <c r="RRW173" s="86"/>
      <c r="RRX173" s="79"/>
      <c r="RRY173" s="82"/>
      <c r="RRZ173" s="79"/>
      <c r="RSA173" s="104"/>
      <c r="RSB173" s="83"/>
      <c r="RSC173" s="90"/>
      <c r="RSD173" s="91"/>
      <c r="RSE173" s="92"/>
      <c r="RSF173" s="93"/>
      <c r="RSG173" s="90"/>
      <c r="RSH173" s="6"/>
      <c r="RSI173" s="86"/>
      <c r="RSJ173" s="79"/>
      <c r="RSK173" s="82"/>
      <c r="RSL173" s="79"/>
      <c r="RSM173" s="104"/>
      <c r="RSN173" s="83"/>
      <c r="RSO173" s="90"/>
      <c r="RSP173" s="91"/>
      <c r="RSQ173" s="92"/>
      <c r="RSR173" s="93"/>
      <c r="RSS173" s="90"/>
      <c r="RST173" s="6"/>
      <c r="RSU173" s="86"/>
      <c r="RSV173" s="79"/>
      <c r="RSW173" s="82"/>
      <c r="RSX173" s="79"/>
      <c r="RSY173" s="104"/>
      <c r="RSZ173" s="83"/>
      <c r="RTA173" s="90"/>
      <c r="RTB173" s="91"/>
      <c r="RTC173" s="92"/>
      <c r="RTD173" s="93"/>
      <c r="RTE173" s="90"/>
      <c r="RTF173" s="6"/>
      <c r="RTG173" s="86"/>
      <c r="RTH173" s="79"/>
      <c r="RTI173" s="82"/>
      <c r="RTJ173" s="79"/>
      <c r="RTK173" s="104"/>
      <c r="RTL173" s="83"/>
      <c r="RTM173" s="90"/>
      <c r="RTN173" s="91"/>
      <c r="RTO173" s="92"/>
      <c r="RTP173" s="93"/>
      <c r="RTQ173" s="90"/>
      <c r="RTR173" s="6"/>
      <c r="RTS173" s="86"/>
      <c r="RTT173" s="79"/>
      <c r="RTU173" s="82"/>
      <c r="RTV173" s="79"/>
      <c r="RTW173" s="104"/>
      <c r="RTX173" s="83"/>
      <c r="RTY173" s="90"/>
      <c r="RTZ173" s="91"/>
      <c r="RUA173" s="92"/>
      <c r="RUB173" s="93"/>
      <c r="RUC173" s="90"/>
      <c r="RUD173" s="6"/>
      <c r="RUE173" s="86"/>
      <c r="RUF173" s="79"/>
      <c r="RUG173" s="82"/>
      <c r="RUH173" s="79"/>
      <c r="RUI173" s="104"/>
      <c r="RUJ173" s="83"/>
      <c r="RUK173" s="90"/>
      <c r="RUL173" s="91"/>
      <c r="RUM173" s="92"/>
      <c r="RUN173" s="93"/>
      <c r="RUO173" s="90"/>
      <c r="RUP173" s="6"/>
      <c r="RUQ173" s="86"/>
      <c r="RUR173" s="79"/>
      <c r="RUS173" s="82"/>
      <c r="RUT173" s="79"/>
      <c r="RUU173" s="104"/>
      <c r="RUV173" s="83"/>
      <c r="RUW173" s="90"/>
      <c r="RUX173" s="91"/>
      <c r="RUY173" s="92"/>
      <c r="RUZ173" s="93"/>
      <c r="RVA173" s="90"/>
      <c r="RVB173" s="6"/>
      <c r="RVC173" s="86"/>
      <c r="RVD173" s="79"/>
      <c r="RVE173" s="82"/>
      <c r="RVF173" s="79"/>
      <c r="RVG173" s="104"/>
      <c r="RVH173" s="83"/>
      <c r="RVI173" s="90"/>
      <c r="RVJ173" s="91"/>
      <c r="RVK173" s="92"/>
      <c r="RVL173" s="93"/>
      <c r="RVM173" s="90"/>
      <c r="RVN173" s="6"/>
      <c r="RVO173" s="86"/>
      <c r="RVP173" s="79"/>
      <c r="RVQ173" s="82"/>
      <c r="RVR173" s="79"/>
      <c r="RVS173" s="104"/>
      <c r="RVT173" s="83"/>
      <c r="RVU173" s="90"/>
      <c r="RVV173" s="91"/>
      <c r="RVW173" s="92"/>
      <c r="RVX173" s="93"/>
      <c r="RVY173" s="90"/>
      <c r="RVZ173" s="6"/>
      <c r="RWA173" s="86"/>
      <c r="RWB173" s="79"/>
      <c r="RWC173" s="82"/>
      <c r="RWD173" s="79"/>
      <c r="RWE173" s="104"/>
      <c r="RWF173" s="83"/>
      <c r="RWG173" s="90"/>
      <c r="RWH173" s="91"/>
      <c r="RWI173" s="92"/>
      <c r="RWJ173" s="93"/>
      <c r="RWK173" s="90"/>
      <c r="RWL173" s="6"/>
      <c r="RWM173" s="86"/>
      <c r="RWN173" s="79"/>
      <c r="RWO173" s="82"/>
      <c r="RWP173" s="79"/>
      <c r="RWQ173" s="104"/>
      <c r="RWR173" s="83"/>
      <c r="RWS173" s="90"/>
      <c r="RWT173" s="91"/>
      <c r="RWU173" s="92"/>
      <c r="RWV173" s="93"/>
      <c r="RWW173" s="90"/>
      <c r="RWX173" s="6"/>
      <c r="RWY173" s="86"/>
      <c r="RWZ173" s="79"/>
      <c r="RXA173" s="82"/>
      <c r="RXB173" s="79"/>
      <c r="RXC173" s="104"/>
      <c r="RXD173" s="83"/>
      <c r="RXE173" s="90"/>
      <c r="RXF173" s="91"/>
      <c r="RXG173" s="92"/>
      <c r="RXH173" s="93"/>
      <c r="RXI173" s="90"/>
      <c r="RXJ173" s="6"/>
      <c r="RXK173" s="86"/>
      <c r="RXL173" s="79"/>
      <c r="RXM173" s="82"/>
      <c r="RXN173" s="79"/>
      <c r="RXO173" s="104"/>
      <c r="RXP173" s="83"/>
      <c r="RXQ173" s="90"/>
      <c r="RXR173" s="91"/>
      <c r="RXS173" s="92"/>
      <c r="RXT173" s="93"/>
      <c r="RXU173" s="90"/>
      <c r="RXV173" s="6"/>
      <c r="RXW173" s="86"/>
      <c r="RXX173" s="79"/>
      <c r="RXY173" s="82"/>
      <c r="RXZ173" s="79"/>
      <c r="RYA173" s="104"/>
      <c r="RYB173" s="83"/>
      <c r="RYC173" s="90"/>
      <c r="RYD173" s="91"/>
      <c r="RYE173" s="92"/>
      <c r="RYF173" s="93"/>
      <c r="RYG173" s="90"/>
      <c r="RYH173" s="6"/>
      <c r="RYI173" s="86"/>
      <c r="RYJ173" s="79"/>
      <c r="RYK173" s="82"/>
      <c r="RYL173" s="79"/>
      <c r="RYM173" s="104"/>
      <c r="RYN173" s="83"/>
      <c r="RYO173" s="90"/>
      <c r="RYP173" s="91"/>
      <c r="RYQ173" s="92"/>
      <c r="RYR173" s="93"/>
      <c r="RYS173" s="90"/>
      <c r="RYT173" s="6"/>
      <c r="RYU173" s="86"/>
      <c r="RYV173" s="79"/>
      <c r="RYW173" s="82"/>
      <c r="RYX173" s="79"/>
      <c r="RYY173" s="104"/>
      <c r="RYZ173" s="83"/>
      <c r="RZA173" s="90"/>
      <c r="RZB173" s="91"/>
      <c r="RZC173" s="92"/>
      <c r="RZD173" s="93"/>
      <c r="RZE173" s="90"/>
      <c r="RZF173" s="6"/>
      <c r="RZG173" s="86"/>
      <c r="RZH173" s="79"/>
      <c r="RZI173" s="82"/>
      <c r="RZJ173" s="79"/>
      <c r="RZK173" s="104"/>
      <c r="RZL173" s="83"/>
      <c r="RZM173" s="90"/>
      <c r="RZN173" s="91"/>
      <c r="RZO173" s="92"/>
      <c r="RZP173" s="93"/>
      <c r="RZQ173" s="90"/>
      <c r="RZR173" s="6"/>
      <c r="RZS173" s="86"/>
      <c r="RZT173" s="79"/>
      <c r="RZU173" s="82"/>
      <c r="RZV173" s="79"/>
      <c r="RZW173" s="104"/>
      <c r="RZX173" s="83"/>
      <c r="RZY173" s="90"/>
      <c r="RZZ173" s="91"/>
      <c r="SAA173" s="92"/>
      <c r="SAB173" s="93"/>
      <c r="SAC173" s="90"/>
      <c r="SAD173" s="6"/>
      <c r="SAE173" s="86"/>
      <c r="SAF173" s="79"/>
      <c r="SAG173" s="82"/>
      <c r="SAH173" s="79"/>
      <c r="SAI173" s="104"/>
      <c r="SAJ173" s="83"/>
      <c r="SAK173" s="90"/>
      <c r="SAL173" s="91"/>
      <c r="SAM173" s="92"/>
      <c r="SAN173" s="93"/>
      <c r="SAO173" s="90"/>
      <c r="SAP173" s="6"/>
      <c r="SAQ173" s="86"/>
      <c r="SAR173" s="79"/>
      <c r="SAS173" s="82"/>
      <c r="SAT173" s="79"/>
      <c r="SAU173" s="104"/>
      <c r="SAV173" s="83"/>
      <c r="SAW173" s="90"/>
      <c r="SAX173" s="91"/>
      <c r="SAY173" s="92"/>
      <c r="SAZ173" s="93"/>
      <c r="SBA173" s="90"/>
      <c r="SBB173" s="6"/>
      <c r="SBC173" s="86"/>
      <c r="SBD173" s="79"/>
      <c r="SBE173" s="82"/>
      <c r="SBF173" s="79"/>
      <c r="SBG173" s="104"/>
      <c r="SBH173" s="83"/>
      <c r="SBI173" s="90"/>
      <c r="SBJ173" s="91"/>
      <c r="SBK173" s="92"/>
      <c r="SBL173" s="93"/>
      <c r="SBM173" s="90"/>
      <c r="SBN173" s="6"/>
      <c r="SBO173" s="86"/>
      <c r="SBP173" s="79"/>
      <c r="SBQ173" s="82"/>
      <c r="SBR173" s="79"/>
      <c r="SBS173" s="104"/>
      <c r="SBT173" s="83"/>
      <c r="SBU173" s="90"/>
      <c r="SBV173" s="91"/>
      <c r="SBW173" s="92"/>
      <c r="SBX173" s="93"/>
      <c r="SBY173" s="90"/>
      <c r="SBZ173" s="6"/>
      <c r="SCA173" s="86"/>
      <c r="SCB173" s="79"/>
      <c r="SCC173" s="82"/>
      <c r="SCD173" s="79"/>
      <c r="SCE173" s="104"/>
      <c r="SCF173" s="83"/>
      <c r="SCG173" s="90"/>
      <c r="SCH173" s="91"/>
      <c r="SCI173" s="92"/>
      <c r="SCJ173" s="93"/>
      <c r="SCK173" s="90"/>
      <c r="SCL173" s="6"/>
      <c r="SCM173" s="86"/>
      <c r="SCN173" s="79"/>
      <c r="SCO173" s="82"/>
      <c r="SCP173" s="79"/>
      <c r="SCQ173" s="104"/>
      <c r="SCR173" s="83"/>
      <c r="SCS173" s="90"/>
      <c r="SCT173" s="91"/>
      <c r="SCU173" s="92"/>
      <c r="SCV173" s="93"/>
      <c r="SCW173" s="90"/>
      <c r="SCX173" s="6"/>
      <c r="SCY173" s="86"/>
      <c r="SCZ173" s="79"/>
      <c r="SDA173" s="82"/>
      <c r="SDB173" s="79"/>
      <c r="SDC173" s="104"/>
      <c r="SDD173" s="83"/>
      <c r="SDE173" s="90"/>
      <c r="SDF173" s="91"/>
      <c r="SDG173" s="92"/>
      <c r="SDH173" s="93"/>
      <c r="SDI173" s="90"/>
      <c r="SDJ173" s="6"/>
      <c r="SDK173" s="86"/>
      <c r="SDL173" s="79"/>
      <c r="SDM173" s="82"/>
      <c r="SDN173" s="79"/>
      <c r="SDO173" s="104"/>
      <c r="SDP173" s="83"/>
      <c r="SDQ173" s="90"/>
      <c r="SDR173" s="91"/>
      <c r="SDS173" s="92"/>
      <c r="SDT173" s="93"/>
      <c r="SDU173" s="90"/>
      <c r="SDV173" s="6"/>
      <c r="SDW173" s="86"/>
      <c r="SDX173" s="79"/>
      <c r="SDY173" s="82"/>
      <c r="SDZ173" s="79"/>
      <c r="SEA173" s="104"/>
      <c r="SEB173" s="83"/>
      <c r="SEC173" s="90"/>
      <c r="SED173" s="91"/>
      <c r="SEE173" s="92"/>
      <c r="SEF173" s="93"/>
      <c r="SEG173" s="90"/>
      <c r="SEH173" s="6"/>
      <c r="SEI173" s="86"/>
      <c r="SEJ173" s="79"/>
      <c r="SEK173" s="82"/>
      <c r="SEL173" s="79"/>
      <c r="SEM173" s="104"/>
      <c r="SEN173" s="83"/>
      <c r="SEO173" s="90"/>
      <c r="SEP173" s="91"/>
      <c r="SEQ173" s="92"/>
      <c r="SER173" s="93"/>
      <c r="SES173" s="90"/>
      <c r="SET173" s="6"/>
      <c r="SEU173" s="86"/>
      <c r="SEV173" s="79"/>
      <c r="SEW173" s="82"/>
      <c r="SEX173" s="79"/>
      <c r="SEY173" s="104"/>
      <c r="SEZ173" s="83"/>
      <c r="SFA173" s="90"/>
      <c r="SFB173" s="91"/>
      <c r="SFC173" s="92"/>
      <c r="SFD173" s="93"/>
      <c r="SFE173" s="90"/>
      <c r="SFF173" s="6"/>
      <c r="SFG173" s="86"/>
      <c r="SFH173" s="79"/>
      <c r="SFI173" s="82"/>
      <c r="SFJ173" s="79"/>
      <c r="SFK173" s="104"/>
      <c r="SFL173" s="83"/>
      <c r="SFM173" s="90"/>
      <c r="SFN173" s="91"/>
      <c r="SFO173" s="92"/>
      <c r="SFP173" s="93"/>
      <c r="SFQ173" s="90"/>
      <c r="SFR173" s="6"/>
      <c r="SFS173" s="86"/>
      <c r="SFT173" s="79"/>
      <c r="SFU173" s="82"/>
      <c r="SFV173" s="79"/>
      <c r="SFW173" s="104"/>
      <c r="SFX173" s="83"/>
      <c r="SFY173" s="90"/>
      <c r="SFZ173" s="91"/>
      <c r="SGA173" s="92"/>
      <c r="SGB173" s="93"/>
      <c r="SGC173" s="90"/>
      <c r="SGD173" s="6"/>
      <c r="SGE173" s="86"/>
      <c r="SGF173" s="79"/>
      <c r="SGG173" s="82"/>
      <c r="SGH173" s="79"/>
      <c r="SGI173" s="104"/>
      <c r="SGJ173" s="83"/>
      <c r="SGK173" s="90"/>
      <c r="SGL173" s="91"/>
      <c r="SGM173" s="92"/>
      <c r="SGN173" s="93"/>
      <c r="SGO173" s="90"/>
      <c r="SGP173" s="6"/>
      <c r="SGQ173" s="86"/>
      <c r="SGR173" s="79"/>
      <c r="SGS173" s="82"/>
      <c r="SGT173" s="79"/>
      <c r="SGU173" s="104"/>
      <c r="SGV173" s="83"/>
      <c r="SGW173" s="90"/>
      <c r="SGX173" s="91"/>
      <c r="SGY173" s="92"/>
      <c r="SGZ173" s="93"/>
      <c r="SHA173" s="90"/>
      <c r="SHB173" s="6"/>
      <c r="SHC173" s="86"/>
      <c r="SHD173" s="79"/>
      <c r="SHE173" s="82"/>
      <c r="SHF173" s="79"/>
      <c r="SHG173" s="104"/>
      <c r="SHH173" s="83"/>
      <c r="SHI173" s="90"/>
      <c r="SHJ173" s="91"/>
      <c r="SHK173" s="92"/>
      <c r="SHL173" s="93"/>
      <c r="SHM173" s="90"/>
      <c r="SHN173" s="6"/>
      <c r="SHO173" s="86"/>
      <c r="SHP173" s="79"/>
      <c r="SHQ173" s="82"/>
      <c r="SHR173" s="79"/>
      <c r="SHS173" s="104"/>
      <c r="SHT173" s="83"/>
      <c r="SHU173" s="90"/>
      <c r="SHV173" s="91"/>
      <c r="SHW173" s="92"/>
      <c r="SHX173" s="93"/>
      <c r="SHY173" s="90"/>
      <c r="SHZ173" s="6"/>
      <c r="SIA173" s="86"/>
      <c r="SIB173" s="79"/>
      <c r="SIC173" s="82"/>
      <c r="SID173" s="79"/>
      <c r="SIE173" s="104"/>
      <c r="SIF173" s="83"/>
      <c r="SIG173" s="90"/>
      <c r="SIH173" s="91"/>
      <c r="SII173" s="92"/>
      <c r="SIJ173" s="93"/>
      <c r="SIK173" s="90"/>
      <c r="SIL173" s="6"/>
      <c r="SIM173" s="86"/>
      <c r="SIN173" s="79"/>
      <c r="SIO173" s="82"/>
      <c r="SIP173" s="79"/>
      <c r="SIQ173" s="104"/>
      <c r="SIR173" s="83"/>
      <c r="SIS173" s="90"/>
      <c r="SIT173" s="91"/>
      <c r="SIU173" s="92"/>
      <c r="SIV173" s="93"/>
      <c r="SIW173" s="90"/>
      <c r="SIX173" s="6"/>
      <c r="SIY173" s="86"/>
      <c r="SIZ173" s="79"/>
      <c r="SJA173" s="82"/>
      <c r="SJB173" s="79"/>
      <c r="SJC173" s="104"/>
      <c r="SJD173" s="83"/>
      <c r="SJE173" s="90"/>
      <c r="SJF173" s="91"/>
      <c r="SJG173" s="92"/>
      <c r="SJH173" s="93"/>
      <c r="SJI173" s="90"/>
      <c r="SJJ173" s="6"/>
      <c r="SJK173" s="86"/>
      <c r="SJL173" s="79"/>
      <c r="SJM173" s="82"/>
      <c r="SJN173" s="79"/>
      <c r="SJO173" s="104"/>
      <c r="SJP173" s="83"/>
      <c r="SJQ173" s="90"/>
      <c r="SJR173" s="91"/>
      <c r="SJS173" s="92"/>
      <c r="SJT173" s="93"/>
      <c r="SJU173" s="90"/>
      <c r="SJV173" s="6"/>
      <c r="SJW173" s="86"/>
      <c r="SJX173" s="79"/>
      <c r="SJY173" s="82"/>
      <c r="SJZ173" s="79"/>
      <c r="SKA173" s="104"/>
      <c r="SKB173" s="83"/>
      <c r="SKC173" s="90"/>
      <c r="SKD173" s="91"/>
      <c r="SKE173" s="92"/>
      <c r="SKF173" s="93"/>
      <c r="SKG173" s="90"/>
      <c r="SKH173" s="6"/>
      <c r="SKI173" s="86"/>
      <c r="SKJ173" s="79"/>
      <c r="SKK173" s="82"/>
      <c r="SKL173" s="79"/>
      <c r="SKM173" s="104"/>
      <c r="SKN173" s="83"/>
      <c r="SKO173" s="90"/>
      <c r="SKP173" s="91"/>
      <c r="SKQ173" s="92"/>
      <c r="SKR173" s="93"/>
      <c r="SKS173" s="90"/>
      <c r="SKT173" s="6"/>
      <c r="SKU173" s="86"/>
      <c r="SKV173" s="79"/>
      <c r="SKW173" s="82"/>
      <c r="SKX173" s="79"/>
      <c r="SKY173" s="104"/>
      <c r="SKZ173" s="83"/>
      <c r="SLA173" s="90"/>
      <c r="SLB173" s="91"/>
      <c r="SLC173" s="92"/>
      <c r="SLD173" s="93"/>
      <c r="SLE173" s="90"/>
      <c r="SLF173" s="6"/>
      <c r="SLG173" s="86"/>
      <c r="SLH173" s="79"/>
      <c r="SLI173" s="82"/>
      <c r="SLJ173" s="79"/>
      <c r="SLK173" s="104"/>
      <c r="SLL173" s="83"/>
      <c r="SLM173" s="90"/>
      <c r="SLN173" s="91"/>
      <c r="SLO173" s="92"/>
      <c r="SLP173" s="93"/>
      <c r="SLQ173" s="90"/>
      <c r="SLR173" s="6"/>
      <c r="SLS173" s="86"/>
      <c r="SLT173" s="79"/>
      <c r="SLU173" s="82"/>
      <c r="SLV173" s="79"/>
      <c r="SLW173" s="104"/>
      <c r="SLX173" s="83"/>
      <c r="SLY173" s="90"/>
      <c r="SLZ173" s="91"/>
      <c r="SMA173" s="92"/>
      <c r="SMB173" s="93"/>
      <c r="SMC173" s="90"/>
      <c r="SMD173" s="6"/>
      <c r="SME173" s="86"/>
      <c r="SMF173" s="79"/>
      <c r="SMG173" s="82"/>
      <c r="SMH173" s="79"/>
      <c r="SMI173" s="104"/>
      <c r="SMJ173" s="83"/>
      <c r="SMK173" s="90"/>
      <c r="SML173" s="91"/>
      <c r="SMM173" s="92"/>
      <c r="SMN173" s="93"/>
      <c r="SMO173" s="90"/>
      <c r="SMP173" s="6"/>
      <c r="SMQ173" s="86"/>
      <c r="SMR173" s="79"/>
      <c r="SMS173" s="82"/>
      <c r="SMT173" s="79"/>
      <c r="SMU173" s="104"/>
      <c r="SMV173" s="83"/>
      <c r="SMW173" s="90"/>
      <c r="SMX173" s="91"/>
      <c r="SMY173" s="92"/>
      <c r="SMZ173" s="93"/>
      <c r="SNA173" s="90"/>
      <c r="SNB173" s="6"/>
      <c r="SNC173" s="86"/>
      <c r="SND173" s="79"/>
      <c r="SNE173" s="82"/>
      <c r="SNF173" s="79"/>
      <c r="SNG173" s="104"/>
      <c r="SNH173" s="83"/>
      <c r="SNI173" s="90"/>
      <c r="SNJ173" s="91"/>
      <c r="SNK173" s="92"/>
      <c r="SNL173" s="93"/>
      <c r="SNM173" s="90"/>
      <c r="SNN173" s="6"/>
      <c r="SNO173" s="86"/>
      <c r="SNP173" s="79"/>
      <c r="SNQ173" s="82"/>
      <c r="SNR173" s="79"/>
      <c r="SNS173" s="104"/>
      <c r="SNT173" s="83"/>
      <c r="SNU173" s="90"/>
      <c r="SNV173" s="91"/>
      <c r="SNW173" s="92"/>
      <c r="SNX173" s="93"/>
      <c r="SNY173" s="90"/>
      <c r="SNZ173" s="6"/>
      <c r="SOA173" s="86"/>
      <c r="SOB173" s="79"/>
      <c r="SOC173" s="82"/>
      <c r="SOD173" s="79"/>
      <c r="SOE173" s="104"/>
      <c r="SOF173" s="83"/>
      <c r="SOG173" s="90"/>
      <c r="SOH173" s="91"/>
      <c r="SOI173" s="92"/>
      <c r="SOJ173" s="93"/>
      <c r="SOK173" s="90"/>
      <c r="SOL173" s="6"/>
      <c r="SOM173" s="86"/>
      <c r="SON173" s="79"/>
      <c r="SOO173" s="82"/>
      <c r="SOP173" s="79"/>
      <c r="SOQ173" s="104"/>
      <c r="SOR173" s="83"/>
      <c r="SOS173" s="90"/>
      <c r="SOT173" s="91"/>
      <c r="SOU173" s="92"/>
      <c r="SOV173" s="93"/>
      <c r="SOW173" s="90"/>
      <c r="SOX173" s="6"/>
      <c r="SOY173" s="86"/>
      <c r="SOZ173" s="79"/>
      <c r="SPA173" s="82"/>
      <c r="SPB173" s="79"/>
      <c r="SPC173" s="104"/>
      <c r="SPD173" s="83"/>
      <c r="SPE173" s="90"/>
      <c r="SPF173" s="91"/>
      <c r="SPG173" s="92"/>
      <c r="SPH173" s="93"/>
      <c r="SPI173" s="90"/>
      <c r="SPJ173" s="6"/>
      <c r="SPK173" s="86"/>
      <c r="SPL173" s="79"/>
      <c r="SPM173" s="82"/>
      <c r="SPN173" s="79"/>
      <c r="SPO173" s="104"/>
      <c r="SPP173" s="83"/>
      <c r="SPQ173" s="90"/>
      <c r="SPR173" s="91"/>
      <c r="SPS173" s="92"/>
      <c r="SPT173" s="93"/>
      <c r="SPU173" s="90"/>
      <c r="SPV173" s="6"/>
      <c r="SPW173" s="86"/>
      <c r="SPX173" s="79"/>
      <c r="SPY173" s="82"/>
      <c r="SPZ173" s="79"/>
      <c r="SQA173" s="104"/>
      <c r="SQB173" s="83"/>
      <c r="SQC173" s="90"/>
      <c r="SQD173" s="91"/>
      <c r="SQE173" s="92"/>
      <c r="SQF173" s="93"/>
      <c r="SQG173" s="90"/>
      <c r="SQH173" s="6"/>
      <c r="SQI173" s="86"/>
      <c r="SQJ173" s="79"/>
      <c r="SQK173" s="82"/>
      <c r="SQL173" s="79"/>
      <c r="SQM173" s="104"/>
      <c r="SQN173" s="83"/>
      <c r="SQO173" s="90"/>
      <c r="SQP173" s="91"/>
      <c r="SQQ173" s="92"/>
      <c r="SQR173" s="93"/>
      <c r="SQS173" s="90"/>
      <c r="SQT173" s="6"/>
      <c r="SQU173" s="86"/>
      <c r="SQV173" s="79"/>
      <c r="SQW173" s="82"/>
      <c r="SQX173" s="79"/>
      <c r="SQY173" s="104"/>
      <c r="SQZ173" s="83"/>
      <c r="SRA173" s="90"/>
      <c r="SRB173" s="91"/>
      <c r="SRC173" s="92"/>
      <c r="SRD173" s="93"/>
      <c r="SRE173" s="90"/>
      <c r="SRF173" s="6"/>
      <c r="SRG173" s="86"/>
      <c r="SRH173" s="79"/>
      <c r="SRI173" s="82"/>
      <c r="SRJ173" s="79"/>
      <c r="SRK173" s="104"/>
      <c r="SRL173" s="83"/>
      <c r="SRM173" s="90"/>
      <c r="SRN173" s="91"/>
      <c r="SRO173" s="92"/>
      <c r="SRP173" s="93"/>
      <c r="SRQ173" s="90"/>
      <c r="SRR173" s="6"/>
      <c r="SRS173" s="86"/>
      <c r="SRT173" s="79"/>
      <c r="SRU173" s="82"/>
      <c r="SRV173" s="79"/>
      <c r="SRW173" s="104"/>
      <c r="SRX173" s="83"/>
      <c r="SRY173" s="90"/>
      <c r="SRZ173" s="91"/>
      <c r="SSA173" s="92"/>
      <c r="SSB173" s="93"/>
      <c r="SSC173" s="90"/>
      <c r="SSD173" s="6"/>
      <c r="SSE173" s="86"/>
      <c r="SSF173" s="79"/>
      <c r="SSG173" s="82"/>
      <c r="SSH173" s="79"/>
      <c r="SSI173" s="104"/>
      <c r="SSJ173" s="83"/>
      <c r="SSK173" s="90"/>
      <c r="SSL173" s="91"/>
      <c r="SSM173" s="92"/>
      <c r="SSN173" s="93"/>
      <c r="SSO173" s="90"/>
      <c r="SSP173" s="6"/>
      <c r="SSQ173" s="86"/>
      <c r="SSR173" s="79"/>
      <c r="SSS173" s="82"/>
      <c r="SST173" s="79"/>
      <c r="SSU173" s="104"/>
      <c r="SSV173" s="83"/>
      <c r="SSW173" s="90"/>
      <c r="SSX173" s="91"/>
      <c r="SSY173" s="92"/>
      <c r="SSZ173" s="93"/>
      <c r="STA173" s="90"/>
      <c r="STB173" s="6"/>
      <c r="STC173" s="86"/>
      <c r="STD173" s="79"/>
      <c r="STE173" s="82"/>
      <c r="STF173" s="79"/>
      <c r="STG173" s="104"/>
      <c r="STH173" s="83"/>
      <c r="STI173" s="90"/>
      <c r="STJ173" s="91"/>
      <c r="STK173" s="92"/>
      <c r="STL173" s="93"/>
      <c r="STM173" s="90"/>
      <c r="STN173" s="6"/>
      <c r="STO173" s="86"/>
      <c r="STP173" s="79"/>
      <c r="STQ173" s="82"/>
      <c r="STR173" s="79"/>
      <c r="STS173" s="104"/>
      <c r="STT173" s="83"/>
      <c r="STU173" s="90"/>
      <c r="STV173" s="91"/>
      <c r="STW173" s="92"/>
      <c r="STX173" s="93"/>
      <c r="STY173" s="90"/>
      <c r="STZ173" s="6"/>
      <c r="SUA173" s="86"/>
      <c r="SUB173" s="79"/>
      <c r="SUC173" s="82"/>
      <c r="SUD173" s="79"/>
      <c r="SUE173" s="104"/>
      <c r="SUF173" s="83"/>
      <c r="SUG173" s="90"/>
      <c r="SUH173" s="91"/>
      <c r="SUI173" s="92"/>
      <c r="SUJ173" s="93"/>
      <c r="SUK173" s="90"/>
      <c r="SUL173" s="6"/>
      <c r="SUM173" s="86"/>
      <c r="SUN173" s="79"/>
      <c r="SUO173" s="82"/>
      <c r="SUP173" s="79"/>
      <c r="SUQ173" s="104"/>
      <c r="SUR173" s="83"/>
      <c r="SUS173" s="90"/>
      <c r="SUT173" s="91"/>
      <c r="SUU173" s="92"/>
      <c r="SUV173" s="93"/>
      <c r="SUW173" s="90"/>
      <c r="SUX173" s="6"/>
      <c r="SUY173" s="86"/>
      <c r="SUZ173" s="79"/>
      <c r="SVA173" s="82"/>
      <c r="SVB173" s="79"/>
      <c r="SVC173" s="104"/>
      <c r="SVD173" s="83"/>
      <c r="SVE173" s="90"/>
      <c r="SVF173" s="91"/>
      <c r="SVG173" s="92"/>
      <c r="SVH173" s="93"/>
      <c r="SVI173" s="90"/>
      <c r="SVJ173" s="6"/>
      <c r="SVK173" s="86"/>
      <c r="SVL173" s="79"/>
      <c r="SVM173" s="82"/>
      <c r="SVN173" s="79"/>
      <c r="SVO173" s="104"/>
      <c r="SVP173" s="83"/>
      <c r="SVQ173" s="90"/>
      <c r="SVR173" s="91"/>
      <c r="SVS173" s="92"/>
      <c r="SVT173" s="93"/>
      <c r="SVU173" s="90"/>
      <c r="SVV173" s="6"/>
      <c r="SVW173" s="86"/>
      <c r="SVX173" s="79"/>
      <c r="SVY173" s="82"/>
      <c r="SVZ173" s="79"/>
      <c r="SWA173" s="104"/>
      <c r="SWB173" s="83"/>
      <c r="SWC173" s="90"/>
      <c r="SWD173" s="91"/>
      <c r="SWE173" s="92"/>
      <c r="SWF173" s="93"/>
      <c r="SWG173" s="90"/>
      <c r="SWH173" s="6"/>
      <c r="SWI173" s="86"/>
      <c r="SWJ173" s="79"/>
      <c r="SWK173" s="82"/>
      <c r="SWL173" s="79"/>
      <c r="SWM173" s="104"/>
      <c r="SWN173" s="83"/>
      <c r="SWO173" s="90"/>
      <c r="SWP173" s="91"/>
      <c r="SWQ173" s="92"/>
      <c r="SWR173" s="93"/>
      <c r="SWS173" s="90"/>
      <c r="SWT173" s="6"/>
      <c r="SWU173" s="86"/>
      <c r="SWV173" s="79"/>
      <c r="SWW173" s="82"/>
      <c r="SWX173" s="79"/>
      <c r="SWY173" s="104"/>
      <c r="SWZ173" s="83"/>
      <c r="SXA173" s="90"/>
      <c r="SXB173" s="91"/>
      <c r="SXC173" s="92"/>
      <c r="SXD173" s="93"/>
      <c r="SXE173" s="90"/>
      <c r="SXF173" s="6"/>
      <c r="SXG173" s="86"/>
      <c r="SXH173" s="79"/>
      <c r="SXI173" s="82"/>
      <c r="SXJ173" s="79"/>
      <c r="SXK173" s="104"/>
      <c r="SXL173" s="83"/>
      <c r="SXM173" s="90"/>
      <c r="SXN173" s="91"/>
      <c r="SXO173" s="92"/>
      <c r="SXP173" s="93"/>
      <c r="SXQ173" s="90"/>
      <c r="SXR173" s="6"/>
      <c r="SXS173" s="86"/>
      <c r="SXT173" s="79"/>
      <c r="SXU173" s="82"/>
      <c r="SXV173" s="79"/>
      <c r="SXW173" s="104"/>
      <c r="SXX173" s="83"/>
      <c r="SXY173" s="90"/>
      <c r="SXZ173" s="91"/>
      <c r="SYA173" s="92"/>
      <c r="SYB173" s="93"/>
      <c r="SYC173" s="90"/>
      <c r="SYD173" s="6"/>
      <c r="SYE173" s="86"/>
      <c r="SYF173" s="79"/>
      <c r="SYG173" s="82"/>
      <c r="SYH173" s="79"/>
      <c r="SYI173" s="104"/>
      <c r="SYJ173" s="83"/>
      <c r="SYK173" s="90"/>
      <c r="SYL173" s="91"/>
      <c r="SYM173" s="92"/>
      <c r="SYN173" s="93"/>
      <c r="SYO173" s="90"/>
      <c r="SYP173" s="6"/>
      <c r="SYQ173" s="86"/>
      <c r="SYR173" s="79"/>
      <c r="SYS173" s="82"/>
      <c r="SYT173" s="79"/>
      <c r="SYU173" s="104"/>
      <c r="SYV173" s="83"/>
      <c r="SYW173" s="90"/>
      <c r="SYX173" s="91"/>
      <c r="SYY173" s="92"/>
      <c r="SYZ173" s="93"/>
      <c r="SZA173" s="90"/>
      <c r="SZB173" s="6"/>
      <c r="SZC173" s="86"/>
      <c r="SZD173" s="79"/>
      <c r="SZE173" s="82"/>
      <c r="SZF173" s="79"/>
      <c r="SZG173" s="104"/>
      <c r="SZH173" s="83"/>
      <c r="SZI173" s="90"/>
      <c r="SZJ173" s="91"/>
      <c r="SZK173" s="92"/>
      <c r="SZL173" s="93"/>
      <c r="SZM173" s="90"/>
      <c r="SZN173" s="6"/>
      <c r="SZO173" s="86"/>
      <c r="SZP173" s="79"/>
      <c r="SZQ173" s="82"/>
      <c r="SZR173" s="79"/>
      <c r="SZS173" s="104"/>
      <c r="SZT173" s="83"/>
      <c r="SZU173" s="90"/>
      <c r="SZV173" s="91"/>
      <c r="SZW173" s="92"/>
      <c r="SZX173" s="93"/>
      <c r="SZY173" s="90"/>
      <c r="SZZ173" s="6"/>
      <c r="TAA173" s="86"/>
      <c r="TAB173" s="79"/>
      <c r="TAC173" s="82"/>
      <c r="TAD173" s="79"/>
      <c r="TAE173" s="104"/>
      <c r="TAF173" s="83"/>
      <c r="TAG173" s="90"/>
      <c r="TAH173" s="91"/>
      <c r="TAI173" s="92"/>
      <c r="TAJ173" s="93"/>
      <c r="TAK173" s="90"/>
      <c r="TAL173" s="6"/>
      <c r="TAM173" s="86"/>
      <c r="TAN173" s="79"/>
      <c r="TAO173" s="82"/>
      <c r="TAP173" s="79"/>
      <c r="TAQ173" s="104"/>
      <c r="TAR173" s="83"/>
      <c r="TAS173" s="90"/>
      <c r="TAT173" s="91"/>
      <c r="TAU173" s="92"/>
      <c r="TAV173" s="93"/>
      <c r="TAW173" s="90"/>
      <c r="TAX173" s="6"/>
      <c r="TAY173" s="86"/>
      <c r="TAZ173" s="79"/>
      <c r="TBA173" s="82"/>
      <c r="TBB173" s="79"/>
      <c r="TBC173" s="104"/>
      <c r="TBD173" s="83"/>
      <c r="TBE173" s="90"/>
      <c r="TBF173" s="91"/>
      <c r="TBG173" s="92"/>
      <c r="TBH173" s="93"/>
      <c r="TBI173" s="90"/>
      <c r="TBJ173" s="6"/>
      <c r="TBK173" s="86"/>
      <c r="TBL173" s="79"/>
      <c r="TBM173" s="82"/>
      <c r="TBN173" s="79"/>
      <c r="TBO173" s="104"/>
      <c r="TBP173" s="83"/>
      <c r="TBQ173" s="90"/>
      <c r="TBR173" s="91"/>
      <c r="TBS173" s="92"/>
      <c r="TBT173" s="93"/>
      <c r="TBU173" s="90"/>
      <c r="TBV173" s="6"/>
      <c r="TBW173" s="86"/>
      <c r="TBX173" s="79"/>
      <c r="TBY173" s="82"/>
      <c r="TBZ173" s="79"/>
      <c r="TCA173" s="104"/>
      <c r="TCB173" s="83"/>
      <c r="TCC173" s="90"/>
      <c r="TCD173" s="91"/>
      <c r="TCE173" s="92"/>
      <c r="TCF173" s="93"/>
      <c r="TCG173" s="90"/>
      <c r="TCH173" s="6"/>
      <c r="TCI173" s="86"/>
      <c r="TCJ173" s="79"/>
      <c r="TCK173" s="82"/>
      <c r="TCL173" s="79"/>
      <c r="TCM173" s="104"/>
      <c r="TCN173" s="83"/>
      <c r="TCO173" s="90"/>
      <c r="TCP173" s="91"/>
      <c r="TCQ173" s="92"/>
      <c r="TCR173" s="93"/>
      <c r="TCS173" s="90"/>
      <c r="TCT173" s="6"/>
      <c r="TCU173" s="86"/>
      <c r="TCV173" s="79"/>
      <c r="TCW173" s="82"/>
      <c r="TCX173" s="79"/>
      <c r="TCY173" s="104"/>
      <c r="TCZ173" s="83"/>
      <c r="TDA173" s="90"/>
      <c r="TDB173" s="91"/>
      <c r="TDC173" s="92"/>
      <c r="TDD173" s="93"/>
      <c r="TDE173" s="90"/>
      <c r="TDF173" s="6"/>
      <c r="TDG173" s="86"/>
      <c r="TDH173" s="79"/>
      <c r="TDI173" s="82"/>
      <c r="TDJ173" s="79"/>
      <c r="TDK173" s="104"/>
      <c r="TDL173" s="83"/>
      <c r="TDM173" s="90"/>
      <c r="TDN173" s="91"/>
      <c r="TDO173" s="92"/>
      <c r="TDP173" s="93"/>
      <c r="TDQ173" s="90"/>
      <c r="TDR173" s="6"/>
      <c r="TDS173" s="86"/>
      <c r="TDT173" s="79"/>
      <c r="TDU173" s="82"/>
      <c r="TDV173" s="79"/>
      <c r="TDW173" s="104"/>
      <c r="TDX173" s="83"/>
      <c r="TDY173" s="90"/>
      <c r="TDZ173" s="91"/>
      <c r="TEA173" s="92"/>
      <c r="TEB173" s="93"/>
      <c r="TEC173" s="90"/>
      <c r="TED173" s="6"/>
      <c r="TEE173" s="86"/>
      <c r="TEF173" s="79"/>
      <c r="TEG173" s="82"/>
      <c r="TEH173" s="79"/>
      <c r="TEI173" s="104"/>
      <c r="TEJ173" s="83"/>
      <c r="TEK173" s="90"/>
      <c r="TEL173" s="91"/>
      <c r="TEM173" s="92"/>
      <c r="TEN173" s="93"/>
      <c r="TEO173" s="90"/>
      <c r="TEP173" s="6"/>
      <c r="TEQ173" s="86"/>
      <c r="TER173" s="79"/>
      <c r="TES173" s="82"/>
      <c r="TET173" s="79"/>
      <c r="TEU173" s="104"/>
      <c r="TEV173" s="83"/>
      <c r="TEW173" s="90"/>
      <c r="TEX173" s="91"/>
      <c r="TEY173" s="92"/>
      <c r="TEZ173" s="93"/>
      <c r="TFA173" s="90"/>
      <c r="TFB173" s="6"/>
      <c r="TFC173" s="86"/>
      <c r="TFD173" s="79"/>
      <c r="TFE173" s="82"/>
      <c r="TFF173" s="79"/>
      <c r="TFG173" s="104"/>
      <c r="TFH173" s="83"/>
      <c r="TFI173" s="90"/>
      <c r="TFJ173" s="91"/>
      <c r="TFK173" s="92"/>
      <c r="TFL173" s="93"/>
      <c r="TFM173" s="90"/>
      <c r="TFN173" s="6"/>
      <c r="TFO173" s="86"/>
      <c r="TFP173" s="79"/>
      <c r="TFQ173" s="82"/>
      <c r="TFR173" s="79"/>
      <c r="TFS173" s="104"/>
      <c r="TFT173" s="83"/>
      <c r="TFU173" s="90"/>
      <c r="TFV173" s="91"/>
      <c r="TFW173" s="92"/>
      <c r="TFX173" s="93"/>
      <c r="TFY173" s="90"/>
      <c r="TFZ173" s="6"/>
      <c r="TGA173" s="86"/>
      <c r="TGB173" s="79"/>
      <c r="TGC173" s="82"/>
      <c r="TGD173" s="79"/>
      <c r="TGE173" s="104"/>
      <c r="TGF173" s="83"/>
      <c r="TGG173" s="90"/>
      <c r="TGH173" s="91"/>
      <c r="TGI173" s="92"/>
      <c r="TGJ173" s="93"/>
      <c r="TGK173" s="90"/>
      <c r="TGL173" s="6"/>
      <c r="TGM173" s="86"/>
      <c r="TGN173" s="79"/>
      <c r="TGO173" s="82"/>
      <c r="TGP173" s="79"/>
      <c r="TGQ173" s="104"/>
      <c r="TGR173" s="83"/>
      <c r="TGS173" s="90"/>
      <c r="TGT173" s="91"/>
      <c r="TGU173" s="92"/>
      <c r="TGV173" s="93"/>
      <c r="TGW173" s="90"/>
      <c r="TGX173" s="6"/>
      <c r="TGY173" s="86"/>
      <c r="TGZ173" s="79"/>
      <c r="THA173" s="82"/>
      <c r="THB173" s="79"/>
      <c r="THC173" s="104"/>
      <c r="THD173" s="83"/>
      <c r="THE173" s="90"/>
      <c r="THF173" s="91"/>
      <c r="THG173" s="92"/>
      <c r="THH173" s="93"/>
      <c r="THI173" s="90"/>
      <c r="THJ173" s="6"/>
      <c r="THK173" s="86"/>
      <c r="THL173" s="79"/>
      <c r="THM173" s="82"/>
      <c r="THN173" s="79"/>
      <c r="THO173" s="104"/>
      <c r="THP173" s="83"/>
      <c r="THQ173" s="90"/>
      <c r="THR173" s="91"/>
      <c r="THS173" s="92"/>
      <c r="THT173" s="93"/>
      <c r="THU173" s="90"/>
      <c r="THV173" s="6"/>
      <c r="THW173" s="86"/>
      <c r="THX173" s="79"/>
      <c r="THY173" s="82"/>
      <c r="THZ173" s="79"/>
      <c r="TIA173" s="104"/>
      <c r="TIB173" s="83"/>
      <c r="TIC173" s="90"/>
      <c r="TID173" s="91"/>
      <c r="TIE173" s="92"/>
      <c r="TIF173" s="93"/>
      <c r="TIG173" s="90"/>
      <c r="TIH173" s="6"/>
      <c r="TII173" s="86"/>
      <c r="TIJ173" s="79"/>
      <c r="TIK173" s="82"/>
      <c r="TIL173" s="79"/>
      <c r="TIM173" s="104"/>
      <c r="TIN173" s="83"/>
      <c r="TIO173" s="90"/>
      <c r="TIP173" s="91"/>
      <c r="TIQ173" s="92"/>
      <c r="TIR173" s="93"/>
      <c r="TIS173" s="90"/>
      <c r="TIT173" s="6"/>
      <c r="TIU173" s="86"/>
      <c r="TIV173" s="79"/>
      <c r="TIW173" s="82"/>
      <c r="TIX173" s="79"/>
      <c r="TIY173" s="104"/>
      <c r="TIZ173" s="83"/>
      <c r="TJA173" s="90"/>
      <c r="TJB173" s="91"/>
      <c r="TJC173" s="92"/>
      <c r="TJD173" s="93"/>
      <c r="TJE173" s="90"/>
      <c r="TJF173" s="6"/>
      <c r="TJG173" s="86"/>
      <c r="TJH173" s="79"/>
      <c r="TJI173" s="82"/>
      <c r="TJJ173" s="79"/>
      <c r="TJK173" s="104"/>
      <c r="TJL173" s="83"/>
      <c r="TJM173" s="90"/>
      <c r="TJN173" s="91"/>
      <c r="TJO173" s="92"/>
      <c r="TJP173" s="93"/>
      <c r="TJQ173" s="90"/>
      <c r="TJR173" s="6"/>
      <c r="TJS173" s="86"/>
      <c r="TJT173" s="79"/>
      <c r="TJU173" s="82"/>
      <c r="TJV173" s="79"/>
      <c r="TJW173" s="104"/>
      <c r="TJX173" s="83"/>
      <c r="TJY173" s="90"/>
      <c r="TJZ173" s="91"/>
      <c r="TKA173" s="92"/>
      <c r="TKB173" s="93"/>
      <c r="TKC173" s="90"/>
      <c r="TKD173" s="6"/>
      <c r="TKE173" s="86"/>
      <c r="TKF173" s="79"/>
      <c r="TKG173" s="82"/>
      <c r="TKH173" s="79"/>
      <c r="TKI173" s="104"/>
      <c r="TKJ173" s="83"/>
      <c r="TKK173" s="90"/>
      <c r="TKL173" s="91"/>
      <c r="TKM173" s="92"/>
      <c r="TKN173" s="93"/>
      <c r="TKO173" s="90"/>
      <c r="TKP173" s="6"/>
      <c r="TKQ173" s="86"/>
      <c r="TKR173" s="79"/>
      <c r="TKS173" s="82"/>
      <c r="TKT173" s="79"/>
      <c r="TKU173" s="104"/>
      <c r="TKV173" s="83"/>
      <c r="TKW173" s="90"/>
      <c r="TKX173" s="91"/>
      <c r="TKY173" s="92"/>
      <c r="TKZ173" s="93"/>
      <c r="TLA173" s="90"/>
      <c r="TLB173" s="6"/>
      <c r="TLC173" s="86"/>
      <c r="TLD173" s="79"/>
      <c r="TLE173" s="82"/>
      <c r="TLF173" s="79"/>
      <c r="TLG173" s="104"/>
      <c r="TLH173" s="83"/>
      <c r="TLI173" s="90"/>
      <c r="TLJ173" s="91"/>
      <c r="TLK173" s="92"/>
      <c r="TLL173" s="93"/>
      <c r="TLM173" s="90"/>
      <c r="TLN173" s="6"/>
      <c r="TLO173" s="86"/>
      <c r="TLP173" s="79"/>
      <c r="TLQ173" s="82"/>
      <c r="TLR173" s="79"/>
      <c r="TLS173" s="104"/>
      <c r="TLT173" s="83"/>
      <c r="TLU173" s="90"/>
      <c r="TLV173" s="91"/>
      <c r="TLW173" s="92"/>
      <c r="TLX173" s="93"/>
      <c r="TLY173" s="90"/>
      <c r="TLZ173" s="6"/>
      <c r="TMA173" s="86"/>
      <c r="TMB173" s="79"/>
      <c r="TMC173" s="82"/>
      <c r="TMD173" s="79"/>
      <c r="TME173" s="104"/>
      <c r="TMF173" s="83"/>
      <c r="TMG173" s="90"/>
      <c r="TMH173" s="91"/>
      <c r="TMI173" s="92"/>
      <c r="TMJ173" s="93"/>
      <c r="TMK173" s="90"/>
      <c r="TML173" s="6"/>
      <c r="TMM173" s="86"/>
      <c r="TMN173" s="79"/>
      <c r="TMO173" s="82"/>
      <c r="TMP173" s="79"/>
      <c r="TMQ173" s="104"/>
      <c r="TMR173" s="83"/>
      <c r="TMS173" s="90"/>
      <c r="TMT173" s="91"/>
      <c r="TMU173" s="92"/>
      <c r="TMV173" s="93"/>
      <c r="TMW173" s="90"/>
      <c r="TMX173" s="6"/>
      <c r="TMY173" s="86"/>
      <c r="TMZ173" s="79"/>
      <c r="TNA173" s="82"/>
      <c r="TNB173" s="79"/>
      <c r="TNC173" s="104"/>
      <c r="TND173" s="83"/>
      <c r="TNE173" s="90"/>
      <c r="TNF173" s="91"/>
      <c r="TNG173" s="92"/>
      <c r="TNH173" s="93"/>
      <c r="TNI173" s="90"/>
      <c r="TNJ173" s="6"/>
      <c r="TNK173" s="86"/>
      <c r="TNL173" s="79"/>
      <c r="TNM173" s="82"/>
      <c r="TNN173" s="79"/>
      <c r="TNO173" s="104"/>
      <c r="TNP173" s="83"/>
      <c r="TNQ173" s="90"/>
      <c r="TNR173" s="91"/>
      <c r="TNS173" s="92"/>
      <c r="TNT173" s="93"/>
      <c r="TNU173" s="90"/>
      <c r="TNV173" s="6"/>
      <c r="TNW173" s="86"/>
      <c r="TNX173" s="79"/>
      <c r="TNY173" s="82"/>
      <c r="TNZ173" s="79"/>
      <c r="TOA173" s="104"/>
      <c r="TOB173" s="83"/>
      <c r="TOC173" s="90"/>
      <c r="TOD173" s="91"/>
      <c r="TOE173" s="92"/>
      <c r="TOF173" s="93"/>
      <c r="TOG173" s="90"/>
      <c r="TOH173" s="6"/>
      <c r="TOI173" s="86"/>
      <c r="TOJ173" s="79"/>
      <c r="TOK173" s="82"/>
      <c r="TOL173" s="79"/>
      <c r="TOM173" s="104"/>
      <c r="TON173" s="83"/>
      <c r="TOO173" s="90"/>
      <c r="TOP173" s="91"/>
      <c r="TOQ173" s="92"/>
      <c r="TOR173" s="93"/>
      <c r="TOS173" s="90"/>
      <c r="TOT173" s="6"/>
      <c r="TOU173" s="86"/>
      <c r="TOV173" s="79"/>
      <c r="TOW173" s="82"/>
      <c r="TOX173" s="79"/>
      <c r="TOY173" s="104"/>
      <c r="TOZ173" s="83"/>
      <c r="TPA173" s="90"/>
      <c r="TPB173" s="91"/>
      <c r="TPC173" s="92"/>
      <c r="TPD173" s="93"/>
      <c r="TPE173" s="90"/>
      <c r="TPF173" s="6"/>
      <c r="TPG173" s="86"/>
      <c r="TPH173" s="79"/>
      <c r="TPI173" s="82"/>
      <c r="TPJ173" s="79"/>
      <c r="TPK173" s="104"/>
      <c r="TPL173" s="83"/>
      <c r="TPM173" s="90"/>
      <c r="TPN173" s="91"/>
      <c r="TPO173" s="92"/>
      <c r="TPP173" s="93"/>
      <c r="TPQ173" s="90"/>
      <c r="TPR173" s="6"/>
      <c r="TPS173" s="86"/>
      <c r="TPT173" s="79"/>
      <c r="TPU173" s="82"/>
      <c r="TPV173" s="79"/>
      <c r="TPW173" s="104"/>
      <c r="TPX173" s="83"/>
      <c r="TPY173" s="90"/>
      <c r="TPZ173" s="91"/>
      <c r="TQA173" s="92"/>
      <c r="TQB173" s="93"/>
      <c r="TQC173" s="90"/>
      <c r="TQD173" s="6"/>
      <c r="TQE173" s="86"/>
      <c r="TQF173" s="79"/>
      <c r="TQG173" s="82"/>
      <c r="TQH173" s="79"/>
      <c r="TQI173" s="104"/>
      <c r="TQJ173" s="83"/>
      <c r="TQK173" s="90"/>
      <c r="TQL173" s="91"/>
      <c r="TQM173" s="92"/>
      <c r="TQN173" s="93"/>
      <c r="TQO173" s="90"/>
      <c r="TQP173" s="6"/>
      <c r="TQQ173" s="86"/>
      <c r="TQR173" s="79"/>
      <c r="TQS173" s="82"/>
      <c r="TQT173" s="79"/>
      <c r="TQU173" s="104"/>
      <c r="TQV173" s="83"/>
      <c r="TQW173" s="90"/>
      <c r="TQX173" s="91"/>
      <c r="TQY173" s="92"/>
      <c r="TQZ173" s="93"/>
      <c r="TRA173" s="90"/>
      <c r="TRB173" s="6"/>
      <c r="TRC173" s="86"/>
      <c r="TRD173" s="79"/>
      <c r="TRE173" s="82"/>
      <c r="TRF173" s="79"/>
      <c r="TRG173" s="104"/>
      <c r="TRH173" s="83"/>
      <c r="TRI173" s="90"/>
      <c r="TRJ173" s="91"/>
      <c r="TRK173" s="92"/>
      <c r="TRL173" s="93"/>
      <c r="TRM173" s="90"/>
      <c r="TRN173" s="6"/>
      <c r="TRO173" s="86"/>
      <c r="TRP173" s="79"/>
      <c r="TRQ173" s="82"/>
      <c r="TRR173" s="79"/>
      <c r="TRS173" s="104"/>
      <c r="TRT173" s="83"/>
      <c r="TRU173" s="90"/>
      <c r="TRV173" s="91"/>
      <c r="TRW173" s="92"/>
      <c r="TRX173" s="93"/>
      <c r="TRY173" s="90"/>
      <c r="TRZ173" s="6"/>
      <c r="TSA173" s="86"/>
      <c r="TSB173" s="79"/>
      <c r="TSC173" s="82"/>
      <c r="TSD173" s="79"/>
      <c r="TSE173" s="104"/>
      <c r="TSF173" s="83"/>
      <c r="TSG173" s="90"/>
      <c r="TSH173" s="91"/>
      <c r="TSI173" s="92"/>
      <c r="TSJ173" s="93"/>
      <c r="TSK173" s="90"/>
      <c r="TSL173" s="6"/>
      <c r="TSM173" s="86"/>
      <c r="TSN173" s="79"/>
      <c r="TSO173" s="82"/>
      <c r="TSP173" s="79"/>
      <c r="TSQ173" s="104"/>
      <c r="TSR173" s="83"/>
      <c r="TSS173" s="90"/>
      <c r="TST173" s="91"/>
      <c r="TSU173" s="92"/>
      <c r="TSV173" s="93"/>
      <c r="TSW173" s="90"/>
      <c r="TSX173" s="6"/>
      <c r="TSY173" s="86"/>
      <c r="TSZ173" s="79"/>
      <c r="TTA173" s="82"/>
      <c r="TTB173" s="79"/>
      <c r="TTC173" s="104"/>
      <c r="TTD173" s="83"/>
      <c r="TTE173" s="90"/>
      <c r="TTF173" s="91"/>
      <c r="TTG173" s="92"/>
      <c r="TTH173" s="93"/>
      <c r="TTI173" s="90"/>
      <c r="TTJ173" s="6"/>
      <c r="TTK173" s="86"/>
      <c r="TTL173" s="79"/>
      <c r="TTM173" s="82"/>
      <c r="TTN173" s="79"/>
      <c r="TTO173" s="104"/>
      <c r="TTP173" s="83"/>
      <c r="TTQ173" s="90"/>
      <c r="TTR173" s="91"/>
      <c r="TTS173" s="92"/>
      <c r="TTT173" s="93"/>
      <c r="TTU173" s="90"/>
      <c r="TTV173" s="6"/>
      <c r="TTW173" s="86"/>
      <c r="TTX173" s="79"/>
      <c r="TTY173" s="82"/>
      <c r="TTZ173" s="79"/>
      <c r="TUA173" s="104"/>
      <c r="TUB173" s="83"/>
      <c r="TUC173" s="90"/>
      <c r="TUD173" s="91"/>
      <c r="TUE173" s="92"/>
      <c r="TUF173" s="93"/>
      <c r="TUG173" s="90"/>
      <c r="TUH173" s="6"/>
      <c r="TUI173" s="86"/>
      <c r="TUJ173" s="79"/>
      <c r="TUK173" s="82"/>
      <c r="TUL173" s="79"/>
      <c r="TUM173" s="104"/>
      <c r="TUN173" s="83"/>
      <c r="TUO173" s="90"/>
      <c r="TUP173" s="91"/>
      <c r="TUQ173" s="92"/>
      <c r="TUR173" s="93"/>
      <c r="TUS173" s="90"/>
      <c r="TUT173" s="6"/>
      <c r="TUU173" s="86"/>
      <c r="TUV173" s="79"/>
      <c r="TUW173" s="82"/>
      <c r="TUX173" s="79"/>
      <c r="TUY173" s="104"/>
      <c r="TUZ173" s="83"/>
      <c r="TVA173" s="90"/>
      <c r="TVB173" s="91"/>
      <c r="TVC173" s="92"/>
      <c r="TVD173" s="93"/>
      <c r="TVE173" s="90"/>
      <c r="TVF173" s="6"/>
      <c r="TVG173" s="86"/>
      <c r="TVH173" s="79"/>
      <c r="TVI173" s="82"/>
      <c r="TVJ173" s="79"/>
      <c r="TVK173" s="104"/>
      <c r="TVL173" s="83"/>
      <c r="TVM173" s="90"/>
      <c r="TVN173" s="91"/>
      <c r="TVO173" s="92"/>
      <c r="TVP173" s="93"/>
      <c r="TVQ173" s="90"/>
      <c r="TVR173" s="6"/>
      <c r="TVS173" s="86"/>
      <c r="TVT173" s="79"/>
      <c r="TVU173" s="82"/>
      <c r="TVV173" s="79"/>
      <c r="TVW173" s="104"/>
      <c r="TVX173" s="83"/>
      <c r="TVY173" s="90"/>
      <c r="TVZ173" s="91"/>
      <c r="TWA173" s="92"/>
      <c r="TWB173" s="93"/>
      <c r="TWC173" s="90"/>
      <c r="TWD173" s="6"/>
      <c r="TWE173" s="86"/>
      <c r="TWF173" s="79"/>
      <c r="TWG173" s="82"/>
      <c r="TWH173" s="79"/>
      <c r="TWI173" s="104"/>
      <c r="TWJ173" s="83"/>
      <c r="TWK173" s="90"/>
      <c r="TWL173" s="91"/>
      <c r="TWM173" s="92"/>
      <c r="TWN173" s="93"/>
      <c r="TWO173" s="90"/>
      <c r="TWP173" s="6"/>
      <c r="TWQ173" s="86"/>
      <c r="TWR173" s="79"/>
      <c r="TWS173" s="82"/>
      <c r="TWT173" s="79"/>
      <c r="TWU173" s="104"/>
      <c r="TWV173" s="83"/>
      <c r="TWW173" s="90"/>
      <c r="TWX173" s="91"/>
      <c r="TWY173" s="92"/>
      <c r="TWZ173" s="93"/>
      <c r="TXA173" s="90"/>
      <c r="TXB173" s="6"/>
      <c r="TXC173" s="86"/>
      <c r="TXD173" s="79"/>
      <c r="TXE173" s="82"/>
      <c r="TXF173" s="79"/>
      <c r="TXG173" s="104"/>
      <c r="TXH173" s="83"/>
      <c r="TXI173" s="90"/>
      <c r="TXJ173" s="91"/>
      <c r="TXK173" s="92"/>
      <c r="TXL173" s="93"/>
      <c r="TXM173" s="90"/>
      <c r="TXN173" s="6"/>
      <c r="TXO173" s="86"/>
      <c r="TXP173" s="79"/>
      <c r="TXQ173" s="82"/>
      <c r="TXR173" s="79"/>
      <c r="TXS173" s="104"/>
      <c r="TXT173" s="83"/>
      <c r="TXU173" s="90"/>
      <c r="TXV173" s="91"/>
      <c r="TXW173" s="92"/>
      <c r="TXX173" s="93"/>
      <c r="TXY173" s="90"/>
      <c r="TXZ173" s="6"/>
      <c r="TYA173" s="86"/>
      <c r="TYB173" s="79"/>
      <c r="TYC173" s="82"/>
      <c r="TYD173" s="79"/>
      <c r="TYE173" s="104"/>
      <c r="TYF173" s="83"/>
      <c r="TYG173" s="90"/>
      <c r="TYH173" s="91"/>
      <c r="TYI173" s="92"/>
      <c r="TYJ173" s="93"/>
      <c r="TYK173" s="90"/>
      <c r="TYL173" s="6"/>
      <c r="TYM173" s="86"/>
      <c r="TYN173" s="79"/>
      <c r="TYO173" s="82"/>
      <c r="TYP173" s="79"/>
      <c r="TYQ173" s="104"/>
      <c r="TYR173" s="83"/>
      <c r="TYS173" s="90"/>
      <c r="TYT173" s="91"/>
      <c r="TYU173" s="92"/>
      <c r="TYV173" s="93"/>
      <c r="TYW173" s="90"/>
      <c r="TYX173" s="6"/>
      <c r="TYY173" s="86"/>
      <c r="TYZ173" s="79"/>
      <c r="TZA173" s="82"/>
      <c r="TZB173" s="79"/>
      <c r="TZC173" s="104"/>
      <c r="TZD173" s="83"/>
      <c r="TZE173" s="90"/>
      <c r="TZF173" s="91"/>
      <c r="TZG173" s="92"/>
      <c r="TZH173" s="93"/>
      <c r="TZI173" s="90"/>
      <c r="TZJ173" s="6"/>
      <c r="TZK173" s="86"/>
      <c r="TZL173" s="79"/>
      <c r="TZM173" s="82"/>
      <c r="TZN173" s="79"/>
      <c r="TZO173" s="104"/>
      <c r="TZP173" s="83"/>
      <c r="TZQ173" s="90"/>
      <c r="TZR173" s="91"/>
      <c r="TZS173" s="92"/>
      <c r="TZT173" s="93"/>
      <c r="TZU173" s="90"/>
      <c r="TZV173" s="6"/>
      <c r="TZW173" s="86"/>
      <c r="TZX173" s="79"/>
      <c r="TZY173" s="82"/>
      <c r="TZZ173" s="79"/>
      <c r="UAA173" s="104"/>
      <c r="UAB173" s="83"/>
      <c r="UAC173" s="90"/>
      <c r="UAD173" s="91"/>
      <c r="UAE173" s="92"/>
      <c r="UAF173" s="93"/>
      <c r="UAG173" s="90"/>
      <c r="UAH173" s="6"/>
      <c r="UAI173" s="86"/>
      <c r="UAJ173" s="79"/>
      <c r="UAK173" s="82"/>
      <c r="UAL173" s="79"/>
      <c r="UAM173" s="104"/>
      <c r="UAN173" s="83"/>
      <c r="UAO173" s="90"/>
      <c r="UAP173" s="91"/>
      <c r="UAQ173" s="92"/>
      <c r="UAR173" s="93"/>
      <c r="UAS173" s="90"/>
      <c r="UAT173" s="6"/>
      <c r="UAU173" s="86"/>
      <c r="UAV173" s="79"/>
      <c r="UAW173" s="82"/>
      <c r="UAX173" s="79"/>
      <c r="UAY173" s="104"/>
      <c r="UAZ173" s="83"/>
      <c r="UBA173" s="90"/>
      <c r="UBB173" s="91"/>
      <c r="UBC173" s="92"/>
      <c r="UBD173" s="93"/>
      <c r="UBE173" s="90"/>
      <c r="UBF173" s="6"/>
      <c r="UBG173" s="86"/>
      <c r="UBH173" s="79"/>
      <c r="UBI173" s="82"/>
      <c r="UBJ173" s="79"/>
      <c r="UBK173" s="104"/>
      <c r="UBL173" s="83"/>
      <c r="UBM173" s="90"/>
      <c r="UBN173" s="91"/>
      <c r="UBO173" s="92"/>
      <c r="UBP173" s="93"/>
      <c r="UBQ173" s="90"/>
      <c r="UBR173" s="6"/>
      <c r="UBS173" s="86"/>
      <c r="UBT173" s="79"/>
      <c r="UBU173" s="82"/>
      <c r="UBV173" s="79"/>
      <c r="UBW173" s="104"/>
      <c r="UBX173" s="83"/>
      <c r="UBY173" s="90"/>
      <c r="UBZ173" s="91"/>
      <c r="UCA173" s="92"/>
      <c r="UCB173" s="93"/>
      <c r="UCC173" s="90"/>
      <c r="UCD173" s="6"/>
      <c r="UCE173" s="86"/>
      <c r="UCF173" s="79"/>
      <c r="UCG173" s="82"/>
      <c r="UCH173" s="79"/>
      <c r="UCI173" s="104"/>
      <c r="UCJ173" s="83"/>
      <c r="UCK173" s="90"/>
      <c r="UCL173" s="91"/>
      <c r="UCM173" s="92"/>
      <c r="UCN173" s="93"/>
      <c r="UCO173" s="90"/>
      <c r="UCP173" s="6"/>
      <c r="UCQ173" s="86"/>
      <c r="UCR173" s="79"/>
      <c r="UCS173" s="82"/>
      <c r="UCT173" s="79"/>
      <c r="UCU173" s="104"/>
      <c r="UCV173" s="83"/>
      <c r="UCW173" s="90"/>
      <c r="UCX173" s="91"/>
      <c r="UCY173" s="92"/>
      <c r="UCZ173" s="93"/>
      <c r="UDA173" s="90"/>
      <c r="UDB173" s="6"/>
      <c r="UDC173" s="86"/>
      <c r="UDD173" s="79"/>
      <c r="UDE173" s="82"/>
      <c r="UDF173" s="79"/>
      <c r="UDG173" s="104"/>
      <c r="UDH173" s="83"/>
      <c r="UDI173" s="90"/>
      <c r="UDJ173" s="91"/>
      <c r="UDK173" s="92"/>
      <c r="UDL173" s="93"/>
      <c r="UDM173" s="90"/>
      <c r="UDN173" s="6"/>
      <c r="UDO173" s="86"/>
      <c r="UDP173" s="79"/>
      <c r="UDQ173" s="82"/>
      <c r="UDR173" s="79"/>
      <c r="UDS173" s="104"/>
      <c r="UDT173" s="83"/>
      <c r="UDU173" s="90"/>
      <c r="UDV173" s="91"/>
      <c r="UDW173" s="92"/>
      <c r="UDX173" s="93"/>
      <c r="UDY173" s="90"/>
      <c r="UDZ173" s="6"/>
      <c r="UEA173" s="86"/>
      <c r="UEB173" s="79"/>
      <c r="UEC173" s="82"/>
      <c r="UED173" s="79"/>
      <c r="UEE173" s="104"/>
      <c r="UEF173" s="83"/>
      <c r="UEG173" s="90"/>
      <c r="UEH173" s="91"/>
      <c r="UEI173" s="92"/>
      <c r="UEJ173" s="93"/>
      <c r="UEK173" s="90"/>
      <c r="UEL173" s="6"/>
      <c r="UEM173" s="86"/>
      <c r="UEN173" s="79"/>
      <c r="UEO173" s="82"/>
      <c r="UEP173" s="79"/>
      <c r="UEQ173" s="104"/>
      <c r="UER173" s="83"/>
      <c r="UES173" s="90"/>
      <c r="UET173" s="91"/>
      <c r="UEU173" s="92"/>
      <c r="UEV173" s="93"/>
      <c r="UEW173" s="90"/>
      <c r="UEX173" s="6"/>
      <c r="UEY173" s="86"/>
      <c r="UEZ173" s="79"/>
      <c r="UFA173" s="82"/>
      <c r="UFB173" s="79"/>
      <c r="UFC173" s="104"/>
      <c r="UFD173" s="83"/>
      <c r="UFE173" s="90"/>
      <c r="UFF173" s="91"/>
      <c r="UFG173" s="92"/>
      <c r="UFH173" s="93"/>
      <c r="UFI173" s="90"/>
      <c r="UFJ173" s="6"/>
      <c r="UFK173" s="86"/>
      <c r="UFL173" s="79"/>
      <c r="UFM173" s="82"/>
      <c r="UFN173" s="79"/>
      <c r="UFO173" s="104"/>
      <c r="UFP173" s="83"/>
      <c r="UFQ173" s="90"/>
      <c r="UFR173" s="91"/>
      <c r="UFS173" s="92"/>
      <c r="UFT173" s="93"/>
      <c r="UFU173" s="90"/>
      <c r="UFV173" s="6"/>
      <c r="UFW173" s="86"/>
      <c r="UFX173" s="79"/>
      <c r="UFY173" s="82"/>
      <c r="UFZ173" s="79"/>
      <c r="UGA173" s="104"/>
      <c r="UGB173" s="83"/>
      <c r="UGC173" s="90"/>
      <c r="UGD173" s="91"/>
      <c r="UGE173" s="92"/>
      <c r="UGF173" s="93"/>
      <c r="UGG173" s="90"/>
      <c r="UGH173" s="6"/>
      <c r="UGI173" s="86"/>
      <c r="UGJ173" s="79"/>
      <c r="UGK173" s="82"/>
      <c r="UGL173" s="79"/>
      <c r="UGM173" s="104"/>
      <c r="UGN173" s="83"/>
      <c r="UGO173" s="90"/>
      <c r="UGP173" s="91"/>
      <c r="UGQ173" s="92"/>
      <c r="UGR173" s="93"/>
      <c r="UGS173" s="90"/>
      <c r="UGT173" s="6"/>
      <c r="UGU173" s="86"/>
      <c r="UGV173" s="79"/>
      <c r="UGW173" s="82"/>
      <c r="UGX173" s="79"/>
      <c r="UGY173" s="104"/>
      <c r="UGZ173" s="83"/>
      <c r="UHA173" s="90"/>
      <c r="UHB173" s="91"/>
      <c r="UHC173" s="92"/>
      <c r="UHD173" s="93"/>
      <c r="UHE173" s="90"/>
      <c r="UHF173" s="6"/>
      <c r="UHG173" s="86"/>
      <c r="UHH173" s="79"/>
      <c r="UHI173" s="82"/>
      <c r="UHJ173" s="79"/>
      <c r="UHK173" s="104"/>
      <c r="UHL173" s="83"/>
      <c r="UHM173" s="90"/>
      <c r="UHN173" s="91"/>
      <c r="UHO173" s="92"/>
      <c r="UHP173" s="93"/>
      <c r="UHQ173" s="90"/>
      <c r="UHR173" s="6"/>
      <c r="UHS173" s="86"/>
      <c r="UHT173" s="79"/>
      <c r="UHU173" s="82"/>
      <c r="UHV173" s="79"/>
      <c r="UHW173" s="104"/>
      <c r="UHX173" s="83"/>
      <c r="UHY173" s="90"/>
      <c r="UHZ173" s="91"/>
      <c r="UIA173" s="92"/>
      <c r="UIB173" s="93"/>
      <c r="UIC173" s="90"/>
      <c r="UID173" s="6"/>
      <c r="UIE173" s="86"/>
      <c r="UIF173" s="79"/>
      <c r="UIG173" s="82"/>
      <c r="UIH173" s="79"/>
      <c r="UII173" s="104"/>
      <c r="UIJ173" s="83"/>
      <c r="UIK173" s="90"/>
      <c r="UIL173" s="91"/>
      <c r="UIM173" s="92"/>
      <c r="UIN173" s="93"/>
      <c r="UIO173" s="90"/>
      <c r="UIP173" s="6"/>
      <c r="UIQ173" s="86"/>
      <c r="UIR173" s="79"/>
      <c r="UIS173" s="82"/>
      <c r="UIT173" s="79"/>
      <c r="UIU173" s="104"/>
      <c r="UIV173" s="83"/>
      <c r="UIW173" s="90"/>
      <c r="UIX173" s="91"/>
      <c r="UIY173" s="92"/>
      <c r="UIZ173" s="93"/>
      <c r="UJA173" s="90"/>
      <c r="UJB173" s="6"/>
      <c r="UJC173" s="86"/>
      <c r="UJD173" s="79"/>
      <c r="UJE173" s="82"/>
      <c r="UJF173" s="79"/>
      <c r="UJG173" s="104"/>
      <c r="UJH173" s="83"/>
      <c r="UJI173" s="90"/>
      <c r="UJJ173" s="91"/>
      <c r="UJK173" s="92"/>
      <c r="UJL173" s="93"/>
      <c r="UJM173" s="90"/>
      <c r="UJN173" s="6"/>
      <c r="UJO173" s="86"/>
      <c r="UJP173" s="79"/>
      <c r="UJQ173" s="82"/>
      <c r="UJR173" s="79"/>
      <c r="UJS173" s="104"/>
      <c r="UJT173" s="83"/>
      <c r="UJU173" s="90"/>
      <c r="UJV173" s="91"/>
      <c r="UJW173" s="92"/>
      <c r="UJX173" s="93"/>
      <c r="UJY173" s="90"/>
      <c r="UJZ173" s="6"/>
      <c r="UKA173" s="86"/>
      <c r="UKB173" s="79"/>
      <c r="UKC173" s="82"/>
      <c r="UKD173" s="79"/>
      <c r="UKE173" s="104"/>
      <c r="UKF173" s="83"/>
      <c r="UKG173" s="90"/>
      <c r="UKH173" s="91"/>
      <c r="UKI173" s="92"/>
      <c r="UKJ173" s="93"/>
      <c r="UKK173" s="90"/>
      <c r="UKL173" s="6"/>
      <c r="UKM173" s="86"/>
      <c r="UKN173" s="79"/>
      <c r="UKO173" s="82"/>
      <c r="UKP173" s="79"/>
      <c r="UKQ173" s="104"/>
      <c r="UKR173" s="83"/>
      <c r="UKS173" s="90"/>
      <c r="UKT173" s="91"/>
      <c r="UKU173" s="92"/>
      <c r="UKV173" s="93"/>
      <c r="UKW173" s="90"/>
      <c r="UKX173" s="6"/>
      <c r="UKY173" s="86"/>
      <c r="UKZ173" s="79"/>
      <c r="ULA173" s="82"/>
      <c r="ULB173" s="79"/>
      <c r="ULC173" s="104"/>
      <c r="ULD173" s="83"/>
      <c r="ULE173" s="90"/>
      <c r="ULF173" s="91"/>
      <c r="ULG173" s="92"/>
      <c r="ULH173" s="93"/>
      <c r="ULI173" s="90"/>
      <c r="ULJ173" s="6"/>
      <c r="ULK173" s="86"/>
      <c r="ULL173" s="79"/>
      <c r="ULM173" s="82"/>
      <c r="ULN173" s="79"/>
      <c r="ULO173" s="104"/>
      <c r="ULP173" s="83"/>
      <c r="ULQ173" s="90"/>
      <c r="ULR173" s="91"/>
      <c r="ULS173" s="92"/>
      <c r="ULT173" s="93"/>
      <c r="ULU173" s="90"/>
      <c r="ULV173" s="6"/>
      <c r="ULW173" s="86"/>
      <c r="ULX173" s="79"/>
      <c r="ULY173" s="82"/>
      <c r="ULZ173" s="79"/>
      <c r="UMA173" s="104"/>
      <c r="UMB173" s="83"/>
      <c r="UMC173" s="90"/>
      <c r="UMD173" s="91"/>
      <c r="UME173" s="92"/>
      <c r="UMF173" s="93"/>
      <c r="UMG173" s="90"/>
      <c r="UMH173" s="6"/>
      <c r="UMI173" s="86"/>
      <c r="UMJ173" s="79"/>
      <c r="UMK173" s="82"/>
      <c r="UML173" s="79"/>
      <c r="UMM173" s="104"/>
      <c r="UMN173" s="83"/>
      <c r="UMO173" s="90"/>
      <c r="UMP173" s="91"/>
      <c r="UMQ173" s="92"/>
      <c r="UMR173" s="93"/>
      <c r="UMS173" s="90"/>
      <c r="UMT173" s="6"/>
      <c r="UMU173" s="86"/>
      <c r="UMV173" s="79"/>
      <c r="UMW173" s="82"/>
      <c r="UMX173" s="79"/>
      <c r="UMY173" s="104"/>
      <c r="UMZ173" s="83"/>
      <c r="UNA173" s="90"/>
      <c r="UNB173" s="91"/>
      <c r="UNC173" s="92"/>
      <c r="UND173" s="93"/>
      <c r="UNE173" s="90"/>
      <c r="UNF173" s="6"/>
      <c r="UNG173" s="86"/>
      <c r="UNH173" s="79"/>
      <c r="UNI173" s="82"/>
      <c r="UNJ173" s="79"/>
      <c r="UNK173" s="104"/>
      <c r="UNL173" s="83"/>
      <c r="UNM173" s="90"/>
      <c r="UNN173" s="91"/>
      <c r="UNO173" s="92"/>
      <c r="UNP173" s="93"/>
      <c r="UNQ173" s="90"/>
      <c r="UNR173" s="6"/>
      <c r="UNS173" s="86"/>
      <c r="UNT173" s="79"/>
      <c r="UNU173" s="82"/>
      <c r="UNV173" s="79"/>
      <c r="UNW173" s="104"/>
      <c r="UNX173" s="83"/>
      <c r="UNY173" s="90"/>
      <c r="UNZ173" s="91"/>
      <c r="UOA173" s="92"/>
      <c r="UOB173" s="93"/>
      <c r="UOC173" s="90"/>
      <c r="UOD173" s="6"/>
      <c r="UOE173" s="86"/>
      <c r="UOF173" s="79"/>
      <c r="UOG173" s="82"/>
      <c r="UOH173" s="79"/>
      <c r="UOI173" s="104"/>
      <c r="UOJ173" s="83"/>
      <c r="UOK173" s="90"/>
      <c r="UOL173" s="91"/>
      <c r="UOM173" s="92"/>
      <c r="UON173" s="93"/>
      <c r="UOO173" s="90"/>
      <c r="UOP173" s="6"/>
      <c r="UOQ173" s="86"/>
      <c r="UOR173" s="79"/>
      <c r="UOS173" s="82"/>
      <c r="UOT173" s="79"/>
      <c r="UOU173" s="104"/>
      <c r="UOV173" s="83"/>
      <c r="UOW173" s="90"/>
      <c r="UOX173" s="91"/>
      <c r="UOY173" s="92"/>
      <c r="UOZ173" s="93"/>
      <c r="UPA173" s="90"/>
      <c r="UPB173" s="6"/>
      <c r="UPC173" s="86"/>
      <c r="UPD173" s="79"/>
      <c r="UPE173" s="82"/>
      <c r="UPF173" s="79"/>
      <c r="UPG173" s="104"/>
      <c r="UPH173" s="83"/>
      <c r="UPI173" s="90"/>
      <c r="UPJ173" s="91"/>
      <c r="UPK173" s="92"/>
      <c r="UPL173" s="93"/>
      <c r="UPM173" s="90"/>
      <c r="UPN173" s="6"/>
      <c r="UPO173" s="86"/>
      <c r="UPP173" s="79"/>
      <c r="UPQ173" s="82"/>
      <c r="UPR173" s="79"/>
      <c r="UPS173" s="104"/>
      <c r="UPT173" s="83"/>
      <c r="UPU173" s="90"/>
      <c r="UPV173" s="91"/>
      <c r="UPW173" s="92"/>
      <c r="UPX173" s="93"/>
      <c r="UPY173" s="90"/>
      <c r="UPZ173" s="6"/>
      <c r="UQA173" s="86"/>
      <c r="UQB173" s="79"/>
      <c r="UQC173" s="82"/>
      <c r="UQD173" s="79"/>
      <c r="UQE173" s="104"/>
      <c r="UQF173" s="83"/>
      <c r="UQG173" s="90"/>
      <c r="UQH173" s="91"/>
      <c r="UQI173" s="92"/>
      <c r="UQJ173" s="93"/>
      <c r="UQK173" s="90"/>
      <c r="UQL173" s="6"/>
      <c r="UQM173" s="86"/>
      <c r="UQN173" s="79"/>
      <c r="UQO173" s="82"/>
      <c r="UQP173" s="79"/>
      <c r="UQQ173" s="104"/>
      <c r="UQR173" s="83"/>
      <c r="UQS173" s="90"/>
      <c r="UQT173" s="91"/>
      <c r="UQU173" s="92"/>
      <c r="UQV173" s="93"/>
      <c r="UQW173" s="90"/>
      <c r="UQX173" s="6"/>
      <c r="UQY173" s="86"/>
      <c r="UQZ173" s="79"/>
      <c r="URA173" s="82"/>
      <c r="URB173" s="79"/>
      <c r="URC173" s="104"/>
      <c r="URD173" s="83"/>
      <c r="URE173" s="90"/>
      <c r="URF173" s="91"/>
      <c r="URG173" s="92"/>
      <c r="URH173" s="93"/>
      <c r="URI173" s="90"/>
      <c r="URJ173" s="6"/>
      <c r="URK173" s="86"/>
      <c r="URL173" s="79"/>
      <c r="URM173" s="82"/>
      <c r="URN173" s="79"/>
      <c r="URO173" s="104"/>
      <c r="URP173" s="83"/>
      <c r="URQ173" s="90"/>
      <c r="URR173" s="91"/>
      <c r="URS173" s="92"/>
      <c r="URT173" s="93"/>
      <c r="URU173" s="90"/>
      <c r="URV173" s="6"/>
      <c r="URW173" s="86"/>
      <c r="URX173" s="79"/>
      <c r="URY173" s="82"/>
      <c r="URZ173" s="79"/>
      <c r="USA173" s="104"/>
      <c r="USB173" s="83"/>
      <c r="USC173" s="90"/>
      <c r="USD173" s="91"/>
      <c r="USE173" s="92"/>
      <c r="USF173" s="93"/>
      <c r="USG173" s="90"/>
      <c r="USH173" s="6"/>
      <c r="USI173" s="86"/>
      <c r="USJ173" s="79"/>
      <c r="USK173" s="82"/>
      <c r="USL173" s="79"/>
      <c r="USM173" s="104"/>
      <c r="USN173" s="83"/>
      <c r="USO173" s="90"/>
      <c r="USP173" s="91"/>
      <c r="USQ173" s="92"/>
      <c r="USR173" s="93"/>
      <c r="USS173" s="90"/>
      <c r="UST173" s="6"/>
      <c r="USU173" s="86"/>
      <c r="USV173" s="79"/>
      <c r="USW173" s="82"/>
      <c r="USX173" s="79"/>
      <c r="USY173" s="104"/>
      <c r="USZ173" s="83"/>
      <c r="UTA173" s="90"/>
      <c r="UTB173" s="91"/>
      <c r="UTC173" s="92"/>
      <c r="UTD173" s="93"/>
      <c r="UTE173" s="90"/>
      <c r="UTF173" s="6"/>
      <c r="UTG173" s="86"/>
      <c r="UTH173" s="79"/>
      <c r="UTI173" s="82"/>
      <c r="UTJ173" s="79"/>
      <c r="UTK173" s="104"/>
      <c r="UTL173" s="83"/>
      <c r="UTM173" s="90"/>
      <c r="UTN173" s="91"/>
      <c r="UTO173" s="92"/>
      <c r="UTP173" s="93"/>
      <c r="UTQ173" s="90"/>
      <c r="UTR173" s="6"/>
      <c r="UTS173" s="86"/>
      <c r="UTT173" s="79"/>
      <c r="UTU173" s="82"/>
      <c r="UTV173" s="79"/>
      <c r="UTW173" s="104"/>
      <c r="UTX173" s="83"/>
      <c r="UTY173" s="90"/>
      <c r="UTZ173" s="91"/>
      <c r="UUA173" s="92"/>
      <c r="UUB173" s="93"/>
      <c r="UUC173" s="90"/>
      <c r="UUD173" s="6"/>
      <c r="UUE173" s="86"/>
      <c r="UUF173" s="79"/>
      <c r="UUG173" s="82"/>
      <c r="UUH173" s="79"/>
      <c r="UUI173" s="104"/>
      <c r="UUJ173" s="83"/>
      <c r="UUK173" s="90"/>
      <c r="UUL173" s="91"/>
      <c r="UUM173" s="92"/>
      <c r="UUN173" s="93"/>
      <c r="UUO173" s="90"/>
      <c r="UUP173" s="6"/>
      <c r="UUQ173" s="86"/>
      <c r="UUR173" s="79"/>
      <c r="UUS173" s="82"/>
      <c r="UUT173" s="79"/>
      <c r="UUU173" s="104"/>
      <c r="UUV173" s="83"/>
      <c r="UUW173" s="90"/>
      <c r="UUX173" s="91"/>
      <c r="UUY173" s="92"/>
      <c r="UUZ173" s="93"/>
      <c r="UVA173" s="90"/>
      <c r="UVB173" s="6"/>
      <c r="UVC173" s="86"/>
      <c r="UVD173" s="79"/>
      <c r="UVE173" s="82"/>
      <c r="UVF173" s="79"/>
      <c r="UVG173" s="104"/>
      <c r="UVH173" s="83"/>
      <c r="UVI173" s="90"/>
      <c r="UVJ173" s="91"/>
      <c r="UVK173" s="92"/>
      <c r="UVL173" s="93"/>
      <c r="UVM173" s="90"/>
      <c r="UVN173" s="6"/>
      <c r="UVO173" s="86"/>
      <c r="UVP173" s="79"/>
      <c r="UVQ173" s="82"/>
      <c r="UVR173" s="79"/>
      <c r="UVS173" s="104"/>
      <c r="UVT173" s="83"/>
      <c r="UVU173" s="90"/>
      <c r="UVV173" s="91"/>
      <c r="UVW173" s="92"/>
      <c r="UVX173" s="93"/>
      <c r="UVY173" s="90"/>
      <c r="UVZ173" s="6"/>
      <c r="UWA173" s="86"/>
      <c r="UWB173" s="79"/>
      <c r="UWC173" s="82"/>
      <c r="UWD173" s="79"/>
      <c r="UWE173" s="104"/>
      <c r="UWF173" s="83"/>
      <c r="UWG173" s="90"/>
      <c r="UWH173" s="91"/>
      <c r="UWI173" s="92"/>
      <c r="UWJ173" s="93"/>
      <c r="UWK173" s="90"/>
      <c r="UWL173" s="6"/>
      <c r="UWM173" s="86"/>
      <c r="UWN173" s="79"/>
      <c r="UWO173" s="82"/>
      <c r="UWP173" s="79"/>
      <c r="UWQ173" s="104"/>
      <c r="UWR173" s="83"/>
      <c r="UWS173" s="90"/>
      <c r="UWT173" s="91"/>
      <c r="UWU173" s="92"/>
      <c r="UWV173" s="93"/>
      <c r="UWW173" s="90"/>
      <c r="UWX173" s="6"/>
      <c r="UWY173" s="86"/>
      <c r="UWZ173" s="79"/>
      <c r="UXA173" s="82"/>
      <c r="UXB173" s="79"/>
      <c r="UXC173" s="104"/>
      <c r="UXD173" s="83"/>
      <c r="UXE173" s="90"/>
      <c r="UXF173" s="91"/>
      <c r="UXG173" s="92"/>
      <c r="UXH173" s="93"/>
      <c r="UXI173" s="90"/>
      <c r="UXJ173" s="6"/>
      <c r="UXK173" s="86"/>
      <c r="UXL173" s="79"/>
      <c r="UXM173" s="82"/>
      <c r="UXN173" s="79"/>
      <c r="UXO173" s="104"/>
      <c r="UXP173" s="83"/>
      <c r="UXQ173" s="90"/>
      <c r="UXR173" s="91"/>
      <c r="UXS173" s="92"/>
      <c r="UXT173" s="93"/>
      <c r="UXU173" s="90"/>
      <c r="UXV173" s="6"/>
      <c r="UXW173" s="86"/>
      <c r="UXX173" s="79"/>
      <c r="UXY173" s="82"/>
      <c r="UXZ173" s="79"/>
      <c r="UYA173" s="104"/>
      <c r="UYB173" s="83"/>
      <c r="UYC173" s="90"/>
      <c r="UYD173" s="91"/>
      <c r="UYE173" s="92"/>
      <c r="UYF173" s="93"/>
      <c r="UYG173" s="90"/>
      <c r="UYH173" s="6"/>
      <c r="UYI173" s="86"/>
      <c r="UYJ173" s="79"/>
      <c r="UYK173" s="82"/>
      <c r="UYL173" s="79"/>
      <c r="UYM173" s="104"/>
      <c r="UYN173" s="83"/>
      <c r="UYO173" s="90"/>
      <c r="UYP173" s="91"/>
      <c r="UYQ173" s="92"/>
      <c r="UYR173" s="93"/>
      <c r="UYS173" s="90"/>
      <c r="UYT173" s="6"/>
      <c r="UYU173" s="86"/>
      <c r="UYV173" s="79"/>
      <c r="UYW173" s="82"/>
      <c r="UYX173" s="79"/>
      <c r="UYY173" s="104"/>
      <c r="UYZ173" s="83"/>
      <c r="UZA173" s="90"/>
      <c r="UZB173" s="91"/>
      <c r="UZC173" s="92"/>
      <c r="UZD173" s="93"/>
      <c r="UZE173" s="90"/>
      <c r="UZF173" s="6"/>
      <c r="UZG173" s="86"/>
      <c r="UZH173" s="79"/>
      <c r="UZI173" s="82"/>
      <c r="UZJ173" s="79"/>
      <c r="UZK173" s="104"/>
      <c r="UZL173" s="83"/>
      <c r="UZM173" s="90"/>
      <c r="UZN173" s="91"/>
      <c r="UZO173" s="92"/>
      <c r="UZP173" s="93"/>
      <c r="UZQ173" s="90"/>
      <c r="UZR173" s="6"/>
      <c r="UZS173" s="86"/>
      <c r="UZT173" s="79"/>
      <c r="UZU173" s="82"/>
      <c r="UZV173" s="79"/>
      <c r="UZW173" s="104"/>
      <c r="UZX173" s="83"/>
      <c r="UZY173" s="90"/>
      <c r="UZZ173" s="91"/>
      <c r="VAA173" s="92"/>
      <c r="VAB173" s="93"/>
      <c r="VAC173" s="90"/>
      <c r="VAD173" s="6"/>
      <c r="VAE173" s="86"/>
      <c r="VAF173" s="79"/>
      <c r="VAG173" s="82"/>
      <c r="VAH173" s="79"/>
      <c r="VAI173" s="104"/>
      <c r="VAJ173" s="83"/>
      <c r="VAK173" s="90"/>
      <c r="VAL173" s="91"/>
      <c r="VAM173" s="92"/>
      <c r="VAN173" s="93"/>
      <c r="VAO173" s="90"/>
      <c r="VAP173" s="6"/>
      <c r="VAQ173" s="86"/>
      <c r="VAR173" s="79"/>
      <c r="VAS173" s="82"/>
      <c r="VAT173" s="79"/>
      <c r="VAU173" s="104"/>
      <c r="VAV173" s="83"/>
      <c r="VAW173" s="90"/>
      <c r="VAX173" s="91"/>
      <c r="VAY173" s="92"/>
      <c r="VAZ173" s="93"/>
      <c r="VBA173" s="90"/>
      <c r="VBB173" s="6"/>
      <c r="VBC173" s="86"/>
      <c r="VBD173" s="79"/>
      <c r="VBE173" s="82"/>
      <c r="VBF173" s="79"/>
      <c r="VBG173" s="104"/>
      <c r="VBH173" s="83"/>
      <c r="VBI173" s="90"/>
      <c r="VBJ173" s="91"/>
      <c r="VBK173" s="92"/>
      <c r="VBL173" s="93"/>
      <c r="VBM173" s="90"/>
      <c r="VBN173" s="6"/>
      <c r="VBO173" s="86"/>
      <c r="VBP173" s="79"/>
      <c r="VBQ173" s="82"/>
      <c r="VBR173" s="79"/>
      <c r="VBS173" s="104"/>
      <c r="VBT173" s="83"/>
      <c r="VBU173" s="90"/>
      <c r="VBV173" s="91"/>
      <c r="VBW173" s="92"/>
      <c r="VBX173" s="93"/>
      <c r="VBY173" s="90"/>
      <c r="VBZ173" s="6"/>
      <c r="VCA173" s="86"/>
      <c r="VCB173" s="79"/>
      <c r="VCC173" s="82"/>
      <c r="VCD173" s="79"/>
      <c r="VCE173" s="104"/>
      <c r="VCF173" s="83"/>
      <c r="VCG173" s="90"/>
      <c r="VCH173" s="91"/>
      <c r="VCI173" s="92"/>
      <c r="VCJ173" s="93"/>
      <c r="VCK173" s="90"/>
      <c r="VCL173" s="6"/>
      <c r="VCM173" s="86"/>
      <c r="VCN173" s="79"/>
      <c r="VCO173" s="82"/>
      <c r="VCP173" s="79"/>
      <c r="VCQ173" s="104"/>
      <c r="VCR173" s="83"/>
      <c r="VCS173" s="90"/>
      <c r="VCT173" s="91"/>
      <c r="VCU173" s="92"/>
      <c r="VCV173" s="93"/>
      <c r="VCW173" s="90"/>
      <c r="VCX173" s="6"/>
      <c r="VCY173" s="86"/>
      <c r="VCZ173" s="79"/>
      <c r="VDA173" s="82"/>
      <c r="VDB173" s="79"/>
      <c r="VDC173" s="104"/>
      <c r="VDD173" s="83"/>
      <c r="VDE173" s="90"/>
      <c r="VDF173" s="91"/>
      <c r="VDG173" s="92"/>
      <c r="VDH173" s="93"/>
      <c r="VDI173" s="90"/>
      <c r="VDJ173" s="6"/>
      <c r="VDK173" s="86"/>
      <c r="VDL173" s="79"/>
      <c r="VDM173" s="82"/>
      <c r="VDN173" s="79"/>
      <c r="VDO173" s="104"/>
      <c r="VDP173" s="83"/>
      <c r="VDQ173" s="90"/>
      <c r="VDR173" s="91"/>
      <c r="VDS173" s="92"/>
      <c r="VDT173" s="93"/>
      <c r="VDU173" s="90"/>
      <c r="VDV173" s="6"/>
      <c r="VDW173" s="86"/>
      <c r="VDX173" s="79"/>
      <c r="VDY173" s="82"/>
      <c r="VDZ173" s="79"/>
      <c r="VEA173" s="104"/>
      <c r="VEB173" s="83"/>
      <c r="VEC173" s="90"/>
      <c r="VED173" s="91"/>
      <c r="VEE173" s="92"/>
      <c r="VEF173" s="93"/>
      <c r="VEG173" s="90"/>
      <c r="VEH173" s="6"/>
      <c r="VEI173" s="86"/>
      <c r="VEJ173" s="79"/>
      <c r="VEK173" s="82"/>
      <c r="VEL173" s="79"/>
      <c r="VEM173" s="104"/>
      <c r="VEN173" s="83"/>
      <c r="VEO173" s="90"/>
      <c r="VEP173" s="91"/>
      <c r="VEQ173" s="92"/>
      <c r="VER173" s="93"/>
      <c r="VES173" s="90"/>
      <c r="VET173" s="6"/>
      <c r="VEU173" s="86"/>
      <c r="VEV173" s="79"/>
      <c r="VEW173" s="82"/>
      <c r="VEX173" s="79"/>
      <c r="VEY173" s="104"/>
      <c r="VEZ173" s="83"/>
      <c r="VFA173" s="90"/>
      <c r="VFB173" s="91"/>
      <c r="VFC173" s="92"/>
      <c r="VFD173" s="93"/>
      <c r="VFE173" s="90"/>
      <c r="VFF173" s="6"/>
      <c r="VFG173" s="86"/>
      <c r="VFH173" s="79"/>
      <c r="VFI173" s="82"/>
      <c r="VFJ173" s="79"/>
      <c r="VFK173" s="104"/>
      <c r="VFL173" s="83"/>
      <c r="VFM173" s="90"/>
      <c r="VFN173" s="91"/>
      <c r="VFO173" s="92"/>
      <c r="VFP173" s="93"/>
      <c r="VFQ173" s="90"/>
      <c r="VFR173" s="6"/>
      <c r="VFS173" s="86"/>
      <c r="VFT173" s="79"/>
      <c r="VFU173" s="82"/>
      <c r="VFV173" s="79"/>
      <c r="VFW173" s="104"/>
      <c r="VFX173" s="83"/>
      <c r="VFY173" s="90"/>
      <c r="VFZ173" s="91"/>
      <c r="VGA173" s="92"/>
      <c r="VGB173" s="93"/>
      <c r="VGC173" s="90"/>
      <c r="VGD173" s="6"/>
      <c r="VGE173" s="86"/>
      <c r="VGF173" s="79"/>
      <c r="VGG173" s="82"/>
      <c r="VGH173" s="79"/>
      <c r="VGI173" s="104"/>
      <c r="VGJ173" s="83"/>
      <c r="VGK173" s="90"/>
      <c r="VGL173" s="91"/>
      <c r="VGM173" s="92"/>
      <c r="VGN173" s="93"/>
      <c r="VGO173" s="90"/>
      <c r="VGP173" s="6"/>
      <c r="VGQ173" s="86"/>
      <c r="VGR173" s="79"/>
      <c r="VGS173" s="82"/>
      <c r="VGT173" s="79"/>
      <c r="VGU173" s="104"/>
      <c r="VGV173" s="83"/>
      <c r="VGW173" s="90"/>
      <c r="VGX173" s="91"/>
      <c r="VGY173" s="92"/>
      <c r="VGZ173" s="93"/>
      <c r="VHA173" s="90"/>
      <c r="VHB173" s="6"/>
      <c r="VHC173" s="86"/>
      <c r="VHD173" s="79"/>
      <c r="VHE173" s="82"/>
      <c r="VHF173" s="79"/>
      <c r="VHG173" s="104"/>
      <c r="VHH173" s="83"/>
      <c r="VHI173" s="90"/>
      <c r="VHJ173" s="91"/>
      <c r="VHK173" s="92"/>
      <c r="VHL173" s="93"/>
      <c r="VHM173" s="90"/>
      <c r="VHN173" s="6"/>
      <c r="VHO173" s="86"/>
      <c r="VHP173" s="79"/>
      <c r="VHQ173" s="82"/>
      <c r="VHR173" s="79"/>
      <c r="VHS173" s="104"/>
      <c r="VHT173" s="83"/>
      <c r="VHU173" s="90"/>
      <c r="VHV173" s="91"/>
      <c r="VHW173" s="92"/>
      <c r="VHX173" s="93"/>
      <c r="VHY173" s="90"/>
      <c r="VHZ173" s="6"/>
      <c r="VIA173" s="86"/>
      <c r="VIB173" s="79"/>
      <c r="VIC173" s="82"/>
      <c r="VID173" s="79"/>
      <c r="VIE173" s="104"/>
      <c r="VIF173" s="83"/>
      <c r="VIG173" s="90"/>
      <c r="VIH173" s="91"/>
      <c r="VII173" s="92"/>
      <c r="VIJ173" s="93"/>
      <c r="VIK173" s="90"/>
      <c r="VIL173" s="6"/>
      <c r="VIM173" s="86"/>
      <c r="VIN173" s="79"/>
      <c r="VIO173" s="82"/>
      <c r="VIP173" s="79"/>
      <c r="VIQ173" s="104"/>
      <c r="VIR173" s="83"/>
      <c r="VIS173" s="90"/>
      <c r="VIT173" s="91"/>
      <c r="VIU173" s="92"/>
      <c r="VIV173" s="93"/>
      <c r="VIW173" s="90"/>
      <c r="VIX173" s="6"/>
      <c r="VIY173" s="86"/>
      <c r="VIZ173" s="79"/>
      <c r="VJA173" s="82"/>
      <c r="VJB173" s="79"/>
      <c r="VJC173" s="104"/>
      <c r="VJD173" s="83"/>
      <c r="VJE173" s="90"/>
      <c r="VJF173" s="91"/>
      <c r="VJG173" s="92"/>
      <c r="VJH173" s="93"/>
      <c r="VJI173" s="90"/>
      <c r="VJJ173" s="6"/>
      <c r="VJK173" s="86"/>
      <c r="VJL173" s="79"/>
      <c r="VJM173" s="82"/>
      <c r="VJN173" s="79"/>
      <c r="VJO173" s="104"/>
      <c r="VJP173" s="83"/>
      <c r="VJQ173" s="90"/>
      <c r="VJR173" s="91"/>
      <c r="VJS173" s="92"/>
      <c r="VJT173" s="93"/>
      <c r="VJU173" s="90"/>
      <c r="VJV173" s="6"/>
      <c r="VJW173" s="86"/>
      <c r="VJX173" s="79"/>
      <c r="VJY173" s="82"/>
      <c r="VJZ173" s="79"/>
      <c r="VKA173" s="104"/>
      <c r="VKB173" s="83"/>
      <c r="VKC173" s="90"/>
      <c r="VKD173" s="91"/>
      <c r="VKE173" s="92"/>
      <c r="VKF173" s="93"/>
      <c r="VKG173" s="90"/>
      <c r="VKH173" s="6"/>
      <c r="VKI173" s="86"/>
      <c r="VKJ173" s="79"/>
      <c r="VKK173" s="82"/>
      <c r="VKL173" s="79"/>
      <c r="VKM173" s="104"/>
      <c r="VKN173" s="83"/>
      <c r="VKO173" s="90"/>
      <c r="VKP173" s="91"/>
      <c r="VKQ173" s="92"/>
      <c r="VKR173" s="93"/>
      <c r="VKS173" s="90"/>
      <c r="VKT173" s="6"/>
      <c r="VKU173" s="86"/>
      <c r="VKV173" s="79"/>
      <c r="VKW173" s="82"/>
      <c r="VKX173" s="79"/>
      <c r="VKY173" s="104"/>
      <c r="VKZ173" s="83"/>
      <c r="VLA173" s="90"/>
      <c r="VLB173" s="91"/>
      <c r="VLC173" s="92"/>
      <c r="VLD173" s="93"/>
      <c r="VLE173" s="90"/>
      <c r="VLF173" s="6"/>
      <c r="VLG173" s="86"/>
      <c r="VLH173" s="79"/>
      <c r="VLI173" s="82"/>
      <c r="VLJ173" s="79"/>
      <c r="VLK173" s="104"/>
      <c r="VLL173" s="83"/>
      <c r="VLM173" s="90"/>
      <c r="VLN173" s="91"/>
      <c r="VLO173" s="92"/>
      <c r="VLP173" s="93"/>
      <c r="VLQ173" s="90"/>
      <c r="VLR173" s="6"/>
      <c r="VLS173" s="86"/>
      <c r="VLT173" s="79"/>
      <c r="VLU173" s="82"/>
      <c r="VLV173" s="79"/>
      <c r="VLW173" s="104"/>
      <c r="VLX173" s="83"/>
      <c r="VLY173" s="90"/>
      <c r="VLZ173" s="91"/>
      <c r="VMA173" s="92"/>
      <c r="VMB173" s="93"/>
      <c r="VMC173" s="90"/>
      <c r="VMD173" s="6"/>
      <c r="VME173" s="86"/>
      <c r="VMF173" s="79"/>
      <c r="VMG173" s="82"/>
      <c r="VMH173" s="79"/>
      <c r="VMI173" s="104"/>
      <c r="VMJ173" s="83"/>
      <c r="VMK173" s="90"/>
      <c r="VML173" s="91"/>
      <c r="VMM173" s="92"/>
      <c r="VMN173" s="93"/>
      <c r="VMO173" s="90"/>
      <c r="VMP173" s="6"/>
      <c r="VMQ173" s="86"/>
      <c r="VMR173" s="79"/>
      <c r="VMS173" s="82"/>
      <c r="VMT173" s="79"/>
      <c r="VMU173" s="104"/>
      <c r="VMV173" s="83"/>
      <c r="VMW173" s="90"/>
      <c r="VMX173" s="91"/>
      <c r="VMY173" s="92"/>
      <c r="VMZ173" s="93"/>
      <c r="VNA173" s="90"/>
      <c r="VNB173" s="6"/>
      <c r="VNC173" s="86"/>
      <c r="VND173" s="79"/>
      <c r="VNE173" s="82"/>
      <c r="VNF173" s="79"/>
      <c r="VNG173" s="104"/>
      <c r="VNH173" s="83"/>
      <c r="VNI173" s="90"/>
      <c r="VNJ173" s="91"/>
      <c r="VNK173" s="92"/>
      <c r="VNL173" s="93"/>
      <c r="VNM173" s="90"/>
      <c r="VNN173" s="6"/>
      <c r="VNO173" s="86"/>
      <c r="VNP173" s="79"/>
      <c r="VNQ173" s="82"/>
      <c r="VNR173" s="79"/>
      <c r="VNS173" s="104"/>
      <c r="VNT173" s="83"/>
      <c r="VNU173" s="90"/>
      <c r="VNV173" s="91"/>
      <c r="VNW173" s="92"/>
      <c r="VNX173" s="93"/>
      <c r="VNY173" s="90"/>
      <c r="VNZ173" s="6"/>
      <c r="VOA173" s="86"/>
      <c r="VOB173" s="79"/>
      <c r="VOC173" s="82"/>
      <c r="VOD173" s="79"/>
      <c r="VOE173" s="104"/>
      <c r="VOF173" s="83"/>
      <c r="VOG173" s="90"/>
      <c r="VOH173" s="91"/>
      <c r="VOI173" s="92"/>
      <c r="VOJ173" s="93"/>
      <c r="VOK173" s="90"/>
      <c r="VOL173" s="6"/>
      <c r="VOM173" s="86"/>
      <c r="VON173" s="79"/>
      <c r="VOO173" s="82"/>
      <c r="VOP173" s="79"/>
      <c r="VOQ173" s="104"/>
      <c r="VOR173" s="83"/>
      <c r="VOS173" s="90"/>
      <c r="VOT173" s="91"/>
      <c r="VOU173" s="92"/>
      <c r="VOV173" s="93"/>
      <c r="VOW173" s="90"/>
      <c r="VOX173" s="6"/>
      <c r="VOY173" s="86"/>
      <c r="VOZ173" s="79"/>
      <c r="VPA173" s="82"/>
      <c r="VPB173" s="79"/>
      <c r="VPC173" s="104"/>
      <c r="VPD173" s="83"/>
      <c r="VPE173" s="90"/>
      <c r="VPF173" s="91"/>
      <c r="VPG173" s="92"/>
      <c r="VPH173" s="93"/>
      <c r="VPI173" s="90"/>
      <c r="VPJ173" s="6"/>
      <c r="VPK173" s="86"/>
      <c r="VPL173" s="79"/>
      <c r="VPM173" s="82"/>
      <c r="VPN173" s="79"/>
      <c r="VPO173" s="104"/>
      <c r="VPP173" s="83"/>
      <c r="VPQ173" s="90"/>
      <c r="VPR173" s="91"/>
      <c r="VPS173" s="92"/>
      <c r="VPT173" s="93"/>
      <c r="VPU173" s="90"/>
      <c r="VPV173" s="6"/>
      <c r="VPW173" s="86"/>
      <c r="VPX173" s="79"/>
      <c r="VPY173" s="82"/>
      <c r="VPZ173" s="79"/>
      <c r="VQA173" s="104"/>
      <c r="VQB173" s="83"/>
      <c r="VQC173" s="90"/>
      <c r="VQD173" s="91"/>
      <c r="VQE173" s="92"/>
      <c r="VQF173" s="93"/>
      <c r="VQG173" s="90"/>
      <c r="VQH173" s="6"/>
      <c r="VQI173" s="86"/>
      <c r="VQJ173" s="79"/>
      <c r="VQK173" s="82"/>
      <c r="VQL173" s="79"/>
      <c r="VQM173" s="104"/>
      <c r="VQN173" s="83"/>
      <c r="VQO173" s="90"/>
      <c r="VQP173" s="91"/>
      <c r="VQQ173" s="92"/>
      <c r="VQR173" s="93"/>
      <c r="VQS173" s="90"/>
      <c r="VQT173" s="6"/>
      <c r="VQU173" s="86"/>
      <c r="VQV173" s="79"/>
      <c r="VQW173" s="82"/>
      <c r="VQX173" s="79"/>
      <c r="VQY173" s="104"/>
      <c r="VQZ173" s="83"/>
      <c r="VRA173" s="90"/>
      <c r="VRB173" s="91"/>
      <c r="VRC173" s="92"/>
      <c r="VRD173" s="93"/>
      <c r="VRE173" s="90"/>
      <c r="VRF173" s="6"/>
      <c r="VRG173" s="86"/>
      <c r="VRH173" s="79"/>
      <c r="VRI173" s="82"/>
      <c r="VRJ173" s="79"/>
      <c r="VRK173" s="104"/>
      <c r="VRL173" s="83"/>
      <c r="VRM173" s="90"/>
      <c r="VRN173" s="91"/>
      <c r="VRO173" s="92"/>
      <c r="VRP173" s="93"/>
      <c r="VRQ173" s="90"/>
      <c r="VRR173" s="6"/>
      <c r="VRS173" s="86"/>
      <c r="VRT173" s="79"/>
      <c r="VRU173" s="82"/>
      <c r="VRV173" s="79"/>
      <c r="VRW173" s="104"/>
      <c r="VRX173" s="83"/>
      <c r="VRY173" s="90"/>
      <c r="VRZ173" s="91"/>
      <c r="VSA173" s="92"/>
      <c r="VSB173" s="93"/>
      <c r="VSC173" s="90"/>
      <c r="VSD173" s="6"/>
      <c r="VSE173" s="86"/>
      <c r="VSF173" s="79"/>
      <c r="VSG173" s="82"/>
      <c r="VSH173" s="79"/>
      <c r="VSI173" s="104"/>
      <c r="VSJ173" s="83"/>
      <c r="VSK173" s="90"/>
      <c r="VSL173" s="91"/>
      <c r="VSM173" s="92"/>
      <c r="VSN173" s="93"/>
      <c r="VSO173" s="90"/>
      <c r="VSP173" s="6"/>
      <c r="VSQ173" s="86"/>
      <c r="VSR173" s="79"/>
      <c r="VSS173" s="82"/>
      <c r="VST173" s="79"/>
      <c r="VSU173" s="104"/>
      <c r="VSV173" s="83"/>
      <c r="VSW173" s="90"/>
      <c r="VSX173" s="91"/>
      <c r="VSY173" s="92"/>
      <c r="VSZ173" s="93"/>
      <c r="VTA173" s="90"/>
      <c r="VTB173" s="6"/>
      <c r="VTC173" s="86"/>
      <c r="VTD173" s="79"/>
      <c r="VTE173" s="82"/>
      <c r="VTF173" s="79"/>
      <c r="VTG173" s="104"/>
      <c r="VTH173" s="83"/>
      <c r="VTI173" s="90"/>
      <c r="VTJ173" s="91"/>
      <c r="VTK173" s="92"/>
      <c r="VTL173" s="93"/>
      <c r="VTM173" s="90"/>
      <c r="VTN173" s="6"/>
      <c r="VTO173" s="86"/>
      <c r="VTP173" s="79"/>
      <c r="VTQ173" s="82"/>
      <c r="VTR173" s="79"/>
      <c r="VTS173" s="104"/>
      <c r="VTT173" s="83"/>
      <c r="VTU173" s="90"/>
      <c r="VTV173" s="91"/>
      <c r="VTW173" s="92"/>
      <c r="VTX173" s="93"/>
      <c r="VTY173" s="90"/>
      <c r="VTZ173" s="6"/>
      <c r="VUA173" s="86"/>
      <c r="VUB173" s="79"/>
      <c r="VUC173" s="82"/>
      <c r="VUD173" s="79"/>
      <c r="VUE173" s="104"/>
      <c r="VUF173" s="83"/>
      <c r="VUG173" s="90"/>
      <c r="VUH173" s="91"/>
      <c r="VUI173" s="92"/>
      <c r="VUJ173" s="93"/>
      <c r="VUK173" s="90"/>
      <c r="VUL173" s="6"/>
      <c r="VUM173" s="86"/>
      <c r="VUN173" s="79"/>
      <c r="VUO173" s="82"/>
      <c r="VUP173" s="79"/>
      <c r="VUQ173" s="104"/>
      <c r="VUR173" s="83"/>
      <c r="VUS173" s="90"/>
      <c r="VUT173" s="91"/>
      <c r="VUU173" s="92"/>
      <c r="VUV173" s="93"/>
      <c r="VUW173" s="90"/>
      <c r="VUX173" s="6"/>
      <c r="VUY173" s="86"/>
      <c r="VUZ173" s="79"/>
      <c r="VVA173" s="82"/>
      <c r="VVB173" s="79"/>
      <c r="VVC173" s="104"/>
      <c r="VVD173" s="83"/>
      <c r="VVE173" s="90"/>
      <c r="VVF173" s="91"/>
      <c r="VVG173" s="92"/>
      <c r="VVH173" s="93"/>
      <c r="VVI173" s="90"/>
      <c r="VVJ173" s="6"/>
      <c r="VVK173" s="86"/>
      <c r="VVL173" s="79"/>
      <c r="VVM173" s="82"/>
      <c r="VVN173" s="79"/>
      <c r="VVO173" s="104"/>
      <c r="VVP173" s="83"/>
      <c r="VVQ173" s="90"/>
      <c r="VVR173" s="91"/>
      <c r="VVS173" s="92"/>
      <c r="VVT173" s="93"/>
      <c r="VVU173" s="90"/>
      <c r="VVV173" s="6"/>
      <c r="VVW173" s="86"/>
      <c r="VVX173" s="79"/>
      <c r="VVY173" s="82"/>
      <c r="VVZ173" s="79"/>
      <c r="VWA173" s="104"/>
      <c r="VWB173" s="83"/>
      <c r="VWC173" s="90"/>
      <c r="VWD173" s="91"/>
      <c r="VWE173" s="92"/>
      <c r="VWF173" s="93"/>
      <c r="VWG173" s="90"/>
      <c r="VWH173" s="6"/>
      <c r="VWI173" s="86"/>
      <c r="VWJ173" s="79"/>
      <c r="VWK173" s="82"/>
      <c r="VWL173" s="79"/>
      <c r="VWM173" s="104"/>
      <c r="VWN173" s="83"/>
      <c r="VWO173" s="90"/>
      <c r="VWP173" s="91"/>
      <c r="VWQ173" s="92"/>
      <c r="VWR173" s="93"/>
      <c r="VWS173" s="90"/>
      <c r="VWT173" s="6"/>
      <c r="VWU173" s="86"/>
      <c r="VWV173" s="79"/>
      <c r="VWW173" s="82"/>
      <c r="VWX173" s="79"/>
      <c r="VWY173" s="104"/>
      <c r="VWZ173" s="83"/>
      <c r="VXA173" s="90"/>
      <c r="VXB173" s="91"/>
      <c r="VXC173" s="92"/>
      <c r="VXD173" s="93"/>
      <c r="VXE173" s="90"/>
      <c r="VXF173" s="6"/>
      <c r="VXG173" s="86"/>
      <c r="VXH173" s="79"/>
      <c r="VXI173" s="82"/>
      <c r="VXJ173" s="79"/>
      <c r="VXK173" s="104"/>
      <c r="VXL173" s="83"/>
      <c r="VXM173" s="90"/>
      <c r="VXN173" s="91"/>
      <c r="VXO173" s="92"/>
      <c r="VXP173" s="93"/>
      <c r="VXQ173" s="90"/>
      <c r="VXR173" s="6"/>
      <c r="VXS173" s="86"/>
      <c r="VXT173" s="79"/>
      <c r="VXU173" s="82"/>
      <c r="VXV173" s="79"/>
      <c r="VXW173" s="104"/>
      <c r="VXX173" s="83"/>
      <c r="VXY173" s="90"/>
      <c r="VXZ173" s="91"/>
      <c r="VYA173" s="92"/>
      <c r="VYB173" s="93"/>
      <c r="VYC173" s="90"/>
      <c r="VYD173" s="6"/>
      <c r="VYE173" s="86"/>
      <c r="VYF173" s="79"/>
      <c r="VYG173" s="82"/>
      <c r="VYH173" s="79"/>
      <c r="VYI173" s="104"/>
      <c r="VYJ173" s="83"/>
      <c r="VYK173" s="90"/>
      <c r="VYL173" s="91"/>
      <c r="VYM173" s="92"/>
      <c r="VYN173" s="93"/>
      <c r="VYO173" s="90"/>
      <c r="VYP173" s="6"/>
      <c r="VYQ173" s="86"/>
      <c r="VYR173" s="79"/>
      <c r="VYS173" s="82"/>
      <c r="VYT173" s="79"/>
      <c r="VYU173" s="104"/>
      <c r="VYV173" s="83"/>
      <c r="VYW173" s="90"/>
      <c r="VYX173" s="91"/>
      <c r="VYY173" s="92"/>
      <c r="VYZ173" s="93"/>
      <c r="VZA173" s="90"/>
      <c r="VZB173" s="6"/>
      <c r="VZC173" s="86"/>
      <c r="VZD173" s="79"/>
      <c r="VZE173" s="82"/>
      <c r="VZF173" s="79"/>
      <c r="VZG173" s="104"/>
      <c r="VZH173" s="83"/>
      <c r="VZI173" s="90"/>
      <c r="VZJ173" s="91"/>
      <c r="VZK173" s="92"/>
      <c r="VZL173" s="93"/>
      <c r="VZM173" s="90"/>
      <c r="VZN173" s="6"/>
      <c r="VZO173" s="86"/>
      <c r="VZP173" s="79"/>
      <c r="VZQ173" s="82"/>
      <c r="VZR173" s="79"/>
      <c r="VZS173" s="104"/>
      <c r="VZT173" s="83"/>
      <c r="VZU173" s="90"/>
      <c r="VZV173" s="91"/>
      <c r="VZW173" s="92"/>
      <c r="VZX173" s="93"/>
      <c r="VZY173" s="90"/>
      <c r="VZZ173" s="6"/>
      <c r="WAA173" s="86"/>
      <c r="WAB173" s="79"/>
      <c r="WAC173" s="82"/>
      <c r="WAD173" s="79"/>
      <c r="WAE173" s="104"/>
      <c r="WAF173" s="83"/>
      <c r="WAG173" s="90"/>
      <c r="WAH173" s="91"/>
      <c r="WAI173" s="92"/>
      <c r="WAJ173" s="93"/>
      <c r="WAK173" s="90"/>
      <c r="WAL173" s="6"/>
      <c r="WAM173" s="86"/>
      <c r="WAN173" s="79"/>
      <c r="WAO173" s="82"/>
      <c r="WAP173" s="79"/>
      <c r="WAQ173" s="104"/>
      <c r="WAR173" s="83"/>
      <c r="WAS173" s="90"/>
      <c r="WAT173" s="91"/>
      <c r="WAU173" s="92"/>
      <c r="WAV173" s="93"/>
      <c r="WAW173" s="90"/>
      <c r="WAX173" s="6"/>
      <c r="WAY173" s="86"/>
      <c r="WAZ173" s="79"/>
      <c r="WBA173" s="82"/>
      <c r="WBB173" s="79"/>
      <c r="WBC173" s="104"/>
      <c r="WBD173" s="83"/>
      <c r="WBE173" s="90"/>
      <c r="WBF173" s="91"/>
      <c r="WBG173" s="92"/>
      <c r="WBH173" s="93"/>
      <c r="WBI173" s="90"/>
      <c r="WBJ173" s="6"/>
      <c r="WBK173" s="86"/>
      <c r="WBL173" s="79"/>
      <c r="WBM173" s="82"/>
      <c r="WBN173" s="79"/>
      <c r="WBO173" s="104"/>
      <c r="WBP173" s="83"/>
      <c r="WBQ173" s="90"/>
      <c r="WBR173" s="91"/>
      <c r="WBS173" s="92"/>
      <c r="WBT173" s="93"/>
      <c r="WBU173" s="90"/>
      <c r="WBV173" s="6"/>
      <c r="WBW173" s="86"/>
      <c r="WBX173" s="79"/>
      <c r="WBY173" s="82"/>
      <c r="WBZ173" s="79"/>
      <c r="WCA173" s="104"/>
      <c r="WCB173" s="83"/>
      <c r="WCC173" s="90"/>
      <c r="WCD173" s="91"/>
      <c r="WCE173" s="92"/>
      <c r="WCF173" s="93"/>
      <c r="WCG173" s="90"/>
      <c r="WCH173" s="6"/>
      <c r="WCI173" s="86"/>
      <c r="WCJ173" s="79"/>
      <c r="WCK173" s="82"/>
      <c r="WCL173" s="79"/>
      <c r="WCM173" s="104"/>
      <c r="WCN173" s="83"/>
      <c r="WCO173" s="90"/>
      <c r="WCP173" s="91"/>
      <c r="WCQ173" s="92"/>
      <c r="WCR173" s="93"/>
      <c r="WCS173" s="90"/>
      <c r="WCT173" s="6"/>
      <c r="WCU173" s="86"/>
      <c r="WCV173" s="79"/>
      <c r="WCW173" s="82"/>
      <c r="WCX173" s="79"/>
      <c r="WCY173" s="104"/>
      <c r="WCZ173" s="83"/>
      <c r="WDA173" s="90"/>
      <c r="WDB173" s="91"/>
      <c r="WDC173" s="92"/>
      <c r="WDD173" s="93"/>
      <c r="WDE173" s="90"/>
      <c r="WDF173" s="6"/>
      <c r="WDG173" s="86"/>
      <c r="WDH173" s="79"/>
      <c r="WDI173" s="82"/>
      <c r="WDJ173" s="79"/>
      <c r="WDK173" s="104"/>
      <c r="WDL173" s="83"/>
      <c r="WDM173" s="90"/>
      <c r="WDN173" s="91"/>
      <c r="WDO173" s="92"/>
      <c r="WDP173" s="93"/>
      <c r="WDQ173" s="90"/>
      <c r="WDR173" s="6"/>
      <c r="WDS173" s="86"/>
      <c r="WDT173" s="79"/>
      <c r="WDU173" s="82"/>
      <c r="WDV173" s="79"/>
      <c r="WDW173" s="104"/>
      <c r="WDX173" s="83"/>
      <c r="WDY173" s="90"/>
      <c r="WDZ173" s="91"/>
      <c r="WEA173" s="92"/>
      <c r="WEB173" s="93"/>
      <c r="WEC173" s="90"/>
      <c r="WED173" s="6"/>
      <c r="WEE173" s="86"/>
      <c r="WEF173" s="79"/>
      <c r="WEG173" s="82"/>
      <c r="WEH173" s="79"/>
      <c r="WEI173" s="104"/>
      <c r="WEJ173" s="83"/>
      <c r="WEK173" s="90"/>
      <c r="WEL173" s="91"/>
      <c r="WEM173" s="92"/>
      <c r="WEN173" s="93"/>
      <c r="WEO173" s="90"/>
      <c r="WEP173" s="6"/>
      <c r="WEQ173" s="86"/>
      <c r="WER173" s="79"/>
      <c r="WES173" s="82"/>
      <c r="WET173" s="79"/>
      <c r="WEU173" s="104"/>
      <c r="WEV173" s="83"/>
      <c r="WEW173" s="90"/>
      <c r="WEX173" s="91"/>
      <c r="WEY173" s="92"/>
      <c r="WEZ173" s="93"/>
      <c r="WFA173" s="90"/>
      <c r="WFB173" s="6"/>
      <c r="WFC173" s="86"/>
      <c r="WFD173" s="79"/>
      <c r="WFE173" s="82"/>
      <c r="WFF173" s="79"/>
      <c r="WFG173" s="104"/>
      <c r="WFH173" s="83"/>
      <c r="WFI173" s="90"/>
      <c r="WFJ173" s="91"/>
      <c r="WFK173" s="92"/>
      <c r="WFL173" s="93"/>
      <c r="WFM173" s="90"/>
      <c r="WFN173" s="6"/>
      <c r="WFO173" s="86"/>
      <c r="WFP173" s="79"/>
      <c r="WFQ173" s="82"/>
      <c r="WFR173" s="79"/>
      <c r="WFS173" s="104"/>
      <c r="WFT173" s="83"/>
      <c r="WFU173" s="90"/>
      <c r="WFV173" s="91"/>
      <c r="WFW173" s="92"/>
      <c r="WFX173" s="93"/>
      <c r="WFY173" s="90"/>
      <c r="WFZ173" s="6"/>
      <c r="WGA173" s="86"/>
      <c r="WGB173" s="79"/>
      <c r="WGC173" s="82"/>
      <c r="WGD173" s="79"/>
      <c r="WGE173" s="104"/>
      <c r="WGF173" s="83"/>
      <c r="WGG173" s="90"/>
      <c r="WGH173" s="91"/>
      <c r="WGI173" s="92"/>
      <c r="WGJ173" s="93"/>
      <c r="WGK173" s="90"/>
      <c r="WGL173" s="6"/>
      <c r="WGM173" s="86"/>
      <c r="WGN173" s="79"/>
      <c r="WGO173" s="82"/>
      <c r="WGP173" s="79"/>
      <c r="WGQ173" s="104"/>
      <c r="WGR173" s="83"/>
      <c r="WGS173" s="90"/>
      <c r="WGT173" s="91"/>
      <c r="WGU173" s="92"/>
      <c r="WGV173" s="93"/>
      <c r="WGW173" s="90"/>
      <c r="WGX173" s="6"/>
      <c r="WGY173" s="86"/>
      <c r="WGZ173" s="79"/>
      <c r="WHA173" s="82"/>
      <c r="WHB173" s="79"/>
      <c r="WHC173" s="104"/>
      <c r="WHD173" s="83"/>
      <c r="WHE173" s="90"/>
      <c r="WHF173" s="91"/>
      <c r="WHG173" s="92"/>
      <c r="WHH173" s="93"/>
      <c r="WHI173" s="90"/>
      <c r="WHJ173" s="6"/>
      <c r="WHK173" s="86"/>
      <c r="WHL173" s="79"/>
      <c r="WHM173" s="82"/>
      <c r="WHN173" s="79"/>
      <c r="WHO173" s="104"/>
      <c r="WHP173" s="83"/>
      <c r="WHQ173" s="90"/>
      <c r="WHR173" s="91"/>
      <c r="WHS173" s="92"/>
      <c r="WHT173" s="93"/>
      <c r="WHU173" s="90"/>
      <c r="WHV173" s="6"/>
      <c r="WHW173" s="86"/>
      <c r="WHX173" s="79"/>
      <c r="WHY173" s="82"/>
      <c r="WHZ173" s="79"/>
      <c r="WIA173" s="104"/>
      <c r="WIB173" s="83"/>
      <c r="WIC173" s="90"/>
      <c r="WID173" s="91"/>
      <c r="WIE173" s="92"/>
      <c r="WIF173" s="93"/>
      <c r="WIG173" s="90"/>
      <c r="WIH173" s="6"/>
      <c r="WII173" s="86"/>
      <c r="WIJ173" s="79"/>
      <c r="WIK173" s="82"/>
      <c r="WIL173" s="79"/>
      <c r="WIM173" s="104"/>
      <c r="WIN173" s="83"/>
      <c r="WIO173" s="90"/>
      <c r="WIP173" s="91"/>
      <c r="WIQ173" s="92"/>
      <c r="WIR173" s="93"/>
      <c r="WIS173" s="90"/>
      <c r="WIT173" s="6"/>
      <c r="WIU173" s="86"/>
      <c r="WIV173" s="79"/>
      <c r="WIW173" s="82"/>
      <c r="WIX173" s="79"/>
      <c r="WIY173" s="104"/>
      <c r="WIZ173" s="83"/>
      <c r="WJA173" s="90"/>
      <c r="WJB173" s="91"/>
      <c r="WJC173" s="92"/>
      <c r="WJD173" s="93"/>
      <c r="WJE173" s="90"/>
      <c r="WJF173" s="6"/>
      <c r="WJG173" s="86"/>
      <c r="WJH173" s="79"/>
      <c r="WJI173" s="82"/>
      <c r="WJJ173" s="79"/>
      <c r="WJK173" s="104"/>
      <c r="WJL173" s="83"/>
      <c r="WJM173" s="90"/>
      <c r="WJN173" s="91"/>
      <c r="WJO173" s="92"/>
      <c r="WJP173" s="93"/>
      <c r="WJQ173" s="90"/>
      <c r="WJR173" s="6"/>
      <c r="WJS173" s="86"/>
      <c r="WJT173" s="79"/>
      <c r="WJU173" s="82"/>
      <c r="WJV173" s="79"/>
      <c r="WJW173" s="104"/>
      <c r="WJX173" s="83"/>
      <c r="WJY173" s="90"/>
      <c r="WJZ173" s="91"/>
      <c r="WKA173" s="92"/>
      <c r="WKB173" s="93"/>
      <c r="WKC173" s="90"/>
      <c r="WKD173" s="6"/>
      <c r="WKE173" s="86"/>
      <c r="WKF173" s="79"/>
      <c r="WKG173" s="82"/>
      <c r="WKH173" s="79"/>
      <c r="WKI173" s="104"/>
      <c r="WKJ173" s="83"/>
      <c r="WKK173" s="90"/>
      <c r="WKL173" s="91"/>
      <c r="WKM173" s="92"/>
      <c r="WKN173" s="93"/>
      <c r="WKO173" s="90"/>
      <c r="WKP173" s="6"/>
      <c r="WKQ173" s="86"/>
      <c r="WKR173" s="79"/>
      <c r="WKS173" s="82"/>
      <c r="WKT173" s="79"/>
      <c r="WKU173" s="104"/>
      <c r="WKV173" s="83"/>
      <c r="WKW173" s="90"/>
      <c r="WKX173" s="91"/>
      <c r="WKY173" s="92"/>
      <c r="WKZ173" s="93"/>
      <c r="WLA173" s="90"/>
      <c r="WLB173" s="6"/>
      <c r="WLC173" s="86"/>
      <c r="WLD173" s="79"/>
      <c r="WLE173" s="82"/>
      <c r="WLF173" s="79"/>
      <c r="WLG173" s="104"/>
      <c r="WLH173" s="83"/>
      <c r="WLI173" s="90"/>
      <c r="WLJ173" s="91"/>
      <c r="WLK173" s="92"/>
      <c r="WLL173" s="93"/>
      <c r="WLM173" s="90"/>
      <c r="WLN173" s="6"/>
      <c r="WLO173" s="86"/>
      <c r="WLP173" s="79"/>
      <c r="WLQ173" s="82"/>
      <c r="WLR173" s="79"/>
      <c r="WLS173" s="104"/>
      <c r="WLT173" s="83"/>
      <c r="WLU173" s="90"/>
      <c r="WLV173" s="91"/>
      <c r="WLW173" s="92"/>
      <c r="WLX173" s="93"/>
      <c r="WLY173" s="90"/>
      <c r="WLZ173" s="6"/>
      <c r="WMA173" s="86"/>
      <c r="WMB173" s="79"/>
      <c r="WMC173" s="82"/>
      <c r="WMD173" s="79"/>
      <c r="WME173" s="104"/>
      <c r="WMF173" s="83"/>
      <c r="WMG173" s="90"/>
      <c r="WMH173" s="91"/>
      <c r="WMI173" s="92"/>
      <c r="WMJ173" s="93"/>
      <c r="WMK173" s="90"/>
      <c r="WML173" s="6"/>
      <c r="WMM173" s="86"/>
      <c r="WMN173" s="79"/>
      <c r="WMO173" s="82"/>
      <c r="WMP173" s="79"/>
      <c r="WMQ173" s="104"/>
      <c r="WMR173" s="83"/>
      <c r="WMS173" s="90"/>
      <c r="WMT173" s="91"/>
      <c r="WMU173" s="92"/>
      <c r="WMV173" s="93"/>
      <c r="WMW173" s="90"/>
      <c r="WMX173" s="6"/>
      <c r="WMY173" s="86"/>
      <c r="WMZ173" s="79"/>
      <c r="WNA173" s="82"/>
      <c r="WNB173" s="79"/>
      <c r="WNC173" s="104"/>
      <c r="WND173" s="83"/>
      <c r="WNE173" s="90"/>
      <c r="WNF173" s="91"/>
      <c r="WNG173" s="92"/>
      <c r="WNH173" s="93"/>
      <c r="WNI173" s="90"/>
      <c r="WNJ173" s="6"/>
      <c r="WNK173" s="86"/>
      <c r="WNL173" s="79"/>
      <c r="WNM173" s="82"/>
      <c r="WNN173" s="79"/>
      <c r="WNO173" s="104"/>
      <c r="WNP173" s="83"/>
      <c r="WNQ173" s="90"/>
      <c r="WNR173" s="91"/>
      <c r="WNS173" s="92"/>
      <c r="WNT173" s="93"/>
      <c r="WNU173" s="90"/>
      <c r="WNV173" s="6"/>
      <c r="WNW173" s="86"/>
      <c r="WNX173" s="79"/>
      <c r="WNY173" s="82"/>
      <c r="WNZ173" s="79"/>
      <c r="WOA173" s="104"/>
      <c r="WOB173" s="83"/>
      <c r="WOC173" s="90"/>
      <c r="WOD173" s="91"/>
      <c r="WOE173" s="92"/>
      <c r="WOF173" s="93"/>
      <c r="WOG173" s="90"/>
      <c r="WOH173" s="6"/>
      <c r="WOI173" s="86"/>
      <c r="WOJ173" s="79"/>
      <c r="WOK173" s="82"/>
      <c r="WOL173" s="79"/>
      <c r="WOM173" s="104"/>
      <c r="WON173" s="83"/>
      <c r="WOO173" s="90"/>
      <c r="WOP173" s="91"/>
      <c r="WOQ173" s="92"/>
      <c r="WOR173" s="93"/>
      <c r="WOS173" s="90"/>
      <c r="WOT173" s="6"/>
      <c r="WOU173" s="86"/>
      <c r="WOV173" s="79"/>
      <c r="WOW173" s="82"/>
      <c r="WOX173" s="79"/>
      <c r="WOY173" s="104"/>
      <c r="WOZ173" s="83"/>
      <c r="WPA173" s="90"/>
      <c r="WPB173" s="91"/>
      <c r="WPC173" s="92"/>
      <c r="WPD173" s="93"/>
      <c r="WPE173" s="90"/>
      <c r="WPF173" s="6"/>
      <c r="WPG173" s="86"/>
      <c r="WPH173" s="79"/>
      <c r="WPI173" s="82"/>
      <c r="WPJ173" s="79"/>
      <c r="WPK173" s="104"/>
      <c r="WPL173" s="83"/>
      <c r="WPM173" s="90"/>
      <c r="WPN173" s="91"/>
      <c r="WPO173" s="92"/>
      <c r="WPP173" s="93"/>
      <c r="WPQ173" s="90"/>
      <c r="WPR173" s="6"/>
      <c r="WPS173" s="86"/>
      <c r="WPT173" s="79"/>
      <c r="WPU173" s="82"/>
      <c r="WPV173" s="79"/>
      <c r="WPW173" s="104"/>
      <c r="WPX173" s="83"/>
      <c r="WPY173" s="90"/>
      <c r="WPZ173" s="91"/>
      <c r="WQA173" s="92"/>
      <c r="WQB173" s="93"/>
      <c r="WQC173" s="90"/>
      <c r="WQD173" s="6"/>
      <c r="WQE173" s="86"/>
      <c r="WQF173" s="79"/>
      <c r="WQG173" s="82"/>
      <c r="WQH173" s="79"/>
      <c r="WQI173" s="104"/>
      <c r="WQJ173" s="83"/>
      <c r="WQK173" s="90"/>
      <c r="WQL173" s="91"/>
      <c r="WQM173" s="92"/>
      <c r="WQN173" s="93"/>
      <c r="WQO173" s="90"/>
      <c r="WQP173" s="6"/>
      <c r="WQQ173" s="86"/>
      <c r="WQR173" s="79"/>
      <c r="WQS173" s="82"/>
      <c r="WQT173" s="79"/>
      <c r="WQU173" s="104"/>
      <c r="WQV173" s="83"/>
      <c r="WQW173" s="90"/>
      <c r="WQX173" s="91"/>
      <c r="WQY173" s="92"/>
      <c r="WQZ173" s="93"/>
      <c r="WRA173" s="90"/>
      <c r="WRB173" s="6"/>
      <c r="WRC173" s="86"/>
      <c r="WRD173" s="79"/>
      <c r="WRE173" s="82"/>
      <c r="WRF173" s="79"/>
      <c r="WRG173" s="104"/>
      <c r="WRH173" s="83"/>
      <c r="WRI173" s="90"/>
      <c r="WRJ173" s="91"/>
      <c r="WRK173" s="92"/>
      <c r="WRL173" s="93"/>
      <c r="WRM173" s="90"/>
      <c r="WRN173" s="6"/>
      <c r="WRO173" s="86"/>
      <c r="WRP173" s="79"/>
      <c r="WRQ173" s="82"/>
      <c r="WRR173" s="79"/>
      <c r="WRS173" s="104"/>
      <c r="WRT173" s="83"/>
      <c r="WRU173" s="90"/>
      <c r="WRV173" s="91"/>
      <c r="WRW173" s="92"/>
      <c r="WRX173" s="93"/>
      <c r="WRY173" s="90"/>
      <c r="WRZ173" s="6"/>
      <c r="WSA173" s="86"/>
      <c r="WSB173" s="79"/>
      <c r="WSC173" s="82"/>
      <c r="WSD173" s="79"/>
      <c r="WSE173" s="104"/>
      <c r="WSF173" s="83"/>
      <c r="WSG173" s="90"/>
      <c r="WSH173" s="91"/>
      <c r="WSI173" s="92"/>
      <c r="WSJ173" s="93"/>
      <c r="WSK173" s="90"/>
      <c r="WSL173" s="6"/>
      <c r="WSM173" s="86"/>
      <c r="WSN173" s="79"/>
      <c r="WSO173" s="82"/>
      <c r="WSP173" s="79"/>
      <c r="WSQ173" s="104"/>
      <c r="WSR173" s="83"/>
      <c r="WSS173" s="90"/>
      <c r="WST173" s="91"/>
      <c r="WSU173" s="92"/>
      <c r="WSV173" s="93"/>
      <c r="WSW173" s="90"/>
      <c r="WSX173" s="6"/>
      <c r="WSY173" s="86"/>
      <c r="WSZ173" s="79"/>
      <c r="WTA173" s="82"/>
      <c r="WTB173" s="79"/>
      <c r="WTC173" s="104"/>
      <c r="WTD173" s="83"/>
      <c r="WTE173" s="90"/>
      <c r="WTF173" s="91"/>
      <c r="WTG173" s="92"/>
      <c r="WTH173" s="93"/>
      <c r="WTI173" s="90"/>
      <c r="WTJ173" s="6"/>
      <c r="WTK173" s="86"/>
      <c r="WTL173" s="79"/>
      <c r="WTM173" s="82"/>
      <c r="WTN173" s="79"/>
      <c r="WTO173" s="104"/>
      <c r="WTP173" s="83"/>
      <c r="WTQ173" s="90"/>
      <c r="WTR173" s="91"/>
      <c r="WTS173" s="92"/>
      <c r="WTT173" s="93"/>
      <c r="WTU173" s="90"/>
      <c r="WTV173" s="6"/>
      <c r="WTW173" s="86"/>
      <c r="WTX173" s="79"/>
      <c r="WTY173" s="82"/>
      <c r="WTZ173" s="79"/>
      <c r="WUA173" s="104"/>
      <c r="WUB173" s="83"/>
      <c r="WUC173" s="90"/>
      <c r="WUD173" s="91"/>
      <c r="WUE173" s="92"/>
      <c r="WUF173" s="93"/>
      <c r="WUG173" s="90"/>
      <c r="WUH173" s="6"/>
      <c r="WUI173" s="86"/>
      <c r="WUJ173" s="79"/>
      <c r="WUK173" s="82"/>
      <c r="WUL173" s="79"/>
      <c r="WUM173" s="104"/>
      <c r="WUN173" s="83"/>
      <c r="WUO173" s="90"/>
      <c r="WUP173" s="91"/>
      <c r="WUQ173" s="92"/>
      <c r="WUR173" s="93"/>
      <c r="WUS173" s="90"/>
      <c r="WUT173" s="6"/>
      <c r="WUU173" s="86"/>
      <c r="WUV173" s="79"/>
      <c r="WUW173" s="82"/>
      <c r="WUX173" s="79"/>
      <c r="WUY173" s="104"/>
      <c r="WUZ173" s="83"/>
      <c r="WVA173" s="90"/>
      <c r="WVB173" s="91"/>
      <c r="WVC173" s="92"/>
      <c r="WVD173" s="93"/>
      <c r="WVE173" s="90"/>
      <c r="WVF173" s="6"/>
      <c r="WVG173" s="86"/>
      <c r="WVH173" s="79"/>
      <c r="WVI173" s="82"/>
      <c r="WVJ173" s="79"/>
      <c r="WVK173" s="104"/>
      <c r="WVL173" s="83"/>
      <c r="WVM173" s="90"/>
      <c r="WVN173" s="91"/>
      <c r="WVO173" s="92"/>
      <c r="WVP173" s="93"/>
      <c r="WVQ173" s="90"/>
      <c r="WVR173" s="6"/>
      <c r="WVS173" s="86"/>
      <c r="WVT173" s="79"/>
      <c r="WVU173" s="82"/>
      <c r="WVV173" s="79"/>
      <c r="WVW173" s="104"/>
      <c r="WVX173" s="83"/>
      <c r="WVY173" s="90"/>
      <c r="WVZ173" s="91"/>
      <c r="WWA173" s="92"/>
      <c r="WWB173" s="93"/>
      <c r="WWC173" s="90"/>
      <c r="WWD173" s="6"/>
      <c r="WWE173" s="86"/>
      <c r="WWF173" s="79"/>
      <c r="WWG173" s="82"/>
      <c r="WWH173" s="79"/>
      <c r="WWI173" s="104"/>
      <c r="WWJ173" s="83"/>
      <c r="WWK173" s="90"/>
      <c r="WWL173" s="91"/>
      <c r="WWM173" s="92"/>
      <c r="WWN173" s="93"/>
      <c r="WWO173" s="90"/>
      <c r="WWP173" s="6"/>
      <c r="WWQ173" s="86"/>
      <c r="WWR173" s="79"/>
      <c r="WWS173" s="82"/>
      <c r="WWT173" s="79"/>
      <c r="WWU173" s="104"/>
      <c r="WWV173" s="83"/>
      <c r="WWW173" s="90"/>
      <c r="WWX173" s="91"/>
      <c r="WWY173" s="92"/>
      <c r="WWZ173" s="93"/>
      <c r="WXA173" s="90"/>
      <c r="WXB173" s="6"/>
      <c r="WXC173" s="86"/>
      <c r="WXD173" s="79"/>
      <c r="WXE173" s="82"/>
      <c r="WXF173" s="79"/>
      <c r="WXG173" s="104"/>
      <c r="WXH173" s="83"/>
      <c r="WXI173" s="90"/>
      <c r="WXJ173" s="91"/>
      <c r="WXK173" s="92"/>
      <c r="WXL173" s="93"/>
      <c r="WXM173" s="90"/>
      <c r="WXN173" s="6"/>
      <c r="WXO173" s="86"/>
      <c r="WXP173" s="79"/>
      <c r="WXQ173" s="82"/>
      <c r="WXR173" s="79"/>
      <c r="WXS173" s="104"/>
      <c r="WXT173" s="83"/>
      <c r="WXU173" s="90"/>
      <c r="WXV173" s="91"/>
      <c r="WXW173" s="92"/>
      <c r="WXX173" s="93"/>
      <c r="WXY173" s="90"/>
      <c r="WXZ173" s="6"/>
      <c r="WYA173" s="86"/>
      <c r="WYB173" s="79"/>
      <c r="WYC173" s="82"/>
      <c r="WYD173" s="79"/>
      <c r="WYE173" s="104"/>
      <c r="WYF173" s="83"/>
      <c r="WYG173" s="90"/>
      <c r="WYH173" s="91"/>
      <c r="WYI173" s="92"/>
      <c r="WYJ173" s="93"/>
      <c r="WYK173" s="90"/>
      <c r="WYL173" s="6"/>
      <c r="WYM173" s="86"/>
      <c r="WYN173" s="79"/>
      <c r="WYO173" s="82"/>
      <c r="WYP173" s="79"/>
      <c r="WYQ173" s="104"/>
      <c r="WYR173" s="83"/>
      <c r="WYS173" s="90"/>
      <c r="WYT173" s="91"/>
      <c r="WYU173" s="92"/>
      <c r="WYV173" s="93"/>
      <c r="WYW173" s="90"/>
      <c r="WYX173" s="6"/>
      <c r="WYY173" s="86"/>
      <c r="WYZ173" s="79"/>
      <c r="WZA173" s="82"/>
      <c r="WZB173" s="79"/>
      <c r="WZC173" s="104"/>
      <c r="WZD173" s="83"/>
      <c r="WZE173" s="90"/>
      <c r="WZF173" s="91"/>
      <c r="WZG173" s="92"/>
      <c r="WZH173" s="93"/>
      <c r="WZI173" s="90"/>
      <c r="WZJ173" s="6"/>
      <c r="WZK173" s="86"/>
      <c r="WZL173" s="79"/>
      <c r="WZM173" s="82"/>
      <c r="WZN173" s="79"/>
      <c r="WZO173" s="104"/>
      <c r="WZP173" s="83"/>
      <c r="WZQ173" s="90"/>
      <c r="WZR173" s="91"/>
      <c r="WZS173" s="92"/>
      <c r="WZT173" s="93"/>
      <c r="WZU173" s="90"/>
      <c r="WZV173" s="6"/>
      <c r="WZW173" s="86"/>
      <c r="WZX173" s="79"/>
      <c r="WZY173" s="82"/>
      <c r="WZZ173" s="79"/>
      <c r="XAA173" s="104"/>
      <c r="XAB173" s="83"/>
      <c r="XAC173" s="90"/>
      <c r="XAD173" s="91"/>
      <c r="XAE173" s="92"/>
      <c r="XAF173" s="93"/>
      <c r="XAG173" s="90"/>
      <c r="XAH173" s="6"/>
      <c r="XAI173" s="86"/>
      <c r="XAJ173" s="79"/>
      <c r="XAK173" s="82"/>
      <c r="XAL173" s="79"/>
      <c r="XAM173" s="104"/>
      <c r="XAN173" s="83"/>
      <c r="XAO173" s="90"/>
      <c r="XAP173" s="91"/>
      <c r="XAQ173" s="92"/>
      <c r="XAR173" s="93"/>
      <c r="XAS173" s="90"/>
      <c r="XAT173" s="6"/>
      <c r="XAU173" s="86"/>
      <c r="XAV173" s="79"/>
      <c r="XAW173" s="82"/>
      <c r="XAX173" s="79"/>
      <c r="XAY173" s="104"/>
      <c r="XAZ173" s="83"/>
      <c r="XBA173" s="90"/>
      <c r="XBB173" s="91"/>
      <c r="XBC173" s="92"/>
      <c r="XBD173" s="93"/>
      <c r="XBE173" s="90"/>
      <c r="XBF173" s="6"/>
      <c r="XBG173" s="86"/>
      <c r="XBH173" s="79"/>
      <c r="XBI173" s="82"/>
      <c r="XBJ173" s="79"/>
      <c r="XBK173" s="104"/>
      <c r="XBL173" s="83"/>
      <c r="XBM173" s="90"/>
      <c r="XBN173" s="91"/>
      <c r="XBO173" s="92"/>
      <c r="XBP173" s="93"/>
      <c r="XBQ173" s="90"/>
      <c r="XBR173" s="6"/>
      <c r="XBS173" s="86"/>
      <c r="XBT173" s="79"/>
      <c r="XBU173" s="82"/>
      <c r="XBV173" s="79"/>
      <c r="XBW173" s="104"/>
      <c r="XBX173" s="83"/>
      <c r="XBY173" s="90"/>
      <c r="XBZ173" s="91"/>
      <c r="XCA173" s="92"/>
      <c r="XCB173" s="93"/>
      <c r="XCC173" s="90"/>
      <c r="XCD173" s="6"/>
      <c r="XCE173" s="86"/>
      <c r="XCF173" s="79"/>
      <c r="XCG173" s="82"/>
      <c r="XCH173" s="79"/>
      <c r="XCI173" s="104"/>
      <c r="XCJ173" s="83"/>
      <c r="XCK173" s="90"/>
      <c r="XCL173" s="91"/>
      <c r="XCM173" s="92"/>
      <c r="XCN173" s="93"/>
      <c r="XCO173" s="90"/>
      <c r="XCP173" s="6"/>
      <c r="XCQ173" s="86"/>
      <c r="XCR173" s="79"/>
      <c r="XCS173" s="82"/>
      <c r="XCT173" s="79"/>
      <c r="XCU173" s="104"/>
      <c r="XCV173" s="83"/>
      <c r="XCW173" s="90"/>
      <c r="XCX173" s="91"/>
      <c r="XCY173" s="92"/>
      <c r="XCZ173" s="93"/>
      <c r="XDA173" s="90"/>
      <c r="XDB173" s="6"/>
      <c r="XDC173" s="86"/>
      <c r="XDD173" s="79"/>
      <c r="XDE173" s="82"/>
      <c r="XDF173" s="79"/>
      <c r="XDG173" s="104"/>
      <c r="XDH173" s="83"/>
      <c r="XDI173" s="90"/>
      <c r="XDJ173" s="91"/>
      <c r="XDK173" s="92"/>
      <c r="XDL173" s="93"/>
      <c r="XDM173" s="90"/>
      <c r="XDN173" s="6"/>
      <c r="XDO173" s="86"/>
      <c r="XDP173" s="79"/>
      <c r="XDQ173" s="82"/>
      <c r="XDR173" s="79"/>
      <c r="XDS173" s="104"/>
      <c r="XDT173" s="83"/>
      <c r="XDU173" s="90"/>
      <c r="XDV173" s="91"/>
      <c r="XDW173" s="92"/>
      <c r="XDX173" s="93"/>
      <c r="XDY173" s="90"/>
      <c r="XDZ173" s="6"/>
      <c r="XEA173" s="86"/>
      <c r="XEB173" s="79"/>
      <c r="XEC173" s="82"/>
      <c r="XED173" s="79"/>
      <c r="XEE173" s="104"/>
      <c r="XEF173" s="83"/>
      <c r="XEG173" s="90"/>
      <c r="XEH173" s="91"/>
      <c r="XEI173" s="92"/>
    </row>
    <row r="174" spans="1:16363" s="80" customFormat="1" ht="21.75" customHeight="1" outlineLevel="1" x14ac:dyDescent="0.25">
      <c r="A174" s="83">
        <v>33</v>
      </c>
      <c r="B174" s="90" t="s">
        <v>947</v>
      </c>
      <c r="C174" s="91" t="s">
        <v>962</v>
      </c>
      <c r="D174" s="124" t="s">
        <v>963</v>
      </c>
      <c r="E174" s="93" t="s">
        <v>964</v>
      </c>
      <c r="F174" s="90" t="s">
        <v>850</v>
      </c>
      <c r="G174" s="86"/>
      <c r="H174" s="79">
        <v>3514000</v>
      </c>
      <c r="I174" s="84"/>
      <c r="L174" s="108"/>
      <c r="N174" s="82"/>
      <c r="O174" s="79"/>
      <c r="P174" s="104"/>
      <c r="Q174" s="90"/>
      <c r="R174" s="91"/>
      <c r="S174" s="92"/>
      <c r="T174" s="93"/>
      <c r="U174" s="90"/>
      <c r="V174" s="6"/>
      <c r="W174" s="86"/>
      <c r="X174" s="79"/>
      <c r="Y174" s="82"/>
      <c r="Z174" s="79"/>
      <c r="AA174" s="104"/>
      <c r="AB174" s="83"/>
      <c r="AC174" s="90"/>
      <c r="AD174" s="91"/>
      <c r="AE174" s="92"/>
      <c r="AF174" s="93"/>
      <c r="AG174" s="90"/>
      <c r="AH174" s="6"/>
      <c r="AI174" s="86"/>
      <c r="AJ174" s="79"/>
      <c r="AK174" s="82"/>
      <c r="AL174" s="79"/>
      <c r="AM174" s="104"/>
      <c r="AN174" s="83"/>
      <c r="AO174" s="90"/>
      <c r="AP174" s="91"/>
      <c r="AQ174" s="92"/>
      <c r="AR174" s="93"/>
      <c r="AS174" s="90"/>
      <c r="AT174" s="6"/>
      <c r="AU174" s="86"/>
      <c r="AV174" s="79"/>
      <c r="AW174" s="82"/>
      <c r="AX174" s="79"/>
      <c r="AY174" s="104"/>
      <c r="AZ174" s="83"/>
      <c r="BA174" s="90"/>
      <c r="BB174" s="91"/>
      <c r="BC174" s="92"/>
      <c r="BD174" s="93"/>
      <c r="BE174" s="90"/>
      <c r="BF174" s="6"/>
      <c r="BG174" s="86"/>
      <c r="BH174" s="79"/>
      <c r="BI174" s="82"/>
      <c r="BJ174" s="79"/>
      <c r="BK174" s="104"/>
      <c r="BL174" s="83"/>
      <c r="BM174" s="90"/>
      <c r="BN174" s="91"/>
      <c r="BO174" s="92"/>
      <c r="BP174" s="93"/>
      <c r="BQ174" s="90"/>
      <c r="BR174" s="6"/>
      <c r="BS174" s="86"/>
      <c r="BT174" s="79"/>
      <c r="BU174" s="82"/>
      <c r="BV174" s="79"/>
      <c r="BW174" s="104"/>
      <c r="BX174" s="83"/>
      <c r="BY174" s="90"/>
      <c r="BZ174" s="91"/>
      <c r="CA174" s="92"/>
      <c r="CB174" s="93"/>
      <c r="CC174" s="90"/>
      <c r="CD174" s="6"/>
      <c r="CE174" s="86"/>
      <c r="CF174" s="79"/>
      <c r="CG174" s="82"/>
      <c r="CH174" s="79"/>
      <c r="CI174" s="104"/>
      <c r="CJ174" s="83"/>
      <c r="CK174" s="90"/>
      <c r="CL174" s="91"/>
      <c r="CM174" s="92"/>
      <c r="CN174" s="93"/>
      <c r="CO174" s="90"/>
      <c r="CP174" s="6"/>
      <c r="CQ174" s="86"/>
      <c r="CR174" s="79"/>
      <c r="CS174" s="82"/>
      <c r="CT174" s="79"/>
      <c r="CU174" s="104"/>
      <c r="CV174" s="83"/>
      <c r="CW174" s="90"/>
      <c r="CX174" s="91"/>
      <c r="CY174" s="92"/>
      <c r="CZ174" s="93"/>
      <c r="DA174" s="90"/>
      <c r="DB174" s="6"/>
      <c r="DC174" s="86"/>
      <c r="DD174" s="79"/>
      <c r="DE174" s="82"/>
      <c r="DF174" s="79"/>
      <c r="DG174" s="104"/>
      <c r="DH174" s="83"/>
      <c r="DI174" s="90"/>
      <c r="DJ174" s="91"/>
      <c r="DK174" s="92"/>
      <c r="DL174" s="93"/>
      <c r="DM174" s="90"/>
      <c r="DN174" s="6"/>
      <c r="DO174" s="86"/>
      <c r="DP174" s="79"/>
      <c r="DQ174" s="82"/>
      <c r="DR174" s="79"/>
      <c r="DS174" s="104"/>
      <c r="DT174" s="83"/>
      <c r="DU174" s="90"/>
      <c r="DV174" s="91"/>
      <c r="DW174" s="92"/>
      <c r="DX174" s="93"/>
      <c r="DY174" s="90"/>
      <c r="DZ174" s="6"/>
      <c r="EA174" s="86"/>
      <c r="EB174" s="79"/>
      <c r="EC174" s="82"/>
      <c r="ED174" s="79"/>
      <c r="EE174" s="104"/>
      <c r="EF174" s="83"/>
      <c r="EG174" s="90"/>
      <c r="EH174" s="91"/>
      <c r="EI174" s="92"/>
      <c r="EJ174" s="93"/>
      <c r="EK174" s="90"/>
      <c r="EL174" s="6"/>
      <c r="EM174" s="86"/>
      <c r="EN174" s="79"/>
      <c r="EO174" s="82"/>
      <c r="EP174" s="79"/>
      <c r="EQ174" s="104"/>
      <c r="ER174" s="83"/>
      <c r="ES174" s="90"/>
      <c r="ET174" s="91"/>
      <c r="EU174" s="92"/>
      <c r="EV174" s="93"/>
      <c r="EW174" s="90"/>
      <c r="EX174" s="6"/>
      <c r="EY174" s="86"/>
      <c r="EZ174" s="79"/>
      <c r="FA174" s="82"/>
      <c r="FB174" s="79"/>
      <c r="FC174" s="104"/>
      <c r="FD174" s="83"/>
      <c r="FE174" s="90"/>
      <c r="FF174" s="91"/>
      <c r="FG174" s="92"/>
      <c r="FH174" s="93"/>
      <c r="FI174" s="90"/>
      <c r="FJ174" s="6"/>
      <c r="FK174" s="86"/>
      <c r="FL174" s="79"/>
      <c r="FM174" s="82"/>
      <c r="FN174" s="79"/>
      <c r="FO174" s="104"/>
      <c r="FP174" s="83"/>
      <c r="FQ174" s="90"/>
      <c r="FR174" s="91"/>
      <c r="FS174" s="92"/>
      <c r="FT174" s="93"/>
      <c r="FU174" s="90"/>
      <c r="FV174" s="6"/>
      <c r="FW174" s="86"/>
      <c r="FX174" s="79"/>
      <c r="FY174" s="82"/>
      <c r="FZ174" s="79"/>
      <c r="GA174" s="104"/>
      <c r="GB174" s="83"/>
      <c r="GC174" s="90"/>
      <c r="GD174" s="91"/>
      <c r="GE174" s="92"/>
      <c r="GF174" s="93"/>
      <c r="GG174" s="90"/>
      <c r="GH174" s="6"/>
      <c r="GI174" s="86"/>
      <c r="GJ174" s="79"/>
      <c r="GK174" s="82"/>
      <c r="GL174" s="79"/>
      <c r="GM174" s="104"/>
      <c r="GN174" s="83"/>
      <c r="GO174" s="90"/>
      <c r="GP174" s="91"/>
      <c r="GQ174" s="92"/>
      <c r="GR174" s="93"/>
      <c r="GS174" s="90"/>
      <c r="GT174" s="6"/>
      <c r="GU174" s="86"/>
      <c r="GV174" s="79"/>
      <c r="GW174" s="82"/>
      <c r="GX174" s="79"/>
      <c r="GY174" s="104"/>
      <c r="GZ174" s="83"/>
      <c r="HA174" s="90"/>
      <c r="HB174" s="91"/>
      <c r="HC174" s="92"/>
      <c r="HD174" s="93"/>
      <c r="HE174" s="90"/>
      <c r="HF174" s="6"/>
      <c r="HG174" s="86"/>
      <c r="HH174" s="79"/>
      <c r="HI174" s="82"/>
      <c r="HJ174" s="79"/>
      <c r="HK174" s="104"/>
      <c r="HL174" s="83"/>
      <c r="HM174" s="90"/>
      <c r="HN174" s="91"/>
      <c r="HO174" s="92"/>
      <c r="HP174" s="93"/>
      <c r="HQ174" s="90"/>
      <c r="HR174" s="6"/>
      <c r="HS174" s="86"/>
      <c r="HT174" s="79"/>
      <c r="HU174" s="82"/>
      <c r="HV174" s="79"/>
      <c r="HW174" s="104"/>
      <c r="HX174" s="83"/>
      <c r="HY174" s="90"/>
      <c r="HZ174" s="91"/>
      <c r="IA174" s="92"/>
      <c r="IB174" s="93"/>
      <c r="IC174" s="90"/>
      <c r="ID174" s="6"/>
      <c r="IE174" s="86"/>
      <c r="IF174" s="79"/>
      <c r="IG174" s="82"/>
      <c r="IH174" s="79"/>
      <c r="II174" s="104"/>
      <c r="IJ174" s="83"/>
      <c r="IK174" s="90"/>
      <c r="IL174" s="91"/>
      <c r="IM174" s="92"/>
      <c r="IN174" s="93"/>
      <c r="IO174" s="90"/>
      <c r="IP174" s="6"/>
      <c r="IQ174" s="86"/>
      <c r="IR174" s="79"/>
      <c r="IS174" s="82"/>
      <c r="IT174" s="79"/>
      <c r="IU174" s="104"/>
      <c r="IV174" s="83"/>
      <c r="IW174" s="90"/>
      <c r="IX174" s="91"/>
      <c r="IY174" s="92"/>
      <c r="IZ174" s="93"/>
      <c r="JA174" s="90"/>
      <c r="JB174" s="6"/>
      <c r="JC174" s="86"/>
      <c r="JD174" s="79"/>
      <c r="JE174" s="82"/>
      <c r="JF174" s="79"/>
      <c r="JG174" s="104"/>
      <c r="JH174" s="83"/>
      <c r="JI174" s="90"/>
      <c r="JJ174" s="91"/>
      <c r="JK174" s="92"/>
      <c r="JL174" s="93"/>
      <c r="JM174" s="90"/>
      <c r="JN174" s="6"/>
      <c r="JO174" s="86"/>
      <c r="JP174" s="79"/>
      <c r="JQ174" s="82"/>
      <c r="JR174" s="79"/>
      <c r="JS174" s="104"/>
      <c r="JT174" s="83"/>
      <c r="JU174" s="90"/>
      <c r="JV174" s="91"/>
      <c r="JW174" s="92"/>
      <c r="JX174" s="93"/>
      <c r="JY174" s="90"/>
      <c r="JZ174" s="6"/>
      <c r="KA174" s="86"/>
      <c r="KB174" s="79"/>
      <c r="KC174" s="82"/>
      <c r="KD174" s="79"/>
      <c r="KE174" s="104"/>
      <c r="KF174" s="83"/>
      <c r="KG174" s="90"/>
      <c r="KH174" s="91"/>
      <c r="KI174" s="92"/>
      <c r="KJ174" s="93"/>
      <c r="KK174" s="90"/>
      <c r="KL174" s="6"/>
      <c r="KM174" s="86"/>
      <c r="KN174" s="79"/>
      <c r="KO174" s="82"/>
      <c r="KP174" s="79"/>
      <c r="KQ174" s="104"/>
      <c r="KR174" s="83"/>
      <c r="KS174" s="90"/>
      <c r="KT174" s="91"/>
      <c r="KU174" s="92"/>
      <c r="KV174" s="93"/>
      <c r="KW174" s="90"/>
      <c r="KX174" s="6"/>
      <c r="KY174" s="86"/>
      <c r="KZ174" s="79"/>
      <c r="LA174" s="82"/>
      <c r="LB174" s="79"/>
      <c r="LC174" s="104"/>
      <c r="LD174" s="83"/>
      <c r="LE174" s="90"/>
      <c r="LF174" s="91"/>
      <c r="LG174" s="92"/>
      <c r="LH174" s="93"/>
      <c r="LI174" s="90"/>
      <c r="LJ174" s="6"/>
      <c r="LK174" s="86"/>
      <c r="LL174" s="79"/>
      <c r="LM174" s="82"/>
      <c r="LN174" s="79"/>
      <c r="LO174" s="104"/>
      <c r="LP174" s="83"/>
      <c r="LQ174" s="90"/>
      <c r="LR174" s="91"/>
      <c r="LS174" s="92"/>
      <c r="LT174" s="93"/>
      <c r="LU174" s="90"/>
      <c r="LV174" s="6"/>
      <c r="LW174" s="86"/>
      <c r="LX174" s="79"/>
      <c r="LY174" s="82"/>
      <c r="LZ174" s="79"/>
      <c r="MA174" s="104"/>
      <c r="MB174" s="83"/>
      <c r="MC174" s="90"/>
      <c r="MD174" s="91"/>
      <c r="ME174" s="92"/>
      <c r="MF174" s="93"/>
      <c r="MG174" s="90"/>
      <c r="MH174" s="6"/>
      <c r="MI174" s="86"/>
      <c r="MJ174" s="79"/>
      <c r="MK174" s="82"/>
      <c r="ML174" s="79"/>
      <c r="MM174" s="104"/>
      <c r="MN174" s="83"/>
      <c r="MO174" s="90"/>
      <c r="MP174" s="91"/>
      <c r="MQ174" s="92"/>
      <c r="MR174" s="93"/>
      <c r="MS174" s="90"/>
      <c r="MT174" s="6"/>
      <c r="MU174" s="86"/>
      <c r="MV174" s="79"/>
      <c r="MW174" s="82"/>
      <c r="MX174" s="79"/>
      <c r="MY174" s="104"/>
      <c r="MZ174" s="83"/>
      <c r="NA174" s="90"/>
      <c r="NB174" s="91"/>
      <c r="NC174" s="92"/>
      <c r="ND174" s="93"/>
      <c r="NE174" s="90"/>
      <c r="NF174" s="6"/>
      <c r="NG174" s="86"/>
      <c r="NH174" s="79"/>
      <c r="NI174" s="82"/>
      <c r="NJ174" s="79"/>
      <c r="NK174" s="104"/>
      <c r="NL174" s="83"/>
      <c r="NM174" s="90"/>
      <c r="NN174" s="91"/>
      <c r="NO174" s="92"/>
      <c r="NP174" s="93"/>
      <c r="NQ174" s="90"/>
      <c r="NR174" s="6"/>
      <c r="NS174" s="86"/>
      <c r="NT174" s="79"/>
      <c r="NU174" s="82"/>
      <c r="NV174" s="79"/>
      <c r="NW174" s="104"/>
      <c r="NX174" s="83"/>
      <c r="NY174" s="90"/>
      <c r="NZ174" s="91"/>
      <c r="OA174" s="92"/>
      <c r="OB174" s="93"/>
      <c r="OC174" s="90"/>
      <c r="OD174" s="6"/>
      <c r="OE174" s="86"/>
      <c r="OF174" s="79"/>
      <c r="OG174" s="82"/>
      <c r="OH174" s="79"/>
      <c r="OI174" s="104"/>
      <c r="OJ174" s="83"/>
      <c r="OK174" s="90"/>
      <c r="OL174" s="91"/>
      <c r="OM174" s="92"/>
      <c r="ON174" s="93"/>
      <c r="OO174" s="90"/>
      <c r="OP174" s="6"/>
      <c r="OQ174" s="86"/>
      <c r="OR174" s="79"/>
      <c r="OS174" s="82"/>
      <c r="OT174" s="79"/>
      <c r="OU174" s="104"/>
      <c r="OV174" s="83"/>
      <c r="OW174" s="90"/>
      <c r="OX174" s="91"/>
      <c r="OY174" s="92"/>
      <c r="OZ174" s="93"/>
      <c r="PA174" s="90"/>
      <c r="PB174" s="6"/>
      <c r="PC174" s="86"/>
      <c r="PD174" s="79"/>
      <c r="PE174" s="82"/>
      <c r="PF174" s="79"/>
      <c r="PG174" s="104"/>
      <c r="PH174" s="83"/>
      <c r="PI174" s="90"/>
      <c r="PJ174" s="91"/>
      <c r="PK174" s="92"/>
      <c r="PL174" s="93"/>
      <c r="PM174" s="90"/>
      <c r="PN174" s="6"/>
      <c r="PO174" s="86"/>
      <c r="PP174" s="79"/>
      <c r="PQ174" s="82"/>
      <c r="PR174" s="79"/>
      <c r="PS174" s="104"/>
      <c r="PT174" s="83"/>
      <c r="PU174" s="90"/>
      <c r="PV174" s="91"/>
      <c r="PW174" s="92"/>
      <c r="PX174" s="93"/>
      <c r="PY174" s="90"/>
      <c r="PZ174" s="6"/>
      <c r="QA174" s="86"/>
      <c r="QB174" s="79"/>
      <c r="QC174" s="82"/>
      <c r="QD174" s="79"/>
      <c r="QE174" s="104"/>
      <c r="QF174" s="83"/>
      <c r="QG174" s="90"/>
      <c r="QH174" s="91"/>
      <c r="QI174" s="92"/>
      <c r="QJ174" s="93"/>
      <c r="QK174" s="90"/>
      <c r="QL174" s="6"/>
      <c r="QM174" s="86"/>
      <c r="QN174" s="79"/>
      <c r="QO174" s="82"/>
      <c r="QP174" s="79"/>
      <c r="QQ174" s="104"/>
      <c r="QR174" s="83"/>
      <c r="QS174" s="90"/>
      <c r="QT174" s="91"/>
      <c r="QU174" s="92"/>
      <c r="QV174" s="93"/>
      <c r="QW174" s="90"/>
      <c r="QX174" s="6"/>
      <c r="QY174" s="86"/>
      <c r="QZ174" s="79"/>
      <c r="RA174" s="82"/>
      <c r="RB174" s="79"/>
      <c r="RC174" s="104"/>
      <c r="RD174" s="83"/>
      <c r="RE174" s="90"/>
      <c r="RF174" s="91"/>
      <c r="RG174" s="92"/>
      <c r="RH174" s="93"/>
      <c r="RI174" s="90"/>
      <c r="RJ174" s="6"/>
      <c r="RK174" s="86"/>
      <c r="RL174" s="79"/>
      <c r="RM174" s="82"/>
      <c r="RN174" s="79"/>
      <c r="RO174" s="104"/>
      <c r="RP174" s="83"/>
      <c r="RQ174" s="90"/>
      <c r="RR174" s="91"/>
      <c r="RS174" s="92"/>
      <c r="RT174" s="93"/>
      <c r="RU174" s="90"/>
      <c r="RV174" s="6"/>
      <c r="RW174" s="86"/>
      <c r="RX174" s="79"/>
      <c r="RY174" s="82"/>
      <c r="RZ174" s="79"/>
      <c r="SA174" s="104"/>
      <c r="SB174" s="83"/>
      <c r="SC174" s="90"/>
      <c r="SD174" s="91"/>
      <c r="SE174" s="92"/>
      <c r="SF174" s="93"/>
      <c r="SG174" s="90"/>
      <c r="SH174" s="6"/>
      <c r="SI174" s="86"/>
      <c r="SJ174" s="79"/>
      <c r="SK174" s="82"/>
      <c r="SL174" s="79"/>
      <c r="SM174" s="104"/>
      <c r="SN174" s="83"/>
      <c r="SO174" s="90"/>
      <c r="SP174" s="91"/>
      <c r="SQ174" s="92"/>
      <c r="SR174" s="93"/>
      <c r="SS174" s="90"/>
      <c r="ST174" s="6"/>
      <c r="SU174" s="86"/>
      <c r="SV174" s="79"/>
      <c r="SW174" s="82"/>
      <c r="SX174" s="79"/>
      <c r="SY174" s="104"/>
      <c r="SZ174" s="83"/>
      <c r="TA174" s="90"/>
      <c r="TB174" s="91"/>
      <c r="TC174" s="92"/>
      <c r="TD174" s="93"/>
      <c r="TE174" s="90"/>
      <c r="TF174" s="6"/>
      <c r="TG174" s="86"/>
      <c r="TH174" s="79"/>
      <c r="TI174" s="82"/>
      <c r="TJ174" s="79"/>
      <c r="TK174" s="104"/>
      <c r="TL174" s="83"/>
      <c r="TM174" s="90"/>
      <c r="TN174" s="91"/>
      <c r="TO174" s="92"/>
      <c r="TP174" s="93"/>
      <c r="TQ174" s="90"/>
      <c r="TR174" s="6"/>
      <c r="TS174" s="86"/>
      <c r="TT174" s="79"/>
      <c r="TU174" s="82"/>
      <c r="TV174" s="79"/>
      <c r="TW174" s="104"/>
      <c r="TX174" s="83"/>
      <c r="TY174" s="90"/>
      <c r="TZ174" s="91"/>
      <c r="UA174" s="92"/>
      <c r="UB174" s="93"/>
      <c r="UC174" s="90"/>
      <c r="UD174" s="6"/>
      <c r="UE174" s="86"/>
      <c r="UF174" s="79"/>
      <c r="UG174" s="82"/>
      <c r="UH174" s="79"/>
      <c r="UI174" s="104"/>
      <c r="UJ174" s="83"/>
      <c r="UK174" s="90"/>
      <c r="UL174" s="91"/>
      <c r="UM174" s="92"/>
      <c r="UN174" s="93"/>
      <c r="UO174" s="90"/>
      <c r="UP174" s="6"/>
      <c r="UQ174" s="86"/>
      <c r="UR174" s="79"/>
      <c r="US174" s="82"/>
      <c r="UT174" s="79"/>
      <c r="UU174" s="104"/>
      <c r="UV174" s="83"/>
      <c r="UW174" s="90"/>
      <c r="UX174" s="91"/>
      <c r="UY174" s="92"/>
      <c r="UZ174" s="93"/>
      <c r="VA174" s="90"/>
      <c r="VB174" s="6"/>
      <c r="VC174" s="86"/>
      <c r="VD174" s="79"/>
      <c r="VE174" s="82"/>
      <c r="VF174" s="79"/>
      <c r="VG174" s="104"/>
      <c r="VH174" s="83"/>
      <c r="VI174" s="90"/>
      <c r="VJ174" s="91"/>
      <c r="VK174" s="92"/>
      <c r="VL174" s="93"/>
      <c r="VM174" s="90"/>
      <c r="VN174" s="6"/>
      <c r="VO174" s="86"/>
      <c r="VP174" s="79"/>
      <c r="VQ174" s="82"/>
      <c r="VR174" s="79"/>
      <c r="VS174" s="104"/>
      <c r="VT174" s="83"/>
      <c r="VU174" s="90"/>
      <c r="VV174" s="91"/>
      <c r="VW174" s="92"/>
      <c r="VX174" s="93"/>
      <c r="VY174" s="90"/>
      <c r="VZ174" s="6"/>
      <c r="WA174" s="86"/>
      <c r="WB174" s="79"/>
      <c r="WC174" s="82"/>
      <c r="WD174" s="79"/>
      <c r="WE174" s="104"/>
      <c r="WF174" s="83"/>
      <c r="WG174" s="90"/>
      <c r="WH174" s="91"/>
      <c r="WI174" s="92"/>
      <c r="WJ174" s="93"/>
      <c r="WK174" s="90"/>
      <c r="WL174" s="6"/>
      <c r="WM174" s="86"/>
      <c r="WN174" s="79"/>
      <c r="WO174" s="82"/>
      <c r="WP174" s="79"/>
      <c r="WQ174" s="104"/>
      <c r="WR174" s="83"/>
      <c r="WS174" s="90"/>
      <c r="WT174" s="91"/>
      <c r="WU174" s="92"/>
      <c r="WV174" s="93"/>
      <c r="WW174" s="90"/>
      <c r="WX174" s="6"/>
      <c r="WY174" s="86"/>
      <c r="WZ174" s="79"/>
      <c r="XA174" s="82"/>
      <c r="XB174" s="79"/>
      <c r="XC174" s="104"/>
      <c r="XD174" s="83"/>
      <c r="XE174" s="90"/>
      <c r="XF174" s="91"/>
      <c r="XG174" s="92"/>
      <c r="XH174" s="93"/>
      <c r="XI174" s="90"/>
      <c r="XJ174" s="6"/>
      <c r="XK174" s="86"/>
      <c r="XL174" s="79"/>
      <c r="XM174" s="82"/>
      <c r="XN174" s="79"/>
      <c r="XO174" s="104"/>
      <c r="XP174" s="83"/>
      <c r="XQ174" s="90"/>
      <c r="XR174" s="91"/>
      <c r="XS174" s="92"/>
      <c r="XT174" s="93"/>
      <c r="XU174" s="90"/>
      <c r="XV174" s="6"/>
      <c r="XW174" s="86"/>
      <c r="XX174" s="79"/>
      <c r="XY174" s="82"/>
      <c r="XZ174" s="79"/>
      <c r="YA174" s="104"/>
      <c r="YB174" s="83"/>
      <c r="YC174" s="90"/>
      <c r="YD174" s="91"/>
      <c r="YE174" s="92"/>
      <c r="YF174" s="93"/>
      <c r="YG174" s="90"/>
      <c r="YH174" s="6"/>
      <c r="YI174" s="86"/>
      <c r="YJ174" s="79"/>
      <c r="YK174" s="82"/>
      <c r="YL174" s="79"/>
      <c r="YM174" s="104"/>
      <c r="YN174" s="83"/>
      <c r="YO174" s="90"/>
      <c r="YP174" s="91"/>
      <c r="YQ174" s="92"/>
      <c r="YR174" s="93"/>
      <c r="YS174" s="90"/>
      <c r="YT174" s="6"/>
      <c r="YU174" s="86"/>
      <c r="YV174" s="79"/>
      <c r="YW174" s="82"/>
      <c r="YX174" s="79"/>
      <c r="YY174" s="104"/>
      <c r="YZ174" s="83"/>
      <c r="ZA174" s="90"/>
      <c r="ZB174" s="91"/>
      <c r="ZC174" s="92"/>
      <c r="ZD174" s="93"/>
      <c r="ZE174" s="90"/>
      <c r="ZF174" s="6"/>
      <c r="ZG174" s="86"/>
      <c r="ZH174" s="79"/>
      <c r="ZI174" s="82"/>
      <c r="ZJ174" s="79"/>
      <c r="ZK174" s="104"/>
      <c r="ZL174" s="83"/>
      <c r="ZM174" s="90"/>
      <c r="ZN174" s="91"/>
      <c r="ZO174" s="92"/>
      <c r="ZP174" s="93"/>
      <c r="ZQ174" s="90"/>
      <c r="ZR174" s="6"/>
      <c r="ZS174" s="86"/>
      <c r="ZT174" s="79"/>
      <c r="ZU174" s="82"/>
      <c r="ZV174" s="79"/>
      <c r="ZW174" s="104"/>
      <c r="ZX174" s="83"/>
      <c r="ZY174" s="90"/>
      <c r="ZZ174" s="91"/>
      <c r="AAA174" s="92"/>
      <c r="AAB174" s="93"/>
      <c r="AAC174" s="90"/>
      <c r="AAD174" s="6"/>
      <c r="AAE174" s="86"/>
      <c r="AAF174" s="79"/>
      <c r="AAG174" s="82"/>
      <c r="AAH174" s="79"/>
      <c r="AAI174" s="104"/>
      <c r="AAJ174" s="83"/>
      <c r="AAK174" s="90"/>
      <c r="AAL174" s="91"/>
      <c r="AAM174" s="92"/>
      <c r="AAN174" s="93"/>
      <c r="AAO174" s="90"/>
      <c r="AAP174" s="6"/>
      <c r="AAQ174" s="86"/>
      <c r="AAR174" s="79"/>
      <c r="AAS174" s="82"/>
      <c r="AAT174" s="79"/>
      <c r="AAU174" s="104"/>
      <c r="AAV174" s="83"/>
      <c r="AAW174" s="90"/>
      <c r="AAX174" s="91"/>
      <c r="AAY174" s="92"/>
      <c r="AAZ174" s="93"/>
      <c r="ABA174" s="90"/>
      <c r="ABB174" s="6"/>
      <c r="ABC174" s="86"/>
      <c r="ABD174" s="79"/>
      <c r="ABE174" s="82"/>
      <c r="ABF174" s="79"/>
      <c r="ABG174" s="104"/>
      <c r="ABH174" s="83"/>
      <c r="ABI174" s="90"/>
      <c r="ABJ174" s="91"/>
      <c r="ABK174" s="92"/>
      <c r="ABL174" s="93"/>
      <c r="ABM174" s="90"/>
      <c r="ABN174" s="6"/>
      <c r="ABO174" s="86"/>
      <c r="ABP174" s="79"/>
      <c r="ABQ174" s="82"/>
      <c r="ABR174" s="79"/>
      <c r="ABS174" s="104"/>
      <c r="ABT174" s="83"/>
      <c r="ABU174" s="90"/>
      <c r="ABV174" s="91"/>
      <c r="ABW174" s="92"/>
      <c r="ABX174" s="93"/>
      <c r="ABY174" s="90"/>
      <c r="ABZ174" s="6"/>
      <c r="ACA174" s="86"/>
      <c r="ACB174" s="79"/>
      <c r="ACC174" s="82"/>
      <c r="ACD174" s="79"/>
      <c r="ACE174" s="104"/>
      <c r="ACF174" s="83"/>
      <c r="ACG174" s="90"/>
      <c r="ACH174" s="91"/>
      <c r="ACI174" s="92"/>
      <c r="ACJ174" s="93"/>
      <c r="ACK174" s="90"/>
      <c r="ACL174" s="6"/>
      <c r="ACM174" s="86"/>
      <c r="ACN174" s="79"/>
      <c r="ACO174" s="82"/>
      <c r="ACP174" s="79"/>
      <c r="ACQ174" s="104"/>
      <c r="ACR174" s="83"/>
      <c r="ACS174" s="90"/>
      <c r="ACT174" s="91"/>
      <c r="ACU174" s="92"/>
      <c r="ACV174" s="93"/>
      <c r="ACW174" s="90"/>
      <c r="ACX174" s="6"/>
      <c r="ACY174" s="86"/>
      <c r="ACZ174" s="79"/>
      <c r="ADA174" s="82"/>
      <c r="ADB174" s="79"/>
      <c r="ADC174" s="104"/>
      <c r="ADD174" s="83"/>
      <c r="ADE174" s="90"/>
      <c r="ADF174" s="91"/>
      <c r="ADG174" s="92"/>
      <c r="ADH174" s="93"/>
      <c r="ADI174" s="90"/>
      <c r="ADJ174" s="6"/>
      <c r="ADK174" s="86"/>
      <c r="ADL174" s="79"/>
      <c r="ADM174" s="82"/>
      <c r="ADN174" s="79"/>
      <c r="ADO174" s="104"/>
      <c r="ADP174" s="83"/>
      <c r="ADQ174" s="90"/>
      <c r="ADR174" s="91"/>
      <c r="ADS174" s="92"/>
      <c r="ADT174" s="93"/>
      <c r="ADU174" s="90"/>
      <c r="ADV174" s="6"/>
      <c r="ADW174" s="86"/>
      <c r="ADX174" s="79"/>
      <c r="ADY174" s="82"/>
      <c r="ADZ174" s="79"/>
      <c r="AEA174" s="104"/>
      <c r="AEB174" s="83"/>
      <c r="AEC174" s="90"/>
      <c r="AED174" s="91"/>
      <c r="AEE174" s="92"/>
      <c r="AEF174" s="93"/>
      <c r="AEG174" s="90"/>
      <c r="AEH174" s="6"/>
      <c r="AEI174" s="86"/>
      <c r="AEJ174" s="79"/>
      <c r="AEK174" s="82"/>
      <c r="AEL174" s="79"/>
      <c r="AEM174" s="104"/>
      <c r="AEN174" s="83"/>
      <c r="AEO174" s="90"/>
      <c r="AEP174" s="91"/>
      <c r="AEQ174" s="92"/>
      <c r="AER174" s="93"/>
      <c r="AES174" s="90"/>
      <c r="AET174" s="6"/>
      <c r="AEU174" s="86"/>
      <c r="AEV174" s="79"/>
      <c r="AEW174" s="82"/>
      <c r="AEX174" s="79"/>
      <c r="AEY174" s="104"/>
      <c r="AEZ174" s="83"/>
      <c r="AFA174" s="90"/>
      <c r="AFB174" s="91"/>
      <c r="AFC174" s="92"/>
      <c r="AFD174" s="93"/>
      <c r="AFE174" s="90"/>
      <c r="AFF174" s="6"/>
      <c r="AFG174" s="86"/>
      <c r="AFH174" s="79"/>
      <c r="AFI174" s="82"/>
      <c r="AFJ174" s="79"/>
      <c r="AFK174" s="104"/>
      <c r="AFL174" s="83"/>
      <c r="AFM174" s="90"/>
      <c r="AFN174" s="91"/>
      <c r="AFO174" s="92"/>
      <c r="AFP174" s="93"/>
      <c r="AFQ174" s="90"/>
      <c r="AFR174" s="6"/>
      <c r="AFS174" s="86"/>
      <c r="AFT174" s="79"/>
      <c r="AFU174" s="82"/>
      <c r="AFV174" s="79"/>
      <c r="AFW174" s="104"/>
      <c r="AFX174" s="83"/>
      <c r="AFY174" s="90"/>
      <c r="AFZ174" s="91"/>
      <c r="AGA174" s="92"/>
      <c r="AGB174" s="93"/>
      <c r="AGC174" s="90"/>
      <c r="AGD174" s="6"/>
      <c r="AGE174" s="86"/>
      <c r="AGF174" s="79"/>
      <c r="AGG174" s="82"/>
      <c r="AGH174" s="79"/>
      <c r="AGI174" s="104"/>
      <c r="AGJ174" s="83"/>
      <c r="AGK174" s="90"/>
      <c r="AGL174" s="91"/>
      <c r="AGM174" s="92"/>
      <c r="AGN174" s="93"/>
      <c r="AGO174" s="90"/>
      <c r="AGP174" s="6"/>
      <c r="AGQ174" s="86"/>
      <c r="AGR174" s="79"/>
      <c r="AGS174" s="82"/>
      <c r="AGT174" s="79"/>
      <c r="AGU174" s="104"/>
      <c r="AGV174" s="83"/>
      <c r="AGW174" s="90"/>
      <c r="AGX174" s="91"/>
      <c r="AGY174" s="92"/>
      <c r="AGZ174" s="93"/>
      <c r="AHA174" s="90"/>
      <c r="AHB174" s="6"/>
      <c r="AHC174" s="86"/>
      <c r="AHD174" s="79"/>
      <c r="AHE174" s="82"/>
      <c r="AHF174" s="79"/>
      <c r="AHG174" s="104"/>
      <c r="AHH174" s="83"/>
      <c r="AHI174" s="90"/>
      <c r="AHJ174" s="91"/>
      <c r="AHK174" s="92"/>
      <c r="AHL174" s="93"/>
      <c r="AHM174" s="90"/>
      <c r="AHN174" s="6"/>
      <c r="AHO174" s="86"/>
      <c r="AHP174" s="79"/>
      <c r="AHQ174" s="82"/>
      <c r="AHR174" s="79"/>
      <c r="AHS174" s="104"/>
      <c r="AHT174" s="83"/>
      <c r="AHU174" s="90"/>
      <c r="AHV174" s="91"/>
      <c r="AHW174" s="92"/>
      <c r="AHX174" s="93"/>
      <c r="AHY174" s="90"/>
      <c r="AHZ174" s="6"/>
      <c r="AIA174" s="86"/>
      <c r="AIB174" s="79"/>
      <c r="AIC174" s="82"/>
      <c r="AID174" s="79"/>
      <c r="AIE174" s="104"/>
      <c r="AIF174" s="83"/>
      <c r="AIG174" s="90"/>
      <c r="AIH174" s="91"/>
      <c r="AII174" s="92"/>
      <c r="AIJ174" s="93"/>
      <c r="AIK174" s="90"/>
      <c r="AIL174" s="6"/>
      <c r="AIM174" s="86"/>
      <c r="AIN174" s="79"/>
      <c r="AIO174" s="82"/>
      <c r="AIP174" s="79"/>
      <c r="AIQ174" s="104"/>
      <c r="AIR174" s="83"/>
      <c r="AIS174" s="90"/>
      <c r="AIT174" s="91"/>
      <c r="AIU174" s="92"/>
      <c r="AIV174" s="93"/>
      <c r="AIW174" s="90"/>
      <c r="AIX174" s="6"/>
      <c r="AIY174" s="86"/>
      <c r="AIZ174" s="79"/>
      <c r="AJA174" s="82"/>
      <c r="AJB174" s="79"/>
      <c r="AJC174" s="104"/>
      <c r="AJD174" s="83"/>
      <c r="AJE174" s="90"/>
      <c r="AJF174" s="91"/>
      <c r="AJG174" s="92"/>
      <c r="AJH174" s="93"/>
      <c r="AJI174" s="90"/>
      <c r="AJJ174" s="6"/>
      <c r="AJK174" s="86"/>
      <c r="AJL174" s="79"/>
      <c r="AJM174" s="82"/>
      <c r="AJN174" s="79"/>
      <c r="AJO174" s="104"/>
      <c r="AJP174" s="83"/>
      <c r="AJQ174" s="90"/>
      <c r="AJR174" s="91"/>
      <c r="AJS174" s="92"/>
      <c r="AJT174" s="93"/>
      <c r="AJU174" s="90"/>
      <c r="AJV174" s="6"/>
      <c r="AJW174" s="86"/>
      <c r="AJX174" s="79"/>
      <c r="AJY174" s="82"/>
      <c r="AJZ174" s="79"/>
      <c r="AKA174" s="104"/>
      <c r="AKB174" s="83"/>
      <c r="AKC174" s="90"/>
      <c r="AKD174" s="91"/>
      <c r="AKE174" s="92"/>
      <c r="AKF174" s="93"/>
      <c r="AKG174" s="90"/>
      <c r="AKH174" s="6"/>
      <c r="AKI174" s="86"/>
      <c r="AKJ174" s="79"/>
      <c r="AKK174" s="82"/>
      <c r="AKL174" s="79"/>
      <c r="AKM174" s="104"/>
      <c r="AKN174" s="83"/>
      <c r="AKO174" s="90"/>
      <c r="AKP174" s="91"/>
      <c r="AKQ174" s="92"/>
      <c r="AKR174" s="93"/>
      <c r="AKS174" s="90"/>
      <c r="AKT174" s="6"/>
      <c r="AKU174" s="86"/>
      <c r="AKV174" s="79"/>
      <c r="AKW174" s="82"/>
      <c r="AKX174" s="79"/>
      <c r="AKY174" s="104"/>
      <c r="AKZ174" s="83"/>
      <c r="ALA174" s="90"/>
      <c r="ALB174" s="91"/>
      <c r="ALC174" s="92"/>
      <c r="ALD174" s="93"/>
      <c r="ALE174" s="90"/>
      <c r="ALF174" s="6"/>
      <c r="ALG174" s="86"/>
      <c r="ALH174" s="79"/>
      <c r="ALI174" s="82"/>
      <c r="ALJ174" s="79"/>
      <c r="ALK174" s="104"/>
      <c r="ALL174" s="83"/>
      <c r="ALM174" s="90"/>
      <c r="ALN174" s="91"/>
      <c r="ALO174" s="92"/>
      <c r="ALP174" s="93"/>
      <c r="ALQ174" s="90"/>
      <c r="ALR174" s="6"/>
      <c r="ALS174" s="86"/>
      <c r="ALT174" s="79"/>
      <c r="ALU174" s="82"/>
      <c r="ALV174" s="79"/>
      <c r="ALW174" s="104"/>
      <c r="ALX174" s="83"/>
      <c r="ALY174" s="90"/>
      <c r="ALZ174" s="91"/>
      <c r="AMA174" s="92"/>
      <c r="AMB174" s="93"/>
      <c r="AMC174" s="90"/>
      <c r="AMD174" s="6"/>
      <c r="AME174" s="86"/>
      <c r="AMF174" s="79"/>
      <c r="AMG174" s="82"/>
      <c r="AMH174" s="79"/>
      <c r="AMI174" s="104"/>
      <c r="AMJ174" s="83"/>
      <c r="AMK174" s="90"/>
      <c r="AML174" s="91"/>
      <c r="AMM174" s="92"/>
      <c r="AMN174" s="93"/>
      <c r="AMO174" s="90"/>
      <c r="AMP174" s="6"/>
      <c r="AMQ174" s="86"/>
      <c r="AMR174" s="79"/>
      <c r="AMS174" s="82"/>
      <c r="AMT174" s="79"/>
      <c r="AMU174" s="104"/>
      <c r="AMV174" s="83"/>
      <c r="AMW174" s="90"/>
      <c r="AMX174" s="91"/>
      <c r="AMY174" s="92"/>
      <c r="AMZ174" s="93"/>
      <c r="ANA174" s="90"/>
      <c r="ANB174" s="6"/>
      <c r="ANC174" s="86"/>
      <c r="AND174" s="79"/>
      <c r="ANE174" s="82"/>
      <c r="ANF174" s="79"/>
      <c r="ANG174" s="104"/>
      <c r="ANH174" s="83"/>
      <c r="ANI174" s="90"/>
      <c r="ANJ174" s="91"/>
      <c r="ANK174" s="92"/>
      <c r="ANL174" s="93"/>
      <c r="ANM174" s="90"/>
      <c r="ANN174" s="6"/>
      <c r="ANO174" s="86"/>
      <c r="ANP174" s="79"/>
      <c r="ANQ174" s="82"/>
      <c r="ANR174" s="79"/>
      <c r="ANS174" s="104"/>
      <c r="ANT174" s="83"/>
      <c r="ANU174" s="90"/>
      <c r="ANV174" s="91"/>
      <c r="ANW174" s="92"/>
      <c r="ANX174" s="93"/>
      <c r="ANY174" s="90"/>
      <c r="ANZ174" s="6"/>
      <c r="AOA174" s="86"/>
      <c r="AOB174" s="79"/>
      <c r="AOC174" s="82"/>
      <c r="AOD174" s="79"/>
      <c r="AOE174" s="104"/>
      <c r="AOF174" s="83"/>
      <c r="AOG174" s="90"/>
      <c r="AOH174" s="91"/>
      <c r="AOI174" s="92"/>
      <c r="AOJ174" s="93"/>
      <c r="AOK174" s="90"/>
      <c r="AOL174" s="6"/>
      <c r="AOM174" s="86"/>
      <c r="AON174" s="79"/>
      <c r="AOO174" s="82"/>
      <c r="AOP174" s="79"/>
      <c r="AOQ174" s="104"/>
      <c r="AOR174" s="83"/>
      <c r="AOS174" s="90"/>
      <c r="AOT174" s="91"/>
      <c r="AOU174" s="92"/>
      <c r="AOV174" s="93"/>
      <c r="AOW174" s="90"/>
      <c r="AOX174" s="6"/>
      <c r="AOY174" s="86"/>
      <c r="AOZ174" s="79"/>
      <c r="APA174" s="82"/>
      <c r="APB174" s="79"/>
      <c r="APC174" s="104"/>
      <c r="APD174" s="83"/>
      <c r="APE174" s="90"/>
      <c r="APF174" s="91"/>
      <c r="APG174" s="92"/>
      <c r="APH174" s="93"/>
      <c r="API174" s="90"/>
      <c r="APJ174" s="6"/>
      <c r="APK174" s="86"/>
      <c r="APL174" s="79"/>
      <c r="APM174" s="82"/>
      <c r="APN174" s="79"/>
      <c r="APO174" s="104"/>
      <c r="APP174" s="83"/>
      <c r="APQ174" s="90"/>
      <c r="APR174" s="91"/>
      <c r="APS174" s="92"/>
      <c r="APT174" s="93"/>
      <c r="APU174" s="90"/>
      <c r="APV174" s="6"/>
      <c r="APW174" s="86"/>
      <c r="APX174" s="79"/>
      <c r="APY174" s="82"/>
      <c r="APZ174" s="79"/>
      <c r="AQA174" s="104"/>
      <c r="AQB174" s="83"/>
      <c r="AQC174" s="90"/>
      <c r="AQD174" s="91"/>
      <c r="AQE174" s="92"/>
      <c r="AQF174" s="93"/>
      <c r="AQG174" s="90"/>
      <c r="AQH174" s="6"/>
      <c r="AQI174" s="86"/>
      <c r="AQJ174" s="79"/>
      <c r="AQK174" s="82"/>
      <c r="AQL174" s="79"/>
      <c r="AQM174" s="104"/>
      <c r="AQN174" s="83"/>
      <c r="AQO174" s="90"/>
      <c r="AQP174" s="91"/>
      <c r="AQQ174" s="92"/>
      <c r="AQR174" s="93"/>
      <c r="AQS174" s="90"/>
      <c r="AQT174" s="6"/>
      <c r="AQU174" s="86"/>
      <c r="AQV174" s="79"/>
      <c r="AQW174" s="82"/>
      <c r="AQX174" s="79"/>
      <c r="AQY174" s="104"/>
      <c r="AQZ174" s="83"/>
      <c r="ARA174" s="90"/>
      <c r="ARB174" s="91"/>
      <c r="ARC174" s="92"/>
      <c r="ARD174" s="93"/>
      <c r="ARE174" s="90"/>
      <c r="ARF174" s="6"/>
      <c r="ARG174" s="86"/>
      <c r="ARH174" s="79"/>
      <c r="ARI174" s="82"/>
      <c r="ARJ174" s="79"/>
      <c r="ARK174" s="104"/>
      <c r="ARL174" s="83"/>
      <c r="ARM174" s="90"/>
      <c r="ARN174" s="91"/>
      <c r="ARO174" s="92"/>
      <c r="ARP174" s="93"/>
      <c r="ARQ174" s="90"/>
      <c r="ARR174" s="6"/>
      <c r="ARS174" s="86"/>
      <c r="ART174" s="79"/>
      <c r="ARU174" s="82"/>
      <c r="ARV174" s="79"/>
      <c r="ARW174" s="104"/>
      <c r="ARX174" s="83"/>
      <c r="ARY174" s="90"/>
      <c r="ARZ174" s="91"/>
      <c r="ASA174" s="92"/>
      <c r="ASB174" s="93"/>
      <c r="ASC174" s="90"/>
      <c r="ASD174" s="6"/>
      <c r="ASE174" s="86"/>
      <c r="ASF174" s="79"/>
      <c r="ASG174" s="82"/>
      <c r="ASH174" s="79"/>
      <c r="ASI174" s="104"/>
      <c r="ASJ174" s="83"/>
      <c r="ASK174" s="90"/>
      <c r="ASL174" s="91"/>
      <c r="ASM174" s="92"/>
      <c r="ASN174" s="93"/>
      <c r="ASO174" s="90"/>
      <c r="ASP174" s="6"/>
      <c r="ASQ174" s="86"/>
      <c r="ASR174" s="79"/>
      <c r="ASS174" s="82"/>
      <c r="AST174" s="79"/>
      <c r="ASU174" s="104"/>
      <c r="ASV174" s="83"/>
      <c r="ASW174" s="90"/>
      <c r="ASX174" s="91"/>
      <c r="ASY174" s="92"/>
      <c r="ASZ174" s="93"/>
      <c r="ATA174" s="90"/>
      <c r="ATB174" s="6"/>
      <c r="ATC174" s="86"/>
      <c r="ATD174" s="79"/>
      <c r="ATE174" s="82"/>
      <c r="ATF174" s="79"/>
      <c r="ATG174" s="104"/>
      <c r="ATH174" s="83"/>
      <c r="ATI174" s="90"/>
      <c r="ATJ174" s="91"/>
      <c r="ATK174" s="92"/>
      <c r="ATL174" s="93"/>
      <c r="ATM174" s="90"/>
      <c r="ATN174" s="6"/>
      <c r="ATO174" s="86"/>
      <c r="ATP174" s="79"/>
      <c r="ATQ174" s="82"/>
      <c r="ATR174" s="79"/>
      <c r="ATS174" s="104"/>
      <c r="ATT174" s="83"/>
      <c r="ATU174" s="90"/>
      <c r="ATV174" s="91"/>
      <c r="ATW174" s="92"/>
      <c r="ATX174" s="93"/>
      <c r="ATY174" s="90"/>
      <c r="ATZ174" s="6"/>
      <c r="AUA174" s="86"/>
      <c r="AUB174" s="79"/>
      <c r="AUC174" s="82"/>
      <c r="AUD174" s="79"/>
      <c r="AUE174" s="104"/>
      <c r="AUF174" s="83"/>
      <c r="AUG174" s="90"/>
      <c r="AUH174" s="91"/>
      <c r="AUI174" s="92"/>
      <c r="AUJ174" s="93"/>
      <c r="AUK174" s="90"/>
      <c r="AUL174" s="6"/>
      <c r="AUM174" s="86"/>
      <c r="AUN174" s="79"/>
      <c r="AUO174" s="82"/>
      <c r="AUP174" s="79"/>
      <c r="AUQ174" s="104"/>
      <c r="AUR174" s="83"/>
      <c r="AUS174" s="90"/>
      <c r="AUT174" s="91"/>
      <c r="AUU174" s="92"/>
      <c r="AUV174" s="93"/>
      <c r="AUW174" s="90"/>
      <c r="AUX174" s="6"/>
      <c r="AUY174" s="86"/>
      <c r="AUZ174" s="79"/>
      <c r="AVA174" s="82"/>
      <c r="AVB174" s="79"/>
      <c r="AVC174" s="104"/>
      <c r="AVD174" s="83"/>
      <c r="AVE174" s="90"/>
      <c r="AVF174" s="91"/>
      <c r="AVG174" s="92"/>
      <c r="AVH174" s="93"/>
      <c r="AVI174" s="90"/>
      <c r="AVJ174" s="6"/>
      <c r="AVK174" s="86"/>
      <c r="AVL174" s="79"/>
      <c r="AVM174" s="82"/>
      <c r="AVN174" s="79"/>
      <c r="AVO174" s="104"/>
      <c r="AVP174" s="83"/>
      <c r="AVQ174" s="90"/>
      <c r="AVR174" s="91"/>
      <c r="AVS174" s="92"/>
      <c r="AVT174" s="93"/>
      <c r="AVU174" s="90"/>
      <c r="AVV174" s="6"/>
      <c r="AVW174" s="86"/>
      <c r="AVX174" s="79"/>
      <c r="AVY174" s="82"/>
      <c r="AVZ174" s="79"/>
      <c r="AWA174" s="104"/>
      <c r="AWB174" s="83"/>
      <c r="AWC174" s="90"/>
      <c r="AWD174" s="91"/>
      <c r="AWE174" s="92"/>
      <c r="AWF174" s="93"/>
      <c r="AWG174" s="90"/>
      <c r="AWH174" s="6"/>
      <c r="AWI174" s="86"/>
      <c r="AWJ174" s="79"/>
      <c r="AWK174" s="82"/>
      <c r="AWL174" s="79"/>
      <c r="AWM174" s="104"/>
      <c r="AWN174" s="83"/>
      <c r="AWO174" s="90"/>
      <c r="AWP174" s="91"/>
      <c r="AWQ174" s="92"/>
      <c r="AWR174" s="93"/>
      <c r="AWS174" s="90"/>
      <c r="AWT174" s="6"/>
      <c r="AWU174" s="86"/>
      <c r="AWV174" s="79"/>
      <c r="AWW174" s="82"/>
      <c r="AWX174" s="79"/>
      <c r="AWY174" s="104"/>
      <c r="AWZ174" s="83"/>
      <c r="AXA174" s="90"/>
      <c r="AXB174" s="91"/>
      <c r="AXC174" s="92"/>
      <c r="AXD174" s="93"/>
      <c r="AXE174" s="90"/>
      <c r="AXF174" s="6"/>
      <c r="AXG174" s="86"/>
      <c r="AXH174" s="79"/>
      <c r="AXI174" s="82"/>
      <c r="AXJ174" s="79"/>
      <c r="AXK174" s="104"/>
      <c r="AXL174" s="83"/>
      <c r="AXM174" s="90"/>
      <c r="AXN174" s="91"/>
      <c r="AXO174" s="92"/>
      <c r="AXP174" s="93"/>
      <c r="AXQ174" s="90"/>
      <c r="AXR174" s="6"/>
      <c r="AXS174" s="86"/>
      <c r="AXT174" s="79"/>
      <c r="AXU174" s="82"/>
      <c r="AXV174" s="79"/>
      <c r="AXW174" s="104"/>
      <c r="AXX174" s="83"/>
      <c r="AXY174" s="90"/>
      <c r="AXZ174" s="91"/>
      <c r="AYA174" s="92"/>
      <c r="AYB174" s="93"/>
      <c r="AYC174" s="90"/>
      <c r="AYD174" s="6"/>
      <c r="AYE174" s="86"/>
      <c r="AYF174" s="79"/>
      <c r="AYG174" s="82"/>
      <c r="AYH174" s="79"/>
      <c r="AYI174" s="104"/>
      <c r="AYJ174" s="83"/>
      <c r="AYK174" s="90"/>
      <c r="AYL174" s="91"/>
      <c r="AYM174" s="92"/>
      <c r="AYN174" s="93"/>
      <c r="AYO174" s="90"/>
      <c r="AYP174" s="6"/>
      <c r="AYQ174" s="86"/>
      <c r="AYR174" s="79"/>
      <c r="AYS174" s="82"/>
      <c r="AYT174" s="79"/>
      <c r="AYU174" s="104"/>
      <c r="AYV174" s="83"/>
      <c r="AYW174" s="90"/>
      <c r="AYX174" s="91"/>
      <c r="AYY174" s="92"/>
      <c r="AYZ174" s="93"/>
      <c r="AZA174" s="90"/>
      <c r="AZB174" s="6"/>
      <c r="AZC174" s="86"/>
      <c r="AZD174" s="79"/>
      <c r="AZE174" s="82"/>
      <c r="AZF174" s="79"/>
      <c r="AZG174" s="104"/>
      <c r="AZH174" s="83"/>
      <c r="AZI174" s="90"/>
      <c r="AZJ174" s="91"/>
      <c r="AZK174" s="92"/>
      <c r="AZL174" s="93"/>
      <c r="AZM174" s="90"/>
      <c r="AZN174" s="6"/>
      <c r="AZO174" s="86"/>
      <c r="AZP174" s="79"/>
      <c r="AZQ174" s="82"/>
      <c r="AZR174" s="79"/>
      <c r="AZS174" s="104"/>
      <c r="AZT174" s="83"/>
      <c r="AZU174" s="90"/>
      <c r="AZV174" s="91"/>
      <c r="AZW174" s="92"/>
      <c r="AZX174" s="93"/>
      <c r="AZY174" s="90"/>
      <c r="AZZ174" s="6"/>
      <c r="BAA174" s="86"/>
      <c r="BAB174" s="79"/>
      <c r="BAC174" s="82"/>
      <c r="BAD174" s="79"/>
      <c r="BAE174" s="104"/>
      <c r="BAF174" s="83"/>
      <c r="BAG174" s="90"/>
      <c r="BAH174" s="91"/>
      <c r="BAI174" s="92"/>
      <c r="BAJ174" s="93"/>
      <c r="BAK174" s="90"/>
      <c r="BAL174" s="6"/>
      <c r="BAM174" s="86"/>
      <c r="BAN174" s="79"/>
      <c r="BAO174" s="82"/>
      <c r="BAP174" s="79"/>
      <c r="BAQ174" s="104"/>
      <c r="BAR174" s="83"/>
      <c r="BAS174" s="90"/>
      <c r="BAT174" s="91"/>
      <c r="BAU174" s="92"/>
      <c r="BAV174" s="93"/>
      <c r="BAW174" s="90"/>
      <c r="BAX174" s="6"/>
      <c r="BAY174" s="86"/>
      <c r="BAZ174" s="79"/>
      <c r="BBA174" s="82"/>
      <c r="BBB174" s="79"/>
      <c r="BBC174" s="104"/>
      <c r="BBD174" s="83"/>
      <c r="BBE174" s="90"/>
      <c r="BBF174" s="91"/>
      <c r="BBG174" s="92"/>
      <c r="BBH174" s="93"/>
      <c r="BBI174" s="90"/>
      <c r="BBJ174" s="6"/>
      <c r="BBK174" s="86"/>
      <c r="BBL174" s="79"/>
      <c r="BBM174" s="82"/>
      <c r="BBN174" s="79"/>
      <c r="BBO174" s="104"/>
      <c r="BBP174" s="83"/>
      <c r="BBQ174" s="90"/>
      <c r="BBR174" s="91"/>
      <c r="BBS174" s="92"/>
      <c r="BBT174" s="93"/>
      <c r="BBU174" s="90"/>
      <c r="BBV174" s="6"/>
      <c r="BBW174" s="86"/>
      <c r="BBX174" s="79"/>
      <c r="BBY174" s="82"/>
      <c r="BBZ174" s="79"/>
      <c r="BCA174" s="104"/>
      <c r="BCB174" s="83"/>
      <c r="BCC174" s="90"/>
      <c r="BCD174" s="91"/>
      <c r="BCE174" s="92"/>
      <c r="BCF174" s="93"/>
      <c r="BCG174" s="90"/>
      <c r="BCH174" s="6"/>
      <c r="BCI174" s="86"/>
      <c r="BCJ174" s="79"/>
      <c r="BCK174" s="82"/>
      <c r="BCL174" s="79"/>
      <c r="BCM174" s="104"/>
      <c r="BCN174" s="83"/>
      <c r="BCO174" s="90"/>
      <c r="BCP174" s="91"/>
      <c r="BCQ174" s="92"/>
      <c r="BCR174" s="93"/>
      <c r="BCS174" s="90"/>
      <c r="BCT174" s="6"/>
      <c r="BCU174" s="86"/>
      <c r="BCV174" s="79"/>
      <c r="BCW174" s="82"/>
      <c r="BCX174" s="79"/>
      <c r="BCY174" s="104"/>
      <c r="BCZ174" s="83"/>
      <c r="BDA174" s="90"/>
      <c r="BDB174" s="91"/>
      <c r="BDC174" s="92"/>
      <c r="BDD174" s="93"/>
      <c r="BDE174" s="90"/>
      <c r="BDF174" s="6"/>
      <c r="BDG174" s="86"/>
      <c r="BDH174" s="79"/>
      <c r="BDI174" s="82"/>
      <c r="BDJ174" s="79"/>
      <c r="BDK174" s="104"/>
      <c r="BDL174" s="83"/>
      <c r="BDM174" s="90"/>
      <c r="BDN174" s="91"/>
      <c r="BDO174" s="92"/>
      <c r="BDP174" s="93"/>
      <c r="BDQ174" s="90"/>
      <c r="BDR174" s="6"/>
      <c r="BDS174" s="86"/>
      <c r="BDT174" s="79"/>
      <c r="BDU174" s="82"/>
      <c r="BDV174" s="79"/>
      <c r="BDW174" s="104"/>
      <c r="BDX174" s="83"/>
      <c r="BDY174" s="90"/>
      <c r="BDZ174" s="91"/>
      <c r="BEA174" s="92"/>
      <c r="BEB174" s="93"/>
      <c r="BEC174" s="90"/>
      <c r="BED174" s="6"/>
      <c r="BEE174" s="86"/>
      <c r="BEF174" s="79"/>
      <c r="BEG174" s="82"/>
      <c r="BEH174" s="79"/>
      <c r="BEI174" s="104"/>
      <c r="BEJ174" s="83"/>
      <c r="BEK174" s="90"/>
      <c r="BEL174" s="91"/>
      <c r="BEM174" s="92"/>
      <c r="BEN174" s="93"/>
      <c r="BEO174" s="90"/>
      <c r="BEP174" s="6"/>
      <c r="BEQ174" s="86"/>
      <c r="BER174" s="79"/>
      <c r="BES174" s="82"/>
      <c r="BET174" s="79"/>
      <c r="BEU174" s="104"/>
      <c r="BEV174" s="83"/>
      <c r="BEW174" s="90"/>
      <c r="BEX174" s="91"/>
      <c r="BEY174" s="92"/>
      <c r="BEZ174" s="93"/>
      <c r="BFA174" s="90"/>
      <c r="BFB174" s="6"/>
      <c r="BFC174" s="86"/>
      <c r="BFD174" s="79"/>
      <c r="BFE174" s="82"/>
      <c r="BFF174" s="79"/>
      <c r="BFG174" s="104"/>
      <c r="BFH174" s="83"/>
      <c r="BFI174" s="90"/>
      <c r="BFJ174" s="91"/>
      <c r="BFK174" s="92"/>
      <c r="BFL174" s="93"/>
      <c r="BFM174" s="90"/>
      <c r="BFN174" s="6"/>
      <c r="BFO174" s="86"/>
      <c r="BFP174" s="79"/>
      <c r="BFQ174" s="82"/>
      <c r="BFR174" s="79"/>
      <c r="BFS174" s="104"/>
      <c r="BFT174" s="83"/>
      <c r="BFU174" s="90"/>
      <c r="BFV174" s="91"/>
      <c r="BFW174" s="92"/>
      <c r="BFX174" s="93"/>
      <c r="BFY174" s="90"/>
      <c r="BFZ174" s="6"/>
      <c r="BGA174" s="86"/>
      <c r="BGB174" s="79"/>
      <c r="BGC174" s="82"/>
      <c r="BGD174" s="79"/>
      <c r="BGE174" s="104"/>
      <c r="BGF174" s="83"/>
      <c r="BGG174" s="90"/>
      <c r="BGH174" s="91"/>
      <c r="BGI174" s="92"/>
      <c r="BGJ174" s="93"/>
      <c r="BGK174" s="90"/>
      <c r="BGL174" s="6"/>
      <c r="BGM174" s="86"/>
      <c r="BGN174" s="79"/>
      <c r="BGO174" s="82"/>
      <c r="BGP174" s="79"/>
      <c r="BGQ174" s="104"/>
      <c r="BGR174" s="83"/>
      <c r="BGS174" s="90"/>
      <c r="BGT174" s="91"/>
      <c r="BGU174" s="92"/>
      <c r="BGV174" s="93"/>
      <c r="BGW174" s="90"/>
      <c r="BGX174" s="6"/>
      <c r="BGY174" s="86"/>
      <c r="BGZ174" s="79"/>
      <c r="BHA174" s="82"/>
      <c r="BHB174" s="79"/>
      <c r="BHC174" s="104"/>
      <c r="BHD174" s="83"/>
      <c r="BHE174" s="90"/>
      <c r="BHF174" s="91"/>
      <c r="BHG174" s="92"/>
      <c r="BHH174" s="93"/>
      <c r="BHI174" s="90"/>
      <c r="BHJ174" s="6"/>
      <c r="BHK174" s="86"/>
      <c r="BHL174" s="79"/>
      <c r="BHM174" s="82"/>
      <c r="BHN174" s="79"/>
      <c r="BHO174" s="104"/>
      <c r="BHP174" s="83"/>
      <c r="BHQ174" s="90"/>
      <c r="BHR174" s="91"/>
      <c r="BHS174" s="92"/>
      <c r="BHT174" s="93"/>
      <c r="BHU174" s="90"/>
      <c r="BHV174" s="6"/>
      <c r="BHW174" s="86"/>
      <c r="BHX174" s="79"/>
      <c r="BHY174" s="82"/>
      <c r="BHZ174" s="79"/>
      <c r="BIA174" s="104"/>
      <c r="BIB174" s="83"/>
      <c r="BIC174" s="90"/>
      <c r="BID174" s="91"/>
      <c r="BIE174" s="92"/>
      <c r="BIF174" s="93"/>
      <c r="BIG174" s="90"/>
      <c r="BIH174" s="6"/>
      <c r="BII174" s="86"/>
      <c r="BIJ174" s="79"/>
      <c r="BIK174" s="82"/>
      <c r="BIL174" s="79"/>
      <c r="BIM174" s="104"/>
      <c r="BIN174" s="83"/>
      <c r="BIO174" s="90"/>
      <c r="BIP174" s="91"/>
      <c r="BIQ174" s="92"/>
      <c r="BIR174" s="93"/>
      <c r="BIS174" s="90"/>
      <c r="BIT174" s="6"/>
      <c r="BIU174" s="86"/>
      <c r="BIV174" s="79"/>
      <c r="BIW174" s="82"/>
      <c r="BIX174" s="79"/>
      <c r="BIY174" s="104"/>
      <c r="BIZ174" s="83"/>
      <c r="BJA174" s="90"/>
      <c r="BJB174" s="91"/>
      <c r="BJC174" s="92"/>
      <c r="BJD174" s="93"/>
      <c r="BJE174" s="90"/>
      <c r="BJF174" s="6"/>
      <c r="BJG174" s="86"/>
      <c r="BJH174" s="79"/>
      <c r="BJI174" s="82"/>
      <c r="BJJ174" s="79"/>
      <c r="BJK174" s="104"/>
      <c r="BJL174" s="83"/>
      <c r="BJM174" s="90"/>
      <c r="BJN174" s="91"/>
      <c r="BJO174" s="92"/>
      <c r="BJP174" s="93"/>
      <c r="BJQ174" s="90"/>
      <c r="BJR174" s="6"/>
      <c r="BJS174" s="86"/>
      <c r="BJT174" s="79"/>
      <c r="BJU174" s="82"/>
      <c r="BJV174" s="79"/>
      <c r="BJW174" s="104"/>
      <c r="BJX174" s="83"/>
      <c r="BJY174" s="90"/>
      <c r="BJZ174" s="91"/>
      <c r="BKA174" s="92"/>
      <c r="BKB174" s="93"/>
      <c r="BKC174" s="90"/>
      <c r="BKD174" s="6"/>
      <c r="BKE174" s="86"/>
      <c r="BKF174" s="79"/>
      <c r="BKG174" s="82"/>
      <c r="BKH174" s="79"/>
      <c r="BKI174" s="104"/>
      <c r="BKJ174" s="83"/>
      <c r="BKK174" s="90"/>
      <c r="BKL174" s="91"/>
      <c r="BKM174" s="92"/>
      <c r="BKN174" s="93"/>
      <c r="BKO174" s="90"/>
      <c r="BKP174" s="6"/>
      <c r="BKQ174" s="86"/>
      <c r="BKR174" s="79"/>
      <c r="BKS174" s="82"/>
      <c r="BKT174" s="79"/>
      <c r="BKU174" s="104"/>
      <c r="BKV174" s="83"/>
      <c r="BKW174" s="90"/>
      <c r="BKX174" s="91"/>
      <c r="BKY174" s="92"/>
      <c r="BKZ174" s="93"/>
      <c r="BLA174" s="90"/>
      <c r="BLB174" s="6"/>
      <c r="BLC174" s="86"/>
      <c r="BLD174" s="79"/>
      <c r="BLE174" s="82"/>
      <c r="BLF174" s="79"/>
      <c r="BLG174" s="104"/>
      <c r="BLH174" s="83"/>
      <c r="BLI174" s="90"/>
      <c r="BLJ174" s="91"/>
      <c r="BLK174" s="92"/>
      <c r="BLL174" s="93"/>
      <c r="BLM174" s="90"/>
      <c r="BLN174" s="6"/>
      <c r="BLO174" s="86"/>
      <c r="BLP174" s="79"/>
      <c r="BLQ174" s="82"/>
      <c r="BLR174" s="79"/>
      <c r="BLS174" s="104"/>
      <c r="BLT174" s="83"/>
      <c r="BLU174" s="90"/>
      <c r="BLV174" s="91"/>
      <c r="BLW174" s="92"/>
      <c r="BLX174" s="93"/>
      <c r="BLY174" s="90"/>
      <c r="BLZ174" s="6"/>
      <c r="BMA174" s="86"/>
      <c r="BMB174" s="79"/>
      <c r="BMC174" s="82"/>
      <c r="BMD174" s="79"/>
      <c r="BME174" s="104"/>
      <c r="BMF174" s="83"/>
      <c r="BMG174" s="90"/>
      <c r="BMH174" s="91"/>
      <c r="BMI174" s="92"/>
      <c r="BMJ174" s="93"/>
      <c r="BMK174" s="90"/>
      <c r="BML174" s="6"/>
      <c r="BMM174" s="86"/>
      <c r="BMN174" s="79"/>
      <c r="BMO174" s="82"/>
      <c r="BMP174" s="79"/>
      <c r="BMQ174" s="104"/>
      <c r="BMR174" s="83"/>
      <c r="BMS174" s="90"/>
      <c r="BMT174" s="91"/>
      <c r="BMU174" s="92"/>
      <c r="BMV174" s="93"/>
      <c r="BMW174" s="90"/>
      <c r="BMX174" s="6"/>
      <c r="BMY174" s="86"/>
      <c r="BMZ174" s="79"/>
      <c r="BNA174" s="82"/>
      <c r="BNB174" s="79"/>
      <c r="BNC174" s="104"/>
      <c r="BND174" s="83"/>
      <c r="BNE174" s="90"/>
      <c r="BNF174" s="91"/>
      <c r="BNG174" s="92"/>
      <c r="BNH174" s="93"/>
      <c r="BNI174" s="90"/>
      <c r="BNJ174" s="6"/>
      <c r="BNK174" s="86"/>
      <c r="BNL174" s="79"/>
      <c r="BNM174" s="82"/>
      <c r="BNN174" s="79"/>
      <c r="BNO174" s="104"/>
      <c r="BNP174" s="83"/>
      <c r="BNQ174" s="90"/>
      <c r="BNR174" s="91"/>
      <c r="BNS174" s="92"/>
      <c r="BNT174" s="93"/>
      <c r="BNU174" s="90"/>
      <c r="BNV174" s="6"/>
      <c r="BNW174" s="86"/>
      <c r="BNX174" s="79"/>
      <c r="BNY174" s="82"/>
      <c r="BNZ174" s="79"/>
      <c r="BOA174" s="104"/>
      <c r="BOB174" s="83"/>
      <c r="BOC174" s="90"/>
      <c r="BOD174" s="91"/>
      <c r="BOE174" s="92"/>
      <c r="BOF174" s="93"/>
      <c r="BOG174" s="90"/>
      <c r="BOH174" s="6"/>
      <c r="BOI174" s="86"/>
      <c r="BOJ174" s="79"/>
      <c r="BOK174" s="82"/>
      <c r="BOL174" s="79"/>
      <c r="BOM174" s="104"/>
      <c r="BON174" s="83"/>
      <c r="BOO174" s="90"/>
      <c r="BOP174" s="91"/>
      <c r="BOQ174" s="92"/>
      <c r="BOR174" s="93"/>
      <c r="BOS174" s="90"/>
      <c r="BOT174" s="6"/>
      <c r="BOU174" s="86"/>
      <c r="BOV174" s="79"/>
      <c r="BOW174" s="82"/>
      <c r="BOX174" s="79"/>
      <c r="BOY174" s="104"/>
      <c r="BOZ174" s="83"/>
      <c r="BPA174" s="90"/>
      <c r="BPB174" s="91"/>
      <c r="BPC174" s="92"/>
      <c r="BPD174" s="93"/>
      <c r="BPE174" s="90"/>
      <c r="BPF174" s="6"/>
      <c r="BPG174" s="86"/>
      <c r="BPH174" s="79"/>
      <c r="BPI174" s="82"/>
      <c r="BPJ174" s="79"/>
      <c r="BPK174" s="104"/>
      <c r="BPL174" s="83"/>
      <c r="BPM174" s="90"/>
      <c r="BPN174" s="91"/>
      <c r="BPO174" s="92"/>
      <c r="BPP174" s="93"/>
      <c r="BPQ174" s="90"/>
      <c r="BPR174" s="6"/>
      <c r="BPS174" s="86"/>
      <c r="BPT174" s="79"/>
      <c r="BPU174" s="82"/>
      <c r="BPV174" s="79"/>
      <c r="BPW174" s="104"/>
      <c r="BPX174" s="83"/>
      <c r="BPY174" s="90"/>
      <c r="BPZ174" s="91"/>
      <c r="BQA174" s="92"/>
      <c r="BQB174" s="93"/>
      <c r="BQC174" s="90"/>
      <c r="BQD174" s="6"/>
      <c r="BQE174" s="86"/>
      <c r="BQF174" s="79"/>
      <c r="BQG174" s="82"/>
      <c r="BQH174" s="79"/>
      <c r="BQI174" s="104"/>
      <c r="BQJ174" s="83"/>
      <c r="BQK174" s="90"/>
      <c r="BQL174" s="91"/>
      <c r="BQM174" s="92"/>
      <c r="BQN174" s="93"/>
      <c r="BQO174" s="90"/>
      <c r="BQP174" s="6"/>
      <c r="BQQ174" s="86"/>
      <c r="BQR174" s="79"/>
      <c r="BQS174" s="82"/>
      <c r="BQT174" s="79"/>
      <c r="BQU174" s="104"/>
      <c r="BQV174" s="83"/>
      <c r="BQW174" s="90"/>
      <c r="BQX174" s="91"/>
      <c r="BQY174" s="92"/>
      <c r="BQZ174" s="93"/>
      <c r="BRA174" s="90"/>
      <c r="BRB174" s="6"/>
      <c r="BRC174" s="86"/>
      <c r="BRD174" s="79"/>
      <c r="BRE174" s="82"/>
      <c r="BRF174" s="79"/>
      <c r="BRG174" s="104"/>
      <c r="BRH174" s="83"/>
      <c r="BRI174" s="90"/>
      <c r="BRJ174" s="91"/>
      <c r="BRK174" s="92"/>
      <c r="BRL174" s="93"/>
      <c r="BRM174" s="90"/>
      <c r="BRN174" s="6"/>
      <c r="BRO174" s="86"/>
      <c r="BRP174" s="79"/>
      <c r="BRQ174" s="82"/>
      <c r="BRR174" s="79"/>
      <c r="BRS174" s="104"/>
      <c r="BRT174" s="83"/>
      <c r="BRU174" s="90"/>
      <c r="BRV174" s="91"/>
      <c r="BRW174" s="92"/>
      <c r="BRX174" s="93"/>
      <c r="BRY174" s="90"/>
      <c r="BRZ174" s="6"/>
      <c r="BSA174" s="86"/>
      <c r="BSB174" s="79"/>
      <c r="BSC174" s="82"/>
      <c r="BSD174" s="79"/>
      <c r="BSE174" s="104"/>
      <c r="BSF174" s="83"/>
      <c r="BSG174" s="90"/>
      <c r="BSH174" s="91"/>
      <c r="BSI174" s="92"/>
      <c r="BSJ174" s="93"/>
      <c r="BSK174" s="90"/>
      <c r="BSL174" s="6"/>
      <c r="BSM174" s="86"/>
      <c r="BSN174" s="79"/>
      <c r="BSO174" s="82"/>
      <c r="BSP174" s="79"/>
      <c r="BSQ174" s="104"/>
      <c r="BSR174" s="83"/>
      <c r="BSS174" s="90"/>
      <c r="BST174" s="91"/>
      <c r="BSU174" s="92"/>
      <c r="BSV174" s="93"/>
      <c r="BSW174" s="90"/>
      <c r="BSX174" s="6"/>
      <c r="BSY174" s="86"/>
      <c r="BSZ174" s="79"/>
      <c r="BTA174" s="82"/>
      <c r="BTB174" s="79"/>
      <c r="BTC174" s="104"/>
      <c r="BTD174" s="83"/>
      <c r="BTE174" s="90"/>
      <c r="BTF174" s="91"/>
      <c r="BTG174" s="92"/>
      <c r="BTH174" s="93"/>
      <c r="BTI174" s="90"/>
      <c r="BTJ174" s="6"/>
      <c r="BTK174" s="86"/>
      <c r="BTL174" s="79"/>
      <c r="BTM174" s="82"/>
      <c r="BTN174" s="79"/>
      <c r="BTO174" s="104"/>
      <c r="BTP174" s="83"/>
      <c r="BTQ174" s="90"/>
      <c r="BTR174" s="91"/>
      <c r="BTS174" s="92"/>
      <c r="BTT174" s="93"/>
      <c r="BTU174" s="90"/>
      <c r="BTV174" s="6"/>
      <c r="BTW174" s="86"/>
      <c r="BTX174" s="79"/>
      <c r="BTY174" s="82"/>
      <c r="BTZ174" s="79"/>
      <c r="BUA174" s="104"/>
      <c r="BUB174" s="83"/>
      <c r="BUC174" s="90"/>
      <c r="BUD174" s="91"/>
      <c r="BUE174" s="92"/>
      <c r="BUF174" s="93"/>
      <c r="BUG174" s="90"/>
      <c r="BUH174" s="6"/>
      <c r="BUI174" s="86"/>
      <c r="BUJ174" s="79"/>
      <c r="BUK174" s="82"/>
      <c r="BUL174" s="79"/>
      <c r="BUM174" s="104"/>
      <c r="BUN174" s="83"/>
      <c r="BUO174" s="90"/>
      <c r="BUP174" s="91"/>
      <c r="BUQ174" s="92"/>
      <c r="BUR174" s="93"/>
      <c r="BUS174" s="90"/>
      <c r="BUT174" s="6"/>
      <c r="BUU174" s="86"/>
      <c r="BUV174" s="79"/>
      <c r="BUW174" s="82"/>
      <c r="BUX174" s="79"/>
      <c r="BUY174" s="104"/>
      <c r="BUZ174" s="83"/>
      <c r="BVA174" s="90"/>
      <c r="BVB174" s="91"/>
      <c r="BVC174" s="92"/>
      <c r="BVD174" s="93"/>
      <c r="BVE174" s="90"/>
      <c r="BVF174" s="6"/>
      <c r="BVG174" s="86"/>
      <c r="BVH174" s="79"/>
      <c r="BVI174" s="82"/>
      <c r="BVJ174" s="79"/>
      <c r="BVK174" s="104"/>
      <c r="BVL174" s="83"/>
      <c r="BVM174" s="90"/>
      <c r="BVN174" s="91"/>
      <c r="BVO174" s="92"/>
      <c r="BVP174" s="93"/>
      <c r="BVQ174" s="90"/>
      <c r="BVR174" s="6"/>
      <c r="BVS174" s="86"/>
      <c r="BVT174" s="79"/>
      <c r="BVU174" s="82"/>
      <c r="BVV174" s="79"/>
      <c r="BVW174" s="104"/>
      <c r="BVX174" s="83"/>
      <c r="BVY174" s="90"/>
      <c r="BVZ174" s="91"/>
      <c r="BWA174" s="92"/>
      <c r="BWB174" s="93"/>
      <c r="BWC174" s="90"/>
      <c r="BWD174" s="6"/>
      <c r="BWE174" s="86"/>
      <c r="BWF174" s="79"/>
      <c r="BWG174" s="82"/>
      <c r="BWH174" s="79"/>
      <c r="BWI174" s="104"/>
      <c r="BWJ174" s="83"/>
      <c r="BWK174" s="90"/>
      <c r="BWL174" s="91"/>
      <c r="BWM174" s="92"/>
      <c r="BWN174" s="93"/>
      <c r="BWO174" s="90"/>
      <c r="BWP174" s="6"/>
      <c r="BWQ174" s="86"/>
      <c r="BWR174" s="79"/>
      <c r="BWS174" s="82"/>
      <c r="BWT174" s="79"/>
      <c r="BWU174" s="104"/>
      <c r="BWV174" s="83"/>
      <c r="BWW174" s="90"/>
      <c r="BWX174" s="91"/>
      <c r="BWY174" s="92"/>
      <c r="BWZ174" s="93"/>
      <c r="BXA174" s="90"/>
      <c r="BXB174" s="6"/>
      <c r="BXC174" s="86"/>
      <c r="BXD174" s="79"/>
      <c r="BXE174" s="82"/>
      <c r="BXF174" s="79"/>
      <c r="BXG174" s="104"/>
      <c r="BXH174" s="83"/>
      <c r="BXI174" s="90"/>
      <c r="BXJ174" s="91"/>
      <c r="BXK174" s="92"/>
      <c r="BXL174" s="93"/>
      <c r="BXM174" s="90"/>
      <c r="BXN174" s="6"/>
      <c r="BXO174" s="86"/>
      <c r="BXP174" s="79"/>
      <c r="BXQ174" s="82"/>
      <c r="BXR174" s="79"/>
      <c r="BXS174" s="104"/>
      <c r="BXT174" s="83"/>
      <c r="BXU174" s="90"/>
      <c r="BXV174" s="91"/>
      <c r="BXW174" s="92"/>
      <c r="BXX174" s="93"/>
      <c r="BXY174" s="90"/>
      <c r="BXZ174" s="6"/>
      <c r="BYA174" s="86"/>
      <c r="BYB174" s="79"/>
      <c r="BYC174" s="82"/>
      <c r="BYD174" s="79"/>
      <c r="BYE174" s="104"/>
      <c r="BYF174" s="83"/>
      <c r="BYG174" s="90"/>
      <c r="BYH174" s="91"/>
      <c r="BYI174" s="92"/>
      <c r="BYJ174" s="93"/>
      <c r="BYK174" s="90"/>
      <c r="BYL174" s="6"/>
      <c r="BYM174" s="86"/>
      <c r="BYN174" s="79"/>
      <c r="BYO174" s="82"/>
      <c r="BYP174" s="79"/>
      <c r="BYQ174" s="104"/>
      <c r="BYR174" s="83"/>
      <c r="BYS174" s="90"/>
      <c r="BYT174" s="91"/>
      <c r="BYU174" s="92"/>
      <c r="BYV174" s="93"/>
      <c r="BYW174" s="90"/>
      <c r="BYX174" s="6"/>
      <c r="BYY174" s="86"/>
      <c r="BYZ174" s="79"/>
      <c r="BZA174" s="82"/>
      <c r="BZB174" s="79"/>
      <c r="BZC174" s="104"/>
      <c r="BZD174" s="83"/>
      <c r="BZE174" s="90"/>
      <c r="BZF174" s="91"/>
      <c r="BZG174" s="92"/>
      <c r="BZH174" s="93"/>
      <c r="BZI174" s="90"/>
      <c r="BZJ174" s="6"/>
      <c r="BZK174" s="86"/>
      <c r="BZL174" s="79"/>
      <c r="BZM174" s="82"/>
      <c r="BZN174" s="79"/>
      <c r="BZO174" s="104"/>
      <c r="BZP174" s="83"/>
      <c r="BZQ174" s="90"/>
      <c r="BZR174" s="91"/>
      <c r="BZS174" s="92"/>
      <c r="BZT174" s="93"/>
      <c r="BZU174" s="90"/>
      <c r="BZV174" s="6"/>
      <c r="BZW174" s="86"/>
      <c r="BZX174" s="79"/>
      <c r="BZY174" s="82"/>
      <c r="BZZ174" s="79"/>
      <c r="CAA174" s="104"/>
      <c r="CAB174" s="83"/>
      <c r="CAC174" s="90"/>
      <c r="CAD174" s="91"/>
      <c r="CAE174" s="92"/>
      <c r="CAF174" s="93"/>
      <c r="CAG174" s="90"/>
      <c r="CAH174" s="6"/>
      <c r="CAI174" s="86"/>
      <c r="CAJ174" s="79"/>
      <c r="CAK174" s="82"/>
      <c r="CAL174" s="79"/>
      <c r="CAM174" s="104"/>
      <c r="CAN174" s="83"/>
      <c r="CAO174" s="90"/>
      <c r="CAP174" s="91"/>
      <c r="CAQ174" s="92"/>
      <c r="CAR174" s="93"/>
      <c r="CAS174" s="90"/>
      <c r="CAT174" s="6"/>
      <c r="CAU174" s="86"/>
      <c r="CAV174" s="79"/>
      <c r="CAW174" s="82"/>
      <c r="CAX174" s="79"/>
      <c r="CAY174" s="104"/>
      <c r="CAZ174" s="83"/>
      <c r="CBA174" s="90"/>
      <c r="CBB174" s="91"/>
      <c r="CBC174" s="92"/>
      <c r="CBD174" s="93"/>
      <c r="CBE174" s="90"/>
      <c r="CBF174" s="6"/>
      <c r="CBG174" s="86"/>
      <c r="CBH174" s="79"/>
      <c r="CBI174" s="82"/>
      <c r="CBJ174" s="79"/>
      <c r="CBK174" s="104"/>
      <c r="CBL174" s="83"/>
      <c r="CBM174" s="90"/>
      <c r="CBN174" s="91"/>
      <c r="CBO174" s="92"/>
      <c r="CBP174" s="93"/>
      <c r="CBQ174" s="90"/>
      <c r="CBR174" s="6"/>
      <c r="CBS174" s="86"/>
      <c r="CBT174" s="79"/>
      <c r="CBU174" s="82"/>
      <c r="CBV174" s="79"/>
      <c r="CBW174" s="104"/>
      <c r="CBX174" s="83"/>
      <c r="CBY174" s="90"/>
      <c r="CBZ174" s="91"/>
      <c r="CCA174" s="92"/>
      <c r="CCB174" s="93"/>
      <c r="CCC174" s="90"/>
      <c r="CCD174" s="6"/>
      <c r="CCE174" s="86"/>
      <c r="CCF174" s="79"/>
      <c r="CCG174" s="82"/>
      <c r="CCH174" s="79"/>
      <c r="CCI174" s="104"/>
      <c r="CCJ174" s="83"/>
      <c r="CCK174" s="90"/>
      <c r="CCL174" s="91"/>
      <c r="CCM174" s="92"/>
      <c r="CCN174" s="93"/>
      <c r="CCO174" s="90"/>
      <c r="CCP174" s="6"/>
      <c r="CCQ174" s="86"/>
      <c r="CCR174" s="79"/>
      <c r="CCS174" s="82"/>
      <c r="CCT174" s="79"/>
      <c r="CCU174" s="104"/>
      <c r="CCV174" s="83"/>
      <c r="CCW174" s="90"/>
      <c r="CCX174" s="91"/>
      <c r="CCY174" s="92"/>
      <c r="CCZ174" s="93"/>
      <c r="CDA174" s="90"/>
      <c r="CDB174" s="6"/>
      <c r="CDC174" s="86"/>
      <c r="CDD174" s="79"/>
      <c r="CDE174" s="82"/>
      <c r="CDF174" s="79"/>
      <c r="CDG174" s="104"/>
      <c r="CDH174" s="83"/>
      <c r="CDI174" s="90"/>
      <c r="CDJ174" s="91"/>
      <c r="CDK174" s="92"/>
      <c r="CDL174" s="93"/>
      <c r="CDM174" s="90"/>
      <c r="CDN174" s="6"/>
      <c r="CDO174" s="86"/>
      <c r="CDP174" s="79"/>
      <c r="CDQ174" s="82"/>
      <c r="CDR174" s="79"/>
      <c r="CDS174" s="104"/>
      <c r="CDT174" s="83"/>
      <c r="CDU174" s="90"/>
      <c r="CDV174" s="91"/>
      <c r="CDW174" s="92"/>
      <c r="CDX174" s="93"/>
      <c r="CDY174" s="90"/>
      <c r="CDZ174" s="6"/>
      <c r="CEA174" s="86"/>
      <c r="CEB174" s="79"/>
      <c r="CEC174" s="82"/>
      <c r="CED174" s="79"/>
      <c r="CEE174" s="104"/>
      <c r="CEF174" s="83"/>
      <c r="CEG174" s="90"/>
      <c r="CEH174" s="91"/>
      <c r="CEI174" s="92"/>
      <c r="CEJ174" s="93"/>
      <c r="CEK174" s="90"/>
      <c r="CEL174" s="6"/>
      <c r="CEM174" s="86"/>
      <c r="CEN174" s="79"/>
      <c r="CEO174" s="82"/>
      <c r="CEP174" s="79"/>
      <c r="CEQ174" s="104"/>
      <c r="CER174" s="83"/>
      <c r="CES174" s="90"/>
      <c r="CET174" s="91"/>
      <c r="CEU174" s="92"/>
      <c r="CEV174" s="93"/>
      <c r="CEW174" s="90"/>
      <c r="CEX174" s="6"/>
      <c r="CEY174" s="86"/>
      <c r="CEZ174" s="79"/>
      <c r="CFA174" s="82"/>
      <c r="CFB174" s="79"/>
      <c r="CFC174" s="104"/>
      <c r="CFD174" s="83"/>
      <c r="CFE174" s="90"/>
      <c r="CFF174" s="91"/>
      <c r="CFG174" s="92"/>
      <c r="CFH174" s="93"/>
      <c r="CFI174" s="90"/>
      <c r="CFJ174" s="6"/>
      <c r="CFK174" s="86"/>
      <c r="CFL174" s="79"/>
      <c r="CFM174" s="82"/>
      <c r="CFN174" s="79"/>
      <c r="CFO174" s="104"/>
      <c r="CFP174" s="83"/>
      <c r="CFQ174" s="90"/>
      <c r="CFR174" s="91"/>
      <c r="CFS174" s="92"/>
      <c r="CFT174" s="93"/>
      <c r="CFU174" s="90"/>
      <c r="CFV174" s="6"/>
      <c r="CFW174" s="86"/>
      <c r="CFX174" s="79"/>
      <c r="CFY174" s="82"/>
      <c r="CFZ174" s="79"/>
      <c r="CGA174" s="104"/>
      <c r="CGB174" s="83"/>
      <c r="CGC174" s="90"/>
      <c r="CGD174" s="91"/>
      <c r="CGE174" s="92"/>
      <c r="CGF174" s="93"/>
      <c r="CGG174" s="90"/>
      <c r="CGH174" s="6"/>
      <c r="CGI174" s="86"/>
      <c r="CGJ174" s="79"/>
      <c r="CGK174" s="82"/>
      <c r="CGL174" s="79"/>
      <c r="CGM174" s="104"/>
      <c r="CGN174" s="83"/>
      <c r="CGO174" s="90"/>
      <c r="CGP174" s="91"/>
      <c r="CGQ174" s="92"/>
      <c r="CGR174" s="93"/>
      <c r="CGS174" s="90"/>
      <c r="CGT174" s="6"/>
      <c r="CGU174" s="86"/>
      <c r="CGV174" s="79"/>
      <c r="CGW174" s="82"/>
      <c r="CGX174" s="79"/>
      <c r="CGY174" s="104"/>
      <c r="CGZ174" s="83"/>
      <c r="CHA174" s="90"/>
      <c r="CHB174" s="91"/>
      <c r="CHC174" s="92"/>
      <c r="CHD174" s="93"/>
      <c r="CHE174" s="90"/>
      <c r="CHF174" s="6"/>
      <c r="CHG174" s="86"/>
      <c r="CHH174" s="79"/>
      <c r="CHI174" s="82"/>
      <c r="CHJ174" s="79"/>
      <c r="CHK174" s="104"/>
      <c r="CHL174" s="83"/>
      <c r="CHM174" s="90"/>
      <c r="CHN174" s="91"/>
      <c r="CHO174" s="92"/>
      <c r="CHP174" s="93"/>
      <c r="CHQ174" s="90"/>
      <c r="CHR174" s="6"/>
      <c r="CHS174" s="86"/>
      <c r="CHT174" s="79"/>
      <c r="CHU174" s="82"/>
      <c r="CHV174" s="79"/>
      <c r="CHW174" s="104"/>
      <c r="CHX174" s="83"/>
      <c r="CHY174" s="90"/>
      <c r="CHZ174" s="91"/>
      <c r="CIA174" s="92"/>
      <c r="CIB174" s="93"/>
      <c r="CIC174" s="90"/>
      <c r="CID174" s="6"/>
      <c r="CIE174" s="86"/>
      <c r="CIF174" s="79"/>
      <c r="CIG174" s="82"/>
      <c r="CIH174" s="79"/>
      <c r="CII174" s="104"/>
      <c r="CIJ174" s="83"/>
      <c r="CIK174" s="90"/>
      <c r="CIL174" s="91"/>
      <c r="CIM174" s="92"/>
      <c r="CIN174" s="93"/>
      <c r="CIO174" s="90"/>
      <c r="CIP174" s="6"/>
      <c r="CIQ174" s="86"/>
      <c r="CIR174" s="79"/>
      <c r="CIS174" s="82"/>
      <c r="CIT174" s="79"/>
      <c r="CIU174" s="104"/>
      <c r="CIV174" s="83"/>
      <c r="CIW174" s="90"/>
      <c r="CIX174" s="91"/>
      <c r="CIY174" s="92"/>
      <c r="CIZ174" s="93"/>
      <c r="CJA174" s="90"/>
      <c r="CJB174" s="6"/>
      <c r="CJC174" s="86"/>
      <c r="CJD174" s="79"/>
      <c r="CJE174" s="82"/>
      <c r="CJF174" s="79"/>
      <c r="CJG174" s="104"/>
      <c r="CJH174" s="83"/>
      <c r="CJI174" s="90"/>
      <c r="CJJ174" s="91"/>
      <c r="CJK174" s="92"/>
      <c r="CJL174" s="93"/>
      <c r="CJM174" s="90"/>
      <c r="CJN174" s="6"/>
      <c r="CJO174" s="86"/>
      <c r="CJP174" s="79"/>
      <c r="CJQ174" s="82"/>
      <c r="CJR174" s="79"/>
      <c r="CJS174" s="104"/>
      <c r="CJT174" s="83"/>
      <c r="CJU174" s="90"/>
      <c r="CJV174" s="91"/>
      <c r="CJW174" s="92"/>
      <c r="CJX174" s="93"/>
      <c r="CJY174" s="90"/>
      <c r="CJZ174" s="6"/>
      <c r="CKA174" s="86"/>
      <c r="CKB174" s="79"/>
      <c r="CKC174" s="82"/>
      <c r="CKD174" s="79"/>
      <c r="CKE174" s="104"/>
      <c r="CKF174" s="83"/>
      <c r="CKG174" s="90"/>
      <c r="CKH174" s="91"/>
      <c r="CKI174" s="92"/>
      <c r="CKJ174" s="93"/>
      <c r="CKK174" s="90"/>
      <c r="CKL174" s="6"/>
      <c r="CKM174" s="86"/>
      <c r="CKN174" s="79"/>
      <c r="CKO174" s="82"/>
      <c r="CKP174" s="79"/>
      <c r="CKQ174" s="104"/>
      <c r="CKR174" s="83"/>
      <c r="CKS174" s="90"/>
      <c r="CKT174" s="91"/>
      <c r="CKU174" s="92"/>
      <c r="CKV174" s="93"/>
      <c r="CKW174" s="90"/>
      <c r="CKX174" s="6"/>
      <c r="CKY174" s="86"/>
      <c r="CKZ174" s="79"/>
      <c r="CLA174" s="82"/>
      <c r="CLB174" s="79"/>
      <c r="CLC174" s="104"/>
      <c r="CLD174" s="83"/>
      <c r="CLE174" s="90"/>
      <c r="CLF174" s="91"/>
      <c r="CLG174" s="92"/>
      <c r="CLH174" s="93"/>
      <c r="CLI174" s="90"/>
      <c r="CLJ174" s="6"/>
      <c r="CLK174" s="86"/>
      <c r="CLL174" s="79"/>
      <c r="CLM174" s="82"/>
      <c r="CLN174" s="79"/>
      <c r="CLO174" s="104"/>
      <c r="CLP174" s="83"/>
      <c r="CLQ174" s="90"/>
      <c r="CLR174" s="91"/>
      <c r="CLS174" s="92"/>
      <c r="CLT174" s="93"/>
      <c r="CLU174" s="90"/>
      <c r="CLV174" s="6"/>
      <c r="CLW174" s="86"/>
      <c r="CLX174" s="79"/>
      <c r="CLY174" s="82"/>
      <c r="CLZ174" s="79"/>
      <c r="CMA174" s="104"/>
      <c r="CMB174" s="83"/>
      <c r="CMC174" s="90"/>
      <c r="CMD174" s="91"/>
      <c r="CME174" s="92"/>
      <c r="CMF174" s="93"/>
      <c r="CMG174" s="90"/>
      <c r="CMH174" s="6"/>
      <c r="CMI174" s="86"/>
      <c r="CMJ174" s="79"/>
      <c r="CMK174" s="82"/>
      <c r="CML174" s="79"/>
      <c r="CMM174" s="104"/>
      <c r="CMN174" s="83"/>
      <c r="CMO174" s="90"/>
      <c r="CMP174" s="91"/>
      <c r="CMQ174" s="92"/>
      <c r="CMR174" s="93"/>
      <c r="CMS174" s="90"/>
      <c r="CMT174" s="6"/>
      <c r="CMU174" s="86"/>
      <c r="CMV174" s="79"/>
      <c r="CMW174" s="82"/>
      <c r="CMX174" s="79"/>
      <c r="CMY174" s="104"/>
      <c r="CMZ174" s="83"/>
      <c r="CNA174" s="90"/>
      <c r="CNB174" s="91"/>
      <c r="CNC174" s="92"/>
      <c r="CND174" s="93"/>
      <c r="CNE174" s="90"/>
      <c r="CNF174" s="6"/>
      <c r="CNG174" s="86"/>
      <c r="CNH174" s="79"/>
      <c r="CNI174" s="82"/>
      <c r="CNJ174" s="79"/>
      <c r="CNK174" s="104"/>
      <c r="CNL174" s="83"/>
      <c r="CNM174" s="90"/>
      <c r="CNN174" s="91"/>
      <c r="CNO174" s="92"/>
      <c r="CNP174" s="93"/>
      <c r="CNQ174" s="90"/>
      <c r="CNR174" s="6"/>
      <c r="CNS174" s="86"/>
      <c r="CNT174" s="79"/>
      <c r="CNU174" s="82"/>
      <c r="CNV174" s="79"/>
      <c r="CNW174" s="104"/>
      <c r="CNX174" s="83"/>
      <c r="CNY174" s="90"/>
      <c r="CNZ174" s="91"/>
      <c r="COA174" s="92"/>
      <c r="COB174" s="93"/>
      <c r="COC174" s="90"/>
      <c r="COD174" s="6"/>
      <c r="COE174" s="86"/>
      <c r="COF174" s="79"/>
      <c r="COG174" s="82"/>
      <c r="COH174" s="79"/>
      <c r="COI174" s="104"/>
      <c r="COJ174" s="83"/>
      <c r="COK174" s="90"/>
      <c r="COL174" s="91"/>
      <c r="COM174" s="92"/>
      <c r="CON174" s="93"/>
      <c r="COO174" s="90"/>
      <c r="COP174" s="6"/>
      <c r="COQ174" s="86"/>
      <c r="COR174" s="79"/>
      <c r="COS174" s="82"/>
      <c r="COT174" s="79"/>
      <c r="COU174" s="104"/>
      <c r="COV174" s="83"/>
      <c r="COW174" s="90"/>
      <c r="COX174" s="91"/>
      <c r="COY174" s="92"/>
      <c r="COZ174" s="93"/>
      <c r="CPA174" s="90"/>
      <c r="CPB174" s="6"/>
      <c r="CPC174" s="86"/>
      <c r="CPD174" s="79"/>
      <c r="CPE174" s="82"/>
      <c r="CPF174" s="79"/>
      <c r="CPG174" s="104"/>
      <c r="CPH174" s="83"/>
      <c r="CPI174" s="90"/>
      <c r="CPJ174" s="91"/>
      <c r="CPK174" s="92"/>
      <c r="CPL174" s="93"/>
      <c r="CPM174" s="90"/>
      <c r="CPN174" s="6"/>
      <c r="CPO174" s="86"/>
      <c r="CPP174" s="79"/>
      <c r="CPQ174" s="82"/>
      <c r="CPR174" s="79"/>
      <c r="CPS174" s="104"/>
      <c r="CPT174" s="83"/>
      <c r="CPU174" s="90"/>
      <c r="CPV174" s="91"/>
      <c r="CPW174" s="92"/>
      <c r="CPX174" s="93"/>
      <c r="CPY174" s="90"/>
      <c r="CPZ174" s="6"/>
      <c r="CQA174" s="86"/>
      <c r="CQB174" s="79"/>
      <c r="CQC174" s="82"/>
      <c r="CQD174" s="79"/>
      <c r="CQE174" s="104"/>
      <c r="CQF174" s="83"/>
      <c r="CQG174" s="90"/>
      <c r="CQH174" s="91"/>
      <c r="CQI174" s="92"/>
      <c r="CQJ174" s="93"/>
      <c r="CQK174" s="90"/>
      <c r="CQL174" s="6"/>
      <c r="CQM174" s="86"/>
      <c r="CQN174" s="79"/>
      <c r="CQO174" s="82"/>
      <c r="CQP174" s="79"/>
      <c r="CQQ174" s="104"/>
      <c r="CQR174" s="83"/>
      <c r="CQS174" s="90"/>
      <c r="CQT174" s="91"/>
      <c r="CQU174" s="92"/>
      <c r="CQV174" s="93"/>
      <c r="CQW174" s="90"/>
      <c r="CQX174" s="6"/>
      <c r="CQY174" s="86"/>
      <c r="CQZ174" s="79"/>
      <c r="CRA174" s="82"/>
      <c r="CRB174" s="79"/>
      <c r="CRC174" s="104"/>
      <c r="CRD174" s="83"/>
      <c r="CRE174" s="90"/>
      <c r="CRF174" s="91"/>
      <c r="CRG174" s="92"/>
      <c r="CRH174" s="93"/>
      <c r="CRI174" s="90"/>
      <c r="CRJ174" s="6"/>
      <c r="CRK174" s="86"/>
      <c r="CRL174" s="79"/>
      <c r="CRM174" s="82"/>
      <c r="CRN174" s="79"/>
      <c r="CRO174" s="104"/>
      <c r="CRP174" s="83"/>
      <c r="CRQ174" s="90"/>
      <c r="CRR174" s="91"/>
      <c r="CRS174" s="92"/>
      <c r="CRT174" s="93"/>
      <c r="CRU174" s="90"/>
      <c r="CRV174" s="6"/>
      <c r="CRW174" s="86"/>
      <c r="CRX174" s="79"/>
      <c r="CRY174" s="82"/>
      <c r="CRZ174" s="79"/>
      <c r="CSA174" s="104"/>
      <c r="CSB174" s="83"/>
      <c r="CSC174" s="90"/>
      <c r="CSD174" s="91"/>
      <c r="CSE174" s="92"/>
      <c r="CSF174" s="93"/>
      <c r="CSG174" s="90"/>
      <c r="CSH174" s="6"/>
      <c r="CSI174" s="86"/>
      <c r="CSJ174" s="79"/>
      <c r="CSK174" s="82"/>
      <c r="CSL174" s="79"/>
      <c r="CSM174" s="104"/>
      <c r="CSN174" s="83"/>
      <c r="CSO174" s="90"/>
      <c r="CSP174" s="91"/>
      <c r="CSQ174" s="92"/>
      <c r="CSR174" s="93"/>
      <c r="CSS174" s="90"/>
      <c r="CST174" s="6"/>
      <c r="CSU174" s="86"/>
      <c r="CSV174" s="79"/>
      <c r="CSW174" s="82"/>
      <c r="CSX174" s="79"/>
      <c r="CSY174" s="104"/>
      <c r="CSZ174" s="83"/>
      <c r="CTA174" s="90"/>
      <c r="CTB174" s="91"/>
      <c r="CTC174" s="92"/>
      <c r="CTD174" s="93"/>
      <c r="CTE174" s="90"/>
      <c r="CTF174" s="6"/>
      <c r="CTG174" s="86"/>
      <c r="CTH174" s="79"/>
      <c r="CTI174" s="82"/>
      <c r="CTJ174" s="79"/>
      <c r="CTK174" s="104"/>
      <c r="CTL174" s="83"/>
      <c r="CTM174" s="90"/>
      <c r="CTN174" s="91"/>
      <c r="CTO174" s="92"/>
      <c r="CTP174" s="93"/>
      <c r="CTQ174" s="90"/>
      <c r="CTR174" s="6"/>
      <c r="CTS174" s="86"/>
      <c r="CTT174" s="79"/>
      <c r="CTU174" s="82"/>
      <c r="CTV174" s="79"/>
      <c r="CTW174" s="104"/>
      <c r="CTX174" s="83"/>
      <c r="CTY174" s="90"/>
      <c r="CTZ174" s="91"/>
      <c r="CUA174" s="92"/>
      <c r="CUB174" s="93"/>
      <c r="CUC174" s="90"/>
      <c r="CUD174" s="6"/>
      <c r="CUE174" s="86"/>
      <c r="CUF174" s="79"/>
      <c r="CUG174" s="82"/>
      <c r="CUH174" s="79"/>
      <c r="CUI174" s="104"/>
      <c r="CUJ174" s="83"/>
      <c r="CUK174" s="90"/>
      <c r="CUL174" s="91"/>
      <c r="CUM174" s="92"/>
      <c r="CUN174" s="93"/>
      <c r="CUO174" s="90"/>
      <c r="CUP174" s="6"/>
      <c r="CUQ174" s="86"/>
      <c r="CUR174" s="79"/>
      <c r="CUS174" s="82"/>
      <c r="CUT174" s="79"/>
      <c r="CUU174" s="104"/>
      <c r="CUV174" s="83"/>
      <c r="CUW174" s="90"/>
      <c r="CUX174" s="91"/>
      <c r="CUY174" s="92"/>
      <c r="CUZ174" s="93"/>
      <c r="CVA174" s="90"/>
      <c r="CVB174" s="6"/>
      <c r="CVC174" s="86"/>
      <c r="CVD174" s="79"/>
      <c r="CVE174" s="82"/>
      <c r="CVF174" s="79"/>
      <c r="CVG174" s="104"/>
      <c r="CVH174" s="83"/>
      <c r="CVI174" s="90"/>
      <c r="CVJ174" s="91"/>
      <c r="CVK174" s="92"/>
      <c r="CVL174" s="93"/>
      <c r="CVM174" s="90"/>
      <c r="CVN174" s="6"/>
      <c r="CVO174" s="86"/>
      <c r="CVP174" s="79"/>
      <c r="CVQ174" s="82"/>
      <c r="CVR174" s="79"/>
      <c r="CVS174" s="104"/>
      <c r="CVT174" s="83"/>
      <c r="CVU174" s="90"/>
      <c r="CVV174" s="91"/>
      <c r="CVW174" s="92"/>
      <c r="CVX174" s="93"/>
      <c r="CVY174" s="90"/>
      <c r="CVZ174" s="6"/>
      <c r="CWA174" s="86"/>
      <c r="CWB174" s="79"/>
      <c r="CWC174" s="82"/>
      <c r="CWD174" s="79"/>
      <c r="CWE174" s="104"/>
      <c r="CWF174" s="83"/>
      <c r="CWG174" s="90"/>
      <c r="CWH174" s="91"/>
      <c r="CWI174" s="92"/>
      <c r="CWJ174" s="93"/>
      <c r="CWK174" s="90"/>
      <c r="CWL174" s="6"/>
      <c r="CWM174" s="86"/>
      <c r="CWN174" s="79"/>
      <c r="CWO174" s="82"/>
      <c r="CWP174" s="79"/>
      <c r="CWQ174" s="104"/>
      <c r="CWR174" s="83"/>
      <c r="CWS174" s="90"/>
      <c r="CWT174" s="91"/>
      <c r="CWU174" s="92"/>
      <c r="CWV174" s="93"/>
      <c r="CWW174" s="90"/>
      <c r="CWX174" s="6"/>
      <c r="CWY174" s="86"/>
      <c r="CWZ174" s="79"/>
      <c r="CXA174" s="82"/>
      <c r="CXB174" s="79"/>
      <c r="CXC174" s="104"/>
      <c r="CXD174" s="83"/>
      <c r="CXE174" s="90"/>
      <c r="CXF174" s="91"/>
      <c r="CXG174" s="92"/>
      <c r="CXH174" s="93"/>
      <c r="CXI174" s="90"/>
      <c r="CXJ174" s="6"/>
      <c r="CXK174" s="86"/>
      <c r="CXL174" s="79"/>
      <c r="CXM174" s="82"/>
      <c r="CXN174" s="79"/>
      <c r="CXO174" s="104"/>
      <c r="CXP174" s="83"/>
      <c r="CXQ174" s="90"/>
      <c r="CXR174" s="91"/>
      <c r="CXS174" s="92"/>
      <c r="CXT174" s="93"/>
      <c r="CXU174" s="90"/>
      <c r="CXV174" s="6"/>
      <c r="CXW174" s="86"/>
      <c r="CXX174" s="79"/>
      <c r="CXY174" s="82"/>
      <c r="CXZ174" s="79"/>
      <c r="CYA174" s="104"/>
      <c r="CYB174" s="83"/>
      <c r="CYC174" s="90"/>
      <c r="CYD174" s="91"/>
      <c r="CYE174" s="92"/>
      <c r="CYF174" s="93"/>
      <c r="CYG174" s="90"/>
      <c r="CYH174" s="6"/>
      <c r="CYI174" s="86"/>
      <c r="CYJ174" s="79"/>
      <c r="CYK174" s="82"/>
      <c r="CYL174" s="79"/>
      <c r="CYM174" s="104"/>
      <c r="CYN174" s="83"/>
      <c r="CYO174" s="90"/>
      <c r="CYP174" s="91"/>
      <c r="CYQ174" s="92"/>
      <c r="CYR174" s="93"/>
      <c r="CYS174" s="90"/>
      <c r="CYT174" s="6"/>
      <c r="CYU174" s="86"/>
      <c r="CYV174" s="79"/>
      <c r="CYW174" s="82"/>
      <c r="CYX174" s="79"/>
      <c r="CYY174" s="104"/>
      <c r="CYZ174" s="83"/>
      <c r="CZA174" s="90"/>
      <c r="CZB174" s="91"/>
      <c r="CZC174" s="92"/>
      <c r="CZD174" s="93"/>
      <c r="CZE174" s="90"/>
      <c r="CZF174" s="6"/>
      <c r="CZG174" s="86"/>
      <c r="CZH174" s="79"/>
      <c r="CZI174" s="82"/>
      <c r="CZJ174" s="79"/>
      <c r="CZK174" s="104"/>
      <c r="CZL174" s="83"/>
      <c r="CZM174" s="90"/>
      <c r="CZN174" s="91"/>
      <c r="CZO174" s="92"/>
      <c r="CZP174" s="93"/>
      <c r="CZQ174" s="90"/>
      <c r="CZR174" s="6"/>
      <c r="CZS174" s="86"/>
      <c r="CZT174" s="79"/>
      <c r="CZU174" s="82"/>
      <c r="CZV174" s="79"/>
      <c r="CZW174" s="104"/>
      <c r="CZX174" s="83"/>
      <c r="CZY174" s="90"/>
      <c r="CZZ174" s="91"/>
      <c r="DAA174" s="92"/>
      <c r="DAB174" s="93"/>
      <c r="DAC174" s="90"/>
      <c r="DAD174" s="6"/>
      <c r="DAE174" s="86"/>
      <c r="DAF174" s="79"/>
      <c r="DAG174" s="82"/>
      <c r="DAH174" s="79"/>
      <c r="DAI174" s="104"/>
      <c r="DAJ174" s="83"/>
      <c r="DAK174" s="90"/>
      <c r="DAL174" s="91"/>
      <c r="DAM174" s="92"/>
      <c r="DAN174" s="93"/>
      <c r="DAO174" s="90"/>
      <c r="DAP174" s="6"/>
      <c r="DAQ174" s="86"/>
      <c r="DAR174" s="79"/>
      <c r="DAS174" s="82"/>
      <c r="DAT174" s="79"/>
      <c r="DAU174" s="104"/>
      <c r="DAV174" s="83"/>
      <c r="DAW174" s="90"/>
      <c r="DAX174" s="91"/>
      <c r="DAY174" s="92"/>
      <c r="DAZ174" s="93"/>
      <c r="DBA174" s="90"/>
      <c r="DBB174" s="6"/>
      <c r="DBC174" s="86"/>
      <c r="DBD174" s="79"/>
      <c r="DBE174" s="82"/>
      <c r="DBF174" s="79"/>
      <c r="DBG174" s="104"/>
      <c r="DBH174" s="83"/>
      <c r="DBI174" s="90"/>
      <c r="DBJ174" s="91"/>
      <c r="DBK174" s="92"/>
      <c r="DBL174" s="93"/>
      <c r="DBM174" s="90"/>
      <c r="DBN174" s="6"/>
      <c r="DBO174" s="86"/>
      <c r="DBP174" s="79"/>
      <c r="DBQ174" s="82"/>
      <c r="DBR174" s="79"/>
      <c r="DBS174" s="104"/>
      <c r="DBT174" s="83"/>
      <c r="DBU174" s="90"/>
      <c r="DBV174" s="91"/>
      <c r="DBW174" s="92"/>
      <c r="DBX174" s="93"/>
      <c r="DBY174" s="90"/>
      <c r="DBZ174" s="6"/>
      <c r="DCA174" s="86"/>
      <c r="DCB174" s="79"/>
      <c r="DCC174" s="82"/>
      <c r="DCD174" s="79"/>
      <c r="DCE174" s="104"/>
      <c r="DCF174" s="83"/>
      <c r="DCG174" s="90"/>
      <c r="DCH174" s="91"/>
      <c r="DCI174" s="92"/>
      <c r="DCJ174" s="93"/>
      <c r="DCK174" s="90"/>
      <c r="DCL174" s="6"/>
      <c r="DCM174" s="86"/>
      <c r="DCN174" s="79"/>
      <c r="DCO174" s="82"/>
      <c r="DCP174" s="79"/>
      <c r="DCQ174" s="104"/>
      <c r="DCR174" s="83"/>
      <c r="DCS174" s="90"/>
      <c r="DCT174" s="91"/>
      <c r="DCU174" s="92"/>
      <c r="DCV174" s="93"/>
      <c r="DCW174" s="90"/>
      <c r="DCX174" s="6"/>
      <c r="DCY174" s="86"/>
      <c r="DCZ174" s="79"/>
      <c r="DDA174" s="82"/>
      <c r="DDB174" s="79"/>
      <c r="DDC174" s="104"/>
      <c r="DDD174" s="83"/>
      <c r="DDE174" s="90"/>
      <c r="DDF174" s="91"/>
      <c r="DDG174" s="92"/>
      <c r="DDH174" s="93"/>
      <c r="DDI174" s="90"/>
      <c r="DDJ174" s="6"/>
      <c r="DDK174" s="86"/>
      <c r="DDL174" s="79"/>
      <c r="DDM174" s="82"/>
      <c r="DDN174" s="79"/>
      <c r="DDO174" s="104"/>
      <c r="DDP174" s="83"/>
      <c r="DDQ174" s="90"/>
      <c r="DDR174" s="91"/>
      <c r="DDS174" s="92"/>
      <c r="DDT174" s="93"/>
      <c r="DDU174" s="90"/>
      <c r="DDV174" s="6"/>
      <c r="DDW174" s="86"/>
      <c r="DDX174" s="79"/>
      <c r="DDY174" s="82"/>
      <c r="DDZ174" s="79"/>
      <c r="DEA174" s="104"/>
      <c r="DEB174" s="83"/>
      <c r="DEC174" s="90"/>
      <c r="DED174" s="91"/>
      <c r="DEE174" s="92"/>
      <c r="DEF174" s="93"/>
      <c r="DEG174" s="90"/>
      <c r="DEH174" s="6"/>
      <c r="DEI174" s="86"/>
      <c r="DEJ174" s="79"/>
      <c r="DEK174" s="82"/>
      <c r="DEL174" s="79"/>
      <c r="DEM174" s="104"/>
      <c r="DEN174" s="83"/>
      <c r="DEO174" s="90"/>
      <c r="DEP174" s="91"/>
      <c r="DEQ174" s="92"/>
      <c r="DER174" s="93"/>
      <c r="DES174" s="90"/>
      <c r="DET174" s="6"/>
      <c r="DEU174" s="86"/>
      <c r="DEV174" s="79"/>
      <c r="DEW174" s="82"/>
      <c r="DEX174" s="79"/>
      <c r="DEY174" s="104"/>
      <c r="DEZ174" s="83"/>
      <c r="DFA174" s="90"/>
      <c r="DFB174" s="91"/>
      <c r="DFC174" s="92"/>
      <c r="DFD174" s="93"/>
      <c r="DFE174" s="90"/>
      <c r="DFF174" s="6"/>
      <c r="DFG174" s="86"/>
      <c r="DFH174" s="79"/>
      <c r="DFI174" s="82"/>
      <c r="DFJ174" s="79"/>
      <c r="DFK174" s="104"/>
      <c r="DFL174" s="83"/>
      <c r="DFM174" s="90"/>
      <c r="DFN174" s="91"/>
      <c r="DFO174" s="92"/>
      <c r="DFP174" s="93"/>
      <c r="DFQ174" s="90"/>
      <c r="DFR174" s="6"/>
      <c r="DFS174" s="86"/>
      <c r="DFT174" s="79"/>
      <c r="DFU174" s="82"/>
      <c r="DFV174" s="79"/>
      <c r="DFW174" s="104"/>
      <c r="DFX174" s="83"/>
      <c r="DFY174" s="90"/>
      <c r="DFZ174" s="91"/>
      <c r="DGA174" s="92"/>
      <c r="DGB174" s="93"/>
      <c r="DGC174" s="90"/>
      <c r="DGD174" s="6"/>
      <c r="DGE174" s="86"/>
      <c r="DGF174" s="79"/>
      <c r="DGG174" s="82"/>
      <c r="DGH174" s="79"/>
      <c r="DGI174" s="104"/>
      <c r="DGJ174" s="83"/>
      <c r="DGK174" s="90"/>
      <c r="DGL174" s="91"/>
      <c r="DGM174" s="92"/>
      <c r="DGN174" s="93"/>
      <c r="DGO174" s="90"/>
      <c r="DGP174" s="6"/>
      <c r="DGQ174" s="86"/>
      <c r="DGR174" s="79"/>
      <c r="DGS174" s="82"/>
      <c r="DGT174" s="79"/>
      <c r="DGU174" s="104"/>
      <c r="DGV174" s="83"/>
      <c r="DGW174" s="90"/>
      <c r="DGX174" s="91"/>
      <c r="DGY174" s="92"/>
      <c r="DGZ174" s="93"/>
      <c r="DHA174" s="90"/>
      <c r="DHB174" s="6"/>
      <c r="DHC174" s="86"/>
      <c r="DHD174" s="79"/>
      <c r="DHE174" s="82"/>
      <c r="DHF174" s="79"/>
      <c r="DHG174" s="104"/>
      <c r="DHH174" s="83"/>
      <c r="DHI174" s="90"/>
      <c r="DHJ174" s="91"/>
      <c r="DHK174" s="92"/>
      <c r="DHL174" s="93"/>
      <c r="DHM174" s="90"/>
      <c r="DHN174" s="6"/>
      <c r="DHO174" s="86"/>
      <c r="DHP174" s="79"/>
      <c r="DHQ174" s="82"/>
      <c r="DHR174" s="79"/>
      <c r="DHS174" s="104"/>
      <c r="DHT174" s="83"/>
      <c r="DHU174" s="90"/>
      <c r="DHV174" s="91"/>
      <c r="DHW174" s="92"/>
      <c r="DHX174" s="93"/>
      <c r="DHY174" s="90"/>
      <c r="DHZ174" s="6"/>
      <c r="DIA174" s="86"/>
      <c r="DIB174" s="79"/>
      <c r="DIC174" s="82"/>
      <c r="DID174" s="79"/>
      <c r="DIE174" s="104"/>
      <c r="DIF174" s="83"/>
      <c r="DIG174" s="90"/>
      <c r="DIH174" s="91"/>
      <c r="DII174" s="92"/>
      <c r="DIJ174" s="93"/>
      <c r="DIK174" s="90"/>
      <c r="DIL174" s="6"/>
      <c r="DIM174" s="86"/>
      <c r="DIN174" s="79"/>
      <c r="DIO174" s="82"/>
      <c r="DIP174" s="79"/>
      <c r="DIQ174" s="104"/>
      <c r="DIR174" s="83"/>
      <c r="DIS174" s="90"/>
      <c r="DIT174" s="91"/>
      <c r="DIU174" s="92"/>
      <c r="DIV174" s="93"/>
      <c r="DIW174" s="90"/>
      <c r="DIX174" s="6"/>
      <c r="DIY174" s="86"/>
      <c r="DIZ174" s="79"/>
      <c r="DJA174" s="82"/>
      <c r="DJB174" s="79"/>
      <c r="DJC174" s="104"/>
      <c r="DJD174" s="83"/>
      <c r="DJE174" s="90"/>
      <c r="DJF174" s="91"/>
      <c r="DJG174" s="92"/>
      <c r="DJH174" s="93"/>
      <c r="DJI174" s="90"/>
      <c r="DJJ174" s="6"/>
      <c r="DJK174" s="86"/>
      <c r="DJL174" s="79"/>
      <c r="DJM174" s="82"/>
      <c r="DJN174" s="79"/>
      <c r="DJO174" s="104"/>
      <c r="DJP174" s="83"/>
      <c r="DJQ174" s="90"/>
      <c r="DJR174" s="91"/>
      <c r="DJS174" s="92"/>
      <c r="DJT174" s="93"/>
      <c r="DJU174" s="90"/>
      <c r="DJV174" s="6"/>
      <c r="DJW174" s="86"/>
      <c r="DJX174" s="79"/>
      <c r="DJY174" s="82"/>
      <c r="DJZ174" s="79"/>
      <c r="DKA174" s="104"/>
      <c r="DKB174" s="83"/>
      <c r="DKC174" s="90"/>
      <c r="DKD174" s="91"/>
      <c r="DKE174" s="92"/>
      <c r="DKF174" s="93"/>
      <c r="DKG174" s="90"/>
      <c r="DKH174" s="6"/>
      <c r="DKI174" s="86"/>
      <c r="DKJ174" s="79"/>
      <c r="DKK174" s="82"/>
      <c r="DKL174" s="79"/>
      <c r="DKM174" s="104"/>
      <c r="DKN174" s="83"/>
      <c r="DKO174" s="90"/>
      <c r="DKP174" s="91"/>
      <c r="DKQ174" s="92"/>
      <c r="DKR174" s="93"/>
      <c r="DKS174" s="90"/>
      <c r="DKT174" s="6"/>
      <c r="DKU174" s="86"/>
      <c r="DKV174" s="79"/>
      <c r="DKW174" s="82"/>
      <c r="DKX174" s="79"/>
      <c r="DKY174" s="104"/>
      <c r="DKZ174" s="83"/>
      <c r="DLA174" s="90"/>
      <c r="DLB174" s="91"/>
      <c r="DLC174" s="92"/>
      <c r="DLD174" s="93"/>
      <c r="DLE174" s="90"/>
      <c r="DLF174" s="6"/>
      <c r="DLG174" s="86"/>
      <c r="DLH174" s="79"/>
      <c r="DLI174" s="82"/>
      <c r="DLJ174" s="79"/>
      <c r="DLK174" s="104"/>
      <c r="DLL174" s="83"/>
      <c r="DLM174" s="90"/>
      <c r="DLN174" s="91"/>
      <c r="DLO174" s="92"/>
      <c r="DLP174" s="93"/>
      <c r="DLQ174" s="90"/>
      <c r="DLR174" s="6"/>
      <c r="DLS174" s="86"/>
      <c r="DLT174" s="79"/>
      <c r="DLU174" s="82"/>
      <c r="DLV174" s="79"/>
      <c r="DLW174" s="104"/>
      <c r="DLX174" s="83"/>
      <c r="DLY174" s="90"/>
      <c r="DLZ174" s="91"/>
      <c r="DMA174" s="92"/>
      <c r="DMB174" s="93"/>
      <c r="DMC174" s="90"/>
      <c r="DMD174" s="6"/>
      <c r="DME174" s="86"/>
      <c r="DMF174" s="79"/>
      <c r="DMG174" s="82"/>
      <c r="DMH174" s="79"/>
      <c r="DMI174" s="104"/>
      <c r="DMJ174" s="83"/>
      <c r="DMK174" s="90"/>
      <c r="DML174" s="91"/>
      <c r="DMM174" s="92"/>
      <c r="DMN174" s="93"/>
      <c r="DMO174" s="90"/>
      <c r="DMP174" s="6"/>
      <c r="DMQ174" s="86"/>
      <c r="DMR174" s="79"/>
      <c r="DMS174" s="82"/>
      <c r="DMT174" s="79"/>
      <c r="DMU174" s="104"/>
      <c r="DMV174" s="83"/>
      <c r="DMW174" s="90"/>
      <c r="DMX174" s="91"/>
      <c r="DMY174" s="92"/>
      <c r="DMZ174" s="93"/>
      <c r="DNA174" s="90"/>
      <c r="DNB174" s="6"/>
      <c r="DNC174" s="86"/>
      <c r="DND174" s="79"/>
      <c r="DNE174" s="82"/>
      <c r="DNF174" s="79"/>
      <c r="DNG174" s="104"/>
      <c r="DNH174" s="83"/>
      <c r="DNI174" s="90"/>
      <c r="DNJ174" s="91"/>
      <c r="DNK174" s="92"/>
      <c r="DNL174" s="93"/>
      <c r="DNM174" s="90"/>
      <c r="DNN174" s="6"/>
      <c r="DNO174" s="86"/>
      <c r="DNP174" s="79"/>
      <c r="DNQ174" s="82"/>
      <c r="DNR174" s="79"/>
      <c r="DNS174" s="104"/>
      <c r="DNT174" s="83"/>
      <c r="DNU174" s="90"/>
      <c r="DNV174" s="91"/>
      <c r="DNW174" s="92"/>
      <c r="DNX174" s="93"/>
      <c r="DNY174" s="90"/>
      <c r="DNZ174" s="6"/>
      <c r="DOA174" s="86"/>
      <c r="DOB174" s="79"/>
      <c r="DOC174" s="82"/>
      <c r="DOD174" s="79"/>
      <c r="DOE174" s="104"/>
      <c r="DOF174" s="83"/>
      <c r="DOG174" s="90"/>
      <c r="DOH174" s="91"/>
      <c r="DOI174" s="92"/>
      <c r="DOJ174" s="93"/>
      <c r="DOK174" s="90"/>
      <c r="DOL174" s="6"/>
      <c r="DOM174" s="86"/>
      <c r="DON174" s="79"/>
      <c r="DOO174" s="82"/>
      <c r="DOP174" s="79"/>
      <c r="DOQ174" s="104"/>
      <c r="DOR174" s="83"/>
      <c r="DOS174" s="90"/>
      <c r="DOT174" s="91"/>
      <c r="DOU174" s="92"/>
      <c r="DOV174" s="93"/>
      <c r="DOW174" s="90"/>
      <c r="DOX174" s="6"/>
      <c r="DOY174" s="86"/>
      <c r="DOZ174" s="79"/>
      <c r="DPA174" s="82"/>
      <c r="DPB174" s="79"/>
      <c r="DPC174" s="104"/>
      <c r="DPD174" s="83"/>
      <c r="DPE174" s="90"/>
      <c r="DPF174" s="91"/>
      <c r="DPG174" s="92"/>
      <c r="DPH174" s="93"/>
      <c r="DPI174" s="90"/>
      <c r="DPJ174" s="6"/>
      <c r="DPK174" s="86"/>
      <c r="DPL174" s="79"/>
      <c r="DPM174" s="82"/>
      <c r="DPN174" s="79"/>
      <c r="DPO174" s="104"/>
      <c r="DPP174" s="83"/>
      <c r="DPQ174" s="90"/>
      <c r="DPR174" s="91"/>
      <c r="DPS174" s="92"/>
      <c r="DPT174" s="93"/>
      <c r="DPU174" s="90"/>
      <c r="DPV174" s="6"/>
      <c r="DPW174" s="86"/>
      <c r="DPX174" s="79"/>
      <c r="DPY174" s="82"/>
      <c r="DPZ174" s="79"/>
      <c r="DQA174" s="104"/>
      <c r="DQB174" s="83"/>
      <c r="DQC174" s="90"/>
      <c r="DQD174" s="91"/>
      <c r="DQE174" s="92"/>
      <c r="DQF174" s="93"/>
      <c r="DQG174" s="90"/>
      <c r="DQH174" s="6"/>
      <c r="DQI174" s="86"/>
      <c r="DQJ174" s="79"/>
      <c r="DQK174" s="82"/>
      <c r="DQL174" s="79"/>
      <c r="DQM174" s="104"/>
      <c r="DQN174" s="83"/>
      <c r="DQO174" s="90"/>
      <c r="DQP174" s="91"/>
      <c r="DQQ174" s="92"/>
      <c r="DQR174" s="93"/>
      <c r="DQS174" s="90"/>
      <c r="DQT174" s="6"/>
      <c r="DQU174" s="86"/>
      <c r="DQV174" s="79"/>
      <c r="DQW174" s="82"/>
      <c r="DQX174" s="79"/>
      <c r="DQY174" s="104"/>
      <c r="DQZ174" s="83"/>
      <c r="DRA174" s="90"/>
      <c r="DRB174" s="91"/>
      <c r="DRC174" s="92"/>
      <c r="DRD174" s="93"/>
      <c r="DRE174" s="90"/>
      <c r="DRF174" s="6"/>
      <c r="DRG174" s="86"/>
      <c r="DRH174" s="79"/>
      <c r="DRI174" s="82"/>
      <c r="DRJ174" s="79"/>
      <c r="DRK174" s="104"/>
      <c r="DRL174" s="83"/>
      <c r="DRM174" s="90"/>
      <c r="DRN174" s="91"/>
      <c r="DRO174" s="92"/>
      <c r="DRP174" s="93"/>
      <c r="DRQ174" s="90"/>
      <c r="DRR174" s="6"/>
      <c r="DRS174" s="86"/>
      <c r="DRT174" s="79"/>
      <c r="DRU174" s="82"/>
      <c r="DRV174" s="79"/>
      <c r="DRW174" s="104"/>
      <c r="DRX174" s="83"/>
      <c r="DRY174" s="90"/>
      <c r="DRZ174" s="91"/>
      <c r="DSA174" s="92"/>
      <c r="DSB174" s="93"/>
      <c r="DSC174" s="90"/>
      <c r="DSD174" s="6"/>
      <c r="DSE174" s="86"/>
      <c r="DSF174" s="79"/>
      <c r="DSG174" s="82"/>
      <c r="DSH174" s="79"/>
      <c r="DSI174" s="104"/>
      <c r="DSJ174" s="83"/>
      <c r="DSK174" s="90"/>
      <c r="DSL174" s="91"/>
      <c r="DSM174" s="92"/>
      <c r="DSN174" s="93"/>
      <c r="DSO174" s="90"/>
      <c r="DSP174" s="6"/>
      <c r="DSQ174" s="86"/>
      <c r="DSR174" s="79"/>
      <c r="DSS174" s="82"/>
      <c r="DST174" s="79"/>
      <c r="DSU174" s="104"/>
      <c r="DSV174" s="83"/>
      <c r="DSW174" s="90"/>
      <c r="DSX174" s="91"/>
      <c r="DSY174" s="92"/>
      <c r="DSZ174" s="93"/>
      <c r="DTA174" s="90"/>
      <c r="DTB174" s="6"/>
      <c r="DTC174" s="86"/>
      <c r="DTD174" s="79"/>
      <c r="DTE174" s="82"/>
      <c r="DTF174" s="79"/>
      <c r="DTG174" s="104"/>
      <c r="DTH174" s="83"/>
      <c r="DTI174" s="90"/>
      <c r="DTJ174" s="91"/>
      <c r="DTK174" s="92"/>
      <c r="DTL174" s="93"/>
      <c r="DTM174" s="90"/>
      <c r="DTN174" s="6"/>
      <c r="DTO174" s="86"/>
      <c r="DTP174" s="79"/>
      <c r="DTQ174" s="82"/>
      <c r="DTR174" s="79"/>
      <c r="DTS174" s="104"/>
      <c r="DTT174" s="83"/>
      <c r="DTU174" s="90"/>
      <c r="DTV174" s="91"/>
      <c r="DTW174" s="92"/>
      <c r="DTX174" s="93"/>
      <c r="DTY174" s="90"/>
      <c r="DTZ174" s="6"/>
      <c r="DUA174" s="86"/>
      <c r="DUB174" s="79"/>
      <c r="DUC174" s="82"/>
      <c r="DUD174" s="79"/>
      <c r="DUE174" s="104"/>
      <c r="DUF174" s="83"/>
      <c r="DUG174" s="90"/>
      <c r="DUH174" s="91"/>
      <c r="DUI174" s="92"/>
      <c r="DUJ174" s="93"/>
      <c r="DUK174" s="90"/>
      <c r="DUL174" s="6"/>
      <c r="DUM174" s="86"/>
      <c r="DUN174" s="79"/>
      <c r="DUO174" s="82"/>
      <c r="DUP174" s="79"/>
      <c r="DUQ174" s="104"/>
      <c r="DUR174" s="83"/>
      <c r="DUS174" s="90"/>
      <c r="DUT174" s="91"/>
      <c r="DUU174" s="92"/>
      <c r="DUV174" s="93"/>
      <c r="DUW174" s="90"/>
      <c r="DUX174" s="6"/>
      <c r="DUY174" s="86"/>
      <c r="DUZ174" s="79"/>
      <c r="DVA174" s="82"/>
      <c r="DVB174" s="79"/>
      <c r="DVC174" s="104"/>
      <c r="DVD174" s="83"/>
      <c r="DVE174" s="90"/>
      <c r="DVF174" s="91"/>
      <c r="DVG174" s="92"/>
      <c r="DVH174" s="93"/>
      <c r="DVI174" s="90"/>
      <c r="DVJ174" s="6"/>
      <c r="DVK174" s="86"/>
      <c r="DVL174" s="79"/>
      <c r="DVM174" s="82"/>
      <c r="DVN174" s="79"/>
      <c r="DVO174" s="104"/>
      <c r="DVP174" s="83"/>
      <c r="DVQ174" s="90"/>
      <c r="DVR174" s="91"/>
      <c r="DVS174" s="92"/>
      <c r="DVT174" s="93"/>
      <c r="DVU174" s="90"/>
      <c r="DVV174" s="6"/>
      <c r="DVW174" s="86"/>
      <c r="DVX174" s="79"/>
      <c r="DVY174" s="82"/>
      <c r="DVZ174" s="79"/>
      <c r="DWA174" s="104"/>
      <c r="DWB174" s="83"/>
      <c r="DWC174" s="90"/>
      <c r="DWD174" s="91"/>
      <c r="DWE174" s="92"/>
      <c r="DWF174" s="93"/>
      <c r="DWG174" s="90"/>
      <c r="DWH174" s="6"/>
      <c r="DWI174" s="86"/>
      <c r="DWJ174" s="79"/>
      <c r="DWK174" s="82"/>
      <c r="DWL174" s="79"/>
      <c r="DWM174" s="104"/>
      <c r="DWN174" s="83"/>
      <c r="DWO174" s="90"/>
      <c r="DWP174" s="91"/>
      <c r="DWQ174" s="92"/>
      <c r="DWR174" s="93"/>
      <c r="DWS174" s="90"/>
      <c r="DWT174" s="6"/>
      <c r="DWU174" s="86"/>
      <c r="DWV174" s="79"/>
      <c r="DWW174" s="82"/>
      <c r="DWX174" s="79"/>
      <c r="DWY174" s="104"/>
      <c r="DWZ174" s="83"/>
      <c r="DXA174" s="90"/>
      <c r="DXB174" s="91"/>
      <c r="DXC174" s="92"/>
      <c r="DXD174" s="93"/>
      <c r="DXE174" s="90"/>
      <c r="DXF174" s="6"/>
      <c r="DXG174" s="86"/>
      <c r="DXH174" s="79"/>
      <c r="DXI174" s="82"/>
      <c r="DXJ174" s="79"/>
      <c r="DXK174" s="104"/>
      <c r="DXL174" s="83"/>
      <c r="DXM174" s="90"/>
      <c r="DXN174" s="91"/>
      <c r="DXO174" s="92"/>
      <c r="DXP174" s="93"/>
      <c r="DXQ174" s="90"/>
      <c r="DXR174" s="6"/>
      <c r="DXS174" s="86"/>
      <c r="DXT174" s="79"/>
      <c r="DXU174" s="82"/>
      <c r="DXV174" s="79"/>
      <c r="DXW174" s="104"/>
      <c r="DXX174" s="83"/>
      <c r="DXY174" s="90"/>
      <c r="DXZ174" s="91"/>
      <c r="DYA174" s="92"/>
      <c r="DYB174" s="93"/>
      <c r="DYC174" s="90"/>
      <c r="DYD174" s="6"/>
      <c r="DYE174" s="86"/>
      <c r="DYF174" s="79"/>
      <c r="DYG174" s="82"/>
      <c r="DYH174" s="79"/>
      <c r="DYI174" s="104"/>
      <c r="DYJ174" s="83"/>
      <c r="DYK174" s="90"/>
      <c r="DYL174" s="91"/>
      <c r="DYM174" s="92"/>
      <c r="DYN174" s="93"/>
      <c r="DYO174" s="90"/>
      <c r="DYP174" s="6"/>
      <c r="DYQ174" s="86"/>
      <c r="DYR174" s="79"/>
      <c r="DYS174" s="82"/>
      <c r="DYT174" s="79"/>
      <c r="DYU174" s="104"/>
      <c r="DYV174" s="83"/>
      <c r="DYW174" s="90"/>
      <c r="DYX174" s="91"/>
      <c r="DYY174" s="92"/>
      <c r="DYZ174" s="93"/>
      <c r="DZA174" s="90"/>
      <c r="DZB174" s="6"/>
      <c r="DZC174" s="86"/>
      <c r="DZD174" s="79"/>
      <c r="DZE174" s="82"/>
      <c r="DZF174" s="79"/>
      <c r="DZG174" s="104"/>
      <c r="DZH174" s="83"/>
      <c r="DZI174" s="90"/>
      <c r="DZJ174" s="91"/>
      <c r="DZK174" s="92"/>
      <c r="DZL174" s="93"/>
      <c r="DZM174" s="90"/>
      <c r="DZN174" s="6"/>
      <c r="DZO174" s="86"/>
      <c r="DZP174" s="79"/>
      <c r="DZQ174" s="82"/>
      <c r="DZR174" s="79"/>
      <c r="DZS174" s="104"/>
      <c r="DZT174" s="83"/>
      <c r="DZU174" s="90"/>
      <c r="DZV174" s="91"/>
      <c r="DZW174" s="92"/>
      <c r="DZX174" s="93"/>
      <c r="DZY174" s="90"/>
      <c r="DZZ174" s="6"/>
      <c r="EAA174" s="86"/>
      <c r="EAB174" s="79"/>
      <c r="EAC174" s="82"/>
      <c r="EAD174" s="79"/>
      <c r="EAE174" s="104"/>
      <c r="EAF174" s="83"/>
      <c r="EAG174" s="90"/>
      <c r="EAH174" s="91"/>
      <c r="EAI174" s="92"/>
      <c r="EAJ174" s="93"/>
      <c r="EAK174" s="90"/>
      <c r="EAL174" s="6"/>
      <c r="EAM174" s="86"/>
      <c r="EAN174" s="79"/>
      <c r="EAO174" s="82"/>
      <c r="EAP174" s="79"/>
      <c r="EAQ174" s="104"/>
      <c r="EAR174" s="83"/>
      <c r="EAS174" s="90"/>
      <c r="EAT174" s="91"/>
      <c r="EAU174" s="92"/>
      <c r="EAV174" s="93"/>
      <c r="EAW174" s="90"/>
      <c r="EAX174" s="6"/>
      <c r="EAY174" s="86"/>
      <c r="EAZ174" s="79"/>
      <c r="EBA174" s="82"/>
      <c r="EBB174" s="79"/>
      <c r="EBC174" s="104"/>
      <c r="EBD174" s="83"/>
      <c r="EBE174" s="90"/>
      <c r="EBF174" s="91"/>
      <c r="EBG174" s="92"/>
      <c r="EBH174" s="93"/>
      <c r="EBI174" s="90"/>
      <c r="EBJ174" s="6"/>
      <c r="EBK174" s="86"/>
      <c r="EBL174" s="79"/>
      <c r="EBM174" s="82"/>
      <c r="EBN174" s="79"/>
      <c r="EBO174" s="104"/>
      <c r="EBP174" s="83"/>
      <c r="EBQ174" s="90"/>
      <c r="EBR174" s="91"/>
      <c r="EBS174" s="92"/>
      <c r="EBT174" s="93"/>
      <c r="EBU174" s="90"/>
      <c r="EBV174" s="6"/>
      <c r="EBW174" s="86"/>
      <c r="EBX174" s="79"/>
      <c r="EBY174" s="82"/>
      <c r="EBZ174" s="79"/>
      <c r="ECA174" s="104"/>
      <c r="ECB174" s="83"/>
      <c r="ECC174" s="90"/>
      <c r="ECD174" s="91"/>
      <c r="ECE174" s="92"/>
      <c r="ECF174" s="93"/>
      <c r="ECG174" s="90"/>
      <c r="ECH174" s="6"/>
      <c r="ECI174" s="86"/>
      <c r="ECJ174" s="79"/>
      <c r="ECK174" s="82"/>
      <c r="ECL174" s="79"/>
      <c r="ECM174" s="104"/>
      <c r="ECN174" s="83"/>
      <c r="ECO174" s="90"/>
      <c r="ECP174" s="91"/>
      <c r="ECQ174" s="92"/>
      <c r="ECR174" s="93"/>
      <c r="ECS174" s="90"/>
      <c r="ECT174" s="6"/>
      <c r="ECU174" s="86"/>
      <c r="ECV174" s="79"/>
      <c r="ECW174" s="82"/>
      <c r="ECX174" s="79"/>
      <c r="ECY174" s="104"/>
      <c r="ECZ174" s="83"/>
      <c r="EDA174" s="90"/>
      <c r="EDB174" s="91"/>
      <c r="EDC174" s="92"/>
      <c r="EDD174" s="93"/>
      <c r="EDE174" s="90"/>
      <c r="EDF174" s="6"/>
      <c r="EDG174" s="86"/>
      <c r="EDH174" s="79"/>
      <c r="EDI174" s="82"/>
      <c r="EDJ174" s="79"/>
      <c r="EDK174" s="104"/>
      <c r="EDL174" s="83"/>
      <c r="EDM174" s="90"/>
      <c r="EDN174" s="91"/>
      <c r="EDO174" s="92"/>
      <c r="EDP174" s="93"/>
      <c r="EDQ174" s="90"/>
      <c r="EDR174" s="6"/>
      <c r="EDS174" s="86"/>
      <c r="EDT174" s="79"/>
      <c r="EDU174" s="82"/>
      <c r="EDV174" s="79"/>
      <c r="EDW174" s="104"/>
      <c r="EDX174" s="83"/>
      <c r="EDY174" s="90"/>
      <c r="EDZ174" s="91"/>
      <c r="EEA174" s="92"/>
      <c r="EEB174" s="93"/>
      <c r="EEC174" s="90"/>
      <c r="EED174" s="6"/>
      <c r="EEE174" s="86"/>
      <c r="EEF174" s="79"/>
      <c r="EEG174" s="82"/>
      <c r="EEH174" s="79"/>
      <c r="EEI174" s="104"/>
      <c r="EEJ174" s="83"/>
      <c r="EEK174" s="90"/>
      <c r="EEL174" s="91"/>
      <c r="EEM174" s="92"/>
      <c r="EEN174" s="93"/>
      <c r="EEO174" s="90"/>
      <c r="EEP174" s="6"/>
      <c r="EEQ174" s="86"/>
      <c r="EER174" s="79"/>
      <c r="EES174" s="82"/>
      <c r="EET174" s="79"/>
      <c r="EEU174" s="104"/>
      <c r="EEV174" s="83"/>
      <c r="EEW174" s="90"/>
      <c r="EEX174" s="91"/>
      <c r="EEY174" s="92"/>
      <c r="EEZ174" s="93"/>
      <c r="EFA174" s="90"/>
      <c r="EFB174" s="6"/>
      <c r="EFC174" s="86"/>
      <c r="EFD174" s="79"/>
      <c r="EFE174" s="82"/>
      <c r="EFF174" s="79"/>
      <c r="EFG174" s="104"/>
      <c r="EFH174" s="83"/>
      <c r="EFI174" s="90"/>
      <c r="EFJ174" s="91"/>
      <c r="EFK174" s="92"/>
      <c r="EFL174" s="93"/>
      <c r="EFM174" s="90"/>
      <c r="EFN174" s="6"/>
      <c r="EFO174" s="86"/>
      <c r="EFP174" s="79"/>
      <c r="EFQ174" s="82"/>
      <c r="EFR174" s="79"/>
      <c r="EFS174" s="104"/>
      <c r="EFT174" s="83"/>
      <c r="EFU174" s="90"/>
      <c r="EFV174" s="91"/>
      <c r="EFW174" s="92"/>
      <c r="EFX174" s="93"/>
      <c r="EFY174" s="90"/>
      <c r="EFZ174" s="6"/>
      <c r="EGA174" s="86"/>
      <c r="EGB174" s="79"/>
      <c r="EGC174" s="82"/>
      <c r="EGD174" s="79"/>
      <c r="EGE174" s="104"/>
      <c r="EGF174" s="83"/>
      <c r="EGG174" s="90"/>
      <c r="EGH174" s="91"/>
      <c r="EGI174" s="92"/>
      <c r="EGJ174" s="93"/>
      <c r="EGK174" s="90"/>
      <c r="EGL174" s="6"/>
      <c r="EGM174" s="86"/>
      <c r="EGN174" s="79"/>
      <c r="EGO174" s="82"/>
      <c r="EGP174" s="79"/>
      <c r="EGQ174" s="104"/>
      <c r="EGR174" s="83"/>
      <c r="EGS174" s="90"/>
      <c r="EGT174" s="91"/>
      <c r="EGU174" s="92"/>
      <c r="EGV174" s="93"/>
      <c r="EGW174" s="90"/>
      <c r="EGX174" s="6"/>
      <c r="EGY174" s="86"/>
      <c r="EGZ174" s="79"/>
      <c r="EHA174" s="82"/>
      <c r="EHB174" s="79"/>
      <c r="EHC174" s="104"/>
      <c r="EHD174" s="83"/>
      <c r="EHE174" s="90"/>
      <c r="EHF174" s="91"/>
      <c r="EHG174" s="92"/>
      <c r="EHH174" s="93"/>
      <c r="EHI174" s="90"/>
      <c r="EHJ174" s="6"/>
      <c r="EHK174" s="86"/>
      <c r="EHL174" s="79"/>
      <c r="EHM174" s="82"/>
      <c r="EHN174" s="79"/>
      <c r="EHO174" s="104"/>
      <c r="EHP174" s="83"/>
      <c r="EHQ174" s="90"/>
      <c r="EHR174" s="91"/>
      <c r="EHS174" s="92"/>
      <c r="EHT174" s="93"/>
      <c r="EHU174" s="90"/>
      <c r="EHV174" s="6"/>
      <c r="EHW174" s="86"/>
      <c r="EHX174" s="79"/>
      <c r="EHY174" s="82"/>
      <c r="EHZ174" s="79"/>
      <c r="EIA174" s="104"/>
      <c r="EIB174" s="83"/>
      <c r="EIC174" s="90"/>
      <c r="EID174" s="91"/>
      <c r="EIE174" s="92"/>
      <c r="EIF174" s="93"/>
      <c r="EIG174" s="90"/>
      <c r="EIH174" s="6"/>
      <c r="EII174" s="86"/>
      <c r="EIJ174" s="79"/>
      <c r="EIK174" s="82"/>
      <c r="EIL174" s="79"/>
      <c r="EIM174" s="104"/>
      <c r="EIN174" s="83"/>
      <c r="EIO174" s="90"/>
      <c r="EIP174" s="91"/>
      <c r="EIQ174" s="92"/>
      <c r="EIR174" s="93"/>
      <c r="EIS174" s="90"/>
      <c r="EIT174" s="6"/>
      <c r="EIU174" s="86"/>
      <c r="EIV174" s="79"/>
      <c r="EIW174" s="82"/>
      <c r="EIX174" s="79"/>
      <c r="EIY174" s="104"/>
      <c r="EIZ174" s="83"/>
      <c r="EJA174" s="90"/>
      <c r="EJB174" s="91"/>
      <c r="EJC174" s="92"/>
      <c r="EJD174" s="93"/>
      <c r="EJE174" s="90"/>
      <c r="EJF174" s="6"/>
      <c r="EJG174" s="86"/>
      <c r="EJH174" s="79"/>
      <c r="EJI174" s="82"/>
      <c r="EJJ174" s="79"/>
      <c r="EJK174" s="104"/>
      <c r="EJL174" s="83"/>
      <c r="EJM174" s="90"/>
      <c r="EJN174" s="91"/>
      <c r="EJO174" s="92"/>
      <c r="EJP174" s="93"/>
      <c r="EJQ174" s="90"/>
      <c r="EJR174" s="6"/>
      <c r="EJS174" s="86"/>
      <c r="EJT174" s="79"/>
      <c r="EJU174" s="82"/>
      <c r="EJV174" s="79"/>
      <c r="EJW174" s="104"/>
      <c r="EJX174" s="83"/>
      <c r="EJY174" s="90"/>
      <c r="EJZ174" s="91"/>
      <c r="EKA174" s="92"/>
      <c r="EKB174" s="93"/>
      <c r="EKC174" s="90"/>
      <c r="EKD174" s="6"/>
      <c r="EKE174" s="86"/>
      <c r="EKF174" s="79"/>
      <c r="EKG174" s="82"/>
      <c r="EKH174" s="79"/>
      <c r="EKI174" s="104"/>
      <c r="EKJ174" s="83"/>
      <c r="EKK174" s="90"/>
      <c r="EKL174" s="91"/>
      <c r="EKM174" s="92"/>
      <c r="EKN174" s="93"/>
      <c r="EKO174" s="90"/>
      <c r="EKP174" s="6"/>
      <c r="EKQ174" s="86"/>
      <c r="EKR174" s="79"/>
      <c r="EKS174" s="82"/>
      <c r="EKT174" s="79"/>
      <c r="EKU174" s="104"/>
      <c r="EKV174" s="83"/>
      <c r="EKW174" s="90"/>
      <c r="EKX174" s="91"/>
      <c r="EKY174" s="92"/>
      <c r="EKZ174" s="93"/>
      <c r="ELA174" s="90"/>
      <c r="ELB174" s="6"/>
      <c r="ELC174" s="86"/>
      <c r="ELD174" s="79"/>
      <c r="ELE174" s="82"/>
      <c r="ELF174" s="79"/>
      <c r="ELG174" s="104"/>
      <c r="ELH174" s="83"/>
      <c r="ELI174" s="90"/>
      <c r="ELJ174" s="91"/>
      <c r="ELK174" s="92"/>
      <c r="ELL174" s="93"/>
      <c r="ELM174" s="90"/>
      <c r="ELN174" s="6"/>
      <c r="ELO174" s="86"/>
      <c r="ELP174" s="79"/>
      <c r="ELQ174" s="82"/>
      <c r="ELR174" s="79"/>
      <c r="ELS174" s="104"/>
      <c r="ELT174" s="83"/>
      <c r="ELU174" s="90"/>
      <c r="ELV174" s="91"/>
      <c r="ELW174" s="92"/>
      <c r="ELX174" s="93"/>
      <c r="ELY174" s="90"/>
      <c r="ELZ174" s="6"/>
      <c r="EMA174" s="86"/>
      <c r="EMB174" s="79"/>
      <c r="EMC174" s="82"/>
      <c r="EMD174" s="79"/>
      <c r="EME174" s="104"/>
      <c r="EMF174" s="83"/>
      <c r="EMG174" s="90"/>
      <c r="EMH174" s="91"/>
      <c r="EMI174" s="92"/>
      <c r="EMJ174" s="93"/>
      <c r="EMK174" s="90"/>
      <c r="EML174" s="6"/>
      <c r="EMM174" s="86"/>
      <c r="EMN174" s="79"/>
      <c r="EMO174" s="82"/>
      <c r="EMP174" s="79"/>
      <c r="EMQ174" s="104"/>
      <c r="EMR174" s="83"/>
      <c r="EMS174" s="90"/>
      <c r="EMT174" s="91"/>
      <c r="EMU174" s="92"/>
      <c r="EMV174" s="93"/>
      <c r="EMW174" s="90"/>
      <c r="EMX174" s="6"/>
      <c r="EMY174" s="86"/>
      <c r="EMZ174" s="79"/>
      <c r="ENA174" s="82"/>
      <c r="ENB174" s="79"/>
      <c r="ENC174" s="104"/>
      <c r="END174" s="83"/>
      <c r="ENE174" s="90"/>
      <c r="ENF174" s="91"/>
      <c r="ENG174" s="92"/>
      <c r="ENH174" s="93"/>
      <c r="ENI174" s="90"/>
      <c r="ENJ174" s="6"/>
      <c r="ENK174" s="86"/>
      <c r="ENL174" s="79"/>
      <c r="ENM174" s="82"/>
      <c r="ENN174" s="79"/>
      <c r="ENO174" s="104"/>
      <c r="ENP174" s="83"/>
      <c r="ENQ174" s="90"/>
      <c r="ENR174" s="91"/>
      <c r="ENS174" s="92"/>
      <c r="ENT174" s="93"/>
      <c r="ENU174" s="90"/>
      <c r="ENV174" s="6"/>
      <c r="ENW174" s="86"/>
      <c r="ENX174" s="79"/>
      <c r="ENY174" s="82"/>
      <c r="ENZ174" s="79"/>
      <c r="EOA174" s="104"/>
      <c r="EOB174" s="83"/>
      <c r="EOC174" s="90"/>
      <c r="EOD174" s="91"/>
      <c r="EOE174" s="92"/>
      <c r="EOF174" s="93"/>
      <c r="EOG174" s="90"/>
      <c r="EOH174" s="6"/>
      <c r="EOI174" s="86"/>
      <c r="EOJ174" s="79"/>
      <c r="EOK174" s="82"/>
      <c r="EOL174" s="79"/>
      <c r="EOM174" s="104"/>
      <c r="EON174" s="83"/>
      <c r="EOO174" s="90"/>
      <c r="EOP174" s="91"/>
      <c r="EOQ174" s="92"/>
      <c r="EOR174" s="93"/>
      <c r="EOS174" s="90"/>
      <c r="EOT174" s="6"/>
      <c r="EOU174" s="86"/>
      <c r="EOV174" s="79"/>
      <c r="EOW174" s="82"/>
      <c r="EOX174" s="79"/>
      <c r="EOY174" s="104"/>
      <c r="EOZ174" s="83"/>
      <c r="EPA174" s="90"/>
      <c r="EPB174" s="91"/>
      <c r="EPC174" s="92"/>
      <c r="EPD174" s="93"/>
      <c r="EPE174" s="90"/>
      <c r="EPF174" s="6"/>
      <c r="EPG174" s="86"/>
      <c r="EPH174" s="79"/>
      <c r="EPI174" s="82"/>
      <c r="EPJ174" s="79"/>
      <c r="EPK174" s="104"/>
      <c r="EPL174" s="83"/>
      <c r="EPM174" s="90"/>
      <c r="EPN174" s="91"/>
      <c r="EPO174" s="92"/>
      <c r="EPP174" s="93"/>
      <c r="EPQ174" s="90"/>
      <c r="EPR174" s="6"/>
      <c r="EPS174" s="86"/>
      <c r="EPT174" s="79"/>
      <c r="EPU174" s="82"/>
      <c r="EPV174" s="79"/>
      <c r="EPW174" s="104"/>
      <c r="EPX174" s="83"/>
      <c r="EPY174" s="90"/>
      <c r="EPZ174" s="91"/>
      <c r="EQA174" s="92"/>
      <c r="EQB174" s="93"/>
      <c r="EQC174" s="90"/>
      <c r="EQD174" s="6"/>
      <c r="EQE174" s="86"/>
      <c r="EQF174" s="79"/>
      <c r="EQG174" s="82"/>
      <c r="EQH174" s="79"/>
      <c r="EQI174" s="104"/>
      <c r="EQJ174" s="83"/>
      <c r="EQK174" s="90"/>
      <c r="EQL174" s="91"/>
      <c r="EQM174" s="92"/>
      <c r="EQN174" s="93"/>
      <c r="EQO174" s="90"/>
      <c r="EQP174" s="6"/>
      <c r="EQQ174" s="86"/>
      <c r="EQR174" s="79"/>
      <c r="EQS174" s="82"/>
      <c r="EQT174" s="79"/>
      <c r="EQU174" s="104"/>
      <c r="EQV174" s="83"/>
      <c r="EQW174" s="90"/>
      <c r="EQX174" s="91"/>
      <c r="EQY174" s="92"/>
      <c r="EQZ174" s="93"/>
      <c r="ERA174" s="90"/>
      <c r="ERB174" s="6"/>
      <c r="ERC174" s="86"/>
      <c r="ERD174" s="79"/>
      <c r="ERE174" s="82"/>
      <c r="ERF174" s="79"/>
      <c r="ERG174" s="104"/>
      <c r="ERH174" s="83"/>
      <c r="ERI174" s="90"/>
      <c r="ERJ174" s="91"/>
      <c r="ERK174" s="92"/>
      <c r="ERL174" s="93"/>
      <c r="ERM174" s="90"/>
      <c r="ERN174" s="6"/>
      <c r="ERO174" s="86"/>
      <c r="ERP174" s="79"/>
      <c r="ERQ174" s="82"/>
      <c r="ERR174" s="79"/>
      <c r="ERS174" s="104"/>
      <c r="ERT174" s="83"/>
      <c r="ERU174" s="90"/>
      <c r="ERV174" s="91"/>
      <c r="ERW174" s="92"/>
      <c r="ERX174" s="93"/>
      <c r="ERY174" s="90"/>
      <c r="ERZ174" s="6"/>
      <c r="ESA174" s="86"/>
      <c r="ESB174" s="79"/>
      <c r="ESC174" s="82"/>
      <c r="ESD174" s="79"/>
      <c r="ESE174" s="104"/>
      <c r="ESF174" s="83"/>
      <c r="ESG174" s="90"/>
      <c r="ESH174" s="91"/>
      <c r="ESI174" s="92"/>
      <c r="ESJ174" s="93"/>
      <c r="ESK174" s="90"/>
      <c r="ESL174" s="6"/>
      <c r="ESM174" s="86"/>
      <c r="ESN174" s="79"/>
      <c r="ESO174" s="82"/>
      <c r="ESP174" s="79"/>
      <c r="ESQ174" s="104"/>
      <c r="ESR174" s="83"/>
      <c r="ESS174" s="90"/>
      <c r="EST174" s="91"/>
      <c r="ESU174" s="92"/>
      <c r="ESV174" s="93"/>
      <c r="ESW174" s="90"/>
      <c r="ESX174" s="6"/>
      <c r="ESY174" s="86"/>
      <c r="ESZ174" s="79"/>
      <c r="ETA174" s="82"/>
      <c r="ETB174" s="79"/>
      <c r="ETC174" s="104"/>
      <c r="ETD174" s="83"/>
      <c r="ETE174" s="90"/>
      <c r="ETF174" s="91"/>
      <c r="ETG174" s="92"/>
      <c r="ETH174" s="93"/>
      <c r="ETI174" s="90"/>
      <c r="ETJ174" s="6"/>
      <c r="ETK174" s="86"/>
      <c r="ETL174" s="79"/>
      <c r="ETM174" s="82"/>
      <c r="ETN174" s="79"/>
      <c r="ETO174" s="104"/>
      <c r="ETP174" s="83"/>
      <c r="ETQ174" s="90"/>
      <c r="ETR174" s="91"/>
      <c r="ETS174" s="92"/>
      <c r="ETT174" s="93"/>
      <c r="ETU174" s="90"/>
      <c r="ETV174" s="6"/>
      <c r="ETW174" s="86"/>
      <c r="ETX174" s="79"/>
      <c r="ETY174" s="82"/>
      <c r="ETZ174" s="79"/>
      <c r="EUA174" s="104"/>
      <c r="EUB174" s="83"/>
      <c r="EUC174" s="90"/>
      <c r="EUD174" s="91"/>
      <c r="EUE174" s="92"/>
      <c r="EUF174" s="93"/>
      <c r="EUG174" s="90"/>
      <c r="EUH174" s="6"/>
      <c r="EUI174" s="86"/>
      <c r="EUJ174" s="79"/>
      <c r="EUK174" s="82"/>
      <c r="EUL174" s="79"/>
      <c r="EUM174" s="104"/>
      <c r="EUN174" s="83"/>
      <c r="EUO174" s="90"/>
      <c r="EUP174" s="91"/>
      <c r="EUQ174" s="92"/>
      <c r="EUR174" s="93"/>
      <c r="EUS174" s="90"/>
      <c r="EUT174" s="6"/>
      <c r="EUU174" s="86"/>
      <c r="EUV174" s="79"/>
      <c r="EUW174" s="82"/>
      <c r="EUX174" s="79"/>
      <c r="EUY174" s="104"/>
      <c r="EUZ174" s="83"/>
      <c r="EVA174" s="90"/>
      <c r="EVB174" s="91"/>
      <c r="EVC174" s="92"/>
      <c r="EVD174" s="93"/>
      <c r="EVE174" s="90"/>
      <c r="EVF174" s="6"/>
      <c r="EVG174" s="86"/>
      <c r="EVH174" s="79"/>
      <c r="EVI174" s="82"/>
      <c r="EVJ174" s="79"/>
      <c r="EVK174" s="104"/>
      <c r="EVL174" s="83"/>
      <c r="EVM174" s="90"/>
      <c r="EVN174" s="91"/>
      <c r="EVO174" s="92"/>
      <c r="EVP174" s="93"/>
      <c r="EVQ174" s="90"/>
      <c r="EVR174" s="6"/>
      <c r="EVS174" s="86"/>
      <c r="EVT174" s="79"/>
      <c r="EVU174" s="82"/>
      <c r="EVV174" s="79"/>
      <c r="EVW174" s="104"/>
      <c r="EVX174" s="83"/>
      <c r="EVY174" s="90"/>
      <c r="EVZ174" s="91"/>
      <c r="EWA174" s="92"/>
      <c r="EWB174" s="93"/>
      <c r="EWC174" s="90"/>
      <c r="EWD174" s="6"/>
      <c r="EWE174" s="86"/>
      <c r="EWF174" s="79"/>
      <c r="EWG174" s="82"/>
      <c r="EWH174" s="79"/>
      <c r="EWI174" s="104"/>
      <c r="EWJ174" s="83"/>
      <c r="EWK174" s="90"/>
      <c r="EWL174" s="91"/>
      <c r="EWM174" s="92"/>
      <c r="EWN174" s="93"/>
      <c r="EWO174" s="90"/>
      <c r="EWP174" s="6"/>
      <c r="EWQ174" s="86"/>
      <c r="EWR174" s="79"/>
      <c r="EWS174" s="82"/>
      <c r="EWT174" s="79"/>
      <c r="EWU174" s="104"/>
      <c r="EWV174" s="83"/>
      <c r="EWW174" s="90"/>
      <c r="EWX174" s="91"/>
      <c r="EWY174" s="92"/>
      <c r="EWZ174" s="93"/>
      <c r="EXA174" s="90"/>
      <c r="EXB174" s="6"/>
      <c r="EXC174" s="86"/>
      <c r="EXD174" s="79"/>
      <c r="EXE174" s="82"/>
      <c r="EXF174" s="79"/>
      <c r="EXG174" s="104"/>
      <c r="EXH174" s="83"/>
      <c r="EXI174" s="90"/>
      <c r="EXJ174" s="91"/>
      <c r="EXK174" s="92"/>
      <c r="EXL174" s="93"/>
      <c r="EXM174" s="90"/>
      <c r="EXN174" s="6"/>
      <c r="EXO174" s="86"/>
      <c r="EXP174" s="79"/>
      <c r="EXQ174" s="82"/>
      <c r="EXR174" s="79"/>
      <c r="EXS174" s="104"/>
      <c r="EXT174" s="83"/>
      <c r="EXU174" s="90"/>
      <c r="EXV174" s="91"/>
      <c r="EXW174" s="92"/>
      <c r="EXX174" s="93"/>
      <c r="EXY174" s="90"/>
      <c r="EXZ174" s="6"/>
      <c r="EYA174" s="86"/>
      <c r="EYB174" s="79"/>
      <c r="EYC174" s="82"/>
      <c r="EYD174" s="79"/>
      <c r="EYE174" s="104"/>
      <c r="EYF174" s="83"/>
      <c r="EYG174" s="90"/>
      <c r="EYH174" s="91"/>
      <c r="EYI174" s="92"/>
      <c r="EYJ174" s="93"/>
      <c r="EYK174" s="90"/>
      <c r="EYL174" s="6"/>
      <c r="EYM174" s="86"/>
      <c r="EYN174" s="79"/>
      <c r="EYO174" s="82"/>
      <c r="EYP174" s="79"/>
      <c r="EYQ174" s="104"/>
      <c r="EYR174" s="83"/>
      <c r="EYS174" s="90"/>
      <c r="EYT174" s="91"/>
      <c r="EYU174" s="92"/>
      <c r="EYV174" s="93"/>
      <c r="EYW174" s="90"/>
      <c r="EYX174" s="6"/>
      <c r="EYY174" s="86"/>
      <c r="EYZ174" s="79"/>
      <c r="EZA174" s="82"/>
      <c r="EZB174" s="79"/>
      <c r="EZC174" s="104"/>
      <c r="EZD174" s="83"/>
      <c r="EZE174" s="90"/>
      <c r="EZF174" s="91"/>
      <c r="EZG174" s="92"/>
      <c r="EZH174" s="93"/>
      <c r="EZI174" s="90"/>
      <c r="EZJ174" s="6"/>
      <c r="EZK174" s="86"/>
      <c r="EZL174" s="79"/>
      <c r="EZM174" s="82"/>
      <c r="EZN174" s="79"/>
      <c r="EZO174" s="104"/>
      <c r="EZP174" s="83"/>
      <c r="EZQ174" s="90"/>
      <c r="EZR174" s="91"/>
      <c r="EZS174" s="92"/>
      <c r="EZT174" s="93"/>
      <c r="EZU174" s="90"/>
      <c r="EZV174" s="6"/>
      <c r="EZW174" s="86"/>
      <c r="EZX174" s="79"/>
      <c r="EZY174" s="82"/>
      <c r="EZZ174" s="79"/>
      <c r="FAA174" s="104"/>
      <c r="FAB174" s="83"/>
      <c r="FAC174" s="90"/>
      <c r="FAD174" s="91"/>
      <c r="FAE174" s="92"/>
      <c r="FAF174" s="93"/>
      <c r="FAG174" s="90"/>
      <c r="FAH174" s="6"/>
      <c r="FAI174" s="86"/>
      <c r="FAJ174" s="79"/>
      <c r="FAK174" s="82"/>
      <c r="FAL174" s="79"/>
      <c r="FAM174" s="104"/>
      <c r="FAN174" s="83"/>
      <c r="FAO174" s="90"/>
      <c r="FAP174" s="91"/>
      <c r="FAQ174" s="92"/>
      <c r="FAR174" s="93"/>
      <c r="FAS174" s="90"/>
      <c r="FAT174" s="6"/>
      <c r="FAU174" s="86"/>
      <c r="FAV174" s="79"/>
      <c r="FAW174" s="82"/>
      <c r="FAX174" s="79"/>
      <c r="FAY174" s="104"/>
      <c r="FAZ174" s="83"/>
      <c r="FBA174" s="90"/>
      <c r="FBB174" s="91"/>
      <c r="FBC174" s="92"/>
      <c r="FBD174" s="93"/>
      <c r="FBE174" s="90"/>
      <c r="FBF174" s="6"/>
      <c r="FBG174" s="86"/>
      <c r="FBH174" s="79"/>
      <c r="FBI174" s="82"/>
      <c r="FBJ174" s="79"/>
      <c r="FBK174" s="104"/>
      <c r="FBL174" s="83"/>
      <c r="FBM174" s="90"/>
      <c r="FBN174" s="91"/>
      <c r="FBO174" s="92"/>
      <c r="FBP174" s="93"/>
      <c r="FBQ174" s="90"/>
      <c r="FBR174" s="6"/>
      <c r="FBS174" s="86"/>
      <c r="FBT174" s="79"/>
      <c r="FBU174" s="82"/>
      <c r="FBV174" s="79"/>
      <c r="FBW174" s="104"/>
      <c r="FBX174" s="83"/>
      <c r="FBY174" s="90"/>
      <c r="FBZ174" s="91"/>
      <c r="FCA174" s="92"/>
      <c r="FCB174" s="93"/>
      <c r="FCC174" s="90"/>
      <c r="FCD174" s="6"/>
      <c r="FCE174" s="86"/>
      <c r="FCF174" s="79"/>
      <c r="FCG174" s="82"/>
      <c r="FCH174" s="79"/>
      <c r="FCI174" s="104"/>
      <c r="FCJ174" s="83"/>
      <c r="FCK174" s="90"/>
      <c r="FCL174" s="91"/>
      <c r="FCM174" s="92"/>
      <c r="FCN174" s="93"/>
      <c r="FCO174" s="90"/>
      <c r="FCP174" s="6"/>
      <c r="FCQ174" s="86"/>
      <c r="FCR174" s="79"/>
      <c r="FCS174" s="82"/>
      <c r="FCT174" s="79"/>
      <c r="FCU174" s="104"/>
      <c r="FCV174" s="83"/>
      <c r="FCW174" s="90"/>
      <c r="FCX174" s="91"/>
      <c r="FCY174" s="92"/>
      <c r="FCZ174" s="93"/>
      <c r="FDA174" s="90"/>
      <c r="FDB174" s="6"/>
      <c r="FDC174" s="86"/>
      <c r="FDD174" s="79"/>
      <c r="FDE174" s="82"/>
      <c r="FDF174" s="79"/>
      <c r="FDG174" s="104"/>
      <c r="FDH174" s="83"/>
      <c r="FDI174" s="90"/>
      <c r="FDJ174" s="91"/>
      <c r="FDK174" s="92"/>
      <c r="FDL174" s="93"/>
      <c r="FDM174" s="90"/>
      <c r="FDN174" s="6"/>
      <c r="FDO174" s="86"/>
      <c r="FDP174" s="79"/>
      <c r="FDQ174" s="82"/>
      <c r="FDR174" s="79"/>
      <c r="FDS174" s="104"/>
      <c r="FDT174" s="83"/>
      <c r="FDU174" s="90"/>
      <c r="FDV174" s="91"/>
      <c r="FDW174" s="92"/>
      <c r="FDX174" s="93"/>
      <c r="FDY174" s="90"/>
      <c r="FDZ174" s="6"/>
      <c r="FEA174" s="86"/>
      <c r="FEB174" s="79"/>
      <c r="FEC174" s="82"/>
      <c r="FED174" s="79"/>
      <c r="FEE174" s="104"/>
      <c r="FEF174" s="83"/>
      <c r="FEG174" s="90"/>
      <c r="FEH174" s="91"/>
      <c r="FEI174" s="92"/>
      <c r="FEJ174" s="93"/>
      <c r="FEK174" s="90"/>
      <c r="FEL174" s="6"/>
      <c r="FEM174" s="86"/>
      <c r="FEN174" s="79"/>
      <c r="FEO174" s="82"/>
      <c r="FEP174" s="79"/>
      <c r="FEQ174" s="104"/>
      <c r="FER174" s="83"/>
      <c r="FES174" s="90"/>
      <c r="FET174" s="91"/>
      <c r="FEU174" s="92"/>
      <c r="FEV174" s="93"/>
      <c r="FEW174" s="90"/>
      <c r="FEX174" s="6"/>
      <c r="FEY174" s="86"/>
      <c r="FEZ174" s="79"/>
      <c r="FFA174" s="82"/>
      <c r="FFB174" s="79"/>
      <c r="FFC174" s="104"/>
      <c r="FFD174" s="83"/>
      <c r="FFE174" s="90"/>
      <c r="FFF174" s="91"/>
      <c r="FFG174" s="92"/>
      <c r="FFH174" s="93"/>
      <c r="FFI174" s="90"/>
      <c r="FFJ174" s="6"/>
      <c r="FFK174" s="86"/>
      <c r="FFL174" s="79"/>
      <c r="FFM174" s="82"/>
      <c r="FFN174" s="79"/>
      <c r="FFO174" s="104"/>
      <c r="FFP174" s="83"/>
      <c r="FFQ174" s="90"/>
      <c r="FFR174" s="91"/>
      <c r="FFS174" s="92"/>
      <c r="FFT174" s="93"/>
      <c r="FFU174" s="90"/>
      <c r="FFV174" s="6"/>
      <c r="FFW174" s="86"/>
      <c r="FFX174" s="79"/>
      <c r="FFY174" s="82"/>
      <c r="FFZ174" s="79"/>
      <c r="FGA174" s="104"/>
      <c r="FGB174" s="83"/>
      <c r="FGC174" s="90"/>
      <c r="FGD174" s="91"/>
      <c r="FGE174" s="92"/>
      <c r="FGF174" s="93"/>
      <c r="FGG174" s="90"/>
      <c r="FGH174" s="6"/>
      <c r="FGI174" s="86"/>
      <c r="FGJ174" s="79"/>
      <c r="FGK174" s="82"/>
      <c r="FGL174" s="79"/>
      <c r="FGM174" s="104"/>
      <c r="FGN174" s="83"/>
      <c r="FGO174" s="90"/>
      <c r="FGP174" s="91"/>
      <c r="FGQ174" s="92"/>
      <c r="FGR174" s="93"/>
      <c r="FGS174" s="90"/>
      <c r="FGT174" s="6"/>
      <c r="FGU174" s="86"/>
      <c r="FGV174" s="79"/>
      <c r="FGW174" s="82"/>
      <c r="FGX174" s="79"/>
      <c r="FGY174" s="104"/>
      <c r="FGZ174" s="83"/>
      <c r="FHA174" s="90"/>
      <c r="FHB174" s="91"/>
      <c r="FHC174" s="92"/>
      <c r="FHD174" s="93"/>
      <c r="FHE174" s="90"/>
      <c r="FHF174" s="6"/>
      <c r="FHG174" s="86"/>
      <c r="FHH174" s="79"/>
      <c r="FHI174" s="82"/>
      <c r="FHJ174" s="79"/>
      <c r="FHK174" s="104"/>
      <c r="FHL174" s="83"/>
      <c r="FHM174" s="90"/>
      <c r="FHN174" s="91"/>
      <c r="FHO174" s="92"/>
      <c r="FHP174" s="93"/>
      <c r="FHQ174" s="90"/>
      <c r="FHR174" s="6"/>
      <c r="FHS174" s="86"/>
      <c r="FHT174" s="79"/>
      <c r="FHU174" s="82"/>
      <c r="FHV174" s="79"/>
      <c r="FHW174" s="104"/>
      <c r="FHX174" s="83"/>
      <c r="FHY174" s="90"/>
      <c r="FHZ174" s="91"/>
      <c r="FIA174" s="92"/>
      <c r="FIB174" s="93"/>
      <c r="FIC174" s="90"/>
      <c r="FID174" s="6"/>
      <c r="FIE174" s="86"/>
      <c r="FIF174" s="79"/>
      <c r="FIG174" s="82"/>
      <c r="FIH174" s="79"/>
      <c r="FII174" s="104"/>
      <c r="FIJ174" s="83"/>
      <c r="FIK174" s="90"/>
      <c r="FIL174" s="91"/>
      <c r="FIM174" s="92"/>
      <c r="FIN174" s="93"/>
      <c r="FIO174" s="90"/>
      <c r="FIP174" s="6"/>
      <c r="FIQ174" s="86"/>
      <c r="FIR174" s="79"/>
      <c r="FIS174" s="82"/>
      <c r="FIT174" s="79"/>
      <c r="FIU174" s="104"/>
      <c r="FIV174" s="83"/>
      <c r="FIW174" s="90"/>
      <c r="FIX174" s="91"/>
      <c r="FIY174" s="92"/>
      <c r="FIZ174" s="93"/>
      <c r="FJA174" s="90"/>
      <c r="FJB174" s="6"/>
      <c r="FJC174" s="86"/>
      <c r="FJD174" s="79"/>
      <c r="FJE174" s="82"/>
      <c r="FJF174" s="79"/>
      <c r="FJG174" s="104"/>
      <c r="FJH174" s="83"/>
      <c r="FJI174" s="90"/>
      <c r="FJJ174" s="91"/>
      <c r="FJK174" s="92"/>
      <c r="FJL174" s="93"/>
      <c r="FJM174" s="90"/>
      <c r="FJN174" s="6"/>
      <c r="FJO174" s="86"/>
      <c r="FJP174" s="79"/>
      <c r="FJQ174" s="82"/>
      <c r="FJR174" s="79"/>
      <c r="FJS174" s="104"/>
      <c r="FJT174" s="83"/>
      <c r="FJU174" s="90"/>
      <c r="FJV174" s="91"/>
      <c r="FJW174" s="92"/>
      <c r="FJX174" s="93"/>
      <c r="FJY174" s="90"/>
      <c r="FJZ174" s="6"/>
      <c r="FKA174" s="86"/>
      <c r="FKB174" s="79"/>
      <c r="FKC174" s="82"/>
      <c r="FKD174" s="79"/>
      <c r="FKE174" s="104"/>
      <c r="FKF174" s="83"/>
      <c r="FKG174" s="90"/>
      <c r="FKH174" s="91"/>
      <c r="FKI174" s="92"/>
      <c r="FKJ174" s="93"/>
      <c r="FKK174" s="90"/>
      <c r="FKL174" s="6"/>
      <c r="FKM174" s="86"/>
      <c r="FKN174" s="79"/>
      <c r="FKO174" s="82"/>
      <c r="FKP174" s="79"/>
      <c r="FKQ174" s="104"/>
      <c r="FKR174" s="83"/>
      <c r="FKS174" s="90"/>
      <c r="FKT174" s="91"/>
      <c r="FKU174" s="92"/>
      <c r="FKV174" s="93"/>
      <c r="FKW174" s="90"/>
      <c r="FKX174" s="6"/>
      <c r="FKY174" s="86"/>
      <c r="FKZ174" s="79"/>
      <c r="FLA174" s="82"/>
      <c r="FLB174" s="79"/>
      <c r="FLC174" s="104"/>
      <c r="FLD174" s="83"/>
      <c r="FLE174" s="90"/>
      <c r="FLF174" s="91"/>
      <c r="FLG174" s="92"/>
      <c r="FLH174" s="93"/>
      <c r="FLI174" s="90"/>
      <c r="FLJ174" s="6"/>
      <c r="FLK174" s="86"/>
      <c r="FLL174" s="79"/>
      <c r="FLM174" s="82"/>
      <c r="FLN174" s="79"/>
      <c r="FLO174" s="104"/>
      <c r="FLP174" s="83"/>
      <c r="FLQ174" s="90"/>
      <c r="FLR174" s="91"/>
      <c r="FLS174" s="92"/>
      <c r="FLT174" s="93"/>
      <c r="FLU174" s="90"/>
      <c r="FLV174" s="6"/>
      <c r="FLW174" s="86"/>
      <c r="FLX174" s="79"/>
      <c r="FLY174" s="82"/>
      <c r="FLZ174" s="79"/>
      <c r="FMA174" s="104"/>
      <c r="FMB174" s="83"/>
      <c r="FMC174" s="90"/>
      <c r="FMD174" s="91"/>
      <c r="FME174" s="92"/>
      <c r="FMF174" s="93"/>
      <c r="FMG174" s="90"/>
      <c r="FMH174" s="6"/>
      <c r="FMI174" s="86"/>
      <c r="FMJ174" s="79"/>
      <c r="FMK174" s="82"/>
      <c r="FML174" s="79"/>
      <c r="FMM174" s="104"/>
      <c r="FMN174" s="83"/>
      <c r="FMO174" s="90"/>
      <c r="FMP174" s="91"/>
      <c r="FMQ174" s="92"/>
      <c r="FMR174" s="93"/>
      <c r="FMS174" s="90"/>
      <c r="FMT174" s="6"/>
      <c r="FMU174" s="86"/>
      <c r="FMV174" s="79"/>
      <c r="FMW174" s="82"/>
      <c r="FMX174" s="79"/>
      <c r="FMY174" s="104"/>
      <c r="FMZ174" s="83"/>
      <c r="FNA174" s="90"/>
      <c r="FNB174" s="91"/>
      <c r="FNC174" s="92"/>
      <c r="FND174" s="93"/>
      <c r="FNE174" s="90"/>
      <c r="FNF174" s="6"/>
      <c r="FNG174" s="86"/>
      <c r="FNH174" s="79"/>
      <c r="FNI174" s="82"/>
      <c r="FNJ174" s="79"/>
      <c r="FNK174" s="104"/>
      <c r="FNL174" s="83"/>
      <c r="FNM174" s="90"/>
      <c r="FNN174" s="91"/>
      <c r="FNO174" s="92"/>
      <c r="FNP174" s="93"/>
      <c r="FNQ174" s="90"/>
      <c r="FNR174" s="6"/>
      <c r="FNS174" s="86"/>
      <c r="FNT174" s="79"/>
      <c r="FNU174" s="82"/>
      <c r="FNV174" s="79"/>
      <c r="FNW174" s="104"/>
      <c r="FNX174" s="83"/>
      <c r="FNY174" s="90"/>
      <c r="FNZ174" s="91"/>
      <c r="FOA174" s="92"/>
      <c r="FOB174" s="93"/>
      <c r="FOC174" s="90"/>
      <c r="FOD174" s="6"/>
      <c r="FOE174" s="86"/>
      <c r="FOF174" s="79"/>
      <c r="FOG174" s="82"/>
      <c r="FOH174" s="79"/>
      <c r="FOI174" s="104"/>
      <c r="FOJ174" s="83"/>
      <c r="FOK174" s="90"/>
      <c r="FOL174" s="91"/>
      <c r="FOM174" s="92"/>
      <c r="FON174" s="93"/>
      <c r="FOO174" s="90"/>
      <c r="FOP174" s="6"/>
      <c r="FOQ174" s="86"/>
      <c r="FOR174" s="79"/>
      <c r="FOS174" s="82"/>
      <c r="FOT174" s="79"/>
      <c r="FOU174" s="104"/>
      <c r="FOV174" s="83"/>
      <c r="FOW174" s="90"/>
      <c r="FOX174" s="91"/>
      <c r="FOY174" s="92"/>
      <c r="FOZ174" s="93"/>
      <c r="FPA174" s="90"/>
      <c r="FPB174" s="6"/>
      <c r="FPC174" s="86"/>
      <c r="FPD174" s="79"/>
      <c r="FPE174" s="82"/>
      <c r="FPF174" s="79"/>
      <c r="FPG174" s="104"/>
      <c r="FPH174" s="83"/>
      <c r="FPI174" s="90"/>
      <c r="FPJ174" s="91"/>
      <c r="FPK174" s="92"/>
      <c r="FPL174" s="93"/>
      <c r="FPM174" s="90"/>
      <c r="FPN174" s="6"/>
      <c r="FPO174" s="86"/>
      <c r="FPP174" s="79"/>
      <c r="FPQ174" s="82"/>
      <c r="FPR174" s="79"/>
      <c r="FPS174" s="104"/>
      <c r="FPT174" s="83"/>
      <c r="FPU174" s="90"/>
      <c r="FPV174" s="91"/>
      <c r="FPW174" s="92"/>
      <c r="FPX174" s="93"/>
      <c r="FPY174" s="90"/>
      <c r="FPZ174" s="6"/>
      <c r="FQA174" s="86"/>
      <c r="FQB174" s="79"/>
      <c r="FQC174" s="82"/>
      <c r="FQD174" s="79"/>
      <c r="FQE174" s="104"/>
      <c r="FQF174" s="83"/>
      <c r="FQG174" s="90"/>
      <c r="FQH174" s="91"/>
      <c r="FQI174" s="92"/>
      <c r="FQJ174" s="93"/>
      <c r="FQK174" s="90"/>
      <c r="FQL174" s="6"/>
      <c r="FQM174" s="86"/>
      <c r="FQN174" s="79"/>
      <c r="FQO174" s="82"/>
      <c r="FQP174" s="79"/>
      <c r="FQQ174" s="104"/>
      <c r="FQR174" s="83"/>
      <c r="FQS174" s="90"/>
      <c r="FQT174" s="91"/>
      <c r="FQU174" s="92"/>
      <c r="FQV174" s="93"/>
      <c r="FQW174" s="90"/>
      <c r="FQX174" s="6"/>
      <c r="FQY174" s="86"/>
      <c r="FQZ174" s="79"/>
      <c r="FRA174" s="82"/>
      <c r="FRB174" s="79"/>
      <c r="FRC174" s="104"/>
      <c r="FRD174" s="83"/>
      <c r="FRE174" s="90"/>
      <c r="FRF174" s="91"/>
      <c r="FRG174" s="92"/>
      <c r="FRH174" s="93"/>
      <c r="FRI174" s="90"/>
      <c r="FRJ174" s="6"/>
      <c r="FRK174" s="86"/>
      <c r="FRL174" s="79"/>
      <c r="FRM174" s="82"/>
      <c r="FRN174" s="79"/>
      <c r="FRO174" s="104"/>
      <c r="FRP174" s="83"/>
      <c r="FRQ174" s="90"/>
      <c r="FRR174" s="91"/>
      <c r="FRS174" s="92"/>
      <c r="FRT174" s="93"/>
      <c r="FRU174" s="90"/>
      <c r="FRV174" s="6"/>
      <c r="FRW174" s="86"/>
      <c r="FRX174" s="79"/>
      <c r="FRY174" s="82"/>
      <c r="FRZ174" s="79"/>
      <c r="FSA174" s="104"/>
      <c r="FSB174" s="83"/>
      <c r="FSC174" s="90"/>
      <c r="FSD174" s="91"/>
      <c r="FSE174" s="92"/>
      <c r="FSF174" s="93"/>
      <c r="FSG174" s="90"/>
      <c r="FSH174" s="6"/>
      <c r="FSI174" s="86"/>
      <c r="FSJ174" s="79"/>
      <c r="FSK174" s="82"/>
      <c r="FSL174" s="79"/>
      <c r="FSM174" s="104"/>
      <c r="FSN174" s="83"/>
      <c r="FSO174" s="90"/>
      <c r="FSP174" s="91"/>
      <c r="FSQ174" s="92"/>
      <c r="FSR174" s="93"/>
      <c r="FSS174" s="90"/>
      <c r="FST174" s="6"/>
      <c r="FSU174" s="86"/>
      <c r="FSV174" s="79"/>
      <c r="FSW174" s="82"/>
      <c r="FSX174" s="79"/>
      <c r="FSY174" s="104"/>
      <c r="FSZ174" s="83"/>
      <c r="FTA174" s="90"/>
      <c r="FTB174" s="91"/>
      <c r="FTC174" s="92"/>
      <c r="FTD174" s="93"/>
      <c r="FTE174" s="90"/>
      <c r="FTF174" s="6"/>
      <c r="FTG174" s="86"/>
      <c r="FTH174" s="79"/>
      <c r="FTI174" s="82"/>
      <c r="FTJ174" s="79"/>
      <c r="FTK174" s="104"/>
      <c r="FTL174" s="83"/>
      <c r="FTM174" s="90"/>
      <c r="FTN174" s="91"/>
      <c r="FTO174" s="92"/>
      <c r="FTP174" s="93"/>
      <c r="FTQ174" s="90"/>
      <c r="FTR174" s="6"/>
      <c r="FTS174" s="86"/>
      <c r="FTT174" s="79"/>
      <c r="FTU174" s="82"/>
      <c r="FTV174" s="79"/>
      <c r="FTW174" s="104"/>
      <c r="FTX174" s="83"/>
      <c r="FTY174" s="90"/>
      <c r="FTZ174" s="91"/>
      <c r="FUA174" s="92"/>
      <c r="FUB174" s="93"/>
      <c r="FUC174" s="90"/>
      <c r="FUD174" s="6"/>
      <c r="FUE174" s="86"/>
      <c r="FUF174" s="79"/>
      <c r="FUG174" s="82"/>
      <c r="FUH174" s="79"/>
      <c r="FUI174" s="104"/>
      <c r="FUJ174" s="83"/>
      <c r="FUK174" s="90"/>
      <c r="FUL174" s="91"/>
      <c r="FUM174" s="92"/>
      <c r="FUN174" s="93"/>
      <c r="FUO174" s="90"/>
      <c r="FUP174" s="6"/>
      <c r="FUQ174" s="86"/>
      <c r="FUR174" s="79"/>
      <c r="FUS174" s="82"/>
      <c r="FUT174" s="79"/>
      <c r="FUU174" s="104"/>
      <c r="FUV174" s="83"/>
      <c r="FUW174" s="90"/>
      <c r="FUX174" s="91"/>
      <c r="FUY174" s="92"/>
      <c r="FUZ174" s="93"/>
      <c r="FVA174" s="90"/>
      <c r="FVB174" s="6"/>
      <c r="FVC174" s="86"/>
      <c r="FVD174" s="79"/>
      <c r="FVE174" s="82"/>
      <c r="FVF174" s="79"/>
      <c r="FVG174" s="104"/>
      <c r="FVH174" s="83"/>
      <c r="FVI174" s="90"/>
      <c r="FVJ174" s="91"/>
      <c r="FVK174" s="92"/>
      <c r="FVL174" s="93"/>
      <c r="FVM174" s="90"/>
      <c r="FVN174" s="6"/>
      <c r="FVO174" s="86"/>
      <c r="FVP174" s="79"/>
      <c r="FVQ174" s="82"/>
      <c r="FVR174" s="79"/>
      <c r="FVS174" s="104"/>
      <c r="FVT174" s="83"/>
      <c r="FVU174" s="90"/>
      <c r="FVV174" s="91"/>
      <c r="FVW174" s="92"/>
      <c r="FVX174" s="93"/>
      <c r="FVY174" s="90"/>
      <c r="FVZ174" s="6"/>
      <c r="FWA174" s="86"/>
      <c r="FWB174" s="79"/>
      <c r="FWC174" s="82"/>
      <c r="FWD174" s="79"/>
      <c r="FWE174" s="104"/>
      <c r="FWF174" s="83"/>
      <c r="FWG174" s="90"/>
      <c r="FWH174" s="91"/>
      <c r="FWI174" s="92"/>
      <c r="FWJ174" s="93"/>
      <c r="FWK174" s="90"/>
      <c r="FWL174" s="6"/>
      <c r="FWM174" s="86"/>
      <c r="FWN174" s="79"/>
      <c r="FWO174" s="82"/>
      <c r="FWP174" s="79"/>
      <c r="FWQ174" s="104"/>
      <c r="FWR174" s="83"/>
      <c r="FWS174" s="90"/>
      <c r="FWT174" s="91"/>
      <c r="FWU174" s="92"/>
      <c r="FWV174" s="93"/>
      <c r="FWW174" s="90"/>
      <c r="FWX174" s="6"/>
      <c r="FWY174" s="86"/>
      <c r="FWZ174" s="79"/>
      <c r="FXA174" s="82"/>
      <c r="FXB174" s="79"/>
      <c r="FXC174" s="104"/>
      <c r="FXD174" s="83"/>
      <c r="FXE174" s="90"/>
      <c r="FXF174" s="91"/>
      <c r="FXG174" s="92"/>
      <c r="FXH174" s="93"/>
      <c r="FXI174" s="90"/>
      <c r="FXJ174" s="6"/>
      <c r="FXK174" s="86"/>
      <c r="FXL174" s="79"/>
      <c r="FXM174" s="82"/>
      <c r="FXN174" s="79"/>
      <c r="FXO174" s="104"/>
      <c r="FXP174" s="83"/>
      <c r="FXQ174" s="90"/>
      <c r="FXR174" s="91"/>
      <c r="FXS174" s="92"/>
      <c r="FXT174" s="93"/>
      <c r="FXU174" s="90"/>
      <c r="FXV174" s="6"/>
      <c r="FXW174" s="86"/>
      <c r="FXX174" s="79"/>
      <c r="FXY174" s="82"/>
      <c r="FXZ174" s="79"/>
      <c r="FYA174" s="104"/>
      <c r="FYB174" s="83"/>
      <c r="FYC174" s="90"/>
      <c r="FYD174" s="91"/>
      <c r="FYE174" s="92"/>
      <c r="FYF174" s="93"/>
      <c r="FYG174" s="90"/>
      <c r="FYH174" s="6"/>
      <c r="FYI174" s="86"/>
      <c r="FYJ174" s="79"/>
      <c r="FYK174" s="82"/>
      <c r="FYL174" s="79"/>
      <c r="FYM174" s="104"/>
      <c r="FYN174" s="83"/>
      <c r="FYO174" s="90"/>
      <c r="FYP174" s="91"/>
      <c r="FYQ174" s="92"/>
      <c r="FYR174" s="93"/>
      <c r="FYS174" s="90"/>
      <c r="FYT174" s="6"/>
      <c r="FYU174" s="86"/>
      <c r="FYV174" s="79"/>
      <c r="FYW174" s="82"/>
      <c r="FYX174" s="79"/>
      <c r="FYY174" s="104"/>
      <c r="FYZ174" s="83"/>
      <c r="FZA174" s="90"/>
      <c r="FZB174" s="91"/>
      <c r="FZC174" s="92"/>
      <c r="FZD174" s="93"/>
      <c r="FZE174" s="90"/>
      <c r="FZF174" s="6"/>
      <c r="FZG174" s="86"/>
      <c r="FZH174" s="79"/>
      <c r="FZI174" s="82"/>
      <c r="FZJ174" s="79"/>
      <c r="FZK174" s="104"/>
      <c r="FZL174" s="83"/>
      <c r="FZM174" s="90"/>
      <c r="FZN174" s="91"/>
      <c r="FZO174" s="92"/>
      <c r="FZP174" s="93"/>
      <c r="FZQ174" s="90"/>
      <c r="FZR174" s="6"/>
      <c r="FZS174" s="86"/>
      <c r="FZT174" s="79"/>
      <c r="FZU174" s="82"/>
      <c r="FZV174" s="79"/>
      <c r="FZW174" s="104"/>
      <c r="FZX174" s="83"/>
      <c r="FZY174" s="90"/>
      <c r="FZZ174" s="91"/>
      <c r="GAA174" s="92"/>
      <c r="GAB174" s="93"/>
      <c r="GAC174" s="90"/>
      <c r="GAD174" s="6"/>
      <c r="GAE174" s="86"/>
      <c r="GAF174" s="79"/>
      <c r="GAG174" s="82"/>
      <c r="GAH174" s="79"/>
      <c r="GAI174" s="104"/>
      <c r="GAJ174" s="83"/>
      <c r="GAK174" s="90"/>
      <c r="GAL174" s="91"/>
      <c r="GAM174" s="92"/>
      <c r="GAN174" s="93"/>
      <c r="GAO174" s="90"/>
      <c r="GAP174" s="6"/>
      <c r="GAQ174" s="86"/>
      <c r="GAR174" s="79"/>
      <c r="GAS174" s="82"/>
      <c r="GAT174" s="79"/>
      <c r="GAU174" s="104"/>
      <c r="GAV174" s="83"/>
      <c r="GAW174" s="90"/>
      <c r="GAX174" s="91"/>
      <c r="GAY174" s="92"/>
      <c r="GAZ174" s="93"/>
      <c r="GBA174" s="90"/>
      <c r="GBB174" s="6"/>
      <c r="GBC174" s="86"/>
      <c r="GBD174" s="79"/>
      <c r="GBE174" s="82"/>
      <c r="GBF174" s="79"/>
      <c r="GBG174" s="104"/>
      <c r="GBH174" s="83"/>
      <c r="GBI174" s="90"/>
      <c r="GBJ174" s="91"/>
      <c r="GBK174" s="92"/>
      <c r="GBL174" s="93"/>
      <c r="GBM174" s="90"/>
      <c r="GBN174" s="6"/>
      <c r="GBO174" s="86"/>
      <c r="GBP174" s="79"/>
      <c r="GBQ174" s="82"/>
      <c r="GBR174" s="79"/>
      <c r="GBS174" s="104"/>
      <c r="GBT174" s="83"/>
      <c r="GBU174" s="90"/>
      <c r="GBV174" s="91"/>
      <c r="GBW174" s="92"/>
      <c r="GBX174" s="93"/>
      <c r="GBY174" s="90"/>
      <c r="GBZ174" s="6"/>
      <c r="GCA174" s="86"/>
      <c r="GCB174" s="79"/>
      <c r="GCC174" s="82"/>
      <c r="GCD174" s="79"/>
      <c r="GCE174" s="104"/>
      <c r="GCF174" s="83"/>
      <c r="GCG174" s="90"/>
      <c r="GCH174" s="91"/>
      <c r="GCI174" s="92"/>
      <c r="GCJ174" s="93"/>
      <c r="GCK174" s="90"/>
      <c r="GCL174" s="6"/>
      <c r="GCM174" s="86"/>
      <c r="GCN174" s="79"/>
      <c r="GCO174" s="82"/>
      <c r="GCP174" s="79"/>
      <c r="GCQ174" s="104"/>
      <c r="GCR174" s="83"/>
      <c r="GCS174" s="90"/>
      <c r="GCT174" s="91"/>
      <c r="GCU174" s="92"/>
      <c r="GCV174" s="93"/>
      <c r="GCW174" s="90"/>
      <c r="GCX174" s="6"/>
      <c r="GCY174" s="86"/>
      <c r="GCZ174" s="79"/>
      <c r="GDA174" s="82"/>
      <c r="GDB174" s="79"/>
      <c r="GDC174" s="104"/>
      <c r="GDD174" s="83"/>
      <c r="GDE174" s="90"/>
      <c r="GDF174" s="91"/>
      <c r="GDG174" s="92"/>
      <c r="GDH174" s="93"/>
      <c r="GDI174" s="90"/>
      <c r="GDJ174" s="6"/>
      <c r="GDK174" s="86"/>
      <c r="GDL174" s="79"/>
      <c r="GDM174" s="82"/>
      <c r="GDN174" s="79"/>
      <c r="GDO174" s="104"/>
      <c r="GDP174" s="83"/>
      <c r="GDQ174" s="90"/>
      <c r="GDR174" s="91"/>
      <c r="GDS174" s="92"/>
      <c r="GDT174" s="93"/>
      <c r="GDU174" s="90"/>
      <c r="GDV174" s="6"/>
      <c r="GDW174" s="86"/>
      <c r="GDX174" s="79"/>
      <c r="GDY174" s="82"/>
      <c r="GDZ174" s="79"/>
      <c r="GEA174" s="104"/>
      <c r="GEB174" s="83"/>
      <c r="GEC174" s="90"/>
      <c r="GED174" s="91"/>
      <c r="GEE174" s="92"/>
      <c r="GEF174" s="93"/>
      <c r="GEG174" s="90"/>
      <c r="GEH174" s="6"/>
      <c r="GEI174" s="86"/>
      <c r="GEJ174" s="79"/>
      <c r="GEK174" s="82"/>
      <c r="GEL174" s="79"/>
      <c r="GEM174" s="104"/>
      <c r="GEN174" s="83"/>
      <c r="GEO174" s="90"/>
      <c r="GEP174" s="91"/>
      <c r="GEQ174" s="92"/>
      <c r="GER174" s="93"/>
      <c r="GES174" s="90"/>
      <c r="GET174" s="6"/>
      <c r="GEU174" s="86"/>
      <c r="GEV174" s="79"/>
      <c r="GEW174" s="82"/>
      <c r="GEX174" s="79"/>
      <c r="GEY174" s="104"/>
      <c r="GEZ174" s="83"/>
      <c r="GFA174" s="90"/>
      <c r="GFB174" s="91"/>
      <c r="GFC174" s="92"/>
      <c r="GFD174" s="93"/>
      <c r="GFE174" s="90"/>
      <c r="GFF174" s="6"/>
      <c r="GFG174" s="86"/>
      <c r="GFH174" s="79"/>
      <c r="GFI174" s="82"/>
      <c r="GFJ174" s="79"/>
      <c r="GFK174" s="104"/>
      <c r="GFL174" s="83"/>
      <c r="GFM174" s="90"/>
      <c r="GFN174" s="91"/>
      <c r="GFO174" s="92"/>
      <c r="GFP174" s="93"/>
      <c r="GFQ174" s="90"/>
      <c r="GFR174" s="6"/>
      <c r="GFS174" s="86"/>
      <c r="GFT174" s="79"/>
      <c r="GFU174" s="82"/>
      <c r="GFV174" s="79"/>
      <c r="GFW174" s="104"/>
      <c r="GFX174" s="83"/>
      <c r="GFY174" s="90"/>
      <c r="GFZ174" s="91"/>
      <c r="GGA174" s="92"/>
      <c r="GGB174" s="93"/>
      <c r="GGC174" s="90"/>
      <c r="GGD174" s="6"/>
      <c r="GGE174" s="86"/>
      <c r="GGF174" s="79"/>
      <c r="GGG174" s="82"/>
      <c r="GGH174" s="79"/>
      <c r="GGI174" s="104"/>
      <c r="GGJ174" s="83"/>
      <c r="GGK174" s="90"/>
      <c r="GGL174" s="91"/>
      <c r="GGM174" s="92"/>
      <c r="GGN174" s="93"/>
      <c r="GGO174" s="90"/>
      <c r="GGP174" s="6"/>
      <c r="GGQ174" s="86"/>
      <c r="GGR174" s="79"/>
      <c r="GGS174" s="82"/>
      <c r="GGT174" s="79"/>
      <c r="GGU174" s="104"/>
      <c r="GGV174" s="83"/>
      <c r="GGW174" s="90"/>
      <c r="GGX174" s="91"/>
      <c r="GGY174" s="92"/>
      <c r="GGZ174" s="93"/>
      <c r="GHA174" s="90"/>
      <c r="GHB174" s="6"/>
      <c r="GHC174" s="86"/>
      <c r="GHD174" s="79"/>
      <c r="GHE174" s="82"/>
      <c r="GHF174" s="79"/>
      <c r="GHG174" s="104"/>
      <c r="GHH174" s="83"/>
      <c r="GHI174" s="90"/>
      <c r="GHJ174" s="91"/>
      <c r="GHK174" s="92"/>
      <c r="GHL174" s="93"/>
      <c r="GHM174" s="90"/>
      <c r="GHN174" s="6"/>
      <c r="GHO174" s="86"/>
      <c r="GHP174" s="79"/>
      <c r="GHQ174" s="82"/>
      <c r="GHR174" s="79"/>
      <c r="GHS174" s="104"/>
      <c r="GHT174" s="83"/>
      <c r="GHU174" s="90"/>
      <c r="GHV174" s="91"/>
      <c r="GHW174" s="92"/>
      <c r="GHX174" s="93"/>
      <c r="GHY174" s="90"/>
      <c r="GHZ174" s="6"/>
      <c r="GIA174" s="86"/>
      <c r="GIB174" s="79"/>
      <c r="GIC174" s="82"/>
      <c r="GID174" s="79"/>
      <c r="GIE174" s="104"/>
      <c r="GIF174" s="83"/>
      <c r="GIG174" s="90"/>
      <c r="GIH174" s="91"/>
      <c r="GII174" s="92"/>
      <c r="GIJ174" s="93"/>
      <c r="GIK174" s="90"/>
      <c r="GIL174" s="6"/>
      <c r="GIM174" s="86"/>
      <c r="GIN174" s="79"/>
      <c r="GIO174" s="82"/>
      <c r="GIP174" s="79"/>
      <c r="GIQ174" s="104"/>
      <c r="GIR174" s="83"/>
      <c r="GIS174" s="90"/>
      <c r="GIT174" s="91"/>
      <c r="GIU174" s="92"/>
      <c r="GIV174" s="93"/>
      <c r="GIW174" s="90"/>
      <c r="GIX174" s="6"/>
      <c r="GIY174" s="86"/>
      <c r="GIZ174" s="79"/>
      <c r="GJA174" s="82"/>
      <c r="GJB174" s="79"/>
      <c r="GJC174" s="104"/>
      <c r="GJD174" s="83"/>
      <c r="GJE174" s="90"/>
      <c r="GJF174" s="91"/>
      <c r="GJG174" s="92"/>
      <c r="GJH174" s="93"/>
      <c r="GJI174" s="90"/>
      <c r="GJJ174" s="6"/>
      <c r="GJK174" s="86"/>
      <c r="GJL174" s="79"/>
      <c r="GJM174" s="82"/>
      <c r="GJN174" s="79"/>
      <c r="GJO174" s="104"/>
      <c r="GJP174" s="83"/>
      <c r="GJQ174" s="90"/>
      <c r="GJR174" s="91"/>
      <c r="GJS174" s="92"/>
      <c r="GJT174" s="93"/>
      <c r="GJU174" s="90"/>
      <c r="GJV174" s="6"/>
      <c r="GJW174" s="86"/>
      <c r="GJX174" s="79"/>
      <c r="GJY174" s="82"/>
      <c r="GJZ174" s="79"/>
      <c r="GKA174" s="104"/>
      <c r="GKB174" s="83"/>
      <c r="GKC174" s="90"/>
      <c r="GKD174" s="91"/>
      <c r="GKE174" s="92"/>
      <c r="GKF174" s="93"/>
      <c r="GKG174" s="90"/>
      <c r="GKH174" s="6"/>
      <c r="GKI174" s="86"/>
      <c r="GKJ174" s="79"/>
      <c r="GKK174" s="82"/>
      <c r="GKL174" s="79"/>
      <c r="GKM174" s="104"/>
      <c r="GKN174" s="83"/>
      <c r="GKO174" s="90"/>
      <c r="GKP174" s="91"/>
      <c r="GKQ174" s="92"/>
      <c r="GKR174" s="93"/>
      <c r="GKS174" s="90"/>
      <c r="GKT174" s="6"/>
      <c r="GKU174" s="86"/>
      <c r="GKV174" s="79"/>
      <c r="GKW174" s="82"/>
      <c r="GKX174" s="79"/>
      <c r="GKY174" s="104"/>
      <c r="GKZ174" s="83"/>
      <c r="GLA174" s="90"/>
      <c r="GLB174" s="91"/>
      <c r="GLC174" s="92"/>
      <c r="GLD174" s="93"/>
      <c r="GLE174" s="90"/>
      <c r="GLF174" s="6"/>
      <c r="GLG174" s="86"/>
      <c r="GLH174" s="79"/>
      <c r="GLI174" s="82"/>
      <c r="GLJ174" s="79"/>
      <c r="GLK174" s="104"/>
      <c r="GLL174" s="83"/>
      <c r="GLM174" s="90"/>
      <c r="GLN174" s="91"/>
      <c r="GLO174" s="92"/>
      <c r="GLP174" s="93"/>
      <c r="GLQ174" s="90"/>
      <c r="GLR174" s="6"/>
      <c r="GLS174" s="86"/>
      <c r="GLT174" s="79"/>
      <c r="GLU174" s="82"/>
      <c r="GLV174" s="79"/>
      <c r="GLW174" s="104"/>
      <c r="GLX174" s="83"/>
      <c r="GLY174" s="90"/>
      <c r="GLZ174" s="91"/>
      <c r="GMA174" s="92"/>
      <c r="GMB174" s="93"/>
      <c r="GMC174" s="90"/>
      <c r="GMD174" s="6"/>
      <c r="GME174" s="86"/>
      <c r="GMF174" s="79"/>
      <c r="GMG174" s="82"/>
      <c r="GMH174" s="79"/>
      <c r="GMI174" s="104"/>
      <c r="GMJ174" s="83"/>
      <c r="GMK174" s="90"/>
      <c r="GML174" s="91"/>
      <c r="GMM174" s="92"/>
      <c r="GMN174" s="93"/>
      <c r="GMO174" s="90"/>
      <c r="GMP174" s="6"/>
      <c r="GMQ174" s="86"/>
      <c r="GMR174" s="79"/>
      <c r="GMS174" s="82"/>
      <c r="GMT174" s="79"/>
      <c r="GMU174" s="104"/>
      <c r="GMV174" s="83"/>
      <c r="GMW174" s="90"/>
      <c r="GMX174" s="91"/>
      <c r="GMY174" s="92"/>
      <c r="GMZ174" s="93"/>
      <c r="GNA174" s="90"/>
      <c r="GNB174" s="6"/>
      <c r="GNC174" s="86"/>
      <c r="GND174" s="79"/>
      <c r="GNE174" s="82"/>
      <c r="GNF174" s="79"/>
      <c r="GNG174" s="104"/>
      <c r="GNH174" s="83"/>
      <c r="GNI174" s="90"/>
      <c r="GNJ174" s="91"/>
      <c r="GNK174" s="92"/>
      <c r="GNL174" s="93"/>
      <c r="GNM174" s="90"/>
      <c r="GNN174" s="6"/>
      <c r="GNO174" s="86"/>
      <c r="GNP174" s="79"/>
      <c r="GNQ174" s="82"/>
      <c r="GNR174" s="79"/>
      <c r="GNS174" s="104"/>
      <c r="GNT174" s="83"/>
      <c r="GNU174" s="90"/>
      <c r="GNV174" s="91"/>
      <c r="GNW174" s="92"/>
      <c r="GNX174" s="93"/>
      <c r="GNY174" s="90"/>
      <c r="GNZ174" s="6"/>
      <c r="GOA174" s="86"/>
      <c r="GOB174" s="79"/>
      <c r="GOC174" s="82"/>
      <c r="GOD174" s="79"/>
      <c r="GOE174" s="104"/>
      <c r="GOF174" s="83"/>
      <c r="GOG174" s="90"/>
      <c r="GOH174" s="91"/>
      <c r="GOI174" s="92"/>
      <c r="GOJ174" s="93"/>
      <c r="GOK174" s="90"/>
      <c r="GOL174" s="6"/>
      <c r="GOM174" s="86"/>
      <c r="GON174" s="79"/>
      <c r="GOO174" s="82"/>
      <c r="GOP174" s="79"/>
      <c r="GOQ174" s="104"/>
      <c r="GOR174" s="83"/>
      <c r="GOS174" s="90"/>
      <c r="GOT174" s="91"/>
      <c r="GOU174" s="92"/>
      <c r="GOV174" s="93"/>
      <c r="GOW174" s="90"/>
      <c r="GOX174" s="6"/>
      <c r="GOY174" s="86"/>
      <c r="GOZ174" s="79"/>
      <c r="GPA174" s="82"/>
      <c r="GPB174" s="79"/>
      <c r="GPC174" s="104"/>
      <c r="GPD174" s="83"/>
      <c r="GPE174" s="90"/>
      <c r="GPF174" s="91"/>
      <c r="GPG174" s="92"/>
      <c r="GPH174" s="93"/>
      <c r="GPI174" s="90"/>
      <c r="GPJ174" s="6"/>
      <c r="GPK174" s="86"/>
      <c r="GPL174" s="79"/>
      <c r="GPM174" s="82"/>
      <c r="GPN174" s="79"/>
      <c r="GPO174" s="104"/>
      <c r="GPP174" s="83"/>
      <c r="GPQ174" s="90"/>
      <c r="GPR174" s="91"/>
      <c r="GPS174" s="92"/>
      <c r="GPT174" s="93"/>
      <c r="GPU174" s="90"/>
      <c r="GPV174" s="6"/>
      <c r="GPW174" s="86"/>
      <c r="GPX174" s="79"/>
      <c r="GPY174" s="82"/>
      <c r="GPZ174" s="79"/>
      <c r="GQA174" s="104"/>
      <c r="GQB174" s="83"/>
      <c r="GQC174" s="90"/>
      <c r="GQD174" s="91"/>
      <c r="GQE174" s="92"/>
      <c r="GQF174" s="93"/>
      <c r="GQG174" s="90"/>
      <c r="GQH174" s="6"/>
      <c r="GQI174" s="86"/>
      <c r="GQJ174" s="79"/>
      <c r="GQK174" s="82"/>
      <c r="GQL174" s="79"/>
      <c r="GQM174" s="104"/>
      <c r="GQN174" s="83"/>
      <c r="GQO174" s="90"/>
      <c r="GQP174" s="91"/>
      <c r="GQQ174" s="92"/>
      <c r="GQR174" s="93"/>
      <c r="GQS174" s="90"/>
      <c r="GQT174" s="6"/>
      <c r="GQU174" s="86"/>
      <c r="GQV174" s="79"/>
      <c r="GQW174" s="82"/>
      <c r="GQX174" s="79"/>
      <c r="GQY174" s="104"/>
      <c r="GQZ174" s="83"/>
      <c r="GRA174" s="90"/>
      <c r="GRB174" s="91"/>
      <c r="GRC174" s="92"/>
      <c r="GRD174" s="93"/>
      <c r="GRE174" s="90"/>
      <c r="GRF174" s="6"/>
      <c r="GRG174" s="86"/>
      <c r="GRH174" s="79"/>
      <c r="GRI174" s="82"/>
      <c r="GRJ174" s="79"/>
      <c r="GRK174" s="104"/>
      <c r="GRL174" s="83"/>
      <c r="GRM174" s="90"/>
      <c r="GRN174" s="91"/>
      <c r="GRO174" s="92"/>
      <c r="GRP174" s="93"/>
      <c r="GRQ174" s="90"/>
      <c r="GRR174" s="6"/>
      <c r="GRS174" s="86"/>
      <c r="GRT174" s="79"/>
      <c r="GRU174" s="82"/>
      <c r="GRV174" s="79"/>
      <c r="GRW174" s="104"/>
      <c r="GRX174" s="83"/>
      <c r="GRY174" s="90"/>
      <c r="GRZ174" s="91"/>
      <c r="GSA174" s="92"/>
      <c r="GSB174" s="93"/>
      <c r="GSC174" s="90"/>
      <c r="GSD174" s="6"/>
      <c r="GSE174" s="86"/>
      <c r="GSF174" s="79"/>
      <c r="GSG174" s="82"/>
      <c r="GSH174" s="79"/>
      <c r="GSI174" s="104"/>
      <c r="GSJ174" s="83"/>
      <c r="GSK174" s="90"/>
      <c r="GSL174" s="91"/>
      <c r="GSM174" s="92"/>
      <c r="GSN174" s="93"/>
      <c r="GSO174" s="90"/>
      <c r="GSP174" s="6"/>
      <c r="GSQ174" s="86"/>
      <c r="GSR174" s="79"/>
      <c r="GSS174" s="82"/>
      <c r="GST174" s="79"/>
      <c r="GSU174" s="104"/>
      <c r="GSV174" s="83"/>
      <c r="GSW174" s="90"/>
      <c r="GSX174" s="91"/>
      <c r="GSY174" s="92"/>
      <c r="GSZ174" s="93"/>
      <c r="GTA174" s="90"/>
      <c r="GTB174" s="6"/>
      <c r="GTC174" s="86"/>
      <c r="GTD174" s="79"/>
      <c r="GTE174" s="82"/>
      <c r="GTF174" s="79"/>
      <c r="GTG174" s="104"/>
      <c r="GTH174" s="83"/>
      <c r="GTI174" s="90"/>
      <c r="GTJ174" s="91"/>
      <c r="GTK174" s="92"/>
      <c r="GTL174" s="93"/>
      <c r="GTM174" s="90"/>
      <c r="GTN174" s="6"/>
      <c r="GTO174" s="86"/>
      <c r="GTP174" s="79"/>
      <c r="GTQ174" s="82"/>
      <c r="GTR174" s="79"/>
      <c r="GTS174" s="104"/>
      <c r="GTT174" s="83"/>
      <c r="GTU174" s="90"/>
      <c r="GTV174" s="91"/>
      <c r="GTW174" s="92"/>
      <c r="GTX174" s="93"/>
      <c r="GTY174" s="90"/>
      <c r="GTZ174" s="6"/>
      <c r="GUA174" s="86"/>
      <c r="GUB174" s="79"/>
      <c r="GUC174" s="82"/>
      <c r="GUD174" s="79"/>
      <c r="GUE174" s="104"/>
      <c r="GUF174" s="83"/>
      <c r="GUG174" s="90"/>
      <c r="GUH174" s="91"/>
      <c r="GUI174" s="92"/>
      <c r="GUJ174" s="93"/>
      <c r="GUK174" s="90"/>
      <c r="GUL174" s="6"/>
      <c r="GUM174" s="86"/>
      <c r="GUN174" s="79"/>
      <c r="GUO174" s="82"/>
      <c r="GUP174" s="79"/>
      <c r="GUQ174" s="104"/>
      <c r="GUR174" s="83"/>
      <c r="GUS174" s="90"/>
      <c r="GUT174" s="91"/>
      <c r="GUU174" s="92"/>
      <c r="GUV174" s="93"/>
      <c r="GUW174" s="90"/>
      <c r="GUX174" s="6"/>
      <c r="GUY174" s="86"/>
      <c r="GUZ174" s="79"/>
      <c r="GVA174" s="82"/>
      <c r="GVB174" s="79"/>
      <c r="GVC174" s="104"/>
      <c r="GVD174" s="83"/>
      <c r="GVE174" s="90"/>
      <c r="GVF174" s="91"/>
      <c r="GVG174" s="92"/>
      <c r="GVH174" s="93"/>
      <c r="GVI174" s="90"/>
      <c r="GVJ174" s="6"/>
      <c r="GVK174" s="86"/>
      <c r="GVL174" s="79"/>
      <c r="GVM174" s="82"/>
      <c r="GVN174" s="79"/>
      <c r="GVO174" s="104"/>
      <c r="GVP174" s="83"/>
      <c r="GVQ174" s="90"/>
      <c r="GVR174" s="91"/>
      <c r="GVS174" s="92"/>
      <c r="GVT174" s="93"/>
      <c r="GVU174" s="90"/>
      <c r="GVV174" s="6"/>
      <c r="GVW174" s="86"/>
      <c r="GVX174" s="79"/>
      <c r="GVY174" s="82"/>
      <c r="GVZ174" s="79"/>
      <c r="GWA174" s="104"/>
      <c r="GWB174" s="83"/>
      <c r="GWC174" s="90"/>
      <c r="GWD174" s="91"/>
      <c r="GWE174" s="92"/>
      <c r="GWF174" s="93"/>
      <c r="GWG174" s="90"/>
      <c r="GWH174" s="6"/>
      <c r="GWI174" s="86"/>
      <c r="GWJ174" s="79"/>
      <c r="GWK174" s="82"/>
      <c r="GWL174" s="79"/>
      <c r="GWM174" s="104"/>
      <c r="GWN174" s="83"/>
      <c r="GWO174" s="90"/>
      <c r="GWP174" s="91"/>
      <c r="GWQ174" s="92"/>
      <c r="GWR174" s="93"/>
      <c r="GWS174" s="90"/>
      <c r="GWT174" s="6"/>
      <c r="GWU174" s="86"/>
      <c r="GWV174" s="79"/>
      <c r="GWW174" s="82"/>
      <c r="GWX174" s="79"/>
      <c r="GWY174" s="104"/>
      <c r="GWZ174" s="83"/>
      <c r="GXA174" s="90"/>
      <c r="GXB174" s="91"/>
      <c r="GXC174" s="92"/>
      <c r="GXD174" s="93"/>
      <c r="GXE174" s="90"/>
      <c r="GXF174" s="6"/>
      <c r="GXG174" s="86"/>
      <c r="GXH174" s="79"/>
      <c r="GXI174" s="82"/>
      <c r="GXJ174" s="79"/>
      <c r="GXK174" s="104"/>
      <c r="GXL174" s="83"/>
      <c r="GXM174" s="90"/>
      <c r="GXN174" s="91"/>
      <c r="GXO174" s="92"/>
      <c r="GXP174" s="93"/>
      <c r="GXQ174" s="90"/>
      <c r="GXR174" s="6"/>
      <c r="GXS174" s="86"/>
      <c r="GXT174" s="79"/>
      <c r="GXU174" s="82"/>
      <c r="GXV174" s="79"/>
      <c r="GXW174" s="104"/>
      <c r="GXX174" s="83"/>
      <c r="GXY174" s="90"/>
      <c r="GXZ174" s="91"/>
      <c r="GYA174" s="92"/>
      <c r="GYB174" s="93"/>
      <c r="GYC174" s="90"/>
      <c r="GYD174" s="6"/>
      <c r="GYE174" s="86"/>
      <c r="GYF174" s="79"/>
      <c r="GYG174" s="82"/>
      <c r="GYH174" s="79"/>
      <c r="GYI174" s="104"/>
      <c r="GYJ174" s="83"/>
      <c r="GYK174" s="90"/>
      <c r="GYL174" s="91"/>
      <c r="GYM174" s="92"/>
      <c r="GYN174" s="93"/>
      <c r="GYO174" s="90"/>
      <c r="GYP174" s="6"/>
      <c r="GYQ174" s="86"/>
      <c r="GYR174" s="79"/>
      <c r="GYS174" s="82"/>
      <c r="GYT174" s="79"/>
      <c r="GYU174" s="104"/>
      <c r="GYV174" s="83"/>
      <c r="GYW174" s="90"/>
      <c r="GYX174" s="91"/>
      <c r="GYY174" s="92"/>
      <c r="GYZ174" s="93"/>
      <c r="GZA174" s="90"/>
      <c r="GZB174" s="6"/>
      <c r="GZC174" s="86"/>
      <c r="GZD174" s="79"/>
      <c r="GZE174" s="82"/>
      <c r="GZF174" s="79"/>
      <c r="GZG174" s="104"/>
      <c r="GZH174" s="83"/>
      <c r="GZI174" s="90"/>
      <c r="GZJ174" s="91"/>
      <c r="GZK174" s="92"/>
      <c r="GZL174" s="93"/>
      <c r="GZM174" s="90"/>
      <c r="GZN174" s="6"/>
      <c r="GZO174" s="86"/>
      <c r="GZP174" s="79"/>
      <c r="GZQ174" s="82"/>
      <c r="GZR174" s="79"/>
      <c r="GZS174" s="104"/>
      <c r="GZT174" s="83"/>
      <c r="GZU174" s="90"/>
      <c r="GZV174" s="91"/>
      <c r="GZW174" s="92"/>
      <c r="GZX174" s="93"/>
      <c r="GZY174" s="90"/>
      <c r="GZZ174" s="6"/>
      <c r="HAA174" s="86"/>
      <c r="HAB174" s="79"/>
      <c r="HAC174" s="82"/>
      <c r="HAD174" s="79"/>
      <c r="HAE174" s="104"/>
      <c r="HAF174" s="83"/>
      <c r="HAG174" s="90"/>
      <c r="HAH174" s="91"/>
      <c r="HAI174" s="92"/>
      <c r="HAJ174" s="93"/>
      <c r="HAK174" s="90"/>
      <c r="HAL174" s="6"/>
      <c r="HAM174" s="86"/>
      <c r="HAN174" s="79"/>
      <c r="HAO174" s="82"/>
      <c r="HAP174" s="79"/>
      <c r="HAQ174" s="104"/>
      <c r="HAR174" s="83"/>
      <c r="HAS174" s="90"/>
      <c r="HAT174" s="91"/>
      <c r="HAU174" s="92"/>
      <c r="HAV174" s="93"/>
      <c r="HAW174" s="90"/>
      <c r="HAX174" s="6"/>
      <c r="HAY174" s="86"/>
      <c r="HAZ174" s="79"/>
      <c r="HBA174" s="82"/>
      <c r="HBB174" s="79"/>
      <c r="HBC174" s="104"/>
      <c r="HBD174" s="83"/>
      <c r="HBE174" s="90"/>
      <c r="HBF174" s="91"/>
      <c r="HBG174" s="92"/>
      <c r="HBH174" s="93"/>
      <c r="HBI174" s="90"/>
      <c r="HBJ174" s="6"/>
      <c r="HBK174" s="86"/>
      <c r="HBL174" s="79"/>
      <c r="HBM174" s="82"/>
      <c r="HBN174" s="79"/>
      <c r="HBO174" s="104"/>
      <c r="HBP174" s="83"/>
      <c r="HBQ174" s="90"/>
      <c r="HBR174" s="91"/>
      <c r="HBS174" s="92"/>
      <c r="HBT174" s="93"/>
      <c r="HBU174" s="90"/>
      <c r="HBV174" s="6"/>
      <c r="HBW174" s="86"/>
      <c r="HBX174" s="79"/>
      <c r="HBY174" s="82"/>
      <c r="HBZ174" s="79"/>
      <c r="HCA174" s="104"/>
      <c r="HCB174" s="83"/>
      <c r="HCC174" s="90"/>
      <c r="HCD174" s="91"/>
      <c r="HCE174" s="92"/>
      <c r="HCF174" s="93"/>
      <c r="HCG174" s="90"/>
      <c r="HCH174" s="6"/>
      <c r="HCI174" s="86"/>
      <c r="HCJ174" s="79"/>
      <c r="HCK174" s="82"/>
      <c r="HCL174" s="79"/>
      <c r="HCM174" s="104"/>
      <c r="HCN174" s="83"/>
      <c r="HCO174" s="90"/>
      <c r="HCP174" s="91"/>
      <c r="HCQ174" s="92"/>
      <c r="HCR174" s="93"/>
      <c r="HCS174" s="90"/>
      <c r="HCT174" s="6"/>
      <c r="HCU174" s="86"/>
      <c r="HCV174" s="79"/>
      <c r="HCW174" s="82"/>
      <c r="HCX174" s="79"/>
      <c r="HCY174" s="104"/>
      <c r="HCZ174" s="83"/>
      <c r="HDA174" s="90"/>
      <c r="HDB174" s="91"/>
      <c r="HDC174" s="92"/>
      <c r="HDD174" s="93"/>
      <c r="HDE174" s="90"/>
      <c r="HDF174" s="6"/>
      <c r="HDG174" s="86"/>
      <c r="HDH174" s="79"/>
      <c r="HDI174" s="82"/>
      <c r="HDJ174" s="79"/>
      <c r="HDK174" s="104"/>
      <c r="HDL174" s="83"/>
      <c r="HDM174" s="90"/>
      <c r="HDN174" s="91"/>
      <c r="HDO174" s="92"/>
      <c r="HDP174" s="93"/>
      <c r="HDQ174" s="90"/>
      <c r="HDR174" s="6"/>
      <c r="HDS174" s="86"/>
      <c r="HDT174" s="79"/>
      <c r="HDU174" s="82"/>
      <c r="HDV174" s="79"/>
      <c r="HDW174" s="104"/>
      <c r="HDX174" s="83"/>
      <c r="HDY174" s="90"/>
      <c r="HDZ174" s="91"/>
      <c r="HEA174" s="92"/>
      <c r="HEB174" s="93"/>
      <c r="HEC174" s="90"/>
      <c r="HED174" s="6"/>
      <c r="HEE174" s="86"/>
      <c r="HEF174" s="79"/>
      <c r="HEG174" s="82"/>
      <c r="HEH174" s="79"/>
      <c r="HEI174" s="104"/>
      <c r="HEJ174" s="83"/>
      <c r="HEK174" s="90"/>
      <c r="HEL174" s="91"/>
      <c r="HEM174" s="92"/>
      <c r="HEN174" s="93"/>
      <c r="HEO174" s="90"/>
      <c r="HEP174" s="6"/>
      <c r="HEQ174" s="86"/>
      <c r="HER174" s="79"/>
      <c r="HES174" s="82"/>
      <c r="HET174" s="79"/>
      <c r="HEU174" s="104"/>
      <c r="HEV174" s="83"/>
      <c r="HEW174" s="90"/>
      <c r="HEX174" s="91"/>
      <c r="HEY174" s="92"/>
      <c r="HEZ174" s="93"/>
      <c r="HFA174" s="90"/>
      <c r="HFB174" s="6"/>
      <c r="HFC174" s="86"/>
      <c r="HFD174" s="79"/>
      <c r="HFE174" s="82"/>
      <c r="HFF174" s="79"/>
      <c r="HFG174" s="104"/>
      <c r="HFH174" s="83"/>
      <c r="HFI174" s="90"/>
      <c r="HFJ174" s="91"/>
      <c r="HFK174" s="92"/>
      <c r="HFL174" s="93"/>
      <c r="HFM174" s="90"/>
      <c r="HFN174" s="6"/>
      <c r="HFO174" s="86"/>
      <c r="HFP174" s="79"/>
      <c r="HFQ174" s="82"/>
      <c r="HFR174" s="79"/>
      <c r="HFS174" s="104"/>
      <c r="HFT174" s="83"/>
      <c r="HFU174" s="90"/>
      <c r="HFV174" s="91"/>
      <c r="HFW174" s="92"/>
      <c r="HFX174" s="93"/>
      <c r="HFY174" s="90"/>
      <c r="HFZ174" s="6"/>
      <c r="HGA174" s="86"/>
      <c r="HGB174" s="79"/>
      <c r="HGC174" s="82"/>
      <c r="HGD174" s="79"/>
      <c r="HGE174" s="104"/>
      <c r="HGF174" s="83"/>
      <c r="HGG174" s="90"/>
      <c r="HGH174" s="91"/>
      <c r="HGI174" s="92"/>
      <c r="HGJ174" s="93"/>
      <c r="HGK174" s="90"/>
      <c r="HGL174" s="6"/>
      <c r="HGM174" s="86"/>
      <c r="HGN174" s="79"/>
      <c r="HGO174" s="82"/>
      <c r="HGP174" s="79"/>
      <c r="HGQ174" s="104"/>
      <c r="HGR174" s="83"/>
      <c r="HGS174" s="90"/>
      <c r="HGT174" s="91"/>
      <c r="HGU174" s="92"/>
      <c r="HGV174" s="93"/>
      <c r="HGW174" s="90"/>
      <c r="HGX174" s="6"/>
      <c r="HGY174" s="86"/>
      <c r="HGZ174" s="79"/>
      <c r="HHA174" s="82"/>
      <c r="HHB174" s="79"/>
      <c r="HHC174" s="104"/>
      <c r="HHD174" s="83"/>
      <c r="HHE174" s="90"/>
      <c r="HHF174" s="91"/>
      <c r="HHG174" s="92"/>
      <c r="HHH174" s="93"/>
      <c r="HHI174" s="90"/>
      <c r="HHJ174" s="6"/>
      <c r="HHK174" s="86"/>
      <c r="HHL174" s="79"/>
      <c r="HHM174" s="82"/>
      <c r="HHN174" s="79"/>
      <c r="HHO174" s="104"/>
      <c r="HHP174" s="83"/>
      <c r="HHQ174" s="90"/>
      <c r="HHR174" s="91"/>
      <c r="HHS174" s="92"/>
      <c r="HHT174" s="93"/>
      <c r="HHU174" s="90"/>
      <c r="HHV174" s="6"/>
      <c r="HHW174" s="86"/>
      <c r="HHX174" s="79"/>
      <c r="HHY174" s="82"/>
      <c r="HHZ174" s="79"/>
      <c r="HIA174" s="104"/>
      <c r="HIB174" s="83"/>
      <c r="HIC174" s="90"/>
      <c r="HID174" s="91"/>
      <c r="HIE174" s="92"/>
      <c r="HIF174" s="93"/>
      <c r="HIG174" s="90"/>
      <c r="HIH174" s="6"/>
      <c r="HII174" s="86"/>
      <c r="HIJ174" s="79"/>
      <c r="HIK174" s="82"/>
      <c r="HIL174" s="79"/>
      <c r="HIM174" s="104"/>
      <c r="HIN174" s="83"/>
      <c r="HIO174" s="90"/>
      <c r="HIP174" s="91"/>
      <c r="HIQ174" s="92"/>
      <c r="HIR174" s="93"/>
      <c r="HIS174" s="90"/>
      <c r="HIT174" s="6"/>
      <c r="HIU174" s="86"/>
      <c r="HIV174" s="79"/>
      <c r="HIW174" s="82"/>
      <c r="HIX174" s="79"/>
      <c r="HIY174" s="104"/>
      <c r="HIZ174" s="83"/>
      <c r="HJA174" s="90"/>
      <c r="HJB174" s="91"/>
      <c r="HJC174" s="92"/>
      <c r="HJD174" s="93"/>
      <c r="HJE174" s="90"/>
      <c r="HJF174" s="6"/>
      <c r="HJG174" s="86"/>
      <c r="HJH174" s="79"/>
      <c r="HJI174" s="82"/>
      <c r="HJJ174" s="79"/>
      <c r="HJK174" s="104"/>
      <c r="HJL174" s="83"/>
      <c r="HJM174" s="90"/>
      <c r="HJN174" s="91"/>
      <c r="HJO174" s="92"/>
      <c r="HJP174" s="93"/>
      <c r="HJQ174" s="90"/>
      <c r="HJR174" s="6"/>
      <c r="HJS174" s="86"/>
      <c r="HJT174" s="79"/>
      <c r="HJU174" s="82"/>
      <c r="HJV174" s="79"/>
      <c r="HJW174" s="104"/>
      <c r="HJX174" s="83"/>
      <c r="HJY174" s="90"/>
      <c r="HJZ174" s="91"/>
      <c r="HKA174" s="92"/>
      <c r="HKB174" s="93"/>
      <c r="HKC174" s="90"/>
      <c r="HKD174" s="6"/>
      <c r="HKE174" s="86"/>
      <c r="HKF174" s="79"/>
      <c r="HKG174" s="82"/>
      <c r="HKH174" s="79"/>
      <c r="HKI174" s="104"/>
      <c r="HKJ174" s="83"/>
      <c r="HKK174" s="90"/>
      <c r="HKL174" s="91"/>
      <c r="HKM174" s="92"/>
      <c r="HKN174" s="93"/>
      <c r="HKO174" s="90"/>
      <c r="HKP174" s="6"/>
      <c r="HKQ174" s="86"/>
      <c r="HKR174" s="79"/>
      <c r="HKS174" s="82"/>
      <c r="HKT174" s="79"/>
      <c r="HKU174" s="104"/>
      <c r="HKV174" s="83"/>
      <c r="HKW174" s="90"/>
      <c r="HKX174" s="91"/>
      <c r="HKY174" s="92"/>
      <c r="HKZ174" s="93"/>
      <c r="HLA174" s="90"/>
      <c r="HLB174" s="6"/>
      <c r="HLC174" s="86"/>
      <c r="HLD174" s="79"/>
      <c r="HLE174" s="82"/>
      <c r="HLF174" s="79"/>
      <c r="HLG174" s="104"/>
      <c r="HLH174" s="83"/>
      <c r="HLI174" s="90"/>
      <c r="HLJ174" s="91"/>
      <c r="HLK174" s="92"/>
      <c r="HLL174" s="93"/>
      <c r="HLM174" s="90"/>
      <c r="HLN174" s="6"/>
      <c r="HLO174" s="86"/>
      <c r="HLP174" s="79"/>
      <c r="HLQ174" s="82"/>
      <c r="HLR174" s="79"/>
      <c r="HLS174" s="104"/>
      <c r="HLT174" s="83"/>
      <c r="HLU174" s="90"/>
      <c r="HLV174" s="91"/>
      <c r="HLW174" s="92"/>
      <c r="HLX174" s="93"/>
      <c r="HLY174" s="90"/>
      <c r="HLZ174" s="6"/>
      <c r="HMA174" s="86"/>
      <c r="HMB174" s="79"/>
      <c r="HMC174" s="82"/>
      <c r="HMD174" s="79"/>
      <c r="HME174" s="104"/>
      <c r="HMF174" s="83"/>
      <c r="HMG174" s="90"/>
      <c r="HMH174" s="91"/>
      <c r="HMI174" s="92"/>
      <c r="HMJ174" s="93"/>
      <c r="HMK174" s="90"/>
      <c r="HML174" s="6"/>
      <c r="HMM174" s="86"/>
      <c r="HMN174" s="79"/>
      <c r="HMO174" s="82"/>
      <c r="HMP174" s="79"/>
      <c r="HMQ174" s="104"/>
      <c r="HMR174" s="83"/>
      <c r="HMS174" s="90"/>
      <c r="HMT174" s="91"/>
      <c r="HMU174" s="92"/>
      <c r="HMV174" s="93"/>
      <c r="HMW174" s="90"/>
      <c r="HMX174" s="6"/>
      <c r="HMY174" s="86"/>
      <c r="HMZ174" s="79"/>
      <c r="HNA174" s="82"/>
      <c r="HNB174" s="79"/>
      <c r="HNC174" s="104"/>
      <c r="HND174" s="83"/>
      <c r="HNE174" s="90"/>
      <c r="HNF174" s="91"/>
      <c r="HNG174" s="92"/>
      <c r="HNH174" s="93"/>
      <c r="HNI174" s="90"/>
      <c r="HNJ174" s="6"/>
      <c r="HNK174" s="86"/>
      <c r="HNL174" s="79"/>
      <c r="HNM174" s="82"/>
      <c r="HNN174" s="79"/>
      <c r="HNO174" s="104"/>
      <c r="HNP174" s="83"/>
      <c r="HNQ174" s="90"/>
      <c r="HNR174" s="91"/>
      <c r="HNS174" s="92"/>
      <c r="HNT174" s="93"/>
      <c r="HNU174" s="90"/>
      <c r="HNV174" s="6"/>
      <c r="HNW174" s="86"/>
      <c r="HNX174" s="79"/>
      <c r="HNY174" s="82"/>
      <c r="HNZ174" s="79"/>
      <c r="HOA174" s="104"/>
      <c r="HOB174" s="83"/>
      <c r="HOC174" s="90"/>
      <c r="HOD174" s="91"/>
      <c r="HOE174" s="92"/>
      <c r="HOF174" s="93"/>
      <c r="HOG174" s="90"/>
      <c r="HOH174" s="6"/>
      <c r="HOI174" s="86"/>
      <c r="HOJ174" s="79"/>
      <c r="HOK174" s="82"/>
      <c r="HOL174" s="79"/>
      <c r="HOM174" s="104"/>
      <c r="HON174" s="83"/>
      <c r="HOO174" s="90"/>
      <c r="HOP174" s="91"/>
      <c r="HOQ174" s="92"/>
      <c r="HOR174" s="93"/>
      <c r="HOS174" s="90"/>
      <c r="HOT174" s="6"/>
      <c r="HOU174" s="86"/>
      <c r="HOV174" s="79"/>
      <c r="HOW174" s="82"/>
      <c r="HOX174" s="79"/>
      <c r="HOY174" s="104"/>
      <c r="HOZ174" s="83"/>
      <c r="HPA174" s="90"/>
      <c r="HPB174" s="91"/>
      <c r="HPC174" s="92"/>
      <c r="HPD174" s="93"/>
      <c r="HPE174" s="90"/>
      <c r="HPF174" s="6"/>
      <c r="HPG174" s="86"/>
      <c r="HPH174" s="79"/>
      <c r="HPI174" s="82"/>
      <c r="HPJ174" s="79"/>
      <c r="HPK174" s="104"/>
      <c r="HPL174" s="83"/>
      <c r="HPM174" s="90"/>
      <c r="HPN174" s="91"/>
      <c r="HPO174" s="92"/>
      <c r="HPP174" s="93"/>
      <c r="HPQ174" s="90"/>
      <c r="HPR174" s="6"/>
      <c r="HPS174" s="86"/>
      <c r="HPT174" s="79"/>
      <c r="HPU174" s="82"/>
      <c r="HPV174" s="79"/>
      <c r="HPW174" s="104"/>
      <c r="HPX174" s="83"/>
      <c r="HPY174" s="90"/>
      <c r="HPZ174" s="91"/>
      <c r="HQA174" s="92"/>
      <c r="HQB174" s="93"/>
      <c r="HQC174" s="90"/>
      <c r="HQD174" s="6"/>
      <c r="HQE174" s="86"/>
      <c r="HQF174" s="79"/>
      <c r="HQG174" s="82"/>
      <c r="HQH174" s="79"/>
      <c r="HQI174" s="104"/>
      <c r="HQJ174" s="83"/>
      <c r="HQK174" s="90"/>
      <c r="HQL174" s="91"/>
      <c r="HQM174" s="92"/>
      <c r="HQN174" s="93"/>
      <c r="HQO174" s="90"/>
      <c r="HQP174" s="6"/>
      <c r="HQQ174" s="86"/>
      <c r="HQR174" s="79"/>
      <c r="HQS174" s="82"/>
      <c r="HQT174" s="79"/>
      <c r="HQU174" s="104"/>
      <c r="HQV174" s="83"/>
      <c r="HQW174" s="90"/>
      <c r="HQX174" s="91"/>
      <c r="HQY174" s="92"/>
      <c r="HQZ174" s="93"/>
      <c r="HRA174" s="90"/>
      <c r="HRB174" s="6"/>
      <c r="HRC174" s="86"/>
      <c r="HRD174" s="79"/>
      <c r="HRE174" s="82"/>
      <c r="HRF174" s="79"/>
      <c r="HRG174" s="104"/>
      <c r="HRH174" s="83"/>
      <c r="HRI174" s="90"/>
      <c r="HRJ174" s="91"/>
      <c r="HRK174" s="92"/>
      <c r="HRL174" s="93"/>
      <c r="HRM174" s="90"/>
      <c r="HRN174" s="6"/>
      <c r="HRO174" s="86"/>
      <c r="HRP174" s="79"/>
      <c r="HRQ174" s="82"/>
      <c r="HRR174" s="79"/>
      <c r="HRS174" s="104"/>
      <c r="HRT174" s="83"/>
      <c r="HRU174" s="90"/>
      <c r="HRV174" s="91"/>
      <c r="HRW174" s="92"/>
      <c r="HRX174" s="93"/>
      <c r="HRY174" s="90"/>
      <c r="HRZ174" s="6"/>
      <c r="HSA174" s="86"/>
      <c r="HSB174" s="79"/>
      <c r="HSC174" s="82"/>
      <c r="HSD174" s="79"/>
      <c r="HSE174" s="104"/>
      <c r="HSF174" s="83"/>
      <c r="HSG174" s="90"/>
      <c r="HSH174" s="91"/>
      <c r="HSI174" s="92"/>
      <c r="HSJ174" s="93"/>
      <c r="HSK174" s="90"/>
      <c r="HSL174" s="6"/>
      <c r="HSM174" s="86"/>
      <c r="HSN174" s="79"/>
      <c r="HSO174" s="82"/>
      <c r="HSP174" s="79"/>
      <c r="HSQ174" s="104"/>
      <c r="HSR174" s="83"/>
      <c r="HSS174" s="90"/>
      <c r="HST174" s="91"/>
      <c r="HSU174" s="92"/>
      <c r="HSV174" s="93"/>
      <c r="HSW174" s="90"/>
      <c r="HSX174" s="6"/>
      <c r="HSY174" s="86"/>
      <c r="HSZ174" s="79"/>
      <c r="HTA174" s="82"/>
      <c r="HTB174" s="79"/>
      <c r="HTC174" s="104"/>
      <c r="HTD174" s="83"/>
      <c r="HTE174" s="90"/>
      <c r="HTF174" s="91"/>
      <c r="HTG174" s="92"/>
      <c r="HTH174" s="93"/>
      <c r="HTI174" s="90"/>
      <c r="HTJ174" s="6"/>
      <c r="HTK174" s="86"/>
      <c r="HTL174" s="79"/>
      <c r="HTM174" s="82"/>
      <c r="HTN174" s="79"/>
      <c r="HTO174" s="104"/>
      <c r="HTP174" s="83"/>
      <c r="HTQ174" s="90"/>
      <c r="HTR174" s="91"/>
      <c r="HTS174" s="92"/>
      <c r="HTT174" s="93"/>
      <c r="HTU174" s="90"/>
      <c r="HTV174" s="6"/>
      <c r="HTW174" s="86"/>
      <c r="HTX174" s="79"/>
      <c r="HTY174" s="82"/>
      <c r="HTZ174" s="79"/>
      <c r="HUA174" s="104"/>
      <c r="HUB174" s="83"/>
      <c r="HUC174" s="90"/>
      <c r="HUD174" s="91"/>
      <c r="HUE174" s="92"/>
      <c r="HUF174" s="93"/>
      <c r="HUG174" s="90"/>
      <c r="HUH174" s="6"/>
      <c r="HUI174" s="86"/>
      <c r="HUJ174" s="79"/>
      <c r="HUK174" s="82"/>
      <c r="HUL174" s="79"/>
      <c r="HUM174" s="104"/>
      <c r="HUN174" s="83"/>
      <c r="HUO174" s="90"/>
      <c r="HUP174" s="91"/>
      <c r="HUQ174" s="92"/>
      <c r="HUR174" s="93"/>
      <c r="HUS174" s="90"/>
      <c r="HUT174" s="6"/>
      <c r="HUU174" s="86"/>
      <c r="HUV174" s="79"/>
      <c r="HUW174" s="82"/>
      <c r="HUX174" s="79"/>
      <c r="HUY174" s="104"/>
      <c r="HUZ174" s="83"/>
      <c r="HVA174" s="90"/>
      <c r="HVB174" s="91"/>
      <c r="HVC174" s="92"/>
      <c r="HVD174" s="93"/>
      <c r="HVE174" s="90"/>
      <c r="HVF174" s="6"/>
      <c r="HVG174" s="86"/>
      <c r="HVH174" s="79"/>
      <c r="HVI174" s="82"/>
      <c r="HVJ174" s="79"/>
      <c r="HVK174" s="104"/>
      <c r="HVL174" s="83"/>
      <c r="HVM174" s="90"/>
      <c r="HVN174" s="91"/>
      <c r="HVO174" s="92"/>
      <c r="HVP174" s="93"/>
      <c r="HVQ174" s="90"/>
      <c r="HVR174" s="6"/>
      <c r="HVS174" s="86"/>
      <c r="HVT174" s="79"/>
      <c r="HVU174" s="82"/>
      <c r="HVV174" s="79"/>
      <c r="HVW174" s="104"/>
      <c r="HVX174" s="83"/>
      <c r="HVY174" s="90"/>
      <c r="HVZ174" s="91"/>
      <c r="HWA174" s="92"/>
      <c r="HWB174" s="93"/>
      <c r="HWC174" s="90"/>
      <c r="HWD174" s="6"/>
      <c r="HWE174" s="86"/>
      <c r="HWF174" s="79"/>
      <c r="HWG174" s="82"/>
      <c r="HWH174" s="79"/>
      <c r="HWI174" s="104"/>
      <c r="HWJ174" s="83"/>
      <c r="HWK174" s="90"/>
      <c r="HWL174" s="91"/>
      <c r="HWM174" s="92"/>
      <c r="HWN174" s="93"/>
      <c r="HWO174" s="90"/>
      <c r="HWP174" s="6"/>
      <c r="HWQ174" s="86"/>
      <c r="HWR174" s="79"/>
      <c r="HWS174" s="82"/>
      <c r="HWT174" s="79"/>
      <c r="HWU174" s="104"/>
      <c r="HWV174" s="83"/>
      <c r="HWW174" s="90"/>
      <c r="HWX174" s="91"/>
      <c r="HWY174" s="92"/>
      <c r="HWZ174" s="93"/>
      <c r="HXA174" s="90"/>
      <c r="HXB174" s="6"/>
      <c r="HXC174" s="86"/>
      <c r="HXD174" s="79"/>
      <c r="HXE174" s="82"/>
      <c r="HXF174" s="79"/>
      <c r="HXG174" s="104"/>
      <c r="HXH174" s="83"/>
      <c r="HXI174" s="90"/>
      <c r="HXJ174" s="91"/>
      <c r="HXK174" s="92"/>
      <c r="HXL174" s="93"/>
      <c r="HXM174" s="90"/>
      <c r="HXN174" s="6"/>
      <c r="HXO174" s="86"/>
      <c r="HXP174" s="79"/>
      <c r="HXQ174" s="82"/>
      <c r="HXR174" s="79"/>
      <c r="HXS174" s="104"/>
      <c r="HXT174" s="83"/>
      <c r="HXU174" s="90"/>
      <c r="HXV174" s="91"/>
      <c r="HXW174" s="92"/>
      <c r="HXX174" s="93"/>
      <c r="HXY174" s="90"/>
      <c r="HXZ174" s="6"/>
      <c r="HYA174" s="86"/>
      <c r="HYB174" s="79"/>
      <c r="HYC174" s="82"/>
      <c r="HYD174" s="79"/>
      <c r="HYE174" s="104"/>
      <c r="HYF174" s="83"/>
      <c r="HYG174" s="90"/>
      <c r="HYH174" s="91"/>
      <c r="HYI174" s="92"/>
      <c r="HYJ174" s="93"/>
      <c r="HYK174" s="90"/>
      <c r="HYL174" s="6"/>
      <c r="HYM174" s="86"/>
      <c r="HYN174" s="79"/>
      <c r="HYO174" s="82"/>
      <c r="HYP174" s="79"/>
      <c r="HYQ174" s="104"/>
      <c r="HYR174" s="83"/>
      <c r="HYS174" s="90"/>
      <c r="HYT174" s="91"/>
      <c r="HYU174" s="92"/>
      <c r="HYV174" s="93"/>
      <c r="HYW174" s="90"/>
      <c r="HYX174" s="6"/>
      <c r="HYY174" s="86"/>
      <c r="HYZ174" s="79"/>
      <c r="HZA174" s="82"/>
      <c r="HZB174" s="79"/>
      <c r="HZC174" s="104"/>
      <c r="HZD174" s="83"/>
      <c r="HZE174" s="90"/>
      <c r="HZF174" s="91"/>
      <c r="HZG174" s="92"/>
      <c r="HZH174" s="93"/>
      <c r="HZI174" s="90"/>
      <c r="HZJ174" s="6"/>
      <c r="HZK174" s="86"/>
      <c r="HZL174" s="79"/>
      <c r="HZM174" s="82"/>
      <c r="HZN174" s="79"/>
      <c r="HZO174" s="104"/>
      <c r="HZP174" s="83"/>
      <c r="HZQ174" s="90"/>
      <c r="HZR174" s="91"/>
      <c r="HZS174" s="92"/>
      <c r="HZT174" s="93"/>
      <c r="HZU174" s="90"/>
      <c r="HZV174" s="6"/>
      <c r="HZW174" s="86"/>
      <c r="HZX174" s="79"/>
      <c r="HZY174" s="82"/>
      <c r="HZZ174" s="79"/>
      <c r="IAA174" s="104"/>
      <c r="IAB174" s="83"/>
      <c r="IAC174" s="90"/>
      <c r="IAD174" s="91"/>
      <c r="IAE174" s="92"/>
      <c r="IAF174" s="93"/>
      <c r="IAG174" s="90"/>
      <c r="IAH174" s="6"/>
      <c r="IAI174" s="86"/>
      <c r="IAJ174" s="79"/>
      <c r="IAK174" s="82"/>
      <c r="IAL174" s="79"/>
      <c r="IAM174" s="104"/>
      <c r="IAN174" s="83"/>
      <c r="IAO174" s="90"/>
      <c r="IAP174" s="91"/>
      <c r="IAQ174" s="92"/>
      <c r="IAR174" s="93"/>
      <c r="IAS174" s="90"/>
      <c r="IAT174" s="6"/>
      <c r="IAU174" s="86"/>
      <c r="IAV174" s="79"/>
      <c r="IAW174" s="82"/>
      <c r="IAX174" s="79"/>
      <c r="IAY174" s="104"/>
      <c r="IAZ174" s="83"/>
      <c r="IBA174" s="90"/>
      <c r="IBB174" s="91"/>
      <c r="IBC174" s="92"/>
      <c r="IBD174" s="93"/>
      <c r="IBE174" s="90"/>
      <c r="IBF174" s="6"/>
      <c r="IBG174" s="86"/>
      <c r="IBH174" s="79"/>
      <c r="IBI174" s="82"/>
      <c r="IBJ174" s="79"/>
      <c r="IBK174" s="104"/>
      <c r="IBL174" s="83"/>
      <c r="IBM174" s="90"/>
      <c r="IBN174" s="91"/>
      <c r="IBO174" s="92"/>
      <c r="IBP174" s="93"/>
      <c r="IBQ174" s="90"/>
      <c r="IBR174" s="6"/>
      <c r="IBS174" s="86"/>
      <c r="IBT174" s="79"/>
      <c r="IBU174" s="82"/>
      <c r="IBV174" s="79"/>
      <c r="IBW174" s="104"/>
      <c r="IBX174" s="83"/>
      <c r="IBY174" s="90"/>
      <c r="IBZ174" s="91"/>
      <c r="ICA174" s="92"/>
      <c r="ICB174" s="93"/>
      <c r="ICC174" s="90"/>
      <c r="ICD174" s="6"/>
      <c r="ICE174" s="86"/>
      <c r="ICF174" s="79"/>
      <c r="ICG174" s="82"/>
      <c r="ICH174" s="79"/>
      <c r="ICI174" s="104"/>
      <c r="ICJ174" s="83"/>
      <c r="ICK174" s="90"/>
      <c r="ICL174" s="91"/>
      <c r="ICM174" s="92"/>
      <c r="ICN174" s="93"/>
      <c r="ICO174" s="90"/>
      <c r="ICP174" s="6"/>
      <c r="ICQ174" s="86"/>
      <c r="ICR174" s="79"/>
      <c r="ICS174" s="82"/>
      <c r="ICT174" s="79"/>
      <c r="ICU174" s="104"/>
      <c r="ICV174" s="83"/>
      <c r="ICW174" s="90"/>
      <c r="ICX174" s="91"/>
      <c r="ICY174" s="92"/>
      <c r="ICZ174" s="93"/>
      <c r="IDA174" s="90"/>
      <c r="IDB174" s="6"/>
      <c r="IDC174" s="86"/>
      <c r="IDD174" s="79"/>
      <c r="IDE174" s="82"/>
      <c r="IDF174" s="79"/>
      <c r="IDG174" s="104"/>
      <c r="IDH174" s="83"/>
      <c r="IDI174" s="90"/>
      <c r="IDJ174" s="91"/>
      <c r="IDK174" s="92"/>
      <c r="IDL174" s="93"/>
      <c r="IDM174" s="90"/>
      <c r="IDN174" s="6"/>
      <c r="IDO174" s="86"/>
      <c r="IDP174" s="79"/>
      <c r="IDQ174" s="82"/>
      <c r="IDR174" s="79"/>
      <c r="IDS174" s="104"/>
      <c r="IDT174" s="83"/>
      <c r="IDU174" s="90"/>
      <c r="IDV174" s="91"/>
      <c r="IDW174" s="92"/>
      <c r="IDX174" s="93"/>
      <c r="IDY174" s="90"/>
      <c r="IDZ174" s="6"/>
      <c r="IEA174" s="86"/>
      <c r="IEB174" s="79"/>
      <c r="IEC174" s="82"/>
      <c r="IED174" s="79"/>
      <c r="IEE174" s="104"/>
      <c r="IEF174" s="83"/>
      <c r="IEG174" s="90"/>
      <c r="IEH174" s="91"/>
      <c r="IEI174" s="92"/>
      <c r="IEJ174" s="93"/>
      <c r="IEK174" s="90"/>
      <c r="IEL174" s="6"/>
      <c r="IEM174" s="86"/>
      <c r="IEN174" s="79"/>
      <c r="IEO174" s="82"/>
      <c r="IEP174" s="79"/>
      <c r="IEQ174" s="104"/>
      <c r="IER174" s="83"/>
      <c r="IES174" s="90"/>
      <c r="IET174" s="91"/>
      <c r="IEU174" s="92"/>
      <c r="IEV174" s="93"/>
      <c r="IEW174" s="90"/>
      <c r="IEX174" s="6"/>
      <c r="IEY174" s="86"/>
      <c r="IEZ174" s="79"/>
      <c r="IFA174" s="82"/>
      <c r="IFB174" s="79"/>
      <c r="IFC174" s="104"/>
      <c r="IFD174" s="83"/>
      <c r="IFE174" s="90"/>
      <c r="IFF174" s="91"/>
      <c r="IFG174" s="92"/>
      <c r="IFH174" s="93"/>
      <c r="IFI174" s="90"/>
      <c r="IFJ174" s="6"/>
      <c r="IFK174" s="86"/>
      <c r="IFL174" s="79"/>
      <c r="IFM174" s="82"/>
      <c r="IFN174" s="79"/>
      <c r="IFO174" s="104"/>
      <c r="IFP174" s="83"/>
      <c r="IFQ174" s="90"/>
      <c r="IFR174" s="91"/>
      <c r="IFS174" s="92"/>
      <c r="IFT174" s="93"/>
      <c r="IFU174" s="90"/>
      <c r="IFV174" s="6"/>
      <c r="IFW174" s="86"/>
      <c r="IFX174" s="79"/>
      <c r="IFY174" s="82"/>
      <c r="IFZ174" s="79"/>
      <c r="IGA174" s="104"/>
      <c r="IGB174" s="83"/>
      <c r="IGC174" s="90"/>
      <c r="IGD174" s="91"/>
      <c r="IGE174" s="92"/>
      <c r="IGF174" s="93"/>
      <c r="IGG174" s="90"/>
      <c r="IGH174" s="6"/>
      <c r="IGI174" s="86"/>
      <c r="IGJ174" s="79"/>
      <c r="IGK174" s="82"/>
      <c r="IGL174" s="79"/>
      <c r="IGM174" s="104"/>
      <c r="IGN174" s="83"/>
      <c r="IGO174" s="90"/>
      <c r="IGP174" s="91"/>
      <c r="IGQ174" s="92"/>
      <c r="IGR174" s="93"/>
      <c r="IGS174" s="90"/>
      <c r="IGT174" s="6"/>
      <c r="IGU174" s="86"/>
      <c r="IGV174" s="79"/>
      <c r="IGW174" s="82"/>
      <c r="IGX174" s="79"/>
      <c r="IGY174" s="104"/>
      <c r="IGZ174" s="83"/>
      <c r="IHA174" s="90"/>
      <c r="IHB174" s="91"/>
      <c r="IHC174" s="92"/>
      <c r="IHD174" s="93"/>
      <c r="IHE174" s="90"/>
      <c r="IHF174" s="6"/>
      <c r="IHG174" s="86"/>
      <c r="IHH174" s="79"/>
      <c r="IHI174" s="82"/>
      <c r="IHJ174" s="79"/>
      <c r="IHK174" s="104"/>
      <c r="IHL174" s="83"/>
      <c r="IHM174" s="90"/>
      <c r="IHN174" s="91"/>
      <c r="IHO174" s="92"/>
      <c r="IHP174" s="93"/>
      <c r="IHQ174" s="90"/>
      <c r="IHR174" s="6"/>
      <c r="IHS174" s="86"/>
      <c r="IHT174" s="79"/>
      <c r="IHU174" s="82"/>
      <c r="IHV174" s="79"/>
      <c r="IHW174" s="104"/>
      <c r="IHX174" s="83"/>
      <c r="IHY174" s="90"/>
      <c r="IHZ174" s="91"/>
      <c r="IIA174" s="92"/>
      <c r="IIB174" s="93"/>
      <c r="IIC174" s="90"/>
      <c r="IID174" s="6"/>
      <c r="IIE174" s="86"/>
      <c r="IIF174" s="79"/>
      <c r="IIG174" s="82"/>
      <c r="IIH174" s="79"/>
      <c r="III174" s="104"/>
      <c r="IIJ174" s="83"/>
      <c r="IIK174" s="90"/>
      <c r="IIL174" s="91"/>
      <c r="IIM174" s="92"/>
      <c r="IIN174" s="93"/>
      <c r="IIO174" s="90"/>
      <c r="IIP174" s="6"/>
      <c r="IIQ174" s="86"/>
      <c r="IIR174" s="79"/>
      <c r="IIS174" s="82"/>
      <c r="IIT174" s="79"/>
      <c r="IIU174" s="104"/>
      <c r="IIV174" s="83"/>
      <c r="IIW174" s="90"/>
      <c r="IIX174" s="91"/>
      <c r="IIY174" s="92"/>
      <c r="IIZ174" s="93"/>
      <c r="IJA174" s="90"/>
      <c r="IJB174" s="6"/>
      <c r="IJC174" s="86"/>
      <c r="IJD174" s="79"/>
      <c r="IJE174" s="82"/>
      <c r="IJF174" s="79"/>
      <c r="IJG174" s="104"/>
      <c r="IJH174" s="83"/>
      <c r="IJI174" s="90"/>
      <c r="IJJ174" s="91"/>
      <c r="IJK174" s="92"/>
      <c r="IJL174" s="93"/>
      <c r="IJM174" s="90"/>
      <c r="IJN174" s="6"/>
      <c r="IJO174" s="86"/>
      <c r="IJP174" s="79"/>
      <c r="IJQ174" s="82"/>
      <c r="IJR174" s="79"/>
      <c r="IJS174" s="104"/>
      <c r="IJT174" s="83"/>
      <c r="IJU174" s="90"/>
      <c r="IJV174" s="91"/>
      <c r="IJW174" s="92"/>
      <c r="IJX174" s="93"/>
      <c r="IJY174" s="90"/>
      <c r="IJZ174" s="6"/>
      <c r="IKA174" s="86"/>
      <c r="IKB174" s="79"/>
      <c r="IKC174" s="82"/>
      <c r="IKD174" s="79"/>
      <c r="IKE174" s="104"/>
      <c r="IKF174" s="83"/>
      <c r="IKG174" s="90"/>
      <c r="IKH174" s="91"/>
      <c r="IKI174" s="92"/>
      <c r="IKJ174" s="93"/>
      <c r="IKK174" s="90"/>
      <c r="IKL174" s="6"/>
      <c r="IKM174" s="86"/>
      <c r="IKN174" s="79"/>
      <c r="IKO174" s="82"/>
      <c r="IKP174" s="79"/>
      <c r="IKQ174" s="104"/>
      <c r="IKR174" s="83"/>
      <c r="IKS174" s="90"/>
      <c r="IKT174" s="91"/>
      <c r="IKU174" s="92"/>
      <c r="IKV174" s="93"/>
      <c r="IKW174" s="90"/>
      <c r="IKX174" s="6"/>
      <c r="IKY174" s="86"/>
      <c r="IKZ174" s="79"/>
      <c r="ILA174" s="82"/>
      <c r="ILB174" s="79"/>
      <c r="ILC174" s="104"/>
      <c r="ILD174" s="83"/>
      <c r="ILE174" s="90"/>
      <c r="ILF174" s="91"/>
      <c r="ILG174" s="92"/>
      <c r="ILH174" s="93"/>
      <c r="ILI174" s="90"/>
      <c r="ILJ174" s="6"/>
      <c r="ILK174" s="86"/>
      <c r="ILL174" s="79"/>
      <c r="ILM174" s="82"/>
      <c r="ILN174" s="79"/>
      <c r="ILO174" s="104"/>
      <c r="ILP174" s="83"/>
      <c r="ILQ174" s="90"/>
      <c r="ILR174" s="91"/>
      <c r="ILS174" s="92"/>
      <c r="ILT174" s="93"/>
      <c r="ILU174" s="90"/>
      <c r="ILV174" s="6"/>
      <c r="ILW174" s="86"/>
      <c r="ILX174" s="79"/>
      <c r="ILY174" s="82"/>
      <c r="ILZ174" s="79"/>
      <c r="IMA174" s="104"/>
      <c r="IMB174" s="83"/>
      <c r="IMC174" s="90"/>
      <c r="IMD174" s="91"/>
      <c r="IME174" s="92"/>
      <c r="IMF174" s="93"/>
      <c r="IMG174" s="90"/>
      <c r="IMH174" s="6"/>
      <c r="IMI174" s="86"/>
      <c r="IMJ174" s="79"/>
      <c r="IMK174" s="82"/>
      <c r="IML174" s="79"/>
      <c r="IMM174" s="104"/>
      <c r="IMN174" s="83"/>
      <c r="IMO174" s="90"/>
      <c r="IMP174" s="91"/>
      <c r="IMQ174" s="92"/>
      <c r="IMR174" s="93"/>
      <c r="IMS174" s="90"/>
      <c r="IMT174" s="6"/>
      <c r="IMU174" s="86"/>
      <c r="IMV174" s="79"/>
      <c r="IMW174" s="82"/>
      <c r="IMX174" s="79"/>
      <c r="IMY174" s="104"/>
      <c r="IMZ174" s="83"/>
      <c r="INA174" s="90"/>
      <c r="INB174" s="91"/>
      <c r="INC174" s="92"/>
      <c r="IND174" s="93"/>
      <c r="INE174" s="90"/>
      <c r="INF174" s="6"/>
      <c r="ING174" s="86"/>
      <c r="INH174" s="79"/>
      <c r="INI174" s="82"/>
      <c r="INJ174" s="79"/>
      <c r="INK174" s="104"/>
      <c r="INL174" s="83"/>
      <c r="INM174" s="90"/>
      <c r="INN174" s="91"/>
      <c r="INO174" s="92"/>
      <c r="INP174" s="93"/>
      <c r="INQ174" s="90"/>
      <c r="INR174" s="6"/>
      <c r="INS174" s="86"/>
      <c r="INT174" s="79"/>
      <c r="INU174" s="82"/>
      <c r="INV174" s="79"/>
      <c r="INW174" s="104"/>
      <c r="INX174" s="83"/>
      <c r="INY174" s="90"/>
      <c r="INZ174" s="91"/>
      <c r="IOA174" s="92"/>
      <c r="IOB174" s="93"/>
      <c r="IOC174" s="90"/>
      <c r="IOD174" s="6"/>
      <c r="IOE174" s="86"/>
      <c r="IOF174" s="79"/>
      <c r="IOG174" s="82"/>
      <c r="IOH174" s="79"/>
      <c r="IOI174" s="104"/>
      <c r="IOJ174" s="83"/>
      <c r="IOK174" s="90"/>
      <c r="IOL174" s="91"/>
      <c r="IOM174" s="92"/>
      <c r="ION174" s="93"/>
      <c r="IOO174" s="90"/>
      <c r="IOP174" s="6"/>
      <c r="IOQ174" s="86"/>
      <c r="IOR174" s="79"/>
      <c r="IOS174" s="82"/>
      <c r="IOT174" s="79"/>
      <c r="IOU174" s="104"/>
      <c r="IOV174" s="83"/>
      <c r="IOW174" s="90"/>
      <c r="IOX174" s="91"/>
      <c r="IOY174" s="92"/>
      <c r="IOZ174" s="93"/>
      <c r="IPA174" s="90"/>
      <c r="IPB174" s="6"/>
      <c r="IPC174" s="86"/>
      <c r="IPD174" s="79"/>
      <c r="IPE174" s="82"/>
      <c r="IPF174" s="79"/>
      <c r="IPG174" s="104"/>
      <c r="IPH174" s="83"/>
      <c r="IPI174" s="90"/>
      <c r="IPJ174" s="91"/>
      <c r="IPK174" s="92"/>
      <c r="IPL174" s="93"/>
      <c r="IPM174" s="90"/>
      <c r="IPN174" s="6"/>
      <c r="IPO174" s="86"/>
      <c r="IPP174" s="79"/>
      <c r="IPQ174" s="82"/>
      <c r="IPR174" s="79"/>
      <c r="IPS174" s="104"/>
      <c r="IPT174" s="83"/>
      <c r="IPU174" s="90"/>
      <c r="IPV174" s="91"/>
      <c r="IPW174" s="92"/>
      <c r="IPX174" s="93"/>
      <c r="IPY174" s="90"/>
      <c r="IPZ174" s="6"/>
      <c r="IQA174" s="86"/>
      <c r="IQB174" s="79"/>
      <c r="IQC174" s="82"/>
      <c r="IQD174" s="79"/>
      <c r="IQE174" s="104"/>
      <c r="IQF174" s="83"/>
      <c r="IQG174" s="90"/>
      <c r="IQH174" s="91"/>
      <c r="IQI174" s="92"/>
      <c r="IQJ174" s="93"/>
      <c r="IQK174" s="90"/>
      <c r="IQL174" s="6"/>
      <c r="IQM174" s="86"/>
      <c r="IQN174" s="79"/>
      <c r="IQO174" s="82"/>
      <c r="IQP174" s="79"/>
      <c r="IQQ174" s="104"/>
      <c r="IQR174" s="83"/>
      <c r="IQS174" s="90"/>
      <c r="IQT174" s="91"/>
      <c r="IQU174" s="92"/>
      <c r="IQV174" s="93"/>
      <c r="IQW174" s="90"/>
      <c r="IQX174" s="6"/>
      <c r="IQY174" s="86"/>
      <c r="IQZ174" s="79"/>
      <c r="IRA174" s="82"/>
      <c r="IRB174" s="79"/>
      <c r="IRC174" s="104"/>
      <c r="IRD174" s="83"/>
      <c r="IRE174" s="90"/>
      <c r="IRF174" s="91"/>
      <c r="IRG174" s="92"/>
      <c r="IRH174" s="93"/>
      <c r="IRI174" s="90"/>
      <c r="IRJ174" s="6"/>
      <c r="IRK174" s="86"/>
      <c r="IRL174" s="79"/>
      <c r="IRM174" s="82"/>
      <c r="IRN174" s="79"/>
      <c r="IRO174" s="104"/>
      <c r="IRP174" s="83"/>
      <c r="IRQ174" s="90"/>
      <c r="IRR174" s="91"/>
      <c r="IRS174" s="92"/>
      <c r="IRT174" s="93"/>
      <c r="IRU174" s="90"/>
      <c r="IRV174" s="6"/>
      <c r="IRW174" s="86"/>
      <c r="IRX174" s="79"/>
      <c r="IRY174" s="82"/>
      <c r="IRZ174" s="79"/>
      <c r="ISA174" s="104"/>
      <c r="ISB174" s="83"/>
      <c r="ISC174" s="90"/>
      <c r="ISD174" s="91"/>
      <c r="ISE174" s="92"/>
      <c r="ISF174" s="93"/>
      <c r="ISG174" s="90"/>
      <c r="ISH174" s="6"/>
      <c r="ISI174" s="86"/>
      <c r="ISJ174" s="79"/>
      <c r="ISK174" s="82"/>
      <c r="ISL174" s="79"/>
      <c r="ISM174" s="104"/>
      <c r="ISN174" s="83"/>
      <c r="ISO174" s="90"/>
      <c r="ISP174" s="91"/>
      <c r="ISQ174" s="92"/>
      <c r="ISR174" s="93"/>
      <c r="ISS174" s="90"/>
      <c r="IST174" s="6"/>
      <c r="ISU174" s="86"/>
      <c r="ISV174" s="79"/>
      <c r="ISW174" s="82"/>
      <c r="ISX174" s="79"/>
      <c r="ISY174" s="104"/>
      <c r="ISZ174" s="83"/>
      <c r="ITA174" s="90"/>
      <c r="ITB174" s="91"/>
      <c r="ITC174" s="92"/>
      <c r="ITD174" s="93"/>
      <c r="ITE174" s="90"/>
      <c r="ITF174" s="6"/>
      <c r="ITG174" s="86"/>
      <c r="ITH174" s="79"/>
      <c r="ITI174" s="82"/>
      <c r="ITJ174" s="79"/>
      <c r="ITK174" s="104"/>
      <c r="ITL174" s="83"/>
      <c r="ITM174" s="90"/>
      <c r="ITN174" s="91"/>
      <c r="ITO174" s="92"/>
      <c r="ITP174" s="93"/>
      <c r="ITQ174" s="90"/>
      <c r="ITR174" s="6"/>
      <c r="ITS174" s="86"/>
      <c r="ITT174" s="79"/>
      <c r="ITU174" s="82"/>
      <c r="ITV174" s="79"/>
      <c r="ITW174" s="104"/>
      <c r="ITX174" s="83"/>
      <c r="ITY174" s="90"/>
      <c r="ITZ174" s="91"/>
      <c r="IUA174" s="92"/>
      <c r="IUB174" s="93"/>
      <c r="IUC174" s="90"/>
      <c r="IUD174" s="6"/>
      <c r="IUE174" s="86"/>
      <c r="IUF174" s="79"/>
      <c r="IUG174" s="82"/>
      <c r="IUH174" s="79"/>
      <c r="IUI174" s="104"/>
      <c r="IUJ174" s="83"/>
      <c r="IUK174" s="90"/>
      <c r="IUL174" s="91"/>
      <c r="IUM174" s="92"/>
      <c r="IUN174" s="93"/>
      <c r="IUO174" s="90"/>
      <c r="IUP174" s="6"/>
      <c r="IUQ174" s="86"/>
      <c r="IUR174" s="79"/>
      <c r="IUS174" s="82"/>
      <c r="IUT174" s="79"/>
      <c r="IUU174" s="104"/>
      <c r="IUV174" s="83"/>
      <c r="IUW174" s="90"/>
      <c r="IUX174" s="91"/>
      <c r="IUY174" s="92"/>
      <c r="IUZ174" s="93"/>
      <c r="IVA174" s="90"/>
      <c r="IVB174" s="6"/>
      <c r="IVC174" s="86"/>
      <c r="IVD174" s="79"/>
      <c r="IVE174" s="82"/>
      <c r="IVF174" s="79"/>
      <c r="IVG174" s="104"/>
      <c r="IVH174" s="83"/>
      <c r="IVI174" s="90"/>
      <c r="IVJ174" s="91"/>
      <c r="IVK174" s="92"/>
      <c r="IVL174" s="93"/>
      <c r="IVM174" s="90"/>
      <c r="IVN174" s="6"/>
      <c r="IVO174" s="86"/>
      <c r="IVP174" s="79"/>
      <c r="IVQ174" s="82"/>
      <c r="IVR174" s="79"/>
      <c r="IVS174" s="104"/>
      <c r="IVT174" s="83"/>
      <c r="IVU174" s="90"/>
      <c r="IVV174" s="91"/>
      <c r="IVW174" s="92"/>
      <c r="IVX174" s="93"/>
      <c r="IVY174" s="90"/>
      <c r="IVZ174" s="6"/>
      <c r="IWA174" s="86"/>
      <c r="IWB174" s="79"/>
      <c r="IWC174" s="82"/>
      <c r="IWD174" s="79"/>
      <c r="IWE174" s="104"/>
      <c r="IWF174" s="83"/>
      <c r="IWG174" s="90"/>
      <c r="IWH174" s="91"/>
      <c r="IWI174" s="92"/>
      <c r="IWJ174" s="93"/>
      <c r="IWK174" s="90"/>
      <c r="IWL174" s="6"/>
      <c r="IWM174" s="86"/>
      <c r="IWN174" s="79"/>
      <c r="IWO174" s="82"/>
      <c r="IWP174" s="79"/>
      <c r="IWQ174" s="104"/>
      <c r="IWR174" s="83"/>
      <c r="IWS174" s="90"/>
      <c r="IWT174" s="91"/>
      <c r="IWU174" s="92"/>
      <c r="IWV174" s="93"/>
      <c r="IWW174" s="90"/>
      <c r="IWX174" s="6"/>
      <c r="IWY174" s="86"/>
      <c r="IWZ174" s="79"/>
      <c r="IXA174" s="82"/>
      <c r="IXB174" s="79"/>
      <c r="IXC174" s="104"/>
      <c r="IXD174" s="83"/>
      <c r="IXE174" s="90"/>
      <c r="IXF174" s="91"/>
      <c r="IXG174" s="92"/>
      <c r="IXH174" s="93"/>
      <c r="IXI174" s="90"/>
      <c r="IXJ174" s="6"/>
      <c r="IXK174" s="86"/>
      <c r="IXL174" s="79"/>
      <c r="IXM174" s="82"/>
      <c r="IXN174" s="79"/>
      <c r="IXO174" s="104"/>
      <c r="IXP174" s="83"/>
      <c r="IXQ174" s="90"/>
      <c r="IXR174" s="91"/>
      <c r="IXS174" s="92"/>
      <c r="IXT174" s="93"/>
      <c r="IXU174" s="90"/>
      <c r="IXV174" s="6"/>
      <c r="IXW174" s="86"/>
      <c r="IXX174" s="79"/>
      <c r="IXY174" s="82"/>
      <c r="IXZ174" s="79"/>
      <c r="IYA174" s="104"/>
      <c r="IYB174" s="83"/>
      <c r="IYC174" s="90"/>
      <c r="IYD174" s="91"/>
      <c r="IYE174" s="92"/>
      <c r="IYF174" s="93"/>
      <c r="IYG174" s="90"/>
      <c r="IYH174" s="6"/>
      <c r="IYI174" s="86"/>
      <c r="IYJ174" s="79"/>
      <c r="IYK174" s="82"/>
      <c r="IYL174" s="79"/>
      <c r="IYM174" s="104"/>
      <c r="IYN174" s="83"/>
      <c r="IYO174" s="90"/>
      <c r="IYP174" s="91"/>
      <c r="IYQ174" s="92"/>
      <c r="IYR174" s="93"/>
      <c r="IYS174" s="90"/>
      <c r="IYT174" s="6"/>
      <c r="IYU174" s="86"/>
      <c r="IYV174" s="79"/>
      <c r="IYW174" s="82"/>
      <c r="IYX174" s="79"/>
      <c r="IYY174" s="104"/>
      <c r="IYZ174" s="83"/>
      <c r="IZA174" s="90"/>
      <c r="IZB174" s="91"/>
      <c r="IZC174" s="92"/>
      <c r="IZD174" s="93"/>
      <c r="IZE174" s="90"/>
      <c r="IZF174" s="6"/>
      <c r="IZG174" s="86"/>
      <c r="IZH174" s="79"/>
      <c r="IZI174" s="82"/>
      <c r="IZJ174" s="79"/>
      <c r="IZK174" s="104"/>
      <c r="IZL174" s="83"/>
      <c r="IZM174" s="90"/>
      <c r="IZN174" s="91"/>
      <c r="IZO174" s="92"/>
      <c r="IZP174" s="93"/>
      <c r="IZQ174" s="90"/>
      <c r="IZR174" s="6"/>
      <c r="IZS174" s="86"/>
      <c r="IZT174" s="79"/>
      <c r="IZU174" s="82"/>
      <c r="IZV174" s="79"/>
      <c r="IZW174" s="104"/>
      <c r="IZX174" s="83"/>
      <c r="IZY174" s="90"/>
      <c r="IZZ174" s="91"/>
      <c r="JAA174" s="92"/>
      <c r="JAB174" s="93"/>
      <c r="JAC174" s="90"/>
      <c r="JAD174" s="6"/>
      <c r="JAE174" s="86"/>
      <c r="JAF174" s="79"/>
      <c r="JAG174" s="82"/>
      <c r="JAH174" s="79"/>
      <c r="JAI174" s="104"/>
      <c r="JAJ174" s="83"/>
      <c r="JAK174" s="90"/>
      <c r="JAL174" s="91"/>
      <c r="JAM174" s="92"/>
      <c r="JAN174" s="93"/>
      <c r="JAO174" s="90"/>
      <c r="JAP174" s="6"/>
      <c r="JAQ174" s="86"/>
      <c r="JAR174" s="79"/>
      <c r="JAS174" s="82"/>
      <c r="JAT174" s="79"/>
      <c r="JAU174" s="104"/>
      <c r="JAV174" s="83"/>
      <c r="JAW174" s="90"/>
      <c r="JAX174" s="91"/>
      <c r="JAY174" s="92"/>
      <c r="JAZ174" s="93"/>
      <c r="JBA174" s="90"/>
      <c r="JBB174" s="6"/>
      <c r="JBC174" s="86"/>
      <c r="JBD174" s="79"/>
      <c r="JBE174" s="82"/>
      <c r="JBF174" s="79"/>
      <c r="JBG174" s="104"/>
      <c r="JBH174" s="83"/>
      <c r="JBI174" s="90"/>
      <c r="JBJ174" s="91"/>
      <c r="JBK174" s="92"/>
      <c r="JBL174" s="93"/>
      <c r="JBM174" s="90"/>
      <c r="JBN174" s="6"/>
      <c r="JBO174" s="86"/>
      <c r="JBP174" s="79"/>
      <c r="JBQ174" s="82"/>
      <c r="JBR174" s="79"/>
      <c r="JBS174" s="104"/>
      <c r="JBT174" s="83"/>
      <c r="JBU174" s="90"/>
      <c r="JBV174" s="91"/>
      <c r="JBW174" s="92"/>
      <c r="JBX174" s="93"/>
      <c r="JBY174" s="90"/>
      <c r="JBZ174" s="6"/>
      <c r="JCA174" s="86"/>
      <c r="JCB174" s="79"/>
      <c r="JCC174" s="82"/>
      <c r="JCD174" s="79"/>
      <c r="JCE174" s="104"/>
      <c r="JCF174" s="83"/>
      <c r="JCG174" s="90"/>
      <c r="JCH174" s="91"/>
      <c r="JCI174" s="92"/>
      <c r="JCJ174" s="93"/>
      <c r="JCK174" s="90"/>
      <c r="JCL174" s="6"/>
      <c r="JCM174" s="86"/>
      <c r="JCN174" s="79"/>
      <c r="JCO174" s="82"/>
      <c r="JCP174" s="79"/>
      <c r="JCQ174" s="104"/>
      <c r="JCR174" s="83"/>
      <c r="JCS174" s="90"/>
      <c r="JCT174" s="91"/>
      <c r="JCU174" s="92"/>
      <c r="JCV174" s="93"/>
      <c r="JCW174" s="90"/>
      <c r="JCX174" s="6"/>
      <c r="JCY174" s="86"/>
      <c r="JCZ174" s="79"/>
      <c r="JDA174" s="82"/>
      <c r="JDB174" s="79"/>
      <c r="JDC174" s="104"/>
      <c r="JDD174" s="83"/>
      <c r="JDE174" s="90"/>
      <c r="JDF174" s="91"/>
      <c r="JDG174" s="92"/>
      <c r="JDH174" s="93"/>
      <c r="JDI174" s="90"/>
      <c r="JDJ174" s="6"/>
      <c r="JDK174" s="86"/>
      <c r="JDL174" s="79"/>
      <c r="JDM174" s="82"/>
      <c r="JDN174" s="79"/>
      <c r="JDO174" s="104"/>
      <c r="JDP174" s="83"/>
      <c r="JDQ174" s="90"/>
      <c r="JDR174" s="91"/>
      <c r="JDS174" s="92"/>
      <c r="JDT174" s="93"/>
      <c r="JDU174" s="90"/>
      <c r="JDV174" s="6"/>
      <c r="JDW174" s="86"/>
      <c r="JDX174" s="79"/>
      <c r="JDY174" s="82"/>
      <c r="JDZ174" s="79"/>
      <c r="JEA174" s="104"/>
      <c r="JEB174" s="83"/>
      <c r="JEC174" s="90"/>
      <c r="JED174" s="91"/>
      <c r="JEE174" s="92"/>
      <c r="JEF174" s="93"/>
      <c r="JEG174" s="90"/>
      <c r="JEH174" s="6"/>
      <c r="JEI174" s="86"/>
      <c r="JEJ174" s="79"/>
      <c r="JEK174" s="82"/>
      <c r="JEL174" s="79"/>
      <c r="JEM174" s="104"/>
      <c r="JEN174" s="83"/>
      <c r="JEO174" s="90"/>
      <c r="JEP174" s="91"/>
      <c r="JEQ174" s="92"/>
      <c r="JER174" s="93"/>
      <c r="JES174" s="90"/>
      <c r="JET174" s="6"/>
      <c r="JEU174" s="86"/>
      <c r="JEV174" s="79"/>
      <c r="JEW174" s="82"/>
      <c r="JEX174" s="79"/>
      <c r="JEY174" s="104"/>
      <c r="JEZ174" s="83"/>
      <c r="JFA174" s="90"/>
      <c r="JFB174" s="91"/>
      <c r="JFC174" s="92"/>
      <c r="JFD174" s="93"/>
      <c r="JFE174" s="90"/>
      <c r="JFF174" s="6"/>
      <c r="JFG174" s="86"/>
      <c r="JFH174" s="79"/>
      <c r="JFI174" s="82"/>
      <c r="JFJ174" s="79"/>
      <c r="JFK174" s="104"/>
      <c r="JFL174" s="83"/>
      <c r="JFM174" s="90"/>
      <c r="JFN174" s="91"/>
      <c r="JFO174" s="92"/>
      <c r="JFP174" s="93"/>
      <c r="JFQ174" s="90"/>
      <c r="JFR174" s="6"/>
      <c r="JFS174" s="86"/>
      <c r="JFT174" s="79"/>
      <c r="JFU174" s="82"/>
      <c r="JFV174" s="79"/>
      <c r="JFW174" s="104"/>
      <c r="JFX174" s="83"/>
      <c r="JFY174" s="90"/>
      <c r="JFZ174" s="91"/>
      <c r="JGA174" s="92"/>
      <c r="JGB174" s="93"/>
      <c r="JGC174" s="90"/>
      <c r="JGD174" s="6"/>
      <c r="JGE174" s="86"/>
      <c r="JGF174" s="79"/>
      <c r="JGG174" s="82"/>
      <c r="JGH174" s="79"/>
      <c r="JGI174" s="104"/>
      <c r="JGJ174" s="83"/>
      <c r="JGK174" s="90"/>
      <c r="JGL174" s="91"/>
      <c r="JGM174" s="92"/>
      <c r="JGN174" s="93"/>
      <c r="JGO174" s="90"/>
      <c r="JGP174" s="6"/>
      <c r="JGQ174" s="86"/>
      <c r="JGR174" s="79"/>
      <c r="JGS174" s="82"/>
      <c r="JGT174" s="79"/>
      <c r="JGU174" s="104"/>
      <c r="JGV174" s="83"/>
      <c r="JGW174" s="90"/>
      <c r="JGX174" s="91"/>
      <c r="JGY174" s="92"/>
      <c r="JGZ174" s="93"/>
      <c r="JHA174" s="90"/>
      <c r="JHB174" s="6"/>
      <c r="JHC174" s="86"/>
      <c r="JHD174" s="79"/>
      <c r="JHE174" s="82"/>
      <c r="JHF174" s="79"/>
      <c r="JHG174" s="104"/>
      <c r="JHH174" s="83"/>
      <c r="JHI174" s="90"/>
      <c r="JHJ174" s="91"/>
      <c r="JHK174" s="92"/>
      <c r="JHL174" s="93"/>
      <c r="JHM174" s="90"/>
      <c r="JHN174" s="6"/>
      <c r="JHO174" s="86"/>
      <c r="JHP174" s="79"/>
      <c r="JHQ174" s="82"/>
      <c r="JHR174" s="79"/>
      <c r="JHS174" s="104"/>
      <c r="JHT174" s="83"/>
      <c r="JHU174" s="90"/>
      <c r="JHV174" s="91"/>
      <c r="JHW174" s="92"/>
      <c r="JHX174" s="93"/>
      <c r="JHY174" s="90"/>
      <c r="JHZ174" s="6"/>
      <c r="JIA174" s="86"/>
      <c r="JIB174" s="79"/>
      <c r="JIC174" s="82"/>
      <c r="JID174" s="79"/>
      <c r="JIE174" s="104"/>
      <c r="JIF174" s="83"/>
      <c r="JIG174" s="90"/>
      <c r="JIH174" s="91"/>
      <c r="JII174" s="92"/>
      <c r="JIJ174" s="93"/>
      <c r="JIK174" s="90"/>
      <c r="JIL174" s="6"/>
      <c r="JIM174" s="86"/>
      <c r="JIN174" s="79"/>
      <c r="JIO174" s="82"/>
      <c r="JIP174" s="79"/>
      <c r="JIQ174" s="104"/>
      <c r="JIR174" s="83"/>
      <c r="JIS174" s="90"/>
      <c r="JIT174" s="91"/>
      <c r="JIU174" s="92"/>
      <c r="JIV174" s="93"/>
      <c r="JIW174" s="90"/>
      <c r="JIX174" s="6"/>
      <c r="JIY174" s="86"/>
      <c r="JIZ174" s="79"/>
      <c r="JJA174" s="82"/>
      <c r="JJB174" s="79"/>
      <c r="JJC174" s="104"/>
      <c r="JJD174" s="83"/>
      <c r="JJE174" s="90"/>
      <c r="JJF174" s="91"/>
      <c r="JJG174" s="92"/>
      <c r="JJH174" s="93"/>
      <c r="JJI174" s="90"/>
      <c r="JJJ174" s="6"/>
      <c r="JJK174" s="86"/>
      <c r="JJL174" s="79"/>
      <c r="JJM174" s="82"/>
      <c r="JJN174" s="79"/>
      <c r="JJO174" s="104"/>
      <c r="JJP174" s="83"/>
      <c r="JJQ174" s="90"/>
      <c r="JJR174" s="91"/>
      <c r="JJS174" s="92"/>
      <c r="JJT174" s="93"/>
      <c r="JJU174" s="90"/>
      <c r="JJV174" s="6"/>
      <c r="JJW174" s="86"/>
      <c r="JJX174" s="79"/>
      <c r="JJY174" s="82"/>
      <c r="JJZ174" s="79"/>
      <c r="JKA174" s="104"/>
      <c r="JKB174" s="83"/>
      <c r="JKC174" s="90"/>
      <c r="JKD174" s="91"/>
      <c r="JKE174" s="92"/>
      <c r="JKF174" s="93"/>
      <c r="JKG174" s="90"/>
      <c r="JKH174" s="6"/>
      <c r="JKI174" s="86"/>
      <c r="JKJ174" s="79"/>
      <c r="JKK174" s="82"/>
      <c r="JKL174" s="79"/>
      <c r="JKM174" s="104"/>
      <c r="JKN174" s="83"/>
      <c r="JKO174" s="90"/>
      <c r="JKP174" s="91"/>
      <c r="JKQ174" s="92"/>
      <c r="JKR174" s="93"/>
      <c r="JKS174" s="90"/>
      <c r="JKT174" s="6"/>
      <c r="JKU174" s="86"/>
      <c r="JKV174" s="79"/>
      <c r="JKW174" s="82"/>
      <c r="JKX174" s="79"/>
      <c r="JKY174" s="104"/>
      <c r="JKZ174" s="83"/>
      <c r="JLA174" s="90"/>
      <c r="JLB174" s="91"/>
      <c r="JLC174" s="92"/>
      <c r="JLD174" s="93"/>
      <c r="JLE174" s="90"/>
      <c r="JLF174" s="6"/>
      <c r="JLG174" s="86"/>
      <c r="JLH174" s="79"/>
      <c r="JLI174" s="82"/>
      <c r="JLJ174" s="79"/>
      <c r="JLK174" s="104"/>
      <c r="JLL174" s="83"/>
      <c r="JLM174" s="90"/>
      <c r="JLN174" s="91"/>
      <c r="JLO174" s="92"/>
      <c r="JLP174" s="93"/>
      <c r="JLQ174" s="90"/>
      <c r="JLR174" s="6"/>
      <c r="JLS174" s="86"/>
      <c r="JLT174" s="79"/>
      <c r="JLU174" s="82"/>
      <c r="JLV174" s="79"/>
      <c r="JLW174" s="104"/>
      <c r="JLX174" s="83"/>
      <c r="JLY174" s="90"/>
      <c r="JLZ174" s="91"/>
      <c r="JMA174" s="92"/>
      <c r="JMB174" s="93"/>
      <c r="JMC174" s="90"/>
      <c r="JMD174" s="6"/>
      <c r="JME174" s="86"/>
      <c r="JMF174" s="79"/>
      <c r="JMG174" s="82"/>
      <c r="JMH174" s="79"/>
      <c r="JMI174" s="104"/>
      <c r="JMJ174" s="83"/>
      <c r="JMK174" s="90"/>
      <c r="JML174" s="91"/>
      <c r="JMM174" s="92"/>
      <c r="JMN174" s="93"/>
      <c r="JMO174" s="90"/>
      <c r="JMP174" s="6"/>
      <c r="JMQ174" s="86"/>
      <c r="JMR174" s="79"/>
      <c r="JMS174" s="82"/>
      <c r="JMT174" s="79"/>
      <c r="JMU174" s="104"/>
      <c r="JMV174" s="83"/>
      <c r="JMW174" s="90"/>
      <c r="JMX174" s="91"/>
      <c r="JMY174" s="92"/>
      <c r="JMZ174" s="93"/>
      <c r="JNA174" s="90"/>
      <c r="JNB174" s="6"/>
      <c r="JNC174" s="86"/>
      <c r="JND174" s="79"/>
      <c r="JNE174" s="82"/>
      <c r="JNF174" s="79"/>
      <c r="JNG174" s="104"/>
      <c r="JNH174" s="83"/>
      <c r="JNI174" s="90"/>
      <c r="JNJ174" s="91"/>
      <c r="JNK174" s="92"/>
      <c r="JNL174" s="93"/>
      <c r="JNM174" s="90"/>
      <c r="JNN174" s="6"/>
      <c r="JNO174" s="86"/>
      <c r="JNP174" s="79"/>
      <c r="JNQ174" s="82"/>
      <c r="JNR174" s="79"/>
      <c r="JNS174" s="104"/>
      <c r="JNT174" s="83"/>
      <c r="JNU174" s="90"/>
      <c r="JNV174" s="91"/>
      <c r="JNW174" s="92"/>
      <c r="JNX174" s="93"/>
      <c r="JNY174" s="90"/>
      <c r="JNZ174" s="6"/>
      <c r="JOA174" s="86"/>
      <c r="JOB174" s="79"/>
      <c r="JOC174" s="82"/>
      <c r="JOD174" s="79"/>
      <c r="JOE174" s="104"/>
      <c r="JOF174" s="83"/>
      <c r="JOG174" s="90"/>
      <c r="JOH174" s="91"/>
      <c r="JOI174" s="92"/>
      <c r="JOJ174" s="93"/>
      <c r="JOK174" s="90"/>
      <c r="JOL174" s="6"/>
      <c r="JOM174" s="86"/>
      <c r="JON174" s="79"/>
      <c r="JOO174" s="82"/>
      <c r="JOP174" s="79"/>
      <c r="JOQ174" s="104"/>
      <c r="JOR174" s="83"/>
      <c r="JOS174" s="90"/>
      <c r="JOT174" s="91"/>
      <c r="JOU174" s="92"/>
      <c r="JOV174" s="93"/>
      <c r="JOW174" s="90"/>
      <c r="JOX174" s="6"/>
      <c r="JOY174" s="86"/>
      <c r="JOZ174" s="79"/>
      <c r="JPA174" s="82"/>
      <c r="JPB174" s="79"/>
      <c r="JPC174" s="104"/>
      <c r="JPD174" s="83"/>
      <c r="JPE174" s="90"/>
      <c r="JPF174" s="91"/>
      <c r="JPG174" s="92"/>
      <c r="JPH174" s="93"/>
      <c r="JPI174" s="90"/>
      <c r="JPJ174" s="6"/>
      <c r="JPK174" s="86"/>
      <c r="JPL174" s="79"/>
      <c r="JPM174" s="82"/>
      <c r="JPN174" s="79"/>
      <c r="JPO174" s="104"/>
      <c r="JPP174" s="83"/>
      <c r="JPQ174" s="90"/>
      <c r="JPR174" s="91"/>
      <c r="JPS174" s="92"/>
      <c r="JPT174" s="93"/>
      <c r="JPU174" s="90"/>
      <c r="JPV174" s="6"/>
      <c r="JPW174" s="86"/>
      <c r="JPX174" s="79"/>
      <c r="JPY174" s="82"/>
      <c r="JPZ174" s="79"/>
      <c r="JQA174" s="104"/>
      <c r="JQB174" s="83"/>
      <c r="JQC174" s="90"/>
      <c r="JQD174" s="91"/>
      <c r="JQE174" s="92"/>
      <c r="JQF174" s="93"/>
      <c r="JQG174" s="90"/>
      <c r="JQH174" s="6"/>
      <c r="JQI174" s="86"/>
      <c r="JQJ174" s="79"/>
      <c r="JQK174" s="82"/>
      <c r="JQL174" s="79"/>
      <c r="JQM174" s="104"/>
      <c r="JQN174" s="83"/>
      <c r="JQO174" s="90"/>
      <c r="JQP174" s="91"/>
      <c r="JQQ174" s="92"/>
      <c r="JQR174" s="93"/>
      <c r="JQS174" s="90"/>
      <c r="JQT174" s="6"/>
      <c r="JQU174" s="86"/>
      <c r="JQV174" s="79"/>
      <c r="JQW174" s="82"/>
      <c r="JQX174" s="79"/>
      <c r="JQY174" s="104"/>
      <c r="JQZ174" s="83"/>
      <c r="JRA174" s="90"/>
      <c r="JRB174" s="91"/>
      <c r="JRC174" s="92"/>
      <c r="JRD174" s="93"/>
      <c r="JRE174" s="90"/>
      <c r="JRF174" s="6"/>
      <c r="JRG174" s="86"/>
      <c r="JRH174" s="79"/>
      <c r="JRI174" s="82"/>
      <c r="JRJ174" s="79"/>
      <c r="JRK174" s="104"/>
      <c r="JRL174" s="83"/>
      <c r="JRM174" s="90"/>
      <c r="JRN174" s="91"/>
      <c r="JRO174" s="92"/>
      <c r="JRP174" s="93"/>
      <c r="JRQ174" s="90"/>
      <c r="JRR174" s="6"/>
      <c r="JRS174" s="86"/>
      <c r="JRT174" s="79"/>
      <c r="JRU174" s="82"/>
      <c r="JRV174" s="79"/>
      <c r="JRW174" s="104"/>
      <c r="JRX174" s="83"/>
      <c r="JRY174" s="90"/>
      <c r="JRZ174" s="91"/>
      <c r="JSA174" s="92"/>
      <c r="JSB174" s="93"/>
      <c r="JSC174" s="90"/>
      <c r="JSD174" s="6"/>
      <c r="JSE174" s="86"/>
      <c r="JSF174" s="79"/>
      <c r="JSG174" s="82"/>
      <c r="JSH174" s="79"/>
      <c r="JSI174" s="104"/>
      <c r="JSJ174" s="83"/>
      <c r="JSK174" s="90"/>
      <c r="JSL174" s="91"/>
      <c r="JSM174" s="92"/>
      <c r="JSN174" s="93"/>
      <c r="JSO174" s="90"/>
      <c r="JSP174" s="6"/>
      <c r="JSQ174" s="86"/>
      <c r="JSR174" s="79"/>
      <c r="JSS174" s="82"/>
      <c r="JST174" s="79"/>
      <c r="JSU174" s="104"/>
      <c r="JSV174" s="83"/>
      <c r="JSW174" s="90"/>
      <c r="JSX174" s="91"/>
      <c r="JSY174" s="92"/>
      <c r="JSZ174" s="93"/>
      <c r="JTA174" s="90"/>
      <c r="JTB174" s="6"/>
      <c r="JTC174" s="86"/>
      <c r="JTD174" s="79"/>
      <c r="JTE174" s="82"/>
      <c r="JTF174" s="79"/>
      <c r="JTG174" s="104"/>
      <c r="JTH174" s="83"/>
      <c r="JTI174" s="90"/>
      <c r="JTJ174" s="91"/>
      <c r="JTK174" s="92"/>
      <c r="JTL174" s="93"/>
      <c r="JTM174" s="90"/>
      <c r="JTN174" s="6"/>
      <c r="JTO174" s="86"/>
      <c r="JTP174" s="79"/>
      <c r="JTQ174" s="82"/>
      <c r="JTR174" s="79"/>
      <c r="JTS174" s="104"/>
      <c r="JTT174" s="83"/>
      <c r="JTU174" s="90"/>
      <c r="JTV174" s="91"/>
      <c r="JTW174" s="92"/>
      <c r="JTX174" s="93"/>
      <c r="JTY174" s="90"/>
      <c r="JTZ174" s="6"/>
      <c r="JUA174" s="86"/>
      <c r="JUB174" s="79"/>
      <c r="JUC174" s="82"/>
      <c r="JUD174" s="79"/>
      <c r="JUE174" s="104"/>
      <c r="JUF174" s="83"/>
      <c r="JUG174" s="90"/>
      <c r="JUH174" s="91"/>
      <c r="JUI174" s="92"/>
      <c r="JUJ174" s="93"/>
      <c r="JUK174" s="90"/>
      <c r="JUL174" s="6"/>
      <c r="JUM174" s="86"/>
      <c r="JUN174" s="79"/>
      <c r="JUO174" s="82"/>
      <c r="JUP174" s="79"/>
      <c r="JUQ174" s="104"/>
      <c r="JUR174" s="83"/>
      <c r="JUS174" s="90"/>
      <c r="JUT174" s="91"/>
      <c r="JUU174" s="92"/>
      <c r="JUV174" s="93"/>
      <c r="JUW174" s="90"/>
      <c r="JUX174" s="6"/>
      <c r="JUY174" s="86"/>
      <c r="JUZ174" s="79"/>
      <c r="JVA174" s="82"/>
      <c r="JVB174" s="79"/>
      <c r="JVC174" s="104"/>
      <c r="JVD174" s="83"/>
      <c r="JVE174" s="90"/>
      <c r="JVF174" s="91"/>
      <c r="JVG174" s="92"/>
      <c r="JVH174" s="93"/>
      <c r="JVI174" s="90"/>
      <c r="JVJ174" s="6"/>
      <c r="JVK174" s="86"/>
      <c r="JVL174" s="79"/>
      <c r="JVM174" s="82"/>
      <c r="JVN174" s="79"/>
      <c r="JVO174" s="104"/>
      <c r="JVP174" s="83"/>
      <c r="JVQ174" s="90"/>
      <c r="JVR174" s="91"/>
      <c r="JVS174" s="92"/>
      <c r="JVT174" s="93"/>
      <c r="JVU174" s="90"/>
      <c r="JVV174" s="6"/>
      <c r="JVW174" s="86"/>
      <c r="JVX174" s="79"/>
      <c r="JVY174" s="82"/>
      <c r="JVZ174" s="79"/>
      <c r="JWA174" s="104"/>
      <c r="JWB174" s="83"/>
      <c r="JWC174" s="90"/>
      <c r="JWD174" s="91"/>
      <c r="JWE174" s="92"/>
      <c r="JWF174" s="93"/>
      <c r="JWG174" s="90"/>
      <c r="JWH174" s="6"/>
      <c r="JWI174" s="86"/>
      <c r="JWJ174" s="79"/>
      <c r="JWK174" s="82"/>
      <c r="JWL174" s="79"/>
      <c r="JWM174" s="104"/>
      <c r="JWN174" s="83"/>
      <c r="JWO174" s="90"/>
      <c r="JWP174" s="91"/>
      <c r="JWQ174" s="92"/>
      <c r="JWR174" s="93"/>
      <c r="JWS174" s="90"/>
      <c r="JWT174" s="6"/>
      <c r="JWU174" s="86"/>
      <c r="JWV174" s="79"/>
      <c r="JWW174" s="82"/>
      <c r="JWX174" s="79"/>
      <c r="JWY174" s="104"/>
      <c r="JWZ174" s="83"/>
      <c r="JXA174" s="90"/>
      <c r="JXB174" s="91"/>
      <c r="JXC174" s="92"/>
      <c r="JXD174" s="93"/>
      <c r="JXE174" s="90"/>
      <c r="JXF174" s="6"/>
      <c r="JXG174" s="86"/>
      <c r="JXH174" s="79"/>
      <c r="JXI174" s="82"/>
      <c r="JXJ174" s="79"/>
      <c r="JXK174" s="104"/>
      <c r="JXL174" s="83"/>
      <c r="JXM174" s="90"/>
      <c r="JXN174" s="91"/>
      <c r="JXO174" s="92"/>
      <c r="JXP174" s="93"/>
      <c r="JXQ174" s="90"/>
      <c r="JXR174" s="6"/>
      <c r="JXS174" s="86"/>
      <c r="JXT174" s="79"/>
      <c r="JXU174" s="82"/>
      <c r="JXV174" s="79"/>
      <c r="JXW174" s="104"/>
      <c r="JXX174" s="83"/>
      <c r="JXY174" s="90"/>
      <c r="JXZ174" s="91"/>
      <c r="JYA174" s="92"/>
      <c r="JYB174" s="93"/>
      <c r="JYC174" s="90"/>
      <c r="JYD174" s="6"/>
      <c r="JYE174" s="86"/>
      <c r="JYF174" s="79"/>
      <c r="JYG174" s="82"/>
      <c r="JYH174" s="79"/>
      <c r="JYI174" s="104"/>
      <c r="JYJ174" s="83"/>
      <c r="JYK174" s="90"/>
      <c r="JYL174" s="91"/>
      <c r="JYM174" s="92"/>
      <c r="JYN174" s="93"/>
      <c r="JYO174" s="90"/>
      <c r="JYP174" s="6"/>
      <c r="JYQ174" s="86"/>
      <c r="JYR174" s="79"/>
      <c r="JYS174" s="82"/>
      <c r="JYT174" s="79"/>
      <c r="JYU174" s="104"/>
      <c r="JYV174" s="83"/>
      <c r="JYW174" s="90"/>
      <c r="JYX174" s="91"/>
      <c r="JYY174" s="92"/>
      <c r="JYZ174" s="93"/>
      <c r="JZA174" s="90"/>
      <c r="JZB174" s="6"/>
      <c r="JZC174" s="86"/>
      <c r="JZD174" s="79"/>
      <c r="JZE174" s="82"/>
      <c r="JZF174" s="79"/>
      <c r="JZG174" s="104"/>
      <c r="JZH174" s="83"/>
      <c r="JZI174" s="90"/>
      <c r="JZJ174" s="91"/>
      <c r="JZK174" s="92"/>
      <c r="JZL174" s="93"/>
      <c r="JZM174" s="90"/>
      <c r="JZN174" s="6"/>
      <c r="JZO174" s="86"/>
      <c r="JZP174" s="79"/>
      <c r="JZQ174" s="82"/>
      <c r="JZR174" s="79"/>
      <c r="JZS174" s="104"/>
      <c r="JZT174" s="83"/>
      <c r="JZU174" s="90"/>
      <c r="JZV174" s="91"/>
      <c r="JZW174" s="92"/>
      <c r="JZX174" s="93"/>
      <c r="JZY174" s="90"/>
      <c r="JZZ174" s="6"/>
      <c r="KAA174" s="86"/>
      <c r="KAB174" s="79"/>
      <c r="KAC174" s="82"/>
      <c r="KAD174" s="79"/>
      <c r="KAE174" s="104"/>
      <c r="KAF174" s="83"/>
      <c r="KAG174" s="90"/>
      <c r="KAH174" s="91"/>
      <c r="KAI174" s="92"/>
      <c r="KAJ174" s="93"/>
      <c r="KAK174" s="90"/>
      <c r="KAL174" s="6"/>
      <c r="KAM174" s="86"/>
      <c r="KAN174" s="79"/>
      <c r="KAO174" s="82"/>
      <c r="KAP174" s="79"/>
      <c r="KAQ174" s="104"/>
      <c r="KAR174" s="83"/>
      <c r="KAS174" s="90"/>
      <c r="KAT174" s="91"/>
      <c r="KAU174" s="92"/>
      <c r="KAV174" s="93"/>
      <c r="KAW174" s="90"/>
      <c r="KAX174" s="6"/>
      <c r="KAY174" s="86"/>
      <c r="KAZ174" s="79"/>
      <c r="KBA174" s="82"/>
      <c r="KBB174" s="79"/>
      <c r="KBC174" s="104"/>
      <c r="KBD174" s="83"/>
      <c r="KBE174" s="90"/>
      <c r="KBF174" s="91"/>
      <c r="KBG174" s="92"/>
      <c r="KBH174" s="93"/>
      <c r="KBI174" s="90"/>
      <c r="KBJ174" s="6"/>
      <c r="KBK174" s="86"/>
      <c r="KBL174" s="79"/>
      <c r="KBM174" s="82"/>
      <c r="KBN174" s="79"/>
      <c r="KBO174" s="104"/>
      <c r="KBP174" s="83"/>
      <c r="KBQ174" s="90"/>
      <c r="KBR174" s="91"/>
      <c r="KBS174" s="92"/>
      <c r="KBT174" s="93"/>
      <c r="KBU174" s="90"/>
      <c r="KBV174" s="6"/>
      <c r="KBW174" s="86"/>
      <c r="KBX174" s="79"/>
      <c r="KBY174" s="82"/>
      <c r="KBZ174" s="79"/>
      <c r="KCA174" s="104"/>
      <c r="KCB174" s="83"/>
      <c r="KCC174" s="90"/>
      <c r="KCD174" s="91"/>
      <c r="KCE174" s="92"/>
      <c r="KCF174" s="93"/>
      <c r="KCG174" s="90"/>
      <c r="KCH174" s="6"/>
      <c r="KCI174" s="86"/>
      <c r="KCJ174" s="79"/>
      <c r="KCK174" s="82"/>
      <c r="KCL174" s="79"/>
      <c r="KCM174" s="104"/>
      <c r="KCN174" s="83"/>
      <c r="KCO174" s="90"/>
      <c r="KCP174" s="91"/>
      <c r="KCQ174" s="92"/>
      <c r="KCR174" s="93"/>
      <c r="KCS174" s="90"/>
      <c r="KCT174" s="6"/>
      <c r="KCU174" s="86"/>
      <c r="KCV174" s="79"/>
      <c r="KCW174" s="82"/>
      <c r="KCX174" s="79"/>
      <c r="KCY174" s="104"/>
      <c r="KCZ174" s="83"/>
      <c r="KDA174" s="90"/>
      <c r="KDB174" s="91"/>
      <c r="KDC174" s="92"/>
      <c r="KDD174" s="93"/>
      <c r="KDE174" s="90"/>
      <c r="KDF174" s="6"/>
      <c r="KDG174" s="86"/>
      <c r="KDH174" s="79"/>
      <c r="KDI174" s="82"/>
      <c r="KDJ174" s="79"/>
      <c r="KDK174" s="104"/>
      <c r="KDL174" s="83"/>
      <c r="KDM174" s="90"/>
      <c r="KDN174" s="91"/>
      <c r="KDO174" s="92"/>
      <c r="KDP174" s="93"/>
      <c r="KDQ174" s="90"/>
      <c r="KDR174" s="6"/>
      <c r="KDS174" s="86"/>
      <c r="KDT174" s="79"/>
      <c r="KDU174" s="82"/>
      <c r="KDV174" s="79"/>
      <c r="KDW174" s="104"/>
      <c r="KDX174" s="83"/>
      <c r="KDY174" s="90"/>
      <c r="KDZ174" s="91"/>
      <c r="KEA174" s="92"/>
      <c r="KEB174" s="93"/>
      <c r="KEC174" s="90"/>
      <c r="KED174" s="6"/>
      <c r="KEE174" s="86"/>
      <c r="KEF174" s="79"/>
      <c r="KEG174" s="82"/>
      <c r="KEH174" s="79"/>
      <c r="KEI174" s="104"/>
      <c r="KEJ174" s="83"/>
      <c r="KEK174" s="90"/>
      <c r="KEL174" s="91"/>
      <c r="KEM174" s="92"/>
      <c r="KEN174" s="93"/>
      <c r="KEO174" s="90"/>
      <c r="KEP174" s="6"/>
      <c r="KEQ174" s="86"/>
      <c r="KER174" s="79"/>
      <c r="KES174" s="82"/>
      <c r="KET174" s="79"/>
      <c r="KEU174" s="104"/>
      <c r="KEV174" s="83"/>
      <c r="KEW174" s="90"/>
      <c r="KEX174" s="91"/>
      <c r="KEY174" s="92"/>
      <c r="KEZ174" s="93"/>
      <c r="KFA174" s="90"/>
      <c r="KFB174" s="6"/>
      <c r="KFC174" s="86"/>
      <c r="KFD174" s="79"/>
      <c r="KFE174" s="82"/>
      <c r="KFF174" s="79"/>
      <c r="KFG174" s="104"/>
      <c r="KFH174" s="83"/>
      <c r="KFI174" s="90"/>
      <c r="KFJ174" s="91"/>
      <c r="KFK174" s="92"/>
      <c r="KFL174" s="93"/>
      <c r="KFM174" s="90"/>
      <c r="KFN174" s="6"/>
      <c r="KFO174" s="86"/>
      <c r="KFP174" s="79"/>
      <c r="KFQ174" s="82"/>
      <c r="KFR174" s="79"/>
      <c r="KFS174" s="104"/>
      <c r="KFT174" s="83"/>
      <c r="KFU174" s="90"/>
      <c r="KFV174" s="91"/>
      <c r="KFW174" s="92"/>
      <c r="KFX174" s="93"/>
      <c r="KFY174" s="90"/>
      <c r="KFZ174" s="6"/>
      <c r="KGA174" s="86"/>
      <c r="KGB174" s="79"/>
      <c r="KGC174" s="82"/>
      <c r="KGD174" s="79"/>
      <c r="KGE174" s="104"/>
      <c r="KGF174" s="83"/>
      <c r="KGG174" s="90"/>
      <c r="KGH174" s="91"/>
      <c r="KGI174" s="92"/>
      <c r="KGJ174" s="93"/>
      <c r="KGK174" s="90"/>
      <c r="KGL174" s="6"/>
      <c r="KGM174" s="86"/>
      <c r="KGN174" s="79"/>
      <c r="KGO174" s="82"/>
      <c r="KGP174" s="79"/>
      <c r="KGQ174" s="104"/>
      <c r="KGR174" s="83"/>
      <c r="KGS174" s="90"/>
      <c r="KGT174" s="91"/>
      <c r="KGU174" s="92"/>
      <c r="KGV174" s="93"/>
      <c r="KGW174" s="90"/>
      <c r="KGX174" s="6"/>
      <c r="KGY174" s="86"/>
      <c r="KGZ174" s="79"/>
      <c r="KHA174" s="82"/>
      <c r="KHB174" s="79"/>
      <c r="KHC174" s="104"/>
      <c r="KHD174" s="83"/>
      <c r="KHE174" s="90"/>
      <c r="KHF174" s="91"/>
      <c r="KHG174" s="92"/>
      <c r="KHH174" s="93"/>
      <c r="KHI174" s="90"/>
      <c r="KHJ174" s="6"/>
      <c r="KHK174" s="86"/>
      <c r="KHL174" s="79"/>
      <c r="KHM174" s="82"/>
      <c r="KHN174" s="79"/>
      <c r="KHO174" s="104"/>
      <c r="KHP174" s="83"/>
      <c r="KHQ174" s="90"/>
      <c r="KHR174" s="91"/>
      <c r="KHS174" s="92"/>
      <c r="KHT174" s="93"/>
      <c r="KHU174" s="90"/>
      <c r="KHV174" s="6"/>
      <c r="KHW174" s="86"/>
      <c r="KHX174" s="79"/>
      <c r="KHY174" s="82"/>
      <c r="KHZ174" s="79"/>
      <c r="KIA174" s="104"/>
      <c r="KIB174" s="83"/>
      <c r="KIC174" s="90"/>
      <c r="KID174" s="91"/>
      <c r="KIE174" s="92"/>
      <c r="KIF174" s="93"/>
      <c r="KIG174" s="90"/>
      <c r="KIH174" s="6"/>
      <c r="KII174" s="86"/>
      <c r="KIJ174" s="79"/>
      <c r="KIK174" s="82"/>
      <c r="KIL174" s="79"/>
      <c r="KIM174" s="104"/>
      <c r="KIN174" s="83"/>
      <c r="KIO174" s="90"/>
      <c r="KIP174" s="91"/>
      <c r="KIQ174" s="92"/>
      <c r="KIR174" s="93"/>
      <c r="KIS174" s="90"/>
      <c r="KIT174" s="6"/>
      <c r="KIU174" s="86"/>
      <c r="KIV174" s="79"/>
      <c r="KIW174" s="82"/>
      <c r="KIX174" s="79"/>
      <c r="KIY174" s="104"/>
      <c r="KIZ174" s="83"/>
      <c r="KJA174" s="90"/>
      <c r="KJB174" s="91"/>
      <c r="KJC174" s="92"/>
      <c r="KJD174" s="93"/>
      <c r="KJE174" s="90"/>
      <c r="KJF174" s="6"/>
      <c r="KJG174" s="86"/>
      <c r="KJH174" s="79"/>
      <c r="KJI174" s="82"/>
      <c r="KJJ174" s="79"/>
      <c r="KJK174" s="104"/>
      <c r="KJL174" s="83"/>
      <c r="KJM174" s="90"/>
      <c r="KJN174" s="91"/>
      <c r="KJO174" s="92"/>
      <c r="KJP174" s="93"/>
      <c r="KJQ174" s="90"/>
      <c r="KJR174" s="6"/>
      <c r="KJS174" s="86"/>
      <c r="KJT174" s="79"/>
      <c r="KJU174" s="82"/>
      <c r="KJV174" s="79"/>
      <c r="KJW174" s="104"/>
      <c r="KJX174" s="83"/>
      <c r="KJY174" s="90"/>
      <c r="KJZ174" s="91"/>
      <c r="KKA174" s="92"/>
      <c r="KKB174" s="93"/>
      <c r="KKC174" s="90"/>
      <c r="KKD174" s="6"/>
      <c r="KKE174" s="86"/>
      <c r="KKF174" s="79"/>
      <c r="KKG174" s="82"/>
      <c r="KKH174" s="79"/>
      <c r="KKI174" s="104"/>
      <c r="KKJ174" s="83"/>
      <c r="KKK174" s="90"/>
      <c r="KKL174" s="91"/>
      <c r="KKM174" s="92"/>
      <c r="KKN174" s="93"/>
      <c r="KKO174" s="90"/>
      <c r="KKP174" s="6"/>
      <c r="KKQ174" s="86"/>
      <c r="KKR174" s="79"/>
      <c r="KKS174" s="82"/>
      <c r="KKT174" s="79"/>
      <c r="KKU174" s="104"/>
      <c r="KKV174" s="83"/>
      <c r="KKW174" s="90"/>
      <c r="KKX174" s="91"/>
      <c r="KKY174" s="92"/>
      <c r="KKZ174" s="93"/>
      <c r="KLA174" s="90"/>
      <c r="KLB174" s="6"/>
      <c r="KLC174" s="86"/>
      <c r="KLD174" s="79"/>
      <c r="KLE174" s="82"/>
      <c r="KLF174" s="79"/>
      <c r="KLG174" s="104"/>
      <c r="KLH174" s="83"/>
      <c r="KLI174" s="90"/>
      <c r="KLJ174" s="91"/>
      <c r="KLK174" s="92"/>
      <c r="KLL174" s="93"/>
      <c r="KLM174" s="90"/>
      <c r="KLN174" s="6"/>
      <c r="KLO174" s="86"/>
      <c r="KLP174" s="79"/>
      <c r="KLQ174" s="82"/>
      <c r="KLR174" s="79"/>
      <c r="KLS174" s="104"/>
      <c r="KLT174" s="83"/>
      <c r="KLU174" s="90"/>
      <c r="KLV174" s="91"/>
      <c r="KLW174" s="92"/>
      <c r="KLX174" s="93"/>
      <c r="KLY174" s="90"/>
      <c r="KLZ174" s="6"/>
      <c r="KMA174" s="86"/>
      <c r="KMB174" s="79"/>
      <c r="KMC174" s="82"/>
      <c r="KMD174" s="79"/>
      <c r="KME174" s="104"/>
      <c r="KMF174" s="83"/>
      <c r="KMG174" s="90"/>
      <c r="KMH174" s="91"/>
      <c r="KMI174" s="92"/>
      <c r="KMJ174" s="93"/>
      <c r="KMK174" s="90"/>
      <c r="KML174" s="6"/>
      <c r="KMM174" s="86"/>
      <c r="KMN174" s="79"/>
      <c r="KMO174" s="82"/>
      <c r="KMP174" s="79"/>
      <c r="KMQ174" s="104"/>
      <c r="KMR174" s="83"/>
      <c r="KMS174" s="90"/>
      <c r="KMT174" s="91"/>
      <c r="KMU174" s="92"/>
      <c r="KMV174" s="93"/>
      <c r="KMW174" s="90"/>
      <c r="KMX174" s="6"/>
      <c r="KMY174" s="86"/>
      <c r="KMZ174" s="79"/>
      <c r="KNA174" s="82"/>
      <c r="KNB174" s="79"/>
      <c r="KNC174" s="104"/>
      <c r="KND174" s="83"/>
      <c r="KNE174" s="90"/>
      <c r="KNF174" s="91"/>
      <c r="KNG174" s="92"/>
      <c r="KNH174" s="93"/>
      <c r="KNI174" s="90"/>
      <c r="KNJ174" s="6"/>
      <c r="KNK174" s="86"/>
      <c r="KNL174" s="79"/>
      <c r="KNM174" s="82"/>
      <c r="KNN174" s="79"/>
      <c r="KNO174" s="104"/>
      <c r="KNP174" s="83"/>
      <c r="KNQ174" s="90"/>
      <c r="KNR174" s="91"/>
      <c r="KNS174" s="92"/>
      <c r="KNT174" s="93"/>
      <c r="KNU174" s="90"/>
      <c r="KNV174" s="6"/>
      <c r="KNW174" s="86"/>
      <c r="KNX174" s="79"/>
      <c r="KNY174" s="82"/>
      <c r="KNZ174" s="79"/>
      <c r="KOA174" s="104"/>
      <c r="KOB174" s="83"/>
      <c r="KOC174" s="90"/>
      <c r="KOD174" s="91"/>
      <c r="KOE174" s="92"/>
      <c r="KOF174" s="93"/>
      <c r="KOG174" s="90"/>
      <c r="KOH174" s="6"/>
      <c r="KOI174" s="86"/>
      <c r="KOJ174" s="79"/>
      <c r="KOK174" s="82"/>
      <c r="KOL174" s="79"/>
      <c r="KOM174" s="104"/>
      <c r="KON174" s="83"/>
      <c r="KOO174" s="90"/>
      <c r="KOP174" s="91"/>
      <c r="KOQ174" s="92"/>
      <c r="KOR174" s="93"/>
      <c r="KOS174" s="90"/>
      <c r="KOT174" s="6"/>
      <c r="KOU174" s="86"/>
      <c r="KOV174" s="79"/>
      <c r="KOW174" s="82"/>
      <c r="KOX174" s="79"/>
      <c r="KOY174" s="104"/>
      <c r="KOZ174" s="83"/>
      <c r="KPA174" s="90"/>
      <c r="KPB174" s="91"/>
      <c r="KPC174" s="92"/>
      <c r="KPD174" s="93"/>
      <c r="KPE174" s="90"/>
      <c r="KPF174" s="6"/>
      <c r="KPG174" s="86"/>
      <c r="KPH174" s="79"/>
      <c r="KPI174" s="82"/>
      <c r="KPJ174" s="79"/>
      <c r="KPK174" s="104"/>
      <c r="KPL174" s="83"/>
      <c r="KPM174" s="90"/>
      <c r="KPN174" s="91"/>
      <c r="KPO174" s="92"/>
      <c r="KPP174" s="93"/>
      <c r="KPQ174" s="90"/>
      <c r="KPR174" s="6"/>
      <c r="KPS174" s="86"/>
      <c r="KPT174" s="79"/>
      <c r="KPU174" s="82"/>
      <c r="KPV174" s="79"/>
      <c r="KPW174" s="104"/>
      <c r="KPX174" s="83"/>
      <c r="KPY174" s="90"/>
      <c r="KPZ174" s="91"/>
      <c r="KQA174" s="92"/>
      <c r="KQB174" s="93"/>
      <c r="KQC174" s="90"/>
      <c r="KQD174" s="6"/>
      <c r="KQE174" s="86"/>
      <c r="KQF174" s="79"/>
      <c r="KQG174" s="82"/>
      <c r="KQH174" s="79"/>
      <c r="KQI174" s="104"/>
      <c r="KQJ174" s="83"/>
      <c r="KQK174" s="90"/>
      <c r="KQL174" s="91"/>
      <c r="KQM174" s="92"/>
      <c r="KQN174" s="93"/>
      <c r="KQO174" s="90"/>
      <c r="KQP174" s="6"/>
      <c r="KQQ174" s="86"/>
      <c r="KQR174" s="79"/>
      <c r="KQS174" s="82"/>
      <c r="KQT174" s="79"/>
      <c r="KQU174" s="104"/>
      <c r="KQV174" s="83"/>
      <c r="KQW174" s="90"/>
      <c r="KQX174" s="91"/>
      <c r="KQY174" s="92"/>
      <c r="KQZ174" s="93"/>
      <c r="KRA174" s="90"/>
      <c r="KRB174" s="6"/>
      <c r="KRC174" s="86"/>
      <c r="KRD174" s="79"/>
      <c r="KRE174" s="82"/>
      <c r="KRF174" s="79"/>
      <c r="KRG174" s="104"/>
      <c r="KRH174" s="83"/>
      <c r="KRI174" s="90"/>
      <c r="KRJ174" s="91"/>
      <c r="KRK174" s="92"/>
      <c r="KRL174" s="93"/>
      <c r="KRM174" s="90"/>
      <c r="KRN174" s="6"/>
      <c r="KRO174" s="86"/>
      <c r="KRP174" s="79"/>
      <c r="KRQ174" s="82"/>
      <c r="KRR174" s="79"/>
      <c r="KRS174" s="104"/>
      <c r="KRT174" s="83"/>
      <c r="KRU174" s="90"/>
      <c r="KRV174" s="91"/>
      <c r="KRW174" s="92"/>
      <c r="KRX174" s="93"/>
      <c r="KRY174" s="90"/>
      <c r="KRZ174" s="6"/>
      <c r="KSA174" s="86"/>
      <c r="KSB174" s="79"/>
      <c r="KSC174" s="82"/>
      <c r="KSD174" s="79"/>
      <c r="KSE174" s="104"/>
      <c r="KSF174" s="83"/>
      <c r="KSG174" s="90"/>
      <c r="KSH174" s="91"/>
      <c r="KSI174" s="92"/>
      <c r="KSJ174" s="93"/>
      <c r="KSK174" s="90"/>
      <c r="KSL174" s="6"/>
      <c r="KSM174" s="86"/>
      <c r="KSN174" s="79"/>
      <c r="KSO174" s="82"/>
      <c r="KSP174" s="79"/>
      <c r="KSQ174" s="104"/>
      <c r="KSR174" s="83"/>
      <c r="KSS174" s="90"/>
      <c r="KST174" s="91"/>
      <c r="KSU174" s="92"/>
      <c r="KSV174" s="93"/>
      <c r="KSW174" s="90"/>
      <c r="KSX174" s="6"/>
      <c r="KSY174" s="86"/>
      <c r="KSZ174" s="79"/>
      <c r="KTA174" s="82"/>
      <c r="KTB174" s="79"/>
      <c r="KTC174" s="104"/>
      <c r="KTD174" s="83"/>
      <c r="KTE174" s="90"/>
      <c r="KTF174" s="91"/>
      <c r="KTG174" s="92"/>
      <c r="KTH174" s="93"/>
      <c r="KTI174" s="90"/>
      <c r="KTJ174" s="6"/>
      <c r="KTK174" s="86"/>
      <c r="KTL174" s="79"/>
      <c r="KTM174" s="82"/>
      <c r="KTN174" s="79"/>
      <c r="KTO174" s="104"/>
      <c r="KTP174" s="83"/>
      <c r="KTQ174" s="90"/>
      <c r="KTR174" s="91"/>
      <c r="KTS174" s="92"/>
      <c r="KTT174" s="93"/>
      <c r="KTU174" s="90"/>
      <c r="KTV174" s="6"/>
      <c r="KTW174" s="86"/>
      <c r="KTX174" s="79"/>
      <c r="KTY174" s="82"/>
      <c r="KTZ174" s="79"/>
      <c r="KUA174" s="104"/>
      <c r="KUB174" s="83"/>
      <c r="KUC174" s="90"/>
      <c r="KUD174" s="91"/>
      <c r="KUE174" s="92"/>
      <c r="KUF174" s="93"/>
      <c r="KUG174" s="90"/>
      <c r="KUH174" s="6"/>
      <c r="KUI174" s="86"/>
      <c r="KUJ174" s="79"/>
      <c r="KUK174" s="82"/>
      <c r="KUL174" s="79"/>
      <c r="KUM174" s="104"/>
      <c r="KUN174" s="83"/>
      <c r="KUO174" s="90"/>
      <c r="KUP174" s="91"/>
      <c r="KUQ174" s="92"/>
      <c r="KUR174" s="93"/>
      <c r="KUS174" s="90"/>
      <c r="KUT174" s="6"/>
      <c r="KUU174" s="86"/>
      <c r="KUV174" s="79"/>
      <c r="KUW174" s="82"/>
      <c r="KUX174" s="79"/>
      <c r="KUY174" s="104"/>
      <c r="KUZ174" s="83"/>
      <c r="KVA174" s="90"/>
      <c r="KVB174" s="91"/>
      <c r="KVC174" s="92"/>
      <c r="KVD174" s="93"/>
      <c r="KVE174" s="90"/>
      <c r="KVF174" s="6"/>
      <c r="KVG174" s="86"/>
      <c r="KVH174" s="79"/>
      <c r="KVI174" s="82"/>
      <c r="KVJ174" s="79"/>
      <c r="KVK174" s="104"/>
      <c r="KVL174" s="83"/>
      <c r="KVM174" s="90"/>
      <c r="KVN174" s="91"/>
      <c r="KVO174" s="92"/>
      <c r="KVP174" s="93"/>
      <c r="KVQ174" s="90"/>
      <c r="KVR174" s="6"/>
      <c r="KVS174" s="86"/>
      <c r="KVT174" s="79"/>
      <c r="KVU174" s="82"/>
      <c r="KVV174" s="79"/>
      <c r="KVW174" s="104"/>
      <c r="KVX174" s="83"/>
      <c r="KVY174" s="90"/>
      <c r="KVZ174" s="91"/>
      <c r="KWA174" s="92"/>
      <c r="KWB174" s="93"/>
      <c r="KWC174" s="90"/>
      <c r="KWD174" s="6"/>
      <c r="KWE174" s="86"/>
      <c r="KWF174" s="79"/>
      <c r="KWG174" s="82"/>
      <c r="KWH174" s="79"/>
      <c r="KWI174" s="104"/>
      <c r="KWJ174" s="83"/>
      <c r="KWK174" s="90"/>
      <c r="KWL174" s="91"/>
      <c r="KWM174" s="92"/>
      <c r="KWN174" s="93"/>
      <c r="KWO174" s="90"/>
      <c r="KWP174" s="6"/>
      <c r="KWQ174" s="86"/>
      <c r="KWR174" s="79"/>
      <c r="KWS174" s="82"/>
      <c r="KWT174" s="79"/>
      <c r="KWU174" s="104"/>
      <c r="KWV174" s="83"/>
      <c r="KWW174" s="90"/>
      <c r="KWX174" s="91"/>
      <c r="KWY174" s="92"/>
      <c r="KWZ174" s="93"/>
      <c r="KXA174" s="90"/>
      <c r="KXB174" s="6"/>
      <c r="KXC174" s="86"/>
      <c r="KXD174" s="79"/>
      <c r="KXE174" s="82"/>
      <c r="KXF174" s="79"/>
      <c r="KXG174" s="104"/>
      <c r="KXH174" s="83"/>
      <c r="KXI174" s="90"/>
      <c r="KXJ174" s="91"/>
      <c r="KXK174" s="92"/>
      <c r="KXL174" s="93"/>
      <c r="KXM174" s="90"/>
      <c r="KXN174" s="6"/>
      <c r="KXO174" s="86"/>
      <c r="KXP174" s="79"/>
      <c r="KXQ174" s="82"/>
      <c r="KXR174" s="79"/>
      <c r="KXS174" s="104"/>
      <c r="KXT174" s="83"/>
      <c r="KXU174" s="90"/>
      <c r="KXV174" s="91"/>
      <c r="KXW174" s="92"/>
      <c r="KXX174" s="93"/>
      <c r="KXY174" s="90"/>
      <c r="KXZ174" s="6"/>
      <c r="KYA174" s="86"/>
      <c r="KYB174" s="79"/>
      <c r="KYC174" s="82"/>
      <c r="KYD174" s="79"/>
      <c r="KYE174" s="104"/>
      <c r="KYF174" s="83"/>
      <c r="KYG174" s="90"/>
      <c r="KYH174" s="91"/>
      <c r="KYI174" s="92"/>
      <c r="KYJ174" s="93"/>
      <c r="KYK174" s="90"/>
      <c r="KYL174" s="6"/>
      <c r="KYM174" s="86"/>
      <c r="KYN174" s="79"/>
      <c r="KYO174" s="82"/>
      <c r="KYP174" s="79"/>
      <c r="KYQ174" s="104"/>
      <c r="KYR174" s="83"/>
      <c r="KYS174" s="90"/>
      <c r="KYT174" s="91"/>
      <c r="KYU174" s="92"/>
      <c r="KYV174" s="93"/>
      <c r="KYW174" s="90"/>
      <c r="KYX174" s="6"/>
      <c r="KYY174" s="86"/>
      <c r="KYZ174" s="79"/>
      <c r="KZA174" s="82"/>
      <c r="KZB174" s="79"/>
      <c r="KZC174" s="104"/>
      <c r="KZD174" s="83"/>
      <c r="KZE174" s="90"/>
      <c r="KZF174" s="91"/>
      <c r="KZG174" s="92"/>
      <c r="KZH174" s="93"/>
      <c r="KZI174" s="90"/>
      <c r="KZJ174" s="6"/>
      <c r="KZK174" s="86"/>
      <c r="KZL174" s="79"/>
      <c r="KZM174" s="82"/>
      <c r="KZN174" s="79"/>
      <c r="KZO174" s="104"/>
      <c r="KZP174" s="83"/>
      <c r="KZQ174" s="90"/>
      <c r="KZR174" s="91"/>
      <c r="KZS174" s="92"/>
      <c r="KZT174" s="93"/>
      <c r="KZU174" s="90"/>
      <c r="KZV174" s="6"/>
      <c r="KZW174" s="86"/>
      <c r="KZX174" s="79"/>
      <c r="KZY174" s="82"/>
      <c r="KZZ174" s="79"/>
      <c r="LAA174" s="104"/>
      <c r="LAB174" s="83"/>
      <c r="LAC174" s="90"/>
      <c r="LAD174" s="91"/>
      <c r="LAE174" s="92"/>
      <c r="LAF174" s="93"/>
      <c r="LAG174" s="90"/>
      <c r="LAH174" s="6"/>
      <c r="LAI174" s="86"/>
      <c r="LAJ174" s="79"/>
      <c r="LAK174" s="82"/>
      <c r="LAL174" s="79"/>
      <c r="LAM174" s="104"/>
      <c r="LAN174" s="83"/>
      <c r="LAO174" s="90"/>
      <c r="LAP174" s="91"/>
      <c r="LAQ174" s="92"/>
      <c r="LAR174" s="93"/>
      <c r="LAS174" s="90"/>
      <c r="LAT174" s="6"/>
      <c r="LAU174" s="86"/>
      <c r="LAV174" s="79"/>
      <c r="LAW174" s="82"/>
      <c r="LAX174" s="79"/>
      <c r="LAY174" s="104"/>
      <c r="LAZ174" s="83"/>
      <c r="LBA174" s="90"/>
      <c r="LBB174" s="91"/>
      <c r="LBC174" s="92"/>
      <c r="LBD174" s="93"/>
      <c r="LBE174" s="90"/>
      <c r="LBF174" s="6"/>
      <c r="LBG174" s="86"/>
      <c r="LBH174" s="79"/>
      <c r="LBI174" s="82"/>
      <c r="LBJ174" s="79"/>
      <c r="LBK174" s="104"/>
      <c r="LBL174" s="83"/>
      <c r="LBM174" s="90"/>
      <c r="LBN174" s="91"/>
      <c r="LBO174" s="92"/>
      <c r="LBP174" s="93"/>
      <c r="LBQ174" s="90"/>
      <c r="LBR174" s="6"/>
      <c r="LBS174" s="86"/>
      <c r="LBT174" s="79"/>
      <c r="LBU174" s="82"/>
      <c r="LBV174" s="79"/>
      <c r="LBW174" s="104"/>
      <c r="LBX174" s="83"/>
      <c r="LBY174" s="90"/>
      <c r="LBZ174" s="91"/>
      <c r="LCA174" s="92"/>
      <c r="LCB174" s="93"/>
      <c r="LCC174" s="90"/>
      <c r="LCD174" s="6"/>
      <c r="LCE174" s="86"/>
      <c r="LCF174" s="79"/>
      <c r="LCG174" s="82"/>
      <c r="LCH174" s="79"/>
      <c r="LCI174" s="104"/>
      <c r="LCJ174" s="83"/>
      <c r="LCK174" s="90"/>
      <c r="LCL174" s="91"/>
      <c r="LCM174" s="92"/>
      <c r="LCN174" s="93"/>
      <c r="LCO174" s="90"/>
      <c r="LCP174" s="6"/>
      <c r="LCQ174" s="86"/>
      <c r="LCR174" s="79"/>
      <c r="LCS174" s="82"/>
      <c r="LCT174" s="79"/>
      <c r="LCU174" s="104"/>
      <c r="LCV174" s="83"/>
      <c r="LCW174" s="90"/>
      <c r="LCX174" s="91"/>
      <c r="LCY174" s="92"/>
      <c r="LCZ174" s="93"/>
      <c r="LDA174" s="90"/>
      <c r="LDB174" s="6"/>
      <c r="LDC174" s="86"/>
      <c r="LDD174" s="79"/>
      <c r="LDE174" s="82"/>
      <c r="LDF174" s="79"/>
      <c r="LDG174" s="104"/>
      <c r="LDH174" s="83"/>
      <c r="LDI174" s="90"/>
      <c r="LDJ174" s="91"/>
      <c r="LDK174" s="92"/>
      <c r="LDL174" s="93"/>
      <c r="LDM174" s="90"/>
      <c r="LDN174" s="6"/>
      <c r="LDO174" s="86"/>
      <c r="LDP174" s="79"/>
      <c r="LDQ174" s="82"/>
      <c r="LDR174" s="79"/>
      <c r="LDS174" s="104"/>
      <c r="LDT174" s="83"/>
      <c r="LDU174" s="90"/>
      <c r="LDV174" s="91"/>
      <c r="LDW174" s="92"/>
      <c r="LDX174" s="93"/>
      <c r="LDY174" s="90"/>
      <c r="LDZ174" s="6"/>
      <c r="LEA174" s="86"/>
      <c r="LEB174" s="79"/>
      <c r="LEC174" s="82"/>
      <c r="LED174" s="79"/>
      <c r="LEE174" s="104"/>
      <c r="LEF174" s="83"/>
      <c r="LEG174" s="90"/>
      <c r="LEH174" s="91"/>
      <c r="LEI174" s="92"/>
      <c r="LEJ174" s="93"/>
      <c r="LEK174" s="90"/>
      <c r="LEL174" s="6"/>
      <c r="LEM174" s="86"/>
      <c r="LEN174" s="79"/>
      <c r="LEO174" s="82"/>
      <c r="LEP174" s="79"/>
      <c r="LEQ174" s="104"/>
      <c r="LER174" s="83"/>
      <c r="LES174" s="90"/>
      <c r="LET174" s="91"/>
      <c r="LEU174" s="92"/>
      <c r="LEV174" s="93"/>
      <c r="LEW174" s="90"/>
      <c r="LEX174" s="6"/>
      <c r="LEY174" s="86"/>
      <c r="LEZ174" s="79"/>
      <c r="LFA174" s="82"/>
      <c r="LFB174" s="79"/>
      <c r="LFC174" s="104"/>
      <c r="LFD174" s="83"/>
      <c r="LFE174" s="90"/>
      <c r="LFF174" s="91"/>
      <c r="LFG174" s="92"/>
      <c r="LFH174" s="93"/>
      <c r="LFI174" s="90"/>
      <c r="LFJ174" s="6"/>
      <c r="LFK174" s="86"/>
      <c r="LFL174" s="79"/>
      <c r="LFM174" s="82"/>
      <c r="LFN174" s="79"/>
      <c r="LFO174" s="104"/>
      <c r="LFP174" s="83"/>
      <c r="LFQ174" s="90"/>
      <c r="LFR174" s="91"/>
      <c r="LFS174" s="92"/>
      <c r="LFT174" s="93"/>
      <c r="LFU174" s="90"/>
      <c r="LFV174" s="6"/>
      <c r="LFW174" s="86"/>
      <c r="LFX174" s="79"/>
      <c r="LFY174" s="82"/>
      <c r="LFZ174" s="79"/>
      <c r="LGA174" s="104"/>
      <c r="LGB174" s="83"/>
      <c r="LGC174" s="90"/>
      <c r="LGD174" s="91"/>
      <c r="LGE174" s="92"/>
      <c r="LGF174" s="93"/>
      <c r="LGG174" s="90"/>
      <c r="LGH174" s="6"/>
      <c r="LGI174" s="86"/>
      <c r="LGJ174" s="79"/>
      <c r="LGK174" s="82"/>
      <c r="LGL174" s="79"/>
      <c r="LGM174" s="104"/>
      <c r="LGN174" s="83"/>
      <c r="LGO174" s="90"/>
      <c r="LGP174" s="91"/>
      <c r="LGQ174" s="92"/>
      <c r="LGR174" s="93"/>
      <c r="LGS174" s="90"/>
      <c r="LGT174" s="6"/>
      <c r="LGU174" s="86"/>
      <c r="LGV174" s="79"/>
      <c r="LGW174" s="82"/>
      <c r="LGX174" s="79"/>
      <c r="LGY174" s="104"/>
      <c r="LGZ174" s="83"/>
      <c r="LHA174" s="90"/>
      <c r="LHB174" s="91"/>
      <c r="LHC174" s="92"/>
      <c r="LHD174" s="93"/>
      <c r="LHE174" s="90"/>
      <c r="LHF174" s="6"/>
      <c r="LHG174" s="86"/>
      <c r="LHH174" s="79"/>
      <c r="LHI174" s="82"/>
      <c r="LHJ174" s="79"/>
      <c r="LHK174" s="104"/>
      <c r="LHL174" s="83"/>
      <c r="LHM174" s="90"/>
      <c r="LHN174" s="91"/>
      <c r="LHO174" s="92"/>
      <c r="LHP174" s="93"/>
      <c r="LHQ174" s="90"/>
      <c r="LHR174" s="6"/>
      <c r="LHS174" s="86"/>
      <c r="LHT174" s="79"/>
      <c r="LHU174" s="82"/>
      <c r="LHV174" s="79"/>
      <c r="LHW174" s="104"/>
      <c r="LHX174" s="83"/>
      <c r="LHY174" s="90"/>
      <c r="LHZ174" s="91"/>
      <c r="LIA174" s="92"/>
      <c r="LIB174" s="93"/>
      <c r="LIC174" s="90"/>
      <c r="LID174" s="6"/>
      <c r="LIE174" s="86"/>
      <c r="LIF174" s="79"/>
      <c r="LIG174" s="82"/>
      <c r="LIH174" s="79"/>
      <c r="LII174" s="104"/>
      <c r="LIJ174" s="83"/>
      <c r="LIK174" s="90"/>
      <c r="LIL174" s="91"/>
      <c r="LIM174" s="92"/>
      <c r="LIN174" s="93"/>
      <c r="LIO174" s="90"/>
      <c r="LIP174" s="6"/>
      <c r="LIQ174" s="86"/>
      <c r="LIR174" s="79"/>
      <c r="LIS174" s="82"/>
      <c r="LIT174" s="79"/>
      <c r="LIU174" s="104"/>
      <c r="LIV174" s="83"/>
      <c r="LIW174" s="90"/>
      <c r="LIX174" s="91"/>
      <c r="LIY174" s="92"/>
      <c r="LIZ174" s="93"/>
      <c r="LJA174" s="90"/>
      <c r="LJB174" s="6"/>
      <c r="LJC174" s="86"/>
      <c r="LJD174" s="79"/>
      <c r="LJE174" s="82"/>
      <c r="LJF174" s="79"/>
      <c r="LJG174" s="104"/>
      <c r="LJH174" s="83"/>
      <c r="LJI174" s="90"/>
      <c r="LJJ174" s="91"/>
      <c r="LJK174" s="92"/>
      <c r="LJL174" s="93"/>
      <c r="LJM174" s="90"/>
      <c r="LJN174" s="6"/>
      <c r="LJO174" s="86"/>
      <c r="LJP174" s="79"/>
      <c r="LJQ174" s="82"/>
      <c r="LJR174" s="79"/>
      <c r="LJS174" s="104"/>
      <c r="LJT174" s="83"/>
      <c r="LJU174" s="90"/>
      <c r="LJV174" s="91"/>
      <c r="LJW174" s="92"/>
      <c r="LJX174" s="93"/>
      <c r="LJY174" s="90"/>
      <c r="LJZ174" s="6"/>
      <c r="LKA174" s="86"/>
      <c r="LKB174" s="79"/>
      <c r="LKC174" s="82"/>
      <c r="LKD174" s="79"/>
      <c r="LKE174" s="104"/>
      <c r="LKF174" s="83"/>
      <c r="LKG174" s="90"/>
      <c r="LKH174" s="91"/>
      <c r="LKI174" s="92"/>
      <c r="LKJ174" s="93"/>
      <c r="LKK174" s="90"/>
      <c r="LKL174" s="6"/>
      <c r="LKM174" s="86"/>
      <c r="LKN174" s="79"/>
      <c r="LKO174" s="82"/>
      <c r="LKP174" s="79"/>
      <c r="LKQ174" s="104"/>
      <c r="LKR174" s="83"/>
      <c r="LKS174" s="90"/>
      <c r="LKT174" s="91"/>
      <c r="LKU174" s="92"/>
      <c r="LKV174" s="93"/>
      <c r="LKW174" s="90"/>
      <c r="LKX174" s="6"/>
      <c r="LKY174" s="86"/>
      <c r="LKZ174" s="79"/>
      <c r="LLA174" s="82"/>
      <c r="LLB174" s="79"/>
      <c r="LLC174" s="104"/>
      <c r="LLD174" s="83"/>
      <c r="LLE174" s="90"/>
      <c r="LLF174" s="91"/>
      <c r="LLG174" s="92"/>
      <c r="LLH174" s="93"/>
      <c r="LLI174" s="90"/>
      <c r="LLJ174" s="6"/>
      <c r="LLK174" s="86"/>
      <c r="LLL174" s="79"/>
      <c r="LLM174" s="82"/>
      <c r="LLN174" s="79"/>
      <c r="LLO174" s="104"/>
      <c r="LLP174" s="83"/>
      <c r="LLQ174" s="90"/>
      <c r="LLR174" s="91"/>
      <c r="LLS174" s="92"/>
      <c r="LLT174" s="93"/>
      <c r="LLU174" s="90"/>
      <c r="LLV174" s="6"/>
      <c r="LLW174" s="86"/>
      <c r="LLX174" s="79"/>
      <c r="LLY174" s="82"/>
      <c r="LLZ174" s="79"/>
      <c r="LMA174" s="104"/>
      <c r="LMB174" s="83"/>
      <c r="LMC174" s="90"/>
      <c r="LMD174" s="91"/>
      <c r="LME174" s="92"/>
      <c r="LMF174" s="93"/>
      <c r="LMG174" s="90"/>
      <c r="LMH174" s="6"/>
      <c r="LMI174" s="86"/>
      <c r="LMJ174" s="79"/>
      <c r="LMK174" s="82"/>
      <c r="LML174" s="79"/>
      <c r="LMM174" s="104"/>
      <c r="LMN174" s="83"/>
      <c r="LMO174" s="90"/>
      <c r="LMP174" s="91"/>
      <c r="LMQ174" s="92"/>
      <c r="LMR174" s="93"/>
      <c r="LMS174" s="90"/>
      <c r="LMT174" s="6"/>
      <c r="LMU174" s="86"/>
      <c r="LMV174" s="79"/>
      <c r="LMW174" s="82"/>
      <c r="LMX174" s="79"/>
      <c r="LMY174" s="104"/>
      <c r="LMZ174" s="83"/>
      <c r="LNA174" s="90"/>
      <c r="LNB174" s="91"/>
      <c r="LNC174" s="92"/>
      <c r="LND174" s="93"/>
      <c r="LNE174" s="90"/>
      <c r="LNF174" s="6"/>
      <c r="LNG174" s="86"/>
      <c r="LNH174" s="79"/>
      <c r="LNI174" s="82"/>
      <c r="LNJ174" s="79"/>
      <c r="LNK174" s="104"/>
      <c r="LNL174" s="83"/>
      <c r="LNM174" s="90"/>
      <c r="LNN174" s="91"/>
      <c r="LNO174" s="92"/>
      <c r="LNP174" s="93"/>
      <c r="LNQ174" s="90"/>
      <c r="LNR174" s="6"/>
      <c r="LNS174" s="86"/>
      <c r="LNT174" s="79"/>
      <c r="LNU174" s="82"/>
      <c r="LNV174" s="79"/>
      <c r="LNW174" s="104"/>
      <c r="LNX174" s="83"/>
      <c r="LNY174" s="90"/>
      <c r="LNZ174" s="91"/>
      <c r="LOA174" s="92"/>
      <c r="LOB174" s="93"/>
      <c r="LOC174" s="90"/>
      <c r="LOD174" s="6"/>
      <c r="LOE174" s="86"/>
      <c r="LOF174" s="79"/>
      <c r="LOG174" s="82"/>
      <c r="LOH174" s="79"/>
      <c r="LOI174" s="104"/>
      <c r="LOJ174" s="83"/>
      <c r="LOK174" s="90"/>
      <c r="LOL174" s="91"/>
      <c r="LOM174" s="92"/>
      <c r="LON174" s="93"/>
      <c r="LOO174" s="90"/>
      <c r="LOP174" s="6"/>
      <c r="LOQ174" s="86"/>
      <c r="LOR174" s="79"/>
      <c r="LOS174" s="82"/>
      <c r="LOT174" s="79"/>
      <c r="LOU174" s="104"/>
      <c r="LOV174" s="83"/>
      <c r="LOW174" s="90"/>
      <c r="LOX174" s="91"/>
      <c r="LOY174" s="92"/>
      <c r="LOZ174" s="93"/>
      <c r="LPA174" s="90"/>
      <c r="LPB174" s="6"/>
      <c r="LPC174" s="86"/>
      <c r="LPD174" s="79"/>
      <c r="LPE174" s="82"/>
      <c r="LPF174" s="79"/>
      <c r="LPG174" s="104"/>
      <c r="LPH174" s="83"/>
      <c r="LPI174" s="90"/>
      <c r="LPJ174" s="91"/>
      <c r="LPK174" s="92"/>
      <c r="LPL174" s="93"/>
      <c r="LPM174" s="90"/>
      <c r="LPN174" s="6"/>
      <c r="LPO174" s="86"/>
      <c r="LPP174" s="79"/>
      <c r="LPQ174" s="82"/>
      <c r="LPR174" s="79"/>
      <c r="LPS174" s="104"/>
      <c r="LPT174" s="83"/>
      <c r="LPU174" s="90"/>
      <c r="LPV174" s="91"/>
      <c r="LPW174" s="92"/>
      <c r="LPX174" s="93"/>
      <c r="LPY174" s="90"/>
      <c r="LPZ174" s="6"/>
      <c r="LQA174" s="86"/>
      <c r="LQB174" s="79"/>
      <c r="LQC174" s="82"/>
      <c r="LQD174" s="79"/>
      <c r="LQE174" s="104"/>
      <c r="LQF174" s="83"/>
      <c r="LQG174" s="90"/>
      <c r="LQH174" s="91"/>
      <c r="LQI174" s="92"/>
      <c r="LQJ174" s="93"/>
      <c r="LQK174" s="90"/>
      <c r="LQL174" s="6"/>
      <c r="LQM174" s="86"/>
      <c r="LQN174" s="79"/>
      <c r="LQO174" s="82"/>
      <c r="LQP174" s="79"/>
      <c r="LQQ174" s="104"/>
      <c r="LQR174" s="83"/>
      <c r="LQS174" s="90"/>
      <c r="LQT174" s="91"/>
      <c r="LQU174" s="92"/>
      <c r="LQV174" s="93"/>
      <c r="LQW174" s="90"/>
      <c r="LQX174" s="6"/>
      <c r="LQY174" s="86"/>
      <c r="LQZ174" s="79"/>
      <c r="LRA174" s="82"/>
      <c r="LRB174" s="79"/>
      <c r="LRC174" s="104"/>
      <c r="LRD174" s="83"/>
      <c r="LRE174" s="90"/>
      <c r="LRF174" s="91"/>
      <c r="LRG174" s="92"/>
      <c r="LRH174" s="93"/>
      <c r="LRI174" s="90"/>
      <c r="LRJ174" s="6"/>
      <c r="LRK174" s="86"/>
      <c r="LRL174" s="79"/>
      <c r="LRM174" s="82"/>
      <c r="LRN174" s="79"/>
      <c r="LRO174" s="104"/>
      <c r="LRP174" s="83"/>
      <c r="LRQ174" s="90"/>
      <c r="LRR174" s="91"/>
      <c r="LRS174" s="92"/>
      <c r="LRT174" s="93"/>
      <c r="LRU174" s="90"/>
      <c r="LRV174" s="6"/>
      <c r="LRW174" s="86"/>
      <c r="LRX174" s="79"/>
      <c r="LRY174" s="82"/>
      <c r="LRZ174" s="79"/>
      <c r="LSA174" s="104"/>
      <c r="LSB174" s="83"/>
      <c r="LSC174" s="90"/>
      <c r="LSD174" s="91"/>
      <c r="LSE174" s="92"/>
      <c r="LSF174" s="93"/>
      <c r="LSG174" s="90"/>
      <c r="LSH174" s="6"/>
      <c r="LSI174" s="86"/>
      <c r="LSJ174" s="79"/>
      <c r="LSK174" s="82"/>
      <c r="LSL174" s="79"/>
      <c r="LSM174" s="104"/>
      <c r="LSN174" s="83"/>
      <c r="LSO174" s="90"/>
      <c r="LSP174" s="91"/>
      <c r="LSQ174" s="92"/>
      <c r="LSR174" s="93"/>
      <c r="LSS174" s="90"/>
      <c r="LST174" s="6"/>
      <c r="LSU174" s="86"/>
      <c r="LSV174" s="79"/>
      <c r="LSW174" s="82"/>
      <c r="LSX174" s="79"/>
      <c r="LSY174" s="104"/>
      <c r="LSZ174" s="83"/>
      <c r="LTA174" s="90"/>
      <c r="LTB174" s="91"/>
      <c r="LTC174" s="92"/>
      <c r="LTD174" s="93"/>
      <c r="LTE174" s="90"/>
      <c r="LTF174" s="6"/>
      <c r="LTG174" s="86"/>
      <c r="LTH174" s="79"/>
      <c r="LTI174" s="82"/>
      <c r="LTJ174" s="79"/>
      <c r="LTK174" s="104"/>
      <c r="LTL174" s="83"/>
      <c r="LTM174" s="90"/>
      <c r="LTN174" s="91"/>
      <c r="LTO174" s="92"/>
      <c r="LTP174" s="93"/>
      <c r="LTQ174" s="90"/>
      <c r="LTR174" s="6"/>
      <c r="LTS174" s="86"/>
      <c r="LTT174" s="79"/>
      <c r="LTU174" s="82"/>
      <c r="LTV174" s="79"/>
      <c r="LTW174" s="104"/>
      <c r="LTX174" s="83"/>
      <c r="LTY174" s="90"/>
      <c r="LTZ174" s="91"/>
      <c r="LUA174" s="92"/>
      <c r="LUB174" s="93"/>
      <c r="LUC174" s="90"/>
      <c r="LUD174" s="6"/>
      <c r="LUE174" s="86"/>
      <c r="LUF174" s="79"/>
      <c r="LUG174" s="82"/>
      <c r="LUH174" s="79"/>
      <c r="LUI174" s="104"/>
      <c r="LUJ174" s="83"/>
      <c r="LUK174" s="90"/>
      <c r="LUL174" s="91"/>
      <c r="LUM174" s="92"/>
      <c r="LUN174" s="93"/>
      <c r="LUO174" s="90"/>
      <c r="LUP174" s="6"/>
      <c r="LUQ174" s="86"/>
      <c r="LUR174" s="79"/>
      <c r="LUS174" s="82"/>
      <c r="LUT174" s="79"/>
      <c r="LUU174" s="104"/>
      <c r="LUV174" s="83"/>
      <c r="LUW174" s="90"/>
      <c r="LUX174" s="91"/>
      <c r="LUY174" s="92"/>
      <c r="LUZ174" s="93"/>
      <c r="LVA174" s="90"/>
      <c r="LVB174" s="6"/>
      <c r="LVC174" s="86"/>
      <c r="LVD174" s="79"/>
      <c r="LVE174" s="82"/>
      <c r="LVF174" s="79"/>
      <c r="LVG174" s="104"/>
      <c r="LVH174" s="83"/>
      <c r="LVI174" s="90"/>
      <c r="LVJ174" s="91"/>
      <c r="LVK174" s="92"/>
      <c r="LVL174" s="93"/>
      <c r="LVM174" s="90"/>
      <c r="LVN174" s="6"/>
      <c r="LVO174" s="86"/>
      <c r="LVP174" s="79"/>
      <c r="LVQ174" s="82"/>
      <c r="LVR174" s="79"/>
      <c r="LVS174" s="104"/>
      <c r="LVT174" s="83"/>
      <c r="LVU174" s="90"/>
      <c r="LVV174" s="91"/>
      <c r="LVW174" s="92"/>
      <c r="LVX174" s="93"/>
      <c r="LVY174" s="90"/>
      <c r="LVZ174" s="6"/>
      <c r="LWA174" s="86"/>
      <c r="LWB174" s="79"/>
      <c r="LWC174" s="82"/>
      <c r="LWD174" s="79"/>
      <c r="LWE174" s="104"/>
      <c r="LWF174" s="83"/>
      <c r="LWG174" s="90"/>
      <c r="LWH174" s="91"/>
      <c r="LWI174" s="92"/>
      <c r="LWJ174" s="93"/>
      <c r="LWK174" s="90"/>
      <c r="LWL174" s="6"/>
      <c r="LWM174" s="86"/>
      <c r="LWN174" s="79"/>
      <c r="LWO174" s="82"/>
      <c r="LWP174" s="79"/>
      <c r="LWQ174" s="104"/>
      <c r="LWR174" s="83"/>
      <c r="LWS174" s="90"/>
      <c r="LWT174" s="91"/>
      <c r="LWU174" s="92"/>
      <c r="LWV174" s="93"/>
      <c r="LWW174" s="90"/>
      <c r="LWX174" s="6"/>
      <c r="LWY174" s="86"/>
      <c r="LWZ174" s="79"/>
      <c r="LXA174" s="82"/>
      <c r="LXB174" s="79"/>
      <c r="LXC174" s="104"/>
      <c r="LXD174" s="83"/>
      <c r="LXE174" s="90"/>
      <c r="LXF174" s="91"/>
      <c r="LXG174" s="92"/>
      <c r="LXH174" s="93"/>
      <c r="LXI174" s="90"/>
      <c r="LXJ174" s="6"/>
      <c r="LXK174" s="86"/>
      <c r="LXL174" s="79"/>
      <c r="LXM174" s="82"/>
      <c r="LXN174" s="79"/>
      <c r="LXO174" s="104"/>
      <c r="LXP174" s="83"/>
      <c r="LXQ174" s="90"/>
      <c r="LXR174" s="91"/>
      <c r="LXS174" s="92"/>
      <c r="LXT174" s="93"/>
      <c r="LXU174" s="90"/>
      <c r="LXV174" s="6"/>
      <c r="LXW174" s="86"/>
      <c r="LXX174" s="79"/>
      <c r="LXY174" s="82"/>
      <c r="LXZ174" s="79"/>
      <c r="LYA174" s="104"/>
      <c r="LYB174" s="83"/>
      <c r="LYC174" s="90"/>
      <c r="LYD174" s="91"/>
      <c r="LYE174" s="92"/>
      <c r="LYF174" s="93"/>
      <c r="LYG174" s="90"/>
      <c r="LYH174" s="6"/>
      <c r="LYI174" s="86"/>
      <c r="LYJ174" s="79"/>
      <c r="LYK174" s="82"/>
      <c r="LYL174" s="79"/>
      <c r="LYM174" s="104"/>
      <c r="LYN174" s="83"/>
      <c r="LYO174" s="90"/>
      <c r="LYP174" s="91"/>
      <c r="LYQ174" s="92"/>
      <c r="LYR174" s="93"/>
      <c r="LYS174" s="90"/>
      <c r="LYT174" s="6"/>
      <c r="LYU174" s="86"/>
      <c r="LYV174" s="79"/>
      <c r="LYW174" s="82"/>
      <c r="LYX174" s="79"/>
      <c r="LYY174" s="104"/>
      <c r="LYZ174" s="83"/>
      <c r="LZA174" s="90"/>
      <c r="LZB174" s="91"/>
      <c r="LZC174" s="92"/>
      <c r="LZD174" s="93"/>
      <c r="LZE174" s="90"/>
      <c r="LZF174" s="6"/>
      <c r="LZG174" s="86"/>
      <c r="LZH174" s="79"/>
      <c r="LZI174" s="82"/>
      <c r="LZJ174" s="79"/>
      <c r="LZK174" s="104"/>
      <c r="LZL174" s="83"/>
      <c r="LZM174" s="90"/>
      <c r="LZN174" s="91"/>
      <c r="LZO174" s="92"/>
      <c r="LZP174" s="93"/>
      <c r="LZQ174" s="90"/>
      <c r="LZR174" s="6"/>
      <c r="LZS174" s="86"/>
      <c r="LZT174" s="79"/>
      <c r="LZU174" s="82"/>
      <c r="LZV174" s="79"/>
      <c r="LZW174" s="104"/>
      <c r="LZX174" s="83"/>
      <c r="LZY174" s="90"/>
      <c r="LZZ174" s="91"/>
      <c r="MAA174" s="92"/>
      <c r="MAB174" s="93"/>
      <c r="MAC174" s="90"/>
      <c r="MAD174" s="6"/>
      <c r="MAE174" s="86"/>
      <c r="MAF174" s="79"/>
      <c r="MAG174" s="82"/>
      <c r="MAH174" s="79"/>
      <c r="MAI174" s="104"/>
      <c r="MAJ174" s="83"/>
      <c r="MAK174" s="90"/>
      <c r="MAL174" s="91"/>
      <c r="MAM174" s="92"/>
      <c r="MAN174" s="93"/>
      <c r="MAO174" s="90"/>
      <c r="MAP174" s="6"/>
      <c r="MAQ174" s="86"/>
      <c r="MAR174" s="79"/>
      <c r="MAS174" s="82"/>
      <c r="MAT174" s="79"/>
      <c r="MAU174" s="104"/>
      <c r="MAV174" s="83"/>
      <c r="MAW174" s="90"/>
      <c r="MAX174" s="91"/>
      <c r="MAY174" s="92"/>
      <c r="MAZ174" s="93"/>
      <c r="MBA174" s="90"/>
      <c r="MBB174" s="6"/>
      <c r="MBC174" s="86"/>
      <c r="MBD174" s="79"/>
      <c r="MBE174" s="82"/>
      <c r="MBF174" s="79"/>
      <c r="MBG174" s="104"/>
      <c r="MBH174" s="83"/>
      <c r="MBI174" s="90"/>
      <c r="MBJ174" s="91"/>
      <c r="MBK174" s="92"/>
      <c r="MBL174" s="93"/>
      <c r="MBM174" s="90"/>
      <c r="MBN174" s="6"/>
      <c r="MBO174" s="86"/>
      <c r="MBP174" s="79"/>
      <c r="MBQ174" s="82"/>
      <c r="MBR174" s="79"/>
      <c r="MBS174" s="104"/>
      <c r="MBT174" s="83"/>
      <c r="MBU174" s="90"/>
      <c r="MBV174" s="91"/>
      <c r="MBW174" s="92"/>
      <c r="MBX174" s="93"/>
      <c r="MBY174" s="90"/>
      <c r="MBZ174" s="6"/>
      <c r="MCA174" s="86"/>
      <c r="MCB174" s="79"/>
      <c r="MCC174" s="82"/>
      <c r="MCD174" s="79"/>
      <c r="MCE174" s="104"/>
      <c r="MCF174" s="83"/>
      <c r="MCG174" s="90"/>
      <c r="MCH174" s="91"/>
      <c r="MCI174" s="92"/>
      <c r="MCJ174" s="93"/>
      <c r="MCK174" s="90"/>
      <c r="MCL174" s="6"/>
      <c r="MCM174" s="86"/>
      <c r="MCN174" s="79"/>
      <c r="MCO174" s="82"/>
      <c r="MCP174" s="79"/>
      <c r="MCQ174" s="104"/>
      <c r="MCR174" s="83"/>
      <c r="MCS174" s="90"/>
      <c r="MCT174" s="91"/>
      <c r="MCU174" s="92"/>
      <c r="MCV174" s="93"/>
      <c r="MCW174" s="90"/>
      <c r="MCX174" s="6"/>
      <c r="MCY174" s="86"/>
      <c r="MCZ174" s="79"/>
      <c r="MDA174" s="82"/>
      <c r="MDB174" s="79"/>
      <c r="MDC174" s="104"/>
      <c r="MDD174" s="83"/>
      <c r="MDE174" s="90"/>
      <c r="MDF174" s="91"/>
      <c r="MDG174" s="92"/>
      <c r="MDH174" s="93"/>
      <c r="MDI174" s="90"/>
      <c r="MDJ174" s="6"/>
      <c r="MDK174" s="86"/>
      <c r="MDL174" s="79"/>
      <c r="MDM174" s="82"/>
      <c r="MDN174" s="79"/>
      <c r="MDO174" s="104"/>
      <c r="MDP174" s="83"/>
      <c r="MDQ174" s="90"/>
      <c r="MDR174" s="91"/>
      <c r="MDS174" s="92"/>
      <c r="MDT174" s="93"/>
      <c r="MDU174" s="90"/>
      <c r="MDV174" s="6"/>
      <c r="MDW174" s="86"/>
      <c r="MDX174" s="79"/>
      <c r="MDY174" s="82"/>
      <c r="MDZ174" s="79"/>
      <c r="MEA174" s="104"/>
      <c r="MEB174" s="83"/>
      <c r="MEC174" s="90"/>
      <c r="MED174" s="91"/>
      <c r="MEE174" s="92"/>
      <c r="MEF174" s="93"/>
      <c r="MEG174" s="90"/>
      <c r="MEH174" s="6"/>
      <c r="MEI174" s="86"/>
      <c r="MEJ174" s="79"/>
      <c r="MEK174" s="82"/>
      <c r="MEL174" s="79"/>
      <c r="MEM174" s="104"/>
      <c r="MEN174" s="83"/>
      <c r="MEO174" s="90"/>
      <c r="MEP174" s="91"/>
      <c r="MEQ174" s="92"/>
      <c r="MER174" s="93"/>
      <c r="MES174" s="90"/>
      <c r="MET174" s="6"/>
      <c r="MEU174" s="86"/>
      <c r="MEV174" s="79"/>
      <c r="MEW174" s="82"/>
      <c r="MEX174" s="79"/>
      <c r="MEY174" s="104"/>
      <c r="MEZ174" s="83"/>
      <c r="MFA174" s="90"/>
      <c r="MFB174" s="91"/>
      <c r="MFC174" s="92"/>
      <c r="MFD174" s="93"/>
      <c r="MFE174" s="90"/>
      <c r="MFF174" s="6"/>
      <c r="MFG174" s="86"/>
      <c r="MFH174" s="79"/>
      <c r="MFI174" s="82"/>
      <c r="MFJ174" s="79"/>
      <c r="MFK174" s="104"/>
      <c r="MFL174" s="83"/>
      <c r="MFM174" s="90"/>
      <c r="MFN174" s="91"/>
      <c r="MFO174" s="92"/>
      <c r="MFP174" s="93"/>
      <c r="MFQ174" s="90"/>
      <c r="MFR174" s="6"/>
      <c r="MFS174" s="86"/>
      <c r="MFT174" s="79"/>
      <c r="MFU174" s="82"/>
      <c r="MFV174" s="79"/>
      <c r="MFW174" s="104"/>
      <c r="MFX174" s="83"/>
      <c r="MFY174" s="90"/>
      <c r="MFZ174" s="91"/>
      <c r="MGA174" s="92"/>
      <c r="MGB174" s="93"/>
      <c r="MGC174" s="90"/>
      <c r="MGD174" s="6"/>
      <c r="MGE174" s="86"/>
      <c r="MGF174" s="79"/>
      <c r="MGG174" s="82"/>
      <c r="MGH174" s="79"/>
      <c r="MGI174" s="104"/>
      <c r="MGJ174" s="83"/>
      <c r="MGK174" s="90"/>
      <c r="MGL174" s="91"/>
      <c r="MGM174" s="92"/>
      <c r="MGN174" s="93"/>
      <c r="MGO174" s="90"/>
      <c r="MGP174" s="6"/>
      <c r="MGQ174" s="86"/>
      <c r="MGR174" s="79"/>
      <c r="MGS174" s="82"/>
      <c r="MGT174" s="79"/>
      <c r="MGU174" s="104"/>
      <c r="MGV174" s="83"/>
      <c r="MGW174" s="90"/>
      <c r="MGX174" s="91"/>
      <c r="MGY174" s="92"/>
      <c r="MGZ174" s="93"/>
      <c r="MHA174" s="90"/>
      <c r="MHB174" s="6"/>
      <c r="MHC174" s="86"/>
      <c r="MHD174" s="79"/>
      <c r="MHE174" s="82"/>
      <c r="MHF174" s="79"/>
      <c r="MHG174" s="104"/>
      <c r="MHH174" s="83"/>
      <c r="MHI174" s="90"/>
      <c r="MHJ174" s="91"/>
      <c r="MHK174" s="92"/>
      <c r="MHL174" s="93"/>
      <c r="MHM174" s="90"/>
      <c r="MHN174" s="6"/>
      <c r="MHO174" s="86"/>
      <c r="MHP174" s="79"/>
      <c r="MHQ174" s="82"/>
      <c r="MHR174" s="79"/>
      <c r="MHS174" s="104"/>
      <c r="MHT174" s="83"/>
      <c r="MHU174" s="90"/>
      <c r="MHV174" s="91"/>
      <c r="MHW174" s="92"/>
      <c r="MHX174" s="93"/>
      <c r="MHY174" s="90"/>
      <c r="MHZ174" s="6"/>
      <c r="MIA174" s="86"/>
      <c r="MIB174" s="79"/>
      <c r="MIC174" s="82"/>
      <c r="MID174" s="79"/>
      <c r="MIE174" s="104"/>
      <c r="MIF174" s="83"/>
      <c r="MIG174" s="90"/>
      <c r="MIH174" s="91"/>
      <c r="MII174" s="92"/>
      <c r="MIJ174" s="93"/>
      <c r="MIK174" s="90"/>
      <c r="MIL174" s="6"/>
      <c r="MIM174" s="86"/>
      <c r="MIN174" s="79"/>
      <c r="MIO174" s="82"/>
      <c r="MIP174" s="79"/>
      <c r="MIQ174" s="104"/>
      <c r="MIR174" s="83"/>
      <c r="MIS174" s="90"/>
      <c r="MIT174" s="91"/>
      <c r="MIU174" s="92"/>
      <c r="MIV174" s="93"/>
      <c r="MIW174" s="90"/>
      <c r="MIX174" s="6"/>
      <c r="MIY174" s="86"/>
      <c r="MIZ174" s="79"/>
      <c r="MJA174" s="82"/>
      <c r="MJB174" s="79"/>
      <c r="MJC174" s="104"/>
      <c r="MJD174" s="83"/>
      <c r="MJE174" s="90"/>
      <c r="MJF174" s="91"/>
      <c r="MJG174" s="92"/>
      <c r="MJH174" s="93"/>
      <c r="MJI174" s="90"/>
      <c r="MJJ174" s="6"/>
      <c r="MJK174" s="86"/>
      <c r="MJL174" s="79"/>
      <c r="MJM174" s="82"/>
      <c r="MJN174" s="79"/>
      <c r="MJO174" s="104"/>
      <c r="MJP174" s="83"/>
      <c r="MJQ174" s="90"/>
      <c r="MJR174" s="91"/>
      <c r="MJS174" s="92"/>
      <c r="MJT174" s="93"/>
      <c r="MJU174" s="90"/>
      <c r="MJV174" s="6"/>
      <c r="MJW174" s="86"/>
      <c r="MJX174" s="79"/>
      <c r="MJY174" s="82"/>
      <c r="MJZ174" s="79"/>
      <c r="MKA174" s="104"/>
      <c r="MKB174" s="83"/>
      <c r="MKC174" s="90"/>
      <c r="MKD174" s="91"/>
      <c r="MKE174" s="92"/>
      <c r="MKF174" s="93"/>
      <c r="MKG174" s="90"/>
      <c r="MKH174" s="6"/>
      <c r="MKI174" s="86"/>
      <c r="MKJ174" s="79"/>
      <c r="MKK174" s="82"/>
      <c r="MKL174" s="79"/>
      <c r="MKM174" s="104"/>
      <c r="MKN174" s="83"/>
      <c r="MKO174" s="90"/>
      <c r="MKP174" s="91"/>
      <c r="MKQ174" s="92"/>
      <c r="MKR174" s="93"/>
      <c r="MKS174" s="90"/>
      <c r="MKT174" s="6"/>
      <c r="MKU174" s="86"/>
      <c r="MKV174" s="79"/>
      <c r="MKW174" s="82"/>
      <c r="MKX174" s="79"/>
      <c r="MKY174" s="104"/>
      <c r="MKZ174" s="83"/>
      <c r="MLA174" s="90"/>
      <c r="MLB174" s="91"/>
      <c r="MLC174" s="92"/>
      <c r="MLD174" s="93"/>
      <c r="MLE174" s="90"/>
      <c r="MLF174" s="6"/>
      <c r="MLG174" s="86"/>
      <c r="MLH174" s="79"/>
      <c r="MLI174" s="82"/>
      <c r="MLJ174" s="79"/>
      <c r="MLK174" s="104"/>
      <c r="MLL174" s="83"/>
      <c r="MLM174" s="90"/>
      <c r="MLN174" s="91"/>
      <c r="MLO174" s="92"/>
      <c r="MLP174" s="93"/>
      <c r="MLQ174" s="90"/>
      <c r="MLR174" s="6"/>
      <c r="MLS174" s="86"/>
      <c r="MLT174" s="79"/>
      <c r="MLU174" s="82"/>
      <c r="MLV174" s="79"/>
      <c r="MLW174" s="104"/>
      <c r="MLX174" s="83"/>
      <c r="MLY174" s="90"/>
      <c r="MLZ174" s="91"/>
      <c r="MMA174" s="92"/>
      <c r="MMB174" s="93"/>
      <c r="MMC174" s="90"/>
      <c r="MMD174" s="6"/>
      <c r="MME174" s="86"/>
      <c r="MMF174" s="79"/>
      <c r="MMG174" s="82"/>
      <c r="MMH174" s="79"/>
      <c r="MMI174" s="104"/>
      <c r="MMJ174" s="83"/>
      <c r="MMK174" s="90"/>
      <c r="MML174" s="91"/>
      <c r="MMM174" s="92"/>
      <c r="MMN174" s="93"/>
      <c r="MMO174" s="90"/>
      <c r="MMP174" s="6"/>
      <c r="MMQ174" s="86"/>
      <c r="MMR174" s="79"/>
      <c r="MMS174" s="82"/>
      <c r="MMT174" s="79"/>
      <c r="MMU174" s="104"/>
      <c r="MMV174" s="83"/>
      <c r="MMW174" s="90"/>
      <c r="MMX174" s="91"/>
      <c r="MMY174" s="92"/>
      <c r="MMZ174" s="93"/>
      <c r="MNA174" s="90"/>
      <c r="MNB174" s="6"/>
      <c r="MNC174" s="86"/>
      <c r="MND174" s="79"/>
      <c r="MNE174" s="82"/>
      <c r="MNF174" s="79"/>
      <c r="MNG174" s="104"/>
      <c r="MNH174" s="83"/>
      <c r="MNI174" s="90"/>
      <c r="MNJ174" s="91"/>
      <c r="MNK174" s="92"/>
      <c r="MNL174" s="93"/>
      <c r="MNM174" s="90"/>
      <c r="MNN174" s="6"/>
      <c r="MNO174" s="86"/>
      <c r="MNP174" s="79"/>
      <c r="MNQ174" s="82"/>
      <c r="MNR174" s="79"/>
      <c r="MNS174" s="104"/>
      <c r="MNT174" s="83"/>
      <c r="MNU174" s="90"/>
      <c r="MNV174" s="91"/>
      <c r="MNW174" s="92"/>
      <c r="MNX174" s="93"/>
      <c r="MNY174" s="90"/>
      <c r="MNZ174" s="6"/>
      <c r="MOA174" s="86"/>
      <c r="MOB174" s="79"/>
      <c r="MOC174" s="82"/>
      <c r="MOD174" s="79"/>
      <c r="MOE174" s="104"/>
      <c r="MOF174" s="83"/>
      <c r="MOG174" s="90"/>
      <c r="MOH174" s="91"/>
      <c r="MOI174" s="92"/>
      <c r="MOJ174" s="93"/>
      <c r="MOK174" s="90"/>
      <c r="MOL174" s="6"/>
      <c r="MOM174" s="86"/>
      <c r="MON174" s="79"/>
      <c r="MOO174" s="82"/>
      <c r="MOP174" s="79"/>
      <c r="MOQ174" s="104"/>
      <c r="MOR174" s="83"/>
      <c r="MOS174" s="90"/>
      <c r="MOT174" s="91"/>
      <c r="MOU174" s="92"/>
      <c r="MOV174" s="93"/>
      <c r="MOW174" s="90"/>
      <c r="MOX174" s="6"/>
      <c r="MOY174" s="86"/>
      <c r="MOZ174" s="79"/>
      <c r="MPA174" s="82"/>
      <c r="MPB174" s="79"/>
      <c r="MPC174" s="104"/>
      <c r="MPD174" s="83"/>
      <c r="MPE174" s="90"/>
      <c r="MPF174" s="91"/>
      <c r="MPG174" s="92"/>
      <c r="MPH174" s="93"/>
      <c r="MPI174" s="90"/>
      <c r="MPJ174" s="6"/>
      <c r="MPK174" s="86"/>
      <c r="MPL174" s="79"/>
      <c r="MPM174" s="82"/>
      <c r="MPN174" s="79"/>
      <c r="MPO174" s="104"/>
      <c r="MPP174" s="83"/>
      <c r="MPQ174" s="90"/>
      <c r="MPR174" s="91"/>
      <c r="MPS174" s="92"/>
      <c r="MPT174" s="93"/>
      <c r="MPU174" s="90"/>
      <c r="MPV174" s="6"/>
      <c r="MPW174" s="86"/>
      <c r="MPX174" s="79"/>
      <c r="MPY174" s="82"/>
      <c r="MPZ174" s="79"/>
      <c r="MQA174" s="104"/>
      <c r="MQB174" s="83"/>
      <c r="MQC174" s="90"/>
      <c r="MQD174" s="91"/>
      <c r="MQE174" s="92"/>
      <c r="MQF174" s="93"/>
      <c r="MQG174" s="90"/>
      <c r="MQH174" s="6"/>
      <c r="MQI174" s="86"/>
      <c r="MQJ174" s="79"/>
      <c r="MQK174" s="82"/>
      <c r="MQL174" s="79"/>
      <c r="MQM174" s="104"/>
      <c r="MQN174" s="83"/>
      <c r="MQO174" s="90"/>
      <c r="MQP174" s="91"/>
      <c r="MQQ174" s="92"/>
      <c r="MQR174" s="93"/>
      <c r="MQS174" s="90"/>
      <c r="MQT174" s="6"/>
      <c r="MQU174" s="86"/>
      <c r="MQV174" s="79"/>
      <c r="MQW174" s="82"/>
      <c r="MQX174" s="79"/>
      <c r="MQY174" s="104"/>
      <c r="MQZ174" s="83"/>
      <c r="MRA174" s="90"/>
      <c r="MRB174" s="91"/>
      <c r="MRC174" s="92"/>
      <c r="MRD174" s="93"/>
      <c r="MRE174" s="90"/>
      <c r="MRF174" s="6"/>
      <c r="MRG174" s="86"/>
      <c r="MRH174" s="79"/>
      <c r="MRI174" s="82"/>
      <c r="MRJ174" s="79"/>
      <c r="MRK174" s="104"/>
      <c r="MRL174" s="83"/>
      <c r="MRM174" s="90"/>
      <c r="MRN174" s="91"/>
      <c r="MRO174" s="92"/>
      <c r="MRP174" s="93"/>
      <c r="MRQ174" s="90"/>
      <c r="MRR174" s="6"/>
      <c r="MRS174" s="86"/>
      <c r="MRT174" s="79"/>
      <c r="MRU174" s="82"/>
      <c r="MRV174" s="79"/>
      <c r="MRW174" s="104"/>
      <c r="MRX174" s="83"/>
      <c r="MRY174" s="90"/>
      <c r="MRZ174" s="91"/>
      <c r="MSA174" s="92"/>
      <c r="MSB174" s="93"/>
      <c r="MSC174" s="90"/>
      <c r="MSD174" s="6"/>
      <c r="MSE174" s="86"/>
      <c r="MSF174" s="79"/>
      <c r="MSG174" s="82"/>
      <c r="MSH174" s="79"/>
      <c r="MSI174" s="104"/>
      <c r="MSJ174" s="83"/>
      <c r="MSK174" s="90"/>
      <c r="MSL174" s="91"/>
      <c r="MSM174" s="92"/>
      <c r="MSN174" s="93"/>
      <c r="MSO174" s="90"/>
      <c r="MSP174" s="6"/>
      <c r="MSQ174" s="86"/>
      <c r="MSR174" s="79"/>
      <c r="MSS174" s="82"/>
      <c r="MST174" s="79"/>
      <c r="MSU174" s="104"/>
      <c r="MSV174" s="83"/>
      <c r="MSW174" s="90"/>
      <c r="MSX174" s="91"/>
      <c r="MSY174" s="92"/>
      <c r="MSZ174" s="93"/>
      <c r="MTA174" s="90"/>
      <c r="MTB174" s="6"/>
      <c r="MTC174" s="86"/>
      <c r="MTD174" s="79"/>
      <c r="MTE174" s="82"/>
      <c r="MTF174" s="79"/>
      <c r="MTG174" s="104"/>
      <c r="MTH174" s="83"/>
      <c r="MTI174" s="90"/>
      <c r="MTJ174" s="91"/>
      <c r="MTK174" s="92"/>
      <c r="MTL174" s="93"/>
      <c r="MTM174" s="90"/>
      <c r="MTN174" s="6"/>
      <c r="MTO174" s="86"/>
      <c r="MTP174" s="79"/>
      <c r="MTQ174" s="82"/>
      <c r="MTR174" s="79"/>
      <c r="MTS174" s="104"/>
      <c r="MTT174" s="83"/>
      <c r="MTU174" s="90"/>
      <c r="MTV174" s="91"/>
      <c r="MTW174" s="92"/>
      <c r="MTX174" s="93"/>
      <c r="MTY174" s="90"/>
      <c r="MTZ174" s="6"/>
      <c r="MUA174" s="86"/>
      <c r="MUB174" s="79"/>
      <c r="MUC174" s="82"/>
      <c r="MUD174" s="79"/>
      <c r="MUE174" s="104"/>
      <c r="MUF174" s="83"/>
      <c r="MUG174" s="90"/>
      <c r="MUH174" s="91"/>
      <c r="MUI174" s="92"/>
      <c r="MUJ174" s="93"/>
      <c r="MUK174" s="90"/>
      <c r="MUL174" s="6"/>
      <c r="MUM174" s="86"/>
      <c r="MUN174" s="79"/>
      <c r="MUO174" s="82"/>
      <c r="MUP174" s="79"/>
      <c r="MUQ174" s="104"/>
      <c r="MUR174" s="83"/>
      <c r="MUS174" s="90"/>
      <c r="MUT174" s="91"/>
      <c r="MUU174" s="92"/>
      <c r="MUV174" s="93"/>
      <c r="MUW174" s="90"/>
      <c r="MUX174" s="6"/>
      <c r="MUY174" s="86"/>
      <c r="MUZ174" s="79"/>
      <c r="MVA174" s="82"/>
      <c r="MVB174" s="79"/>
      <c r="MVC174" s="104"/>
      <c r="MVD174" s="83"/>
      <c r="MVE174" s="90"/>
      <c r="MVF174" s="91"/>
      <c r="MVG174" s="92"/>
      <c r="MVH174" s="93"/>
      <c r="MVI174" s="90"/>
      <c r="MVJ174" s="6"/>
      <c r="MVK174" s="86"/>
      <c r="MVL174" s="79"/>
      <c r="MVM174" s="82"/>
      <c r="MVN174" s="79"/>
      <c r="MVO174" s="104"/>
      <c r="MVP174" s="83"/>
      <c r="MVQ174" s="90"/>
      <c r="MVR174" s="91"/>
      <c r="MVS174" s="92"/>
      <c r="MVT174" s="93"/>
      <c r="MVU174" s="90"/>
      <c r="MVV174" s="6"/>
      <c r="MVW174" s="86"/>
      <c r="MVX174" s="79"/>
      <c r="MVY174" s="82"/>
      <c r="MVZ174" s="79"/>
      <c r="MWA174" s="104"/>
      <c r="MWB174" s="83"/>
      <c r="MWC174" s="90"/>
      <c r="MWD174" s="91"/>
      <c r="MWE174" s="92"/>
      <c r="MWF174" s="93"/>
      <c r="MWG174" s="90"/>
      <c r="MWH174" s="6"/>
      <c r="MWI174" s="86"/>
      <c r="MWJ174" s="79"/>
      <c r="MWK174" s="82"/>
      <c r="MWL174" s="79"/>
      <c r="MWM174" s="104"/>
      <c r="MWN174" s="83"/>
      <c r="MWO174" s="90"/>
      <c r="MWP174" s="91"/>
      <c r="MWQ174" s="92"/>
      <c r="MWR174" s="93"/>
      <c r="MWS174" s="90"/>
      <c r="MWT174" s="6"/>
      <c r="MWU174" s="86"/>
      <c r="MWV174" s="79"/>
      <c r="MWW174" s="82"/>
      <c r="MWX174" s="79"/>
      <c r="MWY174" s="104"/>
      <c r="MWZ174" s="83"/>
      <c r="MXA174" s="90"/>
      <c r="MXB174" s="91"/>
      <c r="MXC174" s="92"/>
      <c r="MXD174" s="93"/>
      <c r="MXE174" s="90"/>
      <c r="MXF174" s="6"/>
      <c r="MXG174" s="86"/>
      <c r="MXH174" s="79"/>
      <c r="MXI174" s="82"/>
      <c r="MXJ174" s="79"/>
      <c r="MXK174" s="104"/>
      <c r="MXL174" s="83"/>
      <c r="MXM174" s="90"/>
      <c r="MXN174" s="91"/>
      <c r="MXO174" s="92"/>
      <c r="MXP174" s="93"/>
      <c r="MXQ174" s="90"/>
      <c r="MXR174" s="6"/>
      <c r="MXS174" s="86"/>
      <c r="MXT174" s="79"/>
      <c r="MXU174" s="82"/>
      <c r="MXV174" s="79"/>
      <c r="MXW174" s="104"/>
      <c r="MXX174" s="83"/>
      <c r="MXY174" s="90"/>
      <c r="MXZ174" s="91"/>
      <c r="MYA174" s="92"/>
      <c r="MYB174" s="93"/>
      <c r="MYC174" s="90"/>
      <c r="MYD174" s="6"/>
      <c r="MYE174" s="86"/>
      <c r="MYF174" s="79"/>
      <c r="MYG174" s="82"/>
      <c r="MYH174" s="79"/>
      <c r="MYI174" s="104"/>
      <c r="MYJ174" s="83"/>
      <c r="MYK174" s="90"/>
      <c r="MYL174" s="91"/>
      <c r="MYM174" s="92"/>
      <c r="MYN174" s="93"/>
      <c r="MYO174" s="90"/>
      <c r="MYP174" s="6"/>
      <c r="MYQ174" s="86"/>
      <c r="MYR174" s="79"/>
      <c r="MYS174" s="82"/>
      <c r="MYT174" s="79"/>
      <c r="MYU174" s="104"/>
      <c r="MYV174" s="83"/>
      <c r="MYW174" s="90"/>
      <c r="MYX174" s="91"/>
      <c r="MYY174" s="92"/>
      <c r="MYZ174" s="93"/>
      <c r="MZA174" s="90"/>
      <c r="MZB174" s="6"/>
      <c r="MZC174" s="86"/>
      <c r="MZD174" s="79"/>
      <c r="MZE174" s="82"/>
      <c r="MZF174" s="79"/>
      <c r="MZG174" s="104"/>
      <c r="MZH174" s="83"/>
      <c r="MZI174" s="90"/>
      <c r="MZJ174" s="91"/>
      <c r="MZK174" s="92"/>
      <c r="MZL174" s="93"/>
      <c r="MZM174" s="90"/>
      <c r="MZN174" s="6"/>
      <c r="MZO174" s="86"/>
      <c r="MZP174" s="79"/>
      <c r="MZQ174" s="82"/>
      <c r="MZR174" s="79"/>
      <c r="MZS174" s="104"/>
      <c r="MZT174" s="83"/>
      <c r="MZU174" s="90"/>
      <c r="MZV174" s="91"/>
      <c r="MZW174" s="92"/>
      <c r="MZX174" s="93"/>
      <c r="MZY174" s="90"/>
      <c r="MZZ174" s="6"/>
      <c r="NAA174" s="86"/>
      <c r="NAB174" s="79"/>
      <c r="NAC174" s="82"/>
      <c r="NAD174" s="79"/>
      <c r="NAE174" s="104"/>
      <c r="NAF174" s="83"/>
      <c r="NAG174" s="90"/>
      <c r="NAH174" s="91"/>
      <c r="NAI174" s="92"/>
      <c r="NAJ174" s="93"/>
      <c r="NAK174" s="90"/>
      <c r="NAL174" s="6"/>
      <c r="NAM174" s="86"/>
      <c r="NAN174" s="79"/>
      <c r="NAO174" s="82"/>
      <c r="NAP174" s="79"/>
      <c r="NAQ174" s="104"/>
      <c r="NAR174" s="83"/>
      <c r="NAS174" s="90"/>
      <c r="NAT174" s="91"/>
      <c r="NAU174" s="92"/>
      <c r="NAV174" s="93"/>
      <c r="NAW174" s="90"/>
      <c r="NAX174" s="6"/>
      <c r="NAY174" s="86"/>
      <c r="NAZ174" s="79"/>
      <c r="NBA174" s="82"/>
      <c r="NBB174" s="79"/>
      <c r="NBC174" s="104"/>
      <c r="NBD174" s="83"/>
      <c r="NBE174" s="90"/>
      <c r="NBF174" s="91"/>
      <c r="NBG174" s="92"/>
      <c r="NBH174" s="93"/>
      <c r="NBI174" s="90"/>
      <c r="NBJ174" s="6"/>
      <c r="NBK174" s="86"/>
      <c r="NBL174" s="79"/>
      <c r="NBM174" s="82"/>
      <c r="NBN174" s="79"/>
      <c r="NBO174" s="104"/>
      <c r="NBP174" s="83"/>
      <c r="NBQ174" s="90"/>
      <c r="NBR174" s="91"/>
      <c r="NBS174" s="92"/>
      <c r="NBT174" s="93"/>
      <c r="NBU174" s="90"/>
      <c r="NBV174" s="6"/>
      <c r="NBW174" s="86"/>
      <c r="NBX174" s="79"/>
      <c r="NBY174" s="82"/>
      <c r="NBZ174" s="79"/>
      <c r="NCA174" s="104"/>
      <c r="NCB174" s="83"/>
      <c r="NCC174" s="90"/>
      <c r="NCD174" s="91"/>
      <c r="NCE174" s="92"/>
      <c r="NCF174" s="93"/>
      <c r="NCG174" s="90"/>
      <c r="NCH174" s="6"/>
      <c r="NCI174" s="86"/>
      <c r="NCJ174" s="79"/>
      <c r="NCK174" s="82"/>
      <c r="NCL174" s="79"/>
      <c r="NCM174" s="104"/>
      <c r="NCN174" s="83"/>
      <c r="NCO174" s="90"/>
      <c r="NCP174" s="91"/>
      <c r="NCQ174" s="92"/>
      <c r="NCR174" s="93"/>
      <c r="NCS174" s="90"/>
      <c r="NCT174" s="6"/>
      <c r="NCU174" s="86"/>
      <c r="NCV174" s="79"/>
      <c r="NCW174" s="82"/>
      <c r="NCX174" s="79"/>
      <c r="NCY174" s="104"/>
      <c r="NCZ174" s="83"/>
      <c r="NDA174" s="90"/>
      <c r="NDB174" s="91"/>
      <c r="NDC174" s="92"/>
      <c r="NDD174" s="93"/>
      <c r="NDE174" s="90"/>
      <c r="NDF174" s="6"/>
      <c r="NDG174" s="86"/>
      <c r="NDH174" s="79"/>
      <c r="NDI174" s="82"/>
      <c r="NDJ174" s="79"/>
      <c r="NDK174" s="104"/>
      <c r="NDL174" s="83"/>
      <c r="NDM174" s="90"/>
      <c r="NDN174" s="91"/>
      <c r="NDO174" s="92"/>
      <c r="NDP174" s="93"/>
      <c r="NDQ174" s="90"/>
      <c r="NDR174" s="6"/>
      <c r="NDS174" s="86"/>
      <c r="NDT174" s="79"/>
      <c r="NDU174" s="82"/>
      <c r="NDV174" s="79"/>
      <c r="NDW174" s="104"/>
      <c r="NDX174" s="83"/>
      <c r="NDY174" s="90"/>
      <c r="NDZ174" s="91"/>
      <c r="NEA174" s="92"/>
      <c r="NEB174" s="93"/>
      <c r="NEC174" s="90"/>
      <c r="NED174" s="6"/>
      <c r="NEE174" s="86"/>
      <c r="NEF174" s="79"/>
      <c r="NEG174" s="82"/>
      <c r="NEH174" s="79"/>
      <c r="NEI174" s="104"/>
      <c r="NEJ174" s="83"/>
      <c r="NEK174" s="90"/>
      <c r="NEL174" s="91"/>
      <c r="NEM174" s="92"/>
      <c r="NEN174" s="93"/>
      <c r="NEO174" s="90"/>
      <c r="NEP174" s="6"/>
      <c r="NEQ174" s="86"/>
      <c r="NER174" s="79"/>
      <c r="NES174" s="82"/>
      <c r="NET174" s="79"/>
      <c r="NEU174" s="104"/>
      <c r="NEV174" s="83"/>
      <c r="NEW174" s="90"/>
      <c r="NEX174" s="91"/>
      <c r="NEY174" s="92"/>
      <c r="NEZ174" s="93"/>
      <c r="NFA174" s="90"/>
      <c r="NFB174" s="6"/>
      <c r="NFC174" s="86"/>
      <c r="NFD174" s="79"/>
      <c r="NFE174" s="82"/>
      <c r="NFF174" s="79"/>
      <c r="NFG174" s="104"/>
      <c r="NFH174" s="83"/>
      <c r="NFI174" s="90"/>
      <c r="NFJ174" s="91"/>
      <c r="NFK174" s="92"/>
      <c r="NFL174" s="93"/>
      <c r="NFM174" s="90"/>
      <c r="NFN174" s="6"/>
      <c r="NFO174" s="86"/>
      <c r="NFP174" s="79"/>
      <c r="NFQ174" s="82"/>
      <c r="NFR174" s="79"/>
      <c r="NFS174" s="104"/>
      <c r="NFT174" s="83"/>
      <c r="NFU174" s="90"/>
      <c r="NFV174" s="91"/>
      <c r="NFW174" s="92"/>
      <c r="NFX174" s="93"/>
      <c r="NFY174" s="90"/>
      <c r="NFZ174" s="6"/>
      <c r="NGA174" s="86"/>
      <c r="NGB174" s="79"/>
      <c r="NGC174" s="82"/>
      <c r="NGD174" s="79"/>
      <c r="NGE174" s="104"/>
      <c r="NGF174" s="83"/>
      <c r="NGG174" s="90"/>
      <c r="NGH174" s="91"/>
      <c r="NGI174" s="92"/>
      <c r="NGJ174" s="93"/>
      <c r="NGK174" s="90"/>
      <c r="NGL174" s="6"/>
      <c r="NGM174" s="86"/>
      <c r="NGN174" s="79"/>
      <c r="NGO174" s="82"/>
      <c r="NGP174" s="79"/>
      <c r="NGQ174" s="104"/>
      <c r="NGR174" s="83"/>
      <c r="NGS174" s="90"/>
      <c r="NGT174" s="91"/>
      <c r="NGU174" s="92"/>
      <c r="NGV174" s="93"/>
      <c r="NGW174" s="90"/>
      <c r="NGX174" s="6"/>
      <c r="NGY174" s="86"/>
      <c r="NGZ174" s="79"/>
      <c r="NHA174" s="82"/>
      <c r="NHB174" s="79"/>
      <c r="NHC174" s="104"/>
      <c r="NHD174" s="83"/>
      <c r="NHE174" s="90"/>
      <c r="NHF174" s="91"/>
      <c r="NHG174" s="92"/>
      <c r="NHH174" s="93"/>
      <c r="NHI174" s="90"/>
      <c r="NHJ174" s="6"/>
      <c r="NHK174" s="86"/>
      <c r="NHL174" s="79"/>
      <c r="NHM174" s="82"/>
      <c r="NHN174" s="79"/>
      <c r="NHO174" s="104"/>
      <c r="NHP174" s="83"/>
      <c r="NHQ174" s="90"/>
      <c r="NHR174" s="91"/>
      <c r="NHS174" s="92"/>
      <c r="NHT174" s="93"/>
      <c r="NHU174" s="90"/>
      <c r="NHV174" s="6"/>
      <c r="NHW174" s="86"/>
      <c r="NHX174" s="79"/>
      <c r="NHY174" s="82"/>
      <c r="NHZ174" s="79"/>
      <c r="NIA174" s="104"/>
      <c r="NIB174" s="83"/>
      <c r="NIC174" s="90"/>
      <c r="NID174" s="91"/>
      <c r="NIE174" s="92"/>
      <c r="NIF174" s="93"/>
      <c r="NIG174" s="90"/>
      <c r="NIH174" s="6"/>
      <c r="NII174" s="86"/>
      <c r="NIJ174" s="79"/>
      <c r="NIK174" s="82"/>
      <c r="NIL174" s="79"/>
      <c r="NIM174" s="104"/>
      <c r="NIN174" s="83"/>
      <c r="NIO174" s="90"/>
      <c r="NIP174" s="91"/>
      <c r="NIQ174" s="92"/>
      <c r="NIR174" s="93"/>
      <c r="NIS174" s="90"/>
      <c r="NIT174" s="6"/>
      <c r="NIU174" s="86"/>
      <c r="NIV174" s="79"/>
      <c r="NIW174" s="82"/>
      <c r="NIX174" s="79"/>
      <c r="NIY174" s="104"/>
      <c r="NIZ174" s="83"/>
      <c r="NJA174" s="90"/>
      <c r="NJB174" s="91"/>
      <c r="NJC174" s="92"/>
      <c r="NJD174" s="93"/>
      <c r="NJE174" s="90"/>
      <c r="NJF174" s="6"/>
      <c r="NJG174" s="86"/>
      <c r="NJH174" s="79"/>
      <c r="NJI174" s="82"/>
      <c r="NJJ174" s="79"/>
      <c r="NJK174" s="104"/>
      <c r="NJL174" s="83"/>
      <c r="NJM174" s="90"/>
      <c r="NJN174" s="91"/>
      <c r="NJO174" s="92"/>
      <c r="NJP174" s="93"/>
      <c r="NJQ174" s="90"/>
      <c r="NJR174" s="6"/>
      <c r="NJS174" s="86"/>
      <c r="NJT174" s="79"/>
      <c r="NJU174" s="82"/>
      <c r="NJV174" s="79"/>
      <c r="NJW174" s="104"/>
      <c r="NJX174" s="83"/>
      <c r="NJY174" s="90"/>
      <c r="NJZ174" s="91"/>
      <c r="NKA174" s="92"/>
      <c r="NKB174" s="93"/>
      <c r="NKC174" s="90"/>
      <c r="NKD174" s="6"/>
      <c r="NKE174" s="86"/>
      <c r="NKF174" s="79"/>
      <c r="NKG174" s="82"/>
      <c r="NKH174" s="79"/>
      <c r="NKI174" s="104"/>
      <c r="NKJ174" s="83"/>
      <c r="NKK174" s="90"/>
      <c r="NKL174" s="91"/>
      <c r="NKM174" s="92"/>
      <c r="NKN174" s="93"/>
      <c r="NKO174" s="90"/>
      <c r="NKP174" s="6"/>
      <c r="NKQ174" s="86"/>
      <c r="NKR174" s="79"/>
      <c r="NKS174" s="82"/>
      <c r="NKT174" s="79"/>
      <c r="NKU174" s="104"/>
      <c r="NKV174" s="83"/>
      <c r="NKW174" s="90"/>
      <c r="NKX174" s="91"/>
      <c r="NKY174" s="92"/>
      <c r="NKZ174" s="93"/>
      <c r="NLA174" s="90"/>
      <c r="NLB174" s="6"/>
      <c r="NLC174" s="86"/>
      <c r="NLD174" s="79"/>
      <c r="NLE174" s="82"/>
      <c r="NLF174" s="79"/>
      <c r="NLG174" s="104"/>
      <c r="NLH174" s="83"/>
      <c r="NLI174" s="90"/>
      <c r="NLJ174" s="91"/>
      <c r="NLK174" s="92"/>
      <c r="NLL174" s="93"/>
      <c r="NLM174" s="90"/>
      <c r="NLN174" s="6"/>
      <c r="NLO174" s="86"/>
      <c r="NLP174" s="79"/>
      <c r="NLQ174" s="82"/>
      <c r="NLR174" s="79"/>
      <c r="NLS174" s="104"/>
      <c r="NLT174" s="83"/>
      <c r="NLU174" s="90"/>
      <c r="NLV174" s="91"/>
      <c r="NLW174" s="92"/>
      <c r="NLX174" s="93"/>
      <c r="NLY174" s="90"/>
      <c r="NLZ174" s="6"/>
      <c r="NMA174" s="86"/>
      <c r="NMB174" s="79"/>
      <c r="NMC174" s="82"/>
      <c r="NMD174" s="79"/>
      <c r="NME174" s="104"/>
      <c r="NMF174" s="83"/>
      <c r="NMG174" s="90"/>
      <c r="NMH174" s="91"/>
      <c r="NMI174" s="92"/>
      <c r="NMJ174" s="93"/>
      <c r="NMK174" s="90"/>
      <c r="NML174" s="6"/>
      <c r="NMM174" s="86"/>
      <c r="NMN174" s="79"/>
      <c r="NMO174" s="82"/>
      <c r="NMP174" s="79"/>
      <c r="NMQ174" s="104"/>
      <c r="NMR174" s="83"/>
      <c r="NMS174" s="90"/>
      <c r="NMT174" s="91"/>
      <c r="NMU174" s="92"/>
      <c r="NMV174" s="93"/>
      <c r="NMW174" s="90"/>
      <c r="NMX174" s="6"/>
      <c r="NMY174" s="86"/>
      <c r="NMZ174" s="79"/>
      <c r="NNA174" s="82"/>
      <c r="NNB174" s="79"/>
      <c r="NNC174" s="104"/>
      <c r="NND174" s="83"/>
      <c r="NNE174" s="90"/>
      <c r="NNF174" s="91"/>
      <c r="NNG174" s="92"/>
      <c r="NNH174" s="93"/>
      <c r="NNI174" s="90"/>
      <c r="NNJ174" s="6"/>
      <c r="NNK174" s="86"/>
      <c r="NNL174" s="79"/>
      <c r="NNM174" s="82"/>
      <c r="NNN174" s="79"/>
      <c r="NNO174" s="104"/>
      <c r="NNP174" s="83"/>
      <c r="NNQ174" s="90"/>
      <c r="NNR174" s="91"/>
      <c r="NNS174" s="92"/>
      <c r="NNT174" s="93"/>
      <c r="NNU174" s="90"/>
      <c r="NNV174" s="6"/>
      <c r="NNW174" s="86"/>
      <c r="NNX174" s="79"/>
      <c r="NNY174" s="82"/>
      <c r="NNZ174" s="79"/>
      <c r="NOA174" s="104"/>
      <c r="NOB174" s="83"/>
      <c r="NOC174" s="90"/>
      <c r="NOD174" s="91"/>
      <c r="NOE174" s="92"/>
      <c r="NOF174" s="93"/>
      <c r="NOG174" s="90"/>
      <c r="NOH174" s="6"/>
      <c r="NOI174" s="86"/>
      <c r="NOJ174" s="79"/>
      <c r="NOK174" s="82"/>
      <c r="NOL174" s="79"/>
      <c r="NOM174" s="104"/>
      <c r="NON174" s="83"/>
      <c r="NOO174" s="90"/>
      <c r="NOP174" s="91"/>
      <c r="NOQ174" s="92"/>
      <c r="NOR174" s="93"/>
      <c r="NOS174" s="90"/>
      <c r="NOT174" s="6"/>
      <c r="NOU174" s="86"/>
      <c r="NOV174" s="79"/>
      <c r="NOW174" s="82"/>
      <c r="NOX174" s="79"/>
      <c r="NOY174" s="104"/>
      <c r="NOZ174" s="83"/>
      <c r="NPA174" s="90"/>
      <c r="NPB174" s="91"/>
      <c r="NPC174" s="92"/>
      <c r="NPD174" s="93"/>
      <c r="NPE174" s="90"/>
      <c r="NPF174" s="6"/>
      <c r="NPG174" s="86"/>
      <c r="NPH174" s="79"/>
      <c r="NPI174" s="82"/>
      <c r="NPJ174" s="79"/>
      <c r="NPK174" s="104"/>
      <c r="NPL174" s="83"/>
      <c r="NPM174" s="90"/>
      <c r="NPN174" s="91"/>
      <c r="NPO174" s="92"/>
      <c r="NPP174" s="93"/>
      <c r="NPQ174" s="90"/>
      <c r="NPR174" s="6"/>
      <c r="NPS174" s="86"/>
      <c r="NPT174" s="79"/>
      <c r="NPU174" s="82"/>
      <c r="NPV174" s="79"/>
      <c r="NPW174" s="104"/>
      <c r="NPX174" s="83"/>
      <c r="NPY174" s="90"/>
      <c r="NPZ174" s="91"/>
      <c r="NQA174" s="92"/>
      <c r="NQB174" s="93"/>
      <c r="NQC174" s="90"/>
      <c r="NQD174" s="6"/>
      <c r="NQE174" s="86"/>
      <c r="NQF174" s="79"/>
      <c r="NQG174" s="82"/>
      <c r="NQH174" s="79"/>
      <c r="NQI174" s="104"/>
      <c r="NQJ174" s="83"/>
      <c r="NQK174" s="90"/>
      <c r="NQL174" s="91"/>
      <c r="NQM174" s="92"/>
      <c r="NQN174" s="93"/>
      <c r="NQO174" s="90"/>
      <c r="NQP174" s="6"/>
      <c r="NQQ174" s="86"/>
      <c r="NQR174" s="79"/>
      <c r="NQS174" s="82"/>
      <c r="NQT174" s="79"/>
      <c r="NQU174" s="104"/>
      <c r="NQV174" s="83"/>
      <c r="NQW174" s="90"/>
      <c r="NQX174" s="91"/>
      <c r="NQY174" s="92"/>
      <c r="NQZ174" s="93"/>
      <c r="NRA174" s="90"/>
      <c r="NRB174" s="6"/>
      <c r="NRC174" s="86"/>
      <c r="NRD174" s="79"/>
      <c r="NRE174" s="82"/>
      <c r="NRF174" s="79"/>
      <c r="NRG174" s="104"/>
      <c r="NRH174" s="83"/>
      <c r="NRI174" s="90"/>
      <c r="NRJ174" s="91"/>
      <c r="NRK174" s="92"/>
      <c r="NRL174" s="93"/>
      <c r="NRM174" s="90"/>
      <c r="NRN174" s="6"/>
      <c r="NRO174" s="86"/>
      <c r="NRP174" s="79"/>
      <c r="NRQ174" s="82"/>
      <c r="NRR174" s="79"/>
      <c r="NRS174" s="104"/>
      <c r="NRT174" s="83"/>
      <c r="NRU174" s="90"/>
      <c r="NRV174" s="91"/>
      <c r="NRW174" s="92"/>
      <c r="NRX174" s="93"/>
      <c r="NRY174" s="90"/>
      <c r="NRZ174" s="6"/>
      <c r="NSA174" s="86"/>
      <c r="NSB174" s="79"/>
      <c r="NSC174" s="82"/>
      <c r="NSD174" s="79"/>
      <c r="NSE174" s="104"/>
      <c r="NSF174" s="83"/>
      <c r="NSG174" s="90"/>
      <c r="NSH174" s="91"/>
      <c r="NSI174" s="92"/>
      <c r="NSJ174" s="93"/>
      <c r="NSK174" s="90"/>
      <c r="NSL174" s="6"/>
      <c r="NSM174" s="86"/>
      <c r="NSN174" s="79"/>
      <c r="NSO174" s="82"/>
      <c r="NSP174" s="79"/>
      <c r="NSQ174" s="104"/>
      <c r="NSR174" s="83"/>
      <c r="NSS174" s="90"/>
      <c r="NST174" s="91"/>
      <c r="NSU174" s="92"/>
      <c r="NSV174" s="93"/>
      <c r="NSW174" s="90"/>
      <c r="NSX174" s="6"/>
      <c r="NSY174" s="86"/>
      <c r="NSZ174" s="79"/>
      <c r="NTA174" s="82"/>
      <c r="NTB174" s="79"/>
      <c r="NTC174" s="104"/>
      <c r="NTD174" s="83"/>
      <c r="NTE174" s="90"/>
      <c r="NTF174" s="91"/>
      <c r="NTG174" s="92"/>
      <c r="NTH174" s="93"/>
      <c r="NTI174" s="90"/>
      <c r="NTJ174" s="6"/>
      <c r="NTK174" s="86"/>
      <c r="NTL174" s="79"/>
      <c r="NTM174" s="82"/>
      <c r="NTN174" s="79"/>
      <c r="NTO174" s="104"/>
      <c r="NTP174" s="83"/>
      <c r="NTQ174" s="90"/>
      <c r="NTR174" s="91"/>
      <c r="NTS174" s="92"/>
      <c r="NTT174" s="93"/>
      <c r="NTU174" s="90"/>
      <c r="NTV174" s="6"/>
      <c r="NTW174" s="86"/>
      <c r="NTX174" s="79"/>
      <c r="NTY174" s="82"/>
      <c r="NTZ174" s="79"/>
      <c r="NUA174" s="104"/>
      <c r="NUB174" s="83"/>
      <c r="NUC174" s="90"/>
      <c r="NUD174" s="91"/>
      <c r="NUE174" s="92"/>
      <c r="NUF174" s="93"/>
      <c r="NUG174" s="90"/>
      <c r="NUH174" s="6"/>
      <c r="NUI174" s="86"/>
      <c r="NUJ174" s="79"/>
      <c r="NUK174" s="82"/>
      <c r="NUL174" s="79"/>
      <c r="NUM174" s="104"/>
      <c r="NUN174" s="83"/>
      <c r="NUO174" s="90"/>
      <c r="NUP174" s="91"/>
      <c r="NUQ174" s="92"/>
      <c r="NUR174" s="93"/>
      <c r="NUS174" s="90"/>
      <c r="NUT174" s="6"/>
      <c r="NUU174" s="86"/>
      <c r="NUV174" s="79"/>
      <c r="NUW174" s="82"/>
      <c r="NUX174" s="79"/>
      <c r="NUY174" s="104"/>
      <c r="NUZ174" s="83"/>
      <c r="NVA174" s="90"/>
      <c r="NVB174" s="91"/>
      <c r="NVC174" s="92"/>
      <c r="NVD174" s="93"/>
      <c r="NVE174" s="90"/>
      <c r="NVF174" s="6"/>
      <c r="NVG174" s="86"/>
      <c r="NVH174" s="79"/>
      <c r="NVI174" s="82"/>
      <c r="NVJ174" s="79"/>
      <c r="NVK174" s="104"/>
      <c r="NVL174" s="83"/>
      <c r="NVM174" s="90"/>
      <c r="NVN174" s="91"/>
      <c r="NVO174" s="92"/>
      <c r="NVP174" s="93"/>
      <c r="NVQ174" s="90"/>
      <c r="NVR174" s="6"/>
      <c r="NVS174" s="86"/>
      <c r="NVT174" s="79"/>
      <c r="NVU174" s="82"/>
      <c r="NVV174" s="79"/>
      <c r="NVW174" s="104"/>
      <c r="NVX174" s="83"/>
      <c r="NVY174" s="90"/>
      <c r="NVZ174" s="91"/>
      <c r="NWA174" s="92"/>
      <c r="NWB174" s="93"/>
      <c r="NWC174" s="90"/>
      <c r="NWD174" s="6"/>
      <c r="NWE174" s="86"/>
      <c r="NWF174" s="79"/>
      <c r="NWG174" s="82"/>
      <c r="NWH174" s="79"/>
      <c r="NWI174" s="104"/>
      <c r="NWJ174" s="83"/>
      <c r="NWK174" s="90"/>
      <c r="NWL174" s="91"/>
      <c r="NWM174" s="92"/>
      <c r="NWN174" s="93"/>
      <c r="NWO174" s="90"/>
      <c r="NWP174" s="6"/>
      <c r="NWQ174" s="86"/>
      <c r="NWR174" s="79"/>
      <c r="NWS174" s="82"/>
      <c r="NWT174" s="79"/>
      <c r="NWU174" s="104"/>
      <c r="NWV174" s="83"/>
      <c r="NWW174" s="90"/>
      <c r="NWX174" s="91"/>
      <c r="NWY174" s="92"/>
      <c r="NWZ174" s="93"/>
      <c r="NXA174" s="90"/>
      <c r="NXB174" s="6"/>
      <c r="NXC174" s="86"/>
      <c r="NXD174" s="79"/>
      <c r="NXE174" s="82"/>
      <c r="NXF174" s="79"/>
      <c r="NXG174" s="104"/>
      <c r="NXH174" s="83"/>
      <c r="NXI174" s="90"/>
      <c r="NXJ174" s="91"/>
      <c r="NXK174" s="92"/>
      <c r="NXL174" s="93"/>
      <c r="NXM174" s="90"/>
      <c r="NXN174" s="6"/>
      <c r="NXO174" s="86"/>
      <c r="NXP174" s="79"/>
      <c r="NXQ174" s="82"/>
      <c r="NXR174" s="79"/>
      <c r="NXS174" s="104"/>
      <c r="NXT174" s="83"/>
      <c r="NXU174" s="90"/>
      <c r="NXV174" s="91"/>
      <c r="NXW174" s="92"/>
      <c r="NXX174" s="93"/>
      <c r="NXY174" s="90"/>
      <c r="NXZ174" s="6"/>
      <c r="NYA174" s="86"/>
      <c r="NYB174" s="79"/>
      <c r="NYC174" s="82"/>
      <c r="NYD174" s="79"/>
      <c r="NYE174" s="104"/>
      <c r="NYF174" s="83"/>
      <c r="NYG174" s="90"/>
      <c r="NYH174" s="91"/>
      <c r="NYI174" s="92"/>
      <c r="NYJ174" s="93"/>
      <c r="NYK174" s="90"/>
      <c r="NYL174" s="6"/>
      <c r="NYM174" s="86"/>
      <c r="NYN174" s="79"/>
      <c r="NYO174" s="82"/>
      <c r="NYP174" s="79"/>
      <c r="NYQ174" s="104"/>
      <c r="NYR174" s="83"/>
      <c r="NYS174" s="90"/>
      <c r="NYT174" s="91"/>
      <c r="NYU174" s="92"/>
      <c r="NYV174" s="93"/>
      <c r="NYW174" s="90"/>
      <c r="NYX174" s="6"/>
      <c r="NYY174" s="86"/>
      <c r="NYZ174" s="79"/>
      <c r="NZA174" s="82"/>
      <c r="NZB174" s="79"/>
      <c r="NZC174" s="104"/>
      <c r="NZD174" s="83"/>
      <c r="NZE174" s="90"/>
      <c r="NZF174" s="91"/>
      <c r="NZG174" s="92"/>
      <c r="NZH174" s="93"/>
      <c r="NZI174" s="90"/>
      <c r="NZJ174" s="6"/>
      <c r="NZK174" s="86"/>
      <c r="NZL174" s="79"/>
      <c r="NZM174" s="82"/>
      <c r="NZN174" s="79"/>
      <c r="NZO174" s="104"/>
      <c r="NZP174" s="83"/>
      <c r="NZQ174" s="90"/>
      <c r="NZR174" s="91"/>
      <c r="NZS174" s="92"/>
      <c r="NZT174" s="93"/>
      <c r="NZU174" s="90"/>
      <c r="NZV174" s="6"/>
      <c r="NZW174" s="86"/>
      <c r="NZX174" s="79"/>
      <c r="NZY174" s="82"/>
      <c r="NZZ174" s="79"/>
      <c r="OAA174" s="104"/>
      <c r="OAB174" s="83"/>
      <c r="OAC174" s="90"/>
      <c r="OAD174" s="91"/>
      <c r="OAE174" s="92"/>
      <c r="OAF174" s="93"/>
      <c r="OAG174" s="90"/>
      <c r="OAH174" s="6"/>
      <c r="OAI174" s="86"/>
      <c r="OAJ174" s="79"/>
      <c r="OAK174" s="82"/>
      <c r="OAL174" s="79"/>
      <c r="OAM174" s="104"/>
      <c r="OAN174" s="83"/>
      <c r="OAO174" s="90"/>
      <c r="OAP174" s="91"/>
      <c r="OAQ174" s="92"/>
      <c r="OAR174" s="93"/>
      <c r="OAS174" s="90"/>
      <c r="OAT174" s="6"/>
      <c r="OAU174" s="86"/>
      <c r="OAV174" s="79"/>
      <c r="OAW174" s="82"/>
      <c r="OAX174" s="79"/>
      <c r="OAY174" s="104"/>
      <c r="OAZ174" s="83"/>
      <c r="OBA174" s="90"/>
      <c r="OBB174" s="91"/>
      <c r="OBC174" s="92"/>
      <c r="OBD174" s="93"/>
      <c r="OBE174" s="90"/>
      <c r="OBF174" s="6"/>
      <c r="OBG174" s="86"/>
      <c r="OBH174" s="79"/>
      <c r="OBI174" s="82"/>
      <c r="OBJ174" s="79"/>
      <c r="OBK174" s="104"/>
      <c r="OBL174" s="83"/>
      <c r="OBM174" s="90"/>
      <c r="OBN174" s="91"/>
      <c r="OBO174" s="92"/>
      <c r="OBP174" s="93"/>
      <c r="OBQ174" s="90"/>
      <c r="OBR174" s="6"/>
      <c r="OBS174" s="86"/>
      <c r="OBT174" s="79"/>
      <c r="OBU174" s="82"/>
      <c r="OBV174" s="79"/>
      <c r="OBW174" s="104"/>
      <c r="OBX174" s="83"/>
      <c r="OBY174" s="90"/>
      <c r="OBZ174" s="91"/>
      <c r="OCA174" s="92"/>
      <c r="OCB174" s="93"/>
      <c r="OCC174" s="90"/>
      <c r="OCD174" s="6"/>
      <c r="OCE174" s="86"/>
      <c r="OCF174" s="79"/>
      <c r="OCG174" s="82"/>
      <c r="OCH174" s="79"/>
      <c r="OCI174" s="104"/>
      <c r="OCJ174" s="83"/>
      <c r="OCK174" s="90"/>
      <c r="OCL174" s="91"/>
      <c r="OCM174" s="92"/>
      <c r="OCN174" s="93"/>
      <c r="OCO174" s="90"/>
      <c r="OCP174" s="6"/>
      <c r="OCQ174" s="86"/>
      <c r="OCR174" s="79"/>
      <c r="OCS174" s="82"/>
      <c r="OCT174" s="79"/>
      <c r="OCU174" s="104"/>
      <c r="OCV174" s="83"/>
      <c r="OCW174" s="90"/>
      <c r="OCX174" s="91"/>
      <c r="OCY174" s="92"/>
      <c r="OCZ174" s="93"/>
      <c r="ODA174" s="90"/>
      <c r="ODB174" s="6"/>
      <c r="ODC174" s="86"/>
      <c r="ODD174" s="79"/>
      <c r="ODE174" s="82"/>
      <c r="ODF174" s="79"/>
      <c r="ODG174" s="104"/>
      <c r="ODH174" s="83"/>
      <c r="ODI174" s="90"/>
      <c r="ODJ174" s="91"/>
      <c r="ODK174" s="92"/>
      <c r="ODL174" s="93"/>
      <c r="ODM174" s="90"/>
      <c r="ODN174" s="6"/>
      <c r="ODO174" s="86"/>
      <c r="ODP174" s="79"/>
      <c r="ODQ174" s="82"/>
      <c r="ODR174" s="79"/>
      <c r="ODS174" s="104"/>
      <c r="ODT174" s="83"/>
      <c r="ODU174" s="90"/>
      <c r="ODV174" s="91"/>
      <c r="ODW174" s="92"/>
      <c r="ODX174" s="93"/>
      <c r="ODY174" s="90"/>
      <c r="ODZ174" s="6"/>
      <c r="OEA174" s="86"/>
      <c r="OEB174" s="79"/>
      <c r="OEC174" s="82"/>
      <c r="OED174" s="79"/>
      <c r="OEE174" s="104"/>
      <c r="OEF174" s="83"/>
      <c r="OEG174" s="90"/>
      <c r="OEH174" s="91"/>
      <c r="OEI174" s="92"/>
      <c r="OEJ174" s="93"/>
      <c r="OEK174" s="90"/>
      <c r="OEL174" s="6"/>
      <c r="OEM174" s="86"/>
      <c r="OEN174" s="79"/>
      <c r="OEO174" s="82"/>
      <c r="OEP174" s="79"/>
      <c r="OEQ174" s="104"/>
      <c r="OER174" s="83"/>
      <c r="OES174" s="90"/>
      <c r="OET174" s="91"/>
      <c r="OEU174" s="92"/>
      <c r="OEV174" s="93"/>
      <c r="OEW174" s="90"/>
      <c r="OEX174" s="6"/>
      <c r="OEY174" s="86"/>
      <c r="OEZ174" s="79"/>
      <c r="OFA174" s="82"/>
      <c r="OFB174" s="79"/>
      <c r="OFC174" s="104"/>
      <c r="OFD174" s="83"/>
      <c r="OFE174" s="90"/>
      <c r="OFF174" s="91"/>
      <c r="OFG174" s="92"/>
      <c r="OFH174" s="93"/>
      <c r="OFI174" s="90"/>
      <c r="OFJ174" s="6"/>
      <c r="OFK174" s="86"/>
      <c r="OFL174" s="79"/>
      <c r="OFM174" s="82"/>
      <c r="OFN174" s="79"/>
      <c r="OFO174" s="104"/>
      <c r="OFP174" s="83"/>
      <c r="OFQ174" s="90"/>
      <c r="OFR174" s="91"/>
      <c r="OFS174" s="92"/>
      <c r="OFT174" s="93"/>
      <c r="OFU174" s="90"/>
      <c r="OFV174" s="6"/>
      <c r="OFW174" s="86"/>
      <c r="OFX174" s="79"/>
      <c r="OFY174" s="82"/>
      <c r="OFZ174" s="79"/>
      <c r="OGA174" s="104"/>
      <c r="OGB174" s="83"/>
      <c r="OGC174" s="90"/>
      <c r="OGD174" s="91"/>
      <c r="OGE174" s="92"/>
      <c r="OGF174" s="93"/>
      <c r="OGG174" s="90"/>
      <c r="OGH174" s="6"/>
      <c r="OGI174" s="86"/>
      <c r="OGJ174" s="79"/>
      <c r="OGK174" s="82"/>
      <c r="OGL174" s="79"/>
      <c r="OGM174" s="104"/>
      <c r="OGN174" s="83"/>
      <c r="OGO174" s="90"/>
      <c r="OGP174" s="91"/>
      <c r="OGQ174" s="92"/>
      <c r="OGR174" s="93"/>
      <c r="OGS174" s="90"/>
      <c r="OGT174" s="6"/>
      <c r="OGU174" s="86"/>
      <c r="OGV174" s="79"/>
      <c r="OGW174" s="82"/>
      <c r="OGX174" s="79"/>
      <c r="OGY174" s="104"/>
      <c r="OGZ174" s="83"/>
      <c r="OHA174" s="90"/>
      <c r="OHB174" s="91"/>
      <c r="OHC174" s="92"/>
      <c r="OHD174" s="93"/>
      <c r="OHE174" s="90"/>
      <c r="OHF174" s="6"/>
      <c r="OHG174" s="86"/>
      <c r="OHH174" s="79"/>
      <c r="OHI174" s="82"/>
      <c r="OHJ174" s="79"/>
      <c r="OHK174" s="104"/>
      <c r="OHL174" s="83"/>
      <c r="OHM174" s="90"/>
      <c r="OHN174" s="91"/>
      <c r="OHO174" s="92"/>
      <c r="OHP174" s="93"/>
      <c r="OHQ174" s="90"/>
      <c r="OHR174" s="6"/>
      <c r="OHS174" s="86"/>
      <c r="OHT174" s="79"/>
      <c r="OHU174" s="82"/>
      <c r="OHV174" s="79"/>
      <c r="OHW174" s="104"/>
      <c r="OHX174" s="83"/>
      <c r="OHY174" s="90"/>
      <c r="OHZ174" s="91"/>
      <c r="OIA174" s="92"/>
      <c r="OIB174" s="93"/>
      <c r="OIC174" s="90"/>
      <c r="OID174" s="6"/>
      <c r="OIE174" s="86"/>
      <c r="OIF174" s="79"/>
      <c r="OIG174" s="82"/>
      <c r="OIH174" s="79"/>
      <c r="OII174" s="104"/>
      <c r="OIJ174" s="83"/>
      <c r="OIK174" s="90"/>
      <c r="OIL174" s="91"/>
      <c r="OIM174" s="92"/>
      <c r="OIN174" s="93"/>
      <c r="OIO174" s="90"/>
      <c r="OIP174" s="6"/>
      <c r="OIQ174" s="86"/>
      <c r="OIR174" s="79"/>
      <c r="OIS174" s="82"/>
      <c r="OIT174" s="79"/>
      <c r="OIU174" s="104"/>
      <c r="OIV174" s="83"/>
      <c r="OIW174" s="90"/>
      <c r="OIX174" s="91"/>
      <c r="OIY174" s="92"/>
      <c r="OIZ174" s="93"/>
      <c r="OJA174" s="90"/>
      <c r="OJB174" s="6"/>
      <c r="OJC174" s="86"/>
      <c r="OJD174" s="79"/>
      <c r="OJE174" s="82"/>
      <c r="OJF174" s="79"/>
      <c r="OJG174" s="104"/>
      <c r="OJH174" s="83"/>
      <c r="OJI174" s="90"/>
      <c r="OJJ174" s="91"/>
      <c r="OJK174" s="92"/>
      <c r="OJL174" s="93"/>
      <c r="OJM174" s="90"/>
      <c r="OJN174" s="6"/>
      <c r="OJO174" s="86"/>
      <c r="OJP174" s="79"/>
      <c r="OJQ174" s="82"/>
      <c r="OJR174" s="79"/>
      <c r="OJS174" s="104"/>
      <c r="OJT174" s="83"/>
      <c r="OJU174" s="90"/>
      <c r="OJV174" s="91"/>
      <c r="OJW174" s="92"/>
      <c r="OJX174" s="93"/>
      <c r="OJY174" s="90"/>
      <c r="OJZ174" s="6"/>
      <c r="OKA174" s="86"/>
      <c r="OKB174" s="79"/>
      <c r="OKC174" s="82"/>
      <c r="OKD174" s="79"/>
      <c r="OKE174" s="104"/>
      <c r="OKF174" s="83"/>
      <c r="OKG174" s="90"/>
      <c r="OKH174" s="91"/>
      <c r="OKI174" s="92"/>
      <c r="OKJ174" s="93"/>
      <c r="OKK174" s="90"/>
      <c r="OKL174" s="6"/>
      <c r="OKM174" s="86"/>
      <c r="OKN174" s="79"/>
      <c r="OKO174" s="82"/>
      <c r="OKP174" s="79"/>
      <c r="OKQ174" s="104"/>
      <c r="OKR174" s="83"/>
      <c r="OKS174" s="90"/>
      <c r="OKT174" s="91"/>
      <c r="OKU174" s="92"/>
      <c r="OKV174" s="93"/>
      <c r="OKW174" s="90"/>
      <c r="OKX174" s="6"/>
      <c r="OKY174" s="86"/>
      <c r="OKZ174" s="79"/>
      <c r="OLA174" s="82"/>
      <c r="OLB174" s="79"/>
      <c r="OLC174" s="104"/>
      <c r="OLD174" s="83"/>
      <c r="OLE174" s="90"/>
      <c r="OLF174" s="91"/>
      <c r="OLG174" s="92"/>
      <c r="OLH174" s="93"/>
      <c r="OLI174" s="90"/>
      <c r="OLJ174" s="6"/>
      <c r="OLK174" s="86"/>
      <c r="OLL174" s="79"/>
      <c r="OLM174" s="82"/>
      <c r="OLN174" s="79"/>
      <c r="OLO174" s="104"/>
      <c r="OLP174" s="83"/>
      <c r="OLQ174" s="90"/>
      <c r="OLR174" s="91"/>
      <c r="OLS174" s="92"/>
      <c r="OLT174" s="93"/>
      <c r="OLU174" s="90"/>
      <c r="OLV174" s="6"/>
      <c r="OLW174" s="86"/>
      <c r="OLX174" s="79"/>
      <c r="OLY174" s="82"/>
      <c r="OLZ174" s="79"/>
      <c r="OMA174" s="104"/>
      <c r="OMB174" s="83"/>
      <c r="OMC174" s="90"/>
      <c r="OMD174" s="91"/>
      <c r="OME174" s="92"/>
      <c r="OMF174" s="93"/>
      <c r="OMG174" s="90"/>
      <c r="OMH174" s="6"/>
      <c r="OMI174" s="86"/>
      <c r="OMJ174" s="79"/>
      <c r="OMK174" s="82"/>
      <c r="OML174" s="79"/>
      <c r="OMM174" s="104"/>
      <c r="OMN174" s="83"/>
      <c r="OMO174" s="90"/>
      <c r="OMP174" s="91"/>
      <c r="OMQ174" s="92"/>
      <c r="OMR174" s="93"/>
      <c r="OMS174" s="90"/>
      <c r="OMT174" s="6"/>
      <c r="OMU174" s="86"/>
      <c r="OMV174" s="79"/>
      <c r="OMW174" s="82"/>
      <c r="OMX174" s="79"/>
      <c r="OMY174" s="104"/>
      <c r="OMZ174" s="83"/>
      <c r="ONA174" s="90"/>
      <c r="ONB174" s="91"/>
      <c r="ONC174" s="92"/>
      <c r="OND174" s="93"/>
      <c r="ONE174" s="90"/>
      <c r="ONF174" s="6"/>
      <c r="ONG174" s="86"/>
      <c r="ONH174" s="79"/>
      <c r="ONI174" s="82"/>
      <c r="ONJ174" s="79"/>
      <c r="ONK174" s="104"/>
      <c r="ONL174" s="83"/>
      <c r="ONM174" s="90"/>
      <c r="ONN174" s="91"/>
      <c r="ONO174" s="92"/>
      <c r="ONP174" s="93"/>
      <c r="ONQ174" s="90"/>
      <c r="ONR174" s="6"/>
      <c r="ONS174" s="86"/>
      <c r="ONT174" s="79"/>
      <c r="ONU174" s="82"/>
      <c r="ONV174" s="79"/>
      <c r="ONW174" s="104"/>
      <c r="ONX174" s="83"/>
      <c r="ONY174" s="90"/>
      <c r="ONZ174" s="91"/>
      <c r="OOA174" s="92"/>
      <c r="OOB174" s="93"/>
      <c r="OOC174" s="90"/>
      <c r="OOD174" s="6"/>
      <c r="OOE174" s="86"/>
      <c r="OOF174" s="79"/>
      <c r="OOG174" s="82"/>
      <c r="OOH174" s="79"/>
      <c r="OOI174" s="104"/>
      <c r="OOJ174" s="83"/>
      <c r="OOK174" s="90"/>
      <c r="OOL174" s="91"/>
      <c r="OOM174" s="92"/>
      <c r="OON174" s="93"/>
      <c r="OOO174" s="90"/>
      <c r="OOP174" s="6"/>
      <c r="OOQ174" s="86"/>
      <c r="OOR174" s="79"/>
      <c r="OOS174" s="82"/>
      <c r="OOT174" s="79"/>
      <c r="OOU174" s="104"/>
      <c r="OOV174" s="83"/>
      <c r="OOW174" s="90"/>
      <c r="OOX174" s="91"/>
      <c r="OOY174" s="92"/>
      <c r="OOZ174" s="93"/>
      <c r="OPA174" s="90"/>
      <c r="OPB174" s="6"/>
      <c r="OPC174" s="86"/>
      <c r="OPD174" s="79"/>
      <c r="OPE174" s="82"/>
      <c r="OPF174" s="79"/>
      <c r="OPG174" s="104"/>
      <c r="OPH174" s="83"/>
      <c r="OPI174" s="90"/>
      <c r="OPJ174" s="91"/>
      <c r="OPK174" s="92"/>
      <c r="OPL174" s="93"/>
      <c r="OPM174" s="90"/>
      <c r="OPN174" s="6"/>
      <c r="OPO174" s="86"/>
      <c r="OPP174" s="79"/>
      <c r="OPQ174" s="82"/>
      <c r="OPR174" s="79"/>
      <c r="OPS174" s="104"/>
      <c r="OPT174" s="83"/>
      <c r="OPU174" s="90"/>
      <c r="OPV174" s="91"/>
      <c r="OPW174" s="92"/>
      <c r="OPX174" s="93"/>
      <c r="OPY174" s="90"/>
      <c r="OPZ174" s="6"/>
      <c r="OQA174" s="86"/>
      <c r="OQB174" s="79"/>
      <c r="OQC174" s="82"/>
      <c r="OQD174" s="79"/>
      <c r="OQE174" s="104"/>
      <c r="OQF174" s="83"/>
      <c r="OQG174" s="90"/>
      <c r="OQH174" s="91"/>
      <c r="OQI174" s="92"/>
      <c r="OQJ174" s="93"/>
      <c r="OQK174" s="90"/>
      <c r="OQL174" s="6"/>
      <c r="OQM174" s="86"/>
      <c r="OQN174" s="79"/>
      <c r="OQO174" s="82"/>
      <c r="OQP174" s="79"/>
      <c r="OQQ174" s="104"/>
      <c r="OQR174" s="83"/>
      <c r="OQS174" s="90"/>
      <c r="OQT174" s="91"/>
      <c r="OQU174" s="92"/>
      <c r="OQV174" s="93"/>
      <c r="OQW174" s="90"/>
      <c r="OQX174" s="6"/>
      <c r="OQY174" s="86"/>
      <c r="OQZ174" s="79"/>
      <c r="ORA174" s="82"/>
      <c r="ORB174" s="79"/>
      <c r="ORC174" s="104"/>
      <c r="ORD174" s="83"/>
      <c r="ORE174" s="90"/>
      <c r="ORF174" s="91"/>
      <c r="ORG174" s="92"/>
      <c r="ORH174" s="93"/>
      <c r="ORI174" s="90"/>
      <c r="ORJ174" s="6"/>
      <c r="ORK174" s="86"/>
      <c r="ORL174" s="79"/>
      <c r="ORM174" s="82"/>
      <c r="ORN174" s="79"/>
      <c r="ORO174" s="104"/>
      <c r="ORP174" s="83"/>
      <c r="ORQ174" s="90"/>
      <c r="ORR174" s="91"/>
      <c r="ORS174" s="92"/>
      <c r="ORT174" s="93"/>
      <c r="ORU174" s="90"/>
      <c r="ORV174" s="6"/>
      <c r="ORW174" s="86"/>
      <c r="ORX174" s="79"/>
      <c r="ORY174" s="82"/>
      <c r="ORZ174" s="79"/>
      <c r="OSA174" s="104"/>
      <c r="OSB174" s="83"/>
      <c r="OSC174" s="90"/>
      <c r="OSD174" s="91"/>
      <c r="OSE174" s="92"/>
      <c r="OSF174" s="93"/>
      <c r="OSG174" s="90"/>
      <c r="OSH174" s="6"/>
      <c r="OSI174" s="86"/>
      <c r="OSJ174" s="79"/>
      <c r="OSK174" s="82"/>
      <c r="OSL174" s="79"/>
      <c r="OSM174" s="104"/>
      <c r="OSN174" s="83"/>
      <c r="OSO174" s="90"/>
      <c r="OSP174" s="91"/>
      <c r="OSQ174" s="92"/>
      <c r="OSR174" s="93"/>
      <c r="OSS174" s="90"/>
      <c r="OST174" s="6"/>
      <c r="OSU174" s="86"/>
      <c r="OSV174" s="79"/>
      <c r="OSW174" s="82"/>
      <c r="OSX174" s="79"/>
      <c r="OSY174" s="104"/>
      <c r="OSZ174" s="83"/>
      <c r="OTA174" s="90"/>
      <c r="OTB174" s="91"/>
      <c r="OTC174" s="92"/>
      <c r="OTD174" s="93"/>
      <c r="OTE174" s="90"/>
      <c r="OTF174" s="6"/>
      <c r="OTG174" s="86"/>
      <c r="OTH174" s="79"/>
      <c r="OTI174" s="82"/>
      <c r="OTJ174" s="79"/>
      <c r="OTK174" s="104"/>
      <c r="OTL174" s="83"/>
      <c r="OTM174" s="90"/>
      <c r="OTN174" s="91"/>
      <c r="OTO174" s="92"/>
      <c r="OTP174" s="93"/>
      <c r="OTQ174" s="90"/>
      <c r="OTR174" s="6"/>
      <c r="OTS174" s="86"/>
      <c r="OTT174" s="79"/>
      <c r="OTU174" s="82"/>
      <c r="OTV174" s="79"/>
      <c r="OTW174" s="104"/>
      <c r="OTX174" s="83"/>
      <c r="OTY174" s="90"/>
      <c r="OTZ174" s="91"/>
      <c r="OUA174" s="92"/>
      <c r="OUB174" s="93"/>
      <c r="OUC174" s="90"/>
      <c r="OUD174" s="6"/>
      <c r="OUE174" s="86"/>
      <c r="OUF174" s="79"/>
      <c r="OUG174" s="82"/>
      <c r="OUH174" s="79"/>
      <c r="OUI174" s="104"/>
      <c r="OUJ174" s="83"/>
      <c r="OUK174" s="90"/>
      <c r="OUL174" s="91"/>
      <c r="OUM174" s="92"/>
      <c r="OUN174" s="93"/>
      <c r="OUO174" s="90"/>
      <c r="OUP174" s="6"/>
      <c r="OUQ174" s="86"/>
      <c r="OUR174" s="79"/>
      <c r="OUS174" s="82"/>
      <c r="OUT174" s="79"/>
      <c r="OUU174" s="104"/>
      <c r="OUV174" s="83"/>
      <c r="OUW174" s="90"/>
      <c r="OUX174" s="91"/>
      <c r="OUY174" s="92"/>
      <c r="OUZ174" s="93"/>
      <c r="OVA174" s="90"/>
      <c r="OVB174" s="6"/>
      <c r="OVC174" s="86"/>
      <c r="OVD174" s="79"/>
      <c r="OVE174" s="82"/>
      <c r="OVF174" s="79"/>
      <c r="OVG174" s="104"/>
      <c r="OVH174" s="83"/>
      <c r="OVI174" s="90"/>
      <c r="OVJ174" s="91"/>
      <c r="OVK174" s="92"/>
      <c r="OVL174" s="93"/>
      <c r="OVM174" s="90"/>
      <c r="OVN174" s="6"/>
      <c r="OVO174" s="86"/>
      <c r="OVP174" s="79"/>
      <c r="OVQ174" s="82"/>
      <c r="OVR174" s="79"/>
      <c r="OVS174" s="104"/>
      <c r="OVT174" s="83"/>
      <c r="OVU174" s="90"/>
      <c r="OVV174" s="91"/>
      <c r="OVW174" s="92"/>
      <c r="OVX174" s="93"/>
      <c r="OVY174" s="90"/>
      <c r="OVZ174" s="6"/>
      <c r="OWA174" s="86"/>
      <c r="OWB174" s="79"/>
      <c r="OWC174" s="82"/>
      <c r="OWD174" s="79"/>
      <c r="OWE174" s="104"/>
      <c r="OWF174" s="83"/>
      <c r="OWG174" s="90"/>
      <c r="OWH174" s="91"/>
      <c r="OWI174" s="92"/>
      <c r="OWJ174" s="93"/>
      <c r="OWK174" s="90"/>
      <c r="OWL174" s="6"/>
      <c r="OWM174" s="86"/>
      <c r="OWN174" s="79"/>
      <c r="OWO174" s="82"/>
      <c r="OWP174" s="79"/>
      <c r="OWQ174" s="104"/>
      <c r="OWR174" s="83"/>
      <c r="OWS174" s="90"/>
      <c r="OWT174" s="91"/>
      <c r="OWU174" s="92"/>
      <c r="OWV174" s="93"/>
      <c r="OWW174" s="90"/>
      <c r="OWX174" s="6"/>
      <c r="OWY174" s="86"/>
      <c r="OWZ174" s="79"/>
      <c r="OXA174" s="82"/>
      <c r="OXB174" s="79"/>
      <c r="OXC174" s="104"/>
      <c r="OXD174" s="83"/>
      <c r="OXE174" s="90"/>
      <c r="OXF174" s="91"/>
      <c r="OXG174" s="92"/>
      <c r="OXH174" s="93"/>
      <c r="OXI174" s="90"/>
      <c r="OXJ174" s="6"/>
      <c r="OXK174" s="86"/>
      <c r="OXL174" s="79"/>
      <c r="OXM174" s="82"/>
      <c r="OXN174" s="79"/>
      <c r="OXO174" s="104"/>
      <c r="OXP174" s="83"/>
      <c r="OXQ174" s="90"/>
      <c r="OXR174" s="91"/>
      <c r="OXS174" s="92"/>
      <c r="OXT174" s="93"/>
      <c r="OXU174" s="90"/>
      <c r="OXV174" s="6"/>
      <c r="OXW174" s="86"/>
      <c r="OXX174" s="79"/>
      <c r="OXY174" s="82"/>
      <c r="OXZ174" s="79"/>
      <c r="OYA174" s="104"/>
      <c r="OYB174" s="83"/>
      <c r="OYC174" s="90"/>
      <c r="OYD174" s="91"/>
      <c r="OYE174" s="92"/>
      <c r="OYF174" s="93"/>
      <c r="OYG174" s="90"/>
      <c r="OYH174" s="6"/>
      <c r="OYI174" s="86"/>
      <c r="OYJ174" s="79"/>
      <c r="OYK174" s="82"/>
      <c r="OYL174" s="79"/>
      <c r="OYM174" s="104"/>
      <c r="OYN174" s="83"/>
      <c r="OYO174" s="90"/>
      <c r="OYP174" s="91"/>
      <c r="OYQ174" s="92"/>
      <c r="OYR174" s="93"/>
      <c r="OYS174" s="90"/>
      <c r="OYT174" s="6"/>
      <c r="OYU174" s="86"/>
      <c r="OYV174" s="79"/>
      <c r="OYW174" s="82"/>
      <c r="OYX174" s="79"/>
      <c r="OYY174" s="104"/>
      <c r="OYZ174" s="83"/>
      <c r="OZA174" s="90"/>
      <c r="OZB174" s="91"/>
      <c r="OZC174" s="92"/>
      <c r="OZD174" s="93"/>
      <c r="OZE174" s="90"/>
      <c r="OZF174" s="6"/>
      <c r="OZG174" s="86"/>
      <c r="OZH174" s="79"/>
      <c r="OZI174" s="82"/>
      <c r="OZJ174" s="79"/>
      <c r="OZK174" s="104"/>
      <c r="OZL174" s="83"/>
      <c r="OZM174" s="90"/>
      <c r="OZN174" s="91"/>
      <c r="OZO174" s="92"/>
      <c r="OZP174" s="93"/>
      <c r="OZQ174" s="90"/>
      <c r="OZR174" s="6"/>
      <c r="OZS174" s="86"/>
      <c r="OZT174" s="79"/>
      <c r="OZU174" s="82"/>
      <c r="OZV174" s="79"/>
      <c r="OZW174" s="104"/>
      <c r="OZX174" s="83"/>
      <c r="OZY174" s="90"/>
      <c r="OZZ174" s="91"/>
      <c r="PAA174" s="92"/>
      <c r="PAB174" s="93"/>
      <c r="PAC174" s="90"/>
      <c r="PAD174" s="6"/>
      <c r="PAE174" s="86"/>
      <c r="PAF174" s="79"/>
      <c r="PAG174" s="82"/>
      <c r="PAH174" s="79"/>
      <c r="PAI174" s="104"/>
      <c r="PAJ174" s="83"/>
      <c r="PAK174" s="90"/>
      <c r="PAL174" s="91"/>
      <c r="PAM174" s="92"/>
      <c r="PAN174" s="93"/>
      <c r="PAO174" s="90"/>
      <c r="PAP174" s="6"/>
      <c r="PAQ174" s="86"/>
      <c r="PAR174" s="79"/>
      <c r="PAS174" s="82"/>
      <c r="PAT174" s="79"/>
      <c r="PAU174" s="104"/>
      <c r="PAV174" s="83"/>
      <c r="PAW174" s="90"/>
      <c r="PAX174" s="91"/>
      <c r="PAY174" s="92"/>
      <c r="PAZ174" s="93"/>
      <c r="PBA174" s="90"/>
      <c r="PBB174" s="6"/>
      <c r="PBC174" s="86"/>
      <c r="PBD174" s="79"/>
      <c r="PBE174" s="82"/>
      <c r="PBF174" s="79"/>
      <c r="PBG174" s="104"/>
      <c r="PBH174" s="83"/>
      <c r="PBI174" s="90"/>
      <c r="PBJ174" s="91"/>
      <c r="PBK174" s="92"/>
      <c r="PBL174" s="93"/>
      <c r="PBM174" s="90"/>
      <c r="PBN174" s="6"/>
      <c r="PBO174" s="86"/>
      <c r="PBP174" s="79"/>
      <c r="PBQ174" s="82"/>
      <c r="PBR174" s="79"/>
      <c r="PBS174" s="104"/>
      <c r="PBT174" s="83"/>
      <c r="PBU174" s="90"/>
      <c r="PBV174" s="91"/>
      <c r="PBW174" s="92"/>
      <c r="PBX174" s="93"/>
      <c r="PBY174" s="90"/>
      <c r="PBZ174" s="6"/>
      <c r="PCA174" s="86"/>
      <c r="PCB174" s="79"/>
      <c r="PCC174" s="82"/>
      <c r="PCD174" s="79"/>
      <c r="PCE174" s="104"/>
      <c r="PCF174" s="83"/>
      <c r="PCG174" s="90"/>
      <c r="PCH174" s="91"/>
      <c r="PCI174" s="92"/>
      <c r="PCJ174" s="93"/>
      <c r="PCK174" s="90"/>
      <c r="PCL174" s="6"/>
      <c r="PCM174" s="86"/>
      <c r="PCN174" s="79"/>
      <c r="PCO174" s="82"/>
      <c r="PCP174" s="79"/>
      <c r="PCQ174" s="104"/>
      <c r="PCR174" s="83"/>
      <c r="PCS174" s="90"/>
      <c r="PCT174" s="91"/>
      <c r="PCU174" s="92"/>
      <c r="PCV174" s="93"/>
      <c r="PCW174" s="90"/>
      <c r="PCX174" s="6"/>
      <c r="PCY174" s="86"/>
      <c r="PCZ174" s="79"/>
      <c r="PDA174" s="82"/>
      <c r="PDB174" s="79"/>
      <c r="PDC174" s="104"/>
      <c r="PDD174" s="83"/>
      <c r="PDE174" s="90"/>
      <c r="PDF174" s="91"/>
      <c r="PDG174" s="92"/>
      <c r="PDH174" s="93"/>
      <c r="PDI174" s="90"/>
      <c r="PDJ174" s="6"/>
      <c r="PDK174" s="86"/>
      <c r="PDL174" s="79"/>
      <c r="PDM174" s="82"/>
      <c r="PDN174" s="79"/>
      <c r="PDO174" s="104"/>
      <c r="PDP174" s="83"/>
      <c r="PDQ174" s="90"/>
      <c r="PDR174" s="91"/>
      <c r="PDS174" s="92"/>
      <c r="PDT174" s="93"/>
      <c r="PDU174" s="90"/>
      <c r="PDV174" s="6"/>
      <c r="PDW174" s="86"/>
      <c r="PDX174" s="79"/>
      <c r="PDY174" s="82"/>
      <c r="PDZ174" s="79"/>
      <c r="PEA174" s="104"/>
      <c r="PEB174" s="83"/>
      <c r="PEC174" s="90"/>
      <c r="PED174" s="91"/>
      <c r="PEE174" s="92"/>
      <c r="PEF174" s="93"/>
      <c r="PEG174" s="90"/>
      <c r="PEH174" s="6"/>
      <c r="PEI174" s="86"/>
      <c r="PEJ174" s="79"/>
      <c r="PEK174" s="82"/>
      <c r="PEL174" s="79"/>
      <c r="PEM174" s="104"/>
      <c r="PEN174" s="83"/>
      <c r="PEO174" s="90"/>
      <c r="PEP174" s="91"/>
      <c r="PEQ174" s="92"/>
      <c r="PER174" s="93"/>
      <c r="PES174" s="90"/>
      <c r="PET174" s="6"/>
      <c r="PEU174" s="86"/>
      <c r="PEV174" s="79"/>
      <c r="PEW174" s="82"/>
      <c r="PEX174" s="79"/>
      <c r="PEY174" s="104"/>
      <c r="PEZ174" s="83"/>
      <c r="PFA174" s="90"/>
      <c r="PFB174" s="91"/>
      <c r="PFC174" s="92"/>
      <c r="PFD174" s="93"/>
      <c r="PFE174" s="90"/>
      <c r="PFF174" s="6"/>
      <c r="PFG174" s="86"/>
      <c r="PFH174" s="79"/>
      <c r="PFI174" s="82"/>
      <c r="PFJ174" s="79"/>
      <c r="PFK174" s="104"/>
      <c r="PFL174" s="83"/>
      <c r="PFM174" s="90"/>
      <c r="PFN174" s="91"/>
      <c r="PFO174" s="92"/>
      <c r="PFP174" s="93"/>
      <c r="PFQ174" s="90"/>
      <c r="PFR174" s="6"/>
      <c r="PFS174" s="86"/>
      <c r="PFT174" s="79"/>
      <c r="PFU174" s="82"/>
      <c r="PFV174" s="79"/>
      <c r="PFW174" s="104"/>
      <c r="PFX174" s="83"/>
      <c r="PFY174" s="90"/>
      <c r="PFZ174" s="91"/>
      <c r="PGA174" s="92"/>
      <c r="PGB174" s="93"/>
      <c r="PGC174" s="90"/>
      <c r="PGD174" s="6"/>
      <c r="PGE174" s="86"/>
      <c r="PGF174" s="79"/>
      <c r="PGG174" s="82"/>
      <c r="PGH174" s="79"/>
      <c r="PGI174" s="104"/>
      <c r="PGJ174" s="83"/>
      <c r="PGK174" s="90"/>
      <c r="PGL174" s="91"/>
      <c r="PGM174" s="92"/>
      <c r="PGN174" s="93"/>
      <c r="PGO174" s="90"/>
      <c r="PGP174" s="6"/>
      <c r="PGQ174" s="86"/>
      <c r="PGR174" s="79"/>
      <c r="PGS174" s="82"/>
      <c r="PGT174" s="79"/>
      <c r="PGU174" s="104"/>
      <c r="PGV174" s="83"/>
      <c r="PGW174" s="90"/>
      <c r="PGX174" s="91"/>
      <c r="PGY174" s="92"/>
      <c r="PGZ174" s="93"/>
      <c r="PHA174" s="90"/>
      <c r="PHB174" s="6"/>
      <c r="PHC174" s="86"/>
      <c r="PHD174" s="79"/>
      <c r="PHE174" s="82"/>
      <c r="PHF174" s="79"/>
      <c r="PHG174" s="104"/>
      <c r="PHH174" s="83"/>
      <c r="PHI174" s="90"/>
      <c r="PHJ174" s="91"/>
      <c r="PHK174" s="92"/>
      <c r="PHL174" s="93"/>
      <c r="PHM174" s="90"/>
      <c r="PHN174" s="6"/>
      <c r="PHO174" s="86"/>
      <c r="PHP174" s="79"/>
      <c r="PHQ174" s="82"/>
      <c r="PHR174" s="79"/>
      <c r="PHS174" s="104"/>
      <c r="PHT174" s="83"/>
      <c r="PHU174" s="90"/>
      <c r="PHV174" s="91"/>
      <c r="PHW174" s="92"/>
      <c r="PHX174" s="93"/>
      <c r="PHY174" s="90"/>
      <c r="PHZ174" s="6"/>
      <c r="PIA174" s="86"/>
      <c r="PIB174" s="79"/>
      <c r="PIC174" s="82"/>
      <c r="PID174" s="79"/>
      <c r="PIE174" s="104"/>
      <c r="PIF174" s="83"/>
      <c r="PIG174" s="90"/>
      <c r="PIH174" s="91"/>
      <c r="PII174" s="92"/>
      <c r="PIJ174" s="93"/>
      <c r="PIK174" s="90"/>
      <c r="PIL174" s="6"/>
      <c r="PIM174" s="86"/>
      <c r="PIN174" s="79"/>
      <c r="PIO174" s="82"/>
      <c r="PIP174" s="79"/>
      <c r="PIQ174" s="104"/>
      <c r="PIR174" s="83"/>
      <c r="PIS174" s="90"/>
      <c r="PIT174" s="91"/>
      <c r="PIU174" s="92"/>
      <c r="PIV174" s="93"/>
      <c r="PIW174" s="90"/>
      <c r="PIX174" s="6"/>
      <c r="PIY174" s="86"/>
      <c r="PIZ174" s="79"/>
      <c r="PJA174" s="82"/>
      <c r="PJB174" s="79"/>
      <c r="PJC174" s="104"/>
      <c r="PJD174" s="83"/>
      <c r="PJE174" s="90"/>
      <c r="PJF174" s="91"/>
      <c r="PJG174" s="92"/>
      <c r="PJH174" s="93"/>
      <c r="PJI174" s="90"/>
      <c r="PJJ174" s="6"/>
      <c r="PJK174" s="86"/>
      <c r="PJL174" s="79"/>
      <c r="PJM174" s="82"/>
      <c r="PJN174" s="79"/>
      <c r="PJO174" s="104"/>
      <c r="PJP174" s="83"/>
      <c r="PJQ174" s="90"/>
      <c r="PJR174" s="91"/>
      <c r="PJS174" s="92"/>
      <c r="PJT174" s="93"/>
      <c r="PJU174" s="90"/>
      <c r="PJV174" s="6"/>
      <c r="PJW174" s="86"/>
      <c r="PJX174" s="79"/>
      <c r="PJY174" s="82"/>
      <c r="PJZ174" s="79"/>
      <c r="PKA174" s="104"/>
      <c r="PKB174" s="83"/>
      <c r="PKC174" s="90"/>
      <c r="PKD174" s="91"/>
      <c r="PKE174" s="92"/>
      <c r="PKF174" s="93"/>
      <c r="PKG174" s="90"/>
      <c r="PKH174" s="6"/>
      <c r="PKI174" s="86"/>
      <c r="PKJ174" s="79"/>
      <c r="PKK174" s="82"/>
      <c r="PKL174" s="79"/>
      <c r="PKM174" s="104"/>
      <c r="PKN174" s="83"/>
      <c r="PKO174" s="90"/>
      <c r="PKP174" s="91"/>
      <c r="PKQ174" s="92"/>
      <c r="PKR174" s="93"/>
      <c r="PKS174" s="90"/>
      <c r="PKT174" s="6"/>
      <c r="PKU174" s="86"/>
      <c r="PKV174" s="79"/>
      <c r="PKW174" s="82"/>
      <c r="PKX174" s="79"/>
      <c r="PKY174" s="104"/>
      <c r="PKZ174" s="83"/>
      <c r="PLA174" s="90"/>
      <c r="PLB174" s="91"/>
      <c r="PLC174" s="92"/>
      <c r="PLD174" s="93"/>
      <c r="PLE174" s="90"/>
      <c r="PLF174" s="6"/>
      <c r="PLG174" s="86"/>
      <c r="PLH174" s="79"/>
      <c r="PLI174" s="82"/>
      <c r="PLJ174" s="79"/>
      <c r="PLK174" s="104"/>
      <c r="PLL174" s="83"/>
      <c r="PLM174" s="90"/>
      <c r="PLN174" s="91"/>
      <c r="PLO174" s="92"/>
      <c r="PLP174" s="93"/>
      <c r="PLQ174" s="90"/>
      <c r="PLR174" s="6"/>
      <c r="PLS174" s="86"/>
      <c r="PLT174" s="79"/>
      <c r="PLU174" s="82"/>
      <c r="PLV174" s="79"/>
      <c r="PLW174" s="104"/>
      <c r="PLX174" s="83"/>
      <c r="PLY174" s="90"/>
      <c r="PLZ174" s="91"/>
      <c r="PMA174" s="92"/>
      <c r="PMB174" s="93"/>
      <c r="PMC174" s="90"/>
      <c r="PMD174" s="6"/>
      <c r="PME174" s="86"/>
      <c r="PMF174" s="79"/>
      <c r="PMG174" s="82"/>
      <c r="PMH174" s="79"/>
      <c r="PMI174" s="104"/>
      <c r="PMJ174" s="83"/>
      <c r="PMK174" s="90"/>
      <c r="PML174" s="91"/>
      <c r="PMM174" s="92"/>
      <c r="PMN174" s="93"/>
      <c r="PMO174" s="90"/>
      <c r="PMP174" s="6"/>
      <c r="PMQ174" s="86"/>
      <c r="PMR174" s="79"/>
      <c r="PMS174" s="82"/>
      <c r="PMT174" s="79"/>
      <c r="PMU174" s="104"/>
      <c r="PMV174" s="83"/>
      <c r="PMW174" s="90"/>
      <c r="PMX174" s="91"/>
      <c r="PMY174" s="92"/>
      <c r="PMZ174" s="93"/>
      <c r="PNA174" s="90"/>
      <c r="PNB174" s="6"/>
      <c r="PNC174" s="86"/>
      <c r="PND174" s="79"/>
      <c r="PNE174" s="82"/>
      <c r="PNF174" s="79"/>
      <c r="PNG174" s="104"/>
      <c r="PNH174" s="83"/>
      <c r="PNI174" s="90"/>
      <c r="PNJ174" s="91"/>
      <c r="PNK174" s="92"/>
      <c r="PNL174" s="93"/>
      <c r="PNM174" s="90"/>
      <c r="PNN174" s="6"/>
      <c r="PNO174" s="86"/>
      <c r="PNP174" s="79"/>
      <c r="PNQ174" s="82"/>
      <c r="PNR174" s="79"/>
      <c r="PNS174" s="104"/>
      <c r="PNT174" s="83"/>
      <c r="PNU174" s="90"/>
      <c r="PNV174" s="91"/>
      <c r="PNW174" s="92"/>
      <c r="PNX174" s="93"/>
      <c r="PNY174" s="90"/>
      <c r="PNZ174" s="6"/>
      <c r="POA174" s="86"/>
      <c r="POB174" s="79"/>
      <c r="POC174" s="82"/>
      <c r="POD174" s="79"/>
      <c r="POE174" s="104"/>
      <c r="POF174" s="83"/>
      <c r="POG174" s="90"/>
      <c r="POH174" s="91"/>
      <c r="POI174" s="92"/>
      <c r="POJ174" s="93"/>
      <c r="POK174" s="90"/>
      <c r="POL174" s="6"/>
      <c r="POM174" s="86"/>
      <c r="PON174" s="79"/>
      <c r="POO174" s="82"/>
      <c r="POP174" s="79"/>
      <c r="POQ174" s="104"/>
      <c r="POR174" s="83"/>
      <c r="POS174" s="90"/>
      <c r="POT174" s="91"/>
      <c r="POU174" s="92"/>
      <c r="POV174" s="93"/>
      <c r="POW174" s="90"/>
      <c r="POX174" s="6"/>
      <c r="POY174" s="86"/>
      <c r="POZ174" s="79"/>
      <c r="PPA174" s="82"/>
      <c r="PPB174" s="79"/>
      <c r="PPC174" s="104"/>
      <c r="PPD174" s="83"/>
      <c r="PPE174" s="90"/>
      <c r="PPF174" s="91"/>
      <c r="PPG174" s="92"/>
      <c r="PPH174" s="93"/>
      <c r="PPI174" s="90"/>
      <c r="PPJ174" s="6"/>
      <c r="PPK174" s="86"/>
      <c r="PPL174" s="79"/>
      <c r="PPM174" s="82"/>
      <c r="PPN174" s="79"/>
      <c r="PPO174" s="104"/>
      <c r="PPP174" s="83"/>
      <c r="PPQ174" s="90"/>
      <c r="PPR174" s="91"/>
      <c r="PPS174" s="92"/>
      <c r="PPT174" s="93"/>
      <c r="PPU174" s="90"/>
      <c r="PPV174" s="6"/>
      <c r="PPW174" s="86"/>
      <c r="PPX174" s="79"/>
      <c r="PPY174" s="82"/>
      <c r="PPZ174" s="79"/>
      <c r="PQA174" s="104"/>
      <c r="PQB174" s="83"/>
      <c r="PQC174" s="90"/>
      <c r="PQD174" s="91"/>
      <c r="PQE174" s="92"/>
      <c r="PQF174" s="93"/>
      <c r="PQG174" s="90"/>
      <c r="PQH174" s="6"/>
      <c r="PQI174" s="86"/>
      <c r="PQJ174" s="79"/>
      <c r="PQK174" s="82"/>
      <c r="PQL174" s="79"/>
      <c r="PQM174" s="104"/>
      <c r="PQN174" s="83"/>
      <c r="PQO174" s="90"/>
      <c r="PQP174" s="91"/>
      <c r="PQQ174" s="92"/>
      <c r="PQR174" s="93"/>
      <c r="PQS174" s="90"/>
      <c r="PQT174" s="6"/>
      <c r="PQU174" s="86"/>
      <c r="PQV174" s="79"/>
      <c r="PQW174" s="82"/>
      <c r="PQX174" s="79"/>
      <c r="PQY174" s="104"/>
      <c r="PQZ174" s="83"/>
      <c r="PRA174" s="90"/>
      <c r="PRB174" s="91"/>
      <c r="PRC174" s="92"/>
      <c r="PRD174" s="93"/>
      <c r="PRE174" s="90"/>
      <c r="PRF174" s="6"/>
      <c r="PRG174" s="86"/>
      <c r="PRH174" s="79"/>
      <c r="PRI174" s="82"/>
      <c r="PRJ174" s="79"/>
      <c r="PRK174" s="104"/>
      <c r="PRL174" s="83"/>
      <c r="PRM174" s="90"/>
      <c r="PRN174" s="91"/>
      <c r="PRO174" s="92"/>
      <c r="PRP174" s="93"/>
      <c r="PRQ174" s="90"/>
      <c r="PRR174" s="6"/>
      <c r="PRS174" s="86"/>
      <c r="PRT174" s="79"/>
      <c r="PRU174" s="82"/>
      <c r="PRV174" s="79"/>
      <c r="PRW174" s="104"/>
      <c r="PRX174" s="83"/>
      <c r="PRY174" s="90"/>
      <c r="PRZ174" s="91"/>
      <c r="PSA174" s="92"/>
      <c r="PSB174" s="93"/>
      <c r="PSC174" s="90"/>
      <c r="PSD174" s="6"/>
      <c r="PSE174" s="86"/>
      <c r="PSF174" s="79"/>
      <c r="PSG174" s="82"/>
      <c r="PSH174" s="79"/>
      <c r="PSI174" s="104"/>
      <c r="PSJ174" s="83"/>
      <c r="PSK174" s="90"/>
      <c r="PSL174" s="91"/>
      <c r="PSM174" s="92"/>
      <c r="PSN174" s="93"/>
      <c r="PSO174" s="90"/>
      <c r="PSP174" s="6"/>
      <c r="PSQ174" s="86"/>
      <c r="PSR174" s="79"/>
      <c r="PSS174" s="82"/>
      <c r="PST174" s="79"/>
      <c r="PSU174" s="104"/>
      <c r="PSV174" s="83"/>
      <c r="PSW174" s="90"/>
      <c r="PSX174" s="91"/>
      <c r="PSY174" s="92"/>
      <c r="PSZ174" s="93"/>
      <c r="PTA174" s="90"/>
      <c r="PTB174" s="6"/>
      <c r="PTC174" s="86"/>
      <c r="PTD174" s="79"/>
      <c r="PTE174" s="82"/>
      <c r="PTF174" s="79"/>
      <c r="PTG174" s="104"/>
      <c r="PTH174" s="83"/>
      <c r="PTI174" s="90"/>
      <c r="PTJ174" s="91"/>
      <c r="PTK174" s="92"/>
      <c r="PTL174" s="93"/>
      <c r="PTM174" s="90"/>
      <c r="PTN174" s="6"/>
      <c r="PTO174" s="86"/>
      <c r="PTP174" s="79"/>
      <c r="PTQ174" s="82"/>
      <c r="PTR174" s="79"/>
      <c r="PTS174" s="104"/>
      <c r="PTT174" s="83"/>
      <c r="PTU174" s="90"/>
      <c r="PTV174" s="91"/>
      <c r="PTW174" s="92"/>
      <c r="PTX174" s="93"/>
      <c r="PTY174" s="90"/>
      <c r="PTZ174" s="6"/>
      <c r="PUA174" s="86"/>
      <c r="PUB174" s="79"/>
      <c r="PUC174" s="82"/>
      <c r="PUD174" s="79"/>
      <c r="PUE174" s="104"/>
      <c r="PUF174" s="83"/>
      <c r="PUG174" s="90"/>
      <c r="PUH174" s="91"/>
      <c r="PUI174" s="92"/>
      <c r="PUJ174" s="93"/>
      <c r="PUK174" s="90"/>
      <c r="PUL174" s="6"/>
      <c r="PUM174" s="86"/>
      <c r="PUN174" s="79"/>
      <c r="PUO174" s="82"/>
      <c r="PUP174" s="79"/>
      <c r="PUQ174" s="104"/>
      <c r="PUR174" s="83"/>
      <c r="PUS174" s="90"/>
      <c r="PUT174" s="91"/>
      <c r="PUU174" s="92"/>
      <c r="PUV174" s="93"/>
      <c r="PUW174" s="90"/>
      <c r="PUX174" s="6"/>
      <c r="PUY174" s="86"/>
      <c r="PUZ174" s="79"/>
      <c r="PVA174" s="82"/>
      <c r="PVB174" s="79"/>
      <c r="PVC174" s="104"/>
      <c r="PVD174" s="83"/>
      <c r="PVE174" s="90"/>
      <c r="PVF174" s="91"/>
      <c r="PVG174" s="92"/>
      <c r="PVH174" s="93"/>
      <c r="PVI174" s="90"/>
      <c r="PVJ174" s="6"/>
      <c r="PVK174" s="86"/>
      <c r="PVL174" s="79"/>
      <c r="PVM174" s="82"/>
      <c r="PVN174" s="79"/>
      <c r="PVO174" s="104"/>
      <c r="PVP174" s="83"/>
      <c r="PVQ174" s="90"/>
      <c r="PVR174" s="91"/>
      <c r="PVS174" s="92"/>
      <c r="PVT174" s="93"/>
      <c r="PVU174" s="90"/>
      <c r="PVV174" s="6"/>
      <c r="PVW174" s="86"/>
      <c r="PVX174" s="79"/>
      <c r="PVY174" s="82"/>
      <c r="PVZ174" s="79"/>
      <c r="PWA174" s="104"/>
      <c r="PWB174" s="83"/>
      <c r="PWC174" s="90"/>
      <c r="PWD174" s="91"/>
      <c r="PWE174" s="92"/>
      <c r="PWF174" s="93"/>
      <c r="PWG174" s="90"/>
      <c r="PWH174" s="6"/>
      <c r="PWI174" s="86"/>
      <c r="PWJ174" s="79"/>
      <c r="PWK174" s="82"/>
      <c r="PWL174" s="79"/>
      <c r="PWM174" s="104"/>
      <c r="PWN174" s="83"/>
      <c r="PWO174" s="90"/>
      <c r="PWP174" s="91"/>
      <c r="PWQ174" s="92"/>
      <c r="PWR174" s="93"/>
      <c r="PWS174" s="90"/>
      <c r="PWT174" s="6"/>
      <c r="PWU174" s="86"/>
      <c r="PWV174" s="79"/>
      <c r="PWW174" s="82"/>
      <c r="PWX174" s="79"/>
      <c r="PWY174" s="104"/>
      <c r="PWZ174" s="83"/>
      <c r="PXA174" s="90"/>
      <c r="PXB174" s="91"/>
      <c r="PXC174" s="92"/>
      <c r="PXD174" s="93"/>
      <c r="PXE174" s="90"/>
      <c r="PXF174" s="6"/>
      <c r="PXG174" s="86"/>
      <c r="PXH174" s="79"/>
      <c r="PXI174" s="82"/>
      <c r="PXJ174" s="79"/>
      <c r="PXK174" s="104"/>
      <c r="PXL174" s="83"/>
      <c r="PXM174" s="90"/>
      <c r="PXN174" s="91"/>
      <c r="PXO174" s="92"/>
      <c r="PXP174" s="93"/>
      <c r="PXQ174" s="90"/>
      <c r="PXR174" s="6"/>
      <c r="PXS174" s="86"/>
      <c r="PXT174" s="79"/>
      <c r="PXU174" s="82"/>
      <c r="PXV174" s="79"/>
      <c r="PXW174" s="104"/>
      <c r="PXX174" s="83"/>
      <c r="PXY174" s="90"/>
      <c r="PXZ174" s="91"/>
      <c r="PYA174" s="92"/>
      <c r="PYB174" s="93"/>
      <c r="PYC174" s="90"/>
      <c r="PYD174" s="6"/>
      <c r="PYE174" s="86"/>
      <c r="PYF174" s="79"/>
      <c r="PYG174" s="82"/>
      <c r="PYH174" s="79"/>
      <c r="PYI174" s="104"/>
      <c r="PYJ174" s="83"/>
      <c r="PYK174" s="90"/>
      <c r="PYL174" s="91"/>
      <c r="PYM174" s="92"/>
      <c r="PYN174" s="93"/>
      <c r="PYO174" s="90"/>
      <c r="PYP174" s="6"/>
      <c r="PYQ174" s="86"/>
      <c r="PYR174" s="79"/>
      <c r="PYS174" s="82"/>
      <c r="PYT174" s="79"/>
      <c r="PYU174" s="104"/>
      <c r="PYV174" s="83"/>
      <c r="PYW174" s="90"/>
      <c r="PYX174" s="91"/>
      <c r="PYY174" s="92"/>
      <c r="PYZ174" s="93"/>
      <c r="PZA174" s="90"/>
      <c r="PZB174" s="6"/>
      <c r="PZC174" s="86"/>
      <c r="PZD174" s="79"/>
      <c r="PZE174" s="82"/>
      <c r="PZF174" s="79"/>
      <c r="PZG174" s="104"/>
      <c r="PZH174" s="83"/>
      <c r="PZI174" s="90"/>
      <c r="PZJ174" s="91"/>
      <c r="PZK174" s="92"/>
      <c r="PZL174" s="93"/>
      <c r="PZM174" s="90"/>
      <c r="PZN174" s="6"/>
      <c r="PZO174" s="86"/>
      <c r="PZP174" s="79"/>
      <c r="PZQ174" s="82"/>
      <c r="PZR174" s="79"/>
      <c r="PZS174" s="104"/>
      <c r="PZT174" s="83"/>
      <c r="PZU174" s="90"/>
      <c r="PZV174" s="91"/>
      <c r="PZW174" s="92"/>
      <c r="PZX174" s="93"/>
      <c r="PZY174" s="90"/>
      <c r="PZZ174" s="6"/>
      <c r="QAA174" s="86"/>
      <c r="QAB174" s="79"/>
      <c r="QAC174" s="82"/>
      <c r="QAD174" s="79"/>
      <c r="QAE174" s="104"/>
      <c r="QAF174" s="83"/>
      <c r="QAG174" s="90"/>
      <c r="QAH174" s="91"/>
      <c r="QAI174" s="92"/>
      <c r="QAJ174" s="93"/>
      <c r="QAK174" s="90"/>
      <c r="QAL174" s="6"/>
      <c r="QAM174" s="86"/>
      <c r="QAN174" s="79"/>
      <c r="QAO174" s="82"/>
      <c r="QAP174" s="79"/>
      <c r="QAQ174" s="104"/>
      <c r="QAR174" s="83"/>
      <c r="QAS174" s="90"/>
      <c r="QAT174" s="91"/>
      <c r="QAU174" s="92"/>
      <c r="QAV174" s="93"/>
      <c r="QAW174" s="90"/>
      <c r="QAX174" s="6"/>
      <c r="QAY174" s="86"/>
      <c r="QAZ174" s="79"/>
      <c r="QBA174" s="82"/>
      <c r="QBB174" s="79"/>
      <c r="QBC174" s="104"/>
      <c r="QBD174" s="83"/>
      <c r="QBE174" s="90"/>
      <c r="QBF174" s="91"/>
      <c r="QBG174" s="92"/>
      <c r="QBH174" s="93"/>
      <c r="QBI174" s="90"/>
      <c r="QBJ174" s="6"/>
      <c r="QBK174" s="86"/>
      <c r="QBL174" s="79"/>
      <c r="QBM174" s="82"/>
      <c r="QBN174" s="79"/>
      <c r="QBO174" s="104"/>
      <c r="QBP174" s="83"/>
      <c r="QBQ174" s="90"/>
      <c r="QBR174" s="91"/>
      <c r="QBS174" s="92"/>
      <c r="QBT174" s="93"/>
      <c r="QBU174" s="90"/>
      <c r="QBV174" s="6"/>
      <c r="QBW174" s="86"/>
      <c r="QBX174" s="79"/>
      <c r="QBY174" s="82"/>
      <c r="QBZ174" s="79"/>
      <c r="QCA174" s="104"/>
      <c r="QCB174" s="83"/>
      <c r="QCC174" s="90"/>
      <c r="QCD174" s="91"/>
      <c r="QCE174" s="92"/>
      <c r="QCF174" s="93"/>
      <c r="QCG174" s="90"/>
      <c r="QCH174" s="6"/>
      <c r="QCI174" s="86"/>
      <c r="QCJ174" s="79"/>
      <c r="QCK174" s="82"/>
      <c r="QCL174" s="79"/>
      <c r="QCM174" s="104"/>
      <c r="QCN174" s="83"/>
      <c r="QCO174" s="90"/>
      <c r="QCP174" s="91"/>
      <c r="QCQ174" s="92"/>
      <c r="QCR174" s="93"/>
      <c r="QCS174" s="90"/>
      <c r="QCT174" s="6"/>
      <c r="QCU174" s="86"/>
      <c r="QCV174" s="79"/>
      <c r="QCW174" s="82"/>
      <c r="QCX174" s="79"/>
      <c r="QCY174" s="104"/>
      <c r="QCZ174" s="83"/>
      <c r="QDA174" s="90"/>
      <c r="QDB174" s="91"/>
      <c r="QDC174" s="92"/>
      <c r="QDD174" s="93"/>
      <c r="QDE174" s="90"/>
      <c r="QDF174" s="6"/>
      <c r="QDG174" s="86"/>
      <c r="QDH174" s="79"/>
      <c r="QDI174" s="82"/>
      <c r="QDJ174" s="79"/>
      <c r="QDK174" s="104"/>
      <c r="QDL174" s="83"/>
      <c r="QDM174" s="90"/>
      <c r="QDN174" s="91"/>
      <c r="QDO174" s="92"/>
      <c r="QDP174" s="93"/>
      <c r="QDQ174" s="90"/>
      <c r="QDR174" s="6"/>
      <c r="QDS174" s="86"/>
      <c r="QDT174" s="79"/>
      <c r="QDU174" s="82"/>
      <c r="QDV174" s="79"/>
      <c r="QDW174" s="104"/>
      <c r="QDX174" s="83"/>
      <c r="QDY174" s="90"/>
      <c r="QDZ174" s="91"/>
      <c r="QEA174" s="92"/>
      <c r="QEB174" s="93"/>
      <c r="QEC174" s="90"/>
      <c r="QED174" s="6"/>
      <c r="QEE174" s="86"/>
      <c r="QEF174" s="79"/>
      <c r="QEG174" s="82"/>
      <c r="QEH174" s="79"/>
      <c r="QEI174" s="104"/>
      <c r="QEJ174" s="83"/>
      <c r="QEK174" s="90"/>
      <c r="QEL174" s="91"/>
      <c r="QEM174" s="92"/>
      <c r="QEN174" s="93"/>
      <c r="QEO174" s="90"/>
      <c r="QEP174" s="6"/>
      <c r="QEQ174" s="86"/>
      <c r="QER174" s="79"/>
      <c r="QES174" s="82"/>
      <c r="QET174" s="79"/>
      <c r="QEU174" s="104"/>
      <c r="QEV174" s="83"/>
      <c r="QEW174" s="90"/>
      <c r="QEX174" s="91"/>
      <c r="QEY174" s="92"/>
      <c r="QEZ174" s="93"/>
      <c r="QFA174" s="90"/>
      <c r="QFB174" s="6"/>
      <c r="QFC174" s="86"/>
      <c r="QFD174" s="79"/>
      <c r="QFE174" s="82"/>
      <c r="QFF174" s="79"/>
      <c r="QFG174" s="104"/>
      <c r="QFH174" s="83"/>
      <c r="QFI174" s="90"/>
      <c r="QFJ174" s="91"/>
      <c r="QFK174" s="92"/>
      <c r="QFL174" s="93"/>
      <c r="QFM174" s="90"/>
      <c r="QFN174" s="6"/>
      <c r="QFO174" s="86"/>
      <c r="QFP174" s="79"/>
      <c r="QFQ174" s="82"/>
      <c r="QFR174" s="79"/>
      <c r="QFS174" s="104"/>
      <c r="QFT174" s="83"/>
      <c r="QFU174" s="90"/>
      <c r="QFV174" s="91"/>
      <c r="QFW174" s="92"/>
      <c r="QFX174" s="93"/>
      <c r="QFY174" s="90"/>
      <c r="QFZ174" s="6"/>
      <c r="QGA174" s="86"/>
      <c r="QGB174" s="79"/>
      <c r="QGC174" s="82"/>
      <c r="QGD174" s="79"/>
      <c r="QGE174" s="104"/>
      <c r="QGF174" s="83"/>
      <c r="QGG174" s="90"/>
      <c r="QGH174" s="91"/>
      <c r="QGI174" s="92"/>
      <c r="QGJ174" s="93"/>
      <c r="QGK174" s="90"/>
      <c r="QGL174" s="6"/>
      <c r="QGM174" s="86"/>
      <c r="QGN174" s="79"/>
      <c r="QGO174" s="82"/>
      <c r="QGP174" s="79"/>
      <c r="QGQ174" s="104"/>
      <c r="QGR174" s="83"/>
      <c r="QGS174" s="90"/>
      <c r="QGT174" s="91"/>
      <c r="QGU174" s="92"/>
      <c r="QGV174" s="93"/>
      <c r="QGW174" s="90"/>
      <c r="QGX174" s="6"/>
      <c r="QGY174" s="86"/>
      <c r="QGZ174" s="79"/>
      <c r="QHA174" s="82"/>
      <c r="QHB174" s="79"/>
      <c r="QHC174" s="104"/>
      <c r="QHD174" s="83"/>
      <c r="QHE174" s="90"/>
      <c r="QHF174" s="91"/>
      <c r="QHG174" s="92"/>
      <c r="QHH174" s="93"/>
      <c r="QHI174" s="90"/>
      <c r="QHJ174" s="6"/>
      <c r="QHK174" s="86"/>
      <c r="QHL174" s="79"/>
      <c r="QHM174" s="82"/>
      <c r="QHN174" s="79"/>
      <c r="QHO174" s="104"/>
      <c r="QHP174" s="83"/>
      <c r="QHQ174" s="90"/>
      <c r="QHR174" s="91"/>
      <c r="QHS174" s="92"/>
      <c r="QHT174" s="93"/>
      <c r="QHU174" s="90"/>
      <c r="QHV174" s="6"/>
      <c r="QHW174" s="86"/>
      <c r="QHX174" s="79"/>
      <c r="QHY174" s="82"/>
      <c r="QHZ174" s="79"/>
      <c r="QIA174" s="104"/>
      <c r="QIB174" s="83"/>
      <c r="QIC174" s="90"/>
      <c r="QID174" s="91"/>
      <c r="QIE174" s="92"/>
      <c r="QIF174" s="93"/>
      <c r="QIG174" s="90"/>
      <c r="QIH174" s="6"/>
      <c r="QII174" s="86"/>
      <c r="QIJ174" s="79"/>
      <c r="QIK174" s="82"/>
      <c r="QIL174" s="79"/>
      <c r="QIM174" s="104"/>
      <c r="QIN174" s="83"/>
      <c r="QIO174" s="90"/>
      <c r="QIP174" s="91"/>
      <c r="QIQ174" s="92"/>
      <c r="QIR174" s="93"/>
      <c r="QIS174" s="90"/>
      <c r="QIT174" s="6"/>
      <c r="QIU174" s="86"/>
      <c r="QIV174" s="79"/>
      <c r="QIW174" s="82"/>
      <c r="QIX174" s="79"/>
      <c r="QIY174" s="104"/>
      <c r="QIZ174" s="83"/>
      <c r="QJA174" s="90"/>
      <c r="QJB174" s="91"/>
      <c r="QJC174" s="92"/>
      <c r="QJD174" s="93"/>
      <c r="QJE174" s="90"/>
      <c r="QJF174" s="6"/>
      <c r="QJG174" s="86"/>
      <c r="QJH174" s="79"/>
      <c r="QJI174" s="82"/>
      <c r="QJJ174" s="79"/>
      <c r="QJK174" s="104"/>
      <c r="QJL174" s="83"/>
      <c r="QJM174" s="90"/>
      <c r="QJN174" s="91"/>
      <c r="QJO174" s="92"/>
      <c r="QJP174" s="93"/>
      <c r="QJQ174" s="90"/>
      <c r="QJR174" s="6"/>
      <c r="QJS174" s="86"/>
      <c r="QJT174" s="79"/>
      <c r="QJU174" s="82"/>
      <c r="QJV174" s="79"/>
      <c r="QJW174" s="104"/>
      <c r="QJX174" s="83"/>
      <c r="QJY174" s="90"/>
      <c r="QJZ174" s="91"/>
      <c r="QKA174" s="92"/>
      <c r="QKB174" s="93"/>
      <c r="QKC174" s="90"/>
      <c r="QKD174" s="6"/>
      <c r="QKE174" s="86"/>
      <c r="QKF174" s="79"/>
      <c r="QKG174" s="82"/>
      <c r="QKH174" s="79"/>
      <c r="QKI174" s="104"/>
      <c r="QKJ174" s="83"/>
      <c r="QKK174" s="90"/>
      <c r="QKL174" s="91"/>
      <c r="QKM174" s="92"/>
      <c r="QKN174" s="93"/>
      <c r="QKO174" s="90"/>
      <c r="QKP174" s="6"/>
      <c r="QKQ174" s="86"/>
      <c r="QKR174" s="79"/>
      <c r="QKS174" s="82"/>
      <c r="QKT174" s="79"/>
      <c r="QKU174" s="104"/>
      <c r="QKV174" s="83"/>
      <c r="QKW174" s="90"/>
      <c r="QKX174" s="91"/>
      <c r="QKY174" s="92"/>
      <c r="QKZ174" s="93"/>
      <c r="QLA174" s="90"/>
      <c r="QLB174" s="6"/>
      <c r="QLC174" s="86"/>
      <c r="QLD174" s="79"/>
      <c r="QLE174" s="82"/>
      <c r="QLF174" s="79"/>
      <c r="QLG174" s="104"/>
      <c r="QLH174" s="83"/>
      <c r="QLI174" s="90"/>
      <c r="QLJ174" s="91"/>
      <c r="QLK174" s="92"/>
      <c r="QLL174" s="93"/>
      <c r="QLM174" s="90"/>
      <c r="QLN174" s="6"/>
      <c r="QLO174" s="86"/>
      <c r="QLP174" s="79"/>
      <c r="QLQ174" s="82"/>
      <c r="QLR174" s="79"/>
      <c r="QLS174" s="104"/>
      <c r="QLT174" s="83"/>
      <c r="QLU174" s="90"/>
      <c r="QLV174" s="91"/>
      <c r="QLW174" s="92"/>
      <c r="QLX174" s="93"/>
      <c r="QLY174" s="90"/>
      <c r="QLZ174" s="6"/>
      <c r="QMA174" s="86"/>
      <c r="QMB174" s="79"/>
      <c r="QMC174" s="82"/>
      <c r="QMD174" s="79"/>
      <c r="QME174" s="104"/>
      <c r="QMF174" s="83"/>
      <c r="QMG174" s="90"/>
      <c r="QMH174" s="91"/>
      <c r="QMI174" s="92"/>
      <c r="QMJ174" s="93"/>
      <c r="QMK174" s="90"/>
      <c r="QML174" s="6"/>
      <c r="QMM174" s="86"/>
      <c r="QMN174" s="79"/>
      <c r="QMO174" s="82"/>
      <c r="QMP174" s="79"/>
      <c r="QMQ174" s="104"/>
      <c r="QMR174" s="83"/>
      <c r="QMS174" s="90"/>
      <c r="QMT174" s="91"/>
      <c r="QMU174" s="92"/>
      <c r="QMV174" s="93"/>
      <c r="QMW174" s="90"/>
      <c r="QMX174" s="6"/>
      <c r="QMY174" s="86"/>
      <c r="QMZ174" s="79"/>
      <c r="QNA174" s="82"/>
      <c r="QNB174" s="79"/>
      <c r="QNC174" s="104"/>
      <c r="QND174" s="83"/>
      <c r="QNE174" s="90"/>
      <c r="QNF174" s="91"/>
      <c r="QNG174" s="92"/>
      <c r="QNH174" s="93"/>
      <c r="QNI174" s="90"/>
      <c r="QNJ174" s="6"/>
      <c r="QNK174" s="86"/>
      <c r="QNL174" s="79"/>
      <c r="QNM174" s="82"/>
      <c r="QNN174" s="79"/>
      <c r="QNO174" s="104"/>
      <c r="QNP174" s="83"/>
      <c r="QNQ174" s="90"/>
      <c r="QNR174" s="91"/>
      <c r="QNS174" s="92"/>
      <c r="QNT174" s="93"/>
      <c r="QNU174" s="90"/>
      <c r="QNV174" s="6"/>
      <c r="QNW174" s="86"/>
      <c r="QNX174" s="79"/>
      <c r="QNY174" s="82"/>
      <c r="QNZ174" s="79"/>
      <c r="QOA174" s="104"/>
      <c r="QOB174" s="83"/>
      <c r="QOC174" s="90"/>
      <c r="QOD174" s="91"/>
      <c r="QOE174" s="92"/>
      <c r="QOF174" s="93"/>
      <c r="QOG174" s="90"/>
      <c r="QOH174" s="6"/>
      <c r="QOI174" s="86"/>
      <c r="QOJ174" s="79"/>
      <c r="QOK174" s="82"/>
      <c r="QOL174" s="79"/>
      <c r="QOM174" s="104"/>
      <c r="QON174" s="83"/>
      <c r="QOO174" s="90"/>
      <c r="QOP174" s="91"/>
      <c r="QOQ174" s="92"/>
      <c r="QOR174" s="93"/>
      <c r="QOS174" s="90"/>
      <c r="QOT174" s="6"/>
      <c r="QOU174" s="86"/>
      <c r="QOV174" s="79"/>
      <c r="QOW174" s="82"/>
      <c r="QOX174" s="79"/>
      <c r="QOY174" s="104"/>
      <c r="QOZ174" s="83"/>
      <c r="QPA174" s="90"/>
      <c r="QPB174" s="91"/>
      <c r="QPC174" s="92"/>
      <c r="QPD174" s="93"/>
      <c r="QPE174" s="90"/>
      <c r="QPF174" s="6"/>
      <c r="QPG174" s="86"/>
      <c r="QPH174" s="79"/>
      <c r="QPI174" s="82"/>
      <c r="QPJ174" s="79"/>
      <c r="QPK174" s="104"/>
      <c r="QPL174" s="83"/>
      <c r="QPM174" s="90"/>
      <c r="QPN174" s="91"/>
      <c r="QPO174" s="92"/>
      <c r="QPP174" s="93"/>
      <c r="QPQ174" s="90"/>
      <c r="QPR174" s="6"/>
      <c r="QPS174" s="86"/>
      <c r="QPT174" s="79"/>
      <c r="QPU174" s="82"/>
      <c r="QPV174" s="79"/>
      <c r="QPW174" s="104"/>
      <c r="QPX174" s="83"/>
      <c r="QPY174" s="90"/>
      <c r="QPZ174" s="91"/>
      <c r="QQA174" s="92"/>
      <c r="QQB174" s="93"/>
      <c r="QQC174" s="90"/>
      <c r="QQD174" s="6"/>
      <c r="QQE174" s="86"/>
      <c r="QQF174" s="79"/>
      <c r="QQG174" s="82"/>
      <c r="QQH174" s="79"/>
      <c r="QQI174" s="104"/>
      <c r="QQJ174" s="83"/>
      <c r="QQK174" s="90"/>
      <c r="QQL174" s="91"/>
      <c r="QQM174" s="92"/>
      <c r="QQN174" s="93"/>
      <c r="QQO174" s="90"/>
      <c r="QQP174" s="6"/>
      <c r="QQQ174" s="86"/>
      <c r="QQR174" s="79"/>
      <c r="QQS174" s="82"/>
      <c r="QQT174" s="79"/>
      <c r="QQU174" s="104"/>
      <c r="QQV174" s="83"/>
      <c r="QQW174" s="90"/>
      <c r="QQX174" s="91"/>
      <c r="QQY174" s="92"/>
      <c r="QQZ174" s="93"/>
      <c r="QRA174" s="90"/>
      <c r="QRB174" s="6"/>
      <c r="QRC174" s="86"/>
      <c r="QRD174" s="79"/>
      <c r="QRE174" s="82"/>
      <c r="QRF174" s="79"/>
      <c r="QRG174" s="104"/>
      <c r="QRH174" s="83"/>
      <c r="QRI174" s="90"/>
      <c r="QRJ174" s="91"/>
      <c r="QRK174" s="92"/>
      <c r="QRL174" s="93"/>
      <c r="QRM174" s="90"/>
      <c r="QRN174" s="6"/>
      <c r="QRO174" s="86"/>
      <c r="QRP174" s="79"/>
      <c r="QRQ174" s="82"/>
      <c r="QRR174" s="79"/>
      <c r="QRS174" s="104"/>
      <c r="QRT174" s="83"/>
      <c r="QRU174" s="90"/>
      <c r="QRV174" s="91"/>
      <c r="QRW174" s="92"/>
      <c r="QRX174" s="93"/>
      <c r="QRY174" s="90"/>
      <c r="QRZ174" s="6"/>
      <c r="QSA174" s="86"/>
      <c r="QSB174" s="79"/>
      <c r="QSC174" s="82"/>
      <c r="QSD174" s="79"/>
      <c r="QSE174" s="104"/>
      <c r="QSF174" s="83"/>
      <c r="QSG174" s="90"/>
      <c r="QSH174" s="91"/>
      <c r="QSI174" s="92"/>
      <c r="QSJ174" s="93"/>
      <c r="QSK174" s="90"/>
      <c r="QSL174" s="6"/>
      <c r="QSM174" s="86"/>
      <c r="QSN174" s="79"/>
      <c r="QSO174" s="82"/>
      <c r="QSP174" s="79"/>
      <c r="QSQ174" s="104"/>
      <c r="QSR174" s="83"/>
      <c r="QSS174" s="90"/>
      <c r="QST174" s="91"/>
      <c r="QSU174" s="92"/>
      <c r="QSV174" s="93"/>
      <c r="QSW174" s="90"/>
      <c r="QSX174" s="6"/>
      <c r="QSY174" s="86"/>
      <c r="QSZ174" s="79"/>
      <c r="QTA174" s="82"/>
      <c r="QTB174" s="79"/>
      <c r="QTC174" s="104"/>
      <c r="QTD174" s="83"/>
      <c r="QTE174" s="90"/>
      <c r="QTF174" s="91"/>
      <c r="QTG174" s="92"/>
      <c r="QTH174" s="93"/>
      <c r="QTI174" s="90"/>
      <c r="QTJ174" s="6"/>
      <c r="QTK174" s="86"/>
      <c r="QTL174" s="79"/>
      <c r="QTM174" s="82"/>
      <c r="QTN174" s="79"/>
      <c r="QTO174" s="104"/>
      <c r="QTP174" s="83"/>
      <c r="QTQ174" s="90"/>
      <c r="QTR174" s="91"/>
      <c r="QTS174" s="92"/>
      <c r="QTT174" s="93"/>
      <c r="QTU174" s="90"/>
      <c r="QTV174" s="6"/>
      <c r="QTW174" s="86"/>
      <c r="QTX174" s="79"/>
      <c r="QTY174" s="82"/>
      <c r="QTZ174" s="79"/>
      <c r="QUA174" s="104"/>
      <c r="QUB174" s="83"/>
      <c r="QUC174" s="90"/>
      <c r="QUD174" s="91"/>
      <c r="QUE174" s="92"/>
      <c r="QUF174" s="93"/>
      <c r="QUG174" s="90"/>
      <c r="QUH174" s="6"/>
      <c r="QUI174" s="86"/>
      <c r="QUJ174" s="79"/>
      <c r="QUK174" s="82"/>
      <c r="QUL174" s="79"/>
      <c r="QUM174" s="104"/>
      <c r="QUN174" s="83"/>
      <c r="QUO174" s="90"/>
      <c r="QUP174" s="91"/>
      <c r="QUQ174" s="92"/>
      <c r="QUR174" s="93"/>
      <c r="QUS174" s="90"/>
      <c r="QUT174" s="6"/>
      <c r="QUU174" s="86"/>
      <c r="QUV174" s="79"/>
      <c r="QUW174" s="82"/>
      <c r="QUX174" s="79"/>
      <c r="QUY174" s="104"/>
      <c r="QUZ174" s="83"/>
      <c r="QVA174" s="90"/>
      <c r="QVB174" s="91"/>
      <c r="QVC174" s="92"/>
      <c r="QVD174" s="93"/>
      <c r="QVE174" s="90"/>
      <c r="QVF174" s="6"/>
      <c r="QVG174" s="86"/>
      <c r="QVH174" s="79"/>
      <c r="QVI174" s="82"/>
      <c r="QVJ174" s="79"/>
      <c r="QVK174" s="104"/>
      <c r="QVL174" s="83"/>
      <c r="QVM174" s="90"/>
      <c r="QVN174" s="91"/>
      <c r="QVO174" s="92"/>
      <c r="QVP174" s="93"/>
      <c r="QVQ174" s="90"/>
      <c r="QVR174" s="6"/>
      <c r="QVS174" s="86"/>
      <c r="QVT174" s="79"/>
      <c r="QVU174" s="82"/>
      <c r="QVV174" s="79"/>
      <c r="QVW174" s="104"/>
      <c r="QVX174" s="83"/>
      <c r="QVY174" s="90"/>
      <c r="QVZ174" s="91"/>
      <c r="QWA174" s="92"/>
      <c r="QWB174" s="93"/>
      <c r="QWC174" s="90"/>
      <c r="QWD174" s="6"/>
      <c r="QWE174" s="86"/>
      <c r="QWF174" s="79"/>
      <c r="QWG174" s="82"/>
      <c r="QWH174" s="79"/>
      <c r="QWI174" s="104"/>
      <c r="QWJ174" s="83"/>
      <c r="QWK174" s="90"/>
      <c r="QWL174" s="91"/>
      <c r="QWM174" s="92"/>
      <c r="QWN174" s="93"/>
      <c r="QWO174" s="90"/>
      <c r="QWP174" s="6"/>
      <c r="QWQ174" s="86"/>
      <c r="QWR174" s="79"/>
      <c r="QWS174" s="82"/>
      <c r="QWT174" s="79"/>
      <c r="QWU174" s="104"/>
      <c r="QWV174" s="83"/>
      <c r="QWW174" s="90"/>
      <c r="QWX174" s="91"/>
      <c r="QWY174" s="92"/>
      <c r="QWZ174" s="93"/>
      <c r="QXA174" s="90"/>
      <c r="QXB174" s="6"/>
      <c r="QXC174" s="86"/>
      <c r="QXD174" s="79"/>
      <c r="QXE174" s="82"/>
      <c r="QXF174" s="79"/>
      <c r="QXG174" s="104"/>
      <c r="QXH174" s="83"/>
      <c r="QXI174" s="90"/>
      <c r="QXJ174" s="91"/>
      <c r="QXK174" s="92"/>
      <c r="QXL174" s="93"/>
      <c r="QXM174" s="90"/>
      <c r="QXN174" s="6"/>
      <c r="QXO174" s="86"/>
      <c r="QXP174" s="79"/>
      <c r="QXQ174" s="82"/>
      <c r="QXR174" s="79"/>
      <c r="QXS174" s="104"/>
      <c r="QXT174" s="83"/>
      <c r="QXU174" s="90"/>
      <c r="QXV174" s="91"/>
      <c r="QXW174" s="92"/>
      <c r="QXX174" s="93"/>
      <c r="QXY174" s="90"/>
      <c r="QXZ174" s="6"/>
      <c r="QYA174" s="86"/>
      <c r="QYB174" s="79"/>
      <c r="QYC174" s="82"/>
      <c r="QYD174" s="79"/>
      <c r="QYE174" s="104"/>
      <c r="QYF174" s="83"/>
      <c r="QYG174" s="90"/>
      <c r="QYH174" s="91"/>
      <c r="QYI174" s="92"/>
      <c r="QYJ174" s="93"/>
      <c r="QYK174" s="90"/>
      <c r="QYL174" s="6"/>
      <c r="QYM174" s="86"/>
      <c r="QYN174" s="79"/>
      <c r="QYO174" s="82"/>
      <c r="QYP174" s="79"/>
      <c r="QYQ174" s="104"/>
      <c r="QYR174" s="83"/>
      <c r="QYS174" s="90"/>
      <c r="QYT174" s="91"/>
      <c r="QYU174" s="92"/>
      <c r="QYV174" s="93"/>
      <c r="QYW174" s="90"/>
      <c r="QYX174" s="6"/>
      <c r="QYY174" s="86"/>
      <c r="QYZ174" s="79"/>
      <c r="QZA174" s="82"/>
      <c r="QZB174" s="79"/>
      <c r="QZC174" s="104"/>
      <c r="QZD174" s="83"/>
      <c r="QZE174" s="90"/>
      <c r="QZF174" s="91"/>
      <c r="QZG174" s="92"/>
      <c r="QZH174" s="93"/>
      <c r="QZI174" s="90"/>
      <c r="QZJ174" s="6"/>
      <c r="QZK174" s="86"/>
      <c r="QZL174" s="79"/>
      <c r="QZM174" s="82"/>
      <c r="QZN174" s="79"/>
      <c r="QZO174" s="104"/>
      <c r="QZP174" s="83"/>
      <c r="QZQ174" s="90"/>
      <c r="QZR174" s="91"/>
      <c r="QZS174" s="92"/>
      <c r="QZT174" s="93"/>
      <c r="QZU174" s="90"/>
      <c r="QZV174" s="6"/>
      <c r="QZW174" s="86"/>
      <c r="QZX174" s="79"/>
      <c r="QZY174" s="82"/>
      <c r="QZZ174" s="79"/>
      <c r="RAA174" s="104"/>
      <c r="RAB174" s="83"/>
      <c r="RAC174" s="90"/>
      <c r="RAD174" s="91"/>
      <c r="RAE174" s="92"/>
      <c r="RAF174" s="93"/>
      <c r="RAG174" s="90"/>
      <c r="RAH174" s="6"/>
      <c r="RAI174" s="86"/>
      <c r="RAJ174" s="79"/>
      <c r="RAK174" s="82"/>
      <c r="RAL174" s="79"/>
      <c r="RAM174" s="104"/>
      <c r="RAN174" s="83"/>
      <c r="RAO174" s="90"/>
      <c r="RAP174" s="91"/>
      <c r="RAQ174" s="92"/>
      <c r="RAR174" s="93"/>
      <c r="RAS174" s="90"/>
      <c r="RAT174" s="6"/>
      <c r="RAU174" s="86"/>
      <c r="RAV174" s="79"/>
      <c r="RAW174" s="82"/>
      <c r="RAX174" s="79"/>
      <c r="RAY174" s="104"/>
      <c r="RAZ174" s="83"/>
      <c r="RBA174" s="90"/>
      <c r="RBB174" s="91"/>
      <c r="RBC174" s="92"/>
      <c r="RBD174" s="93"/>
      <c r="RBE174" s="90"/>
      <c r="RBF174" s="6"/>
      <c r="RBG174" s="86"/>
      <c r="RBH174" s="79"/>
      <c r="RBI174" s="82"/>
      <c r="RBJ174" s="79"/>
      <c r="RBK174" s="104"/>
      <c r="RBL174" s="83"/>
      <c r="RBM174" s="90"/>
      <c r="RBN174" s="91"/>
      <c r="RBO174" s="92"/>
      <c r="RBP174" s="93"/>
      <c r="RBQ174" s="90"/>
      <c r="RBR174" s="6"/>
      <c r="RBS174" s="86"/>
      <c r="RBT174" s="79"/>
      <c r="RBU174" s="82"/>
      <c r="RBV174" s="79"/>
      <c r="RBW174" s="104"/>
      <c r="RBX174" s="83"/>
      <c r="RBY174" s="90"/>
      <c r="RBZ174" s="91"/>
      <c r="RCA174" s="92"/>
      <c r="RCB174" s="93"/>
      <c r="RCC174" s="90"/>
      <c r="RCD174" s="6"/>
      <c r="RCE174" s="86"/>
      <c r="RCF174" s="79"/>
      <c r="RCG174" s="82"/>
      <c r="RCH174" s="79"/>
      <c r="RCI174" s="104"/>
      <c r="RCJ174" s="83"/>
      <c r="RCK174" s="90"/>
      <c r="RCL174" s="91"/>
      <c r="RCM174" s="92"/>
      <c r="RCN174" s="93"/>
      <c r="RCO174" s="90"/>
      <c r="RCP174" s="6"/>
      <c r="RCQ174" s="86"/>
      <c r="RCR174" s="79"/>
      <c r="RCS174" s="82"/>
      <c r="RCT174" s="79"/>
      <c r="RCU174" s="104"/>
      <c r="RCV174" s="83"/>
      <c r="RCW174" s="90"/>
      <c r="RCX174" s="91"/>
      <c r="RCY174" s="92"/>
      <c r="RCZ174" s="93"/>
      <c r="RDA174" s="90"/>
      <c r="RDB174" s="6"/>
      <c r="RDC174" s="86"/>
      <c r="RDD174" s="79"/>
      <c r="RDE174" s="82"/>
      <c r="RDF174" s="79"/>
      <c r="RDG174" s="104"/>
      <c r="RDH174" s="83"/>
      <c r="RDI174" s="90"/>
      <c r="RDJ174" s="91"/>
      <c r="RDK174" s="92"/>
      <c r="RDL174" s="93"/>
      <c r="RDM174" s="90"/>
      <c r="RDN174" s="6"/>
      <c r="RDO174" s="86"/>
      <c r="RDP174" s="79"/>
      <c r="RDQ174" s="82"/>
      <c r="RDR174" s="79"/>
      <c r="RDS174" s="104"/>
      <c r="RDT174" s="83"/>
      <c r="RDU174" s="90"/>
      <c r="RDV174" s="91"/>
      <c r="RDW174" s="92"/>
      <c r="RDX174" s="93"/>
      <c r="RDY174" s="90"/>
      <c r="RDZ174" s="6"/>
      <c r="REA174" s="86"/>
      <c r="REB174" s="79"/>
      <c r="REC174" s="82"/>
      <c r="RED174" s="79"/>
      <c r="REE174" s="104"/>
      <c r="REF174" s="83"/>
      <c r="REG174" s="90"/>
      <c r="REH174" s="91"/>
      <c r="REI174" s="92"/>
      <c r="REJ174" s="93"/>
      <c r="REK174" s="90"/>
      <c r="REL174" s="6"/>
      <c r="REM174" s="86"/>
      <c r="REN174" s="79"/>
      <c r="REO174" s="82"/>
      <c r="REP174" s="79"/>
      <c r="REQ174" s="104"/>
      <c r="RER174" s="83"/>
      <c r="RES174" s="90"/>
      <c r="RET174" s="91"/>
      <c r="REU174" s="92"/>
      <c r="REV174" s="93"/>
      <c r="REW174" s="90"/>
      <c r="REX174" s="6"/>
      <c r="REY174" s="86"/>
      <c r="REZ174" s="79"/>
      <c r="RFA174" s="82"/>
      <c r="RFB174" s="79"/>
      <c r="RFC174" s="104"/>
      <c r="RFD174" s="83"/>
      <c r="RFE174" s="90"/>
      <c r="RFF174" s="91"/>
      <c r="RFG174" s="92"/>
      <c r="RFH174" s="93"/>
      <c r="RFI174" s="90"/>
      <c r="RFJ174" s="6"/>
      <c r="RFK174" s="86"/>
      <c r="RFL174" s="79"/>
      <c r="RFM174" s="82"/>
      <c r="RFN174" s="79"/>
      <c r="RFO174" s="104"/>
      <c r="RFP174" s="83"/>
      <c r="RFQ174" s="90"/>
      <c r="RFR174" s="91"/>
      <c r="RFS174" s="92"/>
      <c r="RFT174" s="93"/>
      <c r="RFU174" s="90"/>
      <c r="RFV174" s="6"/>
      <c r="RFW174" s="86"/>
      <c r="RFX174" s="79"/>
      <c r="RFY174" s="82"/>
      <c r="RFZ174" s="79"/>
      <c r="RGA174" s="104"/>
      <c r="RGB174" s="83"/>
      <c r="RGC174" s="90"/>
      <c r="RGD174" s="91"/>
      <c r="RGE174" s="92"/>
      <c r="RGF174" s="93"/>
      <c r="RGG174" s="90"/>
      <c r="RGH174" s="6"/>
      <c r="RGI174" s="86"/>
      <c r="RGJ174" s="79"/>
      <c r="RGK174" s="82"/>
      <c r="RGL174" s="79"/>
      <c r="RGM174" s="104"/>
      <c r="RGN174" s="83"/>
      <c r="RGO174" s="90"/>
      <c r="RGP174" s="91"/>
      <c r="RGQ174" s="92"/>
      <c r="RGR174" s="93"/>
      <c r="RGS174" s="90"/>
      <c r="RGT174" s="6"/>
      <c r="RGU174" s="86"/>
      <c r="RGV174" s="79"/>
      <c r="RGW174" s="82"/>
      <c r="RGX174" s="79"/>
      <c r="RGY174" s="104"/>
      <c r="RGZ174" s="83"/>
      <c r="RHA174" s="90"/>
      <c r="RHB174" s="91"/>
      <c r="RHC174" s="92"/>
      <c r="RHD174" s="93"/>
      <c r="RHE174" s="90"/>
      <c r="RHF174" s="6"/>
      <c r="RHG174" s="86"/>
      <c r="RHH174" s="79"/>
      <c r="RHI174" s="82"/>
      <c r="RHJ174" s="79"/>
      <c r="RHK174" s="104"/>
      <c r="RHL174" s="83"/>
      <c r="RHM174" s="90"/>
      <c r="RHN174" s="91"/>
      <c r="RHO174" s="92"/>
      <c r="RHP174" s="93"/>
      <c r="RHQ174" s="90"/>
      <c r="RHR174" s="6"/>
      <c r="RHS174" s="86"/>
      <c r="RHT174" s="79"/>
      <c r="RHU174" s="82"/>
      <c r="RHV174" s="79"/>
      <c r="RHW174" s="104"/>
      <c r="RHX174" s="83"/>
      <c r="RHY174" s="90"/>
      <c r="RHZ174" s="91"/>
      <c r="RIA174" s="92"/>
      <c r="RIB174" s="93"/>
      <c r="RIC174" s="90"/>
      <c r="RID174" s="6"/>
      <c r="RIE174" s="86"/>
      <c r="RIF174" s="79"/>
      <c r="RIG174" s="82"/>
      <c r="RIH174" s="79"/>
      <c r="RII174" s="104"/>
      <c r="RIJ174" s="83"/>
      <c r="RIK174" s="90"/>
      <c r="RIL174" s="91"/>
      <c r="RIM174" s="92"/>
      <c r="RIN174" s="93"/>
      <c r="RIO174" s="90"/>
      <c r="RIP174" s="6"/>
      <c r="RIQ174" s="86"/>
      <c r="RIR174" s="79"/>
      <c r="RIS174" s="82"/>
      <c r="RIT174" s="79"/>
      <c r="RIU174" s="104"/>
      <c r="RIV174" s="83"/>
      <c r="RIW174" s="90"/>
      <c r="RIX174" s="91"/>
      <c r="RIY174" s="92"/>
      <c r="RIZ174" s="93"/>
      <c r="RJA174" s="90"/>
      <c r="RJB174" s="6"/>
      <c r="RJC174" s="86"/>
      <c r="RJD174" s="79"/>
      <c r="RJE174" s="82"/>
      <c r="RJF174" s="79"/>
      <c r="RJG174" s="104"/>
      <c r="RJH174" s="83"/>
      <c r="RJI174" s="90"/>
      <c r="RJJ174" s="91"/>
      <c r="RJK174" s="92"/>
      <c r="RJL174" s="93"/>
      <c r="RJM174" s="90"/>
      <c r="RJN174" s="6"/>
      <c r="RJO174" s="86"/>
      <c r="RJP174" s="79"/>
      <c r="RJQ174" s="82"/>
      <c r="RJR174" s="79"/>
      <c r="RJS174" s="104"/>
      <c r="RJT174" s="83"/>
      <c r="RJU174" s="90"/>
      <c r="RJV174" s="91"/>
      <c r="RJW174" s="92"/>
      <c r="RJX174" s="93"/>
      <c r="RJY174" s="90"/>
      <c r="RJZ174" s="6"/>
      <c r="RKA174" s="86"/>
      <c r="RKB174" s="79"/>
      <c r="RKC174" s="82"/>
      <c r="RKD174" s="79"/>
      <c r="RKE174" s="104"/>
      <c r="RKF174" s="83"/>
      <c r="RKG174" s="90"/>
      <c r="RKH174" s="91"/>
      <c r="RKI174" s="92"/>
      <c r="RKJ174" s="93"/>
      <c r="RKK174" s="90"/>
      <c r="RKL174" s="6"/>
      <c r="RKM174" s="86"/>
      <c r="RKN174" s="79"/>
      <c r="RKO174" s="82"/>
      <c r="RKP174" s="79"/>
      <c r="RKQ174" s="104"/>
      <c r="RKR174" s="83"/>
      <c r="RKS174" s="90"/>
      <c r="RKT174" s="91"/>
      <c r="RKU174" s="92"/>
      <c r="RKV174" s="93"/>
      <c r="RKW174" s="90"/>
      <c r="RKX174" s="6"/>
      <c r="RKY174" s="86"/>
      <c r="RKZ174" s="79"/>
      <c r="RLA174" s="82"/>
      <c r="RLB174" s="79"/>
      <c r="RLC174" s="104"/>
      <c r="RLD174" s="83"/>
      <c r="RLE174" s="90"/>
      <c r="RLF174" s="91"/>
      <c r="RLG174" s="92"/>
      <c r="RLH174" s="93"/>
      <c r="RLI174" s="90"/>
      <c r="RLJ174" s="6"/>
      <c r="RLK174" s="86"/>
      <c r="RLL174" s="79"/>
      <c r="RLM174" s="82"/>
      <c r="RLN174" s="79"/>
      <c r="RLO174" s="104"/>
      <c r="RLP174" s="83"/>
      <c r="RLQ174" s="90"/>
      <c r="RLR174" s="91"/>
      <c r="RLS174" s="92"/>
      <c r="RLT174" s="93"/>
      <c r="RLU174" s="90"/>
      <c r="RLV174" s="6"/>
      <c r="RLW174" s="86"/>
      <c r="RLX174" s="79"/>
      <c r="RLY174" s="82"/>
      <c r="RLZ174" s="79"/>
      <c r="RMA174" s="104"/>
      <c r="RMB174" s="83"/>
      <c r="RMC174" s="90"/>
      <c r="RMD174" s="91"/>
      <c r="RME174" s="92"/>
      <c r="RMF174" s="93"/>
      <c r="RMG174" s="90"/>
      <c r="RMH174" s="6"/>
      <c r="RMI174" s="86"/>
      <c r="RMJ174" s="79"/>
      <c r="RMK174" s="82"/>
      <c r="RML174" s="79"/>
      <c r="RMM174" s="104"/>
      <c r="RMN174" s="83"/>
      <c r="RMO174" s="90"/>
      <c r="RMP174" s="91"/>
      <c r="RMQ174" s="92"/>
      <c r="RMR174" s="93"/>
      <c r="RMS174" s="90"/>
      <c r="RMT174" s="6"/>
      <c r="RMU174" s="86"/>
      <c r="RMV174" s="79"/>
      <c r="RMW174" s="82"/>
      <c r="RMX174" s="79"/>
      <c r="RMY174" s="104"/>
      <c r="RMZ174" s="83"/>
      <c r="RNA174" s="90"/>
      <c r="RNB174" s="91"/>
      <c r="RNC174" s="92"/>
      <c r="RND174" s="93"/>
      <c r="RNE174" s="90"/>
      <c r="RNF174" s="6"/>
      <c r="RNG174" s="86"/>
      <c r="RNH174" s="79"/>
      <c r="RNI174" s="82"/>
      <c r="RNJ174" s="79"/>
      <c r="RNK174" s="104"/>
      <c r="RNL174" s="83"/>
      <c r="RNM174" s="90"/>
      <c r="RNN174" s="91"/>
      <c r="RNO174" s="92"/>
      <c r="RNP174" s="93"/>
      <c r="RNQ174" s="90"/>
      <c r="RNR174" s="6"/>
      <c r="RNS174" s="86"/>
      <c r="RNT174" s="79"/>
      <c r="RNU174" s="82"/>
      <c r="RNV174" s="79"/>
      <c r="RNW174" s="104"/>
      <c r="RNX174" s="83"/>
      <c r="RNY174" s="90"/>
      <c r="RNZ174" s="91"/>
      <c r="ROA174" s="92"/>
      <c r="ROB174" s="93"/>
      <c r="ROC174" s="90"/>
      <c r="ROD174" s="6"/>
      <c r="ROE174" s="86"/>
      <c r="ROF174" s="79"/>
      <c r="ROG174" s="82"/>
      <c r="ROH174" s="79"/>
      <c r="ROI174" s="104"/>
      <c r="ROJ174" s="83"/>
      <c r="ROK174" s="90"/>
      <c r="ROL174" s="91"/>
      <c r="ROM174" s="92"/>
      <c r="RON174" s="93"/>
      <c r="ROO174" s="90"/>
      <c r="ROP174" s="6"/>
      <c r="ROQ174" s="86"/>
      <c r="ROR174" s="79"/>
      <c r="ROS174" s="82"/>
      <c r="ROT174" s="79"/>
      <c r="ROU174" s="104"/>
      <c r="ROV174" s="83"/>
      <c r="ROW174" s="90"/>
      <c r="ROX174" s="91"/>
      <c r="ROY174" s="92"/>
      <c r="ROZ174" s="93"/>
      <c r="RPA174" s="90"/>
      <c r="RPB174" s="6"/>
      <c r="RPC174" s="86"/>
      <c r="RPD174" s="79"/>
      <c r="RPE174" s="82"/>
      <c r="RPF174" s="79"/>
      <c r="RPG174" s="104"/>
      <c r="RPH174" s="83"/>
      <c r="RPI174" s="90"/>
      <c r="RPJ174" s="91"/>
      <c r="RPK174" s="92"/>
      <c r="RPL174" s="93"/>
      <c r="RPM174" s="90"/>
      <c r="RPN174" s="6"/>
      <c r="RPO174" s="86"/>
      <c r="RPP174" s="79"/>
      <c r="RPQ174" s="82"/>
      <c r="RPR174" s="79"/>
      <c r="RPS174" s="104"/>
      <c r="RPT174" s="83"/>
      <c r="RPU174" s="90"/>
      <c r="RPV174" s="91"/>
      <c r="RPW174" s="92"/>
      <c r="RPX174" s="93"/>
      <c r="RPY174" s="90"/>
      <c r="RPZ174" s="6"/>
      <c r="RQA174" s="86"/>
      <c r="RQB174" s="79"/>
      <c r="RQC174" s="82"/>
      <c r="RQD174" s="79"/>
      <c r="RQE174" s="104"/>
      <c r="RQF174" s="83"/>
      <c r="RQG174" s="90"/>
      <c r="RQH174" s="91"/>
      <c r="RQI174" s="92"/>
      <c r="RQJ174" s="93"/>
      <c r="RQK174" s="90"/>
      <c r="RQL174" s="6"/>
      <c r="RQM174" s="86"/>
      <c r="RQN174" s="79"/>
      <c r="RQO174" s="82"/>
      <c r="RQP174" s="79"/>
      <c r="RQQ174" s="104"/>
      <c r="RQR174" s="83"/>
      <c r="RQS174" s="90"/>
      <c r="RQT174" s="91"/>
      <c r="RQU174" s="92"/>
      <c r="RQV174" s="93"/>
      <c r="RQW174" s="90"/>
      <c r="RQX174" s="6"/>
      <c r="RQY174" s="86"/>
      <c r="RQZ174" s="79"/>
      <c r="RRA174" s="82"/>
      <c r="RRB174" s="79"/>
      <c r="RRC174" s="104"/>
      <c r="RRD174" s="83"/>
      <c r="RRE174" s="90"/>
      <c r="RRF174" s="91"/>
      <c r="RRG174" s="92"/>
      <c r="RRH174" s="93"/>
      <c r="RRI174" s="90"/>
      <c r="RRJ174" s="6"/>
      <c r="RRK174" s="86"/>
      <c r="RRL174" s="79"/>
      <c r="RRM174" s="82"/>
      <c r="RRN174" s="79"/>
      <c r="RRO174" s="104"/>
      <c r="RRP174" s="83"/>
      <c r="RRQ174" s="90"/>
      <c r="RRR174" s="91"/>
      <c r="RRS174" s="92"/>
      <c r="RRT174" s="93"/>
      <c r="RRU174" s="90"/>
      <c r="RRV174" s="6"/>
      <c r="RRW174" s="86"/>
      <c r="RRX174" s="79"/>
      <c r="RRY174" s="82"/>
      <c r="RRZ174" s="79"/>
      <c r="RSA174" s="104"/>
      <c r="RSB174" s="83"/>
      <c r="RSC174" s="90"/>
      <c r="RSD174" s="91"/>
      <c r="RSE174" s="92"/>
      <c r="RSF174" s="93"/>
      <c r="RSG174" s="90"/>
      <c r="RSH174" s="6"/>
      <c r="RSI174" s="86"/>
      <c r="RSJ174" s="79"/>
      <c r="RSK174" s="82"/>
      <c r="RSL174" s="79"/>
      <c r="RSM174" s="104"/>
      <c r="RSN174" s="83"/>
      <c r="RSO174" s="90"/>
      <c r="RSP174" s="91"/>
      <c r="RSQ174" s="92"/>
      <c r="RSR174" s="93"/>
      <c r="RSS174" s="90"/>
      <c r="RST174" s="6"/>
      <c r="RSU174" s="86"/>
      <c r="RSV174" s="79"/>
      <c r="RSW174" s="82"/>
      <c r="RSX174" s="79"/>
      <c r="RSY174" s="104"/>
      <c r="RSZ174" s="83"/>
      <c r="RTA174" s="90"/>
      <c r="RTB174" s="91"/>
      <c r="RTC174" s="92"/>
      <c r="RTD174" s="93"/>
      <c r="RTE174" s="90"/>
      <c r="RTF174" s="6"/>
      <c r="RTG174" s="86"/>
      <c r="RTH174" s="79"/>
      <c r="RTI174" s="82"/>
      <c r="RTJ174" s="79"/>
      <c r="RTK174" s="104"/>
      <c r="RTL174" s="83"/>
      <c r="RTM174" s="90"/>
      <c r="RTN174" s="91"/>
      <c r="RTO174" s="92"/>
      <c r="RTP174" s="93"/>
      <c r="RTQ174" s="90"/>
      <c r="RTR174" s="6"/>
      <c r="RTS174" s="86"/>
      <c r="RTT174" s="79"/>
      <c r="RTU174" s="82"/>
      <c r="RTV174" s="79"/>
      <c r="RTW174" s="104"/>
      <c r="RTX174" s="83"/>
      <c r="RTY174" s="90"/>
      <c r="RTZ174" s="91"/>
      <c r="RUA174" s="92"/>
      <c r="RUB174" s="93"/>
      <c r="RUC174" s="90"/>
      <c r="RUD174" s="6"/>
      <c r="RUE174" s="86"/>
      <c r="RUF174" s="79"/>
      <c r="RUG174" s="82"/>
      <c r="RUH174" s="79"/>
      <c r="RUI174" s="104"/>
      <c r="RUJ174" s="83"/>
      <c r="RUK174" s="90"/>
      <c r="RUL174" s="91"/>
      <c r="RUM174" s="92"/>
      <c r="RUN174" s="93"/>
      <c r="RUO174" s="90"/>
      <c r="RUP174" s="6"/>
      <c r="RUQ174" s="86"/>
      <c r="RUR174" s="79"/>
      <c r="RUS174" s="82"/>
      <c r="RUT174" s="79"/>
      <c r="RUU174" s="104"/>
      <c r="RUV174" s="83"/>
      <c r="RUW174" s="90"/>
      <c r="RUX174" s="91"/>
      <c r="RUY174" s="92"/>
      <c r="RUZ174" s="93"/>
      <c r="RVA174" s="90"/>
      <c r="RVB174" s="6"/>
      <c r="RVC174" s="86"/>
      <c r="RVD174" s="79"/>
      <c r="RVE174" s="82"/>
      <c r="RVF174" s="79"/>
      <c r="RVG174" s="104"/>
      <c r="RVH174" s="83"/>
      <c r="RVI174" s="90"/>
      <c r="RVJ174" s="91"/>
      <c r="RVK174" s="92"/>
      <c r="RVL174" s="93"/>
      <c r="RVM174" s="90"/>
      <c r="RVN174" s="6"/>
      <c r="RVO174" s="86"/>
      <c r="RVP174" s="79"/>
      <c r="RVQ174" s="82"/>
      <c r="RVR174" s="79"/>
      <c r="RVS174" s="104"/>
      <c r="RVT174" s="83"/>
      <c r="RVU174" s="90"/>
      <c r="RVV174" s="91"/>
      <c r="RVW174" s="92"/>
      <c r="RVX174" s="93"/>
      <c r="RVY174" s="90"/>
      <c r="RVZ174" s="6"/>
      <c r="RWA174" s="86"/>
      <c r="RWB174" s="79"/>
      <c r="RWC174" s="82"/>
      <c r="RWD174" s="79"/>
      <c r="RWE174" s="104"/>
      <c r="RWF174" s="83"/>
      <c r="RWG174" s="90"/>
      <c r="RWH174" s="91"/>
      <c r="RWI174" s="92"/>
      <c r="RWJ174" s="93"/>
      <c r="RWK174" s="90"/>
      <c r="RWL174" s="6"/>
      <c r="RWM174" s="86"/>
      <c r="RWN174" s="79"/>
      <c r="RWO174" s="82"/>
      <c r="RWP174" s="79"/>
      <c r="RWQ174" s="104"/>
      <c r="RWR174" s="83"/>
      <c r="RWS174" s="90"/>
      <c r="RWT174" s="91"/>
      <c r="RWU174" s="92"/>
      <c r="RWV174" s="93"/>
      <c r="RWW174" s="90"/>
      <c r="RWX174" s="6"/>
      <c r="RWY174" s="86"/>
      <c r="RWZ174" s="79"/>
      <c r="RXA174" s="82"/>
      <c r="RXB174" s="79"/>
      <c r="RXC174" s="104"/>
      <c r="RXD174" s="83"/>
      <c r="RXE174" s="90"/>
      <c r="RXF174" s="91"/>
      <c r="RXG174" s="92"/>
      <c r="RXH174" s="93"/>
      <c r="RXI174" s="90"/>
      <c r="RXJ174" s="6"/>
      <c r="RXK174" s="86"/>
      <c r="RXL174" s="79"/>
      <c r="RXM174" s="82"/>
      <c r="RXN174" s="79"/>
      <c r="RXO174" s="104"/>
      <c r="RXP174" s="83"/>
      <c r="RXQ174" s="90"/>
      <c r="RXR174" s="91"/>
      <c r="RXS174" s="92"/>
      <c r="RXT174" s="93"/>
      <c r="RXU174" s="90"/>
      <c r="RXV174" s="6"/>
      <c r="RXW174" s="86"/>
      <c r="RXX174" s="79"/>
      <c r="RXY174" s="82"/>
      <c r="RXZ174" s="79"/>
      <c r="RYA174" s="104"/>
      <c r="RYB174" s="83"/>
      <c r="RYC174" s="90"/>
      <c r="RYD174" s="91"/>
      <c r="RYE174" s="92"/>
      <c r="RYF174" s="93"/>
      <c r="RYG174" s="90"/>
      <c r="RYH174" s="6"/>
      <c r="RYI174" s="86"/>
      <c r="RYJ174" s="79"/>
      <c r="RYK174" s="82"/>
      <c r="RYL174" s="79"/>
      <c r="RYM174" s="104"/>
      <c r="RYN174" s="83"/>
      <c r="RYO174" s="90"/>
      <c r="RYP174" s="91"/>
      <c r="RYQ174" s="92"/>
      <c r="RYR174" s="93"/>
      <c r="RYS174" s="90"/>
      <c r="RYT174" s="6"/>
      <c r="RYU174" s="86"/>
      <c r="RYV174" s="79"/>
      <c r="RYW174" s="82"/>
      <c r="RYX174" s="79"/>
      <c r="RYY174" s="104"/>
      <c r="RYZ174" s="83"/>
      <c r="RZA174" s="90"/>
      <c r="RZB174" s="91"/>
      <c r="RZC174" s="92"/>
      <c r="RZD174" s="93"/>
      <c r="RZE174" s="90"/>
      <c r="RZF174" s="6"/>
      <c r="RZG174" s="86"/>
      <c r="RZH174" s="79"/>
      <c r="RZI174" s="82"/>
      <c r="RZJ174" s="79"/>
      <c r="RZK174" s="104"/>
      <c r="RZL174" s="83"/>
      <c r="RZM174" s="90"/>
      <c r="RZN174" s="91"/>
      <c r="RZO174" s="92"/>
      <c r="RZP174" s="93"/>
      <c r="RZQ174" s="90"/>
      <c r="RZR174" s="6"/>
      <c r="RZS174" s="86"/>
      <c r="RZT174" s="79"/>
      <c r="RZU174" s="82"/>
      <c r="RZV174" s="79"/>
      <c r="RZW174" s="104"/>
      <c r="RZX174" s="83"/>
      <c r="RZY174" s="90"/>
      <c r="RZZ174" s="91"/>
      <c r="SAA174" s="92"/>
      <c r="SAB174" s="93"/>
      <c r="SAC174" s="90"/>
      <c r="SAD174" s="6"/>
      <c r="SAE174" s="86"/>
      <c r="SAF174" s="79"/>
      <c r="SAG174" s="82"/>
      <c r="SAH174" s="79"/>
      <c r="SAI174" s="104"/>
      <c r="SAJ174" s="83"/>
      <c r="SAK174" s="90"/>
      <c r="SAL174" s="91"/>
      <c r="SAM174" s="92"/>
      <c r="SAN174" s="93"/>
      <c r="SAO174" s="90"/>
      <c r="SAP174" s="6"/>
      <c r="SAQ174" s="86"/>
      <c r="SAR174" s="79"/>
      <c r="SAS174" s="82"/>
      <c r="SAT174" s="79"/>
      <c r="SAU174" s="104"/>
      <c r="SAV174" s="83"/>
      <c r="SAW174" s="90"/>
      <c r="SAX174" s="91"/>
      <c r="SAY174" s="92"/>
      <c r="SAZ174" s="93"/>
      <c r="SBA174" s="90"/>
      <c r="SBB174" s="6"/>
      <c r="SBC174" s="86"/>
      <c r="SBD174" s="79"/>
      <c r="SBE174" s="82"/>
      <c r="SBF174" s="79"/>
      <c r="SBG174" s="104"/>
      <c r="SBH174" s="83"/>
      <c r="SBI174" s="90"/>
      <c r="SBJ174" s="91"/>
      <c r="SBK174" s="92"/>
      <c r="SBL174" s="93"/>
      <c r="SBM174" s="90"/>
      <c r="SBN174" s="6"/>
      <c r="SBO174" s="86"/>
      <c r="SBP174" s="79"/>
      <c r="SBQ174" s="82"/>
      <c r="SBR174" s="79"/>
      <c r="SBS174" s="104"/>
      <c r="SBT174" s="83"/>
      <c r="SBU174" s="90"/>
      <c r="SBV174" s="91"/>
      <c r="SBW174" s="92"/>
      <c r="SBX174" s="93"/>
      <c r="SBY174" s="90"/>
      <c r="SBZ174" s="6"/>
      <c r="SCA174" s="86"/>
      <c r="SCB174" s="79"/>
      <c r="SCC174" s="82"/>
      <c r="SCD174" s="79"/>
      <c r="SCE174" s="104"/>
      <c r="SCF174" s="83"/>
      <c r="SCG174" s="90"/>
      <c r="SCH174" s="91"/>
      <c r="SCI174" s="92"/>
      <c r="SCJ174" s="93"/>
      <c r="SCK174" s="90"/>
      <c r="SCL174" s="6"/>
      <c r="SCM174" s="86"/>
      <c r="SCN174" s="79"/>
      <c r="SCO174" s="82"/>
      <c r="SCP174" s="79"/>
      <c r="SCQ174" s="104"/>
      <c r="SCR174" s="83"/>
      <c r="SCS174" s="90"/>
      <c r="SCT174" s="91"/>
      <c r="SCU174" s="92"/>
      <c r="SCV174" s="93"/>
      <c r="SCW174" s="90"/>
      <c r="SCX174" s="6"/>
      <c r="SCY174" s="86"/>
      <c r="SCZ174" s="79"/>
      <c r="SDA174" s="82"/>
      <c r="SDB174" s="79"/>
      <c r="SDC174" s="104"/>
      <c r="SDD174" s="83"/>
      <c r="SDE174" s="90"/>
      <c r="SDF174" s="91"/>
      <c r="SDG174" s="92"/>
      <c r="SDH174" s="93"/>
      <c r="SDI174" s="90"/>
      <c r="SDJ174" s="6"/>
      <c r="SDK174" s="86"/>
      <c r="SDL174" s="79"/>
      <c r="SDM174" s="82"/>
      <c r="SDN174" s="79"/>
      <c r="SDO174" s="104"/>
      <c r="SDP174" s="83"/>
      <c r="SDQ174" s="90"/>
      <c r="SDR174" s="91"/>
      <c r="SDS174" s="92"/>
      <c r="SDT174" s="93"/>
      <c r="SDU174" s="90"/>
      <c r="SDV174" s="6"/>
      <c r="SDW174" s="86"/>
      <c r="SDX174" s="79"/>
      <c r="SDY174" s="82"/>
      <c r="SDZ174" s="79"/>
      <c r="SEA174" s="104"/>
      <c r="SEB174" s="83"/>
      <c r="SEC174" s="90"/>
      <c r="SED174" s="91"/>
      <c r="SEE174" s="92"/>
      <c r="SEF174" s="93"/>
      <c r="SEG174" s="90"/>
      <c r="SEH174" s="6"/>
      <c r="SEI174" s="86"/>
      <c r="SEJ174" s="79"/>
      <c r="SEK174" s="82"/>
      <c r="SEL174" s="79"/>
      <c r="SEM174" s="104"/>
      <c r="SEN174" s="83"/>
      <c r="SEO174" s="90"/>
      <c r="SEP174" s="91"/>
      <c r="SEQ174" s="92"/>
      <c r="SER174" s="93"/>
      <c r="SES174" s="90"/>
      <c r="SET174" s="6"/>
      <c r="SEU174" s="86"/>
      <c r="SEV174" s="79"/>
      <c r="SEW174" s="82"/>
      <c r="SEX174" s="79"/>
      <c r="SEY174" s="104"/>
      <c r="SEZ174" s="83"/>
      <c r="SFA174" s="90"/>
      <c r="SFB174" s="91"/>
      <c r="SFC174" s="92"/>
      <c r="SFD174" s="93"/>
      <c r="SFE174" s="90"/>
      <c r="SFF174" s="6"/>
      <c r="SFG174" s="86"/>
      <c r="SFH174" s="79"/>
      <c r="SFI174" s="82"/>
      <c r="SFJ174" s="79"/>
      <c r="SFK174" s="104"/>
      <c r="SFL174" s="83"/>
      <c r="SFM174" s="90"/>
      <c r="SFN174" s="91"/>
      <c r="SFO174" s="92"/>
      <c r="SFP174" s="93"/>
      <c r="SFQ174" s="90"/>
      <c r="SFR174" s="6"/>
      <c r="SFS174" s="86"/>
      <c r="SFT174" s="79"/>
      <c r="SFU174" s="82"/>
      <c r="SFV174" s="79"/>
      <c r="SFW174" s="104"/>
      <c r="SFX174" s="83"/>
      <c r="SFY174" s="90"/>
      <c r="SFZ174" s="91"/>
      <c r="SGA174" s="92"/>
      <c r="SGB174" s="93"/>
      <c r="SGC174" s="90"/>
      <c r="SGD174" s="6"/>
      <c r="SGE174" s="86"/>
      <c r="SGF174" s="79"/>
      <c r="SGG174" s="82"/>
      <c r="SGH174" s="79"/>
      <c r="SGI174" s="104"/>
      <c r="SGJ174" s="83"/>
      <c r="SGK174" s="90"/>
      <c r="SGL174" s="91"/>
      <c r="SGM174" s="92"/>
      <c r="SGN174" s="93"/>
      <c r="SGO174" s="90"/>
      <c r="SGP174" s="6"/>
      <c r="SGQ174" s="86"/>
      <c r="SGR174" s="79"/>
      <c r="SGS174" s="82"/>
      <c r="SGT174" s="79"/>
      <c r="SGU174" s="104"/>
      <c r="SGV174" s="83"/>
      <c r="SGW174" s="90"/>
      <c r="SGX174" s="91"/>
      <c r="SGY174" s="92"/>
      <c r="SGZ174" s="93"/>
      <c r="SHA174" s="90"/>
      <c r="SHB174" s="6"/>
      <c r="SHC174" s="86"/>
      <c r="SHD174" s="79"/>
      <c r="SHE174" s="82"/>
      <c r="SHF174" s="79"/>
      <c r="SHG174" s="104"/>
      <c r="SHH174" s="83"/>
      <c r="SHI174" s="90"/>
      <c r="SHJ174" s="91"/>
      <c r="SHK174" s="92"/>
      <c r="SHL174" s="93"/>
      <c r="SHM174" s="90"/>
      <c r="SHN174" s="6"/>
      <c r="SHO174" s="86"/>
      <c r="SHP174" s="79"/>
      <c r="SHQ174" s="82"/>
      <c r="SHR174" s="79"/>
      <c r="SHS174" s="104"/>
      <c r="SHT174" s="83"/>
      <c r="SHU174" s="90"/>
      <c r="SHV174" s="91"/>
      <c r="SHW174" s="92"/>
      <c r="SHX174" s="93"/>
      <c r="SHY174" s="90"/>
      <c r="SHZ174" s="6"/>
      <c r="SIA174" s="86"/>
      <c r="SIB174" s="79"/>
      <c r="SIC174" s="82"/>
      <c r="SID174" s="79"/>
      <c r="SIE174" s="104"/>
      <c r="SIF174" s="83"/>
      <c r="SIG174" s="90"/>
      <c r="SIH174" s="91"/>
      <c r="SII174" s="92"/>
      <c r="SIJ174" s="93"/>
      <c r="SIK174" s="90"/>
      <c r="SIL174" s="6"/>
      <c r="SIM174" s="86"/>
      <c r="SIN174" s="79"/>
      <c r="SIO174" s="82"/>
      <c r="SIP174" s="79"/>
      <c r="SIQ174" s="104"/>
      <c r="SIR174" s="83"/>
      <c r="SIS174" s="90"/>
      <c r="SIT174" s="91"/>
      <c r="SIU174" s="92"/>
      <c r="SIV174" s="93"/>
      <c r="SIW174" s="90"/>
      <c r="SIX174" s="6"/>
      <c r="SIY174" s="86"/>
      <c r="SIZ174" s="79"/>
      <c r="SJA174" s="82"/>
      <c r="SJB174" s="79"/>
      <c r="SJC174" s="104"/>
      <c r="SJD174" s="83"/>
      <c r="SJE174" s="90"/>
      <c r="SJF174" s="91"/>
      <c r="SJG174" s="92"/>
      <c r="SJH174" s="93"/>
      <c r="SJI174" s="90"/>
      <c r="SJJ174" s="6"/>
      <c r="SJK174" s="86"/>
      <c r="SJL174" s="79"/>
      <c r="SJM174" s="82"/>
      <c r="SJN174" s="79"/>
      <c r="SJO174" s="104"/>
      <c r="SJP174" s="83"/>
      <c r="SJQ174" s="90"/>
      <c r="SJR174" s="91"/>
      <c r="SJS174" s="92"/>
      <c r="SJT174" s="93"/>
      <c r="SJU174" s="90"/>
      <c r="SJV174" s="6"/>
      <c r="SJW174" s="86"/>
      <c r="SJX174" s="79"/>
      <c r="SJY174" s="82"/>
      <c r="SJZ174" s="79"/>
      <c r="SKA174" s="104"/>
      <c r="SKB174" s="83"/>
      <c r="SKC174" s="90"/>
      <c r="SKD174" s="91"/>
      <c r="SKE174" s="92"/>
      <c r="SKF174" s="93"/>
      <c r="SKG174" s="90"/>
      <c r="SKH174" s="6"/>
      <c r="SKI174" s="86"/>
      <c r="SKJ174" s="79"/>
      <c r="SKK174" s="82"/>
      <c r="SKL174" s="79"/>
      <c r="SKM174" s="104"/>
      <c r="SKN174" s="83"/>
      <c r="SKO174" s="90"/>
      <c r="SKP174" s="91"/>
      <c r="SKQ174" s="92"/>
      <c r="SKR174" s="93"/>
      <c r="SKS174" s="90"/>
      <c r="SKT174" s="6"/>
      <c r="SKU174" s="86"/>
      <c r="SKV174" s="79"/>
      <c r="SKW174" s="82"/>
      <c r="SKX174" s="79"/>
      <c r="SKY174" s="104"/>
      <c r="SKZ174" s="83"/>
      <c r="SLA174" s="90"/>
      <c r="SLB174" s="91"/>
      <c r="SLC174" s="92"/>
      <c r="SLD174" s="93"/>
      <c r="SLE174" s="90"/>
      <c r="SLF174" s="6"/>
      <c r="SLG174" s="86"/>
      <c r="SLH174" s="79"/>
      <c r="SLI174" s="82"/>
      <c r="SLJ174" s="79"/>
      <c r="SLK174" s="104"/>
      <c r="SLL174" s="83"/>
      <c r="SLM174" s="90"/>
      <c r="SLN174" s="91"/>
      <c r="SLO174" s="92"/>
      <c r="SLP174" s="93"/>
      <c r="SLQ174" s="90"/>
      <c r="SLR174" s="6"/>
      <c r="SLS174" s="86"/>
      <c r="SLT174" s="79"/>
      <c r="SLU174" s="82"/>
      <c r="SLV174" s="79"/>
      <c r="SLW174" s="104"/>
      <c r="SLX174" s="83"/>
      <c r="SLY174" s="90"/>
      <c r="SLZ174" s="91"/>
      <c r="SMA174" s="92"/>
      <c r="SMB174" s="93"/>
      <c r="SMC174" s="90"/>
      <c r="SMD174" s="6"/>
      <c r="SME174" s="86"/>
      <c r="SMF174" s="79"/>
      <c r="SMG174" s="82"/>
      <c r="SMH174" s="79"/>
      <c r="SMI174" s="104"/>
      <c r="SMJ174" s="83"/>
      <c r="SMK174" s="90"/>
      <c r="SML174" s="91"/>
      <c r="SMM174" s="92"/>
      <c r="SMN174" s="93"/>
      <c r="SMO174" s="90"/>
      <c r="SMP174" s="6"/>
      <c r="SMQ174" s="86"/>
      <c r="SMR174" s="79"/>
      <c r="SMS174" s="82"/>
      <c r="SMT174" s="79"/>
      <c r="SMU174" s="104"/>
      <c r="SMV174" s="83"/>
      <c r="SMW174" s="90"/>
      <c r="SMX174" s="91"/>
      <c r="SMY174" s="92"/>
      <c r="SMZ174" s="93"/>
      <c r="SNA174" s="90"/>
      <c r="SNB174" s="6"/>
      <c r="SNC174" s="86"/>
      <c r="SND174" s="79"/>
      <c r="SNE174" s="82"/>
      <c r="SNF174" s="79"/>
      <c r="SNG174" s="104"/>
      <c r="SNH174" s="83"/>
      <c r="SNI174" s="90"/>
      <c r="SNJ174" s="91"/>
      <c r="SNK174" s="92"/>
      <c r="SNL174" s="93"/>
      <c r="SNM174" s="90"/>
      <c r="SNN174" s="6"/>
      <c r="SNO174" s="86"/>
      <c r="SNP174" s="79"/>
      <c r="SNQ174" s="82"/>
      <c r="SNR174" s="79"/>
      <c r="SNS174" s="104"/>
      <c r="SNT174" s="83"/>
      <c r="SNU174" s="90"/>
      <c r="SNV174" s="91"/>
      <c r="SNW174" s="92"/>
      <c r="SNX174" s="93"/>
      <c r="SNY174" s="90"/>
      <c r="SNZ174" s="6"/>
      <c r="SOA174" s="86"/>
      <c r="SOB174" s="79"/>
      <c r="SOC174" s="82"/>
      <c r="SOD174" s="79"/>
      <c r="SOE174" s="104"/>
      <c r="SOF174" s="83"/>
      <c r="SOG174" s="90"/>
      <c r="SOH174" s="91"/>
      <c r="SOI174" s="92"/>
      <c r="SOJ174" s="93"/>
      <c r="SOK174" s="90"/>
      <c r="SOL174" s="6"/>
      <c r="SOM174" s="86"/>
      <c r="SON174" s="79"/>
      <c r="SOO174" s="82"/>
      <c r="SOP174" s="79"/>
      <c r="SOQ174" s="104"/>
      <c r="SOR174" s="83"/>
      <c r="SOS174" s="90"/>
      <c r="SOT174" s="91"/>
      <c r="SOU174" s="92"/>
      <c r="SOV174" s="93"/>
      <c r="SOW174" s="90"/>
      <c r="SOX174" s="6"/>
      <c r="SOY174" s="86"/>
      <c r="SOZ174" s="79"/>
      <c r="SPA174" s="82"/>
      <c r="SPB174" s="79"/>
      <c r="SPC174" s="104"/>
      <c r="SPD174" s="83"/>
      <c r="SPE174" s="90"/>
      <c r="SPF174" s="91"/>
      <c r="SPG174" s="92"/>
      <c r="SPH174" s="93"/>
      <c r="SPI174" s="90"/>
      <c r="SPJ174" s="6"/>
      <c r="SPK174" s="86"/>
      <c r="SPL174" s="79"/>
      <c r="SPM174" s="82"/>
      <c r="SPN174" s="79"/>
      <c r="SPO174" s="104"/>
      <c r="SPP174" s="83"/>
      <c r="SPQ174" s="90"/>
      <c r="SPR174" s="91"/>
      <c r="SPS174" s="92"/>
      <c r="SPT174" s="93"/>
      <c r="SPU174" s="90"/>
      <c r="SPV174" s="6"/>
      <c r="SPW174" s="86"/>
      <c r="SPX174" s="79"/>
      <c r="SPY174" s="82"/>
      <c r="SPZ174" s="79"/>
      <c r="SQA174" s="104"/>
      <c r="SQB174" s="83"/>
      <c r="SQC174" s="90"/>
      <c r="SQD174" s="91"/>
      <c r="SQE174" s="92"/>
      <c r="SQF174" s="93"/>
      <c r="SQG174" s="90"/>
      <c r="SQH174" s="6"/>
      <c r="SQI174" s="86"/>
      <c r="SQJ174" s="79"/>
      <c r="SQK174" s="82"/>
      <c r="SQL174" s="79"/>
      <c r="SQM174" s="104"/>
      <c r="SQN174" s="83"/>
      <c r="SQO174" s="90"/>
      <c r="SQP174" s="91"/>
      <c r="SQQ174" s="92"/>
      <c r="SQR174" s="93"/>
      <c r="SQS174" s="90"/>
      <c r="SQT174" s="6"/>
      <c r="SQU174" s="86"/>
      <c r="SQV174" s="79"/>
      <c r="SQW174" s="82"/>
      <c r="SQX174" s="79"/>
      <c r="SQY174" s="104"/>
      <c r="SQZ174" s="83"/>
      <c r="SRA174" s="90"/>
      <c r="SRB174" s="91"/>
      <c r="SRC174" s="92"/>
      <c r="SRD174" s="93"/>
      <c r="SRE174" s="90"/>
      <c r="SRF174" s="6"/>
      <c r="SRG174" s="86"/>
      <c r="SRH174" s="79"/>
      <c r="SRI174" s="82"/>
      <c r="SRJ174" s="79"/>
      <c r="SRK174" s="104"/>
      <c r="SRL174" s="83"/>
      <c r="SRM174" s="90"/>
      <c r="SRN174" s="91"/>
      <c r="SRO174" s="92"/>
      <c r="SRP174" s="93"/>
      <c r="SRQ174" s="90"/>
      <c r="SRR174" s="6"/>
      <c r="SRS174" s="86"/>
      <c r="SRT174" s="79"/>
      <c r="SRU174" s="82"/>
      <c r="SRV174" s="79"/>
      <c r="SRW174" s="104"/>
      <c r="SRX174" s="83"/>
      <c r="SRY174" s="90"/>
      <c r="SRZ174" s="91"/>
      <c r="SSA174" s="92"/>
      <c r="SSB174" s="93"/>
      <c r="SSC174" s="90"/>
      <c r="SSD174" s="6"/>
      <c r="SSE174" s="86"/>
      <c r="SSF174" s="79"/>
      <c r="SSG174" s="82"/>
      <c r="SSH174" s="79"/>
      <c r="SSI174" s="104"/>
      <c r="SSJ174" s="83"/>
      <c r="SSK174" s="90"/>
      <c r="SSL174" s="91"/>
      <c r="SSM174" s="92"/>
      <c r="SSN174" s="93"/>
      <c r="SSO174" s="90"/>
      <c r="SSP174" s="6"/>
      <c r="SSQ174" s="86"/>
      <c r="SSR174" s="79"/>
      <c r="SSS174" s="82"/>
      <c r="SST174" s="79"/>
      <c r="SSU174" s="104"/>
      <c r="SSV174" s="83"/>
      <c r="SSW174" s="90"/>
      <c r="SSX174" s="91"/>
      <c r="SSY174" s="92"/>
      <c r="SSZ174" s="93"/>
      <c r="STA174" s="90"/>
      <c r="STB174" s="6"/>
      <c r="STC174" s="86"/>
      <c r="STD174" s="79"/>
      <c r="STE174" s="82"/>
      <c r="STF174" s="79"/>
      <c r="STG174" s="104"/>
      <c r="STH174" s="83"/>
      <c r="STI174" s="90"/>
      <c r="STJ174" s="91"/>
      <c r="STK174" s="92"/>
      <c r="STL174" s="93"/>
      <c r="STM174" s="90"/>
      <c r="STN174" s="6"/>
      <c r="STO174" s="86"/>
      <c r="STP174" s="79"/>
      <c r="STQ174" s="82"/>
      <c r="STR174" s="79"/>
      <c r="STS174" s="104"/>
      <c r="STT174" s="83"/>
      <c r="STU174" s="90"/>
      <c r="STV174" s="91"/>
      <c r="STW174" s="92"/>
      <c r="STX174" s="93"/>
      <c r="STY174" s="90"/>
      <c r="STZ174" s="6"/>
      <c r="SUA174" s="86"/>
      <c r="SUB174" s="79"/>
      <c r="SUC174" s="82"/>
      <c r="SUD174" s="79"/>
      <c r="SUE174" s="104"/>
      <c r="SUF174" s="83"/>
      <c r="SUG174" s="90"/>
      <c r="SUH174" s="91"/>
      <c r="SUI174" s="92"/>
      <c r="SUJ174" s="93"/>
      <c r="SUK174" s="90"/>
      <c r="SUL174" s="6"/>
      <c r="SUM174" s="86"/>
      <c r="SUN174" s="79"/>
      <c r="SUO174" s="82"/>
      <c r="SUP174" s="79"/>
      <c r="SUQ174" s="104"/>
      <c r="SUR174" s="83"/>
      <c r="SUS174" s="90"/>
      <c r="SUT174" s="91"/>
      <c r="SUU174" s="92"/>
      <c r="SUV174" s="93"/>
      <c r="SUW174" s="90"/>
      <c r="SUX174" s="6"/>
      <c r="SUY174" s="86"/>
      <c r="SUZ174" s="79"/>
      <c r="SVA174" s="82"/>
      <c r="SVB174" s="79"/>
      <c r="SVC174" s="104"/>
      <c r="SVD174" s="83"/>
      <c r="SVE174" s="90"/>
      <c r="SVF174" s="91"/>
      <c r="SVG174" s="92"/>
      <c r="SVH174" s="93"/>
      <c r="SVI174" s="90"/>
      <c r="SVJ174" s="6"/>
      <c r="SVK174" s="86"/>
      <c r="SVL174" s="79"/>
      <c r="SVM174" s="82"/>
      <c r="SVN174" s="79"/>
      <c r="SVO174" s="104"/>
      <c r="SVP174" s="83"/>
      <c r="SVQ174" s="90"/>
      <c r="SVR174" s="91"/>
      <c r="SVS174" s="92"/>
      <c r="SVT174" s="93"/>
      <c r="SVU174" s="90"/>
      <c r="SVV174" s="6"/>
      <c r="SVW174" s="86"/>
      <c r="SVX174" s="79"/>
      <c r="SVY174" s="82"/>
      <c r="SVZ174" s="79"/>
      <c r="SWA174" s="104"/>
      <c r="SWB174" s="83"/>
      <c r="SWC174" s="90"/>
      <c r="SWD174" s="91"/>
      <c r="SWE174" s="92"/>
      <c r="SWF174" s="93"/>
      <c r="SWG174" s="90"/>
      <c r="SWH174" s="6"/>
      <c r="SWI174" s="86"/>
      <c r="SWJ174" s="79"/>
      <c r="SWK174" s="82"/>
      <c r="SWL174" s="79"/>
      <c r="SWM174" s="104"/>
      <c r="SWN174" s="83"/>
      <c r="SWO174" s="90"/>
      <c r="SWP174" s="91"/>
      <c r="SWQ174" s="92"/>
      <c r="SWR174" s="93"/>
      <c r="SWS174" s="90"/>
      <c r="SWT174" s="6"/>
      <c r="SWU174" s="86"/>
      <c r="SWV174" s="79"/>
      <c r="SWW174" s="82"/>
      <c r="SWX174" s="79"/>
      <c r="SWY174" s="104"/>
      <c r="SWZ174" s="83"/>
      <c r="SXA174" s="90"/>
      <c r="SXB174" s="91"/>
      <c r="SXC174" s="92"/>
      <c r="SXD174" s="93"/>
      <c r="SXE174" s="90"/>
      <c r="SXF174" s="6"/>
      <c r="SXG174" s="86"/>
      <c r="SXH174" s="79"/>
      <c r="SXI174" s="82"/>
      <c r="SXJ174" s="79"/>
      <c r="SXK174" s="104"/>
      <c r="SXL174" s="83"/>
      <c r="SXM174" s="90"/>
      <c r="SXN174" s="91"/>
      <c r="SXO174" s="92"/>
      <c r="SXP174" s="93"/>
      <c r="SXQ174" s="90"/>
      <c r="SXR174" s="6"/>
      <c r="SXS174" s="86"/>
      <c r="SXT174" s="79"/>
      <c r="SXU174" s="82"/>
      <c r="SXV174" s="79"/>
      <c r="SXW174" s="104"/>
      <c r="SXX174" s="83"/>
      <c r="SXY174" s="90"/>
      <c r="SXZ174" s="91"/>
      <c r="SYA174" s="92"/>
      <c r="SYB174" s="93"/>
      <c r="SYC174" s="90"/>
      <c r="SYD174" s="6"/>
      <c r="SYE174" s="86"/>
      <c r="SYF174" s="79"/>
      <c r="SYG174" s="82"/>
      <c r="SYH174" s="79"/>
      <c r="SYI174" s="104"/>
      <c r="SYJ174" s="83"/>
      <c r="SYK174" s="90"/>
      <c r="SYL174" s="91"/>
      <c r="SYM174" s="92"/>
      <c r="SYN174" s="93"/>
      <c r="SYO174" s="90"/>
      <c r="SYP174" s="6"/>
      <c r="SYQ174" s="86"/>
      <c r="SYR174" s="79"/>
      <c r="SYS174" s="82"/>
      <c r="SYT174" s="79"/>
      <c r="SYU174" s="104"/>
      <c r="SYV174" s="83"/>
      <c r="SYW174" s="90"/>
      <c r="SYX174" s="91"/>
      <c r="SYY174" s="92"/>
      <c r="SYZ174" s="93"/>
      <c r="SZA174" s="90"/>
      <c r="SZB174" s="6"/>
      <c r="SZC174" s="86"/>
      <c r="SZD174" s="79"/>
      <c r="SZE174" s="82"/>
      <c r="SZF174" s="79"/>
      <c r="SZG174" s="104"/>
      <c r="SZH174" s="83"/>
      <c r="SZI174" s="90"/>
      <c r="SZJ174" s="91"/>
      <c r="SZK174" s="92"/>
      <c r="SZL174" s="93"/>
      <c r="SZM174" s="90"/>
      <c r="SZN174" s="6"/>
      <c r="SZO174" s="86"/>
      <c r="SZP174" s="79"/>
      <c r="SZQ174" s="82"/>
      <c r="SZR174" s="79"/>
      <c r="SZS174" s="104"/>
      <c r="SZT174" s="83"/>
      <c r="SZU174" s="90"/>
      <c r="SZV174" s="91"/>
      <c r="SZW174" s="92"/>
      <c r="SZX174" s="93"/>
      <c r="SZY174" s="90"/>
      <c r="SZZ174" s="6"/>
      <c r="TAA174" s="86"/>
      <c r="TAB174" s="79"/>
      <c r="TAC174" s="82"/>
      <c r="TAD174" s="79"/>
      <c r="TAE174" s="104"/>
      <c r="TAF174" s="83"/>
      <c r="TAG174" s="90"/>
      <c r="TAH174" s="91"/>
      <c r="TAI174" s="92"/>
      <c r="TAJ174" s="93"/>
      <c r="TAK174" s="90"/>
      <c r="TAL174" s="6"/>
      <c r="TAM174" s="86"/>
      <c r="TAN174" s="79"/>
      <c r="TAO174" s="82"/>
      <c r="TAP174" s="79"/>
      <c r="TAQ174" s="104"/>
      <c r="TAR174" s="83"/>
      <c r="TAS174" s="90"/>
      <c r="TAT174" s="91"/>
      <c r="TAU174" s="92"/>
      <c r="TAV174" s="93"/>
      <c r="TAW174" s="90"/>
      <c r="TAX174" s="6"/>
      <c r="TAY174" s="86"/>
      <c r="TAZ174" s="79"/>
      <c r="TBA174" s="82"/>
      <c r="TBB174" s="79"/>
      <c r="TBC174" s="104"/>
      <c r="TBD174" s="83"/>
      <c r="TBE174" s="90"/>
      <c r="TBF174" s="91"/>
      <c r="TBG174" s="92"/>
      <c r="TBH174" s="93"/>
      <c r="TBI174" s="90"/>
      <c r="TBJ174" s="6"/>
      <c r="TBK174" s="86"/>
      <c r="TBL174" s="79"/>
      <c r="TBM174" s="82"/>
      <c r="TBN174" s="79"/>
      <c r="TBO174" s="104"/>
      <c r="TBP174" s="83"/>
      <c r="TBQ174" s="90"/>
      <c r="TBR174" s="91"/>
      <c r="TBS174" s="92"/>
      <c r="TBT174" s="93"/>
      <c r="TBU174" s="90"/>
      <c r="TBV174" s="6"/>
      <c r="TBW174" s="86"/>
      <c r="TBX174" s="79"/>
      <c r="TBY174" s="82"/>
      <c r="TBZ174" s="79"/>
      <c r="TCA174" s="104"/>
      <c r="TCB174" s="83"/>
      <c r="TCC174" s="90"/>
      <c r="TCD174" s="91"/>
      <c r="TCE174" s="92"/>
      <c r="TCF174" s="93"/>
      <c r="TCG174" s="90"/>
      <c r="TCH174" s="6"/>
      <c r="TCI174" s="86"/>
      <c r="TCJ174" s="79"/>
      <c r="TCK174" s="82"/>
      <c r="TCL174" s="79"/>
      <c r="TCM174" s="104"/>
      <c r="TCN174" s="83"/>
      <c r="TCO174" s="90"/>
      <c r="TCP174" s="91"/>
      <c r="TCQ174" s="92"/>
      <c r="TCR174" s="93"/>
      <c r="TCS174" s="90"/>
      <c r="TCT174" s="6"/>
      <c r="TCU174" s="86"/>
      <c r="TCV174" s="79"/>
      <c r="TCW174" s="82"/>
      <c r="TCX174" s="79"/>
      <c r="TCY174" s="104"/>
      <c r="TCZ174" s="83"/>
      <c r="TDA174" s="90"/>
      <c r="TDB174" s="91"/>
      <c r="TDC174" s="92"/>
      <c r="TDD174" s="93"/>
      <c r="TDE174" s="90"/>
      <c r="TDF174" s="6"/>
      <c r="TDG174" s="86"/>
      <c r="TDH174" s="79"/>
      <c r="TDI174" s="82"/>
      <c r="TDJ174" s="79"/>
      <c r="TDK174" s="104"/>
      <c r="TDL174" s="83"/>
      <c r="TDM174" s="90"/>
      <c r="TDN174" s="91"/>
      <c r="TDO174" s="92"/>
      <c r="TDP174" s="93"/>
      <c r="TDQ174" s="90"/>
      <c r="TDR174" s="6"/>
      <c r="TDS174" s="86"/>
      <c r="TDT174" s="79"/>
      <c r="TDU174" s="82"/>
      <c r="TDV174" s="79"/>
      <c r="TDW174" s="104"/>
      <c r="TDX174" s="83"/>
      <c r="TDY174" s="90"/>
      <c r="TDZ174" s="91"/>
      <c r="TEA174" s="92"/>
      <c r="TEB174" s="93"/>
      <c r="TEC174" s="90"/>
      <c r="TED174" s="6"/>
      <c r="TEE174" s="86"/>
      <c r="TEF174" s="79"/>
      <c r="TEG174" s="82"/>
      <c r="TEH174" s="79"/>
      <c r="TEI174" s="104"/>
      <c r="TEJ174" s="83"/>
      <c r="TEK174" s="90"/>
      <c r="TEL174" s="91"/>
      <c r="TEM174" s="92"/>
      <c r="TEN174" s="93"/>
      <c r="TEO174" s="90"/>
      <c r="TEP174" s="6"/>
      <c r="TEQ174" s="86"/>
      <c r="TER174" s="79"/>
      <c r="TES174" s="82"/>
      <c r="TET174" s="79"/>
      <c r="TEU174" s="104"/>
      <c r="TEV174" s="83"/>
      <c r="TEW174" s="90"/>
      <c r="TEX174" s="91"/>
      <c r="TEY174" s="92"/>
      <c r="TEZ174" s="93"/>
      <c r="TFA174" s="90"/>
      <c r="TFB174" s="6"/>
      <c r="TFC174" s="86"/>
      <c r="TFD174" s="79"/>
      <c r="TFE174" s="82"/>
      <c r="TFF174" s="79"/>
      <c r="TFG174" s="104"/>
      <c r="TFH174" s="83"/>
      <c r="TFI174" s="90"/>
      <c r="TFJ174" s="91"/>
      <c r="TFK174" s="92"/>
      <c r="TFL174" s="93"/>
      <c r="TFM174" s="90"/>
      <c r="TFN174" s="6"/>
      <c r="TFO174" s="86"/>
      <c r="TFP174" s="79"/>
      <c r="TFQ174" s="82"/>
      <c r="TFR174" s="79"/>
      <c r="TFS174" s="104"/>
      <c r="TFT174" s="83"/>
      <c r="TFU174" s="90"/>
      <c r="TFV174" s="91"/>
      <c r="TFW174" s="92"/>
      <c r="TFX174" s="93"/>
      <c r="TFY174" s="90"/>
      <c r="TFZ174" s="6"/>
      <c r="TGA174" s="86"/>
      <c r="TGB174" s="79"/>
      <c r="TGC174" s="82"/>
      <c r="TGD174" s="79"/>
      <c r="TGE174" s="104"/>
      <c r="TGF174" s="83"/>
      <c r="TGG174" s="90"/>
      <c r="TGH174" s="91"/>
      <c r="TGI174" s="92"/>
      <c r="TGJ174" s="93"/>
      <c r="TGK174" s="90"/>
      <c r="TGL174" s="6"/>
      <c r="TGM174" s="86"/>
      <c r="TGN174" s="79"/>
      <c r="TGO174" s="82"/>
      <c r="TGP174" s="79"/>
      <c r="TGQ174" s="104"/>
      <c r="TGR174" s="83"/>
      <c r="TGS174" s="90"/>
      <c r="TGT174" s="91"/>
      <c r="TGU174" s="92"/>
      <c r="TGV174" s="93"/>
      <c r="TGW174" s="90"/>
      <c r="TGX174" s="6"/>
      <c r="TGY174" s="86"/>
      <c r="TGZ174" s="79"/>
      <c r="THA174" s="82"/>
      <c r="THB174" s="79"/>
      <c r="THC174" s="104"/>
      <c r="THD174" s="83"/>
      <c r="THE174" s="90"/>
      <c r="THF174" s="91"/>
      <c r="THG174" s="92"/>
      <c r="THH174" s="93"/>
      <c r="THI174" s="90"/>
      <c r="THJ174" s="6"/>
      <c r="THK174" s="86"/>
      <c r="THL174" s="79"/>
      <c r="THM174" s="82"/>
      <c r="THN174" s="79"/>
      <c r="THO174" s="104"/>
      <c r="THP174" s="83"/>
      <c r="THQ174" s="90"/>
      <c r="THR174" s="91"/>
      <c r="THS174" s="92"/>
      <c r="THT174" s="93"/>
      <c r="THU174" s="90"/>
      <c r="THV174" s="6"/>
      <c r="THW174" s="86"/>
      <c r="THX174" s="79"/>
      <c r="THY174" s="82"/>
      <c r="THZ174" s="79"/>
      <c r="TIA174" s="104"/>
      <c r="TIB174" s="83"/>
      <c r="TIC174" s="90"/>
      <c r="TID174" s="91"/>
      <c r="TIE174" s="92"/>
      <c r="TIF174" s="93"/>
      <c r="TIG174" s="90"/>
      <c r="TIH174" s="6"/>
      <c r="TII174" s="86"/>
      <c r="TIJ174" s="79"/>
      <c r="TIK174" s="82"/>
      <c r="TIL174" s="79"/>
      <c r="TIM174" s="104"/>
      <c r="TIN174" s="83"/>
      <c r="TIO174" s="90"/>
      <c r="TIP174" s="91"/>
      <c r="TIQ174" s="92"/>
      <c r="TIR174" s="93"/>
      <c r="TIS174" s="90"/>
      <c r="TIT174" s="6"/>
      <c r="TIU174" s="86"/>
      <c r="TIV174" s="79"/>
      <c r="TIW174" s="82"/>
      <c r="TIX174" s="79"/>
      <c r="TIY174" s="104"/>
      <c r="TIZ174" s="83"/>
      <c r="TJA174" s="90"/>
      <c r="TJB174" s="91"/>
      <c r="TJC174" s="92"/>
      <c r="TJD174" s="93"/>
      <c r="TJE174" s="90"/>
      <c r="TJF174" s="6"/>
      <c r="TJG174" s="86"/>
      <c r="TJH174" s="79"/>
      <c r="TJI174" s="82"/>
      <c r="TJJ174" s="79"/>
      <c r="TJK174" s="104"/>
      <c r="TJL174" s="83"/>
      <c r="TJM174" s="90"/>
      <c r="TJN174" s="91"/>
      <c r="TJO174" s="92"/>
      <c r="TJP174" s="93"/>
      <c r="TJQ174" s="90"/>
      <c r="TJR174" s="6"/>
      <c r="TJS174" s="86"/>
      <c r="TJT174" s="79"/>
      <c r="TJU174" s="82"/>
      <c r="TJV174" s="79"/>
      <c r="TJW174" s="104"/>
      <c r="TJX174" s="83"/>
      <c r="TJY174" s="90"/>
      <c r="TJZ174" s="91"/>
      <c r="TKA174" s="92"/>
      <c r="TKB174" s="93"/>
      <c r="TKC174" s="90"/>
      <c r="TKD174" s="6"/>
      <c r="TKE174" s="86"/>
      <c r="TKF174" s="79"/>
      <c r="TKG174" s="82"/>
      <c r="TKH174" s="79"/>
      <c r="TKI174" s="104"/>
      <c r="TKJ174" s="83"/>
      <c r="TKK174" s="90"/>
      <c r="TKL174" s="91"/>
      <c r="TKM174" s="92"/>
      <c r="TKN174" s="93"/>
      <c r="TKO174" s="90"/>
      <c r="TKP174" s="6"/>
      <c r="TKQ174" s="86"/>
      <c r="TKR174" s="79"/>
      <c r="TKS174" s="82"/>
      <c r="TKT174" s="79"/>
      <c r="TKU174" s="104"/>
      <c r="TKV174" s="83"/>
      <c r="TKW174" s="90"/>
      <c r="TKX174" s="91"/>
      <c r="TKY174" s="92"/>
      <c r="TKZ174" s="93"/>
      <c r="TLA174" s="90"/>
      <c r="TLB174" s="6"/>
      <c r="TLC174" s="86"/>
      <c r="TLD174" s="79"/>
      <c r="TLE174" s="82"/>
      <c r="TLF174" s="79"/>
      <c r="TLG174" s="104"/>
      <c r="TLH174" s="83"/>
      <c r="TLI174" s="90"/>
      <c r="TLJ174" s="91"/>
      <c r="TLK174" s="92"/>
      <c r="TLL174" s="93"/>
      <c r="TLM174" s="90"/>
      <c r="TLN174" s="6"/>
      <c r="TLO174" s="86"/>
      <c r="TLP174" s="79"/>
      <c r="TLQ174" s="82"/>
      <c r="TLR174" s="79"/>
      <c r="TLS174" s="104"/>
      <c r="TLT174" s="83"/>
      <c r="TLU174" s="90"/>
      <c r="TLV174" s="91"/>
      <c r="TLW174" s="92"/>
      <c r="TLX174" s="93"/>
      <c r="TLY174" s="90"/>
      <c r="TLZ174" s="6"/>
      <c r="TMA174" s="86"/>
      <c r="TMB174" s="79"/>
      <c r="TMC174" s="82"/>
      <c r="TMD174" s="79"/>
      <c r="TME174" s="104"/>
      <c r="TMF174" s="83"/>
      <c r="TMG174" s="90"/>
      <c r="TMH174" s="91"/>
      <c r="TMI174" s="92"/>
      <c r="TMJ174" s="93"/>
      <c r="TMK174" s="90"/>
      <c r="TML174" s="6"/>
      <c r="TMM174" s="86"/>
      <c r="TMN174" s="79"/>
      <c r="TMO174" s="82"/>
      <c r="TMP174" s="79"/>
      <c r="TMQ174" s="104"/>
      <c r="TMR174" s="83"/>
      <c r="TMS174" s="90"/>
      <c r="TMT174" s="91"/>
      <c r="TMU174" s="92"/>
      <c r="TMV174" s="93"/>
      <c r="TMW174" s="90"/>
      <c r="TMX174" s="6"/>
      <c r="TMY174" s="86"/>
      <c r="TMZ174" s="79"/>
      <c r="TNA174" s="82"/>
      <c r="TNB174" s="79"/>
      <c r="TNC174" s="104"/>
      <c r="TND174" s="83"/>
      <c r="TNE174" s="90"/>
      <c r="TNF174" s="91"/>
      <c r="TNG174" s="92"/>
      <c r="TNH174" s="93"/>
      <c r="TNI174" s="90"/>
      <c r="TNJ174" s="6"/>
      <c r="TNK174" s="86"/>
      <c r="TNL174" s="79"/>
      <c r="TNM174" s="82"/>
      <c r="TNN174" s="79"/>
      <c r="TNO174" s="104"/>
      <c r="TNP174" s="83"/>
      <c r="TNQ174" s="90"/>
      <c r="TNR174" s="91"/>
      <c r="TNS174" s="92"/>
      <c r="TNT174" s="93"/>
      <c r="TNU174" s="90"/>
      <c r="TNV174" s="6"/>
      <c r="TNW174" s="86"/>
      <c r="TNX174" s="79"/>
      <c r="TNY174" s="82"/>
      <c r="TNZ174" s="79"/>
      <c r="TOA174" s="104"/>
      <c r="TOB174" s="83"/>
      <c r="TOC174" s="90"/>
      <c r="TOD174" s="91"/>
      <c r="TOE174" s="92"/>
      <c r="TOF174" s="93"/>
      <c r="TOG174" s="90"/>
      <c r="TOH174" s="6"/>
      <c r="TOI174" s="86"/>
      <c r="TOJ174" s="79"/>
      <c r="TOK174" s="82"/>
      <c r="TOL174" s="79"/>
      <c r="TOM174" s="104"/>
      <c r="TON174" s="83"/>
      <c r="TOO174" s="90"/>
      <c r="TOP174" s="91"/>
      <c r="TOQ174" s="92"/>
      <c r="TOR174" s="93"/>
      <c r="TOS174" s="90"/>
      <c r="TOT174" s="6"/>
      <c r="TOU174" s="86"/>
      <c r="TOV174" s="79"/>
      <c r="TOW174" s="82"/>
      <c r="TOX174" s="79"/>
      <c r="TOY174" s="104"/>
      <c r="TOZ174" s="83"/>
      <c r="TPA174" s="90"/>
      <c r="TPB174" s="91"/>
      <c r="TPC174" s="92"/>
      <c r="TPD174" s="93"/>
      <c r="TPE174" s="90"/>
      <c r="TPF174" s="6"/>
      <c r="TPG174" s="86"/>
      <c r="TPH174" s="79"/>
      <c r="TPI174" s="82"/>
      <c r="TPJ174" s="79"/>
      <c r="TPK174" s="104"/>
      <c r="TPL174" s="83"/>
      <c r="TPM174" s="90"/>
      <c r="TPN174" s="91"/>
      <c r="TPO174" s="92"/>
      <c r="TPP174" s="93"/>
      <c r="TPQ174" s="90"/>
      <c r="TPR174" s="6"/>
      <c r="TPS174" s="86"/>
      <c r="TPT174" s="79"/>
      <c r="TPU174" s="82"/>
      <c r="TPV174" s="79"/>
      <c r="TPW174" s="104"/>
      <c r="TPX174" s="83"/>
      <c r="TPY174" s="90"/>
      <c r="TPZ174" s="91"/>
      <c r="TQA174" s="92"/>
      <c r="TQB174" s="93"/>
      <c r="TQC174" s="90"/>
      <c r="TQD174" s="6"/>
      <c r="TQE174" s="86"/>
      <c r="TQF174" s="79"/>
      <c r="TQG174" s="82"/>
      <c r="TQH174" s="79"/>
      <c r="TQI174" s="104"/>
      <c r="TQJ174" s="83"/>
      <c r="TQK174" s="90"/>
      <c r="TQL174" s="91"/>
      <c r="TQM174" s="92"/>
      <c r="TQN174" s="93"/>
      <c r="TQO174" s="90"/>
      <c r="TQP174" s="6"/>
      <c r="TQQ174" s="86"/>
      <c r="TQR174" s="79"/>
      <c r="TQS174" s="82"/>
      <c r="TQT174" s="79"/>
      <c r="TQU174" s="104"/>
      <c r="TQV174" s="83"/>
      <c r="TQW174" s="90"/>
      <c r="TQX174" s="91"/>
      <c r="TQY174" s="92"/>
      <c r="TQZ174" s="93"/>
      <c r="TRA174" s="90"/>
      <c r="TRB174" s="6"/>
      <c r="TRC174" s="86"/>
      <c r="TRD174" s="79"/>
      <c r="TRE174" s="82"/>
      <c r="TRF174" s="79"/>
      <c r="TRG174" s="104"/>
      <c r="TRH174" s="83"/>
      <c r="TRI174" s="90"/>
      <c r="TRJ174" s="91"/>
      <c r="TRK174" s="92"/>
      <c r="TRL174" s="93"/>
      <c r="TRM174" s="90"/>
      <c r="TRN174" s="6"/>
      <c r="TRO174" s="86"/>
      <c r="TRP174" s="79"/>
      <c r="TRQ174" s="82"/>
      <c r="TRR174" s="79"/>
      <c r="TRS174" s="104"/>
      <c r="TRT174" s="83"/>
      <c r="TRU174" s="90"/>
      <c r="TRV174" s="91"/>
      <c r="TRW174" s="92"/>
      <c r="TRX174" s="93"/>
      <c r="TRY174" s="90"/>
      <c r="TRZ174" s="6"/>
      <c r="TSA174" s="86"/>
      <c r="TSB174" s="79"/>
      <c r="TSC174" s="82"/>
      <c r="TSD174" s="79"/>
      <c r="TSE174" s="104"/>
      <c r="TSF174" s="83"/>
      <c r="TSG174" s="90"/>
      <c r="TSH174" s="91"/>
      <c r="TSI174" s="92"/>
      <c r="TSJ174" s="93"/>
      <c r="TSK174" s="90"/>
      <c r="TSL174" s="6"/>
      <c r="TSM174" s="86"/>
      <c r="TSN174" s="79"/>
      <c r="TSO174" s="82"/>
      <c r="TSP174" s="79"/>
      <c r="TSQ174" s="104"/>
      <c r="TSR174" s="83"/>
      <c r="TSS174" s="90"/>
      <c r="TST174" s="91"/>
      <c r="TSU174" s="92"/>
      <c r="TSV174" s="93"/>
      <c r="TSW174" s="90"/>
      <c r="TSX174" s="6"/>
      <c r="TSY174" s="86"/>
      <c r="TSZ174" s="79"/>
      <c r="TTA174" s="82"/>
      <c r="TTB174" s="79"/>
      <c r="TTC174" s="104"/>
      <c r="TTD174" s="83"/>
      <c r="TTE174" s="90"/>
      <c r="TTF174" s="91"/>
      <c r="TTG174" s="92"/>
      <c r="TTH174" s="93"/>
      <c r="TTI174" s="90"/>
      <c r="TTJ174" s="6"/>
      <c r="TTK174" s="86"/>
      <c r="TTL174" s="79"/>
      <c r="TTM174" s="82"/>
      <c r="TTN174" s="79"/>
      <c r="TTO174" s="104"/>
      <c r="TTP174" s="83"/>
      <c r="TTQ174" s="90"/>
      <c r="TTR174" s="91"/>
      <c r="TTS174" s="92"/>
      <c r="TTT174" s="93"/>
      <c r="TTU174" s="90"/>
      <c r="TTV174" s="6"/>
      <c r="TTW174" s="86"/>
      <c r="TTX174" s="79"/>
      <c r="TTY174" s="82"/>
      <c r="TTZ174" s="79"/>
      <c r="TUA174" s="104"/>
      <c r="TUB174" s="83"/>
      <c r="TUC174" s="90"/>
      <c r="TUD174" s="91"/>
      <c r="TUE174" s="92"/>
      <c r="TUF174" s="93"/>
      <c r="TUG174" s="90"/>
      <c r="TUH174" s="6"/>
      <c r="TUI174" s="86"/>
      <c r="TUJ174" s="79"/>
      <c r="TUK174" s="82"/>
      <c r="TUL174" s="79"/>
      <c r="TUM174" s="104"/>
      <c r="TUN174" s="83"/>
      <c r="TUO174" s="90"/>
      <c r="TUP174" s="91"/>
      <c r="TUQ174" s="92"/>
      <c r="TUR174" s="93"/>
      <c r="TUS174" s="90"/>
      <c r="TUT174" s="6"/>
      <c r="TUU174" s="86"/>
      <c r="TUV174" s="79"/>
      <c r="TUW174" s="82"/>
      <c r="TUX174" s="79"/>
      <c r="TUY174" s="104"/>
      <c r="TUZ174" s="83"/>
      <c r="TVA174" s="90"/>
      <c r="TVB174" s="91"/>
      <c r="TVC174" s="92"/>
      <c r="TVD174" s="93"/>
      <c r="TVE174" s="90"/>
      <c r="TVF174" s="6"/>
      <c r="TVG174" s="86"/>
      <c r="TVH174" s="79"/>
      <c r="TVI174" s="82"/>
      <c r="TVJ174" s="79"/>
      <c r="TVK174" s="104"/>
      <c r="TVL174" s="83"/>
      <c r="TVM174" s="90"/>
      <c r="TVN174" s="91"/>
      <c r="TVO174" s="92"/>
      <c r="TVP174" s="93"/>
      <c r="TVQ174" s="90"/>
      <c r="TVR174" s="6"/>
      <c r="TVS174" s="86"/>
      <c r="TVT174" s="79"/>
      <c r="TVU174" s="82"/>
      <c r="TVV174" s="79"/>
      <c r="TVW174" s="104"/>
      <c r="TVX174" s="83"/>
      <c r="TVY174" s="90"/>
      <c r="TVZ174" s="91"/>
      <c r="TWA174" s="92"/>
      <c r="TWB174" s="93"/>
      <c r="TWC174" s="90"/>
      <c r="TWD174" s="6"/>
      <c r="TWE174" s="86"/>
      <c r="TWF174" s="79"/>
      <c r="TWG174" s="82"/>
      <c r="TWH174" s="79"/>
      <c r="TWI174" s="104"/>
      <c r="TWJ174" s="83"/>
      <c r="TWK174" s="90"/>
      <c r="TWL174" s="91"/>
      <c r="TWM174" s="92"/>
      <c r="TWN174" s="93"/>
      <c r="TWO174" s="90"/>
      <c r="TWP174" s="6"/>
      <c r="TWQ174" s="86"/>
      <c r="TWR174" s="79"/>
      <c r="TWS174" s="82"/>
      <c r="TWT174" s="79"/>
      <c r="TWU174" s="104"/>
      <c r="TWV174" s="83"/>
      <c r="TWW174" s="90"/>
      <c r="TWX174" s="91"/>
      <c r="TWY174" s="92"/>
      <c r="TWZ174" s="93"/>
      <c r="TXA174" s="90"/>
      <c r="TXB174" s="6"/>
      <c r="TXC174" s="86"/>
      <c r="TXD174" s="79"/>
      <c r="TXE174" s="82"/>
      <c r="TXF174" s="79"/>
      <c r="TXG174" s="104"/>
      <c r="TXH174" s="83"/>
      <c r="TXI174" s="90"/>
      <c r="TXJ174" s="91"/>
      <c r="TXK174" s="92"/>
      <c r="TXL174" s="93"/>
      <c r="TXM174" s="90"/>
      <c r="TXN174" s="6"/>
      <c r="TXO174" s="86"/>
      <c r="TXP174" s="79"/>
      <c r="TXQ174" s="82"/>
      <c r="TXR174" s="79"/>
      <c r="TXS174" s="104"/>
      <c r="TXT174" s="83"/>
      <c r="TXU174" s="90"/>
      <c r="TXV174" s="91"/>
      <c r="TXW174" s="92"/>
      <c r="TXX174" s="93"/>
      <c r="TXY174" s="90"/>
      <c r="TXZ174" s="6"/>
      <c r="TYA174" s="86"/>
      <c r="TYB174" s="79"/>
      <c r="TYC174" s="82"/>
      <c r="TYD174" s="79"/>
      <c r="TYE174" s="104"/>
      <c r="TYF174" s="83"/>
      <c r="TYG174" s="90"/>
      <c r="TYH174" s="91"/>
      <c r="TYI174" s="92"/>
      <c r="TYJ174" s="93"/>
      <c r="TYK174" s="90"/>
      <c r="TYL174" s="6"/>
      <c r="TYM174" s="86"/>
      <c r="TYN174" s="79"/>
      <c r="TYO174" s="82"/>
      <c r="TYP174" s="79"/>
      <c r="TYQ174" s="104"/>
      <c r="TYR174" s="83"/>
      <c r="TYS174" s="90"/>
      <c r="TYT174" s="91"/>
      <c r="TYU174" s="92"/>
      <c r="TYV174" s="93"/>
      <c r="TYW174" s="90"/>
      <c r="TYX174" s="6"/>
      <c r="TYY174" s="86"/>
      <c r="TYZ174" s="79"/>
      <c r="TZA174" s="82"/>
      <c r="TZB174" s="79"/>
      <c r="TZC174" s="104"/>
      <c r="TZD174" s="83"/>
      <c r="TZE174" s="90"/>
      <c r="TZF174" s="91"/>
      <c r="TZG174" s="92"/>
      <c r="TZH174" s="93"/>
      <c r="TZI174" s="90"/>
      <c r="TZJ174" s="6"/>
      <c r="TZK174" s="86"/>
      <c r="TZL174" s="79"/>
      <c r="TZM174" s="82"/>
      <c r="TZN174" s="79"/>
      <c r="TZO174" s="104"/>
      <c r="TZP174" s="83"/>
      <c r="TZQ174" s="90"/>
      <c r="TZR174" s="91"/>
      <c r="TZS174" s="92"/>
      <c r="TZT174" s="93"/>
      <c r="TZU174" s="90"/>
      <c r="TZV174" s="6"/>
      <c r="TZW174" s="86"/>
      <c r="TZX174" s="79"/>
      <c r="TZY174" s="82"/>
      <c r="TZZ174" s="79"/>
      <c r="UAA174" s="104"/>
      <c r="UAB174" s="83"/>
      <c r="UAC174" s="90"/>
      <c r="UAD174" s="91"/>
      <c r="UAE174" s="92"/>
      <c r="UAF174" s="93"/>
      <c r="UAG174" s="90"/>
      <c r="UAH174" s="6"/>
      <c r="UAI174" s="86"/>
      <c r="UAJ174" s="79"/>
      <c r="UAK174" s="82"/>
      <c r="UAL174" s="79"/>
      <c r="UAM174" s="104"/>
      <c r="UAN174" s="83"/>
      <c r="UAO174" s="90"/>
      <c r="UAP174" s="91"/>
      <c r="UAQ174" s="92"/>
      <c r="UAR174" s="93"/>
      <c r="UAS174" s="90"/>
      <c r="UAT174" s="6"/>
      <c r="UAU174" s="86"/>
      <c r="UAV174" s="79"/>
      <c r="UAW174" s="82"/>
      <c r="UAX174" s="79"/>
      <c r="UAY174" s="104"/>
      <c r="UAZ174" s="83"/>
      <c r="UBA174" s="90"/>
      <c r="UBB174" s="91"/>
      <c r="UBC174" s="92"/>
      <c r="UBD174" s="93"/>
      <c r="UBE174" s="90"/>
      <c r="UBF174" s="6"/>
      <c r="UBG174" s="86"/>
      <c r="UBH174" s="79"/>
      <c r="UBI174" s="82"/>
      <c r="UBJ174" s="79"/>
      <c r="UBK174" s="104"/>
      <c r="UBL174" s="83"/>
      <c r="UBM174" s="90"/>
      <c r="UBN174" s="91"/>
      <c r="UBO174" s="92"/>
      <c r="UBP174" s="93"/>
      <c r="UBQ174" s="90"/>
      <c r="UBR174" s="6"/>
      <c r="UBS174" s="86"/>
      <c r="UBT174" s="79"/>
      <c r="UBU174" s="82"/>
      <c r="UBV174" s="79"/>
      <c r="UBW174" s="104"/>
      <c r="UBX174" s="83"/>
      <c r="UBY174" s="90"/>
      <c r="UBZ174" s="91"/>
      <c r="UCA174" s="92"/>
      <c r="UCB174" s="93"/>
      <c r="UCC174" s="90"/>
      <c r="UCD174" s="6"/>
      <c r="UCE174" s="86"/>
      <c r="UCF174" s="79"/>
      <c r="UCG174" s="82"/>
      <c r="UCH174" s="79"/>
      <c r="UCI174" s="104"/>
      <c r="UCJ174" s="83"/>
      <c r="UCK174" s="90"/>
      <c r="UCL174" s="91"/>
      <c r="UCM174" s="92"/>
      <c r="UCN174" s="93"/>
      <c r="UCO174" s="90"/>
      <c r="UCP174" s="6"/>
      <c r="UCQ174" s="86"/>
      <c r="UCR174" s="79"/>
      <c r="UCS174" s="82"/>
      <c r="UCT174" s="79"/>
      <c r="UCU174" s="104"/>
      <c r="UCV174" s="83"/>
      <c r="UCW174" s="90"/>
      <c r="UCX174" s="91"/>
      <c r="UCY174" s="92"/>
      <c r="UCZ174" s="93"/>
      <c r="UDA174" s="90"/>
      <c r="UDB174" s="6"/>
      <c r="UDC174" s="86"/>
      <c r="UDD174" s="79"/>
      <c r="UDE174" s="82"/>
      <c r="UDF174" s="79"/>
      <c r="UDG174" s="104"/>
      <c r="UDH174" s="83"/>
      <c r="UDI174" s="90"/>
      <c r="UDJ174" s="91"/>
      <c r="UDK174" s="92"/>
      <c r="UDL174" s="93"/>
      <c r="UDM174" s="90"/>
      <c r="UDN174" s="6"/>
      <c r="UDO174" s="86"/>
      <c r="UDP174" s="79"/>
      <c r="UDQ174" s="82"/>
      <c r="UDR174" s="79"/>
      <c r="UDS174" s="104"/>
      <c r="UDT174" s="83"/>
      <c r="UDU174" s="90"/>
      <c r="UDV174" s="91"/>
      <c r="UDW174" s="92"/>
      <c r="UDX174" s="93"/>
      <c r="UDY174" s="90"/>
      <c r="UDZ174" s="6"/>
      <c r="UEA174" s="86"/>
      <c r="UEB174" s="79"/>
      <c r="UEC174" s="82"/>
      <c r="UED174" s="79"/>
      <c r="UEE174" s="104"/>
      <c r="UEF174" s="83"/>
      <c r="UEG174" s="90"/>
      <c r="UEH174" s="91"/>
      <c r="UEI174" s="92"/>
      <c r="UEJ174" s="93"/>
      <c r="UEK174" s="90"/>
      <c r="UEL174" s="6"/>
      <c r="UEM174" s="86"/>
      <c r="UEN174" s="79"/>
      <c r="UEO174" s="82"/>
      <c r="UEP174" s="79"/>
      <c r="UEQ174" s="104"/>
      <c r="UER174" s="83"/>
      <c r="UES174" s="90"/>
      <c r="UET174" s="91"/>
      <c r="UEU174" s="92"/>
      <c r="UEV174" s="93"/>
      <c r="UEW174" s="90"/>
      <c r="UEX174" s="6"/>
      <c r="UEY174" s="86"/>
      <c r="UEZ174" s="79"/>
      <c r="UFA174" s="82"/>
      <c r="UFB174" s="79"/>
      <c r="UFC174" s="104"/>
      <c r="UFD174" s="83"/>
      <c r="UFE174" s="90"/>
      <c r="UFF174" s="91"/>
      <c r="UFG174" s="92"/>
      <c r="UFH174" s="93"/>
      <c r="UFI174" s="90"/>
      <c r="UFJ174" s="6"/>
      <c r="UFK174" s="86"/>
      <c r="UFL174" s="79"/>
      <c r="UFM174" s="82"/>
      <c r="UFN174" s="79"/>
      <c r="UFO174" s="104"/>
      <c r="UFP174" s="83"/>
      <c r="UFQ174" s="90"/>
      <c r="UFR174" s="91"/>
      <c r="UFS174" s="92"/>
      <c r="UFT174" s="93"/>
      <c r="UFU174" s="90"/>
      <c r="UFV174" s="6"/>
      <c r="UFW174" s="86"/>
      <c r="UFX174" s="79"/>
      <c r="UFY174" s="82"/>
      <c r="UFZ174" s="79"/>
      <c r="UGA174" s="104"/>
      <c r="UGB174" s="83"/>
      <c r="UGC174" s="90"/>
      <c r="UGD174" s="91"/>
      <c r="UGE174" s="92"/>
      <c r="UGF174" s="93"/>
      <c r="UGG174" s="90"/>
      <c r="UGH174" s="6"/>
      <c r="UGI174" s="86"/>
      <c r="UGJ174" s="79"/>
      <c r="UGK174" s="82"/>
      <c r="UGL174" s="79"/>
      <c r="UGM174" s="104"/>
      <c r="UGN174" s="83"/>
      <c r="UGO174" s="90"/>
      <c r="UGP174" s="91"/>
      <c r="UGQ174" s="92"/>
      <c r="UGR174" s="93"/>
      <c r="UGS174" s="90"/>
      <c r="UGT174" s="6"/>
      <c r="UGU174" s="86"/>
      <c r="UGV174" s="79"/>
      <c r="UGW174" s="82"/>
      <c r="UGX174" s="79"/>
      <c r="UGY174" s="104"/>
      <c r="UGZ174" s="83"/>
      <c r="UHA174" s="90"/>
      <c r="UHB174" s="91"/>
      <c r="UHC174" s="92"/>
      <c r="UHD174" s="93"/>
      <c r="UHE174" s="90"/>
      <c r="UHF174" s="6"/>
      <c r="UHG174" s="86"/>
      <c r="UHH174" s="79"/>
      <c r="UHI174" s="82"/>
      <c r="UHJ174" s="79"/>
      <c r="UHK174" s="104"/>
      <c r="UHL174" s="83"/>
      <c r="UHM174" s="90"/>
      <c r="UHN174" s="91"/>
      <c r="UHO174" s="92"/>
      <c r="UHP174" s="93"/>
      <c r="UHQ174" s="90"/>
      <c r="UHR174" s="6"/>
      <c r="UHS174" s="86"/>
      <c r="UHT174" s="79"/>
      <c r="UHU174" s="82"/>
      <c r="UHV174" s="79"/>
      <c r="UHW174" s="104"/>
      <c r="UHX174" s="83"/>
      <c r="UHY174" s="90"/>
      <c r="UHZ174" s="91"/>
      <c r="UIA174" s="92"/>
      <c r="UIB174" s="93"/>
      <c r="UIC174" s="90"/>
      <c r="UID174" s="6"/>
      <c r="UIE174" s="86"/>
      <c r="UIF174" s="79"/>
      <c r="UIG174" s="82"/>
      <c r="UIH174" s="79"/>
      <c r="UII174" s="104"/>
      <c r="UIJ174" s="83"/>
      <c r="UIK174" s="90"/>
      <c r="UIL174" s="91"/>
      <c r="UIM174" s="92"/>
      <c r="UIN174" s="93"/>
      <c r="UIO174" s="90"/>
      <c r="UIP174" s="6"/>
      <c r="UIQ174" s="86"/>
      <c r="UIR174" s="79"/>
      <c r="UIS174" s="82"/>
      <c r="UIT174" s="79"/>
      <c r="UIU174" s="104"/>
      <c r="UIV174" s="83"/>
      <c r="UIW174" s="90"/>
      <c r="UIX174" s="91"/>
      <c r="UIY174" s="92"/>
      <c r="UIZ174" s="93"/>
      <c r="UJA174" s="90"/>
      <c r="UJB174" s="6"/>
      <c r="UJC174" s="86"/>
      <c r="UJD174" s="79"/>
      <c r="UJE174" s="82"/>
      <c r="UJF174" s="79"/>
      <c r="UJG174" s="104"/>
      <c r="UJH174" s="83"/>
      <c r="UJI174" s="90"/>
      <c r="UJJ174" s="91"/>
      <c r="UJK174" s="92"/>
      <c r="UJL174" s="93"/>
      <c r="UJM174" s="90"/>
      <c r="UJN174" s="6"/>
      <c r="UJO174" s="86"/>
      <c r="UJP174" s="79"/>
      <c r="UJQ174" s="82"/>
      <c r="UJR174" s="79"/>
      <c r="UJS174" s="104"/>
      <c r="UJT174" s="83"/>
      <c r="UJU174" s="90"/>
      <c r="UJV174" s="91"/>
      <c r="UJW174" s="92"/>
      <c r="UJX174" s="93"/>
      <c r="UJY174" s="90"/>
      <c r="UJZ174" s="6"/>
      <c r="UKA174" s="86"/>
      <c r="UKB174" s="79"/>
      <c r="UKC174" s="82"/>
      <c r="UKD174" s="79"/>
      <c r="UKE174" s="104"/>
      <c r="UKF174" s="83"/>
      <c r="UKG174" s="90"/>
      <c r="UKH174" s="91"/>
      <c r="UKI174" s="92"/>
      <c r="UKJ174" s="93"/>
      <c r="UKK174" s="90"/>
      <c r="UKL174" s="6"/>
      <c r="UKM174" s="86"/>
      <c r="UKN174" s="79"/>
      <c r="UKO174" s="82"/>
      <c r="UKP174" s="79"/>
      <c r="UKQ174" s="104"/>
      <c r="UKR174" s="83"/>
      <c r="UKS174" s="90"/>
      <c r="UKT174" s="91"/>
      <c r="UKU174" s="92"/>
      <c r="UKV174" s="93"/>
      <c r="UKW174" s="90"/>
      <c r="UKX174" s="6"/>
      <c r="UKY174" s="86"/>
      <c r="UKZ174" s="79"/>
      <c r="ULA174" s="82"/>
      <c r="ULB174" s="79"/>
      <c r="ULC174" s="104"/>
      <c r="ULD174" s="83"/>
      <c r="ULE174" s="90"/>
      <c r="ULF174" s="91"/>
      <c r="ULG174" s="92"/>
      <c r="ULH174" s="93"/>
      <c r="ULI174" s="90"/>
      <c r="ULJ174" s="6"/>
      <c r="ULK174" s="86"/>
      <c r="ULL174" s="79"/>
      <c r="ULM174" s="82"/>
      <c r="ULN174" s="79"/>
      <c r="ULO174" s="104"/>
      <c r="ULP174" s="83"/>
      <c r="ULQ174" s="90"/>
      <c r="ULR174" s="91"/>
      <c r="ULS174" s="92"/>
      <c r="ULT174" s="93"/>
      <c r="ULU174" s="90"/>
      <c r="ULV174" s="6"/>
      <c r="ULW174" s="86"/>
      <c r="ULX174" s="79"/>
      <c r="ULY174" s="82"/>
      <c r="ULZ174" s="79"/>
      <c r="UMA174" s="104"/>
      <c r="UMB174" s="83"/>
      <c r="UMC174" s="90"/>
      <c r="UMD174" s="91"/>
      <c r="UME174" s="92"/>
      <c r="UMF174" s="93"/>
      <c r="UMG174" s="90"/>
      <c r="UMH174" s="6"/>
      <c r="UMI174" s="86"/>
      <c r="UMJ174" s="79"/>
      <c r="UMK174" s="82"/>
      <c r="UML174" s="79"/>
      <c r="UMM174" s="104"/>
      <c r="UMN174" s="83"/>
      <c r="UMO174" s="90"/>
      <c r="UMP174" s="91"/>
      <c r="UMQ174" s="92"/>
      <c r="UMR174" s="93"/>
      <c r="UMS174" s="90"/>
      <c r="UMT174" s="6"/>
      <c r="UMU174" s="86"/>
      <c r="UMV174" s="79"/>
      <c r="UMW174" s="82"/>
      <c r="UMX174" s="79"/>
      <c r="UMY174" s="104"/>
      <c r="UMZ174" s="83"/>
      <c r="UNA174" s="90"/>
      <c r="UNB174" s="91"/>
      <c r="UNC174" s="92"/>
      <c r="UND174" s="93"/>
      <c r="UNE174" s="90"/>
      <c r="UNF174" s="6"/>
      <c r="UNG174" s="86"/>
      <c r="UNH174" s="79"/>
      <c r="UNI174" s="82"/>
      <c r="UNJ174" s="79"/>
      <c r="UNK174" s="104"/>
      <c r="UNL174" s="83"/>
      <c r="UNM174" s="90"/>
      <c r="UNN174" s="91"/>
      <c r="UNO174" s="92"/>
      <c r="UNP174" s="93"/>
      <c r="UNQ174" s="90"/>
      <c r="UNR174" s="6"/>
      <c r="UNS174" s="86"/>
      <c r="UNT174" s="79"/>
      <c r="UNU174" s="82"/>
      <c r="UNV174" s="79"/>
      <c r="UNW174" s="104"/>
      <c r="UNX174" s="83"/>
      <c r="UNY174" s="90"/>
      <c r="UNZ174" s="91"/>
      <c r="UOA174" s="92"/>
      <c r="UOB174" s="93"/>
      <c r="UOC174" s="90"/>
      <c r="UOD174" s="6"/>
      <c r="UOE174" s="86"/>
      <c r="UOF174" s="79"/>
      <c r="UOG174" s="82"/>
      <c r="UOH174" s="79"/>
      <c r="UOI174" s="104"/>
      <c r="UOJ174" s="83"/>
      <c r="UOK174" s="90"/>
      <c r="UOL174" s="91"/>
      <c r="UOM174" s="92"/>
      <c r="UON174" s="93"/>
      <c r="UOO174" s="90"/>
      <c r="UOP174" s="6"/>
      <c r="UOQ174" s="86"/>
      <c r="UOR174" s="79"/>
      <c r="UOS174" s="82"/>
      <c r="UOT174" s="79"/>
      <c r="UOU174" s="104"/>
      <c r="UOV174" s="83"/>
      <c r="UOW174" s="90"/>
      <c r="UOX174" s="91"/>
      <c r="UOY174" s="92"/>
      <c r="UOZ174" s="93"/>
      <c r="UPA174" s="90"/>
      <c r="UPB174" s="6"/>
      <c r="UPC174" s="86"/>
      <c r="UPD174" s="79"/>
      <c r="UPE174" s="82"/>
      <c r="UPF174" s="79"/>
      <c r="UPG174" s="104"/>
      <c r="UPH174" s="83"/>
      <c r="UPI174" s="90"/>
      <c r="UPJ174" s="91"/>
      <c r="UPK174" s="92"/>
      <c r="UPL174" s="93"/>
      <c r="UPM174" s="90"/>
      <c r="UPN174" s="6"/>
      <c r="UPO174" s="86"/>
      <c r="UPP174" s="79"/>
      <c r="UPQ174" s="82"/>
      <c r="UPR174" s="79"/>
      <c r="UPS174" s="104"/>
      <c r="UPT174" s="83"/>
      <c r="UPU174" s="90"/>
      <c r="UPV174" s="91"/>
      <c r="UPW174" s="92"/>
      <c r="UPX174" s="93"/>
      <c r="UPY174" s="90"/>
      <c r="UPZ174" s="6"/>
      <c r="UQA174" s="86"/>
      <c r="UQB174" s="79"/>
      <c r="UQC174" s="82"/>
      <c r="UQD174" s="79"/>
      <c r="UQE174" s="104"/>
      <c r="UQF174" s="83"/>
      <c r="UQG174" s="90"/>
      <c r="UQH174" s="91"/>
      <c r="UQI174" s="92"/>
      <c r="UQJ174" s="93"/>
      <c r="UQK174" s="90"/>
      <c r="UQL174" s="6"/>
      <c r="UQM174" s="86"/>
      <c r="UQN174" s="79"/>
      <c r="UQO174" s="82"/>
      <c r="UQP174" s="79"/>
      <c r="UQQ174" s="104"/>
      <c r="UQR174" s="83"/>
      <c r="UQS174" s="90"/>
      <c r="UQT174" s="91"/>
      <c r="UQU174" s="92"/>
      <c r="UQV174" s="93"/>
      <c r="UQW174" s="90"/>
      <c r="UQX174" s="6"/>
      <c r="UQY174" s="86"/>
      <c r="UQZ174" s="79"/>
      <c r="URA174" s="82"/>
      <c r="URB174" s="79"/>
      <c r="URC174" s="104"/>
      <c r="URD174" s="83"/>
      <c r="URE174" s="90"/>
      <c r="URF174" s="91"/>
      <c r="URG174" s="92"/>
      <c r="URH174" s="93"/>
      <c r="URI174" s="90"/>
      <c r="URJ174" s="6"/>
      <c r="URK174" s="86"/>
      <c r="URL174" s="79"/>
      <c r="URM174" s="82"/>
      <c r="URN174" s="79"/>
      <c r="URO174" s="104"/>
      <c r="URP174" s="83"/>
      <c r="URQ174" s="90"/>
      <c r="URR174" s="91"/>
      <c r="URS174" s="92"/>
      <c r="URT174" s="93"/>
      <c r="URU174" s="90"/>
      <c r="URV174" s="6"/>
      <c r="URW174" s="86"/>
      <c r="URX174" s="79"/>
      <c r="URY174" s="82"/>
      <c r="URZ174" s="79"/>
      <c r="USA174" s="104"/>
      <c r="USB174" s="83"/>
      <c r="USC174" s="90"/>
      <c r="USD174" s="91"/>
      <c r="USE174" s="92"/>
      <c r="USF174" s="93"/>
      <c r="USG174" s="90"/>
      <c r="USH174" s="6"/>
      <c r="USI174" s="86"/>
      <c r="USJ174" s="79"/>
      <c r="USK174" s="82"/>
      <c r="USL174" s="79"/>
      <c r="USM174" s="104"/>
      <c r="USN174" s="83"/>
      <c r="USO174" s="90"/>
      <c r="USP174" s="91"/>
      <c r="USQ174" s="92"/>
      <c r="USR174" s="93"/>
      <c r="USS174" s="90"/>
      <c r="UST174" s="6"/>
      <c r="USU174" s="86"/>
      <c r="USV174" s="79"/>
      <c r="USW174" s="82"/>
      <c r="USX174" s="79"/>
      <c r="USY174" s="104"/>
      <c r="USZ174" s="83"/>
      <c r="UTA174" s="90"/>
      <c r="UTB174" s="91"/>
      <c r="UTC174" s="92"/>
      <c r="UTD174" s="93"/>
      <c r="UTE174" s="90"/>
      <c r="UTF174" s="6"/>
      <c r="UTG174" s="86"/>
      <c r="UTH174" s="79"/>
      <c r="UTI174" s="82"/>
      <c r="UTJ174" s="79"/>
      <c r="UTK174" s="104"/>
      <c r="UTL174" s="83"/>
      <c r="UTM174" s="90"/>
      <c r="UTN174" s="91"/>
      <c r="UTO174" s="92"/>
      <c r="UTP174" s="93"/>
      <c r="UTQ174" s="90"/>
      <c r="UTR174" s="6"/>
      <c r="UTS174" s="86"/>
      <c r="UTT174" s="79"/>
      <c r="UTU174" s="82"/>
      <c r="UTV174" s="79"/>
      <c r="UTW174" s="104"/>
      <c r="UTX174" s="83"/>
      <c r="UTY174" s="90"/>
      <c r="UTZ174" s="91"/>
      <c r="UUA174" s="92"/>
      <c r="UUB174" s="93"/>
      <c r="UUC174" s="90"/>
      <c r="UUD174" s="6"/>
      <c r="UUE174" s="86"/>
      <c r="UUF174" s="79"/>
      <c r="UUG174" s="82"/>
      <c r="UUH174" s="79"/>
      <c r="UUI174" s="104"/>
      <c r="UUJ174" s="83"/>
      <c r="UUK174" s="90"/>
      <c r="UUL174" s="91"/>
      <c r="UUM174" s="92"/>
      <c r="UUN174" s="93"/>
      <c r="UUO174" s="90"/>
      <c r="UUP174" s="6"/>
      <c r="UUQ174" s="86"/>
      <c r="UUR174" s="79"/>
      <c r="UUS174" s="82"/>
      <c r="UUT174" s="79"/>
      <c r="UUU174" s="104"/>
      <c r="UUV174" s="83"/>
      <c r="UUW174" s="90"/>
      <c r="UUX174" s="91"/>
      <c r="UUY174" s="92"/>
      <c r="UUZ174" s="93"/>
      <c r="UVA174" s="90"/>
      <c r="UVB174" s="6"/>
      <c r="UVC174" s="86"/>
      <c r="UVD174" s="79"/>
      <c r="UVE174" s="82"/>
      <c r="UVF174" s="79"/>
      <c r="UVG174" s="104"/>
      <c r="UVH174" s="83"/>
      <c r="UVI174" s="90"/>
      <c r="UVJ174" s="91"/>
      <c r="UVK174" s="92"/>
      <c r="UVL174" s="93"/>
      <c r="UVM174" s="90"/>
      <c r="UVN174" s="6"/>
      <c r="UVO174" s="86"/>
      <c r="UVP174" s="79"/>
      <c r="UVQ174" s="82"/>
      <c r="UVR174" s="79"/>
      <c r="UVS174" s="104"/>
      <c r="UVT174" s="83"/>
      <c r="UVU174" s="90"/>
      <c r="UVV174" s="91"/>
      <c r="UVW174" s="92"/>
      <c r="UVX174" s="93"/>
      <c r="UVY174" s="90"/>
      <c r="UVZ174" s="6"/>
      <c r="UWA174" s="86"/>
      <c r="UWB174" s="79"/>
      <c r="UWC174" s="82"/>
      <c r="UWD174" s="79"/>
      <c r="UWE174" s="104"/>
      <c r="UWF174" s="83"/>
      <c r="UWG174" s="90"/>
      <c r="UWH174" s="91"/>
      <c r="UWI174" s="92"/>
      <c r="UWJ174" s="93"/>
      <c r="UWK174" s="90"/>
      <c r="UWL174" s="6"/>
      <c r="UWM174" s="86"/>
      <c r="UWN174" s="79"/>
      <c r="UWO174" s="82"/>
      <c r="UWP174" s="79"/>
      <c r="UWQ174" s="104"/>
      <c r="UWR174" s="83"/>
      <c r="UWS174" s="90"/>
      <c r="UWT174" s="91"/>
      <c r="UWU174" s="92"/>
      <c r="UWV174" s="93"/>
      <c r="UWW174" s="90"/>
      <c r="UWX174" s="6"/>
      <c r="UWY174" s="86"/>
      <c r="UWZ174" s="79"/>
      <c r="UXA174" s="82"/>
      <c r="UXB174" s="79"/>
      <c r="UXC174" s="104"/>
      <c r="UXD174" s="83"/>
      <c r="UXE174" s="90"/>
      <c r="UXF174" s="91"/>
      <c r="UXG174" s="92"/>
      <c r="UXH174" s="93"/>
      <c r="UXI174" s="90"/>
      <c r="UXJ174" s="6"/>
      <c r="UXK174" s="86"/>
      <c r="UXL174" s="79"/>
      <c r="UXM174" s="82"/>
      <c r="UXN174" s="79"/>
      <c r="UXO174" s="104"/>
      <c r="UXP174" s="83"/>
      <c r="UXQ174" s="90"/>
      <c r="UXR174" s="91"/>
      <c r="UXS174" s="92"/>
      <c r="UXT174" s="93"/>
      <c r="UXU174" s="90"/>
      <c r="UXV174" s="6"/>
      <c r="UXW174" s="86"/>
      <c r="UXX174" s="79"/>
      <c r="UXY174" s="82"/>
      <c r="UXZ174" s="79"/>
      <c r="UYA174" s="104"/>
      <c r="UYB174" s="83"/>
      <c r="UYC174" s="90"/>
      <c r="UYD174" s="91"/>
      <c r="UYE174" s="92"/>
      <c r="UYF174" s="93"/>
      <c r="UYG174" s="90"/>
      <c r="UYH174" s="6"/>
      <c r="UYI174" s="86"/>
      <c r="UYJ174" s="79"/>
      <c r="UYK174" s="82"/>
      <c r="UYL174" s="79"/>
      <c r="UYM174" s="104"/>
      <c r="UYN174" s="83"/>
      <c r="UYO174" s="90"/>
      <c r="UYP174" s="91"/>
      <c r="UYQ174" s="92"/>
      <c r="UYR174" s="93"/>
      <c r="UYS174" s="90"/>
      <c r="UYT174" s="6"/>
      <c r="UYU174" s="86"/>
      <c r="UYV174" s="79"/>
      <c r="UYW174" s="82"/>
      <c r="UYX174" s="79"/>
      <c r="UYY174" s="104"/>
      <c r="UYZ174" s="83"/>
      <c r="UZA174" s="90"/>
      <c r="UZB174" s="91"/>
      <c r="UZC174" s="92"/>
      <c r="UZD174" s="93"/>
      <c r="UZE174" s="90"/>
      <c r="UZF174" s="6"/>
      <c r="UZG174" s="86"/>
      <c r="UZH174" s="79"/>
      <c r="UZI174" s="82"/>
      <c r="UZJ174" s="79"/>
      <c r="UZK174" s="104"/>
      <c r="UZL174" s="83"/>
      <c r="UZM174" s="90"/>
      <c r="UZN174" s="91"/>
      <c r="UZO174" s="92"/>
      <c r="UZP174" s="93"/>
      <c r="UZQ174" s="90"/>
      <c r="UZR174" s="6"/>
      <c r="UZS174" s="86"/>
      <c r="UZT174" s="79"/>
      <c r="UZU174" s="82"/>
      <c r="UZV174" s="79"/>
      <c r="UZW174" s="104"/>
      <c r="UZX174" s="83"/>
      <c r="UZY174" s="90"/>
      <c r="UZZ174" s="91"/>
      <c r="VAA174" s="92"/>
      <c r="VAB174" s="93"/>
      <c r="VAC174" s="90"/>
      <c r="VAD174" s="6"/>
      <c r="VAE174" s="86"/>
      <c r="VAF174" s="79"/>
      <c r="VAG174" s="82"/>
      <c r="VAH174" s="79"/>
      <c r="VAI174" s="104"/>
      <c r="VAJ174" s="83"/>
      <c r="VAK174" s="90"/>
      <c r="VAL174" s="91"/>
      <c r="VAM174" s="92"/>
      <c r="VAN174" s="93"/>
      <c r="VAO174" s="90"/>
      <c r="VAP174" s="6"/>
      <c r="VAQ174" s="86"/>
      <c r="VAR174" s="79"/>
      <c r="VAS174" s="82"/>
      <c r="VAT174" s="79"/>
      <c r="VAU174" s="104"/>
      <c r="VAV174" s="83"/>
      <c r="VAW174" s="90"/>
      <c r="VAX174" s="91"/>
      <c r="VAY174" s="92"/>
      <c r="VAZ174" s="93"/>
      <c r="VBA174" s="90"/>
      <c r="VBB174" s="6"/>
      <c r="VBC174" s="86"/>
      <c r="VBD174" s="79"/>
      <c r="VBE174" s="82"/>
      <c r="VBF174" s="79"/>
      <c r="VBG174" s="104"/>
      <c r="VBH174" s="83"/>
      <c r="VBI174" s="90"/>
      <c r="VBJ174" s="91"/>
      <c r="VBK174" s="92"/>
      <c r="VBL174" s="93"/>
      <c r="VBM174" s="90"/>
      <c r="VBN174" s="6"/>
      <c r="VBO174" s="86"/>
      <c r="VBP174" s="79"/>
      <c r="VBQ174" s="82"/>
      <c r="VBR174" s="79"/>
      <c r="VBS174" s="104"/>
      <c r="VBT174" s="83"/>
      <c r="VBU174" s="90"/>
      <c r="VBV174" s="91"/>
      <c r="VBW174" s="92"/>
      <c r="VBX174" s="93"/>
      <c r="VBY174" s="90"/>
      <c r="VBZ174" s="6"/>
      <c r="VCA174" s="86"/>
      <c r="VCB174" s="79"/>
      <c r="VCC174" s="82"/>
      <c r="VCD174" s="79"/>
      <c r="VCE174" s="104"/>
      <c r="VCF174" s="83"/>
      <c r="VCG174" s="90"/>
      <c r="VCH174" s="91"/>
      <c r="VCI174" s="92"/>
      <c r="VCJ174" s="93"/>
      <c r="VCK174" s="90"/>
      <c r="VCL174" s="6"/>
      <c r="VCM174" s="86"/>
      <c r="VCN174" s="79"/>
      <c r="VCO174" s="82"/>
      <c r="VCP174" s="79"/>
      <c r="VCQ174" s="104"/>
      <c r="VCR174" s="83"/>
      <c r="VCS174" s="90"/>
      <c r="VCT174" s="91"/>
      <c r="VCU174" s="92"/>
      <c r="VCV174" s="93"/>
      <c r="VCW174" s="90"/>
      <c r="VCX174" s="6"/>
      <c r="VCY174" s="86"/>
      <c r="VCZ174" s="79"/>
      <c r="VDA174" s="82"/>
      <c r="VDB174" s="79"/>
      <c r="VDC174" s="104"/>
      <c r="VDD174" s="83"/>
      <c r="VDE174" s="90"/>
      <c r="VDF174" s="91"/>
      <c r="VDG174" s="92"/>
      <c r="VDH174" s="93"/>
      <c r="VDI174" s="90"/>
      <c r="VDJ174" s="6"/>
      <c r="VDK174" s="86"/>
      <c r="VDL174" s="79"/>
      <c r="VDM174" s="82"/>
      <c r="VDN174" s="79"/>
      <c r="VDO174" s="104"/>
      <c r="VDP174" s="83"/>
      <c r="VDQ174" s="90"/>
      <c r="VDR174" s="91"/>
      <c r="VDS174" s="92"/>
      <c r="VDT174" s="93"/>
      <c r="VDU174" s="90"/>
      <c r="VDV174" s="6"/>
      <c r="VDW174" s="86"/>
      <c r="VDX174" s="79"/>
      <c r="VDY174" s="82"/>
      <c r="VDZ174" s="79"/>
      <c r="VEA174" s="104"/>
      <c r="VEB174" s="83"/>
      <c r="VEC174" s="90"/>
      <c r="VED174" s="91"/>
      <c r="VEE174" s="92"/>
      <c r="VEF174" s="93"/>
      <c r="VEG174" s="90"/>
      <c r="VEH174" s="6"/>
      <c r="VEI174" s="86"/>
      <c r="VEJ174" s="79"/>
      <c r="VEK174" s="82"/>
      <c r="VEL174" s="79"/>
      <c r="VEM174" s="104"/>
      <c r="VEN174" s="83"/>
      <c r="VEO174" s="90"/>
      <c r="VEP174" s="91"/>
      <c r="VEQ174" s="92"/>
      <c r="VER174" s="93"/>
      <c r="VES174" s="90"/>
      <c r="VET174" s="6"/>
      <c r="VEU174" s="86"/>
      <c r="VEV174" s="79"/>
      <c r="VEW174" s="82"/>
      <c r="VEX174" s="79"/>
      <c r="VEY174" s="104"/>
      <c r="VEZ174" s="83"/>
      <c r="VFA174" s="90"/>
      <c r="VFB174" s="91"/>
      <c r="VFC174" s="92"/>
      <c r="VFD174" s="93"/>
      <c r="VFE174" s="90"/>
      <c r="VFF174" s="6"/>
      <c r="VFG174" s="86"/>
      <c r="VFH174" s="79"/>
      <c r="VFI174" s="82"/>
      <c r="VFJ174" s="79"/>
      <c r="VFK174" s="104"/>
      <c r="VFL174" s="83"/>
      <c r="VFM174" s="90"/>
      <c r="VFN174" s="91"/>
      <c r="VFO174" s="92"/>
      <c r="VFP174" s="93"/>
      <c r="VFQ174" s="90"/>
      <c r="VFR174" s="6"/>
      <c r="VFS174" s="86"/>
      <c r="VFT174" s="79"/>
      <c r="VFU174" s="82"/>
      <c r="VFV174" s="79"/>
      <c r="VFW174" s="104"/>
      <c r="VFX174" s="83"/>
      <c r="VFY174" s="90"/>
      <c r="VFZ174" s="91"/>
      <c r="VGA174" s="92"/>
      <c r="VGB174" s="93"/>
      <c r="VGC174" s="90"/>
      <c r="VGD174" s="6"/>
      <c r="VGE174" s="86"/>
      <c r="VGF174" s="79"/>
      <c r="VGG174" s="82"/>
      <c r="VGH174" s="79"/>
      <c r="VGI174" s="104"/>
      <c r="VGJ174" s="83"/>
      <c r="VGK174" s="90"/>
      <c r="VGL174" s="91"/>
      <c r="VGM174" s="92"/>
      <c r="VGN174" s="93"/>
      <c r="VGO174" s="90"/>
      <c r="VGP174" s="6"/>
      <c r="VGQ174" s="86"/>
      <c r="VGR174" s="79"/>
      <c r="VGS174" s="82"/>
      <c r="VGT174" s="79"/>
      <c r="VGU174" s="104"/>
      <c r="VGV174" s="83"/>
      <c r="VGW174" s="90"/>
      <c r="VGX174" s="91"/>
      <c r="VGY174" s="92"/>
      <c r="VGZ174" s="93"/>
      <c r="VHA174" s="90"/>
      <c r="VHB174" s="6"/>
      <c r="VHC174" s="86"/>
      <c r="VHD174" s="79"/>
      <c r="VHE174" s="82"/>
      <c r="VHF174" s="79"/>
      <c r="VHG174" s="104"/>
      <c r="VHH174" s="83"/>
      <c r="VHI174" s="90"/>
      <c r="VHJ174" s="91"/>
      <c r="VHK174" s="92"/>
      <c r="VHL174" s="93"/>
      <c r="VHM174" s="90"/>
      <c r="VHN174" s="6"/>
      <c r="VHO174" s="86"/>
      <c r="VHP174" s="79"/>
      <c r="VHQ174" s="82"/>
      <c r="VHR174" s="79"/>
      <c r="VHS174" s="104"/>
      <c r="VHT174" s="83"/>
      <c r="VHU174" s="90"/>
      <c r="VHV174" s="91"/>
      <c r="VHW174" s="92"/>
      <c r="VHX174" s="93"/>
      <c r="VHY174" s="90"/>
      <c r="VHZ174" s="6"/>
      <c r="VIA174" s="86"/>
      <c r="VIB174" s="79"/>
      <c r="VIC174" s="82"/>
      <c r="VID174" s="79"/>
      <c r="VIE174" s="104"/>
      <c r="VIF174" s="83"/>
      <c r="VIG174" s="90"/>
      <c r="VIH174" s="91"/>
      <c r="VII174" s="92"/>
      <c r="VIJ174" s="93"/>
      <c r="VIK174" s="90"/>
      <c r="VIL174" s="6"/>
      <c r="VIM174" s="86"/>
      <c r="VIN174" s="79"/>
      <c r="VIO174" s="82"/>
      <c r="VIP174" s="79"/>
      <c r="VIQ174" s="104"/>
      <c r="VIR174" s="83"/>
      <c r="VIS174" s="90"/>
      <c r="VIT174" s="91"/>
      <c r="VIU174" s="92"/>
      <c r="VIV174" s="93"/>
      <c r="VIW174" s="90"/>
      <c r="VIX174" s="6"/>
      <c r="VIY174" s="86"/>
      <c r="VIZ174" s="79"/>
      <c r="VJA174" s="82"/>
      <c r="VJB174" s="79"/>
      <c r="VJC174" s="104"/>
      <c r="VJD174" s="83"/>
      <c r="VJE174" s="90"/>
      <c r="VJF174" s="91"/>
      <c r="VJG174" s="92"/>
      <c r="VJH174" s="93"/>
      <c r="VJI174" s="90"/>
      <c r="VJJ174" s="6"/>
      <c r="VJK174" s="86"/>
      <c r="VJL174" s="79"/>
      <c r="VJM174" s="82"/>
      <c r="VJN174" s="79"/>
      <c r="VJO174" s="104"/>
      <c r="VJP174" s="83"/>
      <c r="VJQ174" s="90"/>
      <c r="VJR174" s="91"/>
      <c r="VJS174" s="92"/>
      <c r="VJT174" s="93"/>
      <c r="VJU174" s="90"/>
      <c r="VJV174" s="6"/>
      <c r="VJW174" s="86"/>
      <c r="VJX174" s="79"/>
      <c r="VJY174" s="82"/>
      <c r="VJZ174" s="79"/>
      <c r="VKA174" s="104"/>
      <c r="VKB174" s="83"/>
      <c r="VKC174" s="90"/>
      <c r="VKD174" s="91"/>
      <c r="VKE174" s="92"/>
      <c r="VKF174" s="93"/>
      <c r="VKG174" s="90"/>
      <c r="VKH174" s="6"/>
      <c r="VKI174" s="86"/>
      <c r="VKJ174" s="79"/>
      <c r="VKK174" s="82"/>
      <c r="VKL174" s="79"/>
      <c r="VKM174" s="104"/>
      <c r="VKN174" s="83"/>
      <c r="VKO174" s="90"/>
      <c r="VKP174" s="91"/>
      <c r="VKQ174" s="92"/>
      <c r="VKR174" s="93"/>
      <c r="VKS174" s="90"/>
      <c r="VKT174" s="6"/>
      <c r="VKU174" s="86"/>
      <c r="VKV174" s="79"/>
      <c r="VKW174" s="82"/>
      <c r="VKX174" s="79"/>
      <c r="VKY174" s="104"/>
      <c r="VKZ174" s="83"/>
      <c r="VLA174" s="90"/>
      <c r="VLB174" s="91"/>
      <c r="VLC174" s="92"/>
      <c r="VLD174" s="93"/>
      <c r="VLE174" s="90"/>
      <c r="VLF174" s="6"/>
      <c r="VLG174" s="86"/>
      <c r="VLH174" s="79"/>
      <c r="VLI174" s="82"/>
      <c r="VLJ174" s="79"/>
      <c r="VLK174" s="104"/>
      <c r="VLL174" s="83"/>
      <c r="VLM174" s="90"/>
      <c r="VLN174" s="91"/>
      <c r="VLO174" s="92"/>
      <c r="VLP174" s="93"/>
      <c r="VLQ174" s="90"/>
      <c r="VLR174" s="6"/>
      <c r="VLS174" s="86"/>
      <c r="VLT174" s="79"/>
      <c r="VLU174" s="82"/>
      <c r="VLV174" s="79"/>
      <c r="VLW174" s="104"/>
      <c r="VLX174" s="83"/>
      <c r="VLY174" s="90"/>
      <c r="VLZ174" s="91"/>
      <c r="VMA174" s="92"/>
      <c r="VMB174" s="93"/>
      <c r="VMC174" s="90"/>
      <c r="VMD174" s="6"/>
      <c r="VME174" s="86"/>
      <c r="VMF174" s="79"/>
      <c r="VMG174" s="82"/>
      <c r="VMH174" s="79"/>
      <c r="VMI174" s="104"/>
      <c r="VMJ174" s="83"/>
      <c r="VMK174" s="90"/>
      <c r="VML174" s="91"/>
      <c r="VMM174" s="92"/>
      <c r="VMN174" s="93"/>
      <c r="VMO174" s="90"/>
      <c r="VMP174" s="6"/>
      <c r="VMQ174" s="86"/>
      <c r="VMR174" s="79"/>
      <c r="VMS174" s="82"/>
      <c r="VMT174" s="79"/>
      <c r="VMU174" s="104"/>
      <c r="VMV174" s="83"/>
      <c r="VMW174" s="90"/>
      <c r="VMX174" s="91"/>
      <c r="VMY174" s="92"/>
      <c r="VMZ174" s="93"/>
      <c r="VNA174" s="90"/>
      <c r="VNB174" s="6"/>
      <c r="VNC174" s="86"/>
      <c r="VND174" s="79"/>
      <c r="VNE174" s="82"/>
      <c r="VNF174" s="79"/>
      <c r="VNG174" s="104"/>
      <c r="VNH174" s="83"/>
      <c r="VNI174" s="90"/>
      <c r="VNJ174" s="91"/>
      <c r="VNK174" s="92"/>
      <c r="VNL174" s="93"/>
      <c r="VNM174" s="90"/>
      <c r="VNN174" s="6"/>
      <c r="VNO174" s="86"/>
      <c r="VNP174" s="79"/>
      <c r="VNQ174" s="82"/>
      <c r="VNR174" s="79"/>
      <c r="VNS174" s="104"/>
      <c r="VNT174" s="83"/>
      <c r="VNU174" s="90"/>
      <c r="VNV174" s="91"/>
      <c r="VNW174" s="92"/>
      <c r="VNX174" s="93"/>
      <c r="VNY174" s="90"/>
      <c r="VNZ174" s="6"/>
      <c r="VOA174" s="86"/>
      <c r="VOB174" s="79"/>
      <c r="VOC174" s="82"/>
      <c r="VOD174" s="79"/>
      <c r="VOE174" s="104"/>
      <c r="VOF174" s="83"/>
      <c r="VOG174" s="90"/>
      <c r="VOH174" s="91"/>
      <c r="VOI174" s="92"/>
      <c r="VOJ174" s="93"/>
      <c r="VOK174" s="90"/>
      <c r="VOL174" s="6"/>
      <c r="VOM174" s="86"/>
      <c r="VON174" s="79"/>
      <c r="VOO174" s="82"/>
      <c r="VOP174" s="79"/>
      <c r="VOQ174" s="104"/>
      <c r="VOR174" s="83"/>
      <c r="VOS174" s="90"/>
      <c r="VOT174" s="91"/>
      <c r="VOU174" s="92"/>
      <c r="VOV174" s="93"/>
      <c r="VOW174" s="90"/>
      <c r="VOX174" s="6"/>
      <c r="VOY174" s="86"/>
      <c r="VOZ174" s="79"/>
      <c r="VPA174" s="82"/>
      <c r="VPB174" s="79"/>
      <c r="VPC174" s="104"/>
      <c r="VPD174" s="83"/>
      <c r="VPE174" s="90"/>
      <c r="VPF174" s="91"/>
      <c r="VPG174" s="92"/>
      <c r="VPH174" s="93"/>
      <c r="VPI174" s="90"/>
      <c r="VPJ174" s="6"/>
      <c r="VPK174" s="86"/>
      <c r="VPL174" s="79"/>
      <c r="VPM174" s="82"/>
      <c r="VPN174" s="79"/>
      <c r="VPO174" s="104"/>
      <c r="VPP174" s="83"/>
      <c r="VPQ174" s="90"/>
      <c r="VPR174" s="91"/>
      <c r="VPS174" s="92"/>
      <c r="VPT174" s="93"/>
      <c r="VPU174" s="90"/>
      <c r="VPV174" s="6"/>
      <c r="VPW174" s="86"/>
      <c r="VPX174" s="79"/>
      <c r="VPY174" s="82"/>
      <c r="VPZ174" s="79"/>
      <c r="VQA174" s="104"/>
      <c r="VQB174" s="83"/>
      <c r="VQC174" s="90"/>
      <c r="VQD174" s="91"/>
      <c r="VQE174" s="92"/>
      <c r="VQF174" s="93"/>
      <c r="VQG174" s="90"/>
      <c r="VQH174" s="6"/>
      <c r="VQI174" s="86"/>
      <c r="VQJ174" s="79"/>
      <c r="VQK174" s="82"/>
      <c r="VQL174" s="79"/>
      <c r="VQM174" s="104"/>
      <c r="VQN174" s="83"/>
      <c r="VQO174" s="90"/>
      <c r="VQP174" s="91"/>
      <c r="VQQ174" s="92"/>
      <c r="VQR174" s="93"/>
      <c r="VQS174" s="90"/>
      <c r="VQT174" s="6"/>
      <c r="VQU174" s="86"/>
      <c r="VQV174" s="79"/>
      <c r="VQW174" s="82"/>
      <c r="VQX174" s="79"/>
      <c r="VQY174" s="104"/>
      <c r="VQZ174" s="83"/>
      <c r="VRA174" s="90"/>
      <c r="VRB174" s="91"/>
      <c r="VRC174" s="92"/>
      <c r="VRD174" s="93"/>
      <c r="VRE174" s="90"/>
      <c r="VRF174" s="6"/>
      <c r="VRG174" s="86"/>
      <c r="VRH174" s="79"/>
      <c r="VRI174" s="82"/>
      <c r="VRJ174" s="79"/>
      <c r="VRK174" s="104"/>
      <c r="VRL174" s="83"/>
      <c r="VRM174" s="90"/>
      <c r="VRN174" s="91"/>
      <c r="VRO174" s="92"/>
      <c r="VRP174" s="93"/>
      <c r="VRQ174" s="90"/>
      <c r="VRR174" s="6"/>
      <c r="VRS174" s="86"/>
      <c r="VRT174" s="79"/>
      <c r="VRU174" s="82"/>
      <c r="VRV174" s="79"/>
      <c r="VRW174" s="104"/>
      <c r="VRX174" s="83"/>
      <c r="VRY174" s="90"/>
      <c r="VRZ174" s="91"/>
      <c r="VSA174" s="92"/>
      <c r="VSB174" s="93"/>
      <c r="VSC174" s="90"/>
      <c r="VSD174" s="6"/>
      <c r="VSE174" s="86"/>
      <c r="VSF174" s="79"/>
      <c r="VSG174" s="82"/>
      <c r="VSH174" s="79"/>
      <c r="VSI174" s="104"/>
      <c r="VSJ174" s="83"/>
      <c r="VSK174" s="90"/>
      <c r="VSL174" s="91"/>
      <c r="VSM174" s="92"/>
      <c r="VSN174" s="93"/>
      <c r="VSO174" s="90"/>
      <c r="VSP174" s="6"/>
      <c r="VSQ174" s="86"/>
      <c r="VSR174" s="79"/>
      <c r="VSS174" s="82"/>
      <c r="VST174" s="79"/>
      <c r="VSU174" s="104"/>
      <c r="VSV174" s="83"/>
      <c r="VSW174" s="90"/>
      <c r="VSX174" s="91"/>
      <c r="VSY174" s="92"/>
      <c r="VSZ174" s="93"/>
      <c r="VTA174" s="90"/>
      <c r="VTB174" s="6"/>
      <c r="VTC174" s="86"/>
      <c r="VTD174" s="79"/>
      <c r="VTE174" s="82"/>
      <c r="VTF174" s="79"/>
      <c r="VTG174" s="104"/>
      <c r="VTH174" s="83"/>
      <c r="VTI174" s="90"/>
      <c r="VTJ174" s="91"/>
      <c r="VTK174" s="92"/>
      <c r="VTL174" s="93"/>
      <c r="VTM174" s="90"/>
      <c r="VTN174" s="6"/>
      <c r="VTO174" s="86"/>
      <c r="VTP174" s="79"/>
      <c r="VTQ174" s="82"/>
      <c r="VTR174" s="79"/>
      <c r="VTS174" s="104"/>
      <c r="VTT174" s="83"/>
      <c r="VTU174" s="90"/>
      <c r="VTV174" s="91"/>
      <c r="VTW174" s="92"/>
      <c r="VTX174" s="93"/>
      <c r="VTY174" s="90"/>
      <c r="VTZ174" s="6"/>
      <c r="VUA174" s="86"/>
      <c r="VUB174" s="79"/>
      <c r="VUC174" s="82"/>
      <c r="VUD174" s="79"/>
      <c r="VUE174" s="104"/>
      <c r="VUF174" s="83"/>
      <c r="VUG174" s="90"/>
      <c r="VUH174" s="91"/>
      <c r="VUI174" s="92"/>
      <c r="VUJ174" s="93"/>
      <c r="VUK174" s="90"/>
      <c r="VUL174" s="6"/>
      <c r="VUM174" s="86"/>
      <c r="VUN174" s="79"/>
      <c r="VUO174" s="82"/>
      <c r="VUP174" s="79"/>
      <c r="VUQ174" s="104"/>
      <c r="VUR174" s="83"/>
      <c r="VUS174" s="90"/>
      <c r="VUT174" s="91"/>
      <c r="VUU174" s="92"/>
      <c r="VUV174" s="93"/>
      <c r="VUW174" s="90"/>
      <c r="VUX174" s="6"/>
      <c r="VUY174" s="86"/>
      <c r="VUZ174" s="79"/>
      <c r="VVA174" s="82"/>
      <c r="VVB174" s="79"/>
      <c r="VVC174" s="104"/>
      <c r="VVD174" s="83"/>
      <c r="VVE174" s="90"/>
      <c r="VVF174" s="91"/>
      <c r="VVG174" s="92"/>
      <c r="VVH174" s="93"/>
      <c r="VVI174" s="90"/>
      <c r="VVJ174" s="6"/>
      <c r="VVK174" s="86"/>
      <c r="VVL174" s="79"/>
      <c r="VVM174" s="82"/>
      <c r="VVN174" s="79"/>
      <c r="VVO174" s="104"/>
      <c r="VVP174" s="83"/>
      <c r="VVQ174" s="90"/>
      <c r="VVR174" s="91"/>
      <c r="VVS174" s="92"/>
      <c r="VVT174" s="93"/>
      <c r="VVU174" s="90"/>
      <c r="VVV174" s="6"/>
      <c r="VVW174" s="86"/>
      <c r="VVX174" s="79"/>
      <c r="VVY174" s="82"/>
      <c r="VVZ174" s="79"/>
      <c r="VWA174" s="104"/>
      <c r="VWB174" s="83"/>
      <c r="VWC174" s="90"/>
      <c r="VWD174" s="91"/>
      <c r="VWE174" s="92"/>
      <c r="VWF174" s="93"/>
      <c r="VWG174" s="90"/>
      <c r="VWH174" s="6"/>
      <c r="VWI174" s="86"/>
      <c r="VWJ174" s="79"/>
      <c r="VWK174" s="82"/>
      <c r="VWL174" s="79"/>
      <c r="VWM174" s="104"/>
      <c r="VWN174" s="83"/>
      <c r="VWO174" s="90"/>
      <c r="VWP174" s="91"/>
      <c r="VWQ174" s="92"/>
      <c r="VWR174" s="93"/>
      <c r="VWS174" s="90"/>
      <c r="VWT174" s="6"/>
      <c r="VWU174" s="86"/>
      <c r="VWV174" s="79"/>
      <c r="VWW174" s="82"/>
      <c r="VWX174" s="79"/>
      <c r="VWY174" s="104"/>
      <c r="VWZ174" s="83"/>
      <c r="VXA174" s="90"/>
      <c r="VXB174" s="91"/>
      <c r="VXC174" s="92"/>
      <c r="VXD174" s="93"/>
      <c r="VXE174" s="90"/>
      <c r="VXF174" s="6"/>
      <c r="VXG174" s="86"/>
      <c r="VXH174" s="79"/>
      <c r="VXI174" s="82"/>
      <c r="VXJ174" s="79"/>
      <c r="VXK174" s="104"/>
      <c r="VXL174" s="83"/>
      <c r="VXM174" s="90"/>
      <c r="VXN174" s="91"/>
      <c r="VXO174" s="92"/>
      <c r="VXP174" s="93"/>
      <c r="VXQ174" s="90"/>
      <c r="VXR174" s="6"/>
      <c r="VXS174" s="86"/>
      <c r="VXT174" s="79"/>
      <c r="VXU174" s="82"/>
      <c r="VXV174" s="79"/>
      <c r="VXW174" s="104"/>
      <c r="VXX174" s="83"/>
      <c r="VXY174" s="90"/>
      <c r="VXZ174" s="91"/>
      <c r="VYA174" s="92"/>
      <c r="VYB174" s="93"/>
      <c r="VYC174" s="90"/>
      <c r="VYD174" s="6"/>
      <c r="VYE174" s="86"/>
      <c r="VYF174" s="79"/>
      <c r="VYG174" s="82"/>
      <c r="VYH174" s="79"/>
      <c r="VYI174" s="104"/>
      <c r="VYJ174" s="83"/>
      <c r="VYK174" s="90"/>
      <c r="VYL174" s="91"/>
      <c r="VYM174" s="92"/>
      <c r="VYN174" s="93"/>
      <c r="VYO174" s="90"/>
      <c r="VYP174" s="6"/>
      <c r="VYQ174" s="86"/>
      <c r="VYR174" s="79"/>
      <c r="VYS174" s="82"/>
      <c r="VYT174" s="79"/>
      <c r="VYU174" s="104"/>
      <c r="VYV174" s="83"/>
      <c r="VYW174" s="90"/>
      <c r="VYX174" s="91"/>
      <c r="VYY174" s="92"/>
      <c r="VYZ174" s="93"/>
      <c r="VZA174" s="90"/>
      <c r="VZB174" s="6"/>
      <c r="VZC174" s="86"/>
      <c r="VZD174" s="79"/>
      <c r="VZE174" s="82"/>
      <c r="VZF174" s="79"/>
      <c r="VZG174" s="104"/>
      <c r="VZH174" s="83"/>
      <c r="VZI174" s="90"/>
      <c r="VZJ174" s="91"/>
      <c r="VZK174" s="92"/>
      <c r="VZL174" s="93"/>
      <c r="VZM174" s="90"/>
      <c r="VZN174" s="6"/>
      <c r="VZO174" s="86"/>
      <c r="VZP174" s="79"/>
      <c r="VZQ174" s="82"/>
      <c r="VZR174" s="79"/>
      <c r="VZS174" s="104"/>
      <c r="VZT174" s="83"/>
      <c r="VZU174" s="90"/>
      <c r="VZV174" s="91"/>
      <c r="VZW174" s="92"/>
      <c r="VZX174" s="93"/>
      <c r="VZY174" s="90"/>
      <c r="VZZ174" s="6"/>
      <c r="WAA174" s="86"/>
      <c r="WAB174" s="79"/>
      <c r="WAC174" s="82"/>
      <c r="WAD174" s="79"/>
      <c r="WAE174" s="104"/>
      <c r="WAF174" s="83"/>
      <c r="WAG174" s="90"/>
      <c r="WAH174" s="91"/>
      <c r="WAI174" s="92"/>
      <c r="WAJ174" s="93"/>
      <c r="WAK174" s="90"/>
      <c r="WAL174" s="6"/>
      <c r="WAM174" s="86"/>
      <c r="WAN174" s="79"/>
      <c r="WAO174" s="82"/>
      <c r="WAP174" s="79"/>
      <c r="WAQ174" s="104"/>
      <c r="WAR174" s="83"/>
      <c r="WAS174" s="90"/>
      <c r="WAT174" s="91"/>
      <c r="WAU174" s="92"/>
      <c r="WAV174" s="93"/>
      <c r="WAW174" s="90"/>
      <c r="WAX174" s="6"/>
      <c r="WAY174" s="86"/>
      <c r="WAZ174" s="79"/>
      <c r="WBA174" s="82"/>
      <c r="WBB174" s="79"/>
      <c r="WBC174" s="104"/>
      <c r="WBD174" s="83"/>
      <c r="WBE174" s="90"/>
      <c r="WBF174" s="91"/>
      <c r="WBG174" s="92"/>
      <c r="WBH174" s="93"/>
      <c r="WBI174" s="90"/>
      <c r="WBJ174" s="6"/>
      <c r="WBK174" s="86"/>
      <c r="WBL174" s="79"/>
      <c r="WBM174" s="82"/>
      <c r="WBN174" s="79"/>
      <c r="WBO174" s="104"/>
      <c r="WBP174" s="83"/>
      <c r="WBQ174" s="90"/>
      <c r="WBR174" s="91"/>
      <c r="WBS174" s="92"/>
      <c r="WBT174" s="93"/>
      <c r="WBU174" s="90"/>
      <c r="WBV174" s="6"/>
      <c r="WBW174" s="86"/>
      <c r="WBX174" s="79"/>
      <c r="WBY174" s="82"/>
      <c r="WBZ174" s="79"/>
      <c r="WCA174" s="104"/>
      <c r="WCB174" s="83"/>
      <c r="WCC174" s="90"/>
      <c r="WCD174" s="91"/>
      <c r="WCE174" s="92"/>
      <c r="WCF174" s="93"/>
      <c r="WCG174" s="90"/>
      <c r="WCH174" s="6"/>
      <c r="WCI174" s="86"/>
      <c r="WCJ174" s="79"/>
      <c r="WCK174" s="82"/>
      <c r="WCL174" s="79"/>
      <c r="WCM174" s="104"/>
      <c r="WCN174" s="83"/>
      <c r="WCO174" s="90"/>
      <c r="WCP174" s="91"/>
      <c r="WCQ174" s="92"/>
      <c r="WCR174" s="93"/>
      <c r="WCS174" s="90"/>
      <c r="WCT174" s="6"/>
      <c r="WCU174" s="86"/>
      <c r="WCV174" s="79"/>
      <c r="WCW174" s="82"/>
      <c r="WCX174" s="79"/>
      <c r="WCY174" s="104"/>
      <c r="WCZ174" s="83"/>
      <c r="WDA174" s="90"/>
      <c r="WDB174" s="91"/>
      <c r="WDC174" s="92"/>
      <c r="WDD174" s="93"/>
      <c r="WDE174" s="90"/>
      <c r="WDF174" s="6"/>
      <c r="WDG174" s="86"/>
      <c r="WDH174" s="79"/>
      <c r="WDI174" s="82"/>
      <c r="WDJ174" s="79"/>
      <c r="WDK174" s="104"/>
      <c r="WDL174" s="83"/>
      <c r="WDM174" s="90"/>
      <c r="WDN174" s="91"/>
      <c r="WDO174" s="92"/>
      <c r="WDP174" s="93"/>
      <c r="WDQ174" s="90"/>
      <c r="WDR174" s="6"/>
      <c r="WDS174" s="86"/>
      <c r="WDT174" s="79"/>
      <c r="WDU174" s="82"/>
      <c r="WDV174" s="79"/>
      <c r="WDW174" s="104"/>
      <c r="WDX174" s="83"/>
      <c r="WDY174" s="90"/>
      <c r="WDZ174" s="91"/>
      <c r="WEA174" s="92"/>
      <c r="WEB174" s="93"/>
      <c r="WEC174" s="90"/>
      <c r="WED174" s="6"/>
      <c r="WEE174" s="86"/>
      <c r="WEF174" s="79"/>
      <c r="WEG174" s="82"/>
      <c r="WEH174" s="79"/>
      <c r="WEI174" s="104"/>
      <c r="WEJ174" s="83"/>
      <c r="WEK174" s="90"/>
      <c r="WEL174" s="91"/>
      <c r="WEM174" s="92"/>
      <c r="WEN174" s="93"/>
      <c r="WEO174" s="90"/>
      <c r="WEP174" s="6"/>
      <c r="WEQ174" s="86"/>
      <c r="WER174" s="79"/>
      <c r="WES174" s="82"/>
      <c r="WET174" s="79"/>
      <c r="WEU174" s="104"/>
      <c r="WEV174" s="83"/>
      <c r="WEW174" s="90"/>
      <c r="WEX174" s="91"/>
      <c r="WEY174" s="92"/>
      <c r="WEZ174" s="93"/>
      <c r="WFA174" s="90"/>
      <c r="WFB174" s="6"/>
      <c r="WFC174" s="86"/>
      <c r="WFD174" s="79"/>
      <c r="WFE174" s="82"/>
      <c r="WFF174" s="79"/>
      <c r="WFG174" s="104"/>
      <c r="WFH174" s="83"/>
      <c r="WFI174" s="90"/>
      <c r="WFJ174" s="91"/>
      <c r="WFK174" s="92"/>
      <c r="WFL174" s="93"/>
      <c r="WFM174" s="90"/>
      <c r="WFN174" s="6"/>
      <c r="WFO174" s="86"/>
      <c r="WFP174" s="79"/>
      <c r="WFQ174" s="82"/>
      <c r="WFR174" s="79"/>
      <c r="WFS174" s="104"/>
      <c r="WFT174" s="83"/>
      <c r="WFU174" s="90"/>
      <c r="WFV174" s="91"/>
      <c r="WFW174" s="92"/>
      <c r="WFX174" s="93"/>
      <c r="WFY174" s="90"/>
      <c r="WFZ174" s="6"/>
      <c r="WGA174" s="86"/>
      <c r="WGB174" s="79"/>
      <c r="WGC174" s="82"/>
      <c r="WGD174" s="79"/>
      <c r="WGE174" s="104"/>
      <c r="WGF174" s="83"/>
      <c r="WGG174" s="90"/>
      <c r="WGH174" s="91"/>
      <c r="WGI174" s="92"/>
      <c r="WGJ174" s="93"/>
      <c r="WGK174" s="90"/>
      <c r="WGL174" s="6"/>
      <c r="WGM174" s="86"/>
      <c r="WGN174" s="79"/>
      <c r="WGO174" s="82"/>
      <c r="WGP174" s="79"/>
      <c r="WGQ174" s="104"/>
      <c r="WGR174" s="83"/>
      <c r="WGS174" s="90"/>
      <c r="WGT174" s="91"/>
      <c r="WGU174" s="92"/>
      <c r="WGV174" s="93"/>
      <c r="WGW174" s="90"/>
      <c r="WGX174" s="6"/>
      <c r="WGY174" s="86"/>
      <c r="WGZ174" s="79"/>
      <c r="WHA174" s="82"/>
      <c r="WHB174" s="79"/>
      <c r="WHC174" s="104"/>
      <c r="WHD174" s="83"/>
      <c r="WHE174" s="90"/>
      <c r="WHF174" s="91"/>
      <c r="WHG174" s="92"/>
      <c r="WHH174" s="93"/>
      <c r="WHI174" s="90"/>
      <c r="WHJ174" s="6"/>
      <c r="WHK174" s="86"/>
      <c r="WHL174" s="79"/>
      <c r="WHM174" s="82"/>
      <c r="WHN174" s="79"/>
      <c r="WHO174" s="104"/>
      <c r="WHP174" s="83"/>
      <c r="WHQ174" s="90"/>
      <c r="WHR174" s="91"/>
      <c r="WHS174" s="92"/>
      <c r="WHT174" s="93"/>
      <c r="WHU174" s="90"/>
      <c r="WHV174" s="6"/>
      <c r="WHW174" s="86"/>
      <c r="WHX174" s="79"/>
      <c r="WHY174" s="82"/>
      <c r="WHZ174" s="79"/>
      <c r="WIA174" s="104"/>
      <c r="WIB174" s="83"/>
      <c r="WIC174" s="90"/>
      <c r="WID174" s="91"/>
      <c r="WIE174" s="92"/>
      <c r="WIF174" s="93"/>
      <c r="WIG174" s="90"/>
      <c r="WIH174" s="6"/>
      <c r="WII174" s="86"/>
      <c r="WIJ174" s="79"/>
      <c r="WIK174" s="82"/>
      <c r="WIL174" s="79"/>
      <c r="WIM174" s="104"/>
      <c r="WIN174" s="83"/>
      <c r="WIO174" s="90"/>
      <c r="WIP174" s="91"/>
      <c r="WIQ174" s="92"/>
      <c r="WIR174" s="93"/>
      <c r="WIS174" s="90"/>
      <c r="WIT174" s="6"/>
      <c r="WIU174" s="86"/>
      <c r="WIV174" s="79"/>
      <c r="WIW174" s="82"/>
      <c r="WIX174" s="79"/>
      <c r="WIY174" s="104"/>
      <c r="WIZ174" s="83"/>
      <c r="WJA174" s="90"/>
      <c r="WJB174" s="91"/>
      <c r="WJC174" s="92"/>
      <c r="WJD174" s="93"/>
      <c r="WJE174" s="90"/>
      <c r="WJF174" s="6"/>
      <c r="WJG174" s="86"/>
      <c r="WJH174" s="79"/>
      <c r="WJI174" s="82"/>
      <c r="WJJ174" s="79"/>
      <c r="WJK174" s="104"/>
      <c r="WJL174" s="83"/>
      <c r="WJM174" s="90"/>
      <c r="WJN174" s="91"/>
      <c r="WJO174" s="92"/>
      <c r="WJP174" s="93"/>
      <c r="WJQ174" s="90"/>
      <c r="WJR174" s="6"/>
      <c r="WJS174" s="86"/>
      <c r="WJT174" s="79"/>
      <c r="WJU174" s="82"/>
      <c r="WJV174" s="79"/>
      <c r="WJW174" s="104"/>
      <c r="WJX174" s="83"/>
      <c r="WJY174" s="90"/>
      <c r="WJZ174" s="91"/>
      <c r="WKA174" s="92"/>
      <c r="WKB174" s="93"/>
      <c r="WKC174" s="90"/>
      <c r="WKD174" s="6"/>
      <c r="WKE174" s="86"/>
      <c r="WKF174" s="79"/>
      <c r="WKG174" s="82"/>
      <c r="WKH174" s="79"/>
      <c r="WKI174" s="104"/>
      <c r="WKJ174" s="83"/>
      <c r="WKK174" s="90"/>
      <c r="WKL174" s="91"/>
      <c r="WKM174" s="92"/>
      <c r="WKN174" s="93"/>
      <c r="WKO174" s="90"/>
      <c r="WKP174" s="6"/>
      <c r="WKQ174" s="86"/>
      <c r="WKR174" s="79"/>
      <c r="WKS174" s="82"/>
      <c r="WKT174" s="79"/>
      <c r="WKU174" s="104"/>
      <c r="WKV174" s="83"/>
      <c r="WKW174" s="90"/>
      <c r="WKX174" s="91"/>
      <c r="WKY174" s="92"/>
      <c r="WKZ174" s="93"/>
      <c r="WLA174" s="90"/>
      <c r="WLB174" s="6"/>
      <c r="WLC174" s="86"/>
      <c r="WLD174" s="79"/>
      <c r="WLE174" s="82"/>
      <c r="WLF174" s="79"/>
      <c r="WLG174" s="104"/>
      <c r="WLH174" s="83"/>
      <c r="WLI174" s="90"/>
      <c r="WLJ174" s="91"/>
      <c r="WLK174" s="92"/>
      <c r="WLL174" s="93"/>
      <c r="WLM174" s="90"/>
      <c r="WLN174" s="6"/>
      <c r="WLO174" s="86"/>
      <c r="WLP174" s="79"/>
      <c r="WLQ174" s="82"/>
      <c r="WLR174" s="79"/>
      <c r="WLS174" s="104"/>
      <c r="WLT174" s="83"/>
      <c r="WLU174" s="90"/>
      <c r="WLV174" s="91"/>
      <c r="WLW174" s="92"/>
      <c r="WLX174" s="93"/>
      <c r="WLY174" s="90"/>
      <c r="WLZ174" s="6"/>
      <c r="WMA174" s="86"/>
      <c r="WMB174" s="79"/>
      <c r="WMC174" s="82"/>
      <c r="WMD174" s="79"/>
      <c r="WME174" s="104"/>
      <c r="WMF174" s="83"/>
      <c r="WMG174" s="90"/>
      <c r="WMH174" s="91"/>
      <c r="WMI174" s="92"/>
      <c r="WMJ174" s="93"/>
      <c r="WMK174" s="90"/>
      <c r="WML174" s="6"/>
      <c r="WMM174" s="86"/>
      <c r="WMN174" s="79"/>
      <c r="WMO174" s="82"/>
      <c r="WMP174" s="79"/>
      <c r="WMQ174" s="104"/>
      <c r="WMR174" s="83"/>
      <c r="WMS174" s="90"/>
      <c r="WMT174" s="91"/>
      <c r="WMU174" s="92"/>
      <c r="WMV174" s="93"/>
      <c r="WMW174" s="90"/>
      <c r="WMX174" s="6"/>
      <c r="WMY174" s="86"/>
      <c r="WMZ174" s="79"/>
      <c r="WNA174" s="82"/>
      <c r="WNB174" s="79"/>
      <c r="WNC174" s="104"/>
      <c r="WND174" s="83"/>
      <c r="WNE174" s="90"/>
      <c r="WNF174" s="91"/>
      <c r="WNG174" s="92"/>
      <c r="WNH174" s="93"/>
      <c r="WNI174" s="90"/>
      <c r="WNJ174" s="6"/>
      <c r="WNK174" s="86"/>
      <c r="WNL174" s="79"/>
      <c r="WNM174" s="82"/>
      <c r="WNN174" s="79"/>
      <c r="WNO174" s="104"/>
      <c r="WNP174" s="83"/>
      <c r="WNQ174" s="90"/>
      <c r="WNR174" s="91"/>
      <c r="WNS174" s="92"/>
      <c r="WNT174" s="93"/>
      <c r="WNU174" s="90"/>
      <c r="WNV174" s="6"/>
      <c r="WNW174" s="86"/>
      <c r="WNX174" s="79"/>
      <c r="WNY174" s="82"/>
      <c r="WNZ174" s="79"/>
      <c r="WOA174" s="104"/>
      <c r="WOB174" s="83"/>
      <c r="WOC174" s="90"/>
      <c r="WOD174" s="91"/>
      <c r="WOE174" s="92"/>
      <c r="WOF174" s="93"/>
      <c r="WOG174" s="90"/>
      <c r="WOH174" s="6"/>
      <c r="WOI174" s="86"/>
      <c r="WOJ174" s="79"/>
      <c r="WOK174" s="82"/>
      <c r="WOL174" s="79"/>
      <c r="WOM174" s="104"/>
      <c r="WON174" s="83"/>
      <c r="WOO174" s="90"/>
      <c r="WOP174" s="91"/>
      <c r="WOQ174" s="92"/>
      <c r="WOR174" s="93"/>
      <c r="WOS174" s="90"/>
      <c r="WOT174" s="6"/>
      <c r="WOU174" s="86"/>
      <c r="WOV174" s="79"/>
      <c r="WOW174" s="82"/>
      <c r="WOX174" s="79"/>
      <c r="WOY174" s="104"/>
      <c r="WOZ174" s="83"/>
      <c r="WPA174" s="90"/>
      <c r="WPB174" s="91"/>
      <c r="WPC174" s="92"/>
      <c r="WPD174" s="93"/>
      <c r="WPE174" s="90"/>
      <c r="WPF174" s="6"/>
      <c r="WPG174" s="86"/>
      <c r="WPH174" s="79"/>
      <c r="WPI174" s="82"/>
      <c r="WPJ174" s="79"/>
      <c r="WPK174" s="104"/>
      <c r="WPL174" s="83"/>
      <c r="WPM174" s="90"/>
      <c r="WPN174" s="91"/>
      <c r="WPO174" s="92"/>
      <c r="WPP174" s="93"/>
      <c r="WPQ174" s="90"/>
      <c r="WPR174" s="6"/>
      <c r="WPS174" s="86"/>
      <c r="WPT174" s="79"/>
      <c r="WPU174" s="82"/>
      <c r="WPV174" s="79"/>
      <c r="WPW174" s="104"/>
      <c r="WPX174" s="83"/>
      <c r="WPY174" s="90"/>
      <c r="WPZ174" s="91"/>
      <c r="WQA174" s="92"/>
      <c r="WQB174" s="93"/>
      <c r="WQC174" s="90"/>
      <c r="WQD174" s="6"/>
      <c r="WQE174" s="86"/>
      <c r="WQF174" s="79"/>
      <c r="WQG174" s="82"/>
      <c r="WQH174" s="79"/>
      <c r="WQI174" s="104"/>
      <c r="WQJ174" s="83"/>
      <c r="WQK174" s="90"/>
      <c r="WQL174" s="91"/>
      <c r="WQM174" s="92"/>
      <c r="WQN174" s="93"/>
      <c r="WQO174" s="90"/>
      <c r="WQP174" s="6"/>
      <c r="WQQ174" s="86"/>
      <c r="WQR174" s="79"/>
      <c r="WQS174" s="82"/>
      <c r="WQT174" s="79"/>
      <c r="WQU174" s="104"/>
      <c r="WQV174" s="83"/>
      <c r="WQW174" s="90"/>
      <c r="WQX174" s="91"/>
      <c r="WQY174" s="92"/>
      <c r="WQZ174" s="93"/>
      <c r="WRA174" s="90"/>
      <c r="WRB174" s="6"/>
      <c r="WRC174" s="86"/>
      <c r="WRD174" s="79"/>
      <c r="WRE174" s="82"/>
      <c r="WRF174" s="79"/>
      <c r="WRG174" s="104"/>
      <c r="WRH174" s="83"/>
      <c r="WRI174" s="90"/>
      <c r="WRJ174" s="91"/>
      <c r="WRK174" s="92"/>
      <c r="WRL174" s="93"/>
      <c r="WRM174" s="90"/>
      <c r="WRN174" s="6"/>
      <c r="WRO174" s="86"/>
      <c r="WRP174" s="79"/>
      <c r="WRQ174" s="82"/>
      <c r="WRR174" s="79"/>
      <c r="WRS174" s="104"/>
      <c r="WRT174" s="83"/>
      <c r="WRU174" s="90"/>
      <c r="WRV174" s="91"/>
      <c r="WRW174" s="92"/>
      <c r="WRX174" s="93"/>
      <c r="WRY174" s="90"/>
      <c r="WRZ174" s="6"/>
      <c r="WSA174" s="86"/>
      <c r="WSB174" s="79"/>
      <c r="WSC174" s="82"/>
      <c r="WSD174" s="79"/>
      <c r="WSE174" s="104"/>
      <c r="WSF174" s="83"/>
      <c r="WSG174" s="90"/>
      <c r="WSH174" s="91"/>
      <c r="WSI174" s="92"/>
      <c r="WSJ174" s="93"/>
      <c r="WSK174" s="90"/>
      <c r="WSL174" s="6"/>
      <c r="WSM174" s="86"/>
      <c r="WSN174" s="79"/>
      <c r="WSO174" s="82"/>
      <c r="WSP174" s="79"/>
      <c r="WSQ174" s="104"/>
      <c r="WSR174" s="83"/>
      <c r="WSS174" s="90"/>
      <c r="WST174" s="91"/>
      <c r="WSU174" s="92"/>
      <c r="WSV174" s="93"/>
      <c r="WSW174" s="90"/>
      <c r="WSX174" s="6"/>
      <c r="WSY174" s="86"/>
      <c r="WSZ174" s="79"/>
      <c r="WTA174" s="82"/>
      <c r="WTB174" s="79"/>
      <c r="WTC174" s="104"/>
      <c r="WTD174" s="83"/>
      <c r="WTE174" s="90"/>
      <c r="WTF174" s="91"/>
      <c r="WTG174" s="92"/>
      <c r="WTH174" s="93"/>
      <c r="WTI174" s="90"/>
      <c r="WTJ174" s="6"/>
      <c r="WTK174" s="86"/>
      <c r="WTL174" s="79"/>
      <c r="WTM174" s="82"/>
      <c r="WTN174" s="79"/>
      <c r="WTO174" s="104"/>
      <c r="WTP174" s="83"/>
      <c r="WTQ174" s="90"/>
      <c r="WTR174" s="91"/>
      <c r="WTS174" s="92"/>
      <c r="WTT174" s="93"/>
      <c r="WTU174" s="90"/>
      <c r="WTV174" s="6"/>
      <c r="WTW174" s="86"/>
      <c r="WTX174" s="79"/>
      <c r="WTY174" s="82"/>
      <c r="WTZ174" s="79"/>
      <c r="WUA174" s="104"/>
      <c r="WUB174" s="83"/>
      <c r="WUC174" s="90"/>
      <c r="WUD174" s="91"/>
      <c r="WUE174" s="92"/>
      <c r="WUF174" s="93"/>
      <c r="WUG174" s="90"/>
      <c r="WUH174" s="6"/>
      <c r="WUI174" s="86"/>
      <c r="WUJ174" s="79"/>
      <c r="WUK174" s="82"/>
      <c r="WUL174" s="79"/>
      <c r="WUM174" s="104"/>
      <c r="WUN174" s="83"/>
      <c r="WUO174" s="90"/>
      <c r="WUP174" s="91"/>
      <c r="WUQ174" s="92"/>
      <c r="WUR174" s="93"/>
      <c r="WUS174" s="90"/>
      <c r="WUT174" s="6"/>
      <c r="WUU174" s="86"/>
      <c r="WUV174" s="79"/>
      <c r="WUW174" s="82"/>
      <c r="WUX174" s="79"/>
      <c r="WUY174" s="104"/>
      <c r="WUZ174" s="83"/>
      <c r="WVA174" s="90"/>
      <c r="WVB174" s="91"/>
      <c r="WVC174" s="92"/>
      <c r="WVD174" s="93"/>
      <c r="WVE174" s="90"/>
      <c r="WVF174" s="6"/>
      <c r="WVG174" s="86"/>
      <c r="WVH174" s="79"/>
      <c r="WVI174" s="82"/>
      <c r="WVJ174" s="79"/>
      <c r="WVK174" s="104"/>
      <c r="WVL174" s="83"/>
      <c r="WVM174" s="90"/>
      <c r="WVN174" s="91"/>
      <c r="WVO174" s="92"/>
      <c r="WVP174" s="93"/>
      <c r="WVQ174" s="90"/>
      <c r="WVR174" s="6"/>
      <c r="WVS174" s="86"/>
      <c r="WVT174" s="79"/>
      <c r="WVU174" s="82"/>
      <c r="WVV174" s="79"/>
      <c r="WVW174" s="104"/>
      <c r="WVX174" s="83"/>
      <c r="WVY174" s="90"/>
      <c r="WVZ174" s="91"/>
      <c r="WWA174" s="92"/>
      <c r="WWB174" s="93"/>
      <c r="WWC174" s="90"/>
      <c r="WWD174" s="6"/>
      <c r="WWE174" s="86"/>
      <c r="WWF174" s="79"/>
      <c r="WWG174" s="82"/>
      <c r="WWH174" s="79"/>
      <c r="WWI174" s="104"/>
      <c r="WWJ174" s="83"/>
      <c r="WWK174" s="90"/>
      <c r="WWL174" s="91"/>
      <c r="WWM174" s="92"/>
      <c r="WWN174" s="93"/>
      <c r="WWO174" s="90"/>
      <c r="WWP174" s="6"/>
      <c r="WWQ174" s="86"/>
      <c r="WWR174" s="79"/>
      <c r="WWS174" s="82"/>
      <c r="WWT174" s="79"/>
      <c r="WWU174" s="104"/>
      <c r="WWV174" s="83"/>
      <c r="WWW174" s="90"/>
      <c r="WWX174" s="91"/>
      <c r="WWY174" s="92"/>
      <c r="WWZ174" s="93"/>
      <c r="WXA174" s="90"/>
      <c r="WXB174" s="6"/>
      <c r="WXC174" s="86"/>
      <c r="WXD174" s="79"/>
      <c r="WXE174" s="82"/>
      <c r="WXF174" s="79"/>
      <c r="WXG174" s="104"/>
      <c r="WXH174" s="83"/>
      <c r="WXI174" s="90"/>
      <c r="WXJ174" s="91"/>
      <c r="WXK174" s="92"/>
      <c r="WXL174" s="93"/>
      <c r="WXM174" s="90"/>
      <c r="WXN174" s="6"/>
      <c r="WXO174" s="86"/>
      <c r="WXP174" s="79"/>
      <c r="WXQ174" s="82"/>
      <c r="WXR174" s="79"/>
      <c r="WXS174" s="104"/>
      <c r="WXT174" s="83"/>
      <c r="WXU174" s="90"/>
      <c r="WXV174" s="91"/>
      <c r="WXW174" s="92"/>
      <c r="WXX174" s="93"/>
      <c r="WXY174" s="90"/>
      <c r="WXZ174" s="6"/>
      <c r="WYA174" s="86"/>
      <c r="WYB174" s="79"/>
      <c r="WYC174" s="82"/>
      <c r="WYD174" s="79"/>
      <c r="WYE174" s="104"/>
      <c r="WYF174" s="83"/>
      <c r="WYG174" s="90"/>
      <c r="WYH174" s="91"/>
      <c r="WYI174" s="92"/>
      <c r="WYJ174" s="93"/>
      <c r="WYK174" s="90"/>
      <c r="WYL174" s="6"/>
      <c r="WYM174" s="86"/>
      <c r="WYN174" s="79"/>
      <c r="WYO174" s="82"/>
      <c r="WYP174" s="79"/>
      <c r="WYQ174" s="104"/>
      <c r="WYR174" s="83"/>
      <c r="WYS174" s="90"/>
      <c r="WYT174" s="91"/>
      <c r="WYU174" s="92"/>
      <c r="WYV174" s="93"/>
      <c r="WYW174" s="90"/>
      <c r="WYX174" s="6"/>
      <c r="WYY174" s="86"/>
      <c r="WYZ174" s="79"/>
      <c r="WZA174" s="82"/>
      <c r="WZB174" s="79"/>
      <c r="WZC174" s="104"/>
      <c r="WZD174" s="83"/>
      <c r="WZE174" s="90"/>
      <c r="WZF174" s="91"/>
      <c r="WZG174" s="92"/>
      <c r="WZH174" s="93"/>
      <c r="WZI174" s="90"/>
      <c r="WZJ174" s="6"/>
      <c r="WZK174" s="86"/>
      <c r="WZL174" s="79"/>
      <c r="WZM174" s="82"/>
      <c r="WZN174" s="79"/>
      <c r="WZO174" s="104"/>
      <c r="WZP174" s="83"/>
      <c r="WZQ174" s="90"/>
      <c r="WZR174" s="91"/>
      <c r="WZS174" s="92"/>
      <c r="WZT174" s="93"/>
      <c r="WZU174" s="90"/>
      <c r="WZV174" s="6"/>
      <c r="WZW174" s="86"/>
      <c r="WZX174" s="79"/>
      <c r="WZY174" s="82"/>
      <c r="WZZ174" s="79"/>
      <c r="XAA174" s="104"/>
      <c r="XAB174" s="83"/>
      <c r="XAC174" s="90"/>
      <c r="XAD174" s="91"/>
      <c r="XAE174" s="92"/>
      <c r="XAF174" s="93"/>
      <c r="XAG174" s="90"/>
      <c r="XAH174" s="6"/>
      <c r="XAI174" s="86"/>
      <c r="XAJ174" s="79"/>
      <c r="XAK174" s="82"/>
      <c r="XAL174" s="79"/>
      <c r="XAM174" s="104"/>
      <c r="XAN174" s="83"/>
      <c r="XAO174" s="90"/>
      <c r="XAP174" s="91"/>
      <c r="XAQ174" s="92"/>
      <c r="XAR174" s="93"/>
      <c r="XAS174" s="90"/>
      <c r="XAT174" s="6"/>
      <c r="XAU174" s="86"/>
      <c r="XAV174" s="79"/>
      <c r="XAW174" s="82"/>
      <c r="XAX174" s="79"/>
      <c r="XAY174" s="104"/>
      <c r="XAZ174" s="83"/>
      <c r="XBA174" s="90"/>
      <c r="XBB174" s="91"/>
      <c r="XBC174" s="92"/>
      <c r="XBD174" s="93"/>
      <c r="XBE174" s="90"/>
      <c r="XBF174" s="6"/>
      <c r="XBG174" s="86"/>
      <c r="XBH174" s="79"/>
      <c r="XBI174" s="82"/>
      <c r="XBJ174" s="79"/>
      <c r="XBK174" s="104"/>
      <c r="XBL174" s="83"/>
      <c r="XBM174" s="90"/>
      <c r="XBN174" s="91"/>
      <c r="XBO174" s="92"/>
      <c r="XBP174" s="93"/>
      <c r="XBQ174" s="90"/>
      <c r="XBR174" s="6"/>
      <c r="XBS174" s="86"/>
      <c r="XBT174" s="79"/>
      <c r="XBU174" s="82"/>
      <c r="XBV174" s="79"/>
      <c r="XBW174" s="104"/>
      <c r="XBX174" s="83"/>
      <c r="XBY174" s="90"/>
      <c r="XBZ174" s="91"/>
      <c r="XCA174" s="92"/>
      <c r="XCB174" s="93"/>
      <c r="XCC174" s="90"/>
      <c r="XCD174" s="6"/>
      <c r="XCE174" s="86"/>
      <c r="XCF174" s="79"/>
      <c r="XCG174" s="82"/>
      <c r="XCH174" s="79"/>
      <c r="XCI174" s="104"/>
      <c r="XCJ174" s="83"/>
      <c r="XCK174" s="90"/>
      <c r="XCL174" s="91"/>
      <c r="XCM174" s="92"/>
      <c r="XCN174" s="93"/>
      <c r="XCO174" s="90"/>
      <c r="XCP174" s="6"/>
      <c r="XCQ174" s="86"/>
      <c r="XCR174" s="79"/>
      <c r="XCS174" s="82"/>
      <c r="XCT174" s="79"/>
      <c r="XCU174" s="104"/>
      <c r="XCV174" s="83"/>
      <c r="XCW174" s="90"/>
      <c r="XCX174" s="91"/>
      <c r="XCY174" s="92"/>
      <c r="XCZ174" s="93"/>
      <c r="XDA174" s="90"/>
      <c r="XDB174" s="6"/>
      <c r="XDC174" s="86"/>
      <c r="XDD174" s="79"/>
      <c r="XDE174" s="82"/>
      <c r="XDF174" s="79"/>
      <c r="XDG174" s="104"/>
      <c r="XDH174" s="83"/>
      <c r="XDI174" s="90"/>
      <c r="XDJ174" s="91"/>
      <c r="XDK174" s="92"/>
      <c r="XDL174" s="93"/>
      <c r="XDM174" s="90"/>
      <c r="XDN174" s="6"/>
      <c r="XDO174" s="86"/>
      <c r="XDP174" s="79"/>
      <c r="XDQ174" s="82"/>
      <c r="XDR174" s="79"/>
      <c r="XDS174" s="104"/>
      <c r="XDT174" s="83"/>
      <c r="XDU174" s="90"/>
      <c r="XDV174" s="91"/>
      <c r="XDW174" s="92"/>
      <c r="XDX174" s="93"/>
      <c r="XDY174" s="90"/>
      <c r="XDZ174" s="6"/>
      <c r="XEA174" s="86"/>
      <c r="XEB174" s="79"/>
      <c r="XEC174" s="82"/>
      <c r="XED174" s="79"/>
      <c r="XEE174" s="104"/>
      <c r="XEF174" s="83"/>
      <c r="XEG174" s="90"/>
      <c r="XEH174" s="91"/>
      <c r="XEI174" s="92"/>
    </row>
    <row r="175" spans="1:16363" s="80" customFormat="1" ht="21.75" customHeight="1" outlineLevel="1" x14ac:dyDescent="0.25">
      <c r="A175" s="83">
        <v>34</v>
      </c>
      <c r="B175" s="90" t="s">
        <v>948</v>
      </c>
      <c r="C175" s="91" t="s">
        <v>864</v>
      </c>
      <c r="D175" s="124" t="s">
        <v>965</v>
      </c>
      <c r="E175" s="93" t="s">
        <v>966</v>
      </c>
      <c r="F175" s="90" t="s">
        <v>967</v>
      </c>
      <c r="G175" s="86"/>
      <c r="H175" s="79">
        <v>3178000</v>
      </c>
      <c r="I175" s="84"/>
      <c r="L175" s="108"/>
      <c r="N175" s="82"/>
      <c r="O175" s="79"/>
      <c r="P175" s="104"/>
      <c r="Q175" s="90"/>
      <c r="R175" s="91"/>
      <c r="S175" s="92"/>
      <c r="T175" s="93"/>
      <c r="U175" s="90"/>
      <c r="V175" s="6"/>
      <c r="W175" s="86"/>
      <c r="X175" s="79"/>
      <c r="Y175" s="82"/>
      <c r="Z175" s="79"/>
      <c r="AA175" s="104"/>
      <c r="AB175" s="83"/>
      <c r="AC175" s="90"/>
      <c r="AD175" s="91"/>
      <c r="AE175" s="92"/>
      <c r="AF175" s="93"/>
      <c r="AG175" s="90"/>
      <c r="AH175" s="6"/>
      <c r="AI175" s="86"/>
      <c r="AJ175" s="79"/>
      <c r="AK175" s="82"/>
      <c r="AL175" s="79"/>
      <c r="AM175" s="104"/>
      <c r="AN175" s="83"/>
      <c r="AO175" s="90"/>
      <c r="AP175" s="91"/>
      <c r="AQ175" s="92"/>
      <c r="AR175" s="93"/>
      <c r="AS175" s="90"/>
      <c r="AT175" s="6"/>
      <c r="AU175" s="86"/>
      <c r="AV175" s="79"/>
      <c r="AW175" s="82"/>
      <c r="AX175" s="79"/>
      <c r="AY175" s="104"/>
      <c r="AZ175" s="83"/>
      <c r="BA175" s="90"/>
      <c r="BB175" s="91"/>
      <c r="BC175" s="92"/>
      <c r="BD175" s="93"/>
      <c r="BE175" s="90"/>
      <c r="BF175" s="6"/>
      <c r="BG175" s="86"/>
      <c r="BH175" s="79"/>
      <c r="BI175" s="82"/>
      <c r="BJ175" s="79"/>
      <c r="BK175" s="104"/>
      <c r="BL175" s="83"/>
      <c r="BM175" s="90"/>
      <c r="BN175" s="91"/>
      <c r="BO175" s="92"/>
      <c r="BP175" s="93"/>
      <c r="BQ175" s="90"/>
      <c r="BR175" s="6"/>
      <c r="BS175" s="86"/>
      <c r="BT175" s="79"/>
      <c r="BU175" s="82"/>
      <c r="BV175" s="79"/>
      <c r="BW175" s="104"/>
      <c r="BX175" s="83"/>
      <c r="BY175" s="90"/>
      <c r="BZ175" s="91"/>
      <c r="CA175" s="92"/>
      <c r="CB175" s="93"/>
      <c r="CC175" s="90"/>
      <c r="CD175" s="6"/>
      <c r="CE175" s="86"/>
      <c r="CF175" s="79"/>
      <c r="CG175" s="82"/>
      <c r="CH175" s="79"/>
      <c r="CI175" s="104"/>
      <c r="CJ175" s="83"/>
      <c r="CK175" s="90"/>
      <c r="CL175" s="91"/>
      <c r="CM175" s="92"/>
      <c r="CN175" s="93"/>
      <c r="CO175" s="90"/>
      <c r="CP175" s="6"/>
      <c r="CQ175" s="86"/>
      <c r="CR175" s="79"/>
      <c r="CS175" s="82"/>
      <c r="CT175" s="79"/>
      <c r="CU175" s="104"/>
      <c r="CV175" s="83"/>
      <c r="CW175" s="90"/>
      <c r="CX175" s="91"/>
      <c r="CY175" s="92"/>
      <c r="CZ175" s="93"/>
      <c r="DA175" s="90"/>
      <c r="DB175" s="6"/>
      <c r="DC175" s="86"/>
      <c r="DD175" s="79"/>
      <c r="DE175" s="82"/>
      <c r="DF175" s="79"/>
      <c r="DG175" s="104"/>
      <c r="DH175" s="83"/>
      <c r="DI175" s="90"/>
      <c r="DJ175" s="91"/>
      <c r="DK175" s="92"/>
      <c r="DL175" s="93"/>
      <c r="DM175" s="90"/>
      <c r="DN175" s="6"/>
      <c r="DO175" s="86"/>
      <c r="DP175" s="79"/>
      <c r="DQ175" s="82"/>
      <c r="DR175" s="79"/>
      <c r="DS175" s="104"/>
      <c r="DT175" s="83"/>
      <c r="DU175" s="90"/>
      <c r="DV175" s="91"/>
      <c r="DW175" s="92"/>
      <c r="DX175" s="93"/>
      <c r="DY175" s="90"/>
      <c r="DZ175" s="6"/>
      <c r="EA175" s="86"/>
      <c r="EB175" s="79"/>
      <c r="EC175" s="82"/>
      <c r="ED175" s="79"/>
      <c r="EE175" s="104"/>
      <c r="EF175" s="83"/>
      <c r="EG175" s="90"/>
      <c r="EH175" s="91"/>
      <c r="EI175" s="92"/>
      <c r="EJ175" s="93"/>
      <c r="EK175" s="90"/>
      <c r="EL175" s="6"/>
      <c r="EM175" s="86"/>
      <c r="EN175" s="79"/>
      <c r="EO175" s="82"/>
      <c r="EP175" s="79"/>
      <c r="EQ175" s="104"/>
      <c r="ER175" s="83"/>
      <c r="ES175" s="90"/>
      <c r="ET175" s="91"/>
      <c r="EU175" s="92"/>
      <c r="EV175" s="93"/>
      <c r="EW175" s="90"/>
      <c r="EX175" s="6"/>
      <c r="EY175" s="86"/>
      <c r="EZ175" s="79"/>
      <c r="FA175" s="82"/>
      <c r="FB175" s="79"/>
      <c r="FC175" s="104"/>
      <c r="FD175" s="83"/>
      <c r="FE175" s="90"/>
      <c r="FF175" s="91"/>
      <c r="FG175" s="92"/>
      <c r="FH175" s="93"/>
      <c r="FI175" s="90"/>
      <c r="FJ175" s="6"/>
      <c r="FK175" s="86"/>
      <c r="FL175" s="79"/>
      <c r="FM175" s="82"/>
      <c r="FN175" s="79"/>
      <c r="FO175" s="104"/>
      <c r="FP175" s="83"/>
      <c r="FQ175" s="90"/>
      <c r="FR175" s="91"/>
      <c r="FS175" s="92"/>
      <c r="FT175" s="93"/>
      <c r="FU175" s="90"/>
      <c r="FV175" s="6"/>
      <c r="FW175" s="86"/>
      <c r="FX175" s="79"/>
      <c r="FY175" s="82"/>
      <c r="FZ175" s="79"/>
      <c r="GA175" s="104"/>
      <c r="GB175" s="83"/>
      <c r="GC175" s="90"/>
      <c r="GD175" s="91"/>
      <c r="GE175" s="92"/>
      <c r="GF175" s="93"/>
      <c r="GG175" s="90"/>
      <c r="GH175" s="6"/>
      <c r="GI175" s="86"/>
      <c r="GJ175" s="79"/>
      <c r="GK175" s="82"/>
      <c r="GL175" s="79"/>
      <c r="GM175" s="104"/>
      <c r="GN175" s="83"/>
      <c r="GO175" s="90"/>
      <c r="GP175" s="91"/>
      <c r="GQ175" s="92"/>
      <c r="GR175" s="93"/>
      <c r="GS175" s="90"/>
      <c r="GT175" s="6"/>
      <c r="GU175" s="86"/>
      <c r="GV175" s="79"/>
      <c r="GW175" s="82"/>
      <c r="GX175" s="79"/>
      <c r="GY175" s="104"/>
      <c r="GZ175" s="83"/>
      <c r="HA175" s="90"/>
      <c r="HB175" s="91"/>
      <c r="HC175" s="92"/>
      <c r="HD175" s="93"/>
      <c r="HE175" s="90"/>
      <c r="HF175" s="6"/>
      <c r="HG175" s="86"/>
      <c r="HH175" s="79"/>
      <c r="HI175" s="82"/>
      <c r="HJ175" s="79"/>
      <c r="HK175" s="104"/>
      <c r="HL175" s="83"/>
      <c r="HM175" s="90"/>
      <c r="HN175" s="91"/>
      <c r="HO175" s="92"/>
      <c r="HP175" s="93"/>
      <c r="HQ175" s="90"/>
      <c r="HR175" s="6"/>
      <c r="HS175" s="86"/>
      <c r="HT175" s="79"/>
      <c r="HU175" s="82"/>
      <c r="HV175" s="79"/>
      <c r="HW175" s="104"/>
      <c r="HX175" s="83"/>
      <c r="HY175" s="90"/>
      <c r="HZ175" s="91"/>
      <c r="IA175" s="92"/>
      <c r="IB175" s="93"/>
      <c r="IC175" s="90"/>
      <c r="ID175" s="6"/>
      <c r="IE175" s="86"/>
      <c r="IF175" s="79"/>
      <c r="IG175" s="82"/>
      <c r="IH175" s="79"/>
      <c r="II175" s="104"/>
      <c r="IJ175" s="83"/>
      <c r="IK175" s="90"/>
      <c r="IL175" s="91"/>
      <c r="IM175" s="92"/>
      <c r="IN175" s="93"/>
      <c r="IO175" s="90"/>
      <c r="IP175" s="6"/>
      <c r="IQ175" s="86"/>
      <c r="IR175" s="79"/>
      <c r="IS175" s="82"/>
      <c r="IT175" s="79"/>
      <c r="IU175" s="104"/>
      <c r="IV175" s="83"/>
      <c r="IW175" s="90"/>
      <c r="IX175" s="91"/>
      <c r="IY175" s="92"/>
      <c r="IZ175" s="93"/>
      <c r="JA175" s="90"/>
      <c r="JB175" s="6"/>
      <c r="JC175" s="86"/>
      <c r="JD175" s="79"/>
      <c r="JE175" s="82"/>
      <c r="JF175" s="79"/>
      <c r="JG175" s="104"/>
      <c r="JH175" s="83"/>
      <c r="JI175" s="90"/>
      <c r="JJ175" s="91"/>
      <c r="JK175" s="92"/>
      <c r="JL175" s="93"/>
      <c r="JM175" s="90"/>
      <c r="JN175" s="6"/>
      <c r="JO175" s="86"/>
      <c r="JP175" s="79"/>
      <c r="JQ175" s="82"/>
      <c r="JR175" s="79"/>
      <c r="JS175" s="104"/>
      <c r="JT175" s="83"/>
      <c r="JU175" s="90"/>
      <c r="JV175" s="91"/>
      <c r="JW175" s="92"/>
      <c r="JX175" s="93"/>
      <c r="JY175" s="90"/>
      <c r="JZ175" s="6"/>
      <c r="KA175" s="86"/>
      <c r="KB175" s="79"/>
      <c r="KC175" s="82"/>
      <c r="KD175" s="79"/>
      <c r="KE175" s="104"/>
      <c r="KF175" s="83"/>
      <c r="KG175" s="90"/>
      <c r="KH175" s="91"/>
      <c r="KI175" s="92"/>
      <c r="KJ175" s="93"/>
      <c r="KK175" s="90"/>
      <c r="KL175" s="6"/>
      <c r="KM175" s="86"/>
      <c r="KN175" s="79"/>
      <c r="KO175" s="82"/>
      <c r="KP175" s="79"/>
      <c r="KQ175" s="104"/>
      <c r="KR175" s="83"/>
      <c r="KS175" s="90"/>
      <c r="KT175" s="91"/>
      <c r="KU175" s="92"/>
      <c r="KV175" s="93"/>
      <c r="KW175" s="90"/>
      <c r="KX175" s="6"/>
      <c r="KY175" s="86"/>
      <c r="KZ175" s="79"/>
      <c r="LA175" s="82"/>
      <c r="LB175" s="79"/>
      <c r="LC175" s="104"/>
      <c r="LD175" s="83"/>
      <c r="LE175" s="90"/>
      <c r="LF175" s="91"/>
      <c r="LG175" s="92"/>
      <c r="LH175" s="93"/>
      <c r="LI175" s="90"/>
      <c r="LJ175" s="6"/>
      <c r="LK175" s="86"/>
      <c r="LL175" s="79"/>
      <c r="LM175" s="82"/>
      <c r="LN175" s="79"/>
      <c r="LO175" s="104"/>
      <c r="LP175" s="83"/>
      <c r="LQ175" s="90"/>
      <c r="LR175" s="91"/>
      <c r="LS175" s="92"/>
      <c r="LT175" s="93"/>
      <c r="LU175" s="90"/>
      <c r="LV175" s="6"/>
      <c r="LW175" s="86"/>
      <c r="LX175" s="79"/>
      <c r="LY175" s="82"/>
      <c r="LZ175" s="79"/>
      <c r="MA175" s="104"/>
      <c r="MB175" s="83"/>
      <c r="MC175" s="90"/>
      <c r="MD175" s="91"/>
      <c r="ME175" s="92"/>
      <c r="MF175" s="93"/>
      <c r="MG175" s="90"/>
      <c r="MH175" s="6"/>
      <c r="MI175" s="86"/>
      <c r="MJ175" s="79"/>
      <c r="MK175" s="82"/>
      <c r="ML175" s="79"/>
      <c r="MM175" s="104"/>
      <c r="MN175" s="83"/>
      <c r="MO175" s="90"/>
      <c r="MP175" s="91"/>
      <c r="MQ175" s="92"/>
      <c r="MR175" s="93"/>
      <c r="MS175" s="90"/>
      <c r="MT175" s="6"/>
      <c r="MU175" s="86"/>
      <c r="MV175" s="79"/>
      <c r="MW175" s="82"/>
      <c r="MX175" s="79"/>
      <c r="MY175" s="104"/>
      <c r="MZ175" s="83"/>
      <c r="NA175" s="90"/>
      <c r="NB175" s="91"/>
      <c r="NC175" s="92"/>
      <c r="ND175" s="93"/>
      <c r="NE175" s="90"/>
      <c r="NF175" s="6"/>
      <c r="NG175" s="86"/>
      <c r="NH175" s="79"/>
      <c r="NI175" s="82"/>
      <c r="NJ175" s="79"/>
      <c r="NK175" s="104"/>
      <c r="NL175" s="83"/>
      <c r="NM175" s="90"/>
      <c r="NN175" s="91"/>
      <c r="NO175" s="92"/>
      <c r="NP175" s="93"/>
      <c r="NQ175" s="90"/>
      <c r="NR175" s="6"/>
      <c r="NS175" s="86"/>
      <c r="NT175" s="79"/>
      <c r="NU175" s="82"/>
      <c r="NV175" s="79"/>
      <c r="NW175" s="104"/>
      <c r="NX175" s="83"/>
      <c r="NY175" s="90"/>
      <c r="NZ175" s="91"/>
      <c r="OA175" s="92"/>
      <c r="OB175" s="93"/>
      <c r="OC175" s="90"/>
      <c r="OD175" s="6"/>
      <c r="OE175" s="86"/>
      <c r="OF175" s="79"/>
      <c r="OG175" s="82"/>
      <c r="OH175" s="79"/>
      <c r="OI175" s="104"/>
      <c r="OJ175" s="83"/>
      <c r="OK175" s="90"/>
      <c r="OL175" s="91"/>
      <c r="OM175" s="92"/>
      <c r="ON175" s="93"/>
      <c r="OO175" s="90"/>
      <c r="OP175" s="6"/>
      <c r="OQ175" s="86"/>
      <c r="OR175" s="79"/>
      <c r="OS175" s="82"/>
      <c r="OT175" s="79"/>
      <c r="OU175" s="104"/>
      <c r="OV175" s="83"/>
      <c r="OW175" s="90"/>
      <c r="OX175" s="91"/>
      <c r="OY175" s="92"/>
      <c r="OZ175" s="93"/>
      <c r="PA175" s="90"/>
      <c r="PB175" s="6"/>
      <c r="PC175" s="86"/>
      <c r="PD175" s="79"/>
      <c r="PE175" s="82"/>
      <c r="PF175" s="79"/>
      <c r="PG175" s="104"/>
      <c r="PH175" s="83"/>
      <c r="PI175" s="90"/>
      <c r="PJ175" s="91"/>
      <c r="PK175" s="92"/>
      <c r="PL175" s="93"/>
      <c r="PM175" s="90"/>
      <c r="PN175" s="6"/>
      <c r="PO175" s="86"/>
      <c r="PP175" s="79"/>
      <c r="PQ175" s="82"/>
      <c r="PR175" s="79"/>
      <c r="PS175" s="104"/>
      <c r="PT175" s="83"/>
      <c r="PU175" s="90"/>
      <c r="PV175" s="91"/>
      <c r="PW175" s="92"/>
      <c r="PX175" s="93"/>
      <c r="PY175" s="90"/>
      <c r="PZ175" s="6"/>
      <c r="QA175" s="86"/>
      <c r="QB175" s="79"/>
      <c r="QC175" s="82"/>
      <c r="QD175" s="79"/>
      <c r="QE175" s="104"/>
      <c r="QF175" s="83"/>
      <c r="QG175" s="90"/>
      <c r="QH175" s="91"/>
      <c r="QI175" s="92"/>
      <c r="QJ175" s="93"/>
      <c r="QK175" s="90"/>
      <c r="QL175" s="6"/>
      <c r="QM175" s="86"/>
      <c r="QN175" s="79"/>
      <c r="QO175" s="82"/>
      <c r="QP175" s="79"/>
      <c r="QQ175" s="104"/>
      <c r="QR175" s="83"/>
      <c r="QS175" s="90"/>
      <c r="QT175" s="91"/>
      <c r="QU175" s="92"/>
      <c r="QV175" s="93"/>
      <c r="QW175" s="90"/>
      <c r="QX175" s="6"/>
      <c r="QY175" s="86"/>
      <c r="QZ175" s="79"/>
      <c r="RA175" s="82"/>
      <c r="RB175" s="79"/>
      <c r="RC175" s="104"/>
      <c r="RD175" s="83"/>
      <c r="RE175" s="90"/>
      <c r="RF175" s="91"/>
      <c r="RG175" s="92"/>
      <c r="RH175" s="93"/>
      <c r="RI175" s="90"/>
      <c r="RJ175" s="6"/>
      <c r="RK175" s="86"/>
      <c r="RL175" s="79"/>
      <c r="RM175" s="82"/>
      <c r="RN175" s="79"/>
      <c r="RO175" s="104"/>
      <c r="RP175" s="83"/>
      <c r="RQ175" s="90"/>
      <c r="RR175" s="91"/>
      <c r="RS175" s="92"/>
      <c r="RT175" s="93"/>
      <c r="RU175" s="90"/>
      <c r="RV175" s="6"/>
      <c r="RW175" s="86"/>
      <c r="RX175" s="79"/>
      <c r="RY175" s="82"/>
      <c r="RZ175" s="79"/>
      <c r="SA175" s="104"/>
      <c r="SB175" s="83"/>
      <c r="SC175" s="90"/>
      <c r="SD175" s="91"/>
      <c r="SE175" s="92"/>
      <c r="SF175" s="93"/>
      <c r="SG175" s="90"/>
      <c r="SH175" s="6"/>
      <c r="SI175" s="86"/>
      <c r="SJ175" s="79"/>
      <c r="SK175" s="82"/>
      <c r="SL175" s="79"/>
      <c r="SM175" s="104"/>
      <c r="SN175" s="83"/>
      <c r="SO175" s="90"/>
      <c r="SP175" s="91"/>
      <c r="SQ175" s="92"/>
      <c r="SR175" s="93"/>
      <c r="SS175" s="90"/>
      <c r="ST175" s="6"/>
      <c r="SU175" s="86"/>
      <c r="SV175" s="79"/>
      <c r="SW175" s="82"/>
      <c r="SX175" s="79"/>
      <c r="SY175" s="104"/>
      <c r="SZ175" s="83"/>
      <c r="TA175" s="90"/>
      <c r="TB175" s="91"/>
      <c r="TC175" s="92"/>
      <c r="TD175" s="93"/>
      <c r="TE175" s="90"/>
      <c r="TF175" s="6"/>
      <c r="TG175" s="86"/>
      <c r="TH175" s="79"/>
      <c r="TI175" s="82"/>
      <c r="TJ175" s="79"/>
      <c r="TK175" s="104"/>
      <c r="TL175" s="83"/>
      <c r="TM175" s="90"/>
      <c r="TN175" s="91"/>
      <c r="TO175" s="92"/>
      <c r="TP175" s="93"/>
      <c r="TQ175" s="90"/>
      <c r="TR175" s="6"/>
      <c r="TS175" s="86"/>
      <c r="TT175" s="79"/>
      <c r="TU175" s="82"/>
      <c r="TV175" s="79"/>
      <c r="TW175" s="104"/>
      <c r="TX175" s="83"/>
      <c r="TY175" s="90"/>
      <c r="TZ175" s="91"/>
      <c r="UA175" s="92"/>
      <c r="UB175" s="93"/>
      <c r="UC175" s="90"/>
      <c r="UD175" s="6"/>
      <c r="UE175" s="86"/>
      <c r="UF175" s="79"/>
      <c r="UG175" s="82"/>
      <c r="UH175" s="79"/>
      <c r="UI175" s="104"/>
      <c r="UJ175" s="83"/>
      <c r="UK175" s="90"/>
      <c r="UL175" s="91"/>
      <c r="UM175" s="92"/>
      <c r="UN175" s="93"/>
      <c r="UO175" s="90"/>
      <c r="UP175" s="6"/>
      <c r="UQ175" s="86"/>
      <c r="UR175" s="79"/>
      <c r="US175" s="82"/>
      <c r="UT175" s="79"/>
      <c r="UU175" s="104"/>
      <c r="UV175" s="83"/>
      <c r="UW175" s="90"/>
      <c r="UX175" s="91"/>
      <c r="UY175" s="92"/>
      <c r="UZ175" s="93"/>
      <c r="VA175" s="90"/>
      <c r="VB175" s="6"/>
      <c r="VC175" s="86"/>
      <c r="VD175" s="79"/>
      <c r="VE175" s="82"/>
      <c r="VF175" s="79"/>
      <c r="VG175" s="104"/>
      <c r="VH175" s="83"/>
      <c r="VI175" s="90"/>
      <c r="VJ175" s="91"/>
      <c r="VK175" s="92"/>
      <c r="VL175" s="93"/>
      <c r="VM175" s="90"/>
      <c r="VN175" s="6"/>
      <c r="VO175" s="86"/>
      <c r="VP175" s="79"/>
      <c r="VQ175" s="82"/>
      <c r="VR175" s="79"/>
      <c r="VS175" s="104"/>
      <c r="VT175" s="83"/>
      <c r="VU175" s="90"/>
      <c r="VV175" s="91"/>
      <c r="VW175" s="92"/>
      <c r="VX175" s="93"/>
      <c r="VY175" s="90"/>
      <c r="VZ175" s="6"/>
      <c r="WA175" s="86"/>
      <c r="WB175" s="79"/>
      <c r="WC175" s="82"/>
      <c r="WD175" s="79"/>
      <c r="WE175" s="104"/>
      <c r="WF175" s="83"/>
      <c r="WG175" s="90"/>
      <c r="WH175" s="91"/>
      <c r="WI175" s="92"/>
      <c r="WJ175" s="93"/>
      <c r="WK175" s="90"/>
      <c r="WL175" s="6"/>
      <c r="WM175" s="86"/>
      <c r="WN175" s="79"/>
      <c r="WO175" s="82"/>
      <c r="WP175" s="79"/>
      <c r="WQ175" s="104"/>
      <c r="WR175" s="83"/>
      <c r="WS175" s="90"/>
      <c r="WT175" s="91"/>
      <c r="WU175" s="92"/>
      <c r="WV175" s="93"/>
      <c r="WW175" s="90"/>
      <c r="WX175" s="6"/>
      <c r="WY175" s="86"/>
      <c r="WZ175" s="79"/>
      <c r="XA175" s="82"/>
      <c r="XB175" s="79"/>
      <c r="XC175" s="104"/>
      <c r="XD175" s="83"/>
      <c r="XE175" s="90"/>
      <c r="XF175" s="91"/>
      <c r="XG175" s="92"/>
      <c r="XH175" s="93"/>
      <c r="XI175" s="90"/>
      <c r="XJ175" s="6"/>
      <c r="XK175" s="86"/>
      <c r="XL175" s="79"/>
      <c r="XM175" s="82"/>
      <c r="XN175" s="79"/>
      <c r="XO175" s="104"/>
      <c r="XP175" s="83"/>
      <c r="XQ175" s="90"/>
      <c r="XR175" s="91"/>
      <c r="XS175" s="92"/>
      <c r="XT175" s="93"/>
      <c r="XU175" s="90"/>
      <c r="XV175" s="6"/>
      <c r="XW175" s="86"/>
      <c r="XX175" s="79"/>
      <c r="XY175" s="82"/>
      <c r="XZ175" s="79"/>
      <c r="YA175" s="104"/>
      <c r="YB175" s="83"/>
      <c r="YC175" s="90"/>
      <c r="YD175" s="91"/>
      <c r="YE175" s="92"/>
      <c r="YF175" s="93"/>
      <c r="YG175" s="90"/>
      <c r="YH175" s="6"/>
      <c r="YI175" s="86"/>
      <c r="YJ175" s="79"/>
      <c r="YK175" s="82"/>
      <c r="YL175" s="79"/>
      <c r="YM175" s="104"/>
      <c r="YN175" s="83"/>
      <c r="YO175" s="90"/>
      <c r="YP175" s="91"/>
      <c r="YQ175" s="92"/>
      <c r="YR175" s="93"/>
      <c r="YS175" s="90"/>
      <c r="YT175" s="6"/>
      <c r="YU175" s="86"/>
      <c r="YV175" s="79"/>
      <c r="YW175" s="82"/>
      <c r="YX175" s="79"/>
      <c r="YY175" s="104"/>
      <c r="YZ175" s="83"/>
      <c r="ZA175" s="90"/>
      <c r="ZB175" s="91"/>
      <c r="ZC175" s="92"/>
      <c r="ZD175" s="93"/>
      <c r="ZE175" s="90"/>
      <c r="ZF175" s="6"/>
      <c r="ZG175" s="86"/>
      <c r="ZH175" s="79"/>
      <c r="ZI175" s="82"/>
      <c r="ZJ175" s="79"/>
      <c r="ZK175" s="104"/>
      <c r="ZL175" s="83"/>
      <c r="ZM175" s="90"/>
      <c r="ZN175" s="91"/>
      <c r="ZO175" s="92"/>
      <c r="ZP175" s="93"/>
      <c r="ZQ175" s="90"/>
      <c r="ZR175" s="6"/>
      <c r="ZS175" s="86"/>
      <c r="ZT175" s="79"/>
      <c r="ZU175" s="82"/>
      <c r="ZV175" s="79"/>
      <c r="ZW175" s="104"/>
      <c r="ZX175" s="83"/>
      <c r="ZY175" s="90"/>
      <c r="ZZ175" s="91"/>
      <c r="AAA175" s="92"/>
      <c r="AAB175" s="93"/>
      <c r="AAC175" s="90"/>
      <c r="AAD175" s="6"/>
      <c r="AAE175" s="86"/>
      <c r="AAF175" s="79"/>
      <c r="AAG175" s="82"/>
      <c r="AAH175" s="79"/>
      <c r="AAI175" s="104"/>
      <c r="AAJ175" s="83"/>
      <c r="AAK175" s="90"/>
      <c r="AAL175" s="91"/>
      <c r="AAM175" s="92"/>
      <c r="AAN175" s="93"/>
      <c r="AAO175" s="90"/>
      <c r="AAP175" s="6"/>
      <c r="AAQ175" s="86"/>
      <c r="AAR175" s="79"/>
      <c r="AAS175" s="82"/>
      <c r="AAT175" s="79"/>
      <c r="AAU175" s="104"/>
      <c r="AAV175" s="83"/>
      <c r="AAW175" s="90"/>
      <c r="AAX175" s="91"/>
      <c r="AAY175" s="92"/>
      <c r="AAZ175" s="93"/>
      <c r="ABA175" s="90"/>
      <c r="ABB175" s="6"/>
      <c r="ABC175" s="86"/>
      <c r="ABD175" s="79"/>
      <c r="ABE175" s="82"/>
      <c r="ABF175" s="79"/>
      <c r="ABG175" s="104"/>
      <c r="ABH175" s="83"/>
      <c r="ABI175" s="90"/>
      <c r="ABJ175" s="91"/>
      <c r="ABK175" s="92"/>
      <c r="ABL175" s="93"/>
      <c r="ABM175" s="90"/>
      <c r="ABN175" s="6"/>
      <c r="ABO175" s="86"/>
      <c r="ABP175" s="79"/>
      <c r="ABQ175" s="82"/>
      <c r="ABR175" s="79"/>
      <c r="ABS175" s="104"/>
      <c r="ABT175" s="83"/>
      <c r="ABU175" s="90"/>
      <c r="ABV175" s="91"/>
      <c r="ABW175" s="92"/>
      <c r="ABX175" s="93"/>
      <c r="ABY175" s="90"/>
      <c r="ABZ175" s="6"/>
      <c r="ACA175" s="86"/>
      <c r="ACB175" s="79"/>
      <c r="ACC175" s="82"/>
      <c r="ACD175" s="79"/>
      <c r="ACE175" s="104"/>
      <c r="ACF175" s="83"/>
      <c r="ACG175" s="90"/>
      <c r="ACH175" s="91"/>
      <c r="ACI175" s="92"/>
      <c r="ACJ175" s="93"/>
      <c r="ACK175" s="90"/>
      <c r="ACL175" s="6"/>
      <c r="ACM175" s="86"/>
      <c r="ACN175" s="79"/>
      <c r="ACO175" s="82"/>
      <c r="ACP175" s="79"/>
      <c r="ACQ175" s="104"/>
      <c r="ACR175" s="83"/>
      <c r="ACS175" s="90"/>
      <c r="ACT175" s="91"/>
      <c r="ACU175" s="92"/>
      <c r="ACV175" s="93"/>
      <c r="ACW175" s="90"/>
      <c r="ACX175" s="6"/>
      <c r="ACY175" s="86"/>
      <c r="ACZ175" s="79"/>
      <c r="ADA175" s="82"/>
      <c r="ADB175" s="79"/>
      <c r="ADC175" s="104"/>
      <c r="ADD175" s="83"/>
      <c r="ADE175" s="90"/>
      <c r="ADF175" s="91"/>
      <c r="ADG175" s="92"/>
      <c r="ADH175" s="93"/>
      <c r="ADI175" s="90"/>
      <c r="ADJ175" s="6"/>
      <c r="ADK175" s="86"/>
      <c r="ADL175" s="79"/>
      <c r="ADM175" s="82"/>
      <c r="ADN175" s="79"/>
      <c r="ADO175" s="104"/>
      <c r="ADP175" s="83"/>
      <c r="ADQ175" s="90"/>
      <c r="ADR175" s="91"/>
      <c r="ADS175" s="92"/>
      <c r="ADT175" s="93"/>
      <c r="ADU175" s="90"/>
      <c r="ADV175" s="6"/>
      <c r="ADW175" s="86"/>
      <c r="ADX175" s="79"/>
      <c r="ADY175" s="82"/>
      <c r="ADZ175" s="79"/>
      <c r="AEA175" s="104"/>
      <c r="AEB175" s="83"/>
      <c r="AEC175" s="90"/>
      <c r="AED175" s="91"/>
      <c r="AEE175" s="92"/>
      <c r="AEF175" s="93"/>
      <c r="AEG175" s="90"/>
      <c r="AEH175" s="6"/>
      <c r="AEI175" s="86"/>
      <c r="AEJ175" s="79"/>
      <c r="AEK175" s="82"/>
      <c r="AEL175" s="79"/>
      <c r="AEM175" s="104"/>
      <c r="AEN175" s="83"/>
      <c r="AEO175" s="90"/>
      <c r="AEP175" s="91"/>
      <c r="AEQ175" s="92"/>
      <c r="AER175" s="93"/>
      <c r="AES175" s="90"/>
      <c r="AET175" s="6"/>
      <c r="AEU175" s="86"/>
      <c r="AEV175" s="79"/>
      <c r="AEW175" s="82"/>
      <c r="AEX175" s="79"/>
      <c r="AEY175" s="104"/>
      <c r="AEZ175" s="83"/>
      <c r="AFA175" s="90"/>
      <c r="AFB175" s="91"/>
      <c r="AFC175" s="92"/>
      <c r="AFD175" s="93"/>
      <c r="AFE175" s="90"/>
      <c r="AFF175" s="6"/>
      <c r="AFG175" s="86"/>
      <c r="AFH175" s="79"/>
      <c r="AFI175" s="82"/>
      <c r="AFJ175" s="79"/>
      <c r="AFK175" s="104"/>
      <c r="AFL175" s="83"/>
      <c r="AFM175" s="90"/>
      <c r="AFN175" s="91"/>
      <c r="AFO175" s="92"/>
      <c r="AFP175" s="93"/>
      <c r="AFQ175" s="90"/>
      <c r="AFR175" s="6"/>
      <c r="AFS175" s="86"/>
      <c r="AFT175" s="79"/>
      <c r="AFU175" s="82"/>
      <c r="AFV175" s="79"/>
      <c r="AFW175" s="104"/>
      <c r="AFX175" s="83"/>
      <c r="AFY175" s="90"/>
      <c r="AFZ175" s="91"/>
      <c r="AGA175" s="92"/>
      <c r="AGB175" s="93"/>
      <c r="AGC175" s="90"/>
      <c r="AGD175" s="6"/>
      <c r="AGE175" s="86"/>
      <c r="AGF175" s="79"/>
      <c r="AGG175" s="82"/>
      <c r="AGH175" s="79"/>
      <c r="AGI175" s="104"/>
      <c r="AGJ175" s="83"/>
      <c r="AGK175" s="90"/>
      <c r="AGL175" s="91"/>
      <c r="AGM175" s="92"/>
      <c r="AGN175" s="93"/>
      <c r="AGO175" s="90"/>
      <c r="AGP175" s="6"/>
      <c r="AGQ175" s="86"/>
      <c r="AGR175" s="79"/>
      <c r="AGS175" s="82"/>
      <c r="AGT175" s="79"/>
      <c r="AGU175" s="104"/>
      <c r="AGV175" s="83"/>
      <c r="AGW175" s="90"/>
      <c r="AGX175" s="91"/>
      <c r="AGY175" s="92"/>
      <c r="AGZ175" s="93"/>
      <c r="AHA175" s="90"/>
      <c r="AHB175" s="6"/>
      <c r="AHC175" s="86"/>
      <c r="AHD175" s="79"/>
      <c r="AHE175" s="82"/>
      <c r="AHF175" s="79"/>
      <c r="AHG175" s="104"/>
      <c r="AHH175" s="83"/>
      <c r="AHI175" s="90"/>
      <c r="AHJ175" s="91"/>
      <c r="AHK175" s="92"/>
      <c r="AHL175" s="93"/>
      <c r="AHM175" s="90"/>
      <c r="AHN175" s="6"/>
      <c r="AHO175" s="86"/>
      <c r="AHP175" s="79"/>
      <c r="AHQ175" s="82"/>
      <c r="AHR175" s="79"/>
      <c r="AHS175" s="104"/>
      <c r="AHT175" s="83"/>
      <c r="AHU175" s="90"/>
      <c r="AHV175" s="91"/>
      <c r="AHW175" s="92"/>
      <c r="AHX175" s="93"/>
      <c r="AHY175" s="90"/>
      <c r="AHZ175" s="6"/>
      <c r="AIA175" s="86"/>
      <c r="AIB175" s="79"/>
      <c r="AIC175" s="82"/>
      <c r="AID175" s="79"/>
      <c r="AIE175" s="104"/>
      <c r="AIF175" s="83"/>
      <c r="AIG175" s="90"/>
      <c r="AIH175" s="91"/>
      <c r="AII175" s="92"/>
      <c r="AIJ175" s="93"/>
      <c r="AIK175" s="90"/>
      <c r="AIL175" s="6"/>
      <c r="AIM175" s="86"/>
      <c r="AIN175" s="79"/>
      <c r="AIO175" s="82"/>
      <c r="AIP175" s="79"/>
      <c r="AIQ175" s="104"/>
      <c r="AIR175" s="83"/>
      <c r="AIS175" s="90"/>
      <c r="AIT175" s="91"/>
      <c r="AIU175" s="92"/>
      <c r="AIV175" s="93"/>
      <c r="AIW175" s="90"/>
      <c r="AIX175" s="6"/>
      <c r="AIY175" s="86"/>
      <c r="AIZ175" s="79"/>
      <c r="AJA175" s="82"/>
      <c r="AJB175" s="79"/>
      <c r="AJC175" s="104"/>
      <c r="AJD175" s="83"/>
      <c r="AJE175" s="90"/>
      <c r="AJF175" s="91"/>
      <c r="AJG175" s="92"/>
      <c r="AJH175" s="93"/>
      <c r="AJI175" s="90"/>
      <c r="AJJ175" s="6"/>
      <c r="AJK175" s="86"/>
      <c r="AJL175" s="79"/>
      <c r="AJM175" s="82"/>
      <c r="AJN175" s="79"/>
      <c r="AJO175" s="104"/>
      <c r="AJP175" s="83"/>
      <c r="AJQ175" s="90"/>
      <c r="AJR175" s="91"/>
      <c r="AJS175" s="92"/>
      <c r="AJT175" s="93"/>
      <c r="AJU175" s="90"/>
      <c r="AJV175" s="6"/>
      <c r="AJW175" s="86"/>
      <c r="AJX175" s="79"/>
      <c r="AJY175" s="82"/>
      <c r="AJZ175" s="79"/>
      <c r="AKA175" s="104"/>
      <c r="AKB175" s="83"/>
      <c r="AKC175" s="90"/>
      <c r="AKD175" s="91"/>
      <c r="AKE175" s="92"/>
      <c r="AKF175" s="93"/>
      <c r="AKG175" s="90"/>
      <c r="AKH175" s="6"/>
      <c r="AKI175" s="86"/>
      <c r="AKJ175" s="79"/>
      <c r="AKK175" s="82"/>
      <c r="AKL175" s="79"/>
      <c r="AKM175" s="104"/>
      <c r="AKN175" s="83"/>
      <c r="AKO175" s="90"/>
      <c r="AKP175" s="91"/>
      <c r="AKQ175" s="92"/>
      <c r="AKR175" s="93"/>
      <c r="AKS175" s="90"/>
      <c r="AKT175" s="6"/>
      <c r="AKU175" s="86"/>
      <c r="AKV175" s="79"/>
      <c r="AKW175" s="82"/>
      <c r="AKX175" s="79"/>
      <c r="AKY175" s="104"/>
      <c r="AKZ175" s="83"/>
      <c r="ALA175" s="90"/>
      <c r="ALB175" s="91"/>
      <c r="ALC175" s="92"/>
      <c r="ALD175" s="93"/>
      <c r="ALE175" s="90"/>
      <c r="ALF175" s="6"/>
      <c r="ALG175" s="86"/>
      <c r="ALH175" s="79"/>
      <c r="ALI175" s="82"/>
      <c r="ALJ175" s="79"/>
      <c r="ALK175" s="104"/>
      <c r="ALL175" s="83"/>
      <c r="ALM175" s="90"/>
      <c r="ALN175" s="91"/>
      <c r="ALO175" s="92"/>
      <c r="ALP175" s="93"/>
      <c r="ALQ175" s="90"/>
      <c r="ALR175" s="6"/>
      <c r="ALS175" s="86"/>
      <c r="ALT175" s="79"/>
      <c r="ALU175" s="82"/>
      <c r="ALV175" s="79"/>
      <c r="ALW175" s="104"/>
      <c r="ALX175" s="83"/>
      <c r="ALY175" s="90"/>
      <c r="ALZ175" s="91"/>
      <c r="AMA175" s="92"/>
      <c r="AMB175" s="93"/>
      <c r="AMC175" s="90"/>
      <c r="AMD175" s="6"/>
      <c r="AME175" s="86"/>
      <c r="AMF175" s="79"/>
      <c r="AMG175" s="82"/>
      <c r="AMH175" s="79"/>
      <c r="AMI175" s="104"/>
      <c r="AMJ175" s="83"/>
      <c r="AMK175" s="90"/>
      <c r="AML175" s="91"/>
      <c r="AMM175" s="92"/>
      <c r="AMN175" s="93"/>
      <c r="AMO175" s="90"/>
      <c r="AMP175" s="6"/>
      <c r="AMQ175" s="86"/>
      <c r="AMR175" s="79"/>
      <c r="AMS175" s="82"/>
      <c r="AMT175" s="79"/>
      <c r="AMU175" s="104"/>
      <c r="AMV175" s="83"/>
      <c r="AMW175" s="90"/>
      <c r="AMX175" s="91"/>
      <c r="AMY175" s="92"/>
      <c r="AMZ175" s="93"/>
      <c r="ANA175" s="90"/>
      <c r="ANB175" s="6"/>
      <c r="ANC175" s="86"/>
      <c r="AND175" s="79"/>
      <c r="ANE175" s="82"/>
      <c r="ANF175" s="79"/>
      <c r="ANG175" s="104"/>
      <c r="ANH175" s="83"/>
      <c r="ANI175" s="90"/>
      <c r="ANJ175" s="91"/>
      <c r="ANK175" s="92"/>
      <c r="ANL175" s="93"/>
      <c r="ANM175" s="90"/>
      <c r="ANN175" s="6"/>
      <c r="ANO175" s="86"/>
      <c r="ANP175" s="79"/>
      <c r="ANQ175" s="82"/>
      <c r="ANR175" s="79"/>
      <c r="ANS175" s="104"/>
      <c r="ANT175" s="83"/>
      <c r="ANU175" s="90"/>
      <c r="ANV175" s="91"/>
      <c r="ANW175" s="92"/>
      <c r="ANX175" s="93"/>
      <c r="ANY175" s="90"/>
      <c r="ANZ175" s="6"/>
      <c r="AOA175" s="86"/>
      <c r="AOB175" s="79"/>
      <c r="AOC175" s="82"/>
      <c r="AOD175" s="79"/>
      <c r="AOE175" s="104"/>
      <c r="AOF175" s="83"/>
      <c r="AOG175" s="90"/>
      <c r="AOH175" s="91"/>
      <c r="AOI175" s="92"/>
      <c r="AOJ175" s="93"/>
      <c r="AOK175" s="90"/>
      <c r="AOL175" s="6"/>
      <c r="AOM175" s="86"/>
      <c r="AON175" s="79"/>
      <c r="AOO175" s="82"/>
      <c r="AOP175" s="79"/>
      <c r="AOQ175" s="104"/>
      <c r="AOR175" s="83"/>
      <c r="AOS175" s="90"/>
      <c r="AOT175" s="91"/>
      <c r="AOU175" s="92"/>
      <c r="AOV175" s="93"/>
      <c r="AOW175" s="90"/>
      <c r="AOX175" s="6"/>
      <c r="AOY175" s="86"/>
      <c r="AOZ175" s="79"/>
      <c r="APA175" s="82"/>
      <c r="APB175" s="79"/>
      <c r="APC175" s="104"/>
      <c r="APD175" s="83"/>
      <c r="APE175" s="90"/>
      <c r="APF175" s="91"/>
      <c r="APG175" s="92"/>
      <c r="APH175" s="93"/>
      <c r="API175" s="90"/>
      <c r="APJ175" s="6"/>
      <c r="APK175" s="86"/>
      <c r="APL175" s="79"/>
      <c r="APM175" s="82"/>
      <c r="APN175" s="79"/>
      <c r="APO175" s="104"/>
      <c r="APP175" s="83"/>
      <c r="APQ175" s="90"/>
      <c r="APR175" s="91"/>
      <c r="APS175" s="92"/>
      <c r="APT175" s="93"/>
      <c r="APU175" s="90"/>
      <c r="APV175" s="6"/>
      <c r="APW175" s="86"/>
      <c r="APX175" s="79"/>
      <c r="APY175" s="82"/>
      <c r="APZ175" s="79"/>
      <c r="AQA175" s="104"/>
      <c r="AQB175" s="83"/>
      <c r="AQC175" s="90"/>
      <c r="AQD175" s="91"/>
      <c r="AQE175" s="92"/>
      <c r="AQF175" s="93"/>
      <c r="AQG175" s="90"/>
      <c r="AQH175" s="6"/>
      <c r="AQI175" s="86"/>
      <c r="AQJ175" s="79"/>
      <c r="AQK175" s="82"/>
      <c r="AQL175" s="79"/>
      <c r="AQM175" s="104"/>
      <c r="AQN175" s="83"/>
      <c r="AQO175" s="90"/>
      <c r="AQP175" s="91"/>
      <c r="AQQ175" s="92"/>
      <c r="AQR175" s="93"/>
      <c r="AQS175" s="90"/>
      <c r="AQT175" s="6"/>
      <c r="AQU175" s="86"/>
      <c r="AQV175" s="79"/>
      <c r="AQW175" s="82"/>
      <c r="AQX175" s="79"/>
      <c r="AQY175" s="104"/>
      <c r="AQZ175" s="83"/>
      <c r="ARA175" s="90"/>
      <c r="ARB175" s="91"/>
      <c r="ARC175" s="92"/>
      <c r="ARD175" s="93"/>
      <c r="ARE175" s="90"/>
      <c r="ARF175" s="6"/>
      <c r="ARG175" s="86"/>
      <c r="ARH175" s="79"/>
      <c r="ARI175" s="82"/>
      <c r="ARJ175" s="79"/>
      <c r="ARK175" s="104"/>
      <c r="ARL175" s="83"/>
      <c r="ARM175" s="90"/>
      <c r="ARN175" s="91"/>
      <c r="ARO175" s="92"/>
      <c r="ARP175" s="93"/>
      <c r="ARQ175" s="90"/>
      <c r="ARR175" s="6"/>
      <c r="ARS175" s="86"/>
      <c r="ART175" s="79"/>
      <c r="ARU175" s="82"/>
      <c r="ARV175" s="79"/>
      <c r="ARW175" s="104"/>
      <c r="ARX175" s="83"/>
      <c r="ARY175" s="90"/>
      <c r="ARZ175" s="91"/>
      <c r="ASA175" s="92"/>
      <c r="ASB175" s="93"/>
      <c r="ASC175" s="90"/>
      <c r="ASD175" s="6"/>
      <c r="ASE175" s="86"/>
      <c r="ASF175" s="79"/>
      <c r="ASG175" s="82"/>
      <c r="ASH175" s="79"/>
      <c r="ASI175" s="104"/>
      <c r="ASJ175" s="83"/>
      <c r="ASK175" s="90"/>
      <c r="ASL175" s="91"/>
      <c r="ASM175" s="92"/>
      <c r="ASN175" s="93"/>
      <c r="ASO175" s="90"/>
      <c r="ASP175" s="6"/>
      <c r="ASQ175" s="86"/>
      <c r="ASR175" s="79"/>
      <c r="ASS175" s="82"/>
      <c r="AST175" s="79"/>
      <c r="ASU175" s="104"/>
      <c r="ASV175" s="83"/>
      <c r="ASW175" s="90"/>
      <c r="ASX175" s="91"/>
      <c r="ASY175" s="92"/>
      <c r="ASZ175" s="93"/>
      <c r="ATA175" s="90"/>
      <c r="ATB175" s="6"/>
      <c r="ATC175" s="86"/>
      <c r="ATD175" s="79"/>
      <c r="ATE175" s="82"/>
      <c r="ATF175" s="79"/>
      <c r="ATG175" s="104"/>
      <c r="ATH175" s="83"/>
      <c r="ATI175" s="90"/>
      <c r="ATJ175" s="91"/>
      <c r="ATK175" s="92"/>
      <c r="ATL175" s="93"/>
      <c r="ATM175" s="90"/>
      <c r="ATN175" s="6"/>
      <c r="ATO175" s="86"/>
      <c r="ATP175" s="79"/>
      <c r="ATQ175" s="82"/>
      <c r="ATR175" s="79"/>
      <c r="ATS175" s="104"/>
      <c r="ATT175" s="83"/>
      <c r="ATU175" s="90"/>
      <c r="ATV175" s="91"/>
      <c r="ATW175" s="92"/>
      <c r="ATX175" s="93"/>
      <c r="ATY175" s="90"/>
      <c r="ATZ175" s="6"/>
      <c r="AUA175" s="86"/>
      <c r="AUB175" s="79"/>
      <c r="AUC175" s="82"/>
      <c r="AUD175" s="79"/>
      <c r="AUE175" s="104"/>
      <c r="AUF175" s="83"/>
      <c r="AUG175" s="90"/>
      <c r="AUH175" s="91"/>
      <c r="AUI175" s="92"/>
      <c r="AUJ175" s="93"/>
      <c r="AUK175" s="90"/>
      <c r="AUL175" s="6"/>
      <c r="AUM175" s="86"/>
      <c r="AUN175" s="79"/>
      <c r="AUO175" s="82"/>
      <c r="AUP175" s="79"/>
      <c r="AUQ175" s="104"/>
      <c r="AUR175" s="83"/>
      <c r="AUS175" s="90"/>
      <c r="AUT175" s="91"/>
      <c r="AUU175" s="92"/>
      <c r="AUV175" s="93"/>
      <c r="AUW175" s="90"/>
      <c r="AUX175" s="6"/>
      <c r="AUY175" s="86"/>
      <c r="AUZ175" s="79"/>
      <c r="AVA175" s="82"/>
      <c r="AVB175" s="79"/>
      <c r="AVC175" s="104"/>
      <c r="AVD175" s="83"/>
      <c r="AVE175" s="90"/>
      <c r="AVF175" s="91"/>
      <c r="AVG175" s="92"/>
      <c r="AVH175" s="93"/>
      <c r="AVI175" s="90"/>
      <c r="AVJ175" s="6"/>
      <c r="AVK175" s="86"/>
      <c r="AVL175" s="79"/>
      <c r="AVM175" s="82"/>
      <c r="AVN175" s="79"/>
      <c r="AVO175" s="104"/>
      <c r="AVP175" s="83"/>
      <c r="AVQ175" s="90"/>
      <c r="AVR175" s="91"/>
      <c r="AVS175" s="92"/>
      <c r="AVT175" s="93"/>
      <c r="AVU175" s="90"/>
      <c r="AVV175" s="6"/>
      <c r="AVW175" s="86"/>
      <c r="AVX175" s="79"/>
      <c r="AVY175" s="82"/>
      <c r="AVZ175" s="79"/>
      <c r="AWA175" s="104"/>
      <c r="AWB175" s="83"/>
      <c r="AWC175" s="90"/>
      <c r="AWD175" s="91"/>
      <c r="AWE175" s="92"/>
      <c r="AWF175" s="93"/>
      <c r="AWG175" s="90"/>
      <c r="AWH175" s="6"/>
      <c r="AWI175" s="86"/>
      <c r="AWJ175" s="79"/>
      <c r="AWK175" s="82"/>
      <c r="AWL175" s="79"/>
      <c r="AWM175" s="104"/>
      <c r="AWN175" s="83"/>
      <c r="AWO175" s="90"/>
      <c r="AWP175" s="91"/>
      <c r="AWQ175" s="92"/>
      <c r="AWR175" s="93"/>
      <c r="AWS175" s="90"/>
      <c r="AWT175" s="6"/>
      <c r="AWU175" s="86"/>
      <c r="AWV175" s="79"/>
      <c r="AWW175" s="82"/>
      <c r="AWX175" s="79"/>
      <c r="AWY175" s="104"/>
      <c r="AWZ175" s="83"/>
      <c r="AXA175" s="90"/>
      <c r="AXB175" s="91"/>
      <c r="AXC175" s="92"/>
      <c r="AXD175" s="93"/>
      <c r="AXE175" s="90"/>
      <c r="AXF175" s="6"/>
      <c r="AXG175" s="86"/>
      <c r="AXH175" s="79"/>
      <c r="AXI175" s="82"/>
      <c r="AXJ175" s="79"/>
      <c r="AXK175" s="104"/>
      <c r="AXL175" s="83"/>
      <c r="AXM175" s="90"/>
      <c r="AXN175" s="91"/>
      <c r="AXO175" s="92"/>
      <c r="AXP175" s="93"/>
      <c r="AXQ175" s="90"/>
      <c r="AXR175" s="6"/>
      <c r="AXS175" s="86"/>
      <c r="AXT175" s="79"/>
      <c r="AXU175" s="82"/>
      <c r="AXV175" s="79"/>
      <c r="AXW175" s="104"/>
      <c r="AXX175" s="83"/>
      <c r="AXY175" s="90"/>
      <c r="AXZ175" s="91"/>
      <c r="AYA175" s="92"/>
      <c r="AYB175" s="93"/>
      <c r="AYC175" s="90"/>
      <c r="AYD175" s="6"/>
      <c r="AYE175" s="86"/>
      <c r="AYF175" s="79"/>
      <c r="AYG175" s="82"/>
      <c r="AYH175" s="79"/>
      <c r="AYI175" s="104"/>
      <c r="AYJ175" s="83"/>
      <c r="AYK175" s="90"/>
      <c r="AYL175" s="91"/>
      <c r="AYM175" s="92"/>
      <c r="AYN175" s="93"/>
      <c r="AYO175" s="90"/>
      <c r="AYP175" s="6"/>
      <c r="AYQ175" s="86"/>
      <c r="AYR175" s="79"/>
      <c r="AYS175" s="82"/>
      <c r="AYT175" s="79"/>
      <c r="AYU175" s="104"/>
      <c r="AYV175" s="83"/>
      <c r="AYW175" s="90"/>
      <c r="AYX175" s="91"/>
      <c r="AYY175" s="92"/>
      <c r="AYZ175" s="93"/>
      <c r="AZA175" s="90"/>
      <c r="AZB175" s="6"/>
      <c r="AZC175" s="86"/>
      <c r="AZD175" s="79"/>
      <c r="AZE175" s="82"/>
      <c r="AZF175" s="79"/>
      <c r="AZG175" s="104"/>
      <c r="AZH175" s="83"/>
      <c r="AZI175" s="90"/>
      <c r="AZJ175" s="91"/>
      <c r="AZK175" s="92"/>
      <c r="AZL175" s="93"/>
      <c r="AZM175" s="90"/>
      <c r="AZN175" s="6"/>
      <c r="AZO175" s="86"/>
      <c r="AZP175" s="79"/>
      <c r="AZQ175" s="82"/>
      <c r="AZR175" s="79"/>
      <c r="AZS175" s="104"/>
      <c r="AZT175" s="83"/>
      <c r="AZU175" s="90"/>
      <c r="AZV175" s="91"/>
      <c r="AZW175" s="92"/>
      <c r="AZX175" s="93"/>
      <c r="AZY175" s="90"/>
      <c r="AZZ175" s="6"/>
      <c r="BAA175" s="86"/>
      <c r="BAB175" s="79"/>
      <c r="BAC175" s="82"/>
      <c r="BAD175" s="79"/>
      <c r="BAE175" s="104"/>
      <c r="BAF175" s="83"/>
      <c r="BAG175" s="90"/>
      <c r="BAH175" s="91"/>
      <c r="BAI175" s="92"/>
      <c r="BAJ175" s="93"/>
      <c r="BAK175" s="90"/>
      <c r="BAL175" s="6"/>
      <c r="BAM175" s="86"/>
      <c r="BAN175" s="79"/>
      <c r="BAO175" s="82"/>
      <c r="BAP175" s="79"/>
      <c r="BAQ175" s="104"/>
      <c r="BAR175" s="83"/>
      <c r="BAS175" s="90"/>
      <c r="BAT175" s="91"/>
      <c r="BAU175" s="92"/>
      <c r="BAV175" s="93"/>
      <c r="BAW175" s="90"/>
      <c r="BAX175" s="6"/>
      <c r="BAY175" s="86"/>
      <c r="BAZ175" s="79"/>
      <c r="BBA175" s="82"/>
      <c r="BBB175" s="79"/>
      <c r="BBC175" s="104"/>
      <c r="BBD175" s="83"/>
      <c r="BBE175" s="90"/>
      <c r="BBF175" s="91"/>
      <c r="BBG175" s="92"/>
      <c r="BBH175" s="93"/>
      <c r="BBI175" s="90"/>
      <c r="BBJ175" s="6"/>
      <c r="BBK175" s="86"/>
      <c r="BBL175" s="79"/>
      <c r="BBM175" s="82"/>
      <c r="BBN175" s="79"/>
      <c r="BBO175" s="104"/>
      <c r="BBP175" s="83"/>
      <c r="BBQ175" s="90"/>
      <c r="BBR175" s="91"/>
      <c r="BBS175" s="92"/>
      <c r="BBT175" s="93"/>
      <c r="BBU175" s="90"/>
      <c r="BBV175" s="6"/>
      <c r="BBW175" s="86"/>
      <c r="BBX175" s="79"/>
      <c r="BBY175" s="82"/>
      <c r="BBZ175" s="79"/>
      <c r="BCA175" s="104"/>
      <c r="BCB175" s="83"/>
      <c r="BCC175" s="90"/>
      <c r="BCD175" s="91"/>
      <c r="BCE175" s="92"/>
      <c r="BCF175" s="93"/>
      <c r="BCG175" s="90"/>
      <c r="BCH175" s="6"/>
      <c r="BCI175" s="86"/>
      <c r="BCJ175" s="79"/>
      <c r="BCK175" s="82"/>
      <c r="BCL175" s="79"/>
      <c r="BCM175" s="104"/>
      <c r="BCN175" s="83"/>
      <c r="BCO175" s="90"/>
      <c r="BCP175" s="91"/>
      <c r="BCQ175" s="92"/>
      <c r="BCR175" s="93"/>
      <c r="BCS175" s="90"/>
      <c r="BCT175" s="6"/>
      <c r="BCU175" s="86"/>
      <c r="BCV175" s="79"/>
      <c r="BCW175" s="82"/>
      <c r="BCX175" s="79"/>
      <c r="BCY175" s="104"/>
      <c r="BCZ175" s="83"/>
      <c r="BDA175" s="90"/>
      <c r="BDB175" s="91"/>
      <c r="BDC175" s="92"/>
      <c r="BDD175" s="93"/>
      <c r="BDE175" s="90"/>
      <c r="BDF175" s="6"/>
      <c r="BDG175" s="86"/>
      <c r="BDH175" s="79"/>
      <c r="BDI175" s="82"/>
      <c r="BDJ175" s="79"/>
      <c r="BDK175" s="104"/>
      <c r="BDL175" s="83"/>
      <c r="BDM175" s="90"/>
      <c r="BDN175" s="91"/>
      <c r="BDO175" s="92"/>
      <c r="BDP175" s="93"/>
      <c r="BDQ175" s="90"/>
      <c r="BDR175" s="6"/>
      <c r="BDS175" s="86"/>
      <c r="BDT175" s="79"/>
      <c r="BDU175" s="82"/>
      <c r="BDV175" s="79"/>
      <c r="BDW175" s="104"/>
      <c r="BDX175" s="83"/>
      <c r="BDY175" s="90"/>
      <c r="BDZ175" s="91"/>
      <c r="BEA175" s="92"/>
      <c r="BEB175" s="93"/>
      <c r="BEC175" s="90"/>
      <c r="BED175" s="6"/>
      <c r="BEE175" s="86"/>
      <c r="BEF175" s="79"/>
      <c r="BEG175" s="82"/>
      <c r="BEH175" s="79"/>
      <c r="BEI175" s="104"/>
      <c r="BEJ175" s="83"/>
      <c r="BEK175" s="90"/>
      <c r="BEL175" s="91"/>
      <c r="BEM175" s="92"/>
      <c r="BEN175" s="93"/>
      <c r="BEO175" s="90"/>
      <c r="BEP175" s="6"/>
      <c r="BEQ175" s="86"/>
      <c r="BER175" s="79"/>
      <c r="BES175" s="82"/>
      <c r="BET175" s="79"/>
      <c r="BEU175" s="104"/>
      <c r="BEV175" s="83"/>
      <c r="BEW175" s="90"/>
      <c r="BEX175" s="91"/>
      <c r="BEY175" s="92"/>
      <c r="BEZ175" s="93"/>
      <c r="BFA175" s="90"/>
      <c r="BFB175" s="6"/>
      <c r="BFC175" s="86"/>
      <c r="BFD175" s="79"/>
      <c r="BFE175" s="82"/>
      <c r="BFF175" s="79"/>
      <c r="BFG175" s="104"/>
      <c r="BFH175" s="83"/>
      <c r="BFI175" s="90"/>
      <c r="BFJ175" s="91"/>
      <c r="BFK175" s="92"/>
      <c r="BFL175" s="93"/>
      <c r="BFM175" s="90"/>
      <c r="BFN175" s="6"/>
      <c r="BFO175" s="86"/>
      <c r="BFP175" s="79"/>
      <c r="BFQ175" s="82"/>
      <c r="BFR175" s="79"/>
      <c r="BFS175" s="104"/>
      <c r="BFT175" s="83"/>
      <c r="BFU175" s="90"/>
      <c r="BFV175" s="91"/>
      <c r="BFW175" s="92"/>
      <c r="BFX175" s="93"/>
      <c r="BFY175" s="90"/>
      <c r="BFZ175" s="6"/>
      <c r="BGA175" s="86"/>
      <c r="BGB175" s="79"/>
      <c r="BGC175" s="82"/>
      <c r="BGD175" s="79"/>
      <c r="BGE175" s="104"/>
      <c r="BGF175" s="83"/>
      <c r="BGG175" s="90"/>
      <c r="BGH175" s="91"/>
      <c r="BGI175" s="92"/>
      <c r="BGJ175" s="93"/>
      <c r="BGK175" s="90"/>
      <c r="BGL175" s="6"/>
      <c r="BGM175" s="86"/>
      <c r="BGN175" s="79"/>
      <c r="BGO175" s="82"/>
      <c r="BGP175" s="79"/>
      <c r="BGQ175" s="104"/>
      <c r="BGR175" s="83"/>
      <c r="BGS175" s="90"/>
      <c r="BGT175" s="91"/>
      <c r="BGU175" s="92"/>
      <c r="BGV175" s="93"/>
      <c r="BGW175" s="90"/>
      <c r="BGX175" s="6"/>
      <c r="BGY175" s="86"/>
      <c r="BGZ175" s="79"/>
      <c r="BHA175" s="82"/>
      <c r="BHB175" s="79"/>
      <c r="BHC175" s="104"/>
      <c r="BHD175" s="83"/>
      <c r="BHE175" s="90"/>
      <c r="BHF175" s="91"/>
      <c r="BHG175" s="92"/>
      <c r="BHH175" s="93"/>
      <c r="BHI175" s="90"/>
      <c r="BHJ175" s="6"/>
      <c r="BHK175" s="86"/>
      <c r="BHL175" s="79"/>
      <c r="BHM175" s="82"/>
      <c r="BHN175" s="79"/>
      <c r="BHO175" s="104"/>
      <c r="BHP175" s="83"/>
      <c r="BHQ175" s="90"/>
      <c r="BHR175" s="91"/>
      <c r="BHS175" s="92"/>
      <c r="BHT175" s="93"/>
      <c r="BHU175" s="90"/>
      <c r="BHV175" s="6"/>
      <c r="BHW175" s="86"/>
      <c r="BHX175" s="79"/>
      <c r="BHY175" s="82"/>
      <c r="BHZ175" s="79"/>
      <c r="BIA175" s="104"/>
      <c r="BIB175" s="83"/>
      <c r="BIC175" s="90"/>
      <c r="BID175" s="91"/>
      <c r="BIE175" s="92"/>
      <c r="BIF175" s="93"/>
      <c r="BIG175" s="90"/>
      <c r="BIH175" s="6"/>
      <c r="BII175" s="86"/>
      <c r="BIJ175" s="79"/>
      <c r="BIK175" s="82"/>
      <c r="BIL175" s="79"/>
      <c r="BIM175" s="104"/>
      <c r="BIN175" s="83"/>
      <c r="BIO175" s="90"/>
      <c r="BIP175" s="91"/>
      <c r="BIQ175" s="92"/>
      <c r="BIR175" s="93"/>
      <c r="BIS175" s="90"/>
      <c r="BIT175" s="6"/>
      <c r="BIU175" s="86"/>
      <c r="BIV175" s="79"/>
      <c r="BIW175" s="82"/>
      <c r="BIX175" s="79"/>
      <c r="BIY175" s="104"/>
      <c r="BIZ175" s="83"/>
      <c r="BJA175" s="90"/>
      <c r="BJB175" s="91"/>
      <c r="BJC175" s="92"/>
      <c r="BJD175" s="93"/>
      <c r="BJE175" s="90"/>
      <c r="BJF175" s="6"/>
      <c r="BJG175" s="86"/>
      <c r="BJH175" s="79"/>
      <c r="BJI175" s="82"/>
      <c r="BJJ175" s="79"/>
      <c r="BJK175" s="104"/>
      <c r="BJL175" s="83"/>
      <c r="BJM175" s="90"/>
      <c r="BJN175" s="91"/>
      <c r="BJO175" s="92"/>
      <c r="BJP175" s="93"/>
      <c r="BJQ175" s="90"/>
      <c r="BJR175" s="6"/>
      <c r="BJS175" s="86"/>
      <c r="BJT175" s="79"/>
      <c r="BJU175" s="82"/>
      <c r="BJV175" s="79"/>
      <c r="BJW175" s="104"/>
      <c r="BJX175" s="83"/>
      <c r="BJY175" s="90"/>
      <c r="BJZ175" s="91"/>
      <c r="BKA175" s="92"/>
      <c r="BKB175" s="93"/>
      <c r="BKC175" s="90"/>
      <c r="BKD175" s="6"/>
      <c r="BKE175" s="86"/>
      <c r="BKF175" s="79"/>
      <c r="BKG175" s="82"/>
      <c r="BKH175" s="79"/>
      <c r="BKI175" s="104"/>
      <c r="BKJ175" s="83"/>
      <c r="BKK175" s="90"/>
      <c r="BKL175" s="91"/>
      <c r="BKM175" s="92"/>
      <c r="BKN175" s="93"/>
      <c r="BKO175" s="90"/>
      <c r="BKP175" s="6"/>
      <c r="BKQ175" s="86"/>
      <c r="BKR175" s="79"/>
      <c r="BKS175" s="82"/>
      <c r="BKT175" s="79"/>
      <c r="BKU175" s="104"/>
      <c r="BKV175" s="83"/>
      <c r="BKW175" s="90"/>
      <c r="BKX175" s="91"/>
      <c r="BKY175" s="92"/>
      <c r="BKZ175" s="93"/>
      <c r="BLA175" s="90"/>
      <c r="BLB175" s="6"/>
      <c r="BLC175" s="86"/>
      <c r="BLD175" s="79"/>
      <c r="BLE175" s="82"/>
      <c r="BLF175" s="79"/>
      <c r="BLG175" s="104"/>
      <c r="BLH175" s="83"/>
      <c r="BLI175" s="90"/>
      <c r="BLJ175" s="91"/>
      <c r="BLK175" s="92"/>
      <c r="BLL175" s="93"/>
      <c r="BLM175" s="90"/>
      <c r="BLN175" s="6"/>
      <c r="BLO175" s="86"/>
      <c r="BLP175" s="79"/>
      <c r="BLQ175" s="82"/>
      <c r="BLR175" s="79"/>
      <c r="BLS175" s="104"/>
      <c r="BLT175" s="83"/>
      <c r="BLU175" s="90"/>
      <c r="BLV175" s="91"/>
      <c r="BLW175" s="92"/>
      <c r="BLX175" s="93"/>
      <c r="BLY175" s="90"/>
      <c r="BLZ175" s="6"/>
      <c r="BMA175" s="86"/>
      <c r="BMB175" s="79"/>
      <c r="BMC175" s="82"/>
      <c r="BMD175" s="79"/>
      <c r="BME175" s="104"/>
      <c r="BMF175" s="83"/>
      <c r="BMG175" s="90"/>
      <c r="BMH175" s="91"/>
      <c r="BMI175" s="92"/>
      <c r="BMJ175" s="93"/>
      <c r="BMK175" s="90"/>
      <c r="BML175" s="6"/>
      <c r="BMM175" s="86"/>
      <c r="BMN175" s="79"/>
      <c r="BMO175" s="82"/>
      <c r="BMP175" s="79"/>
      <c r="BMQ175" s="104"/>
      <c r="BMR175" s="83"/>
      <c r="BMS175" s="90"/>
      <c r="BMT175" s="91"/>
      <c r="BMU175" s="92"/>
      <c r="BMV175" s="93"/>
      <c r="BMW175" s="90"/>
      <c r="BMX175" s="6"/>
      <c r="BMY175" s="86"/>
      <c r="BMZ175" s="79"/>
      <c r="BNA175" s="82"/>
      <c r="BNB175" s="79"/>
      <c r="BNC175" s="104"/>
      <c r="BND175" s="83"/>
      <c r="BNE175" s="90"/>
      <c r="BNF175" s="91"/>
      <c r="BNG175" s="92"/>
      <c r="BNH175" s="93"/>
      <c r="BNI175" s="90"/>
      <c r="BNJ175" s="6"/>
      <c r="BNK175" s="86"/>
      <c r="BNL175" s="79"/>
      <c r="BNM175" s="82"/>
      <c r="BNN175" s="79"/>
      <c r="BNO175" s="104"/>
      <c r="BNP175" s="83"/>
      <c r="BNQ175" s="90"/>
      <c r="BNR175" s="91"/>
      <c r="BNS175" s="92"/>
      <c r="BNT175" s="93"/>
      <c r="BNU175" s="90"/>
      <c r="BNV175" s="6"/>
      <c r="BNW175" s="86"/>
      <c r="BNX175" s="79"/>
      <c r="BNY175" s="82"/>
      <c r="BNZ175" s="79"/>
      <c r="BOA175" s="104"/>
      <c r="BOB175" s="83"/>
      <c r="BOC175" s="90"/>
      <c r="BOD175" s="91"/>
      <c r="BOE175" s="92"/>
      <c r="BOF175" s="93"/>
      <c r="BOG175" s="90"/>
      <c r="BOH175" s="6"/>
      <c r="BOI175" s="86"/>
      <c r="BOJ175" s="79"/>
      <c r="BOK175" s="82"/>
      <c r="BOL175" s="79"/>
      <c r="BOM175" s="104"/>
      <c r="BON175" s="83"/>
      <c r="BOO175" s="90"/>
      <c r="BOP175" s="91"/>
      <c r="BOQ175" s="92"/>
      <c r="BOR175" s="93"/>
      <c r="BOS175" s="90"/>
      <c r="BOT175" s="6"/>
      <c r="BOU175" s="86"/>
      <c r="BOV175" s="79"/>
      <c r="BOW175" s="82"/>
      <c r="BOX175" s="79"/>
      <c r="BOY175" s="104"/>
      <c r="BOZ175" s="83"/>
      <c r="BPA175" s="90"/>
      <c r="BPB175" s="91"/>
      <c r="BPC175" s="92"/>
      <c r="BPD175" s="93"/>
      <c r="BPE175" s="90"/>
      <c r="BPF175" s="6"/>
      <c r="BPG175" s="86"/>
      <c r="BPH175" s="79"/>
      <c r="BPI175" s="82"/>
      <c r="BPJ175" s="79"/>
      <c r="BPK175" s="104"/>
      <c r="BPL175" s="83"/>
      <c r="BPM175" s="90"/>
      <c r="BPN175" s="91"/>
      <c r="BPO175" s="92"/>
      <c r="BPP175" s="93"/>
      <c r="BPQ175" s="90"/>
      <c r="BPR175" s="6"/>
      <c r="BPS175" s="86"/>
      <c r="BPT175" s="79"/>
      <c r="BPU175" s="82"/>
      <c r="BPV175" s="79"/>
      <c r="BPW175" s="104"/>
      <c r="BPX175" s="83"/>
      <c r="BPY175" s="90"/>
      <c r="BPZ175" s="91"/>
      <c r="BQA175" s="92"/>
      <c r="BQB175" s="93"/>
      <c r="BQC175" s="90"/>
      <c r="BQD175" s="6"/>
      <c r="BQE175" s="86"/>
      <c r="BQF175" s="79"/>
      <c r="BQG175" s="82"/>
      <c r="BQH175" s="79"/>
      <c r="BQI175" s="104"/>
      <c r="BQJ175" s="83"/>
      <c r="BQK175" s="90"/>
      <c r="BQL175" s="91"/>
      <c r="BQM175" s="92"/>
      <c r="BQN175" s="93"/>
      <c r="BQO175" s="90"/>
      <c r="BQP175" s="6"/>
      <c r="BQQ175" s="86"/>
      <c r="BQR175" s="79"/>
      <c r="BQS175" s="82"/>
      <c r="BQT175" s="79"/>
      <c r="BQU175" s="104"/>
      <c r="BQV175" s="83"/>
      <c r="BQW175" s="90"/>
      <c r="BQX175" s="91"/>
      <c r="BQY175" s="92"/>
      <c r="BQZ175" s="93"/>
      <c r="BRA175" s="90"/>
      <c r="BRB175" s="6"/>
      <c r="BRC175" s="86"/>
      <c r="BRD175" s="79"/>
      <c r="BRE175" s="82"/>
      <c r="BRF175" s="79"/>
      <c r="BRG175" s="104"/>
      <c r="BRH175" s="83"/>
      <c r="BRI175" s="90"/>
      <c r="BRJ175" s="91"/>
      <c r="BRK175" s="92"/>
      <c r="BRL175" s="93"/>
      <c r="BRM175" s="90"/>
      <c r="BRN175" s="6"/>
      <c r="BRO175" s="86"/>
      <c r="BRP175" s="79"/>
      <c r="BRQ175" s="82"/>
      <c r="BRR175" s="79"/>
      <c r="BRS175" s="104"/>
      <c r="BRT175" s="83"/>
      <c r="BRU175" s="90"/>
      <c r="BRV175" s="91"/>
      <c r="BRW175" s="92"/>
      <c r="BRX175" s="93"/>
      <c r="BRY175" s="90"/>
      <c r="BRZ175" s="6"/>
      <c r="BSA175" s="86"/>
      <c r="BSB175" s="79"/>
      <c r="BSC175" s="82"/>
      <c r="BSD175" s="79"/>
      <c r="BSE175" s="104"/>
      <c r="BSF175" s="83"/>
      <c r="BSG175" s="90"/>
      <c r="BSH175" s="91"/>
      <c r="BSI175" s="92"/>
      <c r="BSJ175" s="93"/>
      <c r="BSK175" s="90"/>
      <c r="BSL175" s="6"/>
      <c r="BSM175" s="86"/>
      <c r="BSN175" s="79"/>
      <c r="BSO175" s="82"/>
      <c r="BSP175" s="79"/>
      <c r="BSQ175" s="104"/>
      <c r="BSR175" s="83"/>
      <c r="BSS175" s="90"/>
      <c r="BST175" s="91"/>
      <c r="BSU175" s="92"/>
      <c r="BSV175" s="93"/>
      <c r="BSW175" s="90"/>
      <c r="BSX175" s="6"/>
      <c r="BSY175" s="86"/>
      <c r="BSZ175" s="79"/>
      <c r="BTA175" s="82"/>
      <c r="BTB175" s="79"/>
      <c r="BTC175" s="104"/>
      <c r="BTD175" s="83"/>
      <c r="BTE175" s="90"/>
      <c r="BTF175" s="91"/>
      <c r="BTG175" s="92"/>
      <c r="BTH175" s="93"/>
      <c r="BTI175" s="90"/>
      <c r="BTJ175" s="6"/>
      <c r="BTK175" s="86"/>
      <c r="BTL175" s="79"/>
      <c r="BTM175" s="82"/>
      <c r="BTN175" s="79"/>
      <c r="BTO175" s="104"/>
      <c r="BTP175" s="83"/>
      <c r="BTQ175" s="90"/>
      <c r="BTR175" s="91"/>
      <c r="BTS175" s="92"/>
      <c r="BTT175" s="93"/>
      <c r="BTU175" s="90"/>
      <c r="BTV175" s="6"/>
      <c r="BTW175" s="86"/>
      <c r="BTX175" s="79"/>
      <c r="BTY175" s="82"/>
      <c r="BTZ175" s="79"/>
      <c r="BUA175" s="104"/>
      <c r="BUB175" s="83"/>
      <c r="BUC175" s="90"/>
      <c r="BUD175" s="91"/>
      <c r="BUE175" s="92"/>
      <c r="BUF175" s="93"/>
      <c r="BUG175" s="90"/>
      <c r="BUH175" s="6"/>
      <c r="BUI175" s="86"/>
      <c r="BUJ175" s="79"/>
      <c r="BUK175" s="82"/>
      <c r="BUL175" s="79"/>
      <c r="BUM175" s="104"/>
      <c r="BUN175" s="83"/>
      <c r="BUO175" s="90"/>
      <c r="BUP175" s="91"/>
      <c r="BUQ175" s="92"/>
      <c r="BUR175" s="93"/>
      <c r="BUS175" s="90"/>
      <c r="BUT175" s="6"/>
      <c r="BUU175" s="86"/>
      <c r="BUV175" s="79"/>
      <c r="BUW175" s="82"/>
      <c r="BUX175" s="79"/>
      <c r="BUY175" s="104"/>
      <c r="BUZ175" s="83"/>
      <c r="BVA175" s="90"/>
      <c r="BVB175" s="91"/>
      <c r="BVC175" s="92"/>
      <c r="BVD175" s="93"/>
      <c r="BVE175" s="90"/>
      <c r="BVF175" s="6"/>
      <c r="BVG175" s="86"/>
      <c r="BVH175" s="79"/>
      <c r="BVI175" s="82"/>
      <c r="BVJ175" s="79"/>
      <c r="BVK175" s="104"/>
      <c r="BVL175" s="83"/>
      <c r="BVM175" s="90"/>
      <c r="BVN175" s="91"/>
      <c r="BVO175" s="92"/>
      <c r="BVP175" s="93"/>
      <c r="BVQ175" s="90"/>
      <c r="BVR175" s="6"/>
      <c r="BVS175" s="86"/>
      <c r="BVT175" s="79"/>
      <c r="BVU175" s="82"/>
      <c r="BVV175" s="79"/>
      <c r="BVW175" s="104"/>
      <c r="BVX175" s="83"/>
      <c r="BVY175" s="90"/>
      <c r="BVZ175" s="91"/>
      <c r="BWA175" s="92"/>
      <c r="BWB175" s="93"/>
      <c r="BWC175" s="90"/>
      <c r="BWD175" s="6"/>
      <c r="BWE175" s="86"/>
      <c r="BWF175" s="79"/>
      <c r="BWG175" s="82"/>
      <c r="BWH175" s="79"/>
      <c r="BWI175" s="104"/>
      <c r="BWJ175" s="83"/>
      <c r="BWK175" s="90"/>
      <c r="BWL175" s="91"/>
      <c r="BWM175" s="92"/>
      <c r="BWN175" s="93"/>
      <c r="BWO175" s="90"/>
      <c r="BWP175" s="6"/>
      <c r="BWQ175" s="86"/>
      <c r="BWR175" s="79"/>
      <c r="BWS175" s="82"/>
      <c r="BWT175" s="79"/>
      <c r="BWU175" s="104"/>
      <c r="BWV175" s="83"/>
      <c r="BWW175" s="90"/>
      <c r="BWX175" s="91"/>
      <c r="BWY175" s="92"/>
      <c r="BWZ175" s="93"/>
      <c r="BXA175" s="90"/>
      <c r="BXB175" s="6"/>
      <c r="BXC175" s="86"/>
      <c r="BXD175" s="79"/>
      <c r="BXE175" s="82"/>
      <c r="BXF175" s="79"/>
      <c r="BXG175" s="104"/>
      <c r="BXH175" s="83"/>
      <c r="BXI175" s="90"/>
      <c r="BXJ175" s="91"/>
      <c r="BXK175" s="92"/>
      <c r="BXL175" s="93"/>
      <c r="BXM175" s="90"/>
      <c r="BXN175" s="6"/>
      <c r="BXO175" s="86"/>
      <c r="BXP175" s="79"/>
      <c r="BXQ175" s="82"/>
      <c r="BXR175" s="79"/>
      <c r="BXS175" s="104"/>
      <c r="BXT175" s="83"/>
      <c r="BXU175" s="90"/>
      <c r="BXV175" s="91"/>
      <c r="BXW175" s="92"/>
      <c r="BXX175" s="93"/>
      <c r="BXY175" s="90"/>
      <c r="BXZ175" s="6"/>
      <c r="BYA175" s="86"/>
      <c r="BYB175" s="79"/>
      <c r="BYC175" s="82"/>
      <c r="BYD175" s="79"/>
      <c r="BYE175" s="104"/>
      <c r="BYF175" s="83"/>
      <c r="BYG175" s="90"/>
      <c r="BYH175" s="91"/>
      <c r="BYI175" s="92"/>
      <c r="BYJ175" s="93"/>
      <c r="BYK175" s="90"/>
      <c r="BYL175" s="6"/>
      <c r="BYM175" s="86"/>
      <c r="BYN175" s="79"/>
      <c r="BYO175" s="82"/>
      <c r="BYP175" s="79"/>
      <c r="BYQ175" s="104"/>
      <c r="BYR175" s="83"/>
      <c r="BYS175" s="90"/>
      <c r="BYT175" s="91"/>
      <c r="BYU175" s="92"/>
      <c r="BYV175" s="93"/>
      <c r="BYW175" s="90"/>
      <c r="BYX175" s="6"/>
      <c r="BYY175" s="86"/>
      <c r="BYZ175" s="79"/>
      <c r="BZA175" s="82"/>
      <c r="BZB175" s="79"/>
      <c r="BZC175" s="104"/>
      <c r="BZD175" s="83"/>
      <c r="BZE175" s="90"/>
      <c r="BZF175" s="91"/>
      <c r="BZG175" s="92"/>
      <c r="BZH175" s="93"/>
      <c r="BZI175" s="90"/>
      <c r="BZJ175" s="6"/>
      <c r="BZK175" s="86"/>
      <c r="BZL175" s="79"/>
      <c r="BZM175" s="82"/>
      <c r="BZN175" s="79"/>
      <c r="BZO175" s="104"/>
      <c r="BZP175" s="83"/>
      <c r="BZQ175" s="90"/>
      <c r="BZR175" s="91"/>
      <c r="BZS175" s="92"/>
      <c r="BZT175" s="93"/>
      <c r="BZU175" s="90"/>
      <c r="BZV175" s="6"/>
      <c r="BZW175" s="86"/>
      <c r="BZX175" s="79"/>
      <c r="BZY175" s="82"/>
      <c r="BZZ175" s="79"/>
      <c r="CAA175" s="104"/>
      <c r="CAB175" s="83"/>
      <c r="CAC175" s="90"/>
      <c r="CAD175" s="91"/>
      <c r="CAE175" s="92"/>
      <c r="CAF175" s="93"/>
      <c r="CAG175" s="90"/>
      <c r="CAH175" s="6"/>
      <c r="CAI175" s="86"/>
      <c r="CAJ175" s="79"/>
      <c r="CAK175" s="82"/>
      <c r="CAL175" s="79"/>
      <c r="CAM175" s="104"/>
      <c r="CAN175" s="83"/>
      <c r="CAO175" s="90"/>
      <c r="CAP175" s="91"/>
      <c r="CAQ175" s="92"/>
      <c r="CAR175" s="93"/>
      <c r="CAS175" s="90"/>
      <c r="CAT175" s="6"/>
      <c r="CAU175" s="86"/>
      <c r="CAV175" s="79"/>
      <c r="CAW175" s="82"/>
      <c r="CAX175" s="79"/>
      <c r="CAY175" s="104"/>
      <c r="CAZ175" s="83"/>
      <c r="CBA175" s="90"/>
      <c r="CBB175" s="91"/>
      <c r="CBC175" s="92"/>
      <c r="CBD175" s="93"/>
      <c r="CBE175" s="90"/>
      <c r="CBF175" s="6"/>
      <c r="CBG175" s="86"/>
      <c r="CBH175" s="79"/>
      <c r="CBI175" s="82"/>
      <c r="CBJ175" s="79"/>
      <c r="CBK175" s="104"/>
      <c r="CBL175" s="83"/>
      <c r="CBM175" s="90"/>
      <c r="CBN175" s="91"/>
      <c r="CBO175" s="92"/>
      <c r="CBP175" s="93"/>
      <c r="CBQ175" s="90"/>
      <c r="CBR175" s="6"/>
      <c r="CBS175" s="86"/>
      <c r="CBT175" s="79"/>
      <c r="CBU175" s="82"/>
      <c r="CBV175" s="79"/>
      <c r="CBW175" s="104"/>
      <c r="CBX175" s="83"/>
      <c r="CBY175" s="90"/>
      <c r="CBZ175" s="91"/>
      <c r="CCA175" s="92"/>
      <c r="CCB175" s="93"/>
      <c r="CCC175" s="90"/>
      <c r="CCD175" s="6"/>
      <c r="CCE175" s="86"/>
      <c r="CCF175" s="79"/>
      <c r="CCG175" s="82"/>
      <c r="CCH175" s="79"/>
      <c r="CCI175" s="104"/>
      <c r="CCJ175" s="83"/>
      <c r="CCK175" s="90"/>
      <c r="CCL175" s="91"/>
      <c r="CCM175" s="92"/>
      <c r="CCN175" s="93"/>
      <c r="CCO175" s="90"/>
      <c r="CCP175" s="6"/>
      <c r="CCQ175" s="86"/>
      <c r="CCR175" s="79"/>
      <c r="CCS175" s="82"/>
      <c r="CCT175" s="79"/>
      <c r="CCU175" s="104"/>
      <c r="CCV175" s="83"/>
      <c r="CCW175" s="90"/>
      <c r="CCX175" s="91"/>
      <c r="CCY175" s="92"/>
      <c r="CCZ175" s="93"/>
      <c r="CDA175" s="90"/>
      <c r="CDB175" s="6"/>
      <c r="CDC175" s="86"/>
      <c r="CDD175" s="79"/>
      <c r="CDE175" s="82"/>
      <c r="CDF175" s="79"/>
      <c r="CDG175" s="104"/>
      <c r="CDH175" s="83"/>
      <c r="CDI175" s="90"/>
      <c r="CDJ175" s="91"/>
      <c r="CDK175" s="92"/>
      <c r="CDL175" s="93"/>
      <c r="CDM175" s="90"/>
      <c r="CDN175" s="6"/>
      <c r="CDO175" s="86"/>
      <c r="CDP175" s="79"/>
      <c r="CDQ175" s="82"/>
      <c r="CDR175" s="79"/>
      <c r="CDS175" s="104"/>
      <c r="CDT175" s="83"/>
      <c r="CDU175" s="90"/>
      <c r="CDV175" s="91"/>
      <c r="CDW175" s="92"/>
      <c r="CDX175" s="93"/>
      <c r="CDY175" s="90"/>
      <c r="CDZ175" s="6"/>
      <c r="CEA175" s="86"/>
      <c r="CEB175" s="79"/>
      <c r="CEC175" s="82"/>
      <c r="CED175" s="79"/>
      <c r="CEE175" s="104"/>
      <c r="CEF175" s="83"/>
      <c r="CEG175" s="90"/>
      <c r="CEH175" s="91"/>
      <c r="CEI175" s="92"/>
      <c r="CEJ175" s="93"/>
      <c r="CEK175" s="90"/>
      <c r="CEL175" s="6"/>
      <c r="CEM175" s="86"/>
      <c r="CEN175" s="79"/>
      <c r="CEO175" s="82"/>
      <c r="CEP175" s="79"/>
      <c r="CEQ175" s="104"/>
      <c r="CER175" s="83"/>
      <c r="CES175" s="90"/>
      <c r="CET175" s="91"/>
      <c r="CEU175" s="92"/>
      <c r="CEV175" s="93"/>
      <c r="CEW175" s="90"/>
      <c r="CEX175" s="6"/>
      <c r="CEY175" s="86"/>
      <c r="CEZ175" s="79"/>
      <c r="CFA175" s="82"/>
      <c r="CFB175" s="79"/>
      <c r="CFC175" s="104"/>
      <c r="CFD175" s="83"/>
      <c r="CFE175" s="90"/>
      <c r="CFF175" s="91"/>
      <c r="CFG175" s="92"/>
      <c r="CFH175" s="93"/>
      <c r="CFI175" s="90"/>
      <c r="CFJ175" s="6"/>
      <c r="CFK175" s="86"/>
      <c r="CFL175" s="79"/>
      <c r="CFM175" s="82"/>
      <c r="CFN175" s="79"/>
      <c r="CFO175" s="104"/>
      <c r="CFP175" s="83"/>
      <c r="CFQ175" s="90"/>
      <c r="CFR175" s="91"/>
      <c r="CFS175" s="92"/>
      <c r="CFT175" s="93"/>
      <c r="CFU175" s="90"/>
      <c r="CFV175" s="6"/>
      <c r="CFW175" s="86"/>
      <c r="CFX175" s="79"/>
      <c r="CFY175" s="82"/>
      <c r="CFZ175" s="79"/>
      <c r="CGA175" s="104"/>
      <c r="CGB175" s="83"/>
      <c r="CGC175" s="90"/>
      <c r="CGD175" s="91"/>
      <c r="CGE175" s="92"/>
      <c r="CGF175" s="93"/>
      <c r="CGG175" s="90"/>
      <c r="CGH175" s="6"/>
      <c r="CGI175" s="86"/>
      <c r="CGJ175" s="79"/>
      <c r="CGK175" s="82"/>
      <c r="CGL175" s="79"/>
      <c r="CGM175" s="104"/>
      <c r="CGN175" s="83"/>
      <c r="CGO175" s="90"/>
      <c r="CGP175" s="91"/>
      <c r="CGQ175" s="92"/>
      <c r="CGR175" s="93"/>
      <c r="CGS175" s="90"/>
      <c r="CGT175" s="6"/>
      <c r="CGU175" s="86"/>
      <c r="CGV175" s="79"/>
      <c r="CGW175" s="82"/>
      <c r="CGX175" s="79"/>
      <c r="CGY175" s="104"/>
      <c r="CGZ175" s="83"/>
      <c r="CHA175" s="90"/>
      <c r="CHB175" s="91"/>
      <c r="CHC175" s="92"/>
      <c r="CHD175" s="93"/>
      <c r="CHE175" s="90"/>
      <c r="CHF175" s="6"/>
      <c r="CHG175" s="86"/>
      <c r="CHH175" s="79"/>
      <c r="CHI175" s="82"/>
      <c r="CHJ175" s="79"/>
      <c r="CHK175" s="104"/>
      <c r="CHL175" s="83"/>
      <c r="CHM175" s="90"/>
      <c r="CHN175" s="91"/>
      <c r="CHO175" s="92"/>
      <c r="CHP175" s="93"/>
      <c r="CHQ175" s="90"/>
      <c r="CHR175" s="6"/>
      <c r="CHS175" s="86"/>
      <c r="CHT175" s="79"/>
      <c r="CHU175" s="82"/>
      <c r="CHV175" s="79"/>
      <c r="CHW175" s="104"/>
      <c r="CHX175" s="83"/>
      <c r="CHY175" s="90"/>
      <c r="CHZ175" s="91"/>
      <c r="CIA175" s="92"/>
      <c r="CIB175" s="93"/>
      <c r="CIC175" s="90"/>
      <c r="CID175" s="6"/>
      <c r="CIE175" s="86"/>
      <c r="CIF175" s="79"/>
      <c r="CIG175" s="82"/>
      <c r="CIH175" s="79"/>
      <c r="CII175" s="104"/>
      <c r="CIJ175" s="83"/>
      <c r="CIK175" s="90"/>
      <c r="CIL175" s="91"/>
      <c r="CIM175" s="92"/>
      <c r="CIN175" s="93"/>
      <c r="CIO175" s="90"/>
      <c r="CIP175" s="6"/>
      <c r="CIQ175" s="86"/>
      <c r="CIR175" s="79"/>
      <c r="CIS175" s="82"/>
      <c r="CIT175" s="79"/>
      <c r="CIU175" s="104"/>
      <c r="CIV175" s="83"/>
      <c r="CIW175" s="90"/>
      <c r="CIX175" s="91"/>
      <c r="CIY175" s="92"/>
      <c r="CIZ175" s="93"/>
      <c r="CJA175" s="90"/>
      <c r="CJB175" s="6"/>
      <c r="CJC175" s="86"/>
      <c r="CJD175" s="79"/>
      <c r="CJE175" s="82"/>
      <c r="CJF175" s="79"/>
      <c r="CJG175" s="104"/>
      <c r="CJH175" s="83"/>
      <c r="CJI175" s="90"/>
      <c r="CJJ175" s="91"/>
      <c r="CJK175" s="92"/>
      <c r="CJL175" s="93"/>
      <c r="CJM175" s="90"/>
      <c r="CJN175" s="6"/>
      <c r="CJO175" s="86"/>
      <c r="CJP175" s="79"/>
      <c r="CJQ175" s="82"/>
      <c r="CJR175" s="79"/>
      <c r="CJS175" s="104"/>
      <c r="CJT175" s="83"/>
      <c r="CJU175" s="90"/>
      <c r="CJV175" s="91"/>
      <c r="CJW175" s="92"/>
      <c r="CJX175" s="93"/>
      <c r="CJY175" s="90"/>
      <c r="CJZ175" s="6"/>
      <c r="CKA175" s="86"/>
      <c r="CKB175" s="79"/>
      <c r="CKC175" s="82"/>
      <c r="CKD175" s="79"/>
      <c r="CKE175" s="104"/>
      <c r="CKF175" s="83"/>
      <c r="CKG175" s="90"/>
      <c r="CKH175" s="91"/>
      <c r="CKI175" s="92"/>
      <c r="CKJ175" s="93"/>
      <c r="CKK175" s="90"/>
      <c r="CKL175" s="6"/>
      <c r="CKM175" s="86"/>
      <c r="CKN175" s="79"/>
      <c r="CKO175" s="82"/>
      <c r="CKP175" s="79"/>
      <c r="CKQ175" s="104"/>
      <c r="CKR175" s="83"/>
      <c r="CKS175" s="90"/>
      <c r="CKT175" s="91"/>
      <c r="CKU175" s="92"/>
      <c r="CKV175" s="93"/>
      <c r="CKW175" s="90"/>
      <c r="CKX175" s="6"/>
      <c r="CKY175" s="86"/>
      <c r="CKZ175" s="79"/>
      <c r="CLA175" s="82"/>
      <c r="CLB175" s="79"/>
      <c r="CLC175" s="104"/>
      <c r="CLD175" s="83"/>
      <c r="CLE175" s="90"/>
      <c r="CLF175" s="91"/>
      <c r="CLG175" s="92"/>
      <c r="CLH175" s="93"/>
      <c r="CLI175" s="90"/>
      <c r="CLJ175" s="6"/>
      <c r="CLK175" s="86"/>
      <c r="CLL175" s="79"/>
      <c r="CLM175" s="82"/>
      <c r="CLN175" s="79"/>
      <c r="CLO175" s="104"/>
      <c r="CLP175" s="83"/>
      <c r="CLQ175" s="90"/>
      <c r="CLR175" s="91"/>
      <c r="CLS175" s="92"/>
      <c r="CLT175" s="93"/>
      <c r="CLU175" s="90"/>
      <c r="CLV175" s="6"/>
      <c r="CLW175" s="86"/>
      <c r="CLX175" s="79"/>
      <c r="CLY175" s="82"/>
      <c r="CLZ175" s="79"/>
      <c r="CMA175" s="104"/>
      <c r="CMB175" s="83"/>
      <c r="CMC175" s="90"/>
      <c r="CMD175" s="91"/>
      <c r="CME175" s="92"/>
      <c r="CMF175" s="93"/>
      <c r="CMG175" s="90"/>
      <c r="CMH175" s="6"/>
      <c r="CMI175" s="86"/>
      <c r="CMJ175" s="79"/>
      <c r="CMK175" s="82"/>
      <c r="CML175" s="79"/>
      <c r="CMM175" s="104"/>
      <c r="CMN175" s="83"/>
      <c r="CMO175" s="90"/>
      <c r="CMP175" s="91"/>
      <c r="CMQ175" s="92"/>
      <c r="CMR175" s="93"/>
      <c r="CMS175" s="90"/>
      <c r="CMT175" s="6"/>
      <c r="CMU175" s="86"/>
      <c r="CMV175" s="79"/>
      <c r="CMW175" s="82"/>
      <c r="CMX175" s="79"/>
      <c r="CMY175" s="104"/>
      <c r="CMZ175" s="83"/>
      <c r="CNA175" s="90"/>
      <c r="CNB175" s="91"/>
      <c r="CNC175" s="92"/>
      <c r="CND175" s="93"/>
      <c r="CNE175" s="90"/>
      <c r="CNF175" s="6"/>
      <c r="CNG175" s="86"/>
      <c r="CNH175" s="79"/>
      <c r="CNI175" s="82"/>
      <c r="CNJ175" s="79"/>
      <c r="CNK175" s="104"/>
      <c r="CNL175" s="83"/>
      <c r="CNM175" s="90"/>
      <c r="CNN175" s="91"/>
      <c r="CNO175" s="92"/>
      <c r="CNP175" s="93"/>
      <c r="CNQ175" s="90"/>
      <c r="CNR175" s="6"/>
      <c r="CNS175" s="86"/>
      <c r="CNT175" s="79"/>
      <c r="CNU175" s="82"/>
      <c r="CNV175" s="79"/>
      <c r="CNW175" s="104"/>
      <c r="CNX175" s="83"/>
      <c r="CNY175" s="90"/>
      <c r="CNZ175" s="91"/>
      <c r="COA175" s="92"/>
      <c r="COB175" s="93"/>
      <c r="COC175" s="90"/>
      <c r="COD175" s="6"/>
      <c r="COE175" s="86"/>
      <c r="COF175" s="79"/>
      <c r="COG175" s="82"/>
      <c r="COH175" s="79"/>
      <c r="COI175" s="104"/>
      <c r="COJ175" s="83"/>
      <c r="COK175" s="90"/>
      <c r="COL175" s="91"/>
      <c r="COM175" s="92"/>
      <c r="CON175" s="93"/>
      <c r="COO175" s="90"/>
      <c r="COP175" s="6"/>
      <c r="COQ175" s="86"/>
      <c r="COR175" s="79"/>
      <c r="COS175" s="82"/>
      <c r="COT175" s="79"/>
      <c r="COU175" s="104"/>
      <c r="COV175" s="83"/>
      <c r="COW175" s="90"/>
      <c r="COX175" s="91"/>
      <c r="COY175" s="92"/>
      <c r="COZ175" s="93"/>
      <c r="CPA175" s="90"/>
      <c r="CPB175" s="6"/>
      <c r="CPC175" s="86"/>
      <c r="CPD175" s="79"/>
      <c r="CPE175" s="82"/>
      <c r="CPF175" s="79"/>
      <c r="CPG175" s="104"/>
      <c r="CPH175" s="83"/>
      <c r="CPI175" s="90"/>
      <c r="CPJ175" s="91"/>
      <c r="CPK175" s="92"/>
      <c r="CPL175" s="93"/>
      <c r="CPM175" s="90"/>
      <c r="CPN175" s="6"/>
      <c r="CPO175" s="86"/>
      <c r="CPP175" s="79"/>
      <c r="CPQ175" s="82"/>
      <c r="CPR175" s="79"/>
      <c r="CPS175" s="104"/>
      <c r="CPT175" s="83"/>
      <c r="CPU175" s="90"/>
      <c r="CPV175" s="91"/>
      <c r="CPW175" s="92"/>
      <c r="CPX175" s="93"/>
      <c r="CPY175" s="90"/>
      <c r="CPZ175" s="6"/>
      <c r="CQA175" s="86"/>
      <c r="CQB175" s="79"/>
      <c r="CQC175" s="82"/>
      <c r="CQD175" s="79"/>
      <c r="CQE175" s="104"/>
      <c r="CQF175" s="83"/>
      <c r="CQG175" s="90"/>
      <c r="CQH175" s="91"/>
      <c r="CQI175" s="92"/>
      <c r="CQJ175" s="93"/>
      <c r="CQK175" s="90"/>
      <c r="CQL175" s="6"/>
      <c r="CQM175" s="86"/>
      <c r="CQN175" s="79"/>
      <c r="CQO175" s="82"/>
      <c r="CQP175" s="79"/>
      <c r="CQQ175" s="104"/>
      <c r="CQR175" s="83"/>
      <c r="CQS175" s="90"/>
      <c r="CQT175" s="91"/>
      <c r="CQU175" s="92"/>
      <c r="CQV175" s="93"/>
      <c r="CQW175" s="90"/>
      <c r="CQX175" s="6"/>
      <c r="CQY175" s="86"/>
      <c r="CQZ175" s="79"/>
      <c r="CRA175" s="82"/>
      <c r="CRB175" s="79"/>
      <c r="CRC175" s="104"/>
      <c r="CRD175" s="83"/>
      <c r="CRE175" s="90"/>
      <c r="CRF175" s="91"/>
      <c r="CRG175" s="92"/>
      <c r="CRH175" s="93"/>
      <c r="CRI175" s="90"/>
      <c r="CRJ175" s="6"/>
      <c r="CRK175" s="86"/>
      <c r="CRL175" s="79"/>
      <c r="CRM175" s="82"/>
      <c r="CRN175" s="79"/>
      <c r="CRO175" s="104"/>
      <c r="CRP175" s="83"/>
      <c r="CRQ175" s="90"/>
      <c r="CRR175" s="91"/>
      <c r="CRS175" s="92"/>
      <c r="CRT175" s="93"/>
      <c r="CRU175" s="90"/>
      <c r="CRV175" s="6"/>
      <c r="CRW175" s="86"/>
      <c r="CRX175" s="79"/>
      <c r="CRY175" s="82"/>
      <c r="CRZ175" s="79"/>
      <c r="CSA175" s="104"/>
      <c r="CSB175" s="83"/>
      <c r="CSC175" s="90"/>
      <c r="CSD175" s="91"/>
      <c r="CSE175" s="92"/>
      <c r="CSF175" s="93"/>
      <c r="CSG175" s="90"/>
      <c r="CSH175" s="6"/>
      <c r="CSI175" s="86"/>
      <c r="CSJ175" s="79"/>
      <c r="CSK175" s="82"/>
      <c r="CSL175" s="79"/>
      <c r="CSM175" s="104"/>
      <c r="CSN175" s="83"/>
      <c r="CSO175" s="90"/>
      <c r="CSP175" s="91"/>
      <c r="CSQ175" s="92"/>
      <c r="CSR175" s="93"/>
      <c r="CSS175" s="90"/>
      <c r="CST175" s="6"/>
      <c r="CSU175" s="86"/>
      <c r="CSV175" s="79"/>
      <c r="CSW175" s="82"/>
      <c r="CSX175" s="79"/>
      <c r="CSY175" s="104"/>
      <c r="CSZ175" s="83"/>
      <c r="CTA175" s="90"/>
      <c r="CTB175" s="91"/>
      <c r="CTC175" s="92"/>
      <c r="CTD175" s="93"/>
      <c r="CTE175" s="90"/>
      <c r="CTF175" s="6"/>
      <c r="CTG175" s="86"/>
      <c r="CTH175" s="79"/>
      <c r="CTI175" s="82"/>
      <c r="CTJ175" s="79"/>
      <c r="CTK175" s="104"/>
      <c r="CTL175" s="83"/>
      <c r="CTM175" s="90"/>
      <c r="CTN175" s="91"/>
      <c r="CTO175" s="92"/>
      <c r="CTP175" s="93"/>
      <c r="CTQ175" s="90"/>
      <c r="CTR175" s="6"/>
      <c r="CTS175" s="86"/>
      <c r="CTT175" s="79"/>
      <c r="CTU175" s="82"/>
      <c r="CTV175" s="79"/>
      <c r="CTW175" s="104"/>
      <c r="CTX175" s="83"/>
      <c r="CTY175" s="90"/>
      <c r="CTZ175" s="91"/>
      <c r="CUA175" s="92"/>
      <c r="CUB175" s="93"/>
      <c r="CUC175" s="90"/>
      <c r="CUD175" s="6"/>
      <c r="CUE175" s="86"/>
      <c r="CUF175" s="79"/>
      <c r="CUG175" s="82"/>
      <c r="CUH175" s="79"/>
      <c r="CUI175" s="104"/>
      <c r="CUJ175" s="83"/>
      <c r="CUK175" s="90"/>
      <c r="CUL175" s="91"/>
      <c r="CUM175" s="92"/>
      <c r="CUN175" s="93"/>
      <c r="CUO175" s="90"/>
      <c r="CUP175" s="6"/>
      <c r="CUQ175" s="86"/>
      <c r="CUR175" s="79"/>
      <c r="CUS175" s="82"/>
      <c r="CUT175" s="79"/>
      <c r="CUU175" s="104"/>
      <c r="CUV175" s="83"/>
      <c r="CUW175" s="90"/>
      <c r="CUX175" s="91"/>
      <c r="CUY175" s="92"/>
      <c r="CUZ175" s="93"/>
      <c r="CVA175" s="90"/>
      <c r="CVB175" s="6"/>
      <c r="CVC175" s="86"/>
      <c r="CVD175" s="79"/>
      <c r="CVE175" s="82"/>
      <c r="CVF175" s="79"/>
      <c r="CVG175" s="104"/>
      <c r="CVH175" s="83"/>
      <c r="CVI175" s="90"/>
      <c r="CVJ175" s="91"/>
      <c r="CVK175" s="92"/>
      <c r="CVL175" s="93"/>
      <c r="CVM175" s="90"/>
      <c r="CVN175" s="6"/>
      <c r="CVO175" s="86"/>
      <c r="CVP175" s="79"/>
      <c r="CVQ175" s="82"/>
      <c r="CVR175" s="79"/>
      <c r="CVS175" s="104"/>
      <c r="CVT175" s="83"/>
      <c r="CVU175" s="90"/>
      <c r="CVV175" s="91"/>
      <c r="CVW175" s="92"/>
      <c r="CVX175" s="93"/>
      <c r="CVY175" s="90"/>
      <c r="CVZ175" s="6"/>
      <c r="CWA175" s="86"/>
      <c r="CWB175" s="79"/>
      <c r="CWC175" s="82"/>
      <c r="CWD175" s="79"/>
      <c r="CWE175" s="104"/>
      <c r="CWF175" s="83"/>
      <c r="CWG175" s="90"/>
      <c r="CWH175" s="91"/>
      <c r="CWI175" s="92"/>
      <c r="CWJ175" s="93"/>
      <c r="CWK175" s="90"/>
      <c r="CWL175" s="6"/>
      <c r="CWM175" s="86"/>
      <c r="CWN175" s="79"/>
      <c r="CWO175" s="82"/>
      <c r="CWP175" s="79"/>
      <c r="CWQ175" s="104"/>
      <c r="CWR175" s="83"/>
      <c r="CWS175" s="90"/>
      <c r="CWT175" s="91"/>
      <c r="CWU175" s="92"/>
      <c r="CWV175" s="93"/>
      <c r="CWW175" s="90"/>
      <c r="CWX175" s="6"/>
      <c r="CWY175" s="86"/>
      <c r="CWZ175" s="79"/>
      <c r="CXA175" s="82"/>
      <c r="CXB175" s="79"/>
      <c r="CXC175" s="104"/>
      <c r="CXD175" s="83"/>
      <c r="CXE175" s="90"/>
      <c r="CXF175" s="91"/>
      <c r="CXG175" s="92"/>
      <c r="CXH175" s="93"/>
      <c r="CXI175" s="90"/>
      <c r="CXJ175" s="6"/>
      <c r="CXK175" s="86"/>
      <c r="CXL175" s="79"/>
      <c r="CXM175" s="82"/>
      <c r="CXN175" s="79"/>
      <c r="CXO175" s="104"/>
      <c r="CXP175" s="83"/>
      <c r="CXQ175" s="90"/>
      <c r="CXR175" s="91"/>
      <c r="CXS175" s="92"/>
      <c r="CXT175" s="93"/>
      <c r="CXU175" s="90"/>
      <c r="CXV175" s="6"/>
      <c r="CXW175" s="86"/>
      <c r="CXX175" s="79"/>
      <c r="CXY175" s="82"/>
      <c r="CXZ175" s="79"/>
      <c r="CYA175" s="104"/>
      <c r="CYB175" s="83"/>
      <c r="CYC175" s="90"/>
      <c r="CYD175" s="91"/>
      <c r="CYE175" s="92"/>
      <c r="CYF175" s="93"/>
      <c r="CYG175" s="90"/>
      <c r="CYH175" s="6"/>
      <c r="CYI175" s="86"/>
      <c r="CYJ175" s="79"/>
      <c r="CYK175" s="82"/>
      <c r="CYL175" s="79"/>
      <c r="CYM175" s="104"/>
      <c r="CYN175" s="83"/>
      <c r="CYO175" s="90"/>
      <c r="CYP175" s="91"/>
      <c r="CYQ175" s="92"/>
      <c r="CYR175" s="93"/>
      <c r="CYS175" s="90"/>
      <c r="CYT175" s="6"/>
      <c r="CYU175" s="86"/>
      <c r="CYV175" s="79"/>
      <c r="CYW175" s="82"/>
      <c r="CYX175" s="79"/>
      <c r="CYY175" s="104"/>
      <c r="CYZ175" s="83"/>
      <c r="CZA175" s="90"/>
      <c r="CZB175" s="91"/>
      <c r="CZC175" s="92"/>
      <c r="CZD175" s="93"/>
      <c r="CZE175" s="90"/>
      <c r="CZF175" s="6"/>
      <c r="CZG175" s="86"/>
      <c r="CZH175" s="79"/>
      <c r="CZI175" s="82"/>
      <c r="CZJ175" s="79"/>
      <c r="CZK175" s="104"/>
      <c r="CZL175" s="83"/>
      <c r="CZM175" s="90"/>
      <c r="CZN175" s="91"/>
      <c r="CZO175" s="92"/>
      <c r="CZP175" s="93"/>
      <c r="CZQ175" s="90"/>
      <c r="CZR175" s="6"/>
      <c r="CZS175" s="86"/>
      <c r="CZT175" s="79"/>
      <c r="CZU175" s="82"/>
      <c r="CZV175" s="79"/>
      <c r="CZW175" s="104"/>
      <c r="CZX175" s="83"/>
      <c r="CZY175" s="90"/>
      <c r="CZZ175" s="91"/>
      <c r="DAA175" s="92"/>
      <c r="DAB175" s="93"/>
      <c r="DAC175" s="90"/>
      <c r="DAD175" s="6"/>
      <c r="DAE175" s="86"/>
      <c r="DAF175" s="79"/>
      <c r="DAG175" s="82"/>
      <c r="DAH175" s="79"/>
      <c r="DAI175" s="104"/>
      <c r="DAJ175" s="83"/>
      <c r="DAK175" s="90"/>
      <c r="DAL175" s="91"/>
      <c r="DAM175" s="92"/>
      <c r="DAN175" s="93"/>
      <c r="DAO175" s="90"/>
      <c r="DAP175" s="6"/>
      <c r="DAQ175" s="86"/>
      <c r="DAR175" s="79"/>
      <c r="DAS175" s="82"/>
      <c r="DAT175" s="79"/>
      <c r="DAU175" s="104"/>
      <c r="DAV175" s="83"/>
      <c r="DAW175" s="90"/>
      <c r="DAX175" s="91"/>
      <c r="DAY175" s="92"/>
      <c r="DAZ175" s="93"/>
      <c r="DBA175" s="90"/>
      <c r="DBB175" s="6"/>
      <c r="DBC175" s="86"/>
      <c r="DBD175" s="79"/>
      <c r="DBE175" s="82"/>
      <c r="DBF175" s="79"/>
      <c r="DBG175" s="104"/>
      <c r="DBH175" s="83"/>
      <c r="DBI175" s="90"/>
      <c r="DBJ175" s="91"/>
      <c r="DBK175" s="92"/>
      <c r="DBL175" s="93"/>
      <c r="DBM175" s="90"/>
      <c r="DBN175" s="6"/>
      <c r="DBO175" s="86"/>
      <c r="DBP175" s="79"/>
      <c r="DBQ175" s="82"/>
      <c r="DBR175" s="79"/>
      <c r="DBS175" s="104"/>
      <c r="DBT175" s="83"/>
      <c r="DBU175" s="90"/>
      <c r="DBV175" s="91"/>
      <c r="DBW175" s="92"/>
      <c r="DBX175" s="93"/>
      <c r="DBY175" s="90"/>
      <c r="DBZ175" s="6"/>
      <c r="DCA175" s="86"/>
      <c r="DCB175" s="79"/>
      <c r="DCC175" s="82"/>
      <c r="DCD175" s="79"/>
      <c r="DCE175" s="104"/>
      <c r="DCF175" s="83"/>
      <c r="DCG175" s="90"/>
      <c r="DCH175" s="91"/>
      <c r="DCI175" s="92"/>
      <c r="DCJ175" s="93"/>
      <c r="DCK175" s="90"/>
      <c r="DCL175" s="6"/>
      <c r="DCM175" s="86"/>
      <c r="DCN175" s="79"/>
      <c r="DCO175" s="82"/>
      <c r="DCP175" s="79"/>
      <c r="DCQ175" s="104"/>
      <c r="DCR175" s="83"/>
      <c r="DCS175" s="90"/>
      <c r="DCT175" s="91"/>
      <c r="DCU175" s="92"/>
      <c r="DCV175" s="93"/>
      <c r="DCW175" s="90"/>
      <c r="DCX175" s="6"/>
      <c r="DCY175" s="86"/>
      <c r="DCZ175" s="79"/>
      <c r="DDA175" s="82"/>
      <c r="DDB175" s="79"/>
      <c r="DDC175" s="104"/>
      <c r="DDD175" s="83"/>
      <c r="DDE175" s="90"/>
      <c r="DDF175" s="91"/>
      <c r="DDG175" s="92"/>
      <c r="DDH175" s="93"/>
      <c r="DDI175" s="90"/>
      <c r="DDJ175" s="6"/>
      <c r="DDK175" s="86"/>
      <c r="DDL175" s="79"/>
      <c r="DDM175" s="82"/>
      <c r="DDN175" s="79"/>
      <c r="DDO175" s="104"/>
      <c r="DDP175" s="83"/>
      <c r="DDQ175" s="90"/>
      <c r="DDR175" s="91"/>
      <c r="DDS175" s="92"/>
      <c r="DDT175" s="93"/>
      <c r="DDU175" s="90"/>
      <c r="DDV175" s="6"/>
      <c r="DDW175" s="86"/>
      <c r="DDX175" s="79"/>
      <c r="DDY175" s="82"/>
      <c r="DDZ175" s="79"/>
      <c r="DEA175" s="104"/>
      <c r="DEB175" s="83"/>
      <c r="DEC175" s="90"/>
      <c r="DED175" s="91"/>
      <c r="DEE175" s="92"/>
      <c r="DEF175" s="93"/>
      <c r="DEG175" s="90"/>
      <c r="DEH175" s="6"/>
      <c r="DEI175" s="86"/>
      <c r="DEJ175" s="79"/>
      <c r="DEK175" s="82"/>
      <c r="DEL175" s="79"/>
      <c r="DEM175" s="104"/>
      <c r="DEN175" s="83"/>
      <c r="DEO175" s="90"/>
      <c r="DEP175" s="91"/>
      <c r="DEQ175" s="92"/>
      <c r="DER175" s="93"/>
      <c r="DES175" s="90"/>
      <c r="DET175" s="6"/>
      <c r="DEU175" s="86"/>
      <c r="DEV175" s="79"/>
      <c r="DEW175" s="82"/>
      <c r="DEX175" s="79"/>
      <c r="DEY175" s="104"/>
      <c r="DEZ175" s="83"/>
      <c r="DFA175" s="90"/>
      <c r="DFB175" s="91"/>
      <c r="DFC175" s="92"/>
      <c r="DFD175" s="93"/>
      <c r="DFE175" s="90"/>
      <c r="DFF175" s="6"/>
      <c r="DFG175" s="86"/>
      <c r="DFH175" s="79"/>
      <c r="DFI175" s="82"/>
      <c r="DFJ175" s="79"/>
      <c r="DFK175" s="104"/>
      <c r="DFL175" s="83"/>
      <c r="DFM175" s="90"/>
      <c r="DFN175" s="91"/>
      <c r="DFO175" s="92"/>
      <c r="DFP175" s="93"/>
      <c r="DFQ175" s="90"/>
      <c r="DFR175" s="6"/>
      <c r="DFS175" s="86"/>
      <c r="DFT175" s="79"/>
      <c r="DFU175" s="82"/>
      <c r="DFV175" s="79"/>
      <c r="DFW175" s="104"/>
      <c r="DFX175" s="83"/>
      <c r="DFY175" s="90"/>
      <c r="DFZ175" s="91"/>
      <c r="DGA175" s="92"/>
      <c r="DGB175" s="93"/>
      <c r="DGC175" s="90"/>
      <c r="DGD175" s="6"/>
      <c r="DGE175" s="86"/>
      <c r="DGF175" s="79"/>
      <c r="DGG175" s="82"/>
      <c r="DGH175" s="79"/>
      <c r="DGI175" s="104"/>
      <c r="DGJ175" s="83"/>
      <c r="DGK175" s="90"/>
      <c r="DGL175" s="91"/>
      <c r="DGM175" s="92"/>
      <c r="DGN175" s="93"/>
      <c r="DGO175" s="90"/>
      <c r="DGP175" s="6"/>
      <c r="DGQ175" s="86"/>
      <c r="DGR175" s="79"/>
      <c r="DGS175" s="82"/>
      <c r="DGT175" s="79"/>
      <c r="DGU175" s="104"/>
      <c r="DGV175" s="83"/>
      <c r="DGW175" s="90"/>
      <c r="DGX175" s="91"/>
      <c r="DGY175" s="92"/>
      <c r="DGZ175" s="93"/>
      <c r="DHA175" s="90"/>
      <c r="DHB175" s="6"/>
      <c r="DHC175" s="86"/>
      <c r="DHD175" s="79"/>
      <c r="DHE175" s="82"/>
      <c r="DHF175" s="79"/>
      <c r="DHG175" s="104"/>
      <c r="DHH175" s="83"/>
      <c r="DHI175" s="90"/>
      <c r="DHJ175" s="91"/>
      <c r="DHK175" s="92"/>
      <c r="DHL175" s="93"/>
      <c r="DHM175" s="90"/>
      <c r="DHN175" s="6"/>
      <c r="DHO175" s="86"/>
      <c r="DHP175" s="79"/>
      <c r="DHQ175" s="82"/>
      <c r="DHR175" s="79"/>
      <c r="DHS175" s="104"/>
      <c r="DHT175" s="83"/>
      <c r="DHU175" s="90"/>
      <c r="DHV175" s="91"/>
      <c r="DHW175" s="92"/>
      <c r="DHX175" s="93"/>
      <c r="DHY175" s="90"/>
      <c r="DHZ175" s="6"/>
      <c r="DIA175" s="86"/>
      <c r="DIB175" s="79"/>
      <c r="DIC175" s="82"/>
      <c r="DID175" s="79"/>
      <c r="DIE175" s="104"/>
      <c r="DIF175" s="83"/>
      <c r="DIG175" s="90"/>
      <c r="DIH175" s="91"/>
      <c r="DII175" s="92"/>
      <c r="DIJ175" s="93"/>
      <c r="DIK175" s="90"/>
      <c r="DIL175" s="6"/>
      <c r="DIM175" s="86"/>
      <c r="DIN175" s="79"/>
      <c r="DIO175" s="82"/>
      <c r="DIP175" s="79"/>
      <c r="DIQ175" s="104"/>
      <c r="DIR175" s="83"/>
      <c r="DIS175" s="90"/>
      <c r="DIT175" s="91"/>
      <c r="DIU175" s="92"/>
      <c r="DIV175" s="93"/>
      <c r="DIW175" s="90"/>
      <c r="DIX175" s="6"/>
      <c r="DIY175" s="86"/>
      <c r="DIZ175" s="79"/>
      <c r="DJA175" s="82"/>
      <c r="DJB175" s="79"/>
      <c r="DJC175" s="104"/>
      <c r="DJD175" s="83"/>
      <c r="DJE175" s="90"/>
      <c r="DJF175" s="91"/>
      <c r="DJG175" s="92"/>
      <c r="DJH175" s="93"/>
      <c r="DJI175" s="90"/>
      <c r="DJJ175" s="6"/>
      <c r="DJK175" s="86"/>
      <c r="DJL175" s="79"/>
      <c r="DJM175" s="82"/>
      <c r="DJN175" s="79"/>
      <c r="DJO175" s="104"/>
      <c r="DJP175" s="83"/>
      <c r="DJQ175" s="90"/>
      <c r="DJR175" s="91"/>
      <c r="DJS175" s="92"/>
      <c r="DJT175" s="93"/>
      <c r="DJU175" s="90"/>
      <c r="DJV175" s="6"/>
      <c r="DJW175" s="86"/>
      <c r="DJX175" s="79"/>
      <c r="DJY175" s="82"/>
      <c r="DJZ175" s="79"/>
      <c r="DKA175" s="104"/>
      <c r="DKB175" s="83"/>
      <c r="DKC175" s="90"/>
      <c r="DKD175" s="91"/>
      <c r="DKE175" s="92"/>
      <c r="DKF175" s="93"/>
      <c r="DKG175" s="90"/>
      <c r="DKH175" s="6"/>
      <c r="DKI175" s="86"/>
      <c r="DKJ175" s="79"/>
      <c r="DKK175" s="82"/>
      <c r="DKL175" s="79"/>
      <c r="DKM175" s="104"/>
      <c r="DKN175" s="83"/>
      <c r="DKO175" s="90"/>
      <c r="DKP175" s="91"/>
      <c r="DKQ175" s="92"/>
      <c r="DKR175" s="93"/>
      <c r="DKS175" s="90"/>
      <c r="DKT175" s="6"/>
      <c r="DKU175" s="86"/>
      <c r="DKV175" s="79"/>
      <c r="DKW175" s="82"/>
      <c r="DKX175" s="79"/>
      <c r="DKY175" s="104"/>
      <c r="DKZ175" s="83"/>
      <c r="DLA175" s="90"/>
      <c r="DLB175" s="91"/>
      <c r="DLC175" s="92"/>
      <c r="DLD175" s="93"/>
      <c r="DLE175" s="90"/>
      <c r="DLF175" s="6"/>
      <c r="DLG175" s="86"/>
      <c r="DLH175" s="79"/>
      <c r="DLI175" s="82"/>
      <c r="DLJ175" s="79"/>
      <c r="DLK175" s="104"/>
      <c r="DLL175" s="83"/>
      <c r="DLM175" s="90"/>
      <c r="DLN175" s="91"/>
      <c r="DLO175" s="92"/>
      <c r="DLP175" s="93"/>
      <c r="DLQ175" s="90"/>
      <c r="DLR175" s="6"/>
      <c r="DLS175" s="86"/>
      <c r="DLT175" s="79"/>
      <c r="DLU175" s="82"/>
      <c r="DLV175" s="79"/>
      <c r="DLW175" s="104"/>
      <c r="DLX175" s="83"/>
      <c r="DLY175" s="90"/>
      <c r="DLZ175" s="91"/>
      <c r="DMA175" s="92"/>
      <c r="DMB175" s="93"/>
      <c r="DMC175" s="90"/>
      <c r="DMD175" s="6"/>
      <c r="DME175" s="86"/>
      <c r="DMF175" s="79"/>
      <c r="DMG175" s="82"/>
      <c r="DMH175" s="79"/>
      <c r="DMI175" s="104"/>
      <c r="DMJ175" s="83"/>
      <c r="DMK175" s="90"/>
      <c r="DML175" s="91"/>
      <c r="DMM175" s="92"/>
      <c r="DMN175" s="93"/>
      <c r="DMO175" s="90"/>
      <c r="DMP175" s="6"/>
      <c r="DMQ175" s="86"/>
      <c r="DMR175" s="79"/>
      <c r="DMS175" s="82"/>
      <c r="DMT175" s="79"/>
      <c r="DMU175" s="104"/>
      <c r="DMV175" s="83"/>
      <c r="DMW175" s="90"/>
      <c r="DMX175" s="91"/>
      <c r="DMY175" s="92"/>
      <c r="DMZ175" s="93"/>
      <c r="DNA175" s="90"/>
      <c r="DNB175" s="6"/>
      <c r="DNC175" s="86"/>
      <c r="DND175" s="79"/>
      <c r="DNE175" s="82"/>
      <c r="DNF175" s="79"/>
      <c r="DNG175" s="104"/>
      <c r="DNH175" s="83"/>
      <c r="DNI175" s="90"/>
      <c r="DNJ175" s="91"/>
      <c r="DNK175" s="92"/>
      <c r="DNL175" s="93"/>
      <c r="DNM175" s="90"/>
      <c r="DNN175" s="6"/>
      <c r="DNO175" s="86"/>
      <c r="DNP175" s="79"/>
      <c r="DNQ175" s="82"/>
      <c r="DNR175" s="79"/>
      <c r="DNS175" s="104"/>
      <c r="DNT175" s="83"/>
      <c r="DNU175" s="90"/>
      <c r="DNV175" s="91"/>
      <c r="DNW175" s="92"/>
      <c r="DNX175" s="93"/>
      <c r="DNY175" s="90"/>
      <c r="DNZ175" s="6"/>
      <c r="DOA175" s="86"/>
      <c r="DOB175" s="79"/>
      <c r="DOC175" s="82"/>
      <c r="DOD175" s="79"/>
      <c r="DOE175" s="104"/>
      <c r="DOF175" s="83"/>
      <c r="DOG175" s="90"/>
      <c r="DOH175" s="91"/>
      <c r="DOI175" s="92"/>
      <c r="DOJ175" s="93"/>
      <c r="DOK175" s="90"/>
      <c r="DOL175" s="6"/>
      <c r="DOM175" s="86"/>
      <c r="DON175" s="79"/>
      <c r="DOO175" s="82"/>
      <c r="DOP175" s="79"/>
      <c r="DOQ175" s="104"/>
      <c r="DOR175" s="83"/>
      <c r="DOS175" s="90"/>
      <c r="DOT175" s="91"/>
      <c r="DOU175" s="92"/>
      <c r="DOV175" s="93"/>
      <c r="DOW175" s="90"/>
      <c r="DOX175" s="6"/>
      <c r="DOY175" s="86"/>
      <c r="DOZ175" s="79"/>
      <c r="DPA175" s="82"/>
      <c r="DPB175" s="79"/>
      <c r="DPC175" s="104"/>
      <c r="DPD175" s="83"/>
      <c r="DPE175" s="90"/>
      <c r="DPF175" s="91"/>
      <c r="DPG175" s="92"/>
      <c r="DPH175" s="93"/>
      <c r="DPI175" s="90"/>
      <c r="DPJ175" s="6"/>
      <c r="DPK175" s="86"/>
      <c r="DPL175" s="79"/>
      <c r="DPM175" s="82"/>
      <c r="DPN175" s="79"/>
      <c r="DPO175" s="104"/>
      <c r="DPP175" s="83"/>
      <c r="DPQ175" s="90"/>
      <c r="DPR175" s="91"/>
      <c r="DPS175" s="92"/>
      <c r="DPT175" s="93"/>
      <c r="DPU175" s="90"/>
      <c r="DPV175" s="6"/>
      <c r="DPW175" s="86"/>
      <c r="DPX175" s="79"/>
      <c r="DPY175" s="82"/>
      <c r="DPZ175" s="79"/>
      <c r="DQA175" s="104"/>
      <c r="DQB175" s="83"/>
      <c r="DQC175" s="90"/>
      <c r="DQD175" s="91"/>
      <c r="DQE175" s="92"/>
      <c r="DQF175" s="93"/>
      <c r="DQG175" s="90"/>
      <c r="DQH175" s="6"/>
      <c r="DQI175" s="86"/>
      <c r="DQJ175" s="79"/>
      <c r="DQK175" s="82"/>
      <c r="DQL175" s="79"/>
      <c r="DQM175" s="104"/>
      <c r="DQN175" s="83"/>
      <c r="DQO175" s="90"/>
      <c r="DQP175" s="91"/>
      <c r="DQQ175" s="92"/>
      <c r="DQR175" s="93"/>
      <c r="DQS175" s="90"/>
      <c r="DQT175" s="6"/>
      <c r="DQU175" s="86"/>
      <c r="DQV175" s="79"/>
      <c r="DQW175" s="82"/>
      <c r="DQX175" s="79"/>
      <c r="DQY175" s="104"/>
      <c r="DQZ175" s="83"/>
      <c r="DRA175" s="90"/>
      <c r="DRB175" s="91"/>
      <c r="DRC175" s="92"/>
      <c r="DRD175" s="93"/>
      <c r="DRE175" s="90"/>
      <c r="DRF175" s="6"/>
      <c r="DRG175" s="86"/>
      <c r="DRH175" s="79"/>
      <c r="DRI175" s="82"/>
      <c r="DRJ175" s="79"/>
      <c r="DRK175" s="104"/>
      <c r="DRL175" s="83"/>
      <c r="DRM175" s="90"/>
      <c r="DRN175" s="91"/>
      <c r="DRO175" s="92"/>
      <c r="DRP175" s="93"/>
      <c r="DRQ175" s="90"/>
      <c r="DRR175" s="6"/>
      <c r="DRS175" s="86"/>
      <c r="DRT175" s="79"/>
      <c r="DRU175" s="82"/>
      <c r="DRV175" s="79"/>
      <c r="DRW175" s="104"/>
      <c r="DRX175" s="83"/>
      <c r="DRY175" s="90"/>
      <c r="DRZ175" s="91"/>
      <c r="DSA175" s="92"/>
      <c r="DSB175" s="93"/>
      <c r="DSC175" s="90"/>
      <c r="DSD175" s="6"/>
      <c r="DSE175" s="86"/>
      <c r="DSF175" s="79"/>
      <c r="DSG175" s="82"/>
      <c r="DSH175" s="79"/>
      <c r="DSI175" s="104"/>
      <c r="DSJ175" s="83"/>
      <c r="DSK175" s="90"/>
      <c r="DSL175" s="91"/>
      <c r="DSM175" s="92"/>
      <c r="DSN175" s="93"/>
      <c r="DSO175" s="90"/>
      <c r="DSP175" s="6"/>
      <c r="DSQ175" s="86"/>
      <c r="DSR175" s="79"/>
      <c r="DSS175" s="82"/>
      <c r="DST175" s="79"/>
      <c r="DSU175" s="104"/>
      <c r="DSV175" s="83"/>
      <c r="DSW175" s="90"/>
      <c r="DSX175" s="91"/>
      <c r="DSY175" s="92"/>
      <c r="DSZ175" s="93"/>
      <c r="DTA175" s="90"/>
      <c r="DTB175" s="6"/>
      <c r="DTC175" s="86"/>
      <c r="DTD175" s="79"/>
      <c r="DTE175" s="82"/>
      <c r="DTF175" s="79"/>
      <c r="DTG175" s="104"/>
      <c r="DTH175" s="83"/>
      <c r="DTI175" s="90"/>
      <c r="DTJ175" s="91"/>
      <c r="DTK175" s="92"/>
      <c r="DTL175" s="93"/>
      <c r="DTM175" s="90"/>
      <c r="DTN175" s="6"/>
      <c r="DTO175" s="86"/>
      <c r="DTP175" s="79"/>
      <c r="DTQ175" s="82"/>
      <c r="DTR175" s="79"/>
      <c r="DTS175" s="104"/>
      <c r="DTT175" s="83"/>
      <c r="DTU175" s="90"/>
      <c r="DTV175" s="91"/>
      <c r="DTW175" s="92"/>
      <c r="DTX175" s="93"/>
      <c r="DTY175" s="90"/>
      <c r="DTZ175" s="6"/>
      <c r="DUA175" s="86"/>
      <c r="DUB175" s="79"/>
      <c r="DUC175" s="82"/>
      <c r="DUD175" s="79"/>
      <c r="DUE175" s="104"/>
      <c r="DUF175" s="83"/>
      <c r="DUG175" s="90"/>
      <c r="DUH175" s="91"/>
      <c r="DUI175" s="92"/>
      <c r="DUJ175" s="93"/>
      <c r="DUK175" s="90"/>
      <c r="DUL175" s="6"/>
      <c r="DUM175" s="86"/>
      <c r="DUN175" s="79"/>
      <c r="DUO175" s="82"/>
      <c r="DUP175" s="79"/>
      <c r="DUQ175" s="104"/>
      <c r="DUR175" s="83"/>
      <c r="DUS175" s="90"/>
      <c r="DUT175" s="91"/>
      <c r="DUU175" s="92"/>
      <c r="DUV175" s="93"/>
      <c r="DUW175" s="90"/>
      <c r="DUX175" s="6"/>
      <c r="DUY175" s="86"/>
      <c r="DUZ175" s="79"/>
      <c r="DVA175" s="82"/>
      <c r="DVB175" s="79"/>
      <c r="DVC175" s="104"/>
      <c r="DVD175" s="83"/>
      <c r="DVE175" s="90"/>
      <c r="DVF175" s="91"/>
      <c r="DVG175" s="92"/>
      <c r="DVH175" s="93"/>
      <c r="DVI175" s="90"/>
      <c r="DVJ175" s="6"/>
      <c r="DVK175" s="86"/>
      <c r="DVL175" s="79"/>
      <c r="DVM175" s="82"/>
      <c r="DVN175" s="79"/>
      <c r="DVO175" s="104"/>
      <c r="DVP175" s="83"/>
      <c r="DVQ175" s="90"/>
      <c r="DVR175" s="91"/>
      <c r="DVS175" s="92"/>
      <c r="DVT175" s="93"/>
      <c r="DVU175" s="90"/>
      <c r="DVV175" s="6"/>
      <c r="DVW175" s="86"/>
      <c r="DVX175" s="79"/>
      <c r="DVY175" s="82"/>
      <c r="DVZ175" s="79"/>
      <c r="DWA175" s="104"/>
      <c r="DWB175" s="83"/>
      <c r="DWC175" s="90"/>
      <c r="DWD175" s="91"/>
      <c r="DWE175" s="92"/>
      <c r="DWF175" s="93"/>
      <c r="DWG175" s="90"/>
      <c r="DWH175" s="6"/>
      <c r="DWI175" s="86"/>
      <c r="DWJ175" s="79"/>
      <c r="DWK175" s="82"/>
      <c r="DWL175" s="79"/>
      <c r="DWM175" s="104"/>
      <c r="DWN175" s="83"/>
      <c r="DWO175" s="90"/>
      <c r="DWP175" s="91"/>
      <c r="DWQ175" s="92"/>
      <c r="DWR175" s="93"/>
      <c r="DWS175" s="90"/>
      <c r="DWT175" s="6"/>
      <c r="DWU175" s="86"/>
      <c r="DWV175" s="79"/>
      <c r="DWW175" s="82"/>
      <c r="DWX175" s="79"/>
      <c r="DWY175" s="104"/>
      <c r="DWZ175" s="83"/>
      <c r="DXA175" s="90"/>
      <c r="DXB175" s="91"/>
      <c r="DXC175" s="92"/>
      <c r="DXD175" s="93"/>
      <c r="DXE175" s="90"/>
      <c r="DXF175" s="6"/>
      <c r="DXG175" s="86"/>
      <c r="DXH175" s="79"/>
      <c r="DXI175" s="82"/>
      <c r="DXJ175" s="79"/>
      <c r="DXK175" s="104"/>
      <c r="DXL175" s="83"/>
      <c r="DXM175" s="90"/>
      <c r="DXN175" s="91"/>
      <c r="DXO175" s="92"/>
      <c r="DXP175" s="93"/>
      <c r="DXQ175" s="90"/>
      <c r="DXR175" s="6"/>
      <c r="DXS175" s="86"/>
      <c r="DXT175" s="79"/>
      <c r="DXU175" s="82"/>
      <c r="DXV175" s="79"/>
      <c r="DXW175" s="104"/>
      <c r="DXX175" s="83"/>
      <c r="DXY175" s="90"/>
      <c r="DXZ175" s="91"/>
      <c r="DYA175" s="92"/>
      <c r="DYB175" s="93"/>
      <c r="DYC175" s="90"/>
      <c r="DYD175" s="6"/>
      <c r="DYE175" s="86"/>
      <c r="DYF175" s="79"/>
      <c r="DYG175" s="82"/>
      <c r="DYH175" s="79"/>
      <c r="DYI175" s="104"/>
      <c r="DYJ175" s="83"/>
      <c r="DYK175" s="90"/>
      <c r="DYL175" s="91"/>
      <c r="DYM175" s="92"/>
      <c r="DYN175" s="93"/>
      <c r="DYO175" s="90"/>
      <c r="DYP175" s="6"/>
      <c r="DYQ175" s="86"/>
      <c r="DYR175" s="79"/>
      <c r="DYS175" s="82"/>
      <c r="DYT175" s="79"/>
      <c r="DYU175" s="104"/>
      <c r="DYV175" s="83"/>
      <c r="DYW175" s="90"/>
      <c r="DYX175" s="91"/>
      <c r="DYY175" s="92"/>
      <c r="DYZ175" s="93"/>
      <c r="DZA175" s="90"/>
      <c r="DZB175" s="6"/>
      <c r="DZC175" s="86"/>
      <c r="DZD175" s="79"/>
      <c r="DZE175" s="82"/>
      <c r="DZF175" s="79"/>
      <c r="DZG175" s="104"/>
      <c r="DZH175" s="83"/>
      <c r="DZI175" s="90"/>
      <c r="DZJ175" s="91"/>
      <c r="DZK175" s="92"/>
      <c r="DZL175" s="93"/>
      <c r="DZM175" s="90"/>
      <c r="DZN175" s="6"/>
      <c r="DZO175" s="86"/>
      <c r="DZP175" s="79"/>
      <c r="DZQ175" s="82"/>
      <c r="DZR175" s="79"/>
      <c r="DZS175" s="104"/>
      <c r="DZT175" s="83"/>
      <c r="DZU175" s="90"/>
      <c r="DZV175" s="91"/>
      <c r="DZW175" s="92"/>
      <c r="DZX175" s="93"/>
      <c r="DZY175" s="90"/>
      <c r="DZZ175" s="6"/>
      <c r="EAA175" s="86"/>
      <c r="EAB175" s="79"/>
      <c r="EAC175" s="82"/>
      <c r="EAD175" s="79"/>
      <c r="EAE175" s="104"/>
      <c r="EAF175" s="83"/>
      <c r="EAG175" s="90"/>
      <c r="EAH175" s="91"/>
      <c r="EAI175" s="92"/>
      <c r="EAJ175" s="93"/>
      <c r="EAK175" s="90"/>
      <c r="EAL175" s="6"/>
      <c r="EAM175" s="86"/>
      <c r="EAN175" s="79"/>
      <c r="EAO175" s="82"/>
      <c r="EAP175" s="79"/>
      <c r="EAQ175" s="104"/>
      <c r="EAR175" s="83"/>
      <c r="EAS175" s="90"/>
      <c r="EAT175" s="91"/>
      <c r="EAU175" s="92"/>
      <c r="EAV175" s="93"/>
      <c r="EAW175" s="90"/>
      <c r="EAX175" s="6"/>
      <c r="EAY175" s="86"/>
      <c r="EAZ175" s="79"/>
      <c r="EBA175" s="82"/>
      <c r="EBB175" s="79"/>
      <c r="EBC175" s="104"/>
      <c r="EBD175" s="83"/>
      <c r="EBE175" s="90"/>
      <c r="EBF175" s="91"/>
      <c r="EBG175" s="92"/>
      <c r="EBH175" s="93"/>
      <c r="EBI175" s="90"/>
      <c r="EBJ175" s="6"/>
      <c r="EBK175" s="86"/>
      <c r="EBL175" s="79"/>
      <c r="EBM175" s="82"/>
      <c r="EBN175" s="79"/>
      <c r="EBO175" s="104"/>
      <c r="EBP175" s="83"/>
      <c r="EBQ175" s="90"/>
      <c r="EBR175" s="91"/>
      <c r="EBS175" s="92"/>
      <c r="EBT175" s="93"/>
      <c r="EBU175" s="90"/>
      <c r="EBV175" s="6"/>
      <c r="EBW175" s="86"/>
      <c r="EBX175" s="79"/>
      <c r="EBY175" s="82"/>
      <c r="EBZ175" s="79"/>
      <c r="ECA175" s="104"/>
      <c r="ECB175" s="83"/>
      <c r="ECC175" s="90"/>
      <c r="ECD175" s="91"/>
      <c r="ECE175" s="92"/>
      <c r="ECF175" s="93"/>
      <c r="ECG175" s="90"/>
      <c r="ECH175" s="6"/>
      <c r="ECI175" s="86"/>
      <c r="ECJ175" s="79"/>
      <c r="ECK175" s="82"/>
      <c r="ECL175" s="79"/>
      <c r="ECM175" s="104"/>
      <c r="ECN175" s="83"/>
      <c r="ECO175" s="90"/>
      <c r="ECP175" s="91"/>
      <c r="ECQ175" s="92"/>
      <c r="ECR175" s="93"/>
      <c r="ECS175" s="90"/>
      <c r="ECT175" s="6"/>
      <c r="ECU175" s="86"/>
      <c r="ECV175" s="79"/>
      <c r="ECW175" s="82"/>
      <c r="ECX175" s="79"/>
      <c r="ECY175" s="104"/>
      <c r="ECZ175" s="83"/>
      <c r="EDA175" s="90"/>
      <c r="EDB175" s="91"/>
      <c r="EDC175" s="92"/>
      <c r="EDD175" s="93"/>
      <c r="EDE175" s="90"/>
      <c r="EDF175" s="6"/>
      <c r="EDG175" s="86"/>
      <c r="EDH175" s="79"/>
      <c r="EDI175" s="82"/>
      <c r="EDJ175" s="79"/>
      <c r="EDK175" s="104"/>
      <c r="EDL175" s="83"/>
      <c r="EDM175" s="90"/>
      <c r="EDN175" s="91"/>
      <c r="EDO175" s="92"/>
      <c r="EDP175" s="93"/>
      <c r="EDQ175" s="90"/>
      <c r="EDR175" s="6"/>
      <c r="EDS175" s="86"/>
      <c r="EDT175" s="79"/>
      <c r="EDU175" s="82"/>
      <c r="EDV175" s="79"/>
      <c r="EDW175" s="104"/>
      <c r="EDX175" s="83"/>
      <c r="EDY175" s="90"/>
      <c r="EDZ175" s="91"/>
      <c r="EEA175" s="92"/>
      <c r="EEB175" s="93"/>
      <c r="EEC175" s="90"/>
      <c r="EED175" s="6"/>
      <c r="EEE175" s="86"/>
      <c r="EEF175" s="79"/>
      <c r="EEG175" s="82"/>
      <c r="EEH175" s="79"/>
      <c r="EEI175" s="104"/>
      <c r="EEJ175" s="83"/>
      <c r="EEK175" s="90"/>
      <c r="EEL175" s="91"/>
      <c r="EEM175" s="92"/>
      <c r="EEN175" s="93"/>
      <c r="EEO175" s="90"/>
      <c r="EEP175" s="6"/>
      <c r="EEQ175" s="86"/>
      <c r="EER175" s="79"/>
      <c r="EES175" s="82"/>
      <c r="EET175" s="79"/>
      <c r="EEU175" s="104"/>
      <c r="EEV175" s="83"/>
      <c r="EEW175" s="90"/>
      <c r="EEX175" s="91"/>
      <c r="EEY175" s="92"/>
      <c r="EEZ175" s="93"/>
      <c r="EFA175" s="90"/>
      <c r="EFB175" s="6"/>
      <c r="EFC175" s="86"/>
      <c r="EFD175" s="79"/>
      <c r="EFE175" s="82"/>
      <c r="EFF175" s="79"/>
      <c r="EFG175" s="104"/>
      <c r="EFH175" s="83"/>
      <c r="EFI175" s="90"/>
      <c r="EFJ175" s="91"/>
      <c r="EFK175" s="92"/>
      <c r="EFL175" s="93"/>
      <c r="EFM175" s="90"/>
      <c r="EFN175" s="6"/>
      <c r="EFO175" s="86"/>
      <c r="EFP175" s="79"/>
      <c r="EFQ175" s="82"/>
      <c r="EFR175" s="79"/>
      <c r="EFS175" s="104"/>
      <c r="EFT175" s="83"/>
      <c r="EFU175" s="90"/>
      <c r="EFV175" s="91"/>
      <c r="EFW175" s="92"/>
      <c r="EFX175" s="93"/>
      <c r="EFY175" s="90"/>
      <c r="EFZ175" s="6"/>
      <c r="EGA175" s="86"/>
      <c r="EGB175" s="79"/>
      <c r="EGC175" s="82"/>
      <c r="EGD175" s="79"/>
      <c r="EGE175" s="104"/>
      <c r="EGF175" s="83"/>
      <c r="EGG175" s="90"/>
      <c r="EGH175" s="91"/>
      <c r="EGI175" s="92"/>
      <c r="EGJ175" s="93"/>
      <c r="EGK175" s="90"/>
      <c r="EGL175" s="6"/>
      <c r="EGM175" s="86"/>
      <c r="EGN175" s="79"/>
      <c r="EGO175" s="82"/>
      <c r="EGP175" s="79"/>
      <c r="EGQ175" s="104"/>
      <c r="EGR175" s="83"/>
      <c r="EGS175" s="90"/>
      <c r="EGT175" s="91"/>
      <c r="EGU175" s="92"/>
      <c r="EGV175" s="93"/>
      <c r="EGW175" s="90"/>
      <c r="EGX175" s="6"/>
      <c r="EGY175" s="86"/>
      <c r="EGZ175" s="79"/>
      <c r="EHA175" s="82"/>
      <c r="EHB175" s="79"/>
      <c r="EHC175" s="104"/>
      <c r="EHD175" s="83"/>
      <c r="EHE175" s="90"/>
      <c r="EHF175" s="91"/>
      <c r="EHG175" s="92"/>
      <c r="EHH175" s="93"/>
      <c r="EHI175" s="90"/>
      <c r="EHJ175" s="6"/>
      <c r="EHK175" s="86"/>
      <c r="EHL175" s="79"/>
      <c r="EHM175" s="82"/>
      <c r="EHN175" s="79"/>
      <c r="EHO175" s="104"/>
      <c r="EHP175" s="83"/>
      <c r="EHQ175" s="90"/>
      <c r="EHR175" s="91"/>
      <c r="EHS175" s="92"/>
      <c r="EHT175" s="93"/>
      <c r="EHU175" s="90"/>
      <c r="EHV175" s="6"/>
      <c r="EHW175" s="86"/>
      <c r="EHX175" s="79"/>
      <c r="EHY175" s="82"/>
      <c r="EHZ175" s="79"/>
      <c r="EIA175" s="104"/>
      <c r="EIB175" s="83"/>
      <c r="EIC175" s="90"/>
      <c r="EID175" s="91"/>
      <c r="EIE175" s="92"/>
      <c r="EIF175" s="93"/>
      <c r="EIG175" s="90"/>
      <c r="EIH175" s="6"/>
      <c r="EII175" s="86"/>
      <c r="EIJ175" s="79"/>
      <c r="EIK175" s="82"/>
      <c r="EIL175" s="79"/>
      <c r="EIM175" s="104"/>
      <c r="EIN175" s="83"/>
      <c r="EIO175" s="90"/>
      <c r="EIP175" s="91"/>
      <c r="EIQ175" s="92"/>
      <c r="EIR175" s="93"/>
      <c r="EIS175" s="90"/>
      <c r="EIT175" s="6"/>
      <c r="EIU175" s="86"/>
      <c r="EIV175" s="79"/>
      <c r="EIW175" s="82"/>
      <c r="EIX175" s="79"/>
      <c r="EIY175" s="104"/>
      <c r="EIZ175" s="83"/>
      <c r="EJA175" s="90"/>
      <c r="EJB175" s="91"/>
      <c r="EJC175" s="92"/>
      <c r="EJD175" s="93"/>
      <c r="EJE175" s="90"/>
      <c r="EJF175" s="6"/>
      <c r="EJG175" s="86"/>
      <c r="EJH175" s="79"/>
      <c r="EJI175" s="82"/>
      <c r="EJJ175" s="79"/>
      <c r="EJK175" s="104"/>
      <c r="EJL175" s="83"/>
      <c r="EJM175" s="90"/>
      <c r="EJN175" s="91"/>
      <c r="EJO175" s="92"/>
      <c r="EJP175" s="93"/>
      <c r="EJQ175" s="90"/>
      <c r="EJR175" s="6"/>
      <c r="EJS175" s="86"/>
      <c r="EJT175" s="79"/>
      <c r="EJU175" s="82"/>
      <c r="EJV175" s="79"/>
      <c r="EJW175" s="104"/>
      <c r="EJX175" s="83"/>
      <c r="EJY175" s="90"/>
      <c r="EJZ175" s="91"/>
      <c r="EKA175" s="92"/>
      <c r="EKB175" s="93"/>
      <c r="EKC175" s="90"/>
      <c r="EKD175" s="6"/>
      <c r="EKE175" s="86"/>
      <c r="EKF175" s="79"/>
      <c r="EKG175" s="82"/>
      <c r="EKH175" s="79"/>
      <c r="EKI175" s="104"/>
      <c r="EKJ175" s="83"/>
      <c r="EKK175" s="90"/>
      <c r="EKL175" s="91"/>
      <c r="EKM175" s="92"/>
      <c r="EKN175" s="93"/>
      <c r="EKO175" s="90"/>
      <c r="EKP175" s="6"/>
      <c r="EKQ175" s="86"/>
      <c r="EKR175" s="79"/>
      <c r="EKS175" s="82"/>
      <c r="EKT175" s="79"/>
      <c r="EKU175" s="104"/>
      <c r="EKV175" s="83"/>
      <c r="EKW175" s="90"/>
      <c r="EKX175" s="91"/>
      <c r="EKY175" s="92"/>
      <c r="EKZ175" s="93"/>
      <c r="ELA175" s="90"/>
      <c r="ELB175" s="6"/>
      <c r="ELC175" s="86"/>
      <c r="ELD175" s="79"/>
      <c r="ELE175" s="82"/>
      <c r="ELF175" s="79"/>
      <c r="ELG175" s="104"/>
      <c r="ELH175" s="83"/>
      <c r="ELI175" s="90"/>
      <c r="ELJ175" s="91"/>
      <c r="ELK175" s="92"/>
      <c r="ELL175" s="93"/>
      <c r="ELM175" s="90"/>
      <c r="ELN175" s="6"/>
      <c r="ELO175" s="86"/>
      <c r="ELP175" s="79"/>
      <c r="ELQ175" s="82"/>
      <c r="ELR175" s="79"/>
      <c r="ELS175" s="104"/>
      <c r="ELT175" s="83"/>
      <c r="ELU175" s="90"/>
      <c r="ELV175" s="91"/>
      <c r="ELW175" s="92"/>
      <c r="ELX175" s="93"/>
      <c r="ELY175" s="90"/>
      <c r="ELZ175" s="6"/>
      <c r="EMA175" s="86"/>
      <c r="EMB175" s="79"/>
      <c r="EMC175" s="82"/>
      <c r="EMD175" s="79"/>
      <c r="EME175" s="104"/>
      <c r="EMF175" s="83"/>
      <c r="EMG175" s="90"/>
      <c r="EMH175" s="91"/>
      <c r="EMI175" s="92"/>
      <c r="EMJ175" s="93"/>
      <c r="EMK175" s="90"/>
      <c r="EML175" s="6"/>
      <c r="EMM175" s="86"/>
      <c r="EMN175" s="79"/>
      <c r="EMO175" s="82"/>
      <c r="EMP175" s="79"/>
      <c r="EMQ175" s="104"/>
      <c r="EMR175" s="83"/>
      <c r="EMS175" s="90"/>
      <c r="EMT175" s="91"/>
      <c r="EMU175" s="92"/>
      <c r="EMV175" s="93"/>
      <c r="EMW175" s="90"/>
      <c r="EMX175" s="6"/>
      <c r="EMY175" s="86"/>
      <c r="EMZ175" s="79"/>
      <c r="ENA175" s="82"/>
      <c r="ENB175" s="79"/>
      <c r="ENC175" s="104"/>
      <c r="END175" s="83"/>
      <c r="ENE175" s="90"/>
      <c r="ENF175" s="91"/>
      <c r="ENG175" s="92"/>
      <c r="ENH175" s="93"/>
      <c r="ENI175" s="90"/>
      <c r="ENJ175" s="6"/>
      <c r="ENK175" s="86"/>
      <c r="ENL175" s="79"/>
      <c r="ENM175" s="82"/>
      <c r="ENN175" s="79"/>
      <c r="ENO175" s="104"/>
      <c r="ENP175" s="83"/>
      <c r="ENQ175" s="90"/>
      <c r="ENR175" s="91"/>
      <c r="ENS175" s="92"/>
      <c r="ENT175" s="93"/>
      <c r="ENU175" s="90"/>
      <c r="ENV175" s="6"/>
      <c r="ENW175" s="86"/>
      <c r="ENX175" s="79"/>
      <c r="ENY175" s="82"/>
      <c r="ENZ175" s="79"/>
      <c r="EOA175" s="104"/>
      <c r="EOB175" s="83"/>
      <c r="EOC175" s="90"/>
      <c r="EOD175" s="91"/>
      <c r="EOE175" s="92"/>
      <c r="EOF175" s="93"/>
      <c r="EOG175" s="90"/>
      <c r="EOH175" s="6"/>
      <c r="EOI175" s="86"/>
      <c r="EOJ175" s="79"/>
      <c r="EOK175" s="82"/>
      <c r="EOL175" s="79"/>
      <c r="EOM175" s="104"/>
      <c r="EON175" s="83"/>
      <c r="EOO175" s="90"/>
      <c r="EOP175" s="91"/>
      <c r="EOQ175" s="92"/>
      <c r="EOR175" s="93"/>
      <c r="EOS175" s="90"/>
      <c r="EOT175" s="6"/>
      <c r="EOU175" s="86"/>
      <c r="EOV175" s="79"/>
      <c r="EOW175" s="82"/>
      <c r="EOX175" s="79"/>
      <c r="EOY175" s="104"/>
      <c r="EOZ175" s="83"/>
      <c r="EPA175" s="90"/>
      <c r="EPB175" s="91"/>
      <c r="EPC175" s="92"/>
      <c r="EPD175" s="93"/>
      <c r="EPE175" s="90"/>
      <c r="EPF175" s="6"/>
      <c r="EPG175" s="86"/>
      <c r="EPH175" s="79"/>
      <c r="EPI175" s="82"/>
      <c r="EPJ175" s="79"/>
      <c r="EPK175" s="104"/>
      <c r="EPL175" s="83"/>
      <c r="EPM175" s="90"/>
      <c r="EPN175" s="91"/>
      <c r="EPO175" s="92"/>
      <c r="EPP175" s="93"/>
      <c r="EPQ175" s="90"/>
      <c r="EPR175" s="6"/>
      <c r="EPS175" s="86"/>
      <c r="EPT175" s="79"/>
      <c r="EPU175" s="82"/>
      <c r="EPV175" s="79"/>
      <c r="EPW175" s="104"/>
      <c r="EPX175" s="83"/>
      <c r="EPY175" s="90"/>
      <c r="EPZ175" s="91"/>
      <c r="EQA175" s="92"/>
      <c r="EQB175" s="93"/>
      <c r="EQC175" s="90"/>
      <c r="EQD175" s="6"/>
      <c r="EQE175" s="86"/>
      <c r="EQF175" s="79"/>
      <c r="EQG175" s="82"/>
      <c r="EQH175" s="79"/>
      <c r="EQI175" s="104"/>
      <c r="EQJ175" s="83"/>
      <c r="EQK175" s="90"/>
      <c r="EQL175" s="91"/>
      <c r="EQM175" s="92"/>
      <c r="EQN175" s="93"/>
      <c r="EQO175" s="90"/>
      <c r="EQP175" s="6"/>
      <c r="EQQ175" s="86"/>
      <c r="EQR175" s="79"/>
      <c r="EQS175" s="82"/>
      <c r="EQT175" s="79"/>
      <c r="EQU175" s="104"/>
      <c r="EQV175" s="83"/>
      <c r="EQW175" s="90"/>
      <c r="EQX175" s="91"/>
      <c r="EQY175" s="92"/>
      <c r="EQZ175" s="93"/>
      <c r="ERA175" s="90"/>
      <c r="ERB175" s="6"/>
      <c r="ERC175" s="86"/>
      <c r="ERD175" s="79"/>
      <c r="ERE175" s="82"/>
      <c r="ERF175" s="79"/>
      <c r="ERG175" s="104"/>
      <c r="ERH175" s="83"/>
      <c r="ERI175" s="90"/>
      <c r="ERJ175" s="91"/>
      <c r="ERK175" s="92"/>
      <c r="ERL175" s="93"/>
      <c r="ERM175" s="90"/>
      <c r="ERN175" s="6"/>
      <c r="ERO175" s="86"/>
      <c r="ERP175" s="79"/>
      <c r="ERQ175" s="82"/>
      <c r="ERR175" s="79"/>
      <c r="ERS175" s="104"/>
      <c r="ERT175" s="83"/>
      <c r="ERU175" s="90"/>
      <c r="ERV175" s="91"/>
      <c r="ERW175" s="92"/>
      <c r="ERX175" s="93"/>
      <c r="ERY175" s="90"/>
      <c r="ERZ175" s="6"/>
      <c r="ESA175" s="86"/>
      <c r="ESB175" s="79"/>
      <c r="ESC175" s="82"/>
      <c r="ESD175" s="79"/>
      <c r="ESE175" s="104"/>
      <c r="ESF175" s="83"/>
      <c r="ESG175" s="90"/>
      <c r="ESH175" s="91"/>
      <c r="ESI175" s="92"/>
      <c r="ESJ175" s="93"/>
      <c r="ESK175" s="90"/>
      <c r="ESL175" s="6"/>
      <c r="ESM175" s="86"/>
      <c r="ESN175" s="79"/>
      <c r="ESO175" s="82"/>
      <c r="ESP175" s="79"/>
      <c r="ESQ175" s="104"/>
      <c r="ESR175" s="83"/>
      <c r="ESS175" s="90"/>
      <c r="EST175" s="91"/>
      <c r="ESU175" s="92"/>
      <c r="ESV175" s="93"/>
      <c r="ESW175" s="90"/>
      <c r="ESX175" s="6"/>
      <c r="ESY175" s="86"/>
      <c r="ESZ175" s="79"/>
      <c r="ETA175" s="82"/>
      <c r="ETB175" s="79"/>
      <c r="ETC175" s="104"/>
      <c r="ETD175" s="83"/>
      <c r="ETE175" s="90"/>
      <c r="ETF175" s="91"/>
      <c r="ETG175" s="92"/>
      <c r="ETH175" s="93"/>
      <c r="ETI175" s="90"/>
      <c r="ETJ175" s="6"/>
      <c r="ETK175" s="86"/>
      <c r="ETL175" s="79"/>
      <c r="ETM175" s="82"/>
      <c r="ETN175" s="79"/>
      <c r="ETO175" s="104"/>
      <c r="ETP175" s="83"/>
      <c r="ETQ175" s="90"/>
      <c r="ETR175" s="91"/>
      <c r="ETS175" s="92"/>
      <c r="ETT175" s="93"/>
      <c r="ETU175" s="90"/>
      <c r="ETV175" s="6"/>
      <c r="ETW175" s="86"/>
      <c r="ETX175" s="79"/>
      <c r="ETY175" s="82"/>
      <c r="ETZ175" s="79"/>
      <c r="EUA175" s="104"/>
      <c r="EUB175" s="83"/>
      <c r="EUC175" s="90"/>
      <c r="EUD175" s="91"/>
      <c r="EUE175" s="92"/>
      <c r="EUF175" s="93"/>
      <c r="EUG175" s="90"/>
      <c r="EUH175" s="6"/>
      <c r="EUI175" s="86"/>
      <c r="EUJ175" s="79"/>
      <c r="EUK175" s="82"/>
      <c r="EUL175" s="79"/>
      <c r="EUM175" s="104"/>
      <c r="EUN175" s="83"/>
      <c r="EUO175" s="90"/>
      <c r="EUP175" s="91"/>
      <c r="EUQ175" s="92"/>
      <c r="EUR175" s="93"/>
      <c r="EUS175" s="90"/>
      <c r="EUT175" s="6"/>
      <c r="EUU175" s="86"/>
      <c r="EUV175" s="79"/>
      <c r="EUW175" s="82"/>
      <c r="EUX175" s="79"/>
      <c r="EUY175" s="104"/>
      <c r="EUZ175" s="83"/>
      <c r="EVA175" s="90"/>
      <c r="EVB175" s="91"/>
      <c r="EVC175" s="92"/>
      <c r="EVD175" s="93"/>
      <c r="EVE175" s="90"/>
      <c r="EVF175" s="6"/>
      <c r="EVG175" s="86"/>
      <c r="EVH175" s="79"/>
      <c r="EVI175" s="82"/>
      <c r="EVJ175" s="79"/>
      <c r="EVK175" s="104"/>
      <c r="EVL175" s="83"/>
      <c r="EVM175" s="90"/>
      <c r="EVN175" s="91"/>
      <c r="EVO175" s="92"/>
      <c r="EVP175" s="93"/>
      <c r="EVQ175" s="90"/>
      <c r="EVR175" s="6"/>
      <c r="EVS175" s="86"/>
      <c r="EVT175" s="79"/>
      <c r="EVU175" s="82"/>
      <c r="EVV175" s="79"/>
      <c r="EVW175" s="104"/>
      <c r="EVX175" s="83"/>
      <c r="EVY175" s="90"/>
      <c r="EVZ175" s="91"/>
      <c r="EWA175" s="92"/>
      <c r="EWB175" s="93"/>
      <c r="EWC175" s="90"/>
      <c r="EWD175" s="6"/>
      <c r="EWE175" s="86"/>
      <c r="EWF175" s="79"/>
      <c r="EWG175" s="82"/>
      <c r="EWH175" s="79"/>
      <c r="EWI175" s="104"/>
      <c r="EWJ175" s="83"/>
      <c r="EWK175" s="90"/>
      <c r="EWL175" s="91"/>
      <c r="EWM175" s="92"/>
      <c r="EWN175" s="93"/>
      <c r="EWO175" s="90"/>
      <c r="EWP175" s="6"/>
      <c r="EWQ175" s="86"/>
      <c r="EWR175" s="79"/>
      <c r="EWS175" s="82"/>
      <c r="EWT175" s="79"/>
      <c r="EWU175" s="104"/>
      <c r="EWV175" s="83"/>
      <c r="EWW175" s="90"/>
      <c r="EWX175" s="91"/>
      <c r="EWY175" s="92"/>
      <c r="EWZ175" s="93"/>
      <c r="EXA175" s="90"/>
      <c r="EXB175" s="6"/>
      <c r="EXC175" s="86"/>
      <c r="EXD175" s="79"/>
      <c r="EXE175" s="82"/>
      <c r="EXF175" s="79"/>
      <c r="EXG175" s="104"/>
      <c r="EXH175" s="83"/>
      <c r="EXI175" s="90"/>
      <c r="EXJ175" s="91"/>
      <c r="EXK175" s="92"/>
      <c r="EXL175" s="93"/>
      <c r="EXM175" s="90"/>
      <c r="EXN175" s="6"/>
      <c r="EXO175" s="86"/>
      <c r="EXP175" s="79"/>
      <c r="EXQ175" s="82"/>
      <c r="EXR175" s="79"/>
      <c r="EXS175" s="104"/>
      <c r="EXT175" s="83"/>
      <c r="EXU175" s="90"/>
      <c r="EXV175" s="91"/>
      <c r="EXW175" s="92"/>
      <c r="EXX175" s="93"/>
      <c r="EXY175" s="90"/>
      <c r="EXZ175" s="6"/>
      <c r="EYA175" s="86"/>
      <c r="EYB175" s="79"/>
      <c r="EYC175" s="82"/>
      <c r="EYD175" s="79"/>
      <c r="EYE175" s="104"/>
      <c r="EYF175" s="83"/>
      <c r="EYG175" s="90"/>
      <c r="EYH175" s="91"/>
      <c r="EYI175" s="92"/>
      <c r="EYJ175" s="93"/>
      <c r="EYK175" s="90"/>
      <c r="EYL175" s="6"/>
      <c r="EYM175" s="86"/>
      <c r="EYN175" s="79"/>
      <c r="EYO175" s="82"/>
      <c r="EYP175" s="79"/>
      <c r="EYQ175" s="104"/>
      <c r="EYR175" s="83"/>
      <c r="EYS175" s="90"/>
      <c r="EYT175" s="91"/>
      <c r="EYU175" s="92"/>
      <c r="EYV175" s="93"/>
      <c r="EYW175" s="90"/>
      <c r="EYX175" s="6"/>
      <c r="EYY175" s="86"/>
      <c r="EYZ175" s="79"/>
      <c r="EZA175" s="82"/>
      <c r="EZB175" s="79"/>
      <c r="EZC175" s="104"/>
      <c r="EZD175" s="83"/>
      <c r="EZE175" s="90"/>
      <c r="EZF175" s="91"/>
      <c r="EZG175" s="92"/>
      <c r="EZH175" s="93"/>
      <c r="EZI175" s="90"/>
      <c r="EZJ175" s="6"/>
      <c r="EZK175" s="86"/>
      <c r="EZL175" s="79"/>
      <c r="EZM175" s="82"/>
      <c r="EZN175" s="79"/>
      <c r="EZO175" s="104"/>
      <c r="EZP175" s="83"/>
      <c r="EZQ175" s="90"/>
      <c r="EZR175" s="91"/>
      <c r="EZS175" s="92"/>
      <c r="EZT175" s="93"/>
      <c r="EZU175" s="90"/>
      <c r="EZV175" s="6"/>
      <c r="EZW175" s="86"/>
      <c r="EZX175" s="79"/>
      <c r="EZY175" s="82"/>
      <c r="EZZ175" s="79"/>
      <c r="FAA175" s="104"/>
      <c r="FAB175" s="83"/>
      <c r="FAC175" s="90"/>
      <c r="FAD175" s="91"/>
      <c r="FAE175" s="92"/>
      <c r="FAF175" s="93"/>
      <c r="FAG175" s="90"/>
      <c r="FAH175" s="6"/>
      <c r="FAI175" s="86"/>
      <c r="FAJ175" s="79"/>
      <c r="FAK175" s="82"/>
      <c r="FAL175" s="79"/>
      <c r="FAM175" s="104"/>
      <c r="FAN175" s="83"/>
      <c r="FAO175" s="90"/>
      <c r="FAP175" s="91"/>
      <c r="FAQ175" s="92"/>
      <c r="FAR175" s="93"/>
      <c r="FAS175" s="90"/>
      <c r="FAT175" s="6"/>
      <c r="FAU175" s="86"/>
      <c r="FAV175" s="79"/>
      <c r="FAW175" s="82"/>
      <c r="FAX175" s="79"/>
      <c r="FAY175" s="104"/>
      <c r="FAZ175" s="83"/>
      <c r="FBA175" s="90"/>
      <c r="FBB175" s="91"/>
      <c r="FBC175" s="92"/>
      <c r="FBD175" s="93"/>
      <c r="FBE175" s="90"/>
      <c r="FBF175" s="6"/>
      <c r="FBG175" s="86"/>
      <c r="FBH175" s="79"/>
      <c r="FBI175" s="82"/>
      <c r="FBJ175" s="79"/>
      <c r="FBK175" s="104"/>
      <c r="FBL175" s="83"/>
      <c r="FBM175" s="90"/>
      <c r="FBN175" s="91"/>
      <c r="FBO175" s="92"/>
      <c r="FBP175" s="93"/>
      <c r="FBQ175" s="90"/>
      <c r="FBR175" s="6"/>
      <c r="FBS175" s="86"/>
      <c r="FBT175" s="79"/>
      <c r="FBU175" s="82"/>
      <c r="FBV175" s="79"/>
      <c r="FBW175" s="104"/>
      <c r="FBX175" s="83"/>
      <c r="FBY175" s="90"/>
      <c r="FBZ175" s="91"/>
      <c r="FCA175" s="92"/>
      <c r="FCB175" s="93"/>
      <c r="FCC175" s="90"/>
      <c r="FCD175" s="6"/>
      <c r="FCE175" s="86"/>
      <c r="FCF175" s="79"/>
      <c r="FCG175" s="82"/>
      <c r="FCH175" s="79"/>
      <c r="FCI175" s="104"/>
      <c r="FCJ175" s="83"/>
      <c r="FCK175" s="90"/>
      <c r="FCL175" s="91"/>
      <c r="FCM175" s="92"/>
      <c r="FCN175" s="93"/>
      <c r="FCO175" s="90"/>
      <c r="FCP175" s="6"/>
      <c r="FCQ175" s="86"/>
      <c r="FCR175" s="79"/>
      <c r="FCS175" s="82"/>
      <c r="FCT175" s="79"/>
      <c r="FCU175" s="104"/>
      <c r="FCV175" s="83"/>
      <c r="FCW175" s="90"/>
      <c r="FCX175" s="91"/>
      <c r="FCY175" s="92"/>
      <c r="FCZ175" s="93"/>
      <c r="FDA175" s="90"/>
      <c r="FDB175" s="6"/>
      <c r="FDC175" s="86"/>
      <c r="FDD175" s="79"/>
      <c r="FDE175" s="82"/>
      <c r="FDF175" s="79"/>
      <c r="FDG175" s="104"/>
      <c r="FDH175" s="83"/>
      <c r="FDI175" s="90"/>
      <c r="FDJ175" s="91"/>
      <c r="FDK175" s="92"/>
      <c r="FDL175" s="93"/>
      <c r="FDM175" s="90"/>
      <c r="FDN175" s="6"/>
      <c r="FDO175" s="86"/>
      <c r="FDP175" s="79"/>
      <c r="FDQ175" s="82"/>
      <c r="FDR175" s="79"/>
      <c r="FDS175" s="104"/>
      <c r="FDT175" s="83"/>
      <c r="FDU175" s="90"/>
      <c r="FDV175" s="91"/>
      <c r="FDW175" s="92"/>
      <c r="FDX175" s="93"/>
      <c r="FDY175" s="90"/>
      <c r="FDZ175" s="6"/>
      <c r="FEA175" s="86"/>
      <c r="FEB175" s="79"/>
      <c r="FEC175" s="82"/>
      <c r="FED175" s="79"/>
      <c r="FEE175" s="104"/>
      <c r="FEF175" s="83"/>
      <c r="FEG175" s="90"/>
      <c r="FEH175" s="91"/>
      <c r="FEI175" s="92"/>
      <c r="FEJ175" s="93"/>
      <c r="FEK175" s="90"/>
      <c r="FEL175" s="6"/>
      <c r="FEM175" s="86"/>
      <c r="FEN175" s="79"/>
      <c r="FEO175" s="82"/>
      <c r="FEP175" s="79"/>
      <c r="FEQ175" s="104"/>
      <c r="FER175" s="83"/>
      <c r="FES175" s="90"/>
      <c r="FET175" s="91"/>
      <c r="FEU175" s="92"/>
      <c r="FEV175" s="93"/>
      <c r="FEW175" s="90"/>
      <c r="FEX175" s="6"/>
      <c r="FEY175" s="86"/>
      <c r="FEZ175" s="79"/>
      <c r="FFA175" s="82"/>
      <c r="FFB175" s="79"/>
      <c r="FFC175" s="104"/>
      <c r="FFD175" s="83"/>
      <c r="FFE175" s="90"/>
      <c r="FFF175" s="91"/>
      <c r="FFG175" s="92"/>
      <c r="FFH175" s="93"/>
      <c r="FFI175" s="90"/>
      <c r="FFJ175" s="6"/>
      <c r="FFK175" s="86"/>
      <c r="FFL175" s="79"/>
      <c r="FFM175" s="82"/>
      <c r="FFN175" s="79"/>
      <c r="FFO175" s="104"/>
      <c r="FFP175" s="83"/>
      <c r="FFQ175" s="90"/>
      <c r="FFR175" s="91"/>
      <c r="FFS175" s="92"/>
      <c r="FFT175" s="93"/>
      <c r="FFU175" s="90"/>
      <c r="FFV175" s="6"/>
      <c r="FFW175" s="86"/>
      <c r="FFX175" s="79"/>
      <c r="FFY175" s="82"/>
      <c r="FFZ175" s="79"/>
      <c r="FGA175" s="104"/>
      <c r="FGB175" s="83"/>
      <c r="FGC175" s="90"/>
      <c r="FGD175" s="91"/>
      <c r="FGE175" s="92"/>
      <c r="FGF175" s="93"/>
      <c r="FGG175" s="90"/>
      <c r="FGH175" s="6"/>
      <c r="FGI175" s="86"/>
      <c r="FGJ175" s="79"/>
      <c r="FGK175" s="82"/>
      <c r="FGL175" s="79"/>
      <c r="FGM175" s="104"/>
      <c r="FGN175" s="83"/>
      <c r="FGO175" s="90"/>
      <c r="FGP175" s="91"/>
      <c r="FGQ175" s="92"/>
      <c r="FGR175" s="93"/>
      <c r="FGS175" s="90"/>
      <c r="FGT175" s="6"/>
      <c r="FGU175" s="86"/>
      <c r="FGV175" s="79"/>
      <c r="FGW175" s="82"/>
      <c r="FGX175" s="79"/>
      <c r="FGY175" s="104"/>
      <c r="FGZ175" s="83"/>
      <c r="FHA175" s="90"/>
      <c r="FHB175" s="91"/>
      <c r="FHC175" s="92"/>
      <c r="FHD175" s="93"/>
      <c r="FHE175" s="90"/>
      <c r="FHF175" s="6"/>
      <c r="FHG175" s="86"/>
      <c r="FHH175" s="79"/>
      <c r="FHI175" s="82"/>
      <c r="FHJ175" s="79"/>
      <c r="FHK175" s="104"/>
      <c r="FHL175" s="83"/>
      <c r="FHM175" s="90"/>
      <c r="FHN175" s="91"/>
      <c r="FHO175" s="92"/>
      <c r="FHP175" s="93"/>
      <c r="FHQ175" s="90"/>
      <c r="FHR175" s="6"/>
      <c r="FHS175" s="86"/>
      <c r="FHT175" s="79"/>
      <c r="FHU175" s="82"/>
      <c r="FHV175" s="79"/>
      <c r="FHW175" s="104"/>
      <c r="FHX175" s="83"/>
      <c r="FHY175" s="90"/>
      <c r="FHZ175" s="91"/>
      <c r="FIA175" s="92"/>
      <c r="FIB175" s="93"/>
      <c r="FIC175" s="90"/>
      <c r="FID175" s="6"/>
      <c r="FIE175" s="86"/>
      <c r="FIF175" s="79"/>
      <c r="FIG175" s="82"/>
      <c r="FIH175" s="79"/>
      <c r="FII175" s="104"/>
      <c r="FIJ175" s="83"/>
      <c r="FIK175" s="90"/>
      <c r="FIL175" s="91"/>
      <c r="FIM175" s="92"/>
      <c r="FIN175" s="93"/>
      <c r="FIO175" s="90"/>
      <c r="FIP175" s="6"/>
      <c r="FIQ175" s="86"/>
      <c r="FIR175" s="79"/>
      <c r="FIS175" s="82"/>
      <c r="FIT175" s="79"/>
      <c r="FIU175" s="104"/>
      <c r="FIV175" s="83"/>
      <c r="FIW175" s="90"/>
      <c r="FIX175" s="91"/>
      <c r="FIY175" s="92"/>
      <c r="FIZ175" s="93"/>
      <c r="FJA175" s="90"/>
      <c r="FJB175" s="6"/>
      <c r="FJC175" s="86"/>
      <c r="FJD175" s="79"/>
      <c r="FJE175" s="82"/>
      <c r="FJF175" s="79"/>
      <c r="FJG175" s="104"/>
      <c r="FJH175" s="83"/>
      <c r="FJI175" s="90"/>
      <c r="FJJ175" s="91"/>
      <c r="FJK175" s="92"/>
      <c r="FJL175" s="93"/>
      <c r="FJM175" s="90"/>
      <c r="FJN175" s="6"/>
      <c r="FJO175" s="86"/>
      <c r="FJP175" s="79"/>
      <c r="FJQ175" s="82"/>
      <c r="FJR175" s="79"/>
      <c r="FJS175" s="104"/>
      <c r="FJT175" s="83"/>
      <c r="FJU175" s="90"/>
      <c r="FJV175" s="91"/>
      <c r="FJW175" s="92"/>
      <c r="FJX175" s="93"/>
      <c r="FJY175" s="90"/>
      <c r="FJZ175" s="6"/>
      <c r="FKA175" s="86"/>
      <c r="FKB175" s="79"/>
      <c r="FKC175" s="82"/>
      <c r="FKD175" s="79"/>
      <c r="FKE175" s="104"/>
      <c r="FKF175" s="83"/>
      <c r="FKG175" s="90"/>
      <c r="FKH175" s="91"/>
      <c r="FKI175" s="92"/>
      <c r="FKJ175" s="93"/>
      <c r="FKK175" s="90"/>
      <c r="FKL175" s="6"/>
      <c r="FKM175" s="86"/>
      <c r="FKN175" s="79"/>
      <c r="FKO175" s="82"/>
      <c r="FKP175" s="79"/>
      <c r="FKQ175" s="104"/>
      <c r="FKR175" s="83"/>
      <c r="FKS175" s="90"/>
      <c r="FKT175" s="91"/>
      <c r="FKU175" s="92"/>
      <c r="FKV175" s="93"/>
      <c r="FKW175" s="90"/>
      <c r="FKX175" s="6"/>
      <c r="FKY175" s="86"/>
      <c r="FKZ175" s="79"/>
      <c r="FLA175" s="82"/>
      <c r="FLB175" s="79"/>
      <c r="FLC175" s="104"/>
      <c r="FLD175" s="83"/>
      <c r="FLE175" s="90"/>
      <c r="FLF175" s="91"/>
      <c r="FLG175" s="92"/>
      <c r="FLH175" s="93"/>
      <c r="FLI175" s="90"/>
      <c r="FLJ175" s="6"/>
      <c r="FLK175" s="86"/>
      <c r="FLL175" s="79"/>
      <c r="FLM175" s="82"/>
      <c r="FLN175" s="79"/>
      <c r="FLO175" s="104"/>
      <c r="FLP175" s="83"/>
      <c r="FLQ175" s="90"/>
      <c r="FLR175" s="91"/>
      <c r="FLS175" s="92"/>
      <c r="FLT175" s="93"/>
      <c r="FLU175" s="90"/>
      <c r="FLV175" s="6"/>
      <c r="FLW175" s="86"/>
      <c r="FLX175" s="79"/>
      <c r="FLY175" s="82"/>
      <c r="FLZ175" s="79"/>
      <c r="FMA175" s="104"/>
      <c r="FMB175" s="83"/>
      <c r="FMC175" s="90"/>
      <c r="FMD175" s="91"/>
      <c r="FME175" s="92"/>
      <c r="FMF175" s="93"/>
      <c r="FMG175" s="90"/>
      <c r="FMH175" s="6"/>
      <c r="FMI175" s="86"/>
      <c r="FMJ175" s="79"/>
      <c r="FMK175" s="82"/>
      <c r="FML175" s="79"/>
      <c r="FMM175" s="104"/>
      <c r="FMN175" s="83"/>
      <c r="FMO175" s="90"/>
      <c r="FMP175" s="91"/>
      <c r="FMQ175" s="92"/>
      <c r="FMR175" s="93"/>
      <c r="FMS175" s="90"/>
      <c r="FMT175" s="6"/>
      <c r="FMU175" s="86"/>
      <c r="FMV175" s="79"/>
      <c r="FMW175" s="82"/>
      <c r="FMX175" s="79"/>
      <c r="FMY175" s="104"/>
      <c r="FMZ175" s="83"/>
      <c r="FNA175" s="90"/>
      <c r="FNB175" s="91"/>
      <c r="FNC175" s="92"/>
      <c r="FND175" s="93"/>
      <c r="FNE175" s="90"/>
      <c r="FNF175" s="6"/>
      <c r="FNG175" s="86"/>
      <c r="FNH175" s="79"/>
      <c r="FNI175" s="82"/>
      <c r="FNJ175" s="79"/>
      <c r="FNK175" s="104"/>
      <c r="FNL175" s="83"/>
      <c r="FNM175" s="90"/>
      <c r="FNN175" s="91"/>
      <c r="FNO175" s="92"/>
      <c r="FNP175" s="93"/>
      <c r="FNQ175" s="90"/>
      <c r="FNR175" s="6"/>
      <c r="FNS175" s="86"/>
      <c r="FNT175" s="79"/>
      <c r="FNU175" s="82"/>
      <c r="FNV175" s="79"/>
      <c r="FNW175" s="104"/>
      <c r="FNX175" s="83"/>
      <c r="FNY175" s="90"/>
      <c r="FNZ175" s="91"/>
      <c r="FOA175" s="92"/>
      <c r="FOB175" s="93"/>
      <c r="FOC175" s="90"/>
      <c r="FOD175" s="6"/>
      <c r="FOE175" s="86"/>
      <c r="FOF175" s="79"/>
      <c r="FOG175" s="82"/>
      <c r="FOH175" s="79"/>
      <c r="FOI175" s="104"/>
      <c r="FOJ175" s="83"/>
      <c r="FOK175" s="90"/>
      <c r="FOL175" s="91"/>
      <c r="FOM175" s="92"/>
      <c r="FON175" s="93"/>
      <c r="FOO175" s="90"/>
      <c r="FOP175" s="6"/>
      <c r="FOQ175" s="86"/>
      <c r="FOR175" s="79"/>
      <c r="FOS175" s="82"/>
      <c r="FOT175" s="79"/>
      <c r="FOU175" s="104"/>
      <c r="FOV175" s="83"/>
      <c r="FOW175" s="90"/>
      <c r="FOX175" s="91"/>
      <c r="FOY175" s="92"/>
      <c r="FOZ175" s="93"/>
      <c r="FPA175" s="90"/>
      <c r="FPB175" s="6"/>
      <c r="FPC175" s="86"/>
      <c r="FPD175" s="79"/>
      <c r="FPE175" s="82"/>
      <c r="FPF175" s="79"/>
      <c r="FPG175" s="104"/>
      <c r="FPH175" s="83"/>
      <c r="FPI175" s="90"/>
      <c r="FPJ175" s="91"/>
      <c r="FPK175" s="92"/>
      <c r="FPL175" s="93"/>
      <c r="FPM175" s="90"/>
      <c r="FPN175" s="6"/>
      <c r="FPO175" s="86"/>
      <c r="FPP175" s="79"/>
      <c r="FPQ175" s="82"/>
      <c r="FPR175" s="79"/>
      <c r="FPS175" s="104"/>
      <c r="FPT175" s="83"/>
      <c r="FPU175" s="90"/>
      <c r="FPV175" s="91"/>
      <c r="FPW175" s="92"/>
      <c r="FPX175" s="93"/>
      <c r="FPY175" s="90"/>
      <c r="FPZ175" s="6"/>
      <c r="FQA175" s="86"/>
      <c r="FQB175" s="79"/>
      <c r="FQC175" s="82"/>
      <c r="FQD175" s="79"/>
      <c r="FQE175" s="104"/>
      <c r="FQF175" s="83"/>
      <c r="FQG175" s="90"/>
      <c r="FQH175" s="91"/>
      <c r="FQI175" s="92"/>
      <c r="FQJ175" s="93"/>
      <c r="FQK175" s="90"/>
      <c r="FQL175" s="6"/>
      <c r="FQM175" s="86"/>
      <c r="FQN175" s="79"/>
      <c r="FQO175" s="82"/>
      <c r="FQP175" s="79"/>
      <c r="FQQ175" s="104"/>
      <c r="FQR175" s="83"/>
      <c r="FQS175" s="90"/>
      <c r="FQT175" s="91"/>
      <c r="FQU175" s="92"/>
      <c r="FQV175" s="93"/>
      <c r="FQW175" s="90"/>
      <c r="FQX175" s="6"/>
      <c r="FQY175" s="86"/>
      <c r="FQZ175" s="79"/>
      <c r="FRA175" s="82"/>
      <c r="FRB175" s="79"/>
      <c r="FRC175" s="104"/>
      <c r="FRD175" s="83"/>
      <c r="FRE175" s="90"/>
      <c r="FRF175" s="91"/>
      <c r="FRG175" s="92"/>
      <c r="FRH175" s="93"/>
      <c r="FRI175" s="90"/>
      <c r="FRJ175" s="6"/>
      <c r="FRK175" s="86"/>
      <c r="FRL175" s="79"/>
      <c r="FRM175" s="82"/>
      <c r="FRN175" s="79"/>
      <c r="FRO175" s="104"/>
      <c r="FRP175" s="83"/>
      <c r="FRQ175" s="90"/>
      <c r="FRR175" s="91"/>
      <c r="FRS175" s="92"/>
      <c r="FRT175" s="93"/>
      <c r="FRU175" s="90"/>
      <c r="FRV175" s="6"/>
      <c r="FRW175" s="86"/>
      <c r="FRX175" s="79"/>
      <c r="FRY175" s="82"/>
      <c r="FRZ175" s="79"/>
      <c r="FSA175" s="104"/>
      <c r="FSB175" s="83"/>
      <c r="FSC175" s="90"/>
      <c r="FSD175" s="91"/>
      <c r="FSE175" s="92"/>
      <c r="FSF175" s="93"/>
      <c r="FSG175" s="90"/>
      <c r="FSH175" s="6"/>
      <c r="FSI175" s="86"/>
      <c r="FSJ175" s="79"/>
      <c r="FSK175" s="82"/>
      <c r="FSL175" s="79"/>
      <c r="FSM175" s="104"/>
      <c r="FSN175" s="83"/>
      <c r="FSO175" s="90"/>
      <c r="FSP175" s="91"/>
      <c r="FSQ175" s="92"/>
      <c r="FSR175" s="93"/>
      <c r="FSS175" s="90"/>
      <c r="FST175" s="6"/>
      <c r="FSU175" s="86"/>
      <c r="FSV175" s="79"/>
      <c r="FSW175" s="82"/>
      <c r="FSX175" s="79"/>
      <c r="FSY175" s="104"/>
      <c r="FSZ175" s="83"/>
      <c r="FTA175" s="90"/>
      <c r="FTB175" s="91"/>
      <c r="FTC175" s="92"/>
      <c r="FTD175" s="93"/>
      <c r="FTE175" s="90"/>
      <c r="FTF175" s="6"/>
      <c r="FTG175" s="86"/>
      <c r="FTH175" s="79"/>
      <c r="FTI175" s="82"/>
      <c r="FTJ175" s="79"/>
      <c r="FTK175" s="104"/>
      <c r="FTL175" s="83"/>
      <c r="FTM175" s="90"/>
      <c r="FTN175" s="91"/>
      <c r="FTO175" s="92"/>
      <c r="FTP175" s="93"/>
      <c r="FTQ175" s="90"/>
      <c r="FTR175" s="6"/>
      <c r="FTS175" s="86"/>
      <c r="FTT175" s="79"/>
      <c r="FTU175" s="82"/>
      <c r="FTV175" s="79"/>
      <c r="FTW175" s="104"/>
      <c r="FTX175" s="83"/>
      <c r="FTY175" s="90"/>
      <c r="FTZ175" s="91"/>
      <c r="FUA175" s="92"/>
      <c r="FUB175" s="93"/>
      <c r="FUC175" s="90"/>
      <c r="FUD175" s="6"/>
      <c r="FUE175" s="86"/>
      <c r="FUF175" s="79"/>
      <c r="FUG175" s="82"/>
      <c r="FUH175" s="79"/>
      <c r="FUI175" s="104"/>
      <c r="FUJ175" s="83"/>
      <c r="FUK175" s="90"/>
      <c r="FUL175" s="91"/>
      <c r="FUM175" s="92"/>
      <c r="FUN175" s="93"/>
      <c r="FUO175" s="90"/>
      <c r="FUP175" s="6"/>
      <c r="FUQ175" s="86"/>
      <c r="FUR175" s="79"/>
      <c r="FUS175" s="82"/>
      <c r="FUT175" s="79"/>
      <c r="FUU175" s="104"/>
      <c r="FUV175" s="83"/>
      <c r="FUW175" s="90"/>
      <c r="FUX175" s="91"/>
      <c r="FUY175" s="92"/>
      <c r="FUZ175" s="93"/>
      <c r="FVA175" s="90"/>
      <c r="FVB175" s="6"/>
      <c r="FVC175" s="86"/>
      <c r="FVD175" s="79"/>
      <c r="FVE175" s="82"/>
      <c r="FVF175" s="79"/>
      <c r="FVG175" s="104"/>
      <c r="FVH175" s="83"/>
      <c r="FVI175" s="90"/>
      <c r="FVJ175" s="91"/>
      <c r="FVK175" s="92"/>
      <c r="FVL175" s="93"/>
      <c r="FVM175" s="90"/>
      <c r="FVN175" s="6"/>
      <c r="FVO175" s="86"/>
      <c r="FVP175" s="79"/>
      <c r="FVQ175" s="82"/>
      <c r="FVR175" s="79"/>
      <c r="FVS175" s="104"/>
      <c r="FVT175" s="83"/>
      <c r="FVU175" s="90"/>
      <c r="FVV175" s="91"/>
      <c r="FVW175" s="92"/>
      <c r="FVX175" s="93"/>
      <c r="FVY175" s="90"/>
      <c r="FVZ175" s="6"/>
      <c r="FWA175" s="86"/>
      <c r="FWB175" s="79"/>
      <c r="FWC175" s="82"/>
      <c r="FWD175" s="79"/>
      <c r="FWE175" s="104"/>
      <c r="FWF175" s="83"/>
      <c r="FWG175" s="90"/>
      <c r="FWH175" s="91"/>
      <c r="FWI175" s="92"/>
      <c r="FWJ175" s="93"/>
      <c r="FWK175" s="90"/>
      <c r="FWL175" s="6"/>
      <c r="FWM175" s="86"/>
      <c r="FWN175" s="79"/>
      <c r="FWO175" s="82"/>
      <c r="FWP175" s="79"/>
      <c r="FWQ175" s="104"/>
      <c r="FWR175" s="83"/>
      <c r="FWS175" s="90"/>
      <c r="FWT175" s="91"/>
      <c r="FWU175" s="92"/>
      <c r="FWV175" s="93"/>
      <c r="FWW175" s="90"/>
      <c r="FWX175" s="6"/>
      <c r="FWY175" s="86"/>
      <c r="FWZ175" s="79"/>
      <c r="FXA175" s="82"/>
      <c r="FXB175" s="79"/>
      <c r="FXC175" s="104"/>
      <c r="FXD175" s="83"/>
      <c r="FXE175" s="90"/>
      <c r="FXF175" s="91"/>
      <c r="FXG175" s="92"/>
      <c r="FXH175" s="93"/>
      <c r="FXI175" s="90"/>
      <c r="FXJ175" s="6"/>
      <c r="FXK175" s="86"/>
      <c r="FXL175" s="79"/>
      <c r="FXM175" s="82"/>
      <c r="FXN175" s="79"/>
      <c r="FXO175" s="104"/>
      <c r="FXP175" s="83"/>
      <c r="FXQ175" s="90"/>
      <c r="FXR175" s="91"/>
      <c r="FXS175" s="92"/>
      <c r="FXT175" s="93"/>
      <c r="FXU175" s="90"/>
      <c r="FXV175" s="6"/>
      <c r="FXW175" s="86"/>
      <c r="FXX175" s="79"/>
      <c r="FXY175" s="82"/>
      <c r="FXZ175" s="79"/>
      <c r="FYA175" s="104"/>
      <c r="FYB175" s="83"/>
      <c r="FYC175" s="90"/>
      <c r="FYD175" s="91"/>
      <c r="FYE175" s="92"/>
      <c r="FYF175" s="93"/>
      <c r="FYG175" s="90"/>
      <c r="FYH175" s="6"/>
      <c r="FYI175" s="86"/>
      <c r="FYJ175" s="79"/>
      <c r="FYK175" s="82"/>
      <c r="FYL175" s="79"/>
      <c r="FYM175" s="104"/>
      <c r="FYN175" s="83"/>
      <c r="FYO175" s="90"/>
      <c r="FYP175" s="91"/>
      <c r="FYQ175" s="92"/>
      <c r="FYR175" s="93"/>
      <c r="FYS175" s="90"/>
      <c r="FYT175" s="6"/>
      <c r="FYU175" s="86"/>
      <c r="FYV175" s="79"/>
      <c r="FYW175" s="82"/>
      <c r="FYX175" s="79"/>
      <c r="FYY175" s="104"/>
      <c r="FYZ175" s="83"/>
      <c r="FZA175" s="90"/>
      <c r="FZB175" s="91"/>
      <c r="FZC175" s="92"/>
      <c r="FZD175" s="93"/>
      <c r="FZE175" s="90"/>
      <c r="FZF175" s="6"/>
      <c r="FZG175" s="86"/>
      <c r="FZH175" s="79"/>
      <c r="FZI175" s="82"/>
      <c r="FZJ175" s="79"/>
      <c r="FZK175" s="104"/>
      <c r="FZL175" s="83"/>
      <c r="FZM175" s="90"/>
      <c r="FZN175" s="91"/>
      <c r="FZO175" s="92"/>
      <c r="FZP175" s="93"/>
      <c r="FZQ175" s="90"/>
      <c r="FZR175" s="6"/>
      <c r="FZS175" s="86"/>
      <c r="FZT175" s="79"/>
      <c r="FZU175" s="82"/>
      <c r="FZV175" s="79"/>
      <c r="FZW175" s="104"/>
      <c r="FZX175" s="83"/>
      <c r="FZY175" s="90"/>
      <c r="FZZ175" s="91"/>
      <c r="GAA175" s="92"/>
      <c r="GAB175" s="93"/>
      <c r="GAC175" s="90"/>
      <c r="GAD175" s="6"/>
      <c r="GAE175" s="86"/>
      <c r="GAF175" s="79"/>
      <c r="GAG175" s="82"/>
      <c r="GAH175" s="79"/>
      <c r="GAI175" s="104"/>
      <c r="GAJ175" s="83"/>
      <c r="GAK175" s="90"/>
      <c r="GAL175" s="91"/>
      <c r="GAM175" s="92"/>
      <c r="GAN175" s="93"/>
      <c r="GAO175" s="90"/>
      <c r="GAP175" s="6"/>
      <c r="GAQ175" s="86"/>
      <c r="GAR175" s="79"/>
      <c r="GAS175" s="82"/>
      <c r="GAT175" s="79"/>
      <c r="GAU175" s="104"/>
      <c r="GAV175" s="83"/>
      <c r="GAW175" s="90"/>
      <c r="GAX175" s="91"/>
      <c r="GAY175" s="92"/>
      <c r="GAZ175" s="93"/>
      <c r="GBA175" s="90"/>
      <c r="GBB175" s="6"/>
      <c r="GBC175" s="86"/>
      <c r="GBD175" s="79"/>
      <c r="GBE175" s="82"/>
      <c r="GBF175" s="79"/>
      <c r="GBG175" s="104"/>
      <c r="GBH175" s="83"/>
      <c r="GBI175" s="90"/>
      <c r="GBJ175" s="91"/>
      <c r="GBK175" s="92"/>
      <c r="GBL175" s="93"/>
      <c r="GBM175" s="90"/>
      <c r="GBN175" s="6"/>
      <c r="GBO175" s="86"/>
      <c r="GBP175" s="79"/>
      <c r="GBQ175" s="82"/>
      <c r="GBR175" s="79"/>
      <c r="GBS175" s="104"/>
      <c r="GBT175" s="83"/>
      <c r="GBU175" s="90"/>
      <c r="GBV175" s="91"/>
      <c r="GBW175" s="92"/>
      <c r="GBX175" s="93"/>
      <c r="GBY175" s="90"/>
      <c r="GBZ175" s="6"/>
      <c r="GCA175" s="86"/>
      <c r="GCB175" s="79"/>
      <c r="GCC175" s="82"/>
      <c r="GCD175" s="79"/>
      <c r="GCE175" s="104"/>
      <c r="GCF175" s="83"/>
      <c r="GCG175" s="90"/>
      <c r="GCH175" s="91"/>
      <c r="GCI175" s="92"/>
      <c r="GCJ175" s="93"/>
      <c r="GCK175" s="90"/>
      <c r="GCL175" s="6"/>
      <c r="GCM175" s="86"/>
      <c r="GCN175" s="79"/>
      <c r="GCO175" s="82"/>
      <c r="GCP175" s="79"/>
      <c r="GCQ175" s="104"/>
      <c r="GCR175" s="83"/>
      <c r="GCS175" s="90"/>
      <c r="GCT175" s="91"/>
      <c r="GCU175" s="92"/>
      <c r="GCV175" s="93"/>
      <c r="GCW175" s="90"/>
      <c r="GCX175" s="6"/>
      <c r="GCY175" s="86"/>
      <c r="GCZ175" s="79"/>
      <c r="GDA175" s="82"/>
      <c r="GDB175" s="79"/>
      <c r="GDC175" s="104"/>
      <c r="GDD175" s="83"/>
      <c r="GDE175" s="90"/>
      <c r="GDF175" s="91"/>
      <c r="GDG175" s="92"/>
      <c r="GDH175" s="93"/>
      <c r="GDI175" s="90"/>
      <c r="GDJ175" s="6"/>
      <c r="GDK175" s="86"/>
      <c r="GDL175" s="79"/>
      <c r="GDM175" s="82"/>
      <c r="GDN175" s="79"/>
      <c r="GDO175" s="104"/>
      <c r="GDP175" s="83"/>
      <c r="GDQ175" s="90"/>
      <c r="GDR175" s="91"/>
      <c r="GDS175" s="92"/>
      <c r="GDT175" s="93"/>
      <c r="GDU175" s="90"/>
      <c r="GDV175" s="6"/>
      <c r="GDW175" s="86"/>
      <c r="GDX175" s="79"/>
      <c r="GDY175" s="82"/>
      <c r="GDZ175" s="79"/>
      <c r="GEA175" s="104"/>
      <c r="GEB175" s="83"/>
      <c r="GEC175" s="90"/>
      <c r="GED175" s="91"/>
      <c r="GEE175" s="92"/>
      <c r="GEF175" s="93"/>
      <c r="GEG175" s="90"/>
      <c r="GEH175" s="6"/>
      <c r="GEI175" s="86"/>
      <c r="GEJ175" s="79"/>
      <c r="GEK175" s="82"/>
      <c r="GEL175" s="79"/>
      <c r="GEM175" s="104"/>
      <c r="GEN175" s="83"/>
      <c r="GEO175" s="90"/>
      <c r="GEP175" s="91"/>
      <c r="GEQ175" s="92"/>
      <c r="GER175" s="93"/>
      <c r="GES175" s="90"/>
      <c r="GET175" s="6"/>
      <c r="GEU175" s="86"/>
      <c r="GEV175" s="79"/>
      <c r="GEW175" s="82"/>
      <c r="GEX175" s="79"/>
      <c r="GEY175" s="104"/>
      <c r="GEZ175" s="83"/>
      <c r="GFA175" s="90"/>
      <c r="GFB175" s="91"/>
      <c r="GFC175" s="92"/>
      <c r="GFD175" s="93"/>
      <c r="GFE175" s="90"/>
      <c r="GFF175" s="6"/>
      <c r="GFG175" s="86"/>
      <c r="GFH175" s="79"/>
      <c r="GFI175" s="82"/>
      <c r="GFJ175" s="79"/>
      <c r="GFK175" s="104"/>
      <c r="GFL175" s="83"/>
      <c r="GFM175" s="90"/>
      <c r="GFN175" s="91"/>
      <c r="GFO175" s="92"/>
      <c r="GFP175" s="93"/>
      <c r="GFQ175" s="90"/>
      <c r="GFR175" s="6"/>
      <c r="GFS175" s="86"/>
      <c r="GFT175" s="79"/>
      <c r="GFU175" s="82"/>
      <c r="GFV175" s="79"/>
      <c r="GFW175" s="104"/>
      <c r="GFX175" s="83"/>
      <c r="GFY175" s="90"/>
      <c r="GFZ175" s="91"/>
      <c r="GGA175" s="92"/>
      <c r="GGB175" s="93"/>
      <c r="GGC175" s="90"/>
      <c r="GGD175" s="6"/>
      <c r="GGE175" s="86"/>
      <c r="GGF175" s="79"/>
      <c r="GGG175" s="82"/>
      <c r="GGH175" s="79"/>
      <c r="GGI175" s="104"/>
      <c r="GGJ175" s="83"/>
      <c r="GGK175" s="90"/>
      <c r="GGL175" s="91"/>
      <c r="GGM175" s="92"/>
      <c r="GGN175" s="93"/>
      <c r="GGO175" s="90"/>
      <c r="GGP175" s="6"/>
      <c r="GGQ175" s="86"/>
      <c r="GGR175" s="79"/>
      <c r="GGS175" s="82"/>
      <c r="GGT175" s="79"/>
      <c r="GGU175" s="104"/>
      <c r="GGV175" s="83"/>
      <c r="GGW175" s="90"/>
      <c r="GGX175" s="91"/>
      <c r="GGY175" s="92"/>
      <c r="GGZ175" s="93"/>
      <c r="GHA175" s="90"/>
      <c r="GHB175" s="6"/>
      <c r="GHC175" s="86"/>
      <c r="GHD175" s="79"/>
      <c r="GHE175" s="82"/>
      <c r="GHF175" s="79"/>
      <c r="GHG175" s="104"/>
      <c r="GHH175" s="83"/>
      <c r="GHI175" s="90"/>
      <c r="GHJ175" s="91"/>
      <c r="GHK175" s="92"/>
      <c r="GHL175" s="93"/>
      <c r="GHM175" s="90"/>
      <c r="GHN175" s="6"/>
      <c r="GHO175" s="86"/>
      <c r="GHP175" s="79"/>
      <c r="GHQ175" s="82"/>
      <c r="GHR175" s="79"/>
      <c r="GHS175" s="104"/>
      <c r="GHT175" s="83"/>
      <c r="GHU175" s="90"/>
      <c r="GHV175" s="91"/>
      <c r="GHW175" s="92"/>
      <c r="GHX175" s="93"/>
      <c r="GHY175" s="90"/>
      <c r="GHZ175" s="6"/>
      <c r="GIA175" s="86"/>
      <c r="GIB175" s="79"/>
      <c r="GIC175" s="82"/>
      <c r="GID175" s="79"/>
      <c r="GIE175" s="104"/>
      <c r="GIF175" s="83"/>
      <c r="GIG175" s="90"/>
      <c r="GIH175" s="91"/>
      <c r="GII175" s="92"/>
      <c r="GIJ175" s="93"/>
      <c r="GIK175" s="90"/>
      <c r="GIL175" s="6"/>
      <c r="GIM175" s="86"/>
      <c r="GIN175" s="79"/>
      <c r="GIO175" s="82"/>
      <c r="GIP175" s="79"/>
      <c r="GIQ175" s="104"/>
      <c r="GIR175" s="83"/>
      <c r="GIS175" s="90"/>
      <c r="GIT175" s="91"/>
      <c r="GIU175" s="92"/>
      <c r="GIV175" s="93"/>
      <c r="GIW175" s="90"/>
      <c r="GIX175" s="6"/>
      <c r="GIY175" s="86"/>
      <c r="GIZ175" s="79"/>
      <c r="GJA175" s="82"/>
      <c r="GJB175" s="79"/>
      <c r="GJC175" s="104"/>
      <c r="GJD175" s="83"/>
      <c r="GJE175" s="90"/>
      <c r="GJF175" s="91"/>
      <c r="GJG175" s="92"/>
      <c r="GJH175" s="93"/>
      <c r="GJI175" s="90"/>
      <c r="GJJ175" s="6"/>
      <c r="GJK175" s="86"/>
      <c r="GJL175" s="79"/>
      <c r="GJM175" s="82"/>
      <c r="GJN175" s="79"/>
      <c r="GJO175" s="104"/>
      <c r="GJP175" s="83"/>
      <c r="GJQ175" s="90"/>
      <c r="GJR175" s="91"/>
      <c r="GJS175" s="92"/>
      <c r="GJT175" s="93"/>
      <c r="GJU175" s="90"/>
      <c r="GJV175" s="6"/>
      <c r="GJW175" s="86"/>
      <c r="GJX175" s="79"/>
      <c r="GJY175" s="82"/>
      <c r="GJZ175" s="79"/>
      <c r="GKA175" s="104"/>
      <c r="GKB175" s="83"/>
      <c r="GKC175" s="90"/>
      <c r="GKD175" s="91"/>
      <c r="GKE175" s="92"/>
      <c r="GKF175" s="93"/>
      <c r="GKG175" s="90"/>
      <c r="GKH175" s="6"/>
      <c r="GKI175" s="86"/>
      <c r="GKJ175" s="79"/>
      <c r="GKK175" s="82"/>
      <c r="GKL175" s="79"/>
      <c r="GKM175" s="104"/>
      <c r="GKN175" s="83"/>
      <c r="GKO175" s="90"/>
      <c r="GKP175" s="91"/>
      <c r="GKQ175" s="92"/>
      <c r="GKR175" s="93"/>
      <c r="GKS175" s="90"/>
      <c r="GKT175" s="6"/>
      <c r="GKU175" s="86"/>
      <c r="GKV175" s="79"/>
      <c r="GKW175" s="82"/>
      <c r="GKX175" s="79"/>
      <c r="GKY175" s="104"/>
      <c r="GKZ175" s="83"/>
      <c r="GLA175" s="90"/>
      <c r="GLB175" s="91"/>
      <c r="GLC175" s="92"/>
      <c r="GLD175" s="93"/>
      <c r="GLE175" s="90"/>
      <c r="GLF175" s="6"/>
      <c r="GLG175" s="86"/>
      <c r="GLH175" s="79"/>
      <c r="GLI175" s="82"/>
      <c r="GLJ175" s="79"/>
      <c r="GLK175" s="104"/>
      <c r="GLL175" s="83"/>
      <c r="GLM175" s="90"/>
      <c r="GLN175" s="91"/>
      <c r="GLO175" s="92"/>
      <c r="GLP175" s="93"/>
      <c r="GLQ175" s="90"/>
      <c r="GLR175" s="6"/>
      <c r="GLS175" s="86"/>
      <c r="GLT175" s="79"/>
      <c r="GLU175" s="82"/>
      <c r="GLV175" s="79"/>
      <c r="GLW175" s="104"/>
      <c r="GLX175" s="83"/>
      <c r="GLY175" s="90"/>
      <c r="GLZ175" s="91"/>
      <c r="GMA175" s="92"/>
      <c r="GMB175" s="93"/>
      <c r="GMC175" s="90"/>
      <c r="GMD175" s="6"/>
      <c r="GME175" s="86"/>
      <c r="GMF175" s="79"/>
      <c r="GMG175" s="82"/>
      <c r="GMH175" s="79"/>
      <c r="GMI175" s="104"/>
      <c r="GMJ175" s="83"/>
      <c r="GMK175" s="90"/>
      <c r="GML175" s="91"/>
      <c r="GMM175" s="92"/>
      <c r="GMN175" s="93"/>
      <c r="GMO175" s="90"/>
      <c r="GMP175" s="6"/>
      <c r="GMQ175" s="86"/>
      <c r="GMR175" s="79"/>
      <c r="GMS175" s="82"/>
      <c r="GMT175" s="79"/>
      <c r="GMU175" s="104"/>
      <c r="GMV175" s="83"/>
      <c r="GMW175" s="90"/>
      <c r="GMX175" s="91"/>
      <c r="GMY175" s="92"/>
      <c r="GMZ175" s="93"/>
      <c r="GNA175" s="90"/>
      <c r="GNB175" s="6"/>
      <c r="GNC175" s="86"/>
      <c r="GND175" s="79"/>
      <c r="GNE175" s="82"/>
      <c r="GNF175" s="79"/>
      <c r="GNG175" s="104"/>
      <c r="GNH175" s="83"/>
      <c r="GNI175" s="90"/>
      <c r="GNJ175" s="91"/>
      <c r="GNK175" s="92"/>
      <c r="GNL175" s="93"/>
      <c r="GNM175" s="90"/>
      <c r="GNN175" s="6"/>
      <c r="GNO175" s="86"/>
      <c r="GNP175" s="79"/>
      <c r="GNQ175" s="82"/>
      <c r="GNR175" s="79"/>
      <c r="GNS175" s="104"/>
      <c r="GNT175" s="83"/>
      <c r="GNU175" s="90"/>
      <c r="GNV175" s="91"/>
      <c r="GNW175" s="92"/>
      <c r="GNX175" s="93"/>
      <c r="GNY175" s="90"/>
      <c r="GNZ175" s="6"/>
      <c r="GOA175" s="86"/>
      <c r="GOB175" s="79"/>
      <c r="GOC175" s="82"/>
      <c r="GOD175" s="79"/>
      <c r="GOE175" s="104"/>
      <c r="GOF175" s="83"/>
      <c r="GOG175" s="90"/>
      <c r="GOH175" s="91"/>
      <c r="GOI175" s="92"/>
      <c r="GOJ175" s="93"/>
      <c r="GOK175" s="90"/>
      <c r="GOL175" s="6"/>
      <c r="GOM175" s="86"/>
      <c r="GON175" s="79"/>
      <c r="GOO175" s="82"/>
      <c r="GOP175" s="79"/>
      <c r="GOQ175" s="104"/>
      <c r="GOR175" s="83"/>
      <c r="GOS175" s="90"/>
      <c r="GOT175" s="91"/>
      <c r="GOU175" s="92"/>
      <c r="GOV175" s="93"/>
      <c r="GOW175" s="90"/>
      <c r="GOX175" s="6"/>
      <c r="GOY175" s="86"/>
      <c r="GOZ175" s="79"/>
      <c r="GPA175" s="82"/>
      <c r="GPB175" s="79"/>
      <c r="GPC175" s="104"/>
      <c r="GPD175" s="83"/>
      <c r="GPE175" s="90"/>
      <c r="GPF175" s="91"/>
      <c r="GPG175" s="92"/>
      <c r="GPH175" s="93"/>
      <c r="GPI175" s="90"/>
      <c r="GPJ175" s="6"/>
      <c r="GPK175" s="86"/>
      <c r="GPL175" s="79"/>
      <c r="GPM175" s="82"/>
      <c r="GPN175" s="79"/>
      <c r="GPO175" s="104"/>
      <c r="GPP175" s="83"/>
      <c r="GPQ175" s="90"/>
      <c r="GPR175" s="91"/>
      <c r="GPS175" s="92"/>
      <c r="GPT175" s="93"/>
      <c r="GPU175" s="90"/>
      <c r="GPV175" s="6"/>
      <c r="GPW175" s="86"/>
      <c r="GPX175" s="79"/>
      <c r="GPY175" s="82"/>
      <c r="GPZ175" s="79"/>
      <c r="GQA175" s="104"/>
      <c r="GQB175" s="83"/>
      <c r="GQC175" s="90"/>
      <c r="GQD175" s="91"/>
      <c r="GQE175" s="92"/>
      <c r="GQF175" s="93"/>
      <c r="GQG175" s="90"/>
      <c r="GQH175" s="6"/>
      <c r="GQI175" s="86"/>
      <c r="GQJ175" s="79"/>
      <c r="GQK175" s="82"/>
      <c r="GQL175" s="79"/>
      <c r="GQM175" s="104"/>
      <c r="GQN175" s="83"/>
      <c r="GQO175" s="90"/>
      <c r="GQP175" s="91"/>
      <c r="GQQ175" s="92"/>
      <c r="GQR175" s="93"/>
      <c r="GQS175" s="90"/>
      <c r="GQT175" s="6"/>
      <c r="GQU175" s="86"/>
      <c r="GQV175" s="79"/>
      <c r="GQW175" s="82"/>
      <c r="GQX175" s="79"/>
      <c r="GQY175" s="104"/>
      <c r="GQZ175" s="83"/>
      <c r="GRA175" s="90"/>
      <c r="GRB175" s="91"/>
      <c r="GRC175" s="92"/>
      <c r="GRD175" s="93"/>
      <c r="GRE175" s="90"/>
      <c r="GRF175" s="6"/>
      <c r="GRG175" s="86"/>
      <c r="GRH175" s="79"/>
      <c r="GRI175" s="82"/>
      <c r="GRJ175" s="79"/>
      <c r="GRK175" s="104"/>
      <c r="GRL175" s="83"/>
      <c r="GRM175" s="90"/>
      <c r="GRN175" s="91"/>
      <c r="GRO175" s="92"/>
      <c r="GRP175" s="93"/>
      <c r="GRQ175" s="90"/>
      <c r="GRR175" s="6"/>
      <c r="GRS175" s="86"/>
      <c r="GRT175" s="79"/>
      <c r="GRU175" s="82"/>
      <c r="GRV175" s="79"/>
      <c r="GRW175" s="104"/>
      <c r="GRX175" s="83"/>
      <c r="GRY175" s="90"/>
      <c r="GRZ175" s="91"/>
      <c r="GSA175" s="92"/>
      <c r="GSB175" s="93"/>
      <c r="GSC175" s="90"/>
      <c r="GSD175" s="6"/>
      <c r="GSE175" s="86"/>
      <c r="GSF175" s="79"/>
      <c r="GSG175" s="82"/>
      <c r="GSH175" s="79"/>
      <c r="GSI175" s="104"/>
      <c r="GSJ175" s="83"/>
      <c r="GSK175" s="90"/>
      <c r="GSL175" s="91"/>
      <c r="GSM175" s="92"/>
      <c r="GSN175" s="93"/>
      <c r="GSO175" s="90"/>
      <c r="GSP175" s="6"/>
      <c r="GSQ175" s="86"/>
      <c r="GSR175" s="79"/>
      <c r="GSS175" s="82"/>
      <c r="GST175" s="79"/>
      <c r="GSU175" s="104"/>
      <c r="GSV175" s="83"/>
      <c r="GSW175" s="90"/>
      <c r="GSX175" s="91"/>
      <c r="GSY175" s="92"/>
      <c r="GSZ175" s="93"/>
      <c r="GTA175" s="90"/>
      <c r="GTB175" s="6"/>
      <c r="GTC175" s="86"/>
      <c r="GTD175" s="79"/>
      <c r="GTE175" s="82"/>
      <c r="GTF175" s="79"/>
      <c r="GTG175" s="104"/>
      <c r="GTH175" s="83"/>
      <c r="GTI175" s="90"/>
      <c r="GTJ175" s="91"/>
      <c r="GTK175" s="92"/>
      <c r="GTL175" s="93"/>
      <c r="GTM175" s="90"/>
      <c r="GTN175" s="6"/>
      <c r="GTO175" s="86"/>
      <c r="GTP175" s="79"/>
      <c r="GTQ175" s="82"/>
      <c r="GTR175" s="79"/>
      <c r="GTS175" s="104"/>
      <c r="GTT175" s="83"/>
      <c r="GTU175" s="90"/>
      <c r="GTV175" s="91"/>
      <c r="GTW175" s="92"/>
      <c r="GTX175" s="93"/>
      <c r="GTY175" s="90"/>
      <c r="GTZ175" s="6"/>
      <c r="GUA175" s="86"/>
      <c r="GUB175" s="79"/>
      <c r="GUC175" s="82"/>
      <c r="GUD175" s="79"/>
      <c r="GUE175" s="104"/>
      <c r="GUF175" s="83"/>
      <c r="GUG175" s="90"/>
      <c r="GUH175" s="91"/>
      <c r="GUI175" s="92"/>
      <c r="GUJ175" s="93"/>
      <c r="GUK175" s="90"/>
      <c r="GUL175" s="6"/>
      <c r="GUM175" s="86"/>
      <c r="GUN175" s="79"/>
      <c r="GUO175" s="82"/>
      <c r="GUP175" s="79"/>
      <c r="GUQ175" s="104"/>
      <c r="GUR175" s="83"/>
      <c r="GUS175" s="90"/>
      <c r="GUT175" s="91"/>
      <c r="GUU175" s="92"/>
      <c r="GUV175" s="93"/>
      <c r="GUW175" s="90"/>
      <c r="GUX175" s="6"/>
      <c r="GUY175" s="86"/>
      <c r="GUZ175" s="79"/>
      <c r="GVA175" s="82"/>
      <c r="GVB175" s="79"/>
      <c r="GVC175" s="104"/>
      <c r="GVD175" s="83"/>
      <c r="GVE175" s="90"/>
      <c r="GVF175" s="91"/>
      <c r="GVG175" s="92"/>
      <c r="GVH175" s="93"/>
      <c r="GVI175" s="90"/>
      <c r="GVJ175" s="6"/>
      <c r="GVK175" s="86"/>
      <c r="GVL175" s="79"/>
      <c r="GVM175" s="82"/>
      <c r="GVN175" s="79"/>
      <c r="GVO175" s="104"/>
      <c r="GVP175" s="83"/>
      <c r="GVQ175" s="90"/>
      <c r="GVR175" s="91"/>
      <c r="GVS175" s="92"/>
      <c r="GVT175" s="93"/>
      <c r="GVU175" s="90"/>
      <c r="GVV175" s="6"/>
      <c r="GVW175" s="86"/>
      <c r="GVX175" s="79"/>
      <c r="GVY175" s="82"/>
      <c r="GVZ175" s="79"/>
      <c r="GWA175" s="104"/>
      <c r="GWB175" s="83"/>
      <c r="GWC175" s="90"/>
      <c r="GWD175" s="91"/>
      <c r="GWE175" s="92"/>
      <c r="GWF175" s="93"/>
      <c r="GWG175" s="90"/>
      <c r="GWH175" s="6"/>
      <c r="GWI175" s="86"/>
      <c r="GWJ175" s="79"/>
      <c r="GWK175" s="82"/>
      <c r="GWL175" s="79"/>
      <c r="GWM175" s="104"/>
      <c r="GWN175" s="83"/>
      <c r="GWO175" s="90"/>
      <c r="GWP175" s="91"/>
      <c r="GWQ175" s="92"/>
      <c r="GWR175" s="93"/>
      <c r="GWS175" s="90"/>
      <c r="GWT175" s="6"/>
      <c r="GWU175" s="86"/>
      <c r="GWV175" s="79"/>
      <c r="GWW175" s="82"/>
      <c r="GWX175" s="79"/>
      <c r="GWY175" s="104"/>
      <c r="GWZ175" s="83"/>
      <c r="GXA175" s="90"/>
      <c r="GXB175" s="91"/>
      <c r="GXC175" s="92"/>
      <c r="GXD175" s="93"/>
      <c r="GXE175" s="90"/>
      <c r="GXF175" s="6"/>
      <c r="GXG175" s="86"/>
      <c r="GXH175" s="79"/>
      <c r="GXI175" s="82"/>
      <c r="GXJ175" s="79"/>
      <c r="GXK175" s="104"/>
      <c r="GXL175" s="83"/>
      <c r="GXM175" s="90"/>
      <c r="GXN175" s="91"/>
      <c r="GXO175" s="92"/>
      <c r="GXP175" s="93"/>
      <c r="GXQ175" s="90"/>
      <c r="GXR175" s="6"/>
      <c r="GXS175" s="86"/>
      <c r="GXT175" s="79"/>
      <c r="GXU175" s="82"/>
      <c r="GXV175" s="79"/>
      <c r="GXW175" s="104"/>
      <c r="GXX175" s="83"/>
      <c r="GXY175" s="90"/>
      <c r="GXZ175" s="91"/>
      <c r="GYA175" s="92"/>
      <c r="GYB175" s="93"/>
      <c r="GYC175" s="90"/>
      <c r="GYD175" s="6"/>
      <c r="GYE175" s="86"/>
      <c r="GYF175" s="79"/>
      <c r="GYG175" s="82"/>
      <c r="GYH175" s="79"/>
      <c r="GYI175" s="104"/>
      <c r="GYJ175" s="83"/>
      <c r="GYK175" s="90"/>
      <c r="GYL175" s="91"/>
      <c r="GYM175" s="92"/>
      <c r="GYN175" s="93"/>
      <c r="GYO175" s="90"/>
      <c r="GYP175" s="6"/>
      <c r="GYQ175" s="86"/>
      <c r="GYR175" s="79"/>
      <c r="GYS175" s="82"/>
      <c r="GYT175" s="79"/>
      <c r="GYU175" s="104"/>
      <c r="GYV175" s="83"/>
      <c r="GYW175" s="90"/>
      <c r="GYX175" s="91"/>
      <c r="GYY175" s="92"/>
      <c r="GYZ175" s="93"/>
      <c r="GZA175" s="90"/>
      <c r="GZB175" s="6"/>
      <c r="GZC175" s="86"/>
      <c r="GZD175" s="79"/>
      <c r="GZE175" s="82"/>
      <c r="GZF175" s="79"/>
      <c r="GZG175" s="104"/>
      <c r="GZH175" s="83"/>
      <c r="GZI175" s="90"/>
      <c r="GZJ175" s="91"/>
      <c r="GZK175" s="92"/>
      <c r="GZL175" s="93"/>
      <c r="GZM175" s="90"/>
      <c r="GZN175" s="6"/>
      <c r="GZO175" s="86"/>
      <c r="GZP175" s="79"/>
      <c r="GZQ175" s="82"/>
      <c r="GZR175" s="79"/>
      <c r="GZS175" s="104"/>
      <c r="GZT175" s="83"/>
      <c r="GZU175" s="90"/>
      <c r="GZV175" s="91"/>
      <c r="GZW175" s="92"/>
      <c r="GZX175" s="93"/>
      <c r="GZY175" s="90"/>
      <c r="GZZ175" s="6"/>
      <c r="HAA175" s="86"/>
      <c r="HAB175" s="79"/>
      <c r="HAC175" s="82"/>
      <c r="HAD175" s="79"/>
      <c r="HAE175" s="104"/>
      <c r="HAF175" s="83"/>
      <c r="HAG175" s="90"/>
      <c r="HAH175" s="91"/>
      <c r="HAI175" s="92"/>
      <c r="HAJ175" s="93"/>
      <c r="HAK175" s="90"/>
      <c r="HAL175" s="6"/>
      <c r="HAM175" s="86"/>
      <c r="HAN175" s="79"/>
      <c r="HAO175" s="82"/>
      <c r="HAP175" s="79"/>
      <c r="HAQ175" s="104"/>
      <c r="HAR175" s="83"/>
      <c r="HAS175" s="90"/>
      <c r="HAT175" s="91"/>
      <c r="HAU175" s="92"/>
      <c r="HAV175" s="93"/>
      <c r="HAW175" s="90"/>
      <c r="HAX175" s="6"/>
      <c r="HAY175" s="86"/>
      <c r="HAZ175" s="79"/>
      <c r="HBA175" s="82"/>
      <c r="HBB175" s="79"/>
      <c r="HBC175" s="104"/>
      <c r="HBD175" s="83"/>
      <c r="HBE175" s="90"/>
      <c r="HBF175" s="91"/>
      <c r="HBG175" s="92"/>
      <c r="HBH175" s="93"/>
      <c r="HBI175" s="90"/>
      <c r="HBJ175" s="6"/>
      <c r="HBK175" s="86"/>
      <c r="HBL175" s="79"/>
      <c r="HBM175" s="82"/>
      <c r="HBN175" s="79"/>
      <c r="HBO175" s="104"/>
      <c r="HBP175" s="83"/>
      <c r="HBQ175" s="90"/>
      <c r="HBR175" s="91"/>
      <c r="HBS175" s="92"/>
      <c r="HBT175" s="93"/>
      <c r="HBU175" s="90"/>
      <c r="HBV175" s="6"/>
      <c r="HBW175" s="86"/>
      <c r="HBX175" s="79"/>
      <c r="HBY175" s="82"/>
      <c r="HBZ175" s="79"/>
      <c r="HCA175" s="104"/>
      <c r="HCB175" s="83"/>
      <c r="HCC175" s="90"/>
      <c r="HCD175" s="91"/>
      <c r="HCE175" s="92"/>
      <c r="HCF175" s="93"/>
      <c r="HCG175" s="90"/>
      <c r="HCH175" s="6"/>
      <c r="HCI175" s="86"/>
      <c r="HCJ175" s="79"/>
      <c r="HCK175" s="82"/>
      <c r="HCL175" s="79"/>
      <c r="HCM175" s="104"/>
      <c r="HCN175" s="83"/>
      <c r="HCO175" s="90"/>
      <c r="HCP175" s="91"/>
      <c r="HCQ175" s="92"/>
      <c r="HCR175" s="93"/>
      <c r="HCS175" s="90"/>
      <c r="HCT175" s="6"/>
      <c r="HCU175" s="86"/>
      <c r="HCV175" s="79"/>
      <c r="HCW175" s="82"/>
      <c r="HCX175" s="79"/>
      <c r="HCY175" s="104"/>
      <c r="HCZ175" s="83"/>
      <c r="HDA175" s="90"/>
      <c r="HDB175" s="91"/>
      <c r="HDC175" s="92"/>
      <c r="HDD175" s="93"/>
      <c r="HDE175" s="90"/>
      <c r="HDF175" s="6"/>
      <c r="HDG175" s="86"/>
      <c r="HDH175" s="79"/>
      <c r="HDI175" s="82"/>
      <c r="HDJ175" s="79"/>
      <c r="HDK175" s="104"/>
      <c r="HDL175" s="83"/>
      <c r="HDM175" s="90"/>
      <c r="HDN175" s="91"/>
      <c r="HDO175" s="92"/>
      <c r="HDP175" s="93"/>
      <c r="HDQ175" s="90"/>
      <c r="HDR175" s="6"/>
      <c r="HDS175" s="86"/>
      <c r="HDT175" s="79"/>
      <c r="HDU175" s="82"/>
      <c r="HDV175" s="79"/>
      <c r="HDW175" s="104"/>
      <c r="HDX175" s="83"/>
      <c r="HDY175" s="90"/>
      <c r="HDZ175" s="91"/>
      <c r="HEA175" s="92"/>
      <c r="HEB175" s="93"/>
      <c r="HEC175" s="90"/>
      <c r="HED175" s="6"/>
      <c r="HEE175" s="86"/>
      <c r="HEF175" s="79"/>
      <c r="HEG175" s="82"/>
      <c r="HEH175" s="79"/>
      <c r="HEI175" s="104"/>
      <c r="HEJ175" s="83"/>
      <c r="HEK175" s="90"/>
      <c r="HEL175" s="91"/>
      <c r="HEM175" s="92"/>
      <c r="HEN175" s="93"/>
      <c r="HEO175" s="90"/>
      <c r="HEP175" s="6"/>
      <c r="HEQ175" s="86"/>
      <c r="HER175" s="79"/>
      <c r="HES175" s="82"/>
      <c r="HET175" s="79"/>
      <c r="HEU175" s="104"/>
      <c r="HEV175" s="83"/>
      <c r="HEW175" s="90"/>
      <c r="HEX175" s="91"/>
      <c r="HEY175" s="92"/>
      <c r="HEZ175" s="93"/>
      <c r="HFA175" s="90"/>
      <c r="HFB175" s="6"/>
      <c r="HFC175" s="86"/>
      <c r="HFD175" s="79"/>
      <c r="HFE175" s="82"/>
      <c r="HFF175" s="79"/>
      <c r="HFG175" s="104"/>
      <c r="HFH175" s="83"/>
      <c r="HFI175" s="90"/>
      <c r="HFJ175" s="91"/>
      <c r="HFK175" s="92"/>
      <c r="HFL175" s="93"/>
      <c r="HFM175" s="90"/>
      <c r="HFN175" s="6"/>
      <c r="HFO175" s="86"/>
      <c r="HFP175" s="79"/>
      <c r="HFQ175" s="82"/>
      <c r="HFR175" s="79"/>
      <c r="HFS175" s="104"/>
      <c r="HFT175" s="83"/>
      <c r="HFU175" s="90"/>
      <c r="HFV175" s="91"/>
      <c r="HFW175" s="92"/>
      <c r="HFX175" s="93"/>
      <c r="HFY175" s="90"/>
      <c r="HFZ175" s="6"/>
      <c r="HGA175" s="86"/>
      <c r="HGB175" s="79"/>
      <c r="HGC175" s="82"/>
      <c r="HGD175" s="79"/>
      <c r="HGE175" s="104"/>
      <c r="HGF175" s="83"/>
      <c r="HGG175" s="90"/>
      <c r="HGH175" s="91"/>
      <c r="HGI175" s="92"/>
      <c r="HGJ175" s="93"/>
      <c r="HGK175" s="90"/>
      <c r="HGL175" s="6"/>
      <c r="HGM175" s="86"/>
      <c r="HGN175" s="79"/>
      <c r="HGO175" s="82"/>
      <c r="HGP175" s="79"/>
      <c r="HGQ175" s="104"/>
      <c r="HGR175" s="83"/>
      <c r="HGS175" s="90"/>
      <c r="HGT175" s="91"/>
      <c r="HGU175" s="92"/>
      <c r="HGV175" s="93"/>
      <c r="HGW175" s="90"/>
      <c r="HGX175" s="6"/>
      <c r="HGY175" s="86"/>
      <c r="HGZ175" s="79"/>
      <c r="HHA175" s="82"/>
      <c r="HHB175" s="79"/>
      <c r="HHC175" s="104"/>
      <c r="HHD175" s="83"/>
      <c r="HHE175" s="90"/>
      <c r="HHF175" s="91"/>
      <c r="HHG175" s="92"/>
      <c r="HHH175" s="93"/>
      <c r="HHI175" s="90"/>
      <c r="HHJ175" s="6"/>
      <c r="HHK175" s="86"/>
      <c r="HHL175" s="79"/>
      <c r="HHM175" s="82"/>
      <c r="HHN175" s="79"/>
      <c r="HHO175" s="104"/>
      <c r="HHP175" s="83"/>
      <c r="HHQ175" s="90"/>
      <c r="HHR175" s="91"/>
      <c r="HHS175" s="92"/>
      <c r="HHT175" s="93"/>
      <c r="HHU175" s="90"/>
      <c r="HHV175" s="6"/>
      <c r="HHW175" s="86"/>
      <c r="HHX175" s="79"/>
      <c r="HHY175" s="82"/>
      <c r="HHZ175" s="79"/>
      <c r="HIA175" s="104"/>
      <c r="HIB175" s="83"/>
      <c r="HIC175" s="90"/>
      <c r="HID175" s="91"/>
      <c r="HIE175" s="92"/>
      <c r="HIF175" s="93"/>
      <c r="HIG175" s="90"/>
      <c r="HIH175" s="6"/>
      <c r="HII175" s="86"/>
      <c r="HIJ175" s="79"/>
      <c r="HIK175" s="82"/>
      <c r="HIL175" s="79"/>
      <c r="HIM175" s="104"/>
      <c r="HIN175" s="83"/>
      <c r="HIO175" s="90"/>
      <c r="HIP175" s="91"/>
      <c r="HIQ175" s="92"/>
      <c r="HIR175" s="93"/>
      <c r="HIS175" s="90"/>
      <c r="HIT175" s="6"/>
      <c r="HIU175" s="86"/>
      <c r="HIV175" s="79"/>
      <c r="HIW175" s="82"/>
      <c r="HIX175" s="79"/>
      <c r="HIY175" s="104"/>
      <c r="HIZ175" s="83"/>
      <c r="HJA175" s="90"/>
      <c r="HJB175" s="91"/>
      <c r="HJC175" s="92"/>
      <c r="HJD175" s="93"/>
      <c r="HJE175" s="90"/>
      <c r="HJF175" s="6"/>
      <c r="HJG175" s="86"/>
      <c r="HJH175" s="79"/>
      <c r="HJI175" s="82"/>
      <c r="HJJ175" s="79"/>
      <c r="HJK175" s="104"/>
      <c r="HJL175" s="83"/>
      <c r="HJM175" s="90"/>
      <c r="HJN175" s="91"/>
      <c r="HJO175" s="92"/>
      <c r="HJP175" s="93"/>
      <c r="HJQ175" s="90"/>
      <c r="HJR175" s="6"/>
      <c r="HJS175" s="86"/>
      <c r="HJT175" s="79"/>
      <c r="HJU175" s="82"/>
      <c r="HJV175" s="79"/>
      <c r="HJW175" s="104"/>
      <c r="HJX175" s="83"/>
      <c r="HJY175" s="90"/>
      <c r="HJZ175" s="91"/>
      <c r="HKA175" s="92"/>
      <c r="HKB175" s="93"/>
      <c r="HKC175" s="90"/>
      <c r="HKD175" s="6"/>
      <c r="HKE175" s="86"/>
      <c r="HKF175" s="79"/>
      <c r="HKG175" s="82"/>
      <c r="HKH175" s="79"/>
      <c r="HKI175" s="104"/>
      <c r="HKJ175" s="83"/>
      <c r="HKK175" s="90"/>
      <c r="HKL175" s="91"/>
      <c r="HKM175" s="92"/>
      <c r="HKN175" s="93"/>
      <c r="HKO175" s="90"/>
      <c r="HKP175" s="6"/>
      <c r="HKQ175" s="86"/>
      <c r="HKR175" s="79"/>
      <c r="HKS175" s="82"/>
      <c r="HKT175" s="79"/>
      <c r="HKU175" s="104"/>
      <c r="HKV175" s="83"/>
      <c r="HKW175" s="90"/>
      <c r="HKX175" s="91"/>
      <c r="HKY175" s="92"/>
      <c r="HKZ175" s="93"/>
      <c r="HLA175" s="90"/>
      <c r="HLB175" s="6"/>
      <c r="HLC175" s="86"/>
      <c r="HLD175" s="79"/>
      <c r="HLE175" s="82"/>
      <c r="HLF175" s="79"/>
      <c r="HLG175" s="104"/>
      <c r="HLH175" s="83"/>
      <c r="HLI175" s="90"/>
      <c r="HLJ175" s="91"/>
      <c r="HLK175" s="92"/>
      <c r="HLL175" s="93"/>
      <c r="HLM175" s="90"/>
      <c r="HLN175" s="6"/>
      <c r="HLO175" s="86"/>
      <c r="HLP175" s="79"/>
      <c r="HLQ175" s="82"/>
      <c r="HLR175" s="79"/>
      <c r="HLS175" s="104"/>
      <c r="HLT175" s="83"/>
      <c r="HLU175" s="90"/>
      <c r="HLV175" s="91"/>
      <c r="HLW175" s="92"/>
      <c r="HLX175" s="93"/>
      <c r="HLY175" s="90"/>
      <c r="HLZ175" s="6"/>
      <c r="HMA175" s="86"/>
      <c r="HMB175" s="79"/>
      <c r="HMC175" s="82"/>
      <c r="HMD175" s="79"/>
      <c r="HME175" s="104"/>
      <c r="HMF175" s="83"/>
      <c r="HMG175" s="90"/>
      <c r="HMH175" s="91"/>
      <c r="HMI175" s="92"/>
      <c r="HMJ175" s="93"/>
      <c r="HMK175" s="90"/>
      <c r="HML175" s="6"/>
      <c r="HMM175" s="86"/>
      <c r="HMN175" s="79"/>
      <c r="HMO175" s="82"/>
      <c r="HMP175" s="79"/>
      <c r="HMQ175" s="104"/>
      <c r="HMR175" s="83"/>
      <c r="HMS175" s="90"/>
      <c r="HMT175" s="91"/>
      <c r="HMU175" s="92"/>
      <c r="HMV175" s="93"/>
      <c r="HMW175" s="90"/>
      <c r="HMX175" s="6"/>
      <c r="HMY175" s="86"/>
      <c r="HMZ175" s="79"/>
      <c r="HNA175" s="82"/>
      <c r="HNB175" s="79"/>
      <c r="HNC175" s="104"/>
      <c r="HND175" s="83"/>
      <c r="HNE175" s="90"/>
      <c r="HNF175" s="91"/>
      <c r="HNG175" s="92"/>
      <c r="HNH175" s="93"/>
      <c r="HNI175" s="90"/>
      <c r="HNJ175" s="6"/>
      <c r="HNK175" s="86"/>
      <c r="HNL175" s="79"/>
      <c r="HNM175" s="82"/>
      <c r="HNN175" s="79"/>
      <c r="HNO175" s="104"/>
      <c r="HNP175" s="83"/>
      <c r="HNQ175" s="90"/>
      <c r="HNR175" s="91"/>
      <c r="HNS175" s="92"/>
      <c r="HNT175" s="93"/>
      <c r="HNU175" s="90"/>
      <c r="HNV175" s="6"/>
      <c r="HNW175" s="86"/>
      <c r="HNX175" s="79"/>
      <c r="HNY175" s="82"/>
      <c r="HNZ175" s="79"/>
      <c r="HOA175" s="104"/>
      <c r="HOB175" s="83"/>
      <c r="HOC175" s="90"/>
      <c r="HOD175" s="91"/>
      <c r="HOE175" s="92"/>
      <c r="HOF175" s="93"/>
      <c r="HOG175" s="90"/>
      <c r="HOH175" s="6"/>
      <c r="HOI175" s="86"/>
      <c r="HOJ175" s="79"/>
      <c r="HOK175" s="82"/>
      <c r="HOL175" s="79"/>
      <c r="HOM175" s="104"/>
      <c r="HON175" s="83"/>
      <c r="HOO175" s="90"/>
      <c r="HOP175" s="91"/>
      <c r="HOQ175" s="92"/>
      <c r="HOR175" s="93"/>
      <c r="HOS175" s="90"/>
      <c r="HOT175" s="6"/>
      <c r="HOU175" s="86"/>
      <c r="HOV175" s="79"/>
      <c r="HOW175" s="82"/>
      <c r="HOX175" s="79"/>
      <c r="HOY175" s="104"/>
      <c r="HOZ175" s="83"/>
      <c r="HPA175" s="90"/>
      <c r="HPB175" s="91"/>
      <c r="HPC175" s="92"/>
      <c r="HPD175" s="93"/>
      <c r="HPE175" s="90"/>
      <c r="HPF175" s="6"/>
      <c r="HPG175" s="86"/>
      <c r="HPH175" s="79"/>
      <c r="HPI175" s="82"/>
      <c r="HPJ175" s="79"/>
      <c r="HPK175" s="104"/>
      <c r="HPL175" s="83"/>
      <c r="HPM175" s="90"/>
      <c r="HPN175" s="91"/>
      <c r="HPO175" s="92"/>
      <c r="HPP175" s="93"/>
      <c r="HPQ175" s="90"/>
      <c r="HPR175" s="6"/>
      <c r="HPS175" s="86"/>
      <c r="HPT175" s="79"/>
      <c r="HPU175" s="82"/>
      <c r="HPV175" s="79"/>
      <c r="HPW175" s="104"/>
      <c r="HPX175" s="83"/>
      <c r="HPY175" s="90"/>
      <c r="HPZ175" s="91"/>
      <c r="HQA175" s="92"/>
      <c r="HQB175" s="93"/>
      <c r="HQC175" s="90"/>
      <c r="HQD175" s="6"/>
      <c r="HQE175" s="86"/>
      <c r="HQF175" s="79"/>
      <c r="HQG175" s="82"/>
      <c r="HQH175" s="79"/>
      <c r="HQI175" s="104"/>
      <c r="HQJ175" s="83"/>
      <c r="HQK175" s="90"/>
      <c r="HQL175" s="91"/>
      <c r="HQM175" s="92"/>
      <c r="HQN175" s="93"/>
      <c r="HQO175" s="90"/>
      <c r="HQP175" s="6"/>
      <c r="HQQ175" s="86"/>
      <c r="HQR175" s="79"/>
      <c r="HQS175" s="82"/>
      <c r="HQT175" s="79"/>
      <c r="HQU175" s="104"/>
      <c r="HQV175" s="83"/>
      <c r="HQW175" s="90"/>
      <c r="HQX175" s="91"/>
      <c r="HQY175" s="92"/>
      <c r="HQZ175" s="93"/>
      <c r="HRA175" s="90"/>
      <c r="HRB175" s="6"/>
      <c r="HRC175" s="86"/>
      <c r="HRD175" s="79"/>
      <c r="HRE175" s="82"/>
      <c r="HRF175" s="79"/>
      <c r="HRG175" s="104"/>
      <c r="HRH175" s="83"/>
      <c r="HRI175" s="90"/>
      <c r="HRJ175" s="91"/>
      <c r="HRK175" s="92"/>
      <c r="HRL175" s="93"/>
      <c r="HRM175" s="90"/>
      <c r="HRN175" s="6"/>
      <c r="HRO175" s="86"/>
      <c r="HRP175" s="79"/>
      <c r="HRQ175" s="82"/>
      <c r="HRR175" s="79"/>
      <c r="HRS175" s="104"/>
      <c r="HRT175" s="83"/>
      <c r="HRU175" s="90"/>
      <c r="HRV175" s="91"/>
      <c r="HRW175" s="92"/>
      <c r="HRX175" s="93"/>
      <c r="HRY175" s="90"/>
      <c r="HRZ175" s="6"/>
      <c r="HSA175" s="86"/>
      <c r="HSB175" s="79"/>
      <c r="HSC175" s="82"/>
      <c r="HSD175" s="79"/>
      <c r="HSE175" s="104"/>
      <c r="HSF175" s="83"/>
      <c r="HSG175" s="90"/>
      <c r="HSH175" s="91"/>
      <c r="HSI175" s="92"/>
      <c r="HSJ175" s="93"/>
      <c r="HSK175" s="90"/>
      <c r="HSL175" s="6"/>
      <c r="HSM175" s="86"/>
      <c r="HSN175" s="79"/>
      <c r="HSO175" s="82"/>
      <c r="HSP175" s="79"/>
      <c r="HSQ175" s="104"/>
      <c r="HSR175" s="83"/>
      <c r="HSS175" s="90"/>
      <c r="HST175" s="91"/>
      <c r="HSU175" s="92"/>
      <c r="HSV175" s="93"/>
      <c r="HSW175" s="90"/>
      <c r="HSX175" s="6"/>
      <c r="HSY175" s="86"/>
      <c r="HSZ175" s="79"/>
      <c r="HTA175" s="82"/>
      <c r="HTB175" s="79"/>
      <c r="HTC175" s="104"/>
      <c r="HTD175" s="83"/>
      <c r="HTE175" s="90"/>
      <c r="HTF175" s="91"/>
      <c r="HTG175" s="92"/>
      <c r="HTH175" s="93"/>
      <c r="HTI175" s="90"/>
      <c r="HTJ175" s="6"/>
      <c r="HTK175" s="86"/>
      <c r="HTL175" s="79"/>
      <c r="HTM175" s="82"/>
      <c r="HTN175" s="79"/>
      <c r="HTO175" s="104"/>
      <c r="HTP175" s="83"/>
      <c r="HTQ175" s="90"/>
      <c r="HTR175" s="91"/>
      <c r="HTS175" s="92"/>
      <c r="HTT175" s="93"/>
      <c r="HTU175" s="90"/>
      <c r="HTV175" s="6"/>
      <c r="HTW175" s="86"/>
      <c r="HTX175" s="79"/>
      <c r="HTY175" s="82"/>
      <c r="HTZ175" s="79"/>
      <c r="HUA175" s="104"/>
      <c r="HUB175" s="83"/>
      <c r="HUC175" s="90"/>
      <c r="HUD175" s="91"/>
      <c r="HUE175" s="92"/>
      <c r="HUF175" s="93"/>
      <c r="HUG175" s="90"/>
      <c r="HUH175" s="6"/>
      <c r="HUI175" s="86"/>
      <c r="HUJ175" s="79"/>
      <c r="HUK175" s="82"/>
      <c r="HUL175" s="79"/>
      <c r="HUM175" s="104"/>
      <c r="HUN175" s="83"/>
      <c r="HUO175" s="90"/>
      <c r="HUP175" s="91"/>
      <c r="HUQ175" s="92"/>
      <c r="HUR175" s="93"/>
      <c r="HUS175" s="90"/>
      <c r="HUT175" s="6"/>
      <c r="HUU175" s="86"/>
      <c r="HUV175" s="79"/>
      <c r="HUW175" s="82"/>
      <c r="HUX175" s="79"/>
      <c r="HUY175" s="104"/>
      <c r="HUZ175" s="83"/>
      <c r="HVA175" s="90"/>
      <c r="HVB175" s="91"/>
      <c r="HVC175" s="92"/>
      <c r="HVD175" s="93"/>
      <c r="HVE175" s="90"/>
      <c r="HVF175" s="6"/>
      <c r="HVG175" s="86"/>
      <c r="HVH175" s="79"/>
      <c r="HVI175" s="82"/>
      <c r="HVJ175" s="79"/>
      <c r="HVK175" s="104"/>
      <c r="HVL175" s="83"/>
      <c r="HVM175" s="90"/>
      <c r="HVN175" s="91"/>
      <c r="HVO175" s="92"/>
      <c r="HVP175" s="93"/>
      <c r="HVQ175" s="90"/>
      <c r="HVR175" s="6"/>
      <c r="HVS175" s="86"/>
      <c r="HVT175" s="79"/>
      <c r="HVU175" s="82"/>
      <c r="HVV175" s="79"/>
      <c r="HVW175" s="104"/>
      <c r="HVX175" s="83"/>
      <c r="HVY175" s="90"/>
      <c r="HVZ175" s="91"/>
      <c r="HWA175" s="92"/>
      <c r="HWB175" s="93"/>
      <c r="HWC175" s="90"/>
      <c r="HWD175" s="6"/>
      <c r="HWE175" s="86"/>
      <c r="HWF175" s="79"/>
      <c r="HWG175" s="82"/>
      <c r="HWH175" s="79"/>
      <c r="HWI175" s="104"/>
      <c r="HWJ175" s="83"/>
      <c r="HWK175" s="90"/>
      <c r="HWL175" s="91"/>
      <c r="HWM175" s="92"/>
      <c r="HWN175" s="93"/>
      <c r="HWO175" s="90"/>
      <c r="HWP175" s="6"/>
      <c r="HWQ175" s="86"/>
      <c r="HWR175" s="79"/>
      <c r="HWS175" s="82"/>
      <c r="HWT175" s="79"/>
      <c r="HWU175" s="104"/>
      <c r="HWV175" s="83"/>
      <c r="HWW175" s="90"/>
      <c r="HWX175" s="91"/>
      <c r="HWY175" s="92"/>
      <c r="HWZ175" s="93"/>
      <c r="HXA175" s="90"/>
      <c r="HXB175" s="6"/>
      <c r="HXC175" s="86"/>
      <c r="HXD175" s="79"/>
      <c r="HXE175" s="82"/>
      <c r="HXF175" s="79"/>
      <c r="HXG175" s="104"/>
      <c r="HXH175" s="83"/>
      <c r="HXI175" s="90"/>
      <c r="HXJ175" s="91"/>
      <c r="HXK175" s="92"/>
      <c r="HXL175" s="93"/>
      <c r="HXM175" s="90"/>
      <c r="HXN175" s="6"/>
      <c r="HXO175" s="86"/>
      <c r="HXP175" s="79"/>
      <c r="HXQ175" s="82"/>
      <c r="HXR175" s="79"/>
      <c r="HXS175" s="104"/>
      <c r="HXT175" s="83"/>
      <c r="HXU175" s="90"/>
      <c r="HXV175" s="91"/>
      <c r="HXW175" s="92"/>
      <c r="HXX175" s="93"/>
      <c r="HXY175" s="90"/>
      <c r="HXZ175" s="6"/>
      <c r="HYA175" s="86"/>
      <c r="HYB175" s="79"/>
      <c r="HYC175" s="82"/>
      <c r="HYD175" s="79"/>
      <c r="HYE175" s="104"/>
      <c r="HYF175" s="83"/>
      <c r="HYG175" s="90"/>
      <c r="HYH175" s="91"/>
      <c r="HYI175" s="92"/>
      <c r="HYJ175" s="93"/>
      <c r="HYK175" s="90"/>
      <c r="HYL175" s="6"/>
      <c r="HYM175" s="86"/>
      <c r="HYN175" s="79"/>
      <c r="HYO175" s="82"/>
      <c r="HYP175" s="79"/>
      <c r="HYQ175" s="104"/>
      <c r="HYR175" s="83"/>
      <c r="HYS175" s="90"/>
      <c r="HYT175" s="91"/>
      <c r="HYU175" s="92"/>
      <c r="HYV175" s="93"/>
      <c r="HYW175" s="90"/>
      <c r="HYX175" s="6"/>
      <c r="HYY175" s="86"/>
      <c r="HYZ175" s="79"/>
      <c r="HZA175" s="82"/>
      <c r="HZB175" s="79"/>
      <c r="HZC175" s="104"/>
      <c r="HZD175" s="83"/>
      <c r="HZE175" s="90"/>
      <c r="HZF175" s="91"/>
      <c r="HZG175" s="92"/>
      <c r="HZH175" s="93"/>
      <c r="HZI175" s="90"/>
      <c r="HZJ175" s="6"/>
      <c r="HZK175" s="86"/>
      <c r="HZL175" s="79"/>
      <c r="HZM175" s="82"/>
      <c r="HZN175" s="79"/>
      <c r="HZO175" s="104"/>
      <c r="HZP175" s="83"/>
      <c r="HZQ175" s="90"/>
      <c r="HZR175" s="91"/>
      <c r="HZS175" s="92"/>
      <c r="HZT175" s="93"/>
      <c r="HZU175" s="90"/>
      <c r="HZV175" s="6"/>
      <c r="HZW175" s="86"/>
      <c r="HZX175" s="79"/>
      <c r="HZY175" s="82"/>
      <c r="HZZ175" s="79"/>
      <c r="IAA175" s="104"/>
      <c r="IAB175" s="83"/>
      <c r="IAC175" s="90"/>
      <c r="IAD175" s="91"/>
      <c r="IAE175" s="92"/>
      <c r="IAF175" s="93"/>
      <c r="IAG175" s="90"/>
      <c r="IAH175" s="6"/>
      <c r="IAI175" s="86"/>
      <c r="IAJ175" s="79"/>
      <c r="IAK175" s="82"/>
      <c r="IAL175" s="79"/>
      <c r="IAM175" s="104"/>
      <c r="IAN175" s="83"/>
      <c r="IAO175" s="90"/>
      <c r="IAP175" s="91"/>
      <c r="IAQ175" s="92"/>
      <c r="IAR175" s="93"/>
      <c r="IAS175" s="90"/>
      <c r="IAT175" s="6"/>
      <c r="IAU175" s="86"/>
      <c r="IAV175" s="79"/>
      <c r="IAW175" s="82"/>
      <c r="IAX175" s="79"/>
      <c r="IAY175" s="104"/>
      <c r="IAZ175" s="83"/>
      <c r="IBA175" s="90"/>
      <c r="IBB175" s="91"/>
      <c r="IBC175" s="92"/>
      <c r="IBD175" s="93"/>
      <c r="IBE175" s="90"/>
      <c r="IBF175" s="6"/>
      <c r="IBG175" s="86"/>
      <c r="IBH175" s="79"/>
      <c r="IBI175" s="82"/>
      <c r="IBJ175" s="79"/>
      <c r="IBK175" s="104"/>
      <c r="IBL175" s="83"/>
      <c r="IBM175" s="90"/>
      <c r="IBN175" s="91"/>
      <c r="IBO175" s="92"/>
      <c r="IBP175" s="93"/>
      <c r="IBQ175" s="90"/>
      <c r="IBR175" s="6"/>
      <c r="IBS175" s="86"/>
      <c r="IBT175" s="79"/>
      <c r="IBU175" s="82"/>
      <c r="IBV175" s="79"/>
      <c r="IBW175" s="104"/>
      <c r="IBX175" s="83"/>
      <c r="IBY175" s="90"/>
      <c r="IBZ175" s="91"/>
      <c r="ICA175" s="92"/>
      <c r="ICB175" s="93"/>
      <c r="ICC175" s="90"/>
      <c r="ICD175" s="6"/>
      <c r="ICE175" s="86"/>
      <c r="ICF175" s="79"/>
      <c r="ICG175" s="82"/>
      <c r="ICH175" s="79"/>
      <c r="ICI175" s="104"/>
      <c r="ICJ175" s="83"/>
      <c r="ICK175" s="90"/>
      <c r="ICL175" s="91"/>
      <c r="ICM175" s="92"/>
      <c r="ICN175" s="93"/>
      <c r="ICO175" s="90"/>
      <c r="ICP175" s="6"/>
      <c r="ICQ175" s="86"/>
      <c r="ICR175" s="79"/>
      <c r="ICS175" s="82"/>
      <c r="ICT175" s="79"/>
      <c r="ICU175" s="104"/>
      <c r="ICV175" s="83"/>
      <c r="ICW175" s="90"/>
      <c r="ICX175" s="91"/>
      <c r="ICY175" s="92"/>
      <c r="ICZ175" s="93"/>
      <c r="IDA175" s="90"/>
      <c r="IDB175" s="6"/>
      <c r="IDC175" s="86"/>
      <c r="IDD175" s="79"/>
      <c r="IDE175" s="82"/>
      <c r="IDF175" s="79"/>
      <c r="IDG175" s="104"/>
      <c r="IDH175" s="83"/>
      <c r="IDI175" s="90"/>
      <c r="IDJ175" s="91"/>
      <c r="IDK175" s="92"/>
      <c r="IDL175" s="93"/>
      <c r="IDM175" s="90"/>
      <c r="IDN175" s="6"/>
      <c r="IDO175" s="86"/>
      <c r="IDP175" s="79"/>
      <c r="IDQ175" s="82"/>
      <c r="IDR175" s="79"/>
      <c r="IDS175" s="104"/>
      <c r="IDT175" s="83"/>
      <c r="IDU175" s="90"/>
      <c r="IDV175" s="91"/>
      <c r="IDW175" s="92"/>
      <c r="IDX175" s="93"/>
      <c r="IDY175" s="90"/>
      <c r="IDZ175" s="6"/>
      <c r="IEA175" s="86"/>
      <c r="IEB175" s="79"/>
      <c r="IEC175" s="82"/>
      <c r="IED175" s="79"/>
      <c r="IEE175" s="104"/>
      <c r="IEF175" s="83"/>
      <c r="IEG175" s="90"/>
      <c r="IEH175" s="91"/>
      <c r="IEI175" s="92"/>
      <c r="IEJ175" s="93"/>
      <c r="IEK175" s="90"/>
      <c r="IEL175" s="6"/>
      <c r="IEM175" s="86"/>
      <c r="IEN175" s="79"/>
      <c r="IEO175" s="82"/>
      <c r="IEP175" s="79"/>
      <c r="IEQ175" s="104"/>
      <c r="IER175" s="83"/>
      <c r="IES175" s="90"/>
      <c r="IET175" s="91"/>
      <c r="IEU175" s="92"/>
      <c r="IEV175" s="93"/>
      <c r="IEW175" s="90"/>
      <c r="IEX175" s="6"/>
      <c r="IEY175" s="86"/>
      <c r="IEZ175" s="79"/>
      <c r="IFA175" s="82"/>
      <c r="IFB175" s="79"/>
      <c r="IFC175" s="104"/>
      <c r="IFD175" s="83"/>
      <c r="IFE175" s="90"/>
      <c r="IFF175" s="91"/>
      <c r="IFG175" s="92"/>
      <c r="IFH175" s="93"/>
      <c r="IFI175" s="90"/>
      <c r="IFJ175" s="6"/>
      <c r="IFK175" s="86"/>
      <c r="IFL175" s="79"/>
      <c r="IFM175" s="82"/>
      <c r="IFN175" s="79"/>
      <c r="IFO175" s="104"/>
      <c r="IFP175" s="83"/>
      <c r="IFQ175" s="90"/>
      <c r="IFR175" s="91"/>
      <c r="IFS175" s="92"/>
      <c r="IFT175" s="93"/>
      <c r="IFU175" s="90"/>
      <c r="IFV175" s="6"/>
      <c r="IFW175" s="86"/>
      <c r="IFX175" s="79"/>
      <c r="IFY175" s="82"/>
      <c r="IFZ175" s="79"/>
      <c r="IGA175" s="104"/>
      <c r="IGB175" s="83"/>
      <c r="IGC175" s="90"/>
      <c r="IGD175" s="91"/>
      <c r="IGE175" s="92"/>
      <c r="IGF175" s="93"/>
      <c r="IGG175" s="90"/>
      <c r="IGH175" s="6"/>
      <c r="IGI175" s="86"/>
      <c r="IGJ175" s="79"/>
      <c r="IGK175" s="82"/>
      <c r="IGL175" s="79"/>
      <c r="IGM175" s="104"/>
      <c r="IGN175" s="83"/>
      <c r="IGO175" s="90"/>
      <c r="IGP175" s="91"/>
      <c r="IGQ175" s="92"/>
      <c r="IGR175" s="93"/>
      <c r="IGS175" s="90"/>
      <c r="IGT175" s="6"/>
      <c r="IGU175" s="86"/>
      <c r="IGV175" s="79"/>
      <c r="IGW175" s="82"/>
      <c r="IGX175" s="79"/>
      <c r="IGY175" s="104"/>
      <c r="IGZ175" s="83"/>
      <c r="IHA175" s="90"/>
      <c r="IHB175" s="91"/>
      <c r="IHC175" s="92"/>
      <c r="IHD175" s="93"/>
      <c r="IHE175" s="90"/>
      <c r="IHF175" s="6"/>
      <c r="IHG175" s="86"/>
      <c r="IHH175" s="79"/>
      <c r="IHI175" s="82"/>
      <c r="IHJ175" s="79"/>
      <c r="IHK175" s="104"/>
      <c r="IHL175" s="83"/>
      <c r="IHM175" s="90"/>
      <c r="IHN175" s="91"/>
      <c r="IHO175" s="92"/>
      <c r="IHP175" s="93"/>
      <c r="IHQ175" s="90"/>
      <c r="IHR175" s="6"/>
      <c r="IHS175" s="86"/>
      <c r="IHT175" s="79"/>
      <c r="IHU175" s="82"/>
      <c r="IHV175" s="79"/>
      <c r="IHW175" s="104"/>
      <c r="IHX175" s="83"/>
      <c r="IHY175" s="90"/>
      <c r="IHZ175" s="91"/>
      <c r="IIA175" s="92"/>
      <c r="IIB175" s="93"/>
      <c r="IIC175" s="90"/>
      <c r="IID175" s="6"/>
      <c r="IIE175" s="86"/>
      <c r="IIF175" s="79"/>
      <c r="IIG175" s="82"/>
      <c r="IIH175" s="79"/>
      <c r="III175" s="104"/>
      <c r="IIJ175" s="83"/>
      <c r="IIK175" s="90"/>
      <c r="IIL175" s="91"/>
      <c r="IIM175" s="92"/>
      <c r="IIN175" s="93"/>
      <c r="IIO175" s="90"/>
      <c r="IIP175" s="6"/>
      <c r="IIQ175" s="86"/>
      <c r="IIR175" s="79"/>
      <c r="IIS175" s="82"/>
      <c r="IIT175" s="79"/>
      <c r="IIU175" s="104"/>
      <c r="IIV175" s="83"/>
      <c r="IIW175" s="90"/>
      <c r="IIX175" s="91"/>
      <c r="IIY175" s="92"/>
      <c r="IIZ175" s="93"/>
      <c r="IJA175" s="90"/>
      <c r="IJB175" s="6"/>
      <c r="IJC175" s="86"/>
      <c r="IJD175" s="79"/>
      <c r="IJE175" s="82"/>
      <c r="IJF175" s="79"/>
      <c r="IJG175" s="104"/>
      <c r="IJH175" s="83"/>
      <c r="IJI175" s="90"/>
      <c r="IJJ175" s="91"/>
      <c r="IJK175" s="92"/>
      <c r="IJL175" s="93"/>
      <c r="IJM175" s="90"/>
      <c r="IJN175" s="6"/>
      <c r="IJO175" s="86"/>
      <c r="IJP175" s="79"/>
      <c r="IJQ175" s="82"/>
      <c r="IJR175" s="79"/>
      <c r="IJS175" s="104"/>
      <c r="IJT175" s="83"/>
      <c r="IJU175" s="90"/>
      <c r="IJV175" s="91"/>
      <c r="IJW175" s="92"/>
      <c r="IJX175" s="93"/>
      <c r="IJY175" s="90"/>
      <c r="IJZ175" s="6"/>
      <c r="IKA175" s="86"/>
      <c r="IKB175" s="79"/>
      <c r="IKC175" s="82"/>
      <c r="IKD175" s="79"/>
      <c r="IKE175" s="104"/>
      <c r="IKF175" s="83"/>
      <c r="IKG175" s="90"/>
      <c r="IKH175" s="91"/>
      <c r="IKI175" s="92"/>
      <c r="IKJ175" s="93"/>
      <c r="IKK175" s="90"/>
      <c r="IKL175" s="6"/>
      <c r="IKM175" s="86"/>
      <c r="IKN175" s="79"/>
      <c r="IKO175" s="82"/>
      <c r="IKP175" s="79"/>
      <c r="IKQ175" s="104"/>
      <c r="IKR175" s="83"/>
      <c r="IKS175" s="90"/>
      <c r="IKT175" s="91"/>
      <c r="IKU175" s="92"/>
      <c r="IKV175" s="93"/>
      <c r="IKW175" s="90"/>
      <c r="IKX175" s="6"/>
      <c r="IKY175" s="86"/>
      <c r="IKZ175" s="79"/>
      <c r="ILA175" s="82"/>
      <c r="ILB175" s="79"/>
      <c r="ILC175" s="104"/>
      <c r="ILD175" s="83"/>
      <c r="ILE175" s="90"/>
      <c r="ILF175" s="91"/>
      <c r="ILG175" s="92"/>
      <c r="ILH175" s="93"/>
      <c r="ILI175" s="90"/>
      <c r="ILJ175" s="6"/>
      <c r="ILK175" s="86"/>
      <c r="ILL175" s="79"/>
      <c r="ILM175" s="82"/>
      <c r="ILN175" s="79"/>
      <c r="ILO175" s="104"/>
      <c r="ILP175" s="83"/>
      <c r="ILQ175" s="90"/>
      <c r="ILR175" s="91"/>
      <c r="ILS175" s="92"/>
      <c r="ILT175" s="93"/>
      <c r="ILU175" s="90"/>
      <c r="ILV175" s="6"/>
      <c r="ILW175" s="86"/>
      <c r="ILX175" s="79"/>
      <c r="ILY175" s="82"/>
      <c r="ILZ175" s="79"/>
      <c r="IMA175" s="104"/>
      <c r="IMB175" s="83"/>
      <c r="IMC175" s="90"/>
      <c r="IMD175" s="91"/>
      <c r="IME175" s="92"/>
      <c r="IMF175" s="93"/>
      <c r="IMG175" s="90"/>
      <c r="IMH175" s="6"/>
      <c r="IMI175" s="86"/>
      <c r="IMJ175" s="79"/>
      <c r="IMK175" s="82"/>
      <c r="IML175" s="79"/>
      <c r="IMM175" s="104"/>
      <c r="IMN175" s="83"/>
      <c r="IMO175" s="90"/>
      <c r="IMP175" s="91"/>
      <c r="IMQ175" s="92"/>
      <c r="IMR175" s="93"/>
      <c r="IMS175" s="90"/>
      <c r="IMT175" s="6"/>
      <c r="IMU175" s="86"/>
      <c r="IMV175" s="79"/>
      <c r="IMW175" s="82"/>
      <c r="IMX175" s="79"/>
      <c r="IMY175" s="104"/>
      <c r="IMZ175" s="83"/>
      <c r="INA175" s="90"/>
      <c r="INB175" s="91"/>
      <c r="INC175" s="92"/>
      <c r="IND175" s="93"/>
      <c r="INE175" s="90"/>
      <c r="INF175" s="6"/>
      <c r="ING175" s="86"/>
      <c r="INH175" s="79"/>
      <c r="INI175" s="82"/>
      <c r="INJ175" s="79"/>
      <c r="INK175" s="104"/>
      <c r="INL175" s="83"/>
      <c r="INM175" s="90"/>
      <c r="INN175" s="91"/>
      <c r="INO175" s="92"/>
      <c r="INP175" s="93"/>
      <c r="INQ175" s="90"/>
      <c r="INR175" s="6"/>
      <c r="INS175" s="86"/>
      <c r="INT175" s="79"/>
      <c r="INU175" s="82"/>
      <c r="INV175" s="79"/>
      <c r="INW175" s="104"/>
      <c r="INX175" s="83"/>
      <c r="INY175" s="90"/>
      <c r="INZ175" s="91"/>
      <c r="IOA175" s="92"/>
      <c r="IOB175" s="93"/>
      <c r="IOC175" s="90"/>
      <c r="IOD175" s="6"/>
      <c r="IOE175" s="86"/>
      <c r="IOF175" s="79"/>
      <c r="IOG175" s="82"/>
      <c r="IOH175" s="79"/>
      <c r="IOI175" s="104"/>
      <c r="IOJ175" s="83"/>
      <c r="IOK175" s="90"/>
      <c r="IOL175" s="91"/>
      <c r="IOM175" s="92"/>
      <c r="ION175" s="93"/>
      <c r="IOO175" s="90"/>
      <c r="IOP175" s="6"/>
      <c r="IOQ175" s="86"/>
      <c r="IOR175" s="79"/>
      <c r="IOS175" s="82"/>
      <c r="IOT175" s="79"/>
      <c r="IOU175" s="104"/>
      <c r="IOV175" s="83"/>
      <c r="IOW175" s="90"/>
      <c r="IOX175" s="91"/>
      <c r="IOY175" s="92"/>
      <c r="IOZ175" s="93"/>
      <c r="IPA175" s="90"/>
      <c r="IPB175" s="6"/>
      <c r="IPC175" s="86"/>
      <c r="IPD175" s="79"/>
      <c r="IPE175" s="82"/>
      <c r="IPF175" s="79"/>
      <c r="IPG175" s="104"/>
      <c r="IPH175" s="83"/>
      <c r="IPI175" s="90"/>
      <c r="IPJ175" s="91"/>
      <c r="IPK175" s="92"/>
      <c r="IPL175" s="93"/>
      <c r="IPM175" s="90"/>
      <c r="IPN175" s="6"/>
      <c r="IPO175" s="86"/>
      <c r="IPP175" s="79"/>
      <c r="IPQ175" s="82"/>
      <c r="IPR175" s="79"/>
      <c r="IPS175" s="104"/>
      <c r="IPT175" s="83"/>
      <c r="IPU175" s="90"/>
      <c r="IPV175" s="91"/>
      <c r="IPW175" s="92"/>
      <c r="IPX175" s="93"/>
      <c r="IPY175" s="90"/>
      <c r="IPZ175" s="6"/>
      <c r="IQA175" s="86"/>
      <c r="IQB175" s="79"/>
      <c r="IQC175" s="82"/>
      <c r="IQD175" s="79"/>
      <c r="IQE175" s="104"/>
      <c r="IQF175" s="83"/>
      <c r="IQG175" s="90"/>
      <c r="IQH175" s="91"/>
      <c r="IQI175" s="92"/>
      <c r="IQJ175" s="93"/>
      <c r="IQK175" s="90"/>
      <c r="IQL175" s="6"/>
      <c r="IQM175" s="86"/>
      <c r="IQN175" s="79"/>
      <c r="IQO175" s="82"/>
      <c r="IQP175" s="79"/>
      <c r="IQQ175" s="104"/>
      <c r="IQR175" s="83"/>
      <c r="IQS175" s="90"/>
      <c r="IQT175" s="91"/>
      <c r="IQU175" s="92"/>
      <c r="IQV175" s="93"/>
      <c r="IQW175" s="90"/>
      <c r="IQX175" s="6"/>
      <c r="IQY175" s="86"/>
      <c r="IQZ175" s="79"/>
      <c r="IRA175" s="82"/>
      <c r="IRB175" s="79"/>
      <c r="IRC175" s="104"/>
      <c r="IRD175" s="83"/>
      <c r="IRE175" s="90"/>
      <c r="IRF175" s="91"/>
      <c r="IRG175" s="92"/>
      <c r="IRH175" s="93"/>
      <c r="IRI175" s="90"/>
      <c r="IRJ175" s="6"/>
      <c r="IRK175" s="86"/>
      <c r="IRL175" s="79"/>
      <c r="IRM175" s="82"/>
      <c r="IRN175" s="79"/>
      <c r="IRO175" s="104"/>
      <c r="IRP175" s="83"/>
      <c r="IRQ175" s="90"/>
      <c r="IRR175" s="91"/>
      <c r="IRS175" s="92"/>
      <c r="IRT175" s="93"/>
      <c r="IRU175" s="90"/>
      <c r="IRV175" s="6"/>
      <c r="IRW175" s="86"/>
      <c r="IRX175" s="79"/>
      <c r="IRY175" s="82"/>
      <c r="IRZ175" s="79"/>
      <c r="ISA175" s="104"/>
      <c r="ISB175" s="83"/>
      <c r="ISC175" s="90"/>
      <c r="ISD175" s="91"/>
      <c r="ISE175" s="92"/>
      <c r="ISF175" s="93"/>
      <c r="ISG175" s="90"/>
      <c r="ISH175" s="6"/>
      <c r="ISI175" s="86"/>
      <c r="ISJ175" s="79"/>
      <c r="ISK175" s="82"/>
      <c r="ISL175" s="79"/>
      <c r="ISM175" s="104"/>
      <c r="ISN175" s="83"/>
      <c r="ISO175" s="90"/>
      <c r="ISP175" s="91"/>
      <c r="ISQ175" s="92"/>
      <c r="ISR175" s="93"/>
      <c r="ISS175" s="90"/>
      <c r="IST175" s="6"/>
      <c r="ISU175" s="86"/>
      <c r="ISV175" s="79"/>
      <c r="ISW175" s="82"/>
      <c r="ISX175" s="79"/>
      <c r="ISY175" s="104"/>
      <c r="ISZ175" s="83"/>
      <c r="ITA175" s="90"/>
      <c r="ITB175" s="91"/>
      <c r="ITC175" s="92"/>
      <c r="ITD175" s="93"/>
      <c r="ITE175" s="90"/>
      <c r="ITF175" s="6"/>
      <c r="ITG175" s="86"/>
      <c r="ITH175" s="79"/>
      <c r="ITI175" s="82"/>
      <c r="ITJ175" s="79"/>
      <c r="ITK175" s="104"/>
      <c r="ITL175" s="83"/>
      <c r="ITM175" s="90"/>
      <c r="ITN175" s="91"/>
      <c r="ITO175" s="92"/>
      <c r="ITP175" s="93"/>
      <c r="ITQ175" s="90"/>
      <c r="ITR175" s="6"/>
      <c r="ITS175" s="86"/>
      <c r="ITT175" s="79"/>
      <c r="ITU175" s="82"/>
      <c r="ITV175" s="79"/>
      <c r="ITW175" s="104"/>
      <c r="ITX175" s="83"/>
      <c r="ITY175" s="90"/>
      <c r="ITZ175" s="91"/>
      <c r="IUA175" s="92"/>
      <c r="IUB175" s="93"/>
      <c r="IUC175" s="90"/>
      <c r="IUD175" s="6"/>
      <c r="IUE175" s="86"/>
      <c r="IUF175" s="79"/>
      <c r="IUG175" s="82"/>
      <c r="IUH175" s="79"/>
      <c r="IUI175" s="104"/>
      <c r="IUJ175" s="83"/>
      <c r="IUK175" s="90"/>
      <c r="IUL175" s="91"/>
      <c r="IUM175" s="92"/>
      <c r="IUN175" s="93"/>
      <c r="IUO175" s="90"/>
      <c r="IUP175" s="6"/>
      <c r="IUQ175" s="86"/>
      <c r="IUR175" s="79"/>
      <c r="IUS175" s="82"/>
      <c r="IUT175" s="79"/>
      <c r="IUU175" s="104"/>
      <c r="IUV175" s="83"/>
      <c r="IUW175" s="90"/>
      <c r="IUX175" s="91"/>
      <c r="IUY175" s="92"/>
      <c r="IUZ175" s="93"/>
      <c r="IVA175" s="90"/>
      <c r="IVB175" s="6"/>
      <c r="IVC175" s="86"/>
      <c r="IVD175" s="79"/>
      <c r="IVE175" s="82"/>
      <c r="IVF175" s="79"/>
      <c r="IVG175" s="104"/>
      <c r="IVH175" s="83"/>
      <c r="IVI175" s="90"/>
      <c r="IVJ175" s="91"/>
      <c r="IVK175" s="92"/>
      <c r="IVL175" s="93"/>
      <c r="IVM175" s="90"/>
      <c r="IVN175" s="6"/>
      <c r="IVO175" s="86"/>
      <c r="IVP175" s="79"/>
      <c r="IVQ175" s="82"/>
      <c r="IVR175" s="79"/>
      <c r="IVS175" s="104"/>
      <c r="IVT175" s="83"/>
      <c r="IVU175" s="90"/>
      <c r="IVV175" s="91"/>
      <c r="IVW175" s="92"/>
      <c r="IVX175" s="93"/>
      <c r="IVY175" s="90"/>
      <c r="IVZ175" s="6"/>
      <c r="IWA175" s="86"/>
      <c r="IWB175" s="79"/>
      <c r="IWC175" s="82"/>
      <c r="IWD175" s="79"/>
      <c r="IWE175" s="104"/>
      <c r="IWF175" s="83"/>
      <c r="IWG175" s="90"/>
      <c r="IWH175" s="91"/>
      <c r="IWI175" s="92"/>
      <c r="IWJ175" s="93"/>
      <c r="IWK175" s="90"/>
      <c r="IWL175" s="6"/>
      <c r="IWM175" s="86"/>
      <c r="IWN175" s="79"/>
      <c r="IWO175" s="82"/>
      <c r="IWP175" s="79"/>
      <c r="IWQ175" s="104"/>
      <c r="IWR175" s="83"/>
      <c r="IWS175" s="90"/>
      <c r="IWT175" s="91"/>
      <c r="IWU175" s="92"/>
      <c r="IWV175" s="93"/>
      <c r="IWW175" s="90"/>
      <c r="IWX175" s="6"/>
      <c r="IWY175" s="86"/>
      <c r="IWZ175" s="79"/>
      <c r="IXA175" s="82"/>
      <c r="IXB175" s="79"/>
      <c r="IXC175" s="104"/>
      <c r="IXD175" s="83"/>
      <c r="IXE175" s="90"/>
      <c r="IXF175" s="91"/>
      <c r="IXG175" s="92"/>
      <c r="IXH175" s="93"/>
      <c r="IXI175" s="90"/>
      <c r="IXJ175" s="6"/>
      <c r="IXK175" s="86"/>
      <c r="IXL175" s="79"/>
      <c r="IXM175" s="82"/>
      <c r="IXN175" s="79"/>
      <c r="IXO175" s="104"/>
      <c r="IXP175" s="83"/>
      <c r="IXQ175" s="90"/>
      <c r="IXR175" s="91"/>
      <c r="IXS175" s="92"/>
      <c r="IXT175" s="93"/>
      <c r="IXU175" s="90"/>
      <c r="IXV175" s="6"/>
      <c r="IXW175" s="86"/>
      <c r="IXX175" s="79"/>
      <c r="IXY175" s="82"/>
      <c r="IXZ175" s="79"/>
      <c r="IYA175" s="104"/>
      <c r="IYB175" s="83"/>
      <c r="IYC175" s="90"/>
      <c r="IYD175" s="91"/>
      <c r="IYE175" s="92"/>
      <c r="IYF175" s="93"/>
      <c r="IYG175" s="90"/>
      <c r="IYH175" s="6"/>
      <c r="IYI175" s="86"/>
      <c r="IYJ175" s="79"/>
      <c r="IYK175" s="82"/>
      <c r="IYL175" s="79"/>
      <c r="IYM175" s="104"/>
      <c r="IYN175" s="83"/>
      <c r="IYO175" s="90"/>
      <c r="IYP175" s="91"/>
      <c r="IYQ175" s="92"/>
      <c r="IYR175" s="93"/>
      <c r="IYS175" s="90"/>
      <c r="IYT175" s="6"/>
      <c r="IYU175" s="86"/>
      <c r="IYV175" s="79"/>
      <c r="IYW175" s="82"/>
      <c r="IYX175" s="79"/>
      <c r="IYY175" s="104"/>
      <c r="IYZ175" s="83"/>
      <c r="IZA175" s="90"/>
      <c r="IZB175" s="91"/>
      <c r="IZC175" s="92"/>
      <c r="IZD175" s="93"/>
      <c r="IZE175" s="90"/>
      <c r="IZF175" s="6"/>
      <c r="IZG175" s="86"/>
      <c r="IZH175" s="79"/>
      <c r="IZI175" s="82"/>
      <c r="IZJ175" s="79"/>
      <c r="IZK175" s="104"/>
      <c r="IZL175" s="83"/>
      <c r="IZM175" s="90"/>
      <c r="IZN175" s="91"/>
      <c r="IZO175" s="92"/>
      <c r="IZP175" s="93"/>
      <c r="IZQ175" s="90"/>
      <c r="IZR175" s="6"/>
      <c r="IZS175" s="86"/>
      <c r="IZT175" s="79"/>
      <c r="IZU175" s="82"/>
      <c r="IZV175" s="79"/>
      <c r="IZW175" s="104"/>
      <c r="IZX175" s="83"/>
      <c r="IZY175" s="90"/>
      <c r="IZZ175" s="91"/>
      <c r="JAA175" s="92"/>
      <c r="JAB175" s="93"/>
      <c r="JAC175" s="90"/>
      <c r="JAD175" s="6"/>
      <c r="JAE175" s="86"/>
      <c r="JAF175" s="79"/>
      <c r="JAG175" s="82"/>
      <c r="JAH175" s="79"/>
      <c r="JAI175" s="104"/>
      <c r="JAJ175" s="83"/>
      <c r="JAK175" s="90"/>
      <c r="JAL175" s="91"/>
      <c r="JAM175" s="92"/>
      <c r="JAN175" s="93"/>
      <c r="JAO175" s="90"/>
      <c r="JAP175" s="6"/>
      <c r="JAQ175" s="86"/>
      <c r="JAR175" s="79"/>
      <c r="JAS175" s="82"/>
      <c r="JAT175" s="79"/>
      <c r="JAU175" s="104"/>
      <c r="JAV175" s="83"/>
      <c r="JAW175" s="90"/>
      <c r="JAX175" s="91"/>
      <c r="JAY175" s="92"/>
      <c r="JAZ175" s="93"/>
      <c r="JBA175" s="90"/>
      <c r="JBB175" s="6"/>
      <c r="JBC175" s="86"/>
      <c r="JBD175" s="79"/>
      <c r="JBE175" s="82"/>
      <c r="JBF175" s="79"/>
      <c r="JBG175" s="104"/>
      <c r="JBH175" s="83"/>
      <c r="JBI175" s="90"/>
      <c r="JBJ175" s="91"/>
      <c r="JBK175" s="92"/>
      <c r="JBL175" s="93"/>
      <c r="JBM175" s="90"/>
      <c r="JBN175" s="6"/>
      <c r="JBO175" s="86"/>
      <c r="JBP175" s="79"/>
      <c r="JBQ175" s="82"/>
      <c r="JBR175" s="79"/>
      <c r="JBS175" s="104"/>
      <c r="JBT175" s="83"/>
      <c r="JBU175" s="90"/>
      <c r="JBV175" s="91"/>
      <c r="JBW175" s="92"/>
      <c r="JBX175" s="93"/>
      <c r="JBY175" s="90"/>
      <c r="JBZ175" s="6"/>
      <c r="JCA175" s="86"/>
      <c r="JCB175" s="79"/>
      <c r="JCC175" s="82"/>
      <c r="JCD175" s="79"/>
      <c r="JCE175" s="104"/>
      <c r="JCF175" s="83"/>
      <c r="JCG175" s="90"/>
      <c r="JCH175" s="91"/>
      <c r="JCI175" s="92"/>
      <c r="JCJ175" s="93"/>
      <c r="JCK175" s="90"/>
      <c r="JCL175" s="6"/>
      <c r="JCM175" s="86"/>
      <c r="JCN175" s="79"/>
      <c r="JCO175" s="82"/>
      <c r="JCP175" s="79"/>
      <c r="JCQ175" s="104"/>
      <c r="JCR175" s="83"/>
      <c r="JCS175" s="90"/>
      <c r="JCT175" s="91"/>
      <c r="JCU175" s="92"/>
      <c r="JCV175" s="93"/>
      <c r="JCW175" s="90"/>
      <c r="JCX175" s="6"/>
      <c r="JCY175" s="86"/>
      <c r="JCZ175" s="79"/>
      <c r="JDA175" s="82"/>
      <c r="JDB175" s="79"/>
      <c r="JDC175" s="104"/>
      <c r="JDD175" s="83"/>
      <c r="JDE175" s="90"/>
      <c r="JDF175" s="91"/>
      <c r="JDG175" s="92"/>
      <c r="JDH175" s="93"/>
      <c r="JDI175" s="90"/>
      <c r="JDJ175" s="6"/>
      <c r="JDK175" s="86"/>
      <c r="JDL175" s="79"/>
      <c r="JDM175" s="82"/>
      <c r="JDN175" s="79"/>
      <c r="JDO175" s="104"/>
      <c r="JDP175" s="83"/>
      <c r="JDQ175" s="90"/>
      <c r="JDR175" s="91"/>
      <c r="JDS175" s="92"/>
      <c r="JDT175" s="93"/>
      <c r="JDU175" s="90"/>
      <c r="JDV175" s="6"/>
      <c r="JDW175" s="86"/>
      <c r="JDX175" s="79"/>
      <c r="JDY175" s="82"/>
      <c r="JDZ175" s="79"/>
      <c r="JEA175" s="104"/>
      <c r="JEB175" s="83"/>
      <c r="JEC175" s="90"/>
      <c r="JED175" s="91"/>
      <c r="JEE175" s="92"/>
      <c r="JEF175" s="93"/>
      <c r="JEG175" s="90"/>
      <c r="JEH175" s="6"/>
      <c r="JEI175" s="86"/>
      <c r="JEJ175" s="79"/>
      <c r="JEK175" s="82"/>
      <c r="JEL175" s="79"/>
      <c r="JEM175" s="104"/>
      <c r="JEN175" s="83"/>
      <c r="JEO175" s="90"/>
      <c r="JEP175" s="91"/>
      <c r="JEQ175" s="92"/>
      <c r="JER175" s="93"/>
      <c r="JES175" s="90"/>
      <c r="JET175" s="6"/>
      <c r="JEU175" s="86"/>
      <c r="JEV175" s="79"/>
      <c r="JEW175" s="82"/>
      <c r="JEX175" s="79"/>
      <c r="JEY175" s="104"/>
      <c r="JEZ175" s="83"/>
      <c r="JFA175" s="90"/>
      <c r="JFB175" s="91"/>
      <c r="JFC175" s="92"/>
      <c r="JFD175" s="93"/>
      <c r="JFE175" s="90"/>
      <c r="JFF175" s="6"/>
      <c r="JFG175" s="86"/>
      <c r="JFH175" s="79"/>
      <c r="JFI175" s="82"/>
      <c r="JFJ175" s="79"/>
      <c r="JFK175" s="104"/>
      <c r="JFL175" s="83"/>
      <c r="JFM175" s="90"/>
      <c r="JFN175" s="91"/>
      <c r="JFO175" s="92"/>
      <c r="JFP175" s="93"/>
      <c r="JFQ175" s="90"/>
      <c r="JFR175" s="6"/>
      <c r="JFS175" s="86"/>
      <c r="JFT175" s="79"/>
      <c r="JFU175" s="82"/>
      <c r="JFV175" s="79"/>
      <c r="JFW175" s="104"/>
      <c r="JFX175" s="83"/>
      <c r="JFY175" s="90"/>
      <c r="JFZ175" s="91"/>
      <c r="JGA175" s="92"/>
      <c r="JGB175" s="93"/>
      <c r="JGC175" s="90"/>
      <c r="JGD175" s="6"/>
      <c r="JGE175" s="86"/>
      <c r="JGF175" s="79"/>
      <c r="JGG175" s="82"/>
      <c r="JGH175" s="79"/>
      <c r="JGI175" s="104"/>
      <c r="JGJ175" s="83"/>
      <c r="JGK175" s="90"/>
      <c r="JGL175" s="91"/>
      <c r="JGM175" s="92"/>
      <c r="JGN175" s="93"/>
      <c r="JGO175" s="90"/>
      <c r="JGP175" s="6"/>
      <c r="JGQ175" s="86"/>
      <c r="JGR175" s="79"/>
      <c r="JGS175" s="82"/>
      <c r="JGT175" s="79"/>
      <c r="JGU175" s="104"/>
      <c r="JGV175" s="83"/>
      <c r="JGW175" s="90"/>
      <c r="JGX175" s="91"/>
      <c r="JGY175" s="92"/>
      <c r="JGZ175" s="93"/>
      <c r="JHA175" s="90"/>
      <c r="JHB175" s="6"/>
      <c r="JHC175" s="86"/>
      <c r="JHD175" s="79"/>
      <c r="JHE175" s="82"/>
      <c r="JHF175" s="79"/>
      <c r="JHG175" s="104"/>
      <c r="JHH175" s="83"/>
      <c r="JHI175" s="90"/>
      <c r="JHJ175" s="91"/>
      <c r="JHK175" s="92"/>
      <c r="JHL175" s="93"/>
      <c r="JHM175" s="90"/>
      <c r="JHN175" s="6"/>
      <c r="JHO175" s="86"/>
      <c r="JHP175" s="79"/>
      <c r="JHQ175" s="82"/>
      <c r="JHR175" s="79"/>
      <c r="JHS175" s="104"/>
      <c r="JHT175" s="83"/>
      <c r="JHU175" s="90"/>
      <c r="JHV175" s="91"/>
      <c r="JHW175" s="92"/>
      <c r="JHX175" s="93"/>
      <c r="JHY175" s="90"/>
      <c r="JHZ175" s="6"/>
      <c r="JIA175" s="86"/>
      <c r="JIB175" s="79"/>
      <c r="JIC175" s="82"/>
      <c r="JID175" s="79"/>
      <c r="JIE175" s="104"/>
      <c r="JIF175" s="83"/>
      <c r="JIG175" s="90"/>
      <c r="JIH175" s="91"/>
      <c r="JII175" s="92"/>
      <c r="JIJ175" s="93"/>
      <c r="JIK175" s="90"/>
      <c r="JIL175" s="6"/>
      <c r="JIM175" s="86"/>
      <c r="JIN175" s="79"/>
      <c r="JIO175" s="82"/>
      <c r="JIP175" s="79"/>
      <c r="JIQ175" s="104"/>
      <c r="JIR175" s="83"/>
      <c r="JIS175" s="90"/>
      <c r="JIT175" s="91"/>
      <c r="JIU175" s="92"/>
      <c r="JIV175" s="93"/>
      <c r="JIW175" s="90"/>
      <c r="JIX175" s="6"/>
      <c r="JIY175" s="86"/>
      <c r="JIZ175" s="79"/>
      <c r="JJA175" s="82"/>
      <c r="JJB175" s="79"/>
      <c r="JJC175" s="104"/>
      <c r="JJD175" s="83"/>
      <c r="JJE175" s="90"/>
      <c r="JJF175" s="91"/>
      <c r="JJG175" s="92"/>
      <c r="JJH175" s="93"/>
      <c r="JJI175" s="90"/>
      <c r="JJJ175" s="6"/>
      <c r="JJK175" s="86"/>
      <c r="JJL175" s="79"/>
      <c r="JJM175" s="82"/>
      <c r="JJN175" s="79"/>
      <c r="JJO175" s="104"/>
      <c r="JJP175" s="83"/>
      <c r="JJQ175" s="90"/>
      <c r="JJR175" s="91"/>
      <c r="JJS175" s="92"/>
      <c r="JJT175" s="93"/>
      <c r="JJU175" s="90"/>
      <c r="JJV175" s="6"/>
      <c r="JJW175" s="86"/>
      <c r="JJX175" s="79"/>
      <c r="JJY175" s="82"/>
      <c r="JJZ175" s="79"/>
      <c r="JKA175" s="104"/>
      <c r="JKB175" s="83"/>
      <c r="JKC175" s="90"/>
      <c r="JKD175" s="91"/>
      <c r="JKE175" s="92"/>
      <c r="JKF175" s="93"/>
      <c r="JKG175" s="90"/>
      <c r="JKH175" s="6"/>
      <c r="JKI175" s="86"/>
      <c r="JKJ175" s="79"/>
      <c r="JKK175" s="82"/>
      <c r="JKL175" s="79"/>
      <c r="JKM175" s="104"/>
      <c r="JKN175" s="83"/>
      <c r="JKO175" s="90"/>
      <c r="JKP175" s="91"/>
      <c r="JKQ175" s="92"/>
      <c r="JKR175" s="93"/>
      <c r="JKS175" s="90"/>
      <c r="JKT175" s="6"/>
      <c r="JKU175" s="86"/>
      <c r="JKV175" s="79"/>
      <c r="JKW175" s="82"/>
      <c r="JKX175" s="79"/>
      <c r="JKY175" s="104"/>
      <c r="JKZ175" s="83"/>
      <c r="JLA175" s="90"/>
      <c r="JLB175" s="91"/>
      <c r="JLC175" s="92"/>
      <c r="JLD175" s="93"/>
      <c r="JLE175" s="90"/>
      <c r="JLF175" s="6"/>
      <c r="JLG175" s="86"/>
      <c r="JLH175" s="79"/>
      <c r="JLI175" s="82"/>
      <c r="JLJ175" s="79"/>
      <c r="JLK175" s="104"/>
      <c r="JLL175" s="83"/>
      <c r="JLM175" s="90"/>
      <c r="JLN175" s="91"/>
      <c r="JLO175" s="92"/>
      <c r="JLP175" s="93"/>
      <c r="JLQ175" s="90"/>
      <c r="JLR175" s="6"/>
      <c r="JLS175" s="86"/>
      <c r="JLT175" s="79"/>
      <c r="JLU175" s="82"/>
      <c r="JLV175" s="79"/>
      <c r="JLW175" s="104"/>
      <c r="JLX175" s="83"/>
      <c r="JLY175" s="90"/>
      <c r="JLZ175" s="91"/>
      <c r="JMA175" s="92"/>
      <c r="JMB175" s="93"/>
      <c r="JMC175" s="90"/>
      <c r="JMD175" s="6"/>
      <c r="JME175" s="86"/>
      <c r="JMF175" s="79"/>
      <c r="JMG175" s="82"/>
      <c r="JMH175" s="79"/>
      <c r="JMI175" s="104"/>
      <c r="JMJ175" s="83"/>
      <c r="JMK175" s="90"/>
      <c r="JML175" s="91"/>
      <c r="JMM175" s="92"/>
      <c r="JMN175" s="93"/>
      <c r="JMO175" s="90"/>
      <c r="JMP175" s="6"/>
      <c r="JMQ175" s="86"/>
      <c r="JMR175" s="79"/>
      <c r="JMS175" s="82"/>
      <c r="JMT175" s="79"/>
      <c r="JMU175" s="104"/>
      <c r="JMV175" s="83"/>
      <c r="JMW175" s="90"/>
      <c r="JMX175" s="91"/>
      <c r="JMY175" s="92"/>
      <c r="JMZ175" s="93"/>
      <c r="JNA175" s="90"/>
      <c r="JNB175" s="6"/>
      <c r="JNC175" s="86"/>
      <c r="JND175" s="79"/>
      <c r="JNE175" s="82"/>
      <c r="JNF175" s="79"/>
      <c r="JNG175" s="104"/>
      <c r="JNH175" s="83"/>
      <c r="JNI175" s="90"/>
      <c r="JNJ175" s="91"/>
      <c r="JNK175" s="92"/>
      <c r="JNL175" s="93"/>
      <c r="JNM175" s="90"/>
      <c r="JNN175" s="6"/>
      <c r="JNO175" s="86"/>
      <c r="JNP175" s="79"/>
      <c r="JNQ175" s="82"/>
      <c r="JNR175" s="79"/>
      <c r="JNS175" s="104"/>
      <c r="JNT175" s="83"/>
      <c r="JNU175" s="90"/>
      <c r="JNV175" s="91"/>
      <c r="JNW175" s="92"/>
      <c r="JNX175" s="93"/>
      <c r="JNY175" s="90"/>
      <c r="JNZ175" s="6"/>
      <c r="JOA175" s="86"/>
      <c r="JOB175" s="79"/>
      <c r="JOC175" s="82"/>
      <c r="JOD175" s="79"/>
      <c r="JOE175" s="104"/>
      <c r="JOF175" s="83"/>
      <c r="JOG175" s="90"/>
      <c r="JOH175" s="91"/>
      <c r="JOI175" s="92"/>
      <c r="JOJ175" s="93"/>
      <c r="JOK175" s="90"/>
      <c r="JOL175" s="6"/>
      <c r="JOM175" s="86"/>
      <c r="JON175" s="79"/>
      <c r="JOO175" s="82"/>
      <c r="JOP175" s="79"/>
      <c r="JOQ175" s="104"/>
      <c r="JOR175" s="83"/>
      <c r="JOS175" s="90"/>
      <c r="JOT175" s="91"/>
      <c r="JOU175" s="92"/>
      <c r="JOV175" s="93"/>
      <c r="JOW175" s="90"/>
      <c r="JOX175" s="6"/>
      <c r="JOY175" s="86"/>
      <c r="JOZ175" s="79"/>
      <c r="JPA175" s="82"/>
      <c r="JPB175" s="79"/>
      <c r="JPC175" s="104"/>
      <c r="JPD175" s="83"/>
      <c r="JPE175" s="90"/>
      <c r="JPF175" s="91"/>
      <c r="JPG175" s="92"/>
      <c r="JPH175" s="93"/>
      <c r="JPI175" s="90"/>
      <c r="JPJ175" s="6"/>
      <c r="JPK175" s="86"/>
      <c r="JPL175" s="79"/>
      <c r="JPM175" s="82"/>
      <c r="JPN175" s="79"/>
      <c r="JPO175" s="104"/>
      <c r="JPP175" s="83"/>
      <c r="JPQ175" s="90"/>
      <c r="JPR175" s="91"/>
      <c r="JPS175" s="92"/>
      <c r="JPT175" s="93"/>
      <c r="JPU175" s="90"/>
      <c r="JPV175" s="6"/>
      <c r="JPW175" s="86"/>
      <c r="JPX175" s="79"/>
      <c r="JPY175" s="82"/>
      <c r="JPZ175" s="79"/>
      <c r="JQA175" s="104"/>
      <c r="JQB175" s="83"/>
      <c r="JQC175" s="90"/>
      <c r="JQD175" s="91"/>
      <c r="JQE175" s="92"/>
      <c r="JQF175" s="93"/>
      <c r="JQG175" s="90"/>
      <c r="JQH175" s="6"/>
      <c r="JQI175" s="86"/>
      <c r="JQJ175" s="79"/>
      <c r="JQK175" s="82"/>
      <c r="JQL175" s="79"/>
      <c r="JQM175" s="104"/>
      <c r="JQN175" s="83"/>
      <c r="JQO175" s="90"/>
      <c r="JQP175" s="91"/>
      <c r="JQQ175" s="92"/>
      <c r="JQR175" s="93"/>
      <c r="JQS175" s="90"/>
      <c r="JQT175" s="6"/>
      <c r="JQU175" s="86"/>
      <c r="JQV175" s="79"/>
      <c r="JQW175" s="82"/>
      <c r="JQX175" s="79"/>
      <c r="JQY175" s="104"/>
      <c r="JQZ175" s="83"/>
      <c r="JRA175" s="90"/>
      <c r="JRB175" s="91"/>
      <c r="JRC175" s="92"/>
      <c r="JRD175" s="93"/>
      <c r="JRE175" s="90"/>
      <c r="JRF175" s="6"/>
      <c r="JRG175" s="86"/>
      <c r="JRH175" s="79"/>
      <c r="JRI175" s="82"/>
      <c r="JRJ175" s="79"/>
      <c r="JRK175" s="104"/>
      <c r="JRL175" s="83"/>
      <c r="JRM175" s="90"/>
      <c r="JRN175" s="91"/>
      <c r="JRO175" s="92"/>
      <c r="JRP175" s="93"/>
      <c r="JRQ175" s="90"/>
      <c r="JRR175" s="6"/>
      <c r="JRS175" s="86"/>
      <c r="JRT175" s="79"/>
      <c r="JRU175" s="82"/>
      <c r="JRV175" s="79"/>
      <c r="JRW175" s="104"/>
      <c r="JRX175" s="83"/>
      <c r="JRY175" s="90"/>
      <c r="JRZ175" s="91"/>
      <c r="JSA175" s="92"/>
      <c r="JSB175" s="93"/>
      <c r="JSC175" s="90"/>
      <c r="JSD175" s="6"/>
      <c r="JSE175" s="86"/>
      <c r="JSF175" s="79"/>
      <c r="JSG175" s="82"/>
      <c r="JSH175" s="79"/>
      <c r="JSI175" s="104"/>
      <c r="JSJ175" s="83"/>
      <c r="JSK175" s="90"/>
      <c r="JSL175" s="91"/>
      <c r="JSM175" s="92"/>
      <c r="JSN175" s="93"/>
      <c r="JSO175" s="90"/>
      <c r="JSP175" s="6"/>
      <c r="JSQ175" s="86"/>
      <c r="JSR175" s="79"/>
      <c r="JSS175" s="82"/>
      <c r="JST175" s="79"/>
      <c r="JSU175" s="104"/>
      <c r="JSV175" s="83"/>
      <c r="JSW175" s="90"/>
      <c r="JSX175" s="91"/>
      <c r="JSY175" s="92"/>
      <c r="JSZ175" s="93"/>
      <c r="JTA175" s="90"/>
      <c r="JTB175" s="6"/>
      <c r="JTC175" s="86"/>
      <c r="JTD175" s="79"/>
      <c r="JTE175" s="82"/>
      <c r="JTF175" s="79"/>
      <c r="JTG175" s="104"/>
      <c r="JTH175" s="83"/>
      <c r="JTI175" s="90"/>
      <c r="JTJ175" s="91"/>
      <c r="JTK175" s="92"/>
      <c r="JTL175" s="93"/>
      <c r="JTM175" s="90"/>
      <c r="JTN175" s="6"/>
      <c r="JTO175" s="86"/>
      <c r="JTP175" s="79"/>
      <c r="JTQ175" s="82"/>
      <c r="JTR175" s="79"/>
      <c r="JTS175" s="104"/>
      <c r="JTT175" s="83"/>
      <c r="JTU175" s="90"/>
      <c r="JTV175" s="91"/>
      <c r="JTW175" s="92"/>
      <c r="JTX175" s="93"/>
      <c r="JTY175" s="90"/>
      <c r="JTZ175" s="6"/>
      <c r="JUA175" s="86"/>
      <c r="JUB175" s="79"/>
      <c r="JUC175" s="82"/>
      <c r="JUD175" s="79"/>
      <c r="JUE175" s="104"/>
      <c r="JUF175" s="83"/>
      <c r="JUG175" s="90"/>
      <c r="JUH175" s="91"/>
      <c r="JUI175" s="92"/>
      <c r="JUJ175" s="93"/>
      <c r="JUK175" s="90"/>
      <c r="JUL175" s="6"/>
      <c r="JUM175" s="86"/>
      <c r="JUN175" s="79"/>
      <c r="JUO175" s="82"/>
      <c r="JUP175" s="79"/>
      <c r="JUQ175" s="104"/>
      <c r="JUR175" s="83"/>
      <c r="JUS175" s="90"/>
      <c r="JUT175" s="91"/>
      <c r="JUU175" s="92"/>
      <c r="JUV175" s="93"/>
      <c r="JUW175" s="90"/>
      <c r="JUX175" s="6"/>
      <c r="JUY175" s="86"/>
      <c r="JUZ175" s="79"/>
      <c r="JVA175" s="82"/>
      <c r="JVB175" s="79"/>
      <c r="JVC175" s="104"/>
      <c r="JVD175" s="83"/>
      <c r="JVE175" s="90"/>
      <c r="JVF175" s="91"/>
      <c r="JVG175" s="92"/>
      <c r="JVH175" s="93"/>
      <c r="JVI175" s="90"/>
      <c r="JVJ175" s="6"/>
      <c r="JVK175" s="86"/>
      <c r="JVL175" s="79"/>
      <c r="JVM175" s="82"/>
      <c r="JVN175" s="79"/>
      <c r="JVO175" s="104"/>
      <c r="JVP175" s="83"/>
      <c r="JVQ175" s="90"/>
      <c r="JVR175" s="91"/>
      <c r="JVS175" s="92"/>
      <c r="JVT175" s="93"/>
      <c r="JVU175" s="90"/>
      <c r="JVV175" s="6"/>
      <c r="JVW175" s="86"/>
      <c r="JVX175" s="79"/>
      <c r="JVY175" s="82"/>
      <c r="JVZ175" s="79"/>
      <c r="JWA175" s="104"/>
      <c r="JWB175" s="83"/>
      <c r="JWC175" s="90"/>
      <c r="JWD175" s="91"/>
      <c r="JWE175" s="92"/>
      <c r="JWF175" s="93"/>
      <c r="JWG175" s="90"/>
      <c r="JWH175" s="6"/>
      <c r="JWI175" s="86"/>
      <c r="JWJ175" s="79"/>
      <c r="JWK175" s="82"/>
      <c r="JWL175" s="79"/>
      <c r="JWM175" s="104"/>
      <c r="JWN175" s="83"/>
      <c r="JWO175" s="90"/>
      <c r="JWP175" s="91"/>
      <c r="JWQ175" s="92"/>
      <c r="JWR175" s="93"/>
      <c r="JWS175" s="90"/>
      <c r="JWT175" s="6"/>
      <c r="JWU175" s="86"/>
      <c r="JWV175" s="79"/>
      <c r="JWW175" s="82"/>
      <c r="JWX175" s="79"/>
      <c r="JWY175" s="104"/>
      <c r="JWZ175" s="83"/>
      <c r="JXA175" s="90"/>
      <c r="JXB175" s="91"/>
      <c r="JXC175" s="92"/>
      <c r="JXD175" s="93"/>
      <c r="JXE175" s="90"/>
      <c r="JXF175" s="6"/>
      <c r="JXG175" s="86"/>
      <c r="JXH175" s="79"/>
      <c r="JXI175" s="82"/>
      <c r="JXJ175" s="79"/>
      <c r="JXK175" s="104"/>
      <c r="JXL175" s="83"/>
      <c r="JXM175" s="90"/>
      <c r="JXN175" s="91"/>
      <c r="JXO175" s="92"/>
      <c r="JXP175" s="93"/>
      <c r="JXQ175" s="90"/>
      <c r="JXR175" s="6"/>
      <c r="JXS175" s="86"/>
      <c r="JXT175" s="79"/>
      <c r="JXU175" s="82"/>
      <c r="JXV175" s="79"/>
      <c r="JXW175" s="104"/>
      <c r="JXX175" s="83"/>
      <c r="JXY175" s="90"/>
      <c r="JXZ175" s="91"/>
      <c r="JYA175" s="92"/>
      <c r="JYB175" s="93"/>
      <c r="JYC175" s="90"/>
      <c r="JYD175" s="6"/>
      <c r="JYE175" s="86"/>
      <c r="JYF175" s="79"/>
      <c r="JYG175" s="82"/>
      <c r="JYH175" s="79"/>
      <c r="JYI175" s="104"/>
      <c r="JYJ175" s="83"/>
      <c r="JYK175" s="90"/>
      <c r="JYL175" s="91"/>
      <c r="JYM175" s="92"/>
      <c r="JYN175" s="93"/>
      <c r="JYO175" s="90"/>
      <c r="JYP175" s="6"/>
      <c r="JYQ175" s="86"/>
      <c r="JYR175" s="79"/>
      <c r="JYS175" s="82"/>
      <c r="JYT175" s="79"/>
      <c r="JYU175" s="104"/>
      <c r="JYV175" s="83"/>
      <c r="JYW175" s="90"/>
      <c r="JYX175" s="91"/>
      <c r="JYY175" s="92"/>
      <c r="JYZ175" s="93"/>
      <c r="JZA175" s="90"/>
      <c r="JZB175" s="6"/>
      <c r="JZC175" s="86"/>
      <c r="JZD175" s="79"/>
      <c r="JZE175" s="82"/>
      <c r="JZF175" s="79"/>
      <c r="JZG175" s="104"/>
      <c r="JZH175" s="83"/>
      <c r="JZI175" s="90"/>
      <c r="JZJ175" s="91"/>
      <c r="JZK175" s="92"/>
      <c r="JZL175" s="93"/>
      <c r="JZM175" s="90"/>
      <c r="JZN175" s="6"/>
      <c r="JZO175" s="86"/>
      <c r="JZP175" s="79"/>
      <c r="JZQ175" s="82"/>
      <c r="JZR175" s="79"/>
      <c r="JZS175" s="104"/>
      <c r="JZT175" s="83"/>
      <c r="JZU175" s="90"/>
      <c r="JZV175" s="91"/>
      <c r="JZW175" s="92"/>
      <c r="JZX175" s="93"/>
      <c r="JZY175" s="90"/>
      <c r="JZZ175" s="6"/>
      <c r="KAA175" s="86"/>
      <c r="KAB175" s="79"/>
      <c r="KAC175" s="82"/>
      <c r="KAD175" s="79"/>
      <c r="KAE175" s="104"/>
      <c r="KAF175" s="83"/>
      <c r="KAG175" s="90"/>
      <c r="KAH175" s="91"/>
      <c r="KAI175" s="92"/>
      <c r="KAJ175" s="93"/>
      <c r="KAK175" s="90"/>
      <c r="KAL175" s="6"/>
      <c r="KAM175" s="86"/>
      <c r="KAN175" s="79"/>
      <c r="KAO175" s="82"/>
      <c r="KAP175" s="79"/>
      <c r="KAQ175" s="104"/>
      <c r="KAR175" s="83"/>
      <c r="KAS175" s="90"/>
      <c r="KAT175" s="91"/>
      <c r="KAU175" s="92"/>
      <c r="KAV175" s="93"/>
      <c r="KAW175" s="90"/>
      <c r="KAX175" s="6"/>
      <c r="KAY175" s="86"/>
      <c r="KAZ175" s="79"/>
      <c r="KBA175" s="82"/>
      <c r="KBB175" s="79"/>
      <c r="KBC175" s="104"/>
      <c r="KBD175" s="83"/>
      <c r="KBE175" s="90"/>
      <c r="KBF175" s="91"/>
      <c r="KBG175" s="92"/>
      <c r="KBH175" s="93"/>
      <c r="KBI175" s="90"/>
      <c r="KBJ175" s="6"/>
      <c r="KBK175" s="86"/>
      <c r="KBL175" s="79"/>
      <c r="KBM175" s="82"/>
      <c r="KBN175" s="79"/>
      <c r="KBO175" s="104"/>
      <c r="KBP175" s="83"/>
      <c r="KBQ175" s="90"/>
      <c r="KBR175" s="91"/>
      <c r="KBS175" s="92"/>
      <c r="KBT175" s="93"/>
      <c r="KBU175" s="90"/>
      <c r="KBV175" s="6"/>
      <c r="KBW175" s="86"/>
      <c r="KBX175" s="79"/>
      <c r="KBY175" s="82"/>
      <c r="KBZ175" s="79"/>
      <c r="KCA175" s="104"/>
      <c r="KCB175" s="83"/>
      <c r="KCC175" s="90"/>
      <c r="KCD175" s="91"/>
      <c r="KCE175" s="92"/>
      <c r="KCF175" s="93"/>
      <c r="KCG175" s="90"/>
      <c r="KCH175" s="6"/>
      <c r="KCI175" s="86"/>
      <c r="KCJ175" s="79"/>
      <c r="KCK175" s="82"/>
      <c r="KCL175" s="79"/>
      <c r="KCM175" s="104"/>
      <c r="KCN175" s="83"/>
      <c r="KCO175" s="90"/>
      <c r="KCP175" s="91"/>
      <c r="KCQ175" s="92"/>
      <c r="KCR175" s="93"/>
      <c r="KCS175" s="90"/>
      <c r="KCT175" s="6"/>
      <c r="KCU175" s="86"/>
      <c r="KCV175" s="79"/>
      <c r="KCW175" s="82"/>
      <c r="KCX175" s="79"/>
      <c r="KCY175" s="104"/>
      <c r="KCZ175" s="83"/>
      <c r="KDA175" s="90"/>
      <c r="KDB175" s="91"/>
      <c r="KDC175" s="92"/>
      <c r="KDD175" s="93"/>
      <c r="KDE175" s="90"/>
      <c r="KDF175" s="6"/>
      <c r="KDG175" s="86"/>
      <c r="KDH175" s="79"/>
      <c r="KDI175" s="82"/>
      <c r="KDJ175" s="79"/>
      <c r="KDK175" s="104"/>
      <c r="KDL175" s="83"/>
      <c r="KDM175" s="90"/>
      <c r="KDN175" s="91"/>
      <c r="KDO175" s="92"/>
      <c r="KDP175" s="93"/>
      <c r="KDQ175" s="90"/>
      <c r="KDR175" s="6"/>
      <c r="KDS175" s="86"/>
      <c r="KDT175" s="79"/>
      <c r="KDU175" s="82"/>
      <c r="KDV175" s="79"/>
      <c r="KDW175" s="104"/>
      <c r="KDX175" s="83"/>
      <c r="KDY175" s="90"/>
      <c r="KDZ175" s="91"/>
      <c r="KEA175" s="92"/>
      <c r="KEB175" s="93"/>
      <c r="KEC175" s="90"/>
      <c r="KED175" s="6"/>
      <c r="KEE175" s="86"/>
      <c r="KEF175" s="79"/>
      <c r="KEG175" s="82"/>
      <c r="KEH175" s="79"/>
      <c r="KEI175" s="104"/>
      <c r="KEJ175" s="83"/>
      <c r="KEK175" s="90"/>
      <c r="KEL175" s="91"/>
      <c r="KEM175" s="92"/>
      <c r="KEN175" s="93"/>
      <c r="KEO175" s="90"/>
      <c r="KEP175" s="6"/>
      <c r="KEQ175" s="86"/>
      <c r="KER175" s="79"/>
      <c r="KES175" s="82"/>
      <c r="KET175" s="79"/>
      <c r="KEU175" s="104"/>
      <c r="KEV175" s="83"/>
      <c r="KEW175" s="90"/>
      <c r="KEX175" s="91"/>
      <c r="KEY175" s="92"/>
      <c r="KEZ175" s="93"/>
      <c r="KFA175" s="90"/>
      <c r="KFB175" s="6"/>
      <c r="KFC175" s="86"/>
      <c r="KFD175" s="79"/>
      <c r="KFE175" s="82"/>
      <c r="KFF175" s="79"/>
      <c r="KFG175" s="104"/>
      <c r="KFH175" s="83"/>
      <c r="KFI175" s="90"/>
      <c r="KFJ175" s="91"/>
      <c r="KFK175" s="92"/>
      <c r="KFL175" s="93"/>
      <c r="KFM175" s="90"/>
      <c r="KFN175" s="6"/>
      <c r="KFO175" s="86"/>
      <c r="KFP175" s="79"/>
      <c r="KFQ175" s="82"/>
      <c r="KFR175" s="79"/>
      <c r="KFS175" s="104"/>
      <c r="KFT175" s="83"/>
      <c r="KFU175" s="90"/>
      <c r="KFV175" s="91"/>
      <c r="KFW175" s="92"/>
      <c r="KFX175" s="93"/>
      <c r="KFY175" s="90"/>
      <c r="KFZ175" s="6"/>
      <c r="KGA175" s="86"/>
      <c r="KGB175" s="79"/>
      <c r="KGC175" s="82"/>
      <c r="KGD175" s="79"/>
      <c r="KGE175" s="104"/>
      <c r="KGF175" s="83"/>
      <c r="KGG175" s="90"/>
      <c r="KGH175" s="91"/>
      <c r="KGI175" s="92"/>
      <c r="KGJ175" s="93"/>
      <c r="KGK175" s="90"/>
      <c r="KGL175" s="6"/>
      <c r="KGM175" s="86"/>
      <c r="KGN175" s="79"/>
      <c r="KGO175" s="82"/>
      <c r="KGP175" s="79"/>
      <c r="KGQ175" s="104"/>
      <c r="KGR175" s="83"/>
      <c r="KGS175" s="90"/>
      <c r="KGT175" s="91"/>
      <c r="KGU175" s="92"/>
      <c r="KGV175" s="93"/>
      <c r="KGW175" s="90"/>
      <c r="KGX175" s="6"/>
      <c r="KGY175" s="86"/>
      <c r="KGZ175" s="79"/>
      <c r="KHA175" s="82"/>
      <c r="KHB175" s="79"/>
      <c r="KHC175" s="104"/>
      <c r="KHD175" s="83"/>
      <c r="KHE175" s="90"/>
      <c r="KHF175" s="91"/>
      <c r="KHG175" s="92"/>
      <c r="KHH175" s="93"/>
      <c r="KHI175" s="90"/>
      <c r="KHJ175" s="6"/>
      <c r="KHK175" s="86"/>
      <c r="KHL175" s="79"/>
      <c r="KHM175" s="82"/>
      <c r="KHN175" s="79"/>
      <c r="KHO175" s="104"/>
      <c r="KHP175" s="83"/>
      <c r="KHQ175" s="90"/>
      <c r="KHR175" s="91"/>
      <c r="KHS175" s="92"/>
      <c r="KHT175" s="93"/>
      <c r="KHU175" s="90"/>
      <c r="KHV175" s="6"/>
      <c r="KHW175" s="86"/>
      <c r="KHX175" s="79"/>
      <c r="KHY175" s="82"/>
      <c r="KHZ175" s="79"/>
      <c r="KIA175" s="104"/>
      <c r="KIB175" s="83"/>
      <c r="KIC175" s="90"/>
      <c r="KID175" s="91"/>
      <c r="KIE175" s="92"/>
      <c r="KIF175" s="93"/>
      <c r="KIG175" s="90"/>
      <c r="KIH175" s="6"/>
      <c r="KII175" s="86"/>
      <c r="KIJ175" s="79"/>
      <c r="KIK175" s="82"/>
      <c r="KIL175" s="79"/>
      <c r="KIM175" s="104"/>
      <c r="KIN175" s="83"/>
      <c r="KIO175" s="90"/>
      <c r="KIP175" s="91"/>
      <c r="KIQ175" s="92"/>
      <c r="KIR175" s="93"/>
      <c r="KIS175" s="90"/>
      <c r="KIT175" s="6"/>
      <c r="KIU175" s="86"/>
      <c r="KIV175" s="79"/>
      <c r="KIW175" s="82"/>
      <c r="KIX175" s="79"/>
      <c r="KIY175" s="104"/>
      <c r="KIZ175" s="83"/>
      <c r="KJA175" s="90"/>
      <c r="KJB175" s="91"/>
      <c r="KJC175" s="92"/>
      <c r="KJD175" s="93"/>
      <c r="KJE175" s="90"/>
      <c r="KJF175" s="6"/>
      <c r="KJG175" s="86"/>
      <c r="KJH175" s="79"/>
      <c r="KJI175" s="82"/>
      <c r="KJJ175" s="79"/>
      <c r="KJK175" s="104"/>
      <c r="KJL175" s="83"/>
      <c r="KJM175" s="90"/>
      <c r="KJN175" s="91"/>
      <c r="KJO175" s="92"/>
      <c r="KJP175" s="93"/>
      <c r="KJQ175" s="90"/>
      <c r="KJR175" s="6"/>
      <c r="KJS175" s="86"/>
      <c r="KJT175" s="79"/>
      <c r="KJU175" s="82"/>
      <c r="KJV175" s="79"/>
      <c r="KJW175" s="104"/>
      <c r="KJX175" s="83"/>
      <c r="KJY175" s="90"/>
      <c r="KJZ175" s="91"/>
      <c r="KKA175" s="92"/>
      <c r="KKB175" s="93"/>
      <c r="KKC175" s="90"/>
      <c r="KKD175" s="6"/>
      <c r="KKE175" s="86"/>
      <c r="KKF175" s="79"/>
      <c r="KKG175" s="82"/>
      <c r="KKH175" s="79"/>
      <c r="KKI175" s="104"/>
      <c r="KKJ175" s="83"/>
      <c r="KKK175" s="90"/>
      <c r="KKL175" s="91"/>
      <c r="KKM175" s="92"/>
      <c r="KKN175" s="93"/>
      <c r="KKO175" s="90"/>
      <c r="KKP175" s="6"/>
      <c r="KKQ175" s="86"/>
      <c r="KKR175" s="79"/>
      <c r="KKS175" s="82"/>
      <c r="KKT175" s="79"/>
      <c r="KKU175" s="104"/>
      <c r="KKV175" s="83"/>
      <c r="KKW175" s="90"/>
      <c r="KKX175" s="91"/>
      <c r="KKY175" s="92"/>
      <c r="KKZ175" s="93"/>
      <c r="KLA175" s="90"/>
      <c r="KLB175" s="6"/>
      <c r="KLC175" s="86"/>
      <c r="KLD175" s="79"/>
      <c r="KLE175" s="82"/>
      <c r="KLF175" s="79"/>
      <c r="KLG175" s="104"/>
      <c r="KLH175" s="83"/>
      <c r="KLI175" s="90"/>
      <c r="KLJ175" s="91"/>
      <c r="KLK175" s="92"/>
      <c r="KLL175" s="93"/>
      <c r="KLM175" s="90"/>
      <c r="KLN175" s="6"/>
      <c r="KLO175" s="86"/>
      <c r="KLP175" s="79"/>
      <c r="KLQ175" s="82"/>
      <c r="KLR175" s="79"/>
      <c r="KLS175" s="104"/>
      <c r="KLT175" s="83"/>
      <c r="KLU175" s="90"/>
      <c r="KLV175" s="91"/>
      <c r="KLW175" s="92"/>
      <c r="KLX175" s="93"/>
      <c r="KLY175" s="90"/>
      <c r="KLZ175" s="6"/>
      <c r="KMA175" s="86"/>
      <c r="KMB175" s="79"/>
      <c r="KMC175" s="82"/>
      <c r="KMD175" s="79"/>
      <c r="KME175" s="104"/>
      <c r="KMF175" s="83"/>
      <c r="KMG175" s="90"/>
      <c r="KMH175" s="91"/>
      <c r="KMI175" s="92"/>
      <c r="KMJ175" s="93"/>
      <c r="KMK175" s="90"/>
      <c r="KML175" s="6"/>
      <c r="KMM175" s="86"/>
      <c r="KMN175" s="79"/>
      <c r="KMO175" s="82"/>
      <c r="KMP175" s="79"/>
      <c r="KMQ175" s="104"/>
      <c r="KMR175" s="83"/>
      <c r="KMS175" s="90"/>
      <c r="KMT175" s="91"/>
      <c r="KMU175" s="92"/>
      <c r="KMV175" s="93"/>
      <c r="KMW175" s="90"/>
      <c r="KMX175" s="6"/>
      <c r="KMY175" s="86"/>
      <c r="KMZ175" s="79"/>
      <c r="KNA175" s="82"/>
      <c r="KNB175" s="79"/>
      <c r="KNC175" s="104"/>
      <c r="KND175" s="83"/>
      <c r="KNE175" s="90"/>
      <c r="KNF175" s="91"/>
      <c r="KNG175" s="92"/>
      <c r="KNH175" s="93"/>
      <c r="KNI175" s="90"/>
      <c r="KNJ175" s="6"/>
      <c r="KNK175" s="86"/>
      <c r="KNL175" s="79"/>
      <c r="KNM175" s="82"/>
      <c r="KNN175" s="79"/>
      <c r="KNO175" s="104"/>
      <c r="KNP175" s="83"/>
      <c r="KNQ175" s="90"/>
      <c r="KNR175" s="91"/>
      <c r="KNS175" s="92"/>
      <c r="KNT175" s="93"/>
      <c r="KNU175" s="90"/>
      <c r="KNV175" s="6"/>
      <c r="KNW175" s="86"/>
      <c r="KNX175" s="79"/>
      <c r="KNY175" s="82"/>
      <c r="KNZ175" s="79"/>
      <c r="KOA175" s="104"/>
      <c r="KOB175" s="83"/>
      <c r="KOC175" s="90"/>
      <c r="KOD175" s="91"/>
      <c r="KOE175" s="92"/>
      <c r="KOF175" s="93"/>
      <c r="KOG175" s="90"/>
      <c r="KOH175" s="6"/>
      <c r="KOI175" s="86"/>
      <c r="KOJ175" s="79"/>
      <c r="KOK175" s="82"/>
      <c r="KOL175" s="79"/>
      <c r="KOM175" s="104"/>
      <c r="KON175" s="83"/>
      <c r="KOO175" s="90"/>
      <c r="KOP175" s="91"/>
      <c r="KOQ175" s="92"/>
      <c r="KOR175" s="93"/>
      <c r="KOS175" s="90"/>
      <c r="KOT175" s="6"/>
      <c r="KOU175" s="86"/>
      <c r="KOV175" s="79"/>
      <c r="KOW175" s="82"/>
      <c r="KOX175" s="79"/>
      <c r="KOY175" s="104"/>
      <c r="KOZ175" s="83"/>
      <c r="KPA175" s="90"/>
      <c r="KPB175" s="91"/>
      <c r="KPC175" s="92"/>
      <c r="KPD175" s="93"/>
      <c r="KPE175" s="90"/>
      <c r="KPF175" s="6"/>
      <c r="KPG175" s="86"/>
      <c r="KPH175" s="79"/>
      <c r="KPI175" s="82"/>
      <c r="KPJ175" s="79"/>
      <c r="KPK175" s="104"/>
      <c r="KPL175" s="83"/>
      <c r="KPM175" s="90"/>
      <c r="KPN175" s="91"/>
      <c r="KPO175" s="92"/>
      <c r="KPP175" s="93"/>
      <c r="KPQ175" s="90"/>
      <c r="KPR175" s="6"/>
      <c r="KPS175" s="86"/>
      <c r="KPT175" s="79"/>
      <c r="KPU175" s="82"/>
      <c r="KPV175" s="79"/>
      <c r="KPW175" s="104"/>
      <c r="KPX175" s="83"/>
      <c r="KPY175" s="90"/>
      <c r="KPZ175" s="91"/>
      <c r="KQA175" s="92"/>
      <c r="KQB175" s="93"/>
      <c r="KQC175" s="90"/>
      <c r="KQD175" s="6"/>
      <c r="KQE175" s="86"/>
      <c r="KQF175" s="79"/>
      <c r="KQG175" s="82"/>
      <c r="KQH175" s="79"/>
      <c r="KQI175" s="104"/>
      <c r="KQJ175" s="83"/>
      <c r="KQK175" s="90"/>
      <c r="KQL175" s="91"/>
      <c r="KQM175" s="92"/>
      <c r="KQN175" s="93"/>
      <c r="KQO175" s="90"/>
      <c r="KQP175" s="6"/>
      <c r="KQQ175" s="86"/>
      <c r="KQR175" s="79"/>
      <c r="KQS175" s="82"/>
      <c r="KQT175" s="79"/>
      <c r="KQU175" s="104"/>
      <c r="KQV175" s="83"/>
      <c r="KQW175" s="90"/>
      <c r="KQX175" s="91"/>
      <c r="KQY175" s="92"/>
      <c r="KQZ175" s="93"/>
      <c r="KRA175" s="90"/>
      <c r="KRB175" s="6"/>
      <c r="KRC175" s="86"/>
      <c r="KRD175" s="79"/>
      <c r="KRE175" s="82"/>
      <c r="KRF175" s="79"/>
      <c r="KRG175" s="104"/>
      <c r="KRH175" s="83"/>
      <c r="KRI175" s="90"/>
      <c r="KRJ175" s="91"/>
      <c r="KRK175" s="92"/>
      <c r="KRL175" s="93"/>
      <c r="KRM175" s="90"/>
      <c r="KRN175" s="6"/>
      <c r="KRO175" s="86"/>
      <c r="KRP175" s="79"/>
      <c r="KRQ175" s="82"/>
      <c r="KRR175" s="79"/>
      <c r="KRS175" s="104"/>
      <c r="KRT175" s="83"/>
      <c r="KRU175" s="90"/>
      <c r="KRV175" s="91"/>
      <c r="KRW175" s="92"/>
      <c r="KRX175" s="93"/>
      <c r="KRY175" s="90"/>
      <c r="KRZ175" s="6"/>
      <c r="KSA175" s="86"/>
      <c r="KSB175" s="79"/>
      <c r="KSC175" s="82"/>
      <c r="KSD175" s="79"/>
      <c r="KSE175" s="104"/>
      <c r="KSF175" s="83"/>
      <c r="KSG175" s="90"/>
      <c r="KSH175" s="91"/>
      <c r="KSI175" s="92"/>
      <c r="KSJ175" s="93"/>
      <c r="KSK175" s="90"/>
      <c r="KSL175" s="6"/>
      <c r="KSM175" s="86"/>
      <c r="KSN175" s="79"/>
      <c r="KSO175" s="82"/>
      <c r="KSP175" s="79"/>
      <c r="KSQ175" s="104"/>
      <c r="KSR175" s="83"/>
      <c r="KSS175" s="90"/>
      <c r="KST175" s="91"/>
      <c r="KSU175" s="92"/>
      <c r="KSV175" s="93"/>
      <c r="KSW175" s="90"/>
      <c r="KSX175" s="6"/>
      <c r="KSY175" s="86"/>
      <c r="KSZ175" s="79"/>
      <c r="KTA175" s="82"/>
      <c r="KTB175" s="79"/>
      <c r="KTC175" s="104"/>
      <c r="KTD175" s="83"/>
      <c r="KTE175" s="90"/>
      <c r="KTF175" s="91"/>
      <c r="KTG175" s="92"/>
      <c r="KTH175" s="93"/>
      <c r="KTI175" s="90"/>
      <c r="KTJ175" s="6"/>
      <c r="KTK175" s="86"/>
      <c r="KTL175" s="79"/>
      <c r="KTM175" s="82"/>
      <c r="KTN175" s="79"/>
      <c r="KTO175" s="104"/>
      <c r="KTP175" s="83"/>
      <c r="KTQ175" s="90"/>
      <c r="KTR175" s="91"/>
      <c r="KTS175" s="92"/>
      <c r="KTT175" s="93"/>
      <c r="KTU175" s="90"/>
      <c r="KTV175" s="6"/>
      <c r="KTW175" s="86"/>
      <c r="KTX175" s="79"/>
      <c r="KTY175" s="82"/>
      <c r="KTZ175" s="79"/>
      <c r="KUA175" s="104"/>
      <c r="KUB175" s="83"/>
      <c r="KUC175" s="90"/>
      <c r="KUD175" s="91"/>
      <c r="KUE175" s="92"/>
      <c r="KUF175" s="93"/>
      <c r="KUG175" s="90"/>
      <c r="KUH175" s="6"/>
      <c r="KUI175" s="86"/>
      <c r="KUJ175" s="79"/>
      <c r="KUK175" s="82"/>
      <c r="KUL175" s="79"/>
      <c r="KUM175" s="104"/>
      <c r="KUN175" s="83"/>
      <c r="KUO175" s="90"/>
      <c r="KUP175" s="91"/>
      <c r="KUQ175" s="92"/>
      <c r="KUR175" s="93"/>
      <c r="KUS175" s="90"/>
      <c r="KUT175" s="6"/>
      <c r="KUU175" s="86"/>
      <c r="KUV175" s="79"/>
      <c r="KUW175" s="82"/>
      <c r="KUX175" s="79"/>
      <c r="KUY175" s="104"/>
      <c r="KUZ175" s="83"/>
      <c r="KVA175" s="90"/>
      <c r="KVB175" s="91"/>
      <c r="KVC175" s="92"/>
      <c r="KVD175" s="93"/>
      <c r="KVE175" s="90"/>
      <c r="KVF175" s="6"/>
      <c r="KVG175" s="86"/>
      <c r="KVH175" s="79"/>
      <c r="KVI175" s="82"/>
      <c r="KVJ175" s="79"/>
      <c r="KVK175" s="104"/>
      <c r="KVL175" s="83"/>
      <c r="KVM175" s="90"/>
      <c r="KVN175" s="91"/>
      <c r="KVO175" s="92"/>
      <c r="KVP175" s="93"/>
      <c r="KVQ175" s="90"/>
      <c r="KVR175" s="6"/>
      <c r="KVS175" s="86"/>
      <c r="KVT175" s="79"/>
      <c r="KVU175" s="82"/>
      <c r="KVV175" s="79"/>
      <c r="KVW175" s="104"/>
      <c r="KVX175" s="83"/>
      <c r="KVY175" s="90"/>
      <c r="KVZ175" s="91"/>
      <c r="KWA175" s="92"/>
      <c r="KWB175" s="93"/>
      <c r="KWC175" s="90"/>
      <c r="KWD175" s="6"/>
      <c r="KWE175" s="86"/>
      <c r="KWF175" s="79"/>
      <c r="KWG175" s="82"/>
      <c r="KWH175" s="79"/>
      <c r="KWI175" s="104"/>
      <c r="KWJ175" s="83"/>
      <c r="KWK175" s="90"/>
      <c r="KWL175" s="91"/>
      <c r="KWM175" s="92"/>
      <c r="KWN175" s="93"/>
      <c r="KWO175" s="90"/>
      <c r="KWP175" s="6"/>
      <c r="KWQ175" s="86"/>
      <c r="KWR175" s="79"/>
      <c r="KWS175" s="82"/>
      <c r="KWT175" s="79"/>
      <c r="KWU175" s="104"/>
      <c r="KWV175" s="83"/>
      <c r="KWW175" s="90"/>
      <c r="KWX175" s="91"/>
      <c r="KWY175" s="92"/>
      <c r="KWZ175" s="93"/>
      <c r="KXA175" s="90"/>
      <c r="KXB175" s="6"/>
      <c r="KXC175" s="86"/>
      <c r="KXD175" s="79"/>
      <c r="KXE175" s="82"/>
      <c r="KXF175" s="79"/>
      <c r="KXG175" s="104"/>
      <c r="KXH175" s="83"/>
      <c r="KXI175" s="90"/>
      <c r="KXJ175" s="91"/>
      <c r="KXK175" s="92"/>
      <c r="KXL175" s="93"/>
      <c r="KXM175" s="90"/>
      <c r="KXN175" s="6"/>
      <c r="KXO175" s="86"/>
      <c r="KXP175" s="79"/>
      <c r="KXQ175" s="82"/>
      <c r="KXR175" s="79"/>
      <c r="KXS175" s="104"/>
      <c r="KXT175" s="83"/>
      <c r="KXU175" s="90"/>
      <c r="KXV175" s="91"/>
      <c r="KXW175" s="92"/>
      <c r="KXX175" s="93"/>
      <c r="KXY175" s="90"/>
      <c r="KXZ175" s="6"/>
      <c r="KYA175" s="86"/>
      <c r="KYB175" s="79"/>
      <c r="KYC175" s="82"/>
      <c r="KYD175" s="79"/>
      <c r="KYE175" s="104"/>
      <c r="KYF175" s="83"/>
      <c r="KYG175" s="90"/>
      <c r="KYH175" s="91"/>
      <c r="KYI175" s="92"/>
      <c r="KYJ175" s="93"/>
      <c r="KYK175" s="90"/>
      <c r="KYL175" s="6"/>
      <c r="KYM175" s="86"/>
      <c r="KYN175" s="79"/>
      <c r="KYO175" s="82"/>
      <c r="KYP175" s="79"/>
      <c r="KYQ175" s="104"/>
      <c r="KYR175" s="83"/>
      <c r="KYS175" s="90"/>
      <c r="KYT175" s="91"/>
      <c r="KYU175" s="92"/>
      <c r="KYV175" s="93"/>
      <c r="KYW175" s="90"/>
      <c r="KYX175" s="6"/>
      <c r="KYY175" s="86"/>
      <c r="KYZ175" s="79"/>
      <c r="KZA175" s="82"/>
      <c r="KZB175" s="79"/>
      <c r="KZC175" s="104"/>
      <c r="KZD175" s="83"/>
      <c r="KZE175" s="90"/>
      <c r="KZF175" s="91"/>
      <c r="KZG175" s="92"/>
      <c r="KZH175" s="93"/>
      <c r="KZI175" s="90"/>
      <c r="KZJ175" s="6"/>
      <c r="KZK175" s="86"/>
      <c r="KZL175" s="79"/>
      <c r="KZM175" s="82"/>
      <c r="KZN175" s="79"/>
      <c r="KZO175" s="104"/>
      <c r="KZP175" s="83"/>
      <c r="KZQ175" s="90"/>
      <c r="KZR175" s="91"/>
      <c r="KZS175" s="92"/>
      <c r="KZT175" s="93"/>
      <c r="KZU175" s="90"/>
      <c r="KZV175" s="6"/>
      <c r="KZW175" s="86"/>
      <c r="KZX175" s="79"/>
      <c r="KZY175" s="82"/>
      <c r="KZZ175" s="79"/>
      <c r="LAA175" s="104"/>
      <c r="LAB175" s="83"/>
      <c r="LAC175" s="90"/>
      <c r="LAD175" s="91"/>
      <c r="LAE175" s="92"/>
      <c r="LAF175" s="93"/>
      <c r="LAG175" s="90"/>
      <c r="LAH175" s="6"/>
      <c r="LAI175" s="86"/>
      <c r="LAJ175" s="79"/>
      <c r="LAK175" s="82"/>
      <c r="LAL175" s="79"/>
      <c r="LAM175" s="104"/>
      <c r="LAN175" s="83"/>
      <c r="LAO175" s="90"/>
      <c r="LAP175" s="91"/>
      <c r="LAQ175" s="92"/>
      <c r="LAR175" s="93"/>
      <c r="LAS175" s="90"/>
      <c r="LAT175" s="6"/>
      <c r="LAU175" s="86"/>
      <c r="LAV175" s="79"/>
      <c r="LAW175" s="82"/>
      <c r="LAX175" s="79"/>
      <c r="LAY175" s="104"/>
      <c r="LAZ175" s="83"/>
      <c r="LBA175" s="90"/>
      <c r="LBB175" s="91"/>
      <c r="LBC175" s="92"/>
      <c r="LBD175" s="93"/>
      <c r="LBE175" s="90"/>
      <c r="LBF175" s="6"/>
      <c r="LBG175" s="86"/>
      <c r="LBH175" s="79"/>
      <c r="LBI175" s="82"/>
      <c r="LBJ175" s="79"/>
      <c r="LBK175" s="104"/>
      <c r="LBL175" s="83"/>
      <c r="LBM175" s="90"/>
      <c r="LBN175" s="91"/>
      <c r="LBO175" s="92"/>
      <c r="LBP175" s="93"/>
      <c r="LBQ175" s="90"/>
      <c r="LBR175" s="6"/>
      <c r="LBS175" s="86"/>
      <c r="LBT175" s="79"/>
      <c r="LBU175" s="82"/>
      <c r="LBV175" s="79"/>
      <c r="LBW175" s="104"/>
      <c r="LBX175" s="83"/>
      <c r="LBY175" s="90"/>
      <c r="LBZ175" s="91"/>
      <c r="LCA175" s="92"/>
      <c r="LCB175" s="93"/>
      <c r="LCC175" s="90"/>
      <c r="LCD175" s="6"/>
      <c r="LCE175" s="86"/>
      <c r="LCF175" s="79"/>
      <c r="LCG175" s="82"/>
      <c r="LCH175" s="79"/>
      <c r="LCI175" s="104"/>
      <c r="LCJ175" s="83"/>
      <c r="LCK175" s="90"/>
      <c r="LCL175" s="91"/>
      <c r="LCM175" s="92"/>
      <c r="LCN175" s="93"/>
      <c r="LCO175" s="90"/>
      <c r="LCP175" s="6"/>
      <c r="LCQ175" s="86"/>
      <c r="LCR175" s="79"/>
      <c r="LCS175" s="82"/>
      <c r="LCT175" s="79"/>
      <c r="LCU175" s="104"/>
      <c r="LCV175" s="83"/>
      <c r="LCW175" s="90"/>
      <c r="LCX175" s="91"/>
      <c r="LCY175" s="92"/>
      <c r="LCZ175" s="93"/>
      <c r="LDA175" s="90"/>
      <c r="LDB175" s="6"/>
      <c r="LDC175" s="86"/>
      <c r="LDD175" s="79"/>
      <c r="LDE175" s="82"/>
      <c r="LDF175" s="79"/>
      <c r="LDG175" s="104"/>
      <c r="LDH175" s="83"/>
      <c r="LDI175" s="90"/>
      <c r="LDJ175" s="91"/>
      <c r="LDK175" s="92"/>
      <c r="LDL175" s="93"/>
      <c r="LDM175" s="90"/>
      <c r="LDN175" s="6"/>
      <c r="LDO175" s="86"/>
      <c r="LDP175" s="79"/>
      <c r="LDQ175" s="82"/>
      <c r="LDR175" s="79"/>
      <c r="LDS175" s="104"/>
      <c r="LDT175" s="83"/>
      <c r="LDU175" s="90"/>
      <c r="LDV175" s="91"/>
      <c r="LDW175" s="92"/>
      <c r="LDX175" s="93"/>
      <c r="LDY175" s="90"/>
      <c r="LDZ175" s="6"/>
      <c r="LEA175" s="86"/>
      <c r="LEB175" s="79"/>
      <c r="LEC175" s="82"/>
      <c r="LED175" s="79"/>
      <c r="LEE175" s="104"/>
      <c r="LEF175" s="83"/>
      <c r="LEG175" s="90"/>
      <c r="LEH175" s="91"/>
      <c r="LEI175" s="92"/>
      <c r="LEJ175" s="93"/>
      <c r="LEK175" s="90"/>
      <c r="LEL175" s="6"/>
      <c r="LEM175" s="86"/>
      <c r="LEN175" s="79"/>
      <c r="LEO175" s="82"/>
      <c r="LEP175" s="79"/>
      <c r="LEQ175" s="104"/>
      <c r="LER175" s="83"/>
      <c r="LES175" s="90"/>
      <c r="LET175" s="91"/>
      <c r="LEU175" s="92"/>
      <c r="LEV175" s="93"/>
      <c r="LEW175" s="90"/>
      <c r="LEX175" s="6"/>
      <c r="LEY175" s="86"/>
      <c r="LEZ175" s="79"/>
      <c r="LFA175" s="82"/>
      <c r="LFB175" s="79"/>
      <c r="LFC175" s="104"/>
      <c r="LFD175" s="83"/>
      <c r="LFE175" s="90"/>
      <c r="LFF175" s="91"/>
      <c r="LFG175" s="92"/>
      <c r="LFH175" s="93"/>
      <c r="LFI175" s="90"/>
      <c r="LFJ175" s="6"/>
      <c r="LFK175" s="86"/>
      <c r="LFL175" s="79"/>
      <c r="LFM175" s="82"/>
      <c r="LFN175" s="79"/>
      <c r="LFO175" s="104"/>
      <c r="LFP175" s="83"/>
      <c r="LFQ175" s="90"/>
      <c r="LFR175" s="91"/>
      <c r="LFS175" s="92"/>
      <c r="LFT175" s="93"/>
      <c r="LFU175" s="90"/>
      <c r="LFV175" s="6"/>
      <c r="LFW175" s="86"/>
      <c r="LFX175" s="79"/>
      <c r="LFY175" s="82"/>
      <c r="LFZ175" s="79"/>
      <c r="LGA175" s="104"/>
      <c r="LGB175" s="83"/>
      <c r="LGC175" s="90"/>
      <c r="LGD175" s="91"/>
      <c r="LGE175" s="92"/>
      <c r="LGF175" s="93"/>
      <c r="LGG175" s="90"/>
      <c r="LGH175" s="6"/>
      <c r="LGI175" s="86"/>
      <c r="LGJ175" s="79"/>
      <c r="LGK175" s="82"/>
      <c r="LGL175" s="79"/>
      <c r="LGM175" s="104"/>
      <c r="LGN175" s="83"/>
      <c r="LGO175" s="90"/>
      <c r="LGP175" s="91"/>
      <c r="LGQ175" s="92"/>
      <c r="LGR175" s="93"/>
      <c r="LGS175" s="90"/>
      <c r="LGT175" s="6"/>
      <c r="LGU175" s="86"/>
      <c r="LGV175" s="79"/>
      <c r="LGW175" s="82"/>
      <c r="LGX175" s="79"/>
      <c r="LGY175" s="104"/>
      <c r="LGZ175" s="83"/>
      <c r="LHA175" s="90"/>
      <c r="LHB175" s="91"/>
      <c r="LHC175" s="92"/>
      <c r="LHD175" s="93"/>
      <c r="LHE175" s="90"/>
      <c r="LHF175" s="6"/>
      <c r="LHG175" s="86"/>
      <c r="LHH175" s="79"/>
      <c r="LHI175" s="82"/>
      <c r="LHJ175" s="79"/>
      <c r="LHK175" s="104"/>
      <c r="LHL175" s="83"/>
      <c r="LHM175" s="90"/>
      <c r="LHN175" s="91"/>
      <c r="LHO175" s="92"/>
      <c r="LHP175" s="93"/>
      <c r="LHQ175" s="90"/>
      <c r="LHR175" s="6"/>
      <c r="LHS175" s="86"/>
      <c r="LHT175" s="79"/>
      <c r="LHU175" s="82"/>
      <c r="LHV175" s="79"/>
      <c r="LHW175" s="104"/>
      <c r="LHX175" s="83"/>
      <c r="LHY175" s="90"/>
      <c r="LHZ175" s="91"/>
      <c r="LIA175" s="92"/>
      <c r="LIB175" s="93"/>
      <c r="LIC175" s="90"/>
      <c r="LID175" s="6"/>
      <c r="LIE175" s="86"/>
      <c r="LIF175" s="79"/>
      <c r="LIG175" s="82"/>
      <c r="LIH175" s="79"/>
      <c r="LII175" s="104"/>
      <c r="LIJ175" s="83"/>
      <c r="LIK175" s="90"/>
      <c r="LIL175" s="91"/>
      <c r="LIM175" s="92"/>
      <c r="LIN175" s="93"/>
      <c r="LIO175" s="90"/>
      <c r="LIP175" s="6"/>
      <c r="LIQ175" s="86"/>
      <c r="LIR175" s="79"/>
      <c r="LIS175" s="82"/>
      <c r="LIT175" s="79"/>
      <c r="LIU175" s="104"/>
      <c r="LIV175" s="83"/>
      <c r="LIW175" s="90"/>
      <c r="LIX175" s="91"/>
      <c r="LIY175" s="92"/>
      <c r="LIZ175" s="93"/>
      <c r="LJA175" s="90"/>
      <c r="LJB175" s="6"/>
      <c r="LJC175" s="86"/>
      <c r="LJD175" s="79"/>
      <c r="LJE175" s="82"/>
      <c r="LJF175" s="79"/>
      <c r="LJG175" s="104"/>
      <c r="LJH175" s="83"/>
      <c r="LJI175" s="90"/>
      <c r="LJJ175" s="91"/>
      <c r="LJK175" s="92"/>
      <c r="LJL175" s="93"/>
      <c r="LJM175" s="90"/>
      <c r="LJN175" s="6"/>
      <c r="LJO175" s="86"/>
      <c r="LJP175" s="79"/>
      <c r="LJQ175" s="82"/>
      <c r="LJR175" s="79"/>
      <c r="LJS175" s="104"/>
      <c r="LJT175" s="83"/>
      <c r="LJU175" s="90"/>
      <c r="LJV175" s="91"/>
      <c r="LJW175" s="92"/>
      <c r="LJX175" s="93"/>
      <c r="LJY175" s="90"/>
      <c r="LJZ175" s="6"/>
      <c r="LKA175" s="86"/>
      <c r="LKB175" s="79"/>
      <c r="LKC175" s="82"/>
      <c r="LKD175" s="79"/>
      <c r="LKE175" s="104"/>
      <c r="LKF175" s="83"/>
      <c r="LKG175" s="90"/>
      <c r="LKH175" s="91"/>
      <c r="LKI175" s="92"/>
      <c r="LKJ175" s="93"/>
      <c r="LKK175" s="90"/>
      <c r="LKL175" s="6"/>
      <c r="LKM175" s="86"/>
      <c r="LKN175" s="79"/>
      <c r="LKO175" s="82"/>
      <c r="LKP175" s="79"/>
      <c r="LKQ175" s="104"/>
      <c r="LKR175" s="83"/>
      <c r="LKS175" s="90"/>
      <c r="LKT175" s="91"/>
      <c r="LKU175" s="92"/>
      <c r="LKV175" s="93"/>
      <c r="LKW175" s="90"/>
      <c r="LKX175" s="6"/>
      <c r="LKY175" s="86"/>
      <c r="LKZ175" s="79"/>
      <c r="LLA175" s="82"/>
      <c r="LLB175" s="79"/>
      <c r="LLC175" s="104"/>
      <c r="LLD175" s="83"/>
      <c r="LLE175" s="90"/>
      <c r="LLF175" s="91"/>
      <c r="LLG175" s="92"/>
      <c r="LLH175" s="93"/>
      <c r="LLI175" s="90"/>
      <c r="LLJ175" s="6"/>
      <c r="LLK175" s="86"/>
      <c r="LLL175" s="79"/>
      <c r="LLM175" s="82"/>
      <c r="LLN175" s="79"/>
      <c r="LLO175" s="104"/>
      <c r="LLP175" s="83"/>
      <c r="LLQ175" s="90"/>
      <c r="LLR175" s="91"/>
      <c r="LLS175" s="92"/>
      <c r="LLT175" s="93"/>
      <c r="LLU175" s="90"/>
      <c r="LLV175" s="6"/>
      <c r="LLW175" s="86"/>
      <c r="LLX175" s="79"/>
      <c r="LLY175" s="82"/>
      <c r="LLZ175" s="79"/>
      <c r="LMA175" s="104"/>
      <c r="LMB175" s="83"/>
      <c r="LMC175" s="90"/>
      <c r="LMD175" s="91"/>
      <c r="LME175" s="92"/>
      <c r="LMF175" s="93"/>
      <c r="LMG175" s="90"/>
      <c r="LMH175" s="6"/>
      <c r="LMI175" s="86"/>
      <c r="LMJ175" s="79"/>
      <c r="LMK175" s="82"/>
      <c r="LML175" s="79"/>
      <c r="LMM175" s="104"/>
      <c r="LMN175" s="83"/>
      <c r="LMO175" s="90"/>
      <c r="LMP175" s="91"/>
      <c r="LMQ175" s="92"/>
      <c r="LMR175" s="93"/>
      <c r="LMS175" s="90"/>
      <c r="LMT175" s="6"/>
      <c r="LMU175" s="86"/>
      <c r="LMV175" s="79"/>
      <c r="LMW175" s="82"/>
      <c r="LMX175" s="79"/>
      <c r="LMY175" s="104"/>
      <c r="LMZ175" s="83"/>
      <c r="LNA175" s="90"/>
      <c r="LNB175" s="91"/>
      <c r="LNC175" s="92"/>
      <c r="LND175" s="93"/>
      <c r="LNE175" s="90"/>
      <c r="LNF175" s="6"/>
      <c r="LNG175" s="86"/>
      <c r="LNH175" s="79"/>
      <c r="LNI175" s="82"/>
      <c r="LNJ175" s="79"/>
      <c r="LNK175" s="104"/>
      <c r="LNL175" s="83"/>
      <c r="LNM175" s="90"/>
      <c r="LNN175" s="91"/>
      <c r="LNO175" s="92"/>
      <c r="LNP175" s="93"/>
      <c r="LNQ175" s="90"/>
      <c r="LNR175" s="6"/>
      <c r="LNS175" s="86"/>
      <c r="LNT175" s="79"/>
      <c r="LNU175" s="82"/>
      <c r="LNV175" s="79"/>
      <c r="LNW175" s="104"/>
      <c r="LNX175" s="83"/>
      <c r="LNY175" s="90"/>
      <c r="LNZ175" s="91"/>
      <c r="LOA175" s="92"/>
      <c r="LOB175" s="93"/>
      <c r="LOC175" s="90"/>
      <c r="LOD175" s="6"/>
      <c r="LOE175" s="86"/>
      <c r="LOF175" s="79"/>
      <c r="LOG175" s="82"/>
      <c r="LOH175" s="79"/>
      <c r="LOI175" s="104"/>
      <c r="LOJ175" s="83"/>
      <c r="LOK175" s="90"/>
      <c r="LOL175" s="91"/>
      <c r="LOM175" s="92"/>
      <c r="LON175" s="93"/>
      <c r="LOO175" s="90"/>
      <c r="LOP175" s="6"/>
      <c r="LOQ175" s="86"/>
      <c r="LOR175" s="79"/>
      <c r="LOS175" s="82"/>
      <c r="LOT175" s="79"/>
      <c r="LOU175" s="104"/>
      <c r="LOV175" s="83"/>
      <c r="LOW175" s="90"/>
      <c r="LOX175" s="91"/>
      <c r="LOY175" s="92"/>
      <c r="LOZ175" s="93"/>
      <c r="LPA175" s="90"/>
      <c r="LPB175" s="6"/>
      <c r="LPC175" s="86"/>
      <c r="LPD175" s="79"/>
      <c r="LPE175" s="82"/>
      <c r="LPF175" s="79"/>
      <c r="LPG175" s="104"/>
      <c r="LPH175" s="83"/>
      <c r="LPI175" s="90"/>
      <c r="LPJ175" s="91"/>
      <c r="LPK175" s="92"/>
      <c r="LPL175" s="93"/>
      <c r="LPM175" s="90"/>
      <c r="LPN175" s="6"/>
      <c r="LPO175" s="86"/>
      <c r="LPP175" s="79"/>
      <c r="LPQ175" s="82"/>
      <c r="LPR175" s="79"/>
      <c r="LPS175" s="104"/>
      <c r="LPT175" s="83"/>
      <c r="LPU175" s="90"/>
      <c r="LPV175" s="91"/>
      <c r="LPW175" s="92"/>
      <c r="LPX175" s="93"/>
      <c r="LPY175" s="90"/>
      <c r="LPZ175" s="6"/>
      <c r="LQA175" s="86"/>
      <c r="LQB175" s="79"/>
      <c r="LQC175" s="82"/>
      <c r="LQD175" s="79"/>
      <c r="LQE175" s="104"/>
      <c r="LQF175" s="83"/>
      <c r="LQG175" s="90"/>
      <c r="LQH175" s="91"/>
      <c r="LQI175" s="92"/>
      <c r="LQJ175" s="93"/>
      <c r="LQK175" s="90"/>
      <c r="LQL175" s="6"/>
      <c r="LQM175" s="86"/>
      <c r="LQN175" s="79"/>
      <c r="LQO175" s="82"/>
      <c r="LQP175" s="79"/>
      <c r="LQQ175" s="104"/>
      <c r="LQR175" s="83"/>
      <c r="LQS175" s="90"/>
      <c r="LQT175" s="91"/>
      <c r="LQU175" s="92"/>
      <c r="LQV175" s="93"/>
      <c r="LQW175" s="90"/>
      <c r="LQX175" s="6"/>
      <c r="LQY175" s="86"/>
      <c r="LQZ175" s="79"/>
      <c r="LRA175" s="82"/>
      <c r="LRB175" s="79"/>
      <c r="LRC175" s="104"/>
      <c r="LRD175" s="83"/>
      <c r="LRE175" s="90"/>
      <c r="LRF175" s="91"/>
      <c r="LRG175" s="92"/>
      <c r="LRH175" s="93"/>
      <c r="LRI175" s="90"/>
      <c r="LRJ175" s="6"/>
      <c r="LRK175" s="86"/>
      <c r="LRL175" s="79"/>
      <c r="LRM175" s="82"/>
      <c r="LRN175" s="79"/>
      <c r="LRO175" s="104"/>
      <c r="LRP175" s="83"/>
      <c r="LRQ175" s="90"/>
      <c r="LRR175" s="91"/>
      <c r="LRS175" s="92"/>
      <c r="LRT175" s="93"/>
      <c r="LRU175" s="90"/>
      <c r="LRV175" s="6"/>
      <c r="LRW175" s="86"/>
      <c r="LRX175" s="79"/>
      <c r="LRY175" s="82"/>
      <c r="LRZ175" s="79"/>
      <c r="LSA175" s="104"/>
      <c r="LSB175" s="83"/>
      <c r="LSC175" s="90"/>
      <c r="LSD175" s="91"/>
      <c r="LSE175" s="92"/>
      <c r="LSF175" s="93"/>
      <c r="LSG175" s="90"/>
      <c r="LSH175" s="6"/>
      <c r="LSI175" s="86"/>
      <c r="LSJ175" s="79"/>
      <c r="LSK175" s="82"/>
      <c r="LSL175" s="79"/>
      <c r="LSM175" s="104"/>
      <c r="LSN175" s="83"/>
      <c r="LSO175" s="90"/>
      <c r="LSP175" s="91"/>
      <c r="LSQ175" s="92"/>
      <c r="LSR175" s="93"/>
      <c r="LSS175" s="90"/>
      <c r="LST175" s="6"/>
      <c r="LSU175" s="86"/>
      <c r="LSV175" s="79"/>
      <c r="LSW175" s="82"/>
      <c r="LSX175" s="79"/>
      <c r="LSY175" s="104"/>
      <c r="LSZ175" s="83"/>
      <c r="LTA175" s="90"/>
      <c r="LTB175" s="91"/>
      <c r="LTC175" s="92"/>
      <c r="LTD175" s="93"/>
      <c r="LTE175" s="90"/>
      <c r="LTF175" s="6"/>
      <c r="LTG175" s="86"/>
      <c r="LTH175" s="79"/>
      <c r="LTI175" s="82"/>
      <c r="LTJ175" s="79"/>
      <c r="LTK175" s="104"/>
      <c r="LTL175" s="83"/>
      <c r="LTM175" s="90"/>
      <c r="LTN175" s="91"/>
      <c r="LTO175" s="92"/>
      <c r="LTP175" s="93"/>
      <c r="LTQ175" s="90"/>
      <c r="LTR175" s="6"/>
      <c r="LTS175" s="86"/>
      <c r="LTT175" s="79"/>
      <c r="LTU175" s="82"/>
      <c r="LTV175" s="79"/>
      <c r="LTW175" s="104"/>
      <c r="LTX175" s="83"/>
      <c r="LTY175" s="90"/>
      <c r="LTZ175" s="91"/>
      <c r="LUA175" s="92"/>
      <c r="LUB175" s="93"/>
      <c r="LUC175" s="90"/>
      <c r="LUD175" s="6"/>
      <c r="LUE175" s="86"/>
      <c r="LUF175" s="79"/>
      <c r="LUG175" s="82"/>
      <c r="LUH175" s="79"/>
      <c r="LUI175" s="104"/>
      <c r="LUJ175" s="83"/>
      <c r="LUK175" s="90"/>
      <c r="LUL175" s="91"/>
      <c r="LUM175" s="92"/>
      <c r="LUN175" s="93"/>
      <c r="LUO175" s="90"/>
      <c r="LUP175" s="6"/>
      <c r="LUQ175" s="86"/>
      <c r="LUR175" s="79"/>
      <c r="LUS175" s="82"/>
      <c r="LUT175" s="79"/>
      <c r="LUU175" s="104"/>
      <c r="LUV175" s="83"/>
      <c r="LUW175" s="90"/>
      <c r="LUX175" s="91"/>
      <c r="LUY175" s="92"/>
      <c r="LUZ175" s="93"/>
      <c r="LVA175" s="90"/>
      <c r="LVB175" s="6"/>
      <c r="LVC175" s="86"/>
      <c r="LVD175" s="79"/>
      <c r="LVE175" s="82"/>
      <c r="LVF175" s="79"/>
      <c r="LVG175" s="104"/>
      <c r="LVH175" s="83"/>
      <c r="LVI175" s="90"/>
      <c r="LVJ175" s="91"/>
      <c r="LVK175" s="92"/>
      <c r="LVL175" s="93"/>
      <c r="LVM175" s="90"/>
      <c r="LVN175" s="6"/>
      <c r="LVO175" s="86"/>
      <c r="LVP175" s="79"/>
      <c r="LVQ175" s="82"/>
      <c r="LVR175" s="79"/>
      <c r="LVS175" s="104"/>
      <c r="LVT175" s="83"/>
      <c r="LVU175" s="90"/>
      <c r="LVV175" s="91"/>
      <c r="LVW175" s="92"/>
      <c r="LVX175" s="93"/>
      <c r="LVY175" s="90"/>
      <c r="LVZ175" s="6"/>
      <c r="LWA175" s="86"/>
      <c r="LWB175" s="79"/>
      <c r="LWC175" s="82"/>
      <c r="LWD175" s="79"/>
      <c r="LWE175" s="104"/>
      <c r="LWF175" s="83"/>
      <c r="LWG175" s="90"/>
      <c r="LWH175" s="91"/>
      <c r="LWI175" s="92"/>
      <c r="LWJ175" s="93"/>
      <c r="LWK175" s="90"/>
      <c r="LWL175" s="6"/>
      <c r="LWM175" s="86"/>
      <c r="LWN175" s="79"/>
      <c r="LWO175" s="82"/>
      <c r="LWP175" s="79"/>
      <c r="LWQ175" s="104"/>
      <c r="LWR175" s="83"/>
      <c r="LWS175" s="90"/>
      <c r="LWT175" s="91"/>
      <c r="LWU175" s="92"/>
      <c r="LWV175" s="93"/>
      <c r="LWW175" s="90"/>
      <c r="LWX175" s="6"/>
      <c r="LWY175" s="86"/>
      <c r="LWZ175" s="79"/>
      <c r="LXA175" s="82"/>
      <c r="LXB175" s="79"/>
      <c r="LXC175" s="104"/>
      <c r="LXD175" s="83"/>
      <c r="LXE175" s="90"/>
      <c r="LXF175" s="91"/>
      <c r="LXG175" s="92"/>
      <c r="LXH175" s="93"/>
      <c r="LXI175" s="90"/>
      <c r="LXJ175" s="6"/>
      <c r="LXK175" s="86"/>
      <c r="LXL175" s="79"/>
      <c r="LXM175" s="82"/>
      <c r="LXN175" s="79"/>
      <c r="LXO175" s="104"/>
      <c r="LXP175" s="83"/>
      <c r="LXQ175" s="90"/>
      <c r="LXR175" s="91"/>
      <c r="LXS175" s="92"/>
      <c r="LXT175" s="93"/>
      <c r="LXU175" s="90"/>
      <c r="LXV175" s="6"/>
      <c r="LXW175" s="86"/>
      <c r="LXX175" s="79"/>
      <c r="LXY175" s="82"/>
      <c r="LXZ175" s="79"/>
      <c r="LYA175" s="104"/>
      <c r="LYB175" s="83"/>
      <c r="LYC175" s="90"/>
      <c r="LYD175" s="91"/>
      <c r="LYE175" s="92"/>
      <c r="LYF175" s="93"/>
      <c r="LYG175" s="90"/>
      <c r="LYH175" s="6"/>
      <c r="LYI175" s="86"/>
      <c r="LYJ175" s="79"/>
      <c r="LYK175" s="82"/>
      <c r="LYL175" s="79"/>
      <c r="LYM175" s="104"/>
      <c r="LYN175" s="83"/>
      <c r="LYO175" s="90"/>
      <c r="LYP175" s="91"/>
      <c r="LYQ175" s="92"/>
      <c r="LYR175" s="93"/>
      <c r="LYS175" s="90"/>
      <c r="LYT175" s="6"/>
      <c r="LYU175" s="86"/>
      <c r="LYV175" s="79"/>
      <c r="LYW175" s="82"/>
      <c r="LYX175" s="79"/>
      <c r="LYY175" s="104"/>
      <c r="LYZ175" s="83"/>
      <c r="LZA175" s="90"/>
      <c r="LZB175" s="91"/>
      <c r="LZC175" s="92"/>
      <c r="LZD175" s="93"/>
      <c r="LZE175" s="90"/>
      <c r="LZF175" s="6"/>
      <c r="LZG175" s="86"/>
      <c r="LZH175" s="79"/>
      <c r="LZI175" s="82"/>
      <c r="LZJ175" s="79"/>
      <c r="LZK175" s="104"/>
      <c r="LZL175" s="83"/>
      <c r="LZM175" s="90"/>
      <c r="LZN175" s="91"/>
      <c r="LZO175" s="92"/>
      <c r="LZP175" s="93"/>
      <c r="LZQ175" s="90"/>
      <c r="LZR175" s="6"/>
      <c r="LZS175" s="86"/>
      <c r="LZT175" s="79"/>
      <c r="LZU175" s="82"/>
      <c r="LZV175" s="79"/>
      <c r="LZW175" s="104"/>
      <c r="LZX175" s="83"/>
      <c r="LZY175" s="90"/>
      <c r="LZZ175" s="91"/>
      <c r="MAA175" s="92"/>
      <c r="MAB175" s="93"/>
      <c r="MAC175" s="90"/>
      <c r="MAD175" s="6"/>
      <c r="MAE175" s="86"/>
      <c r="MAF175" s="79"/>
      <c r="MAG175" s="82"/>
      <c r="MAH175" s="79"/>
      <c r="MAI175" s="104"/>
      <c r="MAJ175" s="83"/>
      <c r="MAK175" s="90"/>
      <c r="MAL175" s="91"/>
      <c r="MAM175" s="92"/>
      <c r="MAN175" s="93"/>
      <c r="MAO175" s="90"/>
      <c r="MAP175" s="6"/>
      <c r="MAQ175" s="86"/>
      <c r="MAR175" s="79"/>
      <c r="MAS175" s="82"/>
      <c r="MAT175" s="79"/>
      <c r="MAU175" s="104"/>
      <c r="MAV175" s="83"/>
      <c r="MAW175" s="90"/>
      <c r="MAX175" s="91"/>
      <c r="MAY175" s="92"/>
      <c r="MAZ175" s="93"/>
      <c r="MBA175" s="90"/>
      <c r="MBB175" s="6"/>
      <c r="MBC175" s="86"/>
      <c r="MBD175" s="79"/>
      <c r="MBE175" s="82"/>
      <c r="MBF175" s="79"/>
      <c r="MBG175" s="104"/>
      <c r="MBH175" s="83"/>
      <c r="MBI175" s="90"/>
      <c r="MBJ175" s="91"/>
      <c r="MBK175" s="92"/>
      <c r="MBL175" s="93"/>
      <c r="MBM175" s="90"/>
      <c r="MBN175" s="6"/>
      <c r="MBO175" s="86"/>
      <c r="MBP175" s="79"/>
      <c r="MBQ175" s="82"/>
      <c r="MBR175" s="79"/>
      <c r="MBS175" s="104"/>
      <c r="MBT175" s="83"/>
      <c r="MBU175" s="90"/>
      <c r="MBV175" s="91"/>
      <c r="MBW175" s="92"/>
      <c r="MBX175" s="93"/>
      <c r="MBY175" s="90"/>
      <c r="MBZ175" s="6"/>
      <c r="MCA175" s="86"/>
      <c r="MCB175" s="79"/>
      <c r="MCC175" s="82"/>
      <c r="MCD175" s="79"/>
      <c r="MCE175" s="104"/>
      <c r="MCF175" s="83"/>
      <c r="MCG175" s="90"/>
      <c r="MCH175" s="91"/>
      <c r="MCI175" s="92"/>
      <c r="MCJ175" s="93"/>
      <c r="MCK175" s="90"/>
      <c r="MCL175" s="6"/>
      <c r="MCM175" s="86"/>
      <c r="MCN175" s="79"/>
      <c r="MCO175" s="82"/>
      <c r="MCP175" s="79"/>
      <c r="MCQ175" s="104"/>
      <c r="MCR175" s="83"/>
      <c r="MCS175" s="90"/>
      <c r="MCT175" s="91"/>
      <c r="MCU175" s="92"/>
      <c r="MCV175" s="93"/>
      <c r="MCW175" s="90"/>
      <c r="MCX175" s="6"/>
      <c r="MCY175" s="86"/>
      <c r="MCZ175" s="79"/>
      <c r="MDA175" s="82"/>
      <c r="MDB175" s="79"/>
      <c r="MDC175" s="104"/>
      <c r="MDD175" s="83"/>
      <c r="MDE175" s="90"/>
      <c r="MDF175" s="91"/>
      <c r="MDG175" s="92"/>
      <c r="MDH175" s="93"/>
      <c r="MDI175" s="90"/>
      <c r="MDJ175" s="6"/>
      <c r="MDK175" s="86"/>
      <c r="MDL175" s="79"/>
      <c r="MDM175" s="82"/>
      <c r="MDN175" s="79"/>
      <c r="MDO175" s="104"/>
      <c r="MDP175" s="83"/>
      <c r="MDQ175" s="90"/>
      <c r="MDR175" s="91"/>
      <c r="MDS175" s="92"/>
      <c r="MDT175" s="93"/>
      <c r="MDU175" s="90"/>
      <c r="MDV175" s="6"/>
      <c r="MDW175" s="86"/>
      <c r="MDX175" s="79"/>
      <c r="MDY175" s="82"/>
      <c r="MDZ175" s="79"/>
      <c r="MEA175" s="104"/>
      <c r="MEB175" s="83"/>
      <c r="MEC175" s="90"/>
      <c r="MED175" s="91"/>
      <c r="MEE175" s="92"/>
      <c r="MEF175" s="93"/>
      <c r="MEG175" s="90"/>
      <c r="MEH175" s="6"/>
      <c r="MEI175" s="86"/>
      <c r="MEJ175" s="79"/>
      <c r="MEK175" s="82"/>
      <c r="MEL175" s="79"/>
      <c r="MEM175" s="104"/>
      <c r="MEN175" s="83"/>
      <c r="MEO175" s="90"/>
      <c r="MEP175" s="91"/>
      <c r="MEQ175" s="92"/>
      <c r="MER175" s="93"/>
      <c r="MES175" s="90"/>
      <c r="MET175" s="6"/>
      <c r="MEU175" s="86"/>
      <c r="MEV175" s="79"/>
      <c r="MEW175" s="82"/>
      <c r="MEX175" s="79"/>
      <c r="MEY175" s="104"/>
      <c r="MEZ175" s="83"/>
      <c r="MFA175" s="90"/>
      <c r="MFB175" s="91"/>
      <c r="MFC175" s="92"/>
      <c r="MFD175" s="93"/>
      <c r="MFE175" s="90"/>
      <c r="MFF175" s="6"/>
      <c r="MFG175" s="86"/>
      <c r="MFH175" s="79"/>
      <c r="MFI175" s="82"/>
      <c r="MFJ175" s="79"/>
      <c r="MFK175" s="104"/>
      <c r="MFL175" s="83"/>
      <c r="MFM175" s="90"/>
      <c r="MFN175" s="91"/>
      <c r="MFO175" s="92"/>
      <c r="MFP175" s="93"/>
      <c r="MFQ175" s="90"/>
      <c r="MFR175" s="6"/>
      <c r="MFS175" s="86"/>
      <c r="MFT175" s="79"/>
      <c r="MFU175" s="82"/>
      <c r="MFV175" s="79"/>
      <c r="MFW175" s="104"/>
      <c r="MFX175" s="83"/>
      <c r="MFY175" s="90"/>
      <c r="MFZ175" s="91"/>
      <c r="MGA175" s="92"/>
      <c r="MGB175" s="93"/>
      <c r="MGC175" s="90"/>
      <c r="MGD175" s="6"/>
      <c r="MGE175" s="86"/>
      <c r="MGF175" s="79"/>
      <c r="MGG175" s="82"/>
      <c r="MGH175" s="79"/>
      <c r="MGI175" s="104"/>
      <c r="MGJ175" s="83"/>
      <c r="MGK175" s="90"/>
      <c r="MGL175" s="91"/>
      <c r="MGM175" s="92"/>
      <c r="MGN175" s="93"/>
      <c r="MGO175" s="90"/>
      <c r="MGP175" s="6"/>
      <c r="MGQ175" s="86"/>
      <c r="MGR175" s="79"/>
      <c r="MGS175" s="82"/>
      <c r="MGT175" s="79"/>
      <c r="MGU175" s="104"/>
      <c r="MGV175" s="83"/>
      <c r="MGW175" s="90"/>
      <c r="MGX175" s="91"/>
      <c r="MGY175" s="92"/>
      <c r="MGZ175" s="93"/>
      <c r="MHA175" s="90"/>
      <c r="MHB175" s="6"/>
      <c r="MHC175" s="86"/>
      <c r="MHD175" s="79"/>
      <c r="MHE175" s="82"/>
      <c r="MHF175" s="79"/>
      <c r="MHG175" s="104"/>
      <c r="MHH175" s="83"/>
      <c r="MHI175" s="90"/>
      <c r="MHJ175" s="91"/>
      <c r="MHK175" s="92"/>
      <c r="MHL175" s="93"/>
      <c r="MHM175" s="90"/>
      <c r="MHN175" s="6"/>
      <c r="MHO175" s="86"/>
      <c r="MHP175" s="79"/>
      <c r="MHQ175" s="82"/>
      <c r="MHR175" s="79"/>
      <c r="MHS175" s="104"/>
      <c r="MHT175" s="83"/>
      <c r="MHU175" s="90"/>
      <c r="MHV175" s="91"/>
      <c r="MHW175" s="92"/>
      <c r="MHX175" s="93"/>
      <c r="MHY175" s="90"/>
      <c r="MHZ175" s="6"/>
      <c r="MIA175" s="86"/>
      <c r="MIB175" s="79"/>
      <c r="MIC175" s="82"/>
      <c r="MID175" s="79"/>
      <c r="MIE175" s="104"/>
      <c r="MIF175" s="83"/>
      <c r="MIG175" s="90"/>
      <c r="MIH175" s="91"/>
      <c r="MII175" s="92"/>
      <c r="MIJ175" s="93"/>
      <c r="MIK175" s="90"/>
      <c r="MIL175" s="6"/>
      <c r="MIM175" s="86"/>
      <c r="MIN175" s="79"/>
      <c r="MIO175" s="82"/>
      <c r="MIP175" s="79"/>
      <c r="MIQ175" s="104"/>
      <c r="MIR175" s="83"/>
      <c r="MIS175" s="90"/>
      <c r="MIT175" s="91"/>
      <c r="MIU175" s="92"/>
      <c r="MIV175" s="93"/>
      <c r="MIW175" s="90"/>
      <c r="MIX175" s="6"/>
      <c r="MIY175" s="86"/>
      <c r="MIZ175" s="79"/>
      <c r="MJA175" s="82"/>
      <c r="MJB175" s="79"/>
      <c r="MJC175" s="104"/>
      <c r="MJD175" s="83"/>
      <c r="MJE175" s="90"/>
      <c r="MJF175" s="91"/>
      <c r="MJG175" s="92"/>
      <c r="MJH175" s="93"/>
      <c r="MJI175" s="90"/>
      <c r="MJJ175" s="6"/>
      <c r="MJK175" s="86"/>
      <c r="MJL175" s="79"/>
      <c r="MJM175" s="82"/>
      <c r="MJN175" s="79"/>
      <c r="MJO175" s="104"/>
      <c r="MJP175" s="83"/>
      <c r="MJQ175" s="90"/>
      <c r="MJR175" s="91"/>
      <c r="MJS175" s="92"/>
      <c r="MJT175" s="93"/>
      <c r="MJU175" s="90"/>
      <c r="MJV175" s="6"/>
      <c r="MJW175" s="86"/>
      <c r="MJX175" s="79"/>
      <c r="MJY175" s="82"/>
      <c r="MJZ175" s="79"/>
      <c r="MKA175" s="104"/>
      <c r="MKB175" s="83"/>
      <c r="MKC175" s="90"/>
      <c r="MKD175" s="91"/>
      <c r="MKE175" s="92"/>
      <c r="MKF175" s="93"/>
      <c r="MKG175" s="90"/>
      <c r="MKH175" s="6"/>
      <c r="MKI175" s="86"/>
      <c r="MKJ175" s="79"/>
      <c r="MKK175" s="82"/>
      <c r="MKL175" s="79"/>
      <c r="MKM175" s="104"/>
      <c r="MKN175" s="83"/>
      <c r="MKO175" s="90"/>
      <c r="MKP175" s="91"/>
      <c r="MKQ175" s="92"/>
      <c r="MKR175" s="93"/>
      <c r="MKS175" s="90"/>
      <c r="MKT175" s="6"/>
      <c r="MKU175" s="86"/>
      <c r="MKV175" s="79"/>
      <c r="MKW175" s="82"/>
      <c r="MKX175" s="79"/>
      <c r="MKY175" s="104"/>
      <c r="MKZ175" s="83"/>
      <c r="MLA175" s="90"/>
      <c r="MLB175" s="91"/>
      <c r="MLC175" s="92"/>
      <c r="MLD175" s="93"/>
      <c r="MLE175" s="90"/>
      <c r="MLF175" s="6"/>
      <c r="MLG175" s="86"/>
      <c r="MLH175" s="79"/>
      <c r="MLI175" s="82"/>
      <c r="MLJ175" s="79"/>
      <c r="MLK175" s="104"/>
      <c r="MLL175" s="83"/>
      <c r="MLM175" s="90"/>
      <c r="MLN175" s="91"/>
      <c r="MLO175" s="92"/>
      <c r="MLP175" s="93"/>
      <c r="MLQ175" s="90"/>
      <c r="MLR175" s="6"/>
      <c r="MLS175" s="86"/>
      <c r="MLT175" s="79"/>
      <c r="MLU175" s="82"/>
      <c r="MLV175" s="79"/>
      <c r="MLW175" s="104"/>
      <c r="MLX175" s="83"/>
      <c r="MLY175" s="90"/>
      <c r="MLZ175" s="91"/>
      <c r="MMA175" s="92"/>
      <c r="MMB175" s="93"/>
      <c r="MMC175" s="90"/>
      <c r="MMD175" s="6"/>
      <c r="MME175" s="86"/>
      <c r="MMF175" s="79"/>
      <c r="MMG175" s="82"/>
      <c r="MMH175" s="79"/>
      <c r="MMI175" s="104"/>
      <c r="MMJ175" s="83"/>
      <c r="MMK175" s="90"/>
      <c r="MML175" s="91"/>
      <c r="MMM175" s="92"/>
      <c r="MMN175" s="93"/>
      <c r="MMO175" s="90"/>
      <c r="MMP175" s="6"/>
      <c r="MMQ175" s="86"/>
      <c r="MMR175" s="79"/>
      <c r="MMS175" s="82"/>
      <c r="MMT175" s="79"/>
      <c r="MMU175" s="104"/>
      <c r="MMV175" s="83"/>
      <c r="MMW175" s="90"/>
      <c r="MMX175" s="91"/>
      <c r="MMY175" s="92"/>
      <c r="MMZ175" s="93"/>
      <c r="MNA175" s="90"/>
      <c r="MNB175" s="6"/>
      <c r="MNC175" s="86"/>
      <c r="MND175" s="79"/>
      <c r="MNE175" s="82"/>
      <c r="MNF175" s="79"/>
      <c r="MNG175" s="104"/>
      <c r="MNH175" s="83"/>
      <c r="MNI175" s="90"/>
      <c r="MNJ175" s="91"/>
      <c r="MNK175" s="92"/>
      <c r="MNL175" s="93"/>
      <c r="MNM175" s="90"/>
      <c r="MNN175" s="6"/>
      <c r="MNO175" s="86"/>
      <c r="MNP175" s="79"/>
      <c r="MNQ175" s="82"/>
      <c r="MNR175" s="79"/>
      <c r="MNS175" s="104"/>
      <c r="MNT175" s="83"/>
      <c r="MNU175" s="90"/>
      <c r="MNV175" s="91"/>
      <c r="MNW175" s="92"/>
      <c r="MNX175" s="93"/>
      <c r="MNY175" s="90"/>
      <c r="MNZ175" s="6"/>
      <c r="MOA175" s="86"/>
      <c r="MOB175" s="79"/>
      <c r="MOC175" s="82"/>
      <c r="MOD175" s="79"/>
      <c r="MOE175" s="104"/>
      <c r="MOF175" s="83"/>
      <c r="MOG175" s="90"/>
      <c r="MOH175" s="91"/>
      <c r="MOI175" s="92"/>
      <c r="MOJ175" s="93"/>
      <c r="MOK175" s="90"/>
      <c r="MOL175" s="6"/>
      <c r="MOM175" s="86"/>
      <c r="MON175" s="79"/>
      <c r="MOO175" s="82"/>
      <c r="MOP175" s="79"/>
      <c r="MOQ175" s="104"/>
      <c r="MOR175" s="83"/>
      <c r="MOS175" s="90"/>
      <c r="MOT175" s="91"/>
      <c r="MOU175" s="92"/>
      <c r="MOV175" s="93"/>
      <c r="MOW175" s="90"/>
      <c r="MOX175" s="6"/>
      <c r="MOY175" s="86"/>
      <c r="MOZ175" s="79"/>
      <c r="MPA175" s="82"/>
      <c r="MPB175" s="79"/>
      <c r="MPC175" s="104"/>
      <c r="MPD175" s="83"/>
      <c r="MPE175" s="90"/>
      <c r="MPF175" s="91"/>
      <c r="MPG175" s="92"/>
      <c r="MPH175" s="93"/>
      <c r="MPI175" s="90"/>
      <c r="MPJ175" s="6"/>
      <c r="MPK175" s="86"/>
      <c r="MPL175" s="79"/>
      <c r="MPM175" s="82"/>
      <c r="MPN175" s="79"/>
      <c r="MPO175" s="104"/>
      <c r="MPP175" s="83"/>
      <c r="MPQ175" s="90"/>
      <c r="MPR175" s="91"/>
      <c r="MPS175" s="92"/>
      <c r="MPT175" s="93"/>
      <c r="MPU175" s="90"/>
      <c r="MPV175" s="6"/>
      <c r="MPW175" s="86"/>
      <c r="MPX175" s="79"/>
      <c r="MPY175" s="82"/>
      <c r="MPZ175" s="79"/>
      <c r="MQA175" s="104"/>
      <c r="MQB175" s="83"/>
      <c r="MQC175" s="90"/>
      <c r="MQD175" s="91"/>
      <c r="MQE175" s="92"/>
      <c r="MQF175" s="93"/>
      <c r="MQG175" s="90"/>
      <c r="MQH175" s="6"/>
      <c r="MQI175" s="86"/>
      <c r="MQJ175" s="79"/>
      <c r="MQK175" s="82"/>
      <c r="MQL175" s="79"/>
      <c r="MQM175" s="104"/>
      <c r="MQN175" s="83"/>
      <c r="MQO175" s="90"/>
      <c r="MQP175" s="91"/>
      <c r="MQQ175" s="92"/>
      <c r="MQR175" s="93"/>
      <c r="MQS175" s="90"/>
      <c r="MQT175" s="6"/>
      <c r="MQU175" s="86"/>
      <c r="MQV175" s="79"/>
      <c r="MQW175" s="82"/>
      <c r="MQX175" s="79"/>
      <c r="MQY175" s="104"/>
      <c r="MQZ175" s="83"/>
      <c r="MRA175" s="90"/>
      <c r="MRB175" s="91"/>
      <c r="MRC175" s="92"/>
      <c r="MRD175" s="93"/>
      <c r="MRE175" s="90"/>
      <c r="MRF175" s="6"/>
      <c r="MRG175" s="86"/>
      <c r="MRH175" s="79"/>
      <c r="MRI175" s="82"/>
      <c r="MRJ175" s="79"/>
      <c r="MRK175" s="104"/>
      <c r="MRL175" s="83"/>
      <c r="MRM175" s="90"/>
      <c r="MRN175" s="91"/>
      <c r="MRO175" s="92"/>
      <c r="MRP175" s="93"/>
      <c r="MRQ175" s="90"/>
      <c r="MRR175" s="6"/>
      <c r="MRS175" s="86"/>
      <c r="MRT175" s="79"/>
      <c r="MRU175" s="82"/>
      <c r="MRV175" s="79"/>
      <c r="MRW175" s="104"/>
      <c r="MRX175" s="83"/>
      <c r="MRY175" s="90"/>
      <c r="MRZ175" s="91"/>
      <c r="MSA175" s="92"/>
      <c r="MSB175" s="93"/>
      <c r="MSC175" s="90"/>
      <c r="MSD175" s="6"/>
      <c r="MSE175" s="86"/>
      <c r="MSF175" s="79"/>
      <c r="MSG175" s="82"/>
      <c r="MSH175" s="79"/>
      <c r="MSI175" s="104"/>
      <c r="MSJ175" s="83"/>
      <c r="MSK175" s="90"/>
      <c r="MSL175" s="91"/>
      <c r="MSM175" s="92"/>
      <c r="MSN175" s="93"/>
      <c r="MSO175" s="90"/>
      <c r="MSP175" s="6"/>
      <c r="MSQ175" s="86"/>
      <c r="MSR175" s="79"/>
      <c r="MSS175" s="82"/>
      <c r="MST175" s="79"/>
      <c r="MSU175" s="104"/>
      <c r="MSV175" s="83"/>
      <c r="MSW175" s="90"/>
      <c r="MSX175" s="91"/>
      <c r="MSY175" s="92"/>
      <c r="MSZ175" s="93"/>
      <c r="MTA175" s="90"/>
      <c r="MTB175" s="6"/>
      <c r="MTC175" s="86"/>
      <c r="MTD175" s="79"/>
      <c r="MTE175" s="82"/>
      <c r="MTF175" s="79"/>
      <c r="MTG175" s="104"/>
      <c r="MTH175" s="83"/>
      <c r="MTI175" s="90"/>
      <c r="MTJ175" s="91"/>
      <c r="MTK175" s="92"/>
      <c r="MTL175" s="93"/>
      <c r="MTM175" s="90"/>
      <c r="MTN175" s="6"/>
      <c r="MTO175" s="86"/>
      <c r="MTP175" s="79"/>
      <c r="MTQ175" s="82"/>
      <c r="MTR175" s="79"/>
      <c r="MTS175" s="104"/>
      <c r="MTT175" s="83"/>
      <c r="MTU175" s="90"/>
      <c r="MTV175" s="91"/>
      <c r="MTW175" s="92"/>
      <c r="MTX175" s="93"/>
      <c r="MTY175" s="90"/>
      <c r="MTZ175" s="6"/>
      <c r="MUA175" s="86"/>
      <c r="MUB175" s="79"/>
      <c r="MUC175" s="82"/>
      <c r="MUD175" s="79"/>
      <c r="MUE175" s="104"/>
      <c r="MUF175" s="83"/>
      <c r="MUG175" s="90"/>
      <c r="MUH175" s="91"/>
      <c r="MUI175" s="92"/>
      <c r="MUJ175" s="93"/>
      <c r="MUK175" s="90"/>
      <c r="MUL175" s="6"/>
      <c r="MUM175" s="86"/>
      <c r="MUN175" s="79"/>
      <c r="MUO175" s="82"/>
      <c r="MUP175" s="79"/>
      <c r="MUQ175" s="104"/>
      <c r="MUR175" s="83"/>
      <c r="MUS175" s="90"/>
      <c r="MUT175" s="91"/>
      <c r="MUU175" s="92"/>
      <c r="MUV175" s="93"/>
      <c r="MUW175" s="90"/>
      <c r="MUX175" s="6"/>
      <c r="MUY175" s="86"/>
      <c r="MUZ175" s="79"/>
      <c r="MVA175" s="82"/>
      <c r="MVB175" s="79"/>
      <c r="MVC175" s="104"/>
      <c r="MVD175" s="83"/>
      <c r="MVE175" s="90"/>
      <c r="MVF175" s="91"/>
      <c r="MVG175" s="92"/>
      <c r="MVH175" s="93"/>
      <c r="MVI175" s="90"/>
      <c r="MVJ175" s="6"/>
      <c r="MVK175" s="86"/>
      <c r="MVL175" s="79"/>
      <c r="MVM175" s="82"/>
      <c r="MVN175" s="79"/>
      <c r="MVO175" s="104"/>
      <c r="MVP175" s="83"/>
      <c r="MVQ175" s="90"/>
      <c r="MVR175" s="91"/>
      <c r="MVS175" s="92"/>
      <c r="MVT175" s="93"/>
      <c r="MVU175" s="90"/>
      <c r="MVV175" s="6"/>
      <c r="MVW175" s="86"/>
      <c r="MVX175" s="79"/>
      <c r="MVY175" s="82"/>
      <c r="MVZ175" s="79"/>
      <c r="MWA175" s="104"/>
      <c r="MWB175" s="83"/>
      <c r="MWC175" s="90"/>
      <c r="MWD175" s="91"/>
      <c r="MWE175" s="92"/>
      <c r="MWF175" s="93"/>
      <c r="MWG175" s="90"/>
      <c r="MWH175" s="6"/>
      <c r="MWI175" s="86"/>
      <c r="MWJ175" s="79"/>
      <c r="MWK175" s="82"/>
      <c r="MWL175" s="79"/>
      <c r="MWM175" s="104"/>
      <c r="MWN175" s="83"/>
      <c r="MWO175" s="90"/>
      <c r="MWP175" s="91"/>
      <c r="MWQ175" s="92"/>
      <c r="MWR175" s="93"/>
      <c r="MWS175" s="90"/>
      <c r="MWT175" s="6"/>
      <c r="MWU175" s="86"/>
      <c r="MWV175" s="79"/>
      <c r="MWW175" s="82"/>
      <c r="MWX175" s="79"/>
      <c r="MWY175" s="104"/>
      <c r="MWZ175" s="83"/>
      <c r="MXA175" s="90"/>
      <c r="MXB175" s="91"/>
      <c r="MXC175" s="92"/>
      <c r="MXD175" s="93"/>
      <c r="MXE175" s="90"/>
      <c r="MXF175" s="6"/>
      <c r="MXG175" s="86"/>
      <c r="MXH175" s="79"/>
      <c r="MXI175" s="82"/>
      <c r="MXJ175" s="79"/>
      <c r="MXK175" s="104"/>
      <c r="MXL175" s="83"/>
      <c r="MXM175" s="90"/>
      <c r="MXN175" s="91"/>
      <c r="MXO175" s="92"/>
      <c r="MXP175" s="93"/>
      <c r="MXQ175" s="90"/>
      <c r="MXR175" s="6"/>
      <c r="MXS175" s="86"/>
      <c r="MXT175" s="79"/>
      <c r="MXU175" s="82"/>
      <c r="MXV175" s="79"/>
      <c r="MXW175" s="104"/>
      <c r="MXX175" s="83"/>
      <c r="MXY175" s="90"/>
      <c r="MXZ175" s="91"/>
      <c r="MYA175" s="92"/>
      <c r="MYB175" s="93"/>
      <c r="MYC175" s="90"/>
      <c r="MYD175" s="6"/>
      <c r="MYE175" s="86"/>
      <c r="MYF175" s="79"/>
      <c r="MYG175" s="82"/>
      <c r="MYH175" s="79"/>
      <c r="MYI175" s="104"/>
      <c r="MYJ175" s="83"/>
      <c r="MYK175" s="90"/>
      <c r="MYL175" s="91"/>
      <c r="MYM175" s="92"/>
      <c r="MYN175" s="93"/>
      <c r="MYO175" s="90"/>
      <c r="MYP175" s="6"/>
      <c r="MYQ175" s="86"/>
      <c r="MYR175" s="79"/>
      <c r="MYS175" s="82"/>
      <c r="MYT175" s="79"/>
      <c r="MYU175" s="104"/>
      <c r="MYV175" s="83"/>
      <c r="MYW175" s="90"/>
      <c r="MYX175" s="91"/>
      <c r="MYY175" s="92"/>
      <c r="MYZ175" s="93"/>
      <c r="MZA175" s="90"/>
      <c r="MZB175" s="6"/>
      <c r="MZC175" s="86"/>
      <c r="MZD175" s="79"/>
      <c r="MZE175" s="82"/>
      <c r="MZF175" s="79"/>
      <c r="MZG175" s="104"/>
      <c r="MZH175" s="83"/>
      <c r="MZI175" s="90"/>
      <c r="MZJ175" s="91"/>
      <c r="MZK175" s="92"/>
      <c r="MZL175" s="93"/>
      <c r="MZM175" s="90"/>
      <c r="MZN175" s="6"/>
      <c r="MZO175" s="86"/>
      <c r="MZP175" s="79"/>
      <c r="MZQ175" s="82"/>
      <c r="MZR175" s="79"/>
      <c r="MZS175" s="104"/>
      <c r="MZT175" s="83"/>
      <c r="MZU175" s="90"/>
      <c r="MZV175" s="91"/>
      <c r="MZW175" s="92"/>
      <c r="MZX175" s="93"/>
      <c r="MZY175" s="90"/>
      <c r="MZZ175" s="6"/>
      <c r="NAA175" s="86"/>
      <c r="NAB175" s="79"/>
      <c r="NAC175" s="82"/>
      <c r="NAD175" s="79"/>
      <c r="NAE175" s="104"/>
      <c r="NAF175" s="83"/>
      <c r="NAG175" s="90"/>
      <c r="NAH175" s="91"/>
      <c r="NAI175" s="92"/>
      <c r="NAJ175" s="93"/>
      <c r="NAK175" s="90"/>
      <c r="NAL175" s="6"/>
      <c r="NAM175" s="86"/>
      <c r="NAN175" s="79"/>
      <c r="NAO175" s="82"/>
      <c r="NAP175" s="79"/>
      <c r="NAQ175" s="104"/>
      <c r="NAR175" s="83"/>
      <c r="NAS175" s="90"/>
      <c r="NAT175" s="91"/>
      <c r="NAU175" s="92"/>
      <c r="NAV175" s="93"/>
      <c r="NAW175" s="90"/>
      <c r="NAX175" s="6"/>
      <c r="NAY175" s="86"/>
      <c r="NAZ175" s="79"/>
      <c r="NBA175" s="82"/>
      <c r="NBB175" s="79"/>
      <c r="NBC175" s="104"/>
      <c r="NBD175" s="83"/>
      <c r="NBE175" s="90"/>
      <c r="NBF175" s="91"/>
      <c r="NBG175" s="92"/>
      <c r="NBH175" s="93"/>
      <c r="NBI175" s="90"/>
      <c r="NBJ175" s="6"/>
      <c r="NBK175" s="86"/>
      <c r="NBL175" s="79"/>
      <c r="NBM175" s="82"/>
      <c r="NBN175" s="79"/>
      <c r="NBO175" s="104"/>
      <c r="NBP175" s="83"/>
      <c r="NBQ175" s="90"/>
      <c r="NBR175" s="91"/>
      <c r="NBS175" s="92"/>
      <c r="NBT175" s="93"/>
      <c r="NBU175" s="90"/>
      <c r="NBV175" s="6"/>
      <c r="NBW175" s="86"/>
      <c r="NBX175" s="79"/>
      <c r="NBY175" s="82"/>
      <c r="NBZ175" s="79"/>
      <c r="NCA175" s="104"/>
      <c r="NCB175" s="83"/>
      <c r="NCC175" s="90"/>
      <c r="NCD175" s="91"/>
      <c r="NCE175" s="92"/>
      <c r="NCF175" s="93"/>
      <c r="NCG175" s="90"/>
      <c r="NCH175" s="6"/>
      <c r="NCI175" s="86"/>
      <c r="NCJ175" s="79"/>
      <c r="NCK175" s="82"/>
      <c r="NCL175" s="79"/>
      <c r="NCM175" s="104"/>
      <c r="NCN175" s="83"/>
      <c r="NCO175" s="90"/>
      <c r="NCP175" s="91"/>
      <c r="NCQ175" s="92"/>
      <c r="NCR175" s="93"/>
      <c r="NCS175" s="90"/>
      <c r="NCT175" s="6"/>
      <c r="NCU175" s="86"/>
      <c r="NCV175" s="79"/>
      <c r="NCW175" s="82"/>
      <c r="NCX175" s="79"/>
      <c r="NCY175" s="104"/>
      <c r="NCZ175" s="83"/>
      <c r="NDA175" s="90"/>
      <c r="NDB175" s="91"/>
      <c r="NDC175" s="92"/>
      <c r="NDD175" s="93"/>
      <c r="NDE175" s="90"/>
      <c r="NDF175" s="6"/>
      <c r="NDG175" s="86"/>
      <c r="NDH175" s="79"/>
      <c r="NDI175" s="82"/>
      <c r="NDJ175" s="79"/>
      <c r="NDK175" s="104"/>
      <c r="NDL175" s="83"/>
      <c r="NDM175" s="90"/>
      <c r="NDN175" s="91"/>
      <c r="NDO175" s="92"/>
      <c r="NDP175" s="93"/>
      <c r="NDQ175" s="90"/>
      <c r="NDR175" s="6"/>
      <c r="NDS175" s="86"/>
      <c r="NDT175" s="79"/>
      <c r="NDU175" s="82"/>
      <c r="NDV175" s="79"/>
      <c r="NDW175" s="104"/>
      <c r="NDX175" s="83"/>
      <c r="NDY175" s="90"/>
      <c r="NDZ175" s="91"/>
      <c r="NEA175" s="92"/>
      <c r="NEB175" s="93"/>
      <c r="NEC175" s="90"/>
      <c r="NED175" s="6"/>
      <c r="NEE175" s="86"/>
      <c r="NEF175" s="79"/>
      <c r="NEG175" s="82"/>
      <c r="NEH175" s="79"/>
      <c r="NEI175" s="104"/>
      <c r="NEJ175" s="83"/>
      <c r="NEK175" s="90"/>
      <c r="NEL175" s="91"/>
      <c r="NEM175" s="92"/>
      <c r="NEN175" s="93"/>
      <c r="NEO175" s="90"/>
      <c r="NEP175" s="6"/>
      <c r="NEQ175" s="86"/>
      <c r="NER175" s="79"/>
      <c r="NES175" s="82"/>
      <c r="NET175" s="79"/>
      <c r="NEU175" s="104"/>
      <c r="NEV175" s="83"/>
      <c r="NEW175" s="90"/>
      <c r="NEX175" s="91"/>
      <c r="NEY175" s="92"/>
      <c r="NEZ175" s="93"/>
      <c r="NFA175" s="90"/>
      <c r="NFB175" s="6"/>
      <c r="NFC175" s="86"/>
      <c r="NFD175" s="79"/>
      <c r="NFE175" s="82"/>
      <c r="NFF175" s="79"/>
      <c r="NFG175" s="104"/>
      <c r="NFH175" s="83"/>
      <c r="NFI175" s="90"/>
      <c r="NFJ175" s="91"/>
      <c r="NFK175" s="92"/>
      <c r="NFL175" s="93"/>
      <c r="NFM175" s="90"/>
      <c r="NFN175" s="6"/>
      <c r="NFO175" s="86"/>
      <c r="NFP175" s="79"/>
      <c r="NFQ175" s="82"/>
      <c r="NFR175" s="79"/>
      <c r="NFS175" s="104"/>
      <c r="NFT175" s="83"/>
      <c r="NFU175" s="90"/>
      <c r="NFV175" s="91"/>
      <c r="NFW175" s="92"/>
      <c r="NFX175" s="93"/>
      <c r="NFY175" s="90"/>
      <c r="NFZ175" s="6"/>
      <c r="NGA175" s="86"/>
      <c r="NGB175" s="79"/>
      <c r="NGC175" s="82"/>
      <c r="NGD175" s="79"/>
      <c r="NGE175" s="104"/>
      <c r="NGF175" s="83"/>
      <c r="NGG175" s="90"/>
      <c r="NGH175" s="91"/>
      <c r="NGI175" s="92"/>
      <c r="NGJ175" s="93"/>
      <c r="NGK175" s="90"/>
      <c r="NGL175" s="6"/>
      <c r="NGM175" s="86"/>
      <c r="NGN175" s="79"/>
      <c r="NGO175" s="82"/>
      <c r="NGP175" s="79"/>
      <c r="NGQ175" s="104"/>
      <c r="NGR175" s="83"/>
      <c r="NGS175" s="90"/>
      <c r="NGT175" s="91"/>
      <c r="NGU175" s="92"/>
      <c r="NGV175" s="93"/>
      <c r="NGW175" s="90"/>
      <c r="NGX175" s="6"/>
      <c r="NGY175" s="86"/>
      <c r="NGZ175" s="79"/>
      <c r="NHA175" s="82"/>
      <c r="NHB175" s="79"/>
      <c r="NHC175" s="104"/>
      <c r="NHD175" s="83"/>
      <c r="NHE175" s="90"/>
      <c r="NHF175" s="91"/>
      <c r="NHG175" s="92"/>
      <c r="NHH175" s="93"/>
      <c r="NHI175" s="90"/>
      <c r="NHJ175" s="6"/>
      <c r="NHK175" s="86"/>
      <c r="NHL175" s="79"/>
      <c r="NHM175" s="82"/>
      <c r="NHN175" s="79"/>
      <c r="NHO175" s="104"/>
      <c r="NHP175" s="83"/>
      <c r="NHQ175" s="90"/>
      <c r="NHR175" s="91"/>
      <c r="NHS175" s="92"/>
      <c r="NHT175" s="93"/>
      <c r="NHU175" s="90"/>
      <c r="NHV175" s="6"/>
      <c r="NHW175" s="86"/>
      <c r="NHX175" s="79"/>
      <c r="NHY175" s="82"/>
      <c r="NHZ175" s="79"/>
      <c r="NIA175" s="104"/>
      <c r="NIB175" s="83"/>
      <c r="NIC175" s="90"/>
      <c r="NID175" s="91"/>
      <c r="NIE175" s="92"/>
      <c r="NIF175" s="93"/>
      <c r="NIG175" s="90"/>
      <c r="NIH175" s="6"/>
      <c r="NII175" s="86"/>
      <c r="NIJ175" s="79"/>
      <c r="NIK175" s="82"/>
      <c r="NIL175" s="79"/>
      <c r="NIM175" s="104"/>
      <c r="NIN175" s="83"/>
      <c r="NIO175" s="90"/>
      <c r="NIP175" s="91"/>
      <c r="NIQ175" s="92"/>
      <c r="NIR175" s="93"/>
      <c r="NIS175" s="90"/>
      <c r="NIT175" s="6"/>
      <c r="NIU175" s="86"/>
      <c r="NIV175" s="79"/>
      <c r="NIW175" s="82"/>
      <c r="NIX175" s="79"/>
      <c r="NIY175" s="104"/>
      <c r="NIZ175" s="83"/>
      <c r="NJA175" s="90"/>
      <c r="NJB175" s="91"/>
      <c r="NJC175" s="92"/>
      <c r="NJD175" s="93"/>
      <c r="NJE175" s="90"/>
      <c r="NJF175" s="6"/>
      <c r="NJG175" s="86"/>
      <c r="NJH175" s="79"/>
      <c r="NJI175" s="82"/>
      <c r="NJJ175" s="79"/>
      <c r="NJK175" s="104"/>
      <c r="NJL175" s="83"/>
      <c r="NJM175" s="90"/>
      <c r="NJN175" s="91"/>
      <c r="NJO175" s="92"/>
      <c r="NJP175" s="93"/>
      <c r="NJQ175" s="90"/>
      <c r="NJR175" s="6"/>
      <c r="NJS175" s="86"/>
      <c r="NJT175" s="79"/>
      <c r="NJU175" s="82"/>
      <c r="NJV175" s="79"/>
      <c r="NJW175" s="104"/>
      <c r="NJX175" s="83"/>
      <c r="NJY175" s="90"/>
      <c r="NJZ175" s="91"/>
      <c r="NKA175" s="92"/>
      <c r="NKB175" s="93"/>
      <c r="NKC175" s="90"/>
      <c r="NKD175" s="6"/>
      <c r="NKE175" s="86"/>
      <c r="NKF175" s="79"/>
      <c r="NKG175" s="82"/>
      <c r="NKH175" s="79"/>
      <c r="NKI175" s="104"/>
      <c r="NKJ175" s="83"/>
      <c r="NKK175" s="90"/>
      <c r="NKL175" s="91"/>
      <c r="NKM175" s="92"/>
      <c r="NKN175" s="93"/>
      <c r="NKO175" s="90"/>
      <c r="NKP175" s="6"/>
      <c r="NKQ175" s="86"/>
      <c r="NKR175" s="79"/>
      <c r="NKS175" s="82"/>
      <c r="NKT175" s="79"/>
      <c r="NKU175" s="104"/>
      <c r="NKV175" s="83"/>
      <c r="NKW175" s="90"/>
      <c r="NKX175" s="91"/>
      <c r="NKY175" s="92"/>
      <c r="NKZ175" s="93"/>
      <c r="NLA175" s="90"/>
      <c r="NLB175" s="6"/>
      <c r="NLC175" s="86"/>
      <c r="NLD175" s="79"/>
      <c r="NLE175" s="82"/>
      <c r="NLF175" s="79"/>
      <c r="NLG175" s="104"/>
      <c r="NLH175" s="83"/>
      <c r="NLI175" s="90"/>
      <c r="NLJ175" s="91"/>
      <c r="NLK175" s="92"/>
      <c r="NLL175" s="93"/>
      <c r="NLM175" s="90"/>
      <c r="NLN175" s="6"/>
      <c r="NLO175" s="86"/>
      <c r="NLP175" s="79"/>
      <c r="NLQ175" s="82"/>
      <c r="NLR175" s="79"/>
      <c r="NLS175" s="104"/>
      <c r="NLT175" s="83"/>
      <c r="NLU175" s="90"/>
      <c r="NLV175" s="91"/>
      <c r="NLW175" s="92"/>
      <c r="NLX175" s="93"/>
      <c r="NLY175" s="90"/>
      <c r="NLZ175" s="6"/>
      <c r="NMA175" s="86"/>
      <c r="NMB175" s="79"/>
      <c r="NMC175" s="82"/>
      <c r="NMD175" s="79"/>
      <c r="NME175" s="104"/>
      <c r="NMF175" s="83"/>
      <c r="NMG175" s="90"/>
      <c r="NMH175" s="91"/>
      <c r="NMI175" s="92"/>
      <c r="NMJ175" s="93"/>
      <c r="NMK175" s="90"/>
      <c r="NML175" s="6"/>
      <c r="NMM175" s="86"/>
      <c r="NMN175" s="79"/>
      <c r="NMO175" s="82"/>
      <c r="NMP175" s="79"/>
      <c r="NMQ175" s="104"/>
      <c r="NMR175" s="83"/>
      <c r="NMS175" s="90"/>
      <c r="NMT175" s="91"/>
      <c r="NMU175" s="92"/>
      <c r="NMV175" s="93"/>
      <c r="NMW175" s="90"/>
      <c r="NMX175" s="6"/>
      <c r="NMY175" s="86"/>
      <c r="NMZ175" s="79"/>
      <c r="NNA175" s="82"/>
      <c r="NNB175" s="79"/>
      <c r="NNC175" s="104"/>
      <c r="NND175" s="83"/>
      <c r="NNE175" s="90"/>
      <c r="NNF175" s="91"/>
      <c r="NNG175" s="92"/>
      <c r="NNH175" s="93"/>
      <c r="NNI175" s="90"/>
      <c r="NNJ175" s="6"/>
      <c r="NNK175" s="86"/>
      <c r="NNL175" s="79"/>
      <c r="NNM175" s="82"/>
      <c r="NNN175" s="79"/>
      <c r="NNO175" s="104"/>
      <c r="NNP175" s="83"/>
      <c r="NNQ175" s="90"/>
      <c r="NNR175" s="91"/>
      <c r="NNS175" s="92"/>
      <c r="NNT175" s="93"/>
      <c r="NNU175" s="90"/>
      <c r="NNV175" s="6"/>
      <c r="NNW175" s="86"/>
      <c r="NNX175" s="79"/>
      <c r="NNY175" s="82"/>
      <c r="NNZ175" s="79"/>
      <c r="NOA175" s="104"/>
      <c r="NOB175" s="83"/>
      <c r="NOC175" s="90"/>
      <c r="NOD175" s="91"/>
      <c r="NOE175" s="92"/>
      <c r="NOF175" s="93"/>
      <c r="NOG175" s="90"/>
      <c r="NOH175" s="6"/>
      <c r="NOI175" s="86"/>
      <c r="NOJ175" s="79"/>
      <c r="NOK175" s="82"/>
      <c r="NOL175" s="79"/>
      <c r="NOM175" s="104"/>
      <c r="NON175" s="83"/>
      <c r="NOO175" s="90"/>
      <c r="NOP175" s="91"/>
      <c r="NOQ175" s="92"/>
      <c r="NOR175" s="93"/>
      <c r="NOS175" s="90"/>
      <c r="NOT175" s="6"/>
      <c r="NOU175" s="86"/>
      <c r="NOV175" s="79"/>
      <c r="NOW175" s="82"/>
      <c r="NOX175" s="79"/>
      <c r="NOY175" s="104"/>
      <c r="NOZ175" s="83"/>
      <c r="NPA175" s="90"/>
      <c r="NPB175" s="91"/>
      <c r="NPC175" s="92"/>
      <c r="NPD175" s="93"/>
      <c r="NPE175" s="90"/>
      <c r="NPF175" s="6"/>
      <c r="NPG175" s="86"/>
      <c r="NPH175" s="79"/>
      <c r="NPI175" s="82"/>
      <c r="NPJ175" s="79"/>
      <c r="NPK175" s="104"/>
      <c r="NPL175" s="83"/>
      <c r="NPM175" s="90"/>
      <c r="NPN175" s="91"/>
      <c r="NPO175" s="92"/>
      <c r="NPP175" s="93"/>
      <c r="NPQ175" s="90"/>
      <c r="NPR175" s="6"/>
      <c r="NPS175" s="86"/>
      <c r="NPT175" s="79"/>
      <c r="NPU175" s="82"/>
      <c r="NPV175" s="79"/>
      <c r="NPW175" s="104"/>
      <c r="NPX175" s="83"/>
      <c r="NPY175" s="90"/>
      <c r="NPZ175" s="91"/>
      <c r="NQA175" s="92"/>
      <c r="NQB175" s="93"/>
      <c r="NQC175" s="90"/>
      <c r="NQD175" s="6"/>
      <c r="NQE175" s="86"/>
      <c r="NQF175" s="79"/>
      <c r="NQG175" s="82"/>
      <c r="NQH175" s="79"/>
      <c r="NQI175" s="104"/>
      <c r="NQJ175" s="83"/>
      <c r="NQK175" s="90"/>
      <c r="NQL175" s="91"/>
      <c r="NQM175" s="92"/>
      <c r="NQN175" s="93"/>
      <c r="NQO175" s="90"/>
      <c r="NQP175" s="6"/>
      <c r="NQQ175" s="86"/>
      <c r="NQR175" s="79"/>
      <c r="NQS175" s="82"/>
      <c r="NQT175" s="79"/>
      <c r="NQU175" s="104"/>
      <c r="NQV175" s="83"/>
      <c r="NQW175" s="90"/>
      <c r="NQX175" s="91"/>
      <c r="NQY175" s="92"/>
      <c r="NQZ175" s="93"/>
      <c r="NRA175" s="90"/>
      <c r="NRB175" s="6"/>
      <c r="NRC175" s="86"/>
      <c r="NRD175" s="79"/>
      <c r="NRE175" s="82"/>
      <c r="NRF175" s="79"/>
      <c r="NRG175" s="104"/>
      <c r="NRH175" s="83"/>
      <c r="NRI175" s="90"/>
      <c r="NRJ175" s="91"/>
      <c r="NRK175" s="92"/>
      <c r="NRL175" s="93"/>
      <c r="NRM175" s="90"/>
      <c r="NRN175" s="6"/>
      <c r="NRO175" s="86"/>
      <c r="NRP175" s="79"/>
      <c r="NRQ175" s="82"/>
      <c r="NRR175" s="79"/>
      <c r="NRS175" s="104"/>
      <c r="NRT175" s="83"/>
      <c r="NRU175" s="90"/>
      <c r="NRV175" s="91"/>
      <c r="NRW175" s="92"/>
      <c r="NRX175" s="93"/>
      <c r="NRY175" s="90"/>
      <c r="NRZ175" s="6"/>
      <c r="NSA175" s="86"/>
      <c r="NSB175" s="79"/>
      <c r="NSC175" s="82"/>
      <c r="NSD175" s="79"/>
      <c r="NSE175" s="104"/>
      <c r="NSF175" s="83"/>
      <c r="NSG175" s="90"/>
      <c r="NSH175" s="91"/>
      <c r="NSI175" s="92"/>
      <c r="NSJ175" s="93"/>
      <c r="NSK175" s="90"/>
      <c r="NSL175" s="6"/>
      <c r="NSM175" s="86"/>
      <c r="NSN175" s="79"/>
      <c r="NSO175" s="82"/>
      <c r="NSP175" s="79"/>
      <c r="NSQ175" s="104"/>
      <c r="NSR175" s="83"/>
      <c r="NSS175" s="90"/>
      <c r="NST175" s="91"/>
      <c r="NSU175" s="92"/>
      <c r="NSV175" s="93"/>
      <c r="NSW175" s="90"/>
      <c r="NSX175" s="6"/>
      <c r="NSY175" s="86"/>
      <c r="NSZ175" s="79"/>
      <c r="NTA175" s="82"/>
      <c r="NTB175" s="79"/>
      <c r="NTC175" s="104"/>
      <c r="NTD175" s="83"/>
      <c r="NTE175" s="90"/>
      <c r="NTF175" s="91"/>
      <c r="NTG175" s="92"/>
      <c r="NTH175" s="93"/>
      <c r="NTI175" s="90"/>
      <c r="NTJ175" s="6"/>
      <c r="NTK175" s="86"/>
      <c r="NTL175" s="79"/>
      <c r="NTM175" s="82"/>
      <c r="NTN175" s="79"/>
      <c r="NTO175" s="104"/>
      <c r="NTP175" s="83"/>
      <c r="NTQ175" s="90"/>
      <c r="NTR175" s="91"/>
      <c r="NTS175" s="92"/>
      <c r="NTT175" s="93"/>
      <c r="NTU175" s="90"/>
      <c r="NTV175" s="6"/>
      <c r="NTW175" s="86"/>
      <c r="NTX175" s="79"/>
      <c r="NTY175" s="82"/>
      <c r="NTZ175" s="79"/>
      <c r="NUA175" s="104"/>
      <c r="NUB175" s="83"/>
      <c r="NUC175" s="90"/>
      <c r="NUD175" s="91"/>
      <c r="NUE175" s="92"/>
      <c r="NUF175" s="93"/>
      <c r="NUG175" s="90"/>
      <c r="NUH175" s="6"/>
      <c r="NUI175" s="86"/>
      <c r="NUJ175" s="79"/>
      <c r="NUK175" s="82"/>
      <c r="NUL175" s="79"/>
      <c r="NUM175" s="104"/>
      <c r="NUN175" s="83"/>
      <c r="NUO175" s="90"/>
      <c r="NUP175" s="91"/>
      <c r="NUQ175" s="92"/>
      <c r="NUR175" s="93"/>
      <c r="NUS175" s="90"/>
      <c r="NUT175" s="6"/>
      <c r="NUU175" s="86"/>
      <c r="NUV175" s="79"/>
      <c r="NUW175" s="82"/>
      <c r="NUX175" s="79"/>
      <c r="NUY175" s="104"/>
      <c r="NUZ175" s="83"/>
      <c r="NVA175" s="90"/>
      <c r="NVB175" s="91"/>
      <c r="NVC175" s="92"/>
      <c r="NVD175" s="93"/>
      <c r="NVE175" s="90"/>
      <c r="NVF175" s="6"/>
      <c r="NVG175" s="86"/>
      <c r="NVH175" s="79"/>
      <c r="NVI175" s="82"/>
      <c r="NVJ175" s="79"/>
      <c r="NVK175" s="104"/>
      <c r="NVL175" s="83"/>
      <c r="NVM175" s="90"/>
      <c r="NVN175" s="91"/>
      <c r="NVO175" s="92"/>
      <c r="NVP175" s="93"/>
      <c r="NVQ175" s="90"/>
      <c r="NVR175" s="6"/>
      <c r="NVS175" s="86"/>
      <c r="NVT175" s="79"/>
      <c r="NVU175" s="82"/>
      <c r="NVV175" s="79"/>
      <c r="NVW175" s="104"/>
      <c r="NVX175" s="83"/>
      <c r="NVY175" s="90"/>
      <c r="NVZ175" s="91"/>
      <c r="NWA175" s="92"/>
      <c r="NWB175" s="93"/>
      <c r="NWC175" s="90"/>
      <c r="NWD175" s="6"/>
      <c r="NWE175" s="86"/>
      <c r="NWF175" s="79"/>
      <c r="NWG175" s="82"/>
      <c r="NWH175" s="79"/>
      <c r="NWI175" s="104"/>
      <c r="NWJ175" s="83"/>
      <c r="NWK175" s="90"/>
      <c r="NWL175" s="91"/>
      <c r="NWM175" s="92"/>
      <c r="NWN175" s="93"/>
      <c r="NWO175" s="90"/>
      <c r="NWP175" s="6"/>
      <c r="NWQ175" s="86"/>
      <c r="NWR175" s="79"/>
      <c r="NWS175" s="82"/>
      <c r="NWT175" s="79"/>
      <c r="NWU175" s="104"/>
      <c r="NWV175" s="83"/>
      <c r="NWW175" s="90"/>
      <c r="NWX175" s="91"/>
      <c r="NWY175" s="92"/>
      <c r="NWZ175" s="93"/>
      <c r="NXA175" s="90"/>
      <c r="NXB175" s="6"/>
      <c r="NXC175" s="86"/>
      <c r="NXD175" s="79"/>
      <c r="NXE175" s="82"/>
      <c r="NXF175" s="79"/>
      <c r="NXG175" s="104"/>
      <c r="NXH175" s="83"/>
      <c r="NXI175" s="90"/>
      <c r="NXJ175" s="91"/>
      <c r="NXK175" s="92"/>
      <c r="NXL175" s="93"/>
      <c r="NXM175" s="90"/>
      <c r="NXN175" s="6"/>
      <c r="NXO175" s="86"/>
      <c r="NXP175" s="79"/>
      <c r="NXQ175" s="82"/>
      <c r="NXR175" s="79"/>
      <c r="NXS175" s="104"/>
      <c r="NXT175" s="83"/>
      <c r="NXU175" s="90"/>
      <c r="NXV175" s="91"/>
      <c r="NXW175" s="92"/>
      <c r="NXX175" s="93"/>
      <c r="NXY175" s="90"/>
      <c r="NXZ175" s="6"/>
      <c r="NYA175" s="86"/>
      <c r="NYB175" s="79"/>
      <c r="NYC175" s="82"/>
      <c r="NYD175" s="79"/>
      <c r="NYE175" s="104"/>
      <c r="NYF175" s="83"/>
      <c r="NYG175" s="90"/>
      <c r="NYH175" s="91"/>
      <c r="NYI175" s="92"/>
      <c r="NYJ175" s="93"/>
      <c r="NYK175" s="90"/>
      <c r="NYL175" s="6"/>
      <c r="NYM175" s="86"/>
      <c r="NYN175" s="79"/>
      <c r="NYO175" s="82"/>
      <c r="NYP175" s="79"/>
      <c r="NYQ175" s="104"/>
      <c r="NYR175" s="83"/>
      <c r="NYS175" s="90"/>
      <c r="NYT175" s="91"/>
      <c r="NYU175" s="92"/>
      <c r="NYV175" s="93"/>
      <c r="NYW175" s="90"/>
      <c r="NYX175" s="6"/>
      <c r="NYY175" s="86"/>
      <c r="NYZ175" s="79"/>
      <c r="NZA175" s="82"/>
      <c r="NZB175" s="79"/>
      <c r="NZC175" s="104"/>
      <c r="NZD175" s="83"/>
      <c r="NZE175" s="90"/>
      <c r="NZF175" s="91"/>
      <c r="NZG175" s="92"/>
      <c r="NZH175" s="93"/>
      <c r="NZI175" s="90"/>
      <c r="NZJ175" s="6"/>
      <c r="NZK175" s="86"/>
      <c r="NZL175" s="79"/>
      <c r="NZM175" s="82"/>
      <c r="NZN175" s="79"/>
      <c r="NZO175" s="104"/>
      <c r="NZP175" s="83"/>
      <c r="NZQ175" s="90"/>
      <c r="NZR175" s="91"/>
      <c r="NZS175" s="92"/>
      <c r="NZT175" s="93"/>
      <c r="NZU175" s="90"/>
      <c r="NZV175" s="6"/>
      <c r="NZW175" s="86"/>
      <c r="NZX175" s="79"/>
      <c r="NZY175" s="82"/>
      <c r="NZZ175" s="79"/>
      <c r="OAA175" s="104"/>
      <c r="OAB175" s="83"/>
      <c r="OAC175" s="90"/>
      <c r="OAD175" s="91"/>
      <c r="OAE175" s="92"/>
      <c r="OAF175" s="93"/>
      <c r="OAG175" s="90"/>
      <c r="OAH175" s="6"/>
      <c r="OAI175" s="86"/>
      <c r="OAJ175" s="79"/>
      <c r="OAK175" s="82"/>
      <c r="OAL175" s="79"/>
      <c r="OAM175" s="104"/>
      <c r="OAN175" s="83"/>
      <c r="OAO175" s="90"/>
      <c r="OAP175" s="91"/>
      <c r="OAQ175" s="92"/>
      <c r="OAR175" s="93"/>
      <c r="OAS175" s="90"/>
      <c r="OAT175" s="6"/>
      <c r="OAU175" s="86"/>
      <c r="OAV175" s="79"/>
      <c r="OAW175" s="82"/>
      <c r="OAX175" s="79"/>
      <c r="OAY175" s="104"/>
      <c r="OAZ175" s="83"/>
      <c r="OBA175" s="90"/>
      <c r="OBB175" s="91"/>
      <c r="OBC175" s="92"/>
      <c r="OBD175" s="93"/>
      <c r="OBE175" s="90"/>
      <c r="OBF175" s="6"/>
      <c r="OBG175" s="86"/>
      <c r="OBH175" s="79"/>
      <c r="OBI175" s="82"/>
      <c r="OBJ175" s="79"/>
      <c r="OBK175" s="104"/>
      <c r="OBL175" s="83"/>
      <c r="OBM175" s="90"/>
      <c r="OBN175" s="91"/>
      <c r="OBO175" s="92"/>
      <c r="OBP175" s="93"/>
      <c r="OBQ175" s="90"/>
      <c r="OBR175" s="6"/>
      <c r="OBS175" s="86"/>
      <c r="OBT175" s="79"/>
      <c r="OBU175" s="82"/>
      <c r="OBV175" s="79"/>
      <c r="OBW175" s="104"/>
      <c r="OBX175" s="83"/>
      <c r="OBY175" s="90"/>
      <c r="OBZ175" s="91"/>
      <c r="OCA175" s="92"/>
      <c r="OCB175" s="93"/>
      <c r="OCC175" s="90"/>
      <c r="OCD175" s="6"/>
      <c r="OCE175" s="86"/>
      <c r="OCF175" s="79"/>
      <c r="OCG175" s="82"/>
      <c r="OCH175" s="79"/>
      <c r="OCI175" s="104"/>
      <c r="OCJ175" s="83"/>
      <c r="OCK175" s="90"/>
      <c r="OCL175" s="91"/>
      <c r="OCM175" s="92"/>
      <c r="OCN175" s="93"/>
      <c r="OCO175" s="90"/>
      <c r="OCP175" s="6"/>
      <c r="OCQ175" s="86"/>
      <c r="OCR175" s="79"/>
      <c r="OCS175" s="82"/>
      <c r="OCT175" s="79"/>
      <c r="OCU175" s="104"/>
      <c r="OCV175" s="83"/>
      <c r="OCW175" s="90"/>
      <c r="OCX175" s="91"/>
      <c r="OCY175" s="92"/>
      <c r="OCZ175" s="93"/>
      <c r="ODA175" s="90"/>
      <c r="ODB175" s="6"/>
      <c r="ODC175" s="86"/>
      <c r="ODD175" s="79"/>
      <c r="ODE175" s="82"/>
      <c r="ODF175" s="79"/>
      <c r="ODG175" s="104"/>
      <c r="ODH175" s="83"/>
      <c r="ODI175" s="90"/>
      <c r="ODJ175" s="91"/>
      <c r="ODK175" s="92"/>
      <c r="ODL175" s="93"/>
      <c r="ODM175" s="90"/>
      <c r="ODN175" s="6"/>
      <c r="ODO175" s="86"/>
      <c r="ODP175" s="79"/>
      <c r="ODQ175" s="82"/>
      <c r="ODR175" s="79"/>
      <c r="ODS175" s="104"/>
      <c r="ODT175" s="83"/>
      <c r="ODU175" s="90"/>
      <c r="ODV175" s="91"/>
      <c r="ODW175" s="92"/>
      <c r="ODX175" s="93"/>
      <c r="ODY175" s="90"/>
      <c r="ODZ175" s="6"/>
      <c r="OEA175" s="86"/>
      <c r="OEB175" s="79"/>
      <c r="OEC175" s="82"/>
      <c r="OED175" s="79"/>
      <c r="OEE175" s="104"/>
      <c r="OEF175" s="83"/>
      <c r="OEG175" s="90"/>
      <c r="OEH175" s="91"/>
      <c r="OEI175" s="92"/>
      <c r="OEJ175" s="93"/>
      <c r="OEK175" s="90"/>
      <c r="OEL175" s="6"/>
      <c r="OEM175" s="86"/>
      <c r="OEN175" s="79"/>
      <c r="OEO175" s="82"/>
      <c r="OEP175" s="79"/>
      <c r="OEQ175" s="104"/>
      <c r="OER175" s="83"/>
      <c r="OES175" s="90"/>
      <c r="OET175" s="91"/>
      <c r="OEU175" s="92"/>
      <c r="OEV175" s="93"/>
      <c r="OEW175" s="90"/>
      <c r="OEX175" s="6"/>
      <c r="OEY175" s="86"/>
      <c r="OEZ175" s="79"/>
      <c r="OFA175" s="82"/>
      <c r="OFB175" s="79"/>
      <c r="OFC175" s="104"/>
      <c r="OFD175" s="83"/>
      <c r="OFE175" s="90"/>
      <c r="OFF175" s="91"/>
      <c r="OFG175" s="92"/>
      <c r="OFH175" s="93"/>
      <c r="OFI175" s="90"/>
      <c r="OFJ175" s="6"/>
      <c r="OFK175" s="86"/>
      <c r="OFL175" s="79"/>
      <c r="OFM175" s="82"/>
      <c r="OFN175" s="79"/>
      <c r="OFO175" s="104"/>
      <c r="OFP175" s="83"/>
      <c r="OFQ175" s="90"/>
      <c r="OFR175" s="91"/>
      <c r="OFS175" s="92"/>
      <c r="OFT175" s="93"/>
      <c r="OFU175" s="90"/>
      <c r="OFV175" s="6"/>
      <c r="OFW175" s="86"/>
      <c r="OFX175" s="79"/>
      <c r="OFY175" s="82"/>
      <c r="OFZ175" s="79"/>
      <c r="OGA175" s="104"/>
      <c r="OGB175" s="83"/>
      <c r="OGC175" s="90"/>
      <c r="OGD175" s="91"/>
      <c r="OGE175" s="92"/>
      <c r="OGF175" s="93"/>
      <c r="OGG175" s="90"/>
      <c r="OGH175" s="6"/>
      <c r="OGI175" s="86"/>
      <c r="OGJ175" s="79"/>
      <c r="OGK175" s="82"/>
      <c r="OGL175" s="79"/>
      <c r="OGM175" s="104"/>
      <c r="OGN175" s="83"/>
      <c r="OGO175" s="90"/>
      <c r="OGP175" s="91"/>
      <c r="OGQ175" s="92"/>
      <c r="OGR175" s="93"/>
      <c r="OGS175" s="90"/>
      <c r="OGT175" s="6"/>
      <c r="OGU175" s="86"/>
      <c r="OGV175" s="79"/>
      <c r="OGW175" s="82"/>
      <c r="OGX175" s="79"/>
      <c r="OGY175" s="104"/>
      <c r="OGZ175" s="83"/>
      <c r="OHA175" s="90"/>
      <c r="OHB175" s="91"/>
      <c r="OHC175" s="92"/>
      <c r="OHD175" s="93"/>
      <c r="OHE175" s="90"/>
      <c r="OHF175" s="6"/>
      <c r="OHG175" s="86"/>
      <c r="OHH175" s="79"/>
      <c r="OHI175" s="82"/>
      <c r="OHJ175" s="79"/>
      <c r="OHK175" s="104"/>
      <c r="OHL175" s="83"/>
      <c r="OHM175" s="90"/>
      <c r="OHN175" s="91"/>
      <c r="OHO175" s="92"/>
      <c r="OHP175" s="93"/>
      <c r="OHQ175" s="90"/>
      <c r="OHR175" s="6"/>
      <c r="OHS175" s="86"/>
      <c r="OHT175" s="79"/>
      <c r="OHU175" s="82"/>
      <c r="OHV175" s="79"/>
      <c r="OHW175" s="104"/>
      <c r="OHX175" s="83"/>
      <c r="OHY175" s="90"/>
      <c r="OHZ175" s="91"/>
      <c r="OIA175" s="92"/>
      <c r="OIB175" s="93"/>
      <c r="OIC175" s="90"/>
      <c r="OID175" s="6"/>
      <c r="OIE175" s="86"/>
      <c r="OIF175" s="79"/>
      <c r="OIG175" s="82"/>
      <c r="OIH175" s="79"/>
      <c r="OII175" s="104"/>
      <c r="OIJ175" s="83"/>
      <c r="OIK175" s="90"/>
      <c r="OIL175" s="91"/>
      <c r="OIM175" s="92"/>
      <c r="OIN175" s="93"/>
      <c r="OIO175" s="90"/>
      <c r="OIP175" s="6"/>
      <c r="OIQ175" s="86"/>
      <c r="OIR175" s="79"/>
      <c r="OIS175" s="82"/>
      <c r="OIT175" s="79"/>
      <c r="OIU175" s="104"/>
      <c r="OIV175" s="83"/>
      <c r="OIW175" s="90"/>
      <c r="OIX175" s="91"/>
      <c r="OIY175" s="92"/>
      <c r="OIZ175" s="93"/>
      <c r="OJA175" s="90"/>
      <c r="OJB175" s="6"/>
      <c r="OJC175" s="86"/>
      <c r="OJD175" s="79"/>
      <c r="OJE175" s="82"/>
      <c r="OJF175" s="79"/>
      <c r="OJG175" s="104"/>
      <c r="OJH175" s="83"/>
      <c r="OJI175" s="90"/>
      <c r="OJJ175" s="91"/>
      <c r="OJK175" s="92"/>
      <c r="OJL175" s="93"/>
      <c r="OJM175" s="90"/>
      <c r="OJN175" s="6"/>
      <c r="OJO175" s="86"/>
      <c r="OJP175" s="79"/>
      <c r="OJQ175" s="82"/>
      <c r="OJR175" s="79"/>
      <c r="OJS175" s="104"/>
      <c r="OJT175" s="83"/>
      <c r="OJU175" s="90"/>
      <c r="OJV175" s="91"/>
      <c r="OJW175" s="92"/>
      <c r="OJX175" s="93"/>
      <c r="OJY175" s="90"/>
      <c r="OJZ175" s="6"/>
      <c r="OKA175" s="86"/>
      <c r="OKB175" s="79"/>
      <c r="OKC175" s="82"/>
      <c r="OKD175" s="79"/>
      <c r="OKE175" s="104"/>
      <c r="OKF175" s="83"/>
      <c r="OKG175" s="90"/>
      <c r="OKH175" s="91"/>
      <c r="OKI175" s="92"/>
      <c r="OKJ175" s="93"/>
      <c r="OKK175" s="90"/>
      <c r="OKL175" s="6"/>
      <c r="OKM175" s="86"/>
      <c r="OKN175" s="79"/>
      <c r="OKO175" s="82"/>
      <c r="OKP175" s="79"/>
      <c r="OKQ175" s="104"/>
      <c r="OKR175" s="83"/>
      <c r="OKS175" s="90"/>
      <c r="OKT175" s="91"/>
      <c r="OKU175" s="92"/>
      <c r="OKV175" s="93"/>
      <c r="OKW175" s="90"/>
      <c r="OKX175" s="6"/>
      <c r="OKY175" s="86"/>
      <c r="OKZ175" s="79"/>
      <c r="OLA175" s="82"/>
      <c r="OLB175" s="79"/>
      <c r="OLC175" s="104"/>
      <c r="OLD175" s="83"/>
      <c r="OLE175" s="90"/>
      <c r="OLF175" s="91"/>
      <c r="OLG175" s="92"/>
      <c r="OLH175" s="93"/>
      <c r="OLI175" s="90"/>
      <c r="OLJ175" s="6"/>
      <c r="OLK175" s="86"/>
      <c r="OLL175" s="79"/>
      <c r="OLM175" s="82"/>
      <c r="OLN175" s="79"/>
      <c r="OLO175" s="104"/>
      <c r="OLP175" s="83"/>
      <c r="OLQ175" s="90"/>
      <c r="OLR175" s="91"/>
      <c r="OLS175" s="92"/>
      <c r="OLT175" s="93"/>
      <c r="OLU175" s="90"/>
      <c r="OLV175" s="6"/>
      <c r="OLW175" s="86"/>
      <c r="OLX175" s="79"/>
      <c r="OLY175" s="82"/>
      <c r="OLZ175" s="79"/>
      <c r="OMA175" s="104"/>
      <c r="OMB175" s="83"/>
      <c r="OMC175" s="90"/>
      <c r="OMD175" s="91"/>
      <c r="OME175" s="92"/>
      <c r="OMF175" s="93"/>
      <c r="OMG175" s="90"/>
      <c r="OMH175" s="6"/>
      <c r="OMI175" s="86"/>
      <c r="OMJ175" s="79"/>
      <c r="OMK175" s="82"/>
      <c r="OML175" s="79"/>
      <c r="OMM175" s="104"/>
      <c r="OMN175" s="83"/>
      <c r="OMO175" s="90"/>
      <c r="OMP175" s="91"/>
      <c r="OMQ175" s="92"/>
      <c r="OMR175" s="93"/>
      <c r="OMS175" s="90"/>
      <c r="OMT175" s="6"/>
      <c r="OMU175" s="86"/>
      <c r="OMV175" s="79"/>
      <c r="OMW175" s="82"/>
      <c r="OMX175" s="79"/>
      <c r="OMY175" s="104"/>
      <c r="OMZ175" s="83"/>
      <c r="ONA175" s="90"/>
      <c r="ONB175" s="91"/>
      <c r="ONC175" s="92"/>
      <c r="OND175" s="93"/>
      <c r="ONE175" s="90"/>
      <c r="ONF175" s="6"/>
      <c r="ONG175" s="86"/>
      <c r="ONH175" s="79"/>
      <c r="ONI175" s="82"/>
      <c r="ONJ175" s="79"/>
      <c r="ONK175" s="104"/>
      <c r="ONL175" s="83"/>
      <c r="ONM175" s="90"/>
      <c r="ONN175" s="91"/>
      <c r="ONO175" s="92"/>
      <c r="ONP175" s="93"/>
      <c r="ONQ175" s="90"/>
      <c r="ONR175" s="6"/>
      <c r="ONS175" s="86"/>
      <c r="ONT175" s="79"/>
      <c r="ONU175" s="82"/>
      <c r="ONV175" s="79"/>
      <c r="ONW175" s="104"/>
      <c r="ONX175" s="83"/>
      <c r="ONY175" s="90"/>
      <c r="ONZ175" s="91"/>
      <c r="OOA175" s="92"/>
      <c r="OOB175" s="93"/>
      <c r="OOC175" s="90"/>
      <c r="OOD175" s="6"/>
      <c r="OOE175" s="86"/>
      <c r="OOF175" s="79"/>
      <c r="OOG175" s="82"/>
      <c r="OOH175" s="79"/>
      <c r="OOI175" s="104"/>
      <c r="OOJ175" s="83"/>
      <c r="OOK175" s="90"/>
      <c r="OOL175" s="91"/>
      <c r="OOM175" s="92"/>
      <c r="OON175" s="93"/>
      <c r="OOO175" s="90"/>
      <c r="OOP175" s="6"/>
      <c r="OOQ175" s="86"/>
      <c r="OOR175" s="79"/>
      <c r="OOS175" s="82"/>
      <c r="OOT175" s="79"/>
      <c r="OOU175" s="104"/>
      <c r="OOV175" s="83"/>
      <c r="OOW175" s="90"/>
      <c r="OOX175" s="91"/>
      <c r="OOY175" s="92"/>
      <c r="OOZ175" s="93"/>
      <c r="OPA175" s="90"/>
      <c r="OPB175" s="6"/>
      <c r="OPC175" s="86"/>
      <c r="OPD175" s="79"/>
      <c r="OPE175" s="82"/>
      <c r="OPF175" s="79"/>
      <c r="OPG175" s="104"/>
      <c r="OPH175" s="83"/>
      <c r="OPI175" s="90"/>
      <c r="OPJ175" s="91"/>
      <c r="OPK175" s="92"/>
      <c r="OPL175" s="93"/>
      <c r="OPM175" s="90"/>
      <c r="OPN175" s="6"/>
      <c r="OPO175" s="86"/>
      <c r="OPP175" s="79"/>
      <c r="OPQ175" s="82"/>
      <c r="OPR175" s="79"/>
      <c r="OPS175" s="104"/>
      <c r="OPT175" s="83"/>
      <c r="OPU175" s="90"/>
      <c r="OPV175" s="91"/>
      <c r="OPW175" s="92"/>
      <c r="OPX175" s="93"/>
      <c r="OPY175" s="90"/>
      <c r="OPZ175" s="6"/>
      <c r="OQA175" s="86"/>
      <c r="OQB175" s="79"/>
      <c r="OQC175" s="82"/>
      <c r="OQD175" s="79"/>
      <c r="OQE175" s="104"/>
      <c r="OQF175" s="83"/>
      <c r="OQG175" s="90"/>
      <c r="OQH175" s="91"/>
      <c r="OQI175" s="92"/>
      <c r="OQJ175" s="93"/>
      <c r="OQK175" s="90"/>
      <c r="OQL175" s="6"/>
      <c r="OQM175" s="86"/>
      <c r="OQN175" s="79"/>
      <c r="OQO175" s="82"/>
      <c r="OQP175" s="79"/>
      <c r="OQQ175" s="104"/>
      <c r="OQR175" s="83"/>
      <c r="OQS175" s="90"/>
      <c r="OQT175" s="91"/>
      <c r="OQU175" s="92"/>
      <c r="OQV175" s="93"/>
      <c r="OQW175" s="90"/>
      <c r="OQX175" s="6"/>
      <c r="OQY175" s="86"/>
      <c r="OQZ175" s="79"/>
      <c r="ORA175" s="82"/>
      <c r="ORB175" s="79"/>
      <c r="ORC175" s="104"/>
      <c r="ORD175" s="83"/>
      <c r="ORE175" s="90"/>
      <c r="ORF175" s="91"/>
      <c r="ORG175" s="92"/>
      <c r="ORH175" s="93"/>
      <c r="ORI175" s="90"/>
      <c r="ORJ175" s="6"/>
      <c r="ORK175" s="86"/>
      <c r="ORL175" s="79"/>
      <c r="ORM175" s="82"/>
      <c r="ORN175" s="79"/>
      <c r="ORO175" s="104"/>
      <c r="ORP175" s="83"/>
      <c r="ORQ175" s="90"/>
      <c r="ORR175" s="91"/>
      <c r="ORS175" s="92"/>
      <c r="ORT175" s="93"/>
      <c r="ORU175" s="90"/>
      <c r="ORV175" s="6"/>
      <c r="ORW175" s="86"/>
      <c r="ORX175" s="79"/>
      <c r="ORY175" s="82"/>
      <c r="ORZ175" s="79"/>
      <c r="OSA175" s="104"/>
      <c r="OSB175" s="83"/>
      <c r="OSC175" s="90"/>
      <c r="OSD175" s="91"/>
      <c r="OSE175" s="92"/>
      <c r="OSF175" s="93"/>
      <c r="OSG175" s="90"/>
      <c r="OSH175" s="6"/>
      <c r="OSI175" s="86"/>
      <c r="OSJ175" s="79"/>
      <c r="OSK175" s="82"/>
      <c r="OSL175" s="79"/>
      <c r="OSM175" s="104"/>
      <c r="OSN175" s="83"/>
      <c r="OSO175" s="90"/>
      <c r="OSP175" s="91"/>
      <c r="OSQ175" s="92"/>
      <c r="OSR175" s="93"/>
      <c r="OSS175" s="90"/>
      <c r="OST175" s="6"/>
      <c r="OSU175" s="86"/>
      <c r="OSV175" s="79"/>
      <c r="OSW175" s="82"/>
      <c r="OSX175" s="79"/>
      <c r="OSY175" s="104"/>
      <c r="OSZ175" s="83"/>
      <c r="OTA175" s="90"/>
      <c r="OTB175" s="91"/>
      <c r="OTC175" s="92"/>
      <c r="OTD175" s="93"/>
      <c r="OTE175" s="90"/>
      <c r="OTF175" s="6"/>
      <c r="OTG175" s="86"/>
      <c r="OTH175" s="79"/>
      <c r="OTI175" s="82"/>
      <c r="OTJ175" s="79"/>
      <c r="OTK175" s="104"/>
      <c r="OTL175" s="83"/>
      <c r="OTM175" s="90"/>
      <c r="OTN175" s="91"/>
      <c r="OTO175" s="92"/>
      <c r="OTP175" s="93"/>
      <c r="OTQ175" s="90"/>
      <c r="OTR175" s="6"/>
      <c r="OTS175" s="86"/>
      <c r="OTT175" s="79"/>
      <c r="OTU175" s="82"/>
      <c r="OTV175" s="79"/>
      <c r="OTW175" s="104"/>
      <c r="OTX175" s="83"/>
      <c r="OTY175" s="90"/>
      <c r="OTZ175" s="91"/>
      <c r="OUA175" s="92"/>
      <c r="OUB175" s="93"/>
      <c r="OUC175" s="90"/>
      <c r="OUD175" s="6"/>
      <c r="OUE175" s="86"/>
      <c r="OUF175" s="79"/>
      <c r="OUG175" s="82"/>
      <c r="OUH175" s="79"/>
      <c r="OUI175" s="104"/>
      <c r="OUJ175" s="83"/>
      <c r="OUK175" s="90"/>
      <c r="OUL175" s="91"/>
      <c r="OUM175" s="92"/>
      <c r="OUN175" s="93"/>
      <c r="OUO175" s="90"/>
      <c r="OUP175" s="6"/>
      <c r="OUQ175" s="86"/>
      <c r="OUR175" s="79"/>
      <c r="OUS175" s="82"/>
      <c r="OUT175" s="79"/>
      <c r="OUU175" s="104"/>
      <c r="OUV175" s="83"/>
      <c r="OUW175" s="90"/>
      <c r="OUX175" s="91"/>
      <c r="OUY175" s="92"/>
      <c r="OUZ175" s="93"/>
      <c r="OVA175" s="90"/>
      <c r="OVB175" s="6"/>
      <c r="OVC175" s="86"/>
      <c r="OVD175" s="79"/>
      <c r="OVE175" s="82"/>
      <c r="OVF175" s="79"/>
      <c r="OVG175" s="104"/>
      <c r="OVH175" s="83"/>
      <c r="OVI175" s="90"/>
      <c r="OVJ175" s="91"/>
      <c r="OVK175" s="92"/>
      <c r="OVL175" s="93"/>
      <c r="OVM175" s="90"/>
      <c r="OVN175" s="6"/>
      <c r="OVO175" s="86"/>
      <c r="OVP175" s="79"/>
      <c r="OVQ175" s="82"/>
      <c r="OVR175" s="79"/>
      <c r="OVS175" s="104"/>
      <c r="OVT175" s="83"/>
      <c r="OVU175" s="90"/>
      <c r="OVV175" s="91"/>
      <c r="OVW175" s="92"/>
      <c r="OVX175" s="93"/>
      <c r="OVY175" s="90"/>
      <c r="OVZ175" s="6"/>
      <c r="OWA175" s="86"/>
      <c r="OWB175" s="79"/>
      <c r="OWC175" s="82"/>
      <c r="OWD175" s="79"/>
      <c r="OWE175" s="104"/>
      <c r="OWF175" s="83"/>
      <c r="OWG175" s="90"/>
      <c r="OWH175" s="91"/>
      <c r="OWI175" s="92"/>
      <c r="OWJ175" s="93"/>
      <c r="OWK175" s="90"/>
      <c r="OWL175" s="6"/>
      <c r="OWM175" s="86"/>
      <c r="OWN175" s="79"/>
      <c r="OWO175" s="82"/>
      <c r="OWP175" s="79"/>
      <c r="OWQ175" s="104"/>
      <c r="OWR175" s="83"/>
      <c r="OWS175" s="90"/>
      <c r="OWT175" s="91"/>
      <c r="OWU175" s="92"/>
      <c r="OWV175" s="93"/>
      <c r="OWW175" s="90"/>
      <c r="OWX175" s="6"/>
      <c r="OWY175" s="86"/>
      <c r="OWZ175" s="79"/>
      <c r="OXA175" s="82"/>
      <c r="OXB175" s="79"/>
      <c r="OXC175" s="104"/>
      <c r="OXD175" s="83"/>
      <c r="OXE175" s="90"/>
      <c r="OXF175" s="91"/>
      <c r="OXG175" s="92"/>
      <c r="OXH175" s="93"/>
      <c r="OXI175" s="90"/>
      <c r="OXJ175" s="6"/>
      <c r="OXK175" s="86"/>
      <c r="OXL175" s="79"/>
      <c r="OXM175" s="82"/>
      <c r="OXN175" s="79"/>
      <c r="OXO175" s="104"/>
      <c r="OXP175" s="83"/>
      <c r="OXQ175" s="90"/>
      <c r="OXR175" s="91"/>
      <c r="OXS175" s="92"/>
      <c r="OXT175" s="93"/>
      <c r="OXU175" s="90"/>
      <c r="OXV175" s="6"/>
      <c r="OXW175" s="86"/>
      <c r="OXX175" s="79"/>
      <c r="OXY175" s="82"/>
      <c r="OXZ175" s="79"/>
      <c r="OYA175" s="104"/>
      <c r="OYB175" s="83"/>
      <c r="OYC175" s="90"/>
      <c r="OYD175" s="91"/>
      <c r="OYE175" s="92"/>
      <c r="OYF175" s="93"/>
      <c r="OYG175" s="90"/>
      <c r="OYH175" s="6"/>
      <c r="OYI175" s="86"/>
      <c r="OYJ175" s="79"/>
      <c r="OYK175" s="82"/>
      <c r="OYL175" s="79"/>
      <c r="OYM175" s="104"/>
      <c r="OYN175" s="83"/>
      <c r="OYO175" s="90"/>
      <c r="OYP175" s="91"/>
      <c r="OYQ175" s="92"/>
      <c r="OYR175" s="93"/>
      <c r="OYS175" s="90"/>
      <c r="OYT175" s="6"/>
      <c r="OYU175" s="86"/>
      <c r="OYV175" s="79"/>
      <c r="OYW175" s="82"/>
      <c r="OYX175" s="79"/>
      <c r="OYY175" s="104"/>
      <c r="OYZ175" s="83"/>
      <c r="OZA175" s="90"/>
      <c r="OZB175" s="91"/>
      <c r="OZC175" s="92"/>
      <c r="OZD175" s="93"/>
      <c r="OZE175" s="90"/>
      <c r="OZF175" s="6"/>
      <c r="OZG175" s="86"/>
      <c r="OZH175" s="79"/>
      <c r="OZI175" s="82"/>
      <c r="OZJ175" s="79"/>
      <c r="OZK175" s="104"/>
      <c r="OZL175" s="83"/>
      <c r="OZM175" s="90"/>
      <c r="OZN175" s="91"/>
      <c r="OZO175" s="92"/>
      <c r="OZP175" s="93"/>
      <c r="OZQ175" s="90"/>
      <c r="OZR175" s="6"/>
      <c r="OZS175" s="86"/>
      <c r="OZT175" s="79"/>
      <c r="OZU175" s="82"/>
      <c r="OZV175" s="79"/>
      <c r="OZW175" s="104"/>
      <c r="OZX175" s="83"/>
      <c r="OZY175" s="90"/>
      <c r="OZZ175" s="91"/>
      <c r="PAA175" s="92"/>
      <c r="PAB175" s="93"/>
      <c r="PAC175" s="90"/>
      <c r="PAD175" s="6"/>
      <c r="PAE175" s="86"/>
      <c r="PAF175" s="79"/>
      <c r="PAG175" s="82"/>
      <c r="PAH175" s="79"/>
      <c r="PAI175" s="104"/>
      <c r="PAJ175" s="83"/>
      <c r="PAK175" s="90"/>
      <c r="PAL175" s="91"/>
      <c r="PAM175" s="92"/>
      <c r="PAN175" s="93"/>
      <c r="PAO175" s="90"/>
      <c r="PAP175" s="6"/>
      <c r="PAQ175" s="86"/>
      <c r="PAR175" s="79"/>
      <c r="PAS175" s="82"/>
      <c r="PAT175" s="79"/>
      <c r="PAU175" s="104"/>
      <c r="PAV175" s="83"/>
      <c r="PAW175" s="90"/>
      <c r="PAX175" s="91"/>
      <c r="PAY175" s="92"/>
      <c r="PAZ175" s="93"/>
      <c r="PBA175" s="90"/>
      <c r="PBB175" s="6"/>
      <c r="PBC175" s="86"/>
      <c r="PBD175" s="79"/>
      <c r="PBE175" s="82"/>
      <c r="PBF175" s="79"/>
      <c r="PBG175" s="104"/>
      <c r="PBH175" s="83"/>
      <c r="PBI175" s="90"/>
      <c r="PBJ175" s="91"/>
      <c r="PBK175" s="92"/>
      <c r="PBL175" s="93"/>
      <c r="PBM175" s="90"/>
      <c r="PBN175" s="6"/>
      <c r="PBO175" s="86"/>
      <c r="PBP175" s="79"/>
      <c r="PBQ175" s="82"/>
      <c r="PBR175" s="79"/>
      <c r="PBS175" s="104"/>
      <c r="PBT175" s="83"/>
      <c r="PBU175" s="90"/>
      <c r="PBV175" s="91"/>
      <c r="PBW175" s="92"/>
      <c r="PBX175" s="93"/>
      <c r="PBY175" s="90"/>
      <c r="PBZ175" s="6"/>
      <c r="PCA175" s="86"/>
      <c r="PCB175" s="79"/>
      <c r="PCC175" s="82"/>
      <c r="PCD175" s="79"/>
      <c r="PCE175" s="104"/>
      <c r="PCF175" s="83"/>
      <c r="PCG175" s="90"/>
      <c r="PCH175" s="91"/>
      <c r="PCI175" s="92"/>
      <c r="PCJ175" s="93"/>
      <c r="PCK175" s="90"/>
      <c r="PCL175" s="6"/>
      <c r="PCM175" s="86"/>
      <c r="PCN175" s="79"/>
      <c r="PCO175" s="82"/>
      <c r="PCP175" s="79"/>
      <c r="PCQ175" s="104"/>
      <c r="PCR175" s="83"/>
      <c r="PCS175" s="90"/>
      <c r="PCT175" s="91"/>
      <c r="PCU175" s="92"/>
      <c r="PCV175" s="93"/>
      <c r="PCW175" s="90"/>
      <c r="PCX175" s="6"/>
      <c r="PCY175" s="86"/>
      <c r="PCZ175" s="79"/>
      <c r="PDA175" s="82"/>
      <c r="PDB175" s="79"/>
      <c r="PDC175" s="104"/>
      <c r="PDD175" s="83"/>
      <c r="PDE175" s="90"/>
      <c r="PDF175" s="91"/>
      <c r="PDG175" s="92"/>
      <c r="PDH175" s="93"/>
      <c r="PDI175" s="90"/>
      <c r="PDJ175" s="6"/>
      <c r="PDK175" s="86"/>
      <c r="PDL175" s="79"/>
      <c r="PDM175" s="82"/>
      <c r="PDN175" s="79"/>
      <c r="PDO175" s="104"/>
      <c r="PDP175" s="83"/>
      <c r="PDQ175" s="90"/>
      <c r="PDR175" s="91"/>
      <c r="PDS175" s="92"/>
      <c r="PDT175" s="93"/>
      <c r="PDU175" s="90"/>
      <c r="PDV175" s="6"/>
      <c r="PDW175" s="86"/>
      <c r="PDX175" s="79"/>
      <c r="PDY175" s="82"/>
      <c r="PDZ175" s="79"/>
      <c r="PEA175" s="104"/>
      <c r="PEB175" s="83"/>
      <c r="PEC175" s="90"/>
      <c r="PED175" s="91"/>
      <c r="PEE175" s="92"/>
      <c r="PEF175" s="93"/>
      <c r="PEG175" s="90"/>
      <c r="PEH175" s="6"/>
      <c r="PEI175" s="86"/>
      <c r="PEJ175" s="79"/>
      <c r="PEK175" s="82"/>
      <c r="PEL175" s="79"/>
      <c r="PEM175" s="104"/>
      <c r="PEN175" s="83"/>
      <c r="PEO175" s="90"/>
      <c r="PEP175" s="91"/>
      <c r="PEQ175" s="92"/>
      <c r="PER175" s="93"/>
      <c r="PES175" s="90"/>
      <c r="PET175" s="6"/>
      <c r="PEU175" s="86"/>
      <c r="PEV175" s="79"/>
      <c r="PEW175" s="82"/>
      <c r="PEX175" s="79"/>
      <c r="PEY175" s="104"/>
      <c r="PEZ175" s="83"/>
      <c r="PFA175" s="90"/>
      <c r="PFB175" s="91"/>
      <c r="PFC175" s="92"/>
      <c r="PFD175" s="93"/>
      <c r="PFE175" s="90"/>
      <c r="PFF175" s="6"/>
      <c r="PFG175" s="86"/>
      <c r="PFH175" s="79"/>
      <c r="PFI175" s="82"/>
      <c r="PFJ175" s="79"/>
      <c r="PFK175" s="104"/>
      <c r="PFL175" s="83"/>
      <c r="PFM175" s="90"/>
      <c r="PFN175" s="91"/>
      <c r="PFO175" s="92"/>
      <c r="PFP175" s="93"/>
      <c r="PFQ175" s="90"/>
      <c r="PFR175" s="6"/>
      <c r="PFS175" s="86"/>
      <c r="PFT175" s="79"/>
      <c r="PFU175" s="82"/>
      <c r="PFV175" s="79"/>
      <c r="PFW175" s="104"/>
      <c r="PFX175" s="83"/>
      <c r="PFY175" s="90"/>
      <c r="PFZ175" s="91"/>
      <c r="PGA175" s="92"/>
      <c r="PGB175" s="93"/>
      <c r="PGC175" s="90"/>
      <c r="PGD175" s="6"/>
      <c r="PGE175" s="86"/>
      <c r="PGF175" s="79"/>
      <c r="PGG175" s="82"/>
      <c r="PGH175" s="79"/>
      <c r="PGI175" s="104"/>
      <c r="PGJ175" s="83"/>
      <c r="PGK175" s="90"/>
      <c r="PGL175" s="91"/>
      <c r="PGM175" s="92"/>
      <c r="PGN175" s="93"/>
      <c r="PGO175" s="90"/>
      <c r="PGP175" s="6"/>
      <c r="PGQ175" s="86"/>
      <c r="PGR175" s="79"/>
      <c r="PGS175" s="82"/>
      <c r="PGT175" s="79"/>
      <c r="PGU175" s="104"/>
      <c r="PGV175" s="83"/>
      <c r="PGW175" s="90"/>
      <c r="PGX175" s="91"/>
      <c r="PGY175" s="92"/>
      <c r="PGZ175" s="93"/>
      <c r="PHA175" s="90"/>
      <c r="PHB175" s="6"/>
      <c r="PHC175" s="86"/>
      <c r="PHD175" s="79"/>
      <c r="PHE175" s="82"/>
      <c r="PHF175" s="79"/>
      <c r="PHG175" s="104"/>
      <c r="PHH175" s="83"/>
      <c r="PHI175" s="90"/>
      <c r="PHJ175" s="91"/>
      <c r="PHK175" s="92"/>
      <c r="PHL175" s="93"/>
      <c r="PHM175" s="90"/>
      <c r="PHN175" s="6"/>
      <c r="PHO175" s="86"/>
      <c r="PHP175" s="79"/>
      <c r="PHQ175" s="82"/>
      <c r="PHR175" s="79"/>
      <c r="PHS175" s="104"/>
      <c r="PHT175" s="83"/>
      <c r="PHU175" s="90"/>
      <c r="PHV175" s="91"/>
      <c r="PHW175" s="92"/>
      <c r="PHX175" s="93"/>
      <c r="PHY175" s="90"/>
      <c r="PHZ175" s="6"/>
      <c r="PIA175" s="86"/>
      <c r="PIB175" s="79"/>
      <c r="PIC175" s="82"/>
      <c r="PID175" s="79"/>
      <c r="PIE175" s="104"/>
      <c r="PIF175" s="83"/>
      <c r="PIG175" s="90"/>
      <c r="PIH175" s="91"/>
      <c r="PII175" s="92"/>
      <c r="PIJ175" s="93"/>
      <c r="PIK175" s="90"/>
      <c r="PIL175" s="6"/>
      <c r="PIM175" s="86"/>
      <c r="PIN175" s="79"/>
      <c r="PIO175" s="82"/>
      <c r="PIP175" s="79"/>
      <c r="PIQ175" s="104"/>
      <c r="PIR175" s="83"/>
      <c r="PIS175" s="90"/>
      <c r="PIT175" s="91"/>
      <c r="PIU175" s="92"/>
      <c r="PIV175" s="93"/>
      <c r="PIW175" s="90"/>
      <c r="PIX175" s="6"/>
      <c r="PIY175" s="86"/>
      <c r="PIZ175" s="79"/>
      <c r="PJA175" s="82"/>
      <c r="PJB175" s="79"/>
      <c r="PJC175" s="104"/>
      <c r="PJD175" s="83"/>
      <c r="PJE175" s="90"/>
      <c r="PJF175" s="91"/>
      <c r="PJG175" s="92"/>
      <c r="PJH175" s="93"/>
      <c r="PJI175" s="90"/>
      <c r="PJJ175" s="6"/>
      <c r="PJK175" s="86"/>
      <c r="PJL175" s="79"/>
      <c r="PJM175" s="82"/>
      <c r="PJN175" s="79"/>
      <c r="PJO175" s="104"/>
      <c r="PJP175" s="83"/>
      <c r="PJQ175" s="90"/>
      <c r="PJR175" s="91"/>
      <c r="PJS175" s="92"/>
      <c r="PJT175" s="93"/>
      <c r="PJU175" s="90"/>
      <c r="PJV175" s="6"/>
      <c r="PJW175" s="86"/>
      <c r="PJX175" s="79"/>
      <c r="PJY175" s="82"/>
      <c r="PJZ175" s="79"/>
      <c r="PKA175" s="104"/>
      <c r="PKB175" s="83"/>
      <c r="PKC175" s="90"/>
      <c r="PKD175" s="91"/>
      <c r="PKE175" s="92"/>
      <c r="PKF175" s="93"/>
      <c r="PKG175" s="90"/>
      <c r="PKH175" s="6"/>
      <c r="PKI175" s="86"/>
      <c r="PKJ175" s="79"/>
      <c r="PKK175" s="82"/>
      <c r="PKL175" s="79"/>
      <c r="PKM175" s="104"/>
      <c r="PKN175" s="83"/>
      <c r="PKO175" s="90"/>
      <c r="PKP175" s="91"/>
      <c r="PKQ175" s="92"/>
      <c r="PKR175" s="93"/>
      <c r="PKS175" s="90"/>
      <c r="PKT175" s="6"/>
      <c r="PKU175" s="86"/>
      <c r="PKV175" s="79"/>
      <c r="PKW175" s="82"/>
      <c r="PKX175" s="79"/>
      <c r="PKY175" s="104"/>
      <c r="PKZ175" s="83"/>
      <c r="PLA175" s="90"/>
      <c r="PLB175" s="91"/>
      <c r="PLC175" s="92"/>
      <c r="PLD175" s="93"/>
      <c r="PLE175" s="90"/>
      <c r="PLF175" s="6"/>
      <c r="PLG175" s="86"/>
      <c r="PLH175" s="79"/>
      <c r="PLI175" s="82"/>
      <c r="PLJ175" s="79"/>
      <c r="PLK175" s="104"/>
      <c r="PLL175" s="83"/>
      <c r="PLM175" s="90"/>
      <c r="PLN175" s="91"/>
      <c r="PLO175" s="92"/>
      <c r="PLP175" s="93"/>
      <c r="PLQ175" s="90"/>
      <c r="PLR175" s="6"/>
      <c r="PLS175" s="86"/>
      <c r="PLT175" s="79"/>
      <c r="PLU175" s="82"/>
      <c r="PLV175" s="79"/>
      <c r="PLW175" s="104"/>
      <c r="PLX175" s="83"/>
      <c r="PLY175" s="90"/>
      <c r="PLZ175" s="91"/>
      <c r="PMA175" s="92"/>
      <c r="PMB175" s="93"/>
      <c r="PMC175" s="90"/>
      <c r="PMD175" s="6"/>
      <c r="PME175" s="86"/>
      <c r="PMF175" s="79"/>
      <c r="PMG175" s="82"/>
      <c r="PMH175" s="79"/>
      <c r="PMI175" s="104"/>
      <c r="PMJ175" s="83"/>
      <c r="PMK175" s="90"/>
      <c r="PML175" s="91"/>
      <c r="PMM175" s="92"/>
      <c r="PMN175" s="93"/>
      <c r="PMO175" s="90"/>
      <c r="PMP175" s="6"/>
      <c r="PMQ175" s="86"/>
      <c r="PMR175" s="79"/>
      <c r="PMS175" s="82"/>
      <c r="PMT175" s="79"/>
      <c r="PMU175" s="104"/>
      <c r="PMV175" s="83"/>
      <c r="PMW175" s="90"/>
      <c r="PMX175" s="91"/>
      <c r="PMY175" s="92"/>
      <c r="PMZ175" s="93"/>
      <c r="PNA175" s="90"/>
      <c r="PNB175" s="6"/>
      <c r="PNC175" s="86"/>
      <c r="PND175" s="79"/>
      <c r="PNE175" s="82"/>
      <c r="PNF175" s="79"/>
      <c r="PNG175" s="104"/>
      <c r="PNH175" s="83"/>
      <c r="PNI175" s="90"/>
      <c r="PNJ175" s="91"/>
      <c r="PNK175" s="92"/>
      <c r="PNL175" s="93"/>
      <c r="PNM175" s="90"/>
      <c r="PNN175" s="6"/>
      <c r="PNO175" s="86"/>
      <c r="PNP175" s="79"/>
      <c r="PNQ175" s="82"/>
      <c r="PNR175" s="79"/>
      <c r="PNS175" s="104"/>
      <c r="PNT175" s="83"/>
      <c r="PNU175" s="90"/>
      <c r="PNV175" s="91"/>
      <c r="PNW175" s="92"/>
      <c r="PNX175" s="93"/>
      <c r="PNY175" s="90"/>
      <c r="PNZ175" s="6"/>
      <c r="POA175" s="86"/>
      <c r="POB175" s="79"/>
      <c r="POC175" s="82"/>
      <c r="POD175" s="79"/>
      <c r="POE175" s="104"/>
      <c r="POF175" s="83"/>
      <c r="POG175" s="90"/>
      <c r="POH175" s="91"/>
      <c r="POI175" s="92"/>
      <c r="POJ175" s="93"/>
      <c r="POK175" s="90"/>
      <c r="POL175" s="6"/>
      <c r="POM175" s="86"/>
      <c r="PON175" s="79"/>
      <c r="POO175" s="82"/>
      <c r="POP175" s="79"/>
      <c r="POQ175" s="104"/>
      <c r="POR175" s="83"/>
      <c r="POS175" s="90"/>
      <c r="POT175" s="91"/>
      <c r="POU175" s="92"/>
      <c r="POV175" s="93"/>
      <c r="POW175" s="90"/>
      <c r="POX175" s="6"/>
      <c r="POY175" s="86"/>
      <c r="POZ175" s="79"/>
      <c r="PPA175" s="82"/>
      <c r="PPB175" s="79"/>
      <c r="PPC175" s="104"/>
      <c r="PPD175" s="83"/>
      <c r="PPE175" s="90"/>
      <c r="PPF175" s="91"/>
      <c r="PPG175" s="92"/>
      <c r="PPH175" s="93"/>
      <c r="PPI175" s="90"/>
      <c r="PPJ175" s="6"/>
      <c r="PPK175" s="86"/>
      <c r="PPL175" s="79"/>
      <c r="PPM175" s="82"/>
      <c r="PPN175" s="79"/>
      <c r="PPO175" s="104"/>
      <c r="PPP175" s="83"/>
      <c r="PPQ175" s="90"/>
      <c r="PPR175" s="91"/>
      <c r="PPS175" s="92"/>
      <c r="PPT175" s="93"/>
      <c r="PPU175" s="90"/>
      <c r="PPV175" s="6"/>
      <c r="PPW175" s="86"/>
      <c r="PPX175" s="79"/>
      <c r="PPY175" s="82"/>
      <c r="PPZ175" s="79"/>
      <c r="PQA175" s="104"/>
      <c r="PQB175" s="83"/>
      <c r="PQC175" s="90"/>
      <c r="PQD175" s="91"/>
      <c r="PQE175" s="92"/>
      <c r="PQF175" s="93"/>
      <c r="PQG175" s="90"/>
      <c r="PQH175" s="6"/>
      <c r="PQI175" s="86"/>
      <c r="PQJ175" s="79"/>
      <c r="PQK175" s="82"/>
      <c r="PQL175" s="79"/>
      <c r="PQM175" s="104"/>
      <c r="PQN175" s="83"/>
      <c r="PQO175" s="90"/>
      <c r="PQP175" s="91"/>
      <c r="PQQ175" s="92"/>
      <c r="PQR175" s="93"/>
      <c r="PQS175" s="90"/>
      <c r="PQT175" s="6"/>
      <c r="PQU175" s="86"/>
      <c r="PQV175" s="79"/>
      <c r="PQW175" s="82"/>
      <c r="PQX175" s="79"/>
      <c r="PQY175" s="104"/>
      <c r="PQZ175" s="83"/>
      <c r="PRA175" s="90"/>
      <c r="PRB175" s="91"/>
      <c r="PRC175" s="92"/>
      <c r="PRD175" s="93"/>
      <c r="PRE175" s="90"/>
      <c r="PRF175" s="6"/>
      <c r="PRG175" s="86"/>
      <c r="PRH175" s="79"/>
      <c r="PRI175" s="82"/>
      <c r="PRJ175" s="79"/>
      <c r="PRK175" s="104"/>
      <c r="PRL175" s="83"/>
      <c r="PRM175" s="90"/>
      <c r="PRN175" s="91"/>
      <c r="PRO175" s="92"/>
      <c r="PRP175" s="93"/>
      <c r="PRQ175" s="90"/>
      <c r="PRR175" s="6"/>
      <c r="PRS175" s="86"/>
      <c r="PRT175" s="79"/>
      <c r="PRU175" s="82"/>
      <c r="PRV175" s="79"/>
      <c r="PRW175" s="104"/>
      <c r="PRX175" s="83"/>
      <c r="PRY175" s="90"/>
      <c r="PRZ175" s="91"/>
      <c r="PSA175" s="92"/>
      <c r="PSB175" s="93"/>
      <c r="PSC175" s="90"/>
      <c r="PSD175" s="6"/>
      <c r="PSE175" s="86"/>
      <c r="PSF175" s="79"/>
      <c r="PSG175" s="82"/>
      <c r="PSH175" s="79"/>
      <c r="PSI175" s="104"/>
      <c r="PSJ175" s="83"/>
      <c r="PSK175" s="90"/>
      <c r="PSL175" s="91"/>
      <c r="PSM175" s="92"/>
      <c r="PSN175" s="93"/>
      <c r="PSO175" s="90"/>
      <c r="PSP175" s="6"/>
      <c r="PSQ175" s="86"/>
      <c r="PSR175" s="79"/>
      <c r="PSS175" s="82"/>
      <c r="PST175" s="79"/>
      <c r="PSU175" s="104"/>
      <c r="PSV175" s="83"/>
      <c r="PSW175" s="90"/>
      <c r="PSX175" s="91"/>
      <c r="PSY175" s="92"/>
      <c r="PSZ175" s="93"/>
      <c r="PTA175" s="90"/>
      <c r="PTB175" s="6"/>
      <c r="PTC175" s="86"/>
      <c r="PTD175" s="79"/>
      <c r="PTE175" s="82"/>
      <c r="PTF175" s="79"/>
      <c r="PTG175" s="104"/>
      <c r="PTH175" s="83"/>
      <c r="PTI175" s="90"/>
      <c r="PTJ175" s="91"/>
      <c r="PTK175" s="92"/>
      <c r="PTL175" s="93"/>
      <c r="PTM175" s="90"/>
      <c r="PTN175" s="6"/>
      <c r="PTO175" s="86"/>
      <c r="PTP175" s="79"/>
      <c r="PTQ175" s="82"/>
      <c r="PTR175" s="79"/>
      <c r="PTS175" s="104"/>
      <c r="PTT175" s="83"/>
      <c r="PTU175" s="90"/>
      <c r="PTV175" s="91"/>
      <c r="PTW175" s="92"/>
      <c r="PTX175" s="93"/>
      <c r="PTY175" s="90"/>
      <c r="PTZ175" s="6"/>
      <c r="PUA175" s="86"/>
      <c r="PUB175" s="79"/>
      <c r="PUC175" s="82"/>
      <c r="PUD175" s="79"/>
      <c r="PUE175" s="104"/>
      <c r="PUF175" s="83"/>
      <c r="PUG175" s="90"/>
      <c r="PUH175" s="91"/>
      <c r="PUI175" s="92"/>
      <c r="PUJ175" s="93"/>
      <c r="PUK175" s="90"/>
      <c r="PUL175" s="6"/>
      <c r="PUM175" s="86"/>
      <c r="PUN175" s="79"/>
      <c r="PUO175" s="82"/>
      <c r="PUP175" s="79"/>
      <c r="PUQ175" s="104"/>
      <c r="PUR175" s="83"/>
      <c r="PUS175" s="90"/>
      <c r="PUT175" s="91"/>
      <c r="PUU175" s="92"/>
      <c r="PUV175" s="93"/>
      <c r="PUW175" s="90"/>
      <c r="PUX175" s="6"/>
      <c r="PUY175" s="86"/>
      <c r="PUZ175" s="79"/>
      <c r="PVA175" s="82"/>
      <c r="PVB175" s="79"/>
      <c r="PVC175" s="104"/>
      <c r="PVD175" s="83"/>
      <c r="PVE175" s="90"/>
      <c r="PVF175" s="91"/>
      <c r="PVG175" s="92"/>
      <c r="PVH175" s="93"/>
      <c r="PVI175" s="90"/>
      <c r="PVJ175" s="6"/>
      <c r="PVK175" s="86"/>
      <c r="PVL175" s="79"/>
      <c r="PVM175" s="82"/>
      <c r="PVN175" s="79"/>
      <c r="PVO175" s="104"/>
      <c r="PVP175" s="83"/>
      <c r="PVQ175" s="90"/>
      <c r="PVR175" s="91"/>
      <c r="PVS175" s="92"/>
      <c r="PVT175" s="93"/>
      <c r="PVU175" s="90"/>
      <c r="PVV175" s="6"/>
      <c r="PVW175" s="86"/>
      <c r="PVX175" s="79"/>
      <c r="PVY175" s="82"/>
      <c r="PVZ175" s="79"/>
      <c r="PWA175" s="104"/>
      <c r="PWB175" s="83"/>
      <c r="PWC175" s="90"/>
      <c r="PWD175" s="91"/>
      <c r="PWE175" s="92"/>
      <c r="PWF175" s="93"/>
      <c r="PWG175" s="90"/>
      <c r="PWH175" s="6"/>
      <c r="PWI175" s="86"/>
      <c r="PWJ175" s="79"/>
      <c r="PWK175" s="82"/>
      <c r="PWL175" s="79"/>
      <c r="PWM175" s="104"/>
      <c r="PWN175" s="83"/>
      <c r="PWO175" s="90"/>
      <c r="PWP175" s="91"/>
      <c r="PWQ175" s="92"/>
      <c r="PWR175" s="93"/>
      <c r="PWS175" s="90"/>
      <c r="PWT175" s="6"/>
      <c r="PWU175" s="86"/>
      <c r="PWV175" s="79"/>
      <c r="PWW175" s="82"/>
      <c r="PWX175" s="79"/>
      <c r="PWY175" s="104"/>
      <c r="PWZ175" s="83"/>
      <c r="PXA175" s="90"/>
      <c r="PXB175" s="91"/>
      <c r="PXC175" s="92"/>
      <c r="PXD175" s="93"/>
      <c r="PXE175" s="90"/>
      <c r="PXF175" s="6"/>
      <c r="PXG175" s="86"/>
      <c r="PXH175" s="79"/>
      <c r="PXI175" s="82"/>
      <c r="PXJ175" s="79"/>
      <c r="PXK175" s="104"/>
      <c r="PXL175" s="83"/>
      <c r="PXM175" s="90"/>
      <c r="PXN175" s="91"/>
      <c r="PXO175" s="92"/>
      <c r="PXP175" s="93"/>
      <c r="PXQ175" s="90"/>
      <c r="PXR175" s="6"/>
      <c r="PXS175" s="86"/>
      <c r="PXT175" s="79"/>
      <c r="PXU175" s="82"/>
      <c r="PXV175" s="79"/>
      <c r="PXW175" s="104"/>
      <c r="PXX175" s="83"/>
      <c r="PXY175" s="90"/>
      <c r="PXZ175" s="91"/>
      <c r="PYA175" s="92"/>
      <c r="PYB175" s="93"/>
      <c r="PYC175" s="90"/>
      <c r="PYD175" s="6"/>
      <c r="PYE175" s="86"/>
      <c r="PYF175" s="79"/>
      <c r="PYG175" s="82"/>
      <c r="PYH175" s="79"/>
      <c r="PYI175" s="104"/>
      <c r="PYJ175" s="83"/>
      <c r="PYK175" s="90"/>
      <c r="PYL175" s="91"/>
      <c r="PYM175" s="92"/>
      <c r="PYN175" s="93"/>
      <c r="PYO175" s="90"/>
      <c r="PYP175" s="6"/>
      <c r="PYQ175" s="86"/>
      <c r="PYR175" s="79"/>
      <c r="PYS175" s="82"/>
      <c r="PYT175" s="79"/>
      <c r="PYU175" s="104"/>
      <c r="PYV175" s="83"/>
      <c r="PYW175" s="90"/>
      <c r="PYX175" s="91"/>
      <c r="PYY175" s="92"/>
      <c r="PYZ175" s="93"/>
      <c r="PZA175" s="90"/>
      <c r="PZB175" s="6"/>
      <c r="PZC175" s="86"/>
      <c r="PZD175" s="79"/>
      <c r="PZE175" s="82"/>
      <c r="PZF175" s="79"/>
      <c r="PZG175" s="104"/>
      <c r="PZH175" s="83"/>
      <c r="PZI175" s="90"/>
      <c r="PZJ175" s="91"/>
      <c r="PZK175" s="92"/>
      <c r="PZL175" s="93"/>
      <c r="PZM175" s="90"/>
      <c r="PZN175" s="6"/>
      <c r="PZO175" s="86"/>
      <c r="PZP175" s="79"/>
      <c r="PZQ175" s="82"/>
      <c r="PZR175" s="79"/>
      <c r="PZS175" s="104"/>
      <c r="PZT175" s="83"/>
      <c r="PZU175" s="90"/>
      <c r="PZV175" s="91"/>
      <c r="PZW175" s="92"/>
      <c r="PZX175" s="93"/>
      <c r="PZY175" s="90"/>
      <c r="PZZ175" s="6"/>
      <c r="QAA175" s="86"/>
      <c r="QAB175" s="79"/>
      <c r="QAC175" s="82"/>
      <c r="QAD175" s="79"/>
      <c r="QAE175" s="104"/>
      <c r="QAF175" s="83"/>
      <c r="QAG175" s="90"/>
      <c r="QAH175" s="91"/>
      <c r="QAI175" s="92"/>
      <c r="QAJ175" s="93"/>
      <c r="QAK175" s="90"/>
      <c r="QAL175" s="6"/>
      <c r="QAM175" s="86"/>
      <c r="QAN175" s="79"/>
      <c r="QAO175" s="82"/>
      <c r="QAP175" s="79"/>
      <c r="QAQ175" s="104"/>
      <c r="QAR175" s="83"/>
      <c r="QAS175" s="90"/>
      <c r="QAT175" s="91"/>
      <c r="QAU175" s="92"/>
      <c r="QAV175" s="93"/>
      <c r="QAW175" s="90"/>
      <c r="QAX175" s="6"/>
      <c r="QAY175" s="86"/>
      <c r="QAZ175" s="79"/>
      <c r="QBA175" s="82"/>
      <c r="QBB175" s="79"/>
      <c r="QBC175" s="104"/>
      <c r="QBD175" s="83"/>
      <c r="QBE175" s="90"/>
      <c r="QBF175" s="91"/>
      <c r="QBG175" s="92"/>
      <c r="QBH175" s="93"/>
      <c r="QBI175" s="90"/>
      <c r="QBJ175" s="6"/>
      <c r="QBK175" s="86"/>
      <c r="QBL175" s="79"/>
      <c r="QBM175" s="82"/>
      <c r="QBN175" s="79"/>
      <c r="QBO175" s="104"/>
      <c r="QBP175" s="83"/>
      <c r="QBQ175" s="90"/>
      <c r="QBR175" s="91"/>
      <c r="QBS175" s="92"/>
      <c r="QBT175" s="93"/>
      <c r="QBU175" s="90"/>
      <c r="QBV175" s="6"/>
      <c r="QBW175" s="86"/>
      <c r="QBX175" s="79"/>
      <c r="QBY175" s="82"/>
      <c r="QBZ175" s="79"/>
      <c r="QCA175" s="104"/>
      <c r="QCB175" s="83"/>
      <c r="QCC175" s="90"/>
      <c r="QCD175" s="91"/>
      <c r="QCE175" s="92"/>
      <c r="QCF175" s="93"/>
      <c r="QCG175" s="90"/>
      <c r="QCH175" s="6"/>
      <c r="QCI175" s="86"/>
      <c r="QCJ175" s="79"/>
      <c r="QCK175" s="82"/>
      <c r="QCL175" s="79"/>
      <c r="QCM175" s="104"/>
      <c r="QCN175" s="83"/>
      <c r="QCO175" s="90"/>
      <c r="QCP175" s="91"/>
      <c r="QCQ175" s="92"/>
      <c r="QCR175" s="93"/>
      <c r="QCS175" s="90"/>
      <c r="QCT175" s="6"/>
      <c r="QCU175" s="86"/>
      <c r="QCV175" s="79"/>
      <c r="QCW175" s="82"/>
      <c r="QCX175" s="79"/>
      <c r="QCY175" s="104"/>
      <c r="QCZ175" s="83"/>
      <c r="QDA175" s="90"/>
      <c r="QDB175" s="91"/>
      <c r="QDC175" s="92"/>
      <c r="QDD175" s="93"/>
      <c r="QDE175" s="90"/>
      <c r="QDF175" s="6"/>
      <c r="QDG175" s="86"/>
      <c r="QDH175" s="79"/>
      <c r="QDI175" s="82"/>
      <c r="QDJ175" s="79"/>
      <c r="QDK175" s="104"/>
      <c r="QDL175" s="83"/>
      <c r="QDM175" s="90"/>
      <c r="QDN175" s="91"/>
      <c r="QDO175" s="92"/>
      <c r="QDP175" s="93"/>
      <c r="QDQ175" s="90"/>
      <c r="QDR175" s="6"/>
      <c r="QDS175" s="86"/>
      <c r="QDT175" s="79"/>
      <c r="QDU175" s="82"/>
      <c r="QDV175" s="79"/>
      <c r="QDW175" s="104"/>
      <c r="QDX175" s="83"/>
      <c r="QDY175" s="90"/>
      <c r="QDZ175" s="91"/>
      <c r="QEA175" s="92"/>
      <c r="QEB175" s="93"/>
      <c r="QEC175" s="90"/>
      <c r="QED175" s="6"/>
      <c r="QEE175" s="86"/>
      <c r="QEF175" s="79"/>
      <c r="QEG175" s="82"/>
      <c r="QEH175" s="79"/>
      <c r="QEI175" s="104"/>
      <c r="QEJ175" s="83"/>
      <c r="QEK175" s="90"/>
      <c r="QEL175" s="91"/>
      <c r="QEM175" s="92"/>
      <c r="QEN175" s="93"/>
      <c r="QEO175" s="90"/>
      <c r="QEP175" s="6"/>
      <c r="QEQ175" s="86"/>
      <c r="QER175" s="79"/>
      <c r="QES175" s="82"/>
      <c r="QET175" s="79"/>
      <c r="QEU175" s="104"/>
      <c r="QEV175" s="83"/>
      <c r="QEW175" s="90"/>
      <c r="QEX175" s="91"/>
      <c r="QEY175" s="92"/>
      <c r="QEZ175" s="93"/>
      <c r="QFA175" s="90"/>
      <c r="QFB175" s="6"/>
      <c r="QFC175" s="86"/>
      <c r="QFD175" s="79"/>
      <c r="QFE175" s="82"/>
      <c r="QFF175" s="79"/>
      <c r="QFG175" s="104"/>
      <c r="QFH175" s="83"/>
      <c r="QFI175" s="90"/>
      <c r="QFJ175" s="91"/>
      <c r="QFK175" s="92"/>
      <c r="QFL175" s="93"/>
      <c r="QFM175" s="90"/>
      <c r="QFN175" s="6"/>
      <c r="QFO175" s="86"/>
      <c r="QFP175" s="79"/>
      <c r="QFQ175" s="82"/>
      <c r="QFR175" s="79"/>
      <c r="QFS175" s="104"/>
      <c r="QFT175" s="83"/>
      <c r="QFU175" s="90"/>
      <c r="QFV175" s="91"/>
      <c r="QFW175" s="92"/>
      <c r="QFX175" s="93"/>
      <c r="QFY175" s="90"/>
      <c r="QFZ175" s="6"/>
      <c r="QGA175" s="86"/>
      <c r="QGB175" s="79"/>
      <c r="QGC175" s="82"/>
      <c r="QGD175" s="79"/>
      <c r="QGE175" s="104"/>
      <c r="QGF175" s="83"/>
      <c r="QGG175" s="90"/>
      <c r="QGH175" s="91"/>
      <c r="QGI175" s="92"/>
      <c r="QGJ175" s="93"/>
      <c r="QGK175" s="90"/>
      <c r="QGL175" s="6"/>
      <c r="QGM175" s="86"/>
      <c r="QGN175" s="79"/>
      <c r="QGO175" s="82"/>
      <c r="QGP175" s="79"/>
      <c r="QGQ175" s="104"/>
      <c r="QGR175" s="83"/>
      <c r="QGS175" s="90"/>
      <c r="QGT175" s="91"/>
      <c r="QGU175" s="92"/>
      <c r="QGV175" s="93"/>
      <c r="QGW175" s="90"/>
      <c r="QGX175" s="6"/>
      <c r="QGY175" s="86"/>
      <c r="QGZ175" s="79"/>
      <c r="QHA175" s="82"/>
      <c r="QHB175" s="79"/>
      <c r="QHC175" s="104"/>
      <c r="QHD175" s="83"/>
      <c r="QHE175" s="90"/>
      <c r="QHF175" s="91"/>
      <c r="QHG175" s="92"/>
      <c r="QHH175" s="93"/>
      <c r="QHI175" s="90"/>
      <c r="QHJ175" s="6"/>
      <c r="QHK175" s="86"/>
      <c r="QHL175" s="79"/>
      <c r="QHM175" s="82"/>
      <c r="QHN175" s="79"/>
      <c r="QHO175" s="104"/>
      <c r="QHP175" s="83"/>
      <c r="QHQ175" s="90"/>
      <c r="QHR175" s="91"/>
      <c r="QHS175" s="92"/>
      <c r="QHT175" s="93"/>
      <c r="QHU175" s="90"/>
      <c r="QHV175" s="6"/>
      <c r="QHW175" s="86"/>
      <c r="QHX175" s="79"/>
      <c r="QHY175" s="82"/>
      <c r="QHZ175" s="79"/>
      <c r="QIA175" s="104"/>
      <c r="QIB175" s="83"/>
      <c r="QIC175" s="90"/>
      <c r="QID175" s="91"/>
      <c r="QIE175" s="92"/>
      <c r="QIF175" s="93"/>
      <c r="QIG175" s="90"/>
      <c r="QIH175" s="6"/>
      <c r="QII175" s="86"/>
      <c r="QIJ175" s="79"/>
      <c r="QIK175" s="82"/>
      <c r="QIL175" s="79"/>
      <c r="QIM175" s="104"/>
      <c r="QIN175" s="83"/>
      <c r="QIO175" s="90"/>
      <c r="QIP175" s="91"/>
      <c r="QIQ175" s="92"/>
      <c r="QIR175" s="93"/>
      <c r="QIS175" s="90"/>
      <c r="QIT175" s="6"/>
      <c r="QIU175" s="86"/>
      <c r="QIV175" s="79"/>
      <c r="QIW175" s="82"/>
      <c r="QIX175" s="79"/>
      <c r="QIY175" s="104"/>
      <c r="QIZ175" s="83"/>
      <c r="QJA175" s="90"/>
      <c r="QJB175" s="91"/>
      <c r="QJC175" s="92"/>
      <c r="QJD175" s="93"/>
      <c r="QJE175" s="90"/>
      <c r="QJF175" s="6"/>
      <c r="QJG175" s="86"/>
      <c r="QJH175" s="79"/>
      <c r="QJI175" s="82"/>
      <c r="QJJ175" s="79"/>
      <c r="QJK175" s="104"/>
      <c r="QJL175" s="83"/>
      <c r="QJM175" s="90"/>
      <c r="QJN175" s="91"/>
      <c r="QJO175" s="92"/>
      <c r="QJP175" s="93"/>
      <c r="QJQ175" s="90"/>
      <c r="QJR175" s="6"/>
      <c r="QJS175" s="86"/>
      <c r="QJT175" s="79"/>
      <c r="QJU175" s="82"/>
      <c r="QJV175" s="79"/>
      <c r="QJW175" s="104"/>
      <c r="QJX175" s="83"/>
      <c r="QJY175" s="90"/>
      <c r="QJZ175" s="91"/>
      <c r="QKA175" s="92"/>
      <c r="QKB175" s="93"/>
      <c r="QKC175" s="90"/>
      <c r="QKD175" s="6"/>
      <c r="QKE175" s="86"/>
      <c r="QKF175" s="79"/>
      <c r="QKG175" s="82"/>
      <c r="QKH175" s="79"/>
      <c r="QKI175" s="104"/>
      <c r="QKJ175" s="83"/>
      <c r="QKK175" s="90"/>
      <c r="QKL175" s="91"/>
      <c r="QKM175" s="92"/>
      <c r="QKN175" s="93"/>
      <c r="QKO175" s="90"/>
      <c r="QKP175" s="6"/>
      <c r="QKQ175" s="86"/>
      <c r="QKR175" s="79"/>
      <c r="QKS175" s="82"/>
      <c r="QKT175" s="79"/>
      <c r="QKU175" s="104"/>
      <c r="QKV175" s="83"/>
      <c r="QKW175" s="90"/>
      <c r="QKX175" s="91"/>
      <c r="QKY175" s="92"/>
      <c r="QKZ175" s="93"/>
      <c r="QLA175" s="90"/>
      <c r="QLB175" s="6"/>
      <c r="QLC175" s="86"/>
      <c r="QLD175" s="79"/>
      <c r="QLE175" s="82"/>
      <c r="QLF175" s="79"/>
      <c r="QLG175" s="104"/>
      <c r="QLH175" s="83"/>
      <c r="QLI175" s="90"/>
      <c r="QLJ175" s="91"/>
      <c r="QLK175" s="92"/>
      <c r="QLL175" s="93"/>
      <c r="QLM175" s="90"/>
      <c r="QLN175" s="6"/>
      <c r="QLO175" s="86"/>
      <c r="QLP175" s="79"/>
      <c r="QLQ175" s="82"/>
      <c r="QLR175" s="79"/>
      <c r="QLS175" s="104"/>
      <c r="QLT175" s="83"/>
      <c r="QLU175" s="90"/>
      <c r="QLV175" s="91"/>
      <c r="QLW175" s="92"/>
      <c r="QLX175" s="93"/>
      <c r="QLY175" s="90"/>
      <c r="QLZ175" s="6"/>
      <c r="QMA175" s="86"/>
      <c r="QMB175" s="79"/>
      <c r="QMC175" s="82"/>
      <c r="QMD175" s="79"/>
      <c r="QME175" s="104"/>
      <c r="QMF175" s="83"/>
      <c r="QMG175" s="90"/>
      <c r="QMH175" s="91"/>
      <c r="QMI175" s="92"/>
      <c r="QMJ175" s="93"/>
      <c r="QMK175" s="90"/>
      <c r="QML175" s="6"/>
      <c r="QMM175" s="86"/>
      <c r="QMN175" s="79"/>
      <c r="QMO175" s="82"/>
      <c r="QMP175" s="79"/>
      <c r="QMQ175" s="104"/>
      <c r="QMR175" s="83"/>
      <c r="QMS175" s="90"/>
      <c r="QMT175" s="91"/>
      <c r="QMU175" s="92"/>
      <c r="QMV175" s="93"/>
      <c r="QMW175" s="90"/>
      <c r="QMX175" s="6"/>
      <c r="QMY175" s="86"/>
      <c r="QMZ175" s="79"/>
      <c r="QNA175" s="82"/>
      <c r="QNB175" s="79"/>
      <c r="QNC175" s="104"/>
      <c r="QND175" s="83"/>
      <c r="QNE175" s="90"/>
      <c r="QNF175" s="91"/>
      <c r="QNG175" s="92"/>
      <c r="QNH175" s="93"/>
      <c r="QNI175" s="90"/>
      <c r="QNJ175" s="6"/>
      <c r="QNK175" s="86"/>
      <c r="QNL175" s="79"/>
      <c r="QNM175" s="82"/>
      <c r="QNN175" s="79"/>
      <c r="QNO175" s="104"/>
      <c r="QNP175" s="83"/>
      <c r="QNQ175" s="90"/>
      <c r="QNR175" s="91"/>
      <c r="QNS175" s="92"/>
      <c r="QNT175" s="93"/>
      <c r="QNU175" s="90"/>
      <c r="QNV175" s="6"/>
      <c r="QNW175" s="86"/>
      <c r="QNX175" s="79"/>
      <c r="QNY175" s="82"/>
      <c r="QNZ175" s="79"/>
      <c r="QOA175" s="104"/>
      <c r="QOB175" s="83"/>
      <c r="QOC175" s="90"/>
      <c r="QOD175" s="91"/>
      <c r="QOE175" s="92"/>
      <c r="QOF175" s="93"/>
      <c r="QOG175" s="90"/>
      <c r="QOH175" s="6"/>
      <c r="QOI175" s="86"/>
      <c r="QOJ175" s="79"/>
      <c r="QOK175" s="82"/>
      <c r="QOL175" s="79"/>
      <c r="QOM175" s="104"/>
      <c r="QON175" s="83"/>
      <c r="QOO175" s="90"/>
      <c r="QOP175" s="91"/>
      <c r="QOQ175" s="92"/>
      <c r="QOR175" s="93"/>
      <c r="QOS175" s="90"/>
      <c r="QOT175" s="6"/>
      <c r="QOU175" s="86"/>
      <c r="QOV175" s="79"/>
      <c r="QOW175" s="82"/>
      <c r="QOX175" s="79"/>
      <c r="QOY175" s="104"/>
      <c r="QOZ175" s="83"/>
      <c r="QPA175" s="90"/>
      <c r="QPB175" s="91"/>
      <c r="QPC175" s="92"/>
      <c r="QPD175" s="93"/>
      <c r="QPE175" s="90"/>
      <c r="QPF175" s="6"/>
      <c r="QPG175" s="86"/>
      <c r="QPH175" s="79"/>
      <c r="QPI175" s="82"/>
      <c r="QPJ175" s="79"/>
      <c r="QPK175" s="104"/>
      <c r="QPL175" s="83"/>
      <c r="QPM175" s="90"/>
      <c r="QPN175" s="91"/>
      <c r="QPO175" s="92"/>
      <c r="QPP175" s="93"/>
      <c r="QPQ175" s="90"/>
      <c r="QPR175" s="6"/>
      <c r="QPS175" s="86"/>
      <c r="QPT175" s="79"/>
      <c r="QPU175" s="82"/>
      <c r="QPV175" s="79"/>
      <c r="QPW175" s="104"/>
      <c r="QPX175" s="83"/>
      <c r="QPY175" s="90"/>
      <c r="QPZ175" s="91"/>
      <c r="QQA175" s="92"/>
      <c r="QQB175" s="93"/>
      <c r="QQC175" s="90"/>
      <c r="QQD175" s="6"/>
      <c r="QQE175" s="86"/>
      <c r="QQF175" s="79"/>
      <c r="QQG175" s="82"/>
      <c r="QQH175" s="79"/>
      <c r="QQI175" s="104"/>
      <c r="QQJ175" s="83"/>
      <c r="QQK175" s="90"/>
      <c r="QQL175" s="91"/>
      <c r="QQM175" s="92"/>
      <c r="QQN175" s="93"/>
      <c r="QQO175" s="90"/>
      <c r="QQP175" s="6"/>
      <c r="QQQ175" s="86"/>
      <c r="QQR175" s="79"/>
      <c r="QQS175" s="82"/>
      <c r="QQT175" s="79"/>
      <c r="QQU175" s="104"/>
      <c r="QQV175" s="83"/>
      <c r="QQW175" s="90"/>
      <c r="QQX175" s="91"/>
      <c r="QQY175" s="92"/>
      <c r="QQZ175" s="93"/>
      <c r="QRA175" s="90"/>
      <c r="QRB175" s="6"/>
      <c r="QRC175" s="86"/>
      <c r="QRD175" s="79"/>
      <c r="QRE175" s="82"/>
      <c r="QRF175" s="79"/>
      <c r="QRG175" s="104"/>
      <c r="QRH175" s="83"/>
      <c r="QRI175" s="90"/>
      <c r="QRJ175" s="91"/>
      <c r="QRK175" s="92"/>
      <c r="QRL175" s="93"/>
      <c r="QRM175" s="90"/>
      <c r="QRN175" s="6"/>
      <c r="QRO175" s="86"/>
      <c r="QRP175" s="79"/>
      <c r="QRQ175" s="82"/>
      <c r="QRR175" s="79"/>
      <c r="QRS175" s="104"/>
      <c r="QRT175" s="83"/>
      <c r="QRU175" s="90"/>
      <c r="QRV175" s="91"/>
      <c r="QRW175" s="92"/>
      <c r="QRX175" s="93"/>
      <c r="QRY175" s="90"/>
      <c r="QRZ175" s="6"/>
      <c r="QSA175" s="86"/>
      <c r="QSB175" s="79"/>
      <c r="QSC175" s="82"/>
      <c r="QSD175" s="79"/>
      <c r="QSE175" s="104"/>
      <c r="QSF175" s="83"/>
      <c r="QSG175" s="90"/>
      <c r="QSH175" s="91"/>
      <c r="QSI175" s="92"/>
      <c r="QSJ175" s="93"/>
      <c r="QSK175" s="90"/>
      <c r="QSL175" s="6"/>
      <c r="QSM175" s="86"/>
      <c r="QSN175" s="79"/>
      <c r="QSO175" s="82"/>
      <c r="QSP175" s="79"/>
      <c r="QSQ175" s="104"/>
      <c r="QSR175" s="83"/>
      <c r="QSS175" s="90"/>
      <c r="QST175" s="91"/>
      <c r="QSU175" s="92"/>
      <c r="QSV175" s="93"/>
      <c r="QSW175" s="90"/>
      <c r="QSX175" s="6"/>
      <c r="QSY175" s="86"/>
      <c r="QSZ175" s="79"/>
      <c r="QTA175" s="82"/>
      <c r="QTB175" s="79"/>
      <c r="QTC175" s="104"/>
      <c r="QTD175" s="83"/>
      <c r="QTE175" s="90"/>
      <c r="QTF175" s="91"/>
      <c r="QTG175" s="92"/>
      <c r="QTH175" s="93"/>
      <c r="QTI175" s="90"/>
      <c r="QTJ175" s="6"/>
      <c r="QTK175" s="86"/>
      <c r="QTL175" s="79"/>
      <c r="QTM175" s="82"/>
      <c r="QTN175" s="79"/>
      <c r="QTO175" s="104"/>
      <c r="QTP175" s="83"/>
      <c r="QTQ175" s="90"/>
      <c r="QTR175" s="91"/>
      <c r="QTS175" s="92"/>
      <c r="QTT175" s="93"/>
      <c r="QTU175" s="90"/>
      <c r="QTV175" s="6"/>
      <c r="QTW175" s="86"/>
      <c r="QTX175" s="79"/>
      <c r="QTY175" s="82"/>
      <c r="QTZ175" s="79"/>
      <c r="QUA175" s="104"/>
      <c r="QUB175" s="83"/>
      <c r="QUC175" s="90"/>
      <c r="QUD175" s="91"/>
      <c r="QUE175" s="92"/>
      <c r="QUF175" s="93"/>
      <c r="QUG175" s="90"/>
      <c r="QUH175" s="6"/>
      <c r="QUI175" s="86"/>
      <c r="QUJ175" s="79"/>
      <c r="QUK175" s="82"/>
      <c r="QUL175" s="79"/>
      <c r="QUM175" s="104"/>
      <c r="QUN175" s="83"/>
      <c r="QUO175" s="90"/>
      <c r="QUP175" s="91"/>
      <c r="QUQ175" s="92"/>
      <c r="QUR175" s="93"/>
      <c r="QUS175" s="90"/>
      <c r="QUT175" s="6"/>
      <c r="QUU175" s="86"/>
      <c r="QUV175" s="79"/>
      <c r="QUW175" s="82"/>
      <c r="QUX175" s="79"/>
      <c r="QUY175" s="104"/>
      <c r="QUZ175" s="83"/>
      <c r="QVA175" s="90"/>
      <c r="QVB175" s="91"/>
      <c r="QVC175" s="92"/>
      <c r="QVD175" s="93"/>
      <c r="QVE175" s="90"/>
      <c r="QVF175" s="6"/>
      <c r="QVG175" s="86"/>
      <c r="QVH175" s="79"/>
      <c r="QVI175" s="82"/>
      <c r="QVJ175" s="79"/>
      <c r="QVK175" s="104"/>
      <c r="QVL175" s="83"/>
      <c r="QVM175" s="90"/>
      <c r="QVN175" s="91"/>
      <c r="QVO175" s="92"/>
      <c r="QVP175" s="93"/>
      <c r="QVQ175" s="90"/>
      <c r="QVR175" s="6"/>
      <c r="QVS175" s="86"/>
      <c r="QVT175" s="79"/>
      <c r="QVU175" s="82"/>
      <c r="QVV175" s="79"/>
      <c r="QVW175" s="104"/>
      <c r="QVX175" s="83"/>
      <c r="QVY175" s="90"/>
      <c r="QVZ175" s="91"/>
      <c r="QWA175" s="92"/>
      <c r="QWB175" s="93"/>
      <c r="QWC175" s="90"/>
      <c r="QWD175" s="6"/>
      <c r="QWE175" s="86"/>
      <c r="QWF175" s="79"/>
      <c r="QWG175" s="82"/>
      <c r="QWH175" s="79"/>
      <c r="QWI175" s="104"/>
      <c r="QWJ175" s="83"/>
      <c r="QWK175" s="90"/>
      <c r="QWL175" s="91"/>
      <c r="QWM175" s="92"/>
      <c r="QWN175" s="93"/>
      <c r="QWO175" s="90"/>
      <c r="QWP175" s="6"/>
      <c r="QWQ175" s="86"/>
      <c r="QWR175" s="79"/>
      <c r="QWS175" s="82"/>
      <c r="QWT175" s="79"/>
      <c r="QWU175" s="104"/>
      <c r="QWV175" s="83"/>
      <c r="QWW175" s="90"/>
      <c r="QWX175" s="91"/>
      <c r="QWY175" s="92"/>
      <c r="QWZ175" s="93"/>
      <c r="QXA175" s="90"/>
      <c r="QXB175" s="6"/>
      <c r="QXC175" s="86"/>
      <c r="QXD175" s="79"/>
      <c r="QXE175" s="82"/>
      <c r="QXF175" s="79"/>
      <c r="QXG175" s="104"/>
      <c r="QXH175" s="83"/>
      <c r="QXI175" s="90"/>
      <c r="QXJ175" s="91"/>
      <c r="QXK175" s="92"/>
      <c r="QXL175" s="93"/>
      <c r="QXM175" s="90"/>
      <c r="QXN175" s="6"/>
      <c r="QXO175" s="86"/>
      <c r="QXP175" s="79"/>
      <c r="QXQ175" s="82"/>
      <c r="QXR175" s="79"/>
      <c r="QXS175" s="104"/>
      <c r="QXT175" s="83"/>
      <c r="QXU175" s="90"/>
      <c r="QXV175" s="91"/>
      <c r="QXW175" s="92"/>
      <c r="QXX175" s="93"/>
      <c r="QXY175" s="90"/>
      <c r="QXZ175" s="6"/>
      <c r="QYA175" s="86"/>
      <c r="QYB175" s="79"/>
      <c r="QYC175" s="82"/>
      <c r="QYD175" s="79"/>
      <c r="QYE175" s="104"/>
      <c r="QYF175" s="83"/>
      <c r="QYG175" s="90"/>
      <c r="QYH175" s="91"/>
      <c r="QYI175" s="92"/>
      <c r="QYJ175" s="93"/>
      <c r="QYK175" s="90"/>
      <c r="QYL175" s="6"/>
      <c r="QYM175" s="86"/>
      <c r="QYN175" s="79"/>
      <c r="QYO175" s="82"/>
      <c r="QYP175" s="79"/>
      <c r="QYQ175" s="104"/>
      <c r="QYR175" s="83"/>
      <c r="QYS175" s="90"/>
      <c r="QYT175" s="91"/>
      <c r="QYU175" s="92"/>
      <c r="QYV175" s="93"/>
      <c r="QYW175" s="90"/>
      <c r="QYX175" s="6"/>
      <c r="QYY175" s="86"/>
      <c r="QYZ175" s="79"/>
      <c r="QZA175" s="82"/>
      <c r="QZB175" s="79"/>
      <c r="QZC175" s="104"/>
      <c r="QZD175" s="83"/>
      <c r="QZE175" s="90"/>
      <c r="QZF175" s="91"/>
      <c r="QZG175" s="92"/>
      <c r="QZH175" s="93"/>
      <c r="QZI175" s="90"/>
      <c r="QZJ175" s="6"/>
      <c r="QZK175" s="86"/>
      <c r="QZL175" s="79"/>
      <c r="QZM175" s="82"/>
      <c r="QZN175" s="79"/>
      <c r="QZO175" s="104"/>
      <c r="QZP175" s="83"/>
      <c r="QZQ175" s="90"/>
      <c r="QZR175" s="91"/>
      <c r="QZS175" s="92"/>
      <c r="QZT175" s="93"/>
      <c r="QZU175" s="90"/>
      <c r="QZV175" s="6"/>
      <c r="QZW175" s="86"/>
      <c r="QZX175" s="79"/>
      <c r="QZY175" s="82"/>
      <c r="QZZ175" s="79"/>
      <c r="RAA175" s="104"/>
      <c r="RAB175" s="83"/>
      <c r="RAC175" s="90"/>
      <c r="RAD175" s="91"/>
      <c r="RAE175" s="92"/>
      <c r="RAF175" s="93"/>
      <c r="RAG175" s="90"/>
      <c r="RAH175" s="6"/>
      <c r="RAI175" s="86"/>
      <c r="RAJ175" s="79"/>
      <c r="RAK175" s="82"/>
      <c r="RAL175" s="79"/>
      <c r="RAM175" s="104"/>
      <c r="RAN175" s="83"/>
      <c r="RAO175" s="90"/>
      <c r="RAP175" s="91"/>
      <c r="RAQ175" s="92"/>
      <c r="RAR175" s="93"/>
      <c r="RAS175" s="90"/>
      <c r="RAT175" s="6"/>
      <c r="RAU175" s="86"/>
      <c r="RAV175" s="79"/>
      <c r="RAW175" s="82"/>
      <c r="RAX175" s="79"/>
      <c r="RAY175" s="104"/>
      <c r="RAZ175" s="83"/>
      <c r="RBA175" s="90"/>
      <c r="RBB175" s="91"/>
      <c r="RBC175" s="92"/>
      <c r="RBD175" s="93"/>
      <c r="RBE175" s="90"/>
      <c r="RBF175" s="6"/>
      <c r="RBG175" s="86"/>
      <c r="RBH175" s="79"/>
      <c r="RBI175" s="82"/>
      <c r="RBJ175" s="79"/>
      <c r="RBK175" s="104"/>
      <c r="RBL175" s="83"/>
      <c r="RBM175" s="90"/>
      <c r="RBN175" s="91"/>
      <c r="RBO175" s="92"/>
      <c r="RBP175" s="93"/>
      <c r="RBQ175" s="90"/>
      <c r="RBR175" s="6"/>
      <c r="RBS175" s="86"/>
      <c r="RBT175" s="79"/>
      <c r="RBU175" s="82"/>
      <c r="RBV175" s="79"/>
      <c r="RBW175" s="104"/>
      <c r="RBX175" s="83"/>
      <c r="RBY175" s="90"/>
      <c r="RBZ175" s="91"/>
      <c r="RCA175" s="92"/>
      <c r="RCB175" s="93"/>
      <c r="RCC175" s="90"/>
      <c r="RCD175" s="6"/>
      <c r="RCE175" s="86"/>
      <c r="RCF175" s="79"/>
      <c r="RCG175" s="82"/>
      <c r="RCH175" s="79"/>
      <c r="RCI175" s="104"/>
      <c r="RCJ175" s="83"/>
      <c r="RCK175" s="90"/>
      <c r="RCL175" s="91"/>
      <c r="RCM175" s="92"/>
      <c r="RCN175" s="93"/>
      <c r="RCO175" s="90"/>
      <c r="RCP175" s="6"/>
      <c r="RCQ175" s="86"/>
      <c r="RCR175" s="79"/>
      <c r="RCS175" s="82"/>
      <c r="RCT175" s="79"/>
      <c r="RCU175" s="104"/>
      <c r="RCV175" s="83"/>
      <c r="RCW175" s="90"/>
      <c r="RCX175" s="91"/>
      <c r="RCY175" s="92"/>
      <c r="RCZ175" s="93"/>
      <c r="RDA175" s="90"/>
      <c r="RDB175" s="6"/>
      <c r="RDC175" s="86"/>
      <c r="RDD175" s="79"/>
      <c r="RDE175" s="82"/>
      <c r="RDF175" s="79"/>
      <c r="RDG175" s="104"/>
      <c r="RDH175" s="83"/>
      <c r="RDI175" s="90"/>
      <c r="RDJ175" s="91"/>
      <c r="RDK175" s="92"/>
      <c r="RDL175" s="93"/>
      <c r="RDM175" s="90"/>
      <c r="RDN175" s="6"/>
      <c r="RDO175" s="86"/>
      <c r="RDP175" s="79"/>
      <c r="RDQ175" s="82"/>
      <c r="RDR175" s="79"/>
      <c r="RDS175" s="104"/>
      <c r="RDT175" s="83"/>
      <c r="RDU175" s="90"/>
      <c r="RDV175" s="91"/>
      <c r="RDW175" s="92"/>
      <c r="RDX175" s="93"/>
      <c r="RDY175" s="90"/>
      <c r="RDZ175" s="6"/>
      <c r="REA175" s="86"/>
      <c r="REB175" s="79"/>
      <c r="REC175" s="82"/>
      <c r="RED175" s="79"/>
      <c r="REE175" s="104"/>
      <c r="REF175" s="83"/>
      <c r="REG175" s="90"/>
      <c r="REH175" s="91"/>
      <c r="REI175" s="92"/>
      <c r="REJ175" s="93"/>
      <c r="REK175" s="90"/>
      <c r="REL175" s="6"/>
      <c r="REM175" s="86"/>
      <c r="REN175" s="79"/>
      <c r="REO175" s="82"/>
      <c r="REP175" s="79"/>
      <c r="REQ175" s="104"/>
      <c r="RER175" s="83"/>
      <c r="RES175" s="90"/>
      <c r="RET175" s="91"/>
      <c r="REU175" s="92"/>
      <c r="REV175" s="93"/>
      <c r="REW175" s="90"/>
      <c r="REX175" s="6"/>
      <c r="REY175" s="86"/>
      <c r="REZ175" s="79"/>
      <c r="RFA175" s="82"/>
      <c r="RFB175" s="79"/>
      <c r="RFC175" s="104"/>
      <c r="RFD175" s="83"/>
      <c r="RFE175" s="90"/>
      <c r="RFF175" s="91"/>
      <c r="RFG175" s="92"/>
      <c r="RFH175" s="93"/>
      <c r="RFI175" s="90"/>
      <c r="RFJ175" s="6"/>
      <c r="RFK175" s="86"/>
      <c r="RFL175" s="79"/>
      <c r="RFM175" s="82"/>
      <c r="RFN175" s="79"/>
      <c r="RFO175" s="104"/>
      <c r="RFP175" s="83"/>
      <c r="RFQ175" s="90"/>
      <c r="RFR175" s="91"/>
      <c r="RFS175" s="92"/>
      <c r="RFT175" s="93"/>
      <c r="RFU175" s="90"/>
      <c r="RFV175" s="6"/>
      <c r="RFW175" s="86"/>
      <c r="RFX175" s="79"/>
      <c r="RFY175" s="82"/>
      <c r="RFZ175" s="79"/>
      <c r="RGA175" s="104"/>
      <c r="RGB175" s="83"/>
      <c r="RGC175" s="90"/>
      <c r="RGD175" s="91"/>
      <c r="RGE175" s="92"/>
      <c r="RGF175" s="93"/>
      <c r="RGG175" s="90"/>
      <c r="RGH175" s="6"/>
      <c r="RGI175" s="86"/>
      <c r="RGJ175" s="79"/>
      <c r="RGK175" s="82"/>
      <c r="RGL175" s="79"/>
      <c r="RGM175" s="104"/>
      <c r="RGN175" s="83"/>
      <c r="RGO175" s="90"/>
      <c r="RGP175" s="91"/>
      <c r="RGQ175" s="92"/>
      <c r="RGR175" s="93"/>
      <c r="RGS175" s="90"/>
      <c r="RGT175" s="6"/>
      <c r="RGU175" s="86"/>
      <c r="RGV175" s="79"/>
      <c r="RGW175" s="82"/>
      <c r="RGX175" s="79"/>
      <c r="RGY175" s="104"/>
      <c r="RGZ175" s="83"/>
      <c r="RHA175" s="90"/>
      <c r="RHB175" s="91"/>
      <c r="RHC175" s="92"/>
      <c r="RHD175" s="93"/>
      <c r="RHE175" s="90"/>
      <c r="RHF175" s="6"/>
      <c r="RHG175" s="86"/>
      <c r="RHH175" s="79"/>
      <c r="RHI175" s="82"/>
      <c r="RHJ175" s="79"/>
      <c r="RHK175" s="104"/>
      <c r="RHL175" s="83"/>
      <c r="RHM175" s="90"/>
      <c r="RHN175" s="91"/>
      <c r="RHO175" s="92"/>
      <c r="RHP175" s="93"/>
      <c r="RHQ175" s="90"/>
      <c r="RHR175" s="6"/>
      <c r="RHS175" s="86"/>
      <c r="RHT175" s="79"/>
      <c r="RHU175" s="82"/>
      <c r="RHV175" s="79"/>
      <c r="RHW175" s="104"/>
      <c r="RHX175" s="83"/>
      <c r="RHY175" s="90"/>
      <c r="RHZ175" s="91"/>
      <c r="RIA175" s="92"/>
      <c r="RIB175" s="93"/>
      <c r="RIC175" s="90"/>
      <c r="RID175" s="6"/>
      <c r="RIE175" s="86"/>
      <c r="RIF175" s="79"/>
      <c r="RIG175" s="82"/>
      <c r="RIH175" s="79"/>
      <c r="RII175" s="104"/>
      <c r="RIJ175" s="83"/>
      <c r="RIK175" s="90"/>
      <c r="RIL175" s="91"/>
      <c r="RIM175" s="92"/>
      <c r="RIN175" s="93"/>
      <c r="RIO175" s="90"/>
      <c r="RIP175" s="6"/>
      <c r="RIQ175" s="86"/>
      <c r="RIR175" s="79"/>
      <c r="RIS175" s="82"/>
      <c r="RIT175" s="79"/>
      <c r="RIU175" s="104"/>
      <c r="RIV175" s="83"/>
      <c r="RIW175" s="90"/>
      <c r="RIX175" s="91"/>
      <c r="RIY175" s="92"/>
      <c r="RIZ175" s="93"/>
      <c r="RJA175" s="90"/>
      <c r="RJB175" s="6"/>
      <c r="RJC175" s="86"/>
      <c r="RJD175" s="79"/>
      <c r="RJE175" s="82"/>
      <c r="RJF175" s="79"/>
      <c r="RJG175" s="104"/>
      <c r="RJH175" s="83"/>
      <c r="RJI175" s="90"/>
      <c r="RJJ175" s="91"/>
      <c r="RJK175" s="92"/>
      <c r="RJL175" s="93"/>
      <c r="RJM175" s="90"/>
      <c r="RJN175" s="6"/>
      <c r="RJO175" s="86"/>
      <c r="RJP175" s="79"/>
      <c r="RJQ175" s="82"/>
      <c r="RJR175" s="79"/>
      <c r="RJS175" s="104"/>
      <c r="RJT175" s="83"/>
      <c r="RJU175" s="90"/>
      <c r="RJV175" s="91"/>
      <c r="RJW175" s="92"/>
      <c r="RJX175" s="93"/>
      <c r="RJY175" s="90"/>
      <c r="RJZ175" s="6"/>
      <c r="RKA175" s="86"/>
      <c r="RKB175" s="79"/>
      <c r="RKC175" s="82"/>
      <c r="RKD175" s="79"/>
      <c r="RKE175" s="104"/>
      <c r="RKF175" s="83"/>
      <c r="RKG175" s="90"/>
      <c r="RKH175" s="91"/>
      <c r="RKI175" s="92"/>
      <c r="RKJ175" s="93"/>
      <c r="RKK175" s="90"/>
      <c r="RKL175" s="6"/>
      <c r="RKM175" s="86"/>
      <c r="RKN175" s="79"/>
      <c r="RKO175" s="82"/>
      <c r="RKP175" s="79"/>
      <c r="RKQ175" s="104"/>
      <c r="RKR175" s="83"/>
      <c r="RKS175" s="90"/>
      <c r="RKT175" s="91"/>
      <c r="RKU175" s="92"/>
      <c r="RKV175" s="93"/>
      <c r="RKW175" s="90"/>
      <c r="RKX175" s="6"/>
      <c r="RKY175" s="86"/>
      <c r="RKZ175" s="79"/>
      <c r="RLA175" s="82"/>
      <c r="RLB175" s="79"/>
      <c r="RLC175" s="104"/>
      <c r="RLD175" s="83"/>
      <c r="RLE175" s="90"/>
      <c r="RLF175" s="91"/>
      <c r="RLG175" s="92"/>
      <c r="RLH175" s="93"/>
      <c r="RLI175" s="90"/>
      <c r="RLJ175" s="6"/>
      <c r="RLK175" s="86"/>
      <c r="RLL175" s="79"/>
      <c r="RLM175" s="82"/>
      <c r="RLN175" s="79"/>
      <c r="RLO175" s="104"/>
      <c r="RLP175" s="83"/>
      <c r="RLQ175" s="90"/>
      <c r="RLR175" s="91"/>
      <c r="RLS175" s="92"/>
      <c r="RLT175" s="93"/>
      <c r="RLU175" s="90"/>
      <c r="RLV175" s="6"/>
      <c r="RLW175" s="86"/>
      <c r="RLX175" s="79"/>
      <c r="RLY175" s="82"/>
      <c r="RLZ175" s="79"/>
      <c r="RMA175" s="104"/>
      <c r="RMB175" s="83"/>
      <c r="RMC175" s="90"/>
      <c r="RMD175" s="91"/>
      <c r="RME175" s="92"/>
      <c r="RMF175" s="93"/>
      <c r="RMG175" s="90"/>
      <c r="RMH175" s="6"/>
      <c r="RMI175" s="86"/>
      <c r="RMJ175" s="79"/>
      <c r="RMK175" s="82"/>
      <c r="RML175" s="79"/>
      <c r="RMM175" s="104"/>
      <c r="RMN175" s="83"/>
      <c r="RMO175" s="90"/>
      <c r="RMP175" s="91"/>
      <c r="RMQ175" s="92"/>
      <c r="RMR175" s="93"/>
      <c r="RMS175" s="90"/>
      <c r="RMT175" s="6"/>
      <c r="RMU175" s="86"/>
      <c r="RMV175" s="79"/>
      <c r="RMW175" s="82"/>
      <c r="RMX175" s="79"/>
      <c r="RMY175" s="104"/>
      <c r="RMZ175" s="83"/>
      <c r="RNA175" s="90"/>
      <c r="RNB175" s="91"/>
      <c r="RNC175" s="92"/>
      <c r="RND175" s="93"/>
      <c r="RNE175" s="90"/>
      <c r="RNF175" s="6"/>
      <c r="RNG175" s="86"/>
      <c r="RNH175" s="79"/>
      <c r="RNI175" s="82"/>
      <c r="RNJ175" s="79"/>
      <c r="RNK175" s="104"/>
      <c r="RNL175" s="83"/>
      <c r="RNM175" s="90"/>
      <c r="RNN175" s="91"/>
      <c r="RNO175" s="92"/>
      <c r="RNP175" s="93"/>
      <c r="RNQ175" s="90"/>
      <c r="RNR175" s="6"/>
      <c r="RNS175" s="86"/>
      <c r="RNT175" s="79"/>
      <c r="RNU175" s="82"/>
      <c r="RNV175" s="79"/>
      <c r="RNW175" s="104"/>
      <c r="RNX175" s="83"/>
      <c r="RNY175" s="90"/>
      <c r="RNZ175" s="91"/>
      <c r="ROA175" s="92"/>
      <c r="ROB175" s="93"/>
      <c r="ROC175" s="90"/>
      <c r="ROD175" s="6"/>
      <c r="ROE175" s="86"/>
      <c r="ROF175" s="79"/>
      <c r="ROG175" s="82"/>
      <c r="ROH175" s="79"/>
      <c r="ROI175" s="104"/>
      <c r="ROJ175" s="83"/>
      <c r="ROK175" s="90"/>
      <c r="ROL175" s="91"/>
      <c r="ROM175" s="92"/>
      <c r="RON175" s="93"/>
      <c r="ROO175" s="90"/>
      <c r="ROP175" s="6"/>
      <c r="ROQ175" s="86"/>
      <c r="ROR175" s="79"/>
      <c r="ROS175" s="82"/>
      <c r="ROT175" s="79"/>
      <c r="ROU175" s="104"/>
      <c r="ROV175" s="83"/>
      <c r="ROW175" s="90"/>
      <c r="ROX175" s="91"/>
      <c r="ROY175" s="92"/>
      <c r="ROZ175" s="93"/>
      <c r="RPA175" s="90"/>
      <c r="RPB175" s="6"/>
      <c r="RPC175" s="86"/>
      <c r="RPD175" s="79"/>
      <c r="RPE175" s="82"/>
      <c r="RPF175" s="79"/>
      <c r="RPG175" s="104"/>
      <c r="RPH175" s="83"/>
      <c r="RPI175" s="90"/>
      <c r="RPJ175" s="91"/>
      <c r="RPK175" s="92"/>
      <c r="RPL175" s="93"/>
      <c r="RPM175" s="90"/>
      <c r="RPN175" s="6"/>
      <c r="RPO175" s="86"/>
      <c r="RPP175" s="79"/>
      <c r="RPQ175" s="82"/>
      <c r="RPR175" s="79"/>
      <c r="RPS175" s="104"/>
      <c r="RPT175" s="83"/>
      <c r="RPU175" s="90"/>
      <c r="RPV175" s="91"/>
      <c r="RPW175" s="92"/>
      <c r="RPX175" s="93"/>
      <c r="RPY175" s="90"/>
      <c r="RPZ175" s="6"/>
      <c r="RQA175" s="86"/>
      <c r="RQB175" s="79"/>
      <c r="RQC175" s="82"/>
      <c r="RQD175" s="79"/>
      <c r="RQE175" s="104"/>
      <c r="RQF175" s="83"/>
      <c r="RQG175" s="90"/>
      <c r="RQH175" s="91"/>
      <c r="RQI175" s="92"/>
      <c r="RQJ175" s="93"/>
      <c r="RQK175" s="90"/>
      <c r="RQL175" s="6"/>
      <c r="RQM175" s="86"/>
      <c r="RQN175" s="79"/>
      <c r="RQO175" s="82"/>
      <c r="RQP175" s="79"/>
      <c r="RQQ175" s="104"/>
      <c r="RQR175" s="83"/>
      <c r="RQS175" s="90"/>
      <c r="RQT175" s="91"/>
      <c r="RQU175" s="92"/>
      <c r="RQV175" s="93"/>
      <c r="RQW175" s="90"/>
      <c r="RQX175" s="6"/>
      <c r="RQY175" s="86"/>
      <c r="RQZ175" s="79"/>
      <c r="RRA175" s="82"/>
      <c r="RRB175" s="79"/>
      <c r="RRC175" s="104"/>
      <c r="RRD175" s="83"/>
      <c r="RRE175" s="90"/>
      <c r="RRF175" s="91"/>
      <c r="RRG175" s="92"/>
      <c r="RRH175" s="93"/>
      <c r="RRI175" s="90"/>
      <c r="RRJ175" s="6"/>
      <c r="RRK175" s="86"/>
      <c r="RRL175" s="79"/>
      <c r="RRM175" s="82"/>
      <c r="RRN175" s="79"/>
      <c r="RRO175" s="104"/>
      <c r="RRP175" s="83"/>
      <c r="RRQ175" s="90"/>
      <c r="RRR175" s="91"/>
      <c r="RRS175" s="92"/>
      <c r="RRT175" s="93"/>
      <c r="RRU175" s="90"/>
      <c r="RRV175" s="6"/>
      <c r="RRW175" s="86"/>
      <c r="RRX175" s="79"/>
      <c r="RRY175" s="82"/>
      <c r="RRZ175" s="79"/>
      <c r="RSA175" s="104"/>
      <c r="RSB175" s="83"/>
      <c r="RSC175" s="90"/>
      <c r="RSD175" s="91"/>
      <c r="RSE175" s="92"/>
      <c r="RSF175" s="93"/>
      <c r="RSG175" s="90"/>
      <c r="RSH175" s="6"/>
      <c r="RSI175" s="86"/>
      <c r="RSJ175" s="79"/>
      <c r="RSK175" s="82"/>
      <c r="RSL175" s="79"/>
      <c r="RSM175" s="104"/>
      <c r="RSN175" s="83"/>
      <c r="RSO175" s="90"/>
      <c r="RSP175" s="91"/>
      <c r="RSQ175" s="92"/>
      <c r="RSR175" s="93"/>
      <c r="RSS175" s="90"/>
      <c r="RST175" s="6"/>
      <c r="RSU175" s="86"/>
      <c r="RSV175" s="79"/>
      <c r="RSW175" s="82"/>
      <c r="RSX175" s="79"/>
      <c r="RSY175" s="104"/>
      <c r="RSZ175" s="83"/>
      <c r="RTA175" s="90"/>
      <c r="RTB175" s="91"/>
      <c r="RTC175" s="92"/>
      <c r="RTD175" s="93"/>
      <c r="RTE175" s="90"/>
      <c r="RTF175" s="6"/>
      <c r="RTG175" s="86"/>
      <c r="RTH175" s="79"/>
      <c r="RTI175" s="82"/>
      <c r="RTJ175" s="79"/>
      <c r="RTK175" s="104"/>
      <c r="RTL175" s="83"/>
      <c r="RTM175" s="90"/>
      <c r="RTN175" s="91"/>
      <c r="RTO175" s="92"/>
      <c r="RTP175" s="93"/>
      <c r="RTQ175" s="90"/>
      <c r="RTR175" s="6"/>
      <c r="RTS175" s="86"/>
      <c r="RTT175" s="79"/>
      <c r="RTU175" s="82"/>
      <c r="RTV175" s="79"/>
      <c r="RTW175" s="104"/>
      <c r="RTX175" s="83"/>
      <c r="RTY175" s="90"/>
      <c r="RTZ175" s="91"/>
      <c r="RUA175" s="92"/>
      <c r="RUB175" s="93"/>
      <c r="RUC175" s="90"/>
      <c r="RUD175" s="6"/>
      <c r="RUE175" s="86"/>
      <c r="RUF175" s="79"/>
      <c r="RUG175" s="82"/>
      <c r="RUH175" s="79"/>
      <c r="RUI175" s="104"/>
      <c r="RUJ175" s="83"/>
      <c r="RUK175" s="90"/>
      <c r="RUL175" s="91"/>
      <c r="RUM175" s="92"/>
      <c r="RUN175" s="93"/>
      <c r="RUO175" s="90"/>
      <c r="RUP175" s="6"/>
      <c r="RUQ175" s="86"/>
      <c r="RUR175" s="79"/>
      <c r="RUS175" s="82"/>
      <c r="RUT175" s="79"/>
      <c r="RUU175" s="104"/>
      <c r="RUV175" s="83"/>
      <c r="RUW175" s="90"/>
      <c r="RUX175" s="91"/>
      <c r="RUY175" s="92"/>
      <c r="RUZ175" s="93"/>
      <c r="RVA175" s="90"/>
      <c r="RVB175" s="6"/>
      <c r="RVC175" s="86"/>
      <c r="RVD175" s="79"/>
      <c r="RVE175" s="82"/>
      <c r="RVF175" s="79"/>
      <c r="RVG175" s="104"/>
      <c r="RVH175" s="83"/>
      <c r="RVI175" s="90"/>
      <c r="RVJ175" s="91"/>
      <c r="RVK175" s="92"/>
      <c r="RVL175" s="93"/>
      <c r="RVM175" s="90"/>
      <c r="RVN175" s="6"/>
      <c r="RVO175" s="86"/>
      <c r="RVP175" s="79"/>
      <c r="RVQ175" s="82"/>
      <c r="RVR175" s="79"/>
      <c r="RVS175" s="104"/>
      <c r="RVT175" s="83"/>
      <c r="RVU175" s="90"/>
      <c r="RVV175" s="91"/>
      <c r="RVW175" s="92"/>
      <c r="RVX175" s="93"/>
      <c r="RVY175" s="90"/>
      <c r="RVZ175" s="6"/>
      <c r="RWA175" s="86"/>
      <c r="RWB175" s="79"/>
      <c r="RWC175" s="82"/>
      <c r="RWD175" s="79"/>
      <c r="RWE175" s="104"/>
      <c r="RWF175" s="83"/>
      <c r="RWG175" s="90"/>
      <c r="RWH175" s="91"/>
      <c r="RWI175" s="92"/>
      <c r="RWJ175" s="93"/>
      <c r="RWK175" s="90"/>
      <c r="RWL175" s="6"/>
      <c r="RWM175" s="86"/>
      <c r="RWN175" s="79"/>
      <c r="RWO175" s="82"/>
      <c r="RWP175" s="79"/>
      <c r="RWQ175" s="104"/>
      <c r="RWR175" s="83"/>
      <c r="RWS175" s="90"/>
      <c r="RWT175" s="91"/>
      <c r="RWU175" s="92"/>
      <c r="RWV175" s="93"/>
      <c r="RWW175" s="90"/>
      <c r="RWX175" s="6"/>
      <c r="RWY175" s="86"/>
      <c r="RWZ175" s="79"/>
      <c r="RXA175" s="82"/>
      <c r="RXB175" s="79"/>
      <c r="RXC175" s="104"/>
      <c r="RXD175" s="83"/>
      <c r="RXE175" s="90"/>
      <c r="RXF175" s="91"/>
      <c r="RXG175" s="92"/>
      <c r="RXH175" s="93"/>
      <c r="RXI175" s="90"/>
      <c r="RXJ175" s="6"/>
      <c r="RXK175" s="86"/>
      <c r="RXL175" s="79"/>
      <c r="RXM175" s="82"/>
      <c r="RXN175" s="79"/>
      <c r="RXO175" s="104"/>
      <c r="RXP175" s="83"/>
      <c r="RXQ175" s="90"/>
      <c r="RXR175" s="91"/>
      <c r="RXS175" s="92"/>
      <c r="RXT175" s="93"/>
      <c r="RXU175" s="90"/>
      <c r="RXV175" s="6"/>
      <c r="RXW175" s="86"/>
      <c r="RXX175" s="79"/>
      <c r="RXY175" s="82"/>
      <c r="RXZ175" s="79"/>
      <c r="RYA175" s="104"/>
      <c r="RYB175" s="83"/>
      <c r="RYC175" s="90"/>
      <c r="RYD175" s="91"/>
      <c r="RYE175" s="92"/>
      <c r="RYF175" s="93"/>
      <c r="RYG175" s="90"/>
      <c r="RYH175" s="6"/>
      <c r="RYI175" s="86"/>
      <c r="RYJ175" s="79"/>
      <c r="RYK175" s="82"/>
      <c r="RYL175" s="79"/>
      <c r="RYM175" s="104"/>
      <c r="RYN175" s="83"/>
      <c r="RYO175" s="90"/>
      <c r="RYP175" s="91"/>
      <c r="RYQ175" s="92"/>
      <c r="RYR175" s="93"/>
      <c r="RYS175" s="90"/>
      <c r="RYT175" s="6"/>
      <c r="RYU175" s="86"/>
      <c r="RYV175" s="79"/>
      <c r="RYW175" s="82"/>
      <c r="RYX175" s="79"/>
      <c r="RYY175" s="104"/>
      <c r="RYZ175" s="83"/>
      <c r="RZA175" s="90"/>
      <c r="RZB175" s="91"/>
      <c r="RZC175" s="92"/>
      <c r="RZD175" s="93"/>
      <c r="RZE175" s="90"/>
      <c r="RZF175" s="6"/>
      <c r="RZG175" s="86"/>
      <c r="RZH175" s="79"/>
      <c r="RZI175" s="82"/>
      <c r="RZJ175" s="79"/>
      <c r="RZK175" s="104"/>
      <c r="RZL175" s="83"/>
      <c r="RZM175" s="90"/>
      <c r="RZN175" s="91"/>
      <c r="RZO175" s="92"/>
      <c r="RZP175" s="93"/>
      <c r="RZQ175" s="90"/>
      <c r="RZR175" s="6"/>
      <c r="RZS175" s="86"/>
      <c r="RZT175" s="79"/>
      <c r="RZU175" s="82"/>
      <c r="RZV175" s="79"/>
      <c r="RZW175" s="104"/>
      <c r="RZX175" s="83"/>
      <c r="RZY175" s="90"/>
      <c r="RZZ175" s="91"/>
      <c r="SAA175" s="92"/>
      <c r="SAB175" s="93"/>
      <c r="SAC175" s="90"/>
      <c r="SAD175" s="6"/>
      <c r="SAE175" s="86"/>
      <c r="SAF175" s="79"/>
      <c r="SAG175" s="82"/>
      <c r="SAH175" s="79"/>
      <c r="SAI175" s="104"/>
      <c r="SAJ175" s="83"/>
      <c r="SAK175" s="90"/>
      <c r="SAL175" s="91"/>
      <c r="SAM175" s="92"/>
      <c r="SAN175" s="93"/>
      <c r="SAO175" s="90"/>
      <c r="SAP175" s="6"/>
      <c r="SAQ175" s="86"/>
      <c r="SAR175" s="79"/>
      <c r="SAS175" s="82"/>
      <c r="SAT175" s="79"/>
      <c r="SAU175" s="104"/>
      <c r="SAV175" s="83"/>
      <c r="SAW175" s="90"/>
      <c r="SAX175" s="91"/>
      <c r="SAY175" s="92"/>
      <c r="SAZ175" s="93"/>
      <c r="SBA175" s="90"/>
      <c r="SBB175" s="6"/>
      <c r="SBC175" s="86"/>
      <c r="SBD175" s="79"/>
      <c r="SBE175" s="82"/>
      <c r="SBF175" s="79"/>
      <c r="SBG175" s="104"/>
      <c r="SBH175" s="83"/>
      <c r="SBI175" s="90"/>
      <c r="SBJ175" s="91"/>
      <c r="SBK175" s="92"/>
      <c r="SBL175" s="93"/>
      <c r="SBM175" s="90"/>
      <c r="SBN175" s="6"/>
      <c r="SBO175" s="86"/>
      <c r="SBP175" s="79"/>
      <c r="SBQ175" s="82"/>
      <c r="SBR175" s="79"/>
      <c r="SBS175" s="104"/>
      <c r="SBT175" s="83"/>
      <c r="SBU175" s="90"/>
      <c r="SBV175" s="91"/>
      <c r="SBW175" s="92"/>
      <c r="SBX175" s="93"/>
      <c r="SBY175" s="90"/>
      <c r="SBZ175" s="6"/>
      <c r="SCA175" s="86"/>
      <c r="SCB175" s="79"/>
      <c r="SCC175" s="82"/>
      <c r="SCD175" s="79"/>
      <c r="SCE175" s="104"/>
      <c r="SCF175" s="83"/>
      <c r="SCG175" s="90"/>
      <c r="SCH175" s="91"/>
      <c r="SCI175" s="92"/>
      <c r="SCJ175" s="93"/>
      <c r="SCK175" s="90"/>
      <c r="SCL175" s="6"/>
      <c r="SCM175" s="86"/>
      <c r="SCN175" s="79"/>
      <c r="SCO175" s="82"/>
      <c r="SCP175" s="79"/>
      <c r="SCQ175" s="104"/>
      <c r="SCR175" s="83"/>
      <c r="SCS175" s="90"/>
      <c r="SCT175" s="91"/>
      <c r="SCU175" s="92"/>
      <c r="SCV175" s="93"/>
      <c r="SCW175" s="90"/>
      <c r="SCX175" s="6"/>
      <c r="SCY175" s="86"/>
      <c r="SCZ175" s="79"/>
      <c r="SDA175" s="82"/>
      <c r="SDB175" s="79"/>
      <c r="SDC175" s="104"/>
      <c r="SDD175" s="83"/>
      <c r="SDE175" s="90"/>
      <c r="SDF175" s="91"/>
      <c r="SDG175" s="92"/>
      <c r="SDH175" s="93"/>
      <c r="SDI175" s="90"/>
      <c r="SDJ175" s="6"/>
      <c r="SDK175" s="86"/>
      <c r="SDL175" s="79"/>
      <c r="SDM175" s="82"/>
      <c r="SDN175" s="79"/>
      <c r="SDO175" s="104"/>
      <c r="SDP175" s="83"/>
      <c r="SDQ175" s="90"/>
      <c r="SDR175" s="91"/>
      <c r="SDS175" s="92"/>
      <c r="SDT175" s="93"/>
      <c r="SDU175" s="90"/>
      <c r="SDV175" s="6"/>
      <c r="SDW175" s="86"/>
      <c r="SDX175" s="79"/>
      <c r="SDY175" s="82"/>
      <c r="SDZ175" s="79"/>
      <c r="SEA175" s="104"/>
      <c r="SEB175" s="83"/>
      <c r="SEC175" s="90"/>
      <c r="SED175" s="91"/>
      <c r="SEE175" s="92"/>
      <c r="SEF175" s="93"/>
      <c r="SEG175" s="90"/>
      <c r="SEH175" s="6"/>
      <c r="SEI175" s="86"/>
      <c r="SEJ175" s="79"/>
      <c r="SEK175" s="82"/>
      <c r="SEL175" s="79"/>
      <c r="SEM175" s="104"/>
      <c r="SEN175" s="83"/>
      <c r="SEO175" s="90"/>
      <c r="SEP175" s="91"/>
      <c r="SEQ175" s="92"/>
      <c r="SER175" s="93"/>
      <c r="SES175" s="90"/>
      <c r="SET175" s="6"/>
      <c r="SEU175" s="86"/>
      <c r="SEV175" s="79"/>
      <c r="SEW175" s="82"/>
      <c r="SEX175" s="79"/>
      <c r="SEY175" s="104"/>
      <c r="SEZ175" s="83"/>
      <c r="SFA175" s="90"/>
      <c r="SFB175" s="91"/>
      <c r="SFC175" s="92"/>
      <c r="SFD175" s="93"/>
      <c r="SFE175" s="90"/>
      <c r="SFF175" s="6"/>
      <c r="SFG175" s="86"/>
      <c r="SFH175" s="79"/>
      <c r="SFI175" s="82"/>
      <c r="SFJ175" s="79"/>
      <c r="SFK175" s="104"/>
      <c r="SFL175" s="83"/>
      <c r="SFM175" s="90"/>
      <c r="SFN175" s="91"/>
      <c r="SFO175" s="92"/>
      <c r="SFP175" s="93"/>
      <c r="SFQ175" s="90"/>
      <c r="SFR175" s="6"/>
      <c r="SFS175" s="86"/>
      <c r="SFT175" s="79"/>
      <c r="SFU175" s="82"/>
      <c r="SFV175" s="79"/>
      <c r="SFW175" s="104"/>
      <c r="SFX175" s="83"/>
      <c r="SFY175" s="90"/>
      <c r="SFZ175" s="91"/>
      <c r="SGA175" s="92"/>
      <c r="SGB175" s="93"/>
      <c r="SGC175" s="90"/>
      <c r="SGD175" s="6"/>
      <c r="SGE175" s="86"/>
      <c r="SGF175" s="79"/>
      <c r="SGG175" s="82"/>
      <c r="SGH175" s="79"/>
      <c r="SGI175" s="104"/>
      <c r="SGJ175" s="83"/>
      <c r="SGK175" s="90"/>
      <c r="SGL175" s="91"/>
      <c r="SGM175" s="92"/>
      <c r="SGN175" s="93"/>
      <c r="SGO175" s="90"/>
      <c r="SGP175" s="6"/>
      <c r="SGQ175" s="86"/>
      <c r="SGR175" s="79"/>
      <c r="SGS175" s="82"/>
      <c r="SGT175" s="79"/>
      <c r="SGU175" s="104"/>
      <c r="SGV175" s="83"/>
      <c r="SGW175" s="90"/>
      <c r="SGX175" s="91"/>
      <c r="SGY175" s="92"/>
      <c r="SGZ175" s="93"/>
      <c r="SHA175" s="90"/>
      <c r="SHB175" s="6"/>
      <c r="SHC175" s="86"/>
      <c r="SHD175" s="79"/>
      <c r="SHE175" s="82"/>
      <c r="SHF175" s="79"/>
      <c r="SHG175" s="104"/>
      <c r="SHH175" s="83"/>
      <c r="SHI175" s="90"/>
      <c r="SHJ175" s="91"/>
      <c r="SHK175" s="92"/>
      <c r="SHL175" s="93"/>
      <c r="SHM175" s="90"/>
      <c r="SHN175" s="6"/>
      <c r="SHO175" s="86"/>
      <c r="SHP175" s="79"/>
      <c r="SHQ175" s="82"/>
      <c r="SHR175" s="79"/>
      <c r="SHS175" s="104"/>
      <c r="SHT175" s="83"/>
      <c r="SHU175" s="90"/>
      <c r="SHV175" s="91"/>
      <c r="SHW175" s="92"/>
      <c r="SHX175" s="93"/>
      <c r="SHY175" s="90"/>
      <c r="SHZ175" s="6"/>
      <c r="SIA175" s="86"/>
      <c r="SIB175" s="79"/>
      <c r="SIC175" s="82"/>
      <c r="SID175" s="79"/>
      <c r="SIE175" s="104"/>
      <c r="SIF175" s="83"/>
      <c r="SIG175" s="90"/>
      <c r="SIH175" s="91"/>
      <c r="SII175" s="92"/>
      <c r="SIJ175" s="93"/>
      <c r="SIK175" s="90"/>
      <c r="SIL175" s="6"/>
      <c r="SIM175" s="86"/>
      <c r="SIN175" s="79"/>
      <c r="SIO175" s="82"/>
      <c r="SIP175" s="79"/>
      <c r="SIQ175" s="104"/>
      <c r="SIR175" s="83"/>
      <c r="SIS175" s="90"/>
      <c r="SIT175" s="91"/>
      <c r="SIU175" s="92"/>
      <c r="SIV175" s="93"/>
      <c r="SIW175" s="90"/>
      <c r="SIX175" s="6"/>
      <c r="SIY175" s="86"/>
      <c r="SIZ175" s="79"/>
      <c r="SJA175" s="82"/>
      <c r="SJB175" s="79"/>
      <c r="SJC175" s="104"/>
      <c r="SJD175" s="83"/>
      <c r="SJE175" s="90"/>
      <c r="SJF175" s="91"/>
      <c r="SJG175" s="92"/>
      <c r="SJH175" s="93"/>
      <c r="SJI175" s="90"/>
      <c r="SJJ175" s="6"/>
      <c r="SJK175" s="86"/>
      <c r="SJL175" s="79"/>
      <c r="SJM175" s="82"/>
      <c r="SJN175" s="79"/>
      <c r="SJO175" s="104"/>
      <c r="SJP175" s="83"/>
      <c r="SJQ175" s="90"/>
      <c r="SJR175" s="91"/>
      <c r="SJS175" s="92"/>
      <c r="SJT175" s="93"/>
      <c r="SJU175" s="90"/>
      <c r="SJV175" s="6"/>
      <c r="SJW175" s="86"/>
      <c r="SJX175" s="79"/>
      <c r="SJY175" s="82"/>
      <c r="SJZ175" s="79"/>
      <c r="SKA175" s="104"/>
      <c r="SKB175" s="83"/>
      <c r="SKC175" s="90"/>
      <c r="SKD175" s="91"/>
      <c r="SKE175" s="92"/>
      <c r="SKF175" s="93"/>
      <c r="SKG175" s="90"/>
      <c r="SKH175" s="6"/>
      <c r="SKI175" s="86"/>
      <c r="SKJ175" s="79"/>
      <c r="SKK175" s="82"/>
      <c r="SKL175" s="79"/>
      <c r="SKM175" s="104"/>
      <c r="SKN175" s="83"/>
      <c r="SKO175" s="90"/>
      <c r="SKP175" s="91"/>
      <c r="SKQ175" s="92"/>
      <c r="SKR175" s="93"/>
      <c r="SKS175" s="90"/>
      <c r="SKT175" s="6"/>
      <c r="SKU175" s="86"/>
      <c r="SKV175" s="79"/>
      <c r="SKW175" s="82"/>
      <c r="SKX175" s="79"/>
      <c r="SKY175" s="104"/>
      <c r="SKZ175" s="83"/>
      <c r="SLA175" s="90"/>
      <c r="SLB175" s="91"/>
      <c r="SLC175" s="92"/>
      <c r="SLD175" s="93"/>
      <c r="SLE175" s="90"/>
      <c r="SLF175" s="6"/>
      <c r="SLG175" s="86"/>
      <c r="SLH175" s="79"/>
      <c r="SLI175" s="82"/>
      <c r="SLJ175" s="79"/>
      <c r="SLK175" s="104"/>
      <c r="SLL175" s="83"/>
      <c r="SLM175" s="90"/>
      <c r="SLN175" s="91"/>
      <c r="SLO175" s="92"/>
      <c r="SLP175" s="93"/>
      <c r="SLQ175" s="90"/>
      <c r="SLR175" s="6"/>
      <c r="SLS175" s="86"/>
      <c r="SLT175" s="79"/>
      <c r="SLU175" s="82"/>
      <c r="SLV175" s="79"/>
      <c r="SLW175" s="104"/>
      <c r="SLX175" s="83"/>
      <c r="SLY175" s="90"/>
      <c r="SLZ175" s="91"/>
      <c r="SMA175" s="92"/>
      <c r="SMB175" s="93"/>
      <c r="SMC175" s="90"/>
      <c r="SMD175" s="6"/>
      <c r="SME175" s="86"/>
      <c r="SMF175" s="79"/>
      <c r="SMG175" s="82"/>
      <c r="SMH175" s="79"/>
      <c r="SMI175" s="104"/>
      <c r="SMJ175" s="83"/>
      <c r="SMK175" s="90"/>
      <c r="SML175" s="91"/>
      <c r="SMM175" s="92"/>
      <c r="SMN175" s="93"/>
      <c r="SMO175" s="90"/>
      <c r="SMP175" s="6"/>
      <c r="SMQ175" s="86"/>
      <c r="SMR175" s="79"/>
      <c r="SMS175" s="82"/>
      <c r="SMT175" s="79"/>
      <c r="SMU175" s="104"/>
      <c r="SMV175" s="83"/>
      <c r="SMW175" s="90"/>
      <c r="SMX175" s="91"/>
      <c r="SMY175" s="92"/>
      <c r="SMZ175" s="93"/>
      <c r="SNA175" s="90"/>
      <c r="SNB175" s="6"/>
      <c r="SNC175" s="86"/>
      <c r="SND175" s="79"/>
      <c r="SNE175" s="82"/>
      <c r="SNF175" s="79"/>
      <c r="SNG175" s="104"/>
      <c r="SNH175" s="83"/>
      <c r="SNI175" s="90"/>
      <c r="SNJ175" s="91"/>
      <c r="SNK175" s="92"/>
      <c r="SNL175" s="93"/>
      <c r="SNM175" s="90"/>
      <c r="SNN175" s="6"/>
      <c r="SNO175" s="86"/>
      <c r="SNP175" s="79"/>
      <c r="SNQ175" s="82"/>
      <c r="SNR175" s="79"/>
      <c r="SNS175" s="104"/>
      <c r="SNT175" s="83"/>
      <c r="SNU175" s="90"/>
      <c r="SNV175" s="91"/>
      <c r="SNW175" s="92"/>
      <c r="SNX175" s="93"/>
      <c r="SNY175" s="90"/>
      <c r="SNZ175" s="6"/>
      <c r="SOA175" s="86"/>
      <c r="SOB175" s="79"/>
      <c r="SOC175" s="82"/>
      <c r="SOD175" s="79"/>
      <c r="SOE175" s="104"/>
      <c r="SOF175" s="83"/>
      <c r="SOG175" s="90"/>
      <c r="SOH175" s="91"/>
      <c r="SOI175" s="92"/>
      <c r="SOJ175" s="93"/>
      <c r="SOK175" s="90"/>
      <c r="SOL175" s="6"/>
      <c r="SOM175" s="86"/>
      <c r="SON175" s="79"/>
      <c r="SOO175" s="82"/>
      <c r="SOP175" s="79"/>
      <c r="SOQ175" s="104"/>
      <c r="SOR175" s="83"/>
      <c r="SOS175" s="90"/>
      <c r="SOT175" s="91"/>
      <c r="SOU175" s="92"/>
      <c r="SOV175" s="93"/>
      <c r="SOW175" s="90"/>
      <c r="SOX175" s="6"/>
      <c r="SOY175" s="86"/>
      <c r="SOZ175" s="79"/>
      <c r="SPA175" s="82"/>
      <c r="SPB175" s="79"/>
      <c r="SPC175" s="104"/>
      <c r="SPD175" s="83"/>
      <c r="SPE175" s="90"/>
      <c r="SPF175" s="91"/>
      <c r="SPG175" s="92"/>
      <c r="SPH175" s="93"/>
      <c r="SPI175" s="90"/>
      <c r="SPJ175" s="6"/>
      <c r="SPK175" s="86"/>
      <c r="SPL175" s="79"/>
      <c r="SPM175" s="82"/>
      <c r="SPN175" s="79"/>
      <c r="SPO175" s="104"/>
      <c r="SPP175" s="83"/>
      <c r="SPQ175" s="90"/>
      <c r="SPR175" s="91"/>
      <c r="SPS175" s="92"/>
      <c r="SPT175" s="93"/>
      <c r="SPU175" s="90"/>
      <c r="SPV175" s="6"/>
      <c r="SPW175" s="86"/>
      <c r="SPX175" s="79"/>
      <c r="SPY175" s="82"/>
      <c r="SPZ175" s="79"/>
      <c r="SQA175" s="104"/>
      <c r="SQB175" s="83"/>
      <c r="SQC175" s="90"/>
      <c r="SQD175" s="91"/>
      <c r="SQE175" s="92"/>
      <c r="SQF175" s="93"/>
      <c r="SQG175" s="90"/>
      <c r="SQH175" s="6"/>
      <c r="SQI175" s="86"/>
      <c r="SQJ175" s="79"/>
      <c r="SQK175" s="82"/>
      <c r="SQL175" s="79"/>
      <c r="SQM175" s="104"/>
      <c r="SQN175" s="83"/>
      <c r="SQO175" s="90"/>
      <c r="SQP175" s="91"/>
      <c r="SQQ175" s="92"/>
      <c r="SQR175" s="93"/>
      <c r="SQS175" s="90"/>
      <c r="SQT175" s="6"/>
      <c r="SQU175" s="86"/>
      <c r="SQV175" s="79"/>
      <c r="SQW175" s="82"/>
      <c r="SQX175" s="79"/>
      <c r="SQY175" s="104"/>
      <c r="SQZ175" s="83"/>
      <c r="SRA175" s="90"/>
      <c r="SRB175" s="91"/>
      <c r="SRC175" s="92"/>
      <c r="SRD175" s="93"/>
      <c r="SRE175" s="90"/>
      <c r="SRF175" s="6"/>
      <c r="SRG175" s="86"/>
      <c r="SRH175" s="79"/>
      <c r="SRI175" s="82"/>
      <c r="SRJ175" s="79"/>
      <c r="SRK175" s="104"/>
      <c r="SRL175" s="83"/>
      <c r="SRM175" s="90"/>
      <c r="SRN175" s="91"/>
      <c r="SRO175" s="92"/>
      <c r="SRP175" s="93"/>
      <c r="SRQ175" s="90"/>
      <c r="SRR175" s="6"/>
      <c r="SRS175" s="86"/>
      <c r="SRT175" s="79"/>
      <c r="SRU175" s="82"/>
      <c r="SRV175" s="79"/>
      <c r="SRW175" s="104"/>
      <c r="SRX175" s="83"/>
      <c r="SRY175" s="90"/>
      <c r="SRZ175" s="91"/>
      <c r="SSA175" s="92"/>
      <c r="SSB175" s="93"/>
      <c r="SSC175" s="90"/>
      <c r="SSD175" s="6"/>
      <c r="SSE175" s="86"/>
      <c r="SSF175" s="79"/>
      <c r="SSG175" s="82"/>
      <c r="SSH175" s="79"/>
      <c r="SSI175" s="104"/>
      <c r="SSJ175" s="83"/>
      <c r="SSK175" s="90"/>
      <c r="SSL175" s="91"/>
      <c r="SSM175" s="92"/>
      <c r="SSN175" s="93"/>
      <c r="SSO175" s="90"/>
      <c r="SSP175" s="6"/>
      <c r="SSQ175" s="86"/>
      <c r="SSR175" s="79"/>
      <c r="SSS175" s="82"/>
      <c r="SST175" s="79"/>
      <c r="SSU175" s="104"/>
      <c r="SSV175" s="83"/>
      <c r="SSW175" s="90"/>
      <c r="SSX175" s="91"/>
      <c r="SSY175" s="92"/>
      <c r="SSZ175" s="93"/>
      <c r="STA175" s="90"/>
      <c r="STB175" s="6"/>
      <c r="STC175" s="86"/>
      <c r="STD175" s="79"/>
      <c r="STE175" s="82"/>
      <c r="STF175" s="79"/>
      <c r="STG175" s="104"/>
      <c r="STH175" s="83"/>
      <c r="STI175" s="90"/>
      <c r="STJ175" s="91"/>
      <c r="STK175" s="92"/>
      <c r="STL175" s="93"/>
      <c r="STM175" s="90"/>
      <c r="STN175" s="6"/>
      <c r="STO175" s="86"/>
      <c r="STP175" s="79"/>
      <c r="STQ175" s="82"/>
      <c r="STR175" s="79"/>
      <c r="STS175" s="104"/>
      <c r="STT175" s="83"/>
      <c r="STU175" s="90"/>
      <c r="STV175" s="91"/>
      <c r="STW175" s="92"/>
      <c r="STX175" s="93"/>
      <c r="STY175" s="90"/>
      <c r="STZ175" s="6"/>
      <c r="SUA175" s="86"/>
      <c r="SUB175" s="79"/>
      <c r="SUC175" s="82"/>
      <c r="SUD175" s="79"/>
      <c r="SUE175" s="104"/>
      <c r="SUF175" s="83"/>
      <c r="SUG175" s="90"/>
      <c r="SUH175" s="91"/>
      <c r="SUI175" s="92"/>
      <c r="SUJ175" s="93"/>
      <c r="SUK175" s="90"/>
      <c r="SUL175" s="6"/>
      <c r="SUM175" s="86"/>
      <c r="SUN175" s="79"/>
      <c r="SUO175" s="82"/>
      <c r="SUP175" s="79"/>
      <c r="SUQ175" s="104"/>
      <c r="SUR175" s="83"/>
      <c r="SUS175" s="90"/>
      <c r="SUT175" s="91"/>
      <c r="SUU175" s="92"/>
      <c r="SUV175" s="93"/>
      <c r="SUW175" s="90"/>
      <c r="SUX175" s="6"/>
      <c r="SUY175" s="86"/>
      <c r="SUZ175" s="79"/>
      <c r="SVA175" s="82"/>
      <c r="SVB175" s="79"/>
      <c r="SVC175" s="104"/>
      <c r="SVD175" s="83"/>
      <c r="SVE175" s="90"/>
      <c r="SVF175" s="91"/>
      <c r="SVG175" s="92"/>
      <c r="SVH175" s="93"/>
      <c r="SVI175" s="90"/>
      <c r="SVJ175" s="6"/>
      <c r="SVK175" s="86"/>
      <c r="SVL175" s="79"/>
      <c r="SVM175" s="82"/>
      <c r="SVN175" s="79"/>
      <c r="SVO175" s="104"/>
      <c r="SVP175" s="83"/>
      <c r="SVQ175" s="90"/>
      <c r="SVR175" s="91"/>
      <c r="SVS175" s="92"/>
      <c r="SVT175" s="93"/>
      <c r="SVU175" s="90"/>
      <c r="SVV175" s="6"/>
      <c r="SVW175" s="86"/>
      <c r="SVX175" s="79"/>
      <c r="SVY175" s="82"/>
      <c r="SVZ175" s="79"/>
      <c r="SWA175" s="104"/>
      <c r="SWB175" s="83"/>
      <c r="SWC175" s="90"/>
      <c r="SWD175" s="91"/>
      <c r="SWE175" s="92"/>
      <c r="SWF175" s="93"/>
      <c r="SWG175" s="90"/>
      <c r="SWH175" s="6"/>
      <c r="SWI175" s="86"/>
      <c r="SWJ175" s="79"/>
      <c r="SWK175" s="82"/>
      <c r="SWL175" s="79"/>
      <c r="SWM175" s="104"/>
      <c r="SWN175" s="83"/>
      <c r="SWO175" s="90"/>
      <c r="SWP175" s="91"/>
      <c r="SWQ175" s="92"/>
      <c r="SWR175" s="93"/>
      <c r="SWS175" s="90"/>
      <c r="SWT175" s="6"/>
      <c r="SWU175" s="86"/>
      <c r="SWV175" s="79"/>
      <c r="SWW175" s="82"/>
      <c r="SWX175" s="79"/>
      <c r="SWY175" s="104"/>
      <c r="SWZ175" s="83"/>
      <c r="SXA175" s="90"/>
      <c r="SXB175" s="91"/>
      <c r="SXC175" s="92"/>
      <c r="SXD175" s="93"/>
      <c r="SXE175" s="90"/>
      <c r="SXF175" s="6"/>
      <c r="SXG175" s="86"/>
      <c r="SXH175" s="79"/>
      <c r="SXI175" s="82"/>
      <c r="SXJ175" s="79"/>
      <c r="SXK175" s="104"/>
      <c r="SXL175" s="83"/>
      <c r="SXM175" s="90"/>
      <c r="SXN175" s="91"/>
      <c r="SXO175" s="92"/>
      <c r="SXP175" s="93"/>
      <c r="SXQ175" s="90"/>
      <c r="SXR175" s="6"/>
      <c r="SXS175" s="86"/>
      <c r="SXT175" s="79"/>
      <c r="SXU175" s="82"/>
      <c r="SXV175" s="79"/>
      <c r="SXW175" s="104"/>
      <c r="SXX175" s="83"/>
      <c r="SXY175" s="90"/>
      <c r="SXZ175" s="91"/>
      <c r="SYA175" s="92"/>
      <c r="SYB175" s="93"/>
      <c r="SYC175" s="90"/>
      <c r="SYD175" s="6"/>
      <c r="SYE175" s="86"/>
      <c r="SYF175" s="79"/>
      <c r="SYG175" s="82"/>
      <c r="SYH175" s="79"/>
      <c r="SYI175" s="104"/>
      <c r="SYJ175" s="83"/>
      <c r="SYK175" s="90"/>
      <c r="SYL175" s="91"/>
      <c r="SYM175" s="92"/>
      <c r="SYN175" s="93"/>
      <c r="SYO175" s="90"/>
      <c r="SYP175" s="6"/>
      <c r="SYQ175" s="86"/>
      <c r="SYR175" s="79"/>
      <c r="SYS175" s="82"/>
      <c r="SYT175" s="79"/>
      <c r="SYU175" s="104"/>
      <c r="SYV175" s="83"/>
      <c r="SYW175" s="90"/>
      <c r="SYX175" s="91"/>
      <c r="SYY175" s="92"/>
      <c r="SYZ175" s="93"/>
      <c r="SZA175" s="90"/>
      <c r="SZB175" s="6"/>
      <c r="SZC175" s="86"/>
      <c r="SZD175" s="79"/>
      <c r="SZE175" s="82"/>
      <c r="SZF175" s="79"/>
      <c r="SZG175" s="104"/>
      <c r="SZH175" s="83"/>
      <c r="SZI175" s="90"/>
      <c r="SZJ175" s="91"/>
      <c r="SZK175" s="92"/>
      <c r="SZL175" s="93"/>
      <c r="SZM175" s="90"/>
      <c r="SZN175" s="6"/>
      <c r="SZO175" s="86"/>
      <c r="SZP175" s="79"/>
      <c r="SZQ175" s="82"/>
      <c r="SZR175" s="79"/>
      <c r="SZS175" s="104"/>
      <c r="SZT175" s="83"/>
      <c r="SZU175" s="90"/>
      <c r="SZV175" s="91"/>
      <c r="SZW175" s="92"/>
      <c r="SZX175" s="93"/>
      <c r="SZY175" s="90"/>
      <c r="SZZ175" s="6"/>
      <c r="TAA175" s="86"/>
      <c r="TAB175" s="79"/>
      <c r="TAC175" s="82"/>
      <c r="TAD175" s="79"/>
      <c r="TAE175" s="104"/>
      <c r="TAF175" s="83"/>
      <c r="TAG175" s="90"/>
      <c r="TAH175" s="91"/>
      <c r="TAI175" s="92"/>
      <c r="TAJ175" s="93"/>
      <c r="TAK175" s="90"/>
      <c r="TAL175" s="6"/>
      <c r="TAM175" s="86"/>
      <c r="TAN175" s="79"/>
      <c r="TAO175" s="82"/>
      <c r="TAP175" s="79"/>
      <c r="TAQ175" s="104"/>
      <c r="TAR175" s="83"/>
      <c r="TAS175" s="90"/>
      <c r="TAT175" s="91"/>
      <c r="TAU175" s="92"/>
      <c r="TAV175" s="93"/>
      <c r="TAW175" s="90"/>
      <c r="TAX175" s="6"/>
      <c r="TAY175" s="86"/>
      <c r="TAZ175" s="79"/>
      <c r="TBA175" s="82"/>
      <c r="TBB175" s="79"/>
      <c r="TBC175" s="104"/>
      <c r="TBD175" s="83"/>
      <c r="TBE175" s="90"/>
      <c r="TBF175" s="91"/>
      <c r="TBG175" s="92"/>
      <c r="TBH175" s="93"/>
      <c r="TBI175" s="90"/>
      <c r="TBJ175" s="6"/>
      <c r="TBK175" s="86"/>
      <c r="TBL175" s="79"/>
      <c r="TBM175" s="82"/>
      <c r="TBN175" s="79"/>
      <c r="TBO175" s="104"/>
      <c r="TBP175" s="83"/>
      <c r="TBQ175" s="90"/>
      <c r="TBR175" s="91"/>
      <c r="TBS175" s="92"/>
      <c r="TBT175" s="93"/>
      <c r="TBU175" s="90"/>
      <c r="TBV175" s="6"/>
      <c r="TBW175" s="86"/>
      <c r="TBX175" s="79"/>
      <c r="TBY175" s="82"/>
      <c r="TBZ175" s="79"/>
      <c r="TCA175" s="104"/>
      <c r="TCB175" s="83"/>
      <c r="TCC175" s="90"/>
      <c r="TCD175" s="91"/>
      <c r="TCE175" s="92"/>
      <c r="TCF175" s="93"/>
      <c r="TCG175" s="90"/>
      <c r="TCH175" s="6"/>
      <c r="TCI175" s="86"/>
      <c r="TCJ175" s="79"/>
      <c r="TCK175" s="82"/>
      <c r="TCL175" s="79"/>
      <c r="TCM175" s="104"/>
      <c r="TCN175" s="83"/>
      <c r="TCO175" s="90"/>
      <c r="TCP175" s="91"/>
      <c r="TCQ175" s="92"/>
      <c r="TCR175" s="93"/>
      <c r="TCS175" s="90"/>
      <c r="TCT175" s="6"/>
      <c r="TCU175" s="86"/>
      <c r="TCV175" s="79"/>
      <c r="TCW175" s="82"/>
      <c r="TCX175" s="79"/>
      <c r="TCY175" s="104"/>
      <c r="TCZ175" s="83"/>
      <c r="TDA175" s="90"/>
      <c r="TDB175" s="91"/>
      <c r="TDC175" s="92"/>
      <c r="TDD175" s="93"/>
      <c r="TDE175" s="90"/>
      <c r="TDF175" s="6"/>
      <c r="TDG175" s="86"/>
      <c r="TDH175" s="79"/>
      <c r="TDI175" s="82"/>
      <c r="TDJ175" s="79"/>
      <c r="TDK175" s="104"/>
      <c r="TDL175" s="83"/>
      <c r="TDM175" s="90"/>
      <c r="TDN175" s="91"/>
      <c r="TDO175" s="92"/>
      <c r="TDP175" s="93"/>
      <c r="TDQ175" s="90"/>
      <c r="TDR175" s="6"/>
      <c r="TDS175" s="86"/>
      <c r="TDT175" s="79"/>
      <c r="TDU175" s="82"/>
      <c r="TDV175" s="79"/>
      <c r="TDW175" s="104"/>
      <c r="TDX175" s="83"/>
      <c r="TDY175" s="90"/>
      <c r="TDZ175" s="91"/>
      <c r="TEA175" s="92"/>
      <c r="TEB175" s="93"/>
      <c r="TEC175" s="90"/>
      <c r="TED175" s="6"/>
      <c r="TEE175" s="86"/>
      <c r="TEF175" s="79"/>
      <c r="TEG175" s="82"/>
      <c r="TEH175" s="79"/>
      <c r="TEI175" s="104"/>
      <c r="TEJ175" s="83"/>
      <c r="TEK175" s="90"/>
      <c r="TEL175" s="91"/>
      <c r="TEM175" s="92"/>
      <c r="TEN175" s="93"/>
      <c r="TEO175" s="90"/>
      <c r="TEP175" s="6"/>
      <c r="TEQ175" s="86"/>
      <c r="TER175" s="79"/>
      <c r="TES175" s="82"/>
      <c r="TET175" s="79"/>
      <c r="TEU175" s="104"/>
      <c r="TEV175" s="83"/>
      <c r="TEW175" s="90"/>
      <c r="TEX175" s="91"/>
      <c r="TEY175" s="92"/>
      <c r="TEZ175" s="93"/>
      <c r="TFA175" s="90"/>
      <c r="TFB175" s="6"/>
      <c r="TFC175" s="86"/>
      <c r="TFD175" s="79"/>
      <c r="TFE175" s="82"/>
      <c r="TFF175" s="79"/>
      <c r="TFG175" s="104"/>
      <c r="TFH175" s="83"/>
      <c r="TFI175" s="90"/>
      <c r="TFJ175" s="91"/>
      <c r="TFK175" s="92"/>
      <c r="TFL175" s="93"/>
      <c r="TFM175" s="90"/>
      <c r="TFN175" s="6"/>
      <c r="TFO175" s="86"/>
      <c r="TFP175" s="79"/>
      <c r="TFQ175" s="82"/>
      <c r="TFR175" s="79"/>
      <c r="TFS175" s="104"/>
      <c r="TFT175" s="83"/>
      <c r="TFU175" s="90"/>
      <c r="TFV175" s="91"/>
      <c r="TFW175" s="92"/>
      <c r="TFX175" s="93"/>
      <c r="TFY175" s="90"/>
      <c r="TFZ175" s="6"/>
      <c r="TGA175" s="86"/>
      <c r="TGB175" s="79"/>
      <c r="TGC175" s="82"/>
      <c r="TGD175" s="79"/>
      <c r="TGE175" s="104"/>
      <c r="TGF175" s="83"/>
      <c r="TGG175" s="90"/>
      <c r="TGH175" s="91"/>
      <c r="TGI175" s="92"/>
      <c r="TGJ175" s="93"/>
      <c r="TGK175" s="90"/>
      <c r="TGL175" s="6"/>
      <c r="TGM175" s="86"/>
      <c r="TGN175" s="79"/>
      <c r="TGO175" s="82"/>
      <c r="TGP175" s="79"/>
      <c r="TGQ175" s="104"/>
      <c r="TGR175" s="83"/>
      <c r="TGS175" s="90"/>
      <c r="TGT175" s="91"/>
      <c r="TGU175" s="92"/>
      <c r="TGV175" s="93"/>
      <c r="TGW175" s="90"/>
      <c r="TGX175" s="6"/>
      <c r="TGY175" s="86"/>
      <c r="TGZ175" s="79"/>
      <c r="THA175" s="82"/>
      <c r="THB175" s="79"/>
      <c r="THC175" s="104"/>
      <c r="THD175" s="83"/>
      <c r="THE175" s="90"/>
      <c r="THF175" s="91"/>
      <c r="THG175" s="92"/>
      <c r="THH175" s="93"/>
      <c r="THI175" s="90"/>
      <c r="THJ175" s="6"/>
      <c r="THK175" s="86"/>
      <c r="THL175" s="79"/>
      <c r="THM175" s="82"/>
      <c r="THN175" s="79"/>
      <c r="THO175" s="104"/>
      <c r="THP175" s="83"/>
      <c r="THQ175" s="90"/>
      <c r="THR175" s="91"/>
      <c r="THS175" s="92"/>
      <c r="THT175" s="93"/>
      <c r="THU175" s="90"/>
      <c r="THV175" s="6"/>
      <c r="THW175" s="86"/>
      <c r="THX175" s="79"/>
      <c r="THY175" s="82"/>
      <c r="THZ175" s="79"/>
      <c r="TIA175" s="104"/>
      <c r="TIB175" s="83"/>
      <c r="TIC175" s="90"/>
      <c r="TID175" s="91"/>
      <c r="TIE175" s="92"/>
      <c r="TIF175" s="93"/>
      <c r="TIG175" s="90"/>
      <c r="TIH175" s="6"/>
      <c r="TII175" s="86"/>
      <c r="TIJ175" s="79"/>
      <c r="TIK175" s="82"/>
      <c r="TIL175" s="79"/>
      <c r="TIM175" s="104"/>
      <c r="TIN175" s="83"/>
      <c r="TIO175" s="90"/>
      <c r="TIP175" s="91"/>
      <c r="TIQ175" s="92"/>
      <c r="TIR175" s="93"/>
      <c r="TIS175" s="90"/>
      <c r="TIT175" s="6"/>
      <c r="TIU175" s="86"/>
      <c r="TIV175" s="79"/>
      <c r="TIW175" s="82"/>
      <c r="TIX175" s="79"/>
      <c r="TIY175" s="104"/>
      <c r="TIZ175" s="83"/>
      <c r="TJA175" s="90"/>
      <c r="TJB175" s="91"/>
      <c r="TJC175" s="92"/>
      <c r="TJD175" s="93"/>
      <c r="TJE175" s="90"/>
      <c r="TJF175" s="6"/>
      <c r="TJG175" s="86"/>
      <c r="TJH175" s="79"/>
      <c r="TJI175" s="82"/>
      <c r="TJJ175" s="79"/>
      <c r="TJK175" s="104"/>
      <c r="TJL175" s="83"/>
      <c r="TJM175" s="90"/>
      <c r="TJN175" s="91"/>
      <c r="TJO175" s="92"/>
      <c r="TJP175" s="93"/>
      <c r="TJQ175" s="90"/>
      <c r="TJR175" s="6"/>
      <c r="TJS175" s="86"/>
      <c r="TJT175" s="79"/>
      <c r="TJU175" s="82"/>
      <c r="TJV175" s="79"/>
      <c r="TJW175" s="104"/>
      <c r="TJX175" s="83"/>
      <c r="TJY175" s="90"/>
      <c r="TJZ175" s="91"/>
      <c r="TKA175" s="92"/>
      <c r="TKB175" s="93"/>
      <c r="TKC175" s="90"/>
      <c r="TKD175" s="6"/>
      <c r="TKE175" s="86"/>
      <c r="TKF175" s="79"/>
      <c r="TKG175" s="82"/>
      <c r="TKH175" s="79"/>
      <c r="TKI175" s="104"/>
      <c r="TKJ175" s="83"/>
      <c r="TKK175" s="90"/>
      <c r="TKL175" s="91"/>
      <c r="TKM175" s="92"/>
      <c r="TKN175" s="93"/>
      <c r="TKO175" s="90"/>
      <c r="TKP175" s="6"/>
      <c r="TKQ175" s="86"/>
      <c r="TKR175" s="79"/>
      <c r="TKS175" s="82"/>
      <c r="TKT175" s="79"/>
      <c r="TKU175" s="104"/>
      <c r="TKV175" s="83"/>
      <c r="TKW175" s="90"/>
      <c r="TKX175" s="91"/>
      <c r="TKY175" s="92"/>
      <c r="TKZ175" s="93"/>
      <c r="TLA175" s="90"/>
      <c r="TLB175" s="6"/>
      <c r="TLC175" s="86"/>
      <c r="TLD175" s="79"/>
      <c r="TLE175" s="82"/>
      <c r="TLF175" s="79"/>
      <c r="TLG175" s="104"/>
      <c r="TLH175" s="83"/>
      <c r="TLI175" s="90"/>
      <c r="TLJ175" s="91"/>
      <c r="TLK175" s="92"/>
      <c r="TLL175" s="93"/>
      <c r="TLM175" s="90"/>
      <c r="TLN175" s="6"/>
      <c r="TLO175" s="86"/>
      <c r="TLP175" s="79"/>
      <c r="TLQ175" s="82"/>
      <c r="TLR175" s="79"/>
      <c r="TLS175" s="104"/>
      <c r="TLT175" s="83"/>
      <c r="TLU175" s="90"/>
      <c r="TLV175" s="91"/>
      <c r="TLW175" s="92"/>
      <c r="TLX175" s="93"/>
      <c r="TLY175" s="90"/>
      <c r="TLZ175" s="6"/>
      <c r="TMA175" s="86"/>
      <c r="TMB175" s="79"/>
      <c r="TMC175" s="82"/>
      <c r="TMD175" s="79"/>
      <c r="TME175" s="104"/>
      <c r="TMF175" s="83"/>
      <c r="TMG175" s="90"/>
      <c r="TMH175" s="91"/>
      <c r="TMI175" s="92"/>
      <c r="TMJ175" s="93"/>
      <c r="TMK175" s="90"/>
      <c r="TML175" s="6"/>
      <c r="TMM175" s="86"/>
      <c r="TMN175" s="79"/>
      <c r="TMO175" s="82"/>
      <c r="TMP175" s="79"/>
      <c r="TMQ175" s="104"/>
      <c r="TMR175" s="83"/>
      <c r="TMS175" s="90"/>
      <c r="TMT175" s="91"/>
      <c r="TMU175" s="92"/>
      <c r="TMV175" s="93"/>
      <c r="TMW175" s="90"/>
      <c r="TMX175" s="6"/>
      <c r="TMY175" s="86"/>
      <c r="TMZ175" s="79"/>
      <c r="TNA175" s="82"/>
      <c r="TNB175" s="79"/>
      <c r="TNC175" s="104"/>
      <c r="TND175" s="83"/>
      <c r="TNE175" s="90"/>
      <c r="TNF175" s="91"/>
      <c r="TNG175" s="92"/>
      <c r="TNH175" s="93"/>
      <c r="TNI175" s="90"/>
      <c r="TNJ175" s="6"/>
      <c r="TNK175" s="86"/>
      <c r="TNL175" s="79"/>
      <c r="TNM175" s="82"/>
      <c r="TNN175" s="79"/>
      <c r="TNO175" s="104"/>
      <c r="TNP175" s="83"/>
      <c r="TNQ175" s="90"/>
      <c r="TNR175" s="91"/>
      <c r="TNS175" s="92"/>
      <c r="TNT175" s="93"/>
      <c r="TNU175" s="90"/>
      <c r="TNV175" s="6"/>
      <c r="TNW175" s="86"/>
      <c r="TNX175" s="79"/>
      <c r="TNY175" s="82"/>
      <c r="TNZ175" s="79"/>
      <c r="TOA175" s="104"/>
      <c r="TOB175" s="83"/>
      <c r="TOC175" s="90"/>
      <c r="TOD175" s="91"/>
      <c r="TOE175" s="92"/>
      <c r="TOF175" s="93"/>
      <c r="TOG175" s="90"/>
      <c r="TOH175" s="6"/>
      <c r="TOI175" s="86"/>
      <c r="TOJ175" s="79"/>
      <c r="TOK175" s="82"/>
      <c r="TOL175" s="79"/>
      <c r="TOM175" s="104"/>
      <c r="TON175" s="83"/>
      <c r="TOO175" s="90"/>
      <c r="TOP175" s="91"/>
      <c r="TOQ175" s="92"/>
      <c r="TOR175" s="93"/>
      <c r="TOS175" s="90"/>
      <c r="TOT175" s="6"/>
      <c r="TOU175" s="86"/>
      <c r="TOV175" s="79"/>
      <c r="TOW175" s="82"/>
      <c r="TOX175" s="79"/>
      <c r="TOY175" s="104"/>
      <c r="TOZ175" s="83"/>
      <c r="TPA175" s="90"/>
      <c r="TPB175" s="91"/>
      <c r="TPC175" s="92"/>
      <c r="TPD175" s="93"/>
      <c r="TPE175" s="90"/>
      <c r="TPF175" s="6"/>
      <c r="TPG175" s="86"/>
      <c r="TPH175" s="79"/>
      <c r="TPI175" s="82"/>
      <c r="TPJ175" s="79"/>
      <c r="TPK175" s="104"/>
      <c r="TPL175" s="83"/>
      <c r="TPM175" s="90"/>
      <c r="TPN175" s="91"/>
      <c r="TPO175" s="92"/>
      <c r="TPP175" s="93"/>
      <c r="TPQ175" s="90"/>
      <c r="TPR175" s="6"/>
      <c r="TPS175" s="86"/>
      <c r="TPT175" s="79"/>
      <c r="TPU175" s="82"/>
      <c r="TPV175" s="79"/>
      <c r="TPW175" s="104"/>
      <c r="TPX175" s="83"/>
      <c r="TPY175" s="90"/>
      <c r="TPZ175" s="91"/>
      <c r="TQA175" s="92"/>
      <c r="TQB175" s="93"/>
      <c r="TQC175" s="90"/>
      <c r="TQD175" s="6"/>
      <c r="TQE175" s="86"/>
      <c r="TQF175" s="79"/>
      <c r="TQG175" s="82"/>
      <c r="TQH175" s="79"/>
      <c r="TQI175" s="104"/>
      <c r="TQJ175" s="83"/>
      <c r="TQK175" s="90"/>
      <c r="TQL175" s="91"/>
      <c r="TQM175" s="92"/>
      <c r="TQN175" s="93"/>
      <c r="TQO175" s="90"/>
      <c r="TQP175" s="6"/>
      <c r="TQQ175" s="86"/>
      <c r="TQR175" s="79"/>
      <c r="TQS175" s="82"/>
      <c r="TQT175" s="79"/>
      <c r="TQU175" s="104"/>
      <c r="TQV175" s="83"/>
      <c r="TQW175" s="90"/>
      <c r="TQX175" s="91"/>
      <c r="TQY175" s="92"/>
      <c r="TQZ175" s="93"/>
      <c r="TRA175" s="90"/>
      <c r="TRB175" s="6"/>
      <c r="TRC175" s="86"/>
      <c r="TRD175" s="79"/>
      <c r="TRE175" s="82"/>
      <c r="TRF175" s="79"/>
      <c r="TRG175" s="104"/>
      <c r="TRH175" s="83"/>
      <c r="TRI175" s="90"/>
      <c r="TRJ175" s="91"/>
      <c r="TRK175" s="92"/>
      <c r="TRL175" s="93"/>
      <c r="TRM175" s="90"/>
      <c r="TRN175" s="6"/>
      <c r="TRO175" s="86"/>
      <c r="TRP175" s="79"/>
      <c r="TRQ175" s="82"/>
      <c r="TRR175" s="79"/>
      <c r="TRS175" s="104"/>
      <c r="TRT175" s="83"/>
      <c r="TRU175" s="90"/>
      <c r="TRV175" s="91"/>
      <c r="TRW175" s="92"/>
      <c r="TRX175" s="93"/>
      <c r="TRY175" s="90"/>
      <c r="TRZ175" s="6"/>
      <c r="TSA175" s="86"/>
      <c r="TSB175" s="79"/>
      <c r="TSC175" s="82"/>
      <c r="TSD175" s="79"/>
      <c r="TSE175" s="104"/>
      <c r="TSF175" s="83"/>
      <c r="TSG175" s="90"/>
      <c r="TSH175" s="91"/>
      <c r="TSI175" s="92"/>
      <c r="TSJ175" s="93"/>
      <c r="TSK175" s="90"/>
      <c r="TSL175" s="6"/>
      <c r="TSM175" s="86"/>
      <c r="TSN175" s="79"/>
      <c r="TSO175" s="82"/>
      <c r="TSP175" s="79"/>
      <c r="TSQ175" s="104"/>
      <c r="TSR175" s="83"/>
      <c r="TSS175" s="90"/>
      <c r="TST175" s="91"/>
      <c r="TSU175" s="92"/>
      <c r="TSV175" s="93"/>
      <c r="TSW175" s="90"/>
      <c r="TSX175" s="6"/>
      <c r="TSY175" s="86"/>
      <c r="TSZ175" s="79"/>
      <c r="TTA175" s="82"/>
      <c r="TTB175" s="79"/>
      <c r="TTC175" s="104"/>
      <c r="TTD175" s="83"/>
      <c r="TTE175" s="90"/>
      <c r="TTF175" s="91"/>
      <c r="TTG175" s="92"/>
      <c r="TTH175" s="93"/>
      <c r="TTI175" s="90"/>
      <c r="TTJ175" s="6"/>
      <c r="TTK175" s="86"/>
      <c r="TTL175" s="79"/>
      <c r="TTM175" s="82"/>
      <c r="TTN175" s="79"/>
      <c r="TTO175" s="104"/>
      <c r="TTP175" s="83"/>
      <c r="TTQ175" s="90"/>
      <c r="TTR175" s="91"/>
      <c r="TTS175" s="92"/>
      <c r="TTT175" s="93"/>
      <c r="TTU175" s="90"/>
      <c r="TTV175" s="6"/>
      <c r="TTW175" s="86"/>
      <c r="TTX175" s="79"/>
      <c r="TTY175" s="82"/>
      <c r="TTZ175" s="79"/>
      <c r="TUA175" s="104"/>
      <c r="TUB175" s="83"/>
      <c r="TUC175" s="90"/>
      <c r="TUD175" s="91"/>
      <c r="TUE175" s="92"/>
      <c r="TUF175" s="93"/>
      <c r="TUG175" s="90"/>
      <c r="TUH175" s="6"/>
      <c r="TUI175" s="86"/>
      <c r="TUJ175" s="79"/>
      <c r="TUK175" s="82"/>
      <c r="TUL175" s="79"/>
      <c r="TUM175" s="104"/>
      <c r="TUN175" s="83"/>
      <c r="TUO175" s="90"/>
      <c r="TUP175" s="91"/>
      <c r="TUQ175" s="92"/>
      <c r="TUR175" s="93"/>
      <c r="TUS175" s="90"/>
      <c r="TUT175" s="6"/>
      <c r="TUU175" s="86"/>
      <c r="TUV175" s="79"/>
      <c r="TUW175" s="82"/>
      <c r="TUX175" s="79"/>
      <c r="TUY175" s="104"/>
      <c r="TUZ175" s="83"/>
      <c r="TVA175" s="90"/>
      <c r="TVB175" s="91"/>
      <c r="TVC175" s="92"/>
      <c r="TVD175" s="93"/>
      <c r="TVE175" s="90"/>
      <c r="TVF175" s="6"/>
      <c r="TVG175" s="86"/>
      <c r="TVH175" s="79"/>
      <c r="TVI175" s="82"/>
      <c r="TVJ175" s="79"/>
      <c r="TVK175" s="104"/>
      <c r="TVL175" s="83"/>
      <c r="TVM175" s="90"/>
      <c r="TVN175" s="91"/>
      <c r="TVO175" s="92"/>
      <c r="TVP175" s="93"/>
      <c r="TVQ175" s="90"/>
      <c r="TVR175" s="6"/>
      <c r="TVS175" s="86"/>
      <c r="TVT175" s="79"/>
      <c r="TVU175" s="82"/>
      <c r="TVV175" s="79"/>
      <c r="TVW175" s="104"/>
      <c r="TVX175" s="83"/>
      <c r="TVY175" s="90"/>
      <c r="TVZ175" s="91"/>
      <c r="TWA175" s="92"/>
      <c r="TWB175" s="93"/>
      <c r="TWC175" s="90"/>
      <c r="TWD175" s="6"/>
      <c r="TWE175" s="86"/>
      <c r="TWF175" s="79"/>
      <c r="TWG175" s="82"/>
      <c r="TWH175" s="79"/>
      <c r="TWI175" s="104"/>
      <c r="TWJ175" s="83"/>
      <c r="TWK175" s="90"/>
      <c r="TWL175" s="91"/>
      <c r="TWM175" s="92"/>
      <c r="TWN175" s="93"/>
      <c r="TWO175" s="90"/>
      <c r="TWP175" s="6"/>
      <c r="TWQ175" s="86"/>
      <c r="TWR175" s="79"/>
      <c r="TWS175" s="82"/>
      <c r="TWT175" s="79"/>
      <c r="TWU175" s="104"/>
      <c r="TWV175" s="83"/>
      <c r="TWW175" s="90"/>
      <c r="TWX175" s="91"/>
      <c r="TWY175" s="92"/>
      <c r="TWZ175" s="93"/>
      <c r="TXA175" s="90"/>
      <c r="TXB175" s="6"/>
      <c r="TXC175" s="86"/>
      <c r="TXD175" s="79"/>
      <c r="TXE175" s="82"/>
      <c r="TXF175" s="79"/>
      <c r="TXG175" s="104"/>
      <c r="TXH175" s="83"/>
      <c r="TXI175" s="90"/>
      <c r="TXJ175" s="91"/>
      <c r="TXK175" s="92"/>
      <c r="TXL175" s="93"/>
      <c r="TXM175" s="90"/>
      <c r="TXN175" s="6"/>
      <c r="TXO175" s="86"/>
      <c r="TXP175" s="79"/>
      <c r="TXQ175" s="82"/>
      <c r="TXR175" s="79"/>
      <c r="TXS175" s="104"/>
      <c r="TXT175" s="83"/>
      <c r="TXU175" s="90"/>
      <c r="TXV175" s="91"/>
      <c r="TXW175" s="92"/>
      <c r="TXX175" s="93"/>
      <c r="TXY175" s="90"/>
      <c r="TXZ175" s="6"/>
      <c r="TYA175" s="86"/>
      <c r="TYB175" s="79"/>
      <c r="TYC175" s="82"/>
      <c r="TYD175" s="79"/>
      <c r="TYE175" s="104"/>
      <c r="TYF175" s="83"/>
      <c r="TYG175" s="90"/>
      <c r="TYH175" s="91"/>
      <c r="TYI175" s="92"/>
      <c r="TYJ175" s="93"/>
      <c r="TYK175" s="90"/>
      <c r="TYL175" s="6"/>
      <c r="TYM175" s="86"/>
      <c r="TYN175" s="79"/>
      <c r="TYO175" s="82"/>
      <c r="TYP175" s="79"/>
      <c r="TYQ175" s="104"/>
      <c r="TYR175" s="83"/>
      <c r="TYS175" s="90"/>
      <c r="TYT175" s="91"/>
      <c r="TYU175" s="92"/>
      <c r="TYV175" s="93"/>
      <c r="TYW175" s="90"/>
      <c r="TYX175" s="6"/>
      <c r="TYY175" s="86"/>
      <c r="TYZ175" s="79"/>
      <c r="TZA175" s="82"/>
      <c r="TZB175" s="79"/>
      <c r="TZC175" s="104"/>
      <c r="TZD175" s="83"/>
      <c r="TZE175" s="90"/>
      <c r="TZF175" s="91"/>
      <c r="TZG175" s="92"/>
      <c r="TZH175" s="93"/>
      <c r="TZI175" s="90"/>
      <c r="TZJ175" s="6"/>
      <c r="TZK175" s="86"/>
      <c r="TZL175" s="79"/>
      <c r="TZM175" s="82"/>
      <c r="TZN175" s="79"/>
      <c r="TZO175" s="104"/>
      <c r="TZP175" s="83"/>
      <c r="TZQ175" s="90"/>
      <c r="TZR175" s="91"/>
      <c r="TZS175" s="92"/>
      <c r="TZT175" s="93"/>
      <c r="TZU175" s="90"/>
      <c r="TZV175" s="6"/>
      <c r="TZW175" s="86"/>
      <c r="TZX175" s="79"/>
      <c r="TZY175" s="82"/>
      <c r="TZZ175" s="79"/>
      <c r="UAA175" s="104"/>
      <c r="UAB175" s="83"/>
      <c r="UAC175" s="90"/>
      <c r="UAD175" s="91"/>
      <c r="UAE175" s="92"/>
      <c r="UAF175" s="93"/>
      <c r="UAG175" s="90"/>
      <c r="UAH175" s="6"/>
      <c r="UAI175" s="86"/>
      <c r="UAJ175" s="79"/>
      <c r="UAK175" s="82"/>
      <c r="UAL175" s="79"/>
      <c r="UAM175" s="104"/>
      <c r="UAN175" s="83"/>
      <c r="UAO175" s="90"/>
      <c r="UAP175" s="91"/>
      <c r="UAQ175" s="92"/>
      <c r="UAR175" s="93"/>
      <c r="UAS175" s="90"/>
      <c r="UAT175" s="6"/>
      <c r="UAU175" s="86"/>
      <c r="UAV175" s="79"/>
      <c r="UAW175" s="82"/>
      <c r="UAX175" s="79"/>
      <c r="UAY175" s="104"/>
      <c r="UAZ175" s="83"/>
      <c r="UBA175" s="90"/>
      <c r="UBB175" s="91"/>
      <c r="UBC175" s="92"/>
      <c r="UBD175" s="93"/>
      <c r="UBE175" s="90"/>
      <c r="UBF175" s="6"/>
      <c r="UBG175" s="86"/>
      <c r="UBH175" s="79"/>
      <c r="UBI175" s="82"/>
      <c r="UBJ175" s="79"/>
      <c r="UBK175" s="104"/>
      <c r="UBL175" s="83"/>
      <c r="UBM175" s="90"/>
      <c r="UBN175" s="91"/>
      <c r="UBO175" s="92"/>
      <c r="UBP175" s="93"/>
      <c r="UBQ175" s="90"/>
      <c r="UBR175" s="6"/>
      <c r="UBS175" s="86"/>
      <c r="UBT175" s="79"/>
      <c r="UBU175" s="82"/>
      <c r="UBV175" s="79"/>
      <c r="UBW175" s="104"/>
      <c r="UBX175" s="83"/>
      <c r="UBY175" s="90"/>
      <c r="UBZ175" s="91"/>
      <c r="UCA175" s="92"/>
      <c r="UCB175" s="93"/>
      <c r="UCC175" s="90"/>
      <c r="UCD175" s="6"/>
      <c r="UCE175" s="86"/>
      <c r="UCF175" s="79"/>
      <c r="UCG175" s="82"/>
      <c r="UCH175" s="79"/>
      <c r="UCI175" s="104"/>
      <c r="UCJ175" s="83"/>
      <c r="UCK175" s="90"/>
      <c r="UCL175" s="91"/>
      <c r="UCM175" s="92"/>
      <c r="UCN175" s="93"/>
      <c r="UCO175" s="90"/>
      <c r="UCP175" s="6"/>
      <c r="UCQ175" s="86"/>
      <c r="UCR175" s="79"/>
      <c r="UCS175" s="82"/>
      <c r="UCT175" s="79"/>
      <c r="UCU175" s="104"/>
      <c r="UCV175" s="83"/>
      <c r="UCW175" s="90"/>
      <c r="UCX175" s="91"/>
      <c r="UCY175" s="92"/>
      <c r="UCZ175" s="93"/>
      <c r="UDA175" s="90"/>
      <c r="UDB175" s="6"/>
      <c r="UDC175" s="86"/>
      <c r="UDD175" s="79"/>
      <c r="UDE175" s="82"/>
      <c r="UDF175" s="79"/>
      <c r="UDG175" s="104"/>
      <c r="UDH175" s="83"/>
      <c r="UDI175" s="90"/>
      <c r="UDJ175" s="91"/>
      <c r="UDK175" s="92"/>
      <c r="UDL175" s="93"/>
      <c r="UDM175" s="90"/>
      <c r="UDN175" s="6"/>
      <c r="UDO175" s="86"/>
      <c r="UDP175" s="79"/>
      <c r="UDQ175" s="82"/>
      <c r="UDR175" s="79"/>
      <c r="UDS175" s="104"/>
      <c r="UDT175" s="83"/>
      <c r="UDU175" s="90"/>
      <c r="UDV175" s="91"/>
      <c r="UDW175" s="92"/>
      <c r="UDX175" s="93"/>
      <c r="UDY175" s="90"/>
      <c r="UDZ175" s="6"/>
      <c r="UEA175" s="86"/>
      <c r="UEB175" s="79"/>
      <c r="UEC175" s="82"/>
      <c r="UED175" s="79"/>
      <c r="UEE175" s="104"/>
      <c r="UEF175" s="83"/>
      <c r="UEG175" s="90"/>
      <c r="UEH175" s="91"/>
      <c r="UEI175" s="92"/>
      <c r="UEJ175" s="93"/>
      <c r="UEK175" s="90"/>
      <c r="UEL175" s="6"/>
      <c r="UEM175" s="86"/>
      <c r="UEN175" s="79"/>
      <c r="UEO175" s="82"/>
      <c r="UEP175" s="79"/>
      <c r="UEQ175" s="104"/>
      <c r="UER175" s="83"/>
      <c r="UES175" s="90"/>
      <c r="UET175" s="91"/>
      <c r="UEU175" s="92"/>
      <c r="UEV175" s="93"/>
      <c r="UEW175" s="90"/>
      <c r="UEX175" s="6"/>
      <c r="UEY175" s="86"/>
      <c r="UEZ175" s="79"/>
      <c r="UFA175" s="82"/>
      <c r="UFB175" s="79"/>
      <c r="UFC175" s="104"/>
      <c r="UFD175" s="83"/>
      <c r="UFE175" s="90"/>
      <c r="UFF175" s="91"/>
      <c r="UFG175" s="92"/>
      <c r="UFH175" s="93"/>
      <c r="UFI175" s="90"/>
      <c r="UFJ175" s="6"/>
      <c r="UFK175" s="86"/>
      <c r="UFL175" s="79"/>
      <c r="UFM175" s="82"/>
      <c r="UFN175" s="79"/>
      <c r="UFO175" s="104"/>
      <c r="UFP175" s="83"/>
      <c r="UFQ175" s="90"/>
      <c r="UFR175" s="91"/>
      <c r="UFS175" s="92"/>
      <c r="UFT175" s="93"/>
      <c r="UFU175" s="90"/>
      <c r="UFV175" s="6"/>
      <c r="UFW175" s="86"/>
      <c r="UFX175" s="79"/>
      <c r="UFY175" s="82"/>
      <c r="UFZ175" s="79"/>
      <c r="UGA175" s="104"/>
      <c r="UGB175" s="83"/>
      <c r="UGC175" s="90"/>
      <c r="UGD175" s="91"/>
      <c r="UGE175" s="92"/>
      <c r="UGF175" s="93"/>
      <c r="UGG175" s="90"/>
      <c r="UGH175" s="6"/>
      <c r="UGI175" s="86"/>
      <c r="UGJ175" s="79"/>
      <c r="UGK175" s="82"/>
      <c r="UGL175" s="79"/>
      <c r="UGM175" s="104"/>
      <c r="UGN175" s="83"/>
      <c r="UGO175" s="90"/>
      <c r="UGP175" s="91"/>
      <c r="UGQ175" s="92"/>
      <c r="UGR175" s="93"/>
      <c r="UGS175" s="90"/>
      <c r="UGT175" s="6"/>
      <c r="UGU175" s="86"/>
      <c r="UGV175" s="79"/>
      <c r="UGW175" s="82"/>
      <c r="UGX175" s="79"/>
      <c r="UGY175" s="104"/>
      <c r="UGZ175" s="83"/>
      <c r="UHA175" s="90"/>
      <c r="UHB175" s="91"/>
      <c r="UHC175" s="92"/>
      <c r="UHD175" s="93"/>
      <c r="UHE175" s="90"/>
      <c r="UHF175" s="6"/>
      <c r="UHG175" s="86"/>
      <c r="UHH175" s="79"/>
      <c r="UHI175" s="82"/>
      <c r="UHJ175" s="79"/>
      <c r="UHK175" s="104"/>
      <c r="UHL175" s="83"/>
      <c r="UHM175" s="90"/>
      <c r="UHN175" s="91"/>
      <c r="UHO175" s="92"/>
      <c r="UHP175" s="93"/>
      <c r="UHQ175" s="90"/>
      <c r="UHR175" s="6"/>
      <c r="UHS175" s="86"/>
      <c r="UHT175" s="79"/>
      <c r="UHU175" s="82"/>
      <c r="UHV175" s="79"/>
      <c r="UHW175" s="104"/>
      <c r="UHX175" s="83"/>
      <c r="UHY175" s="90"/>
      <c r="UHZ175" s="91"/>
      <c r="UIA175" s="92"/>
      <c r="UIB175" s="93"/>
      <c r="UIC175" s="90"/>
      <c r="UID175" s="6"/>
      <c r="UIE175" s="86"/>
      <c r="UIF175" s="79"/>
      <c r="UIG175" s="82"/>
      <c r="UIH175" s="79"/>
      <c r="UII175" s="104"/>
      <c r="UIJ175" s="83"/>
      <c r="UIK175" s="90"/>
      <c r="UIL175" s="91"/>
      <c r="UIM175" s="92"/>
      <c r="UIN175" s="93"/>
      <c r="UIO175" s="90"/>
      <c r="UIP175" s="6"/>
      <c r="UIQ175" s="86"/>
      <c r="UIR175" s="79"/>
      <c r="UIS175" s="82"/>
      <c r="UIT175" s="79"/>
      <c r="UIU175" s="104"/>
      <c r="UIV175" s="83"/>
      <c r="UIW175" s="90"/>
      <c r="UIX175" s="91"/>
      <c r="UIY175" s="92"/>
      <c r="UIZ175" s="93"/>
      <c r="UJA175" s="90"/>
      <c r="UJB175" s="6"/>
      <c r="UJC175" s="86"/>
      <c r="UJD175" s="79"/>
      <c r="UJE175" s="82"/>
      <c r="UJF175" s="79"/>
      <c r="UJG175" s="104"/>
      <c r="UJH175" s="83"/>
      <c r="UJI175" s="90"/>
      <c r="UJJ175" s="91"/>
      <c r="UJK175" s="92"/>
      <c r="UJL175" s="93"/>
      <c r="UJM175" s="90"/>
      <c r="UJN175" s="6"/>
      <c r="UJO175" s="86"/>
      <c r="UJP175" s="79"/>
      <c r="UJQ175" s="82"/>
      <c r="UJR175" s="79"/>
      <c r="UJS175" s="104"/>
      <c r="UJT175" s="83"/>
      <c r="UJU175" s="90"/>
      <c r="UJV175" s="91"/>
      <c r="UJW175" s="92"/>
      <c r="UJX175" s="93"/>
      <c r="UJY175" s="90"/>
      <c r="UJZ175" s="6"/>
      <c r="UKA175" s="86"/>
      <c r="UKB175" s="79"/>
      <c r="UKC175" s="82"/>
      <c r="UKD175" s="79"/>
      <c r="UKE175" s="104"/>
      <c r="UKF175" s="83"/>
      <c r="UKG175" s="90"/>
      <c r="UKH175" s="91"/>
      <c r="UKI175" s="92"/>
      <c r="UKJ175" s="93"/>
      <c r="UKK175" s="90"/>
      <c r="UKL175" s="6"/>
      <c r="UKM175" s="86"/>
      <c r="UKN175" s="79"/>
      <c r="UKO175" s="82"/>
      <c r="UKP175" s="79"/>
      <c r="UKQ175" s="104"/>
      <c r="UKR175" s="83"/>
      <c r="UKS175" s="90"/>
      <c r="UKT175" s="91"/>
      <c r="UKU175" s="92"/>
      <c r="UKV175" s="93"/>
      <c r="UKW175" s="90"/>
      <c r="UKX175" s="6"/>
      <c r="UKY175" s="86"/>
      <c r="UKZ175" s="79"/>
      <c r="ULA175" s="82"/>
      <c r="ULB175" s="79"/>
      <c r="ULC175" s="104"/>
      <c r="ULD175" s="83"/>
      <c r="ULE175" s="90"/>
      <c r="ULF175" s="91"/>
      <c r="ULG175" s="92"/>
      <c r="ULH175" s="93"/>
      <c r="ULI175" s="90"/>
      <c r="ULJ175" s="6"/>
      <c r="ULK175" s="86"/>
      <c r="ULL175" s="79"/>
      <c r="ULM175" s="82"/>
      <c r="ULN175" s="79"/>
      <c r="ULO175" s="104"/>
      <c r="ULP175" s="83"/>
      <c r="ULQ175" s="90"/>
      <c r="ULR175" s="91"/>
      <c r="ULS175" s="92"/>
      <c r="ULT175" s="93"/>
      <c r="ULU175" s="90"/>
      <c r="ULV175" s="6"/>
      <c r="ULW175" s="86"/>
      <c r="ULX175" s="79"/>
      <c r="ULY175" s="82"/>
      <c r="ULZ175" s="79"/>
      <c r="UMA175" s="104"/>
      <c r="UMB175" s="83"/>
      <c r="UMC175" s="90"/>
      <c r="UMD175" s="91"/>
      <c r="UME175" s="92"/>
      <c r="UMF175" s="93"/>
      <c r="UMG175" s="90"/>
      <c r="UMH175" s="6"/>
      <c r="UMI175" s="86"/>
      <c r="UMJ175" s="79"/>
      <c r="UMK175" s="82"/>
      <c r="UML175" s="79"/>
      <c r="UMM175" s="104"/>
      <c r="UMN175" s="83"/>
      <c r="UMO175" s="90"/>
      <c r="UMP175" s="91"/>
      <c r="UMQ175" s="92"/>
      <c r="UMR175" s="93"/>
      <c r="UMS175" s="90"/>
      <c r="UMT175" s="6"/>
      <c r="UMU175" s="86"/>
      <c r="UMV175" s="79"/>
      <c r="UMW175" s="82"/>
      <c r="UMX175" s="79"/>
      <c r="UMY175" s="104"/>
      <c r="UMZ175" s="83"/>
      <c r="UNA175" s="90"/>
      <c r="UNB175" s="91"/>
      <c r="UNC175" s="92"/>
      <c r="UND175" s="93"/>
      <c r="UNE175" s="90"/>
      <c r="UNF175" s="6"/>
      <c r="UNG175" s="86"/>
      <c r="UNH175" s="79"/>
      <c r="UNI175" s="82"/>
      <c r="UNJ175" s="79"/>
      <c r="UNK175" s="104"/>
      <c r="UNL175" s="83"/>
      <c r="UNM175" s="90"/>
      <c r="UNN175" s="91"/>
      <c r="UNO175" s="92"/>
      <c r="UNP175" s="93"/>
      <c r="UNQ175" s="90"/>
      <c r="UNR175" s="6"/>
      <c r="UNS175" s="86"/>
      <c r="UNT175" s="79"/>
      <c r="UNU175" s="82"/>
      <c r="UNV175" s="79"/>
      <c r="UNW175" s="104"/>
      <c r="UNX175" s="83"/>
      <c r="UNY175" s="90"/>
      <c r="UNZ175" s="91"/>
      <c r="UOA175" s="92"/>
      <c r="UOB175" s="93"/>
      <c r="UOC175" s="90"/>
      <c r="UOD175" s="6"/>
      <c r="UOE175" s="86"/>
      <c r="UOF175" s="79"/>
      <c r="UOG175" s="82"/>
      <c r="UOH175" s="79"/>
      <c r="UOI175" s="104"/>
      <c r="UOJ175" s="83"/>
      <c r="UOK175" s="90"/>
      <c r="UOL175" s="91"/>
      <c r="UOM175" s="92"/>
      <c r="UON175" s="93"/>
      <c r="UOO175" s="90"/>
      <c r="UOP175" s="6"/>
      <c r="UOQ175" s="86"/>
      <c r="UOR175" s="79"/>
      <c r="UOS175" s="82"/>
      <c r="UOT175" s="79"/>
      <c r="UOU175" s="104"/>
      <c r="UOV175" s="83"/>
      <c r="UOW175" s="90"/>
      <c r="UOX175" s="91"/>
      <c r="UOY175" s="92"/>
      <c r="UOZ175" s="93"/>
      <c r="UPA175" s="90"/>
      <c r="UPB175" s="6"/>
      <c r="UPC175" s="86"/>
      <c r="UPD175" s="79"/>
      <c r="UPE175" s="82"/>
      <c r="UPF175" s="79"/>
      <c r="UPG175" s="104"/>
      <c r="UPH175" s="83"/>
      <c r="UPI175" s="90"/>
      <c r="UPJ175" s="91"/>
      <c r="UPK175" s="92"/>
      <c r="UPL175" s="93"/>
      <c r="UPM175" s="90"/>
      <c r="UPN175" s="6"/>
      <c r="UPO175" s="86"/>
      <c r="UPP175" s="79"/>
      <c r="UPQ175" s="82"/>
      <c r="UPR175" s="79"/>
      <c r="UPS175" s="104"/>
      <c r="UPT175" s="83"/>
      <c r="UPU175" s="90"/>
      <c r="UPV175" s="91"/>
      <c r="UPW175" s="92"/>
      <c r="UPX175" s="93"/>
      <c r="UPY175" s="90"/>
      <c r="UPZ175" s="6"/>
      <c r="UQA175" s="86"/>
      <c r="UQB175" s="79"/>
      <c r="UQC175" s="82"/>
      <c r="UQD175" s="79"/>
      <c r="UQE175" s="104"/>
      <c r="UQF175" s="83"/>
      <c r="UQG175" s="90"/>
      <c r="UQH175" s="91"/>
      <c r="UQI175" s="92"/>
      <c r="UQJ175" s="93"/>
      <c r="UQK175" s="90"/>
      <c r="UQL175" s="6"/>
      <c r="UQM175" s="86"/>
      <c r="UQN175" s="79"/>
      <c r="UQO175" s="82"/>
      <c r="UQP175" s="79"/>
      <c r="UQQ175" s="104"/>
      <c r="UQR175" s="83"/>
      <c r="UQS175" s="90"/>
      <c r="UQT175" s="91"/>
      <c r="UQU175" s="92"/>
      <c r="UQV175" s="93"/>
      <c r="UQW175" s="90"/>
      <c r="UQX175" s="6"/>
      <c r="UQY175" s="86"/>
      <c r="UQZ175" s="79"/>
      <c r="URA175" s="82"/>
      <c r="URB175" s="79"/>
      <c r="URC175" s="104"/>
      <c r="URD175" s="83"/>
      <c r="URE175" s="90"/>
      <c r="URF175" s="91"/>
      <c r="URG175" s="92"/>
      <c r="URH175" s="93"/>
      <c r="URI175" s="90"/>
      <c r="URJ175" s="6"/>
      <c r="URK175" s="86"/>
      <c r="URL175" s="79"/>
      <c r="URM175" s="82"/>
      <c r="URN175" s="79"/>
      <c r="URO175" s="104"/>
      <c r="URP175" s="83"/>
      <c r="URQ175" s="90"/>
      <c r="URR175" s="91"/>
      <c r="URS175" s="92"/>
      <c r="URT175" s="93"/>
      <c r="URU175" s="90"/>
      <c r="URV175" s="6"/>
      <c r="URW175" s="86"/>
      <c r="URX175" s="79"/>
      <c r="URY175" s="82"/>
      <c r="URZ175" s="79"/>
      <c r="USA175" s="104"/>
      <c r="USB175" s="83"/>
      <c r="USC175" s="90"/>
      <c r="USD175" s="91"/>
      <c r="USE175" s="92"/>
      <c r="USF175" s="93"/>
      <c r="USG175" s="90"/>
      <c r="USH175" s="6"/>
      <c r="USI175" s="86"/>
      <c r="USJ175" s="79"/>
      <c r="USK175" s="82"/>
      <c r="USL175" s="79"/>
      <c r="USM175" s="104"/>
      <c r="USN175" s="83"/>
      <c r="USO175" s="90"/>
      <c r="USP175" s="91"/>
      <c r="USQ175" s="92"/>
      <c r="USR175" s="93"/>
      <c r="USS175" s="90"/>
      <c r="UST175" s="6"/>
      <c r="USU175" s="86"/>
      <c r="USV175" s="79"/>
      <c r="USW175" s="82"/>
      <c r="USX175" s="79"/>
      <c r="USY175" s="104"/>
      <c r="USZ175" s="83"/>
      <c r="UTA175" s="90"/>
      <c r="UTB175" s="91"/>
      <c r="UTC175" s="92"/>
      <c r="UTD175" s="93"/>
      <c r="UTE175" s="90"/>
      <c r="UTF175" s="6"/>
      <c r="UTG175" s="86"/>
      <c r="UTH175" s="79"/>
      <c r="UTI175" s="82"/>
      <c r="UTJ175" s="79"/>
      <c r="UTK175" s="104"/>
      <c r="UTL175" s="83"/>
      <c r="UTM175" s="90"/>
      <c r="UTN175" s="91"/>
      <c r="UTO175" s="92"/>
      <c r="UTP175" s="93"/>
      <c r="UTQ175" s="90"/>
      <c r="UTR175" s="6"/>
      <c r="UTS175" s="86"/>
      <c r="UTT175" s="79"/>
      <c r="UTU175" s="82"/>
      <c r="UTV175" s="79"/>
      <c r="UTW175" s="104"/>
      <c r="UTX175" s="83"/>
      <c r="UTY175" s="90"/>
      <c r="UTZ175" s="91"/>
      <c r="UUA175" s="92"/>
      <c r="UUB175" s="93"/>
      <c r="UUC175" s="90"/>
      <c r="UUD175" s="6"/>
      <c r="UUE175" s="86"/>
      <c r="UUF175" s="79"/>
      <c r="UUG175" s="82"/>
      <c r="UUH175" s="79"/>
      <c r="UUI175" s="104"/>
      <c r="UUJ175" s="83"/>
      <c r="UUK175" s="90"/>
      <c r="UUL175" s="91"/>
      <c r="UUM175" s="92"/>
      <c r="UUN175" s="93"/>
      <c r="UUO175" s="90"/>
      <c r="UUP175" s="6"/>
      <c r="UUQ175" s="86"/>
      <c r="UUR175" s="79"/>
      <c r="UUS175" s="82"/>
      <c r="UUT175" s="79"/>
      <c r="UUU175" s="104"/>
      <c r="UUV175" s="83"/>
      <c r="UUW175" s="90"/>
      <c r="UUX175" s="91"/>
      <c r="UUY175" s="92"/>
      <c r="UUZ175" s="93"/>
      <c r="UVA175" s="90"/>
      <c r="UVB175" s="6"/>
      <c r="UVC175" s="86"/>
      <c r="UVD175" s="79"/>
      <c r="UVE175" s="82"/>
      <c r="UVF175" s="79"/>
      <c r="UVG175" s="104"/>
      <c r="UVH175" s="83"/>
      <c r="UVI175" s="90"/>
      <c r="UVJ175" s="91"/>
      <c r="UVK175" s="92"/>
      <c r="UVL175" s="93"/>
      <c r="UVM175" s="90"/>
      <c r="UVN175" s="6"/>
      <c r="UVO175" s="86"/>
      <c r="UVP175" s="79"/>
      <c r="UVQ175" s="82"/>
      <c r="UVR175" s="79"/>
      <c r="UVS175" s="104"/>
      <c r="UVT175" s="83"/>
      <c r="UVU175" s="90"/>
      <c r="UVV175" s="91"/>
      <c r="UVW175" s="92"/>
      <c r="UVX175" s="93"/>
      <c r="UVY175" s="90"/>
      <c r="UVZ175" s="6"/>
      <c r="UWA175" s="86"/>
      <c r="UWB175" s="79"/>
      <c r="UWC175" s="82"/>
      <c r="UWD175" s="79"/>
      <c r="UWE175" s="104"/>
      <c r="UWF175" s="83"/>
      <c r="UWG175" s="90"/>
      <c r="UWH175" s="91"/>
      <c r="UWI175" s="92"/>
      <c r="UWJ175" s="93"/>
      <c r="UWK175" s="90"/>
      <c r="UWL175" s="6"/>
      <c r="UWM175" s="86"/>
      <c r="UWN175" s="79"/>
      <c r="UWO175" s="82"/>
      <c r="UWP175" s="79"/>
      <c r="UWQ175" s="104"/>
      <c r="UWR175" s="83"/>
      <c r="UWS175" s="90"/>
      <c r="UWT175" s="91"/>
      <c r="UWU175" s="92"/>
      <c r="UWV175" s="93"/>
      <c r="UWW175" s="90"/>
      <c r="UWX175" s="6"/>
      <c r="UWY175" s="86"/>
      <c r="UWZ175" s="79"/>
      <c r="UXA175" s="82"/>
      <c r="UXB175" s="79"/>
      <c r="UXC175" s="104"/>
      <c r="UXD175" s="83"/>
      <c r="UXE175" s="90"/>
      <c r="UXF175" s="91"/>
      <c r="UXG175" s="92"/>
      <c r="UXH175" s="93"/>
      <c r="UXI175" s="90"/>
      <c r="UXJ175" s="6"/>
      <c r="UXK175" s="86"/>
      <c r="UXL175" s="79"/>
      <c r="UXM175" s="82"/>
      <c r="UXN175" s="79"/>
      <c r="UXO175" s="104"/>
      <c r="UXP175" s="83"/>
      <c r="UXQ175" s="90"/>
      <c r="UXR175" s="91"/>
      <c r="UXS175" s="92"/>
      <c r="UXT175" s="93"/>
      <c r="UXU175" s="90"/>
      <c r="UXV175" s="6"/>
      <c r="UXW175" s="86"/>
      <c r="UXX175" s="79"/>
      <c r="UXY175" s="82"/>
      <c r="UXZ175" s="79"/>
      <c r="UYA175" s="104"/>
      <c r="UYB175" s="83"/>
      <c r="UYC175" s="90"/>
      <c r="UYD175" s="91"/>
      <c r="UYE175" s="92"/>
      <c r="UYF175" s="93"/>
      <c r="UYG175" s="90"/>
      <c r="UYH175" s="6"/>
      <c r="UYI175" s="86"/>
      <c r="UYJ175" s="79"/>
      <c r="UYK175" s="82"/>
      <c r="UYL175" s="79"/>
      <c r="UYM175" s="104"/>
      <c r="UYN175" s="83"/>
      <c r="UYO175" s="90"/>
      <c r="UYP175" s="91"/>
      <c r="UYQ175" s="92"/>
      <c r="UYR175" s="93"/>
      <c r="UYS175" s="90"/>
      <c r="UYT175" s="6"/>
      <c r="UYU175" s="86"/>
      <c r="UYV175" s="79"/>
      <c r="UYW175" s="82"/>
      <c r="UYX175" s="79"/>
      <c r="UYY175" s="104"/>
      <c r="UYZ175" s="83"/>
      <c r="UZA175" s="90"/>
      <c r="UZB175" s="91"/>
      <c r="UZC175" s="92"/>
      <c r="UZD175" s="93"/>
      <c r="UZE175" s="90"/>
      <c r="UZF175" s="6"/>
      <c r="UZG175" s="86"/>
      <c r="UZH175" s="79"/>
      <c r="UZI175" s="82"/>
      <c r="UZJ175" s="79"/>
      <c r="UZK175" s="104"/>
      <c r="UZL175" s="83"/>
      <c r="UZM175" s="90"/>
      <c r="UZN175" s="91"/>
      <c r="UZO175" s="92"/>
      <c r="UZP175" s="93"/>
      <c r="UZQ175" s="90"/>
      <c r="UZR175" s="6"/>
      <c r="UZS175" s="86"/>
      <c r="UZT175" s="79"/>
      <c r="UZU175" s="82"/>
      <c r="UZV175" s="79"/>
      <c r="UZW175" s="104"/>
      <c r="UZX175" s="83"/>
      <c r="UZY175" s="90"/>
      <c r="UZZ175" s="91"/>
      <c r="VAA175" s="92"/>
      <c r="VAB175" s="93"/>
      <c r="VAC175" s="90"/>
      <c r="VAD175" s="6"/>
      <c r="VAE175" s="86"/>
      <c r="VAF175" s="79"/>
      <c r="VAG175" s="82"/>
      <c r="VAH175" s="79"/>
      <c r="VAI175" s="104"/>
      <c r="VAJ175" s="83"/>
      <c r="VAK175" s="90"/>
      <c r="VAL175" s="91"/>
      <c r="VAM175" s="92"/>
      <c r="VAN175" s="93"/>
      <c r="VAO175" s="90"/>
      <c r="VAP175" s="6"/>
      <c r="VAQ175" s="86"/>
      <c r="VAR175" s="79"/>
      <c r="VAS175" s="82"/>
      <c r="VAT175" s="79"/>
      <c r="VAU175" s="104"/>
      <c r="VAV175" s="83"/>
      <c r="VAW175" s="90"/>
      <c r="VAX175" s="91"/>
      <c r="VAY175" s="92"/>
      <c r="VAZ175" s="93"/>
      <c r="VBA175" s="90"/>
      <c r="VBB175" s="6"/>
      <c r="VBC175" s="86"/>
      <c r="VBD175" s="79"/>
      <c r="VBE175" s="82"/>
      <c r="VBF175" s="79"/>
      <c r="VBG175" s="104"/>
      <c r="VBH175" s="83"/>
      <c r="VBI175" s="90"/>
      <c r="VBJ175" s="91"/>
      <c r="VBK175" s="92"/>
      <c r="VBL175" s="93"/>
      <c r="VBM175" s="90"/>
      <c r="VBN175" s="6"/>
      <c r="VBO175" s="86"/>
      <c r="VBP175" s="79"/>
      <c r="VBQ175" s="82"/>
      <c r="VBR175" s="79"/>
      <c r="VBS175" s="104"/>
      <c r="VBT175" s="83"/>
      <c r="VBU175" s="90"/>
      <c r="VBV175" s="91"/>
      <c r="VBW175" s="92"/>
      <c r="VBX175" s="93"/>
      <c r="VBY175" s="90"/>
      <c r="VBZ175" s="6"/>
      <c r="VCA175" s="86"/>
      <c r="VCB175" s="79"/>
      <c r="VCC175" s="82"/>
      <c r="VCD175" s="79"/>
      <c r="VCE175" s="104"/>
      <c r="VCF175" s="83"/>
      <c r="VCG175" s="90"/>
      <c r="VCH175" s="91"/>
      <c r="VCI175" s="92"/>
      <c r="VCJ175" s="93"/>
      <c r="VCK175" s="90"/>
      <c r="VCL175" s="6"/>
      <c r="VCM175" s="86"/>
      <c r="VCN175" s="79"/>
      <c r="VCO175" s="82"/>
      <c r="VCP175" s="79"/>
      <c r="VCQ175" s="104"/>
      <c r="VCR175" s="83"/>
      <c r="VCS175" s="90"/>
      <c r="VCT175" s="91"/>
      <c r="VCU175" s="92"/>
      <c r="VCV175" s="93"/>
      <c r="VCW175" s="90"/>
      <c r="VCX175" s="6"/>
      <c r="VCY175" s="86"/>
      <c r="VCZ175" s="79"/>
      <c r="VDA175" s="82"/>
      <c r="VDB175" s="79"/>
      <c r="VDC175" s="104"/>
      <c r="VDD175" s="83"/>
      <c r="VDE175" s="90"/>
      <c r="VDF175" s="91"/>
      <c r="VDG175" s="92"/>
      <c r="VDH175" s="93"/>
      <c r="VDI175" s="90"/>
      <c r="VDJ175" s="6"/>
      <c r="VDK175" s="86"/>
      <c r="VDL175" s="79"/>
      <c r="VDM175" s="82"/>
      <c r="VDN175" s="79"/>
      <c r="VDO175" s="104"/>
      <c r="VDP175" s="83"/>
      <c r="VDQ175" s="90"/>
      <c r="VDR175" s="91"/>
      <c r="VDS175" s="92"/>
      <c r="VDT175" s="93"/>
      <c r="VDU175" s="90"/>
      <c r="VDV175" s="6"/>
      <c r="VDW175" s="86"/>
      <c r="VDX175" s="79"/>
      <c r="VDY175" s="82"/>
      <c r="VDZ175" s="79"/>
      <c r="VEA175" s="104"/>
      <c r="VEB175" s="83"/>
      <c r="VEC175" s="90"/>
      <c r="VED175" s="91"/>
      <c r="VEE175" s="92"/>
      <c r="VEF175" s="93"/>
      <c r="VEG175" s="90"/>
      <c r="VEH175" s="6"/>
      <c r="VEI175" s="86"/>
      <c r="VEJ175" s="79"/>
      <c r="VEK175" s="82"/>
      <c r="VEL175" s="79"/>
      <c r="VEM175" s="104"/>
      <c r="VEN175" s="83"/>
      <c r="VEO175" s="90"/>
      <c r="VEP175" s="91"/>
      <c r="VEQ175" s="92"/>
      <c r="VER175" s="93"/>
      <c r="VES175" s="90"/>
      <c r="VET175" s="6"/>
      <c r="VEU175" s="86"/>
      <c r="VEV175" s="79"/>
      <c r="VEW175" s="82"/>
      <c r="VEX175" s="79"/>
      <c r="VEY175" s="104"/>
      <c r="VEZ175" s="83"/>
      <c r="VFA175" s="90"/>
      <c r="VFB175" s="91"/>
      <c r="VFC175" s="92"/>
      <c r="VFD175" s="93"/>
      <c r="VFE175" s="90"/>
      <c r="VFF175" s="6"/>
      <c r="VFG175" s="86"/>
      <c r="VFH175" s="79"/>
      <c r="VFI175" s="82"/>
      <c r="VFJ175" s="79"/>
      <c r="VFK175" s="104"/>
      <c r="VFL175" s="83"/>
      <c r="VFM175" s="90"/>
      <c r="VFN175" s="91"/>
      <c r="VFO175" s="92"/>
      <c r="VFP175" s="93"/>
      <c r="VFQ175" s="90"/>
      <c r="VFR175" s="6"/>
      <c r="VFS175" s="86"/>
      <c r="VFT175" s="79"/>
      <c r="VFU175" s="82"/>
      <c r="VFV175" s="79"/>
      <c r="VFW175" s="104"/>
      <c r="VFX175" s="83"/>
      <c r="VFY175" s="90"/>
      <c r="VFZ175" s="91"/>
      <c r="VGA175" s="92"/>
      <c r="VGB175" s="93"/>
      <c r="VGC175" s="90"/>
      <c r="VGD175" s="6"/>
      <c r="VGE175" s="86"/>
      <c r="VGF175" s="79"/>
      <c r="VGG175" s="82"/>
      <c r="VGH175" s="79"/>
      <c r="VGI175" s="104"/>
      <c r="VGJ175" s="83"/>
      <c r="VGK175" s="90"/>
      <c r="VGL175" s="91"/>
      <c r="VGM175" s="92"/>
      <c r="VGN175" s="93"/>
      <c r="VGO175" s="90"/>
      <c r="VGP175" s="6"/>
      <c r="VGQ175" s="86"/>
      <c r="VGR175" s="79"/>
      <c r="VGS175" s="82"/>
      <c r="VGT175" s="79"/>
      <c r="VGU175" s="104"/>
      <c r="VGV175" s="83"/>
      <c r="VGW175" s="90"/>
      <c r="VGX175" s="91"/>
      <c r="VGY175" s="92"/>
      <c r="VGZ175" s="93"/>
      <c r="VHA175" s="90"/>
      <c r="VHB175" s="6"/>
      <c r="VHC175" s="86"/>
      <c r="VHD175" s="79"/>
      <c r="VHE175" s="82"/>
      <c r="VHF175" s="79"/>
      <c r="VHG175" s="104"/>
      <c r="VHH175" s="83"/>
      <c r="VHI175" s="90"/>
      <c r="VHJ175" s="91"/>
      <c r="VHK175" s="92"/>
      <c r="VHL175" s="93"/>
      <c r="VHM175" s="90"/>
      <c r="VHN175" s="6"/>
      <c r="VHO175" s="86"/>
      <c r="VHP175" s="79"/>
      <c r="VHQ175" s="82"/>
      <c r="VHR175" s="79"/>
      <c r="VHS175" s="104"/>
      <c r="VHT175" s="83"/>
      <c r="VHU175" s="90"/>
      <c r="VHV175" s="91"/>
      <c r="VHW175" s="92"/>
      <c r="VHX175" s="93"/>
      <c r="VHY175" s="90"/>
      <c r="VHZ175" s="6"/>
      <c r="VIA175" s="86"/>
      <c r="VIB175" s="79"/>
      <c r="VIC175" s="82"/>
      <c r="VID175" s="79"/>
      <c r="VIE175" s="104"/>
      <c r="VIF175" s="83"/>
      <c r="VIG175" s="90"/>
      <c r="VIH175" s="91"/>
      <c r="VII175" s="92"/>
      <c r="VIJ175" s="93"/>
      <c r="VIK175" s="90"/>
      <c r="VIL175" s="6"/>
      <c r="VIM175" s="86"/>
      <c r="VIN175" s="79"/>
      <c r="VIO175" s="82"/>
      <c r="VIP175" s="79"/>
      <c r="VIQ175" s="104"/>
      <c r="VIR175" s="83"/>
      <c r="VIS175" s="90"/>
      <c r="VIT175" s="91"/>
      <c r="VIU175" s="92"/>
      <c r="VIV175" s="93"/>
      <c r="VIW175" s="90"/>
      <c r="VIX175" s="6"/>
      <c r="VIY175" s="86"/>
      <c r="VIZ175" s="79"/>
      <c r="VJA175" s="82"/>
      <c r="VJB175" s="79"/>
      <c r="VJC175" s="104"/>
      <c r="VJD175" s="83"/>
      <c r="VJE175" s="90"/>
      <c r="VJF175" s="91"/>
      <c r="VJG175" s="92"/>
      <c r="VJH175" s="93"/>
      <c r="VJI175" s="90"/>
      <c r="VJJ175" s="6"/>
      <c r="VJK175" s="86"/>
      <c r="VJL175" s="79"/>
      <c r="VJM175" s="82"/>
      <c r="VJN175" s="79"/>
      <c r="VJO175" s="104"/>
      <c r="VJP175" s="83"/>
      <c r="VJQ175" s="90"/>
      <c r="VJR175" s="91"/>
      <c r="VJS175" s="92"/>
      <c r="VJT175" s="93"/>
      <c r="VJU175" s="90"/>
      <c r="VJV175" s="6"/>
      <c r="VJW175" s="86"/>
      <c r="VJX175" s="79"/>
      <c r="VJY175" s="82"/>
      <c r="VJZ175" s="79"/>
      <c r="VKA175" s="104"/>
      <c r="VKB175" s="83"/>
      <c r="VKC175" s="90"/>
      <c r="VKD175" s="91"/>
      <c r="VKE175" s="92"/>
      <c r="VKF175" s="93"/>
      <c r="VKG175" s="90"/>
      <c r="VKH175" s="6"/>
      <c r="VKI175" s="86"/>
      <c r="VKJ175" s="79"/>
      <c r="VKK175" s="82"/>
      <c r="VKL175" s="79"/>
      <c r="VKM175" s="104"/>
      <c r="VKN175" s="83"/>
      <c r="VKO175" s="90"/>
      <c r="VKP175" s="91"/>
      <c r="VKQ175" s="92"/>
      <c r="VKR175" s="93"/>
      <c r="VKS175" s="90"/>
      <c r="VKT175" s="6"/>
      <c r="VKU175" s="86"/>
      <c r="VKV175" s="79"/>
      <c r="VKW175" s="82"/>
      <c r="VKX175" s="79"/>
      <c r="VKY175" s="104"/>
      <c r="VKZ175" s="83"/>
      <c r="VLA175" s="90"/>
      <c r="VLB175" s="91"/>
      <c r="VLC175" s="92"/>
      <c r="VLD175" s="93"/>
      <c r="VLE175" s="90"/>
      <c r="VLF175" s="6"/>
      <c r="VLG175" s="86"/>
      <c r="VLH175" s="79"/>
      <c r="VLI175" s="82"/>
      <c r="VLJ175" s="79"/>
      <c r="VLK175" s="104"/>
      <c r="VLL175" s="83"/>
      <c r="VLM175" s="90"/>
      <c r="VLN175" s="91"/>
      <c r="VLO175" s="92"/>
      <c r="VLP175" s="93"/>
      <c r="VLQ175" s="90"/>
      <c r="VLR175" s="6"/>
      <c r="VLS175" s="86"/>
      <c r="VLT175" s="79"/>
      <c r="VLU175" s="82"/>
      <c r="VLV175" s="79"/>
      <c r="VLW175" s="104"/>
      <c r="VLX175" s="83"/>
      <c r="VLY175" s="90"/>
      <c r="VLZ175" s="91"/>
      <c r="VMA175" s="92"/>
      <c r="VMB175" s="93"/>
      <c r="VMC175" s="90"/>
      <c r="VMD175" s="6"/>
      <c r="VME175" s="86"/>
      <c r="VMF175" s="79"/>
      <c r="VMG175" s="82"/>
      <c r="VMH175" s="79"/>
      <c r="VMI175" s="104"/>
      <c r="VMJ175" s="83"/>
      <c r="VMK175" s="90"/>
      <c r="VML175" s="91"/>
      <c r="VMM175" s="92"/>
      <c r="VMN175" s="93"/>
      <c r="VMO175" s="90"/>
      <c r="VMP175" s="6"/>
      <c r="VMQ175" s="86"/>
      <c r="VMR175" s="79"/>
      <c r="VMS175" s="82"/>
      <c r="VMT175" s="79"/>
      <c r="VMU175" s="104"/>
      <c r="VMV175" s="83"/>
      <c r="VMW175" s="90"/>
      <c r="VMX175" s="91"/>
      <c r="VMY175" s="92"/>
      <c r="VMZ175" s="93"/>
      <c r="VNA175" s="90"/>
      <c r="VNB175" s="6"/>
      <c r="VNC175" s="86"/>
      <c r="VND175" s="79"/>
      <c r="VNE175" s="82"/>
      <c r="VNF175" s="79"/>
      <c r="VNG175" s="104"/>
      <c r="VNH175" s="83"/>
      <c r="VNI175" s="90"/>
      <c r="VNJ175" s="91"/>
      <c r="VNK175" s="92"/>
      <c r="VNL175" s="93"/>
      <c r="VNM175" s="90"/>
      <c r="VNN175" s="6"/>
      <c r="VNO175" s="86"/>
      <c r="VNP175" s="79"/>
      <c r="VNQ175" s="82"/>
      <c r="VNR175" s="79"/>
      <c r="VNS175" s="104"/>
      <c r="VNT175" s="83"/>
      <c r="VNU175" s="90"/>
      <c r="VNV175" s="91"/>
      <c r="VNW175" s="92"/>
      <c r="VNX175" s="93"/>
      <c r="VNY175" s="90"/>
      <c r="VNZ175" s="6"/>
      <c r="VOA175" s="86"/>
      <c r="VOB175" s="79"/>
      <c r="VOC175" s="82"/>
      <c r="VOD175" s="79"/>
      <c r="VOE175" s="104"/>
      <c r="VOF175" s="83"/>
      <c r="VOG175" s="90"/>
      <c r="VOH175" s="91"/>
      <c r="VOI175" s="92"/>
      <c r="VOJ175" s="93"/>
      <c r="VOK175" s="90"/>
      <c r="VOL175" s="6"/>
      <c r="VOM175" s="86"/>
      <c r="VON175" s="79"/>
      <c r="VOO175" s="82"/>
      <c r="VOP175" s="79"/>
      <c r="VOQ175" s="104"/>
      <c r="VOR175" s="83"/>
      <c r="VOS175" s="90"/>
      <c r="VOT175" s="91"/>
      <c r="VOU175" s="92"/>
      <c r="VOV175" s="93"/>
      <c r="VOW175" s="90"/>
      <c r="VOX175" s="6"/>
      <c r="VOY175" s="86"/>
      <c r="VOZ175" s="79"/>
      <c r="VPA175" s="82"/>
      <c r="VPB175" s="79"/>
      <c r="VPC175" s="104"/>
      <c r="VPD175" s="83"/>
      <c r="VPE175" s="90"/>
      <c r="VPF175" s="91"/>
      <c r="VPG175" s="92"/>
      <c r="VPH175" s="93"/>
      <c r="VPI175" s="90"/>
      <c r="VPJ175" s="6"/>
      <c r="VPK175" s="86"/>
      <c r="VPL175" s="79"/>
      <c r="VPM175" s="82"/>
      <c r="VPN175" s="79"/>
      <c r="VPO175" s="104"/>
      <c r="VPP175" s="83"/>
      <c r="VPQ175" s="90"/>
      <c r="VPR175" s="91"/>
      <c r="VPS175" s="92"/>
      <c r="VPT175" s="93"/>
      <c r="VPU175" s="90"/>
      <c r="VPV175" s="6"/>
      <c r="VPW175" s="86"/>
      <c r="VPX175" s="79"/>
      <c r="VPY175" s="82"/>
      <c r="VPZ175" s="79"/>
      <c r="VQA175" s="104"/>
      <c r="VQB175" s="83"/>
      <c r="VQC175" s="90"/>
      <c r="VQD175" s="91"/>
      <c r="VQE175" s="92"/>
      <c r="VQF175" s="93"/>
      <c r="VQG175" s="90"/>
      <c r="VQH175" s="6"/>
      <c r="VQI175" s="86"/>
      <c r="VQJ175" s="79"/>
      <c r="VQK175" s="82"/>
      <c r="VQL175" s="79"/>
      <c r="VQM175" s="104"/>
      <c r="VQN175" s="83"/>
      <c r="VQO175" s="90"/>
      <c r="VQP175" s="91"/>
      <c r="VQQ175" s="92"/>
      <c r="VQR175" s="93"/>
      <c r="VQS175" s="90"/>
      <c r="VQT175" s="6"/>
      <c r="VQU175" s="86"/>
      <c r="VQV175" s="79"/>
      <c r="VQW175" s="82"/>
      <c r="VQX175" s="79"/>
      <c r="VQY175" s="104"/>
      <c r="VQZ175" s="83"/>
      <c r="VRA175" s="90"/>
      <c r="VRB175" s="91"/>
      <c r="VRC175" s="92"/>
      <c r="VRD175" s="93"/>
      <c r="VRE175" s="90"/>
      <c r="VRF175" s="6"/>
      <c r="VRG175" s="86"/>
      <c r="VRH175" s="79"/>
      <c r="VRI175" s="82"/>
      <c r="VRJ175" s="79"/>
      <c r="VRK175" s="104"/>
      <c r="VRL175" s="83"/>
      <c r="VRM175" s="90"/>
      <c r="VRN175" s="91"/>
      <c r="VRO175" s="92"/>
      <c r="VRP175" s="93"/>
      <c r="VRQ175" s="90"/>
      <c r="VRR175" s="6"/>
      <c r="VRS175" s="86"/>
      <c r="VRT175" s="79"/>
      <c r="VRU175" s="82"/>
      <c r="VRV175" s="79"/>
      <c r="VRW175" s="104"/>
      <c r="VRX175" s="83"/>
      <c r="VRY175" s="90"/>
      <c r="VRZ175" s="91"/>
      <c r="VSA175" s="92"/>
      <c r="VSB175" s="93"/>
      <c r="VSC175" s="90"/>
      <c r="VSD175" s="6"/>
      <c r="VSE175" s="86"/>
      <c r="VSF175" s="79"/>
      <c r="VSG175" s="82"/>
      <c r="VSH175" s="79"/>
      <c r="VSI175" s="104"/>
      <c r="VSJ175" s="83"/>
      <c r="VSK175" s="90"/>
      <c r="VSL175" s="91"/>
      <c r="VSM175" s="92"/>
      <c r="VSN175" s="93"/>
      <c r="VSO175" s="90"/>
      <c r="VSP175" s="6"/>
      <c r="VSQ175" s="86"/>
      <c r="VSR175" s="79"/>
      <c r="VSS175" s="82"/>
      <c r="VST175" s="79"/>
      <c r="VSU175" s="104"/>
      <c r="VSV175" s="83"/>
      <c r="VSW175" s="90"/>
      <c r="VSX175" s="91"/>
      <c r="VSY175" s="92"/>
      <c r="VSZ175" s="93"/>
      <c r="VTA175" s="90"/>
      <c r="VTB175" s="6"/>
      <c r="VTC175" s="86"/>
      <c r="VTD175" s="79"/>
      <c r="VTE175" s="82"/>
      <c r="VTF175" s="79"/>
      <c r="VTG175" s="104"/>
      <c r="VTH175" s="83"/>
      <c r="VTI175" s="90"/>
      <c r="VTJ175" s="91"/>
      <c r="VTK175" s="92"/>
      <c r="VTL175" s="93"/>
      <c r="VTM175" s="90"/>
      <c r="VTN175" s="6"/>
      <c r="VTO175" s="86"/>
      <c r="VTP175" s="79"/>
      <c r="VTQ175" s="82"/>
      <c r="VTR175" s="79"/>
      <c r="VTS175" s="104"/>
      <c r="VTT175" s="83"/>
      <c r="VTU175" s="90"/>
      <c r="VTV175" s="91"/>
      <c r="VTW175" s="92"/>
      <c r="VTX175" s="93"/>
      <c r="VTY175" s="90"/>
      <c r="VTZ175" s="6"/>
      <c r="VUA175" s="86"/>
      <c r="VUB175" s="79"/>
      <c r="VUC175" s="82"/>
      <c r="VUD175" s="79"/>
      <c r="VUE175" s="104"/>
      <c r="VUF175" s="83"/>
      <c r="VUG175" s="90"/>
      <c r="VUH175" s="91"/>
      <c r="VUI175" s="92"/>
      <c r="VUJ175" s="93"/>
      <c r="VUK175" s="90"/>
      <c r="VUL175" s="6"/>
      <c r="VUM175" s="86"/>
      <c r="VUN175" s="79"/>
      <c r="VUO175" s="82"/>
      <c r="VUP175" s="79"/>
      <c r="VUQ175" s="104"/>
      <c r="VUR175" s="83"/>
      <c r="VUS175" s="90"/>
      <c r="VUT175" s="91"/>
      <c r="VUU175" s="92"/>
      <c r="VUV175" s="93"/>
      <c r="VUW175" s="90"/>
      <c r="VUX175" s="6"/>
      <c r="VUY175" s="86"/>
      <c r="VUZ175" s="79"/>
      <c r="VVA175" s="82"/>
      <c r="VVB175" s="79"/>
      <c r="VVC175" s="104"/>
      <c r="VVD175" s="83"/>
      <c r="VVE175" s="90"/>
      <c r="VVF175" s="91"/>
      <c r="VVG175" s="92"/>
      <c r="VVH175" s="93"/>
      <c r="VVI175" s="90"/>
      <c r="VVJ175" s="6"/>
      <c r="VVK175" s="86"/>
      <c r="VVL175" s="79"/>
      <c r="VVM175" s="82"/>
      <c r="VVN175" s="79"/>
      <c r="VVO175" s="104"/>
      <c r="VVP175" s="83"/>
      <c r="VVQ175" s="90"/>
      <c r="VVR175" s="91"/>
      <c r="VVS175" s="92"/>
      <c r="VVT175" s="93"/>
      <c r="VVU175" s="90"/>
      <c r="VVV175" s="6"/>
      <c r="VVW175" s="86"/>
      <c r="VVX175" s="79"/>
      <c r="VVY175" s="82"/>
      <c r="VVZ175" s="79"/>
      <c r="VWA175" s="104"/>
      <c r="VWB175" s="83"/>
      <c r="VWC175" s="90"/>
      <c r="VWD175" s="91"/>
      <c r="VWE175" s="92"/>
      <c r="VWF175" s="93"/>
      <c r="VWG175" s="90"/>
      <c r="VWH175" s="6"/>
      <c r="VWI175" s="86"/>
      <c r="VWJ175" s="79"/>
      <c r="VWK175" s="82"/>
      <c r="VWL175" s="79"/>
      <c r="VWM175" s="104"/>
      <c r="VWN175" s="83"/>
      <c r="VWO175" s="90"/>
      <c r="VWP175" s="91"/>
      <c r="VWQ175" s="92"/>
      <c r="VWR175" s="93"/>
      <c r="VWS175" s="90"/>
      <c r="VWT175" s="6"/>
      <c r="VWU175" s="86"/>
      <c r="VWV175" s="79"/>
      <c r="VWW175" s="82"/>
      <c r="VWX175" s="79"/>
      <c r="VWY175" s="104"/>
      <c r="VWZ175" s="83"/>
      <c r="VXA175" s="90"/>
      <c r="VXB175" s="91"/>
      <c r="VXC175" s="92"/>
      <c r="VXD175" s="93"/>
      <c r="VXE175" s="90"/>
      <c r="VXF175" s="6"/>
      <c r="VXG175" s="86"/>
      <c r="VXH175" s="79"/>
      <c r="VXI175" s="82"/>
      <c r="VXJ175" s="79"/>
      <c r="VXK175" s="104"/>
      <c r="VXL175" s="83"/>
      <c r="VXM175" s="90"/>
      <c r="VXN175" s="91"/>
      <c r="VXO175" s="92"/>
      <c r="VXP175" s="93"/>
      <c r="VXQ175" s="90"/>
      <c r="VXR175" s="6"/>
      <c r="VXS175" s="86"/>
      <c r="VXT175" s="79"/>
      <c r="VXU175" s="82"/>
      <c r="VXV175" s="79"/>
      <c r="VXW175" s="104"/>
      <c r="VXX175" s="83"/>
      <c r="VXY175" s="90"/>
      <c r="VXZ175" s="91"/>
      <c r="VYA175" s="92"/>
      <c r="VYB175" s="93"/>
      <c r="VYC175" s="90"/>
      <c r="VYD175" s="6"/>
      <c r="VYE175" s="86"/>
      <c r="VYF175" s="79"/>
      <c r="VYG175" s="82"/>
      <c r="VYH175" s="79"/>
      <c r="VYI175" s="104"/>
      <c r="VYJ175" s="83"/>
      <c r="VYK175" s="90"/>
      <c r="VYL175" s="91"/>
      <c r="VYM175" s="92"/>
      <c r="VYN175" s="93"/>
      <c r="VYO175" s="90"/>
      <c r="VYP175" s="6"/>
      <c r="VYQ175" s="86"/>
      <c r="VYR175" s="79"/>
      <c r="VYS175" s="82"/>
      <c r="VYT175" s="79"/>
      <c r="VYU175" s="104"/>
      <c r="VYV175" s="83"/>
      <c r="VYW175" s="90"/>
      <c r="VYX175" s="91"/>
      <c r="VYY175" s="92"/>
      <c r="VYZ175" s="93"/>
      <c r="VZA175" s="90"/>
      <c r="VZB175" s="6"/>
      <c r="VZC175" s="86"/>
      <c r="VZD175" s="79"/>
      <c r="VZE175" s="82"/>
      <c r="VZF175" s="79"/>
      <c r="VZG175" s="104"/>
      <c r="VZH175" s="83"/>
      <c r="VZI175" s="90"/>
      <c r="VZJ175" s="91"/>
      <c r="VZK175" s="92"/>
      <c r="VZL175" s="93"/>
      <c r="VZM175" s="90"/>
      <c r="VZN175" s="6"/>
      <c r="VZO175" s="86"/>
      <c r="VZP175" s="79"/>
      <c r="VZQ175" s="82"/>
      <c r="VZR175" s="79"/>
      <c r="VZS175" s="104"/>
      <c r="VZT175" s="83"/>
      <c r="VZU175" s="90"/>
      <c r="VZV175" s="91"/>
      <c r="VZW175" s="92"/>
      <c r="VZX175" s="93"/>
      <c r="VZY175" s="90"/>
      <c r="VZZ175" s="6"/>
      <c r="WAA175" s="86"/>
      <c r="WAB175" s="79"/>
      <c r="WAC175" s="82"/>
      <c r="WAD175" s="79"/>
      <c r="WAE175" s="104"/>
      <c r="WAF175" s="83"/>
      <c r="WAG175" s="90"/>
      <c r="WAH175" s="91"/>
      <c r="WAI175" s="92"/>
      <c r="WAJ175" s="93"/>
      <c r="WAK175" s="90"/>
      <c r="WAL175" s="6"/>
      <c r="WAM175" s="86"/>
      <c r="WAN175" s="79"/>
      <c r="WAO175" s="82"/>
      <c r="WAP175" s="79"/>
      <c r="WAQ175" s="104"/>
      <c r="WAR175" s="83"/>
      <c r="WAS175" s="90"/>
      <c r="WAT175" s="91"/>
      <c r="WAU175" s="92"/>
      <c r="WAV175" s="93"/>
      <c r="WAW175" s="90"/>
      <c r="WAX175" s="6"/>
      <c r="WAY175" s="86"/>
      <c r="WAZ175" s="79"/>
      <c r="WBA175" s="82"/>
      <c r="WBB175" s="79"/>
      <c r="WBC175" s="104"/>
      <c r="WBD175" s="83"/>
      <c r="WBE175" s="90"/>
      <c r="WBF175" s="91"/>
      <c r="WBG175" s="92"/>
      <c r="WBH175" s="93"/>
      <c r="WBI175" s="90"/>
      <c r="WBJ175" s="6"/>
      <c r="WBK175" s="86"/>
      <c r="WBL175" s="79"/>
      <c r="WBM175" s="82"/>
      <c r="WBN175" s="79"/>
      <c r="WBO175" s="104"/>
      <c r="WBP175" s="83"/>
      <c r="WBQ175" s="90"/>
      <c r="WBR175" s="91"/>
      <c r="WBS175" s="92"/>
      <c r="WBT175" s="93"/>
      <c r="WBU175" s="90"/>
      <c r="WBV175" s="6"/>
      <c r="WBW175" s="86"/>
      <c r="WBX175" s="79"/>
      <c r="WBY175" s="82"/>
      <c r="WBZ175" s="79"/>
      <c r="WCA175" s="104"/>
      <c r="WCB175" s="83"/>
      <c r="WCC175" s="90"/>
      <c r="WCD175" s="91"/>
      <c r="WCE175" s="92"/>
      <c r="WCF175" s="93"/>
      <c r="WCG175" s="90"/>
      <c r="WCH175" s="6"/>
      <c r="WCI175" s="86"/>
      <c r="WCJ175" s="79"/>
      <c r="WCK175" s="82"/>
      <c r="WCL175" s="79"/>
      <c r="WCM175" s="104"/>
      <c r="WCN175" s="83"/>
      <c r="WCO175" s="90"/>
      <c r="WCP175" s="91"/>
      <c r="WCQ175" s="92"/>
      <c r="WCR175" s="93"/>
      <c r="WCS175" s="90"/>
      <c r="WCT175" s="6"/>
      <c r="WCU175" s="86"/>
      <c r="WCV175" s="79"/>
      <c r="WCW175" s="82"/>
      <c r="WCX175" s="79"/>
      <c r="WCY175" s="104"/>
      <c r="WCZ175" s="83"/>
      <c r="WDA175" s="90"/>
      <c r="WDB175" s="91"/>
      <c r="WDC175" s="92"/>
      <c r="WDD175" s="93"/>
      <c r="WDE175" s="90"/>
      <c r="WDF175" s="6"/>
      <c r="WDG175" s="86"/>
      <c r="WDH175" s="79"/>
      <c r="WDI175" s="82"/>
      <c r="WDJ175" s="79"/>
      <c r="WDK175" s="104"/>
      <c r="WDL175" s="83"/>
      <c r="WDM175" s="90"/>
      <c r="WDN175" s="91"/>
      <c r="WDO175" s="92"/>
      <c r="WDP175" s="93"/>
      <c r="WDQ175" s="90"/>
      <c r="WDR175" s="6"/>
      <c r="WDS175" s="86"/>
      <c r="WDT175" s="79"/>
      <c r="WDU175" s="82"/>
      <c r="WDV175" s="79"/>
      <c r="WDW175" s="104"/>
      <c r="WDX175" s="83"/>
      <c r="WDY175" s="90"/>
      <c r="WDZ175" s="91"/>
      <c r="WEA175" s="92"/>
      <c r="WEB175" s="93"/>
      <c r="WEC175" s="90"/>
      <c r="WED175" s="6"/>
      <c r="WEE175" s="86"/>
      <c r="WEF175" s="79"/>
      <c r="WEG175" s="82"/>
      <c r="WEH175" s="79"/>
      <c r="WEI175" s="104"/>
      <c r="WEJ175" s="83"/>
      <c r="WEK175" s="90"/>
      <c r="WEL175" s="91"/>
      <c r="WEM175" s="92"/>
      <c r="WEN175" s="93"/>
      <c r="WEO175" s="90"/>
      <c r="WEP175" s="6"/>
      <c r="WEQ175" s="86"/>
      <c r="WER175" s="79"/>
      <c r="WES175" s="82"/>
      <c r="WET175" s="79"/>
      <c r="WEU175" s="104"/>
      <c r="WEV175" s="83"/>
      <c r="WEW175" s="90"/>
      <c r="WEX175" s="91"/>
      <c r="WEY175" s="92"/>
      <c r="WEZ175" s="93"/>
      <c r="WFA175" s="90"/>
      <c r="WFB175" s="6"/>
      <c r="WFC175" s="86"/>
      <c r="WFD175" s="79"/>
      <c r="WFE175" s="82"/>
      <c r="WFF175" s="79"/>
      <c r="WFG175" s="104"/>
      <c r="WFH175" s="83"/>
      <c r="WFI175" s="90"/>
      <c r="WFJ175" s="91"/>
      <c r="WFK175" s="92"/>
      <c r="WFL175" s="93"/>
      <c r="WFM175" s="90"/>
      <c r="WFN175" s="6"/>
      <c r="WFO175" s="86"/>
      <c r="WFP175" s="79"/>
      <c r="WFQ175" s="82"/>
      <c r="WFR175" s="79"/>
      <c r="WFS175" s="104"/>
      <c r="WFT175" s="83"/>
      <c r="WFU175" s="90"/>
      <c r="WFV175" s="91"/>
      <c r="WFW175" s="92"/>
      <c r="WFX175" s="93"/>
      <c r="WFY175" s="90"/>
      <c r="WFZ175" s="6"/>
      <c r="WGA175" s="86"/>
      <c r="WGB175" s="79"/>
      <c r="WGC175" s="82"/>
      <c r="WGD175" s="79"/>
      <c r="WGE175" s="104"/>
      <c r="WGF175" s="83"/>
      <c r="WGG175" s="90"/>
      <c r="WGH175" s="91"/>
      <c r="WGI175" s="92"/>
      <c r="WGJ175" s="93"/>
      <c r="WGK175" s="90"/>
      <c r="WGL175" s="6"/>
      <c r="WGM175" s="86"/>
      <c r="WGN175" s="79"/>
      <c r="WGO175" s="82"/>
      <c r="WGP175" s="79"/>
      <c r="WGQ175" s="104"/>
      <c r="WGR175" s="83"/>
      <c r="WGS175" s="90"/>
      <c r="WGT175" s="91"/>
      <c r="WGU175" s="92"/>
      <c r="WGV175" s="93"/>
      <c r="WGW175" s="90"/>
      <c r="WGX175" s="6"/>
      <c r="WGY175" s="86"/>
      <c r="WGZ175" s="79"/>
      <c r="WHA175" s="82"/>
      <c r="WHB175" s="79"/>
      <c r="WHC175" s="104"/>
      <c r="WHD175" s="83"/>
      <c r="WHE175" s="90"/>
      <c r="WHF175" s="91"/>
      <c r="WHG175" s="92"/>
      <c r="WHH175" s="93"/>
      <c r="WHI175" s="90"/>
      <c r="WHJ175" s="6"/>
      <c r="WHK175" s="86"/>
      <c r="WHL175" s="79"/>
      <c r="WHM175" s="82"/>
      <c r="WHN175" s="79"/>
      <c r="WHO175" s="104"/>
      <c r="WHP175" s="83"/>
      <c r="WHQ175" s="90"/>
      <c r="WHR175" s="91"/>
      <c r="WHS175" s="92"/>
      <c r="WHT175" s="93"/>
      <c r="WHU175" s="90"/>
      <c r="WHV175" s="6"/>
      <c r="WHW175" s="86"/>
      <c r="WHX175" s="79"/>
      <c r="WHY175" s="82"/>
      <c r="WHZ175" s="79"/>
      <c r="WIA175" s="104"/>
      <c r="WIB175" s="83"/>
      <c r="WIC175" s="90"/>
      <c r="WID175" s="91"/>
      <c r="WIE175" s="92"/>
      <c r="WIF175" s="93"/>
      <c r="WIG175" s="90"/>
      <c r="WIH175" s="6"/>
      <c r="WII175" s="86"/>
      <c r="WIJ175" s="79"/>
      <c r="WIK175" s="82"/>
      <c r="WIL175" s="79"/>
      <c r="WIM175" s="104"/>
      <c r="WIN175" s="83"/>
      <c r="WIO175" s="90"/>
      <c r="WIP175" s="91"/>
      <c r="WIQ175" s="92"/>
      <c r="WIR175" s="93"/>
      <c r="WIS175" s="90"/>
      <c r="WIT175" s="6"/>
      <c r="WIU175" s="86"/>
      <c r="WIV175" s="79"/>
      <c r="WIW175" s="82"/>
      <c r="WIX175" s="79"/>
      <c r="WIY175" s="104"/>
      <c r="WIZ175" s="83"/>
      <c r="WJA175" s="90"/>
      <c r="WJB175" s="91"/>
      <c r="WJC175" s="92"/>
      <c r="WJD175" s="93"/>
      <c r="WJE175" s="90"/>
      <c r="WJF175" s="6"/>
      <c r="WJG175" s="86"/>
      <c r="WJH175" s="79"/>
      <c r="WJI175" s="82"/>
      <c r="WJJ175" s="79"/>
      <c r="WJK175" s="104"/>
      <c r="WJL175" s="83"/>
      <c r="WJM175" s="90"/>
      <c r="WJN175" s="91"/>
      <c r="WJO175" s="92"/>
      <c r="WJP175" s="93"/>
      <c r="WJQ175" s="90"/>
      <c r="WJR175" s="6"/>
      <c r="WJS175" s="86"/>
      <c r="WJT175" s="79"/>
      <c r="WJU175" s="82"/>
      <c r="WJV175" s="79"/>
      <c r="WJW175" s="104"/>
      <c r="WJX175" s="83"/>
      <c r="WJY175" s="90"/>
      <c r="WJZ175" s="91"/>
      <c r="WKA175" s="92"/>
      <c r="WKB175" s="93"/>
      <c r="WKC175" s="90"/>
      <c r="WKD175" s="6"/>
      <c r="WKE175" s="86"/>
      <c r="WKF175" s="79"/>
      <c r="WKG175" s="82"/>
      <c r="WKH175" s="79"/>
      <c r="WKI175" s="104"/>
      <c r="WKJ175" s="83"/>
      <c r="WKK175" s="90"/>
      <c r="WKL175" s="91"/>
      <c r="WKM175" s="92"/>
      <c r="WKN175" s="93"/>
      <c r="WKO175" s="90"/>
      <c r="WKP175" s="6"/>
      <c r="WKQ175" s="86"/>
      <c r="WKR175" s="79"/>
      <c r="WKS175" s="82"/>
      <c r="WKT175" s="79"/>
      <c r="WKU175" s="104"/>
      <c r="WKV175" s="83"/>
      <c r="WKW175" s="90"/>
      <c r="WKX175" s="91"/>
      <c r="WKY175" s="92"/>
      <c r="WKZ175" s="93"/>
      <c r="WLA175" s="90"/>
      <c r="WLB175" s="6"/>
      <c r="WLC175" s="86"/>
      <c r="WLD175" s="79"/>
      <c r="WLE175" s="82"/>
      <c r="WLF175" s="79"/>
      <c r="WLG175" s="104"/>
      <c r="WLH175" s="83"/>
      <c r="WLI175" s="90"/>
      <c r="WLJ175" s="91"/>
      <c r="WLK175" s="92"/>
      <c r="WLL175" s="93"/>
      <c r="WLM175" s="90"/>
      <c r="WLN175" s="6"/>
      <c r="WLO175" s="86"/>
      <c r="WLP175" s="79"/>
      <c r="WLQ175" s="82"/>
      <c r="WLR175" s="79"/>
      <c r="WLS175" s="104"/>
      <c r="WLT175" s="83"/>
      <c r="WLU175" s="90"/>
      <c r="WLV175" s="91"/>
      <c r="WLW175" s="92"/>
      <c r="WLX175" s="93"/>
      <c r="WLY175" s="90"/>
      <c r="WLZ175" s="6"/>
      <c r="WMA175" s="86"/>
      <c r="WMB175" s="79"/>
      <c r="WMC175" s="82"/>
      <c r="WMD175" s="79"/>
      <c r="WME175" s="104"/>
      <c r="WMF175" s="83"/>
      <c r="WMG175" s="90"/>
      <c r="WMH175" s="91"/>
      <c r="WMI175" s="92"/>
      <c r="WMJ175" s="93"/>
      <c r="WMK175" s="90"/>
      <c r="WML175" s="6"/>
      <c r="WMM175" s="86"/>
      <c r="WMN175" s="79"/>
      <c r="WMO175" s="82"/>
      <c r="WMP175" s="79"/>
      <c r="WMQ175" s="104"/>
      <c r="WMR175" s="83"/>
      <c r="WMS175" s="90"/>
      <c r="WMT175" s="91"/>
      <c r="WMU175" s="92"/>
      <c r="WMV175" s="93"/>
      <c r="WMW175" s="90"/>
      <c r="WMX175" s="6"/>
      <c r="WMY175" s="86"/>
      <c r="WMZ175" s="79"/>
      <c r="WNA175" s="82"/>
      <c r="WNB175" s="79"/>
      <c r="WNC175" s="104"/>
      <c r="WND175" s="83"/>
      <c r="WNE175" s="90"/>
      <c r="WNF175" s="91"/>
      <c r="WNG175" s="92"/>
      <c r="WNH175" s="93"/>
      <c r="WNI175" s="90"/>
      <c r="WNJ175" s="6"/>
      <c r="WNK175" s="86"/>
      <c r="WNL175" s="79"/>
      <c r="WNM175" s="82"/>
      <c r="WNN175" s="79"/>
      <c r="WNO175" s="104"/>
      <c r="WNP175" s="83"/>
      <c r="WNQ175" s="90"/>
      <c r="WNR175" s="91"/>
      <c r="WNS175" s="92"/>
      <c r="WNT175" s="93"/>
      <c r="WNU175" s="90"/>
      <c r="WNV175" s="6"/>
      <c r="WNW175" s="86"/>
      <c r="WNX175" s="79"/>
      <c r="WNY175" s="82"/>
      <c r="WNZ175" s="79"/>
      <c r="WOA175" s="104"/>
      <c r="WOB175" s="83"/>
      <c r="WOC175" s="90"/>
      <c r="WOD175" s="91"/>
      <c r="WOE175" s="92"/>
      <c r="WOF175" s="93"/>
      <c r="WOG175" s="90"/>
      <c r="WOH175" s="6"/>
      <c r="WOI175" s="86"/>
      <c r="WOJ175" s="79"/>
      <c r="WOK175" s="82"/>
      <c r="WOL175" s="79"/>
      <c r="WOM175" s="104"/>
      <c r="WON175" s="83"/>
      <c r="WOO175" s="90"/>
      <c r="WOP175" s="91"/>
      <c r="WOQ175" s="92"/>
      <c r="WOR175" s="93"/>
      <c r="WOS175" s="90"/>
      <c r="WOT175" s="6"/>
      <c r="WOU175" s="86"/>
      <c r="WOV175" s="79"/>
      <c r="WOW175" s="82"/>
      <c r="WOX175" s="79"/>
      <c r="WOY175" s="104"/>
      <c r="WOZ175" s="83"/>
      <c r="WPA175" s="90"/>
      <c r="WPB175" s="91"/>
      <c r="WPC175" s="92"/>
      <c r="WPD175" s="93"/>
      <c r="WPE175" s="90"/>
      <c r="WPF175" s="6"/>
      <c r="WPG175" s="86"/>
      <c r="WPH175" s="79"/>
      <c r="WPI175" s="82"/>
      <c r="WPJ175" s="79"/>
      <c r="WPK175" s="104"/>
      <c r="WPL175" s="83"/>
      <c r="WPM175" s="90"/>
      <c r="WPN175" s="91"/>
      <c r="WPO175" s="92"/>
      <c r="WPP175" s="93"/>
      <c r="WPQ175" s="90"/>
      <c r="WPR175" s="6"/>
      <c r="WPS175" s="86"/>
      <c r="WPT175" s="79"/>
      <c r="WPU175" s="82"/>
      <c r="WPV175" s="79"/>
      <c r="WPW175" s="104"/>
      <c r="WPX175" s="83"/>
      <c r="WPY175" s="90"/>
      <c r="WPZ175" s="91"/>
      <c r="WQA175" s="92"/>
      <c r="WQB175" s="93"/>
      <c r="WQC175" s="90"/>
      <c r="WQD175" s="6"/>
      <c r="WQE175" s="86"/>
      <c r="WQF175" s="79"/>
      <c r="WQG175" s="82"/>
      <c r="WQH175" s="79"/>
      <c r="WQI175" s="104"/>
      <c r="WQJ175" s="83"/>
      <c r="WQK175" s="90"/>
      <c r="WQL175" s="91"/>
      <c r="WQM175" s="92"/>
      <c r="WQN175" s="93"/>
      <c r="WQO175" s="90"/>
      <c r="WQP175" s="6"/>
      <c r="WQQ175" s="86"/>
      <c r="WQR175" s="79"/>
      <c r="WQS175" s="82"/>
      <c r="WQT175" s="79"/>
      <c r="WQU175" s="104"/>
      <c r="WQV175" s="83"/>
      <c r="WQW175" s="90"/>
      <c r="WQX175" s="91"/>
      <c r="WQY175" s="92"/>
      <c r="WQZ175" s="93"/>
      <c r="WRA175" s="90"/>
      <c r="WRB175" s="6"/>
      <c r="WRC175" s="86"/>
      <c r="WRD175" s="79"/>
      <c r="WRE175" s="82"/>
      <c r="WRF175" s="79"/>
      <c r="WRG175" s="104"/>
      <c r="WRH175" s="83"/>
      <c r="WRI175" s="90"/>
      <c r="WRJ175" s="91"/>
      <c r="WRK175" s="92"/>
      <c r="WRL175" s="93"/>
      <c r="WRM175" s="90"/>
      <c r="WRN175" s="6"/>
      <c r="WRO175" s="86"/>
      <c r="WRP175" s="79"/>
      <c r="WRQ175" s="82"/>
      <c r="WRR175" s="79"/>
      <c r="WRS175" s="104"/>
      <c r="WRT175" s="83"/>
      <c r="WRU175" s="90"/>
      <c r="WRV175" s="91"/>
      <c r="WRW175" s="92"/>
      <c r="WRX175" s="93"/>
      <c r="WRY175" s="90"/>
      <c r="WRZ175" s="6"/>
      <c r="WSA175" s="86"/>
      <c r="WSB175" s="79"/>
      <c r="WSC175" s="82"/>
      <c r="WSD175" s="79"/>
      <c r="WSE175" s="104"/>
      <c r="WSF175" s="83"/>
      <c r="WSG175" s="90"/>
      <c r="WSH175" s="91"/>
      <c r="WSI175" s="92"/>
      <c r="WSJ175" s="93"/>
      <c r="WSK175" s="90"/>
      <c r="WSL175" s="6"/>
      <c r="WSM175" s="86"/>
      <c r="WSN175" s="79"/>
      <c r="WSO175" s="82"/>
      <c r="WSP175" s="79"/>
      <c r="WSQ175" s="104"/>
      <c r="WSR175" s="83"/>
      <c r="WSS175" s="90"/>
      <c r="WST175" s="91"/>
      <c r="WSU175" s="92"/>
      <c r="WSV175" s="93"/>
      <c r="WSW175" s="90"/>
      <c r="WSX175" s="6"/>
      <c r="WSY175" s="86"/>
      <c r="WSZ175" s="79"/>
      <c r="WTA175" s="82"/>
      <c r="WTB175" s="79"/>
      <c r="WTC175" s="104"/>
      <c r="WTD175" s="83"/>
      <c r="WTE175" s="90"/>
      <c r="WTF175" s="91"/>
      <c r="WTG175" s="92"/>
      <c r="WTH175" s="93"/>
      <c r="WTI175" s="90"/>
      <c r="WTJ175" s="6"/>
      <c r="WTK175" s="86"/>
      <c r="WTL175" s="79"/>
      <c r="WTM175" s="82"/>
      <c r="WTN175" s="79"/>
      <c r="WTO175" s="104"/>
      <c r="WTP175" s="83"/>
      <c r="WTQ175" s="90"/>
      <c r="WTR175" s="91"/>
      <c r="WTS175" s="92"/>
      <c r="WTT175" s="93"/>
      <c r="WTU175" s="90"/>
      <c r="WTV175" s="6"/>
      <c r="WTW175" s="86"/>
      <c r="WTX175" s="79"/>
      <c r="WTY175" s="82"/>
      <c r="WTZ175" s="79"/>
      <c r="WUA175" s="104"/>
      <c r="WUB175" s="83"/>
      <c r="WUC175" s="90"/>
      <c r="WUD175" s="91"/>
      <c r="WUE175" s="92"/>
      <c r="WUF175" s="93"/>
      <c r="WUG175" s="90"/>
      <c r="WUH175" s="6"/>
      <c r="WUI175" s="86"/>
      <c r="WUJ175" s="79"/>
      <c r="WUK175" s="82"/>
      <c r="WUL175" s="79"/>
      <c r="WUM175" s="104"/>
      <c r="WUN175" s="83"/>
      <c r="WUO175" s="90"/>
      <c r="WUP175" s="91"/>
      <c r="WUQ175" s="92"/>
      <c r="WUR175" s="93"/>
      <c r="WUS175" s="90"/>
      <c r="WUT175" s="6"/>
      <c r="WUU175" s="86"/>
      <c r="WUV175" s="79"/>
      <c r="WUW175" s="82"/>
      <c r="WUX175" s="79"/>
      <c r="WUY175" s="104"/>
      <c r="WUZ175" s="83"/>
      <c r="WVA175" s="90"/>
      <c r="WVB175" s="91"/>
      <c r="WVC175" s="92"/>
      <c r="WVD175" s="93"/>
      <c r="WVE175" s="90"/>
      <c r="WVF175" s="6"/>
      <c r="WVG175" s="86"/>
      <c r="WVH175" s="79"/>
      <c r="WVI175" s="82"/>
      <c r="WVJ175" s="79"/>
      <c r="WVK175" s="104"/>
      <c r="WVL175" s="83"/>
      <c r="WVM175" s="90"/>
      <c r="WVN175" s="91"/>
      <c r="WVO175" s="92"/>
      <c r="WVP175" s="93"/>
      <c r="WVQ175" s="90"/>
      <c r="WVR175" s="6"/>
      <c r="WVS175" s="86"/>
      <c r="WVT175" s="79"/>
      <c r="WVU175" s="82"/>
      <c r="WVV175" s="79"/>
      <c r="WVW175" s="104"/>
      <c r="WVX175" s="83"/>
      <c r="WVY175" s="90"/>
      <c r="WVZ175" s="91"/>
      <c r="WWA175" s="92"/>
      <c r="WWB175" s="93"/>
      <c r="WWC175" s="90"/>
      <c r="WWD175" s="6"/>
      <c r="WWE175" s="86"/>
      <c r="WWF175" s="79"/>
      <c r="WWG175" s="82"/>
      <c r="WWH175" s="79"/>
      <c r="WWI175" s="104"/>
      <c r="WWJ175" s="83"/>
      <c r="WWK175" s="90"/>
      <c r="WWL175" s="91"/>
      <c r="WWM175" s="92"/>
      <c r="WWN175" s="93"/>
      <c r="WWO175" s="90"/>
      <c r="WWP175" s="6"/>
      <c r="WWQ175" s="86"/>
      <c r="WWR175" s="79"/>
      <c r="WWS175" s="82"/>
      <c r="WWT175" s="79"/>
      <c r="WWU175" s="104"/>
      <c r="WWV175" s="83"/>
      <c r="WWW175" s="90"/>
      <c r="WWX175" s="91"/>
      <c r="WWY175" s="92"/>
      <c r="WWZ175" s="93"/>
      <c r="WXA175" s="90"/>
      <c r="WXB175" s="6"/>
      <c r="WXC175" s="86"/>
      <c r="WXD175" s="79"/>
      <c r="WXE175" s="82"/>
      <c r="WXF175" s="79"/>
      <c r="WXG175" s="104"/>
      <c r="WXH175" s="83"/>
      <c r="WXI175" s="90"/>
      <c r="WXJ175" s="91"/>
      <c r="WXK175" s="92"/>
      <c r="WXL175" s="93"/>
      <c r="WXM175" s="90"/>
      <c r="WXN175" s="6"/>
      <c r="WXO175" s="86"/>
      <c r="WXP175" s="79"/>
      <c r="WXQ175" s="82"/>
      <c r="WXR175" s="79"/>
      <c r="WXS175" s="104"/>
      <c r="WXT175" s="83"/>
      <c r="WXU175" s="90"/>
      <c r="WXV175" s="91"/>
      <c r="WXW175" s="92"/>
      <c r="WXX175" s="93"/>
      <c r="WXY175" s="90"/>
      <c r="WXZ175" s="6"/>
      <c r="WYA175" s="86"/>
      <c r="WYB175" s="79"/>
      <c r="WYC175" s="82"/>
      <c r="WYD175" s="79"/>
      <c r="WYE175" s="104"/>
      <c r="WYF175" s="83"/>
      <c r="WYG175" s="90"/>
      <c r="WYH175" s="91"/>
      <c r="WYI175" s="92"/>
      <c r="WYJ175" s="93"/>
      <c r="WYK175" s="90"/>
      <c r="WYL175" s="6"/>
      <c r="WYM175" s="86"/>
      <c r="WYN175" s="79"/>
      <c r="WYO175" s="82"/>
      <c r="WYP175" s="79"/>
      <c r="WYQ175" s="104"/>
      <c r="WYR175" s="83"/>
      <c r="WYS175" s="90"/>
      <c r="WYT175" s="91"/>
      <c r="WYU175" s="92"/>
      <c r="WYV175" s="93"/>
      <c r="WYW175" s="90"/>
      <c r="WYX175" s="6"/>
      <c r="WYY175" s="86"/>
      <c r="WYZ175" s="79"/>
      <c r="WZA175" s="82"/>
      <c r="WZB175" s="79"/>
      <c r="WZC175" s="104"/>
      <c r="WZD175" s="83"/>
      <c r="WZE175" s="90"/>
      <c r="WZF175" s="91"/>
      <c r="WZG175" s="92"/>
      <c r="WZH175" s="93"/>
      <c r="WZI175" s="90"/>
      <c r="WZJ175" s="6"/>
      <c r="WZK175" s="86"/>
      <c r="WZL175" s="79"/>
      <c r="WZM175" s="82"/>
      <c r="WZN175" s="79"/>
      <c r="WZO175" s="104"/>
      <c r="WZP175" s="83"/>
      <c r="WZQ175" s="90"/>
      <c r="WZR175" s="91"/>
      <c r="WZS175" s="92"/>
      <c r="WZT175" s="93"/>
      <c r="WZU175" s="90"/>
      <c r="WZV175" s="6"/>
      <c r="WZW175" s="86"/>
      <c r="WZX175" s="79"/>
      <c r="WZY175" s="82"/>
      <c r="WZZ175" s="79"/>
      <c r="XAA175" s="104"/>
      <c r="XAB175" s="83"/>
      <c r="XAC175" s="90"/>
      <c r="XAD175" s="91"/>
      <c r="XAE175" s="92"/>
      <c r="XAF175" s="93"/>
      <c r="XAG175" s="90"/>
      <c r="XAH175" s="6"/>
      <c r="XAI175" s="86"/>
      <c r="XAJ175" s="79"/>
      <c r="XAK175" s="82"/>
      <c r="XAL175" s="79"/>
      <c r="XAM175" s="104"/>
      <c r="XAN175" s="83"/>
      <c r="XAO175" s="90"/>
      <c r="XAP175" s="91"/>
      <c r="XAQ175" s="92"/>
      <c r="XAR175" s="93"/>
      <c r="XAS175" s="90"/>
      <c r="XAT175" s="6"/>
      <c r="XAU175" s="86"/>
      <c r="XAV175" s="79"/>
      <c r="XAW175" s="82"/>
      <c r="XAX175" s="79"/>
      <c r="XAY175" s="104"/>
      <c r="XAZ175" s="83"/>
      <c r="XBA175" s="90"/>
      <c r="XBB175" s="91"/>
      <c r="XBC175" s="92"/>
      <c r="XBD175" s="93"/>
      <c r="XBE175" s="90"/>
      <c r="XBF175" s="6"/>
      <c r="XBG175" s="86"/>
      <c r="XBH175" s="79"/>
      <c r="XBI175" s="82"/>
      <c r="XBJ175" s="79"/>
      <c r="XBK175" s="104"/>
      <c r="XBL175" s="83"/>
      <c r="XBM175" s="90"/>
      <c r="XBN175" s="91"/>
      <c r="XBO175" s="92"/>
      <c r="XBP175" s="93"/>
      <c r="XBQ175" s="90"/>
      <c r="XBR175" s="6"/>
      <c r="XBS175" s="86"/>
      <c r="XBT175" s="79"/>
      <c r="XBU175" s="82"/>
      <c r="XBV175" s="79"/>
      <c r="XBW175" s="104"/>
      <c r="XBX175" s="83"/>
      <c r="XBY175" s="90"/>
      <c r="XBZ175" s="91"/>
      <c r="XCA175" s="92"/>
      <c r="XCB175" s="93"/>
      <c r="XCC175" s="90"/>
      <c r="XCD175" s="6"/>
      <c r="XCE175" s="86"/>
      <c r="XCF175" s="79"/>
      <c r="XCG175" s="82"/>
      <c r="XCH175" s="79"/>
      <c r="XCI175" s="104"/>
      <c r="XCJ175" s="83"/>
      <c r="XCK175" s="90"/>
      <c r="XCL175" s="91"/>
      <c r="XCM175" s="92"/>
      <c r="XCN175" s="93"/>
      <c r="XCO175" s="90"/>
      <c r="XCP175" s="6"/>
      <c r="XCQ175" s="86"/>
      <c r="XCR175" s="79"/>
      <c r="XCS175" s="82"/>
      <c r="XCT175" s="79"/>
      <c r="XCU175" s="104"/>
      <c r="XCV175" s="83"/>
      <c r="XCW175" s="90"/>
      <c r="XCX175" s="91"/>
      <c r="XCY175" s="92"/>
      <c r="XCZ175" s="93"/>
      <c r="XDA175" s="90"/>
      <c r="XDB175" s="6"/>
      <c r="XDC175" s="86"/>
      <c r="XDD175" s="79"/>
      <c r="XDE175" s="82"/>
      <c r="XDF175" s="79"/>
      <c r="XDG175" s="104"/>
      <c r="XDH175" s="83"/>
      <c r="XDI175" s="90"/>
      <c r="XDJ175" s="91"/>
      <c r="XDK175" s="92"/>
      <c r="XDL175" s="93"/>
      <c r="XDM175" s="90"/>
      <c r="XDN175" s="6"/>
      <c r="XDO175" s="86"/>
      <c r="XDP175" s="79"/>
      <c r="XDQ175" s="82"/>
      <c r="XDR175" s="79"/>
      <c r="XDS175" s="104"/>
      <c r="XDT175" s="83"/>
      <c r="XDU175" s="90"/>
      <c r="XDV175" s="91"/>
      <c r="XDW175" s="92"/>
      <c r="XDX175" s="93"/>
      <c r="XDY175" s="90"/>
      <c r="XDZ175" s="6"/>
      <c r="XEA175" s="86"/>
      <c r="XEB175" s="79"/>
      <c r="XEC175" s="82"/>
      <c r="XED175" s="79"/>
      <c r="XEE175" s="104"/>
      <c r="XEF175" s="83"/>
      <c r="XEG175" s="90"/>
      <c r="XEH175" s="91"/>
      <c r="XEI175" s="92"/>
    </row>
    <row r="176" spans="1:16363" s="80" customFormat="1" ht="21.75" customHeight="1" outlineLevel="1" x14ac:dyDescent="0.25">
      <c r="A176" s="83">
        <v>35</v>
      </c>
      <c r="B176" s="90" t="s">
        <v>949</v>
      </c>
      <c r="C176" s="91" t="s">
        <v>137</v>
      </c>
      <c r="D176" s="124" t="s">
        <v>968</v>
      </c>
      <c r="E176" s="93" t="s">
        <v>969</v>
      </c>
      <c r="F176" s="90" t="s">
        <v>846</v>
      </c>
      <c r="G176" s="86"/>
      <c r="H176" s="79">
        <v>3178000</v>
      </c>
      <c r="I176" s="84"/>
      <c r="L176" s="108"/>
      <c r="N176" s="82"/>
      <c r="O176" s="79"/>
      <c r="P176" s="104"/>
      <c r="Q176" s="90"/>
      <c r="R176" s="91"/>
      <c r="S176" s="92"/>
      <c r="T176" s="93"/>
      <c r="U176" s="90"/>
      <c r="V176" s="6"/>
      <c r="W176" s="86"/>
      <c r="X176" s="79"/>
      <c r="Y176" s="82"/>
      <c r="Z176" s="79"/>
      <c r="AA176" s="104"/>
      <c r="AB176" s="83"/>
      <c r="AC176" s="90"/>
      <c r="AD176" s="91"/>
      <c r="AE176" s="92"/>
      <c r="AF176" s="93"/>
      <c r="AG176" s="90"/>
      <c r="AH176" s="6"/>
      <c r="AI176" s="86"/>
      <c r="AJ176" s="79"/>
      <c r="AK176" s="82"/>
      <c r="AL176" s="79"/>
      <c r="AM176" s="104"/>
      <c r="AN176" s="83"/>
      <c r="AO176" s="90"/>
      <c r="AP176" s="91"/>
      <c r="AQ176" s="92"/>
      <c r="AR176" s="93"/>
      <c r="AS176" s="90"/>
      <c r="AT176" s="6"/>
      <c r="AU176" s="86"/>
      <c r="AV176" s="79"/>
      <c r="AW176" s="82"/>
      <c r="AX176" s="79"/>
      <c r="AY176" s="104"/>
      <c r="AZ176" s="83"/>
      <c r="BA176" s="90"/>
      <c r="BB176" s="91"/>
      <c r="BC176" s="92"/>
      <c r="BD176" s="93"/>
      <c r="BE176" s="90"/>
      <c r="BF176" s="6"/>
      <c r="BG176" s="86"/>
      <c r="BH176" s="79"/>
      <c r="BI176" s="82"/>
      <c r="BJ176" s="79"/>
      <c r="BK176" s="104"/>
      <c r="BL176" s="83"/>
      <c r="BM176" s="90"/>
      <c r="BN176" s="91"/>
      <c r="BO176" s="92"/>
      <c r="BP176" s="93"/>
      <c r="BQ176" s="90"/>
      <c r="BR176" s="6"/>
      <c r="BS176" s="86"/>
      <c r="BT176" s="79"/>
      <c r="BU176" s="82"/>
      <c r="BV176" s="79"/>
      <c r="BW176" s="104"/>
      <c r="BX176" s="83"/>
      <c r="BY176" s="90"/>
      <c r="BZ176" s="91"/>
      <c r="CA176" s="92"/>
      <c r="CB176" s="93"/>
      <c r="CC176" s="90"/>
      <c r="CD176" s="6"/>
      <c r="CE176" s="86"/>
      <c r="CF176" s="79"/>
      <c r="CG176" s="82"/>
      <c r="CH176" s="79"/>
      <c r="CI176" s="104"/>
      <c r="CJ176" s="83"/>
      <c r="CK176" s="90"/>
      <c r="CL176" s="91"/>
      <c r="CM176" s="92"/>
      <c r="CN176" s="93"/>
      <c r="CO176" s="90"/>
      <c r="CP176" s="6"/>
      <c r="CQ176" s="86"/>
      <c r="CR176" s="79"/>
      <c r="CS176" s="82"/>
      <c r="CT176" s="79"/>
      <c r="CU176" s="104"/>
      <c r="CV176" s="83"/>
      <c r="CW176" s="90"/>
      <c r="CX176" s="91"/>
      <c r="CY176" s="92"/>
      <c r="CZ176" s="93"/>
      <c r="DA176" s="90"/>
      <c r="DB176" s="6"/>
      <c r="DC176" s="86"/>
      <c r="DD176" s="79"/>
      <c r="DE176" s="82"/>
      <c r="DF176" s="79"/>
      <c r="DG176" s="104"/>
      <c r="DH176" s="83"/>
      <c r="DI176" s="90"/>
      <c r="DJ176" s="91"/>
      <c r="DK176" s="92"/>
      <c r="DL176" s="93"/>
      <c r="DM176" s="90"/>
      <c r="DN176" s="6"/>
      <c r="DO176" s="86"/>
      <c r="DP176" s="79"/>
      <c r="DQ176" s="82"/>
      <c r="DR176" s="79"/>
      <c r="DS176" s="104"/>
      <c r="DT176" s="83"/>
      <c r="DU176" s="90"/>
      <c r="DV176" s="91"/>
      <c r="DW176" s="92"/>
      <c r="DX176" s="93"/>
      <c r="DY176" s="90"/>
      <c r="DZ176" s="6"/>
      <c r="EA176" s="86"/>
      <c r="EB176" s="79"/>
      <c r="EC176" s="82"/>
      <c r="ED176" s="79"/>
      <c r="EE176" s="104"/>
      <c r="EF176" s="83"/>
      <c r="EG176" s="90"/>
      <c r="EH176" s="91"/>
      <c r="EI176" s="92"/>
      <c r="EJ176" s="93"/>
      <c r="EK176" s="90"/>
      <c r="EL176" s="6"/>
      <c r="EM176" s="86"/>
      <c r="EN176" s="79"/>
      <c r="EO176" s="82"/>
      <c r="EP176" s="79"/>
      <c r="EQ176" s="104"/>
      <c r="ER176" s="83"/>
      <c r="ES176" s="90"/>
      <c r="ET176" s="91"/>
      <c r="EU176" s="92"/>
      <c r="EV176" s="93"/>
      <c r="EW176" s="90"/>
      <c r="EX176" s="6"/>
      <c r="EY176" s="86"/>
      <c r="EZ176" s="79"/>
      <c r="FA176" s="82"/>
      <c r="FB176" s="79"/>
      <c r="FC176" s="104"/>
      <c r="FD176" s="83"/>
      <c r="FE176" s="90"/>
      <c r="FF176" s="91"/>
      <c r="FG176" s="92"/>
      <c r="FH176" s="93"/>
      <c r="FI176" s="90"/>
      <c r="FJ176" s="6"/>
      <c r="FK176" s="86"/>
      <c r="FL176" s="79"/>
      <c r="FM176" s="82"/>
      <c r="FN176" s="79"/>
      <c r="FO176" s="104"/>
      <c r="FP176" s="83"/>
      <c r="FQ176" s="90"/>
      <c r="FR176" s="91"/>
      <c r="FS176" s="92"/>
      <c r="FT176" s="93"/>
      <c r="FU176" s="90"/>
      <c r="FV176" s="6"/>
      <c r="FW176" s="86"/>
      <c r="FX176" s="79"/>
      <c r="FY176" s="82"/>
      <c r="FZ176" s="79"/>
      <c r="GA176" s="104"/>
      <c r="GB176" s="83"/>
      <c r="GC176" s="90"/>
      <c r="GD176" s="91"/>
      <c r="GE176" s="92"/>
      <c r="GF176" s="93"/>
      <c r="GG176" s="90"/>
      <c r="GH176" s="6"/>
      <c r="GI176" s="86"/>
      <c r="GJ176" s="79"/>
      <c r="GK176" s="82"/>
      <c r="GL176" s="79"/>
      <c r="GM176" s="104"/>
      <c r="GN176" s="83"/>
      <c r="GO176" s="90"/>
      <c r="GP176" s="91"/>
      <c r="GQ176" s="92"/>
      <c r="GR176" s="93"/>
      <c r="GS176" s="90"/>
      <c r="GT176" s="6"/>
      <c r="GU176" s="86"/>
      <c r="GV176" s="79"/>
      <c r="GW176" s="82"/>
      <c r="GX176" s="79"/>
      <c r="GY176" s="104"/>
      <c r="GZ176" s="83"/>
      <c r="HA176" s="90"/>
      <c r="HB176" s="91"/>
      <c r="HC176" s="92"/>
      <c r="HD176" s="93"/>
      <c r="HE176" s="90"/>
      <c r="HF176" s="6"/>
      <c r="HG176" s="86"/>
      <c r="HH176" s="79"/>
      <c r="HI176" s="82"/>
      <c r="HJ176" s="79"/>
      <c r="HK176" s="104"/>
      <c r="HL176" s="83"/>
      <c r="HM176" s="90"/>
      <c r="HN176" s="91"/>
      <c r="HO176" s="92"/>
      <c r="HP176" s="93"/>
      <c r="HQ176" s="90"/>
      <c r="HR176" s="6"/>
      <c r="HS176" s="86"/>
      <c r="HT176" s="79"/>
      <c r="HU176" s="82"/>
      <c r="HV176" s="79"/>
      <c r="HW176" s="104"/>
      <c r="HX176" s="83"/>
      <c r="HY176" s="90"/>
      <c r="HZ176" s="91"/>
      <c r="IA176" s="92"/>
      <c r="IB176" s="93"/>
      <c r="IC176" s="90"/>
      <c r="ID176" s="6"/>
      <c r="IE176" s="86"/>
      <c r="IF176" s="79"/>
      <c r="IG176" s="82"/>
      <c r="IH176" s="79"/>
      <c r="II176" s="104"/>
      <c r="IJ176" s="83"/>
      <c r="IK176" s="90"/>
      <c r="IL176" s="91"/>
      <c r="IM176" s="92"/>
      <c r="IN176" s="93"/>
      <c r="IO176" s="90"/>
      <c r="IP176" s="6"/>
      <c r="IQ176" s="86"/>
      <c r="IR176" s="79"/>
      <c r="IS176" s="82"/>
      <c r="IT176" s="79"/>
      <c r="IU176" s="104"/>
      <c r="IV176" s="83"/>
      <c r="IW176" s="90"/>
      <c r="IX176" s="91"/>
      <c r="IY176" s="92"/>
      <c r="IZ176" s="93"/>
      <c r="JA176" s="90"/>
      <c r="JB176" s="6"/>
      <c r="JC176" s="86"/>
      <c r="JD176" s="79"/>
      <c r="JE176" s="82"/>
      <c r="JF176" s="79"/>
      <c r="JG176" s="104"/>
      <c r="JH176" s="83"/>
      <c r="JI176" s="90"/>
      <c r="JJ176" s="91"/>
      <c r="JK176" s="92"/>
      <c r="JL176" s="93"/>
      <c r="JM176" s="90"/>
      <c r="JN176" s="6"/>
      <c r="JO176" s="86"/>
      <c r="JP176" s="79"/>
      <c r="JQ176" s="82"/>
      <c r="JR176" s="79"/>
      <c r="JS176" s="104"/>
      <c r="JT176" s="83"/>
      <c r="JU176" s="90"/>
      <c r="JV176" s="91"/>
      <c r="JW176" s="92"/>
      <c r="JX176" s="93"/>
      <c r="JY176" s="90"/>
      <c r="JZ176" s="6"/>
      <c r="KA176" s="86"/>
      <c r="KB176" s="79"/>
      <c r="KC176" s="82"/>
      <c r="KD176" s="79"/>
      <c r="KE176" s="104"/>
      <c r="KF176" s="83"/>
      <c r="KG176" s="90"/>
      <c r="KH176" s="91"/>
      <c r="KI176" s="92"/>
      <c r="KJ176" s="93"/>
      <c r="KK176" s="90"/>
      <c r="KL176" s="6"/>
      <c r="KM176" s="86"/>
      <c r="KN176" s="79"/>
      <c r="KO176" s="82"/>
      <c r="KP176" s="79"/>
      <c r="KQ176" s="104"/>
      <c r="KR176" s="83"/>
      <c r="KS176" s="90"/>
      <c r="KT176" s="91"/>
      <c r="KU176" s="92"/>
      <c r="KV176" s="93"/>
      <c r="KW176" s="90"/>
      <c r="KX176" s="6"/>
      <c r="KY176" s="86"/>
      <c r="KZ176" s="79"/>
      <c r="LA176" s="82"/>
      <c r="LB176" s="79"/>
      <c r="LC176" s="104"/>
      <c r="LD176" s="83"/>
      <c r="LE176" s="90"/>
      <c r="LF176" s="91"/>
      <c r="LG176" s="92"/>
      <c r="LH176" s="93"/>
      <c r="LI176" s="90"/>
      <c r="LJ176" s="6"/>
      <c r="LK176" s="86"/>
      <c r="LL176" s="79"/>
      <c r="LM176" s="82"/>
      <c r="LN176" s="79"/>
      <c r="LO176" s="104"/>
      <c r="LP176" s="83"/>
      <c r="LQ176" s="90"/>
      <c r="LR176" s="91"/>
      <c r="LS176" s="92"/>
      <c r="LT176" s="93"/>
      <c r="LU176" s="90"/>
      <c r="LV176" s="6"/>
      <c r="LW176" s="86"/>
      <c r="LX176" s="79"/>
      <c r="LY176" s="82"/>
      <c r="LZ176" s="79"/>
      <c r="MA176" s="104"/>
      <c r="MB176" s="83"/>
      <c r="MC176" s="90"/>
      <c r="MD176" s="91"/>
      <c r="ME176" s="92"/>
      <c r="MF176" s="93"/>
      <c r="MG176" s="90"/>
      <c r="MH176" s="6"/>
      <c r="MI176" s="86"/>
      <c r="MJ176" s="79"/>
      <c r="MK176" s="82"/>
      <c r="ML176" s="79"/>
      <c r="MM176" s="104"/>
      <c r="MN176" s="83"/>
      <c r="MO176" s="90"/>
      <c r="MP176" s="91"/>
      <c r="MQ176" s="92"/>
      <c r="MR176" s="93"/>
      <c r="MS176" s="90"/>
      <c r="MT176" s="6"/>
      <c r="MU176" s="86"/>
      <c r="MV176" s="79"/>
      <c r="MW176" s="82"/>
      <c r="MX176" s="79"/>
      <c r="MY176" s="104"/>
      <c r="MZ176" s="83"/>
      <c r="NA176" s="90"/>
      <c r="NB176" s="91"/>
      <c r="NC176" s="92"/>
      <c r="ND176" s="93"/>
      <c r="NE176" s="90"/>
      <c r="NF176" s="6"/>
      <c r="NG176" s="86"/>
      <c r="NH176" s="79"/>
      <c r="NI176" s="82"/>
      <c r="NJ176" s="79"/>
      <c r="NK176" s="104"/>
      <c r="NL176" s="83"/>
      <c r="NM176" s="90"/>
      <c r="NN176" s="91"/>
      <c r="NO176" s="92"/>
      <c r="NP176" s="93"/>
      <c r="NQ176" s="90"/>
      <c r="NR176" s="6"/>
      <c r="NS176" s="86"/>
      <c r="NT176" s="79"/>
      <c r="NU176" s="82"/>
      <c r="NV176" s="79"/>
      <c r="NW176" s="104"/>
      <c r="NX176" s="83"/>
      <c r="NY176" s="90"/>
      <c r="NZ176" s="91"/>
      <c r="OA176" s="92"/>
      <c r="OB176" s="93"/>
      <c r="OC176" s="90"/>
      <c r="OD176" s="6"/>
      <c r="OE176" s="86"/>
      <c r="OF176" s="79"/>
      <c r="OG176" s="82"/>
      <c r="OH176" s="79"/>
      <c r="OI176" s="104"/>
      <c r="OJ176" s="83"/>
      <c r="OK176" s="90"/>
      <c r="OL176" s="91"/>
      <c r="OM176" s="92"/>
      <c r="ON176" s="93"/>
      <c r="OO176" s="90"/>
      <c r="OP176" s="6"/>
      <c r="OQ176" s="86"/>
      <c r="OR176" s="79"/>
      <c r="OS176" s="82"/>
      <c r="OT176" s="79"/>
      <c r="OU176" s="104"/>
      <c r="OV176" s="83"/>
      <c r="OW176" s="90"/>
      <c r="OX176" s="91"/>
      <c r="OY176" s="92"/>
      <c r="OZ176" s="93"/>
      <c r="PA176" s="90"/>
      <c r="PB176" s="6"/>
      <c r="PC176" s="86"/>
      <c r="PD176" s="79"/>
      <c r="PE176" s="82"/>
      <c r="PF176" s="79"/>
      <c r="PG176" s="104"/>
      <c r="PH176" s="83"/>
      <c r="PI176" s="90"/>
      <c r="PJ176" s="91"/>
      <c r="PK176" s="92"/>
      <c r="PL176" s="93"/>
      <c r="PM176" s="90"/>
      <c r="PN176" s="6"/>
      <c r="PO176" s="86"/>
      <c r="PP176" s="79"/>
      <c r="PQ176" s="82"/>
      <c r="PR176" s="79"/>
      <c r="PS176" s="104"/>
      <c r="PT176" s="83"/>
      <c r="PU176" s="90"/>
      <c r="PV176" s="91"/>
      <c r="PW176" s="92"/>
      <c r="PX176" s="93"/>
      <c r="PY176" s="90"/>
      <c r="PZ176" s="6"/>
      <c r="QA176" s="86"/>
      <c r="QB176" s="79"/>
      <c r="QC176" s="82"/>
      <c r="QD176" s="79"/>
      <c r="QE176" s="104"/>
      <c r="QF176" s="83"/>
      <c r="QG176" s="90"/>
      <c r="QH176" s="91"/>
      <c r="QI176" s="92"/>
      <c r="QJ176" s="93"/>
      <c r="QK176" s="90"/>
      <c r="QL176" s="6"/>
      <c r="QM176" s="86"/>
      <c r="QN176" s="79"/>
      <c r="QO176" s="82"/>
      <c r="QP176" s="79"/>
      <c r="QQ176" s="104"/>
      <c r="QR176" s="83"/>
      <c r="QS176" s="90"/>
      <c r="QT176" s="91"/>
      <c r="QU176" s="92"/>
      <c r="QV176" s="93"/>
      <c r="QW176" s="90"/>
      <c r="QX176" s="6"/>
      <c r="QY176" s="86"/>
      <c r="QZ176" s="79"/>
      <c r="RA176" s="82"/>
      <c r="RB176" s="79"/>
      <c r="RC176" s="104"/>
      <c r="RD176" s="83"/>
      <c r="RE176" s="90"/>
      <c r="RF176" s="91"/>
      <c r="RG176" s="92"/>
      <c r="RH176" s="93"/>
      <c r="RI176" s="90"/>
      <c r="RJ176" s="6"/>
      <c r="RK176" s="86"/>
      <c r="RL176" s="79"/>
      <c r="RM176" s="82"/>
      <c r="RN176" s="79"/>
      <c r="RO176" s="104"/>
      <c r="RP176" s="83"/>
      <c r="RQ176" s="90"/>
      <c r="RR176" s="91"/>
      <c r="RS176" s="92"/>
      <c r="RT176" s="93"/>
      <c r="RU176" s="90"/>
      <c r="RV176" s="6"/>
      <c r="RW176" s="86"/>
      <c r="RX176" s="79"/>
      <c r="RY176" s="82"/>
      <c r="RZ176" s="79"/>
      <c r="SA176" s="104"/>
      <c r="SB176" s="83"/>
      <c r="SC176" s="90"/>
      <c r="SD176" s="91"/>
      <c r="SE176" s="92"/>
      <c r="SF176" s="93"/>
      <c r="SG176" s="90"/>
      <c r="SH176" s="6"/>
      <c r="SI176" s="86"/>
      <c r="SJ176" s="79"/>
      <c r="SK176" s="82"/>
      <c r="SL176" s="79"/>
      <c r="SM176" s="104"/>
      <c r="SN176" s="83"/>
      <c r="SO176" s="90"/>
      <c r="SP176" s="91"/>
      <c r="SQ176" s="92"/>
      <c r="SR176" s="93"/>
      <c r="SS176" s="90"/>
      <c r="ST176" s="6"/>
      <c r="SU176" s="86"/>
      <c r="SV176" s="79"/>
      <c r="SW176" s="82"/>
      <c r="SX176" s="79"/>
      <c r="SY176" s="104"/>
      <c r="SZ176" s="83"/>
      <c r="TA176" s="90"/>
      <c r="TB176" s="91"/>
      <c r="TC176" s="92"/>
      <c r="TD176" s="93"/>
      <c r="TE176" s="90"/>
      <c r="TF176" s="6"/>
      <c r="TG176" s="86"/>
      <c r="TH176" s="79"/>
      <c r="TI176" s="82"/>
      <c r="TJ176" s="79"/>
      <c r="TK176" s="104"/>
      <c r="TL176" s="83"/>
      <c r="TM176" s="90"/>
      <c r="TN176" s="91"/>
      <c r="TO176" s="92"/>
      <c r="TP176" s="93"/>
      <c r="TQ176" s="90"/>
      <c r="TR176" s="6"/>
      <c r="TS176" s="86"/>
      <c r="TT176" s="79"/>
      <c r="TU176" s="82"/>
      <c r="TV176" s="79"/>
      <c r="TW176" s="104"/>
      <c r="TX176" s="83"/>
      <c r="TY176" s="90"/>
      <c r="TZ176" s="91"/>
      <c r="UA176" s="92"/>
      <c r="UB176" s="93"/>
      <c r="UC176" s="90"/>
      <c r="UD176" s="6"/>
      <c r="UE176" s="86"/>
      <c r="UF176" s="79"/>
      <c r="UG176" s="82"/>
      <c r="UH176" s="79"/>
      <c r="UI176" s="104"/>
      <c r="UJ176" s="83"/>
      <c r="UK176" s="90"/>
      <c r="UL176" s="91"/>
      <c r="UM176" s="92"/>
      <c r="UN176" s="93"/>
      <c r="UO176" s="90"/>
      <c r="UP176" s="6"/>
      <c r="UQ176" s="86"/>
      <c r="UR176" s="79"/>
      <c r="US176" s="82"/>
      <c r="UT176" s="79"/>
      <c r="UU176" s="104"/>
      <c r="UV176" s="83"/>
      <c r="UW176" s="90"/>
      <c r="UX176" s="91"/>
      <c r="UY176" s="92"/>
      <c r="UZ176" s="93"/>
      <c r="VA176" s="90"/>
      <c r="VB176" s="6"/>
      <c r="VC176" s="86"/>
      <c r="VD176" s="79"/>
      <c r="VE176" s="82"/>
      <c r="VF176" s="79"/>
      <c r="VG176" s="104"/>
      <c r="VH176" s="83"/>
      <c r="VI176" s="90"/>
      <c r="VJ176" s="91"/>
      <c r="VK176" s="92"/>
      <c r="VL176" s="93"/>
      <c r="VM176" s="90"/>
      <c r="VN176" s="6"/>
      <c r="VO176" s="86"/>
      <c r="VP176" s="79"/>
      <c r="VQ176" s="82"/>
      <c r="VR176" s="79"/>
      <c r="VS176" s="104"/>
      <c r="VT176" s="83"/>
      <c r="VU176" s="90"/>
      <c r="VV176" s="91"/>
      <c r="VW176" s="92"/>
      <c r="VX176" s="93"/>
      <c r="VY176" s="90"/>
      <c r="VZ176" s="6"/>
      <c r="WA176" s="86"/>
      <c r="WB176" s="79"/>
      <c r="WC176" s="82"/>
      <c r="WD176" s="79"/>
      <c r="WE176" s="104"/>
      <c r="WF176" s="83"/>
      <c r="WG176" s="90"/>
      <c r="WH176" s="91"/>
      <c r="WI176" s="92"/>
      <c r="WJ176" s="93"/>
      <c r="WK176" s="90"/>
      <c r="WL176" s="6"/>
      <c r="WM176" s="86"/>
      <c r="WN176" s="79"/>
      <c r="WO176" s="82"/>
      <c r="WP176" s="79"/>
      <c r="WQ176" s="104"/>
      <c r="WR176" s="83"/>
      <c r="WS176" s="90"/>
      <c r="WT176" s="91"/>
      <c r="WU176" s="92"/>
      <c r="WV176" s="93"/>
      <c r="WW176" s="90"/>
      <c r="WX176" s="6"/>
      <c r="WY176" s="86"/>
      <c r="WZ176" s="79"/>
      <c r="XA176" s="82"/>
      <c r="XB176" s="79"/>
      <c r="XC176" s="104"/>
      <c r="XD176" s="83"/>
      <c r="XE176" s="90"/>
      <c r="XF176" s="91"/>
      <c r="XG176" s="92"/>
      <c r="XH176" s="93"/>
      <c r="XI176" s="90"/>
      <c r="XJ176" s="6"/>
      <c r="XK176" s="86"/>
      <c r="XL176" s="79"/>
      <c r="XM176" s="82"/>
      <c r="XN176" s="79"/>
      <c r="XO176" s="104"/>
      <c r="XP176" s="83"/>
      <c r="XQ176" s="90"/>
      <c r="XR176" s="91"/>
      <c r="XS176" s="92"/>
      <c r="XT176" s="93"/>
      <c r="XU176" s="90"/>
      <c r="XV176" s="6"/>
      <c r="XW176" s="86"/>
      <c r="XX176" s="79"/>
      <c r="XY176" s="82"/>
      <c r="XZ176" s="79"/>
      <c r="YA176" s="104"/>
      <c r="YB176" s="83"/>
      <c r="YC176" s="90"/>
      <c r="YD176" s="91"/>
      <c r="YE176" s="92"/>
      <c r="YF176" s="93"/>
      <c r="YG176" s="90"/>
      <c r="YH176" s="6"/>
      <c r="YI176" s="86"/>
      <c r="YJ176" s="79"/>
      <c r="YK176" s="82"/>
      <c r="YL176" s="79"/>
      <c r="YM176" s="104"/>
      <c r="YN176" s="83"/>
      <c r="YO176" s="90"/>
      <c r="YP176" s="91"/>
      <c r="YQ176" s="92"/>
      <c r="YR176" s="93"/>
      <c r="YS176" s="90"/>
      <c r="YT176" s="6"/>
      <c r="YU176" s="86"/>
      <c r="YV176" s="79"/>
      <c r="YW176" s="82"/>
      <c r="YX176" s="79"/>
      <c r="YY176" s="104"/>
      <c r="YZ176" s="83"/>
      <c r="ZA176" s="90"/>
      <c r="ZB176" s="91"/>
      <c r="ZC176" s="92"/>
      <c r="ZD176" s="93"/>
      <c r="ZE176" s="90"/>
      <c r="ZF176" s="6"/>
      <c r="ZG176" s="86"/>
      <c r="ZH176" s="79"/>
      <c r="ZI176" s="82"/>
      <c r="ZJ176" s="79"/>
      <c r="ZK176" s="104"/>
      <c r="ZL176" s="83"/>
      <c r="ZM176" s="90"/>
      <c r="ZN176" s="91"/>
      <c r="ZO176" s="92"/>
      <c r="ZP176" s="93"/>
      <c r="ZQ176" s="90"/>
      <c r="ZR176" s="6"/>
      <c r="ZS176" s="86"/>
      <c r="ZT176" s="79"/>
      <c r="ZU176" s="82"/>
      <c r="ZV176" s="79"/>
      <c r="ZW176" s="104"/>
      <c r="ZX176" s="83"/>
      <c r="ZY176" s="90"/>
      <c r="ZZ176" s="91"/>
      <c r="AAA176" s="92"/>
      <c r="AAB176" s="93"/>
      <c r="AAC176" s="90"/>
      <c r="AAD176" s="6"/>
      <c r="AAE176" s="86"/>
      <c r="AAF176" s="79"/>
      <c r="AAG176" s="82"/>
      <c r="AAH176" s="79"/>
      <c r="AAI176" s="104"/>
      <c r="AAJ176" s="83"/>
      <c r="AAK176" s="90"/>
      <c r="AAL176" s="91"/>
      <c r="AAM176" s="92"/>
      <c r="AAN176" s="93"/>
      <c r="AAO176" s="90"/>
      <c r="AAP176" s="6"/>
      <c r="AAQ176" s="86"/>
      <c r="AAR176" s="79"/>
      <c r="AAS176" s="82"/>
      <c r="AAT176" s="79"/>
      <c r="AAU176" s="104"/>
      <c r="AAV176" s="83"/>
      <c r="AAW176" s="90"/>
      <c r="AAX176" s="91"/>
      <c r="AAY176" s="92"/>
      <c r="AAZ176" s="93"/>
      <c r="ABA176" s="90"/>
      <c r="ABB176" s="6"/>
      <c r="ABC176" s="86"/>
      <c r="ABD176" s="79"/>
      <c r="ABE176" s="82"/>
      <c r="ABF176" s="79"/>
      <c r="ABG176" s="104"/>
      <c r="ABH176" s="83"/>
      <c r="ABI176" s="90"/>
      <c r="ABJ176" s="91"/>
      <c r="ABK176" s="92"/>
      <c r="ABL176" s="93"/>
      <c r="ABM176" s="90"/>
      <c r="ABN176" s="6"/>
      <c r="ABO176" s="86"/>
      <c r="ABP176" s="79"/>
      <c r="ABQ176" s="82"/>
      <c r="ABR176" s="79"/>
      <c r="ABS176" s="104"/>
      <c r="ABT176" s="83"/>
      <c r="ABU176" s="90"/>
      <c r="ABV176" s="91"/>
      <c r="ABW176" s="92"/>
      <c r="ABX176" s="93"/>
      <c r="ABY176" s="90"/>
      <c r="ABZ176" s="6"/>
      <c r="ACA176" s="86"/>
      <c r="ACB176" s="79"/>
      <c r="ACC176" s="82"/>
      <c r="ACD176" s="79"/>
      <c r="ACE176" s="104"/>
      <c r="ACF176" s="83"/>
      <c r="ACG176" s="90"/>
      <c r="ACH176" s="91"/>
      <c r="ACI176" s="92"/>
      <c r="ACJ176" s="93"/>
      <c r="ACK176" s="90"/>
      <c r="ACL176" s="6"/>
      <c r="ACM176" s="86"/>
      <c r="ACN176" s="79"/>
      <c r="ACO176" s="82"/>
      <c r="ACP176" s="79"/>
      <c r="ACQ176" s="104"/>
      <c r="ACR176" s="83"/>
      <c r="ACS176" s="90"/>
      <c r="ACT176" s="91"/>
      <c r="ACU176" s="92"/>
      <c r="ACV176" s="93"/>
      <c r="ACW176" s="90"/>
      <c r="ACX176" s="6"/>
      <c r="ACY176" s="86"/>
      <c r="ACZ176" s="79"/>
      <c r="ADA176" s="82"/>
      <c r="ADB176" s="79"/>
      <c r="ADC176" s="104"/>
      <c r="ADD176" s="83"/>
      <c r="ADE176" s="90"/>
      <c r="ADF176" s="91"/>
      <c r="ADG176" s="92"/>
      <c r="ADH176" s="93"/>
      <c r="ADI176" s="90"/>
      <c r="ADJ176" s="6"/>
      <c r="ADK176" s="86"/>
      <c r="ADL176" s="79"/>
      <c r="ADM176" s="82"/>
      <c r="ADN176" s="79"/>
      <c r="ADO176" s="104"/>
      <c r="ADP176" s="83"/>
      <c r="ADQ176" s="90"/>
      <c r="ADR176" s="91"/>
      <c r="ADS176" s="92"/>
      <c r="ADT176" s="93"/>
      <c r="ADU176" s="90"/>
      <c r="ADV176" s="6"/>
      <c r="ADW176" s="86"/>
      <c r="ADX176" s="79"/>
      <c r="ADY176" s="82"/>
      <c r="ADZ176" s="79"/>
      <c r="AEA176" s="104"/>
      <c r="AEB176" s="83"/>
      <c r="AEC176" s="90"/>
      <c r="AED176" s="91"/>
      <c r="AEE176" s="92"/>
      <c r="AEF176" s="93"/>
      <c r="AEG176" s="90"/>
      <c r="AEH176" s="6"/>
      <c r="AEI176" s="86"/>
      <c r="AEJ176" s="79"/>
      <c r="AEK176" s="82"/>
      <c r="AEL176" s="79"/>
      <c r="AEM176" s="104"/>
      <c r="AEN176" s="83"/>
      <c r="AEO176" s="90"/>
      <c r="AEP176" s="91"/>
      <c r="AEQ176" s="92"/>
      <c r="AER176" s="93"/>
      <c r="AES176" s="90"/>
      <c r="AET176" s="6"/>
      <c r="AEU176" s="86"/>
      <c r="AEV176" s="79"/>
      <c r="AEW176" s="82"/>
      <c r="AEX176" s="79"/>
      <c r="AEY176" s="104"/>
      <c r="AEZ176" s="83"/>
      <c r="AFA176" s="90"/>
      <c r="AFB176" s="91"/>
      <c r="AFC176" s="92"/>
      <c r="AFD176" s="93"/>
      <c r="AFE176" s="90"/>
      <c r="AFF176" s="6"/>
      <c r="AFG176" s="86"/>
      <c r="AFH176" s="79"/>
      <c r="AFI176" s="82"/>
      <c r="AFJ176" s="79"/>
      <c r="AFK176" s="104"/>
      <c r="AFL176" s="83"/>
      <c r="AFM176" s="90"/>
      <c r="AFN176" s="91"/>
      <c r="AFO176" s="92"/>
      <c r="AFP176" s="93"/>
      <c r="AFQ176" s="90"/>
      <c r="AFR176" s="6"/>
      <c r="AFS176" s="86"/>
      <c r="AFT176" s="79"/>
      <c r="AFU176" s="82"/>
      <c r="AFV176" s="79"/>
      <c r="AFW176" s="104"/>
      <c r="AFX176" s="83"/>
      <c r="AFY176" s="90"/>
      <c r="AFZ176" s="91"/>
      <c r="AGA176" s="92"/>
      <c r="AGB176" s="93"/>
      <c r="AGC176" s="90"/>
      <c r="AGD176" s="6"/>
      <c r="AGE176" s="86"/>
      <c r="AGF176" s="79"/>
      <c r="AGG176" s="82"/>
      <c r="AGH176" s="79"/>
      <c r="AGI176" s="104"/>
      <c r="AGJ176" s="83"/>
      <c r="AGK176" s="90"/>
      <c r="AGL176" s="91"/>
      <c r="AGM176" s="92"/>
      <c r="AGN176" s="93"/>
      <c r="AGO176" s="90"/>
      <c r="AGP176" s="6"/>
      <c r="AGQ176" s="86"/>
      <c r="AGR176" s="79"/>
      <c r="AGS176" s="82"/>
      <c r="AGT176" s="79"/>
      <c r="AGU176" s="104"/>
      <c r="AGV176" s="83"/>
      <c r="AGW176" s="90"/>
      <c r="AGX176" s="91"/>
      <c r="AGY176" s="92"/>
      <c r="AGZ176" s="93"/>
      <c r="AHA176" s="90"/>
      <c r="AHB176" s="6"/>
      <c r="AHC176" s="86"/>
      <c r="AHD176" s="79"/>
      <c r="AHE176" s="82"/>
      <c r="AHF176" s="79"/>
      <c r="AHG176" s="104"/>
      <c r="AHH176" s="83"/>
      <c r="AHI176" s="90"/>
      <c r="AHJ176" s="91"/>
      <c r="AHK176" s="92"/>
      <c r="AHL176" s="93"/>
      <c r="AHM176" s="90"/>
      <c r="AHN176" s="6"/>
      <c r="AHO176" s="86"/>
      <c r="AHP176" s="79"/>
      <c r="AHQ176" s="82"/>
      <c r="AHR176" s="79"/>
      <c r="AHS176" s="104"/>
      <c r="AHT176" s="83"/>
      <c r="AHU176" s="90"/>
      <c r="AHV176" s="91"/>
      <c r="AHW176" s="92"/>
      <c r="AHX176" s="93"/>
      <c r="AHY176" s="90"/>
      <c r="AHZ176" s="6"/>
      <c r="AIA176" s="86"/>
      <c r="AIB176" s="79"/>
      <c r="AIC176" s="82"/>
      <c r="AID176" s="79"/>
      <c r="AIE176" s="104"/>
      <c r="AIF176" s="83"/>
      <c r="AIG176" s="90"/>
      <c r="AIH176" s="91"/>
      <c r="AII176" s="92"/>
      <c r="AIJ176" s="93"/>
      <c r="AIK176" s="90"/>
      <c r="AIL176" s="6"/>
      <c r="AIM176" s="86"/>
      <c r="AIN176" s="79"/>
      <c r="AIO176" s="82"/>
      <c r="AIP176" s="79"/>
      <c r="AIQ176" s="104"/>
      <c r="AIR176" s="83"/>
      <c r="AIS176" s="90"/>
      <c r="AIT176" s="91"/>
      <c r="AIU176" s="92"/>
      <c r="AIV176" s="93"/>
      <c r="AIW176" s="90"/>
      <c r="AIX176" s="6"/>
      <c r="AIY176" s="86"/>
      <c r="AIZ176" s="79"/>
      <c r="AJA176" s="82"/>
      <c r="AJB176" s="79"/>
      <c r="AJC176" s="104"/>
      <c r="AJD176" s="83"/>
      <c r="AJE176" s="90"/>
      <c r="AJF176" s="91"/>
      <c r="AJG176" s="92"/>
      <c r="AJH176" s="93"/>
      <c r="AJI176" s="90"/>
      <c r="AJJ176" s="6"/>
      <c r="AJK176" s="86"/>
      <c r="AJL176" s="79"/>
      <c r="AJM176" s="82"/>
      <c r="AJN176" s="79"/>
      <c r="AJO176" s="104"/>
      <c r="AJP176" s="83"/>
      <c r="AJQ176" s="90"/>
      <c r="AJR176" s="91"/>
      <c r="AJS176" s="92"/>
      <c r="AJT176" s="93"/>
      <c r="AJU176" s="90"/>
      <c r="AJV176" s="6"/>
      <c r="AJW176" s="86"/>
      <c r="AJX176" s="79"/>
      <c r="AJY176" s="82"/>
      <c r="AJZ176" s="79"/>
      <c r="AKA176" s="104"/>
      <c r="AKB176" s="83"/>
      <c r="AKC176" s="90"/>
      <c r="AKD176" s="91"/>
      <c r="AKE176" s="92"/>
      <c r="AKF176" s="93"/>
      <c r="AKG176" s="90"/>
      <c r="AKH176" s="6"/>
      <c r="AKI176" s="86"/>
      <c r="AKJ176" s="79"/>
      <c r="AKK176" s="82"/>
      <c r="AKL176" s="79"/>
      <c r="AKM176" s="104"/>
      <c r="AKN176" s="83"/>
      <c r="AKO176" s="90"/>
      <c r="AKP176" s="91"/>
      <c r="AKQ176" s="92"/>
      <c r="AKR176" s="93"/>
      <c r="AKS176" s="90"/>
      <c r="AKT176" s="6"/>
      <c r="AKU176" s="86"/>
      <c r="AKV176" s="79"/>
      <c r="AKW176" s="82"/>
      <c r="AKX176" s="79"/>
      <c r="AKY176" s="104"/>
      <c r="AKZ176" s="83"/>
      <c r="ALA176" s="90"/>
      <c r="ALB176" s="91"/>
      <c r="ALC176" s="92"/>
      <c r="ALD176" s="93"/>
      <c r="ALE176" s="90"/>
      <c r="ALF176" s="6"/>
      <c r="ALG176" s="86"/>
      <c r="ALH176" s="79"/>
      <c r="ALI176" s="82"/>
      <c r="ALJ176" s="79"/>
      <c r="ALK176" s="104"/>
      <c r="ALL176" s="83"/>
      <c r="ALM176" s="90"/>
      <c r="ALN176" s="91"/>
      <c r="ALO176" s="92"/>
      <c r="ALP176" s="93"/>
      <c r="ALQ176" s="90"/>
      <c r="ALR176" s="6"/>
      <c r="ALS176" s="86"/>
      <c r="ALT176" s="79"/>
      <c r="ALU176" s="82"/>
      <c r="ALV176" s="79"/>
      <c r="ALW176" s="104"/>
      <c r="ALX176" s="83"/>
      <c r="ALY176" s="90"/>
      <c r="ALZ176" s="91"/>
      <c r="AMA176" s="92"/>
      <c r="AMB176" s="93"/>
      <c r="AMC176" s="90"/>
      <c r="AMD176" s="6"/>
      <c r="AME176" s="86"/>
      <c r="AMF176" s="79"/>
      <c r="AMG176" s="82"/>
      <c r="AMH176" s="79"/>
      <c r="AMI176" s="104"/>
      <c r="AMJ176" s="83"/>
      <c r="AMK176" s="90"/>
      <c r="AML176" s="91"/>
      <c r="AMM176" s="92"/>
      <c r="AMN176" s="93"/>
      <c r="AMO176" s="90"/>
      <c r="AMP176" s="6"/>
      <c r="AMQ176" s="86"/>
      <c r="AMR176" s="79"/>
      <c r="AMS176" s="82"/>
      <c r="AMT176" s="79"/>
      <c r="AMU176" s="104"/>
      <c r="AMV176" s="83"/>
      <c r="AMW176" s="90"/>
      <c r="AMX176" s="91"/>
      <c r="AMY176" s="92"/>
      <c r="AMZ176" s="93"/>
      <c r="ANA176" s="90"/>
      <c r="ANB176" s="6"/>
      <c r="ANC176" s="86"/>
      <c r="AND176" s="79"/>
      <c r="ANE176" s="82"/>
      <c r="ANF176" s="79"/>
      <c r="ANG176" s="104"/>
      <c r="ANH176" s="83"/>
      <c r="ANI176" s="90"/>
      <c r="ANJ176" s="91"/>
      <c r="ANK176" s="92"/>
      <c r="ANL176" s="93"/>
      <c r="ANM176" s="90"/>
      <c r="ANN176" s="6"/>
      <c r="ANO176" s="86"/>
      <c r="ANP176" s="79"/>
      <c r="ANQ176" s="82"/>
      <c r="ANR176" s="79"/>
      <c r="ANS176" s="104"/>
      <c r="ANT176" s="83"/>
      <c r="ANU176" s="90"/>
      <c r="ANV176" s="91"/>
      <c r="ANW176" s="92"/>
      <c r="ANX176" s="93"/>
      <c r="ANY176" s="90"/>
      <c r="ANZ176" s="6"/>
      <c r="AOA176" s="86"/>
      <c r="AOB176" s="79"/>
      <c r="AOC176" s="82"/>
      <c r="AOD176" s="79"/>
      <c r="AOE176" s="104"/>
      <c r="AOF176" s="83"/>
      <c r="AOG176" s="90"/>
      <c r="AOH176" s="91"/>
      <c r="AOI176" s="92"/>
      <c r="AOJ176" s="93"/>
      <c r="AOK176" s="90"/>
      <c r="AOL176" s="6"/>
      <c r="AOM176" s="86"/>
      <c r="AON176" s="79"/>
      <c r="AOO176" s="82"/>
      <c r="AOP176" s="79"/>
      <c r="AOQ176" s="104"/>
      <c r="AOR176" s="83"/>
      <c r="AOS176" s="90"/>
      <c r="AOT176" s="91"/>
      <c r="AOU176" s="92"/>
      <c r="AOV176" s="93"/>
      <c r="AOW176" s="90"/>
      <c r="AOX176" s="6"/>
      <c r="AOY176" s="86"/>
      <c r="AOZ176" s="79"/>
      <c r="APA176" s="82"/>
      <c r="APB176" s="79"/>
      <c r="APC176" s="104"/>
      <c r="APD176" s="83"/>
      <c r="APE176" s="90"/>
      <c r="APF176" s="91"/>
      <c r="APG176" s="92"/>
      <c r="APH176" s="93"/>
      <c r="API176" s="90"/>
      <c r="APJ176" s="6"/>
      <c r="APK176" s="86"/>
      <c r="APL176" s="79"/>
      <c r="APM176" s="82"/>
      <c r="APN176" s="79"/>
      <c r="APO176" s="104"/>
      <c r="APP176" s="83"/>
      <c r="APQ176" s="90"/>
      <c r="APR176" s="91"/>
      <c r="APS176" s="92"/>
      <c r="APT176" s="93"/>
      <c r="APU176" s="90"/>
      <c r="APV176" s="6"/>
      <c r="APW176" s="86"/>
      <c r="APX176" s="79"/>
      <c r="APY176" s="82"/>
      <c r="APZ176" s="79"/>
      <c r="AQA176" s="104"/>
      <c r="AQB176" s="83"/>
      <c r="AQC176" s="90"/>
      <c r="AQD176" s="91"/>
      <c r="AQE176" s="92"/>
      <c r="AQF176" s="93"/>
      <c r="AQG176" s="90"/>
      <c r="AQH176" s="6"/>
      <c r="AQI176" s="86"/>
      <c r="AQJ176" s="79"/>
      <c r="AQK176" s="82"/>
      <c r="AQL176" s="79"/>
      <c r="AQM176" s="104"/>
      <c r="AQN176" s="83"/>
      <c r="AQO176" s="90"/>
      <c r="AQP176" s="91"/>
      <c r="AQQ176" s="92"/>
      <c r="AQR176" s="93"/>
      <c r="AQS176" s="90"/>
      <c r="AQT176" s="6"/>
      <c r="AQU176" s="86"/>
      <c r="AQV176" s="79"/>
      <c r="AQW176" s="82"/>
      <c r="AQX176" s="79"/>
      <c r="AQY176" s="104"/>
      <c r="AQZ176" s="83"/>
      <c r="ARA176" s="90"/>
      <c r="ARB176" s="91"/>
      <c r="ARC176" s="92"/>
      <c r="ARD176" s="93"/>
      <c r="ARE176" s="90"/>
      <c r="ARF176" s="6"/>
      <c r="ARG176" s="86"/>
      <c r="ARH176" s="79"/>
      <c r="ARI176" s="82"/>
      <c r="ARJ176" s="79"/>
      <c r="ARK176" s="104"/>
      <c r="ARL176" s="83"/>
      <c r="ARM176" s="90"/>
      <c r="ARN176" s="91"/>
      <c r="ARO176" s="92"/>
      <c r="ARP176" s="93"/>
      <c r="ARQ176" s="90"/>
      <c r="ARR176" s="6"/>
      <c r="ARS176" s="86"/>
      <c r="ART176" s="79"/>
      <c r="ARU176" s="82"/>
      <c r="ARV176" s="79"/>
      <c r="ARW176" s="104"/>
      <c r="ARX176" s="83"/>
      <c r="ARY176" s="90"/>
      <c r="ARZ176" s="91"/>
      <c r="ASA176" s="92"/>
      <c r="ASB176" s="93"/>
      <c r="ASC176" s="90"/>
      <c r="ASD176" s="6"/>
      <c r="ASE176" s="86"/>
      <c r="ASF176" s="79"/>
      <c r="ASG176" s="82"/>
      <c r="ASH176" s="79"/>
      <c r="ASI176" s="104"/>
      <c r="ASJ176" s="83"/>
      <c r="ASK176" s="90"/>
      <c r="ASL176" s="91"/>
      <c r="ASM176" s="92"/>
      <c r="ASN176" s="93"/>
      <c r="ASO176" s="90"/>
      <c r="ASP176" s="6"/>
      <c r="ASQ176" s="86"/>
      <c r="ASR176" s="79"/>
      <c r="ASS176" s="82"/>
      <c r="AST176" s="79"/>
      <c r="ASU176" s="104"/>
      <c r="ASV176" s="83"/>
      <c r="ASW176" s="90"/>
      <c r="ASX176" s="91"/>
      <c r="ASY176" s="92"/>
      <c r="ASZ176" s="93"/>
      <c r="ATA176" s="90"/>
      <c r="ATB176" s="6"/>
      <c r="ATC176" s="86"/>
      <c r="ATD176" s="79"/>
      <c r="ATE176" s="82"/>
      <c r="ATF176" s="79"/>
      <c r="ATG176" s="104"/>
      <c r="ATH176" s="83"/>
      <c r="ATI176" s="90"/>
      <c r="ATJ176" s="91"/>
      <c r="ATK176" s="92"/>
      <c r="ATL176" s="93"/>
      <c r="ATM176" s="90"/>
      <c r="ATN176" s="6"/>
      <c r="ATO176" s="86"/>
      <c r="ATP176" s="79"/>
      <c r="ATQ176" s="82"/>
      <c r="ATR176" s="79"/>
      <c r="ATS176" s="104"/>
      <c r="ATT176" s="83"/>
      <c r="ATU176" s="90"/>
      <c r="ATV176" s="91"/>
      <c r="ATW176" s="92"/>
      <c r="ATX176" s="93"/>
      <c r="ATY176" s="90"/>
      <c r="ATZ176" s="6"/>
      <c r="AUA176" s="86"/>
      <c r="AUB176" s="79"/>
      <c r="AUC176" s="82"/>
      <c r="AUD176" s="79"/>
      <c r="AUE176" s="104"/>
      <c r="AUF176" s="83"/>
      <c r="AUG176" s="90"/>
      <c r="AUH176" s="91"/>
      <c r="AUI176" s="92"/>
      <c r="AUJ176" s="93"/>
      <c r="AUK176" s="90"/>
      <c r="AUL176" s="6"/>
      <c r="AUM176" s="86"/>
      <c r="AUN176" s="79"/>
      <c r="AUO176" s="82"/>
      <c r="AUP176" s="79"/>
      <c r="AUQ176" s="104"/>
      <c r="AUR176" s="83"/>
      <c r="AUS176" s="90"/>
      <c r="AUT176" s="91"/>
      <c r="AUU176" s="92"/>
      <c r="AUV176" s="93"/>
      <c r="AUW176" s="90"/>
      <c r="AUX176" s="6"/>
      <c r="AUY176" s="86"/>
      <c r="AUZ176" s="79"/>
      <c r="AVA176" s="82"/>
      <c r="AVB176" s="79"/>
      <c r="AVC176" s="104"/>
      <c r="AVD176" s="83"/>
      <c r="AVE176" s="90"/>
      <c r="AVF176" s="91"/>
      <c r="AVG176" s="92"/>
      <c r="AVH176" s="93"/>
      <c r="AVI176" s="90"/>
      <c r="AVJ176" s="6"/>
      <c r="AVK176" s="86"/>
      <c r="AVL176" s="79"/>
      <c r="AVM176" s="82"/>
      <c r="AVN176" s="79"/>
      <c r="AVO176" s="104"/>
      <c r="AVP176" s="83"/>
      <c r="AVQ176" s="90"/>
      <c r="AVR176" s="91"/>
      <c r="AVS176" s="92"/>
      <c r="AVT176" s="93"/>
      <c r="AVU176" s="90"/>
      <c r="AVV176" s="6"/>
      <c r="AVW176" s="86"/>
      <c r="AVX176" s="79"/>
      <c r="AVY176" s="82"/>
      <c r="AVZ176" s="79"/>
      <c r="AWA176" s="104"/>
      <c r="AWB176" s="83"/>
      <c r="AWC176" s="90"/>
      <c r="AWD176" s="91"/>
      <c r="AWE176" s="92"/>
      <c r="AWF176" s="93"/>
      <c r="AWG176" s="90"/>
      <c r="AWH176" s="6"/>
      <c r="AWI176" s="86"/>
      <c r="AWJ176" s="79"/>
      <c r="AWK176" s="82"/>
      <c r="AWL176" s="79"/>
      <c r="AWM176" s="104"/>
      <c r="AWN176" s="83"/>
      <c r="AWO176" s="90"/>
      <c r="AWP176" s="91"/>
      <c r="AWQ176" s="92"/>
      <c r="AWR176" s="93"/>
      <c r="AWS176" s="90"/>
      <c r="AWT176" s="6"/>
      <c r="AWU176" s="86"/>
      <c r="AWV176" s="79"/>
      <c r="AWW176" s="82"/>
      <c r="AWX176" s="79"/>
      <c r="AWY176" s="104"/>
      <c r="AWZ176" s="83"/>
      <c r="AXA176" s="90"/>
      <c r="AXB176" s="91"/>
      <c r="AXC176" s="92"/>
      <c r="AXD176" s="93"/>
      <c r="AXE176" s="90"/>
      <c r="AXF176" s="6"/>
      <c r="AXG176" s="86"/>
      <c r="AXH176" s="79"/>
      <c r="AXI176" s="82"/>
      <c r="AXJ176" s="79"/>
      <c r="AXK176" s="104"/>
      <c r="AXL176" s="83"/>
      <c r="AXM176" s="90"/>
      <c r="AXN176" s="91"/>
      <c r="AXO176" s="92"/>
      <c r="AXP176" s="93"/>
      <c r="AXQ176" s="90"/>
      <c r="AXR176" s="6"/>
      <c r="AXS176" s="86"/>
      <c r="AXT176" s="79"/>
      <c r="AXU176" s="82"/>
      <c r="AXV176" s="79"/>
      <c r="AXW176" s="104"/>
      <c r="AXX176" s="83"/>
      <c r="AXY176" s="90"/>
      <c r="AXZ176" s="91"/>
      <c r="AYA176" s="92"/>
      <c r="AYB176" s="93"/>
      <c r="AYC176" s="90"/>
      <c r="AYD176" s="6"/>
      <c r="AYE176" s="86"/>
      <c r="AYF176" s="79"/>
      <c r="AYG176" s="82"/>
      <c r="AYH176" s="79"/>
      <c r="AYI176" s="104"/>
      <c r="AYJ176" s="83"/>
      <c r="AYK176" s="90"/>
      <c r="AYL176" s="91"/>
      <c r="AYM176" s="92"/>
      <c r="AYN176" s="93"/>
      <c r="AYO176" s="90"/>
      <c r="AYP176" s="6"/>
      <c r="AYQ176" s="86"/>
      <c r="AYR176" s="79"/>
      <c r="AYS176" s="82"/>
      <c r="AYT176" s="79"/>
      <c r="AYU176" s="104"/>
      <c r="AYV176" s="83"/>
      <c r="AYW176" s="90"/>
      <c r="AYX176" s="91"/>
      <c r="AYY176" s="92"/>
      <c r="AYZ176" s="93"/>
      <c r="AZA176" s="90"/>
      <c r="AZB176" s="6"/>
      <c r="AZC176" s="86"/>
      <c r="AZD176" s="79"/>
      <c r="AZE176" s="82"/>
      <c r="AZF176" s="79"/>
      <c r="AZG176" s="104"/>
      <c r="AZH176" s="83"/>
      <c r="AZI176" s="90"/>
      <c r="AZJ176" s="91"/>
      <c r="AZK176" s="92"/>
      <c r="AZL176" s="93"/>
      <c r="AZM176" s="90"/>
      <c r="AZN176" s="6"/>
      <c r="AZO176" s="86"/>
      <c r="AZP176" s="79"/>
      <c r="AZQ176" s="82"/>
      <c r="AZR176" s="79"/>
      <c r="AZS176" s="104"/>
      <c r="AZT176" s="83"/>
      <c r="AZU176" s="90"/>
      <c r="AZV176" s="91"/>
      <c r="AZW176" s="92"/>
      <c r="AZX176" s="93"/>
      <c r="AZY176" s="90"/>
      <c r="AZZ176" s="6"/>
      <c r="BAA176" s="86"/>
      <c r="BAB176" s="79"/>
      <c r="BAC176" s="82"/>
      <c r="BAD176" s="79"/>
      <c r="BAE176" s="104"/>
      <c r="BAF176" s="83"/>
      <c r="BAG176" s="90"/>
      <c r="BAH176" s="91"/>
      <c r="BAI176" s="92"/>
      <c r="BAJ176" s="93"/>
      <c r="BAK176" s="90"/>
      <c r="BAL176" s="6"/>
      <c r="BAM176" s="86"/>
      <c r="BAN176" s="79"/>
      <c r="BAO176" s="82"/>
      <c r="BAP176" s="79"/>
      <c r="BAQ176" s="104"/>
      <c r="BAR176" s="83"/>
      <c r="BAS176" s="90"/>
      <c r="BAT176" s="91"/>
      <c r="BAU176" s="92"/>
      <c r="BAV176" s="93"/>
      <c r="BAW176" s="90"/>
      <c r="BAX176" s="6"/>
      <c r="BAY176" s="86"/>
      <c r="BAZ176" s="79"/>
      <c r="BBA176" s="82"/>
      <c r="BBB176" s="79"/>
      <c r="BBC176" s="104"/>
      <c r="BBD176" s="83"/>
      <c r="BBE176" s="90"/>
      <c r="BBF176" s="91"/>
      <c r="BBG176" s="92"/>
      <c r="BBH176" s="93"/>
      <c r="BBI176" s="90"/>
      <c r="BBJ176" s="6"/>
      <c r="BBK176" s="86"/>
      <c r="BBL176" s="79"/>
      <c r="BBM176" s="82"/>
      <c r="BBN176" s="79"/>
      <c r="BBO176" s="104"/>
      <c r="BBP176" s="83"/>
      <c r="BBQ176" s="90"/>
      <c r="BBR176" s="91"/>
      <c r="BBS176" s="92"/>
      <c r="BBT176" s="93"/>
      <c r="BBU176" s="90"/>
      <c r="BBV176" s="6"/>
      <c r="BBW176" s="86"/>
      <c r="BBX176" s="79"/>
      <c r="BBY176" s="82"/>
      <c r="BBZ176" s="79"/>
      <c r="BCA176" s="104"/>
      <c r="BCB176" s="83"/>
      <c r="BCC176" s="90"/>
      <c r="BCD176" s="91"/>
      <c r="BCE176" s="92"/>
      <c r="BCF176" s="93"/>
      <c r="BCG176" s="90"/>
      <c r="BCH176" s="6"/>
      <c r="BCI176" s="86"/>
      <c r="BCJ176" s="79"/>
      <c r="BCK176" s="82"/>
      <c r="BCL176" s="79"/>
      <c r="BCM176" s="104"/>
      <c r="BCN176" s="83"/>
      <c r="BCO176" s="90"/>
      <c r="BCP176" s="91"/>
      <c r="BCQ176" s="92"/>
      <c r="BCR176" s="93"/>
      <c r="BCS176" s="90"/>
      <c r="BCT176" s="6"/>
      <c r="BCU176" s="86"/>
      <c r="BCV176" s="79"/>
      <c r="BCW176" s="82"/>
      <c r="BCX176" s="79"/>
      <c r="BCY176" s="104"/>
      <c r="BCZ176" s="83"/>
      <c r="BDA176" s="90"/>
      <c r="BDB176" s="91"/>
      <c r="BDC176" s="92"/>
      <c r="BDD176" s="93"/>
      <c r="BDE176" s="90"/>
      <c r="BDF176" s="6"/>
      <c r="BDG176" s="86"/>
      <c r="BDH176" s="79"/>
      <c r="BDI176" s="82"/>
      <c r="BDJ176" s="79"/>
      <c r="BDK176" s="104"/>
      <c r="BDL176" s="83"/>
      <c r="BDM176" s="90"/>
      <c r="BDN176" s="91"/>
      <c r="BDO176" s="92"/>
      <c r="BDP176" s="93"/>
      <c r="BDQ176" s="90"/>
      <c r="BDR176" s="6"/>
      <c r="BDS176" s="86"/>
      <c r="BDT176" s="79"/>
      <c r="BDU176" s="82"/>
      <c r="BDV176" s="79"/>
      <c r="BDW176" s="104"/>
      <c r="BDX176" s="83"/>
      <c r="BDY176" s="90"/>
      <c r="BDZ176" s="91"/>
      <c r="BEA176" s="92"/>
      <c r="BEB176" s="93"/>
      <c r="BEC176" s="90"/>
      <c r="BED176" s="6"/>
      <c r="BEE176" s="86"/>
      <c r="BEF176" s="79"/>
      <c r="BEG176" s="82"/>
      <c r="BEH176" s="79"/>
      <c r="BEI176" s="104"/>
      <c r="BEJ176" s="83"/>
      <c r="BEK176" s="90"/>
      <c r="BEL176" s="91"/>
      <c r="BEM176" s="92"/>
      <c r="BEN176" s="93"/>
      <c r="BEO176" s="90"/>
      <c r="BEP176" s="6"/>
      <c r="BEQ176" s="86"/>
      <c r="BER176" s="79"/>
      <c r="BES176" s="82"/>
      <c r="BET176" s="79"/>
      <c r="BEU176" s="104"/>
      <c r="BEV176" s="83"/>
      <c r="BEW176" s="90"/>
      <c r="BEX176" s="91"/>
      <c r="BEY176" s="92"/>
      <c r="BEZ176" s="93"/>
      <c r="BFA176" s="90"/>
      <c r="BFB176" s="6"/>
      <c r="BFC176" s="86"/>
      <c r="BFD176" s="79"/>
      <c r="BFE176" s="82"/>
      <c r="BFF176" s="79"/>
      <c r="BFG176" s="104"/>
      <c r="BFH176" s="83"/>
      <c r="BFI176" s="90"/>
      <c r="BFJ176" s="91"/>
      <c r="BFK176" s="92"/>
      <c r="BFL176" s="93"/>
      <c r="BFM176" s="90"/>
      <c r="BFN176" s="6"/>
      <c r="BFO176" s="86"/>
      <c r="BFP176" s="79"/>
      <c r="BFQ176" s="82"/>
      <c r="BFR176" s="79"/>
      <c r="BFS176" s="104"/>
      <c r="BFT176" s="83"/>
      <c r="BFU176" s="90"/>
      <c r="BFV176" s="91"/>
      <c r="BFW176" s="92"/>
      <c r="BFX176" s="93"/>
      <c r="BFY176" s="90"/>
      <c r="BFZ176" s="6"/>
      <c r="BGA176" s="86"/>
      <c r="BGB176" s="79"/>
      <c r="BGC176" s="82"/>
      <c r="BGD176" s="79"/>
      <c r="BGE176" s="104"/>
      <c r="BGF176" s="83"/>
      <c r="BGG176" s="90"/>
      <c r="BGH176" s="91"/>
      <c r="BGI176" s="92"/>
      <c r="BGJ176" s="93"/>
      <c r="BGK176" s="90"/>
      <c r="BGL176" s="6"/>
      <c r="BGM176" s="86"/>
      <c r="BGN176" s="79"/>
      <c r="BGO176" s="82"/>
      <c r="BGP176" s="79"/>
      <c r="BGQ176" s="104"/>
      <c r="BGR176" s="83"/>
      <c r="BGS176" s="90"/>
      <c r="BGT176" s="91"/>
      <c r="BGU176" s="92"/>
      <c r="BGV176" s="93"/>
      <c r="BGW176" s="90"/>
      <c r="BGX176" s="6"/>
      <c r="BGY176" s="86"/>
      <c r="BGZ176" s="79"/>
      <c r="BHA176" s="82"/>
      <c r="BHB176" s="79"/>
      <c r="BHC176" s="104"/>
      <c r="BHD176" s="83"/>
      <c r="BHE176" s="90"/>
      <c r="BHF176" s="91"/>
      <c r="BHG176" s="92"/>
      <c r="BHH176" s="93"/>
      <c r="BHI176" s="90"/>
      <c r="BHJ176" s="6"/>
      <c r="BHK176" s="86"/>
      <c r="BHL176" s="79"/>
      <c r="BHM176" s="82"/>
      <c r="BHN176" s="79"/>
      <c r="BHO176" s="104"/>
      <c r="BHP176" s="83"/>
      <c r="BHQ176" s="90"/>
      <c r="BHR176" s="91"/>
      <c r="BHS176" s="92"/>
      <c r="BHT176" s="93"/>
      <c r="BHU176" s="90"/>
      <c r="BHV176" s="6"/>
      <c r="BHW176" s="86"/>
      <c r="BHX176" s="79"/>
      <c r="BHY176" s="82"/>
      <c r="BHZ176" s="79"/>
      <c r="BIA176" s="104"/>
      <c r="BIB176" s="83"/>
      <c r="BIC176" s="90"/>
      <c r="BID176" s="91"/>
      <c r="BIE176" s="92"/>
      <c r="BIF176" s="93"/>
      <c r="BIG176" s="90"/>
      <c r="BIH176" s="6"/>
      <c r="BII176" s="86"/>
      <c r="BIJ176" s="79"/>
      <c r="BIK176" s="82"/>
      <c r="BIL176" s="79"/>
      <c r="BIM176" s="104"/>
      <c r="BIN176" s="83"/>
      <c r="BIO176" s="90"/>
      <c r="BIP176" s="91"/>
      <c r="BIQ176" s="92"/>
      <c r="BIR176" s="93"/>
      <c r="BIS176" s="90"/>
      <c r="BIT176" s="6"/>
      <c r="BIU176" s="86"/>
      <c r="BIV176" s="79"/>
      <c r="BIW176" s="82"/>
      <c r="BIX176" s="79"/>
      <c r="BIY176" s="104"/>
      <c r="BIZ176" s="83"/>
      <c r="BJA176" s="90"/>
      <c r="BJB176" s="91"/>
      <c r="BJC176" s="92"/>
      <c r="BJD176" s="93"/>
      <c r="BJE176" s="90"/>
      <c r="BJF176" s="6"/>
      <c r="BJG176" s="86"/>
      <c r="BJH176" s="79"/>
      <c r="BJI176" s="82"/>
      <c r="BJJ176" s="79"/>
      <c r="BJK176" s="104"/>
      <c r="BJL176" s="83"/>
      <c r="BJM176" s="90"/>
      <c r="BJN176" s="91"/>
      <c r="BJO176" s="92"/>
      <c r="BJP176" s="93"/>
      <c r="BJQ176" s="90"/>
      <c r="BJR176" s="6"/>
      <c r="BJS176" s="86"/>
      <c r="BJT176" s="79"/>
      <c r="BJU176" s="82"/>
      <c r="BJV176" s="79"/>
      <c r="BJW176" s="104"/>
      <c r="BJX176" s="83"/>
      <c r="BJY176" s="90"/>
      <c r="BJZ176" s="91"/>
      <c r="BKA176" s="92"/>
      <c r="BKB176" s="93"/>
      <c r="BKC176" s="90"/>
      <c r="BKD176" s="6"/>
      <c r="BKE176" s="86"/>
      <c r="BKF176" s="79"/>
      <c r="BKG176" s="82"/>
      <c r="BKH176" s="79"/>
      <c r="BKI176" s="104"/>
      <c r="BKJ176" s="83"/>
      <c r="BKK176" s="90"/>
      <c r="BKL176" s="91"/>
      <c r="BKM176" s="92"/>
      <c r="BKN176" s="93"/>
      <c r="BKO176" s="90"/>
      <c r="BKP176" s="6"/>
      <c r="BKQ176" s="86"/>
      <c r="BKR176" s="79"/>
      <c r="BKS176" s="82"/>
      <c r="BKT176" s="79"/>
      <c r="BKU176" s="104"/>
      <c r="BKV176" s="83"/>
      <c r="BKW176" s="90"/>
      <c r="BKX176" s="91"/>
      <c r="BKY176" s="92"/>
      <c r="BKZ176" s="93"/>
      <c r="BLA176" s="90"/>
      <c r="BLB176" s="6"/>
      <c r="BLC176" s="86"/>
      <c r="BLD176" s="79"/>
      <c r="BLE176" s="82"/>
      <c r="BLF176" s="79"/>
      <c r="BLG176" s="104"/>
      <c r="BLH176" s="83"/>
      <c r="BLI176" s="90"/>
      <c r="BLJ176" s="91"/>
      <c r="BLK176" s="92"/>
      <c r="BLL176" s="93"/>
      <c r="BLM176" s="90"/>
      <c r="BLN176" s="6"/>
      <c r="BLO176" s="86"/>
      <c r="BLP176" s="79"/>
      <c r="BLQ176" s="82"/>
      <c r="BLR176" s="79"/>
      <c r="BLS176" s="104"/>
      <c r="BLT176" s="83"/>
      <c r="BLU176" s="90"/>
      <c r="BLV176" s="91"/>
      <c r="BLW176" s="92"/>
      <c r="BLX176" s="93"/>
      <c r="BLY176" s="90"/>
      <c r="BLZ176" s="6"/>
      <c r="BMA176" s="86"/>
      <c r="BMB176" s="79"/>
      <c r="BMC176" s="82"/>
      <c r="BMD176" s="79"/>
      <c r="BME176" s="104"/>
      <c r="BMF176" s="83"/>
      <c r="BMG176" s="90"/>
      <c r="BMH176" s="91"/>
      <c r="BMI176" s="92"/>
      <c r="BMJ176" s="93"/>
      <c r="BMK176" s="90"/>
      <c r="BML176" s="6"/>
      <c r="BMM176" s="86"/>
      <c r="BMN176" s="79"/>
      <c r="BMO176" s="82"/>
      <c r="BMP176" s="79"/>
      <c r="BMQ176" s="104"/>
      <c r="BMR176" s="83"/>
      <c r="BMS176" s="90"/>
      <c r="BMT176" s="91"/>
      <c r="BMU176" s="92"/>
      <c r="BMV176" s="93"/>
      <c r="BMW176" s="90"/>
      <c r="BMX176" s="6"/>
      <c r="BMY176" s="86"/>
      <c r="BMZ176" s="79"/>
      <c r="BNA176" s="82"/>
      <c r="BNB176" s="79"/>
      <c r="BNC176" s="104"/>
      <c r="BND176" s="83"/>
      <c r="BNE176" s="90"/>
      <c r="BNF176" s="91"/>
      <c r="BNG176" s="92"/>
      <c r="BNH176" s="93"/>
      <c r="BNI176" s="90"/>
      <c r="BNJ176" s="6"/>
      <c r="BNK176" s="86"/>
      <c r="BNL176" s="79"/>
      <c r="BNM176" s="82"/>
      <c r="BNN176" s="79"/>
      <c r="BNO176" s="104"/>
      <c r="BNP176" s="83"/>
      <c r="BNQ176" s="90"/>
      <c r="BNR176" s="91"/>
      <c r="BNS176" s="92"/>
      <c r="BNT176" s="93"/>
      <c r="BNU176" s="90"/>
      <c r="BNV176" s="6"/>
      <c r="BNW176" s="86"/>
      <c r="BNX176" s="79"/>
      <c r="BNY176" s="82"/>
      <c r="BNZ176" s="79"/>
      <c r="BOA176" s="104"/>
      <c r="BOB176" s="83"/>
      <c r="BOC176" s="90"/>
      <c r="BOD176" s="91"/>
      <c r="BOE176" s="92"/>
      <c r="BOF176" s="93"/>
      <c r="BOG176" s="90"/>
      <c r="BOH176" s="6"/>
      <c r="BOI176" s="86"/>
      <c r="BOJ176" s="79"/>
      <c r="BOK176" s="82"/>
      <c r="BOL176" s="79"/>
      <c r="BOM176" s="104"/>
      <c r="BON176" s="83"/>
      <c r="BOO176" s="90"/>
      <c r="BOP176" s="91"/>
      <c r="BOQ176" s="92"/>
      <c r="BOR176" s="93"/>
      <c r="BOS176" s="90"/>
      <c r="BOT176" s="6"/>
      <c r="BOU176" s="86"/>
      <c r="BOV176" s="79"/>
      <c r="BOW176" s="82"/>
      <c r="BOX176" s="79"/>
      <c r="BOY176" s="104"/>
      <c r="BOZ176" s="83"/>
      <c r="BPA176" s="90"/>
      <c r="BPB176" s="91"/>
      <c r="BPC176" s="92"/>
      <c r="BPD176" s="93"/>
      <c r="BPE176" s="90"/>
      <c r="BPF176" s="6"/>
      <c r="BPG176" s="86"/>
      <c r="BPH176" s="79"/>
      <c r="BPI176" s="82"/>
      <c r="BPJ176" s="79"/>
      <c r="BPK176" s="104"/>
      <c r="BPL176" s="83"/>
      <c r="BPM176" s="90"/>
      <c r="BPN176" s="91"/>
      <c r="BPO176" s="92"/>
      <c r="BPP176" s="93"/>
      <c r="BPQ176" s="90"/>
      <c r="BPR176" s="6"/>
      <c r="BPS176" s="86"/>
      <c r="BPT176" s="79"/>
      <c r="BPU176" s="82"/>
      <c r="BPV176" s="79"/>
      <c r="BPW176" s="104"/>
      <c r="BPX176" s="83"/>
      <c r="BPY176" s="90"/>
      <c r="BPZ176" s="91"/>
      <c r="BQA176" s="92"/>
      <c r="BQB176" s="93"/>
      <c r="BQC176" s="90"/>
      <c r="BQD176" s="6"/>
      <c r="BQE176" s="86"/>
      <c r="BQF176" s="79"/>
      <c r="BQG176" s="82"/>
      <c r="BQH176" s="79"/>
      <c r="BQI176" s="104"/>
      <c r="BQJ176" s="83"/>
      <c r="BQK176" s="90"/>
      <c r="BQL176" s="91"/>
      <c r="BQM176" s="92"/>
      <c r="BQN176" s="93"/>
      <c r="BQO176" s="90"/>
      <c r="BQP176" s="6"/>
      <c r="BQQ176" s="86"/>
      <c r="BQR176" s="79"/>
      <c r="BQS176" s="82"/>
      <c r="BQT176" s="79"/>
      <c r="BQU176" s="104"/>
      <c r="BQV176" s="83"/>
      <c r="BQW176" s="90"/>
      <c r="BQX176" s="91"/>
      <c r="BQY176" s="92"/>
      <c r="BQZ176" s="93"/>
      <c r="BRA176" s="90"/>
      <c r="BRB176" s="6"/>
      <c r="BRC176" s="86"/>
      <c r="BRD176" s="79"/>
      <c r="BRE176" s="82"/>
      <c r="BRF176" s="79"/>
      <c r="BRG176" s="104"/>
      <c r="BRH176" s="83"/>
      <c r="BRI176" s="90"/>
      <c r="BRJ176" s="91"/>
      <c r="BRK176" s="92"/>
      <c r="BRL176" s="93"/>
      <c r="BRM176" s="90"/>
      <c r="BRN176" s="6"/>
      <c r="BRO176" s="86"/>
      <c r="BRP176" s="79"/>
      <c r="BRQ176" s="82"/>
      <c r="BRR176" s="79"/>
      <c r="BRS176" s="104"/>
      <c r="BRT176" s="83"/>
      <c r="BRU176" s="90"/>
      <c r="BRV176" s="91"/>
      <c r="BRW176" s="92"/>
      <c r="BRX176" s="93"/>
      <c r="BRY176" s="90"/>
      <c r="BRZ176" s="6"/>
      <c r="BSA176" s="86"/>
      <c r="BSB176" s="79"/>
      <c r="BSC176" s="82"/>
      <c r="BSD176" s="79"/>
      <c r="BSE176" s="104"/>
      <c r="BSF176" s="83"/>
      <c r="BSG176" s="90"/>
      <c r="BSH176" s="91"/>
      <c r="BSI176" s="92"/>
      <c r="BSJ176" s="93"/>
      <c r="BSK176" s="90"/>
      <c r="BSL176" s="6"/>
      <c r="BSM176" s="86"/>
      <c r="BSN176" s="79"/>
      <c r="BSO176" s="82"/>
      <c r="BSP176" s="79"/>
      <c r="BSQ176" s="104"/>
      <c r="BSR176" s="83"/>
      <c r="BSS176" s="90"/>
      <c r="BST176" s="91"/>
      <c r="BSU176" s="92"/>
      <c r="BSV176" s="93"/>
      <c r="BSW176" s="90"/>
      <c r="BSX176" s="6"/>
      <c r="BSY176" s="86"/>
      <c r="BSZ176" s="79"/>
      <c r="BTA176" s="82"/>
      <c r="BTB176" s="79"/>
      <c r="BTC176" s="104"/>
      <c r="BTD176" s="83"/>
      <c r="BTE176" s="90"/>
      <c r="BTF176" s="91"/>
      <c r="BTG176" s="92"/>
      <c r="BTH176" s="93"/>
      <c r="BTI176" s="90"/>
      <c r="BTJ176" s="6"/>
      <c r="BTK176" s="86"/>
      <c r="BTL176" s="79"/>
      <c r="BTM176" s="82"/>
      <c r="BTN176" s="79"/>
      <c r="BTO176" s="104"/>
      <c r="BTP176" s="83"/>
      <c r="BTQ176" s="90"/>
      <c r="BTR176" s="91"/>
      <c r="BTS176" s="92"/>
      <c r="BTT176" s="93"/>
      <c r="BTU176" s="90"/>
      <c r="BTV176" s="6"/>
      <c r="BTW176" s="86"/>
      <c r="BTX176" s="79"/>
      <c r="BTY176" s="82"/>
      <c r="BTZ176" s="79"/>
      <c r="BUA176" s="104"/>
      <c r="BUB176" s="83"/>
      <c r="BUC176" s="90"/>
      <c r="BUD176" s="91"/>
      <c r="BUE176" s="92"/>
      <c r="BUF176" s="93"/>
      <c r="BUG176" s="90"/>
      <c r="BUH176" s="6"/>
      <c r="BUI176" s="86"/>
      <c r="BUJ176" s="79"/>
      <c r="BUK176" s="82"/>
      <c r="BUL176" s="79"/>
      <c r="BUM176" s="104"/>
      <c r="BUN176" s="83"/>
      <c r="BUO176" s="90"/>
      <c r="BUP176" s="91"/>
      <c r="BUQ176" s="92"/>
      <c r="BUR176" s="93"/>
      <c r="BUS176" s="90"/>
      <c r="BUT176" s="6"/>
      <c r="BUU176" s="86"/>
      <c r="BUV176" s="79"/>
      <c r="BUW176" s="82"/>
      <c r="BUX176" s="79"/>
      <c r="BUY176" s="104"/>
      <c r="BUZ176" s="83"/>
      <c r="BVA176" s="90"/>
      <c r="BVB176" s="91"/>
      <c r="BVC176" s="92"/>
      <c r="BVD176" s="93"/>
      <c r="BVE176" s="90"/>
      <c r="BVF176" s="6"/>
      <c r="BVG176" s="86"/>
      <c r="BVH176" s="79"/>
      <c r="BVI176" s="82"/>
      <c r="BVJ176" s="79"/>
      <c r="BVK176" s="104"/>
      <c r="BVL176" s="83"/>
      <c r="BVM176" s="90"/>
      <c r="BVN176" s="91"/>
      <c r="BVO176" s="92"/>
      <c r="BVP176" s="93"/>
      <c r="BVQ176" s="90"/>
      <c r="BVR176" s="6"/>
      <c r="BVS176" s="86"/>
      <c r="BVT176" s="79"/>
      <c r="BVU176" s="82"/>
      <c r="BVV176" s="79"/>
      <c r="BVW176" s="104"/>
      <c r="BVX176" s="83"/>
      <c r="BVY176" s="90"/>
      <c r="BVZ176" s="91"/>
      <c r="BWA176" s="92"/>
      <c r="BWB176" s="93"/>
      <c r="BWC176" s="90"/>
      <c r="BWD176" s="6"/>
      <c r="BWE176" s="86"/>
      <c r="BWF176" s="79"/>
      <c r="BWG176" s="82"/>
      <c r="BWH176" s="79"/>
      <c r="BWI176" s="104"/>
      <c r="BWJ176" s="83"/>
      <c r="BWK176" s="90"/>
      <c r="BWL176" s="91"/>
      <c r="BWM176" s="92"/>
      <c r="BWN176" s="93"/>
      <c r="BWO176" s="90"/>
      <c r="BWP176" s="6"/>
      <c r="BWQ176" s="86"/>
      <c r="BWR176" s="79"/>
      <c r="BWS176" s="82"/>
      <c r="BWT176" s="79"/>
      <c r="BWU176" s="104"/>
      <c r="BWV176" s="83"/>
      <c r="BWW176" s="90"/>
      <c r="BWX176" s="91"/>
      <c r="BWY176" s="92"/>
      <c r="BWZ176" s="93"/>
      <c r="BXA176" s="90"/>
      <c r="BXB176" s="6"/>
      <c r="BXC176" s="86"/>
      <c r="BXD176" s="79"/>
      <c r="BXE176" s="82"/>
      <c r="BXF176" s="79"/>
      <c r="BXG176" s="104"/>
      <c r="BXH176" s="83"/>
      <c r="BXI176" s="90"/>
      <c r="BXJ176" s="91"/>
      <c r="BXK176" s="92"/>
      <c r="BXL176" s="93"/>
      <c r="BXM176" s="90"/>
      <c r="BXN176" s="6"/>
      <c r="BXO176" s="86"/>
      <c r="BXP176" s="79"/>
      <c r="BXQ176" s="82"/>
      <c r="BXR176" s="79"/>
      <c r="BXS176" s="104"/>
      <c r="BXT176" s="83"/>
      <c r="BXU176" s="90"/>
      <c r="BXV176" s="91"/>
      <c r="BXW176" s="92"/>
      <c r="BXX176" s="93"/>
      <c r="BXY176" s="90"/>
      <c r="BXZ176" s="6"/>
      <c r="BYA176" s="86"/>
      <c r="BYB176" s="79"/>
      <c r="BYC176" s="82"/>
      <c r="BYD176" s="79"/>
      <c r="BYE176" s="104"/>
      <c r="BYF176" s="83"/>
      <c r="BYG176" s="90"/>
      <c r="BYH176" s="91"/>
      <c r="BYI176" s="92"/>
      <c r="BYJ176" s="93"/>
      <c r="BYK176" s="90"/>
      <c r="BYL176" s="6"/>
      <c r="BYM176" s="86"/>
      <c r="BYN176" s="79"/>
      <c r="BYO176" s="82"/>
      <c r="BYP176" s="79"/>
      <c r="BYQ176" s="104"/>
      <c r="BYR176" s="83"/>
      <c r="BYS176" s="90"/>
      <c r="BYT176" s="91"/>
      <c r="BYU176" s="92"/>
      <c r="BYV176" s="93"/>
      <c r="BYW176" s="90"/>
      <c r="BYX176" s="6"/>
      <c r="BYY176" s="86"/>
      <c r="BYZ176" s="79"/>
      <c r="BZA176" s="82"/>
      <c r="BZB176" s="79"/>
      <c r="BZC176" s="104"/>
      <c r="BZD176" s="83"/>
      <c r="BZE176" s="90"/>
      <c r="BZF176" s="91"/>
      <c r="BZG176" s="92"/>
      <c r="BZH176" s="93"/>
      <c r="BZI176" s="90"/>
      <c r="BZJ176" s="6"/>
      <c r="BZK176" s="86"/>
      <c r="BZL176" s="79"/>
      <c r="BZM176" s="82"/>
      <c r="BZN176" s="79"/>
      <c r="BZO176" s="104"/>
      <c r="BZP176" s="83"/>
      <c r="BZQ176" s="90"/>
      <c r="BZR176" s="91"/>
      <c r="BZS176" s="92"/>
      <c r="BZT176" s="93"/>
      <c r="BZU176" s="90"/>
      <c r="BZV176" s="6"/>
      <c r="BZW176" s="86"/>
      <c r="BZX176" s="79"/>
      <c r="BZY176" s="82"/>
      <c r="BZZ176" s="79"/>
      <c r="CAA176" s="104"/>
      <c r="CAB176" s="83"/>
      <c r="CAC176" s="90"/>
      <c r="CAD176" s="91"/>
      <c r="CAE176" s="92"/>
      <c r="CAF176" s="93"/>
      <c r="CAG176" s="90"/>
      <c r="CAH176" s="6"/>
      <c r="CAI176" s="86"/>
      <c r="CAJ176" s="79"/>
      <c r="CAK176" s="82"/>
      <c r="CAL176" s="79"/>
      <c r="CAM176" s="104"/>
      <c r="CAN176" s="83"/>
      <c r="CAO176" s="90"/>
      <c r="CAP176" s="91"/>
      <c r="CAQ176" s="92"/>
      <c r="CAR176" s="93"/>
      <c r="CAS176" s="90"/>
      <c r="CAT176" s="6"/>
      <c r="CAU176" s="86"/>
      <c r="CAV176" s="79"/>
      <c r="CAW176" s="82"/>
      <c r="CAX176" s="79"/>
      <c r="CAY176" s="104"/>
      <c r="CAZ176" s="83"/>
      <c r="CBA176" s="90"/>
      <c r="CBB176" s="91"/>
      <c r="CBC176" s="92"/>
      <c r="CBD176" s="93"/>
      <c r="CBE176" s="90"/>
      <c r="CBF176" s="6"/>
      <c r="CBG176" s="86"/>
      <c r="CBH176" s="79"/>
      <c r="CBI176" s="82"/>
      <c r="CBJ176" s="79"/>
      <c r="CBK176" s="104"/>
      <c r="CBL176" s="83"/>
      <c r="CBM176" s="90"/>
      <c r="CBN176" s="91"/>
      <c r="CBO176" s="92"/>
      <c r="CBP176" s="93"/>
      <c r="CBQ176" s="90"/>
      <c r="CBR176" s="6"/>
      <c r="CBS176" s="86"/>
      <c r="CBT176" s="79"/>
      <c r="CBU176" s="82"/>
      <c r="CBV176" s="79"/>
      <c r="CBW176" s="104"/>
      <c r="CBX176" s="83"/>
      <c r="CBY176" s="90"/>
      <c r="CBZ176" s="91"/>
      <c r="CCA176" s="92"/>
      <c r="CCB176" s="93"/>
      <c r="CCC176" s="90"/>
      <c r="CCD176" s="6"/>
      <c r="CCE176" s="86"/>
      <c r="CCF176" s="79"/>
      <c r="CCG176" s="82"/>
      <c r="CCH176" s="79"/>
      <c r="CCI176" s="104"/>
      <c r="CCJ176" s="83"/>
      <c r="CCK176" s="90"/>
      <c r="CCL176" s="91"/>
      <c r="CCM176" s="92"/>
      <c r="CCN176" s="93"/>
      <c r="CCO176" s="90"/>
      <c r="CCP176" s="6"/>
      <c r="CCQ176" s="86"/>
      <c r="CCR176" s="79"/>
      <c r="CCS176" s="82"/>
      <c r="CCT176" s="79"/>
      <c r="CCU176" s="104"/>
      <c r="CCV176" s="83"/>
      <c r="CCW176" s="90"/>
      <c r="CCX176" s="91"/>
      <c r="CCY176" s="92"/>
      <c r="CCZ176" s="93"/>
      <c r="CDA176" s="90"/>
      <c r="CDB176" s="6"/>
      <c r="CDC176" s="86"/>
      <c r="CDD176" s="79"/>
      <c r="CDE176" s="82"/>
      <c r="CDF176" s="79"/>
      <c r="CDG176" s="104"/>
      <c r="CDH176" s="83"/>
      <c r="CDI176" s="90"/>
      <c r="CDJ176" s="91"/>
      <c r="CDK176" s="92"/>
      <c r="CDL176" s="93"/>
      <c r="CDM176" s="90"/>
      <c r="CDN176" s="6"/>
      <c r="CDO176" s="86"/>
      <c r="CDP176" s="79"/>
      <c r="CDQ176" s="82"/>
      <c r="CDR176" s="79"/>
      <c r="CDS176" s="104"/>
      <c r="CDT176" s="83"/>
      <c r="CDU176" s="90"/>
      <c r="CDV176" s="91"/>
      <c r="CDW176" s="92"/>
      <c r="CDX176" s="93"/>
      <c r="CDY176" s="90"/>
      <c r="CDZ176" s="6"/>
      <c r="CEA176" s="86"/>
      <c r="CEB176" s="79"/>
      <c r="CEC176" s="82"/>
      <c r="CED176" s="79"/>
      <c r="CEE176" s="104"/>
      <c r="CEF176" s="83"/>
      <c r="CEG176" s="90"/>
      <c r="CEH176" s="91"/>
      <c r="CEI176" s="92"/>
      <c r="CEJ176" s="93"/>
      <c r="CEK176" s="90"/>
      <c r="CEL176" s="6"/>
      <c r="CEM176" s="86"/>
      <c r="CEN176" s="79"/>
      <c r="CEO176" s="82"/>
      <c r="CEP176" s="79"/>
      <c r="CEQ176" s="104"/>
      <c r="CER176" s="83"/>
      <c r="CES176" s="90"/>
      <c r="CET176" s="91"/>
      <c r="CEU176" s="92"/>
      <c r="CEV176" s="93"/>
      <c r="CEW176" s="90"/>
      <c r="CEX176" s="6"/>
      <c r="CEY176" s="86"/>
      <c r="CEZ176" s="79"/>
      <c r="CFA176" s="82"/>
      <c r="CFB176" s="79"/>
      <c r="CFC176" s="104"/>
      <c r="CFD176" s="83"/>
      <c r="CFE176" s="90"/>
      <c r="CFF176" s="91"/>
      <c r="CFG176" s="92"/>
      <c r="CFH176" s="93"/>
      <c r="CFI176" s="90"/>
      <c r="CFJ176" s="6"/>
      <c r="CFK176" s="86"/>
      <c r="CFL176" s="79"/>
      <c r="CFM176" s="82"/>
      <c r="CFN176" s="79"/>
      <c r="CFO176" s="104"/>
      <c r="CFP176" s="83"/>
      <c r="CFQ176" s="90"/>
      <c r="CFR176" s="91"/>
      <c r="CFS176" s="92"/>
      <c r="CFT176" s="93"/>
      <c r="CFU176" s="90"/>
      <c r="CFV176" s="6"/>
      <c r="CFW176" s="86"/>
      <c r="CFX176" s="79"/>
      <c r="CFY176" s="82"/>
      <c r="CFZ176" s="79"/>
      <c r="CGA176" s="104"/>
      <c r="CGB176" s="83"/>
      <c r="CGC176" s="90"/>
      <c r="CGD176" s="91"/>
      <c r="CGE176" s="92"/>
      <c r="CGF176" s="93"/>
      <c r="CGG176" s="90"/>
      <c r="CGH176" s="6"/>
      <c r="CGI176" s="86"/>
      <c r="CGJ176" s="79"/>
      <c r="CGK176" s="82"/>
      <c r="CGL176" s="79"/>
      <c r="CGM176" s="104"/>
      <c r="CGN176" s="83"/>
      <c r="CGO176" s="90"/>
      <c r="CGP176" s="91"/>
      <c r="CGQ176" s="92"/>
      <c r="CGR176" s="93"/>
      <c r="CGS176" s="90"/>
      <c r="CGT176" s="6"/>
      <c r="CGU176" s="86"/>
      <c r="CGV176" s="79"/>
      <c r="CGW176" s="82"/>
      <c r="CGX176" s="79"/>
      <c r="CGY176" s="104"/>
      <c r="CGZ176" s="83"/>
      <c r="CHA176" s="90"/>
      <c r="CHB176" s="91"/>
      <c r="CHC176" s="92"/>
      <c r="CHD176" s="93"/>
      <c r="CHE176" s="90"/>
      <c r="CHF176" s="6"/>
      <c r="CHG176" s="86"/>
      <c r="CHH176" s="79"/>
      <c r="CHI176" s="82"/>
      <c r="CHJ176" s="79"/>
      <c r="CHK176" s="104"/>
      <c r="CHL176" s="83"/>
      <c r="CHM176" s="90"/>
      <c r="CHN176" s="91"/>
      <c r="CHO176" s="92"/>
      <c r="CHP176" s="93"/>
      <c r="CHQ176" s="90"/>
      <c r="CHR176" s="6"/>
      <c r="CHS176" s="86"/>
      <c r="CHT176" s="79"/>
      <c r="CHU176" s="82"/>
      <c r="CHV176" s="79"/>
      <c r="CHW176" s="104"/>
      <c r="CHX176" s="83"/>
      <c r="CHY176" s="90"/>
      <c r="CHZ176" s="91"/>
      <c r="CIA176" s="92"/>
      <c r="CIB176" s="93"/>
      <c r="CIC176" s="90"/>
      <c r="CID176" s="6"/>
      <c r="CIE176" s="86"/>
      <c r="CIF176" s="79"/>
      <c r="CIG176" s="82"/>
      <c r="CIH176" s="79"/>
      <c r="CII176" s="104"/>
      <c r="CIJ176" s="83"/>
      <c r="CIK176" s="90"/>
      <c r="CIL176" s="91"/>
      <c r="CIM176" s="92"/>
      <c r="CIN176" s="93"/>
      <c r="CIO176" s="90"/>
      <c r="CIP176" s="6"/>
      <c r="CIQ176" s="86"/>
      <c r="CIR176" s="79"/>
      <c r="CIS176" s="82"/>
      <c r="CIT176" s="79"/>
      <c r="CIU176" s="104"/>
      <c r="CIV176" s="83"/>
      <c r="CIW176" s="90"/>
      <c r="CIX176" s="91"/>
      <c r="CIY176" s="92"/>
      <c r="CIZ176" s="93"/>
      <c r="CJA176" s="90"/>
      <c r="CJB176" s="6"/>
      <c r="CJC176" s="86"/>
      <c r="CJD176" s="79"/>
      <c r="CJE176" s="82"/>
      <c r="CJF176" s="79"/>
      <c r="CJG176" s="104"/>
      <c r="CJH176" s="83"/>
      <c r="CJI176" s="90"/>
      <c r="CJJ176" s="91"/>
      <c r="CJK176" s="92"/>
      <c r="CJL176" s="93"/>
      <c r="CJM176" s="90"/>
      <c r="CJN176" s="6"/>
      <c r="CJO176" s="86"/>
      <c r="CJP176" s="79"/>
      <c r="CJQ176" s="82"/>
      <c r="CJR176" s="79"/>
      <c r="CJS176" s="104"/>
      <c r="CJT176" s="83"/>
      <c r="CJU176" s="90"/>
      <c r="CJV176" s="91"/>
      <c r="CJW176" s="92"/>
      <c r="CJX176" s="93"/>
      <c r="CJY176" s="90"/>
      <c r="CJZ176" s="6"/>
      <c r="CKA176" s="86"/>
      <c r="CKB176" s="79"/>
      <c r="CKC176" s="82"/>
      <c r="CKD176" s="79"/>
      <c r="CKE176" s="104"/>
      <c r="CKF176" s="83"/>
      <c r="CKG176" s="90"/>
      <c r="CKH176" s="91"/>
      <c r="CKI176" s="92"/>
      <c r="CKJ176" s="93"/>
      <c r="CKK176" s="90"/>
      <c r="CKL176" s="6"/>
      <c r="CKM176" s="86"/>
      <c r="CKN176" s="79"/>
      <c r="CKO176" s="82"/>
      <c r="CKP176" s="79"/>
      <c r="CKQ176" s="104"/>
      <c r="CKR176" s="83"/>
      <c r="CKS176" s="90"/>
      <c r="CKT176" s="91"/>
      <c r="CKU176" s="92"/>
      <c r="CKV176" s="93"/>
      <c r="CKW176" s="90"/>
      <c r="CKX176" s="6"/>
      <c r="CKY176" s="86"/>
      <c r="CKZ176" s="79"/>
      <c r="CLA176" s="82"/>
      <c r="CLB176" s="79"/>
      <c r="CLC176" s="104"/>
      <c r="CLD176" s="83"/>
      <c r="CLE176" s="90"/>
      <c r="CLF176" s="91"/>
      <c r="CLG176" s="92"/>
      <c r="CLH176" s="93"/>
      <c r="CLI176" s="90"/>
      <c r="CLJ176" s="6"/>
      <c r="CLK176" s="86"/>
      <c r="CLL176" s="79"/>
      <c r="CLM176" s="82"/>
      <c r="CLN176" s="79"/>
      <c r="CLO176" s="104"/>
      <c r="CLP176" s="83"/>
      <c r="CLQ176" s="90"/>
      <c r="CLR176" s="91"/>
      <c r="CLS176" s="92"/>
      <c r="CLT176" s="93"/>
      <c r="CLU176" s="90"/>
      <c r="CLV176" s="6"/>
      <c r="CLW176" s="86"/>
      <c r="CLX176" s="79"/>
      <c r="CLY176" s="82"/>
      <c r="CLZ176" s="79"/>
      <c r="CMA176" s="104"/>
      <c r="CMB176" s="83"/>
      <c r="CMC176" s="90"/>
      <c r="CMD176" s="91"/>
      <c r="CME176" s="92"/>
      <c r="CMF176" s="93"/>
      <c r="CMG176" s="90"/>
      <c r="CMH176" s="6"/>
      <c r="CMI176" s="86"/>
      <c r="CMJ176" s="79"/>
      <c r="CMK176" s="82"/>
      <c r="CML176" s="79"/>
      <c r="CMM176" s="104"/>
      <c r="CMN176" s="83"/>
      <c r="CMO176" s="90"/>
      <c r="CMP176" s="91"/>
      <c r="CMQ176" s="92"/>
      <c r="CMR176" s="93"/>
      <c r="CMS176" s="90"/>
      <c r="CMT176" s="6"/>
      <c r="CMU176" s="86"/>
      <c r="CMV176" s="79"/>
      <c r="CMW176" s="82"/>
      <c r="CMX176" s="79"/>
      <c r="CMY176" s="104"/>
      <c r="CMZ176" s="83"/>
      <c r="CNA176" s="90"/>
      <c r="CNB176" s="91"/>
      <c r="CNC176" s="92"/>
      <c r="CND176" s="93"/>
      <c r="CNE176" s="90"/>
      <c r="CNF176" s="6"/>
      <c r="CNG176" s="86"/>
      <c r="CNH176" s="79"/>
      <c r="CNI176" s="82"/>
      <c r="CNJ176" s="79"/>
      <c r="CNK176" s="104"/>
      <c r="CNL176" s="83"/>
      <c r="CNM176" s="90"/>
      <c r="CNN176" s="91"/>
      <c r="CNO176" s="92"/>
      <c r="CNP176" s="93"/>
      <c r="CNQ176" s="90"/>
      <c r="CNR176" s="6"/>
      <c r="CNS176" s="86"/>
      <c r="CNT176" s="79"/>
      <c r="CNU176" s="82"/>
      <c r="CNV176" s="79"/>
      <c r="CNW176" s="104"/>
      <c r="CNX176" s="83"/>
      <c r="CNY176" s="90"/>
      <c r="CNZ176" s="91"/>
      <c r="COA176" s="92"/>
      <c r="COB176" s="93"/>
      <c r="COC176" s="90"/>
      <c r="COD176" s="6"/>
      <c r="COE176" s="86"/>
      <c r="COF176" s="79"/>
      <c r="COG176" s="82"/>
      <c r="COH176" s="79"/>
      <c r="COI176" s="104"/>
      <c r="COJ176" s="83"/>
      <c r="COK176" s="90"/>
      <c r="COL176" s="91"/>
      <c r="COM176" s="92"/>
      <c r="CON176" s="93"/>
      <c r="COO176" s="90"/>
      <c r="COP176" s="6"/>
      <c r="COQ176" s="86"/>
      <c r="COR176" s="79"/>
      <c r="COS176" s="82"/>
      <c r="COT176" s="79"/>
      <c r="COU176" s="104"/>
      <c r="COV176" s="83"/>
      <c r="COW176" s="90"/>
      <c r="COX176" s="91"/>
      <c r="COY176" s="92"/>
      <c r="COZ176" s="93"/>
      <c r="CPA176" s="90"/>
      <c r="CPB176" s="6"/>
      <c r="CPC176" s="86"/>
      <c r="CPD176" s="79"/>
      <c r="CPE176" s="82"/>
      <c r="CPF176" s="79"/>
      <c r="CPG176" s="104"/>
      <c r="CPH176" s="83"/>
      <c r="CPI176" s="90"/>
      <c r="CPJ176" s="91"/>
      <c r="CPK176" s="92"/>
      <c r="CPL176" s="93"/>
      <c r="CPM176" s="90"/>
      <c r="CPN176" s="6"/>
      <c r="CPO176" s="86"/>
      <c r="CPP176" s="79"/>
      <c r="CPQ176" s="82"/>
      <c r="CPR176" s="79"/>
      <c r="CPS176" s="104"/>
      <c r="CPT176" s="83"/>
      <c r="CPU176" s="90"/>
      <c r="CPV176" s="91"/>
      <c r="CPW176" s="92"/>
      <c r="CPX176" s="93"/>
      <c r="CPY176" s="90"/>
      <c r="CPZ176" s="6"/>
      <c r="CQA176" s="86"/>
      <c r="CQB176" s="79"/>
      <c r="CQC176" s="82"/>
      <c r="CQD176" s="79"/>
      <c r="CQE176" s="104"/>
      <c r="CQF176" s="83"/>
      <c r="CQG176" s="90"/>
      <c r="CQH176" s="91"/>
      <c r="CQI176" s="92"/>
      <c r="CQJ176" s="93"/>
      <c r="CQK176" s="90"/>
      <c r="CQL176" s="6"/>
      <c r="CQM176" s="86"/>
      <c r="CQN176" s="79"/>
      <c r="CQO176" s="82"/>
      <c r="CQP176" s="79"/>
      <c r="CQQ176" s="104"/>
      <c r="CQR176" s="83"/>
      <c r="CQS176" s="90"/>
      <c r="CQT176" s="91"/>
      <c r="CQU176" s="92"/>
      <c r="CQV176" s="93"/>
      <c r="CQW176" s="90"/>
      <c r="CQX176" s="6"/>
      <c r="CQY176" s="86"/>
      <c r="CQZ176" s="79"/>
      <c r="CRA176" s="82"/>
      <c r="CRB176" s="79"/>
      <c r="CRC176" s="104"/>
      <c r="CRD176" s="83"/>
      <c r="CRE176" s="90"/>
      <c r="CRF176" s="91"/>
      <c r="CRG176" s="92"/>
      <c r="CRH176" s="93"/>
      <c r="CRI176" s="90"/>
      <c r="CRJ176" s="6"/>
      <c r="CRK176" s="86"/>
      <c r="CRL176" s="79"/>
      <c r="CRM176" s="82"/>
      <c r="CRN176" s="79"/>
      <c r="CRO176" s="104"/>
      <c r="CRP176" s="83"/>
      <c r="CRQ176" s="90"/>
      <c r="CRR176" s="91"/>
      <c r="CRS176" s="92"/>
      <c r="CRT176" s="93"/>
      <c r="CRU176" s="90"/>
      <c r="CRV176" s="6"/>
      <c r="CRW176" s="86"/>
      <c r="CRX176" s="79"/>
      <c r="CRY176" s="82"/>
      <c r="CRZ176" s="79"/>
      <c r="CSA176" s="104"/>
      <c r="CSB176" s="83"/>
      <c r="CSC176" s="90"/>
      <c r="CSD176" s="91"/>
      <c r="CSE176" s="92"/>
      <c r="CSF176" s="93"/>
      <c r="CSG176" s="90"/>
      <c r="CSH176" s="6"/>
      <c r="CSI176" s="86"/>
      <c r="CSJ176" s="79"/>
      <c r="CSK176" s="82"/>
      <c r="CSL176" s="79"/>
      <c r="CSM176" s="104"/>
      <c r="CSN176" s="83"/>
      <c r="CSO176" s="90"/>
      <c r="CSP176" s="91"/>
      <c r="CSQ176" s="92"/>
      <c r="CSR176" s="93"/>
      <c r="CSS176" s="90"/>
      <c r="CST176" s="6"/>
      <c r="CSU176" s="86"/>
      <c r="CSV176" s="79"/>
      <c r="CSW176" s="82"/>
      <c r="CSX176" s="79"/>
      <c r="CSY176" s="104"/>
      <c r="CSZ176" s="83"/>
      <c r="CTA176" s="90"/>
      <c r="CTB176" s="91"/>
      <c r="CTC176" s="92"/>
      <c r="CTD176" s="93"/>
      <c r="CTE176" s="90"/>
      <c r="CTF176" s="6"/>
      <c r="CTG176" s="86"/>
      <c r="CTH176" s="79"/>
      <c r="CTI176" s="82"/>
      <c r="CTJ176" s="79"/>
      <c r="CTK176" s="104"/>
      <c r="CTL176" s="83"/>
      <c r="CTM176" s="90"/>
      <c r="CTN176" s="91"/>
      <c r="CTO176" s="92"/>
      <c r="CTP176" s="93"/>
      <c r="CTQ176" s="90"/>
      <c r="CTR176" s="6"/>
      <c r="CTS176" s="86"/>
      <c r="CTT176" s="79"/>
      <c r="CTU176" s="82"/>
      <c r="CTV176" s="79"/>
      <c r="CTW176" s="104"/>
      <c r="CTX176" s="83"/>
      <c r="CTY176" s="90"/>
      <c r="CTZ176" s="91"/>
      <c r="CUA176" s="92"/>
      <c r="CUB176" s="93"/>
      <c r="CUC176" s="90"/>
      <c r="CUD176" s="6"/>
      <c r="CUE176" s="86"/>
      <c r="CUF176" s="79"/>
      <c r="CUG176" s="82"/>
      <c r="CUH176" s="79"/>
      <c r="CUI176" s="104"/>
      <c r="CUJ176" s="83"/>
      <c r="CUK176" s="90"/>
      <c r="CUL176" s="91"/>
      <c r="CUM176" s="92"/>
      <c r="CUN176" s="93"/>
      <c r="CUO176" s="90"/>
      <c r="CUP176" s="6"/>
      <c r="CUQ176" s="86"/>
      <c r="CUR176" s="79"/>
      <c r="CUS176" s="82"/>
      <c r="CUT176" s="79"/>
      <c r="CUU176" s="104"/>
      <c r="CUV176" s="83"/>
      <c r="CUW176" s="90"/>
      <c r="CUX176" s="91"/>
      <c r="CUY176" s="92"/>
      <c r="CUZ176" s="93"/>
      <c r="CVA176" s="90"/>
      <c r="CVB176" s="6"/>
      <c r="CVC176" s="86"/>
      <c r="CVD176" s="79"/>
      <c r="CVE176" s="82"/>
      <c r="CVF176" s="79"/>
      <c r="CVG176" s="104"/>
      <c r="CVH176" s="83"/>
      <c r="CVI176" s="90"/>
      <c r="CVJ176" s="91"/>
      <c r="CVK176" s="92"/>
      <c r="CVL176" s="93"/>
      <c r="CVM176" s="90"/>
      <c r="CVN176" s="6"/>
      <c r="CVO176" s="86"/>
      <c r="CVP176" s="79"/>
      <c r="CVQ176" s="82"/>
      <c r="CVR176" s="79"/>
      <c r="CVS176" s="104"/>
      <c r="CVT176" s="83"/>
      <c r="CVU176" s="90"/>
      <c r="CVV176" s="91"/>
      <c r="CVW176" s="92"/>
      <c r="CVX176" s="93"/>
      <c r="CVY176" s="90"/>
      <c r="CVZ176" s="6"/>
      <c r="CWA176" s="86"/>
      <c r="CWB176" s="79"/>
      <c r="CWC176" s="82"/>
      <c r="CWD176" s="79"/>
      <c r="CWE176" s="104"/>
      <c r="CWF176" s="83"/>
      <c r="CWG176" s="90"/>
      <c r="CWH176" s="91"/>
      <c r="CWI176" s="92"/>
      <c r="CWJ176" s="93"/>
      <c r="CWK176" s="90"/>
      <c r="CWL176" s="6"/>
      <c r="CWM176" s="86"/>
      <c r="CWN176" s="79"/>
      <c r="CWO176" s="82"/>
      <c r="CWP176" s="79"/>
      <c r="CWQ176" s="104"/>
      <c r="CWR176" s="83"/>
      <c r="CWS176" s="90"/>
      <c r="CWT176" s="91"/>
      <c r="CWU176" s="92"/>
      <c r="CWV176" s="93"/>
      <c r="CWW176" s="90"/>
      <c r="CWX176" s="6"/>
      <c r="CWY176" s="86"/>
      <c r="CWZ176" s="79"/>
      <c r="CXA176" s="82"/>
      <c r="CXB176" s="79"/>
      <c r="CXC176" s="104"/>
      <c r="CXD176" s="83"/>
      <c r="CXE176" s="90"/>
      <c r="CXF176" s="91"/>
      <c r="CXG176" s="92"/>
      <c r="CXH176" s="93"/>
      <c r="CXI176" s="90"/>
      <c r="CXJ176" s="6"/>
      <c r="CXK176" s="86"/>
      <c r="CXL176" s="79"/>
      <c r="CXM176" s="82"/>
      <c r="CXN176" s="79"/>
      <c r="CXO176" s="104"/>
      <c r="CXP176" s="83"/>
      <c r="CXQ176" s="90"/>
      <c r="CXR176" s="91"/>
      <c r="CXS176" s="92"/>
      <c r="CXT176" s="93"/>
      <c r="CXU176" s="90"/>
      <c r="CXV176" s="6"/>
      <c r="CXW176" s="86"/>
      <c r="CXX176" s="79"/>
      <c r="CXY176" s="82"/>
      <c r="CXZ176" s="79"/>
      <c r="CYA176" s="104"/>
      <c r="CYB176" s="83"/>
      <c r="CYC176" s="90"/>
      <c r="CYD176" s="91"/>
      <c r="CYE176" s="92"/>
      <c r="CYF176" s="93"/>
      <c r="CYG176" s="90"/>
      <c r="CYH176" s="6"/>
      <c r="CYI176" s="86"/>
      <c r="CYJ176" s="79"/>
      <c r="CYK176" s="82"/>
      <c r="CYL176" s="79"/>
      <c r="CYM176" s="104"/>
      <c r="CYN176" s="83"/>
      <c r="CYO176" s="90"/>
      <c r="CYP176" s="91"/>
      <c r="CYQ176" s="92"/>
      <c r="CYR176" s="93"/>
      <c r="CYS176" s="90"/>
      <c r="CYT176" s="6"/>
      <c r="CYU176" s="86"/>
      <c r="CYV176" s="79"/>
      <c r="CYW176" s="82"/>
      <c r="CYX176" s="79"/>
      <c r="CYY176" s="104"/>
      <c r="CYZ176" s="83"/>
      <c r="CZA176" s="90"/>
      <c r="CZB176" s="91"/>
      <c r="CZC176" s="92"/>
      <c r="CZD176" s="93"/>
      <c r="CZE176" s="90"/>
      <c r="CZF176" s="6"/>
      <c r="CZG176" s="86"/>
      <c r="CZH176" s="79"/>
      <c r="CZI176" s="82"/>
      <c r="CZJ176" s="79"/>
      <c r="CZK176" s="104"/>
      <c r="CZL176" s="83"/>
      <c r="CZM176" s="90"/>
      <c r="CZN176" s="91"/>
      <c r="CZO176" s="92"/>
      <c r="CZP176" s="93"/>
      <c r="CZQ176" s="90"/>
      <c r="CZR176" s="6"/>
      <c r="CZS176" s="86"/>
      <c r="CZT176" s="79"/>
      <c r="CZU176" s="82"/>
      <c r="CZV176" s="79"/>
      <c r="CZW176" s="104"/>
      <c r="CZX176" s="83"/>
      <c r="CZY176" s="90"/>
      <c r="CZZ176" s="91"/>
      <c r="DAA176" s="92"/>
      <c r="DAB176" s="93"/>
      <c r="DAC176" s="90"/>
      <c r="DAD176" s="6"/>
      <c r="DAE176" s="86"/>
      <c r="DAF176" s="79"/>
      <c r="DAG176" s="82"/>
      <c r="DAH176" s="79"/>
      <c r="DAI176" s="104"/>
      <c r="DAJ176" s="83"/>
      <c r="DAK176" s="90"/>
      <c r="DAL176" s="91"/>
      <c r="DAM176" s="92"/>
      <c r="DAN176" s="93"/>
      <c r="DAO176" s="90"/>
      <c r="DAP176" s="6"/>
      <c r="DAQ176" s="86"/>
      <c r="DAR176" s="79"/>
      <c r="DAS176" s="82"/>
      <c r="DAT176" s="79"/>
      <c r="DAU176" s="104"/>
      <c r="DAV176" s="83"/>
      <c r="DAW176" s="90"/>
      <c r="DAX176" s="91"/>
      <c r="DAY176" s="92"/>
      <c r="DAZ176" s="93"/>
      <c r="DBA176" s="90"/>
      <c r="DBB176" s="6"/>
      <c r="DBC176" s="86"/>
      <c r="DBD176" s="79"/>
      <c r="DBE176" s="82"/>
      <c r="DBF176" s="79"/>
      <c r="DBG176" s="104"/>
      <c r="DBH176" s="83"/>
      <c r="DBI176" s="90"/>
      <c r="DBJ176" s="91"/>
      <c r="DBK176" s="92"/>
      <c r="DBL176" s="93"/>
      <c r="DBM176" s="90"/>
      <c r="DBN176" s="6"/>
      <c r="DBO176" s="86"/>
      <c r="DBP176" s="79"/>
      <c r="DBQ176" s="82"/>
      <c r="DBR176" s="79"/>
      <c r="DBS176" s="104"/>
      <c r="DBT176" s="83"/>
      <c r="DBU176" s="90"/>
      <c r="DBV176" s="91"/>
      <c r="DBW176" s="92"/>
      <c r="DBX176" s="93"/>
      <c r="DBY176" s="90"/>
      <c r="DBZ176" s="6"/>
      <c r="DCA176" s="86"/>
      <c r="DCB176" s="79"/>
      <c r="DCC176" s="82"/>
      <c r="DCD176" s="79"/>
      <c r="DCE176" s="104"/>
      <c r="DCF176" s="83"/>
      <c r="DCG176" s="90"/>
      <c r="DCH176" s="91"/>
      <c r="DCI176" s="92"/>
      <c r="DCJ176" s="93"/>
      <c r="DCK176" s="90"/>
      <c r="DCL176" s="6"/>
      <c r="DCM176" s="86"/>
      <c r="DCN176" s="79"/>
      <c r="DCO176" s="82"/>
      <c r="DCP176" s="79"/>
      <c r="DCQ176" s="104"/>
      <c r="DCR176" s="83"/>
      <c r="DCS176" s="90"/>
      <c r="DCT176" s="91"/>
      <c r="DCU176" s="92"/>
      <c r="DCV176" s="93"/>
      <c r="DCW176" s="90"/>
      <c r="DCX176" s="6"/>
      <c r="DCY176" s="86"/>
      <c r="DCZ176" s="79"/>
      <c r="DDA176" s="82"/>
      <c r="DDB176" s="79"/>
      <c r="DDC176" s="104"/>
      <c r="DDD176" s="83"/>
      <c r="DDE176" s="90"/>
      <c r="DDF176" s="91"/>
      <c r="DDG176" s="92"/>
      <c r="DDH176" s="93"/>
      <c r="DDI176" s="90"/>
      <c r="DDJ176" s="6"/>
      <c r="DDK176" s="86"/>
      <c r="DDL176" s="79"/>
      <c r="DDM176" s="82"/>
      <c r="DDN176" s="79"/>
      <c r="DDO176" s="104"/>
      <c r="DDP176" s="83"/>
      <c r="DDQ176" s="90"/>
      <c r="DDR176" s="91"/>
      <c r="DDS176" s="92"/>
      <c r="DDT176" s="93"/>
      <c r="DDU176" s="90"/>
      <c r="DDV176" s="6"/>
      <c r="DDW176" s="86"/>
      <c r="DDX176" s="79"/>
      <c r="DDY176" s="82"/>
      <c r="DDZ176" s="79"/>
      <c r="DEA176" s="104"/>
      <c r="DEB176" s="83"/>
      <c r="DEC176" s="90"/>
      <c r="DED176" s="91"/>
      <c r="DEE176" s="92"/>
      <c r="DEF176" s="93"/>
      <c r="DEG176" s="90"/>
      <c r="DEH176" s="6"/>
      <c r="DEI176" s="86"/>
      <c r="DEJ176" s="79"/>
      <c r="DEK176" s="82"/>
      <c r="DEL176" s="79"/>
      <c r="DEM176" s="104"/>
      <c r="DEN176" s="83"/>
      <c r="DEO176" s="90"/>
      <c r="DEP176" s="91"/>
      <c r="DEQ176" s="92"/>
      <c r="DER176" s="93"/>
      <c r="DES176" s="90"/>
      <c r="DET176" s="6"/>
      <c r="DEU176" s="86"/>
      <c r="DEV176" s="79"/>
      <c r="DEW176" s="82"/>
      <c r="DEX176" s="79"/>
      <c r="DEY176" s="104"/>
      <c r="DEZ176" s="83"/>
      <c r="DFA176" s="90"/>
      <c r="DFB176" s="91"/>
      <c r="DFC176" s="92"/>
      <c r="DFD176" s="93"/>
      <c r="DFE176" s="90"/>
      <c r="DFF176" s="6"/>
      <c r="DFG176" s="86"/>
      <c r="DFH176" s="79"/>
      <c r="DFI176" s="82"/>
      <c r="DFJ176" s="79"/>
      <c r="DFK176" s="104"/>
      <c r="DFL176" s="83"/>
      <c r="DFM176" s="90"/>
      <c r="DFN176" s="91"/>
      <c r="DFO176" s="92"/>
      <c r="DFP176" s="93"/>
      <c r="DFQ176" s="90"/>
      <c r="DFR176" s="6"/>
      <c r="DFS176" s="86"/>
      <c r="DFT176" s="79"/>
      <c r="DFU176" s="82"/>
      <c r="DFV176" s="79"/>
      <c r="DFW176" s="104"/>
      <c r="DFX176" s="83"/>
      <c r="DFY176" s="90"/>
      <c r="DFZ176" s="91"/>
      <c r="DGA176" s="92"/>
      <c r="DGB176" s="93"/>
      <c r="DGC176" s="90"/>
      <c r="DGD176" s="6"/>
      <c r="DGE176" s="86"/>
      <c r="DGF176" s="79"/>
      <c r="DGG176" s="82"/>
      <c r="DGH176" s="79"/>
      <c r="DGI176" s="104"/>
      <c r="DGJ176" s="83"/>
      <c r="DGK176" s="90"/>
      <c r="DGL176" s="91"/>
      <c r="DGM176" s="92"/>
      <c r="DGN176" s="93"/>
      <c r="DGO176" s="90"/>
      <c r="DGP176" s="6"/>
      <c r="DGQ176" s="86"/>
      <c r="DGR176" s="79"/>
      <c r="DGS176" s="82"/>
      <c r="DGT176" s="79"/>
      <c r="DGU176" s="104"/>
      <c r="DGV176" s="83"/>
      <c r="DGW176" s="90"/>
      <c r="DGX176" s="91"/>
      <c r="DGY176" s="92"/>
      <c r="DGZ176" s="93"/>
      <c r="DHA176" s="90"/>
      <c r="DHB176" s="6"/>
      <c r="DHC176" s="86"/>
      <c r="DHD176" s="79"/>
      <c r="DHE176" s="82"/>
      <c r="DHF176" s="79"/>
      <c r="DHG176" s="104"/>
      <c r="DHH176" s="83"/>
      <c r="DHI176" s="90"/>
      <c r="DHJ176" s="91"/>
      <c r="DHK176" s="92"/>
      <c r="DHL176" s="93"/>
      <c r="DHM176" s="90"/>
      <c r="DHN176" s="6"/>
      <c r="DHO176" s="86"/>
      <c r="DHP176" s="79"/>
      <c r="DHQ176" s="82"/>
      <c r="DHR176" s="79"/>
      <c r="DHS176" s="104"/>
      <c r="DHT176" s="83"/>
      <c r="DHU176" s="90"/>
      <c r="DHV176" s="91"/>
      <c r="DHW176" s="92"/>
      <c r="DHX176" s="93"/>
      <c r="DHY176" s="90"/>
      <c r="DHZ176" s="6"/>
      <c r="DIA176" s="86"/>
      <c r="DIB176" s="79"/>
      <c r="DIC176" s="82"/>
      <c r="DID176" s="79"/>
      <c r="DIE176" s="104"/>
      <c r="DIF176" s="83"/>
      <c r="DIG176" s="90"/>
      <c r="DIH176" s="91"/>
      <c r="DII176" s="92"/>
      <c r="DIJ176" s="93"/>
      <c r="DIK176" s="90"/>
      <c r="DIL176" s="6"/>
      <c r="DIM176" s="86"/>
      <c r="DIN176" s="79"/>
      <c r="DIO176" s="82"/>
      <c r="DIP176" s="79"/>
      <c r="DIQ176" s="104"/>
      <c r="DIR176" s="83"/>
      <c r="DIS176" s="90"/>
      <c r="DIT176" s="91"/>
      <c r="DIU176" s="92"/>
      <c r="DIV176" s="93"/>
      <c r="DIW176" s="90"/>
      <c r="DIX176" s="6"/>
      <c r="DIY176" s="86"/>
      <c r="DIZ176" s="79"/>
      <c r="DJA176" s="82"/>
      <c r="DJB176" s="79"/>
      <c r="DJC176" s="104"/>
      <c r="DJD176" s="83"/>
      <c r="DJE176" s="90"/>
      <c r="DJF176" s="91"/>
      <c r="DJG176" s="92"/>
      <c r="DJH176" s="93"/>
      <c r="DJI176" s="90"/>
      <c r="DJJ176" s="6"/>
      <c r="DJK176" s="86"/>
      <c r="DJL176" s="79"/>
      <c r="DJM176" s="82"/>
      <c r="DJN176" s="79"/>
      <c r="DJO176" s="104"/>
      <c r="DJP176" s="83"/>
      <c r="DJQ176" s="90"/>
      <c r="DJR176" s="91"/>
      <c r="DJS176" s="92"/>
      <c r="DJT176" s="93"/>
      <c r="DJU176" s="90"/>
      <c r="DJV176" s="6"/>
      <c r="DJW176" s="86"/>
      <c r="DJX176" s="79"/>
      <c r="DJY176" s="82"/>
      <c r="DJZ176" s="79"/>
      <c r="DKA176" s="104"/>
      <c r="DKB176" s="83"/>
      <c r="DKC176" s="90"/>
      <c r="DKD176" s="91"/>
      <c r="DKE176" s="92"/>
      <c r="DKF176" s="93"/>
      <c r="DKG176" s="90"/>
      <c r="DKH176" s="6"/>
      <c r="DKI176" s="86"/>
      <c r="DKJ176" s="79"/>
      <c r="DKK176" s="82"/>
      <c r="DKL176" s="79"/>
      <c r="DKM176" s="104"/>
      <c r="DKN176" s="83"/>
      <c r="DKO176" s="90"/>
      <c r="DKP176" s="91"/>
      <c r="DKQ176" s="92"/>
      <c r="DKR176" s="93"/>
      <c r="DKS176" s="90"/>
      <c r="DKT176" s="6"/>
      <c r="DKU176" s="86"/>
      <c r="DKV176" s="79"/>
      <c r="DKW176" s="82"/>
      <c r="DKX176" s="79"/>
      <c r="DKY176" s="104"/>
      <c r="DKZ176" s="83"/>
      <c r="DLA176" s="90"/>
      <c r="DLB176" s="91"/>
      <c r="DLC176" s="92"/>
      <c r="DLD176" s="93"/>
      <c r="DLE176" s="90"/>
      <c r="DLF176" s="6"/>
      <c r="DLG176" s="86"/>
      <c r="DLH176" s="79"/>
      <c r="DLI176" s="82"/>
      <c r="DLJ176" s="79"/>
      <c r="DLK176" s="104"/>
      <c r="DLL176" s="83"/>
      <c r="DLM176" s="90"/>
      <c r="DLN176" s="91"/>
      <c r="DLO176" s="92"/>
      <c r="DLP176" s="93"/>
      <c r="DLQ176" s="90"/>
      <c r="DLR176" s="6"/>
      <c r="DLS176" s="86"/>
      <c r="DLT176" s="79"/>
      <c r="DLU176" s="82"/>
      <c r="DLV176" s="79"/>
      <c r="DLW176" s="104"/>
      <c r="DLX176" s="83"/>
      <c r="DLY176" s="90"/>
      <c r="DLZ176" s="91"/>
      <c r="DMA176" s="92"/>
      <c r="DMB176" s="93"/>
      <c r="DMC176" s="90"/>
      <c r="DMD176" s="6"/>
      <c r="DME176" s="86"/>
      <c r="DMF176" s="79"/>
      <c r="DMG176" s="82"/>
      <c r="DMH176" s="79"/>
      <c r="DMI176" s="104"/>
      <c r="DMJ176" s="83"/>
      <c r="DMK176" s="90"/>
      <c r="DML176" s="91"/>
      <c r="DMM176" s="92"/>
      <c r="DMN176" s="93"/>
      <c r="DMO176" s="90"/>
      <c r="DMP176" s="6"/>
      <c r="DMQ176" s="86"/>
      <c r="DMR176" s="79"/>
      <c r="DMS176" s="82"/>
      <c r="DMT176" s="79"/>
      <c r="DMU176" s="104"/>
      <c r="DMV176" s="83"/>
      <c r="DMW176" s="90"/>
      <c r="DMX176" s="91"/>
      <c r="DMY176" s="92"/>
      <c r="DMZ176" s="93"/>
      <c r="DNA176" s="90"/>
      <c r="DNB176" s="6"/>
      <c r="DNC176" s="86"/>
      <c r="DND176" s="79"/>
      <c r="DNE176" s="82"/>
      <c r="DNF176" s="79"/>
      <c r="DNG176" s="104"/>
      <c r="DNH176" s="83"/>
      <c r="DNI176" s="90"/>
      <c r="DNJ176" s="91"/>
      <c r="DNK176" s="92"/>
      <c r="DNL176" s="93"/>
      <c r="DNM176" s="90"/>
      <c r="DNN176" s="6"/>
      <c r="DNO176" s="86"/>
      <c r="DNP176" s="79"/>
      <c r="DNQ176" s="82"/>
      <c r="DNR176" s="79"/>
      <c r="DNS176" s="104"/>
      <c r="DNT176" s="83"/>
      <c r="DNU176" s="90"/>
      <c r="DNV176" s="91"/>
      <c r="DNW176" s="92"/>
      <c r="DNX176" s="93"/>
      <c r="DNY176" s="90"/>
      <c r="DNZ176" s="6"/>
      <c r="DOA176" s="86"/>
      <c r="DOB176" s="79"/>
      <c r="DOC176" s="82"/>
      <c r="DOD176" s="79"/>
      <c r="DOE176" s="104"/>
      <c r="DOF176" s="83"/>
      <c r="DOG176" s="90"/>
      <c r="DOH176" s="91"/>
      <c r="DOI176" s="92"/>
      <c r="DOJ176" s="93"/>
      <c r="DOK176" s="90"/>
      <c r="DOL176" s="6"/>
      <c r="DOM176" s="86"/>
      <c r="DON176" s="79"/>
      <c r="DOO176" s="82"/>
      <c r="DOP176" s="79"/>
      <c r="DOQ176" s="104"/>
      <c r="DOR176" s="83"/>
      <c r="DOS176" s="90"/>
      <c r="DOT176" s="91"/>
      <c r="DOU176" s="92"/>
      <c r="DOV176" s="93"/>
      <c r="DOW176" s="90"/>
      <c r="DOX176" s="6"/>
      <c r="DOY176" s="86"/>
      <c r="DOZ176" s="79"/>
      <c r="DPA176" s="82"/>
      <c r="DPB176" s="79"/>
      <c r="DPC176" s="104"/>
      <c r="DPD176" s="83"/>
      <c r="DPE176" s="90"/>
      <c r="DPF176" s="91"/>
      <c r="DPG176" s="92"/>
      <c r="DPH176" s="93"/>
      <c r="DPI176" s="90"/>
      <c r="DPJ176" s="6"/>
      <c r="DPK176" s="86"/>
      <c r="DPL176" s="79"/>
      <c r="DPM176" s="82"/>
      <c r="DPN176" s="79"/>
      <c r="DPO176" s="104"/>
      <c r="DPP176" s="83"/>
      <c r="DPQ176" s="90"/>
      <c r="DPR176" s="91"/>
      <c r="DPS176" s="92"/>
      <c r="DPT176" s="93"/>
      <c r="DPU176" s="90"/>
      <c r="DPV176" s="6"/>
      <c r="DPW176" s="86"/>
      <c r="DPX176" s="79"/>
      <c r="DPY176" s="82"/>
      <c r="DPZ176" s="79"/>
      <c r="DQA176" s="104"/>
      <c r="DQB176" s="83"/>
      <c r="DQC176" s="90"/>
      <c r="DQD176" s="91"/>
      <c r="DQE176" s="92"/>
      <c r="DQF176" s="93"/>
      <c r="DQG176" s="90"/>
      <c r="DQH176" s="6"/>
      <c r="DQI176" s="86"/>
      <c r="DQJ176" s="79"/>
      <c r="DQK176" s="82"/>
      <c r="DQL176" s="79"/>
      <c r="DQM176" s="104"/>
      <c r="DQN176" s="83"/>
      <c r="DQO176" s="90"/>
      <c r="DQP176" s="91"/>
      <c r="DQQ176" s="92"/>
      <c r="DQR176" s="93"/>
      <c r="DQS176" s="90"/>
      <c r="DQT176" s="6"/>
      <c r="DQU176" s="86"/>
      <c r="DQV176" s="79"/>
      <c r="DQW176" s="82"/>
      <c r="DQX176" s="79"/>
      <c r="DQY176" s="104"/>
      <c r="DQZ176" s="83"/>
      <c r="DRA176" s="90"/>
      <c r="DRB176" s="91"/>
      <c r="DRC176" s="92"/>
      <c r="DRD176" s="93"/>
      <c r="DRE176" s="90"/>
      <c r="DRF176" s="6"/>
      <c r="DRG176" s="86"/>
      <c r="DRH176" s="79"/>
      <c r="DRI176" s="82"/>
      <c r="DRJ176" s="79"/>
      <c r="DRK176" s="104"/>
      <c r="DRL176" s="83"/>
      <c r="DRM176" s="90"/>
      <c r="DRN176" s="91"/>
      <c r="DRO176" s="92"/>
      <c r="DRP176" s="93"/>
      <c r="DRQ176" s="90"/>
      <c r="DRR176" s="6"/>
      <c r="DRS176" s="86"/>
      <c r="DRT176" s="79"/>
      <c r="DRU176" s="82"/>
      <c r="DRV176" s="79"/>
      <c r="DRW176" s="104"/>
      <c r="DRX176" s="83"/>
      <c r="DRY176" s="90"/>
      <c r="DRZ176" s="91"/>
      <c r="DSA176" s="92"/>
      <c r="DSB176" s="93"/>
      <c r="DSC176" s="90"/>
      <c r="DSD176" s="6"/>
      <c r="DSE176" s="86"/>
      <c r="DSF176" s="79"/>
      <c r="DSG176" s="82"/>
      <c r="DSH176" s="79"/>
      <c r="DSI176" s="104"/>
      <c r="DSJ176" s="83"/>
      <c r="DSK176" s="90"/>
      <c r="DSL176" s="91"/>
      <c r="DSM176" s="92"/>
      <c r="DSN176" s="93"/>
      <c r="DSO176" s="90"/>
      <c r="DSP176" s="6"/>
      <c r="DSQ176" s="86"/>
      <c r="DSR176" s="79"/>
      <c r="DSS176" s="82"/>
      <c r="DST176" s="79"/>
      <c r="DSU176" s="104"/>
      <c r="DSV176" s="83"/>
      <c r="DSW176" s="90"/>
      <c r="DSX176" s="91"/>
      <c r="DSY176" s="92"/>
      <c r="DSZ176" s="93"/>
      <c r="DTA176" s="90"/>
      <c r="DTB176" s="6"/>
      <c r="DTC176" s="86"/>
      <c r="DTD176" s="79"/>
      <c r="DTE176" s="82"/>
      <c r="DTF176" s="79"/>
      <c r="DTG176" s="104"/>
      <c r="DTH176" s="83"/>
      <c r="DTI176" s="90"/>
      <c r="DTJ176" s="91"/>
      <c r="DTK176" s="92"/>
      <c r="DTL176" s="93"/>
      <c r="DTM176" s="90"/>
      <c r="DTN176" s="6"/>
      <c r="DTO176" s="86"/>
      <c r="DTP176" s="79"/>
      <c r="DTQ176" s="82"/>
      <c r="DTR176" s="79"/>
      <c r="DTS176" s="104"/>
      <c r="DTT176" s="83"/>
      <c r="DTU176" s="90"/>
      <c r="DTV176" s="91"/>
      <c r="DTW176" s="92"/>
      <c r="DTX176" s="93"/>
      <c r="DTY176" s="90"/>
      <c r="DTZ176" s="6"/>
      <c r="DUA176" s="86"/>
      <c r="DUB176" s="79"/>
      <c r="DUC176" s="82"/>
      <c r="DUD176" s="79"/>
      <c r="DUE176" s="104"/>
      <c r="DUF176" s="83"/>
      <c r="DUG176" s="90"/>
      <c r="DUH176" s="91"/>
      <c r="DUI176" s="92"/>
      <c r="DUJ176" s="93"/>
      <c r="DUK176" s="90"/>
      <c r="DUL176" s="6"/>
      <c r="DUM176" s="86"/>
      <c r="DUN176" s="79"/>
      <c r="DUO176" s="82"/>
      <c r="DUP176" s="79"/>
      <c r="DUQ176" s="104"/>
      <c r="DUR176" s="83"/>
      <c r="DUS176" s="90"/>
      <c r="DUT176" s="91"/>
      <c r="DUU176" s="92"/>
      <c r="DUV176" s="93"/>
      <c r="DUW176" s="90"/>
      <c r="DUX176" s="6"/>
      <c r="DUY176" s="86"/>
      <c r="DUZ176" s="79"/>
      <c r="DVA176" s="82"/>
      <c r="DVB176" s="79"/>
      <c r="DVC176" s="104"/>
      <c r="DVD176" s="83"/>
      <c r="DVE176" s="90"/>
      <c r="DVF176" s="91"/>
      <c r="DVG176" s="92"/>
      <c r="DVH176" s="93"/>
      <c r="DVI176" s="90"/>
      <c r="DVJ176" s="6"/>
      <c r="DVK176" s="86"/>
      <c r="DVL176" s="79"/>
      <c r="DVM176" s="82"/>
      <c r="DVN176" s="79"/>
      <c r="DVO176" s="104"/>
      <c r="DVP176" s="83"/>
      <c r="DVQ176" s="90"/>
      <c r="DVR176" s="91"/>
      <c r="DVS176" s="92"/>
      <c r="DVT176" s="93"/>
      <c r="DVU176" s="90"/>
      <c r="DVV176" s="6"/>
      <c r="DVW176" s="86"/>
      <c r="DVX176" s="79"/>
      <c r="DVY176" s="82"/>
      <c r="DVZ176" s="79"/>
      <c r="DWA176" s="104"/>
      <c r="DWB176" s="83"/>
      <c r="DWC176" s="90"/>
      <c r="DWD176" s="91"/>
      <c r="DWE176" s="92"/>
      <c r="DWF176" s="93"/>
      <c r="DWG176" s="90"/>
      <c r="DWH176" s="6"/>
      <c r="DWI176" s="86"/>
      <c r="DWJ176" s="79"/>
      <c r="DWK176" s="82"/>
      <c r="DWL176" s="79"/>
      <c r="DWM176" s="104"/>
      <c r="DWN176" s="83"/>
      <c r="DWO176" s="90"/>
      <c r="DWP176" s="91"/>
      <c r="DWQ176" s="92"/>
      <c r="DWR176" s="93"/>
      <c r="DWS176" s="90"/>
      <c r="DWT176" s="6"/>
      <c r="DWU176" s="86"/>
      <c r="DWV176" s="79"/>
      <c r="DWW176" s="82"/>
      <c r="DWX176" s="79"/>
      <c r="DWY176" s="104"/>
      <c r="DWZ176" s="83"/>
      <c r="DXA176" s="90"/>
      <c r="DXB176" s="91"/>
      <c r="DXC176" s="92"/>
      <c r="DXD176" s="93"/>
      <c r="DXE176" s="90"/>
      <c r="DXF176" s="6"/>
      <c r="DXG176" s="86"/>
      <c r="DXH176" s="79"/>
      <c r="DXI176" s="82"/>
      <c r="DXJ176" s="79"/>
      <c r="DXK176" s="104"/>
      <c r="DXL176" s="83"/>
      <c r="DXM176" s="90"/>
      <c r="DXN176" s="91"/>
      <c r="DXO176" s="92"/>
      <c r="DXP176" s="93"/>
      <c r="DXQ176" s="90"/>
      <c r="DXR176" s="6"/>
      <c r="DXS176" s="86"/>
      <c r="DXT176" s="79"/>
      <c r="DXU176" s="82"/>
      <c r="DXV176" s="79"/>
      <c r="DXW176" s="104"/>
      <c r="DXX176" s="83"/>
      <c r="DXY176" s="90"/>
      <c r="DXZ176" s="91"/>
      <c r="DYA176" s="92"/>
      <c r="DYB176" s="93"/>
      <c r="DYC176" s="90"/>
      <c r="DYD176" s="6"/>
      <c r="DYE176" s="86"/>
      <c r="DYF176" s="79"/>
      <c r="DYG176" s="82"/>
      <c r="DYH176" s="79"/>
      <c r="DYI176" s="104"/>
      <c r="DYJ176" s="83"/>
      <c r="DYK176" s="90"/>
      <c r="DYL176" s="91"/>
      <c r="DYM176" s="92"/>
      <c r="DYN176" s="93"/>
      <c r="DYO176" s="90"/>
      <c r="DYP176" s="6"/>
      <c r="DYQ176" s="86"/>
      <c r="DYR176" s="79"/>
      <c r="DYS176" s="82"/>
      <c r="DYT176" s="79"/>
      <c r="DYU176" s="104"/>
      <c r="DYV176" s="83"/>
      <c r="DYW176" s="90"/>
      <c r="DYX176" s="91"/>
      <c r="DYY176" s="92"/>
      <c r="DYZ176" s="93"/>
      <c r="DZA176" s="90"/>
      <c r="DZB176" s="6"/>
      <c r="DZC176" s="86"/>
      <c r="DZD176" s="79"/>
      <c r="DZE176" s="82"/>
      <c r="DZF176" s="79"/>
      <c r="DZG176" s="104"/>
      <c r="DZH176" s="83"/>
      <c r="DZI176" s="90"/>
      <c r="DZJ176" s="91"/>
      <c r="DZK176" s="92"/>
      <c r="DZL176" s="93"/>
      <c r="DZM176" s="90"/>
      <c r="DZN176" s="6"/>
      <c r="DZO176" s="86"/>
      <c r="DZP176" s="79"/>
      <c r="DZQ176" s="82"/>
      <c r="DZR176" s="79"/>
      <c r="DZS176" s="104"/>
      <c r="DZT176" s="83"/>
      <c r="DZU176" s="90"/>
      <c r="DZV176" s="91"/>
      <c r="DZW176" s="92"/>
      <c r="DZX176" s="93"/>
      <c r="DZY176" s="90"/>
      <c r="DZZ176" s="6"/>
      <c r="EAA176" s="86"/>
      <c r="EAB176" s="79"/>
      <c r="EAC176" s="82"/>
      <c r="EAD176" s="79"/>
      <c r="EAE176" s="104"/>
      <c r="EAF176" s="83"/>
      <c r="EAG176" s="90"/>
      <c r="EAH176" s="91"/>
      <c r="EAI176" s="92"/>
      <c r="EAJ176" s="93"/>
      <c r="EAK176" s="90"/>
      <c r="EAL176" s="6"/>
      <c r="EAM176" s="86"/>
      <c r="EAN176" s="79"/>
      <c r="EAO176" s="82"/>
      <c r="EAP176" s="79"/>
      <c r="EAQ176" s="104"/>
      <c r="EAR176" s="83"/>
      <c r="EAS176" s="90"/>
      <c r="EAT176" s="91"/>
      <c r="EAU176" s="92"/>
      <c r="EAV176" s="93"/>
      <c r="EAW176" s="90"/>
      <c r="EAX176" s="6"/>
      <c r="EAY176" s="86"/>
      <c r="EAZ176" s="79"/>
      <c r="EBA176" s="82"/>
      <c r="EBB176" s="79"/>
      <c r="EBC176" s="104"/>
      <c r="EBD176" s="83"/>
      <c r="EBE176" s="90"/>
      <c r="EBF176" s="91"/>
      <c r="EBG176" s="92"/>
      <c r="EBH176" s="93"/>
      <c r="EBI176" s="90"/>
      <c r="EBJ176" s="6"/>
      <c r="EBK176" s="86"/>
      <c r="EBL176" s="79"/>
      <c r="EBM176" s="82"/>
      <c r="EBN176" s="79"/>
      <c r="EBO176" s="104"/>
      <c r="EBP176" s="83"/>
      <c r="EBQ176" s="90"/>
      <c r="EBR176" s="91"/>
      <c r="EBS176" s="92"/>
      <c r="EBT176" s="93"/>
      <c r="EBU176" s="90"/>
      <c r="EBV176" s="6"/>
      <c r="EBW176" s="86"/>
      <c r="EBX176" s="79"/>
      <c r="EBY176" s="82"/>
      <c r="EBZ176" s="79"/>
      <c r="ECA176" s="104"/>
      <c r="ECB176" s="83"/>
      <c r="ECC176" s="90"/>
      <c r="ECD176" s="91"/>
      <c r="ECE176" s="92"/>
      <c r="ECF176" s="93"/>
      <c r="ECG176" s="90"/>
      <c r="ECH176" s="6"/>
      <c r="ECI176" s="86"/>
      <c r="ECJ176" s="79"/>
      <c r="ECK176" s="82"/>
      <c r="ECL176" s="79"/>
      <c r="ECM176" s="104"/>
      <c r="ECN176" s="83"/>
      <c r="ECO176" s="90"/>
      <c r="ECP176" s="91"/>
      <c r="ECQ176" s="92"/>
      <c r="ECR176" s="93"/>
      <c r="ECS176" s="90"/>
      <c r="ECT176" s="6"/>
      <c r="ECU176" s="86"/>
      <c r="ECV176" s="79"/>
      <c r="ECW176" s="82"/>
      <c r="ECX176" s="79"/>
      <c r="ECY176" s="104"/>
      <c r="ECZ176" s="83"/>
      <c r="EDA176" s="90"/>
      <c r="EDB176" s="91"/>
      <c r="EDC176" s="92"/>
      <c r="EDD176" s="93"/>
      <c r="EDE176" s="90"/>
      <c r="EDF176" s="6"/>
      <c r="EDG176" s="86"/>
      <c r="EDH176" s="79"/>
      <c r="EDI176" s="82"/>
      <c r="EDJ176" s="79"/>
      <c r="EDK176" s="104"/>
      <c r="EDL176" s="83"/>
      <c r="EDM176" s="90"/>
      <c r="EDN176" s="91"/>
      <c r="EDO176" s="92"/>
      <c r="EDP176" s="93"/>
      <c r="EDQ176" s="90"/>
      <c r="EDR176" s="6"/>
      <c r="EDS176" s="86"/>
      <c r="EDT176" s="79"/>
      <c r="EDU176" s="82"/>
      <c r="EDV176" s="79"/>
      <c r="EDW176" s="104"/>
      <c r="EDX176" s="83"/>
      <c r="EDY176" s="90"/>
      <c r="EDZ176" s="91"/>
      <c r="EEA176" s="92"/>
      <c r="EEB176" s="93"/>
      <c r="EEC176" s="90"/>
      <c r="EED176" s="6"/>
      <c r="EEE176" s="86"/>
      <c r="EEF176" s="79"/>
      <c r="EEG176" s="82"/>
      <c r="EEH176" s="79"/>
      <c r="EEI176" s="104"/>
      <c r="EEJ176" s="83"/>
      <c r="EEK176" s="90"/>
      <c r="EEL176" s="91"/>
      <c r="EEM176" s="92"/>
      <c r="EEN176" s="93"/>
      <c r="EEO176" s="90"/>
      <c r="EEP176" s="6"/>
      <c r="EEQ176" s="86"/>
      <c r="EER176" s="79"/>
      <c r="EES176" s="82"/>
      <c r="EET176" s="79"/>
      <c r="EEU176" s="104"/>
      <c r="EEV176" s="83"/>
      <c r="EEW176" s="90"/>
      <c r="EEX176" s="91"/>
      <c r="EEY176" s="92"/>
      <c r="EEZ176" s="93"/>
      <c r="EFA176" s="90"/>
      <c r="EFB176" s="6"/>
      <c r="EFC176" s="86"/>
      <c r="EFD176" s="79"/>
      <c r="EFE176" s="82"/>
      <c r="EFF176" s="79"/>
      <c r="EFG176" s="104"/>
      <c r="EFH176" s="83"/>
      <c r="EFI176" s="90"/>
      <c r="EFJ176" s="91"/>
      <c r="EFK176" s="92"/>
      <c r="EFL176" s="93"/>
      <c r="EFM176" s="90"/>
      <c r="EFN176" s="6"/>
      <c r="EFO176" s="86"/>
      <c r="EFP176" s="79"/>
      <c r="EFQ176" s="82"/>
      <c r="EFR176" s="79"/>
      <c r="EFS176" s="104"/>
      <c r="EFT176" s="83"/>
      <c r="EFU176" s="90"/>
      <c r="EFV176" s="91"/>
      <c r="EFW176" s="92"/>
      <c r="EFX176" s="93"/>
      <c r="EFY176" s="90"/>
      <c r="EFZ176" s="6"/>
      <c r="EGA176" s="86"/>
      <c r="EGB176" s="79"/>
      <c r="EGC176" s="82"/>
      <c r="EGD176" s="79"/>
      <c r="EGE176" s="104"/>
      <c r="EGF176" s="83"/>
      <c r="EGG176" s="90"/>
      <c r="EGH176" s="91"/>
      <c r="EGI176" s="92"/>
      <c r="EGJ176" s="93"/>
      <c r="EGK176" s="90"/>
      <c r="EGL176" s="6"/>
      <c r="EGM176" s="86"/>
      <c r="EGN176" s="79"/>
      <c r="EGO176" s="82"/>
      <c r="EGP176" s="79"/>
      <c r="EGQ176" s="104"/>
      <c r="EGR176" s="83"/>
      <c r="EGS176" s="90"/>
      <c r="EGT176" s="91"/>
      <c r="EGU176" s="92"/>
      <c r="EGV176" s="93"/>
      <c r="EGW176" s="90"/>
      <c r="EGX176" s="6"/>
      <c r="EGY176" s="86"/>
      <c r="EGZ176" s="79"/>
      <c r="EHA176" s="82"/>
      <c r="EHB176" s="79"/>
      <c r="EHC176" s="104"/>
      <c r="EHD176" s="83"/>
      <c r="EHE176" s="90"/>
      <c r="EHF176" s="91"/>
      <c r="EHG176" s="92"/>
      <c r="EHH176" s="93"/>
      <c r="EHI176" s="90"/>
      <c r="EHJ176" s="6"/>
      <c r="EHK176" s="86"/>
      <c r="EHL176" s="79"/>
      <c r="EHM176" s="82"/>
      <c r="EHN176" s="79"/>
      <c r="EHO176" s="104"/>
      <c r="EHP176" s="83"/>
      <c r="EHQ176" s="90"/>
      <c r="EHR176" s="91"/>
      <c r="EHS176" s="92"/>
      <c r="EHT176" s="93"/>
      <c r="EHU176" s="90"/>
      <c r="EHV176" s="6"/>
      <c r="EHW176" s="86"/>
      <c r="EHX176" s="79"/>
      <c r="EHY176" s="82"/>
      <c r="EHZ176" s="79"/>
      <c r="EIA176" s="104"/>
      <c r="EIB176" s="83"/>
      <c r="EIC176" s="90"/>
      <c r="EID176" s="91"/>
      <c r="EIE176" s="92"/>
      <c r="EIF176" s="93"/>
      <c r="EIG176" s="90"/>
      <c r="EIH176" s="6"/>
      <c r="EII176" s="86"/>
      <c r="EIJ176" s="79"/>
      <c r="EIK176" s="82"/>
      <c r="EIL176" s="79"/>
      <c r="EIM176" s="104"/>
      <c r="EIN176" s="83"/>
      <c r="EIO176" s="90"/>
      <c r="EIP176" s="91"/>
      <c r="EIQ176" s="92"/>
      <c r="EIR176" s="93"/>
      <c r="EIS176" s="90"/>
      <c r="EIT176" s="6"/>
      <c r="EIU176" s="86"/>
      <c r="EIV176" s="79"/>
      <c r="EIW176" s="82"/>
      <c r="EIX176" s="79"/>
      <c r="EIY176" s="104"/>
      <c r="EIZ176" s="83"/>
      <c r="EJA176" s="90"/>
      <c r="EJB176" s="91"/>
      <c r="EJC176" s="92"/>
      <c r="EJD176" s="93"/>
      <c r="EJE176" s="90"/>
      <c r="EJF176" s="6"/>
      <c r="EJG176" s="86"/>
      <c r="EJH176" s="79"/>
      <c r="EJI176" s="82"/>
      <c r="EJJ176" s="79"/>
      <c r="EJK176" s="104"/>
      <c r="EJL176" s="83"/>
      <c r="EJM176" s="90"/>
      <c r="EJN176" s="91"/>
      <c r="EJO176" s="92"/>
      <c r="EJP176" s="93"/>
      <c r="EJQ176" s="90"/>
      <c r="EJR176" s="6"/>
      <c r="EJS176" s="86"/>
      <c r="EJT176" s="79"/>
      <c r="EJU176" s="82"/>
      <c r="EJV176" s="79"/>
      <c r="EJW176" s="104"/>
      <c r="EJX176" s="83"/>
      <c r="EJY176" s="90"/>
      <c r="EJZ176" s="91"/>
      <c r="EKA176" s="92"/>
      <c r="EKB176" s="93"/>
      <c r="EKC176" s="90"/>
      <c r="EKD176" s="6"/>
      <c r="EKE176" s="86"/>
      <c r="EKF176" s="79"/>
      <c r="EKG176" s="82"/>
      <c r="EKH176" s="79"/>
      <c r="EKI176" s="104"/>
      <c r="EKJ176" s="83"/>
      <c r="EKK176" s="90"/>
      <c r="EKL176" s="91"/>
      <c r="EKM176" s="92"/>
      <c r="EKN176" s="93"/>
      <c r="EKO176" s="90"/>
      <c r="EKP176" s="6"/>
      <c r="EKQ176" s="86"/>
      <c r="EKR176" s="79"/>
      <c r="EKS176" s="82"/>
      <c r="EKT176" s="79"/>
      <c r="EKU176" s="104"/>
      <c r="EKV176" s="83"/>
      <c r="EKW176" s="90"/>
      <c r="EKX176" s="91"/>
      <c r="EKY176" s="92"/>
      <c r="EKZ176" s="93"/>
      <c r="ELA176" s="90"/>
      <c r="ELB176" s="6"/>
      <c r="ELC176" s="86"/>
      <c r="ELD176" s="79"/>
      <c r="ELE176" s="82"/>
      <c r="ELF176" s="79"/>
      <c r="ELG176" s="104"/>
      <c r="ELH176" s="83"/>
      <c r="ELI176" s="90"/>
      <c r="ELJ176" s="91"/>
      <c r="ELK176" s="92"/>
      <c r="ELL176" s="93"/>
      <c r="ELM176" s="90"/>
      <c r="ELN176" s="6"/>
      <c r="ELO176" s="86"/>
      <c r="ELP176" s="79"/>
      <c r="ELQ176" s="82"/>
      <c r="ELR176" s="79"/>
      <c r="ELS176" s="104"/>
      <c r="ELT176" s="83"/>
      <c r="ELU176" s="90"/>
      <c r="ELV176" s="91"/>
      <c r="ELW176" s="92"/>
      <c r="ELX176" s="93"/>
      <c r="ELY176" s="90"/>
      <c r="ELZ176" s="6"/>
      <c r="EMA176" s="86"/>
      <c r="EMB176" s="79"/>
      <c r="EMC176" s="82"/>
      <c r="EMD176" s="79"/>
      <c r="EME176" s="104"/>
      <c r="EMF176" s="83"/>
      <c r="EMG176" s="90"/>
      <c r="EMH176" s="91"/>
      <c r="EMI176" s="92"/>
      <c r="EMJ176" s="93"/>
      <c r="EMK176" s="90"/>
      <c r="EML176" s="6"/>
      <c r="EMM176" s="86"/>
      <c r="EMN176" s="79"/>
      <c r="EMO176" s="82"/>
      <c r="EMP176" s="79"/>
      <c r="EMQ176" s="104"/>
      <c r="EMR176" s="83"/>
      <c r="EMS176" s="90"/>
      <c r="EMT176" s="91"/>
      <c r="EMU176" s="92"/>
      <c r="EMV176" s="93"/>
      <c r="EMW176" s="90"/>
      <c r="EMX176" s="6"/>
      <c r="EMY176" s="86"/>
      <c r="EMZ176" s="79"/>
      <c r="ENA176" s="82"/>
      <c r="ENB176" s="79"/>
      <c r="ENC176" s="104"/>
      <c r="END176" s="83"/>
      <c r="ENE176" s="90"/>
      <c r="ENF176" s="91"/>
      <c r="ENG176" s="92"/>
      <c r="ENH176" s="93"/>
      <c r="ENI176" s="90"/>
      <c r="ENJ176" s="6"/>
      <c r="ENK176" s="86"/>
      <c r="ENL176" s="79"/>
      <c r="ENM176" s="82"/>
      <c r="ENN176" s="79"/>
      <c r="ENO176" s="104"/>
      <c r="ENP176" s="83"/>
      <c r="ENQ176" s="90"/>
      <c r="ENR176" s="91"/>
      <c r="ENS176" s="92"/>
      <c r="ENT176" s="93"/>
      <c r="ENU176" s="90"/>
      <c r="ENV176" s="6"/>
      <c r="ENW176" s="86"/>
      <c r="ENX176" s="79"/>
      <c r="ENY176" s="82"/>
      <c r="ENZ176" s="79"/>
      <c r="EOA176" s="104"/>
      <c r="EOB176" s="83"/>
      <c r="EOC176" s="90"/>
      <c r="EOD176" s="91"/>
      <c r="EOE176" s="92"/>
      <c r="EOF176" s="93"/>
      <c r="EOG176" s="90"/>
      <c r="EOH176" s="6"/>
      <c r="EOI176" s="86"/>
      <c r="EOJ176" s="79"/>
      <c r="EOK176" s="82"/>
      <c r="EOL176" s="79"/>
      <c r="EOM176" s="104"/>
      <c r="EON176" s="83"/>
      <c r="EOO176" s="90"/>
      <c r="EOP176" s="91"/>
      <c r="EOQ176" s="92"/>
      <c r="EOR176" s="93"/>
      <c r="EOS176" s="90"/>
      <c r="EOT176" s="6"/>
      <c r="EOU176" s="86"/>
      <c r="EOV176" s="79"/>
      <c r="EOW176" s="82"/>
      <c r="EOX176" s="79"/>
      <c r="EOY176" s="104"/>
      <c r="EOZ176" s="83"/>
      <c r="EPA176" s="90"/>
      <c r="EPB176" s="91"/>
      <c r="EPC176" s="92"/>
      <c r="EPD176" s="93"/>
      <c r="EPE176" s="90"/>
      <c r="EPF176" s="6"/>
      <c r="EPG176" s="86"/>
      <c r="EPH176" s="79"/>
      <c r="EPI176" s="82"/>
      <c r="EPJ176" s="79"/>
      <c r="EPK176" s="104"/>
      <c r="EPL176" s="83"/>
      <c r="EPM176" s="90"/>
      <c r="EPN176" s="91"/>
      <c r="EPO176" s="92"/>
      <c r="EPP176" s="93"/>
      <c r="EPQ176" s="90"/>
      <c r="EPR176" s="6"/>
      <c r="EPS176" s="86"/>
      <c r="EPT176" s="79"/>
      <c r="EPU176" s="82"/>
      <c r="EPV176" s="79"/>
      <c r="EPW176" s="104"/>
      <c r="EPX176" s="83"/>
      <c r="EPY176" s="90"/>
      <c r="EPZ176" s="91"/>
      <c r="EQA176" s="92"/>
      <c r="EQB176" s="93"/>
      <c r="EQC176" s="90"/>
      <c r="EQD176" s="6"/>
      <c r="EQE176" s="86"/>
      <c r="EQF176" s="79"/>
      <c r="EQG176" s="82"/>
      <c r="EQH176" s="79"/>
      <c r="EQI176" s="104"/>
      <c r="EQJ176" s="83"/>
      <c r="EQK176" s="90"/>
      <c r="EQL176" s="91"/>
      <c r="EQM176" s="92"/>
      <c r="EQN176" s="93"/>
      <c r="EQO176" s="90"/>
      <c r="EQP176" s="6"/>
      <c r="EQQ176" s="86"/>
      <c r="EQR176" s="79"/>
      <c r="EQS176" s="82"/>
      <c r="EQT176" s="79"/>
      <c r="EQU176" s="104"/>
      <c r="EQV176" s="83"/>
      <c r="EQW176" s="90"/>
      <c r="EQX176" s="91"/>
      <c r="EQY176" s="92"/>
      <c r="EQZ176" s="93"/>
      <c r="ERA176" s="90"/>
      <c r="ERB176" s="6"/>
      <c r="ERC176" s="86"/>
      <c r="ERD176" s="79"/>
      <c r="ERE176" s="82"/>
      <c r="ERF176" s="79"/>
      <c r="ERG176" s="104"/>
      <c r="ERH176" s="83"/>
      <c r="ERI176" s="90"/>
      <c r="ERJ176" s="91"/>
      <c r="ERK176" s="92"/>
      <c r="ERL176" s="93"/>
      <c r="ERM176" s="90"/>
      <c r="ERN176" s="6"/>
      <c r="ERO176" s="86"/>
      <c r="ERP176" s="79"/>
      <c r="ERQ176" s="82"/>
      <c r="ERR176" s="79"/>
      <c r="ERS176" s="104"/>
      <c r="ERT176" s="83"/>
      <c r="ERU176" s="90"/>
      <c r="ERV176" s="91"/>
      <c r="ERW176" s="92"/>
      <c r="ERX176" s="93"/>
      <c r="ERY176" s="90"/>
      <c r="ERZ176" s="6"/>
      <c r="ESA176" s="86"/>
      <c r="ESB176" s="79"/>
      <c r="ESC176" s="82"/>
      <c r="ESD176" s="79"/>
      <c r="ESE176" s="104"/>
      <c r="ESF176" s="83"/>
      <c r="ESG176" s="90"/>
      <c r="ESH176" s="91"/>
      <c r="ESI176" s="92"/>
      <c r="ESJ176" s="93"/>
      <c r="ESK176" s="90"/>
      <c r="ESL176" s="6"/>
      <c r="ESM176" s="86"/>
      <c r="ESN176" s="79"/>
      <c r="ESO176" s="82"/>
      <c r="ESP176" s="79"/>
      <c r="ESQ176" s="104"/>
      <c r="ESR176" s="83"/>
      <c r="ESS176" s="90"/>
      <c r="EST176" s="91"/>
      <c r="ESU176" s="92"/>
      <c r="ESV176" s="93"/>
      <c r="ESW176" s="90"/>
      <c r="ESX176" s="6"/>
      <c r="ESY176" s="86"/>
      <c r="ESZ176" s="79"/>
      <c r="ETA176" s="82"/>
      <c r="ETB176" s="79"/>
      <c r="ETC176" s="104"/>
      <c r="ETD176" s="83"/>
      <c r="ETE176" s="90"/>
      <c r="ETF176" s="91"/>
      <c r="ETG176" s="92"/>
      <c r="ETH176" s="93"/>
      <c r="ETI176" s="90"/>
      <c r="ETJ176" s="6"/>
      <c r="ETK176" s="86"/>
      <c r="ETL176" s="79"/>
      <c r="ETM176" s="82"/>
      <c r="ETN176" s="79"/>
      <c r="ETO176" s="104"/>
      <c r="ETP176" s="83"/>
      <c r="ETQ176" s="90"/>
      <c r="ETR176" s="91"/>
      <c r="ETS176" s="92"/>
      <c r="ETT176" s="93"/>
      <c r="ETU176" s="90"/>
      <c r="ETV176" s="6"/>
      <c r="ETW176" s="86"/>
      <c r="ETX176" s="79"/>
      <c r="ETY176" s="82"/>
      <c r="ETZ176" s="79"/>
      <c r="EUA176" s="104"/>
      <c r="EUB176" s="83"/>
      <c r="EUC176" s="90"/>
      <c r="EUD176" s="91"/>
      <c r="EUE176" s="92"/>
      <c r="EUF176" s="93"/>
      <c r="EUG176" s="90"/>
      <c r="EUH176" s="6"/>
      <c r="EUI176" s="86"/>
      <c r="EUJ176" s="79"/>
      <c r="EUK176" s="82"/>
      <c r="EUL176" s="79"/>
      <c r="EUM176" s="104"/>
      <c r="EUN176" s="83"/>
      <c r="EUO176" s="90"/>
      <c r="EUP176" s="91"/>
      <c r="EUQ176" s="92"/>
      <c r="EUR176" s="93"/>
      <c r="EUS176" s="90"/>
      <c r="EUT176" s="6"/>
      <c r="EUU176" s="86"/>
      <c r="EUV176" s="79"/>
      <c r="EUW176" s="82"/>
      <c r="EUX176" s="79"/>
      <c r="EUY176" s="104"/>
      <c r="EUZ176" s="83"/>
      <c r="EVA176" s="90"/>
      <c r="EVB176" s="91"/>
      <c r="EVC176" s="92"/>
      <c r="EVD176" s="93"/>
      <c r="EVE176" s="90"/>
      <c r="EVF176" s="6"/>
      <c r="EVG176" s="86"/>
      <c r="EVH176" s="79"/>
      <c r="EVI176" s="82"/>
      <c r="EVJ176" s="79"/>
      <c r="EVK176" s="104"/>
      <c r="EVL176" s="83"/>
      <c r="EVM176" s="90"/>
      <c r="EVN176" s="91"/>
      <c r="EVO176" s="92"/>
      <c r="EVP176" s="93"/>
      <c r="EVQ176" s="90"/>
      <c r="EVR176" s="6"/>
      <c r="EVS176" s="86"/>
      <c r="EVT176" s="79"/>
      <c r="EVU176" s="82"/>
      <c r="EVV176" s="79"/>
      <c r="EVW176" s="104"/>
      <c r="EVX176" s="83"/>
      <c r="EVY176" s="90"/>
      <c r="EVZ176" s="91"/>
      <c r="EWA176" s="92"/>
      <c r="EWB176" s="93"/>
      <c r="EWC176" s="90"/>
      <c r="EWD176" s="6"/>
      <c r="EWE176" s="86"/>
      <c r="EWF176" s="79"/>
      <c r="EWG176" s="82"/>
      <c r="EWH176" s="79"/>
      <c r="EWI176" s="104"/>
      <c r="EWJ176" s="83"/>
      <c r="EWK176" s="90"/>
      <c r="EWL176" s="91"/>
      <c r="EWM176" s="92"/>
      <c r="EWN176" s="93"/>
      <c r="EWO176" s="90"/>
      <c r="EWP176" s="6"/>
      <c r="EWQ176" s="86"/>
      <c r="EWR176" s="79"/>
      <c r="EWS176" s="82"/>
      <c r="EWT176" s="79"/>
      <c r="EWU176" s="104"/>
      <c r="EWV176" s="83"/>
      <c r="EWW176" s="90"/>
      <c r="EWX176" s="91"/>
      <c r="EWY176" s="92"/>
      <c r="EWZ176" s="93"/>
      <c r="EXA176" s="90"/>
      <c r="EXB176" s="6"/>
      <c r="EXC176" s="86"/>
      <c r="EXD176" s="79"/>
      <c r="EXE176" s="82"/>
      <c r="EXF176" s="79"/>
      <c r="EXG176" s="104"/>
      <c r="EXH176" s="83"/>
      <c r="EXI176" s="90"/>
      <c r="EXJ176" s="91"/>
      <c r="EXK176" s="92"/>
      <c r="EXL176" s="93"/>
      <c r="EXM176" s="90"/>
      <c r="EXN176" s="6"/>
      <c r="EXO176" s="86"/>
      <c r="EXP176" s="79"/>
      <c r="EXQ176" s="82"/>
      <c r="EXR176" s="79"/>
      <c r="EXS176" s="104"/>
      <c r="EXT176" s="83"/>
      <c r="EXU176" s="90"/>
      <c r="EXV176" s="91"/>
      <c r="EXW176" s="92"/>
      <c r="EXX176" s="93"/>
      <c r="EXY176" s="90"/>
      <c r="EXZ176" s="6"/>
      <c r="EYA176" s="86"/>
      <c r="EYB176" s="79"/>
      <c r="EYC176" s="82"/>
      <c r="EYD176" s="79"/>
      <c r="EYE176" s="104"/>
      <c r="EYF176" s="83"/>
      <c r="EYG176" s="90"/>
      <c r="EYH176" s="91"/>
      <c r="EYI176" s="92"/>
      <c r="EYJ176" s="93"/>
      <c r="EYK176" s="90"/>
      <c r="EYL176" s="6"/>
      <c r="EYM176" s="86"/>
      <c r="EYN176" s="79"/>
      <c r="EYO176" s="82"/>
      <c r="EYP176" s="79"/>
      <c r="EYQ176" s="104"/>
      <c r="EYR176" s="83"/>
      <c r="EYS176" s="90"/>
      <c r="EYT176" s="91"/>
      <c r="EYU176" s="92"/>
      <c r="EYV176" s="93"/>
      <c r="EYW176" s="90"/>
      <c r="EYX176" s="6"/>
      <c r="EYY176" s="86"/>
      <c r="EYZ176" s="79"/>
      <c r="EZA176" s="82"/>
      <c r="EZB176" s="79"/>
      <c r="EZC176" s="104"/>
      <c r="EZD176" s="83"/>
      <c r="EZE176" s="90"/>
      <c r="EZF176" s="91"/>
      <c r="EZG176" s="92"/>
      <c r="EZH176" s="93"/>
      <c r="EZI176" s="90"/>
      <c r="EZJ176" s="6"/>
      <c r="EZK176" s="86"/>
      <c r="EZL176" s="79"/>
      <c r="EZM176" s="82"/>
      <c r="EZN176" s="79"/>
      <c r="EZO176" s="104"/>
      <c r="EZP176" s="83"/>
      <c r="EZQ176" s="90"/>
      <c r="EZR176" s="91"/>
      <c r="EZS176" s="92"/>
      <c r="EZT176" s="93"/>
      <c r="EZU176" s="90"/>
      <c r="EZV176" s="6"/>
      <c r="EZW176" s="86"/>
      <c r="EZX176" s="79"/>
      <c r="EZY176" s="82"/>
      <c r="EZZ176" s="79"/>
      <c r="FAA176" s="104"/>
      <c r="FAB176" s="83"/>
      <c r="FAC176" s="90"/>
      <c r="FAD176" s="91"/>
      <c r="FAE176" s="92"/>
      <c r="FAF176" s="93"/>
      <c r="FAG176" s="90"/>
      <c r="FAH176" s="6"/>
      <c r="FAI176" s="86"/>
      <c r="FAJ176" s="79"/>
      <c r="FAK176" s="82"/>
      <c r="FAL176" s="79"/>
      <c r="FAM176" s="104"/>
      <c r="FAN176" s="83"/>
      <c r="FAO176" s="90"/>
      <c r="FAP176" s="91"/>
      <c r="FAQ176" s="92"/>
      <c r="FAR176" s="93"/>
      <c r="FAS176" s="90"/>
      <c r="FAT176" s="6"/>
      <c r="FAU176" s="86"/>
      <c r="FAV176" s="79"/>
      <c r="FAW176" s="82"/>
      <c r="FAX176" s="79"/>
      <c r="FAY176" s="104"/>
      <c r="FAZ176" s="83"/>
      <c r="FBA176" s="90"/>
      <c r="FBB176" s="91"/>
      <c r="FBC176" s="92"/>
      <c r="FBD176" s="93"/>
      <c r="FBE176" s="90"/>
      <c r="FBF176" s="6"/>
      <c r="FBG176" s="86"/>
      <c r="FBH176" s="79"/>
      <c r="FBI176" s="82"/>
      <c r="FBJ176" s="79"/>
      <c r="FBK176" s="104"/>
      <c r="FBL176" s="83"/>
      <c r="FBM176" s="90"/>
      <c r="FBN176" s="91"/>
      <c r="FBO176" s="92"/>
      <c r="FBP176" s="93"/>
      <c r="FBQ176" s="90"/>
      <c r="FBR176" s="6"/>
      <c r="FBS176" s="86"/>
      <c r="FBT176" s="79"/>
      <c r="FBU176" s="82"/>
      <c r="FBV176" s="79"/>
      <c r="FBW176" s="104"/>
      <c r="FBX176" s="83"/>
      <c r="FBY176" s="90"/>
      <c r="FBZ176" s="91"/>
      <c r="FCA176" s="92"/>
      <c r="FCB176" s="93"/>
      <c r="FCC176" s="90"/>
      <c r="FCD176" s="6"/>
      <c r="FCE176" s="86"/>
      <c r="FCF176" s="79"/>
      <c r="FCG176" s="82"/>
      <c r="FCH176" s="79"/>
      <c r="FCI176" s="104"/>
      <c r="FCJ176" s="83"/>
      <c r="FCK176" s="90"/>
      <c r="FCL176" s="91"/>
      <c r="FCM176" s="92"/>
      <c r="FCN176" s="93"/>
      <c r="FCO176" s="90"/>
      <c r="FCP176" s="6"/>
      <c r="FCQ176" s="86"/>
      <c r="FCR176" s="79"/>
      <c r="FCS176" s="82"/>
      <c r="FCT176" s="79"/>
      <c r="FCU176" s="104"/>
      <c r="FCV176" s="83"/>
      <c r="FCW176" s="90"/>
      <c r="FCX176" s="91"/>
      <c r="FCY176" s="92"/>
      <c r="FCZ176" s="93"/>
      <c r="FDA176" s="90"/>
      <c r="FDB176" s="6"/>
      <c r="FDC176" s="86"/>
      <c r="FDD176" s="79"/>
      <c r="FDE176" s="82"/>
      <c r="FDF176" s="79"/>
      <c r="FDG176" s="104"/>
      <c r="FDH176" s="83"/>
      <c r="FDI176" s="90"/>
      <c r="FDJ176" s="91"/>
      <c r="FDK176" s="92"/>
      <c r="FDL176" s="93"/>
      <c r="FDM176" s="90"/>
      <c r="FDN176" s="6"/>
      <c r="FDO176" s="86"/>
      <c r="FDP176" s="79"/>
      <c r="FDQ176" s="82"/>
      <c r="FDR176" s="79"/>
      <c r="FDS176" s="104"/>
      <c r="FDT176" s="83"/>
      <c r="FDU176" s="90"/>
      <c r="FDV176" s="91"/>
      <c r="FDW176" s="92"/>
      <c r="FDX176" s="93"/>
      <c r="FDY176" s="90"/>
      <c r="FDZ176" s="6"/>
      <c r="FEA176" s="86"/>
      <c r="FEB176" s="79"/>
      <c r="FEC176" s="82"/>
      <c r="FED176" s="79"/>
      <c r="FEE176" s="104"/>
      <c r="FEF176" s="83"/>
      <c r="FEG176" s="90"/>
      <c r="FEH176" s="91"/>
      <c r="FEI176" s="92"/>
      <c r="FEJ176" s="93"/>
      <c r="FEK176" s="90"/>
      <c r="FEL176" s="6"/>
      <c r="FEM176" s="86"/>
      <c r="FEN176" s="79"/>
      <c r="FEO176" s="82"/>
      <c r="FEP176" s="79"/>
      <c r="FEQ176" s="104"/>
      <c r="FER176" s="83"/>
      <c r="FES176" s="90"/>
      <c r="FET176" s="91"/>
      <c r="FEU176" s="92"/>
      <c r="FEV176" s="93"/>
      <c r="FEW176" s="90"/>
      <c r="FEX176" s="6"/>
      <c r="FEY176" s="86"/>
      <c r="FEZ176" s="79"/>
      <c r="FFA176" s="82"/>
      <c r="FFB176" s="79"/>
      <c r="FFC176" s="104"/>
      <c r="FFD176" s="83"/>
      <c r="FFE176" s="90"/>
      <c r="FFF176" s="91"/>
      <c r="FFG176" s="92"/>
      <c r="FFH176" s="93"/>
      <c r="FFI176" s="90"/>
      <c r="FFJ176" s="6"/>
      <c r="FFK176" s="86"/>
      <c r="FFL176" s="79"/>
      <c r="FFM176" s="82"/>
      <c r="FFN176" s="79"/>
      <c r="FFO176" s="104"/>
      <c r="FFP176" s="83"/>
      <c r="FFQ176" s="90"/>
      <c r="FFR176" s="91"/>
      <c r="FFS176" s="92"/>
      <c r="FFT176" s="93"/>
      <c r="FFU176" s="90"/>
      <c r="FFV176" s="6"/>
      <c r="FFW176" s="86"/>
      <c r="FFX176" s="79"/>
      <c r="FFY176" s="82"/>
      <c r="FFZ176" s="79"/>
      <c r="FGA176" s="104"/>
      <c r="FGB176" s="83"/>
      <c r="FGC176" s="90"/>
      <c r="FGD176" s="91"/>
      <c r="FGE176" s="92"/>
      <c r="FGF176" s="93"/>
      <c r="FGG176" s="90"/>
      <c r="FGH176" s="6"/>
      <c r="FGI176" s="86"/>
      <c r="FGJ176" s="79"/>
      <c r="FGK176" s="82"/>
      <c r="FGL176" s="79"/>
      <c r="FGM176" s="104"/>
      <c r="FGN176" s="83"/>
      <c r="FGO176" s="90"/>
      <c r="FGP176" s="91"/>
      <c r="FGQ176" s="92"/>
      <c r="FGR176" s="93"/>
      <c r="FGS176" s="90"/>
      <c r="FGT176" s="6"/>
      <c r="FGU176" s="86"/>
      <c r="FGV176" s="79"/>
      <c r="FGW176" s="82"/>
      <c r="FGX176" s="79"/>
      <c r="FGY176" s="104"/>
      <c r="FGZ176" s="83"/>
      <c r="FHA176" s="90"/>
      <c r="FHB176" s="91"/>
      <c r="FHC176" s="92"/>
      <c r="FHD176" s="93"/>
      <c r="FHE176" s="90"/>
      <c r="FHF176" s="6"/>
      <c r="FHG176" s="86"/>
      <c r="FHH176" s="79"/>
      <c r="FHI176" s="82"/>
      <c r="FHJ176" s="79"/>
      <c r="FHK176" s="104"/>
      <c r="FHL176" s="83"/>
      <c r="FHM176" s="90"/>
      <c r="FHN176" s="91"/>
      <c r="FHO176" s="92"/>
      <c r="FHP176" s="93"/>
      <c r="FHQ176" s="90"/>
      <c r="FHR176" s="6"/>
      <c r="FHS176" s="86"/>
      <c r="FHT176" s="79"/>
      <c r="FHU176" s="82"/>
      <c r="FHV176" s="79"/>
      <c r="FHW176" s="104"/>
      <c r="FHX176" s="83"/>
      <c r="FHY176" s="90"/>
      <c r="FHZ176" s="91"/>
      <c r="FIA176" s="92"/>
      <c r="FIB176" s="93"/>
      <c r="FIC176" s="90"/>
      <c r="FID176" s="6"/>
      <c r="FIE176" s="86"/>
      <c r="FIF176" s="79"/>
      <c r="FIG176" s="82"/>
      <c r="FIH176" s="79"/>
      <c r="FII176" s="104"/>
      <c r="FIJ176" s="83"/>
      <c r="FIK176" s="90"/>
      <c r="FIL176" s="91"/>
      <c r="FIM176" s="92"/>
      <c r="FIN176" s="93"/>
      <c r="FIO176" s="90"/>
      <c r="FIP176" s="6"/>
      <c r="FIQ176" s="86"/>
      <c r="FIR176" s="79"/>
      <c r="FIS176" s="82"/>
      <c r="FIT176" s="79"/>
      <c r="FIU176" s="104"/>
      <c r="FIV176" s="83"/>
      <c r="FIW176" s="90"/>
      <c r="FIX176" s="91"/>
      <c r="FIY176" s="92"/>
      <c r="FIZ176" s="93"/>
      <c r="FJA176" s="90"/>
      <c r="FJB176" s="6"/>
      <c r="FJC176" s="86"/>
      <c r="FJD176" s="79"/>
      <c r="FJE176" s="82"/>
      <c r="FJF176" s="79"/>
      <c r="FJG176" s="104"/>
      <c r="FJH176" s="83"/>
      <c r="FJI176" s="90"/>
      <c r="FJJ176" s="91"/>
      <c r="FJK176" s="92"/>
      <c r="FJL176" s="93"/>
      <c r="FJM176" s="90"/>
      <c r="FJN176" s="6"/>
      <c r="FJO176" s="86"/>
      <c r="FJP176" s="79"/>
      <c r="FJQ176" s="82"/>
      <c r="FJR176" s="79"/>
      <c r="FJS176" s="104"/>
      <c r="FJT176" s="83"/>
      <c r="FJU176" s="90"/>
      <c r="FJV176" s="91"/>
      <c r="FJW176" s="92"/>
      <c r="FJX176" s="93"/>
      <c r="FJY176" s="90"/>
      <c r="FJZ176" s="6"/>
      <c r="FKA176" s="86"/>
      <c r="FKB176" s="79"/>
      <c r="FKC176" s="82"/>
      <c r="FKD176" s="79"/>
      <c r="FKE176" s="104"/>
      <c r="FKF176" s="83"/>
      <c r="FKG176" s="90"/>
      <c r="FKH176" s="91"/>
      <c r="FKI176" s="92"/>
      <c r="FKJ176" s="93"/>
      <c r="FKK176" s="90"/>
      <c r="FKL176" s="6"/>
      <c r="FKM176" s="86"/>
      <c r="FKN176" s="79"/>
      <c r="FKO176" s="82"/>
      <c r="FKP176" s="79"/>
      <c r="FKQ176" s="104"/>
      <c r="FKR176" s="83"/>
      <c r="FKS176" s="90"/>
      <c r="FKT176" s="91"/>
      <c r="FKU176" s="92"/>
      <c r="FKV176" s="93"/>
      <c r="FKW176" s="90"/>
      <c r="FKX176" s="6"/>
      <c r="FKY176" s="86"/>
      <c r="FKZ176" s="79"/>
      <c r="FLA176" s="82"/>
      <c r="FLB176" s="79"/>
      <c r="FLC176" s="104"/>
      <c r="FLD176" s="83"/>
      <c r="FLE176" s="90"/>
      <c r="FLF176" s="91"/>
      <c r="FLG176" s="92"/>
      <c r="FLH176" s="93"/>
      <c r="FLI176" s="90"/>
      <c r="FLJ176" s="6"/>
      <c r="FLK176" s="86"/>
      <c r="FLL176" s="79"/>
      <c r="FLM176" s="82"/>
      <c r="FLN176" s="79"/>
      <c r="FLO176" s="104"/>
      <c r="FLP176" s="83"/>
      <c r="FLQ176" s="90"/>
      <c r="FLR176" s="91"/>
      <c r="FLS176" s="92"/>
      <c r="FLT176" s="93"/>
      <c r="FLU176" s="90"/>
      <c r="FLV176" s="6"/>
      <c r="FLW176" s="86"/>
      <c r="FLX176" s="79"/>
      <c r="FLY176" s="82"/>
      <c r="FLZ176" s="79"/>
      <c r="FMA176" s="104"/>
      <c r="FMB176" s="83"/>
      <c r="FMC176" s="90"/>
      <c r="FMD176" s="91"/>
      <c r="FME176" s="92"/>
      <c r="FMF176" s="93"/>
      <c r="FMG176" s="90"/>
      <c r="FMH176" s="6"/>
      <c r="FMI176" s="86"/>
      <c r="FMJ176" s="79"/>
      <c r="FMK176" s="82"/>
      <c r="FML176" s="79"/>
      <c r="FMM176" s="104"/>
      <c r="FMN176" s="83"/>
      <c r="FMO176" s="90"/>
      <c r="FMP176" s="91"/>
      <c r="FMQ176" s="92"/>
      <c r="FMR176" s="93"/>
      <c r="FMS176" s="90"/>
      <c r="FMT176" s="6"/>
      <c r="FMU176" s="86"/>
      <c r="FMV176" s="79"/>
      <c r="FMW176" s="82"/>
      <c r="FMX176" s="79"/>
      <c r="FMY176" s="104"/>
      <c r="FMZ176" s="83"/>
      <c r="FNA176" s="90"/>
      <c r="FNB176" s="91"/>
      <c r="FNC176" s="92"/>
      <c r="FND176" s="93"/>
      <c r="FNE176" s="90"/>
      <c r="FNF176" s="6"/>
      <c r="FNG176" s="86"/>
      <c r="FNH176" s="79"/>
      <c r="FNI176" s="82"/>
      <c r="FNJ176" s="79"/>
      <c r="FNK176" s="104"/>
      <c r="FNL176" s="83"/>
      <c r="FNM176" s="90"/>
      <c r="FNN176" s="91"/>
      <c r="FNO176" s="92"/>
      <c r="FNP176" s="93"/>
      <c r="FNQ176" s="90"/>
      <c r="FNR176" s="6"/>
      <c r="FNS176" s="86"/>
      <c r="FNT176" s="79"/>
      <c r="FNU176" s="82"/>
      <c r="FNV176" s="79"/>
      <c r="FNW176" s="104"/>
      <c r="FNX176" s="83"/>
      <c r="FNY176" s="90"/>
      <c r="FNZ176" s="91"/>
      <c r="FOA176" s="92"/>
      <c r="FOB176" s="93"/>
      <c r="FOC176" s="90"/>
      <c r="FOD176" s="6"/>
      <c r="FOE176" s="86"/>
      <c r="FOF176" s="79"/>
      <c r="FOG176" s="82"/>
      <c r="FOH176" s="79"/>
      <c r="FOI176" s="104"/>
      <c r="FOJ176" s="83"/>
      <c r="FOK176" s="90"/>
      <c r="FOL176" s="91"/>
      <c r="FOM176" s="92"/>
      <c r="FON176" s="93"/>
      <c r="FOO176" s="90"/>
      <c r="FOP176" s="6"/>
      <c r="FOQ176" s="86"/>
      <c r="FOR176" s="79"/>
      <c r="FOS176" s="82"/>
      <c r="FOT176" s="79"/>
      <c r="FOU176" s="104"/>
      <c r="FOV176" s="83"/>
      <c r="FOW176" s="90"/>
      <c r="FOX176" s="91"/>
      <c r="FOY176" s="92"/>
      <c r="FOZ176" s="93"/>
      <c r="FPA176" s="90"/>
      <c r="FPB176" s="6"/>
      <c r="FPC176" s="86"/>
      <c r="FPD176" s="79"/>
      <c r="FPE176" s="82"/>
      <c r="FPF176" s="79"/>
      <c r="FPG176" s="104"/>
      <c r="FPH176" s="83"/>
      <c r="FPI176" s="90"/>
      <c r="FPJ176" s="91"/>
      <c r="FPK176" s="92"/>
      <c r="FPL176" s="93"/>
      <c r="FPM176" s="90"/>
      <c r="FPN176" s="6"/>
      <c r="FPO176" s="86"/>
      <c r="FPP176" s="79"/>
      <c r="FPQ176" s="82"/>
      <c r="FPR176" s="79"/>
      <c r="FPS176" s="104"/>
      <c r="FPT176" s="83"/>
      <c r="FPU176" s="90"/>
      <c r="FPV176" s="91"/>
      <c r="FPW176" s="92"/>
      <c r="FPX176" s="93"/>
      <c r="FPY176" s="90"/>
      <c r="FPZ176" s="6"/>
      <c r="FQA176" s="86"/>
      <c r="FQB176" s="79"/>
      <c r="FQC176" s="82"/>
      <c r="FQD176" s="79"/>
      <c r="FQE176" s="104"/>
      <c r="FQF176" s="83"/>
      <c r="FQG176" s="90"/>
      <c r="FQH176" s="91"/>
      <c r="FQI176" s="92"/>
      <c r="FQJ176" s="93"/>
      <c r="FQK176" s="90"/>
      <c r="FQL176" s="6"/>
      <c r="FQM176" s="86"/>
      <c r="FQN176" s="79"/>
      <c r="FQO176" s="82"/>
      <c r="FQP176" s="79"/>
      <c r="FQQ176" s="104"/>
      <c r="FQR176" s="83"/>
      <c r="FQS176" s="90"/>
      <c r="FQT176" s="91"/>
      <c r="FQU176" s="92"/>
      <c r="FQV176" s="93"/>
      <c r="FQW176" s="90"/>
      <c r="FQX176" s="6"/>
      <c r="FQY176" s="86"/>
      <c r="FQZ176" s="79"/>
      <c r="FRA176" s="82"/>
      <c r="FRB176" s="79"/>
      <c r="FRC176" s="104"/>
      <c r="FRD176" s="83"/>
      <c r="FRE176" s="90"/>
      <c r="FRF176" s="91"/>
      <c r="FRG176" s="92"/>
      <c r="FRH176" s="93"/>
      <c r="FRI176" s="90"/>
      <c r="FRJ176" s="6"/>
      <c r="FRK176" s="86"/>
      <c r="FRL176" s="79"/>
      <c r="FRM176" s="82"/>
      <c r="FRN176" s="79"/>
      <c r="FRO176" s="104"/>
      <c r="FRP176" s="83"/>
      <c r="FRQ176" s="90"/>
      <c r="FRR176" s="91"/>
      <c r="FRS176" s="92"/>
      <c r="FRT176" s="93"/>
      <c r="FRU176" s="90"/>
      <c r="FRV176" s="6"/>
      <c r="FRW176" s="86"/>
      <c r="FRX176" s="79"/>
      <c r="FRY176" s="82"/>
      <c r="FRZ176" s="79"/>
      <c r="FSA176" s="104"/>
      <c r="FSB176" s="83"/>
      <c r="FSC176" s="90"/>
      <c r="FSD176" s="91"/>
      <c r="FSE176" s="92"/>
      <c r="FSF176" s="93"/>
      <c r="FSG176" s="90"/>
      <c r="FSH176" s="6"/>
      <c r="FSI176" s="86"/>
      <c r="FSJ176" s="79"/>
      <c r="FSK176" s="82"/>
      <c r="FSL176" s="79"/>
      <c r="FSM176" s="104"/>
      <c r="FSN176" s="83"/>
      <c r="FSO176" s="90"/>
      <c r="FSP176" s="91"/>
      <c r="FSQ176" s="92"/>
      <c r="FSR176" s="93"/>
      <c r="FSS176" s="90"/>
      <c r="FST176" s="6"/>
      <c r="FSU176" s="86"/>
      <c r="FSV176" s="79"/>
      <c r="FSW176" s="82"/>
      <c r="FSX176" s="79"/>
      <c r="FSY176" s="104"/>
      <c r="FSZ176" s="83"/>
      <c r="FTA176" s="90"/>
      <c r="FTB176" s="91"/>
      <c r="FTC176" s="92"/>
      <c r="FTD176" s="93"/>
      <c r="FTE176" s="90"/>
      <c r="FTF176" s="6"/>
      <c r="FTG176" s="86"/>
      <c r="FTH176" s="79"/>
      <c r="FTI176" s="82"/>
      <c r="FTJ176" s="79"/>
      <c r="FTK176" s="104"/>
      <c r="FTL176" s="83"/>
      <c r="FTM176" s="90"/>
      <c r="FTN176" s="91"/>
      <c r="FTO176" s="92"/>
      <c r="FTP176" s="93"/>
      <c r="FTQ176" s="90"/>
      <c r="FTR176" s="6"/>
      <c r="FTS176" s="86"/>
      <c r="FTT176" s="79"/>
      <c r="FTU176" s="82"/>
      <c r="FTV176" s="79"/>
      <c r="FTW176" s="104"/>
      <c r="FTX176" s="83"/>
      <c r="FTY176" s="90"/>
      <c r="FTZ176" s="91"/>
      <c r="FUA176" s="92"/>
      <c r="FUB176" s="93"/>
      <c r="FUC176" s="90"/>
      <c r="FUD176" s="6"/>
      <c r="FUE176" s="86"/>
      <c r="FUF176" s="79"/>
      <c r="FUG176" s="82"/>
      <c r="FUH176" s="79"/>
      <c r="FUI176" s="104"/>
      <c r="FUJ176" s="83"/>
      <c r="FUK176" s="90"/>
      <c r="FUL176" s="91"/>
      <c r="FUM176" s="92"/>
      <c r="FUN176" s="93"/>
      <c r="FUO176" s="90"/>
      <c r="FUP176" s="6"/>
      <c r="FUQ176" s="86"/>
      <c r="FUR176" s="79"/>
      <c r="FUS176" s="82"/>
      <c r="FUT176" s="79"/>
      <c r="FUU176" s="104"/>
      <c r="FUV176" s="83"/>
      <c r="FUW176" s="90"/>
      <c r="FUX176" s="91"/>
      <c r="FUY176" s="92"/>
      <c r="FUZ176" s="93"/>
      <c r="FVA176" s="90"/>
      <c r="FVB176" s="6"/>
      <c r="FVC176" s="86"/>
      <c r="FVD176" s="79"/>
      <c r="FVE176" s="82"/>
      <c r="FVF176" s="79"/>
      <c r="FVG176" s="104"/>
      <c r="FVH176" s="83"/>
      <c r="FVI176" s="90"/>
      <c r="FVJ176" s="91"/>
      <c r="FVK176" s="92"/>
      <c r="FVL176" s="93"/>
      <c r="FVM176" s="90"/>
      <c r="FVN176" s="6"/>
      <c r="FVO176" s="86"/>
      <c r="FVP176" s="79"/>
      <c r="FVQ176" s="82"/>
      <c r="FVR176" s="79"/>
      <c r="FVS176" s="104"/>
      <c r="FVT176" s="83"/>
      <c r="FVU176" s="90"/>
      <c r="FVV176" s="91"/>
      <c r="FVW176" s="92"/>
      <c r="FVX176" s="93"/>
      <c r="FVY176" s="90"/>
      <c r="FVZ176" s="6"/>
      <c r="FWA176" s="86"/>
      <c r="FWB176" s="79"/>
      <c r="FWC176" s="82"/>
      <c r="FWD176" s="79"/>
      <c r="FWE176" s="104"/>
      <c r="FWF176" s="83"/>
      <c r="FWG176" s="90"/>
      <c r="FWH176" s="91"/>
      <c r="FWI176" s="92"/>
      <c r="FWJ176" s="93"/>
      <c r="FWK176" s="90"/>
      <c r="FWL176" s="6"/>
      <c r="FWM176" s="86"/>
      <c r="FWN176" s="79"/>
      <c r="FWO176" s="82"/>
      <c r="FWP176" s="79"/>
      <c r="FWQ176" s="104"/>
      <c r="FWR176" s="83"/>
      <c r="FWS176" s="90"/>
      <c r="FWT176" s="91"/>
      <c r="FWU176" s="92"/>
      <c r="FWV176" s="93"/>
      <c r="FWW176" s="90"/>
      <c r="FWX176" s="6"/>
      <c r="FWY176" s="86"/>
      <c r="FWZ176" s="79"/>
      <c r="FXA176" s="82"/>
      <c r="FXB176" s="79"/>
      <c r="FXC176" s="104"/>
      <c r="FXD176" s="83"/>
      <c r="FXE176" s="90"/>
      <c r="FXF176" s="91"/>
      <c r="FXG176" s="92"/>
      <c r="FXH176" s="93"/>
      <c r="FXI176" s="90"/>
      <c r="FXJ176" s="6"/>
      <c r="FXK176" s="86"/>
      <c r="FXL176" s="79"/>
      <c r="FXM176" s="82"/>
      <c r="FXN176" s="79"/>
      <c r="FXO176" s="104"/>
      <c r="FXP176" s="83"/>
      <c r="FXQ176" s="90"/>
      <c r="FXR176" s="91"/>
      <c r="FXS176" s="92"/>
      <c r="FXT176" s="93"/>
      <c r="FXU176" s="90"/>
      <c r="FXV176" s="6"/>
      <c r="FXW176" s="86"/>
      <c r="FXX176" s="79"/>
      <c r="FXY176" s="82"/>
      <c r="FXZ176" s="79"/>
      <c r="FYA176" s="104"/>
      <c r="FYB176" s="83"/>
      <c r="FYC176" s="90"/>
      <c r="FYD176" s="91"/>
      <c r="FYE176" s="92"/>
      <c r="FYF176" s="93"/>
      <c r="FYG176" s="90"/>
      <c r="FYH176" s="6"/>
      <c r="FYI176" s="86"/>
      <c r="FYJ176" s="79"/>
      <c r="FYK176" s="82"/>
      <c r="FYL176" s="79"/>
      <c r="FYM176" s="104"/>
      <c r="FYN176" s="83"/>
      <c r="FYO176" s="90"/>
      <c r="FYP176" s="91"/>
      <c r="FYQ176" s="92"/>
      <c r="FYR176" s="93"/>
      <c r="FYS176" s="90"/>
      <c r="FYT176" s="6"/>
      <c r="FYU176" s="86"/>
      <c r="FYV176" s="79"/>
      <c r="FYW176" s="82"/>
      <c r="FYX176" s="79"/>
      <c r="FYY176" s="104"/>
      <c r="FYZ176" s="83"/>
      <c r="FZA176" s="90"/>
      <c r="FZB176" s="91"/>
      <c r="FZC176" s="92"/>
      <c r="FZD176" s="93"/>
      <c r="FZE176" s="90"/>
      <c r="FZF176" s="6"/>
      <c r="FZG176" s="86"/>
      <c r="FZH176" s="79"/>
      <c r="FZI176" s="82"/>
      <c r="FZJ176" s="79"/>
      <c r="FZK176" s="104"/>
      <c r="FZL176" s="83"/>
      <c r="FZM176" s="90"/>
      <c r="FZN176" s="91"/>
      <c r="FZO176" s="92"/>
      <c r="FZP176" s="93"/>
      <c r="FZQ176" s="90"/>
      <c r="FZR176" s="6"/>
      <c r="FZS176" s="86"/>
      <c r="FZT176" s="79"/>
      <c r="FZU176" s="82"/>
      <c r="FZV176" s="79"/>
      <c r="FZW176" s="104"/>
      <c r="FZX176" s="83"/>
      <c r="FZY176" s="90"/>
      <c r="FZZ176" s="91"/>
      <c r="GAA176" s="92"/>
      <c r="GAB176" s="93"/>
      <c r="GAC176" s="90"/>
      <c r="GAD176" s="6"/>
      <c r="GAE176" s="86"/>
      <c r="GAF176" s="79"/>
      <c r="GAG176" s="82"/>
      <c r="GAH176" s="79"/>
      <c r="GAI176" s="104"/>
      <c r="GAJ176" s="83"/>
      <c r="GAK176" s="90"/>
      <c r="GAL176" s="91"/>
      <c r="GAM176" s="92"/>
      <c r="GAN176" s="93"/>
      <c r="GAO176" s="90"/>
      <c r="GAP176" s="6"/>
      <c r="GAQ176" s="86"/>
      <c r="GAR176" s="79"/>
      <c r="GAS176" s="82"/>
      <c r="GAT176" s="79"/>
      <c r="GAU176" s="104"/>
      <c r="GAV176" s="83"/>
      <c r="GAW176" s="90"/>
      <c r="GAX176" s="91"/>
      <c r="GAY176" s="92"/>
      <c r="GAZ176" s="93"/>
      <c r="GBA176" s="90"/>
      <c r="GBB176" s="6"/>
      <c r="GBC176" s="86"/>
      <c r="GBD176" s="79"/>
      <c r="GBE176" s="82"/>
      <c r="GBF176" s="79"/>
      <c r="GBG176" s="104"/>
      <c r="GBH176" s="83"/>
      <c r="GBI176" s="90"/>
      <c r="GBJ176" s="91"/>
      <c r="GBK176" s="92"/>
      <c r="GBL176" s="93"/>
      <c r="GBM176" s="90"/>
      <c r="GBN176" s="6"/>
      <c r="GBO176" s="86"/>
      <c r="GBP176" s="79"/>
      <c r="GBQ176" s="82"/>
      <c r="GBR176" s="79"/>
      <c r="GBS176" s="104"/>
      <c r="GBT176" s="83"/>
      <c r="GBU176" s="90"/>
      <c r="GBV176" s="91"/>
      <c r="GBW176" s="92"/>
      <c r="GBX176" s="93"/>
      <c r="GBY176" s="90"/>
      <c r="GBZ176" s="6"/>
      <c r="GCA176" s="86"/>
      <c r="GCB176" s="79"/>
      <c r="GCC176" s="82"/>
      <c r="GCD176" s="79"/>
      <c r="GCE176" s="104"/>
      <c r="GCF176" s="83"/>
      <c r="GCG176" s="90"/>
      <c r="GCH176" s="91"/>
      <c r="GCI176" s="92"/>
      <c r="GCJ176" s="93"/>
      <c r="GCK176" s="90"/>
      <c r="GCL176" s="6"/>
      <c r="GCM176" s="86"/>
      <c r="GCN176" s="79"/>
      <c r="GCO176" s="82"/>
      <c r="GCP176" s="79"/>
      <c r="GCQ176" s="104"/>
      <c r="GCR176" s="83"/>
      <c r="GCS176" s="90"/>
      <c r="GCT176" s="91"/>
      <c r="GCU176" s="92"/>
      <c r="GCV176" s="93"/>
      <c r="GCW176" s="90"/>
      <c r="GCX176" s="6"/>
      <c r="GCY176" s="86"/>
      <c r="GCZ176" s="79"/>
      <c r="GDA176" s="82"/>
      <c r="GDB176" s="79"/>
      <c r="GDC176" s="104"/>
      <c r="GDD176" s="83"/>
      <c r="GDE176" s="90"/>
      <c r="GDF176" s="91"/>
      <c r="GDG176" s="92"/>
      <c r="GDH176" s="93"/>
      <c r="GDI176" s="90"/>
      <c r="GDJ176" s="6"/>
      <c r="GDK176" s="86"/>
      <c r="GDL176" s="79"/>
      <c r="GDM176" s="82"/>
      <c r="GDN176" s="79"/>
      <c r="GDO176" s="104"/>
      <c r="GDP176" s="83"/>
      <c r="GDQ176" s="90"/>
      <c r="GDR176" s="91"/>
      <c r="GDS176" s="92"/>
      <c r="GDT176" s="93"/>
      <c r="GDU176" s="90"/>
      <c r="GDV176" s="6"/>
      <c r="GDW176" s="86"/>
      <c r="GDX176" s="79"/>
      <c r="GDY176" s="82"/>
      <c r="GDZ176" s="79"/>
      <c r="GEA176" s="104"/>
      <c r="GEB176" s="83"/>
      <c r="GEC176" s="90"/>
      <c r="GED176" s="91"/>
      <c r="GEE176" s="92"/>
      <c r="GEF176" s="93"/>
      <c r="GEG176" s="90"/>
      <c r="GEH176" s="6"/>
      <c r="GEI176" s="86"/>
      <c r="GEJ176" s="79"/>
      <c r="GEK176" s="82"/>
      <c r="GEL176" s="79"/>
      <c r="GEM176" s="104"/>
      <c r="GEN176" s="83"/>
      <c r="GEO176" s="90"/>
      <c r="GEP176" s="91"/>
      <c r="GEQ176" s="92"/>
      <c r="GER176" s="93"/>
      <c r="GES176" s="90"/>
      <c r="GET176" s="6"/>
      <c r="GEU176" s="86"/>
      <c r="GEV176" s="79"/>
      <c r="GEW176" s="82"/>
      <c r="GEX176" s="79"/>
      <c r="GEY176" s="104"/>
      <c r="GEZ176" s="83"/>
      <c r="GFA176" s="90"/>
      <c r="GFB176" s="91"/>
      <c r="GFC176" s="92"/>
      <c r="GFD176" s="93"/>
      <c r="GFE176" s="90"/>
      <c r="GFF176" s="6"/>
      <c r="GFG176" s="86"/>
      <c r="GFH176" s="79"/>
      <c r="GFI176" s="82"/>
      <c r="GFJ176" s="79"/>
      <c r="GFK176" s="104"/>
      <c r="GFL176" s="83"/>
      <c r="GFM176" s="90"/>
      <c r="GFN176" s="91"/>
      <c r="GFO176" s="92"/>
      <c r="GFP176" s="93"/>
      <c r="GFQ176" s="90"/>
      <c r="GFR176" s="6"/>
      <c r="GFS176" s="86"/>
      <c r="GFT176" s="79"/>
      <c r="GFU176" s="82"/>
      <c r="GFV176" s="79"/>
      <c r="GFW176" s="104"/>
      <c r="GFX176" s="83"/>
      <c r="GFY176" s="90"/>
      <c r="GFZ176" s="91"/>
      <c r="GGA176" s="92"/>
      <c r="GGB176" s="93"/>
      <c r="GGC176" s="90"/>
      <c r="GGD176" s="6"/>
      <c r="GGE176" s="86"/>
      <c r="GGF176" s="79"/>
      <c r="GGG176" s="82"/>
      <c r="GGH176" s="79"/>
      <c r="GGI176" s="104"/>
      <c r="GGJ176" s="83"/>
      <c r="GGK176" s="90"/>
      <c r="GGL176" s="91"/>
      <c r="GGM176" s="92"/>
      <c r="GGN176" s="93"/>
      <c r="GGO176" s="90"/>
      <c r="GGP176" s="6"/>
      <c r="GGQ176" s="86"/>
      <c r="GGR176" s="79"/>
      <c r="GGS176" s="82"/>
      <c r="GGT176" s="79"/>
      <c r="GGU176" s="104"/>
      <c r="GGV176" s="83"/>
      <c r="GGW176" s="90"/>
      <c r="GGX176" s="91"/>
      <c r="GGY176" s="92"/>
      <c r="GGZ176" s="93"/>
      <c r="GHA176" s="90"/>
      <c r="GHB176" s="6"/>
      <c r="GHC176" s="86"/>
      <c r="GHD176" s="79"/>
      <c r="GHE176" s="82"/>
      <c r="GHF176" s="79"/>
      <c r="GHG176" s="104"/>
      <c r="GHH176" s="83"/>
      <c r="GHI176" s="90"/>
      <c r="GHJ176" s="91"/>
      <c r="GHK176" s="92"/>
      <c r="GHL176" s="93"/>
      <c r="GHM176" s="90"/>
      <c r="GHN176" s="6"/>
      <c r="GHO176" s="86"/>
      <c r="GHP176" s="79"/>
      <c r="GHQ176" s="82"/>
      <c r="GHR176" s="79"/>
      <c r="GHS176" s="104"/>
      <c r="GHT176" s="83"/>
      <c r="GHU176" s="90"/>
      <c r="GHV176" s="91"/>
      <c r="GHW176" s="92"/>
      <c r="GHX176" s="93"/>
      <c r="GHY176" s="90"/>
      <c r="GHZ176" s="6"/>
      <c r="GIA176" s="86"/>
      <c r="GIB176" s="79"/>
      <c r="GIC176" s="82"/>
      <c r="GID176" s="79"/>
      <c r="GIE176" s="104"/>
      <c r="GIF176" s="83"/>
      <c r="GIG176" s="90"/>
      <c r="GIH176" s="91"/>
      <c r="GII176" s="92"/>
      <c r="GIJ176" s="93"/>
      <c r="GIK176" s="90"/>
      <c r="GIL176" s="6"/>
      <c r="GIM176" s="86"/>
      <c r="GIN176" s="79"/>
      <c r="GIO176" s="82"/>
      <c r="GIP176" s="79"/>
      <c r="GIQ176" s="104"/>
      <c r="GIR176" s="83"/>
      <c r="GIS176" s="90"/>
      <c r="GIT176" s="91"/>
      <c r="GIU176" s="92"/>
      <c r="GIV176" s="93"/>
      <c r="GIW176" s="90"/>
      <c r="GIX176" s="6"/>
      <c r="GIY176" s="86"/>
      <c r="GIZ176" s="79"/>
      <c r="GJA176" s="82"/>
      <c r="GJB176" s="79"/>
      <c r="GJC176" s="104"/>
      <c r="GJD176" s="83"/>
      <c r="GJE176" s="90"/>
      <c r="GJF176" s="91"/>
      <c r="GJG176" s="92"/>
      <c r="GJH176" s="93"/>
      <c r="GJI176" s="90"/>
      <c r="GJJ176" s="6"/>
      <c r="GJK176" s="86"/>
      <c r="GJL176" s="79"/>
      <c r="GJM176" s="82"/>
      <c r="GJN176" s="79"/>
      <c r="GJO176" s="104"/>
      <c r="GJP176" s="83"/>
      <c r="GJQ176" s="90"/>
      <c r="GJR176" s="91"/>
      <c r="GJS176" s="92"/>
      <c r="GJT176" s="93"/>
      <c r="GJU176" s="90"/>
      <c r="GJV176" s="6"/>
      <c r="GJW176" s="86"/>
      <c r="GJX176" s="79"/>
      <c r="GJY176" s="82"/>
      <c r="GJZ176" s="79"/>
      <c r="GKA176" s="104"/>
      <c r="GKB176" s="83"/>
      <c r="GKC176" s="90"/>
      <c r="GKD176" s="91"/>
      <c r="GKE176" s="92"/>
      <c r="GKF176" s="93"/>
      <c r="GKG176" s="90"/>
      <c r="GKH176" s="6"/>
      <c r="GKI176" s="86"/>
      <c r="GKJ176" s="79"/>
      <c r="GKK176" s="82"/>
      <c r="GKL176" s="79"/>
      <c r="GKM176" s="104"/>
      <c r="GKN176" s="83"/>
      <c r="GKO176" s="90"/>
      <c r="GKP176" s="91"/>
      <c r="GKQ176" s="92"/>
      <c r="GKR176" s="93"/>
      <c r="GKS176" s="90"/>
      <c r="GKT176" s="6"/>
      <c r="GKU176" s="86"/>
      <c r="GKV176" s="79"/>
      <c r="GKW176" s="82"/>
      <c r="GKX176" s="79"/>
      <c r="GKY176" s="104"/>
      <c r="GKZ176" s="83"/>
      <c r="GLA176" s="90"/>
      <c r="GLB176" s="91"/>
      <c r="GLC176" s="92"/>
      <c r="GLD176" s="93"/>
      <c r="GLE176" s="90"/>
      <c r="GLF176" s="6"/>
      <c r="GLG176" s="86"/>
      <c r="GLH176" s="79"/>
      <c r="GLI176" s="82"/>
      <c r="GLJ176" s="79"/>
      <c r="GLK176" s="104"/>
      <c r="GLL176" s="83"/>
      <c r="GLM176" s="90"/>
      <c r="GLN176" s="91"/>
      <c r="GLO176" s="92"/>
      <c r="GLP176" s="93"/>
      <c r="GLQ176" s="90"/>
      <c r="GLR176" s="6"/>
      <c r="GLS176" s="86"/>
      <c r="GLT176" s="79"/>
      <c r="GLU176" s="82"/>
      <c r="GLV176" s="79"/>
      <c r="GLW176" s="104"/>
      <c r="GLX176" s="83"/>
      <c r="GLY176" s="90"/>
      <c r="GLZ176" s="91"/>
      <c r="GMA176" s="92"/>
      <c r="GMB176" s="93"/>
      <c r="GMC176" s="90"/>
      <c r="GMD176" s="6"/>
      <c r="GME176" s="86"/>
      <c r="GMF176" s="79"/>
      <c r="GMG176" s="82"/>
      <c r="GMH176" s="79"/>
      <c r="GMI176" s="104"/>
      <c r="GMJ176" s="83"/>
      <c r="GMK176" s="90"/>
      <c r="GML176" s="91"/>
      <c r="GMM176" s="92"/>
      <c r="GMN176" s="93"/>
      <c r="GMO176" s="90"/>
      <c r="GMP176" s="6"/>
      <c r="GMQ176" s="86"/>
      <c r="GMR176" s="79"/>
      <c r="GMS176" s="82"/>
      <c r="GMT176" s="79"/>
      <c r="GMU176" s="104"/>
      <c r="GMV176" s="83"/>
      <c r="GMW176" s="90"/>
      <c r="GMX176" s="91"/>
      <c r="GMY176" s="92"/>
      <c r="GMZ176" s="93"/>
      <c r="GNA176" s="90"/>
      <c r="GNB176" s="6"/>
      <c r="GNC176" s="86"/>
      <c r="GND176" s="79"/>
      <c r="GNE176" s="82"/>
      <c r="GNF176" s="79"/>
      <c r="GNG176" s="104"/>
      <c r="GNH176" s="83"/>
      <c r="GNI176" s="90"/>
      <c r="GNJ176" s="91"/>
      <c r="GNK176" s="92"/>
      <c r="GNL176" s="93"/>
      <c r="GNM176" s="90"/>
      <c r="GNN176" s="6"/>
      <c r="GNO176" s="86"/>
      <c r="GNP176" s="79"/>
      <c r="GNQ176" s="82"/>
      <c r="GNR176" s="79"/>
      <c r="GNS176" s="104"/>
      <c r="GNT176" s="83"/>
      <c r="GNU176" s="90"/>
      <c r="GNV176" s="91"/>
      <c r="GNW176" s="92"/>
      <c r="GNX176" s="93"/>
      <c r="GNY176" s="90"/>
      <c r="GNZ176" s="6"/>
      <c r="GOA176" s="86"/>
      <c r="GOB176" s="79"/>
      <c r="GOC176" s="82"/>
      <c r="GOD176" s="79"/>
      <c r="GOE176" s="104"/>
      <c r="GOF176" s="83"/>
      <c r="GOG176" s="90"/>
      <c r="GOH176" s="91"/>
      <c r="GOI176" s="92"/>
      <c r="GOJ176" s="93"/>
      <c r="GOK176" s="90"/>
      <c r="GOL176" s="6"/>
      <c r="GOM176" s="86"/>
      <c r="GON176" s="79"/>
      <c r="GOO176" s="82"/>
      <c r="GOP176" s="79"/>
      <c r="GOQ176" s="104"/>
      <c r="GOR176" s="83"/>
      <c r="GOS176" s="90"/>
      <c r="GOT176" s="91"/>
      <c r="GOU176" s="92"/>
      <c r="GOV176" s="93"/>
      <c r="GOW176" s="90"/>
      <c r="GOX176" s="6"/>
      <c r="GOY176" s="86"/>
      <c r="GOZ176" s="79"/>
      <c r="GPA176" s="82"/>
      <c r="GPB176" s="79"/>
      <c r="GPC176" s="104"/>
      <c r="GPD176" s="83"/>
      <c r="GPE176" s="90"/>
      <c r="GPF176" s="91"/>
      <c r="GPG176" s="92"/>
      <c r="GPH176" s="93"/>
      <c r="GPI176" s="90"/>
      <c r="GPJ176" s="6"/>
      <c r="GPK176" s="86"/>
      <c r="GPL176" s="79"/>
      <c r="GPM176" s="82"/>
      <c r="GPN176" s="79"/>
      <c r="GPO176" s="104"/>
      <c r="GPP176" s="83"/>
      <c r="GPQ176" s="90"/>
      <c r="GPR176" s="91"/>
      <c r="GPS176" s="92"/>
      <c r="GPT176" s="93"/>
      <c r="GPU176" s="90"/>
      <c r="GPV176" s="6"/>
      <c r="GPW176" s="86"/>
      <c r="GPX176" s="79"/>
      <c r="GPY176" s="82"/>
      <c r="GPZ176" s="79"/>
      <c r="GQA176" s="104"/>
      <c r="GQB176" s="83"/>
      <c r="GQC176" s="90"/>
      <c r="GQD176" s="91"/>
      <c r="GQE176" s="92"/>
      <c r="GQF176" s="93"/>
      <c r="GQG176" s="90"/>
      <c r="GQH176" s="6"/>
      <c r="GQI176" s="86"/>
      <c r="GQJ176" s="79"/>
      <c r="GQK176" s="82"/>
      <c r="GQL176" s="79"/>
      <c r="GQM176" s="104"/>
      <c r="GQN176" s="83"/>
      <c r="GQO176" s="90"/>
      <c r="GQP176" s="91"/>
      <c r="GQQ176" s="92"/>
      <c r="GQR176" s="93"/>
      <c r="GQS176" s="90"/>
      <c r="GQT176" s="6"/>
      <c r="GQU176" s="86"/>
      <c r="GQV176" s="79"/>
      <c r="GQW176" s="82"/>
      <c r="GQX176" s="79"/>
      <c r="GQY176" s="104"/>
      <c r="GQZ176" s="83"/>
      <c r="GRA176" s="90"/>
      <c r="GRB176" s="91"/>
      <c r="GRC176" s="92"/>
      <c r="GRD176" s="93"/>
      <c r="GRE176" s="90"/>
      <c r="GRF176" s="6"/>
      <c r="GRG176" s="86"/>
      <c r="GRH176" s="79"/>
      <c r="GRI176" s="82"/>
      <c r="GRJ176" s="79"/>
      <c r="GRK176" s="104"/>
      <c r="GRL176" s="83"/>
      <c r="GRM176" s="90"/>
      <c r="GRN176" s="91"/>
      <c r="GRO176" s="92"/>
      <c r="GRP176" s="93"/>
      <c r="GRQ176" s="90"/>
      <c r="GRR176" s="6"/>
      <c r="GRS176" s="86"/>
      <c r="GRT176" s="79"/>
      <c r="GRU176" s="82"/>
      <c r="GRV176" s="79"/>
      <c r="GRW176" s="104"/>
      <c r="GRX176" s="83"/>
      <c r="GRY176" s="90"/>
      <c r="GRZ176" s="91"/>
      <c r="GSA176" s="92"/>
      <c r="GSB176" s="93"/>
      <c r="GSC176" s="90"/>
      <c r="GSD176" s="6"/>
      <c r="GSE176" s="86"/>
      <c r="GSF176" s="79"/>
      <c r="GSG176" s="82"/>
      <c r="GSH176" s="79"/>
      <c r="GSI176" s="104"/>
      <c r="GSJ176" s="83"/>
      <c r="GSK176" s="90"/>
      <c r="GSL176" s="91"/>
      <c r="GSM176" s="92"/>
      <c r="GSN176" s="93"/>
      <c r="GSO176" s="90"/>
      <c r="GSP176" s="6"/>
      <c r="GSQ176" s="86"/>
      <c r="GSR176" s="79"/>
      <c r="GSS176" s="82"/>
      <c r="GST176" s="79"/>
      <c r="GSU176" s="104"/>
      <c r="GSV176" s="83"/>
      <c r="GSW176" s="90"/>
      <c r="GSX176" s="91"/>
      <c r="GSY176" s="92"/>
      <c r="GSZ176" s="93"/>
      <c r="GTA176" s="90"/>
      <c r="GTB176" s="6"/>
      <c r="GTC176" s="86"/>
      <c r="GTD176" s="79"/>
      <c r="GTE176" s="82"/>
      <c r="GTF176" s="79"/>
      <c r="GTG176" s="104"/>
      <c r="GTH176" s="83"/>
      <c r="GTI176" s="90"/>
      <c r="GTJ176" s="91"/>
      <c r="GTK176" s="92"/>
      <c r="GTL176" s="93"/>
      <c r="GTM176" s="90"/>
      <c r="GTN176" s="6"/>
      <c r="GTO176" s="86"/>
      <c r="GTP176" s="79"/>
      <c r="GTQ176" s="82"/>
      <c r="GTR176" s="79"/>
      <c r="GTS176" s="104"/>
      <c r="GTT176" s="83"/>
      <c r="GTU176" s="90"/>
      <c r="GTV176" s="91"/>
      <c r="GTW176" s="92"/>
      <c r="GTX176" s="93"/>
      <c r="GTY176" s="90"/>
      <c r="GTZ176" s="6"/>
      <c r="GUA176" s="86"/>
      <c r="GUB176" s="79"/>
      <c r="GUC176" s="82"/>
      <c r="GUD176" s="79"/>
      <c r="GUE176" s="104"/>
      <c r="GUF176" s="83"/>
      <c r="GUG176" s="90"/>
      <c r="GUH176" s="91"/>
      <c r="GUI176" s="92"/>
      <c r="GUJ176" s="93"/>
      <c r="GUK176" s="90"/>
      <c r="GUL176" s="6"/>
      <c r="GUM176" s="86"/>
      <c r="GUN176" s="79"/>
      <c r="GUO176" s="82"/>
      <c r="GUP176" s="79"/>
      <c r="GUQ176" s="104"/>
      <c r="GUR176" s="83"/>
      <c r="GUS176" s="90"/>
      <c r="GUT176" s="91"/>
      <c r="GUU176" s="92"/>
      <c r="GUV176" s="93"/>
      <c r="GUW176" s="90"/>
      <c r="GUX176" s="6"/>
      <c r="GUY176" s="86"/>
      <c r="GUZ176" s="79"/>
      <c r="GVA176" s="82"/>
      <c r="GVB176" s="79"/>
      <c r="GVC176" s="104"/>
      <c r="GVD176" s="83"/>
      <c r="GVE176" s="90"/>
      <c r="GVF176" s="91"/>
      <c r="GVG176" s="92"/>
      <c r="GVH176" s="93"/>
      <c r="GVI176" s="90"/>
      <c r="GVJ176" s="6"/>
      <c r="GVK176" s="86"/>
      <c r="GVL176" s="79"/>
      <c r="GVM176" s="82"/>
      <c r="GVN176" s="79"/>
      <c r="GVO176" s="104"/>
      <c r="GVP176" s="83"/>
      <c r="GVQ176" s="90"/>
      <c r="GVR176" s="91"/>
      <c r="GVS176" s="92"/>
      <c r="GVT176" s="93"/>
      <c r="GVU176" s="90"/>
      <c r="GVV176" s="6"/>
      <c r="GVW176" s="86"/>
      <c r="GVX176" s="79"/>
      <c r="GVY176" s="82"/>
      <c r="GVZ176" s="79"/>
      <c r="GWA176" s="104"/>
      <c r="GWB176" s="83"/>
      <c r="GWC176" s="90"/>
      <c r="GWD176" s="91"/>
      <c r="GWE176" s="92"/>
      <c r="GWF176" s="93"/>
      <c r="GWG176" s="90"/>
      <c r="GWH176" s="6"/>
      <c r="GWI176" s="86"/>
      <c r="GWJ176" s="79"/>
      <c r="GWK176" s="82"/>
      <c r="GWL176" s="79"/>
      <c r="GWM176" s="104"/>
      <c r="GWN176" s="83"/>
      <c r="GWO176" s="90"/>
      <c r="GWP176" s="91"/>
      <c r="GWQ176" s="92"/>
      <c r="GWR176" s="93"/>
      <c r="GWS176" s="90"/>
      <c r="GWT176" s="6"/>
      <c r="GWU176" s="86"/>
      <c r="GWV176" s="79"/>
      <c r="GWW176" s="82"/>
      <c r="GWX176" s="79"/>
      <c r="GWY176" s="104"/>
      <c r="GWZ176" s="83"/>
      <c r="GXA176" s="90"/>
      <c r="GXB176" s="91"/>
      <c r="GXC176" s="92"/>
      <c r="GXD176" s="93"/>
      <c r="GXE176" s="90"/>
      <c r="GXF176" s="6"/>
      <c r="GXG176" s="86"/>
      <c r="GXH176" s="79"/>
      <c r="GXI176" s="82"/>
      <c r="GXJ176" s="79"/>
      <c r="GXK176" s="104"/>
      <c r="GXL176" s="83"/>
      <c r="GXM176" s="90"/>
      <c r="GXN176" s="91"/>
      <c r="GXO176" s="92"/>
      <c r="GXP176" s="93"/>
      <c r="GXQ176" s="90"/>
      <c r="GXR176" s="6"/>
      <c r="GXS176" s="86"/>
      <c r="GXT176" s="79"/>
      <c r="GXU176" s="82"/>
      <c r="GXV176" s="79"/>
      <c r="GXW176" s="104"/>
      <c r="GXX176" s="83"/>
      <c r="GXY176" s="90"/>
      <c r="GXZ176" s="91"/>
      <c r="GYA176" s="92"/>
      <c r="GYB176" s="93"/>
      <c r="GYC176" s="90"/>
      <c r="GYD176" s="6"/>
      <c r="GYE176" s="86"/>
      <c r="GYF176" s="79"/>
      <c r="GYG176" s="82"/>
      <c r="GYH176" s="79"/>
      <c r="GYI176" s="104"/>
      <c r="GYJ176" s="83"/>
      <c r="GYK176" s="90"/>
      <c r="GYL176" s="91"/>
      <c r="GYM176" s="92"/>
      <c r="GYN176" s="93"/>
      <c r="GYO176" s="90"/>
      <c r="GYP176" s="6"/>
      <c r="GYQ176" s="86"/>
      <c r="GYR176" s="79"/>
      <c r="GYS176" s="82"/>
      <c r="GYT176" s="79"/>
      <c r="GYU176" s="104"/>
      <c r="GYV176" s="83"/>
      <c r="GYW176" s="90"/>
      <c r="GYX176" s="91"/>
      <c r="GYY176" s="92"/>
      <c r="GYZ176" s="93"/>
      <c r="GZA176" s="90"/>
      <c r="GZB176" s="6"/>
      <c r="GZC176" s="86"/>
      <c r="GZD176" s="79"/>
      <c r="GZE176" s="82"/>
      <c r="GZF176" s="79"/>
      <c r="GZG176" s="104"/>
      <c r="GZH176" s="83"/>
      <c r="GZI176" s="90"/>
      <c r="GZJ176" s="91"/>
      <c r="GZK176" s="92"/>
      <c r="GZL176" s="93"/>
      <c r="GZM176" s="90"/>
      <c r="GZN176" s="6"/>
      <c r="GZO176" s="86"/>
      <c r="GZP176" s="79"/>
      <c r="GZQ176" s="82"/>
      <c r="GZR176" s="79"/>
      <c r="GZS176" s="104"/>
      <c r="GZT176" s="83"/>
      <c r="GZU176" s="90"/>
      <c r="GZV176" s="91"/>
      <c r="GZW176" s="92"/>
      <c r="GZX176" s="93"/>
      <c r="GZY176" s="90"/>
      <c r="GZZ176" s="6"/>
      <c r="HAA176" s="86"/>
      <c r="HAB176" s="79"/>
      <c r="HAC176" s="82"/>
      <c r="HAD176" s="79"/>
      <c r="HAE176" s="104"/>
      <c r="HAF176" s="83"/>
      <c r="HAG176" s="90"/>
      <c r="HAH176" s="91"/>
      <c r="HAI176" s="92"/>
      <c r="HAJ176" s="93"/>
      <c r="HAK176" s="90"/>
      <c r="HAL176" s="6"/>
      <c r="HAM176" s="86"/>
      <c r="HAN176" s="79"/>
      <c r="HAO176" s="82"/>
      <c r="HAP176" s="79"/>
      <c r="HAQ176" s="104"/>
      <c r="HAR176" s="83"/>
      <c r="HAS176" s="90"/>
      <c r="HAT176" s="91"/>
      <c r="HAU176" s="92"/>
      <c r="HAV176" s="93"/>
      <c r="HAW176" s="90"/>
      <c r="HAX176" s="6"/>
      <c r="HAY176" s="86"/>
      <c r="HAZ176" s="79"/>
      <c r="HBA176" s="82"/>
      <c r="HBB176" s="79"/>
      <c r="HBC176" s="104"/>
      <c r="HBD176" s="83"/>
      <c r="HBE176" s="90"/>
      <c r="HBF176" s="91"/>
      <c r="HBG176" s="92"/>
      <c r="HBH176" s="93"/>
      <c r="HBI176" s="90"/>
      <c r="HBJ176" s="6"/>
      <c r="HBK176" s="86"/>
      <c r="HBL176" s="79"/>
      <c r="HBM176" s="82"/>
      <c r="HBN176" s="79"/>
      <c r="HBO176" s="104"/>
      <c r="HBP176" s="83"/>
      <c r="HBQ176" s="90"/>
      <c r="HBR176" s="91"/>
      <c r="HBS176" s="92"/>
      <c r="HBT176" s="93"/>
      <c r="HBU176" s="90"/>
      <c r="HBV176" s="6"/>
      <c r="HBW176" s="86"/>
      <c r="HBX176" s="79"/>
      <c r="HBY176" s="82"/>
      <c r="HBZ176" s="79"/>
      <c r="HCA176" s="104"/>
      <c r="HCB176" s="83"/>
      <c r="HCC176" s="90"/>
      <c r="HCD176" s="91"/>
      <c r="HCE176" s="92"/>
      <c r="HCF176" s="93"/>
      <c r="HCG176" s="90"/>
      <c r="HCH176" s="6"/>
      <c r="HCI176" s="86"/>
      <c r="HCJ176" s="79"/>
      <c r="HCK176" s="82"/>
      <c r="HCL176" s="79"/>
      <c r="HCM176" s="104"/>
      <c r="HCN176" s="83"/>
      <c r="HCO176" s="90"/>
      <c r="HCP176" s="91"/>
      <c r="HCQ176" s="92"/>
      <c r="HCR176" s="93"/>
      <c r="HCS176" s="90"/>
      <c r="HCT176" s="6"/>
      <c r="HCU176" s="86"/>
      <c r="HCV176" s="79"/>
      <c r="HCW176" s="82"/>
      <c r="HCX176" s="79"/>
      <c r="HCY176" s="104"/>
      <c r="HCZ176" s="83"/>
      <c r="HDA176" s="90"/>
      <c r="HDB176" s="91"/>
      <c r="HDC176" s="92"/>
      <c r="HDD176" s="93"/>
      <c r="HDE176" s="90"/>
      <c r="HDF176" s="6"/>
      <c r="HDG176" s="86"/>
      <c r="HDH176" s="79"/>
      <c r="HDI176" s="82"/>
      <c r="HDJ176" s="79"/>
      <c r="HDK176" s="104"/>
      <c r="HDL176" s="83"/>
      <c r="HDM176" s="90"/>
      <c r="HDN176" s="91"/>
      <c r="HDO176" s="92"/>
      <c r="HDP176" s="93"/>
      <c r="HDQ176" s="90"/>
      <c r="HDR176" s="6"/>
      <c r="HDS176" s="86"/>
      <c r="HDT176" s="79"/>
      <c r="HDU176" s="82"/>
      <c r="HDV176" s="79"/>
      <c r="HDW176" s="104"/>
      <c r="HDX176" s="83"/>
      <c r="HDY176" s="90"/>
      <c r="HDZ176" s="91"/>
      <c r="HEA176" s="92"/>
      <c r="HEB176" s="93"/>
      <c r="HEC176" s="90"/>
      <c r="HED176" s="6"/>
      <c r="HEE176" s="86"/>
      <c r="HEF176" s="79"/>
      <c r="HEG176" s="82"/>
      <c r="HEH176" s="79"/>
      <c r="HEI176" s="104"/>
      <c r="HEJ176" s="83"/>
      <c r="HEK176" s="90"/>
      <c r="HEL176" s="91"/>
      <c r="HEM176" s="92"/>
      <c r="HEN176" s="93"/>
      <c r="HEO176" s="90"/>
      <c r="HEP176" s="6"/>
      <c r="HEQ176" s="86"/>
      <c r="HER176" s="79"/>
      <c r="HES176" s="82"/>
      <c r="HET176" s="79"/>
      <c r="HEU176" s="104"/>
      <c r="HEV176" s="83"/>
      <c r="HEW176" s="90"/>
      <c r="HEX176" s="91"/>
      <c r="HEY176" s="92"/>
      <c r="HEZ176" s="93"/>
      <c r="HFA176" s="90"/>
      <c r="HFB176" s="6"/>
      <c r="HFC176" s="86"/>
      <c r="HFD176" s="79"/>
      <c r="HFE176" s="82"/>
      <c r="HFF176" s="79"/>
      <c r="HFG176" s="104"/>
      <c r="HFH176" s="83"/>
      <c r="HFI176" s="90"/>
      <c r="HFJ176" s="91"/>
      <c r="HFK176" s="92"/>
      <c r="HFL176" s="93"/>
      <c r="HFM176" s="90"/>
      <c r="HFN176" s="6"/>
      <c r="HFO176" s="86"/>
      <c r="HFP176" s="79"/>
      <c r="HFQ176" s="82"/>
      <c r="HFR176" s="79"/>
      <c r="HFS176" s="104"/>
      <c r="HFT176" s="83"/>
      <c r="HFU176" s="90"/>
      <c r="HFV176" s="91"/>
      <c r="HFW176" s="92"/>
      <c r="HFX176" s="93"/>
      <c r="HFY176" s="90"/>
      <c r="HFZ176" s="6"/>
      <c r="HGA176" s="86"/>
      <c r="HGB176" s="79"/>
      <c r="HGC176" s="82"/>
      <c r="HGD176" s="79"/>
      <c r="HGE176" s="104"/>
      <c r="HGF176" s="83"/>
      <c r="HGG176" s="90"/>
      <c r="HGH176" s="91"/>
      <c r="HGI176" s="92"/>
      <c r="HGJ176" s="93"/>
      <c r="HGK176" s="90"/>
      <c r="HGL176" s="6"/>
      <c r="HGM176" s="86"/>
      <c r="HGN176" s="79"/>
      <c r="HGO176" s="82"/>
      <c r="HGP176" s="79"/>
      <c r="HGQ176" s="104"/>
      <c r="HGR176" s="83"/>
      <c r="HGS176" s="90"/>
      <c r="HGT176" s="91"/>
      <c r="HGU176" s="92"/>
      <c r="HGV176" s="93"/>
      <c r="HGW176" s="90"/>
      <c r="HGX176" s="6"/>
      <c r="HGY176" s="86"/>
      <c r="HGZ176" s="79"/>
      <c r="HHA176" s="82"/>
      <c r="HHB176" s="79"/>
      <c r="HHC176" s="104"/>
      <c r="HHD176" s="83"/>
      <c r="HHE176" s="90"/>
      <c r="HHF176" s="91"/>
      <c r="HHG176" s="92"/>
      <c r="HHH176" s="93"/>
      <c r="HHI176" s="90"/>
      <c r="HHJ176" s="6"/>
      <c r="HHK176" s="86"/>
      <c r="HHL176" s="79"/>
      <c r="HHM176" s="82"/>
      <c r="HHN176" s="79"/>
      <c r="HHO176" s="104"/>
      <c r="HHP176" s="83"/>
      <c r="HHQ176" s="90"/>
      <c r="HHR176" s="91"/>
      <c r="HHS176" s="92"/>
      <c r="HHT176" s="93"/>
      <c r="HHU176" s="90"/>
      <c r="HHV176" s="6"/>
      <c r="HHW176" s="86"/>
      <c r="HHX176" s="79"/>
      <c r="HHY176" s="82"/>
      <c r="HHZ176" s="79"/>
      <c r="HIA176" s="104"/>
      <c r="HIB176" s="83"/>
      <c r="HIC176" s="90"/>
      <c r="HID176" s="91"/>
      <c r="HIE176" s="92"/>
      <c r="HIF176" s="93"/>
      <c r="HIG176" s="90"/>
      <c r="HIH176" s="6"/>
      <c r="HII176" s="86"/>
      <c r="HIJ176" s="79"/>
      <c r="HIK176" s="82"/>
      <c r="HIL176" s="79"/>
      <c r="HIM176" s="104"/>
      <c r="HIN176" s="83"/>
      <c r="HIO176" s="90"/>
      <c r="HIP176" s="91"/>
      <c r="HIQ176" s="92"/>
      <c r="HIR176" s="93"/>
      <c r="HIS176" s="90"/>
      <c r="HIT176" s="6"/>
      <c r="HIU176" s="86"/>
      <c r="HIV176" s="79"/>
      <c r="HIW176" s="82"/>
      <c r="HIX176" s="79"/>
      <c r="HIY176" s="104"/>
      <c r="HIZ176" s="83"/>
      <c r="HJA176" s="90"/>
      <c r="HJB176" s="91"/>
      <c r="HJC176" s="92"/>
      <c r="HJD176" s="93"/>
      <c r="HJE176" s="90"/>
      <c r="HJF176" s="6"/>
      <c r="HJG176" s="86"/>
      <c r="HJH176" s="79"/>
      <c r="HJI176" s="82"/>
      <c r="HJJ176" s="79"/>
      <c r="HJK176" s="104"/>
      <c r="HJL176" s="83"/>
      <c r="HJM176" s="90"/>
      <c r="HJN176" s="91"/>
      <c r="HJO176" s="92"/>
      <c r="HJP176" s="93"/>
      <c r="HJQ176" s="90"/>
      <c r="HJR176" s="6"/>
      <c r="HJS176" s="86"/>
      <c r="HJT176" s="79"/>
      <c r="HJU176" s="82"/>
      <c r="HJV176" s="79"/>
      <c r="HJW176" s="104"/>
      <c r="HJX176" s="83"/>
      <c r="HJY176" s="90"/>
      <c r="HJZ176" s="91"/>
      <c r="HKA176" s="92"/>
      <c r="HKB176" s="93"/>
      <c r="HKC176" s="90"/>
      <c r="HKD176" s="6"/>
      <c r="HKE176" s="86"/>
      <c r="HKF176" s="79"/>
      <c r="HKG176" s="82"/>
      <c r="HKH176" s="79"/>
      <c r="HKI176" s="104"/>
      <c r="HKJ176" s="83"/>
      <c r="HKK176" s="90"/>
      <c r="HKL176" s="91"/>
      <c r="HKM176" s="92"/>
      <c r="HKN176" s="93"/>
      <c r="HKO176" s="90"/>
      <c r="HKP176" s="6"/>
      <c r="HKQ176" s="86"/>
      <c r="HKR176" s="79"/>
      <c r="HKS176" s="82"/>
      <c r="HKT176" s="79"/>
      <c r="HKU176" s="104"/>
      <c r="HKV176" s="83"/>
      <c r="HKW176" s="90"/>
      <c r="HKX176" s="91"/>
      <c r="HKY176" s="92"/>
      <c r="HKZ176" s="93"/>
      <c r="HLA176" s="90"/>
      <c r="HLB176" s="6"/>
      <c r="HLC176" s="86"/>
      <c r="HLD176" s="79"/>
      <c r="HLE176" s="82"/>
      <c r="HLF176" s="79"/>
      <c r="HLG176" s="104"/>
      <c r="HLH176" s="83"/>
      <c r="HLI176" s="90"/>
      <c r="HLJ176" s="91"/>
      <c r="HLK176" s="92"/>
      <c r="HLL176" s="93"/>
      <c r="HLM176" s="90"/>
      <c r="HLN176" s="6"/>
      <c r="HLO176" s="86"/>
      <c r="HLP176" s="79"/>
      <c r="HLQ176" s="82"/>
      <c r="HLR176" s="79"/>
      <c r="HLS176" s="104"/>
      <c r="HLT176" s="83"/>
      <c r="HLU176" s="90"/>
      <c r="HLV176" s="91"/>
      <c r="HLW176" s="92"/>
      <c r="HLX176" s="93"/>
      <c r="HLY176" s="90"/>
      <c r="HLZ176" s="6"/>
      <c r="HMA176" s="86"/>
      <c r="HMB176" s="79"/>
      <c r="HMC176" s="82"/>
      <c r="HMD176" s="79"/>
      <c r="HME176" s="104"/>
      <c r="HMF176" s="83"/>
      <c r="HMG176" s="90"/>
      <c r="HMH176" s="91"/>
      <c r="HMI176" s="92"/>
      <c r="HMJ176" s="93"/>
      <c r="HMK176" s="90"/>
      <c r="HML176" s="6"/>
      <c r="HMM176" s="86"/>
      <c r="HMN176" s="79"/>
      <c r="HMO176" s="82"/>
      <c r="HMP176" s="79"/>
      <c r="HMQ176" s="104"/>
      <c r="HMR176" s="83"/>
      <c r="HMS176" s="90"/>
      <c r="HMT176" s="91"/>
      <c r="HMU176" s="92"/>
      <c r="HMV176" s="93"/>
      <c r="HMW176" s="90"/>
      <c r="HMX176" s="6"/>
      <c r="HMY176" s="86"/>
      <c r="HMZ176" s="79"/>
      <c r="HNA176" s="82"/>
      <c r="HNB176" s="79"/>
      <c r="HNC176" s="104"/>
      <c r="HND176" s="83"/>
      <c r="HNE176" s="90"/>
      <c r="HNF176" s="91"/>
      <c r="HNG176" s="92"/>
      <c r="HNH176" s="93"/>
      <c r="HNI176" s="90"/>
      <c r="HNJ176" s="6"/>
      <c r="HNK176" s="86"/>
      <c r="HNL176" s="79"/>
      <c r="HNM176" s="82"/>
      <c r="HNN176" s="79"/>
      <c r="HNO176" s="104"/>
      <c r="HNP176" s="83"/>
      <c r="HNQ176" s="90"/>
      <c r="HNR176" s="91"/>
      <c r="HNS176" s="92"/>
      <c r="HNT176" s="93"/>
      <c r="HNU176" s="90"/>
      <c r="HNV176" s="6"/>
      <c r="HNW176" s="86"/>
      <c r="HNX176" s="79"/>
      <c r="HNY176" s="82"/>
      <c r="HNZ176" s="79"/>
      <c r="HOA176" s="104"/>
      <c r="HOB176" s="83"/>
      <c r="HOC176" s="90"/>
      <c r="HOD176" s="91"/>
      <c r="HOE176" s="92"/>
      <c r="HOF176" s="93"/>
      <c r="HOG176" s="90"/>
      <c r="HOH176" s="6"/>
      <c r="HOI176" s="86"/>
      <c r="HOJ176" s="79"/>
      <c r="HOK176" s="82"/>
      <c r="HOL176" s="79"/>
      <c r="HOM176" s="104"/>
      <c r="HON176" s="83"/>
      <c r="HOO176" s="90"/>
      <c r="HOP176" s="91"/>
      <c r="HOQ176" s="92"/>
      <c r="HOR176" s="93"/>
      <c r="HOS176" s="90"/>
      <c r="HOT176" s="6"/>
      <c r="HOU176" s="86"/>
      <c r="HOV176" s="79"/>
      <c r="HOW176" s="82"/>
      <c r="HOX176" s="79"/>
      <c r="HOY176" s="104"/>
      <c r="HOZ176" s="83"/>
      <c r="HPA176" s="90"/>
      <c r="HPB176" s="91"/>
      <c r="HPC176" s="92"/>
      <c r="HPD176" s="93"/>
      <c r="HPE176" s="90"/>
      <c r="HPF176" s="6"/>
      <c r="HPG176" s="86"/>
      <c r="HPH176" s="79"/>
      <c r="HPI176" s="82"/>
      <c r="HPJ176" s="79"/>
      <c r="HPK176" s="104"/>
      <c r="HPL176" s="83"/>
      <c r="HPM176" s="90"/>
      <c r="HPN176" s="91"/>
      <c r="HPO176" s="92"/>
      <c r="HPP176" s="93"/>
      <c r="HPQ176" s="90"/>
      <c r="HPR176" s="6"/>
      <c r="HPS176" s="86"/>
      <c r="HPT176" s="79"/>
      <c r="HPU176" s="82"/>
      <c r="HPV176" s="79"/>
      <c r="HPW176" s="104"/>
      <c r="HPX176" s="83"/>
      <c r="HPY176" s="90"/>
      <c r="HPZ176" s="91"/>
      <c r="HQA176" s="92"/>
      <c r="HQB176" s="93"/>
      <c r="HQC176" s="90"/>
      <c r="HQD176" s="6"/>
      <c r="HQE176" s="86"/>
      <c r="HQF176" s="79"/>
      <c r="HQG176" s="82"/>
      <c r="HQH176" s="79"/>
      <c r="HQI176" s="104"/>
      <c r="HQJ176" s="83"/>
      <c r="HQK176" s="90"/>
      <c r="HQL176" s="91"/>
      <c r="HQM176" s="92"/>
      <c r="HQN176" s="93"/>
      <c r="HQO176" s="90"/>
      <c r="HQP176" s="6"/>
      <c r="HQQ176" s="86"/>
      <c r="HQR176" s="79"/>
      <c r="HQS176" s="82"/>
      <c r="HQT176" s="79"/>
      <c r="HQU176" s="104"/>
      <c r="HQV176" s="83"/>
      <c r="HQW176" s="90"/>
      <c r="HQX176" s="91"/>
      <c r="HQY176" s="92"/>
      <c r="HQZ176" s="93"/>
      <c r="HRA176" s="90"/>
      <c r="HRB176" s="6"/>
      <c r="HRC176" s="86"/>
      <c r="HRD176" s="79"/>
      <c r="HRE176" s="82"/>
      <c r="HRF176" s="79"/>
      <c r="HRG176" s="104"/>
      <c r="HRH176" s="83"/>
      <c r="HRI176" s="90"/>
      <c r="HRJ176" s="91"/>
      <c r="HRK176" s="92"/>
      <c r="HRL176" s="93"/>
      <c r="HRM176" s="90"/>
      <c r="HRN176" s="6"/>
      <c r="HRO176" s="86"/>
      <c r="HRP176" s="79"/>
      <c r="HRQ176" s="82"/>
      <c r="HRR176" s="79"/>
      <c r="HRS176" s="104"/>
      <c r="HRT176" s="83"/>
      <c r="HRU176" s="90"/>
      <c r="HRV176" s="91"/>
      <c r="HRW176" s="92"/>
      <c r="HRX176" s="93"/>
      <c r="HRY176" s="90"/>
      <c r="HRZ176" s="6"/>
      <c r="HSA176" s="86"/>
      <c r="HSB176" s="79"/>
      <c r="HSC176" s="82"/>
      <c r="HSD176" s="79"/>
      <c r="HSE176" s="104"/>
      <c r="HSF176" s="83"/>
      <c r="HSG176" s="90"/>
      <c r="HSH176" s="91"/>
      <c r="HSI176" s="92"/>
      <c r="HSJ176" s="93"/>
      <c r="HSK176" s="90"/>
      <c r="HSL176" s="6"/>
      <c r="HSM176" s="86"/>
      <c r="HSN176" s="79"/>
      <c r="HSO176" s="82"/>
      <c r="HSP176" s="79"/>
      <c r="HSQ176" s="104"/>
      <c r="HSR176" s="83"/>
      <c r="HSS176" s="90"/>
      <c r="HST176" s="91"/>
      <c r="HSU176" s="92"/>
      <c r="HSV176" s="93"/>
      <c r="HSW176" s="90"/>
      <c r="HSX176" s="6"/>
      <c r="HSY176" s="86"/>
      <c r="HSZ176" s="79"/>
      <c r="HTA176" s="82"/>
      <c r="HTB176" s="79"/>
      <c r="HTC176" s="104"/>
      <c r="HTD176" s="83"/>
      <c r="HTE176" s="90"/>
      <c r="HTF176" s="91"/>
      <c r="HTG176" s="92"/>
      <c r="HTH176" s="93"/>
      <c r="HTI176" s="90"/>
      <c r="HTJ176" s="6"/>
      <c r="HTK176" s="86"/>
      <c r="HTL176" s="79"/>
      <c r="HTM176" s="82"/>
      <c r="HTN176" s="79"/>
      <c r="HTO176" s="104"/>
      <c r="HTP176" s="83"/>
      <c r="HTQ176" s="90"/>
      <c r="HTR176" s="91"/>
      <c r="HTS176" s="92"/>
      <c r="HTT176" s="93"/>
      <c r="HTU176" s="90"/>
      <c r="HTV176" s="6"/>
      <c r="HTW176" s="86"/>
      <c r="HTX176" s="79"/>
      <c r="HTY176" s="82"/>
      <c r="HTZ176" s="79"/>
      <c r="HUA176" s="104"/>
      <c r="HUB176" s="83"/>
      <c r="HUC176" s="90"/>
      <c r="HUD176" s="91"/>
      <c r="HUE176" s="92"/>
      <c r="HUF176" s="93"/>
      <c r="HUG176" s="90"/>
      <c r="HUH176" s="6"/>
      <c r="HUI176" s="86"/>
      <c r="HUJ176" s="79"/>
      <c r="HUK176" s="82"/>
      <c r="HUL176" s="79"/>
      <c r="HUM176" s="104"/>
      <c r="HUN176" s="83"/>
      <c r="HUO176" s="90"/>
      <c r="HUP176" s="91"/>
      <c r="HUQ176" s="92"/>
      <c r="HUR176" s="93"/>
      <c r="HUS176" s="90"/>
      <c r="HUT176" s="6"/>
      <c r="HUU176" s="86"/>
      <c r="HUV176" s="79"/>
      <c r="HUW176" s="82"/>
      <c r="HUX176" s="79"/>
      <c r="HUY176" s="104"/>
      <c r="HUZ176" s="83"/>
      <c r="HVA176" s="90"/>
      <c r="HVB176" s="91"/>
      <c r="HVC176" s="92"/>
      <c r="HVD176" s="93"/>
      <c r="HVE176" s="90"/>
      <c r="HVF176" s="6"/>
      <c r="HVG176" s="86"/>
      <c r="HVH176" s="79"/>
      <c r="HVI176" s="82"/>
      <c r="HVJ176" s="79"/>
      <c r="HVK176" s="104"/>
      <c r="HVL176" s="83"/>
      <c r="HVM176" s="90"/>
      <c r="HVN176" s="91"/>
      <c r="HVO176" s="92"/>
      <c r="HVP176" s="93"/>
      <c r="HVQ176" s="90"/>
      <c r="HVR176" s="6"/>
      <c r="HVS176" s="86"/>
      <c r="HVT176" s="79"/>
      <c r="HVU176" s="82"/>
      <c r="HVV176" s="79"/>
      <c r="HVW176" s="104"/>
      <c r="HVX176" s="83"/>
      <c r="HVY176" s="90"/>
      <c r="HVZ176" s="91"/>
      <c r="HWA176" s="92"/>
      <c r="HWB176" s="93"/>
      <c r="HWC176" s="90"/>
      <c r="HWD176" s="6"/>
      <c r="HWE176" s="86"/>
      <c r="HWF176" s="79"/>
      <c r="HWG176" s="82"/>
      <c r="HWH176" s="79"/>
      <c r="HWI176" s="104"/>
      <c r="HWJ176" s="83"/>
      <c r="HWK176" s="90"/>
      <c r="HWL176" s="91"/>
      <c r="HWM176" s="92"/>
      <c r="HWN176" s="93"/>
      <c r="HWO176" s="90"/>
      <c r="HWP176" s="6"/>
      <c r="HWQ176" s="86"/>
      <c r="HWR176" s="79"/>
      <c r="HWS176" s="82"/>
      <c r="HWT176" s="79"/>
      <c r="HWU176" s="104"/>
      <c r="HWV176" s="83"/>
      <c r="HWW176" s="90"/>
      <c r="HWX176" s="91"/>
      <c r="HWY176" s="92"/>
      <c r="HWZ176" s="93"/>
      <c r="HXA176" s="90"/>
      <c r="HXB176" s="6"/>
      <c r="HXC176" s="86"/>
      <c r="HXD176" s="79"/>
      <c r="HXE176" s="82"/>
      <c r="HXF176" s="79"/>
      <c r="HXG176" s="104"/>
      <c r="HXH176" s="83"/>
      <c r="HXI176" s="90"/>
      <c r="HXJ176" s="91"/>
      <c r="HXK176" s="92"/>
      <c r="HXL176" s="93"/>
      <c r="HXM176" s="90"/>
      <c r="HXN176" s="6"/>
      <c r="HXO176" s="86"/>
      <c r="HXP176" s="79"/>
      <c r="HXQ176" s="82"/>
      <c r="HXR176" s="79"/>
      <c r="HXS176" s="104"/>
      <c r="HXT176" s="83"/>
      <c r="HXU176" s="90"/>
      <c r="HXV176" s="91"/>
      <c r="HXW176" s="92"/>
      <c r="HXX176" s="93"/>
      <c r="HXY176" s="90"/>
      <c r="HXZ176" s="6"/>
      <c r="HYA176" s="86"/>
      <c r="HYB176" s="79"/>
      <c r="HYC176" s="82"/>
      <c r="HYD176" s="79"/>
      <c r="HYE176" s="104"/>
      <c r="HYF176" s="83"/>
      <c r="HYG176" s="90"/>
      <c r="HYH176" s="91"/>
      <c r="HYI176" s="92"/>
      <c r="HYJ176" s="93"/>
      <c r="HYK176" s="90"/>
      <c r="HYL176" s="6"/>
      <c r="HYM176" s="86"/>
      <c r="HYN176" s="79"/>
      <c r="HYO176" s="82"/>
      <c r="HYP176" s="79"/>
      <c r="HYQ176" s="104"/>
      <c r="HYR176" s="83"/>
      <c r="HYS176" s="90"/>
      <c r="HYT176" s="91"/>
      <c r="HYU176" s="92"/>
      <c r="HYV176" s="93"/>
      <c r="HYW176" s="90"/>
      <c r="HYX176" s="6"/>
      <c r="HYY176" s="86"/>
      <c r="HYZ176" s="79"/>
      <c r="HZA176" s="82"/>
      <c r="HZB176" s="79"/>
      <c r="HZC176" s="104"/>
      <c r="HZD176" s="83"/>
      <c r="HZE176" s="90"/>
      <c r="HZF176" s="91"/>
      <c r="HZG176" s="92"/>
      <c r="HZH176" s="93"/>
      <c r="HZI176" s="90"/>
      <c r="HZJ176" s="6"/>
      <c r="HZK176" s="86"/>
      <c r="HZL176" s="79"/>
      <c r="HZM176" s="82"/>
      <c r="HZN176" s="79"/>
      <c r="HZO176" s="104"/>
      <c r="HZP176" s="83"/>
      <c r="HZQ176" s="90"/>
      <c r="HZR176" s="91"/>
      <c r="HZS176" s="92"/>
      <c r="HZT176" s="93"/>
      <c r="HZU176" s="90"/>
      <c r="HZV176" s="6"/>
      <c r="HZW176" s="86"/>
      <c r="HZX176" s="79"/>
      <c r="HZY176" s="82"/>
      <c r="HZZ176" s="79"/>
      <c r="IAA176" s="104"/>
      <c r="IAB176" s="83"/>
      <c r="IAC176" s="90"/>
      <c r="IAD176" s="91"/>
      <c r="IAE176" s="92"/>
      <c r="IAF176" s="93"/>
      <c r="IAG176" s="90"/>
      <c r="IAH176" s="6"/>
      <c r="IAI176" s="86"/>
      <c r="IAJ176" s="79"/>
      <c r="IAK176" s="82"/>
      <c r="IAL176" s="79"/>
      <c r="IAM176" s="104"/>
      <c r="IAN176" s="83"/>
      <c r="IAO176" s="90"/>
      <c r="IAP176" s="91"/>
      <c r="IAQ176" s="92"/>
      <c r="IAR176" s="93"/>
      <c r="IAS176" s="90"/>
      <c r="IAT176" s="6"/>
      <c r="IAU176" s="86"/>
      <c r="IAV176" s="79"/>
      <c r="IAW176" s="82"/>
      <c r="IAX176" s="79"/>
      <c r="IAY176" s="104"/>
      <c r="IAZ176" s="83"/>
      <c r="IBA176" s="90"/>
      <c r="IBB176" s="91"/>
      <c r="IBC176" s="92"/>
      <c r="IBD176" s="93"/>
      <c r="IBE176" s="90"/>
      <c r="IBF176" s="6"/>
      <c r="IBG176" s="86"/>
      <c r="IBH176" s="79"/>
      <c r="IBI176" s="82"/>
      <c r="IBJ176" s="79"/>
      <c r="IBK176" s="104"/>
      <c r="IBL176" s="83"/>
      <c r="IBM176" s="90"/>
      <c r="IBN176" s="91"/>
      <c r="IBO176" s="92"/>
      <c r="IBP176" s="93"/>
      <c r="IBQ176" s="90"/>
      <c r="IBR176" s="6"/>
      <c r="IBS176" s="86"/>
      <c r="IBT176" s="79"/>
      <c r="IBU176" s="82"/>
      <c r="IBV176" s="79"/>
      <c r="IBW176" s="104"/>
      <c r="IBX176" s="83"/>
      <c r="IBY176" s="90"/>
      <c r="IBZ176" s="91"/>
      <c r="ICA176" s="92"/>
      <c r="ICB176" s="93"/>
      <c r="ICC176" s="90"/>
      <c r="ICD176" s="6"/>
      <c r="ICE176" s="86"/>
      <c r="ICF176" s="79"/>
      <c r="ICG176" s="82"/>
      <c r="ICH176" s="79"/>
      <c r="ICI176" s="104"/>
      <c r="ICJ176" s="83"/>
      <c r="ICK176" s="90"/>
      <c r="ICL176" s="91"/>
      <c r="ICM176" s="92"/>
      <c r="ICN176" s="93"/>
      <c r="ICO176" s="90"/>
      <c r="ICP176" s="6"/>
      <c r="ICQ176" s="86"/>
      <c r="ICR176" s="79"/>
      <c r="ICS176" s="82"/>
      <c r="ICT176" s="79"/>
      <c r="ICU176" s="104"/>
      <c r="ICV176" s="83"/>
      <c r="ICW176" s="90"/>
      <c r="ICX176" s="91"/>
      <c r="ICY176" s="92"/>
      <c r="ICZ176" s="93"/>
      <c r="IDA176" s="90"/>
      <c r="IDB176" s="6"/>
      <c r="IDC176" s="86"/>
      <c r="IDD176" s="79"/>
      <c r="IDE176" s="82"/>
      <c r="IDF176" s="79"/>
      <c r="IDG176" s="104"/>
      <c r="IDH176" s="83"/>
      <c r="IDI176" s="90"/>
      <c r="IDJ176" s="91"/>
      <c r="IDK176" s="92"/>
      <c r="IDL176" s="93"/>
      <c r="IDM176" s="90"/>
      <c r="IDN176" s="6"/>
      <c r="IDO176" s="86"/>
      <c r="IDP176" s="79"/>
      <c r="IDQ176" s="82"/>
      <c r="IDR176" s="79"/>
      <c r="IDS176" s="104"/>
      <c r="IDT176" s="83"/>
      <c r="IDU176" s="90"/>
      <c r="IDV176" s="91"/>
      <c r="IDW176" s="92"/>
      <c r="IDX176" s="93"/>
      <c r="IDY176" s="90"/>
      <c r="IDZ176" s="6"/>
      <c r="IEA176" s="86"/>
      <c r="IEB176" s="79"/>
      <c r="IEC176" s="82"/>
      <c r="IED176" s="79"/>
      <c r="IEE176" s="104"/>
      <c r="IEF176" s="83"/>
      <c r="IEG176" s="90"/>
      <c r="IEH176" s="91"/>
      <c r="IEI176" s="92"/>
      <c r="IEJ176" s="93"/>
      <c r="IEK176" s="90"/>
      <c r="IEL176" s="6"/>
      <c r="IEM176" s="86"/>
      <c r="IEN176" s="79"/>
      <c r="IEO176" s="82"/>
      <c r="IEP176" s="79"/>
      <c r="IEQ176" s="104"/>
      <c r="IER176" s="83"/>
      <c r="IES176" s="90"/>
      <c r="IET176" s="91"/>
      <c r="IEU176" s="92"/>
      <c r="IEV176" s="93"/>
      <c r="IEW176" s="90"/>
      <c r="IEX176" s="6"/>
      <c r="IEY176" s="86"/>
      <c r="IEZ176" s="79"/>
      <c r="IFA176" s="82"/>
      <c r="IFB176" s="79"/>
      <c r="IFC176" s="104"/>
      <c r="IFD176" s="83"/>
      <c r="IFE176" s="90"/>
      <c r="IFF176" s="91"/>
      <c r="IFG176" s="92"/>
      <c r="IFH176" s="93"/>
      <c r="IFI176" s="90"/>
      <c r="IFJ176" s="6"/>
      <c r="IFK176" s="86"/>
      <c r="IFL176" s="79"/>
      <c r="IFM176" s="82"/>
      <c r="IFN176" s="79"/>
      <c r="IFO176" s="104"/>
      <c r="IFP176" s="83"/>
      <c r="IFQ176" s="90"/>
      <c r="IFR176" s="91"/>
      <c r="IFS176" s="92"/>
      <c r="IFT176" s="93"/>
      <c r="IFU176" s="90"/>
      <c r="IFV176" s="6"/>
      <c r="IFW176" s="86"/>
      <c r="IFX176" s="79"/>
      <c r="IFY176" s="82"/>
      <c r="IFZ176" s="79"/>
      <c r="IGA176" s="104"/>
      <c r="IGB176" s="83"/>
      <c r="IGC176" s="90"/>
      <c r="IGD176" s="91"/>
      <c r="IGE176" s="92"/>
      <c r="IGF176" s="93"/>
      <c r="IGG176" s="90"/>
      <c r="IGH176" s="6"/>
      <c r="IGI176" s="86"/>
      <c r="IGJ176" s="79"/>
      <c r="IGK176" s="82"/>
      <c r="IGL176" s="79"/>
      <c r="IGM176" s="104"/>
      <c r="IGN176" s="83"/>
      <c r="IGO176" s="90"/>
      <c r="IGP176" s="91"/>
      <c r="IGQ176" s="92"/>
      <c r="IGR176" s="93"/>
      <c r="IGS176" s="90"/>
      <c r="IGT176" s="6"/>
      <c r="IGU176" s="86"/>
      <c r="IGV176" s="79"/>
      <c r="IGW176" s="82"/>
      <c r="IGX176" s="79"/>
      <c r="IGY176" s="104"/>
      <c r="IGZ176" s="83"/>
      <c r="IHA176" s="90"/>
      <c r="IHB176" s="91"/>
      <c r="IHC176" s="92"/>
      <c r="IHD176" s="93"/>
      <c r="IHE176" s="90"/>
      <c r="IHF176" s="6"/>
      <c r="IHG176" s="86"/>
      <c r="IHH176" s="79"/>
      <c r="IHI176" s="82"/>
      <c r="IHJ176" s="79"/>
      <c r="IHK176" s="104"/>
      <c r="IHL176" s="83"/>
      <c r="IHM176" s="90"/>
      <c r="IHN176" s="91"/>
      <c r="IHO176" s="92"/>
      <c r="IHP176" s="93"/>
      <c r="IHQ176" s="90"/>
      <c r="IHR176" s="6"/>
      <c r="IHS176" s="86"/>
      <c r="IHT176" s="79"/>
      <c r="IHU176" s="82"/>
      <c r="IHV176" s="79"/>
      <c r="IHW176" s="104"/>
      <c r="IHX176" s="83"/>
      <c r="IHY176" s="90"/>
      <c r="IHZ176" s="91"/>
      <c r="IIA176" s="92"/>
      <c r="IIB176" s="93"/>
      <c r="IIC176" s="90"/>
      <c r="IID176" s="6"/>
      <c r="IIE176" s="86"/>
      <c r="IIF176" s="79"/>
      <c r="IIG176" s="82"/>
      <c r="IIH176" s="79"/>
      <c r="III176" s="104"/>
      <c r="IIJ176" s="83"/>
      <c r="IIK176" s="90"/>
      <c r="IIL176" s="91"/>
      <c r="IIM176" s="92"/>
      <c r="IIN176" s="93"/>
      <c r="IIO176" s="90"/>
      <c r="IIP176" s="6"/>
      <c r="IIQ176" s="86"/>
      <c r="IIR176" s="79"/>
      <c r="IIS176" s="82"/>
      <c r="IIT176" s="79"/>
      <c r="IIU176" s="104"/>
      <c r="IIV176" s="83"/>
      <c r="IIW176" s="90"/>
      <c r="IIX176" s="91"/>
      <c r="IIY176" s="92"/>
      <c r="IIZ176" s="93"/>
      <c r="IJA176" s="90"/>
      <c r="IJB176" s="6"/>
      <c r="IJC176" s="86"/>
      <c r="IJD176" s="79"/>
      <c r="IJE176" s="82"/>
      <c r="IJF176" s="79"/>
      <c r="IJG176" s="104"/>
      <c r="IJH176" s="83"/>
      <c r="IJI176" s="90"/>
      <c r="IJJ176" s="91"/>
      <c r="IJK176" s="92"/>
      <c r="IJL176" s="93"/>
      <c r="IJM176" s="90"/>
      <c r="IJN176" s="6"/>
      <c r="IJO176" s="86"/>
      <c r="IJP176" s="79"/>
      <c r="IJQ176" s="82"/>
      <c r="IJR176" s="79"/>
      <c r="IJS176" s="104"/>
      <c r="IJT176" s="83"/>
      <c r="IJU176" s="90"/>
      <c r="IJV176" s="91"/>
      <c r="IJW176" s="92"/>
      <c r="IJX176" s="93"/>
      <c r="IJY176" s="90"/>
      <c r="IJZ176" s="6"/>
      <c r="IKA176" s="86"/>
      <c r="IKB176" s="79"/>
      <c r="IKC176" s="82"/>
      <c r="IKD176" s="79"/>
      <c r="IKE176" s="104"/>
      <c r="IKF176" s="83"/>
      <c r="IKG176" s="90"/>
      <c r="IKH176" s="91"/>
      <c r="IKI176" s="92"/>
      <c r="IKJ176" s="93"/>
      <c r="IKK176" s="90"/>
      <c r="IKL176" s="6"/>
      <c r="IKM176" s="86"/>
      <c r="IKN176" s="79"/>
      <c r="IKO176" s="82"/>
      <c r="IKP176" s="79"/>
      <c r="IKQ176" s="104"/>
      <c r="IKR176" s="83"/>
      <c r="IKS176" s="90"/>
      <c r="IKT176" s="91"/>
      <c r="IKU176" s="92"/>
      <c r="IKV176" s="93"/>
      <c r="IKW176" s="90"/>
      <c r="IKX176" s="6"/>
      <c r="IKY176" s="86"/>
      <c r="IKZ176" s="79"/>
      <c r="ILA176" s="82"/>
      <c r="ILB176" s="79"/>
      <c r="ILC176" s="104"/>
      <c r="ILD176" s="83"/>
      <c r="ILE176" s="90"/>
      <c r="ILF176" s="91"/>
      <c r="ILG176" s="92"/>
      <c r="ILH176" s="93"/>
      <c r="ILI176" s="90"/>
      <c r="ILJ176" s="6"/>
      <c r="ILK176" s="86"/>
      <c r="ILL176" s="79"/>
      <c r="ILM176" s="82"/>
      <c r="ILN176" s="79"/>
      <c r="ILO176" s="104"/>
      <c r="ILP176" s="83"/>
      <c r="ILQ176" s="90"/>
      <c r="ILR176" s="91"/>
      <c r="ILS176" s="92"/>
      <c r="ILT176" s="93"/>
      <c r="ILU176" s="90"/>
      <c r="ILV176" s="6"/>
      <c r="ILW176" s="86"/>
      <c r="ILX176" s="79"/>
      <c r="ILY176" s="82"/>
      <c r="ILZ176" s="79"/>
      <c r="IMA176" s="104"/>
      <c r="IMB176" s="83"/>
      <c r="IMC176" s="90"/>
      <c r="IMD176" s="91"/>
      <c r="IME176" s="92"/>
      <c r="IMF176" s="93"/>
      <c r="IMG176" s="90"/>
      <c r="IMH176" s="6"/>
      <c r="IMI176" s="86"/>
      <c r="IMJ176" s="79"/>
      <c r="IMK176" s="82"/>
      <c r="IML176" s="79"/>
      <c r="IMM176" s="104"/>
      <c r="IMN176" s="83"/>
      <c r="IMO176" s="90"/>
      <c r="IMP176" s="91"/>
      <c r="IMQ176" s="92"/>
      <c r="IMR176" s="93"/>
      <c r="IMS176" s="90"/>
      <c r="IMT176" s="6"/>
      <c r="IMU176" s="86"/>
      <c r="IMV176" s="79"/>
      <c r="IMW176" s="82"/>
      <c r="IMX176" s="79"/>
      <c r="IMY176" s="104"/>
      <c r="IMZ176" s="83"/>
      <c r="INA176" s="90"/>
      <c r="INB176" s="91"/>
      <c r="INC176" s="92"/>
      <c r="IND176" s="93"/>
      <c r="INE176" s="90"/>
      <c r="INF176" s="6"/>
      <c r="ING176" s="86"/>
      <c r="INH176" s="79"/>
      <c r="INI176" s="82"/>
      <c r="INJ176" s="79"/>
      <c r="INK176" s="104"/>
      <c r="INL176" s="83"/>
      <c r="INM176" s="90"/>
      <c r="INN176" s="91"/>
      <c r="INO176" s="92"/>
      <c r="INP176" s="93"/>
      <c r="INQ176" s="90"/>
      <c r="INR176" s="6"/>
      <c r="INS176" s="86"/>
      <c r="INT176" s="79"/>
      <c r="INU176" s="82"/>
      <c r="INV176" s="79"/>
      <c r="INW176" s="104"/>
      <c r="INX176" s="83"/>
      <c r="INY176" s="90"/>
      <c r="INZ176" s="91"/>
      <c r="IOA176" s="92"/>
      <c r="IOB176" s="93"/>
      <c r="IOC176" s="90"/>
      <c r="IOD176" s="6"/>
      <c r="IOE176" s="86"/>
      <c r="IOF176" s="79"/>
      <c r="IOG176" s="82"/>
      <c r="IOH176" s="79"/>
      <c r="IOI176" s="104"/>
      <c r="IOJ176" s="83"/>
      <c r="IOK176" s="90"/>
      <c r="IOL176" s="91"/>
      <c r="IOM176" s="92"/>
      <c r="ION176" s="93"/>
      <c r="IOO176" s="90"/>
      <c r="IOP176" s="6"/>
      <c r="IOQ176" s="86"/>
      <c r="IOR176" s="79"/>
      <c r="IOS176" s="82"/>
      <c r="IOT176" s="79"/>
      <c r="IOU176" s="104"/>
      <c r="IOV176" s="83"/>
      <c r="IOW176" s="90"/>
      <c r="IOX176" s="91"/>
      <c r="IOY176" s="92"/>
      <c r="IOZ176" s="93"/>
      <c r="IPA176" s="90"/>
      <c r="IPB176" s="6"/>
      <c r="IPC176" s="86"/>
      <c r="IPD176" s="79"/>
      <c r="IPE176" s="82"/>
      <c r="IPF176" s="79"/>
      <c r="IPG176" s="104"/>
      <c r="IPH176" s="83"/>
      <c r="IPI176" s="90"/>
      <c r="IPJ176" s="91"/>
      <c r="IPK176" s="92"/>
      <c r="IPL176" s="93"/>
      <c r="IPM176" s="90"/>
      <c r="IPN176" s="6"/>
      <c r="IPO176" s="86"/>
      <c r="IPP176" s="79"/>
      <c r="IPQ176" s="82"/>
      <c r="IPR176" s="79"/>
      <c r="IPS176" s="104"/>
      <c r="IPT176" s="83"/>
      <c r="IPU176" s="90"/>
      <c r="IPV176" s="91"/>
      <c r="IPW176" s="92"/>
      <c r="IPX176" s="93"/>
      <c r="IPY176" s="90"/>
      <c r="IPZ176" s="6"/>
      <c r="IQA176" s="86"/>
      <c r="IQB176" s="79"/>
      <c r="IQC176" s="82"/>
      <c r="IQD176" s="79"/>
      <c r="IQE176" s="104"/>
      <c r="IQF176" s="83"/>
      <c r="IQG176" s="90"/>
      <c r="IQH176" s="91"/>
      <c r="IQI176" s="92"/>
      <c r="IQJ176" s="93"/>
      <c r="IQK176" s="90"/>
      <c r="IQL176" s="6"/>
      <c r="IQM176" s="86"/>
      <c r="IQN176" s="79"/>
      <c r="IQO176" s="82"/>
      <c r="IQP176" s="79"/>
      <c r="IQQ176" s="104"/>
      <c r="IQR176" s="83"/>
      <c r="IQS176" s="90"/>
      <c r="IQT176" s="91"/>
      <c r="IQU176" s="92"/>
      <c r="IQV176" s="93"/>
      <c r="IQW176" s="90"/>
      <c r="IQX176" s="6"/>
      <c r="IQY176" s="86"/>
      <c r="IQZ176" s="79"/>
      <c r="IRA176" s="82"/>
      <c r="IRB176" s="79"/>
      <c r="IRC176" s="104"/>
      <c r="IRD176" s="83"/>
      <c r="IRE176" s="90"/>
      <c r="IRF176" s="91"/>
      <c r="IRG176" s="92"/>
      <c r="IRH176" s="93"/>
      <c r="IRI176" s="90"/>
      <c r="IRJ176" s="6"/>
      <c r="IRK176" s="86"/>
      <c r="IRL176" s="79"/>
      <c r="IRM176" s="82"/>
      <c r="IRN176" s="79"/>
      <c r="IRO176" s="104"/>
      <c r="IRP176" s="83"/>
      <c r="IRQ176" s="90"/>
      <c r="IRR176" s="91"/>
      <c r="IRS176" s="92"/>
      <c r="IRT176" s="93"/>
      <c r="IRU176" s="90"/>
      <c r="IRV176" s="6"/>
      <c r="IRW176" s="86"/>
      <c r="IRX176" s="79"/>
      <c r="IRY176" s="82"/>
      <c r="IRZ176" s="79"/>
      <c r="ISA176" s="104"/>
      <c r="ISB176" s="83"/>
      <c r="ISC176" s="90"/>
      <c r="ISD176" s="91"/>
      <c r="ISE176" s="92"/>
      <c r="ISF176" s="93"/>
      <c r="ISG176" s="90"/>
      <c r="ISH176" s="6"/>
      <c r="ISI176" s="86"/>
      <c r="ISJ176" s="79"/>
      <c r="ISK176" s="82"/>
      <c r="ISL176" s="79"/>
      <c r="ISM176" s="104"/>
      <c r="ISN176" s="83"/>
      <c r="ISO176" s="90"/>
      <c r="ISP176" s="91"/>
      <c r="ISQ176" s="92"/>
      <c r="ISR176" s="93"/>
      <c r="ISS176" s="90"/>
      <c r="IST176" s="6"/>
      <c r="ISU176" s="86"/>
      <c r="ISV176" s="79"/>
      <c r="ISW176" s="82"/>
      <c r="ISX176" s="79"/>
      <c r="ISY176" s="104"/>
      <c r="ISZ176" s="83"/>
      <c r="ITA176" s="90"/>
      <c r="ITB176" s="91"/>
      <c r="ITC176" s="92"/>
      <c r="ITD176" s="93"/>
      <c r="ITE176" s="90"/>
      <c r="ITF176" s="6"/>
      <c r="ITG176" s="86"/>
      <c r="ITH176" s="79"/>
      <c r="ITI176" s="82"/>
      <c r="ITJ176" s="79"/>
      <c r="ITK176" s="104"/>
      <c r="ITL176" s="83"/>
      <c r="ITM176" s="90"/>
      <c r="ITN176" s="91"/>
      <c r="ITO176" s="92"/>
      <c r="ITP176" s="93"/>
      <c r="ITQ176" s="90"/>
      <c r="ITR176" s="6"/>
      <c r="ITS176" s="86"/>
      <c r="ITT176" s="79"/>
      <c r="ITU176" s="82"/>
      <c r="ITV176" s="79"/>
      <c r="ITW176" s="104"/>
      <c r="ITX176" s="83"/>
      <c r="ITY176" s="90"/>
      <c r="ITZ176" s="91"/>
      <c r="IUA176" s="92"/>
      <c r="IUB176" s="93"/>
      <c r="IUC176" s="90"/>
      <c r="IUD176" s="6"/>
      <c r="IUE176" s="86"/>
      <c r="IUF176" s="79"/>
      <c r="IUG176" s="82"/>
      <c r="IUH176" s="79"/>
      <c r="IUI176" s="104"/>
      <c r="IUJ176" s="83"/>
      <c r="IUK176" s="90"/>
      <c r="IUL176" s="91"/>
      <c r="IUM176" s="92"/>
      <c r="IUN176" s="93"/>
      <c r="IUO176" s="90"/>
      <c r="IUP176" s="6"/>
      <c r="IUQ176" s="86"/>
      <c r="IUR176" s="79"/>
      <c r="IUS176" s="82"/>
      <c r="IUT176" s="79"/>
      <c r="IUU176" s="104"/>
      <c r="IUV176" s="83"/>
      <c r="IUW176" s="90"/>
      <c r="IUX176" s="91"/>
      <c r="IUY176" s="92"/>
      <c r="IUZ176" s="93"/>
      <c r="IVA176" s="90"/>
      <c r="IVB176" s="6"/>
      <c r="IVC176" s="86"/>
      <c r="IVD176" s="79"/>
      <c r="IVE176" s="82"/>
      <c r="IVF176" s="79"/>
      <c r="IVG176" s="104"/>
      <c r="IVH176" s="83"/>
      <c r="IVI176" s="90"/>
      <c r="IVJ176" s="91"/>
      <c r="IVK176" s="92"/>
      <c r="IVL176" s="93"/>
      <c r="IVM176" s="90"/>
      <c r="IVN176" s="6"/>
      <c r="IVO176" s="86"/>
      <c r="IVP176" s="79"/>
      <c r="IVQ176" s="82"/>
      <c r="IVR176" s="79"/>
      <c r="IVS176" s="104"/>
      <c r="IVT176" s="83"/>
      <c r="IVU176" s="90"/>
      <c r="IVV176" s="91"/>
      <c r="IVW176" s="92"/>
      <c r="IVX176" s="93"/>
      <c r="IVY176" s="90"/>
      <c r="IVZ176" s="6"/>
      <c r="IWA176" s="86"/>
      <c r="IWB176" s="79"/>
      <c r="IWC176" s="82"/>
      <c r="IWD176" s="79"/>
      <c r="IWE176" s="104"/>
      <c r="IWF176" s="83"/>
      <c r="IWG176" s="90"/>
      <c r="IWH176" s="91"/>
      <c r="IWI176" s="92"/>
      <c r="IWJ176" s="93"/>
      <c r="IWK176" s="90"/>
      <c r="IWL176" s="6"/>
      <c r="IWM176" s="86"/>
      <c r="IWN176" s="79"/>
      <c r="IWO176" s="82"/>
      <c r="IWP176" s="79"/>
      <c r="IWQ176" s="104"/>
      <c r="IWR176" s="83"/>
      <c r="IWS176" s="90"/>
      <c r="IWT176" s="91"/>
      <c r="IWU176" s="92"/>
      <c r="IWV176" s="93"/>
      <c r="IWW176" s="90"/>
      <c r="IWX176" s="6"/>
      <c r="IWY176" s="86"/>
      <c r="IWZ176" s="79"/>
      <c r="IXA176" s="82"/>
      <c r="IXB176" s="79"/>
      <c r="IXC176" s="104"/>
      <c r="IXD176" s="83"/>
      <c r="IXE176" s="90"/>
      <c r="IXF176" s="91"/>
      <c r="IXG176" s="92"/>
      <c r="IXH176" s="93"/>
      <c r="IXI176" s="90"/>
      <c r="IXJ176" s="6"/>
      <c r="IXK176" s="86"/>
      <c r="IXL176" s="79"/>
      <c r="IXM176" s="82"/>
      <c r="IXN176" s="79"/>
      <c r="IXO176" s="104"/>
      <c r="IXP176" s="83"/>
      <c r="IXQ176" s="90"/>
      <c r="IXR176" s="91"/>
      <c r="IXS176" s="92"/>
      <c r="IXT176" s="93"/>
      <c r="IXU176" s="90"/>
      <c r="IXV176" s="6"/>
      <c r="IXW176" s="86"/>
      <c r="IXX176" s="79"/>
      <c r="IXY176" s="82"/>
      <c r="IXZ176" s="79"/>
      <c r="IYA176" s="104"/>
      <c r="IYB176" s="83"/>
      <c r="IYC176" s="90"/>
      <c r="IYD176" s="91"/>
      <c r="IYE176" s="92"/>
      <c r="IYF176" s="93"/>
      <c r="IYG176" s="90"/>
      <c r="IYH176" s="6"/>
      <c r="IYI176" s="86"/>
      <c r="IYJ176" s="79"/>
      <c r="IYK176" s="82"/>
      <c r="IYL176" s="79"/>
      <c r="IYM176" s="104"/>
      <c r="IYN176" s="83"/>
      <c r="IYO176" s="90"/>
      <c r="IYP176" s="91"/>
      <c r="IYQ176" s="92"/>
      <c r="IYR176" s="93"/>
      <c r="IYS176" s="90"/>
      <c r="IYT176" s="6"/>
      <c r="IYU176" s="86"/>
      <c r="IYV176" s="79"/>
      <c r="IYW176" s="82"/>
      <c r="IYX176" s="79"/>
      <c r="IYY176" s="104"/>
      <c r="IYZ176" s="83"/>
      <c r="IZA176" s="90"/>
      <c r="IZB176" s="91"/>
      <c r="IZC176" s="92"/>
      <c r="IZD176" s="93"/>
      <c r="IZE176" s="90"/>
      <c r="IZF176" s="6"/>
      <c r="IZG176" s="86"/>
      <c r="IZH176" s="79"/>
      <c r="IZI176" s="82"/>
      <c r="IZJ176" s="79"/>
      <c r="IZK176" s="104"/>
      <c r="IZL176" s="83"/>
      <c r="IZM176" s="90"/>
      <c r="IZN176" s="91"/>
      <c r="IZO176" s="92"/>
      <c r="IZP176" s="93"/>
      <c r="IZQ176" s="90"/>
      <c r="IZR176" s="6"/>
      <c r="IZS176" s="86"/>
      <c r="IZT176" s="79"/>
      <c r="IZU176" s="82"/>
      <c r="IZV176" s="79"/>
      <c r="IZW176" s="104"/>
      <c r="IZX176" s="83"/>
      <c r="IZY176" s="90"/>
      <c r="IZZ176" s="91"/>
      <c r="JAA176" s="92"/>
      <c r="JAB176" s="93"/>
      <c r="JAC176" s="90"/>
      <c r="JAD176" s="6"/>
      <c r="JAE176" s="86"/>
      <c r="JAF176" s="79"/>
      <c r="JAG176" s="82"/>
      <c r="JAH176" s="79"/>
      <c r="JAI176" s="104"/>
      <c r="JAJ176" s="83"/>
      <c r="JAK176" s="90"/>
      <c r="JAL176" s="91"/>
      <c r="JAM176" s="92"/>
      <c r="JAN176" s="93"/>
      <c r="JAO176" s="90"/>
      <c r="JAP176" s="6"/>
      <c r="JAQ176" s="86"/>
      <c r="JAR176" s="79"/>
      <c r="JAS176" s="82"/>
      <c r="JAT176" s="79"/>
      <c r="JAU176" s="104"/>
      <c r="JAV176" s="83"/>
      <c r="JAW176" s="90"/>
      <c r="JAX176" s="91"/>
      <c r="JAY176" s="92"/>
      <c r="JAZ176" s="93"/>
      <c r="JBA176" s="90"/>
      <c r="JBB176" s="6"/>
      <c r="JBC176" s="86"/>
      <c r="JBD176" s="79"/>
      <c r="JBE176" s="82"/>
      <c r="JBF176" s="79"/>
      <c r="JBG176" s="104"/>
      <c r="JBH176" s="83"/>
      <c r="JBI176" s="90"/>
      <c r="JBJ176" s="91"/>
      <c r="JBK176" s="92"/>
      <c r="JBL176" s="93"/>
      <c r="JBM176" s="90"/>
      <c r="JBN176" s="6"/>
      <c r="JBO176" s="86"/>
      <c r="JBP176" s="79"/>
      <c r="JBQ176" s="82"/>
      <c r="JBR176" s="79"/>
      <c r="JBS176" s="104"/>
      <c r="JBT176" s="83"/>
      <c r="JBU176" s="90"/>
      <c r="JBV176" s="91"/>
      <c r="JBW176" s="92"/>
      <c r="JBX176" s="93"/>
      <c r="JBY176" s="90"/>
      <c r="JBZ176" s="6"/>
      <c r="JCA176" s="86"/>
      <c r="JCB176" s="79"/>
      <c r="JCC176" s="82"/>
      <c r="JCD176" s="79"/>
      <c r="JCE176" s="104"/>
      <c r="JCF176" s="83"/>
      <c r="JCG176" s="90"/>
      <c r="JCH176" s="91"/>
      <c r="JCI176" s="92"/>
      <c r="JCJ176" s="93"/>
      <c r="JCK176" s="90"/>
      <c r="JCL176" s="6"/>
      <c r="JCM176" s="86"/>
      <c r="JCN176" s="79"/>
      <c r="JCO176" s="82"/>
      <c r="JCP176" s="79"/>
      <c r="JCQ176" s="104"/>
      <c r="JCR176" s="83"/>
      <c r="JCS176" s="90"/>
      <c r="JCT176" s="91"/>
      <c r="JCU176" s="92"/>
      <c r="JCV176" s="93"/>
      <c r="JCW176" s="90"/>
      <c r="JCX176" s="6"/>
      <c r="JCY176" s="86"/>
      <c r="JCZ176" s="79"/>
      <c r="JDA176" s="82"/>
      <c r="JDB176" s="79"/>
      <c r="JDC176" s="104"/>
      <c r="JDD176" s="83"/>
      <c r="JDE176" s="90"/>
      <c r="JDF176" s="91"/>
      <c r="JDG176" s="92"/>
      <c r="JDH176" s="93"/>
      <c r="JDI176" s="90"/>
      <c r="JDJ176" s="6"/>
      <c r="JDK176" s="86"/>
      <c r="JDL176" s="79"/>
      <c r="JDM176" s="82"/>
      <c r="JDN176" s="79"/>
      <c r="JDO176" s="104"/>
      <c r="JDP176" s="83"/>
      <c r="JDQ176" s="90"/>
      <c r="JDR176" s="91"/>
      <c r="JDS176" s="92"/>
      <c r="JDT176" s="93"/>
      <c r="JDU176" s="90"/>
      <c r="JDV176" s="6"/>
      <c r="JDW176" s="86"/>
      <c r="JDX176" s="79"/>
      <c r="JDY176" s="82"/>
      <c r="JDZ176" s="79"/>
      <c r="JEA176" s="104"/>
      <c r="JEB176" s="83"/>
      <c r="JEC176" s="90"/>
      <c r="JED176" s="91"/>
      <c r="JEE176" s="92"/>
      <c r="JEF176" s="93"/>
      <c r="JEG176" s="90"/>
      <c r="JEH176" s="6"/>
      <c r="JEI176" s="86"/>
      <c r="JEJ176" s="79"/>
      <c r="JEK176" s="82"/>
      <c r="JEL176" s="79"/>
      <c r="JEM176" s="104"/>
      <c r="JEN176" s="83"/>
      <c r="JEO176" s="90"/>
      <c r="JEP176" s="91"/>
      <c r="JEQ176" s="92"/>
      <c r="JER176" s="93"/>
      <c r="JES176" s="90"/>
      <c r="JET176" s="6"/>
      <c r="JEU176" s="86"/>
      <c r="JEV176" s="79"/>
      <c r="JEW176" s="82"/>
      <c r="JEX176" s="79"/>
      <c r="JEY176" s="104"/>
      <c r="JEZ176" s="83"/>
      <c r="JFA176" s="90"/>
      <c r="JFB176" s="91"/>
      <c r="JFC176" s="92"/>
      <c r="JFD176" s="93"/>
      <c r="JFE176" s="90"/>
      <c r="JFF176" s="6"/>
      <c r="JFG176" s="86"/>
      <c r="JFH176" s="79"/>
      <c r="JFI176" s="82"/>
      <c r="JFJ176" s="79"/>
      <c r="JFK176" s="104"/>
      <c r="JFL176" s="83"/>
      <c r="JFM176" s="90"/>
      <c r="JFN176" s="91"/>
      <c r="JFO176" s="92"/>
      <c r="JFP176" s="93"/>
      <c r="JFQ176" s="90"/>
      <c r="JFR176" s="6"/>
      <c r="JFS176" s="86"/>
      <c r="JFT176" s="79"/>
      <c r="JFU176" s="82"/>
      <c r="JFV176" s="79"/>
      <c r="JFW176" s="104"/>
      <c r="JFX176" s="83"/>
      <c r="JFY176" s="90"/>
      <c r="JFZ176" s="91"/>
      <c r="JGA176" s="92"/>
      <c r="JGB176" s="93"/>
      <c r="JGC176" s="90"/>
      <c r="JGD176" s="6"/>
      <c r="JGE176" s="86"/>
      <c r="JGF176" s="79"/>
      <c r="JGG176" s="82"/>
      <c r="JGH176" s="79"/>
      <c r="JGI176" s="104"/>
      <c r="JGJ176" s="83"/>
      <c r="JGK176" s="90"/>
      <c r="JGL176" s="91"/>
      <c r="JGM176" s="92"/>
      <c r="JGN176" s="93"/>
      <c r="JGO176" s="90"/>
      <c r="JGP176" s="6"/>
      <c r="JGQ176" s="86"/>
      <c r="JGR176" s="79"/>
      <c r="JGS176" s="82"/>
      <c r="JGT176" s="79"/>
      <c r="JGU176" s="104"/>
      <c r="JGV176" s="83"/>
      <c r="JGW176" s="90"/>
      <c r="JGX176" s="91"/>
      <c r="JGY176" s="92"/>
      <c r="JGZ176" s="93"/>
      <c r="JHA176" s="90"/>
      <c r="JHB176" s="6"/>
      <c r="JHC176" s="86"/>
      <c r="JHD176" s="79"/>
      <c r="JHE176" s="82"/>
      <c r="JHF176" s="79"/>
      <c r="JHG176" s="104"/>
      <c r="JHH176" s="83"/>
      <c r="JHI176" s="90"/>
      <c r="JHJ176" s="91"/>
      <c r="JHK176" s="92"/>
      <c r="JHL176" s="93"/>
      <c r="JHM176" s="90"/>
      <c r="JHN176" s="6"/>
      <c r="JHO176" s="86"/>
      <c r="JHP176" s="79"/>
      <c r="JHQ176" s="82"/>
      <c r="JHR176" s="79"/>
      <c r="JHS176" s="104"/>
      <c r="JHT176" s="83"/>
      <c r="JHU176" s="90"/>
      <c r="JHV176" s="91"/>
      <c r="JHW176" s="92"/>
      <c r="JHX176" s="93"/>
      <c r="JHY176" s="90"/>
      <c r="JHZ176" s="6"/>
      <c r="JIA176" s="86"/>
      <c r="JIB176" s="79"/>
      <c r="JIC176" s="82"/>
      <c r="JID176" s="79"/>
      <c r="JIE176" s="104"/>
      <c r="JIF176" s="83"/>
      <c r="JIG176" s="90"/>
      <c r="JIH176" s="91"/>
      <c r="JII176" s="92"/>
      <c r="JIJ176" s="93"/>
      <c r="JIK176" s="90"/>
      <c r="JIL176" s="6"/>
      <c r="JIM176" s="86"/>
      <c r="JIN176" s="79"/>
      <c r="JIO176" s="82"/>
      <c r="JIP176" s="79"/>
      <c r="JIQ176" s="104"/>
      <c r="JIR176" s="83"/>
      <c r="JIS176" s="90"/>
      <c r="JIT176" s="91"/>
      <c r="JIU176" s="92"/>
      <c r="JIV176" s="93"/>
      <c r="JIW176" s="90"/>
      <c r="JIX176" s="6"/>
      <c r="JIY176" s="86"/>
      <c r="JIZ176" s="79"/>
      <c r="JJA176" s="82"/>
      <c r="JJB176" s="79"/>
      <c r="JJC176" s="104"/>
      <c r="JJD176" s="83"/>
      <c r="JJE176" s="90"/>
      <c r="JJF176" s="91"/>
      <c r="JJG176" s="92"/>
      <c r="JJH176" s="93"/>
      <c r="JJI176" s="90"/>
      <c r="JJJ176" s="6"/>
      <c r="JJK176" s="86"/>
      <c r="JJL176" s="79"/>
      <c r="JJM176" s="82"/>
      <c r="JJN176" s="79"/>
      <c r="JJO176" s="104"/>
      <c r="JJP176" s="83"/>
      <c r="JJQ176" s="90"/>
      <c r="JJR176" s="91"/>
      <c r="JJS176" s="92"/>
      <c r="JJT176" s="93"/>
      <c r="JJU176" s="90"/>
      <c r="JJV176" s="6"/>
      <c r="JJW176" s="86"/>
      <c r="JJX176" s="79"/>
      <c r="JJY176" s="82"/>
      <c r="JJZ176" s="79"/>
      <c r="JKA176" s="104"/>
      <c r="JKB176" s="83"/>
      <c r="JKC176" s="90"/>
      <c r="JKD176" s="91"/>
      <c r="JKE176" s="92"/>
      <c r="JKF176" s="93"/>
      <c r="JKG176" s="90"/>
      <c r="JKH176" s="6"/>
      <c r="JKI176" s="86"/>
      <c r="JKJ176" s="79"/>
      <c r="JKK176" s="82"/>
      <c r="JKL176" s="79"/>
      <c r="JKM176" s="104"/>
      <c r="JKN176" s="83"/>
      <c r="JKO176" s="90"/>
      <c r="JKP176" s="91"/>
      <c r="JKQ176" s="92"/>
      <c r="JKR176" s="93"/>
      <c r="JKS176" s="90"/>
      <c r="JKT176" s="6"/>
      <c r="JKU176" s="86"/>
      <c r="JKV176" s="79"/>
      <c r="JKW176" s="82"/>
      <c r="JKX176" s="79"/>
      <c r="JKY176" s="104"/>
      <c r="JKZ176" s="83"/>
      <c r="JLA176" s="90"/>
      <c r="JLB176" s="91"/>
      <c r="JLC176" s="92"/>
      <c r="JLD176" s="93"/>
      <c r="JLE176" s="90"/>
      <c r="JLF176" s="6"/>
      <c r="JLG176" s="86"/>
      <c r="JLH176" s="79"/>
      <c r="JLI176" s="82"/>
      <c r="JLJ176" s="79"/>
      <c r="JLK176" s="104"/>
      <c r="JLL176" s="83"/>
      <c r="JLM176" s="90"/>
      <c r="JLN176" s="91"/>
      <c r="JLO176" s="92"/>
      <c r="JLP176" s="93"/>
      <c r="JLQ176" s="90"/>
      <c r="JLR176" s="6"/>
      <c r="JLS176" s="86"/>
      <c r="JLT176" s="79"/>
      <c r="JLU176" s="82"/>
      <c r="JLV176" s="79"/>
      <c r="JLW176" s="104"/>
      <c r="JLX176" s="83"/>
      <c r="JLY176" s="90"/>
      <c r="JLZ176" s="91"/>
      <c r="JMA176" s="92"/>
      <c r="JMB176" s="93"/>
      <c r="JMC176" s="90"/>
      <c r="JMD176" s="6"/>
      <c r="JME176" s="86"/>
      <c r="JMF176" s="79"/>
      <c r="JMG176" s="82"/>
      <c r="JMH176" s="79"/>
      <c r="JMI176" s="104"/>
      <c r="JMJ176" s="83"/>
      <c r="JMK176" s="90"/>
      <c r="JML176" s="91"/>
      <c r="JMM176" s="92"/>
      <c r="JMN176" s="93"/>
      <c r="JMO176" s="90"/>
      <c r="JMP176" s="6"/>
      <c r="JMQ176" s="86"/>
      <c r="JMR176" s="79"/>
      <c r="JMS176" s="82"/>
      <c r="JMT176" s="79"/>
      <c r="JMU176" s="104"/>
      <c r="JMV176" s="83"/>
      <c r="JMW176" s="90"/>
      <c r="JMX176" s="91"/>
      <c r="JMY176" s="92"/>
      <c r="JMZ176" s="93"/>
      <c r="JNA176" s="90"/>
      <c r="JNB176" s="6"/>
      <c r="JNC176" s="86"/>
      <c r="JND176" s="79"/>
      <c r="JNE176" s="82"/>
      <c r="JNF176" s="79"/>
      <c r="JNG176" s="104"/>
      <c r="JNH176" s="83"/>
      <c r="JNI176" s="90"/>
      <c r="JNJ176" s="91"/>
      <c r="JNK176" s="92"/>
      <c r="JNL176" s="93"/>
      <c r="JNM176" s="90"/>
      <c r="JNN176" s="6"/>
      <c r="JNO176" s="86"/>
      <c r="JNP176" s="79"/>
      <c r="JNQ176" s="82"/>
      <c r="JNR176" s="79"/>
      <c r="JNS176" s="104"/>
      <c r="JNT176" s="83"/>
      <c r="JNU176" s="90"/>
      <c r="JNV176" s="91"/>
      <c r="JNW176" s="92"/>
      <c r="JNX176" s="93"/>
      <c r="JNY176" s="90"/>
      <c r="JNZ176" s="6"/>
      <c r="JOA176" s="86"/>
      <c r="JOB176" s="79"/>
      <c r="JOC176" s="82"/>
      <c r="JOD176" s="79"/>
      <c r="JOE176" s="104"/>
      <c r="JOF176" s="83"/>
      <c r="JOG176" s="90"/>
      <c r="JOH176" s="91"/>
      <c r="JOI176" s="92"/>
      <c r="JOJ176" s="93"/>
      <c r="JOK176" s="90"/>
      <c r="JOL176" s="6"/>
      <c r="JOM176" s="86"/>
      <c r="JON176" s="79"/>
      <c r="JOO176" s="82"/>
      <c r="JOP176" s="79"/>
      <c r="JOQ176" s="104"/>
      <c r="JOR176" s="83"/>
      <c r="JOS176" s="90"/>
      <c r="JOT176" s="91"/>
      <c r="JOU176" s="92"/>
      <c r="JOV176" s="93"/>
      <c r="JOW176" s="90"/>
      <c r="JOX176" s="6"/>
      <c r="JOY176" s="86"/>
      <c r="JOZ176" s="79"/>
      <c r="JPA176" s="82"/>
      <c r="JPB176" s="79"/>
      <c r="JPC176" s="104"/>
      <c r="JPD176" s="83"/>
      <c r="JPE176" s="90"/>
      <c r="JPF176" s="91"/>
      <c r="JPG176" s="92"/>
      <c r="JPH176" s="93"/>
      <c r="JPI176" s="90"/>
      <c r="JPJ176" s="6"/>
      <c r="JPK176" s="86"/>
      <c r="JPL176" s="79"/>
      <c r="JPM176" s="82"/>
      <c r="JPN176" s="79"/>
      <c r="JPO176" s="104"/>
      <c r="JPP176" s="83"/>
      <c r="JPQ176" s="90"/>
      <c r="JPR176" s="91"/>
      <c r="JPS176" s="92"/>
      <c r="JPT176" s="93"/>
      <c r="JPU176" s="90"/>
      <c r="JPV176" s="6"/>
      <c r="JPW176" s="86"/>
      <c r="JPX176" s="79"/>
      <c r="JPY176" s="82"/>
      <c r="JPZ176" s="79"/>
      <c r="JQA176" s="104"/>
      <c r="JQB176" s="83"/>
      <c r="JQC176" s="90"/>
      <c r="JQD176" s="91"/>
      <c r="JQE176" s="92"/>
      <c r="JQF176" s="93"/>
      <c r="JQG176" s="90"/>
      <c r="JQH176" s="6"/>
      <c r="JQI176" s="86"/>
      <c r="JQJ176" s="79"/>
      <c r="JQK176" s="82"/>
      <c r="JQL176" s="79"/>
      <c r="JQM176" s="104"/>
      <c r="JQN176" s="83"/>
      <c r="JQO176" s="90"/>
      <c r="JQP176" s="91"/>
      <c r="JQQ176" s="92"/>
      <c r="JQR176" s="93"/>
      <c r="JQS176" s="90"/>
      <c r="JQT176" s="6"/>
      <c r="JQU176" s="86"/>
      <c r="JQV176" s="79"/>
      <c r="JQW176" s="82"/>
      <c r="JQX176" s="79"/>
      <c r="JQY176" s="104"/>
      <c r="JQZ176" s="83"/>
      <c r="JRA176" s="90"/>
      <c r="JRB176" s="91"/>
      <c r="JRC176" s="92"/>
      <c r="JRD176" s="93"/>
      <c r="JRE176" s="90"/>
      <c r="JRF176" s="6"/>
      <c r="JRG176" s="86"/>
      <c r="JRH176" s="79"/>
      <c r="JRI176" s="82"/>
      <c r="JRJ176" s="79"/>
      <c r="JRK176" s="104"/>
      <c r="JRL176" s="83"/>
      <c r="JRM176" s="90"/>
      <c r="JRN176" s="91"/>
      <c r="JRO176" s="92"/>
      <c r="JRP176" s="93"/>
      <c r="JRQ176" s="90"/>
      <c r="JRR176" s="6"/>
      <c r="JRS176" s="86"/>
      <c r="JRT176" s="79"/>
      <c r="JRU176" s="82"/>
      <c r="JRV176" s="79"/>
      <c r="JRW176" s="104"/>
      <c r="JRX176" s="83"/>
      <c r="JRY176" s="90"/>
      <c r="JRZ176" s="91"/>
      <c r="JSA176" s="92"/>
      <c r="JSB176" s="93"/>
      <c r="JSC176" s="90"/>
      <c r="JSD176" s="6"/>
      <c r="JSE176" s="86"/>
      <c r="JSF176" s="79"/>
      <c r="JSG176" s="82"/>
      <c r="JSH176" s="79"/>
      <c r="JSI176" s="104"/>
      <c r="JSJ176" s="83"/>
      <c r="JSK176" s="90"/>
      <c r="JSL176" s="91"/>
      <c r="JSM176" s="92"/>
      <c r="JSN176" s="93"/>
      <c r="JSO176" s="90"/>
      <c r="JSP176" s="6"/>
      <c r="JSQ176" s="86"/>
      <c r="JSR176" s="79"/>
      <c r="JSS176" s="82"/>
      <c r="JST176" s="79"/>
      <c r="JSU176" s="104"/>
      <c r="JSV176" s="83"/>
      <c r="JSW176" s="90"/>
      <c r="JSX176" s="91"/>
      <c r="JSY176" s="92"/>
      <c r="JSZ176" s="93"/>
      <c r="JTA176" s="90"/>
      <c r="JTB176" s="6"/>
      <c r="JTC176" s="86"/>
      <c r="JTD176" s="79"/>
      <c r="JTE176" s="82"/>
      <c r="JTF176" s="79"/>
      <c r="JTG176" s="104"/>
      <c r="JTH176" s="83"/>
      <c r="JTI176" s="90"/>
      <c r="JTJ176" s="91"/>
      <c r="JTK176" s="92"/>
      <c r="JTL176" s="93"/>
      <c r="JTM176" s="90"/>
      <c r="JTN176" s="6"/>
      <c r="JTO176" s="86"/>
      <c r="JTP176" s="79"/>
      <c r="JTQ176" s="82"/>
      <c r="JTR176" s="79"/>
      <c r="JTS176" s="104"/>
      <c r="JTT176" s="83"/>
      <c r="JTU176" s="90"/>
      <c r="JTV176" s="91"/>
      <c r="JTW176" s="92"/>
      <c r="JTX176" s="93"/>
      <c r="JTY176" s="90"/>
      <c r="JTZ176" s="6"/>
      <c r="JUA176" s="86"/>
      <c r="JUB176" s="79"/>
      <c r="JUC176" s="82"/>
      <c r="JUD176" s="79"/>
      <c r="JUE176" s="104"/>
      <c r="JUF176" s="83"/>
      <c r="JUG176" s="90"/>
      <c r="JUH176" s="91"/>
      <c r="JUI176" s="92"/>
      <c r="JUJ176" s="93"/>
      <c r="JUK176" s="90"/>
      <c r="JUL176" s="6"/>
      <c r="JUM176" s="86"/>
      <c r="JUN176" s="79"/>
      <c r="JUO176" s="82"/>
      <c r="JUP176" s="79"/>
      <c r="JUQ176" s="104"/>
      <c r="JUR176" s="83"/>
      <c r="JUS176" s="90"/>
      <c r="JUT176" s="91"/>
      <c r="JUU176" s="92"/>
      <c r="JUV176" s="93"/>
      <c r="JUW176" s="90"/>
      <c r="JUX176" s="6"/>
      <c r="JUY176" s="86"/>
      <c r="JUZ176" s="79"/>
      <c r="JVA176" s="82"/>
      <c r="JVB176" s="79"/>
      <c r="JVC176" s="104"/>
      <c r="JVD176" s="83"/>
      <c r="JVE176" s="90"/>
      <c r="JVF176" s="91"/>
      <c r="JVG176" s="92"/>
      <c r="JVH176" s="93"/>
      <c r="JVI176" s="90"/>
      <c r="JVJ176" s="6"/>
      <c r="JVK176" s="86"/>
      <c r="JVL176" s="79"/>
      <c r="JVM176" s="82"/>
      <c r="JVN176" s="79"/>
      <c r="JVO176" s="104"/>
      <c r="JVP176" s="83"/>
      <c r="JVQ176" s="90"/>
      <c r="JVR176" s="91"/>
      <c r="JVS176" s="92"/>
      <c r="JVT176" s="93"/>
      <c r="JVU176" s="90"/>
      <c r="JVV176" s="6"/>
      <c r="JVW176" s="86"/>
      <c r="JVX176" s="79"/>
      <c r="JVY176" s="82"/>
      <c r="JVZ176" s="79"/>
      <c r="JWA176" s="104"/>
      <c r="JWB176" s="83"/>
      <c r="JWC176" s="90"/>
      <c r="JWD176" s="91"/>
      <c r="JWE176" s="92"/>
      <c r="JWF176" s="93"/>
      <c r="JWG176" s="90"/>
      <c r="JWH176" s="6"/>
      <c r="JWI176" s="86"/>
      <c r="JWJ176" s="79"/>
      <c r="JWK176" s="82"/>
      <c r="JWL176" s="79"/>
      <c r="JWM176" s="104"/>
      <c r="JWN176" s="83"/>
      <c r="JWO176" s="90"/>
      <c r="JWP176" s="91"/>
      <c r="JWQ176" s="92"/>
      <c r="JWR176" s="93"/>
      <c r="JWS176" s="90"/>
      <c r="JWT176" s="6"/>
      <c r="JWU176" s="86"/>
      <c r="JWV176" s="79"/>
      <c r="JWW176" s="82"/>
      <c r="JWX176" s="79"/>
      <c r="JWY176" s="104"/>
      <c r="JWZ176" s="83"/>
      <c r="JXA176" s="90"/>
      <c r="JXB176" s="91"/>
      <c r="JXC176" s="92"/>
      <c r="JXD176" s="93"/>
      <c r="JXE176" s="90"/>
      <c r="JXF176" s="6"/>
      <c r="JXG176" s="86"/>
      <c r="JXH176" s="79"/>
      <c r="JXI176" s="82"/>
      <c r="JXJ176" s="79"/>
      <c r="JXK176" s="104"/>
      <c r="JXL176" s="83"/>
      <c r="JXM176" s="90"/>
      <c r="JXN176" s="91"/>
      <c r="JXO176" s="92"/>
      <c r="JXP176" s="93"/>
      <c r="JXQ176" s="90"/>
      <c r="JXR176" s="6"/>
      <c r="JXS176" s="86"/>
      <c r="JXT176" s="79"/>
      <c r="JXU176" s="82"/>
      <c r="JXV176" s="79"/>
      <c r="JXW176" s="104"/>
      <c r="JXX176" s="83"/>
      <c r="JXY176" s="90"/>
      <c r="JXZ176" s="91"/>
      <c r="JYA176" s="92"/>
      <c r="JYB176" s="93"/>
      <c r="JYC176" s="90"/>
      <c r="JYD176" s="6"/>
      <c r="JYE176" s="86"/>
      <c r="JYF176" s="79"/>
      <c r="JYG176" s="82"/>
      <c r="JYH176" s="79"/>
      <c r="JYI176" s="104"/>
      <c r="JYJ176" s="83"/>
      <c r="JYK176" s="90"/>
      <c r="JYL176" s="91"/>
      <c r="JYM176" s="92"/>
      <c r="JYN176" s="93"/>
      <c r="JYO176" s="90"/>
      <c r="JYP176" s="6"/>
      <c r="JYQ176" s="86"/>
      <c r="JYR176" s="79"/>
      <c r="JYS176" s="82"/>
      <c r="JYT176" s="79"/>
      <c r="JYU176" s="104"/>
      <c r="JYV176" s="83"/>
      <c r="JYW176" s="90"/>
      <c r="JYX176" s="91"/>
      <c r="JYY176" s="92"/>
      <c r="JYZ176" s="93"/>
      <c r="JZA176" s="90"/>
      <c r="JZB176" s="6"/>
      <c r="JZC176" s="86"/>
      <c r="JZD176" s="79"/>
      <c r="JZE176" s="82"/>
      <c r="JZF176" s="79"/>
      <c r="JZG176" s="104"/>
      <c r="JZH176" s="83"/>
      <c r="JZI176" s="90"/>
      <c r="JZJ176" s="91"/>
      <c r="JZK176" s="92"/>
      <c r="JZL176" s="93"/>
      <c r="JZM176" s="90"/>
      <c r="JZN176" s="6"/>
      <c r="JZO176" s="86"/>
      <c r="JZP176" s="79"/>
      <c r="JZQ176" s="82"/>
      <c r="JZR176" s="79"/>
      <c r="JZS176" s="104"/>
      <c r="JZT176" s="83"/>
      <c r="JZU176" s="90"/>
      <c r="JZV176" s="91"/>
      <c r="JZW176" s="92"/>
      <c r="JZX176" s="93"/>
      <c r="JZY176" s="90"/>
      <c r="JZZ176" s="6"/>
      <c r="KAA176" s="86"/>
      <c r="KAB176" s="79"/>
      <c r="KAC176" s="82"/>
      <c r="KAD176" s="79"/>
      <c r="KAE176" s="104"/>
      <c r="KAF176" s="83"/>
      <c r="KAG176" s="90"/>
      <c r="KAH176" s="91"/>
      <c r="KAI176" s="92"/>
      <c r="KAJ176" s="93"/>
      <c r="KAK176" s="90"/>
      <c r="KAL176" s="6"/>
      <c r="KAM176" s="86"/>
      <c r="KAN176" s="79"/>
      <c r="KAO176" s="82"/>
      <c r="KAP176" s="79"/>
      <c r="KAQ176" s="104"/>
      <c r="KAR176" s="83"/>
      <c r="KAS176" s="90"/>
      <c r="KAT176" s="91"/>
      <c r="KAU176" s="92"/>
      <c r="KAV176" s="93"/>
      <c r="KAW176" s="90"/>
      <c r="KAX176" s="6"/>
      <c r="KAY176" s="86"/>
      <c r="KAZ176" s="79"/>
      <c r="KBA176" s="82"/>
      <c r="KBB176" s="79"/>
      <c r="KBC176" s="104"/>
      <c r="KBD176" s="83"/>
      <c r="KBE176" s="90"/>
      <c r="KBF176" s="91"/>
      <c r="KBG176" s="92"/>
      <c r="KBH176" s="93"/>
      <c r="KBI176" s="90"/>
      <c r="KBJ176" s="6"/>
      <c r="KBK176" s="86"/>
      <c r="KBL176" s="79"/>
      <c r="KBM176" s="82"/>
      <c r="KBN176" s="79"/>
      <c r="KBO176" s="104"/>
      <c r="KBP176" s="83"/>
      <c r="KBQ176" s="90"/>
      <c r="KBR176" s="91"/>
      <c r="KBS176" s="92"/>
      <c r="KBT176" s="93"/>
      <c r="KBU176" s="90"/>
      <c r="KBV176" s="6"/>
      <c r="KBW176" s="86"/>
      <c r="KBX176" s="79"/>
      <c r="KBY176" s="82"/>
      <c r="KBZ176" s="79"/>
      <c r="KCA176" s="104"/>
      <c r="KCB176" s="83"/>
      <c r="KCC176" s="90"/>
      <c r="KCD176" s="91"/>
      <c r="KCE176" s="92"/>
      <c r="KCF176" s="93"/>
      <c r="KCG176" s="90"/>
      <c r="KCH176" s="6"/>
      <c r="KCI176" s="86"/>
      <c r="KCJ176" s="79"/>
      <c r="KCK176" s="82"/>
      <c r="KCL176" s="79"/>
      <c r="KCM176" s="104"/>
      <c r="KCN176" s="83"/>
      <c r="KCO176" s="90"/>
      <c r="KCP176" s="91"/>
      <c r="KCQ176" s="92"/>
      <c r="KCR176" s="93"/>
      <c r="KCS176" s="90"/>
      <c r="KCT176" s="6"/>
      <c r="KCU176" s="86"/>
      <c r="KCV176" s="79"/>
      <c r="KCW176" s="82"/>
      <c r="KCX176" s="79"/>
      <c r="KCY176" s="104"/>
      <c r="KCZ176" s="83"/>
      <c r="KDA176" s="90"/>
      <c r="KDB176" s="91"/>
      <c r="KDC176" s="92"/>
      <c r="KDD176" s="93"/>
      <c r="KDE176" s="90"/>
      <c r="KDF176" s="6"/>
      <c r="KDG176" s="86"/>
      <c r="KDH176" s="79"/>
      <c r="KDI176" s="82"/>
      <c r="KDJ176" s="79"/>
      <c r="KDK176" s="104"/>
      <c r="KDL176" s="83"/>
      <c r="KDM176" s="90"/>
      <c r="KDN176" s="91"/>
      <c r="KDO176" s="92"/>
      <c r="KDP176" s="93"/>
      <c r="KDQ176" s="90"/>
      <c r="KDR176" s="6"/>
      <c r="KDS176" s="86"/>
      <c r="KDT176" s="79"/>
      <c r="KDU176" s="82"/>
      <c r="KDV176" s="79"/>
      <c r="KDW176" s="104"/>
      <c r="KDX176" s="83"/>
      <c r="KDY176" s="90"/>
      <c r="KDZ176" s="91"/>
      <c r="KEA176" s="92"/>
      <c r="KEB176" s="93"/>
      <c r="KEC176" s="90"/>
      <c r="KED176" s="6"/>
      <c r="KEE176" s="86"/>
      <c r="KEF176" s="79"/>
      <c r="KEG176" s="82"/>
      <c r="KEH176" s="79"/>
      <c r="KEI176" s="104"/>
      <c r="KEJ176" s="83"/>
      <c r="KEK176" s="90"/>
      <c r="KEL176" s="91"/>
      <c r="KEM176" s="92"/>
      <c r="KEN176" s="93"/>
      <c r="KEO176" s="90"/>
      <c r="KEP176" s="6"/>
      <c r="KEQ176" s="86"/>
      <c r="KER176" s="79"/>
      <c r="KES176" s="82"/>
      <c r="KET176" s="79"/>
      <c r="KEU176" s="104"/>
      <c r="KEV176" s="83"/>
      <c r="KEW176" s="90"/>
      <c r="KEX176" s="91"/>
      <c r="KEY176" s="92"/>
      <c r="KEZ176" s="93"/>
      <c r="KFA176" s="90"/>
      <c r="KFB176" s="6"/>
      <c r="KFC176" s="86"/>
      <c r="KFD176" s="79"/>
      <c r="KFE176" s="82"/>
      <c r="KFF176" s="79"/>
      <c r="KFG176" s="104"/>
      <c r="KFH176" s="83"/>
      <c r="KFI176" s="90"/>
      <c r="KFJ176" s="91"/>
      <c r="KFK176" s="92"/>
      <c r="KFL176" s="93"/>
      <c r="KFM176" s="90"/>
      <c r="KFN176" s="6"/>
      <c r="KFO176" s="86"/>
      <c r="KFP176" s="79"/>
      <c r="KFQ176" s="82"/>
      <c r="KFR176" s="79"/>
      <c r="KFS176" s="104"/>
      <c r="KFT176" s="83"/>
      <c r="KFU176" s="90"/>
      <c r="KFV176" s="91"/>
      <c r="KFW176" s="92"/>
      <c r="KFX176" s="93"/>
      <c r="KFY176" s="90"/>
      <c r="KFZ176" s="6"/>
      <c r="KGA176" s="86"/>
      <c r="KGB176" s="79"/>
      <c r="KGC176" s="82"/>
      <c r="KGD176" s="79"/>
      <c r="KGE176" s="104"/>
      <c r="KGF176" s="83"/>
      <c r="KGG176" s="90"/>
      <c r="KGH176" s="91"/>
      <c r="KGI176" s="92"/>
      <c r="KGJ176" s="93"/>
      <c r="KGK176" s="90"/>
      <c r="KGL176" s="6"/>
      <c r="KGM176" s="86"/>
      <c r="KGN176" s="79"/>
      <c r="KGO176" s="82"/>
      <c r="KGP176" s="79"/>
      <c r="KGQ176" s="104"/>
      <c r="KGR176" s="83"/>
      <c r="KGS176" s="90"/>
      <c r="KGT176" s="91"/>
      <c r="KGU176" s="92"/>
      <c r="KGV176" s="93"/>
      <c r="KGW176" s="90"/>
      <c r="KGX176" s="6"/>
      <c r="KGY176" s="86"/>
      <c r="KGZ176" s="79"/>
      <c r="KHA176" s="82"/>
      <c r="KHB176" s="79"/>
      <c r="KHC176" s="104"/>
      <c r="KHD176" s="83"/>
      <c r="KHE176" s="90"/>
      <c r="KHF176" s="91"/>
      <c r="KHG176" s="92"/>
      <c r="KHH176" s="93"/>
      <c r="KHI176" s="90"/>
      <c r="KHJ176" s="6"/>
      <c r="KHK176" s="86"/>
      <c r="KHL176" s="79"/>
      <c r="KHM176" s="82"/>
      <c r="KHN176" s="79"/>
      <c r="KHO176" s="104"/>
      <c r="KHP176" s="83"/>
      <c r="KHQ176" s="90"/>
      <c r="KHR176" s="91"/>
      <c r="KHS176" s="92"/>
      <c r="KHT176" s="93"/>
      <c r="KHU176" s="90"/>
      <c r="KHV176" s="6"/>
      <c r="KHW176" s="86"/>
      <c r="KHX176" s="79"/>
      <c r="KHY176" s="82"/>
      <c r="KHZ176" s="79"/>
      <c r="KIA176" s="104"/>
      <c r="KIB176" s="83"/>
      <c r="KIC176" s="90"/>
      <c r="KID176" s="91"/>
      <c r="KIE176" s="92"/>
      <c r="KIF176" s="93"/>
      <c r="KIG176" s="90"/>
      <c r="KIH176" s="6"/>
      <c r="KII176" s="86"/>
      <c r="KIJ176" s="79"/>
      <c r="KIK176" s="82"/>
      <c r="KIL176" s="79"/>
      <c r="KIM176" s="104"/>
      <c r="KIN176" s="83"/>
      <c r="KIO176" s="90"/>
      <c r="KIP176" s="91"/>
      <c r="KIQ176" s="92"/>
      <c r="KIR176" s="93"/>
      <c r="KIS176" s="90"/>
      <c r="KIT176" s="6"/>
      <c r="KIU176" s="86"/>
      <c r="KIV176" s="79"/>
      <c r="KIW176" s="82"/>
      <c r="KIX176" s="79"/>
      <c r="KIY176" s="104"/>
      <c r="KIZ176" s="83"/>
      <c r="KJA176" s="90"/>
      <c r="KJB176" s="91"/>
      <c r="KJC176" s="92"/>
      <c r="KJD176" s="93"/>
      <c r="KJE176" s="90"/>
      <c r="KJF176" s="6"/>
      <c r="KJG176" s="86"/>
      <c r="KJH176" s="79"/>
      <c r="KJI176" s="82"/>
      <c r="KJJ176" s="79"/>
      <c r="KJK176" s="104"/>
      <c r="KJL176" s="83"/>
      <c r="KJM176" s="90"/>
      <c r="KJN176" s="91"/>
      <c r="KJO176" s="92"/>
      <c r="KJP176" s="93"/>
      <c r="KJQ176" s="90"/>
      <c r="KJR176" s="6"/>
      <c r="KJS176" s="86"/>
      <c r="KJT176" s="79"/>
      <c r="KJU176" s="82"/>
      <c r="KJV176" s="79"/>
      <c r="KJW176" s="104"/>
      <c r="KJX176" s="83"/>
      <c r="KJY176" s="90"/>
      <c r="KJZ176" s="91"/>
      <c r="KKA176" s="92"/>
      <c r="KKB176" s="93"/>
      <c r="KKC176" s="90"/>
      <c r="KKD176" s="6"/>
      <c r="KKE176" s="86"/>
      <c r="KKF176" s="79"/>
      <c r="KKG176" s="82"/>
      <c r="KKH176" s="79"/>
      <c r="KKI176" s="104"/>
      <c r="KKJ176" s="83"/>
      <c r="KKK176" s="90"/>
      <c r="KKL176" s="91"/>
      <c r="KKM176" s="92"/>
      <c r="KKN176" s="93"/>
      <c r="KKO176" s="90"/>
      <c r="KKP176" s="6"/>
      <c r="KKQ176" s="86"/>
      <c r="KKR176" s="79"/>
      <c r="KKS176" s="82"/>
      <c r="KKT176" s="79"/>
      <c r="KKU176" s="104"/>
      <c r="KKV176" s="83"/>
      <c r="KKW176" s="90"/>
      <c r="KKX176" s="91"/>
      <c r="KKY176" s="92"/>
      <c r="KKZ176" s="93"/>
      <c r="KLA176" s="90"/>
      <c r="KLB176" s="6"/>
      <c r="KLC176" s="86"/>
      <c r="KLD176" s="79"/>
      <c r="KLE176" s="82"/>
      <c r="KLF176" s="79"/>
      <c r="KLG176" s="104"/>
      <c r="KLH176" s="83"/>
      <c r="KLI176" s="90"/>
      <c r="KLJ176" s="91"/>
      <c r="KLK176" s="92"/>
      <c r="KLL176" s="93"/>
      <c r="KLM176" s="90"/>
      <c r="KLN176" s="6"/>
      <c r="KLO176" s="86"/>
      <c r="KLP176" s="79"/>
      <c r="KLQ176" s="82"/>
      <c r="KLR176" s="79"/>
      <c r="KLS176" s="104"/>
      <c r="KLT176" s="83"/>
      <c r="KLU176" s="90"/>
      <c r="KLV176" s="91"/>
      <c r="KLW176" s="92"/>
      <c r="KLX176" s="93"/>
      <c r="KLY176" s="90"/>
      <c r="KLZ176" s="6"/>
      <c r="KMA176" s="86"/>
      <c r="KMB176" s="79"/>
      <c r="KMC176" s="82"/>
      <c r="KMD176" s="79"/>
      <c r="KME176" s="104"/>
      <c r="KMF176" s="83"/>
      <c r="KMG176" s="90"/>
      <c r="KMH176" s="91"/>
      <c r="KMI176" s="92"/>
      <c r="KMJ176" s="93"/>
      <c r="KMK176" s="90"/>
      <c r="KML176" s="6"/>
      <c r="KMM176" s="86"/>
      <c r="KMN176" s="79"/>
      <c r="KMO176" s="82"/>
      <c r="KMP176" s="79"/>
      <c r="KMQ176" s="104"/>
      <c r="KMR176" s="83"/>
      <c r="KMS176" s="90"/>
      <c r="KMT176" s="91"/>
      <c r="KMU176" s="92"/>
      <c r="KMV176" s="93"/>
      <c r="KMW176" s="90"/>
      <c r="KMX176" s="6"/>
      <c r="KMY176" s="86"/>
      <c r="KMZ176" s="79"/>
      <c r="KNA176" s="82"/>
      <c r="KNB176" s="79"/>
      <c r="KNC176" s="104"/>
      <c r="KND176" s="83"/>
      <c r="KNE176" s="90"/>
      <c r="KNF176" s="91"/>
      <c r="KNG176" s="92"/>
      <c r="KNH176" s="93"/>
      <c r="KNI176" s="90"/>
      <c r="KNJ176" s="6"/>
      <c r="KNK176" s="86"/>
      <c r="KNL176" s="79"/>
      <c r="KNM176" s="82"/>
      <c r="KNN176" s="79"/>
      <c r="KNO176" s="104"/>
      <c r="KNP176" s="83"/>
      <c r="KNQ176" s="90"/>
      <c r="KNR176" s="91"/>
      <c r="KNS176" s="92"/>
      <c r="KNT176" s="93"/>
      <c r="KNU176" s="90"/>
      <c r="KNV176" s="6"/>
      <c r="KNW176" s="86"/>
      <c r="KNX176" s="79"/>
      <c r="KNY176" s="82"/>
      <c r="KNZ176" s="79"/>
      <c r="KOA176" s="104"/>
      <c r="KOB176" s="83"/>
      <c r="KOC176" s="90"/>
      <c r="KOD176" s="91"/>
      <c r="KOE176" s="92"/>
      <c r="KOF176" s="93"/>
      <c r="KOG176" s="90"/>
      <c r="KOH176" s="6"/>
      <c r="KOI176" s="86"/>
      <c r="KOJ176" s="79"/>
      <c r="KOK176" s="82"/>
      <c r="KOL176" s="79"/>
      <c r="KOM176" s="104"/>
      <c r="KON176" s="83"/>
      <c r="KOO176" s="90"/>
      <c r="KOP176" s="91"/>
      <c r="KOQ176" s="92"/>
      <c r="KOR176" s="93"/>
      <c r="KOS176" s="90"/>
      <c r="KOT176" s="6"/>
      <c r="KOU176" s="86"/>
      <c r="KOV176" s="79"/>
      <c r="KOW176" s="82"/>
      <c r="KOX176" s="79"/>
      <c r="KOY176" s="104"/>
      <c r="KOZ176" s="83"/>
      <c r="KPA176" s="90"/>
      <c r="KPB176" s="91"/>
      <c r="KPC176" s="92"/>
      <c r="KPD176" s="93"/>
      <c r="KPE176" s="90"/>
      <c r="KPF176" s="6"/>
      <c r="KPG176" s="86"/>
      <c r="KPH176" s="79"/>
      <c r="KPI176" s="82"/>
      <c r="KPJ176" s="79"/>
      <c r="KPK176" s="104"/>
      <c r="KPL176" s="83"/>
      <c r="KPM176" s="90"/>
      <c r="KPN176" s="91"/>
      <c r="KPO176" s="92"/>
      <c r="KPP176" s="93"/>
      <c r="KPQ176" s="90"/>
      <c r="KPR176" s="6"/>
      <c r="KPS176" s="86"/>
      <c r="KPT176" s="79"/>
      <c r="KPU176" s="82"/>
      <c r="KPV176" s="79"/>
      <c r="KPW176" s="104"/>
      <c r="KPX176" s="83"/>
      <c r="KPY176" s="90"/>
      <c r="KPZ176" s="91"/>
      <c r="KQA176" s="92"/>
      <c r="KQB176" s="93"/>
      <c r="KQC176" s="90"/>
      <c r="KQD176" s="6"/>
      <c r="KQE176" s="86"/>
      <c r="KQF176" s="79"/>
      <c r="KQG176" s="82"/>
      <c r="KQH176" s="79"/>
      <c r="KQI176" s="104"/>
      <c r="KQJ176" s="83"/>
      <c r="KQK176" s="90"/>
      <c r="KQL176" s="91"/>
      <c r="KQM176" s="92"/>
      <c r="KQN176" s="93"/>
      <c r="KQO176" s="90"/>
      <c r="KQP176" s="6"/>
      <c r="KQQ176" s="86"/>
      <c r="KQR176" s="79"/>
      <c r="KQS176" s="82"/>
      <c r="KQT176" s="79"/>
      <c r="KQU176" s="104"/>
      <c r="KQV176" s="83"/>
      <c r="KQW176" s="90"/>
      <c r="KQX176" s="91"/>
      <c r="KQY176" s="92"/>
      <c r="KQZ176" s="93"/>
      <c r="KRA176" s="90"/>
      <c r="KRB176" s="6"/>
      <c r="KRC176" s="86"/>
      <c r="KRD176" s="79"/>
      <c r="KRE176" s="82"/>
      <c r="KRF176" s="79"/>
      <c r="KRG176" s="104"/>
      <c r="KRH176" s="83"/>
      <c r="KRI176" s="90"/>
      <c r="KRJ176" s="91"/>
      <c r="KRK176" s="92"/>
      <c r="KRL176" s="93"/>
      <c r="KRM176" s="90"/>
      <c r="KRN176" s="6"/>
      <c r="KRO176" s="86"/>
      <c r="KRP176" s="79"/>
      <c r="KRQ176" s="82"/>
      <c r="KRR176" s="79"/>
      <c r="KRS176" s="104"/>
      <c r="KRT176" s="83"/>
      <c r="KRU176" s="90"/>
      <c r="KRV176" s="91"/>
      <c r="KRW176" s="92"/>
      <c r="KRX176" s="93"/>
      <c r="KRY176" s="90"/>
      <c r="KRZ176" s="6"/>
      <c r="KSA176" s="86"/>
      <c r="KSB176" s="79"/>
      <c r="KSC176" s="82"/>
      <c r="KSD176" s="79"/>
      <c r="KSE176" s="104"/>
      <c r="KSF176" s="83"/>
      <c r="KSG176" s="90"/>
      <c r="KSH176" s="91"/>
      <c r="KSI176" s="92"/>
      <c r="KSJ176" s="93"/>
      <c r="KSK176" s="90"/>
      <c r="KSL176" s="6"/>
      <c r="KSM176" s="86"/>
      <c r="KSN176" s="79"/>
      <c r="KSO176" s="82"/>
      <c r="KSP176" s="79"/>
      <c r="KSQ176" s="104"/>
      <c r="KSR176" s="83"/>
      <c r="KSS176" s="90"/>
      <c r="KST176" s="91"/>
      <c r="KSU176" s="92"/>
      <c r="KSV176" s="93"/>
      <c r="KSW176" s="90"/>
      <c r="KSX176" s="6"/>
      <c r="KSY176" s="86"/>
      <c r="KSZ176" s="79"/>
      <c r="KTA176" s="82"/>
      <c r="KTB176" s="79"/>
      <c r="KTC176" s="104"/>
      <c r="KTD176" s="83"/>
      <c r="KTE176" s="90"/>
      <c r="KTF176" s="91"/>
      <c r="KTG176" s="92"/>
      <c r="KTH176" s="93"/>
      <c r="KTI176" s="90"/>
      <c r="KTJ176" s="6"/>
      <c r="KTK176" s="86"/>
      <c r="KTL176" s="79"/>
      <c r="KTM176" s="82"/>
      <c r="KTN176" s="79"/>
      <c r="KTO176" s="104"/>
      <c r="KTP176" s="83"/>
      <c r="KTQ176" s="90"/>
      <c r="KTR176" s="91"/>
      <c r="KTS176" s="92"/>
      <c r="KTT176" s="93"/>
      <c r="KTU176" s="90"/>
      <c r="KTV176" s="6"/>
      <c r="KTW176" s="86"/>
      <c r="KTX176" s="79"/>
      <c r="KTY176" s="82"/>
      <c r="KTZ176" s="79"/>
      <c r="KUA176" s="104"/>
      <c r="KUB176" s="83"/>
      <c r="KUC176" s="90"/>
      <c r="KUD176" s="91"/>
      <c r="KUE176" s="92"/>
      <c r="KUF176" s="93"/>
      <c r="KUG176" s="90"/>
      <c r="KUH176" s="6"/>
      <c r="KUI176" s="86"/>
      <c r="KUJ176" s="79"/>
      <c r="KUK176" s="82"/>
      <c r="KUL176" s="79"/>
      <c r="KUM176" s="104"/>
      <c r="KUN176" s="83"/>
      <c r="KUO176" s="90"/>
      <c r="KUP176" s="91"/>
      <c r="KUQ176" s="92"/>
      <c r="KUR176" s="93"/>
      <c r="KUS176" s="90"/>
      <c r="KUT176" s="6"/>
      <c r="KUU176" s="86"/>
      <c r="KUV176" s="79"/>
      <c r="KUW176" s="82"/>
      <c r="KUX176" s="79"/>
      <c r="KUY176" s="104"/>
      <c r="KUZ176" s="83"/>
      <c r="KVA176" s="90"/>
      <c r="KVB176" s="91"/>
      <c r="KVC176" s="92"/>
      <c r="KVD176" s="93"/>
      <c r="KVE176" s="90"/>
      <c r="KVF176" s="6"/>
      <c r="KVG176" s="86"/>
      <c r="KVH176" s="79"/>
      <c r="KVI176" s="82"/>
      <c r="KVJ176" s="79"/>
      <c r="KVK176" s="104"/>
      <c r="KVL176" s="83"/>
      <c r="KVM176" s="90"/>
      <c r="KVN176" s="91"/>
      <c r="KVO176" s="92"/>
      <c r="KVP176" s="93"/>
      <c r="KVQ176" s="90"/>
      <c r="KVR176" s="6"/>
      <c r="KVS176" s="86"/>
      <c r="KVT176" s="79"/>
      <c r="KVU176" s="82"/>
      <c r="KVV176" s="79"/>
      <c r="KVW176" s="104"/>
      <c r="KVX176" s="83"/>
      <c r="KVY176" s="90"/>
      <c r="KVZ176" s="91"/>
      <c r="KWA176" s="92"/>
      <c r="KWB176" s="93"/>
      <c r="KWC176" s="90"/>
      <c r="KWD176" s="6"/>
      <c r="KWE176" s="86"/>
      <c r="KWF176" s="79"/>
      <c r="KWG176" s="82"/>
      <c r="KWH176" s="79"/>
      <c r="KWI176" s="104"/>
      <c r="KWJ176" s="83"/>
      <c r="KWK176" s="90"/>
      <c r="KWL176" s="91"/>
      <c r="KWM176" s="92"/>
      <c r="KWN176" s="93"/>
      <c r="KWO176" s="90"/>
      <c r="KWP176" s="6"/>
      <c r="KWQ176" s="86"/>
      <c r="KWR176" s="79"/>
      <c r="KWS176" s="82"/>
      <c r="KWT176" s="79"/>
      <c r="KWU176" s="104"/>
      <c r="KWV176" s="83"/>
      <c r="KWW176" s="90"/>
      <c r="KWX176" s="91"/>
      <c r="KWY176" s="92"/>
      <c r="KWZ176" s="93"/>
      <c r="KXA176" s="90"/>
      <c r="KXB176" s="6"/>
      <c r="KXC176" s="86"/>
      <c r="KXD176" s="79"/>
      <c r="KXE176" s="82"/>
      <c r="KXF176" s="79"/>
      <c r="KXG176" s="104"/>
      <c r="KXH176" s="83"/>
      <c r="KXI176" s="90"/>
      <c r="KXJ176" s="91"/>
      <c r="KXK176" s="92"/>
      <c r="KXL176" s="93"/>
      <c r="KXM176" s="90"/>
      <c r="KXN176" s="6"/>
      <c r="KXO176" s="86"/>
      <c r="KXP176" s="79"/>
      <c r="KXQ176" s="82"/>
      <c r="KXR176" s="79"/>
      <c r="KXS176" s="104"/>
      <c r="KXT176" s="83"/>
      <c r="KXU176" s="90"/>
      <c r="KXV176" s="91"/>
      <c r="KXW176" s="92"/>
      <c r="KXX176" s="93"/>
      <c r="KXY176" s="90"/>
      <c r="KXZ176" s="6"/>
      <c r="KYA176" s="86"/>
      <c r="KYB176" s="79"/>
      <c r="KYC176" s="82"/>
      <c r="KYD176" s="79"/>
      <c r="KYE176" s="104"/>
      <c r="KYF176" s="83"/>
      <c r="KYG176" s="90"/>
      <c r="KYH176" s="91"/>
      <c r="KYI176" s="92"/>
      <c r="KYJ176" s="93"/>
      <c r="KYK176" s="90"/>
      <c r="KYL176" s="6"/>
      <c r="KYM176" s="86"/>
      <c r="KYN176" s="79"/>
      <c r="KYO176" s="82"/>
      <c r="KYP176" s="79"/>
      <c r="KYQ176" s="104"/>
      <c r="KYR176" s="83"/>
      <c r="KYS176" s="90"/>
      <c r="KYT176" s="91"/>
      <c r="KYU176" s="92"/>
      <c r="KYV176" s="93"/>
      <c r="KYW176" s="90"/>
      <c r="KYX176" s="6"/>
      <c r="KYY176" s="86"/>
      <c r="KYZ176" s="79"/>
      <c r="KZA176" s="82"/>
      <c r="KZB176" s="79"/>
      <c r="KZC176" s="104"/>
      <c r="KZD176" s="83"/>
      <c r="KZE176" s="90"/>
      <c r="KZF176" s="91"/>
      <c r="KZG176" s="92"/>
      <c r="KZH176" s="93"/>
      <c r="KZI176" s="90"/>
      <c r="KZJ176" s="6"/>
      <c r="KZK176" s="86"/>
      <c r="KZL176" s="79"/>
      <c r="KZM176" s="82"/>
      <c r="KZN176" s="79"/>
      <c r="KZO176" s="104"/>
      <c r="KZP176" s="83"/>
      <c r="KZQ176" s="90"/>
      <c r="KZR176" s="91"/>
      <c r="KZS176" s="92"/>
      <c r="KZT176" s="93"/>
      <c r="KZU176" s="90"/>
      <c r="KZV176" s="6"/>
      <c r="KZW176" s="86"/>
      <c r="KZX176" s="79"/>
      <c r="KZY176" s="82"/>
      <c r="KZZ176" s="79"/>
      <c r="LAA176" s="104"/>
      <c r="LAB176" s="83"/>
      <c r="LAC176" s="90"/>
      <c r="LAD176" s="91"/>
      <c r="LAE176" s="92"/>
      <c r="LAF176" s="93"/>
      <c r="LAG176" s="90"/>
      <c r="LAH176" s="6"/>
      <c r="LAI176" s="86"/>
      <c r="LAJ176" s="79"/>
      <c r="LAK176" s="82"/>
      <c r="LAL176" s="79"/>
      <c r="LAM176" s="104"/>
      <c r="LAN176" s="83"/>
      <c r="LAO176" s="90"/>
      <c r="LAP176" s="91"/>
      <c r="LAQ176" s="92"/>
      <c r="LAR176" s="93"/>
      <c r="LAS176" s="90"/>
      <c r="LAT176" s="6"/>
      <c r="LAU176" s="86"/>
      <c r="LAV176" s="79"/>
      <c r="LAW176" s="82"/>
      <c r="LAX176" s="79"/>
      <c r="LAY176" s="104"/>
      <c r="LAZ176" s="83"/>
      <c r="LBA176" s="90"/>
      <c r="LBB176" s="91"/>
      <c r="LBC176" s="92"/>
      <c r="LBD176" s="93"/>
      <c r="LBE176" s="90"/>
      <c r="LBF176" s="6"/>
      <c r="LBG176" s="86"/>
      <c r="LBH176" s="79"/>
      <c r="LBI176" s="82"/>
      <c r="LBJ176" s="79"/>
      <c r="LBK176" s="104"/>
      <c r="LBL176" s="83"/>
      <c r="LBM176" s="90"/>
      <c r="LBN176" s="91"/>
      <c r="LBO176" s="92"/>
      <c r="LBP176" s="93"/>
      <c r="LBQ176" s="90"/>
      <c r="LBR176" s="6"/>
      <c r="LBS176" s="86"/>
      <c r="LBT176" s="79"/>
      <c r="LBU176" s="82"/>
      <c r="LBV176" s="79"/>
      <c r="LBW176" s="104"/>
      <c r="LBX176" s="83"/>
      <c r="LBY176" s="90"/>
      <c r="LBZ176" s="91"/>
      <c r="LCA176" s="92"/>
      <c r="LCB176" s="93"/>
      <c r="LCC176" s="90"/>
      <c r="LCD176" s="6"/>
      <c r="LCE176" s="86"/>
      <c r="LCF176" s="79"/>
      <c r="LCG176" s="82"/>
      <c r="LCH176" s="79"/>
      <c r="LCI176" s="104"/>
      <c r="LCJ176" s="83"/>
      <c r="LCK176" s="90"/>
      <c r="LCL176" s="91"/>
      <c r="LCM176" s="92"/>
      <c r="LCN176" s="93"/>
      <c r="LCO176" s="90"/>
      <c r="LCP176" s="6"/>
      <c r="LCQ176" s="86"/>
      <c r="LCR176" s="79"/>
      <c r="LCS176" s="82"/>
      <c r="LCT176" s="79"/>
      <c r="LCU176" s="104"/>
      <c r="LCV176" s="83"/>
      <c r="LCW176" s="90"/>
      <c r="LCX176" s="91"/>
      <c r="LCY176" s="92"/>
      <c r="LCZ176" s="93"/>
      <c r="LDA176" s="90"/>
      <c r="LDB176" s="6"/>
      <c r="LDC176" s="86"/>
      <c r="LDD176" s="79"/>
      <c r="LDE176" s="82"/>
      <c r="LDF176" s="79"/>
      <c r="LDG176" s="104"/>
      <c r="LDH176" s="83"/>
      <c r="LDI176" s="90"/>
      <c r="LDJ176" s="91"/>
      <c r="LDK176" s="92"/>
      <c r="LDL176" s="93"/>
      <c r="LDM176" s="90"/>
      <c r="LDN176" s="6"/>
      <c r="LDO176" s="86"/>
      <c r="LDP176" s="79"/>
      <c r="LDQ176" s="82"/>
      <c r="LDR176" s="79"/>
      <c r="LDS176" s="104"/>
      <c r="LDT176" s="83"/>
      <c r="LDU176" s="90"/>
      <c r="LDV176" s="91"/>
      <c r="LDW176" s="92"/>
      <c r="LDX176" s="93"/>
      <c r="LDY176" s="90"/>
      <c r="LDZ176" s="6"/>
      <c r="LEA176" s="86"/>
      <c r="LEB176" s="79"/>
      <c r="LEC176" s="82"/>
      <c r="LED176" s="79"/>
      <c r="LEE176" s="104"/>
      <c r="LEF176" s="83"/>
      <c r="LEG176" s="90"/>
      <c r="LEH176" s="91"/>
      <c r="LEI176" s="92"/>
      <c r="LEJ176" s="93"/>
      <c r="LEK176" s="90"/>
      <c r="LEL176" s="6"/>
      <c r="LEM176" s="86"/>
      <c r="LEN176" s="79"/>
      <c r="LEO176" s="82"/>
      <c r="LEP176" s="79"/>
      <c r="LEQ176" s="104"/>
      <c r="LER176" s="83"/>
      <c r="LES176" s="90"/>
      <c r="LET176" s="91"/>
      <c r="LEU176" s="92"/>
      <c r="LEV176" s="93"/>
      <c r="LEW176" s="90"/>
      <c r="LEX176" s="6"/>
      <c r="LEY176" s="86"/>
      <c r="LEZ176" s="79"/>
      <c r="LFA176" s="82"/>
      <c r="LFB176" s="79"/>
      <c r="LFC176" s="104"/>
      <c r="LFD176" s="83"/>
      <c r="LFE176" s="90"/>
      <c r="LFF176" s="91"/>
      <c r="LFG176" s="92"/>
      <c r="LFH176" s="93"/>
      <c r="LFI176" s="90"/>
      <c r="LFJ176" s="6"/>
      <c r="LFK176" s="86"/>
      <c r="LFL176" s="79"/>
      <c r="LFM176" s="82"/>
      <c r="LFN176" s="79"/>
      <c r="LFO176" s="104"/>
      <c r="LFP176" s="83"/>
      <c r="LFQ176" s="90"/>
      <c r="LFR176" s="91"/>
      <c r="LFS176" s="92"/>
      <c r="LFT176" s="93"/>
      <c r="LFU176" s="90"/>
      <c r="LFV176" s="6"/>
      <c r="LFW176" s="86"/>
      <c r="LFX176" s="79"/>
      <c r="LFY176" s="82"/>
      <c r="LFZ176" s="79"/>
      <c r="LGA176" s="104"/>
      <c r="LGB176" s="83"/>
      <c r="LGC176" s="90"/>
      <c r="LGD176" s="91"/>
      <c r="LGE176" s="92"/>
      <c r="LGF176" s="93"/>
      <c r="LGG176" s="90"/>
      <c r="LGH176" s="6"/>
      <c r="LGI176" s="86"/>
      <c r="LGJ176" s="79"/>
      <c r="LGK176" s="82"/>
      <c r="LGL176" s="79"/>
      <c r="LGM176" s="104"/>
      <c r="LGN176" s="83"/>
      <c r="LGO176" s="90"/>
      <c r="LGP176" s="91"/>
      <c r="LGQ176" s="92"/>
      <c r="LGR176" s="93"/>
      <c r="LGS176" s="90"/>
      <c r="LGT176" s="6"/>
      <c r="LGU176" s="86"/>
      <c r="LGV176" s="79"/>
      <c r="LGW176" s="82"/>
      <c r="LGX176" s="79"/>
      <c r="LGY176" s="104"/>
      <c r="LGZ176" s="83"/>
      <c r="LHA176" s="90"/>
      <c r="LHB176" s="91"/>
      <c r="LHC176" s="92"/>
      <c r="LHD176" s="93"/>
      <c r="LHE176" s="90"/>
      <c r="LHF176" s="6"/>
      <c r="LHG176" s="86"/>
      <c r="LHH176" s="79"/>
      <c r="LHI176" s="82"/>
      <c r="LHJ176" s="79"/>
      <c r="LHK176" s="104"/>
      <c r="LHL176" s="83"/>
      <c r="LHM176" s="90"/>
      <c r="LHN176" s="91"/>
      <c r="LHO176" s="92"/>
      <c r="LHP176" s="93"/>
      <c r="LHQ176" s="90"/>
      <c r="LHR176" s="6"/>
      <c r="LHS176" s="86"/>
      <c r="LHT176" s="79"/>
      <c r="LHU176" s="82"/>
      <c r="LHV176" s="79"/>
      <c r="LHW176" s="104"/>
      <c r="LHX176" s="83"/>
      <c r="LHY176" s="90"/>
      <c r="LHZ176" s="91"/>
      <c r="LIA176" s="92"/>
      <c r="LIB176" s="93"/>
      <c r="LIC176" s="90"/>
      <c r="LID176" s="6"/>
      <c r="LIE176" s="86"/>
      <c r="LIF176" s="79"/>
      <c r="LIG176" s="82"/>
      <c r="LIH176" s="79"/>
      <c r="LII176" s="104"/>
      <c r="LIJ176" s="83"/>
      <c r="LIK176" s="90"/>
      <c r="LIL176" s="91"/>
      <c r="LIM176" s="92"/>
      <c r="LIN176" s="93"/>
      <c r="LIO176" s="90"/>
      <c r="LIP176" s="6"/>
      <c r="LIQ176" s="86"/>
      <c r="LIR176" s="79"/>
      <c r="LIS176" s="82"/>
      <c r="LIT176" s="79"/>
      <c r="LIU176" s="104"/>
      <c r="LIV176" s="83"/>
      <c r="LIW176" s="90"/>
      <c r="LIX176" s="91"/>
      <c r="LIY176" s="92"/>
      <c r="LIZ176" s="93"/>
      <c r="LJA176" s="90"/>
      <c r="LJB176" s="6"/>
      <c r="LJC176" s="86"/>
      <c r="LJD176" s="79"/>
      <c r="LJE176" s="82"/>
      <c r="LJF176" s="79"/>
      <c r="LJG176" s="104"/>
      <c r="LJH176" s="83"/>
      <c r="LJI176" s="90"/>
      <c r="LJJ176" s="91"/>
      <c r="LJK176" s="92"/>
      <c r="LJL176" s="93"/>
      <c r="LJM176" s="90"/>
      <c r="LJN176" s="6"/>
      <c r="LJO176" s="86"/>
      <c r="LJP176" s="79"/>
      <c r="LJQ176" s="82"/>
      <c r="LJR176" s="79"/>
      <c r="LJS176" s="104"/>
      <c r="LJT176" s="83"/>
      <c r="LJU176" s="90"/>
      <c r="LJV176" s="91"/>
      <c r="LJW176" s="92"/>
      <c r="LJX176" s="93"/>
      <c r="LJY176" s="90"/>
      <c r="LJZ176" s="6"/>
      <c r="LKA176" s="86"/>
      <c r="LKB176" s="79"/>
      <c r="LKC176" s="82"/>
      <c r="LKD176" s="79"/>
      <c r="LKE176" s="104"/>
      <c r="LKF176" s="83"/>
      <c r="LKG176" s="90"/>
      <c r="LKH176" s="91"/>
      <c r="LKI176" s="92"/>
      <c r="LKJ176" s="93"/>
      <c r="LKK176" s="90"/>
      <c r="LKL176" s="6"/>
      <c r="LKM176" s="86"/>
      <c r="LKN176" s="79"/>
      <c r="LKO176" s="82"/>
      <c r="LKP176" s="79"/>
      <c r="LKQ176" s="104"/>
      <c r="LKR176" s="83"/>
      <c r="LKS176" s="90"/>
      <c r="LKT176" s="91"/>
      <c r="LKU176" s="92"/>
      <c r="LKV176" s="93"/>
      <c r="LKW176" s="90"/>
      <c r="LKX176" s="6"/>
      <c r="LKY176" s="86"/>
      <c r="LKZ176" s="79"/>
      <c r="LLA176" s="82"/>
      <c r="LLB176" s="79"/>
      <c r="LLC176" s="104"/>
      <c r="LLD176" s="83"/>
      <c r="LLE176" s="90"/>
      <c r="LLF176" s="91"/>
      <c r="LLG176" s="92"/>
      <c r="LLH176" s="93"/>
      <c r="LLI176" s="90"/>
      <c r="LLJ176" s="6"/>
      <c r="LLK176" s="86"/>
      <c r="LLL176" s="79"/>
      <c r="LLM176" s="82"/>
      <c r="LLN176" s="79"/>
      <c r="LLO176" s="104"/>
      <c r="LLP176" s="83"/>
      <c r="LLQ176" s="90"/>
      <c r="LLR176" s="91"/>
      <c r="LLS176" s="92"/>
      <c r="LLT176" s="93"/>
      <c r="LLU176" s="90"/>
      <c r="LLV176" s="6"/>
      <c r="LLW176" s="86"/>
      <c r="LLX176" s="79"/>
      <c r="LLY176" s="82"/>
      <c r="LLZ176" s="79"/>
      <c r="LMA176" s="104"/>
      <c r="LMB176" s="83"/>
      <c r="LMC176" s="90"/>
      <c r="LMD176" s="91"/>
      <c r="LME176" s="92"/>
      <c r="LMF176" s="93"/>
      <c r="LMG176" s="90"/>
      <c r="LMH176" s="6"/>
      <c r="LMI176" s="86"/>
      <c r="LMJ176" s="79"/>
      <c r="LMK176" s="82"/>
      <c r="LML176" s="79"/>
      <c r="LMM176" s="104"/>
      <c r="LMN176" s="83"/>
      <c r="LMO176" s="90"/>
      <c r="LMP176" s="91"/>
      <c r="LMQ176" s="92"/>
      <c r="LMR176" s="93"/>
      <c r="LMS176" s="90"/>
      <c r="LMT176" s="6"/>
      <c r="LMU176" s="86"/>
      <c r="LMV176" s="79"/>
      <c r="LMW176" s="82"/>
      <c r="LMX176" s="79"/>
      <c r="LMY176" s="104"/>
      <c r="LMZ176" s="83"/>
      <c r="LNA176" s="90"/>
      <c r="LNB176" s="91"/>
      <c r="LNC176" s="92"/>
      <c r="LND176" s="93"/>
      <c r="LNE176" s="90"/>
      <c r="LNF176" s="6"/>
      <c r="LNG176" s="86"/>
      <c r="LNH176" s="79"/>
      <c r="LNI176" s="82"/>
      <c r="LNJ176" s="79"/>
      <c r="LNK176" s="104"/>
      <c r="LNL176" s="83"/>
      <c r="LNM176" s="90"/>
      <c r="LNN176" s="91"/>
      <c r="LNO176" s="92"/>
      <c r="LNP176" s="93"/>
      <c r="LNQ176" s="90"/>
      <c r="LNR176" s="6"/>
      <c r="LNS176" s="86"/>
      <c r="LNT176" s="79"/>
      <c r="LNU176" s="82"/>
      <c r="LNV176" s="79"/>
      <c r="LNW176" s="104"/>
      <c r="LNX176" s="83"/>
      <c r="LNY176" s="90"/>
      <c r="LNZ176" s="91"/>
      <c r="LOA176" s="92"/>
      <c r="LOB176" s="93"/>
      <c r="LOC176" s="90"/>
      <c r="LOD176" s="6"/>
      <c r="LOE176" s="86"/>
      <c r="LOF176" s="79"/>
      <c r="LOG176" s="82"/>
      <c r="LOH176" s="79"/>
      <c r="LOI176" s="104"/>
      <c r="LOJ176" s="83"/>
      <c r="LOK176" s="90"/>
      <c r="LOL176" s="91"/>
      <c r="LOM176" s="92"/>
      <c r="LON176" s="93"/>
      <c r="LOO176" s="90"/>
      <c r="LOP176" s="6"/>
      <c r="LOQ176" s="86"/>
      <c r="LOR176" s="79"/>
      <c r="LOS176" s="82"/>
      <c r="LOT176" s="79"/>
      <c r="LOU176" s="104"/>
      <c r="LOV176" s="83"/>
      <c r="LOW176" s="90"/>
      <c r="LOX176" s="91"/>
      <c r="LOY176" s="92"/>
      <c r="LOZ176" s="93"/>
      <c r="LPA176" s="90"/>
      <c r="LPB176" s="6"/>
      <c r="LPC176" s="86"/>
      <c r="LPD176" s="79"/>
      <c r="LPE176" s="82"/>
      <c r="LPF176" s="79"/>
      <c r="LPG176" s="104"/>
      <c r="LPH176" s="83"/>
      <c r="LPI176" s="90"/>
      <c r="LPJ176" s="91"/>
      <c r="LPK176" s="92"/>
      <c r="LPL176" s="93"/>
      <c r="LPM176" s="90"/>
      <c r="LPN176" s="6"/>
      <c r="LPO176" s="86"/>
      <c r="LPP176" s="79"/>
      <c r="LPQ176" s="82"/>
      <c r="LPR176" s="79"/>
      <c r="LPS176" s="104"/>
      <c r="LPT176" s="83"/>
      <c r="LPU176" s="90"/>
      <c r="LPV176" s="91"/>
      <c r="LPW176" s="92"/>
      <c r="LPX176" s="93"/>
      <c r="LPY176" s="90"/>
      <c r="LPZ176" s="6"/>
      <c r="LQA176" s="86"/>
      <c r="LQB176" s="79"/>
      <c r="LQC176" s="82"/>
      <c r="LQD176" s="79"/>
      <c r="LQE176" s="104"/>
      <c r="LQF176" s="83"/>
      <c r="LQG176" s="90"/>
      <c r="LQH176" s="91"/>
      <c r="LQI176" s="92"/>
      <c r="LQJ176" s="93"/>
      <c r="LQK176" s="90"/>
      <c r="LQL176" s="6"/>
      <c r="LQM176" s="86"/>
      <c r="LQN176" s="79"/>
      <c r="LQO176" s="82"/>
      <c r="LQP176" s="79"/>
      <c r="LQQ176" s="104"/>
      <c r="LQR176" s="83"/>
      <c r="LQS176" s="90"/>
      <c r="LQT176" s="91"/>
      <c r="LQU176" s="92"/>
      <c r="LQV176" s="93"/>
      <c r="LQW176" s="90"/>
      <c r="LQX176" s="6"/>
      <c r="LQY176" s="86"/>
      <c r="LQZ176" s="79"/>
      <c r="LRA176" s="82"/>
      <c r="LRB176" s="79"/>
      <c r="LRC176" s="104"/>
      <c r="LRD176" s="83"/>
      <c r="LRE176" s="90"/>
      <c r="LRF176" s="91"/>
      <c r="LRG176" s="92"/>
      <c r="LRH176" s="93"/>
      <c r="LRI176" s="90"/>
      <c r="LRJ176" s="6"/>
      <c r="LRK176" s="86"/>
      <c r="LRL176" s="79"/>
      <c r="LRM176" s="82"/>
      <c r="LRN176" s="79"/>
      <c r="LRO176" s="104"/>
      <c r="LRP176" s="83"/>
      <c r="LRQ176" s="90"/>
      <c r="LRR176" s="91"/>
      <c r="LRS176" s="92"/>
      <c r="LRT176" s="93"/>
      <c r="LRU176" s="90"/>
      <c r="LRV176" s="6"/>
      <c r="LRW176" s="86"/>
      <c r="LRX176" s="79"/>
      <c r="LRY176" s="82"/>
      <c r="LRZ176" s="79"/>
      <c r="LSA176" s="104"/>
      <c r="LSB176" s="83"/>
      <c r="LSC176" s="90"/>
      <c r="LSD176" s="91"/>
      <c r="LSE176" s="92"/>
      <c r="LSF176" s="93"/>
      <c r="LSG176" s="90"/>
      <c r="LSH176" s="6"/>
      <c r="LSI176" s="86"/>
      <c r="LSJ176" s="79"/>
      <c r="LSK176" s="82"/>
      <c r="LSL176" s="79"/>
      <c r="LSM176" s="104"/>
      <c r="LSN176" s="83"/>
      <c r="LSO176" s="90"/>
      <c r="LSP176" s="91"/>
      <c r="LSQ176" s="92"/>
      <c r="LSR176" s="93"/>
      <c r="LSS176" s="90"/>
      <c r="LST176" s="6"/>
      <c r="LSU176" s="86"/>
      <c r="LSV176" s="79"/>
      <c r="LSW176" s="82"/>
      <c r="LSX176" s="79"/>
      <c r="LSY176" s="104"/>
      <c r="LSZ176" s="83"/>
      <c r="LTA176" s="90"/>
      <c r="LTB176" s="91"/>
      <c r="LTC176" s="92"/>
      <c r="LTD176" s="93"/>
      <c r="LTE176" s="90"/>
      <c r="LTF176" s="6"/>
      <c r="LTG176" s="86"/>
      <c r="LTH176" s="79"/>
      <c r="LTI176" s="82"/>
      <c r="LTJ176" s="79"/>
      <c r="LTK176" s="104"/>
      <c r="LTL176" s="83"/>
      <c r="LTM176" s="90"/>
      <c r="LTN176" s="91"/>
      <c r="LTO176" s="92"/>
      <c r="LTP176" s="93"/>
      <c r="LTQ176" s="90"/>
      <c r="LTR176" s="6"/>
      <c r="LTS176" s="86"/>
      <c r="LTT176" s="79"/>
      <c r="LTU176" s="82"/>
      <c r="LTV176" s="79"/>
      <c r="LTW176" s="104"/>
      <c r="LTX176" s="83"/>
      <c r="LTY176" s="90"/>
      <c r="LTZ176" s="91"/>
      <c r="LUA176" s="92"/>
      <c r="LUB176" s="93"/>
      <c r="LUC176" s="90"/>
      <c r="LUD176" s="6"/>
      <c r="LUE176" s="86"/>
      <c r="LUF176" s="79"/>
      <c r="LUG176" s="82"/>
      <c r="LUH176" s="79"/>
      <c r="LUI176" s="104"/>
      <c r="LUJ176" s="83"/>
      <c r="LUK176" s="90"/>
      <c r="LUL176" s="91"/>
      <c r="LUM176" s="92"/>
      <c r="LUN176" s="93"/>
      <c r="LUO176" s="90"/>
      <c r="LUP176" s="6"/>
      <c r="LUQ176" s="86"/>
      <c r="LUR176" s="79"/>
      <c r="LUS176" s="82"/>
      <c r="LUT176" s="79"/>
      <c r="LUU176" s="104"/>
      <c r="LUV176" s="83"/>
      <c r="LUW176" s="90"/>
      <c r="LUX176" s="91"/>
      <c r="LUY176" s="92"/>
      <c r="LUZ176" s="93"/>
      <c r="LVA176" s="90"/>
      <c r="LVB176" s="6"/>
      <c r="LVC176" s="86"/>
      <c r="LVD176" s="79"/>
      <c r="LVE176" s="82"/>
      <c r="LVF176" s="79"/>
      <c r="LVG176" s="104"/>
      <c r="LVH176" s="83"/>
      <c r="LVI176" s="90"/>
      <c r="LVJ176" s="91"/>
      <c r="LVK176" s="92"/>
      <c r="LVL176" s="93"/>
      <c r="LVM176" s="90"/>
      <c r="LVN176" s="6"/>
      <c r="LVO176" s="86"/>
      <c r="LVP176" s="79"/>
      <c r="LVQ176" s="82"/>
      <c r="LVR176" s="79"/>
      <c r="LVS176" s="104"/>
      <c r="LVT176" s="83"/>
      <c r="LVU176" s="90"/>
      <c r="LVV176" s="91"/>
      <c r="LVW176" s="92"/>
      <c r="LVX176" s="93"/>
      <c r="LVY176" s="90"/>
      <c r="LVZ176" s="6"/>
      <c r="LWA176" s="86"/>
      <c r="LWB176" s="79"/>
      <c r="LWC176" s="82"/>
      <c r="LWD176" s="79"/>
      <c r="LWE176" s="104"/>
      <c r="LWF176" s="83"/>
      <c r="LWG176" s="90"/>
      <c r="LWH176" s="91"/>
      <c r="LWI176" s="92"/>
      <c r="LWJ176" s="93"/>
      <c r="LWK176" s="90"/>
      <c r="LWL176" s="6"/>
      <c r="LWM176" s="86"/>
      <c r="LWN176" s="79"/>
      <c r="LWO176" s="82"/>
      <c r="LWP176" s="79"/>
      <c r="LWQ176" s="104"/>
      <c r="LWR176" s="83"/>
      <c r="LWS176" s="90"/>
      <c r="LWT176" s="91"/>
      <c r="LWU176" s="92"/>
      <c r="LWV176" s="93"/>
      <c r="LWW176" s="90"/>
      <c r="LWX176" s="6"/>
      <c r="LWY176" s="86"/>
      <c r="LWZ176" s="79"/>
      <c r="LXA176" s="82"/>
      <c r="LXB176" s="79"/>
      <c r="LXC176" s="104"/>
      <c r="LXD176" s="83"/>
      <c r="LXE176" s="90"/>
      <c r="LXF176" s="91"/>
      <c r="LXG176" s="92"/>
      <c r="LXH176" s="93"/>
      <c r="LXI176" s="90"/>
      <c r="LXJ176" s="6"/>
      <c r="LXK176" s="86"/>
      <c r="LXL176" s="79"/>
      <c r="LXM176" s="82"/>
      <c r="LXN176" s="79"/>
      <c r="LXO176" s="104"/>
      <c r="LXP176" s="83"/>
      <c r="LXQ176" s="90"/>
      <c r="LXR176" s="91"/>
      <c r="LXS176" s="92"/>
      <c r="LXT176" s="93"/>
      <c r="LXU176" s="90"/>
      <c r="LXV176" s="6"/>
      <c r="LXW176" s="86"/>
      <c r="LXX176" s="79"/>
      <c r="LXY176" s="82"/>
      <c r="LXZ176" s="79"/>
      <c r="LYA176" s="104"/>
      <c r="LYB176" s="83"/>
      <c r="LYC176" s="90"/>
      <c r="LYD176" s="91"/>
      <c r="LYE176" s="92"/>
      <c r="LYF176" s="93"/>
      <c r="LYG176" s="90"/>
      <c r="LYH176" s="6"/>
      <c r="LYI176" s="86"/>
      <c r="LYJ176" s="79"/>
      <c r="LYK176" s="82"/>
      <c r="LYL176" s="79"/>
      <c r="LYM176" s="104"/>
      <c r="LYN176" s="83"/>
      <c r="LYO176" s="90"/>
      <c r="LYP176" s="91"/>
      <c r="LYQ176" s="92"/>
      <c r="LYR176" s="93"/>
      <c r="LYS176" s="90"/>
      <c r="LYT176" s="6"/>
      <c r="LYU176" s="86"/>
      <c r="LYV176" s="79"/>
      <c r="LYW176" s="82"/>
      <c r="LYX176" s="79"/>
      <c r="LYY176" s="104"/>
      <c r="LYZ176" s="83"/>
      <c r="LZA176" s="90"/>
      <c r="LZB176" s="91"/>
      <c r="LZC176" s="92"/>
      <c r="LZD176" s="93"/>
      <c r="LZE176" s="90"/>
      <c r="LZF176" s="6"/>
      <c r="LZG176" s="86"/>
      <c r="LZH176" s="79"/>
      <c r="LZI176" s="82"/>
      <c r="LZJ176" s="79"/>
      <c r="LZK176" s="104"/>
      <c r="LZL176" s="83"/>
      <c r="LZM176" s="90"/>
      <c r="LZN176" s="91"/>
      <c r="LZO176" s="92"/>
      <c r="LZP176" s="93"/>
      <c r="LZQ176" s="90"/>
      <c r="LZR176" s="6"/>
      <c r="LZS176" s="86"/>
      <c r="LZT176" s="79"/>
      <c r="LZU176" s="82"/>
      <c r="LZV176" s="79"/>
      <c r="LZW176" s="104"/>
      <c r="LZX176" s="83"/>
      <c r="LZY176" s="90"/>
      <c r="LZZ176" s="91"/>
      <c r="MAA176" s="92"/>
      <c r="MAB176" s="93"/>
      <c r="MAC176" s="90"/>
      <c r="MAD176" s="6"/>
      <c r="MAE176" s="86"/>
      <c r="MAF176" s="79"/>
      <c r="MAG176" s="82"/>
      <c r="MAH176" s="79"/>
      <c r="MAI176" s="104"/>
      <c r="MAJ176" s="83"/>
      <c r="MAK176" s="90"/>
      <c r="MAL176" s="91"/>
      <c r="MAM176" s="92"/>
      <c r="MAN176" s="93"/>
      <c r="MAO176" s="90"/>
      <c r="MAP176" s="6"/>
      <c r="MAQ176" s="86"/>
      <c r="MAR176" s="79"/>
      <c r="MAS176" s="82"/>
      <c r="MAT176" s="79"/>
      <c r="MAU176" s="104"/>
      <c r="MAV176" s="83"/>
      <c r="MAW176" s="90"/>
      <c r="MAX176" s="91"/>
      <c r="MAY176" s="92"/>
      <c r="MAZ176" s="93"/>
      <c r="MBA176" s="90"/>
      <c r="MBB176" s="6"/>
      <c r="MBC176" s="86"/>
      <c r="MBD176" s="79"/>
      <c r="MBE176" s="82"/>
      <c r="MBF176" s="79"/>
      <c r="MBG176" s="104"/>
      <c r="MBH176" s="83"/>
      <c r="MBI176" s="90"/>
      <c r="MBJ176" s="91"/>
      <c r="MBK176" s="92"/>
      <c r="MBL176" s="93"/>
      <c r="MBM176" s="90"/>
      <c r="MBN176" s="6"/>
      <c r="MBO176" s="86"/>
      <c r="MBP176" s="79"/>
      <c r="MBQ176" s="82"/>
      <c r="MBR176" s="79"/>
      <c r="MBS176" s="104"/>
      <c r="MBT176" s="83"/>
      <c r="MBU176" s="90"/>
      <c r="MBV176" s="91"/>
      <c r="MBW176" s="92"/>
      <c r="MBX176" s="93"/>
      <c r="MBY176" s="90"/>
      <c r="MBZ176" s="6"/>
      <c r="MCA176" s="86"/>
      <c r="MCB176" s="79"/>
      <c r="MCC176" s="82"/>
      <c r="MCD176" s="79"/>
      <c r="MCE176" s="104"/>
      <c r="MCF176" s="83"/>
      <c r="MCG176" s="90"/>
      <c r="MCH176" s="91"/>
      <c r="MCI176" s="92"/>
      <c r="MCJ176" s="93"/>
      <c r="MCK176" s="90"/>
      <c r="MCL176" s="6"/>
      <c r="MCM176" s="86"/>
      <c r="MCN176" s="79"/>
      <c r="MCO176" s="82"/>
      <c r="MCP176" s="79"/>
      <c r="MCQ176" s="104"/>
      <c r="MCR176" s="83"/>
      <c r="MCS176" s="90"/>
      <c r="MCT176" s="91"/>
      <c r="MCU176" s="92"/>
      <c r="MCV176" s="93"/>
      <c r="MCW176" s="90"/>
      <c r="MCX176" s="6"/>
      <c r="MCY176" s="86"/>
      <c r="MCZ176" s="79"/>
      <c r="MDA176" s="82"/>
      <c r="MDB176" s="79"/>
      <c r="MDC176" s="104"/>
      <c r="MDD176" s="83"/>
      <c r="MDE176" s="90"/>
      <c r="MDF176" s="91"/>
      <c r="MDG176" s="92"/>
      <c r="MDH176" s="93"/>
      <c r="MDI176" s="90"/>
      <c r="MDJ176" s="6"/>
      <c r="MDK176" s="86"/>
      <c r="MDL176" s="79"/>
      <c r="MDM176" s="82"/>
      <c r="MDN176" s="79"/>
      <c r="MDO176" s="104"/>
      <c r="MDP176" s="83"/>
      <c r="MDQ176" s="90"/>
      <c r="MDR176" s="91"/>
      <c r="MDS176" s="92"/>
      <c r="MDT176" s="93"/>
      <c r="MDU176" s="90"/>
      <c r="MDV176" s="6"/>
      <c r="MDW176" s="86"/>
      <c r="MDX176" s="79"/>
      <c r="MDY176" s="82"/>
      <c r="MDZ176" s="79"/>
      <c r="MEA176" s="104"/>
      <c r="MEB176" s="83"/>
      <c r="MEC176" s="90"/>
      <c r="MED176" s="91"/>
      <c r="MEE176" s="92"/>
      <c r="MEF176" s="93"/>
      <c r="MEG176" s="90"/>
      <c r="MEH176" s="6"/>
      <c r="MEI176" s="86"/>
      <c r="MEJ176" s="79"/>
      <c r="MEK176" s="82"/>
      <c r="MEL176" s="79"/>
      <c r="MEM176" s="104"/>
      <c r="MEN176" s="83"/>
      <c r="MEO176" s="90"/>
      <c r="MEP176" s="91"/>
      <c r="MEQ176" s="92"/>
      <c r="MER176" s="93"/>
      <c r="MES176" s="90"/>
      <c r="MET176" s="6"/>
      <c r="MEU176" s="86"/>
      <c r="MEV176" s="79"/>
      <c r="MEW176" s="82"/>
      <c r="MEX176" s="79"/>
      <c r="MEY176" s="104"/>
      <c r="MEZ176" s="83"/>
      <c r="MFA176" s="90"/>
      <c r="MFB176" s="91"/>
      <c r="MFC176" s="92"/>
      <c r="MFD176" s="93"/>
      <c r="MFE176" s="90"/>
      <c r="MFF176" s="6"/>
      <c r="MFG176" s="86"/>
      <c r="MFH176" s="79"/>
      <c r="MFI176" s="82"/>
      <c r="MFJ176" s="79"/>
      <c r="MFK176" s="104"/>
      <c r="MFL176" s="83"/>
      <c r="MFM176" s="90"/>
      <c r="MFN176" s="91"/>
      <c r="MFO176" s="92"/>
      <c r="MFP176" s="93"/>
      <c r="MFQ176" s="90"/>
      <c r="MFR176" s="6"/>
      <c r="MFS176" s="86"/>
      <c r="MFT176" s="79"/>
      <c r="MFU176" s="82"/>
      <c r="MFV176" s="79"/>
      <c r="MFW176" s="104"/>
      <c r="MFX176" s="83"/>
      <c r="MFY176" s="90"/>
      <c r="MFZ176" s="91"/>
      <c r="MGA176" s="92"/>
      <c r="MGB176" s="93"/>
      <c r="MGC176" s="90"/>
      <c r="MGD176" s="6"/>
      <c r="MGE176" s="86"/>
      <c r="MGF176" s="79"/>
      <c r="MGG176" s="82"/>
      <c r="MGH176" s="79"/>
      <c r="MGI176" s="104"/>
      <c r="MGJ176" s="83"/>
      <c r="MGK176" s="90"/>
      <c r="MGL176" s="91"/>
      <c r="MGM176" s="92"/>
      <c r="MGN176" s="93"/>
      <c r="MGO176" s="90"/>
      <c r="MGP176" s="6"/>
      <c r="MGQ176" s="86"/>
      <c r="MGR176" s="79"/>
      <c r="MGS176" s="82"/>
      <c r="MGT176" s="79"/>
      <c r="MGU176" s="104"/>
      <c r="MGV176" s="83"/>
      <c r="MGW176" s="90"/>
      <c r="MGX176" s="91"/>
      <c r="MGY176" s="92"/>
      <c r="MGZ176" s="93"/>
      <c r="MHA176" s="90"/>
      <c r="MHB176" s="6"/>
      <c r="MHC176" s="86"/>
      <c r="MHD176" s="79"/>
      <c r="MHE176" s="82"/>
      <c r="MHF176" s="79"/>
      <c r="MHG176" s="104"/>
      <c r="MHH176" s="83"/>
      <c r="MHI176" s="90"/>
      <c r="MHJ176" s="91"/>
      <c r="MHK176" s="92"/>
      <c r="MHL176" s="93"/>
      <c r="MHM176" s="90"/>
      <c r="MHN176" s="6"/>
      <c r="MHO176" s="86"/>
      <c r="MHP176" s="79"/>
      <c r="MHQ176" s="82"/>
      <c r="MHR176" s="79"/>
      <c r="MHS176" s="104"/>
      <c r="MHT176" s="83"/>
      <c r="MHU176" s="90"/>
      <c r="MHV176" s="91"/>
      <c r="MHW176" s="92"/>
      <c r="MHX176" s="93"/>
      <c r="MHY176" s="90"/>
      <c r="MHZ176" s="6"/>
      <c r="MIA176" s="86"/>
      <c r="MIB176" s="79"/>
      <c r="MIC176" s="82"/>
      <c r="MID176" s="79"/>
      <c r="MIE176" s="104"/>
      <c r="MIF176" s="83"/>
      <c r="MIG176" s="90"/>
      <c r="MIH176" s="91"/>
      <c r="MII176" s="92"/>
      <c r="MIJ176" s="93"/>
      <c r="MIK176" s="90"/>
      <c r="MIL176" s="6"/>
      <c r="MIM176" s="86"/>
      <c r="MIN176" s="79"/>
      <c r="MIO176" s="82"/>
      <c r="MIP176" s="79"/>
      <c r="MIQ176" s="104"/>
      <c r="MIR176" s="83"/>
      <c r="MIS176" s="90"/>
      <c r="MIT176" s="91"/>
      <c r="MIU176" s="92"/>
      <c r="MIV176" s="93"/>
      <c r="MIW176" s="90"/>
      <c r="MIX176" s="6"/>
      <c r="MIY176" s="86"/>
      <c r="MIZ176" s="79"/>
      <c r="MJA176" s="82"/>
      <c r="MJB176" s="79"/>
      <c r="MJC176" s="104"/>
      <c r="MJD176" s="83"/>
      <c r="MJE176" s="90"/>
      <c r="MJF176" s="91"/>
      <c r="MJG176" s="92"/>
      <c r="MJH176" s="93"/>
      <c r="MJI176" s="90"/>
      <c r="MJJ176" s="6"/>
      <c r="MJK176" s="86"/>
      <c r="MJL176" s="79"/>
      <c r="MJM176" s="82"/>
      <c r="MJN176" s="79"/>
      <c r="MJO176" s="104"/>
      <c r="MJP176" s="83"/>
      <c r="MJQ176" s="90"/>
      <c r="MJR176" s="91"/>
      <c r="MJS176" s="92"/>
      <c r="MJT176" s="93"/>
      <c r="MJU176" s="90"/>
      <c r="MJV176" s="6"/>
      <c r="MJW176" s="86"/>
      <c r="MJX176" s="79"/>
      <c r="MJY176" s="82"/>
      <c r="MJZ176" s="79"/>
      <c r="MKA176" s="104"/>
      <c r="MKB176" s="83"/>
      <c r="MKC176" s="90"/>
      <c r="MKD176" s="91"/>
      <c r="MKE176" s="92"/>
      <c r="MKF176" s="93"/>
      <c r="MKG176" s="90"/>
      <c r="MKH176" s="6"/>
      <c r="MKI176" s="86"/>
      <c r="MKJ176" s="79"/>
      <c r="MKK176" s="82"/>
      <c r="MKL176" s="79"/>
      <c r="MKM176" s="104"/>
      <c r="MKN176" s="83"/>
      <c r="MKO176" s="90"/>
      <c r="MKP176" s="91"/>
      <c r="MKQ176" s="92"/>
      <c r="MKR176" s="93"/>
      <c r="MKS176" s="90"/>
      <c r="MKT176" s="6"/>
      <c r="MKU176" s="86"/>
      <c r="MKV176" s="79"/>
      <c r="MKW176" s="82"/>
      <c r="MKX176" s="79"/>
      <c r="MKY176" s="104"/>
      <c r="MKZ176" s="83"/>
      <c r="MLA176" s="90"/>
      <c r="MLB176" s="91"/>
      <c r="MLC176" s="92"/>
      <c r="MLD176" s="93"/>
      <c r="MLE176" s="90"/>
      <c r="MLF176" s="6"/>
      <c r="MLG176" s="86"/>
      <c r="MLH176" s="79"/>
      <c r="MLI176" s="82"/>
      <c r="MLJ176" s="79"/>
      <c r="MLK176" s="104"/>
      <c r="MLL176" s="83"/>
      <c r="MLM176" s="90"/>
      <c r="MLN176" s="91"/>
      <c r="MLO176" s="92"/>
      <c r="MLP176" s="93"/>
      <c r="MLQ176" s="90"/>
      <c r="MLR176" s="6"/>
      <c r="MLS176" s="86"/>
      <c r="MLT176" s="79"/>
      <c r="MLU176" s="82"/>
      <c r="MLV176" s="79"/>
      <c r="MLW176" s="104"/>
      <c r="MLX176" s="83"/>
      <c r="MLY176" s="90"/>
      <c r="MLZ176" s="91"/>
      <c r="MMA176" s="92"/>
      <c r="MMB176" s="93"/>
      <c r="MMC176" s="90"/>
      <c r="MMD176" s="6"/>
      <c r="MME176" s="86"/>
      <c r="MMF176" s="79"/>
      <c r="MMG176" s="82"/>
      <c r="MMH176" s="79"/>
      <c r="MMI176" s="104"/>
      <c r="MMJ176" s="83"/>
      <c r="MMK176" s="90"/>
      <c r="MML176" s="91"/>
      <c r="MMM176" s="92"/>
      <c r="MMN176" s="93"/>
      <c r="MMO176" s="90"/>
      <c r="MMP176" s="6"/>
      <c r="MMQ176" s="86"/>
      <c r="MMR176" s="79"/>
      <c r="MMS176" s="82"/>
      <c r="MMT176" s="79"/>
      <c r="MMU176" s="104"/>
      <c r="MMV176" s="83"/>
      <c r="MMW176" s="90"/>
      <c r="MMX176" s="91"/>
      <c r="MMY176" s="92"/>
      <c r="MMZ176" s="93"/>
      <c r="MNA176" s="90"/>
      <c r="MNB176" s="6"/>
      <c r="MNC176" s="86"/>
      <c r="MND176" s="79"/>
      <c r="MNE176" s="82"/>
      <c r="MNF176" s="79"/>
      <c r="MNG176" s="104"/>
      <c r="MNH176" s="83"/>
      <c r="MNI176" s="90"/>
      <c r="MNJ176" s="91"/>
      <c r="MNK176" s="92"/>
      <c r="MNL176" s="93"/>
      <c r="MNM176" s="90"/>
      <c r="MNN176" s="6"/>
      <c r="MNO176" s="86"/>
      <c r="MNP176" s="79"/>
      <c r="MNQ176" s="82"/>
      <c r="MNR176" s="79"/>
      <c r="MNS176" s="104"/>
      <c r="MNT176" s="83"/>
      <c r="MNU176" s="90"/>
      <c r="MNV176" s="91"/>
      <c r="MNW176" s="92"/>
      <c r="MNX176" s="93"/>
      <c r="MNY176" s="90"/>
      <c r="MNZ176" s="6"/>
      <c r="MOA176" s="86"/>
      <c r="MOB176" s="79"/>
      <c r="MOC176" s="82"/>
      <c r="MOD176" s="79"/>
      <c r="MOE176" s="104"/>
      <c r="MOF176" s="83"/>
      <c r="MOG176" s="90"/>
      <c r="MOH176" s="91"/>
      <c r="MOI176" s="92"/>
      <c r="MOJ176" s="93"/>
      <c r="MOK176" s="90"/>
      <c r="MOL176" s="6"/>
      <c r="MOM176" s="86"/>
      <c r="MON176" s="79"/>
      <c r="MOO176" s="82"/>
      <c r="MOP176" s="79"/>
      <c r="MOQ176" s="104"/>
      <c r="MOR176" s="83"/>
      <c r="MOS176" s="90"/>
      <c r="MOT176" s="91"/>
      <c r="MOU176" s="92"/>
      <c r="MOV176" s="93"/>
      <c r="MOW176" s="90"/>
      <c r="MOX176" s="6"/>
      <c r="MOY176" s="86"/>
      <c r="MOZ176" s="79"/>
      <c r="MPA176" s="82"/>
      <c r="MPB176" s="79"/>
      <c r="MPC176" s="104"/>
      <c r="MPD176" s="83"/>
      <c r="MPE176" s="90"/>
      <c r="MPF176" s="91"/>
      <c r="MPG176" s="92"/>
      <c r="MPH176" s="93"/>
      <c r="MPI176" s="90"/>
      <c r="MPJ176" s="6"/>
      <c r="MPK176" s="86"/>
      <c r="MPL176" s="79"/>
      <c r="MPM176" s="82"/>
      <c r="MPN176" s="79"/>
      <c r="MPO176" s="104"/>
      <c r="MPP176" s="83"/>
      <c r="MPQ176" s="90"/>
      <c r="MPR176" s="91"/>
      <c r="MPS176" s="92"/>
      <c r="MPT176" s="93"/>
      <c r="MPU176" s="90"/>
      <c r="MPV176" s="6"/>
      <c r="MPW176" s="86"/>
      <c r="MPX176" s="79"/>
      <c r="MPY176" s="82"/>
      <c r="MPZ176" s="79"/>
      <c r="MQA176" s="104"/>
      <c r="MQB176" s="83"/>
      <c r="MQC176" s="90"/>
      <c r="MQD176" s="91"/>
      <c r="MQE176" s="92"/>
      <c r="MQF176" s="93"/>
      <c r="MQG176" s="90"/>
      <c r="MQH176" s="6"/>
      <c r="MQI176" s="86"/>
      <c r="MQJ176" s="79"/>
      <c r="MQK176" s="82"/>
      <c r="MQL176" s="79"/>
      <c r="MQM176" s="104"/>
      <c r="MQN176" s="83"/>
      <c r="MQO176" s="90"/>
      <c r="MQP176" s="91"/>
      <c r="MQQ176" s="92"/>
      <c r="MQR176" s="93"/>
      <c r="MQS176" s="90"/>
      <c r="MQT176" s="6"/>
      <c r="MQU176" s="86"/>
      <c r="MQV176" s="79"/>
      <c r="MQW176" s="82"/>
      <c r="MQX176" s="79"/>
      <c r="MQY176" s="104"/>
      <c r="MQZ176" s="83"/>
      <c r="MRA176" s="90"/>
      <c r="MRB176" s="91"/>
      <c r="MRC176" s="92"/>
      <c r="MRD176" s="93"/>
      <c r="MRE176" s="90"/>
      <c r="MRF176" s="6"/>
      <c r="MRG176" s="86"/>
      <c r="MRH176" s="79"/>
      <c r="MRI176" s="82"/>
      <c r="MRJ176" s="79"/>
      <c r="MRK176" s="104"/>
      <c r="MRL176" s="83"/>
      <c r="MRM176" s="90"/>
      <c r="MRN176" s="91"/>
      <c r="MRO176" s="92"/>
      <c r="MRP176" s="93"/>
      <c r="MRQ176" s="90"/>
      <c r="MRR176" s="6"/>
      <c r="MRS176" s="86"/>
      <c r="MRT176" s="79"/>
      <c r="MRU176" s="82"/>
      <c r="MRV176" s="79"/>
      <c r="MRW176" s="104"/>
      <c r="MRX176" s="83"/>
      <c r="MRY176" s="90"/>
      <c r="MRZ176" s="91"/>
      <c r="MSA176" s="92"/>
      <c r="MSB176" s="93"/>
      <c r="MSC176" s="90"/>
      <c r="MSD176" s="6"/>
      <c r="MSE176" s="86"/>
      <c r="MSF176" s="79"/>
      <c r="MSG176" s="82"/>
      <c r="MSH176" s="79"/>
      <c r="MSI176" s="104"/>
      <c r="MSJ176" s="83"/>
      <c r="MSK176" s="90"/>
      <c r="MSL176" s="91"/>
      <c r="MSM176" s="92"/>
      <c r="MSN176" s="93"/>
      <c r="MSO176" s="90"/>
      <c r="MSP176" s="6"/>
      <c r="MSQ176" s="86"/>
      <c r="MSR176" s="79"/>
      <c r="MSS176" s="82"/>
      <c r="MST176" s="79"/>
      <c r="MSU176" s="104"/>
      <c r="MSV176" s="83"/>
      <c r="MSW176" s="90"/>
      <c r="MSX176" s="91"/>
      <c r="MSY176" s="92"/>
      <c r="MSZ176" s="93"/>
      <c r="MTA176" s="90"/>
      <c r="MTB176" s="6"/>
      <c r="MTC176" s="86"/>
      <c r="MTD176" s="79"/>
      <c r="MTE176" s="82"/>
      <c r="MTF176" s="79"/>
      <c r="MTG176" s="104"/>
      <c r="MTH176" s="83"/>
      <c r="MTI176" s="90"/>
      <c r="MTJ176" s="91"/>
      <c r="MTK176" s="92"/>
      <c r="MTL176" s="93"/>
      <c r="MTM176" s="90"/>
      <c r="MTN176" s="6"/>
      <c r="MTO176" s="86"/>
      <c r="MTP176" s="79"/>
      <c r="MTQ176" s="82"/>
      <c r="MTR176" s="79"/>
      <c r="MTS176" s="104"/>
      <c r="MTT176" s="83"/>
      <c r="MTU176" s="90"/>
      <c r="MTV176" s="91"/>
      <c r="MTW176" s="92"/>
      <c r="MTX176" s="93"/>
      <c r="MTY176" s="90"/>
      <c r="MTZ176" s="6"/>
      <c r="MUA176" s="86"/>
      <c r="MUB176" s="79"/>
      <c r="MUC176" s="82"/>
      <c r="MUD176" s="79"/>
      <c r="MUE176" s="104"/>
      <c r="MUF176" s="83"/>
      <c r="MUG176" s="90"/>
      <c r="MUH176" s="91"/>
      <c r="MUI176" s="92"/>
      <c r="MUJ176" s="93"/>
      <c r="MUK176" s="90"/>
      <c r="MUL176" s="6"/>
      <c r="MUM176" s="86"/>
      <c r="MUN176" s="79"/>
      <c r="MUO176" s="82"/>
      <c r="MUP176" s="79"/>
      <c r="MUQ176" s="104"/>
      <c r="MUR176" s="83"/>
      <c r="MUS176" s="90"/>
      <c r="MUT176" s="91"/>
      <c r="MUU176" s="92"/>
      <c r="MUV176" s="93"/>
      <c r="MUW176" s="90"/>
      <c r="MUX176" s="6"/>
      <c r="MUY176" s="86"/>
      <c r="MUZ176" s="79"/>
      <c r="MVA176" s="82"/>
      <c r="MVB176" s="79"/>
      <c r="MVC176" s="104"/>
      <c r="MVD176" s="83"/>
      <c r="MVE176" s="90"/>
      <c r="MVF176" s="91"/>
      <c r="MVG176" s="92"/>
      <c r="MVH176" s="93"/>
      <c r="MVI176" s="90"/>
      <c r="MVJ176" s="6"/>
      <c r="MVK176" s="86"/>
      <c r="MVL176" s="79"/>
      <c r="MVM176" s="82"/>
      <c r="MVN176" s="79"/>
      <c r="MVO176" s="104"/>
      <c r="MVP176" s="83"/>
      <c r="MVQ176" s="90"/>
      <c r="MVR176" s="91"/>
      <c r="MVS176" s="92"/>
      <c r="MVT176" s="93"/>
      <c r="MVU176" s="90"/>
      <c r="MVV176" s="6"/>
      <c r="MVW176" s="86"/>
      <c r="MVX176" s="79"/>
      <c r="MVY176" s="82"/>
      <c r="MVZ176" s="79"/>
      <c r="MWA176" s="104"/>
      <c r="MWB176" s="83"/>
      <c r="MWC176" s="90"/>
      <c r="MWD176" s="91"/>
      <c r="MWE176" s="92"/>
      <c r="MWF176" s="93"/>
      <c r="MWG176" s="90"/>
      <c r="MWH176" s="6"/>
      <c r="MWI176" s="86"/>
      <c r="MWJ176" s="79"/>
      <c r="MWK176" s="82"/>
      <c r="MWL176" s="79"/>
      <c r="MWM176" s="104"/>
      <c r="MWN176" s="83"/>
      <c r="MWO176" s="90"/>
      <c r="MWP176" s="91"/>
      <c r="MWQ176" s="92"/>
      <c r="MWR176" s="93"/>
      <c r="MWS176" s="90"/>
      <c r="MWT176" s="6"/>
      <c r="MWU176" s="86"/>
      <c r="MWV176" s="79"/>
      <c r="MWW176" s="82"/>
      <c r="MWX176" s="79"/>
      <c r="MWY176" s="104"/>
      <c r="MWZ176" s="83"/>
      <c r="MXA176" s="90"/>
      <c r="MXB176" s="91"/>
      <c r="MXC176" s="92"/>
      <c r="MXD176" s="93"/>
      <c r="MXE176" s="90"/>
      <c r="MXF176" s="6"/>
      <c r="MXG176" s="86"/>
      <c r="MXH176" s="79"/>
      <c r="MXI176" s="82"/>
      <c r="MXJ176" s="79"/>
      <c r="MXK176" s="104"/>
      <c r="MXL176" s="83"/>
      <c r="MXM176" s="90"/>
      <c r="MXN176" s="91"/>
      <c r="MXO176" s="92"/>
      <c r="MXP176" s="93"/>
      <c r="MXQ176" s="90"/>
      <c r="MXR176" s="6"/>
      <c r="MXS176" s="86"/>
      <c r="MXT176" s="79"/>
      <c r="MXU176" s="82"/>
      <c r="MXV176" s="79"/>
      <c r="MXW176" s="104"/>
      <c r="MXX176" s="83"/>
      <c r="MXY176" s="90"/>
      <c r="MXZ176" s="91"/>
      <c r="MYA176" s="92"/>
      <c r="MYB176" s="93"/>
      <c r="MYC176" s="90"/>
      <c r="MYD176" s="6"/>
      <c r="MYE176" s="86"/>
      <c r="MYF176" s="79"/>
      <c r="MYG176" s="82"/>
      <c r="MYH176" s="79"/>
      <c r="MYI176" s="104"/>
      <c r="MYJ176" s="83"/>
      <c r="MYK176" s="90"/>
      <c r="MYL176" s="91"/>
      <c r="MYM176" s="92"/>
      <c r="MYN176" s="93"/>
      <c r="MYO176" s="90"/>
      <c r="MYP176" s="6"/>
      <c r="MYQ176" s="86"/>
      <c r="MYR176" s="79"/>
      <c r="MYS176" s="82"/>
      <c r="MYT176" s="79"/>
      <c r="MYU176" s="104"/>
      <c r="MYV176" s="83"/>
      <c r="MYW176" s="90"/>
      <c r="MYX176" s="91"/>
      <c r="MYY176" s="92"/>
      <c r="MYZ176" s="93"/>
      <c r="MZA176" s="90"/>
      <c r="MZB176" s="6"/>
      <c r="MZC176" s="86"/>
      <c r="MZD176" s="79"/>
      <c r="MZE176" s="82"/>
      <c r="MZF176" s="79"/>
      <c r="MZG176" s="104"/>
      <c r="MZH176" s="83"/>
      <c r="MZI176" s="90"/>
      <c r="MZJ176" s="91"/>
      <c r="MZK176" s="92"/>
      <c r="MZL176" s="93"/>
      <c r="MZM176" s="90"/>
      <c r="MZN176" s="6"/>
      <c r="MZO176" s="86"/>
      <c r="MZP176" s="79"/>
      <c r="MZQ176" s="82"/>
      <c r="MZR176" s="79"/>
      <c r="MZS176" s="104"/>
      <c r="MZT176" s="83"/>
      <c r="MZU176" s="90"/>
      <c r="MZV176" s="91"/>
      <c r="MZW176" s="92"/>
      <c r="MZX176" s="93"/>
      <c r="MZY176" s="90"/>
      <c r="MZZ176" s="6"/>
      <c r="NAA176" s="86"/>
      <c r="NAB176" s="79"/>
      <c r="NAC176" s="82"/>
      <c r="NAD176" s="79"/>
      <c r="NAE176" s="104"/>
      <c r="NAF176" s="83"/>
      <c r="NAG176" s="90"/>
      <c r="NAH176" s="91"/>
      <c r="NAI176" s="92"/>
      <c r="NAJ176" s="93"/>
      <c r="NAK176" s="90"/>
      <c r="NAL176" s="6"/>
      <c r="NAM176" s="86"/>
      <c r="NAN176" s="79"/>
      <c r="NAO176" s="82"/>
      <c r="NAP176" s="79"/>
      <c r="NAQ176" s="104"/>
      <c r="NAR176" s="83"/>
      <c r="NAS176" s="90"/>
      <c r="NAT176" s="91"/>
      <c r="NAU176" s="92"/>
      <c r="NAV176" s="93"/>
      <c r="NAW176" s="90"/>
      <c r="NAX176" s="6"/>
      <c r="NAY176" s="86"/>
      <c r="NAZ176" s="79"/>
      <c r="NBA176" s="82"/>
      <c r="NBB176" s="79"/>
      <c r="NBC176" s="104"/>
      <c r="NBD176" s="83"/>
      <c r="NBE176" s="90"/>
      <c r="NBF176" s="91"/>
      <c r="NBG176" s="92"/>
      <c r="NBH176" s="93"/>
      <c r="NBI176" s="90"/>
      <c r="NBJ176" s="6"/>
      <c r="NBK176" s="86"/>
      <c r="NBL176" s="79"/>
      <c r="NBM176" s="82"/>
      <c r="NBN176" s="79"/>
      <c r="NBO176" s="104"/>
      <c r="NBP176" s="83"/>
      <c r="NBQ176" s="90"/>
      <c r="NBR176" s="91"/>
      <c r="NBS176" s="92"/>
      <c r="NBT176" s="93"/>
      <c r="NBU176" s="90"/>
      <c r="NBV176" s="6"/>
      <c r="NBW176" s="86"/>
      <c r="NBX176" s="79"/>
      <c r="NBY176" s="82"/>
      <c r="NBZ176" s="79"/>
      <c r="NCA176" s="104"/>
      <c r="NCB176" s="83"/>
      <c r="NCC176" s="90"/>
      <c r="NCD176" s="91"/>
      <c r="NCE176" s="92"/>
      <c r="NCF176" s="93"/>
      <c r="NCG176" s="90"/>
      <c r="NCH176" s="6"/>
      <c r="NCI176" s="86"/>
      <c r="NCJ176" s="79"/>
      <c r="NCK176" s="82"/>
      <c r="NCL176" s="79"/>
      <c r="NCM176" s="104"/>
      <c r="NCN176" s="83"/>
      <c r="NCO176" s="90"/>
      <c r="NCP176" s="91"/>
      <c r="NCQ176" s="92"/>
      <c r="NCR176" s="93"/>
      <c r="NCS176" s="90"/>
      <c r="NCT176" s="6"/>
      <c r="NCU176" s="86"/>
      <c r="NCV176" s="79"/>
      <c r="NCW176" s="82"/>
      <c r="NCX176" s="79"/>
      <c r="NCY176" s="104"/>
      <c r="NCZ176" s="83"/>
      <c r="NDA176" s="90"/>
      <c r="NDB176" s="91"/>
      <c r="NDC176" s="92"/>
      <c r="NDD176" s="93"/>
      <c r="NDE176" s="90"/>
      <c r="NDF176" s="6"/>
      <c r="NDG176" s="86"/>
      <c r="NDH176" s="79"/>
      <c r="NDI176" s="82"/>
      <c r="NDJ176" s="79"/>
      <c r="NDK176" s="104"/>
      <c r="NDL176" s="83"/>
      <c r="NDM176" s="90"/>
      <c r="NDN176" s="91"/>
      <c r="NDO176" s="92"/>
      <c r="NDP176" s="93"/>
      <c r="NDQ176" s="90"/>
      <c r="NDR176" s="6"/>
      <c r="NDS176" s="86"/>
      <c r="NDT176" s="79"/>
      <c r="NDU176" s="82"/>
      <c r="NDV176" s="79"/>
      <c r="NDW176" s="104"/>
      <c r="NDX176" s="83"/>
      <c r="NDY176" s="90"/>
      <c r="NDZ176" s="91"/>
      <c r="NEA176" s="92"/>
      <c r="NEB176" s="93"/>
      <c r="NEC176" s="90"/>
      <c r="NED176" s="6"/>
      <c r="NEE176" s="86"/>
      <c r="NEF176" s="79"/>
      <c r="NEG176" s="82"/>
      <c r="NEH176" s="79"/>
      <c r="NEI176" s="104"/>
      <c r="NEJ176" s="83"/>
      <c r="NEK176" s="90"/>
      <c r="NEL176" s="91"/>
      <c r="NEM176" s="92"/>
      <c r="NEN176" s="93"/>
      <c r="NEO176" s="90"/>
      <c r="NEP176" s="6"/>
      <c r="NEQ176" s="86"/>
      <c r="NER176" s="79"/>
      <c r="NES176" s="82"/>
      <c r="NET176" s="79"/>
      <c r="NEU176" s="104"/>
      <c r="NEV176" s="83"/>
      <c r="NEW176" s="90"/>
      <c r="NEX176" s="91"/>
      <c r="NEY176" s="92"/>
      <c r="NEZ176" s="93"/>
      <c r="NFA176" s="90"/>
      <c r="NFB176" s="6"/>
      <c r="NFC176" s="86"/>
      <c r="NFD176" s="79"/>
      <c r="NFE176" s="82"/>
      <c r="NFF176" s="79"/>
      <c r="NFG176" s="104"/>
      <c r="NFH176" s="83"/>
      <c r="NFI176" s="90"/>
      <c r="NFJ176" s="91"/>
      <c r="NFK176" s="92"/>
      <c r="NFL176" s="93"/>
      <c r="NFM176" s="90"/>
      <c r="NFN176" s="6"/>
      <c r="NFO176" s="86"/>
      <c r="NFP176" s="79"/>
      <c r="NFQ176" s="82"/>
      <c r="NFR176" s="79"/>
      <c r="NFS176" s="104"/>
      <c r="NFT176" s="83"/>
      <c r="NFU176" s="90"/>
      <c r="NFV176" s="91"/>
      <c r="NFW176" s="92"/>
      <c r="NFX176" s="93"/>
      <c r="NFY176" s="90"/>
      <c r="NFZ176" s="6"/>
      <c r="NGA176" s="86"/>
      <c r="NGB176" s="79"/>
      <c r="NGC176" s="82"/>
      <c r="NGD176" s="79"/>
      <c r="NGE176" s="104"/>
      <c r="NGF176" s="83"/>
      <c r="NGG176" s="90"/>
      <c r="NGH176" s="91"/>
      <c r="NGI176" s="92"/>
      <c r="NGJ176" s="93"/>
      <c r="NGK176" s="90"/>
      <c r="NGL176" s="6"/>
      <c r="NGM176" s="86"/>
      <c r="NGN176" s="79"/>
      <c r="NGO176" s="82"/>
      <c r="NGP176" s="79"/>
      <c r="NGQ176" s="104"/>
      <c r="NGR176" s="83"/>
      <c r="NGS176" s="90"/>
      <c r="NGT176" s="91"/>
      <c r="NGU176" s="92"/>
      <c r="NGV176" s="93"/>
      <c r="NGW176" s="90"/>
      <c r="NGX176" s="6"/>
      <c r="NGY176" s="86"/>
      <c r="NGZ176" s="79"/>
      <c r="NHA176" s="82"/>
      <c r="NHB176" s="79"/>
      <c r="NHC176" s="104"/>
      <c r="NHD176" s="83"/>
      <c r="NHE176" s="90"/>
      <c r="NHF176" s="91"/>
      <c r="NHG176" s="92"/>
      <c r="NHH176" s="93"/>
      <c r="NHI176" s="90"/>
      <c r="NHJ176" s="6"/>
      <c r="NHK176" s="86"/>
      <c r="NHL176" s="79"/>
      <c r="NHM176" s="82"/>
      <c r="NHN176" s="79"/>
      <c r="NHO176" s="104"/>
      <c r="NHP176" s="83"/>
      <c r="NHQ176" s="90"/>
      <c r="NHR176" s="91"/>
      <c r="NHS176" s="92"/>
      <c r="NHT176" s="93"/>
      <c r="NHU176" s="90"/>
      <c r="NHV176" s="6"/>
      <c r="NHW176" s="86"/>
      <c r="NHX176" s="79"/>
      <c r="NHY176" s="82"/>
      <c r="NHZ176" s="79"/>
      <c r="NIA176" s="104"/>
      <c r="NIB176" s="83"/>
      <c r="NIC176" s="90"/>
      <c r="NID176" s="91"/>
      <c r="NIE176" s="92"/>
      <c r="NIF176" s="93"/>
      <c r="NIG176" s="90"/>
      <c r="NIH176" s="6"/>
      <c r="NII176" s="86"/>
      <c r="NIJ176" s="79"/>
      <c r="NIK176" s="82"/>
      <c r="NIL176" s="79"/>
      <c r="NIM176" s="104"/>
      <c r="NIN176" s="83"/>
      <c r="NIO176" s="90"/>
      <c r="NIP176" s="91"/>
      <c r="NIQ176" s="92"/>
      <c r="NIR176" s="93"/>
      <c r="NIS176" s="90"/>
      <c r="NIT176" s="6"/>
      <c r="NIU176" s="86"/>
      <c r="NIV176" s="79"/>
      <c r="NIW176" s="82"/>
      <c r="NIX176" s="79"/>
      <c r="NIY176" s="104"/>
      <c r="NIZ176" s="83"/>
      <c r="NJA176" s="90"/>
      <c r="NJB176" s="91"/>
      <c r="NJC176" s="92"/>
      <c r="NJD176" s="93"/>
      <c r="NJE176" s="90"/>
      <c r="NJF176" s="6"/>
      <c r="NJG176" s="86"/>
      <c r="NJH176" s="79"/>
      <c r="NJI176" s="82"/>
      <c r="NJJ176" s="79"/>
      <c r="NJK176" s="104"/>
      <c r="NJL176" s="83"/>
      <c r="NJM176" s="90"/>
      <c r="NJN176" s="91"/>
      <c r="NJO176" s="92"/>
      <c r="NJP176" s="93"/>
      <c r="NJQ176" s="90"/>
      <c r="NJR176" s="6"/>
      <c r="NJS176" s="86"/>
      <c r="NJT176" s="79"/>
      <c r="NJU176" s="82"/>
      <c r="NJV176" s="79"/>
      <c r="NJW176" s="104"/>
      <c r="NJX176" s="83"/>
      <c r="NJY176" s="90"/>
      <c r="NJZ176" s="91"/>
      <c r="NKA176" s="92"/>
      <c r="NKB176" s="93"/>
      <c r="NKC176" s="90"/>
      <c r="NKD176" s="6"/>
      <c r="NKE176" s="86"/>
      <c r="NKF176" s="79"/>
      <c r="NKG176" s="82"/>
      <c r="NKH176" s="79"/>
      <c r="NKI176" s="104"/>
      <c r="NKJ176" s="83"/>
      <c r="NKK176" s="90"/>
      <c r="NKL176" s="91"/>
      <c r="NKM176" s="92"/>
      <c r="NKN176" s="93"/>
      <c r="NKO176" s="90"/>
      <c r="NKP176" s="6"/>
      <c r="NKQ176" s="86"/>
      <c r="NKR176" s="79"/>
      <c r="NKS176" s="82"/>
      <c r="NKT176" s="79"/>
      <c r="NKU176" s="104"/>
      <c r="NKV176" s="83"/>
      <c r="NKW176" s="90"/>
      <c r="NKX176" s="91"/>
      <c r="NKY176" s="92"/>
      <c r="NKZ176" s="93"/>
      <c r="NLA176" s="90"/>
      <c r="NLB176" s="6"/>
      <c r="NLC176" s="86"/>
      <c r="NLD176" s="79"/>
      <c r="NLE176" s="82"/>
      <c r="NLF176" s="79"/>
      <c r="NLG176" s="104"/>
      <c r="NLH176" s="83"/>
      <c r="NLI176" s="90"/>
      <c r="NLJ176" s="91"/>
      <c r="NLK176" s="92"/>
      <c r="NLL176" s="93"/>
      <c r="NLM176" s="90"/>
      <c r="NLN176" s="6"/>
      <c r="NLO176" s="86"/>
      <c r="NLP176" s="79"/>
      <c r="NLQ176" s="82"/>
      <c r="NLR176" s="79"/>
      <c r="NLS176" s="104"/>
      <c r="NLT176" s="83"/>
      <c r="NLU176" s="90"/>
      <c r="NLV176" s="91"/>
      <c r="NLW176" s="92"/>
      <c r="NLX176" s="93"/>
      <c r="NLY176" s="90"/>
      <c r="NLZ176" s="6"/>
      <c r="NMA176" s="86"/>
      <c r="NMB176" s="79"/>
      <c r="NMC176" s="82"/>
      <c r="NMD176" s="79"/>
      <c r="NME176" s="104"/>
      <c r="NMF176" s="83"/>
      <c r="NMG176" s="90"/>
      <c r="NMH176" s="91"/>
      <c r="NMI176" s="92"/>
      <c r="NMJ176" s="93"/>
      <c r="NMK176" s="90"/>
      <c r="NML176" s="6"/>
      <c r="NMM176" s="86"/>
      <c r="NMN176" s="79"/>
      <c r="NMO176" s="82"/>
      <c r="NMP176" s="79"/>
      <c r="NMQ176" s="104"/>
      <c r="NMR176" s="83"/>
      <c r="NMS176" s="90"/>
      <c r="NMT176" s="91"/>
      <c r="NMU176" s="92"/>
      <c r="NMV176" s="93"/>
      <c r="NMW176" s="90"/>
      <c r="NMX176" s="6"/>
      <c r="NMY176" s="86"/>
      <c r="NMZ176" s="79"/>
      <c r="NNA176" s="82"/>
      <c r="NNB176" s="79"/>
      <c r="NNC176" s="104"/>
      <c r="NND176" s="83"/>
      <c r="NNE176" s="90"/>
      <c r="NNF176" s="91"/>
      <c r="NNG176" s="92"/>
      <c r="NNH176" s="93"/>
      <c r="NNI176" s="90"/>
      <c r="NNJ176" s="6"/>
      <c r="NNK176" s="86"/>
      <c r="NNL176" s="79"/>
      <c r="NNM176" s="82"/>
      <c r="NNN176" s="79"/>
      <c r="NNO176" s="104"/>
      <c r="NNP176" s="83"/>
      <c r="NNQ176" s="90"/>
      <c r="NNR176" s="91"/>
      <c r="NNS176" s="92"/>
      <c r="NNT176" s="93"/>
      <c r="NNU176" s="90"/>
      <c r="NNV176" s="6"/>
      <c r="NNW176" s="86"/>
      <c r="NNX176" s="79"/>
      <c r="NNY176" s="82"/>
      <c r="NNZ176" s="79"/>
      <c r="NOA176" s="104"/>
      <c r="NOB176" s="83"/>
      <c r="NOC176" s="90"/>
      <c r="NOD176" s="91"/>
      <c r="NOE176" s="92"/>
      <c r="NOF176" s="93"/>
      <c r="NOG176" s="90"/>
      <c r="NOH176" s="6"/>
      <c r="NOI176" s="86"/>
      <c r="NOJ176" s="79"/>
      <c r="NOK176" s="82"/>
      <c r="NOL176" s="79"/>
      <c r="NOM176" s="104"/>
      <c r="NON176" s="83"/>
      <c r="NOO176" s="90"/>
      <c r="NOP176" s="91"/>
      <c r="NOQ176" s="92"/>
      <c r="NOR176" s="93"/>
      <c r="NOS176" s="90"/>
      <c r="NOT176" s="6"/>
      <c r="NOU176" s="86"/>
      <c r="NOV176" s="79"/>
      <c r="NOW176" s="82"/>
      <c r="NOX176" s="79"/>
      <c r="NOY176" s="104"/>
      <c r="NOZ176" s="83"/>
      <c r="NPA176" s="90"/>
      <c r="NPB176" s="91"/>
      <c r="NPC176" s="92"/>
      <c r="NPD176" s="93"/>
      <c r="NPE176" s="90"/>
      <c r="NPF176" s="6"/>
      <c r="NPG176" s="86"/>
      <c r="NPH176" s="79"/>
      <c r="NPI176" s="82"/>
      <c r="NPJ176" s="79"/>
      <c r="NPK176" s="104"/>
      <c r="NPL176" s="83"/>
      <c r="NPM176" s="90"/>
      <c r="NPN176" s="91"/>
      <c r="NPO176" s="92"/>
      <c r="NPP176" s="93"/>
      <c r="NPQ176" s="90"/>
      <c r="NPR176" s="6"/>
      <c r="NPS176" s="86"/>
      <c r="NPT176" s="79"/>
      <c r="NPU176" s="82"/>
      <c r="NPV176" s="79"/>
      <c r="NPW176" s="104"/>
      <c r="NPX176" s="83"/>
      <c r="NPY176" s="90"/>
      <c r="NPZ176" s="91"/>
      <c r="NQA176" s="92"/>
      <c r="NQB176" s="93"/>
      <c r="NQC176" s="90"/>
      <c r="NQD176" s="6"/>
      <c r="NQE176" s="86"/>
      <c r="NQF176" s="79"/>
      <c r="NQG176" s="82"/>
      <c r="NQH176" s="79"/>
      <c r="NQI176" s="104"/>
      <c r="NQJ176" s="83"/>
      <c r="NQK176" s="90"/>
      <c r="NQL176" s="91"/>
      <c r="NQM176" s="92"/>
      <c r="NQN176" s="93"/>
      <c r="NQO176" s="90"/>
      <c r="NQP176" s="6"/>
      <c r="NQQ176" s="86"/>
      <c r="NQR176" s="79"/>
      <c r="NQS176" s="82"/>
      <c r="NQT176" s="79"/>
      <c r="NQU176" s="104"/>
      <c r="NQV176" s="83"/>
      <c r="NQW176" s="90"/>
      <c r="NQX176" s="91"/>
      <c r="NQY176" s="92"/>
      <c r="NQZ176" s="93"/>
      <c r="NRA176" s="90"/>
      <c r="NRB176" s="6"/>
      <c r="NRC176" s="86"/>
      <c r="NRD176" s="79"/>
      <c r="NRE176" s="82"/>
      <c r="NRF176" s="79"/>
      <c r="NRG176" s="104"/>
      <c r="NRH176" s="83"/>
      <c r="NRI176" s="90"/>
      <c r="NRJ176" s="91"/>
      <c r="NRK176" s="92"/>
      <c r="NRL176" s="93"/>
      <c r="NRM176" s="90"/>
      <c r="NRN176" s="6"/>
      <c r="NRO176" s="86"/>
      <c r="NRP176" s="79"/>
      <c r="NRQ176" s="82"/>
      <c r="NRR176" s="79"/>
      <c r="NRS176" s="104"/>
      <c r="NRT176" s="83"/>
      <c r="NRU176" s="90"/>
      <c r="NRV176" s="91"/>
      <c r="NRW176" s="92"/>
      <c r="NRX176" s="93"/>
      <c r="NRY176" s="90"/>
      <c r="NRZ176" s="6"/>
      <c r="NSA176" s="86"/>
      <c r="NSB176" s="79"/>
      <c r="NSC176" s="82"/>
      <c r="NSD176" s="79"/>
      <c r="NSE176" s="104"/>
      <c r="NSF176" s="83"/>
      <c r="NSG176" s="90"/>
      <c r="NSH176" s="91"/>
      <c r="NSI176" s="92"/>
      <c r="NSJ176" s="93"/>
      <c r="NSK176" s="90"/>
      <c r="NSL176" s="6"/>
      <c r="NSM176" s="86"/>
      <c r="NSN176" s="79"/>
      <c r="NSO176" s="82"/>
      <c r="NSP176" s="79"/>
      <c r="NSQ176" s="104"/>
      <c r="NSR176" s="83"/>
      <c r="NSS176" s="90"/>
      <c r="NST176" s="91"/>
      <c r="NSU176" s="92"/>
      <c r="NSV176" s="93"/>
      <c r="NSW176" s="90"/>
      <c r="NSX176" s="6"/>
      <c r="NSY176" s="86"/>
      <c r="NSZ176" s="79"/>
      <c r="NTA176" s="82"/>
      <c r="NTB176" s="79"/>
      <c r="NTC176" s="104"/>
      <c r="NTD176" s="83"/>
      <c r="NTE176" s="90"/>
      <c r="NTF176" s="91"/>
      <c r="NTG176" s="92"/>
      <c r="NTH176" s="93"/>
      <c r="NTI176" s="90"/>
      <c r="NTJ176" s="6"/>
      <c r="NTK176" s="86"/>
      <c r="NTL176" s="79"/>
      <c r="NTM176" s="82"/>
      <c r="NTN176" s="79"/>
      <c r="NTO176" s="104"/>
      <c r="NTP176" s="83"/>
      <c r="NTQ176" s="90"/>
      <c r="NTR176" s="91"/>
      <c r="NTS176" s="92"/>
      <c r="NTT176" s="93"/>
      <c r="NTU176" s="90"/>
      <c r="NTV176" s="6"/>
      <c r="NTW176" s="86"/>
      <c r="NTX176" s="79"/>
      <c r="NTY176" s="82"/>
      <c r="NTZ176" s="79"/>
      <c r="NUA176" s="104"/>
      <c r="NUB176" s="83"/>
      <c r="NUC176" s="90"/>
      <c r="NUD176" s="91"/>
      <c r="NUE176" s="92"/>
      <c r="NUF176" s="93"/>
      <c r="NUG176" s="90"/>
      <c r="NUH176" s="6"/>
      <c r="NUI176" s="86"/>
      <c r="NUJ176" s="79"/>
      <c r="NUK176" s="82"/>
      <c r="NUL176" s="79"/>
      <c r="NUM176" s="104"/>
      <c r="NUN176" s="83"/>
      <c r="NUO176" s="90"/>
      <c r="NUP176" s="91"/>
      <c r="NUQ176" s="92"/>
      <c r="NUR176" s="93"/>
      <c r="NUS176" s="90"/>
      <c r="NUT176" s="6"/>
      <c r="NUU176" s="86"/>
      <c r="NUV176" s="79"/>
      <c r="NUW176" s="82"/>
      <c r="NUX176" s="79"/>
      <c r="NUY176" s="104"/>
      <c r="NUZ176" s="83"/>
      <c r="NVA176" s="90"/>
      <c r="NVB176" s="91"/>
      <c r="NVC176" s="92"/>
      <c r="NVD176" s="93"/>
      <c r="NVE176" s="90"/>
      <c r="NVF176" s="6"/>
      <c r="NVG176" s="86"/>
      <c r="NVH176" s="79"/>
      <c r="NVI176" s="82"/>
      <c r="NVJ176" s="79"/>
      <c r="NVK176" s="104"/>
      <c r="NVL176" s="83"/>
      <c r="NVM176" s="90"/>
      <c r="NVN176" s="91"/>
      <c r="NVO176" s="92"/>
      <c r="NVP176" s="93"/>
      <c r="NVQ176" s="90"/>
      <c r="NVR176" s="6"/>
      <c r="NVS176" s="86"/>
      <c r="NVT176" s="79"/>
      <c r="NVU176" s="82"/>
      <c r="NVV176" s="79"/>
      <c r="NVW176" s="104"/>
      <c r="NVX176" s="83"/>
      <c r="NVY176" s="90"/>
      <c r="NVZ176" s="91"/>
      <c r="NWA176" s="92"/>
      <c r="NWB176" s="93"/>
      <c r="NWC176" s="90"/>
      <c r="NWD176" s="6"/>
      <c r="NWE176" s="86"/>
      <c r="NWF176" s="79"/>
      <c r="NWG176" s="82"/>
      <c r="NWH176" s="79"/>
      <c r="NWI176" s="104"/>
      <c r="NWJ176" s="83"/>
      <c r="NWK176" s="90"/>
      <c r="NWL176" s="91"/>
      <c r="NWM176" s="92"/>
      <c r="NWN176" s="93"/>
      <c r="NWO176" s="90"/>
      <c r="NWP176" s="6"/>
      <c r="NWQ176" s="86"/>
      <c r="NWR176" s="79"/>
      <c r="NWS176" s="82"/>
      <c r="NWT176" s="79"/>
      <c r="NWU176" s="104"/>
      <c r="NWV176" s="83"/>
      <c r="NWW176" s="90"/>
      <c r="NWX176" s="91"/>
      <c r="NWY176" s="92"/>
      <c r="NWZ176" s="93"/>
      <c r="NXA176" s="90"/>
      <c r="NXB176" s="6"/>
      <c r="NXC176" s="86"/>
      <c r="NXD176" s="79"/>
      <c r="NXE176" s="82"/>
      <c r="NXF176" s="79"/>
      <c r="NXG176" s="104"/>
      <c r="NXH176" s="83"/>
      <c r="NXI176" s="90"/>
      <c r="NXJ176" s="91"/>
      <c r="NXK176" s="92"/>
      <c r="NXL176" s="93"/>
      <c r="NXM176" s="90"/>
      <c r="NXN176" s="6"/>
      <c r="NXO176" s="86"/>
      <c r="NXP176" s="79"/>
      <c r="NXQ176" s="82"/>
      <c r="NXR176" s="79"/>
      <c r="NXS176" s="104"/>
      <c r="NXT176" s="83"/>
      <c r="NXU176" s="90"/>
      <c r="NXV176" s="91"/>
      <c r="NXW176" s="92"/>
      <c r="NXX176" s="93"/>
      <c r="NXY176" s="90"/>
      <c r="NXZ176" s="6"/>
      <c r="NYA176" s="86"/>
      <c r="NYB176" s="79"/>
      <c r="NYC176" s="82"/>
      <c r="NYD176" s="79"/>
      <c r="NYE176" s="104"/>
      <c r="NYF176" s="83"/>
      <c r="NYG176" s="90"/>
      <c r="NYH176" s="91"/>
      <c r="NYI176" s="92"/>
      <c r="NYJ176" s="93"/>
      <c r="NYK176" s="90"/>
      <c r="NYL176" s="6"/>
      <c r="NYM176" s="86"/>
      <c r="NYN176" s="79"/>
      <c r="NYO176" s="82"/>
      <c r="NYP176" s="79"/>
      <c r="NYQ176" s="104"/>
      <c r="NYR176" s="83"/>
      <c r="NYS176" s="90"/>
      <c r="NYT176" s="91"/>
      <c r="NYU176" s="92"/>
      <c r="NYV176" s="93"/>
      <c r="NYW176" s="90"/>
      <c r="NYX176" s="6"/>
      <c r="NYY176" s="86"/>
      <c r="NYZ176" s="79"/>
      <c r="NZA176" s="82"/>
      <c r="NZB176" s="79"/>
      <c r="NZC176" s="104"/>
      <c r="NZD176" s="83"/>
      <c r="NZE176" s="90"/>
      <c r="NZF176" s="91"/>
      <c r="NZG176" s="92"/>
      <c r="NZH176" s="93"/>
      <c r="NZI176" s="90"/>
      <c r="NZJ176" s="6"/>
      <c r="NZK176" s="86"/>
      <c r="NZL176" s="79"/>
      <c r="NZM176" s="82"/>
      <c r="NZN176" s="79"/>
      <c r="NZO176" s="104"/>
      <c r="NZP176" s="83"/>
      <c r="NZQ176" s="90"/>
      <c r="NZR176" s="91"/>
      <c r="NZS176" s="92"/>
      <c r="NZT176" s="93"/>
      <c r="NZU176" s="90"/>
      <c r="NZV176" s="6"/>
      <c r="NZW176" s="86"/>
      <c r="NZX176" s="79"/>
      <c r="NZY176" s="82"/>
      <c r="NZZ176" s="79"/>
      <c r="OAA176" s="104"/>
      <c r="OAB176" s="83"/>
      <c r="OAC176" s="90"/>
      <c r="OAD176" s="91"/>
      <c r="OAE176" s="92"/>
      <c r="OAF176" s="93"/>
      <c r="OAG176" s="90"/>
      <c r="OAH176" s="6"/>
      <c r="OAI176" s="86"/>
      <c r="OAJ176" s="79"/>
      <c r="OAK176" s="82"/>
      <c r="OAL176" s="79"/>
      <c r="OAM176" s="104"/>
      <c r="OAN176" s="83"/>
      <c r="OAO176" s="90"/>
      <c r="OAP176" s="91"/>
      <c r="OAQ176" s="92"/>
      <c r="OAR176" s="93"/>
      <c r="OAS176" s="90"/>
      <c r="OAT176" s="6"/>
      <c r="OAU176" s="86"/>
      <c r="OAV176" s="79"/>
      <c r="OAW176" s="82"/>
      <c r="OAX176" s="79"/>
      <c r="OAY176" s="104"/>
      <c r="OAZ176" s="83"/>
      <c r="OBA176" s="90"/>
      <c r="OBB176" s="91"/>
      <c r="OBC176" s="92"/>
      <c r="OBD176" s="93"/>
      <c r="OBE176" s="90"/>
      <c r="OBF176" s="6"/>
      <c r="OBG176" s="86"/>
      <c r="OBH176" s="79"/>
      <c r="OBI176" s="82"/>
      <c r="OBJ176" s="79"/>
      <c r="OBK176" s="104"/>
      <c r="OBL176" s="83"/>
      <c r="OBM176" s="90"/>
      <c r="OBN176" s="91"/>
      <c r="OBO176" s="92"/>
      <c r="OBP176" s="93"/>
      <c r="OBQ176" s="90"/>
      <c r="OBR176" s="6"/>
      <c r="OBS176" s="86"/>
      <c r="OBT176" s="79"/>
      <c r="OBU176" s="82"/>
      <c r="OBV176" s="79"/>
      <c r="OBW176" s="104"/>
      <c r="OBX176" s="83"/>
      <c r="OBY176" s="90"/>
      <c r="OBZ176" s="91"/>
      <c r="OCA176" s="92"/>
      <c r="OCB176" s="93"/>
      <c r="OCC176" s="90"/>
      <c r="OCD176" s="6"/>
      <c r="OCE176" s="86"/>
      <c r="OCF176" s="79"/>
      <c r="OCG176" s="82"/>
      <c r="OCH176" s="79"/>
      <c r="OCI176" s="104"/>
      <c r="OCJ176" s="83"/>
      <c r="OCK176" s="90"/>
      <c r="OCL176" s="91"/>
      <c r="OCM176" s="92"/>
      <c r="OCN176" s="93"/>
      <c r="OCO176" s="90"/>
      <c r="OCP176" s="6"/>
      <c r="OCQ176" s="86"/>
      <c r="OCR176" s="79"/>
      <c r="OCS176" s="82"/>
      <c r="OCT176" s="79"/>
      <c r="OCU176" s="104"/>
      <c r="OCV176" s="83"/>
      <c r="OCW176" s="90"/>
      <c r="OCX176" s="91"/>
      <c r="OCY176" s="92"/>
      <c r="OCZ176" s="93"/>
      <c r="ODA176" s="90"/>
      <c r="ODB176" s="6"/>
      <c r="ODC176" s="86"/>
      <c r="ODD176" s="79"/>
      <c r="ODE176" s="82"/>
      <c r="ODF176" s="79"/>
      <c r="ODG176" s="104"/>
      <c r="ODH176" s="83"/>
      <c r="ODI176" s="90"/>
      <c r="ODJ176" s="91"/>
      <c r="ODK176" s="92"/>
      <c r="ODL176" s="93"/>
      <c r="ODM176" s="90"/>
      <c r="ODN176" s="6"/>
      <c r="ODO176" s="86"/>
      <c r="ODP176" s="79"/>
      <c r="ODQ176" s="82"/>
      <c r="ODR176" s="79"/>
      <c r="ODS176" s="104"/>
      <c r="ODT176" s="83"/>
      <c r="ODU176" s="90"/>
      <c r="ODV176" s="91"/>
      <c r="ODW176" s="92"/>
      <c r="ODX176" s="93"/>
      <c r="ODY176" s="90"/>
      <c r="ODZ176" s="6"/>
      <c r="OEA176" s="86"/>
      <c r="OEB176" s="79"/>
      <c r="OEC176" s="82"/>
      <c r="OED176" s="79"/>
      <c r="OEE176" s="104"/>
      <c r="OEF176" s="83"/>
      <c r="OEG176" s="90"/>
      <c r="OEH176" s="91"/>
      <c r="OEI176" s="92"/>
      <c r="OEJ176" s="93"/>
      <c r="OEK176" s="90"/>
      <c r="OEL176" s="6"/>
      <c r="OEM176" s="86"/>
      <c r="OEN176" s="79"/>
      <c r="OEO176" s="82"/>
      <c r="OEP176" s="79"/>
      <c r="OEQ176" s="104"/>
      <c r="OER176" s="83"/>
      <c r="OES176" s="90"/>
      <c r="OET176" s="91"/>
      <c r="OEU176" s="92"/>
      <c r="OEV176" s="93"/>
      <c r="OEW176" s="90"/>
      <c r="OEX176" s="6"/>
      <c r="OEY176" s="86"/>
      <c r="OEZ176" s="79"/>
      <c r="OFA176" s="82"/>
      <c r="OFB176" s="79"/>
      <c r="OFC176" s="104"/>
      <c r="OFD176" s="83"/>
      <c r="OFE176" s="90"/>
      <c r="OFF176" s="91"/>
      <c r="OFG176" s="92"/>
      <c r="OFH176" s="93"/>
      <c r="OFI176" s="90"/>
      <c r="OFJ176" s="6"/>
      <c r="OFK176" s="86"/>
      <c r="OFL176" s="79"/>
      <c r="OFM176" s="82"/>
      <c r="OFN176" s="79"/>
      <c r="OFO176" s="104"/>
      <c r="OFP176" s="83"/>
      <c r="OFQ176" s="90"/>
      <c r="OFR176" s="91"/>
      <c r="OFS176" s="92"/>
      <c r="OFT176" s="93"/>
      <c r="OFU176" s="90"/>
      <c r="OFV176" s="6"/>
      <c r="OFW176" s="86"/>
      <c r="OFX176" s="79"/>
      <c r="OFY176" s="82"/>
      <c r="OFZ176" s="79"/>
      <c r="OGA176" s="104"/>
      <c r="OGB176" s="83"/>
      <c r="OGC176" s="90"/>
      <c r="OGD176" s="91"/>
      <c r="OGE176" s="92"/>
      <c r="OGF176" s="93"/>
      <c r="OGG176" s="90"/>
      <c r="OGH176" s="6"/>
      <c r="OGI176" s="86"/>
      <c r="OGJ176" s="79"/>
      <c r="OGK176" s="82"/>
      <c r="OGL176" s="79"/>
      <c r="OGM176" s="104"/>
      <c r="OGN176" s="83"/>
      <c r="OGO176" s="90"/>
      <c r="OGP176" s="91"/>
      <c r="OGQ176" s="92"/>
      <c r="OGR176" s="93"/>
      <c r="OGS176" s="90"/>
      <c r="OGT176" s="6"/>
      <c r="OGU176" s="86"/>
      <c r="OGV176" s="79"/>
      <c r="OGW176" s="82"/>
      <c r="OGX176" s="79"/>
      <c r="OGY176" s="104"/>
      <c r="OGZ176" s="83"/>
      <c r="OHA176" s="90"/>
      <c r="OHB176" s="91"/>
      <c r="OHC176" s="92"/>
      <c r="OHD176" s="93"/>
      <c r="OHE176" s="90"/>
      <c r="OHF176" s="6"/>
      <c r="OHG176" s="86"/>
      <c r="OHH176" s="79"/>
      <c r="OHI176" s="82"/>
      <c r="OHJ176" s="79"/>
      <c r="OHK176" s="104"/>
      <c r="OHL176" s="83"/>
      <c r="OHM176" s="90"/>
      <c r="OHN176" s="91"/>
      <c r="OHO176" s="92"/>
      <c r="OHP176" s="93"/>
      <c r="OHQ176" s="90"/>
      <c r="OHR176" s="6"/>
      <c r="OHS176" s="86"/>
      <c r="OHT176" s="79"/>
      <c r="OHU176" s="82"/>
      <c r="OHV176" s="79"/>
      <c r="OHW176" s="104"/>
      <c r="OHX176" s="83"/>
      <c r="OHY176" s="90"/>
      <c r="OHZ176" s="91"/>
      <c r="OIA176" s="92"/>
      <c r="OIB176" s="93"/>
      <c r="OIC176" s="90"/>
      <c r="OID176" s="6"/>
      <c r="OIE176" s="86"/>
      <c r="OIF176" s="79"/>
      <c r="OIG176" s="82"/>
      <c r="OIH176" s="79"/>
      <c r="OII176" s="104"/>
      <c r="OIJ176" s="83"/>
      <c r="OIK176" s="90"/>
      <c r="OIL176" s="91"/>
      <c r="OIM176" s="92"/>
      <c r="OIN176" s="93"/>
      <c r="OIO176" s="90"/>
      <c r="OIP176" s="6"/>
      <c r="OIQ176" s="86"/>
      <c r="OIR176" s="79"/>
      <c r="OIS176" s="82"/>
      <c r="OIT176" s="79"/>
      <c r="OIU176" s="104"/>
      <c r="OIV176" s="83"/>
      <c r="OIW176" s="90"/>
      <c r="OIX176" s="91"/>
      <c r="OIY176" s="92"/>
      <c r="OIZ176" s="93"/>
      <c r="OJA176" s="90"/>
      <c r="OJB176" s="6"/>
      <c r="OJC176" s="86"/>
      <c r="OJD176" s="79"/>
      <c r="OJE176" s="82"/>
      <c r="OJF176" s="79"/>
      <c r="OJG176" s="104"/>
      <c r="OJH176" s="83"/>
      <c r="OJI176" s="90"/>
      <c r="OJJ176" s="91"/>
      <c r="OJK176" s="92"/>
      <c r="OJL176" s="93"/>
      <c r="OJM176" s="90"/>
      <c r="OJN176" s="6"/>
      <c r="OJO176" s="86"/>
      <c r="OJP176" s="79"/>
      <c r="OJQ176" s="82"/>
      <c r="OJR176" s="79"/>
      <c r="OJS176" s="104"/>
      <c r="OJT176" s="83"/>
      <c r="OJU176" s="90"/>
      <c r="OJV176" s="91"/>
      <c r="OJW176" s="92"/>
      <c r="OJX176" s="93"/>
      <c r="OJY176" s="90"/>
      <c r="OJZ176" s="6"/>
      <c r="OKA176" s="86"/>
      <c r="OKB176" s="79"/>
      <c r="OKC176" s="82"/>
      <c r="OKD176" s="79"/>
      <c r="OKE176" s="104"/>
      <c r="OKF176" s="83"/>
      <c r="OKG176" s="90"/>
      <c r="OKH176" s="91"/>
      <c r="OKI176" s="92"/>
      <c r="OKJ176" s="93"/>
      <c r="OKK176" s="90"/>
      <c r="OKL176" s="6"/>
      <c r="OKM176" s="86"/>
      <c r="OKN176" s="79"/>
      <c r="OKO176" s="82"/>
      <c r="OKP176" s="79"/>
      <c r="OKQ176" s="104"/>
      <c r="OKR176" s="83"/>
      <c r="OKS176" s="90"/>
      <c r="OKT176" s="91"/>
      <c r="OKU176" s="92"/>
      <c r="OKV176" s="93"/>
      <c r="OKW176" s="90"/>
      <c r="OKX176" s="6"/>
      <c r="OKY176" s="86"/>
      <c r="OKZ176" s="79"/>
      <c r="OLA176" s="82"/>
      <c r="OLB176" s="79"/>
      <c r="OLC176" s="104"/>
      <c r="OLD176" s="83"/>
      <c r="OLE176" s="90"/>
      <c r="OLF176" s="91"/>
      <c r="OLG176" s="92"/>
      <c r="OLH176" s="93"/>
      <c r="OLI176" s="90"/>
      <c r="OLJ176" s="6"/>
      <c r="OLK176" s="86"/>
      <c r="OLL176" s="79"/>
      <c r="OLM176" s="82"/>
      <c r="OLN176" s="79"/>
      <c r="OLO176" s="104"/>
      <c r="OLP176" s="83"/>
      <c r="OLQ176" s="90"/>
      <c r="OLR176" s="91"/>
      <c r="OLS176" s="92"/>
      <c r="OLT176" s="93"/>
      <c r="OLU176" s="90"/>
      <c r="OLV176" s="6"/>
      <c r="OLW176" s="86"/>
      <c r="OLX176" s="79"/>
      <c r="OLY176" s="82"/>
      <c r="OLZ176" s="79"/>
      <c r="OMA176" s="104"/>
      <c r="OMB176" s="83"/>
      <c r="OMC176" s="90"/>
      <c r="OMD176" s="91"/>
      <c r="OME176" s="92"/>
      <c r="OMF176" s="93"/>
      <c r="OMG176" s="90"/>
      <c r="OMH176" s="6"/>
      <c r="OMI176" s="86"/>
      <c r="OMJ176" s="79"/>
      <c r="OMK176" s="82"/>
      <c r="OML176" s="79"/>
      <c r="OMM176" s="104"/>
      <c r="OMN176" s="83"/>
      <c r="OMO176" s="90"/>
      <c r="OMP176" s="91"/>
      <c r="OMQ176" s="92"/>
      <c r="OMR176" s="93"/>
      <c r="OMS176" s="90"/>
      <c r="OMT176" s="6"/>
      <c r="OMU176" s="86"/>
      <c r="OMV176" s="79"/>
      <c r="OMW176" s="82"/>
      <c r="OMX176" s="79"/>
      <c r="OMY176" s="104"/>
      <c r="OMZ176" s="83"/>
      <c r="ONA176" s="90"/>
      <c r="ONB176" s="91"/>
      <c r="ONC176" s="92"/>
      <c r="OND176" s="93"/>
      <c r="ONE176" s="90"/>
      <c r="ONF176" s="6"/>
      <c r="ONG176" s="86"/>
      <c r="ONH176" s="79"/>
      <c r="ONI176" s="82"/>
      <c r="ONJ176" s="79"/>
      <c r="ONK176" s="104"/>
      <c r="ONL176" s="83"/>
      <c r="ONM176" s="90"/>
      <c r="ONN176" s="91"/>
      <c r="ONO176" s="92"/>
      <c r="ONP176" s="93"/>
      <c r="ONQ176" s="90"/>
      <c r="ONR176" s="6"/>
      <c r="ONS176" s="86"/>
      <c r="ONT176" s="79"/>
      <c r="ONU176" s="82"/>
      <c r="ONV176" s="79"/>
      <c r="ONW176" s="104"/>
      <c r="ONX176" s="83"/>
      <c r="ONY176" s="90"/>
      <c r="ONZ176" s="91"/>
      <c r="OOA176" s="92"/>
      <c r="OOB176" s="93"/>
      <c r="OOC176" s="90"/>
      <c r="OOD176" s="6"/>
      <c r="OOE176" s="86"/>
      <c r="OOF176" s="79"/>
      <c r="OOG176" s="82"/>
      <c r="OOH176" s="79"/>
      <c r="OOI176" s="104"/>
      <c r="OOJ176" s="83"/>
      <c r="OOK176" s="90"/>
      <c r="OOL176" s="91"/>
      <c r="OOM176" s="92"/>
      <c r="OON176" s="93"/>
      <c r="OOO176" s="90"/>
      <c r="OOP176" s="6"/>
      <c r="OOQ176" s="86"/>
      <c r="OOR176" s="79"/>
      <c r="OOS176" s="82"/>
      <c r="OOT176" s="79"/>
      <c r="OOU176" s="104"/>
      <c r="OOV176" s="83"/>
      <c r="OOW176" s="90"/>
      <c r="OOX176" s="91"/>
      <c r="OOY176" s="92"/>
      <c r="OOZ176" s="93"/>
      <c r="OPA176" s="90"/>
      <c r="OPB176" s="6"/>
      <c r="OPC176" s="86"/>
      <c r="OPD176" s="79"/>
      <c r="OPE176" s="82"/>
      <c r="OPF176" s="79"/>
      <c r="OPG176" s="104"/>
      <c r="OPH176" s="83"/>
      <c r="OPI176" s="90"/>
      <c r="OPJ176" s="91"/>
      <c r="OPK176" s="92"/>
      <c r="OPL176" s="93"/>
      <c r="OPM176" s="90"/>
      <c r="OPN176" s="6"/>
      <c r="OPO176" s="86"/>
      <c r="OPP176" s="79"/>
      <c r="OPQ176" s="82"/>
      <c r="OPR176" s="79"/>
      <c r="OPS176" s="104"/>
      <c r="OPT176" s="83"/>
      <c r="OPU176" s="90"/>
      <c r="OPV176" s="91"/>
      <c r="OPW176" s="92"/>
      <c r="OPX176" s="93"/>
      <c r="OPY176" s="90"/>
      <c r="OPZ176" s="6"/>
      <c r="OQA176" s="86"/>
      <c r="OQB176" s="79"/>
      <c r="OQC176" s="82"/>
      <c r="OQD176" s="79"/>
      <c r="OQE176" s="104"/>
      <c r="OQF176" s="83"/>
      <c r="OQG176" s="90"/>
      <c r="OQH176" s="91"/>
      <c r="OQI176" s="92"/>
      <c r="OQJ176" s="93"/>
      <c r="OQK176" s="90"/>
      <c r="OQL176" s="6"/>
      <c r="OQM176" s="86"/>
      <c r="OQN176" s="79"/>
      <c r="OQO176" s="82"/>
      <c r="OQP176" s="79"/>
      <c r="OQQ176" s="104"/>
      <c r="OQR176" s="83"/>
      <c r="OQS176" s="90"/>
      <c r="OQT176" s="91"/>
      <c r="OQU176" s="92"/>
      <c r="OQV176" s="93"/>
      <c r="OQW176" s="90"/>
      <c r="OQX176" s="6"/>
      <c r="OQY176" s="86"/>
      <c r="OQZ176" s="79"/>
      <c r="ORA176" s="82"/>
      <c r="ORB176" s="79"/>
      <c r="ORC176" s="104"/>
      <c r="ORD176" s="83"/>
      <c r="ORE176" s="90"/>
      <c r="ORF176" s="91"/>
      <c r="ORG176" s="92"/>
      <c r="ORH176" s="93"/>
      <c r="ORI176" s="90"/>
      <c r="ORJ176" s="6"/>
      <c r="ORK176" s="86"/>
      <c r="ORL176" s="79"/>
      <c r="ORM176" s="82"/>
      <c r="ORN176" s="79"/>
      <c r="ORO176" s="104"/>
      <c r="ORP176" s="83"/>
      <c r="ORQ176" s="90"/>
      <c r="ORR176" s="91"/>
      <c r="ORS176" s="92"/>
      <c r="ORT176" s="93"/>
      <c r="ORU176" s="90"/>
      <c r="ORV176" s="6"/>
      <c r="ORW176" s="86"/>
      <c r="ORX176" s="79"/>
      <c r="ORY176" s="82"/>
      <c r="ORZ176" s="79"/>
      <c r="OSA176" s="104"/>
      <c r="OSB176" s="83"/>
      <c r="OSC176" s="90"/>
      <c r="OSD176" s="91"/>
      <c r="OSE176" s="92"/>
      <c r="OSF176" s="93"/>
      <c r="OSG176" s="90"/>
      <c r="OSH176" s="6"/>
      <c r="OSI176" s="86"/>
      <c r="OSJ176" s="79"/>
      <c r="OSK176" s="82"/>
      <c r="OSL176" s="79"/>
      <c r="OSM176" s="104"/>
      <c r="OSN176" s="83"/>
      <c r="OSO176" s="90"/>
      <c r="OSP176" s="91"/>
      <c r="OSQ176" s="92"/>
      <c r="OSR176" s="93"/>
      <c r="OSS176" s="90"/>
      <c r="OST176" s="6"/>
      <c r="OSU176" s="86"/>
      <c r="OSV176" s="79"/>
      <c r="OSW176" s="82"/>
      <c r="OSX176" s="79"/>
      <c r="OSY176" s="104"/>
      <c r="OSZ176" s="83"/>
      <c r="OTA176" s="90"/>
      <c r="OTB176" s="91"/>
      <c r="OTC176" s="92"/>
      <c r="OTD176" s="93"/>
      <c r="OTE176" s="90"/>
      <c r="OTF176" s="6"/>
      <c r="OTG176" s="86"/>
      <c r="OTH176" s="79"/>
      <c r="OTI176" s="82"/>
      <c r="OTJ176" s="79"/>
      <c r="OTK176" s="104"/>
      <c r="OTL176" s="83"/>
      <c r="OTM176" s="90"/>
      <c r="OTN176" s="91"/>
      <c r="OTO176" s="92"/>
      <c r="OTP176" s="93"/>
      <c r="OTQ176" s="90"/>
      <c r="OTR176" s="6"/>
      <c r="OTS176" s="86"/>
      <c r="OTT176" s="79"/>
      <c r="OTU176" s="82"/>
      <c r="OTV176" s="79"/>
      <c r="OTW176" s="104"/>
      <c r="OTX176" s="83"/>
      <c r="OTY176" s="90"/>
      <c r="OTZ176" s="91"/>
      <c r="OUA176" s="92"/>
      <c r="OUB176" s="93"/>
      <c r="OUC176" s="90"/>
      <c r="OUD176" s="6"/>
      <c r="OUE176" s="86"/>
      <c r="OUF176" s="79"/>
      <c r="OUG176" s="82"/>
      <c r="OUH176" s="79"/>
      <c r="OUI176" s="104"/>
      <c r="OUJ176" s="83"/>
      <c r="OUK176" s="90"/>
      <c r="OUL176" s="91"/>
      <c r="OUM176" s="92"/>
      <c r="OUN176" s="93"/>
      <c r="OUO176" s="90"/>
      <c r="OUP176" s="6"/>
      <c r="OUQ176" s="86"/>
      <c r="OUR176" s="79"/>
      <c r="OUS176" s="82"/>
      <c r="OUT176" s="79"/>
      <c r="OUU176" s="104"/>
      <c r="OUV176" s="83"/>
      <c r="OUW176" s="90"/>
      <c r="OUX176" s="91"/>
      <c r="OUY176" s="92"/>
      <c r="OUZ176" s="93"/>
      <c r="OVA176" s="90"/>
      <c r="OVB176" s="6"/>
      <c r="OVC176" s="86"/>
      <c r="OVD176" s="79"/>
      <c r="OVE176" s="82"/>
      <c r="OVF176" s="79"/>
      <c r="OVG176" s="104"/>
      <c r="OVH176" s="83"/>
      <c r="OVI176" s="90"/>
      <c r="OVJ176" s="91"/>
      <c r="OVK176" s="92"/>
      <c r="OVL176" s="93"/>
      <c r="OVM176" s="90"/>
      <c r="OVN176" s="6"/>
      <c r="OVO176" s="86"/>
      <c r="OVP176" s="79"/>
      <c r="OVQ176" s="82"/>
      <c r="OVR176" s="79"/>
      <c r="OVS176" s="104"/>
      <c r="OVT176" s="83"/>
      <c r="OVU176" s="90"/>
      <c r="OVV176" s="91"/>
      <c r="OVW176" s="92"/>
      <c r="OVX176" s="93"/>
      <c r="OVY176" s="90"/>
      <c r="OVZ176" s="6"/>
      <c r="OWA176" s="86"/>
      <c r="OWB176" s="79"/>
      <c r="OWC176" s="82"/>
      <c r="OWD176" s="79"/>
      <c r="OWE176" s="104"/>
      <c r="OWF176" s="83"/>
      <c r="OWG176" s="90"/>
      <c r="OWH176" s="91"/>
      <c r="OWI176" s="92"/>
      <c r="OWJ176" s="93"/>
      <c r="OWK176" s="90"/>
      <c r="OWL176" s="6"/>
      <c r="OWM176" s="86"/>
      <c r="OWN176" s="79"/>
      <c r="OWO176" s="82"/>
      <c r="OWP176" s="79"/>
      <c r="OWQ176" s="104"/>
      <c r="OWR176" s="83"/>
      <c r="OWS176" s="90"/>
      <c r="OWT176" s="91"/>
      <c r="OWU176" s="92"/>
      <c r="OWV176" s="93"/>
      <c r="OWW176" s="90"/>
      <c r="OWX176" s="6"/>
      <c r="OWY176" s="86"/>
      <c r="OWZ176" s="79"/>
      <c r="OXA176" s="82"/>
      <c r="OXB176" s="79"/>
      <c r="OXC176" s="104"/>
      <c r="OXD176" s="83"/>
      <c r="OXE176" s="90"/>
      <c r="OXF176" s="91"/>
      <c r="OXG176" s="92"/>
      <c r="OXH176" s="93"/>
      <c r="OXI176" s="90"/>
      <c r="OXJ176" s="6"/>
      <c r="OXK176" s="86"/>
      <c r="OXL176" s="79"/>
      <c r="OXM176" s="82"/>
      <c r="OXN176" s="79"/>
      <c r="OXO176" s="104"/>
      <c r="OXP176" s="83"/>
      <c r="OXQ176" s="90"/>
      <c r="OXR176" s="91"/>
      <c r="OXS176" s="92"/>
      <c r="OXT176" s="93"/>
      <c r="OXU176" s="90"/>
      <c r="OXV176" s="6"/>
      <c r="OXW176" s="86"/>
      <c r="OXX176" s="79"/>
      <c r="OXY176" s="82"/>
      <c r="OXZ176" s="79"/>
      <c r="OYA176" s="104"/>
      <c r="OYB176" s="83"/>
      <c r="OYC176" s="90"/>
      <c r="OYD176" s="91"/>
      <c r="OYE176" s="92"/>
      <c r="OYF176" s="93"/>
      <c r="OYG176" s="90"/>
      <c r="OYH176" s="6"/>
      <c r="OYI176" s="86"/>
      <c r="OYJ176" s="79"/>
      <c r="OYK176" s="82"/>
      <c r="OYL176" s="79"/>
      <c r="OYM176" s="104"/>
      <c r="OYN176" s="83"/>
      <c r="OYO176" s="90"/>
      <c r="OYP176" s="91"/>
      <c r="OYQ176" s="92"/>
      <c r="OYR176" s="93"/>
      <c r="OYS176" s="90"/>
      <c r="OYT176" s="6"/>
      <c r="OYU176" s="86"/>
      <c r="OYV176" s="79"/>
      <c r="OYW176" s="82"/>
      <c r="OYX176" s="79"/>
      <c r="OYY176" s="104"/>
      <c r="OYZ176" s="83"/>
      <c r="OZA176" s="90"/>
      <c r="OZB176" s="91"/>
      <c r="OZC176" s="92"/>
      <c r="OZD176" s="93"/>
      <c r="OZE176" s="90"/>
      <c r="OZF176" s="6"/>
      <c r="OZG176" s="86"/>
      <c r="OZH176" s="79"/>
      <c r="OZI176" s="82"/>
      <c r="OZJ176" s="79"/>
      <c r="OZK176" s="104"/>
      <c r="OZL176" s="83"/>
      <c r="OZM176" s="90"/>
      <c r="OZN176" s="91"/>
      <c r="OZO176" s="92"/>
      <c r="OZP176" s="93"/>
      <c r="OZQ176" s="90"/>
      <c r="OZR176" s="6"/>
      <c r="OZS176" s="86"/>
      <c r="OZT176" s="79"/>
      <c r="OZU176" s="82"/>
      <c r="OZV176" s="79"/>
      <c r="OZW176" s="104"/>
      <c r="OZX176" s="83"/>
      <c r="OZY176" s="90"/>
      <c r="OZZ176" s="91"/>
      <c r="PAA176" s="92"/>
      <c r="PAB176" s="93"/>
      <c r="PAC176" s="90"/>
      <c r="PAD176" s="6"/>
      <c r="PAE176" s="86"/>
      <c r="PAF176" s="79"/>
      <c r="PAG176" s="82"/>
      <c r="PAH176" s="79"/>
      <c r="PAI176" s="104"/>
      <c r="PAJ176" s="83"/>
      <c r="PAK176" s="90"/>
      <c r="PAL176" s="91"/>
      <c r="PAM176" s="92"/>
      <c r="PAN176" s="93"/>
      <c r="PAO176" s="90"/>
      <c r="PAP176" s="6"/>
      <c r="PAQ176" s="86"/>
      <c r="PAR176" s="79"/>
      <c r="PAS176" s="82"/>
      <c r="PAT176" s="79"/>
      <c r="PAU176" s="104"/>
      <c r="PAV176" s="83"/>
      <c r="PAW176" s="90"/>
      <c r="PAX176" s="91"/>
      <c r="PAY176" s="92"/>
      <c r="PAZ176" s="93"/>
      <c r="PBA176" s="90"/>
      <c r="PBB176" s="6"/>
      <c r="PBC176" s="86"/>
      <c r="PBD176" s="79"/>
      <c r="PBE176" s="82"/>
      <c r="PBF176" s="79"/>
      <c r="PBG176" s="104"/>
      <c r="PBH176" s="83"/>
      <c r="PBI176" s="90"/>
      <c r="PBJ176" s="91"/>
      <c r="PBK176" s="92"/>
      <c r="PBL176" s="93"/>
      <c r="PBM176" s="90"/>
      <c r="PBN176" s="6"/>
      <c r="PBO176" s="86"/>
      <c r="PBP176" s="79"/>
      <c r="PBQ176" s="82"/>
      <c r="PBR176" s="79"/>
      <c r="PBS176" s="104"/>
      <c r="PBT176" s="83"/>
      <c r="PBU176" s="90"/>
      <c r="PBV176" s="91"/>
      <c r="PBW176" s="92"/>
      <c r="PBX176" s="93"/>
      <c r="PBY176" s="90"/>
      <c r="PBZ176" s="6"/>
      <c r="PCA176" s="86"/>
      <c r="PCB176" s="79"/>
      <c r="PCC176" s="82"/>
      <c r="PCD176" s="79"/>
      <c r="PCE176" s="104"/>
      <c r="PCF176" s="83"/>
      <c r="PCG176" s="90"/>
      <c r="PCH176" s="91"/>
      <c r="PCI176" s="92"/>
      <c r="PCJ176" s="93"/>
      <c r="PCK176" s="90"/>
      <c r="PCL176" s="6"/>
      <c r="PCM176" s="86"/>
      <c r="PCN176" s="79"/>
      <c r="PCO176" s="82"/>
      <c r="PCP176" s="79"/>
      <c r="PCQ176" s="104"/>
      <c r="PCR176" s="83"/>
      <c r="PCS176" s="90"/>
      <c r="PCT176" s="91"/>
      <c r="PCU176" s="92"/>
      <c r="PCV176" s="93"/>
      <c r="PCW176" s="90"/>
      <c r="PCX176" s="6"/>
      <c r="PCY176" s="86"/>
      <c r="PCZ176" s="79"/>
      <c r="PDA176" s="82"/>
      <c r="PDB176" s="79"/>
      <c r="PDC176" s="104"/>
      <c r="PDD176" s="83"/>
      <c r="PDE176" s="90"/>
      <c r="PDF176" s="91"/>
      <c r="PDG176" s="92"/>
      <c r="PDH176" s="93"/>
      <c r="PDI176" s="90"/>
      <c r="PDJ176" s="6"/>
      <c r="PDK176" s="86"/>
      <c r="PDL176" s="79"/>
      <c r="PDM176" s="82"/>
      <c r="PDN176" s="79"/>
      <c r="PDO176" s="104"/>
      <c r="PDP176" s="83"/>
      <c r="PDQ176" s="90"/>
      <c r="PDR176" s="91"/>
      <c r="PDS176" s="92"/>
      <c r="PDT176" s="93"/>
      <c r="PDU176" s="90"/>
      <c r="PDV176" s="6"/>
      <c r="PDW176" s="86"/>
      <c r="PDX176" s="79"/>
      <c r="PDY176" s="82"/>
      <c r="PDZ176" s="79"/>
      <c r="PEA176" s="104"/>
      <c r="PEB176" s="83"/>
      <c r="PEC176" s="90"/>
      <c r="PED176" s="91"/>
      <c r="PEE176" s="92"/>
      <c r="PEF176" s="93"/>
      <c r="PEG176" s="90"/>
      <c r="PEH176" s="6"/>
      <c r="PEI176" s="86"/>
      <c r="PEJ176" s="79"/>
      <c r="PEK176" s="82"/>
      <c r="PEL176" s="79"/>
      <c r="PEM176" s="104"/>
      <c r="PEN176" s="83"/>
      <c r="PEO176" s="90"/>
      <c r="PEP176" s="91"/>
      <c r="PEQ176" s="92"/>
      <c r="PER176" s="93"/>
      <c r="PES176" s="90"/>
      <c r="PET176" s="6"/>
      <c r="PEU176" s="86"/>
      <c r="PEV176" s="79"/>
      <c r="PEW176" s="82"/>
      <c r="PEX176" s="79"/>
      <c r="PEY176" s="104"/>
      <c r="PEZ176" s="83"/>
      <c r="PFA176" s="90"/>
      <c r="PFB176" s="91"/>
      <c r="PFC176" s="92"/>
      <c r="PFD176" s="93"/>
      <c r="PFE176" s="90"/>
      <c r="PFF176" s="6"/>
      <c r="PFG176" s="86"/>
      <c r="PFH176" s="79"/>
      <c r="PFI176" s="82"/>
      <c r="PFJ176" s="79"/>
      <c r="PFK176" s="104"/>
      <c r="PFL176" s="83"/>
      <c r="PFM176" s="90"/>
      <c r="PFN176" s="91"/>
      <c r="PFO176" s="92"/>
      <c r="PFP176" s="93"/>
      <c r="PFQ176" s="90"/>
      <c r="PFR176" s="6"/>
      <c r="PFS176" s="86"/>
      <c r="PFT176" s="79"/>
      <c r="PFU176" s="82"/>
      <c r="PFV176" s="79"/>
      <c r="PFW176" s="104"/>
      <c r="PFX176" s="83"/>
      <c r="PFY176" s="90"/>
      <c r="PFZ176" s="91"/>
      <c r="PGA176" s="92"/>
      <c r="PGB176" s="93"/>
      <c r="PGC176" s="90"/>
      <c r="PGD176" s="6"/>
      <c r="PGE176" s="86"/>
      <c r="PGF176" s="79"/>
      <c r="PGG176" s="82"/>
      <c r="PGH176" s="79"/>
      <c r="PGI176" s="104"/>
      <c r="PGJ176" s="83"/>
      <c r="PGK176" s="90"/>
      <c r="PGL176" s="91"/>
      <c r="PGM176" s="92"/>
      <c r="PGN176" s="93"/>
      <c r="PGO176" s="90"/>
      <c r="PGP176" s="6"/>
      <c r="PGQ176" s="86"/>
      <c r="PGR176" s="79"/>
      <c r="PGS176" s="82"/>
      <c r="PGT176" s="79"/>
      <c r="PGU176" s="104"/>
      <c r="PGV176" s="83"/>
      <c r="PGW176" s="90"/>
      <c r="PGX176" s="91"/>
      <c r="PGY176" s="92"/>
      <c r="PGZ176" s="93"/>
      <c r="PHA176" s="90"/>
      <c r="PHB176" s="6"/>
      <c r="PHC176" s="86"/>
      <c r="PHD176" s="79"/>
      <c r="PHE176" s="82"/>
      <c r="PHF176" s="79"/>
      <c r="PHG176" s="104"/>
      <c r="PHH176" s="83"/>
      <c r="PHI176" s="90"/>
      <c r="PHJ176" s="91"/>
      <c r="PHK176" s="92"/>
      <c r="PHL176" s="93"/>
      <c r="PHM176" s="90"/>
      <c r="PHN176" s="6"/>
      <c r="PHO176" s="86"/>
      <c r="PHP176" s="79"/>
      <c r="PHQ176" s="82"/>
      <c r="PHR176" s="79"/>
      <c r="PHS176" s="104"/>
      <c r="PHT176" s="83"/>
      <c r="PHU176" s="90"/>
      <c r="PHV176" s="91"/>
      <c r="PHW176" s="92"/>
      <c r="PHX176" s="93"/>
      <c r="PHY176" s="90"/>
      <c r="PHZ176" s="6"/>
      <c r="PIA176" s="86"/>
      <c r="PIB176" s="79"/>
      <c r="PIC176" s="82"/>
      <c r="PID176" s="79"/>
      <c r="PIE176" s="104"/>
      <c r="PIF176" s="83"/>
      <c r="PIG176" s="90"/>
      <c r="PIH176" s="91"/>
      <c r="PII176" s="92"/>
      <c r="PIJ176" s="93"/>
      <c r="PIK176" s="90"/>
      <c r="PIL176" s="6"/>
      <c r="PIM176" s="86"/>
      <c r="PIN176" s="79"/>
      <c r="PIO176" s="82"/>
      <c r="PIP176" s="79"/>
      <c r="PIQ176" s="104"/>
      <c r="PIR176" s="83"/>
      <c r="PIS176" s="90"/>
      <c r="PIT176" s="91"/>
      <c r="PIU176" s="92"/>
      <c r="PIV176" s="93"/>
      <c r="PIW176" s="90"/>
      <c r="PIX176" s="6"/>
      <c r="PIY176" s="86"/>
      <c r="PIZ176" s="79"/>
      <c r="PJA176" s="82"/>
      <c r="PJB176" s="79"/>
      <c r="PJC176" s="104"/>
      <c r="PJD176" s="83"/>
      <c r="PJE176" s="90"/>
      <c r="PJF176" s="91"/>
      <c r="PJG176" s="92"/>
      <c r="PJH176" s="93"/>
      <c r="PJI176" s="90"/>
      <c r="PJJ176" s="6"/>
      <c r="PJK176" s="86"/>
      <c r="PJL176" s="79"/>
      <c r="PJM176" s="82"/>
      <c r="PJN176" s="79"/>
      <c r="PJO176" s="104"/>
      <c r="PJP176" s="83"/>
      <c r="PJQ176" s="90"/>
      <c r="PJR176" s="91"/>
      <c r="PJS176" s="92"/>
      <c r="PJT176" s="93"/>
      <c r="PJU176" s="90"/>
      <c r="PJV176" s="6"/>
      <c r="PJW176" s="86"/>
      <c r="PJX176" s="79"/>
      <c r="PJY176" s="82"/>
      <c r="PJZ176" s="79"/>
      <c r="PKA176" s="104"/>
      <c r="PKB176" s="83"/>
      <c r="PKC176" s="90"/>
      <c r="PKD176" s="91"/>
      <c r="PKE176" s="92"/>
      <c r="PKF176" s="93"/>
      <c r="PKG176" s="90"/>
      <c r="PKH176" s="6"/>
      <c r="PKI176" s="86"/>
      <c r="PKJ176" s="79"/>
      <c r="PKK176" s="82"/>
      <c r="PKL176" s="79"/>
      <c r="PKM176" s="104"/>
      <c r="PKN176" s="83"/>
      <c r="PKO176" s="90"/>
      <c r="PKP176" s="91"/>
      <c r="PKQ176" s="92"/>
      <c r="PKR176" s="93"/>
      <c r="PKS176" s="90"/>
      <c r="PKT176" s="6"/>
      <c r="PKU176" s="86"/>
      <c r="PKV176" s="79"/>
      <c r="PKW176" s="82"/>
      <c r="PKX176" s="79"/>
      <c r="PKY176" s="104"/>
      <c r="PKZ176" s="83"/>
      <c r="PLA176" s="90"/>
      <c r="PLB176" s="91"/>
      <c r="PLC176" s="92"/>
      <c r="PLD176" s="93"/>
      <c r="PLE176" s="90"/>
      <c r="PLF176" s="6"/>
      <c r="PLG176" s="86"/>
      <c r="PLH176" s="79"/>
      <c r="PLI176" s="82"/>
      <c r="PLJ176" s="79"/>
      <c r="PLK176" s="104"/>
      <c r="PLL176" s="83"/>
      <c r="PLM176" s="90"/>
      <c r="PLN176" s="91"/>
      <c r="PLO176" s="92"/>
      <c r="PLP176" s="93"/>
      <c r="PLQ176" s="90"/>
      <c r="PLR176" s="6"/>
      <c r="PLS176" s="86"/>
      <c r="PLT176" s="79"/>
      <c r="PLU176" s="82"/>
      <c r="PLV176" s="79"/>
      <c r="PLW176" s="104"/>
      <c r="PLX176" s="83"/>
      <c r="PLY176" s="90"/>
      <c r="PLZ176" s="91"/>
      <c r="PMA176" s="92"/>
      <c r="PMB176" s="93"/>
      <c r="PMC176" s="90"/>
      <c r="PMD176" s="6"/>
      <c r="PME176" s="86"/>
      <c r="PMF176" s="79"/>
      <c r="PMG176" s="82"/>
      <c r="PMH176" s="79"/>
      <c r="PMI176" s="104"/>
      <c r="PMJ176" s="83"/>
      <c r="PMK176" s="90"/>
      <c r="PML176" s="91"/>
      <c r="PMM176" s="92"/>
      <c r="PMN176" s="93"/>
      <c r="PMO176" s="90"/>
      <c r="PMP176" s="6"/>
      <c r="PMQ176" s="86"/>
      <c r="PMR176" s="79"/>
      <c r="PMS176" s="82"/>
      <c r="PMT176" s="79"/>
      <c r="PMU176" s="104"/>
      <c r="PMV176" s="83"/>
      <c r="PMW176" s="90"/>
      <c r="PMX176" s="91"/>
      <c r="PMY176" s="92"/>
      <c r="PMZ176" s="93"/>
      <c r="PNA176" s="90"/>
      <c r="PNB176" s="6"/>
      <c r="PNC176" s="86"/>
      <c r="PND176" s="79"/>
      <c r="PNE176" s="82"/>
      <c r="PNF176" s="79"/>
      <c r="PNG176" s="104"/>
      <c r="PNH176" s="83"/>
      <c r="PNI176" s="90"/>
      <c r="PNJ176" s="91"/>
      <c r="PNK176" s="92"/>
      <c r="PNL176" s="93"/>
      <c r="PNM176" s="90"/>
      <c r="PNN176" s="6"/>
      <c r="PNO176" s="86"/>
      <c r="PNP176" s="79"/>
      <c r="PNQ176" s="82"/>
      <c r="PNR176" s="79"/>
      <c r="PNS176" s="104"/>
      <c r="PNT176" s="83"/>
      <c r="PNU176" s="90"/>
      <c r="PNV176" s="91"/>
      <c r="PNW176" s="92"/>
      <c r="PNX176" s="93"/>
      <c r="PNY176" s="90"/>
      <c r="PNZ176" s="6"/>
      <c r="POA176" s="86"/>
      <c r="POB176" s="79"/>
      <c r="POC176" s="82"/>
      <c r="POD176" s="79"/>
      <c r="POE176" s="104"/>
      <c r="POF176" s="83"/>
      <c r="POG176" s="90"/>
      <c r="POH176" s="91"/>
      <c r="POI176" s="92"/>
      <c r="POJ176" s="93"/>
      <c r="POK176" s="90"/>
      <c r="POL176" s="6"/>
      <c r="POM176" s="86"/>
      <c r="PON176" s="79"/>
      <c r="POO176" s="82"/>
      <c r="POP176" s="79"/>
      <c r="POQ176" s="104"/>
      <c r="POR176" s="83"/>
      <c r="POS176" s="90"/>
      <c r="POT176" s="91"/>
      <c r="POU176" s="92"/>
      <c r="POV176" s="93"/>
      <c r="POW176" s="90"/>
      <c r="POX176" s="6"/>
      <c r="POY176" s="86"/>
      <c r="POZ176" s="79"/>
      <c r="PPA176" s="82"/>
      <c r="PPB176" s="79"/>
      <c r="PPC176" s="104"/>
      <c r="PPD176" s="83"/>
      <c r="PPE176" s="90"/>
      <c r="PPF176" s="91"/>
      <c r="PPG176" s="92"/>
      <c r="PPH176" s="93"/>
      <c r="PPI176" s="90"/>
      <c r="PPJ176" s="6"/>
      <c r="PPK176" s="86"/>
      <c r="PPL176" s="79"/>
      <c r="PPM176" s="82"/>
      <c r="PPN176" s="79"/>
      <c r="PPO176" s="104"/>
      <c r="PPP176" s="83"/>
      <c r="PPQ176" s="90"/>
      <c r="PPR176" s="91"/>
      <c r="PPS176" s="92"/>
      <c r="PPT176" s="93"/>
      <c r="PPU176" s="90"/>
      <c r="PPV176" s="6"/>
      <c r="PPW176" s="86"/>
      <c r="PPX176" s="79"/>
      <c r="PPY176" s="82"/>
      <c r="PPZ176" s="79"/>
      <c r="PQA176" s="104"/>
      <c r="PQB176" s="83"/>
      <c r="PQC176" s="90"/>
      <c r="PQD176" s="91"/>
      <c r="PQE176" s="92"/>
      <c r="PQF176" s="93"/>
      <c r="PQG176" s="90"/>
      <c r="PQH176" s="6"/>
      <c r="PQI176" s="86"/>
      <c r="PQJ176" s="79"/>
      <c r="PQK176" s="82"/>
      <c r="PQL176" s="79"/>
      <c r="PQM176" s="104"/>
      <c r="PQN176" s="83"/>
      <c r="PQO176" s="90"/>
      <c r="PQP176" s="91"/>
      <c r="PQQ176" s="92"/>
      <c r="PQR176" s="93"/>
      <c r="PQS176" s="90"/>
      <c r="PQT176" s="6"/>
      <c r="PQU176" s="86"/>
      <c r="PQV176" s="79"/>
      <c r="PQW176" s="82"/>
      <c r="PQX176" s="79"/>
      <c r="PQY176" s="104"/>
      <c r="PQZ176" s="83"/>
      <c r="PRA176" s="90"/>
      <c r="PRB176" s="91"/>
      <c r="PRC176" s="92"/>
      <c r="PRD176" s="93"/>
      <c r="PRE176" s="90"/>
      <c r="PRF176" s="6"/>
      <c r="PRG176" s="86"/>
      <c r="PRH176" s="79"/>
      <c r="PRI176" s="82"/>
      <c r="PRJ176" s="79"/>
      <c r="PRK176" s="104"/>
      <c r="PRL176" s="83"/>
      <c r="PRM176" s="90"/>
      <c r="PRN176" s="91"/>
      <c r="PRO176" s="92"/>
      <c r="PRP176" s="93"/>
      <c r="PRQ176" s="90"/>
      <c r="PRR176" s="6"/>
      <c r="PRS176" s="86"/>
      <c r="PRT176" s="79"/>
      <c r="PRU176" s="82"/>
      <c r="PRV176" s="79"/>
      <c r="PRW176" s="104"/>
      <c r="PRX176" s="83"/>
      <c r="PRY176" s="90"/>
      <c r="PRZ176" s="91"/>
      <c r="PSA176" s="92"/>
      <c r="PSB176" s="93"/>
      <c r="PSC176" s="90"/>
      <c r="PSD176" s="6"/>
      <c r="PSE176" s="86"/>
      <c r="PSF176" s="79"/>
      <c r="PSG176" s="82"/>
      <c r="PSH176" s="79"/>
      <c r="PSI176" s="104"/>
      <c r="PSJ176" s="83"/>
      <c r="PSK176" s="90"/>
      <c r="PSL176" s="91"/>
      <c r="PSM176" s="92"/>
      <c r="PSN176" s="93"/>
      <c r="PSO176" s="90"/>
      <c r="PSP176" s="6"/>
      <c r="PSQ176" s="86"/>
      <c r="PSR176" s="79"/>
      <c r="PSS176" s="82"/>
      <c r="PST176" s="79"/>
      <c r="PSU176" s="104"/>
      <c r="PSV176" s="83"/>
      <c r="PSW176" s="90"/>
      <c r="PSX176" s="91"/>
      <c r="PSY176" s="92"/>
      <c r="PSZ176" s="93"/>
      <c r="PTA176" s="90"/>
      <c r="PTB176" s="6"/>
      <c r="PTC176" s="86"/>
      <c r="PTD176" s="79"/>
      <c r="PTE176" s="82"/>
      <c r="PTF176" s="79"/>
      <c r="PTG176" s="104"/>
      <c r="PTH176" s="83"/>
      <c r="PTI176" s="90"/>
      <c r="PTJ176" s="91"/>
      <c r="PTK176" s="92"/>
      <c r="PTL176" s="93"/>
      <c r="PTM176" s="90"/>
      <c r="PTN176" s="6"/>
      <c r="PTO176" s="86"/>
      <c r="PTP176" s="79"/>
      <c r="PTQ176" s="82"/>
      <c r="PTR176" s="79"/>
      <c r="PTS176" s="104"/>
      <c r="PTT176" s="83"/>
      <c r="PTU176" s="90"/>
      <c r="PTV176" s="91"/>
      <c r="PTW176" s="92"/>
      <c r="PTX176" s="93"/>
      <c r="PTY176" s="90"/>
      <c r="PTZ176" s="6"/>
      <c r="PUA176" s="86"/>
      <c r="PUB176" s="79"/>
      <c r="PUC176" s="82"/>
      <c r="PUD176" s="79"/>
      <c r="PUE176" s="104"/>
      <c r="PUF176" s="83"/>
      <c r="PUG176" s="90"/>
      <c r="PUH176" s="91"/>
      <c r="PUI176" s="92"/>
      <c r="PUJ176" s="93"/>
      <c r="PUK176" s="90"/>
      <c r="PUL176" s="6"/>
      <c r="PUM176" s="86"/>
      <c r="PUN176" s="79"/>
      <c r="PUO176" s="82"/>
      <c r="PUP176" s="79"/>
      <c r="PUQ176" s="104"/>
      <c r="PUR176" s="83"/>
      <c r="PUS176" s="90"/>
      <c r="PUT176" s="91"/>
      <c r="PUU176" s="92"/>
      <c r="PUV176" s="93"/>
      <c r="PUW176" s="90"/>
      <c r="PUX176" s="6"/>
      <c r="PUY176" s="86"/>
      <c r="PUZ176" s="79"/>
      <c r="PVA176" s="82"/>
      <c r="PVB176" s="79"/>
      <c r="PVC176" s="104"/>
      <c r="PVD176" s="83"/>
      <c r="PVE176" s="90"/>
      <c r="PVF176" s="91"/>
      <c r="PVG176" s="92"/>
      <c r="PVH176" s="93"/>
      <c r="PVI176" s="90"/>
      <c r="PVJ176" s="6"/>
      <c r="PVK176" s="86"/>
      <c r="PVL176" s="79"/>
      <c r="PVM176" s="82"/>
      <c r="PVN176" s="79"/>
      <c r="PVO176" s="104"/>
      <c r="PVP176" s="83"/>
      <c r="PVQ176" s="90"/>
      <c r="PVR176" s="91"/>
      <c r="PVS176" s="92"/>
      <c r="PVT176" s="93"/>
      <c r="PVU176" s="90"/>
      <c r="PVV176" s="6"/>
      <c r="PVW176" s="86"/>
      <c r="PVX176" s="79"/>
      <c r="PVY176" s="82"/>
      <c r="PVZ176" s="79"/>
      <c r="PWA176" s="104"/>
      <c r="PWB176" s="83"/>
      <c r="PWC176" s="90"/>
      <c r="PWD176" s="91"/>
      <c r="PWE176" s="92"/>
      <c r="PWF176" s="93"/>
      <c r="PWG176" s="90"/>
      <c r="PWH176" s="6"/>
      <c r="PWI176" s="86"/>
      <c r="PWJ176" s="79"/>
      <c r="PWK176" s="82"/>
      <c r="PWL176" s="79"/>
      <c r="PWM176" s="104"/>
      <c r="PWN176" s="83"/>
      <c r="PWO176" s="90"/>
      <c r="PWP176" s="91"/>
      <c r="PWQ176" s="92"/>
      <c r="PWR176" s="93"/>
      <c r="PWS176" s="90"/>
      <c r="PWT176" s="6"/>
      <c r="PWU176" s="86"/>
      <c r="PWV176" s="79"/>
      <c r="PWW176" s="82"/>
      <c r="PWX176" s="79"/>
      <c r="PWY176" s="104"/>
      <c r="PWZ176" s="83"/>
      <c r="PXA176" s="90"/>
      <c r="PXB176" s="91"/>
      <c r="PXC176" s="92"/>
      <c r="PXD176" s="93"/>
      <c r="PXE176" s="90"/>
      <c r="PXF176" s="6"/>
      <c r="PXG176" s="86"/>
      <c r="PXH176" s="79"/>
      <c r="PXI176" s="82"/>
      <c r="PXJ176" s="79"/>
      <c r="PXK176" s="104"/>
      <c r="PXL176" s="83"/>
      <c r="PXM176" s="90"/>
      <c r="PXN176" s="91"/>
      <c r="PXO176" s="92"/>
      <c r="PXP176" s="93"/>
      <c r="PXQ176" s="90"/>
      <c r="PXR176" s="6"/>
      <c r="PXS176" s="86"/>
      <c r="PXT176" s="79"/>
      <c r="PXU176" s="82"/>
      <c r="PXV176" s="79"/>
      <c r="PXW176" s="104"/>
      <c r="PXX176" s="83"/>
      <c r="PXY176" s="90"/>
      <c r="PXZ176" s="91"/>
      <c r="PYA176" s="92"/>
      <c r="PYB176" s="93"/>
      <c r="PYC176" s="90"/>
      <c r="PYD176" s="6"/>
      <c r="PYE176" s="86"/>
      <c r="PYF176" s="79"/>
      <c r="PYG176" s="82"/>
      <c r="PYH176" s="79"/>
      <c r="PYI176" s="104"/>
      <c r="PYJ176" s="83"/>
      <c r="PYK176" s="90"/>
      <c r="PYL176" s="91"/>
      <c r="PYM176" s="92"/>
      <c r="PYN176" s="93"/>
      <c r="PYO176" s="90"/>
      <c r="PYP176" s="6"/>
      <c r="PYQ176" s="86"/>
      <c r="PYR176" s="79"/>
      <c r="PYS176" s="82"/>
      <c r="PYT176" s="79"/>
      <c r="PYU176" s="104"/>
      <c r="PYV176" s="83"/>
      <c r="PYW176" s="90"/>
      <c r="PYX176" s="91"/>
      <c r="PYY176" s="92"/>
      <c r="PYZ176" s="93"/>
      <c r="PZA176" s="90"/>
      <c r="PZB176" s="6"/>
      <c r="PZC176" s="86"/>
      <c r="PZD176" s="79"/>
      <c r="PZE176" s="82"/>
      <c r="PZF176" s="79"/>
      <c r="PZG176" s="104"/>
      <c r="PZH176" s="83"/>
      <c r="PZI176" s="90"/>
      <c r="PZJ176" s="91"/>
      <c r="PZK176" s="92"/>
      <c r="PZL176" s="93"/>
      <c r="PZM176" s="90"/>
      <c r="PZN176" s="6"/>
      <c r="PZO176" s="86"/>
      <c r="PZP176" s="79"/>
      <c r="PZQ176" s="82"/>
      <c r="PZR176" s="79"/>
      <c r="PZS176" s="104"/>
      <c r="PZT176" s="83"/>
      <c r="PZU176" s="90"/>
      <c r="PZV176" s="91"/>
      <c r="PZW176" s="92"/>
      <c r="PZX176" s="93"/>
      <c r="PZY176" s="90"/>
      <c r="PZZ176" s="6"/>
      <c r="QAA176" s="86"/>
      <c r="QAB176" s="79"/>
      <c r="QAC176" s="82"/>
      <c r="QAD176" s="79"/>
      <c r="QAE176" s="104"/>
      <c r="QAF176" s="83"/>
      <c r="QAG176" s="90"/>
      <c r="QAH176" s="91"/>
      <c r="QAI176" s="92"/>
      <c r="QAJ176" s="93"/>
      <c r="QAK176" s="90"/>
      <c r="QAL176" s="6"/>
      <c r="QAM176" s="86"/>
      <c r="QAN176" s="79"/>
      <c r="QAO176" s="82"/>
      <c r="QAP176" s="79"/>
      <c r="QAQ176" s="104"/>
      <c r="QAR176" s="83"/>
      <c r="QAS176" s="90"/>
      <c r="QAT176" s="91"/>
      <c r="QAU176" s="92"/>
      <c r="QAV176" s="93"/>
      <c r="QAW176" s="90"/>
      <c r="QAX176" s="6"/>
      <c r="QAY176" s="86"/>
      <c r="QAZ176" s="79"/>
      <c r="QBA176" s="82"/>
      <c r="QBB176" s="79"/>
      <c r="QBC176" s="104"/>
      <c r="QBD176" s="83"/>
      <c r="QBE176" s="90"/>
      <c r="QBF176" s="91"/>
      <c r="QBG176" s="92"/>
      <c r="QBH176" s="93"/>
      <c r="QBI176" s="90"/>
      <c r="QBJ176" s="6"/>
      <c r="QBK176" s="86"/>
      <c r="QBL176" s="79"/>
      <c r="QBM176" s="82"/>
      <c r="QBN176" s="79"/>
      <c r="QBO176" s="104"/>
      <c r="QBP176" s="83"/>
      <c r="QBQ176" s="90"/>
      <c r="QBR176" s="91"/>
      <c r="QBS176" s="92"/>
      <c r="QBT176" s="93"/>
      <c r="QBU176" s="90"/>
      <c r="QBV176" s="6"/>
      <c r="QBW176" s="86"/>
      <c r="QBX176" s="79"/>
      <c r="QBY176" s="82"/>
      <c r="QBZ176" s="79"/>
      <c r="QCA176" s="104"/>
      <c r="QCB176" s="83"/>
      <c r="QCC176" s="90"/>
      <c r="QCD176" s="91"/>
      <c r="QCE176" s="92"/>
      <c r="QCF176" s="93"/>
      <c r="QCG176" s="90"/>
      <c r="QCH176" s="6"/>
      <c r="QCI176" s="86"/>
      <c r="QCJ176" s="79"/>
      <c r="QCK176" s="82"/>
      <c r="QCL176" s="79"/>
      <c r="QCM176" s="104"/>
      <c r="QCN176" s="83"/>
      <c r="QCO176" s="90"/>
      <c r="QCP176" s="91"/>
      <c r="QCQ176" s="92"/>
      <c r="QCR176" s="93"/>
      <c r="QCS176" s="90"/>
      <c r="QCT176" s="6"/>
      <c r="QCU176" s="86"/>
      <c r="QCV176" s="79"/>
      <c r="QCW176" s="82"/>
      <c r="QCX176" s="79"/>
      <c r="QCY176" s="104"/>
      <c r="QCZ176" s="83"/>
      <c r="QDA176" s="90"/>
      <c r="QDB176" s="91"/>
      <c r="QDC176" s="92"/>
      <c r="QDD176" s="93"/>
      <c r="QDE176" s="90"/>
      <c r="QDF176" s="6"/>
      <c r="QDG176" s="86"/>
      <c r="QDH176" s="79"/>
      <c r="QDI176" s="82"/>
      <c r="QDJ176" s="79"/>
      <c r="QDK176" s="104"/>
      <c r="QDL176" s="83"/>
      <c r="QDM176" s="90"/>
      <c r="QDN176" s="91"/>
      <c r="QDO176" s="92"/>
      <c r="QDP176" s="93"/>
      <c r="QDQ176" s="90"/>
      <c r="QDR176" s="6"/>
      <c r="QDS176" s="86"/>
      <c r="QDT176" s="79"/>
      <c r="QDU176" s="82"/>
      <c r="QDV176" s="79"/>
      <c r="QDW176" s="104"/>
      <c r="QDX176" s="83"/>
      <c r="QDY176" s="90"/>
      <c r="QDZ176" s="91"/>
      <c r="QEA176" s="92"/>
      <c r="QEB176" s="93"/>
      <c r="QEC176" s="90"/>
      <c r="QED176" s="6"/>
      <c r="QEE176" s="86"/>
      <c r="QEF176" s="79"/>
      <c r="QEG176" s="82"/>
      <c r="QEH176" s="79"/>
      <c r="QEI176" s="104"/>
      <c r="QEJ176" s="83"/>
      <c r="QEK176" s="90"/>
      <c r="QEL176" s="91"/>
      <c r="QEM176" s="92"/>
      <c r="QEN176" s="93"/>
      <c r="QEO176" s="90"/>
      <c r="QEP176" s="6"/>
      <c r="QEQ176" s="86"/>
      <c r="QER176" s="79"/>
      <c r="QES176" s="82"/>
      <c r="QET176" s="79"/>
      <c r="QEU176" s="104"/>
      <c r="QEV176" s="83"/>
      <c r="QEW176" s="90"/>
      <c r="QEX176" s="91"/>
      <c r="QEY176" s="92"/>
      <c r="QEZ176" s="93"/>
      <c r="QFA176" s="90"/>
      <c r="QFB176" s="6"/>
      <c r="QFC176" s="86"/>
      <c r="QFD176" s="79"/>
      <c r="QFE176" s="82"/>
      <c r="QFF176" s="79"/>
      <c r="QFG176" s="104"/>
      <c r="QFH176" s="83"/>
      <c r="QFI176" s="90"/>
      <c r="QFJ176" s="91"/>
      <c r="QFK176" s="92"/>
      <c r="QFL176" s="93"/>
      <c r="QFM176" s="90"/>
      <c r="QFN176" s="6"/>
      <c r="QFO176" s="86"/>
      <c r="QFP176" s="79"/>
      <c r="QFQ176" s="82"/>
      <c r="QFR176" s="79"/>
      <c r="QFS176" s="104"/>
      <c r="QFT176" s="83"/>
      <c r="QFU176" s="90"/>
      <c r="QFV176" s="91"/>
      <c r="QFW176" s="92"/>
      <c r="QFX176" s="93"/>
      <c r="QFY176" s="90"/>
      <c r="QFZ176" s="6"/>
      <c r="QGA176" s="86"/>
      <c r="QGB176" s="79"/>
      <c r="QGC176" s="82"/>
      <c r="QGD176" s="79"/>
      <c r="QGE176" s="104"/>
      <c r="QGF176" s="83"/>
      <c r="QGG176" s="90"/>
      <c r="QGH176" s="91"/>
      <c r="QGI176" s="92"/>
      <c r="QGJ176" s="93"/>
      <c r="QGK176" s="90"/>
      <c r="QGL176" s="6"/>
      <c r="QGM176" s="86"/>
      <c r="QGN176" s="79"/>
      <c r="QGO176" s="82"/>
      <c r="QGP176" s="79"/>
      <c r="QGQ176" s="104"/>
      <c r="QGR176" s="83"/>
      <c r="QGS176" s="90"/>
      <c r="QGT176" s="91"/>
      <c r="QGU176" s="92"/>
      <c r="QGV176" s="93"/>
      <c r="QGW176" s="90"/>
      <c r="QGX176" s="6"/>
      <c r="QGY176" s="86"/>
      <c r="QGZ176" s="79"/>
      <c r="QHA176" s="82"/>
      <c r="QHB176" s="79"/>
      <c r="QHC176" s="104"/>
      <c r="QHD176" s="83"/>
      <c r="QHE176" s="90"/>
      <c r="QHF176" s="91"/>
      <c r="QHG176" s="92"/>
      <c r="QHH176" s="93"/>
      <c r="QHI176" s="90"/>
      <c r="QHJ176" s="6"/>
      <c r="QHK176" s="86"/>
      <c r="QHL176" s="79"/>
      <c r="QHM176" s="82"/>
      <c r="QHN176" s="79"/>
      <c r="QHO176" s="104"/>
      <c r="QHP176" s="83"/>
      <c r="QHQ176" s="90"/>
      <c r="QHR176" s="91"/>
      <c r="QHS176" s="92"/>
      <c r="QHT176" s="93"/>
      <c r="QHU176" s="90"/>
      <c r="QHV176" s="6"/>
      <c r="QHW176" s="86"/>
      <c r="QHX176" s="79"/>
      <c r="QHY176" s="82"/>
      <c r="QHZ176" s="79"/>
      <c r="QIA176" s="104"/>
      <c r="QIB176" s="83"/>
      <c r="QIC176" s="90"/>
      <c r="QID176" s="91"/>
      <c r="QIE176" s="92"/>
      <c r="QIF176" s="93"/>
      <c r="QIG176" s="90"/>
      <c r="QIH176" s="6"/>
      <c r="QII176" s="86"/>
      <c r="QIJ176" s="79"/>
      <c r="QIK176" s="82"/>
      <c r="QIL176" s="79"/>
      <c r="QIM176" s="104"/>
      <c r="QIN176" s="83"/>
      <c r="QIO176" s="90"/>
      <c r="QIP176" s="91"/>
      <c r="QIQ176" s="92"/>
      <c r="QIR176" s="93"/>
      <c r="QIS176" s="90"/>
      <c r="QIT176" s="6"/>
      <c r="QIU176" s="86"/>
      <c r="QIV176" s="79"/>
      <c r="QIW176" s="82"/>
      <c r="QIX176" s="79"/>
      <c r="QIY176" s="104"/>
      <c r="QIZ176" s="83"/>
      <c r="QJA176" s="90"/>
      <c r="QJB176" s="91"/>
      <c r="QJC176" s="92"/>
      <c r="QJD176" s="93"/>
      <c r="QJE176" s="90"/>
      <c r="QJF176" s="6"/>
      <c r="QJG176" s="86"/>
      <c r="QJH176" s="79"/>
      <c r="QJI176" s="82"/>
      <c r="QJJ176" s="79"/>
      <c r="QJK176" s="104"/>
      <c r="QJL176" s="83"/>
      <c r="QJM176" s="90"/>
      <c r="QJN176" s="91"/>
      <c r="QJO176" s="92"/>
      <c r="QJP176" s="93"/>
      <c r="QJQ176" s="90"/>
      <c r="QJR176" s="6"/>
      <c r="QJS176" s="86"/>
      <c r="QJT176" s="79"/>
      <c r="QJU176" s="82"/>
      <c r="QJV176" s="79"/>
      <c r="QJW176" s="104"/>
      <c r="QJX176" s="83"/>
      <c r="QJY176" s="90"/>
      <c r="QJZ176" s="91"/>
      <c r="QKA176" s="92"/>
      <c r="QKB176" s="93"/>
      <c r="QKC176" s="90"/>
      <c r="QKD176" s="6"/>
      <c r="QKE176" s="86"/>
      <c r="QKF176" s="79"/>
      <c r="QKG176" s="82"/>
      <c r="QKH176" s="79"/>
      <c r="QKI176" s="104"/>
      <c r="QKJ176" s="83"/>
      <c r="QKK176" s="90"/>
      <c r="QKL176" s="91"/>
      <c r="QKM176" s="92"/>
      <c r="QKN176" s="93"/>
      <c r="QKO176" s="90"/>
      <c r="QKP176" s="6"/>
      <c r="QKQ176" s="86"/>
      <c r="QKR176" s="79"/>
      <c r="QKS176" s="82"/>
      <c r="QKT176" s="79"/>
      <c r="QKU176" s="104"/>
      <c r="QKV176" s="83"/>
      <c r="QKW176" s="90"/>
      <c r="QKX176" s="91"/>
      <c r="QKY176" s="92"/>
      <c r="QKZ176" s="93"/>
      <c r="QLA176" s="90"/>
      <c r="QLB176" s="6"/>
      <c r="QLC176" s="86"/>
      <c r="QLD176" s="79"/>
      <c r="QLE176" s="82"/>
      <c r="QLF176" s="79"/>
      <c r="QLG176" s="104"/>
      <c r="QLH176" s="83"/>
      <c r="QLI176" s="90"/>
      <c r="QLJ176" s="91"/>
      <c r="QLK176" s="92"/>
      <c r="QLL176" s="93"/>
      <c r="QLM176" s="90"/>
      <c r="QLN176" s="6"/>
      <c r="QLO176" s="86"/>
      <c r="QLP176" s="79"/>
      <c r="QLQ176" s="82"/>
      <c r="QLR176" s="79"/>
      <c r="QLS176" s="104"/>
      <c r="QLT176" s="83"/>
      <c r="QLU176" s="90"/>
      <c r="QLV176" s="91"/>
      <c r="QLW176" s="92"/>
      <c r="QLX176" s="93"/>
      <c r="QLY176" s="90"/>
      <c r="QLZ176" s="6"/>
      <c r="QMA176" s="86"/>
      <c r="QMB176" s="79"/>
      <c r="QMC176" s="82"/>
      <c r="QMD176" s="79"/>
      <c r="QME176" s="104"/>
      <c r="QMF176" s="83"/>
      <c r="QMG176" s="90"/>
      <c r="QMH176" s="91"/>
      <c r="QMI176" s="92"/>
      <c r="QMJ176" s="93"/>
      <c r="QMK176" s="90"/>
      <c r="QML176" s="6"/>
      <c r="QMM176" s="86"/>
      <c r="QMN176" s="79"/>
      <c r="QMO176" s="82"/>
      <c r="QMP176" s="79"/>
      <c r="QMQ176" s="104"/>
      <c r="QMR176" s="83"/>
      <c r="QMS176" s="90"/>
      <c r="QMT176" s="91"/>
      <c r="QMU176" s="92"/>
      <c r="QMV176" s="93"/>
      <c r="QMW176" s="90"/>
      <c r="QMX176" s="6"/>
      <c r="QMY176" s="86"/>
      <c r="QMZ176" s="79"/>
      <c r="QNA176" s="82"/>
      <c r="QNB176" s="79"/>
      <c r="QNC176" s="104"/>
      <c r="QND176" s="83"/>
      <c r="QNE176" s="90"/>
      <c r="QNF176" s="91"/>
      <c r="QNG176" s="92"/>
      <c r="QNH176" s="93"/>
      <c r="QNI176" s="90"/>
      <c r="QNJ176" s="6"/>
      <c r="QNK176" s="86"/>
      <c r="QNL176" s="79"/>
      <c r="QNM176" s="82"/>
      <c r="QNN176" s="79"/>
      <c r="QNO176" s="104"/>
      <c r="QNP176" s="83"/>
      <c r="QNQ176" s="90"/>
      <c r="QNR176" s="91"/>
      <c r="QNS176" s="92"/>
      <c r="QNT176" s="93"/>
      <c r="QNU176" s="90"/>
      <c r="QNV176" s="6"/>
      <c r="QNW176" s="86"/>
      <c r="QNX176" s="79"/>
      <c r="QNY176" s="82"/>
      <c r="QNZ176" s="79"/>
      <c r="QOA176" s="104"/>
      <c r="QOB176" s="83"/>
      <c r="QOC176" s="90"/>
      <c r="QOD176" s="91"/>
      <c r="QOE176" s="92"/>
      <c r="QOF176" s="93"/>
      <c r="QOG176" s="90"/>
      <c r="QOH176" s="6"/>
      <c r="QOI176" s="86"/>
      <c r="QOJ176" s="79"/>
      <c r="QOK176" s="82"/>
      <c r="QOL176" s="79"/>
      <c r="QOM176" s="104"/>
      <c r="QON176" s="83"/>
      <c r="QOO176" s="90"/>
      <c r="QOP176" s="91"/>
      <c r="QOQ176" s="92"/>
      <c r="QOR176" s="93"/>
      <c r="QOS176" s="90"/>
      <c r="QOT176" s="6"/>
      <c r="QOU176" s="86"/>
      <c r="QOV176" s="79"/>
      <c r="QOW176" s="82"/>
      <c r="QOX176" s="79"/>
      <c r="QOY176" s="104"/>
      <c r="QOZ176" s="83"/>
      <c r="QPA176" s="90"/>
      <c r="QPB176" s="91"/>
      <c r="QPC176" s="92"/>
      <c r="QPD176" s="93"/>
      <c r="QPE176" s="90"/>
      <c r="QPF176" s="6"/>
      <c r="QPG176" s="86"/>
      <c r="QPH176" s="79"/>
      <c r="QPI176" s="82"/>
      <c r="QPJ176" s="79"/>
      <c r="QPK176" s="104"/>
      <c r="QPL176" s="83"/>
      <c r="QPM176" s="90"/>
      <c r="QPN176" s="91"/>
      <c r="QPO176" s="92"/>
      <c r="QPP176" s="93"/>
      <c r="QPQ176" s="90"/>
      <c r="QPR176" s="6"/>
      <c r="QPS176" s="86"/>
      <c r="QPT176" s="79"/>
      <c r="QPU176" s="82"/>
      <c r="QPV176" s="79"/>
      <c r="QPW176" s="104"/>
      <c r="QPX176" s="83"/>
      <c r="QPY176" s="90"/>
      <c r="QPZ176" s="91"/>
      <c r="QQA176" s="92"/>
      <c r="QQB176" s="93"/>
      <c r="QQC176" s="90"/>
      <c r="QQD176" s="6"/>
      <c r="QQE176" s="86"/>
      <c r="QQF176" s="79"/>
      <c r="QQG176" s="82"/>
      <c r="QQH176" s="79"/>
      <c r="QQI176" s="104"/>
      <c r="QQJ176" s="83"/>
      <c r="QQK176" s="90"/>
      <c r="QQL176" s="91"/>
      <c r="QQM176" s="92"/>
      <c r="QQN176" s="93"/>
      <c r="QQO176" s="90"/>
      <c r="QQP176" s="6"/>
      <c r="QQQ176" s="86"/>
      <c r="QQR176" s="79"/>
      <c r="QQS176" s="82"/>
      <c r="QQT176" s="79"/>
      <c r="QQU176" s="104"/>
      <c r="QQV176" s="83"/>
      <c r="QQW176" s="90"/>
      <c r="QQX176" s="91"/>
      <c r="QQY176" s="92"/>
      <c r="QQZ176" s="93"/>
      <c r="QRA176" s="90"/>
      <c r="QRB176" s="6"/>
      <c r="QRC176" s="86"/>
      <c r="QRD176" s="79"/>
      <c r="QRE176" s="82"/>
      <c r="QRF176" s="79"/>
      <c r="QRG176" s="104"/>
      <c r="QRH176" s="83"/>
      <c r="QRI176" s="90"/>
      <c r="QRJ176" s="91"/>
      <c r="QRK176" s="92"/>
      <c r="QRL176" s="93"/>
      <c r="QRM176" s="90"/>
      <c r="QRN176" s="6"/>
      <c r="QRO176" s="86"/>
      <c r="QRP176" s="79"/>
      <c r="QRQ176" s="82"/>
      <c r="QRR176" s="79"/>
      <c r="QRS176" s="104"/>
      <c r="QRT176" s="83"/>
      <c r="QRU176" s="90"/>
      <c r="QRV176" s="91"/>
      <c r="QRW176" s="92"/>
      <c r="QRX176" s="93"/>
      <c r="QRY176" s="90"/>
      <c r="QRZ176" s="6"/>
      <c r="QSA176" s="86"/>
      <c r="QSB176" s="79"/>
      <c r="QSC176" s="82"/>
      <c r="QSD176" s="79"/>
      <c r="QSE176" s="104"/>
      <c r="QSF176" s="83"/>
      <c r="QSG176" s="90"/>
      <c r="QSH176" s="91"/>
      <c r="QSI176" s="92"/>
      <c r="QSJ176" s="93"/>
      <c r="QSK176" s="90"/>
      <c r="QSL176" s="6"/>
      <c r="QSM176" s="86"/>
      <c r="QSN176" s="79"/>
      <c r="QSO176" s="82"/>
      <c r="QSP176" s="79"/>
      <c r="QSQ176" s="104"/>
      <c r="QSR176" s="83"/>
      <c r="QSS176" s="90"/>
      <c r="QST176" s="91"/>
      <c r="QSU176" s="92"/>
      <c r="QSV176" s="93"/>
      <c r="QSW176" s="90"/>
      <c r="QSX176" s="6"/>
      <c r="QSY176" s="86"/>
      <c r="QSZ176" s="79"/>
      <c r="QTA176" s="82"/>
      <c r="QTB176" s="79"/>
      <c r="QTC176" s="104"/>
      <c r="QTD176" s="83"/>
      <c r="QTE176" s="90"/>
      <c r="QTF176" s="91"/>
      <c r="QTG176" s="92"/>
      <c r="QTH176" s="93"/>
      <c r="QTI176" s="90"/>
      <c r="QTJ176" s="6"/>
      <c r="QTK176" s="86"/>
      <c r="QTL176" s="79"/>
      <c r="QTM176" s="82"/>
      <c r="QTN176" s="79"/>
      <c r="QTO176" s="104"/>
      <c r="QTP176" s="83"/>
      <c r="QTQ176" s="90"/>
      <c r="QTR176" s="91"/>
      <c r="QTS176" s="92"/>
      <c r="QTT176" s="93"/>
      <c r="QTU176" s="90"/>
      <c r="QTV176" s="6"/>
      <c r="QTW176" s="86"/>
      <c r="QTX176" s="79"/>
      <c r="QTY176" s="82"/>
      <c r="QTZ176" s="79"/>
      <c r="QUA176" s="104"/>
      <c r="QUB176" s="83"/>
      <c r="QUC176" s="90"/>
      <c r="QUD176" s="91"/>
      <c r="QUE176" s="92"/>
      <c r="QUF176" s="93"/>
      <c r="QUG176" s="90"/>
      <c r="QUH176" s="6"/>
      <c r="QUI176" s="86"/>
      <c r="QUJ176" s="79"/>
      <c r="QUK176" s="82"/>
      <c r="QUL176" s="79"/>
      <c r="QUM176" s="104"/>
      <c r="QUN176" s="83"/>
      <c r="QUO176" s="90"/>
      <c r="QUP176" s="91"/>
      <c r="QUQ176" s="92"/>
      <c r="QUR176" s="93"/>
      <c r="QUS176" s="90"/>
      <c r="QUT176" s="6"/>
      <c r="QUU176" s="86"/>
      <c r="QUV176" s="79"/>
      <c r="QUW176" s="82"/>
      <c r="QUX176" s="79"/>
      <c r="QUY176" s="104"/>
      <c r="QUZ176" s="83"/>
      <c r="QVA176" s="90"/>
      <c r="QVB176" s="91"/>
      <c r="QVC176" s="92"/>
      <c r="QVD176" s="93"/>
      <c r="QVE176" s="90"/>
      <c r="QVF176" s="6"/>
      <c r="QVG176" s="86"/>
      <c r="QVH176" s="79"/>
      <c r="QVI176" s="82"/>
      <c r="QVJ176" s="79"/>
      <c r="QVK176" s="104"/>
      <c r="QVL176" s="83"/>
      <c r="QVM176" s="90"/>
      <c r="QVN176" s="91"/>
      <c r="QVO176" s="92"/>
      <c r="QVP176" s="93"/>
      <c r="QVQ176" s="90"/>
      <c r="QVR176" s="6"/>
      <c r="QVS176" s="86"/>
      <c r="QVT176" s="79"/>
      <c r="QVU176" s="82"/>
      <c r="QVV176" s="79"/>
      <c r="QVW176" s="104"/>
      <c r="QVX176" s="83"/>
      <c r="QVY176" s="90"/>
      <c r="QVZ176" s="91"/>
      <c r="QWA176" s="92"/>
      <c r="QWB176" s="93"/>
      <c r="QWC176" s="90"/>
      <c r="QWD176" s="6"/>
      <c r="QWE176" s="86"/>
      <c r="QWF176" s="79"/>
      <c r="QWG176" s="82"/>
      <c r="QWH176" s="79"/>
      <c r="QWI176" s="104"/>
      <c r="QWJ176" s="83"/>
      <c r="QWK176" s="90"/>
      <c r="QWL176" s="91"/>
      <c r="QWM176" s="92"/>
      <c r="QWN176" s="93"/>
      <c r="QWO176" s="90"/>
      <c r="QWP176" s="6"/>
      <c r="QWQ176" s="86"/>
      <c r="QWR176" s="79"/>
      <c r="QWS176" s="82"/>
      <c r="QWT176" s="79"/>
      <c r="QWU176" s="104"/>
      <c r="QWV176" s="83"/>
      <c r="QWW176" s="90"/>
      <c r="QWX176" s="91"/>
      <c r="QWY176" s="92"/>
      <c r="QWZ176" s="93"/>
      <c r="QXA176" s="90"/>
      <c r="QXB176" s="6"/>
      <c r="QXC176" s="86"/>
      <c r="QXD176" s="79"/>
      <c r="QXE176" s="82"/>
      <c r="QXF176" s="79"/>
      <c r="QXG176" s="104"/>
      <c r="QXH176" s="83"/>
      <c r="QXI176" s="90"/>
      <c r="QXJ176" s="91"/>
      <c r="QXK176" s="92"/>
      <c r="QXL176" s="93"/>
      <c r="QXM176" s="90"/>
      <c r="QXN176" s="6"/>
      <c r="QXO176" s="86"/>
      <c r="QXP176" s="79"/>
      <c r="QXQ176" s="82"/>
      <c r="QXR176" s="79"/>
      <c r="QXS176" s="104"/>
      <c r="QXT176" s="83"/>
      <c r="QXU176" s="90"/>
      <c r="QXV176" s="91"/>
      <c r="QXW176" s="92"/>
      <c r="QXX176" s="93"/>
      <c r="QXY176" s="90"/>
      <c r="QXZ176" s="6"/>
      <c r="QYA176" s="86"/>
      <c r="QYB176" s="79"/>
      <c r="QYC176" s="82"/>
      <c r="QYD176" s="79"/>
      <c r="QYE176" s="104"/>
      <c r="QYF176" s="83"/>
      <c r="QYG176" s="90"/>
      <c r="QYH176" s="91"/>
      <c r="QYI176" s="92"/>
      <c r="QYJ176" s="93"/>
      <c r="QYK176" s="90"/>
      <c r="QYL176" s="6"/>
      <c r="QYM176" s="86"/>
      <c r="QYN176" s="79"/>
      <c r="QYO176" s="82"/>
      <c r="QYP176" s="79"/>
      <c r="QYQ176" s="104"/>
      <c r="QYR176" s="83"/>
      <c r="QYS176" s="90"/>
      <c r="QYT176" s="91"/>
      <c r="QYU176" s="92"/>
      <c r="QYV176" s="93"/>
      <c r="QYW176" s="90"/>
      <c r="QYX176" s="6"/>
      <c r="QYY176" s="86"/>
      <c r="QYZ176" s="79"/>
      <c r="QZA176" s="82"/>
      <c r="QZB176" s="79"/>
      <c r="QZC176" s="104"/>
      <c r="QZD176" s="83"/>
      <c r="QZE176" s="90"/>
      <c r="QZF176" s="91"/>
      <c r="QZG176" s="92"/>
      <c r="QZH176" s="93"/>
      <c r="QZI176" s="90"/>
      <c r="QZJ176" s="6"/>
      <c r="QZK176" s="86"/>
      <c r="QZL176" s="79"/>
      <c r="QZM176" s="82"/>
      <c r="QZN176" s="79"/>
      <c r="QZO176" s="104"/>
      <c r="QZP176" s="83"/>
      <c r="QZQ176" s="90"/>
      <c r="QZR176" s="91"/>
      <c r="QZS176" s="92"/>
      <c r="QZT176" s="93"/>
      <c r="QZU176" s="90"/>
      <c r="QZV176" s="6"/>
      <c r="QZW176" s="86"/>
      <c r="QZX176" s="79"/>
      <c r="QZY176" s="82"/>
      <c r="QZZ176" s="79"/>
      <c r="RAA176" s="104"/>
      <c r="RAB176" s="83"/>
      <c r="RAC176" s="90"/>
      <c r="RAD176" s="91"/>
      <c r="RAE176" s="92"/>
      <c r="RAF176" s="93"/>
      <c r="RAG176" s="90"/>
      <c r="RAH176" s="6"/>
      <c r="RAI176" s="86"/>
      <c r="RAJ176" s="79"/>
      <c r="RAK176" s="82"/>
      <c r="RAL176" s="79"/>
      <c r="RAM176" s="104"/>
      <c r="RAN176" s="83"/>
      <c r="RAO176" s="90"/>
      <c r="RAP176" s="91"/>
      <c r="RAQ176" s="92"/>
      <c r="RAR176" s="93"/>
      <c r="RAS176" s="90"/>
      <c r="RAT176" s="6"/>
      <c r="RAU176" s="86"/>
      <c r="RAV176" s="79"/>
      <c r="RAW176" s="82"/>
      <c r="RAX176" s="79"/>
      <c r="RAY176" s="104"/>
      <c r="RAZ176" s="83"/>
      <c r="RBA176" s="90"/>
      <c r="RBB176" s="91"/>
      <c r="RBC176" s="92"/>
      <c r="RBD176" s="93"/>
      <c r="RBE176" s="90"/>
      <c r="RBF176" s="6"/>
      <c r="RBG176" s="86"/>
      <c r="RBH176" s="79"/>
      <c r="RBI176" s="82"/>
      <c r="RBJ176" s="79"/>
      <c r="RBK176" s="104"/>
      <c r="RBL176" s="83"/>
      <c r="RBM176" s="90"/>
      <c r="RBN176" s="91"/>
      <c r="RBO176" s="92"/>
      <c r="RBP176" s="93"/>
      <c r="RBQ176" s="90"/>
      <c r="RBR176" s="6"/>
      <c r="RBS176" s="86"/>
      <c r="RBT176" s="79"/>
      <c r="RBU176" s="82"/>
      <c r="RBV176" s="79"/>
      <c r="RBW176" s="104"/>
      <c r="RBX176" s="83"/>
      <c r="RBY176" s="90"/>
      <c r="RBZ176" s="91"/>
      <c r="RCA176" s="92"/>
      <c r="RCB176" s="93"/>
      <c r="RCC176" s="90"/>
      <c r="RCD176" s="6"/>
      <c r="RCE176" s="86"/>
      <c r="RCF176" s="79"/>
      <c r="RCG176" s="82"/>
      <c r="RCH176" s="79"/>
      <c r="RCI176" s="104"/>
      <c r="RCJ176" s="83"/>
      <c r="RCK176" s="90"/>
      <c r="RCL176" s="91"/>
      <c r="RCM176" s="92"/>
      <c r="RCN176" s="93"/>
      <c r="RCO176" s="90"/>
      <c r="RCP176" s="6"/>
      <c r="RCQ176" s="86"/>
      <c r="RCR176" s="79"/>
      <c r="RCS176" s="82"/>
      <c r="RCT176" s="79"/>
      <c r="RCU176" s="104"/>
      <c r="RCV176" s="83"/>
      <c r="RCW176" s="90"/>
      <c r="RCX176" s="91"/>
      <c r="RCY176" s="92"/>
      <c r="RCZ176" s="93"/>
      <c r="RDA176" s="90"/>
      <c r="RDB176" s="6"/>
      <c r="RDC176" s="86"/>
      <c r="RDD176" s="79"/>
      <c r="RDE176" s="82"/>
      <c r="RDF176" s="79"/>
      <c r="RDG176" s="104"/>
      <c r="RDH176" s="83"/>
      <c r="RDI176" s="90"/>
      <c r="RDJ176" s="91"/>
      <c r="RDK176" s="92"/>
      <c r="RDL176" s="93"/>
      <c r="RDM176" s="90"/>
      <c r="RDN176" s="6"/>
      <c r="RDO176" s="86"/>
      <c r="RDP176" s="79"/>
      <c r="RDQ176" s="82"/>
      <c r="RDR176" s="79"/>
      <c r="RDS176" s="104"/>
      <c r="RDT176" s="83"/>
      <c r="RDU176" s="90"/>
      <c r="RDV176" s="91"/>
      <c r="RDW176" s="92"/>
      <c r="RDX176" s="93"/>
      <c r="RDY176" s="90"/>
      <c r="RDZ176" s="6"/>
      <c r="REA176" s="86"/>
      <c r="REB176" s="79"/>
      <c r="REC176" s="82"/>
      <c r="RED176" s="79"/>
      <c r="REE176" s="104"/>
      <c r="REF176" s="83"/>
      <c r="REG176" s="90"/>
      <c r="REH176" s="91"/>
      <c r="REI176" s="92"/>
      <c r="REJ176" s="93"/>
      <c r="REK176" s="90"/>
      <c r="REL176" s="6"/>
      <c r="REM176" s="86"/>
      <c r="REN176" s="79"/>
      <c r="REO176" s="82"/>
      <c r="REP176" s="79"/>
      <c r="REQ176" s="104"/>
      <c r="RER176" s="83"/>
      <c r="RES176" s="90"/>
      <c r="RET176" s="91"/>
      <c r="REU176" s="92"/>
      <c r="REV176" s="93"/>
      <c r="REW176" s="90"/>
      <c r="REX176" s="6"/>
      <c r="REY176" s="86"/>
      <c r="REZ176" s="79"/>
      <c r="RFA176" s="82"/>
      <c r="RFB176" s="79"/>
      <c r="RFC176" s="104"/>
      <c r="RFD176" s="83"/>
      <c r="RFE176" s="90"/>
      <c r="RFF176" s="91"/>
      <c r="RFG176" s="92"/>
      <c r="RFH176" s="93"/>
      <c r="RFI176" s="90"/>
      <c r="RFJ176" s="6"/>
      <c r="RFK176" s="86"/>
      <c r="RFL176" s="79"/>
      <c r="RFM176" s="82"/>
      <c r="RFN176" s="79"/>
      <c r="RFO176" s="104"/>
      <c r="RFP176" s="83"/>
      <c r="RFQ176" s="90"/>
      <c r="RFR176" s="91"/>
      <c r="RFS176" s="92"/>
      <c r="RFT176" s="93"/>
      <c r="RFU176" s="90"/>
      <c r="RFV176" s="6"/>
      <c r="RFW176" s="86"/>
      <c r="RFX176" s="79"/>
      <c r="RFY176" s="82"/>
      <c r="RFZ176" s="79"/>
      <c r="RGA176" s="104"/>
      <c r="RGB176" s="83"/>
      <c r="RGC176" s="90"/>
      <c r="RGD176" s="91"/>
      <c r="RGE176" s="92"/>
      <c r="RGF176" s="93"/>
      <c r="RGG176" s="90"/>
      <c r="RGH176" s="6"/>
      <c r="RGI176" s="86"/>
      <c r="RGJ176" s="79"/>
      <c r="RGK176" s="82"/>
      <c r="RGL176" s="79"/>
      <c r="RGM176" s="104"/>
      <c r="RGN176" s="83"/>
      <c r="RGO176" s="90"/>
      <c r="RGP176" s="91"/>
      <c r="RGQ176" s="92"/>
      <c r="RGR176" s="93"/>
      <c r="RGS176" s="90"/>
      <c r="RGT176" s="6"/>
      <c r="RGU176" s="86"/>
      <c r="RGV176" s="79"/>
      <c r="RGW176" s="82"/>
      <c r="RGX176" s="79"/>
      <c r="RGY176" s="104"/>
      <c r="RGZ176" s="83"/>
      <c r="RHA176" s="90"/>
      <c r="RHB176" s="91"/>
      <c r="RHC176" s="92"/>
      <c r="RHD176" s="93"/>
      <c r="RHE176" s="90"/>
      <c r="RHF176" s="6"/>
      <c r="RHG176" s="86"/>
      <c r="RHH176" s="79"/>
      <c r="RHI176" s="82"/>
      <c r="RHJ176" s="79"/>
      <c r="RHK176" s="104"/>
      <c r="RHL176" s="83"/>
      <c r="RHM176" s="90"/>
      <c r="RHN176" s="91"/>
      <c r="RHO176" s="92"/>
      <c r="RHP176" s="93"/>
      <c r="RHQ176" s="90"/>
      <c r="RHR176" s="6"/>
      <c r="RHS176" s="86"/>
      <c r="RHT176" s="79"/>
      <c r="RHU176" s="82"/>
      <c r="RHV176" s="79"/>
      <c r="RHW176" s="104"/>
      <c r="RHX176" s="83"/>
      <c r="RHY176" s="90"/>
      <c r="RHZ176" s="91"/>
      <c r="RIA176" s="92"/>
      <c r="RIB176" s="93"/>
      <c r="RIC176" s="90"/>
      <c r="RID176" s="6"/>
      <c r="RIE176" s="86"/>
      <c r="RIF176" s="79"/>
      <c r="RIG176" s="82"/>
      <c r="RIH176" s="79"/>
      <c r="RII176" s="104"/>
      <c r="RIJ176" s="83"/>
      <c r="RIK176" s="90"/>
      <c r="RIL176" s="91"/>
      <c r="RIM176" s="92"/>
      <c r="RIN176" s="93"/>
      <c r="RIO176" s="90"/>
      <c r="RIP176" s="6"/>
      <c r="RIQ176" s="86"/>
      <c r="RIR176" s="79"/>
      <c r="RIS176" s="82"/>
      <c r="RIT176" s="79"/>
      <c r="RIU176" s="104"/>
      <c r="RIV176" s="83"/>
      <c r="RIW176" s="90"/>
      <c r="RIX176" s="91"/>
      <c r="RIY176" s="92"/>
      <c r="RIZ176" s="93"/>
      <c r="RJA176" s="90"/>
      <c r="RJB176" s="6"/>
      <c r="RJC176" s="86"/>
      <c r="RJD176" s="79"/>
      <c r="RJE176" s="82"/>
      <c r="RJF176" s="79"/>
      <c r="RJG176" s="104"/>
      <c r="RJH176" s="83"/>
      <c r="RJI176" s="90"/>
      <c r="RJJ176" s="91"/>
      <c r="RJK176" s="92"/>
      <c r="RJL176" s="93"/>
      <c r="RJM176" s="90"/>
      <c r="RJN176" s="6"/>
      <c r="RJO176" s="86"/>
      <c r="RJP176" s="79"/>
      <c r="RJQ176" s="82"/>
      <c r="RJR176" s="79"/>
      <c r="RJS176" s="104"/>
      <c r="RJT176" s="83"/>
      <c r="RJU176" s="90"/>
      <c r="RJV176" s="91"/>
      <c r="RJW176" s="92"/>
      <c r="RJX176" s="93"/>
      <c r="RJY176" s="90"/>
      <c r="RJZ176" s="6"/>
      <c r="RKA176" s="86"/>
      <c r="RKB176" s="79"/>
      <c r="RKC176" s="82"/>
      <c r="RKD176" s="79"/>
      <c r="RKE176" s="104"/>
      <c r="RKF176" s="83"/>
      <c r="RKG176" s="90"/>
      <c r="RKH176" s="91"/>
      <c r="RKI176" s="92"/>
      <c r="RKJ176" s="93"/>
      <c r="RKK176" s="90"/>
      <c r="RKL176" s="6"/>
      <c r="RKM176" s="86"/>
      <c r="RKN176" s="79"/>
      <c r="RKO176" s="82"/>
      <c r="RKP176" s="79"/>
      <c r="RKQ176" s="104"/>
      <c r="RKR176" s="83"/>
      <c r="RKS176" s="90"/>
      <c r="RKT176" s="91"/>
      <c r="RKU176" s="92"/>
      <c r="RKV176" s="93"/>
      <c r="RKW176" s="90"/>
      <c r="RKX176" s="6"/>
      <c r="RKY176" s="86"/>
      <c r="RKZ176" s="79"/>
      <c r="RLA176" s="82"/>
      <c r="RLB176" s="79"/>
      <c r="RLC176" s="104"/>
      <c r="RLD176" s="83"/>
      <c r="RLE176" s="90"/>
      <c r="RLF176" s="91"/>
      <c r="RLG176" s="92"/>
      <c r="RLH176" s="93"/>
      <c r="RLI176" s="90"/>
      <c r="RLJ176" s="6"/>
      <c r="RLK176" s="86"/>
      <c r="RLL176" s="79"/>
      <c r="RLM176" s="82"/>
      <c r="RLN176" s="79"/>
      <c r="RLO176" s="104"/>
      <c r="RLP176" s="83"/>
      <c r="RLQ176" s="90"/>
      <c r="RLR176" s="91"/>
      <c r="RLS176" s="92"/>
      <c r="RLT176" s="93"/>
      <c r="RLU176" s="90"/>
      <c r="RLV176" s="6"/>
      <c r="RLW176" s="86"/>
      <c r="RLX176" s="79"/>
      <c r="RLY176" s="82"/>
      <c r="RLZ176" s="79"/>
      <c r="RMA176" s="104"/>
      <c r="RMB176" s="83"/>
      <c r="RMC176" s="90"/>
      <c r="RMD176" s="91"/>
      <c r="RME176" s="92"/>
      <c r="RMF176" s="93"/>
      <c r="RMG176" s="90"/>
      <c r="RMH176" s="6"/>
      <c r="RMI176" s="86"/>
      <c r="RMJ176" s="79"/>
      <c r="RMK176" s="82"/>
      <c r="RML176" s="79"/>
      <c r="RMM176" s="104"/>
      <c r="RMN176" s="83"/>
      <c r="RMO176" s="90"/>
      <c r="RMP176" s="91"/>
      <c r="RMQ176" s="92"/>
      <c r="RMR176" s="93"/>
      <c r="RMS176" s="90"/>
      <c r="RMT176" s="6"/>
      <c r="RMU176" s="86"/>
      <c r="RMV176" s="79"/>
      <c r="RMW176" s="82"/>
      <c r="RMX176" s="79"/>
      <c r="RMY176" s="104"/>
      <c r="RMZ176" s="83"/>
      <c r="RNA176" s="90"/>
      <c r="RNB176" s="91"/>
      <c r="RNC176" s="92"/>
      <c r="RND176" s="93"/>
      <c r="RNE176" s="90"/>
      <c r="RNF176" s="6"/>
      <c r="RNG176" s="86"/>
      <c r="RNH176" s="79"/>
      <c r="RNI176" s="82"/>
      <c r="RNJ176" s="79"/>
      <c r="RNK176" s="104"/>
      <c r="RNL176" s="83"/>
      <c r="RNM176" s="90"/>
      <c r="RNN176" s="91"/>
      <c r="RNO176" s="92"/>
      <c r="RNP176" s="93"/>
      <c r="RNQ176" s="90"/>
      <c r="RNR176" s="6"/>
      <c r="RNS176" s="86"/>
      <c r="RNT176" s="79"/>
      <c r="RNU176" s="82"/>
      <c r="RNV176" s="79"/>
      <c r="RNW176" s="104"/>
      <c r="RNX176" s="83"/>
      <c r="RNY176" s="90"/>
      <c r="RNZ176" s="91"/>
      <c r="ROA176" s="92"/>
      <c r="ROB176" s="93"/>
      <c r="ROC176" s="90"/>
      <c r="ROD176" s="6"/>
      <c r="ROE176" s="86"/>
      <c r="ROF176" s="79"/>
      <c r="ROG176" s="82"/>
      <c r="ROH176" s="79"/>
      <c r="ROI176" s="104"/>
      <c r="ROJ176" s="83"/>
      <c r="ROK176" s="90"/>
      <c r="ROL176" s="91"/>
      <c r="ROM176" s="92"/>
      <c r="RON176" s="93"/>
      <c r="ROO176" s="90"/>
      <c r="ROP176" s="6"/>
      <c r="ROQ176" s="86"/>
      <c r="ROR176" s="79"/>
      <c r="ROS176" s="82"/>
      <c r="ROT176" s="79"/>
      <c r="ROU176" s="104"/>
      <c r="ROV176" s="83"/>
      <c r="ROW176" s="90"/>
      <c r="ROX176" s="91"/>
      <c r="ROY176" s="92"/>
      <c r="ROZ176" s="93"/>
      <c r="RPA176" s="90"/>
      <c r="RPB176" s="6"/>
      <c r="RPC176" s="86"/>
      <c r="RPD176" s="79"/>
      <c r="RPE176" s="82"/>
      <c r="RPF176" s="79"/>
      <c r="RPG176" s="104"/>
      <c r="RPH176" s="83"/>
      <c r="RPI176" s="90"/>
      <c r="RPJ176" s="91"/>
      <c r="RPK176" s="92"/>
      <c r="RPL176" s="93"/>
      <c r="RPM176" s="90"/>
      <c r="RPN176" s="6"/>
      <c r="RPO176" s="86"/>
      <c r="RPP176" s="79"/>
      <c r="RPQ176" s="82"/>
      <c r="RPR176" s="79"/>
      <c r="RPS176" s="104"/>
      <c r="RPT176" s="83"/>
      <c r="RPU176" s="90"/>
      <c r="RPV176" s="91"/>
      <c r="RPW176" s="92"/>
      <c r="RPX176" s="93"/>
      <c r="RPY176" s="90"/>
      <c r="RPZ176" s="6"/>
      <c r="RQA176" s="86"/>
      <c r="RQB176" s="79"/>
      <c r="RQC176" s="82"/>
      <c r="RQD176" s="79"/>
      <c r="RQE176" s="104"/>
      <c r="RQF176" s="83"/>
      <c r="RQG176" s="90"/>
      <c r="RQH176" s="91"/>
      <c r="RQI176" s="92"/>
      <c r="RQJ176" s="93"/>
      <c r="RQK176" s="90"/>
      <c r="RQL176" s="6"/>
      <c r="RQM176" s="86"/>
      <c r="RQN176" s="79"/>
      <c r="RQO176" s="82"/>
      <c r="RQP176" s="79"/>
      <c r="RQQ176" s="104"/>
      <c r="RQR176" s="83"/>
      <c r="RQS176" s="90"/>
      <c r="RQT176" s="91"/>
      <c r="RQU176" s="92"/>
      <c r="RQV176" s="93"/>
      <c r="RQW176" s="90"/>
      <c r="RQX176" s="6"/>
      <c r="RQY176" s="86"/>
      <c r="RQZ176" s="79"/>
      <c r="RRA176" s="82"/>
      <c r="RRB176" s="79"/>
      <c r="RRC176" s="104"/>
      <c r="RRD176" s="83"/>
      <c r="RRE176" s="90"/>
      <c r="RRF176" s="91"/>
      <c r="RRG176" s="92"/>
      <c r="RRH176" s="93"/>
      <c r="RRI176" s="90"/>
      <c r="RRJ176" s="6"/>
      <c r="RRK176" s="86"/>
      <c r="RRL176" s="79"/>
      <c r="RRM176" s="82"/>
      <c r="RRN176" s="79"/>
      <c r="RRO176" s="104"/>
      <c r="RRP176" s="83"/>
      <c r="RRQ176" s="90"/>
      <c r="RRR176" s="91"/>
      <c r="RRS176" s="92"/>
      <c r="RRT176" s="93"/>
      <c r="RRU176" s="90"/>
      <c r="RRV176" s="6"/>
      <c r="RRW176" s="86"/>
      <c r="RRX176" s="79"/>
      <c r="RRY176" s="82"/>
      <c r="RRZ176" s="79"/>
      <c r="RSA176" s="104"/>
      <c r="RSB176" s="83"/>
      <c r="RSC176" s="90"/>
      <c r="RSD176" s="91"/>
      <c r="RSE176" s="92"/>
      <c r="RSF176" s="93"/>
      <c r="RSG176" s="90"/>
      <c r="RSH176" s="6"/>
      <c r="RSI176" s="86"/>
      <c r="RSJ176" s="79"/>
      <c r="RSK176" s="82"/>
      <c r="RSL176" s="79"/>
      <c r="RSM176" s="104"/>
      <c r="RSN176" s="83"/>
      <c r="RSO176" s="90"/>
      <c r="RSP176" s="91"/>
      <c r="RSQ176" s="92"/>
      <c r="RSR176" s="93"/>
      <c r="RSS176" s="90"/>
      <c r="RST176" s="6"/>
      <c r="RSU176" s="86"/>
      <c r="RSV176" s="79"/>
      <c r="RSW176" s="82"/>
      <c r="RSX176" s="79"/>
      <c r="RSY176" s="104"/>
      <c r="RSZ176" s="83"/>
      <c r="RTA176" s="90"/>
      <c r="RTB176" s="91"/>
      <c r="RTC176" s="92"/>
      <c r="RTD176" s="93"/>
      <c r="RTE176" s="90"/>
      <c r="RTF176" s="6"/>
      <c r="RTG176" s="86"/>
      <c r="RTH176" s="79"/>
      <c r="RTI176" s="82"/>
      <c r="RTJ176" s="79"/>
      <c r="RTK176" s="104"/>
      <c r="RTL176" s="83"/>
      <c r="RTM176" s="90"/>
      <c r="RTN176" s="91"/>
      <c r="RTO176" s="92"/>
      <c r="RTP176" s="93"/>
      <c r="RTQ176" s="90"/>
      <c r="RTR176" s="6"/>
      <c r="RTS176" s="86"/>
      <c r="RTT176" s="79"/>
      <c r="RTU176" s="82"/>
      <c r="RTV176" s="79"/>
      <c r="RTW176" s="104"/>
      <c r="RTX176" s="83"/>
      <c r="RTY176" s="90"/>
      <c r="RTZ176" s="91"/>
      <c r="RUA176" s="92"/>
      <c r="RUB176" s="93"/>
      <c r="RUC176" s="90"/>
      <c r="RUD176" s="6"/>
      <c r="RUE176" s="86"/>
      <c r="RUF176" s="79"/>
      <c r="RUG176" s="82"/>
      <c r="RUH176" s="79"/>
      <c r="RUI176" s="104"/>
      <c r="RUJ176" s="83"/>
      <c r="RUK176" s="90"/>
      <c r="RUL176" s="91"/>
      <c r="RUM176" s="92"/>
      <c r="RUN176" s="93"/>
      <c r="RUO176" s="90"/>
      <c r="RUP176" s="6"/>
      <c r="RUQ176" s="86"/>
      <c r="RUR176" s="79"/>
      <c r="RUS176" s="82"/>
      <c r="RUT176" s="79"/>
      <c r="RUU176" s="104"/>
      <c r="RUV176" s="83"/>
      <c r="RUW176" s="90"/>
      <c r="RUX176" s="91"/>
      <c r="RUY176" s="92"/>
      <c r="RUZ176" s="93"/>
      <c r="RVA176" s="90"/>
      <c r="RVB176" s="6"/>
      <c r="RVC176" s="86"/>
      <c r="RVD176" s="79"/>
      <c r="RVE176" s="82"/>
      <c r="RVF176" s="79"/>
      <c r="RVG176" s="104"/>
      <c r="RVH176" s="83"/>
      <c r="RVI176" s="90"/>
      <c r="RVJ176" s="91"/>
      <c r="RVK176" s="92"/>
      <c r="RVL176" s="93"/>
      <c r="RVM176" s="90"/>
      <c r="RVN176" s="6"/>
      <c r="RVO176" s="86"/>
      <c r="RVP176" s="79"/>
      <c r="RVQ176" s="82"/>
      <c r="RVR176" s="79"/>
      <c r="RVS176" s="104"/>
      <c r="RVT176" s="83"/>
      <c r="RVU176" s="90"/>
      <c r="RVV176" s="91"/>
      <c r="RVW176" s="92"/>
      <c r="RVX176" s="93"/>
      <c r="RVY176" s="90"/>
      <c r="RVZ176" s="6"/>
      <c r="RWA176" s="86"/>
      <c r="RWB176" s="79"/>
      <c r="RWC176" s="82"/>
      <c r="RWD176" s="79"/>
      <c r="RWE176" s="104"/>
      <c r="RWF176" s="83"/>
      <c r="RWG176" s="90"/>
      <c r="RWH176" s="91"/>
      <c r="RWI176" s="92"/>
      <c r="RWJ176" s="93"/>
      <c r="RWK176" s="90"/>
      <c r="RWL176" s="6"/>
      <c r="RWM176" s="86"/>
      <c r="RWN176" s="79"/>
      <c r="RWO176" s="82"/>
      <c r="RWP176" s="79"/>
      <c r="RWQ176" s="104"/>
      <c r="RWR176" s="83"/>
      <c r="RWS176" s="90"/>
      <c r="RWT176" s="91"/>
      <c r="RWU176" s="92"/>
      <c r="RWV176" s="93"/>
      <c r="RWW176" s="90"/>
      <c r="RWX176" s="6"/>
      <c r="RWY176" s="86"/>
      <c r="RWZ176" s="79"/>
      <c r="RXA176" s="82"/>
      <c r="RXB176" s="79"/>
      <c r="RXC176" s="104"/>
      <c r="RXD176" s="83"/>
      <c r="RXE176" s="90"/>
      <c r="RXF176" s="91"/>
      <c r="RXG176" s="92"/>
      <c r="RXH176" s="93"/>
      <c r="RXI176" s="90"/>
      <c r="RXJ176" s="6"/>
      <c r="RXK176" s="86"/>
      <c r="RXL176" s="79"/>
      <c r="RXM176" s="82"/>
      <c r="RXN176" s="79"/>
      <c r="RXO176" s="104"/>
      <c r="RXP176" s="83"/>
      <c r="RXQ176" s="90"/>
      <c r="RXR176" s="91"/>
      <c r="RXS176" s="92"/>
      <c r="RXT176" s="93"/>
      <c r="RXU176" s="90"/>
      <c r="RXV176" s="6"/>
      <c r="RXW176" s="86"/>
      <c r="RXX176" s="79"/>
      <c r="RXY176" s="82"/>
      <c r="RXZ176" s="79"/>
      <c r="RYA176" s="104"/>
      <c r="RYB176" s="83"/>
      <c r="RYC176" s="90"/>
      <c r="RYD176" s="91"/>
      <c r="RYE176" s="92"/>
      <c r="RYF176" s="93"/>
      <c r="RYG176" s="90"/>
      <c r="RYH176" s="6"/>
      <c r="RYI176" s="86"/>
      <c r="RYJ176" s="79"/>
      <c r="RYK176" s="82"/>
      <c r="RYL176" s="79"/>
      <c r="RYM176" s="104"/>
      <c r="RYN176" s="83"/>
      <c r="RYO176" s="90"/>
      <c r="RYP176" s="91"/>
      <c r="RYQ176" s="92"/>
      <c r="RYR176" s="93"/>
      <c r="RYS176" s="90"/>
      <c r="RYT176" s="6"/>
      <c r="RYU176" s="86"/>
      <c r="RYV176" s="79"/>
      <c r="RYW176" s="82"/>
      <c r="RYX176" s="79"/>
      <c r="RYY176" s="104"/>
      <c r="RYZ176" s="83"/>
      <c r="RZA176" s="90"/>
      <c r="RZB176" s="91"/>
      <c r="RZC176" s="92"/>
      <c r="RZD176" s="93"/>
      <c r="RZE176" s="90"/>
      <c r="RZF176" s="6"/>
      <c r="RZG176" s="86"/>
      <c r="RZH176" s="79"/>
      <c r="RZI176" s="82"/>
      <c r="RZJ176" s="79"/>
      <c r="RZK176" s="104"/>
      <c r="RZL176" s="83"/>
      <c r="RZM176" s="90"/>
      <c r="RZN176" s="91"/>
      <c r="RZO176" s="92"/>
      <c r="RZP176" s="93"/>
      <c r="RZQ176" s="90"/>
      <c r="RZR176" s="6"/>
      <c r="RZS176" s="86"/>
      <c r="RZT176" s="79"/>
      <c r="RZU176" s="82"/>
      <c r="RZV176" s="79"/>
      <c r="RZW176" s="104"/>
      <c r="RZX176" s="83"/>
      <c r="RZY176" s="90"/>
      <c r="RZZ176" s="91"/>
      <c r="SAA176" s="92"/>
      <c r="SAB176" s="93"/>
      <c r="SAC176" s="90"/>
      <c r="SAD176" s="6"/>
      <c r="SAE176" s="86"/>
      <c r="SAF176" s="79"/>
      <c r="SAG176" s="82"/>
      <c r="SAH176" s="79"/>
      <c r="SAI176" s="104"/>
      <c r="SAJ176" s="83"/>
      <c r="SAK176" s="90"/>
      <c r="SAL176" s="91"/>
      <c r="SAM176" s="92"/>
      <c r="SAN176" s="93"/>
      <c r="SAO176" s="90"/>
      <c r="SAP176" s="6"/>
      <c r="SAQ176" s="86"/>
      <c r="SAR176" s="79"/>
      <c r="SAS176" s="82"/>
      <c r="SAT176" s="79"/>
      <c r="SAU176" s="104"/>
      <c r="SAV176" s="83"/>
      <c r="SAW176" s="90"/>
      <c r="SAX176" s="91"/>
      <c r="SAY176" s="92"/>
      <c r="SAZ176" s="93"/>
      <c r="SBA176" s="90"/>
      <c r="SBB176" s="6"/>
      <c r="SBC176" s="86"/>
      <c r="SBD176" s="79"/>
      <c r="SBE176" s="82"/>
      <c r="SBF176" s="79"/>
      <c r="SBG176" s="104"/>
      <c r="SBH176" s="83"/>
      <c r="SBI176" s="90"/>
      <c r="SBJ176" s="91"/>
      <c r="SBK176" s="92"/>
      <c r="SBL176" s="93"/>
      <c r="SBM176" s="90"/>
      <c r="SBN176" s="6"/>
      <c r="SBO176" s="86"/>
      <c r="SBP176" s="79"/>
      <c r="SBQ176" s="82"/>
      <c r="SBR176" s="79"/>
      <c r="SBS176" s="104"/>
      <c r="SBT176" s="83"/>
      <c r="SBU176" s="90"/>
      <c r="SBV176" s="91"/>
      <c r="SBW176" s="92"/>
      <c r="SBX176" s="93"/>
      <c r="SBY176" s="90"/>
      <c r="SBZ176" s="6"/>
      <c r="SCA176" s="86"/>
      <c r="SCB176" s="79"/>
      <c r="SCC176" s="82"/>
      <c r="SCD176" s="79"/>
      <c r="SCE176" s="104"/>
      <c r="SCF176" s="83"/>
      <c r="SCG176" s="90"/>
      <c r="SCH176" s="91"/>
      <c r="SCI176" s="92"/>
      <c r="SCJ176" s="93"/>
      <c r="SCK176" s="90"/>
      <c r="SCL176" s="6"/>
      <c r="SCM176" s="86"/>
      <c r="SCN176" s="79"/>
      <c r="SCO176" s="82"/>
      <c r="SCP176" s="79"/>
      <c r="SCQ176" s="104"/>
      <c r="SCR176" s="83"/>
      <c r="SCS176" s="90"/>
      <c r="SCT176" s="91"/>
      <c r="SCU176" s="92"/>
      <c r="SCV176" s="93"/>
      <c r="SCW176" s="90"/>
      <c r="SCX176" s="6"/>
      <c r="SCY176" s="86"/>
      <c r="SCZ176" s="79"/>
      <c r="SDA176" s="82"/>
      <c r="SDB176" s="79"/>
      <c r="SDC176" s="104"/>
      <c r="SDD176" s="83"/>
      <c r="SDE176" s="90"/>
      <c r="SDF176" s="91"/>
      <c r="SDG176" s="92"/>
      <c r="SDH176" s="93"/>
      <c r="SDI176" s="90"/>
      <c r="SDJ176" s="6"/>
      <c r="SDK176" s="86"/>
      <c r="SDL176" s="79"/>
      <c r="SDM176" s="82"/>
      <c r="SDN176" s="79"/>
      <c r="SDO176" s="104"/>
      <c r="SDP176" s="83"/>
      <c r="SDQ176" s="90"/>
      <c r="SDR176" s="91"/>
      <c r="SDS176" s="92"/>
      <c r="SDT176" s="93"/>
      <c r="SDU176" s="90"/>
      <c r="SDV176" s="6"/>
      <c r="SDW176" s="86"/>
      <c r="SDX176" s="79"/>
      <c r="SDY176" s="82"/>
      <c r="SDZ176" s="79"/>
      <c r="SEA176" s="104"/>
      <c r="SEB176" s="83"/>
      <c r="SEC176" s="90"/>
      <c r="SED176" s="91"/>
      <c r="SEE176" s="92"/>
      <c r="SEF176" s="93"/>
      <c r="SEG176" s="90"/>
      <c r="SEH176" s="6"/>
      <c r="SEI176" s="86"/>
      <c r="SEJ176" s="79"/>
      <c r="SEK176" s="82"/>
      <c r="SEL176" s="79"/>
      <c r="SEM176" s="104"/>
      <c r="SEN176" s="83"/>
      <c r="SEO176" s="90"/>
      <c r="SEP176" s="91"/>
      <c r="SEQ176" s="92"/>
      <c r="SER176" s="93"/>
      <c r="SES176" s="90"/>
      <c r="SET176" s="6"/>
      <c r="SEU176" s="86"/>
      <c r="SEV176" s="79"/>
      <c r="SEW176" s="82"/>
      <c r="SEX176" s="79"/>
      <c r="SEY176" s="104"/>
      <c r="SEZ176" s="83"/>
      <c r="SFA176" s="90"/>
      <c r="SFB176" s="91"/>
      <c r="SFC176" s="92"/>
      <c r="SFD176" s="93"/>
      <c r="SFE176" s="90"/>
      <c r="SFF176" s="6"/>
      <c r="SFG176" s="86"/>
      <c r="SFH176" s="79"/>
      <c r="SFI176" s="82"/>
      <c r="SFJ176" s="79"/>
      <c r="SFK176" s="104"/>
      <c r="SFL176" s="83"/>
      <c r="SFM176" s="90"/>
      <c r="SFN176" s="91"/>
      <c r="SFO176" s="92"/>
      <c r="SFP176" s="93"/>
      <c r="SFQ176" s="90"/>
      <c r="SFR176" s="6"/>
      <c r="SFS176" s="86"/>
      <c r="SFT176" s="79"/>
      <c r="SFU176" s="82"/>
      <c r="SFV176" s="79"/>
      <c r="SFW176" s="104"/>
      <c r="SFX176" s="83"/>
      <c r="SFY176" s="90"/>
      <c r="SFZ176" s="91"/>
      <c r="SGA176" s="92"/>
      <c r="SGB176" s="93"/>
      <c r="SGC176" s="90"/>
      <c r="SGD176" s="6"/>
      <c r="SGE176" s="86"/>
      <c r="SGF176" s="79"/>
      <c r="SGG176" s="82"/>
      <c r="SGH176" s="79"/>
      <c r="SGI176" s="104"/>
      <c r="SGJ176" s="83"/>
      <c r="SGK176" s="90"/>
      <c r="SGL176" s="91"/>
      <c r="SGM176" s="92"/>
      <c r="SGN176" s="93"/>
      <c r="SGO176" s="90"/>
      <c r="SGP176" s="6"/>
      <c r="SGQ176" s="86"/>
      <c r="SGR176" s="79"/>
      <c r="SGS176" s="82"/>
      <c r="SGT176" s="79"/>
      <c r="SGU176" s="104"/>
      <c r="SGV176" s="83"/>
      <c r="SGW176" s="90"/>
      <c r="SGX176" s="91"/>
      <c r="SGY176" s="92"/>
      <c r="SGZ176" s="93"/>
      <c r="SHA176" s="90"/>
      <c r="SHB176" s="6"/>
      <c r="SHC176" s="86"/>
      <c r="SHD176" s="79"/>
      <c r="SHE176" s="82"/>
      <c r="SHF176" s="79"/>
      <c r="SHG176" s="104"/>
      <c r="SHH176" s="83"/>
      <c r="SHI176" s="90"/>
      <c r="SHJ176" s="91"/>
      <c r="SHK176" s="92"/>
      <c r="SHL176" s="93"/>
      <c r="SHM176" s="90"/>
      <c r="SHN176" s="6"/>
      <c r="SHO176" s="86"/>
      <c r="SHP176" s="79"/>
      <c r="SHQ176" s="82"/>
      <c r="SHR176" s="79"/>
      <c r="SHS176" s="104"/>
      <c r="SHT176" s="83"/>
      <c r="SHU176" s="90"/>
      <c r="SHV176" s="91"/>
      <c r="SHW176" s="92"/>
      <c r="SHX176" s="93"/>
      <c r="SHY176" s="90"/>
      <c r="SHZ176" s="6"/>
      <c r="SIA176" s="86"/>
      <c r="SIB176" s="79"/>
      <c r="SIC176" s="82"/>
      <c r="SID176" s="79"/>
      <c r="SIE176" s="104"/>
      <c r="SIF176" s="83"/>
      <c r="SIG176" s="90"/>
      <c r="SIH176" s="91"/>
      <c r="SII176" s="92"/>
      <c r="SIJ176" s="93"/>
      <c r="SIK176" s="90"/>
      <c r="SIL176" s="6"/>
      <c r="SIM176" s="86"/>
      <c r="SIN176" s="79"/>
      <c r="SIO176" s="82"/>
      <c r="SIP176" s="79"/>
      <c r="SIQ176" s="104"/>
      <c r="SIR176" s="83"/>
      <c r="SIS176" s="90"/>
      <c r="SIT176" s="91"/>
      <c r="SIU176" s="92"/>
      <c r="SIV176" s="93"/>
      <c r="SIW176" s="90"/>
      <c r="SIX176" s="6"/>
      <c r="SIY176" s="86"/>
      <c r="SIZ176" s="79"/>
      <c r="SJA176" s="82"/>
      <c r="SJB176" s="79"/>
      <c r="SJC176" s="104"/>
      <c r="SJD176" s="83"/>
      <c r="SJE176" s="90"/>
      <c r="SJF176" s="91"/>
      <c r="SJG176" s="92"/>
      <c r="SJH176" s="93"/>
      <c r="SJI176" s="90"/>
      <c r="SJJ176" s="6"/>
      <c r="SJK176" s="86"/>
      <c r="SJL176" s="79"/>
      <c r="SJM176" s="82"/>
      <c r="SJN176" s="79"/>
      <c r="SJO176" s="104"/>
      <c r="SJP176" s="83"/>
      <c r="SJQ176" s="90"/>
      <c r="SJR176" s="91"/>
      <c r="SJS176" s="92"/>
      <c r="SJT176" s="93"/>
      <c r="SJU176" s="90"/>
      <c r="SJV176" s="6"/>
      <c r="SJW176" s="86"/>
      <c r="SJX176" s="79"/>
      <c r="SJY176" s="82"/>
      <c r="SJZ176" s="79"/>
      <c r="SKA176" s="104"/>
      <c r="SKB176" s="83"/>
      <c r="SKC176" s="90"/>
      <c r="SKD176" s="91"/>
      <c r="SKE176" s="92"/>
      <c r="SKF176" s="93"/>
      <c r="SKG176" s="90"/>
      <c r="SKH176" s="6"/>
      <c r="SKI176" s="86"/>
      <c r="SKJ176" s="79"/>
      <c r="SKK176" s="82"/>
      <c r="SKL176" s="79"/>
      <c r="SKM176" s="104"/>
      <c r="SKN176" s="83"/>
      <c r="SKO176" s="90"/>
      <c r="SKP176" s="91"/>
      <c r="SKQ176" s="92"/>
      <c r="SKR176" s="93"/>
      <c r="SKS176" s="90"/>
      <c r="SKT176" s="6"/>
      <c r="SKU176" s="86"/>
      <c r="SKV176" s="79"/>
      <c r="SKW176" s="82"/>
      <c r="SKX176" s="79"/>
      <c r="SKY176" s="104"/>
      <c r="SKZ176" s="83"/>
      <c r="SLA176" s="90"/>
      <c r="SLB176" s="91"/>
      <c r="SLC176" s="92"/>
      <c r="SLD176" s="93"/>
      <c r="SLE176" s="90"/>
      <c r="SLF176" s="6"/>
      <c r="SLG176" s="86"/>
      <c r="SLH176" s="79"/>
      <c r="SLI176" s="82"/>
      <c r="SLJ176" s="79"/>
      <c r="SLK176" s="104"/>
      <c r="SLL176" s="83"/>
      <c r="SLM176" s="90"/>
      <c r="SLN176" s="91"/>
      <c r="SLO176" s="92"/>
      <c r="SLP176" s="93"/>
      <c r="SLQ176" s="90"/>
      <c r="SLR176" s="6"/>
      <c r="SLS176" s="86"/>
      <c r="SLT176" s="79"/>
      <c r="SLU176" s="82"/>
      <c r="SLV176" s="79"/>
      <c r="SLW176" s="104"/>
      <c r="SLX176" s="83"/>
      <c r="SLY176" s="90"/>
      <c r="SLZ176" s="91"/>
      <c r="SMA176" s="92"/>
      <c r="SMB176" s="93"/>
      <c r="SMC176" s="90"/>
      <c r="SMD176" s="6"/>
      <c r="SME176" s="86"/>
      <c r="SMF176" s="79"/>
      <c r="SMG176" s="82"/>
      <c r="SMH176" s="79"/>
      <c r="SMI176" s="104"/>
      <c r="SMJ176" s="83"/>
      <c r="SMK176" s="90"/>
      <c r="SML176" s="91"/>
      <c r="SMM176" s="92"/>
      <c r="SMN176" s="93"/>
      <c r="SMO176" s="90"/>
      <c r="SMP176" s="6"/>
      <c r="SMQ176" s="86"/>
      <c r="SMR176" s="79"/>
      <c r="SMS176" s="82"/>
      <c r="SMT176" s="79"/>
      <c r="SMU176" s="104"/>
      <c r="SMV176" s="83"/>
      <c r="SMW176" s="90"/>
      <c r="SMX176" s="91"/>
      <c r="SMY176" s="92"/>
      <c r="SMZ176" s="93"/>
      <c r="SNA176" s="90"/>
      <c r="SNB176" s="6"/>
      <c r="SNC176" s="86"/>
      <c r="SND176" s="79"/>
      <c r="SNE176" s="82"/>
      <c r="SNF176" s="79"/>
      <c r="SNG176" s="104"/>
      <c r="SNH176" s="83"/>
      <c r="SNI176" s="90"/>
      <c r="SNJ176" s="91"/>
      <c r="SNK176" s="92"/>
      <c r="SNL176" s="93"/>
      <c r="SNM176" s="90"/>
      <c r="SNN176" s="6"/>
      <c r="SNO176" s="86"/>
      <c r="SNP176" s="79"/>
      <c r="SNQ176" s="82"/>
      <c r="SNR176" s="79"/>
      <c r="SNS176" s="104"/>
      <c r="SNT176" s="83"/>
      <c r="SNU176" s="90"/>
      <c r="SNV176" s="91"/>
      <c r="SNW176" s="92"/>
      <c r="SNX176" s="93"/>
      <c r="SNY176" s="90"/>
      <c r="SNZ176" s="6"/>
      <c r="SOA176" s="86"/>
      <c r="SOB176" s="79"/>
      <c r="SOC176" s="82"/>
      <c r="SOD176" s="79"/>
      <c r="SOE176" s="104"/>
      <c r="SOF176" s="83"/>
      <c r="SOG176" s="90"/>
      <c r="SOH176" s="91"/>
      <c r="SOI176" s="92"/>
      <c r="SOJ176" s="93"/>
      <c r="SOK176" s="90"/>
      <c r="SOL176" s="6"/>
      <c r="SOM176" s="86"/>
      <c r="SON176" s="79"/>
      <c r="SOO176" s="82"/>
      <c r="SOP176" s="79"/>
      <c r="SOQ176" s="104"/>
      <c r="SOR176" s="83"/>
      <c r="SOS176" s="90"/>
      <c r="SOT176" s="91"/>
      <c r="SOU176" s="92"/>
      <c r="SOV176" s="93"/>
      <c r="SOW176" s="90"/>
      <c r="SOX176" s="6"/>
      <c r="SOY176" s="86"/>
      <c r="SOZ176" s="79"/>
      <c r="SPA176" s="82"/>
      <c r="SPB176" s="79"/>
      <c r="SPC176" s="104"/>
      <c r="SPD176" s="83"/>
      <c r="SPE176" s="90"/>
      <c r="SPF176" s="91"/>
      <c r="SPG176" s="92"/>
      <c r="SPH176" s="93"/>
      <c r="SPI176" s="90"/>
      <c r="SPJ176" s="6"/>
      <c r="SPK176" s="86"/>
      <c r="SPL176" s="79"/>
      <c r="SPM176" s="82"/>
      <c r="SPN176" s="79"/>
      <c r="SPO176" s="104"/>
      <c r="SPP176" s="83"/>
      <c r="SPQ176" s="90"/>
      <c r="SPR176" s="91"/>
      <c r="SPS176" s="92"/>
      <c r="SPT176" s="93"/>
      <c r="SPU176" s="90"/>
      <c r="SPV176" s="6"/>
      <c r="SPW176" s="86"/>
      <c r="SPX176" s="79"/>
      <c r="SPY176" s="82"/>
      <c r="SPZ176" s="79"/>
      <c r="SQA176" s="104"/>
      <c r="SQB176" s="83"/>
      <c r="SQC176" s="90"/>
      <c r="SQD176" s="91"/>
      <c r="SQE176" s="92"/>
      <c r="SQF176" s="93"/>
      <c r="SQG176" s="90"/>
      <c r="SQH176" s="6"/>
      <c r="SQI176" s="86"/>
      <c r="SQJ176" s="79"/>
      <c r="SQK176" s="82"/>
      <c r="SQL176" s="79"/>
      <c r="SQM176" s="104"/>
      <c r="SQN176" s="83"/>
      <c r="SQO176" s="90"/>
      <c r="SQP176" s="91"/>
      <c r="SQQ176" s="92"/>
      <c r="SQR176" s="93"/>
      <c r="SQS176" s="90"/>
      <c r="SQT176" s="6"/>
      <c r="SQU176" s="86"/>
      <c r="SQV176" s="79"/>
      <c r="SQW176" s="82"/>
      <c r="SQX176" s="79"/>
      <c r="SQY176" s="104"/>
      <c r="SQZ176" s="83"/>
      <c r="SRA176" s="90"/>
      <c r="SRB176" s="91"/>
      <c r="SRC176" s="92"/>
      <c r="SRD176" s="93"/>
      <c r="SRE176" s="90"/>
      <c r="SRF176" s="6"/>
      <c r="SRG176" s="86"/>
      <c r="SRH176" s="79"/>
      <c r="SRI176" s="82"/>
      <c r="SRJ176" s="79"/>
      <c r="SRK176" s="104"/>
      <c r="SRL176" s="83"/>
      <c r="SRM176" s="90"/>
      <c r="SRN176" s="91"/>
      <c r="SRO176" s="92"/>
      <c r="SRP176" s="93"/>
      <c r="SRQ176" s="90"/>
      <c r="SRR176" s="6"/>
      <c r="SRS176" s="86"/>
      <c r="SRT176" s="79"/>
      <c r="SRU176" s="82"/>
      <c r="SRV176" s="79"/>
      <c r="SRW176" s="104"/>
      <c r="SRX176" s="83"/>
      <c r="SRY176" s="90"/>
      <c r="SRZ176" s="91"/>
      <c r="SSA176" s="92"/>
      <c r="SSB176" s="93"/>
      <c r="SSC176" s="90"/>
      <c r="SSD176" s="6"/>
      <c r="SSE176" s="86"/>
      <c r="SSF176" s="79"/>
      <c r="SSG176" s="82"/>
      <c r="SSH176" s="79"/>
      <c r="SSI176" s="104"/>
      <c r="SSJ176" s="83"/>
      <c r="SSK176" s="90"/>
      <c r="SSL176" s="91"/>
      <c r="SSM176" s="92"/>
      <c r="SSN176" s="93"/>
      <c r="SSO176" s="90"/>
      <c r="SSP176" s="6"/>
      <c r="SSQ176" s="86"/>
      <c r="SSR176" s="79"/>
      <c r="SSS176" s="82"/>
      <c r="SST176" s="79"/>
      <c r="SSU176" s="104"/>
      <c r="SSV176" s="83"/>
      <c r="SSW176" s="90"/>
      <c r="SSX176" s="91"/>
      <c r="SSY176" s="92"/>
      <c r="SSZ176" s="93"/>
      <c r="STA176" s="90"/>
      <c r="STB176" s="6"/>
      <c r="STC176" s="86"/>
      <c r="STD176" s="79"/>
      <c r="STE176" s="82"/>
      <c r="STF176" s="79"/>
      <c r="STG176" s="104"/>
      <c r="STH176" s="83"/>
      <c r="STI176" s="90"/>
      <c r="STJ176" s="91"/>
      <c r="STK176" s="92"/>
      <c r="STL176" s="93"/>
      <c r="STM176" s="90"/>
      <c r="STN176" s="6"/>
      <c r="STO176" s="86"/>
      <c r="STP176" s="79"/>
      <c r="STQ176" s="82"/>
      <c r="STR176" s="79"/>
      <c r="STS176" s="104"/>
      <c r="STT176" s="83"/>
      <c r="STU176" s="90"/>
      <c r="STV176" s="91"/>
      <c r="STW176" s="92"/>
      <c r="STX176" s="93"/>
      <c r="STY176" s="90"/>
      <c r="STZ176" s="6"/>
      <c r="SUA176" s="86"/>
      <c r="SUB176" s="79"/>
      <c r="SUC176" s="82"/>
      <c r="SUD176" s="79"/>
      <c r="SUE176" s="104"/>
      <c r="SUF176" s="83"/>
      <c r="SUG176" s="90"/>
      <c r="SUH176" s="91"/>
      <c r="SUI176" s="92"/>
      <c r="SUJ176" s="93"/>
      <c r="SUK176" s="90"/>
      <c r="SUL176" s="6"/>
      <c r="SUM176" s="86"/>
      <c r="SUN176" s="79"/>
      <c r="SUO176" s="82"/>
      <c r="SUP176" s="79"/>
      <c r="SUQ176" s="104"/>
      <c r="SUR176" s="83"/>
      <c r="SUS176" s="90"/>
      <c r="SUT176" s="91"/>
      <c r="SUU176" s="92"/>
      <c r="SUV176" s="93"/>
      <c r="SUW176" s="90"/>
      <c r="SUX176" s="6"/>
      <c r="SUY176" s="86"/>
      <c r="SUZ176" s="79"/>
      <c r="SVA176" s="82"/>
      <c r="SVB176" s="79"/>
      <c r="SVC176" s="104"/>
      <c r="SVD176" s="83"/>
      <c r="SVE176" s="90"/>
      <c r="SVF176" s="91"/>
      <c r="SVG176" s="92"/>
      <c r="SVH176" s="93"/>
      <c r="SVI176" s="90"/>
      <c r="SVJ176" s="6"/>
      <c r="SVK176" s="86"/>
      <c r="SVL176" s="79"/>
      <c r="SVM176" s="82"/>
      <c r="SVN176" s="79"/>
      <c r="SVO176" s="104"/>
      <c r="SVP176" s="83"/>
      <c r="SVQ176" s="90"/>
      <c r="SVR176" s="91"/>
      <c r="SVS176" s="92"/>
      <c r="SVT176" s="93"/>
      <c r="SVU176" s="90"/>
      <c r="SVV176" s="6"/>
      <c r="SVW176" s="86"/>
      <c r="SVX176" s="79"/>
      <c r="SVY176" s="82"/>
      <c r="SVZ176" s="79"/>
      <c r="SWA176" s="104"/>
      <c r="SWB176" s="83"/>
      <c r="SWC176" s="90"/>
      <c r="SWD176" s="91"/>
      <c r="SWE176" s="92"/>
      <c r="SWF176" s="93"/>
      <c r="SWG176" s="90"/>
      <c r="SWH176" s="6"/>
      <c r="SWI176" s="86"/>
      <c r="SWJ176" s="79"/>
      <c r="SWK176" s="82"/>
      <c r="SWL176" s="79"/>
      <c r="SWM176" s="104"/>
      <c r="SWN176" s="83"/>
      <c r="SWO176" s="90"/>
      <c r="SWP176" s="91"/>
      <c r="SWQ176" s="92"/>
      <c r="SWR176" s="93"/>
      <c r="SWS176" s="90"/>
      <c r="SWT176" s="6"/>
      <c r="SWU176" s="86"/>
      <c r="SWV176" s="79"/>
      <c r="SWW176" s="82"/>
      <c r="SWX176" s="79"/>
      <c r="SWY176" s="104"/>
      <c r="SWZ176" s="83"/>
      <c r="SXA176" s="90"/>
      <c r="SXB176" s="91"/>
      <c r="SXC176" s="92"/>
      <c r="SXD176" s="93"/>
      <c r="SXE176" s="90"/>
      <c r="SXF176" s="6"/>
      <c r="SXG176" s="86"/>
      <c r="SXH176" s="79"/>
      <c r="SXI176" s="82"/>
      <c r="SXJ176" s="79"/>
      <c r="SXK176" s="104"/>
      <c r="SXL176" s="83"/>
      <c r="SXM176" s="90"/>
      <c r="SXN176" s="91"/>
      <c r="SXO176" s="92"/>
      <c r="SXP176" s="93"/>
      <c r="SXQ176" s="90"/>
      <c r="SXR176" s="6"/>
      <c r="SXS176" s="86"/>
      <c r="SXT176" s="79"/>
      <c r="SXU176" s="82"/>
      <c r="SXV176" s="79"/>
      <c r="SXW176" s="104"/>
      <c r="SXX176" s="83"/>
      <c r="SXY176" s="90"/>
      <c r="SXZ176" s="91"/>
      <c r="SYA176" s="92"/>
      <c r="SYB176" s="93"/>
      <c r="SYC176" s="90"/>
      <c r="SYD176" s="6"/>
      <c r="SYE176" s="86"/>
      <c r="SYF176" s="79"/>
      <c r="SYG176" s="82"/>
      <c r="SYH176" s="79"/>
      <c r="SYI176" s="104"/>
      <c r="SYJ176" s="83"/>
      <c r="SYK176" s="90"/>
      <c r="SYL176" s="91"/>
      <c r="SYM176" s="92"/>
      <c r="SYN176" s="93"/>
      <c r="SYO176" s="90"/>
      <c r="SYP176" s="6"/>
      <c r="SYQ176" s="86"/>
      <c r="SYR176" s="79"/>
      <c r="SYS176" s="82"/>
      <c r="SYT176" s="79"/>
      <c r="SYU176" s="104"/>
      <c r="SYV176" s="83"/>
      <c r="SYW176" s="90"/>
      <c r="SYX176" s="91"/>
      <c r="SYY176" s="92"/>
      <c r="SYZ176" s="93"/>
      <c r="SZA176" s="90"/>
      <c r="SZB176" s="6"/>
      <c r="SZC176" s="86"/>
      <c r="SZD176" s="79"/>
      <c r="SZE176" s="82"/>
      <c r="SZF176" s="79"/>
      <c r="SZG176" s="104"/>
      <c r="SZH176" s="83"/>
      <c r="SZI176" s="90"/>
      <c r="SZJ176" s="91"/>
      <c r="SZK176" s="92"/>
      <c r="SZL176" s="93"/>
      <c r="SZM176" s="90"/>
      <c r="SZN176" s="6"/>
      <c r="SZO176" s="86"/>
      <c r="SZP176" s="79"/>
      <c r="SZQ176" s="82"/>
      <c r="SZR176" s="79"/>
      <c r="SZS176" s="104"/>
      <c r="SZT176" s="83"/>
      <c r="SZU176" s="90"/>
      <c r="SZV176" s="91"/>
      <c r="SZW176" s="92"/>
      <c r="SZX176" s="93"/>
      <c r="SZY176" s="90"/>
      <c r="SZZ176" s="6"/>
      <c r="TAA176" s="86"/>
      <c r="TAB176" s="79"/>
      <c r="TAC176" s="82"/>
      <c r="TAD176" s="79"/>
      <c r="TAE176" s="104"/>
      <c r="TAF176" s="83"/>
      <c r="TAG176" s="90"/>
      <c r="TAH176" s="91"/>
      <c r="TAI176" s="92"/>
      <c r="TAJ176" s="93"/>
      <c r="TAK176" s="90"/>
      <c r="TAL176" s="6"/>
      <c r="TAM176" s="86"/>
      <c r="TAN176" s="79"/>
      <c r="TAO176" s="82"/>
      <c r="TAP176" s="79"/>
      <c r="TAQ176" s="104"/>
      <c r="TAR176" s="83"/>
      <c r="TAS176" s="90"/>
      <c r="TAT176" s="91"/>
      <c r="TAU176" s="92"/>
      <c r="TAV176" s="93"/>
      <c r="TAW176" s="90"/>
      <c r="TAX176" s="6"/>
      <c r="TAY176" s="86"/>
      <c r="TAZ176" s="79"/>
      <c r="TBA176" s="82"/>
      <c r="TBB176" s="79"/>
      <c r="TBC176" s="104"/>
      <c r="TBD176" s="83"/>
      <c r="TBE176" s="90"/>
      <c r="TBF176" s="91"/>
      <c r="TBG176" s="92"/>
      <c r="TBH176" s="93"/>
      <c r="TBI176" s="90"/>
      <c r="TBJ176" s="6"/>
      <c r="TBK176" s="86"/>
      <c r="TBL176" s="79"/>
      <c r="TBM176" s="82"/>
      <c r="TBN176" s="79"/>
      <c r="TBO176" s="104"/>
      <c r="TBP176" s="83"/>
      <c r="TBQ176" s="90"/>
      <c r="TBR176" s="91"/>
      <c r="TBS176" s="92"/>
      <c r="TBT176" s="93"/>
      <c r="TBU176" s="90"/>
      <c r="TBV176" s="6"/>
      <c r="TBW176" s="86"/>
      <c r="TBX176" s="79"/>
      <c r="TBY176" s="82"/>
      <c r="TBZ176" s="79"/>
      <c r="TCA176" s="104"/>
      <c r="TCB176" s="83"/>
      <c r="TCC176" s="90"/>
      <c r="TCD176" s="91"/>
      <c r="TCE176" s="92"/>
      <c r="TCF176" s="93"/>
      <c r="TCG176" s="90"/>
      <c r="TCH176" s="6"/>
      <c r="TCI176" s="86"/>
      <c r="TCJ176" s="79"/>
      <c r="TCK176" s="82"/>
      <c r="TCL176" s="79"/>
      <c r="TCM176" s="104"/>
      <c r="TCN176" s="83"/>
      <c r="TCO176" s="90"/>
      <c r="TCP176" s="91"/>
      <c r="TCQ176" s="92"/>
      <c r="TCR176" s="93"/>
      <c r="TCS176" s="90"/>
      <c r="TCT176" s="6"/>
      <c r="TCU176" s="86"/>
      <c r="TCV176" s="79"/>
      <c r="TCW176" s="82"/>
      <c r="TCX176" s="79"/>
      <c r="TCY176" s="104"/>
      <c r="TCZ176" s="83"/>
      <c r="TDA176" s="90"/>
      <c r="TDB176" s="91"/>
      <c r="TDC176" s="92"/>
      <c r="TDD176" s="93"/>
      <c r="TDE176" s="90"/>
      <c r="TDF176" s="6"/>
      <c r="TDG176" s="86"/>
      <c r="TDH176" s="79"/>
      <c r="TDI176" s="82"/>
      <c r="TDJ176" s="79"/>
      <c r="TDK176" s="104"/>
      <c r="TDL176" s="83"/>
      <c r="TDM176" s="90"/>
      <c r="TDN176" s="91"/>
      <c r="TDO176" s="92"/>
      <c r="TDP176" s="93"/>
      <c r="TDQ176" s="90"/>
      <c r="TDR176" s="6"/>
      <c r="TDS176" s="86"/>
      <c r="TDT176" s="79"/>
      <c r="TDU176" s="82"/>
      <c r="TDV176" s="79"/>
      <c r="TDW176" s="104"/>
      <c r="TDX176" s="83"/>
      <c r="TDY176" s="90"/>
      <c r="TDZ176" s="91"/>
      <c r="TEA176" s="92"/>
      <c r="TEB176" s="93"/>
      <c r="TEC176" s="90"/>
      <c r="TED176" s="6"/>
      <c r="TEE176" s="86"/>
      <c r="TEF176" s="79"/>
      <c r="TEG176" s="82"/>
      <c r="TEH176" s="79"/>
      <c r="TEI176" s="104"/>
      <c r="TEJ176" s="83"/>
      <c r="TEK176" s="90"/>
      <c r="TEL176" s="91"/>
      <c r="TEM176" s="92"/>
      <c r="TEN176" s="93"/>
      <c r="TEO176" s="90"/>
      <c r="TEP176" s="6"/>
      <c r="TEQ176" s="86"/>
      <c r="TER176" s="79"/>
      <c r="TES176" s="82"/>
      <c r="TET176" s="79"/>
      <c r="TEU176" s="104"/>
      <c r="TEV176" s="83"/>
      <c r="TEW176" s="90"/>
      <c r="TEX176" s="91"/>
      <c r="TEY176" s="92"/>
      <c r="TEZ176" s="93"/>
      <c r="TFA176" s="90"/>
      <c r="TFB176" s="6"/>
      <c r="TFC176" s="86"/>
      <c r="TFD176" s="79"/>
      <c r="TFE176" s="82"/>
      <c r="TFF176" s="79"/>
      <c r="TFG176" s="104"/>
      <c r="TFH176" s="83"/>
      <c r="TFI176" s="90"/>
      <c r="TFJ176" s="91"/>
      <c r="TFK176" s="92"/>
      <c r="TFL176" s="93"/>
      <c r="TFM176" s="90"/>
      <c r="TFN176" s="6"/>
      <c r="TFO176" s="86"/>
      <c r="TFP176" s="79"/>
      <c r="TFQ176" s="82"/>
      <c r="TFR176" s="79"/>
      <c r="TFS176" s="104"/>
      <c r="TFT176" s="83"/>
      <c r="TFU176" s="90"/>
      <c r="TFV176" s="91"/>
      <c r="TFW176" s="92"/>
      <c r="TFX176" s="93"/>
      <c r="TFY176" s="90"/>
      <c r="TFZ176" s="6"/>
      <c r="TGA176" s="86"/>
      <c r="TGB176" s="79"/>
      <c r="TGC176" s="82"/>
      <c r="TGD176" s="79"/>
      <c r="TGE176" s="104"/>
      <c r="TGF176" s="83"/>
      <c r="TGG176" s="90"/>
      <c r="TGH176" s="91"/>
      <c r="TGI176" s="92"/>
      <c r="TGJ176" s="93"/>
      <c r="TGK176" s="90"/>
      <c r="TGL176" s="6"/>
      <c r="TGM176" s="86"/>
      <c r="TGN176" s="79"/>
      <c r="TGO176" s="82"/>
      <c r="TGP176" s="79"/>
      <c r="TGQ176" s="104"/>
      <c r="TGR176" s="83"/>
      <c r="TGS176" s="90"/>
      <c r="TGT176" s="91"/>
      <c r="TGU176" s="92"/>
      <c r="TGV176" s="93"/>
      <c r="TGW176" s="90"/>
      <c r="TGX176" s="6"/>
      <c r="TGY176" s="86"/>
      <c r="TGZ176" s="79"/>
      <c r="THA176" s="82"/>
      <c r="THB176" s="79"/>
      <c r="THC176" s="104"/>
      <c r="THD176" s="83"/>
      <c r="THE176" s="90"/>
      <c r="THF176" s="91"/>
      <c r="THG176" s="92"/>
      <c r="THH176" s="93"/>
      <c r="THI176" s="90"/>
      <c r="THJ176" s="6"/>
      <c r="THK176" s="86"/>
      <c r="THL176" s="79"/>
      <c r="THM176" s="82"/>
      <c r="THN176" s="79"/>
      <c r="THO176" s="104"/>
      <c r="THP176" s="83"/>
      <c r="THQ176" s="90"/>
      <c r="THR176" s="91"/>
      <c r="THS176" s="92"/>
      <c r="THT176" s="93"/>
      <c r="THU176" s="90"/>
      <c r="THV176" s="6"/>
      <c r="THW176" s="86"/>
      <c r="THX176" s="79"/>
      <c r="THY176" s="82"/>
      <c r="THZ176" s="79"/>
      <c r="TIA176" s="104"/>
      <c r="TIB176" s="83"/>
      <c r="TIC176" s="90"/>
      <c r="TID176" s="91"/>
      <c r="TIE176" s="92"/>
      <c r="TIF176" s="93"/>
      <c r="TIG176" s="90"/>
      <c r="TIH176" s="6"/>
      <c r="TII176" s="86"/>
      <c r="TIJ176" s="79"/>
      <c r="TIK176" s="82"/>
      <c r="TIL176" s="79"/>
      <c r="TIM176" s="104"/>
      <c r="TIN176" s="83"/>
      <c r="TIO176" s="90"/>
      <c r="TIP176" s="91"/>
      <c r="TIQ176" s="92"/>
      <c r="TIR176" s="93"/>
      <c r="TIS176" s="90"/>
      <c r="TIT176" s="6"/>
      <c r="TIU176" s="86"/>
      <c r="TIV176" s="79"/>
      <c r="TIW176" s="82"/>
      <c r="TIX176" s="79"/>
      <c r="TIY176" s="104"/>
      <c r="TIZ176" s="83"/>
      <c r="TJA176" s="90"/>
      <c r="TJB176" s="91"/>
      <c r="TJC176" s="92"/>
      <c r="TJD176" s="93"/>
      <c r="TJE176" s="90"/>
      <c r="TJF176" s="6"/>
      <c r="TJG176" s="86"/>
      <c r="TJH176" s="79"/>
      <c r="TJI176" s="82"/>
      <c r="TJJ176" s="79"/>
      <c r="TJK176" s="104"/>
      <c r="TJL176" s="83"/>
      <c r="TJM176" s="90"/>
      <c r="TJN176" s="91"/>
      <c r="TJO176" s="92"/>
      <c r="TJP176" s="93"/>
      <c r="TJQ176" s="90"/>
      <c r="TJR176" s="6"/>
      <c r="TJS176" s="86"/>
      <c r="TJT176" s="79"/>
      <c r="TJU176" s="82"/>
      <c r="TJV176" s="79"/>
      <c r="TJW176" s="104"/>
      <c r="TJX176" s="83"/>
      <c r="TJY176" s="90"/>
      <c r="TJZ176" s="91"/>
      <c r="TKA176" s="92"/>
      <c r="TKB176" s="93"/>
      <c r="TKC176" s="90"/>
      <c r="TKD176" s="6"/>
      <c r="TKE176" s="86"/>
      <c r="TKF176" s="79"/>
      <c r="TKG176" s="82"/>
      <c r="TKH176" s="79"/>
      <c r="TKI176" s="104"/>
      <c r="TKJ176" s="83"/>
      <c r="TKK176" s="90"/>
      <c r="TKL176" s="91"/>
      <c r="TKM176" s="92"/>
      <c r="TKN176" s="93"/>
      <c r="TKO176" s="90"/>
      <c r="TKP176" s="6"/>
      <c r="TKQ176" s="86"/>
      <c r="TKR176" s="79"/>
      <c r="TKS176" s="82"/>
      <c r="TKT176" s="79"/>
      <c r="TKU176" s="104"/>
      <c r="TKV176" s="83"/>
      <c r="TKW176" s="90"/>
      <c r="TKX176" s="91"/>
      <c r="TKY176" s="92"/>
      <c r="TKZ176" s="93"/>
      <c r="TLA176" s="90"/>
      <c r="TLB176" s="6"/>
      <c r="TLC176" s="86"/>
      <c r="TLD176" s="79"/>
      <c r="TLE176" s="82"/>
      <c r="TLF176" s="79"/>
      <c r="TLG176" s="104"/>
      <c r="TLH176" s="83"/>
      <c r="TLI176" s="90"/>
      <c r="TLJ176" s="91"/>
      <c r="TLK176" s="92"/>
      <c r="TLL176" s="93"/>
      <c r="TLM176" s="90"/>
      <c r="TLN176" s="6"/>
      <c r="TLO176" s="86"/>
      <c r="TLP176" s="79"/>
      <c r="TLQ176" s="82"/>
      <c r="TLR176" s="79"/>
      <c r="TLS176" s="104"/>
      <c r="TLT176" s="83"/>
      <c r="TLU176" s="90"/>
      <c r="TLV176" s="91"/>
      <c r="TLW176" s="92"/>
      <c r="TLX176" s="93"/>
      <c r="TLY176" s="90"/>
      <c r="TLZ176" s="6"/>
      <c r="TMA176" s="86"/>
      <c r="TMB176" s="79"/>
      <c r="TMC176" s="82"/>
      <c r="TMD176" s="79"/>
      <c r="TME176" s="104"/>
      <c r="TMF176" s="83"/>
      <c r="TMG176" s="90"/>
      <c r="TMH176" s="91"/>
      <c r="TMI176" s="92"/>
      <c r="TMJ176" s="93"/>
      <c r="TMK176" s="90"/>
      <c r="TML176" s="6"/>
      <c r="TMM176" s="86"/>
      <c r="TMN176" s="79"/>
      <c r="TMO176" s="82"/>
      <c r="TMP176" s="79"/>
      <c r="TMQ176" s="104"/>
      <c r="TMR176" s="83"/>
      <c r="TMS176" s="90"/>
      <c r="TMT176" s="91"/>
      <c r="TMU176" s="92"/>
      <c r="TMV176" s="93"/>
      <c r="TMW176" s="90"/>
      <c r="TMX176" s="6"/>
      <c r="TMY176" s="86"/>
      <c r="TMZ176" s="79"/>
      <c r="TNA176" s="82"/>
      <c r="TNB176" s="79"/>
      <c r="TNC176" s="104"/>
      <c r="TND176" s="83"/>
      <c r="TNE176" s="90"/>
      <c r="TNF176" s="91"/>
      <c r="TNG176" s="92"/>
      <c r="TNH176" s="93"/>
      <c r="TNI176" s="90"/>
      <c r="TNJ176" s="6"/>
      <c r="TNK176" s="86"/>
      <c r="TNL176" s="79"/>
      <c r="TNM176" s="82"/>
      <c r="TNN176" s="79"/>
      <c r="TNO176" s="104"/>
      <c r="TNP176" s="83"/>
      <c r="TNQ176" s="90"/>
      <c r="TNR176" s="91"/>
      <c r="TNS176" s="92"/>
      <c r="TNT176" s="93"/>
      <c r="TNU176" s="90"/>
      <c r="TNV176" s="6"/>
      <c r="TNW176" s="86"/>
      <c r="TNX176" s="79"/>
      <c r="TNY176" s="82"/>
      <c r="TNZ176" s="79"/>
      <c r="TOA176" s="104"/>
      <c r="TOB176" s="83"/>
      <c r="TOC176" s="90"/>
      <c r="TOD176" s="91"/>
      <c r="TOE176" s="92"/>
      <c r="TOF176" s="93"/>
      <c r="TOG176" s="90"/>
      <c r="TOH176" s="6"/>
      <c r="TOI176" s="86"/>
      <c r="TOJ176" s="79"/>
      <c r="TOK176" s="82"/>
      <c r="TOL176" s="79"/>
      <c r="TOM176" s="104"/>
      <c r="TON176" s="83"/>
      <c r="TOO176" s="90"/>
      <c r="TOP176" s="91"/>
      <c r="TOQ176" s="92"/>
      <c r="TOR176" s="93"/>
      <c r="TOS176" s="90"/>
      <c r="TOT176" s="6"/>
      <c r="TOU176" s="86"/>
      <c r="TOV176" s="79"/>
      <c r="TOW176" s="82"/>
      <c r="TOX176" s="79"/>
      <c r="TOY176" s="104"/>
      <c r="TOZ176" s="83"/>
      <c r="TPA176" s="90"/>
      <c r="TPB176" s="91"/>
      <c r="TPC176" s="92"/>
      <c r="TPD176" s="93"/>
      <c r="TPE176" s="90"/>
      <c r="TPF176" s="6"/>
      <c r="TPG176" s="86"/>
      <c r="TPH176" s="79"/>
      <c r="TPI176" s="82"/>
      <c r="TPJ176" s="79"/>
      <c r="TPK176" s="104"/>
      <c r="TPL176" s="83"/>
      <c r="TPM176" s="90"/>
      <c r="TPN176" s="91"/>
      <c r="TPO176" s="92"/>
      <c r="TPP176" s="93"/>
      <c r="TPQ176" s="90"/>
      <c r="TPR176" s="6"/>
      <c r="TPS176" s="86"/>
      <c r="TPT176" s="79"/>
      <c r="TPU176" s="82"/>
      <c r="TPV176" s="79"/>
      <c r="TPW176" s="104"/>
      <c r="TPX176" s="83"/>
      <c r="TPY176" s="90"/>
      <c r="TPZ176" s="91"/>
      <c r="TQA176" s="92"/>
      <c r="TQB176" s="93"/>
      <c r="TQC176" s="90"/>
      <c r="TQD176" s="6"/>
      <c r="TQE176" s="86"/>
      <c r="TQF176" s="79"/>
      <c r="TQG176" s="82"/>
      <c r="TQH176" s="79"/>
      <c r="TQI176" s="104"/>
      <c r="TQJ176" s="83"/>
      <c r="TQK176" s="90"/>
      <c r="TQL176" s="91"/>
      <c r="TQM176" s="92"/>
      <c r="TQN176" s="93"/>
      <c r="TQO176" s="90"/>
      <c r="TQP176" s="6"/>
      <c r="TQQ176" s="86"/>
      <c r="TQR176" s="79"/>
      <c r="TQS176" s="82"/>
      <c r="TQT176" s="79"/>
      <c r="TQU176" s="104"/>
      <c r="TQV176" s="83"/>
      <c r="TQW176" s="90"/>
      <c r="TQX176" s="91"/>
      <c r="TQY176" s="92"/>
      <c r="TQZ176" s="93"/>
      <c r="TRA176" s="90"/>
      <c r="TRB176" s="6"/>
      <c r="TRC176" s="86"/>
      <c r="TRD176" s="79"/>
      <c r="TRE176" s="82"/>
      <c r="TRF176" s="79"/>
      <c r="TRG176" s="104"/>
      <c r="TRH176" s="83"/>
      <c r="TRI176" s="90"/>
      <c r="TRJ176" s="91"/>
      <c r="TRK176" s="92"/>
      <c r="TRL176" s="93"/>
      <c r="TRM176" s="90"/>
      <c r="TRN176" s="6"/>
      <c r="TRO176" s="86"/>
      <c r="TRP176" s="79"/>
      <c r="TRQ176" s="82"/>
      <c r="TRR176" s="79"/>
      <c r="TRS176" s="104"/>
      <c r="TRT176" s="83"/>
      <c r="TRU176" s="90"/>
      <c r="TRV176" s="91"/>
      <c r="TRW176" s="92"/>
      <c r="TRX176" s="93"/>
      <c r="TRY176" s="90"/>
      <c r="TRZ176" s="6"/>
      <c r="TSA176" s="86"/>
      <c r="TSB176" s="79"/>
      <c r="TSC176" s="82"/>
      <c r="TSD176" s="79"/>
      <c r="TSE176" s="104"/>
      <c r="TSF176" s="83"/>
      <c r="TSG176" s="90"/>
      <c r="TSH176" s="91"/>
      <c r="TSI176" s="92"/>
      <c r="TSJ176" s="93"/>
      <c r="TSK176" s="90"/>
      <c r="TSL176" s="6"/>
      <c r="TSM176" s="86"/>
      <c r="TSN176" s="79"/>
      <c r="TSO176" s="82"/>
      <c r="TSP176" s="79"/>
      <c r="TSQ176" s="104"/>
      <c r="TSR176" s="83"/>
      <c r="TSS176" s="90"/>
      <c r="TST176" s="91"/>
      <c r="TSU176" s="92"/>
      <c r="TSV176" s="93"/>
      <c r="TSW176" s="90"/>
      <c r="TSX176" s="6"/>
      <c r="TSY176" s="86"/>
      <c r="TSZ176" s="79"/>
      <c r="TTA176" s="82"/>
      <c r="TTB176" s="79"/>
      <c r="TTC176" s="104"/>
      <c r="TTD176" s="83"/>
      <c r="TTE176" s="90"/>
      <c r="TTF176" s="91"/>
      <c r="TTG176" s="92"/>
      <c r="TTH176" s="93"/>
      <c r="TTI176" s="90"/>
      <c r="TTJ176" s="6"/>
      <c r="TTK176" s="86"/>
      <c r="TTL176" s="79"/>
      <c r="TTM176" s="82"/>
      <c r="TTN176" s="79"/>
      <c r="TTO176" s="104"/>
      <c r="TTP176" s="83"/>
      <c r="TTQ176" s="90"/>
      <c r="TTR176" s="91"/>
      <c r="TTS176" s="92"/>
      <c r="TTT176" s="93"/>
      <c r="TTU176" s="90"/>
      <c r="TTV176" s="6"/>
      <c r="TTW176" s="86"/>
      <c r="TTX176" s="79"/>
      <c r="TTY176" s="82"/>
      <c r="TTZ176" s="79"/>
      <c r="TUA176" s="104"/>
      <c r="TUB176" s="83"/>
      <c r="TUC176" s="90"/>
      <c r="TUD176" s="91"/>
      <c r="TUE176" s="92"/>
      <c r="TUF176" s="93"/>
      <c r="TUG176" s="90"/>
      <c r="TUH176" s="6"/>
      <c r="TUI176" s="86"/>
      <c r="TUJ176" s="79"/>
      <c r="TUK176" s="82"/>
      <c r="TUL176" s="79"/>
      <c r="TUM176" s="104"/>
      <c r="TUN176" s="83"/>
      <c r="TUO176" s="90"/>
      <c r="TUP176" s="91"/>
      <c r="TUQ176" s="92"/>
      <c r="TUR176" s="93"/>
      <c r="TUS176" s="90"/>
      <c r="TUT176" s="6"/>
      <c r="TUU176" s="86"/>
      <c r="TUV176" s="79"/>
      <c r="TUW176" s="82"/>
      <c r="TUX176" s="79"/>
      <c r="TUY176" s="104"/>
      <c r="TUZ176" s="83"/>
      <c r="TVA176" s="90"/>
      <c r="TVB176" s="91"/>
      <c r="TVC176" s="92"/>
      <c r="TVD176" s="93"/>
      <c r="TVE176" s="90"/>
      <c r="TVF176" s="6"/>
      <c r="TVG176" s="86"/>
      <c r="TVH176" s="79"/>
      <c r="TVI176" s="82"/>
      <c r="TVJ176" s="79"/>
      <c r="TVK176" s="104"/>
      <c r="TVL176" s="83"/>
      <c r="TVM176" s="90"/>
      <c r="TVN176" s="91"/>
      <c r="TVO176" s="92"/>
      <c r="TVP176" s="93"/>
      <c r="TVQ176" s="90"/>
      <c r="TVR176" s="6"/>
      <c r="TVS176" s="86"/>
      <c r="TVT176" s="79"/>
      <c r="TVU176" s="82"/>
      <c r="TVV176" s="79"/>
      <c r="TVW176" s="104"/>
      <c r="TVX176" s="83"/>
      <c r="TVY176" s="90"/>
      <c r="TVZ176" s="91"/>
      <c r="TWA176" s="92"/>
      <c r="TWB176" s="93"/>
      <c r="TWC176" s="90"/>
      <c r="TWD176" s="6"/>
      <c r="TWE176" s="86"/>
      <c r="TWF176" s="79"/>
      <c r="TWG176" s="82"/>
      <c r="TWH176" s="79"/>
      <c r="TWI176" s="104"/>
      <c r="TWJ176" s="83"/>
      <c r="TWK176" s="90"/>
      <c r="TWL176" s="91"/>
      <c r="TWM176" s="92"/>
      <c r="TWN176" s="93"/>
      <c r="TWO176" s="90"/>
      <c r="TWP176" s="6"/>
      <c r="TWQ176" s="86"/>
      <c r="TWR176" s="79"/>
      <c r="TWS176" s="82"/>
      <c r="TWT176" s="79"/>
      <c r="TWU176" s="104"/>
      <c r="TWV176" s="83"/>
      <c r="TWW176" s="90"/>
      <c r="TWX176" s="91"/>
      <c r="TWY176" s="92"/>
      <c r="TWZ176" s="93"/>
      <c r="TXA176" s="90"/>
      <c r="TXB176" s="6"/>
      <c r="TXC176" s="86"/>
      <c r="TXD176" s="79"/>
      <c r="TXE176" s="82"/>
      <c r="TXF176" s="79"/>
      <c r="TXG176" s="104"/>
      <c r="TXH176" s="83"/>
      <c r="TXI176" s="90"/>
      <c r="TXJ176" s="91"/>
      <c r="TXK176" s="92"/>
      <c r="TXL176" s="93"/>
      <c r="TXM176" s="90"/>
      <c r="TXN176" s="6"/>
      <c r="TXO176" s="86"/>
      <c r="TXP176" s="79"/>
      <c r="TXQ176" s="82"/>
      <c r="TXR176" s="79"/>
      <c r="TXS176" s="104"/>
      <c r="TXT176" s="83"/>
      <c r="TXU176" s="90"/>
      <c r="TXV176" s="91"/>
      <c r="TXW176" s="92"/>
      <c r="TXX176" s="93"/>
      <c r="TXY176" s="90"/>
      <c r="TXZ176" s="6"/>
      <c r="TYA176" s="86"/>
      <c r="TYB176" s="79"/>
      <c r="TYC176" s="82"/>
      <c r="TYD176" s="79"/>
      <c r="TYE176" s="104"/>
      <c r="TYF176" s="83"/>
      <c r="TYG176" s="90"/>
      <c r="TYH176" s="91"/>
      <c r="TYI176" s="92"/>
      <c r="TYJ176" s="93"/>
      <c r="TYK176" s="90"/>
      <c r="TYL176" s="6"/>
      <c r="TYM176" s="86"/>
      <c r="TYN176" s="79"/>
      <c r="TYO176" s="82"/>
      <c r="TYP176" s="79"/>
      <c r="TYQ176" s="104"/>
      <c r="TYR176" s="83"/>
      <c r="TYS176" s="90"/>
      <c r="TYT176" s="91"/>
      <c r="TYU176" s="92"/>
      <c r="TYV176" s="93"/>
      <c r="TYW176" s="90"/>
      <c r="TYX176" s="6"/>
      <c r="TYY176" s="86"/>
      <c r="TYZ176" s="79"/>
      <c r="TZA176" s="82"/>
      <c r="TZB176" s="79"/>
      <c r="TZC176" s="104"/>
      <c r="TZD176" s="83"/>
      <c r="TZE176" s="90"/>
      <c r="TZF176" s="91"/>
      <c r="TZG176" s="92"/>
      <c r="TZH176" s="93"/>
      <c r="TZI176" s="90"/>
      <c r="TZJ176" s="6"/>
      <c r="TZK176" s="86"/>
      <c r="TZL176" s="79"/>
      <c r="TZM176" s="82"/>
      <c r="TZN176" s="79"/>
      <c r="TZO176" s="104"/>
      <c r="TZP176" s="83"/>
      <c r="TZQ176" s="90"/>
      <c r="TZR176" s="91"/>
      <c r="TZS176" s="92"/>
      <c r="TZT176" s="93"/>
      <c r="TZU176" s="90"/>
      <c r="TZV176" s="6"/>
      <c r="TZW176" s="86"/>
      <c r="TZX176" s="79"/>
      <c r="TZY176" s="82"/>
      <c r="TZZ176" s="79"/>
      <c r="UAA176" s="104"/>
      <c r="UAB176" s="83"/>
      <c r="UAC176" s="90"/>
      <c r="UAD176" s="91"/>
      <c r="UAE176" s="92"/>
      <c r="UAF176" s="93"/>
      <c r="UAG176" s="90"/>
      <c r="UAH176" s="6"/>
      <c r="UAI176" s="86"/>
      <c r="UAJ176" s="79"/>
      <c r="UAK176" s="82"/>
      <c r="UAL176" s="79"/>
      <c r="UAM176" s="104"/>
      <c r="UAN176" s="83"/>
      <c r="UAO176" s="90"/>
      <c r="UAP176" s="91"/>
      <c r="UAQ176" s="92"/>
      <c r="UAR176" s="93"/>
      <c r="UAS176" s="90"/>
      <c r="UAT176" s="6"/>
      <c r="UAU176" s="86"/>
      <c r="UAV176" s="79"/>
      <c r="UAW176" s="82"/>
      <c r="UAX176" s="79"/>
      <c r="UAY176" s="104"/>
      <c r="UAZ176" s="83"/>
      <c r="UBA176" s="90"/>
      <c r="UBB176" s="91"/>
      <c r="UBC176" s="92"/>
      <c r="UBD176" s="93"/>
      <c r="UBE176" s="90"/>
      <c r="UBF176" s="6"/>
      <c r="UBG176" s="86"/>
      <c r="UBH176" s="79"/>
      <c r="UBI176" s="82"/>
      <c r="UBJ176" s="79"/>
      <c r="UBK176" s="104"/>
      <c r="UBL176" s="83"/>
      <c r="UBM176" s="90"/>
      <c r="UBN176" s="91"/>
      <c r="UBO176" s="92"/>
      <c r="UBP176" s="93"/>
      <c r="UBQ176" s="90"/>
      <c r="UBR176" s="6"/>
      <c r="UBS176" s="86"/>
      <c r="UBT176" s="79"/>
      <c r="UBU176" s="82"/>
      <c r="UBV176" s="79"/>
      <c r="UBW176" s="104"/>
      <c r="UBX176" s="83"/>
      <c r="UBY176" s="90"/>
      <c r="UBZ176" s="91"/>
      <c r="UCA176" s="92"/>
      <c r="UCB176" s="93"/>
      <c r="UCC176" s="90"/>
      <c r="UCD176" s="6"/>
      <c r="UCE176" s="86"/>
      <c r="UCF176" s="79"/>
      <c r="UCG176" s="82"/>
      <c r="UCH176" s="79"/>
      <c r="UCI176" s="104"/>
      <c r="UCJ176" s="83"/>
      <c r="UCK176" s="90"/>
      <c r="UCL176" s="91"/>
      <c r="UCM176" s="92"/>
      <c r="UCN176" s="93"/>
      <c r="UCO176" s="90"/>
      <c r="UCP176" s="6"/>
      <c r="UCQ176" s="86"/>
      <c r="UCR176" s="79"/>
      <c r="UCS176" s="82"/>
      <c r="UCT176" s="79"/>
      <c r="UCU176" s="104"/>
      <c r="UCV176" s="83"/>
      <c r="UCW176" s="90"/>
      <c r="UCX176" s="91"/>
      <c r="UCY176" s="92"/>
      <c r="UCZ176" s="93"/>
      <c r="UDA176" s="90"/>
      <c r="UDB176" s="6"/>
      <c r="UDC176" s="86"/>
      <c r="UDD176" s="79"/>
      <c r="UDE176" s="82"/>
      <c r="UDF176" s="79"/>
      <c r="UDG176" s="104"/>
      <c r="UDH176" s="83"/>
      <c r="UDI176" s="90"/>
      <c r="UDJ176" s="91"/>
      <c r="UDK176" s="92"/>
      <c r="UDL176" s="93"/>
      <c r="UDM176" s="90"/>
      <c r="UDN176" s="6"/>
      <c r="UDO176" s="86"/>
      <c r="UDP176" s="79"/>
      <c r="UDQ176" s="82"/>
      <c r="UDR176" s="79"/>
      <c r="UDS176" s="104"/>
      <c r="UDT176" s="83"/>
      <c r="UDU176" s="90"/>
      <c r="UDV176" s="91"/>
      <c r="UDW176" s="92"/>
      <c r="UDX176" s="93"/>
      <c r="UDY176" s="90"/>
      <c r="UDZ176" s="6"/>
      <c r="UEA176" s="86"/>
      <c r="UEB176" s="79"/>
      <c r="UEC176" s="82"/>
      <c r="UED176" s="79"/>
      <c r="UEE176" s="104"/>
      <c r="UEF176" s="83"/>
      <c r="UEG176" s="90"/>
      <c r="UEH176" s="91"/>
      <c r="UEI176" s="92"/>
      <c r="UEJ176" s="93"/>
      <c r="UEK176" s="90"/>
      <c r="UEL176" s="6"/>
      <c r="UEM176" s="86"/>
      <c r="UEN176" s="79"/>
      <c r="UEO176" s="82"/>
      <c r="UEP176" s="79"/>
      <c r="UEQ176" s="104"/>
      <c r="UER176" s="83"/>
      <c r="UES176" s="90"/>
      <c r="UET176" s="91"/>
      <c r="UEU176" s="92"/>
      <c r="UEV176" s="93"/>
      <c r="UEW176" s="90"/>
      <c r="UEX176" s="6"/>
      <c r="UEY176" s="86"/>
      <c r="UEZ176" s="79"/>
      <c r="UFA176" s="82"/>
      <c r="UFB176" s="79"/>
      <c r="UFC176" s="104"/>
      <c r="UFD176" s="83"/>
      <c r="UFE176" s="90"/>
      <c r="UFF176" s="91"/>
      <c r="UFG176" s="92"/>
      <c r="UFH176" s="93"/>
      <c r="UFI176" s="90"/>
      <c r="UFJ176" s="6"/>
      <c r="UFK176" s="86"/>
      <c r="UFL176" s="79"/>
      <c r="UFM176" s="82"/>
      <c r="UFN176" s="79"/>
      <c r="UFO176" s="104"/>
      <c r="UFP176" s="83"/>
      <c r="UFQ176" s="90"/>
      <c r="UFR176" s="91"/>
      <c r="UFS176" s="92"/>
      <c r="UFT176" s="93"/>
      <c r="UFU176" s="90"/>
      <c r="UFV176" s="6"/>
      <c r="UFW176" s="86"/>
      <c r="UFX176" s="79"/>
      <c r="UFY176" s="82"/>
      <c r="UFZ176" s="79"/>
      <c r="UGA176" s="104"/>
      <c r="UGB176" s="83"/>
      <c r="UGC176" s="90"/>
      <c r="UGD176" s="91"/>
      <c r="UGE176" s="92"/>
      <c r="UGF176" s="93"/>
      <c r="UGG176" s="90"/>
      <c r="UGH176" s="6"/>
      <c r="UGI176" s="86"/>
      <c r="UGJ176" s="79"/>
      <c r="UGK176" s="82"/>
      <c r="UGL176" s="79"/>
      <c r="UGM176" s="104"/>
      <c r="UGN176" s="83"/>
      <c r="UGO176" s="90"/>
      <c r="UGP176" s="91"/>
      <c r="UGQ176" s="92"/>
      <c r="UGR176" s="93"/>
      <c r="UGS176" s="90"/>
      <c r="UGT176" s="6"/>
      <c r="UGU176" s="86"/>
      <c r="UGV176" s="79"/>
      <c r="UGW176" s="82"/>
      <c r="UGX176" s="79"/>
      <c r="UGY176" s="104"/>
      <c r="UGZ176" s="83"/>
      <c r="UHA176" s="90"/>
      <c r="UHB176" s="91"/>
      <c r="UHC176" s="92"/>
      <c r="UHD176" s="93"/>
      <c r="UHE176" s="90"/>
      <c r="UHF176" s="6"/>
      <c r="UHG176" s="86"/>
      <c r="UHH176" s="79"/>
      <c r="UHI176" s="82"/>
      <c r="UHJ176" s="79"/>
      <c r="UHK176" s="104"/>
      <c r="UHL176" s="83"/>
      <c r="UHM176" s="90"/>
      <c r="UHN176" s="91"/>
      <c r="UHO176" s="92"/>
      <c r="UHP176" s="93"/>
      <c r="UHQ176" s="90"/>
      <c r="UHR176" s="6"/>
      <c r="UHS176" s="86"/>
      <c r="UHT176" s="79"/>
      <c r="UHU176" s="82"/>
      <c r="UHV176" s="79"/>
      <c r="UHW176" s="104"/>
      <c r="UHX176" s="83"/>
      <c r="UHY176" s="90"/>
      <c r="UHZ176" s="91"/>
      <c r="UIA176" s="92"/>
      <c r="UIB176" s="93"/>
      <c r="UIC176" s="90"/>
      <c r="UID176" s="6"/>
      <c r="UIE176" s="86"/>
      <c r="UIF176" s="79"/>
      <c r="UIG176" s="82"/>
      <c r="UIH176" s="79"/>
      <c r="UII176" s="104"/>
      <c r="UIJ176" s="83"/>
      <c r="UIK176" s="90"/>
      <c r="UIL176" s="91"/>
      <c r="UIM176" s="92"/>
      <c r="UIN176" s="93"/>
      <c r="UIO176" s="90"/>
      <c r="UIP176" s="6"/>
      <c r="UIQ176" s="86"/>
      <c r="UIR176" s="79"/>
      <c r="UIS176" s="82"/>
      <c r="UIT176" s="79"/>
      <c r="UIU176" s="104"/>
      <c r="UIV176" s="83"/>
      <c r="UIW176" s="90"/>
      <c r="UIX176" s="91"/>
      <c r="UIY176" s="92"/>
      <c r="UIZ176" s="93"/>
      <c r="UJA176" s="90"/>
      <c r="UJB176" s="6"/>
      <c r="UJC176" s="86"/>
      <c r="UJD176" s="79"/>
      <c r="UJE176" s="82"/>
      <c r="UJF176" s="79"/>
      <c r="UJG176" s="104"/>
      <c r="UJH176" s="83"/>
      <c r="UJI176" s="90"/>
      <c r="UJJ176" s="91"/>
      <c r="UJK176" s="92"/>
      <c r="UJL176" s="93"/>
      <c r="UJM176" s="90"/>
      <c r="UJN176" s="6"/>
      <c r="UJO176" s="86"/>
      <c r="UJP176" s="79"/>
      <c r="UJQ176" s="82"/>
      <c r="UJR176" s="79"/>
      <c r="UJS176" s="104"/>
      <c r="UJT176" s="83"/>
      <c r="UJU176" s="90"/>
      <c r="UJV176" s="91"/>
      <c r="UJW176" s="92"/>
      <c r="UJX176" s="93"/>
      <c r="UJY176" s="90"/>
      <c r="UJZ176" s="6"/>
      <c r="UKA176" s="86"/>
      <c r="UKB176" s="79"/>
      <c r="UKC176" s="82"/>
      <c r="UKD176" s="79"/>
      <c r="UKE176" s="104"/>
      <c r="UKF176" s="83"/>
      <c r="UKG176" s="90"/>
      <c r="UKH176" s="91"/>
      <c r="UKI176" s="92"/>
      <c r="UKJ176" s="93"/>
      <c r="UKK176" s="90"/>
      <c r="UKL176" s="6"/>
      <c r="UKM176" s="86"/>
      <c r="UKN176" s="79"/>
      <c r="UKO176" s="82"/>
      <c r="UKP176" s="79"/>
      <c r="UKQ176" s="104"/>
      <c r="UKR176" s="83"/>
      <c r="UKS176" s="90"/>
      <c r="UKT176" s="91"/>
      <c r="UKU176" s="92"/>
      <c r="UKV176" s="93"/>
      <c r="UKW176" s="90"/>
      <c r="UKX176" s="6"/>
      <c r="UKY176" s="86"/>
      <c r="UKZ176" s="79"/>
      <c r="ULA176" s="82"/>
      <c r="ULB176" s="79"/>
      <c r="ULC176" s="104"/>
      <c r="ULD176" s="83"/>
      <c r="ULE176" s="90"/>
      <c r="ULF176" s="91"/>
      <c r="ULG176" s="92"/>
      <c r="ULH176" s="93"/>
      <c r="ULI176" s="90"/>
      <c r="ULJ176" s="6"/>
      <c r="ULK176" s="86"/>
      <c r="ULL176" s="79"/>
      <c r="ULM176" s="82"/>
      <c r="ULN176" s="79"/>
      <c r="ULO176" s="104"/>
      <c r="ULP176" s="83"/>
      <c r="ULQ176" s="90"/>
      <c r="ULR176" s="91"/>
      <c r="ULS176" s="92"/>
      <c r="ULT176" s="93"/>
      <c r="ULU176" s="90"/>
      <c r="ULV176" s="6"/>
      <c r="ULW176" s="86"/>
      <c r="ULX176" s="79"/>
      <c r="ULY176" s="82"/>
      <c r="ULZ176" s="79"/>
      <c r="UMA176" s="104"/>
      <c r="UMB176" s="83"/>
      <c r="UMC176" s="90"/>
      <c r="UMD176" s="91"/>
      <c r="UME176" s="92"/>
      <c r="UMF176" s="93"/>
      <c r="UMG176" s="90"/>
      <c r="UMH176" s="6"/>
      <c r="UMI176" s="86"/>
      <c r="UMJ176" s="79"/>
      <c r="UMK176" s="82"/>
      <c r="UML176" s="79"/>
      <c r="UMM176" s="104"/>
      <c r="UMN176" s="83"/>
      <c r="UMO176" s="90"/>
      <c r="UMP176" s="91"/>
      <c r="UMQ176" s="92"/>
      <c r="UMR176" s="93"/>
      <c r="UMS176" s="90"/>
      <c r="UMT176" s="6"/>
      <c r="UMU176" s="86"/>
      <c r="UMV176" s="79"/>
      <c r="UMW176" s="82"/>
      <c r="UMX176" s="79"/>
      <c r="UMY176" s="104"/>
      <c r="UMZ176" s="83"/>
      <c r="UNA176" s="90"/>
      <c r="UNB176" s="91"/>
      <c r="UNC176" s="92"/>
      <c r="UND176" s="93"/>
      <c r="UNE176" s="90"/>
      <c r="UNF176" s="6"/>
      <c r="UNG176" s="86"/>
      <c r="UNH176" s="79"/>
      <c r="UNI176" s="82"/>
      <c r="UNJ176" s="79"/>
      <c r="UNK176" s="104"/>
      <c r="UNL176" s="83"/>
      <c r="UNM176" s="90"/>
      <c r="UNN176" s="91"/>
      <c r="UNO176" s="92"/>
      <c r="UNP176" s="93"/>
      <c r="UNQ176" s="90"/>
      <c r="UNR176" s="6"/>
      <c r="UNS176" s="86"/>
      <c r="UNT176" s="79"/>
      <c r="UNU176" s="82"/>
      <c r="UNV176" s="79"/>
      <c r="UNW176" s="104"/>
      <c r="UNX176" s="83"/>
      <c r="UNY176" s="90"/>
      <c r="UNZ176" s="91"/>
      <c r="UOA176" s="92"/>
      <c r="UOB176" s="93"/>
      <c r="UOC176" s="90"/>
      <c r="UOD176" s="6"/>
      <c r="UOE176" s="86"/>
      <c r="UOF176" s="79"/>
      <c r="UOG176" s="82"/>
      <c r="UOH176" s="79"/>
      <c r="UOI176" s="104"/>
      <c r="UOJ176" s="83"/>
      <c r="UOK176" s="90"/>
      <c r="UOL176" s="91"/>
      <c r="UOM176" s="92"/>
      <c r="UON176" s="93"/>
      <c r="UOO176" s="90"/>
      <c r="UOP176" s="6"/>
      <c r="UOQ176" s="86"/>
      <c r="UOR176" s="79"/>
      <c r="UOS176" s="82"/>
      <c r="UOT176" s="79"/>
      <c r="UOU176" s="104"/>
      <c r="UOV176" s="83"/>
      <c r="UOW176" s="90"/>
      <c r="UOX176" s="91"/>
      <c r="UOY176" s="92"/>
      <c r="UOZ176" s="93"/>
      <c r="UPA176" s="90"/>
      <c r="UPB176" s="6"/>
      <c r="UPC176" s="86"/>
      <c r="UPD176" s="79"/>
      <c r="UPE176" s="82"/>
      <c r="UPF176" s="79"/>
      <c r="UPG176" s="104"/>
      <c r="UPH176" s="83"/>
      <c r="UPI176" s="90"/>
      <c r="UPJ176" s="91"/>
      <c r="UPK176" s="92"/>
      <c r="UPL176" s="93"/>
      <c r="UPM176" s="90"/>
      <c r="UPN176" s="6"/>
      <c r="UPO176" s="86"/>
      <c r="UPP176" s="79"/>
      <c r="UPQ176" s="82"/>
      <c r="UPR176" s="79"/>
      <c r="UPS176" s="104"/>
      <c r="UPT176" s="83"/>
      <c r="UPU176" s="90"/>
      <c r="UPV176" s="91"/>
      <c r="UPW176" s="92"/>
      <c r="UPX176" s="93"/>
      <c r="UPY176" s="90"/>
      <c r="UPZ176" s="6"/>
      <c r="UQA176" s="86"/>
      <c r="UQB176" s="79"/>
      <c r="UQC176" s="82"/>
      <c r="UQD176" s="79"/>
      <c r="UQE176" s="104"/>
      <c r="UQF176" s="83"/>
      <c r="UQG176" s="90"/>
      <c r="UQH176" s="91"/>
      <c r="UQI176" s="92"/>
      <c r="UQJ176" s="93"/>
      <c r="UQK176" s="90"/>
      <c r="UQL176" s="6"/>
      <c r="UQM176" s="86"/>
      <c r="UQN176" s="79"/>
      <c r="UQO176" s="82"/>
      <c r="UQP176" s="79"/>
      <c r="UQQ176" s="104"/>
      <c r="UQR176" s="83"/>
      <c r="UQS176" s="90"/>
      <c r="UQT176" s="91"/>
      <c r="UQU176" s="92"/>
      <c r="UQV176" s="93"/>
      <c r="UQW176" s="90"/>
      <c r="UQX176" s="6"/>
      <c r="UQY176" s="86"/>
      <c r="UQZ176" s="79"/>
      <c r="URA176" s="82"/>
      <c r="URB176" s="79"/>
      <c r="URC176" s="104"/>
      <c r="URD176" s="83"/>
      <c r="URE176" s="90"/>
      <c r="URF176" s="91"/>
      <c r="URG176" s="92"/>
      <c r="URH176" s="93"/>
      <c r="URI176" s="90"/>
      <c r="URJ176" s="6"/>
      <c r="URK176" s="86"/>
      <c r="URL176" s="79"/>
      <c r="URM176" s="82"/>
      <c r="URN176" s="79"/>
      <c r="URO176" s="104"/>
      <c r="URP176" s="83"/>
      <c r="URQ176" s="90"/>
      <c r="URR176" s="91"/>
      <c r="URS176" s="92"/>
      <c r="URT176" s="93"/>
      <c r="URU176" s="90"/>
      <c r="URV176" s="6"/>
      <c r="URW176" s="86"/>
      <c r="URX176" s="79"/>
      <c r="URY176" s="82"/>
      <c r="URZ176" s="79"/>
      <c r="USA176" s="104"/>
      <c r="USB176" s="83"/>
      <c r="USC176" s="90"/>
      <c r="USD176" s="91"/>
      <c r="USE176" s="92"/>
      <c r="USF176" s="93"/>
      <c r="USG176" s="90"/>
      <c r="USH176" s="6"/>
      <c r="USI176" s="86"/>
      <c r="USJ176" s="79"/>
      <c r="USK176" s="82"/>
      <c r="USL176" s="79"/>
      <c r="USM176" s="104"/>
      <c r="USN176" s="83"/>
      <c r="USO176" s="90"/>
      <c r="USP176" s="91"/>
      <c r="USQ176" s="92"/>
      <c r="USR176" s="93"/>
      <c r="USS176" s="90"/>
      <c r="UST176" s="6"/>
      <c r="USU176" s="86"/>
      <c r="USV176" s="79"/>
      <c r="USW176" s="82"/>
      <c r="USX176" s="79"/>
      <c r="USY176" s="104"/>
      <c r="USZ176" s="83"/>
      <c r="UTA176" s="90"/>
      <c r="UTB176" s="91"/>
      <c r="UTC176" s="92"/>
      <c r="UTD176" s="93"/>
      <c r="UTE176" s="90"/>
      <c r="UTF176" s="6"/>
      <c r="UTG176" s="86"/>
      <c r="UTH176" s="79"/>
      <c r="UTI176" s="82"/>
      <c r="UTJ176" s="79"/>
      <c r="UTK176" s="104"/>
      <c r="UTL176" s="83"/>
      <c r="UTM176" s="90"/>
      <c r="UTN176" s="91"/>
      <c r="UTO176" s="92"/>
      <c r="UTP176" s="93"/>
      <c r="UTQ176" s="90"/>
      <c r="UTR176" s="6"/>
      <c r="UTS176" s="86"/>
      <c r="UTT176" s="79"/>
      <c r="UTU176" s="82"/>
      <c r="UTV176" s="79"/>
      <c r="UTW176" s="104"/>
      <c r="UTX176" s="83"/>
      <c r="UTY176" s="90"/>
      <c r="UTZ176" s="91"/>
      <c r="UUA176" s="92"/>
      <c r="UUB176" s="93"/>
      <c r="UUC176" s="90"/>
      <c r="UUD176" s="6"/>
      <c r="UUE176" s="86"/>
      <c r="UUF176" s="79"/>
      <c r="UUG176" s="82"/>
      <c r="UUH176" s="79"/>
      <c r="UUI176" s="104"/>
      <c r="UUJ176" s="83"/>
      <c r="UUK176" s="90"/>
      <c r="UUL176" s="91"/>
      <c r="UUM176" s="92"/>
      <c r="UUN176" s="93"/>
      <c r="UUO176" s="90"/>
      <c r="UUP176" s="6"/>
      <c r="UUQ176" s="86"/>
      <c r="UUR176" s="79"/>
      <c r="UUS176" s="82"/>
      <c r="UUT176" s="79"/>
      <c r="UUU176" s="104"/>
      <c r="UUV176" s="83"/>
      <c r="UUW176" s="90"/>
      <c r="UUX176" s="91"/>
      <c r="UUY176" s="92"/>
      <c r="UUZ176" s="93"/>
      <c r="UVA176" s="90"/>
      <c r="UVB176" s="6"/>
      <c r="UVC176" s="86"/>
      <c r="UVD176" s="79"/>
      <c r="UVE176" s="82"/>
      <c r="UVF176" s="79"/>
      <c r="UVG176" s="104"/>
      <c r="UVH176" s="83"/>
      <c r="UVI176" s="90"/>
      <c r="UVJ176" s="91"/>
      <c r="UVK176" s="92"/>
      <c r="UVL176" s="93"/>
      <c r="UVM176" s="90"/>
      <c r="UVN176" s="6"/>
      <c r="UVO176" s="86"/>
      <c r="UVP176" s="79"/>
      <c r="UVQ176" s="82"/>
      <c r="UVR176" s="79"/>
      <c r="UVS176" s="104"/>
      <c r="UVT176" s="83"/>
      <c r="UVU176" s="90"/>
      <c r="UVV176" s="91"/>
      <c r="UVW176" s="92"/>
      <c r="UVX176" s="93"/>
      <c r="UVY176" s="90"/>
      <c r="UVZ176" s="6"/>
      <c r="UWA176" s="86"/>
      <c r="UWB176" s="79"/>
      <c r="UWC176" s="82"/>
      <c r="UWD176" s="79"/>
      <c r="UWE176" s="104"/>
      <c r="UWF176" s="83"/>
      <c r="UWG176" s="90"/>
      <c r="UWH176" s="91"/>
      <c r="UWI176" s="92"/>
      <c r="UWJ176" s="93"/>
      <c r="UWK176" s="90"/>
      <c r="UWL176" s="6"/>
      <c r="UWM176" s="86"/>
      <c r="UWN176" s="79"/>
      <c r="UWO176" s="82"/>
      <c r="UWP176" s="79"/>
      <c r="UWQ176" s="104"/>
      <c r="UWR176" s="83"/>
      <c r="UWS176" s="90"/>
      <c r="UWT176" s="91"/>
      <c r="UWU176" s="92"/>
      <c r="UWV176" s="93"/>
      <c r="UWW176" s="90"/>
      <c r="UWX176" s="6"/>
      <c r="UWY176" s="86"/>
      <c r="UWZ176" s="79"/>
      <c r="UXA176" s="82"/>
      <c r="UXB176" s="79"/>
      <c r="UXC176" s="104"/>
      <c r="UXD176" s="83"/>
      <c r="UXE176" s="90"/>
      <c r="UXF176" s="91"/>
      <c r="UXG176" s="92"/>
      <c r="UXH176" s="93"/>
      <c r="UXI176" s="90"/>
      <c r="UXJ176" s="6"/>
      <c r="UXK176" s="86"/>
      <c r="UXL176" s="79"/>
      <c r="UXM176" s="82"/>
      <c r="UXN176" s="79"/>
      <c r="UXO176" s="104"/>
      <c r="UXP176" s="83"/>
      <c r="UXQ176" s="90"/>
      <c r="UXR176" s="91"/>
      <c r="UXS176" s="92"/>
      <c r="UXT176" s="93"/>
      <c r="UXU176" s="90"/>
      <c r="UXV176" s="6"/>
      <c r="UXW176" s="86"/>
      <c r="UXX176" s="79"/>
      <c r="UXY176" s="82"/>
      <c r="UXZ176" s="79"/>
      <c r="UYA176" s="104"/>
      <c r="UYB176" s="83"/>
      <c r="UYC176" s="90"/>
      <c r="UYD176" s="91"/>
      <c r="UYE176" s="92"/>
      <c r="UYF176" s="93"/>
      <c r="UYG176" s="90"/>
      <c r="UYH176" s="6"/>
      <c r="UYI176" s="86"/>
      <c r="UYJ176" s="79"/>
      <c r="UYK176" s="82"/>
      <c r="UYL176" s="79"/>
      <c r="UYM176" s="104"/>
      <c r="UYN176" s="83"/>
      <c r="UYO176" s="90"/>
      <c r="UYP176" s="91"/>
      <c r="UYQ176" s="92"/>
      <c r="UYR176" s="93"/>
      <c r="UYS176" s="90"/>
      <c r="UYT176" s="6"/>
      <c r="UYU176" s="86"/>
      <c r="UYV176" s="79"/>
      <c r="UYW176" s="82"/>
      <c r="UYX176" s="79"/>
      <c r="UYY176" s="104"/>
      <c r="UYZ176" s="83"/>
      <c r="UZA176" s="90"/>
      <c r="UZB176" s="91"/>
      <c r="UZC176" s="92"/>
      <c r="UZD176" s="93"/>
      <c r="UZE176" s="90"/>
      <c r="UZF176" s="6"/>
      <c r="UZG176" s="86"/>
      <c r="UZH176" s="79"/>
      <c r="UZI176" s="82"/>
      <c r="UZJ176" s="79"/>
      <c r="UZK176" s="104"/>
      <c r="UZL176" s="83"/>
      <c r="UZM176" s="90"/>
      <c r="UZN176" s="91"/>
      <c r="UZO176" s="92"/>
      <c r="UZP176" s="93"/>
      <c r="UZQ176" s="90"/>
      <c r="UZR176" s="6"/>
      <c r="UZS176" s="86"/>
      <c r="UZT176" s="79"/>
      <c r="UZU176" s="82"/>
      <c r="UZV176" s="79"/>
      <c r="UZW176" s="104"/>
      <c r="UZX176" s="83"/>
      <c r="UZY176" s="90"/>
      <c r="UZZ176" s="91"/>
      <c r="VAA176" s="92"/>
      <c r="VAB176" s="93"/>
      <c r="VAC176" s="90"/>
      <c r="VAD176" s="6"/>
      <c r="VAE176" s="86"/>
      <c r="VAF176" s="79"/>
      <c r="VAG176" s="82"/>
      <c r="VAH176" s="79"/>
      <c r="VAI176" s="104"/>
      <c r="VAJ176" s="83"/>
      <c r="VAK176" s="90"/>
      <c r="VAL176" s="91"/>
      <c r="VAM176" s="92"/>
      <c r="VAN176" s="93"/>
      <c r="VAO176" s="90"/>
      <c r="VAP176" s="6"/>
      <c r="VAQ176" s="86"/>
      <c r="VAR176" s="79"/>
      <c r="VAS176" s="82"/>
      <c r="VAT176" s="79"/>
      <c r="VAU176" s="104"/>
      <c r="VAV176" s="83"/>
      <c r="VAW176" s="90"/>
      <c r="VAX176" s="91"/>
      <c r="VAY176" s="92"/>
      <c r="VAZ176" s="93"/>
      <c r="VBA176" s="90"/>
      <c r="VBB176" s="6"/>
      <c r="VBC176" s="86"/>
      <c r="VBD176" s="79"/>
      <c r="VBE176" s="82"/>
      <c r="VBF176" s="79"/>
      <c r="VBG176" s="104"/>
      <c r="VBH176" s="83"/>
      <c r="VBI176" s="90"/>
      <c r="VBJ176" s="91"/>
      <c r="VBK176" s="92"/>
      <c r="VBL176" s="93"/>
      <c r="VBM176" s="90"/>
      <c r="VBN176" s="6"/>
      <c r="VBO176" s="86"/>
      <c r="VBP176" s="79"/>
      <c r="VBQ176" s="82"/>
      <c r="VBR176" s="79"/>
      <c r="VBS176" s="104"/>
      <c r="VBT176" s="83"/>
      <c r="VBU176" s="90"/>
      <c r="VBV176" s="91"/>
      <c r="VBW176" s="92"/>
      <c r="VBX176" s="93"/>
      <c r="VBY176" s="90"/>
      <c r="VBZ176" s="6"/>
      <c r="VCA176" s="86"/>
      <c r="VCB176" s="79"/>
      <c r="VCC176" s="82"/>
      <c r="VCD176" s="79"/>
      <c r="VCE176" s="104"/>
      <c r="VCF176" s="83"/>
      <c r="VCG176" s="90"/>
      <c r="VCH176" s="91"/>
      <c r="VCI176" s="92"/>
      <c r="VCJ176" s="93"/>
      <c r="VCK176" s="90"/>
      <c r="VCL176" s="6"/>
      <c r="VCM176" s="86"/>
      <c r="VCN176" s="79"/>
      <c r="VCO176" s="82"/>
      <c r="VCP176" s="79"/>
      <c r="VCQ176" s="104"/>
      <c r="VCR176" s="83"/>
      <c r="VCS176" s="90"/>
      <c r="VCT176" s="91"/>
      <c r="VCU176" s="92"/>
      <c r="VCV176" s="93"/>
      <c r="VCW176" s="90"/>
      <c r="VCX176" s="6"/>
      <c r="VCY176" s="86"/>
      <c r="VCZ176" s="79"/>
      <c r="VDA176" s="82"/>
      <c r="VDB176" s="79"/>
      <c r="VDC176" s="104"/>
      <c r="VDD176" s="83"/>
      <c r="VDE176" s="90"/>
      <c r="VDF176" s="91"/>
      <c r="VDG176" s="92"/>
      <c r="VDH176" s="93"/>
      <c r="VDI176" s="90"/>
      <c r="VDJ176" s="6"/>
      <c r="VDK176" s="86"/>
      <c r="VDL176" s="79"/>
      <c r="VDM176" s="82"/>
      <c r="VDN176" s="79"/>
      <c r="VDO176" s="104"/>
      <c r="VDP176" s="83"/>
      <c r="VDQ176" s="90"/>
      <c r="VDR176" s="91"/>
      <c r="VDS176" s="92"/>
      <c r="VDT176" s="93"/>
      <c r="VDU176" s="90"/>
      <c r="VDV176" s="6"/>
      <c r="VDW176" s="86"/>
      <c r="VDX176" s="79"/>
      <c r="VDY176" s="82"/>
      <c r="VDZ176" s="79"/>
      <c r="VEA176" s="104"/>
      <c r="VEB176" s="83"/>
      <c r="VEC176" s="90"/>
      <c r="VED176" s="91"/>
      <c r="VEE176" s="92"/>
      <c r="VEF176" s="93"/>
      <c r="VEG176" s="90"/>
      <c r="VEH176" s="6"/>
      <c r="VEI176" s="86"/>
      <c r="VEJ176" s="79"/>
      <c r="VEK176" s="82"/>
      <c r="VEL176" s="79"/>
      <c r="VEM176" s="104"/>
      <c r="VEN176" s="83"/>
      <c r="VEO176" s="90"/>
      <c r="VEP176" s="91"/>
      <c r="VEQ176" s="92"/>
      <c r="VER176" s="93"/>
      <c r="VES176" s="90"/>
      <c r="VET176" s="6"/>
      <c r="VEU176" s="86"/>
      <c r="VEV176" s="79"/>
      <c r="VEW176" s="82"/>
      <c r="VEX176" s="79"/>
      <c r="VEY176" s="104"/>
      <c r="VEZ176" s="83"/>
      <c r="VFA176" s="90"/>
      <c r="VFB176" s="91"/>
      <c r="VFC176" s="92"/>
      <c r="VFD176" s="93"/>
      <c r="VFE176" s="90"/>
      <c r="VFF176" s="6"/>
      <c r="VFG176" s="86"/>
      <c r="VFH176" s="79"/>
      <c r="VFI176" s="82"/>
      <c r="VFJ176" s="79"/>
      <c r="VFK176" s="104"/>
      <c r="VFL176" s="83"/>
      <c r="VFM176" s="90"/>
      <c r="VFN176" s="91"/>
      <c r="VFO176" s="92"/>
      <c r="VFP176" s="93"/>
      <c r="VFQ176" s="90"/>
      <c r="VFR176" s="6"/>
      <c r="VFS176" s="86"/>
      <c r="VFT176" s="79"/>
      <c r="VFU176" s="82"/>
      <c r="VFV176" s="79"/>
      <c r="VFW176" s="104"/>
      <c r="VFX176" s="83"/>
      <c r="VFY176" s="90"/>
      <c r="VFZ176" s="91"/>
      <c r="VGA176" s="92"/>
      <c r="VGB176" s="93"/>
      <c r="VGC176" s="90"/>
      <c r="VGD176" s="6"/>
      <c r="VGE176" s="86"/>
      <c r="VGF176" s="79"/>
      <c r="VGG176" s="82"/>
      <c r="VGH176" s="79"/>
      <c r="VGI176" s="104"/>
      <c r="VGJ176" s="83"/>
      <c r="VGK176" s="90"/>
      <c r="VGL176" s="91"/>
      <c r="VGM176" s="92"/>
      <c r="VGN176" s="93"/>
      <c r="VGO176" s="90"/>
      <c r="VGP176" s="6"/>
      <c r="VGQ176" s="86"/>
      <c r="VGR176" s="79"/>
      <c r="VGS176" s="82"/>
      <c r="VGT176" s="79"/>
      <c r="VGU176" s="104"/>
      <c r="VGV176" s="83"/>
      <c r="VGW176" s="90"/>
      <c r="VGX176" s="91"/>
      <c r="VGY176" s="92"/>
      <c r="VGZ176" s="93"/>
      <c r="VHA176" s="90"/>
      <c r="VHB176" s="6"/>
      <c r="VHC176" s="86"/>
      <c r="VHD176" s="79"/>
      <c r="VHE176" s="82"/>
      <c r="VHF176" s="79"/>
      <c r="VHG176" s="104"/>
      <c r="VHH176" s="83"/>
      <c r="VHI176" s="90"/>
      <c r="VHJ176" s="91"/>
      <c r="VHK176" s="92"/>
      <c r="VHL176" s="93"/>
      <c r="VHM176" s="90"/>
      <c r="VHN176" s="6"/>
      <c r="VHO176" s="86"/>
      <c r="VHP176" s="79"/>
      <c r="VHQ176" s="82"/>
      <c r="VHR176" s="79"/>
      <c r="VHS176" s="104"/>
      <c r="VHT176" s="83"/>
      <c r="VHU176" s="90"/>
      <c r="VHV176" s="91"/>
      <c r="VHW176" s="92"/>
      <c r="VHX176" s="93"/>
      <c r="VHY176" s="90"/>
      <c r="VHZ176" s="6"/>
      <c r="VIA176" s="86"/>
      <c r="VIB176" s="79"/>
      <c r="VIC176" s="82"/>
      <c r="VID176" s="79"/>
      <c r="VIE176" s="104"/>
      <c r="VIF176" s="83"/>
      <c r="VIG176" s="90"/>
      <c r="VIH176" s="91"/>
      <c r="VII176" s="92"/>
      <c r="VIJ176" s="93"/>
      <c r="VIK176" s="90"/>
      <c r="VIL176" s="6"/>
      <c r="VIM176" s="86"/>
      <c r="VIN176" s="79"/>
      <c r="VIO176" s="82"/>
      <c r="VIP176" s="79"/>
      <c r="VIQ176" s="104"/>
      <c r="VIR176" s="83"/>
      <c r="VIS176" s="90"/>
      <c r="VIT176" s="91"/>
      <c r="VIU176" s="92"/>
      <c r="VIV176" s="93"/>
      <c r="VIW176" s="90"/>
      <c r="VIX176" s="6"/>
      <c r="VIY176" s="86"/>
      <c r="VIZ176" s="79"/>
      <c r="VJA176" s="82"/>
      <c r="VJB176" s="79"/>
      <c r="VJC176" s="104"/>
      <c r="VJD176" s="83"/>
      <c r="VJE176" s="90"/>
      <c r="VJF176" s="91"/>
      <c r="VJG176" s="92"/>
      <c r="VJH176" s="93"/>
      <c r="VJI176" s="90"/>
      <c r="VJJ176" s="6"/>
      <c r="VJK176" s="86"/>
      <c r="VJL176" s="79"/>
      <c r="VJM176" s="82"/>
      <c r="VJN176" s="79"/>
      <c r="VJO176" s="104"/>
      <c r="VJP176" s="83"/>
      <c r="VJQ176" s="90"/>
      <c r="VJR176" s="91"/>
      <c r="VJS176" s="92"/>
      <c r="VJT176" s="93"/>
      <c r="VJU176" s="90"/>
      <c r="VJV176" s="6"/>
      <c r="VJW176" s="86"/>
      <c r="VJX176" s="79"/>
      <c r="VJY176" s="82"/>
      <c r="VJZ176" s="79"/>
      <c r="VKA176" s="104"/>
      <c r="VKB176" s="83"/>
      <c r="VKC176" s="90"/>
      <c r="VKD176" s="91"/>
      <c r="VKE176" s="92"/>
      <c r="VKF176" s="93"/>
      <c r="VKG176" s="90"/>
      <c r="VKH176" s="6"/>
      <c r="VKI176" s="86"/>
      <c r="VKJ176" s="79"/>
      <c r="VKK176" s="82"/>
      <c r="VKL176" s="79"/>
      <c r="VKM176" s="104"/>
      <c r="VKN176" s="83"/>
      <c r="VKO176" s="90"/>
      <c r="VKP176" s="91"/>
      <c r="VKQ176" s="92"/>
      <c r="VKR176" s="93"/>
      <c r="VKS176" s="90"/>
      <c r="VKT176" s="6"/>
      <c r="VKU176" s="86"/>
      <c r="VKV176" s="79"/>
      <c r="VKW176" s="82"/>
      <c r="VKX176" s="79"/>
      <c r="VKY176" s="104"/>
      <c r="VKZ176" s="83"/>
      <c r="VLA176" s="90"/>
      <c r="VLB176" s="91"/>
      <c r="VLC176" s="92"/>
      <c r="VLD176" s="93"/>
      <c r="VLE176" s="90"/>
      <c r="VLF176" s="6"/>
      <c r="VLG176" s="86"/>
      <c r="VLH176" s="79"/>
      <c r="VLI176" s="82"/>
      <c r="VLJ176" s="79"/>
      <c r="VLK176" s="104"/>
      <c r="VLL176" s="83"/>
      <c r="VLM176" s="90"/>
      <c r="VLN176" s="91"/>
      <c r="VLO176" s="92"/>
      <c r="VLP176" s="93"/>
      <c r="VLQ176" s="90"/>
      <c r="VLR176" s="6"/>
      <c r="VLS176" s="86"/>
      <c r="VLT176" s="79"/>
      <c r="VLU176" s="82"/>
      <c r="VLV176" s="79"/>
      <c r="VLW176" s="104"/>
      <c r="VLX176" s="83"/>
      <c r="VLY176" s="90"/>
      <c r="VLZ176" s="91"/>
      <c r="VMA176" s="92"/>
      <c r="VMB176" s="93"/>
      <c r="VMC176" s="90"/>
      <c r="VMD176" s="6"/>
      <c r="VME176" s="86"/>
      <c r="VMF176" s="79"/>
      <c r="VMG176" s="82"/>
      <c r="VMH176" s="79"/>
      <c r="VMI176" s="104"/>
      <c r="VMJ176" s="83"/>
      <c r="VMK176" s="90"/>
      <c r="VML176" s="91"/>
      <c r="VMM176" s="92"/>
      <c r="VMN176" s="93"/>
      <c r="VMO176" s="90"/>
      <c r="VMP176" s="6"/>
      <c r="VMQ176" s="86"/>
      <c r="VMR176" s="79"/>
      <c r="VMS176" s="82"/>
      <c r="VMT176" s="79"/>
      <c r="VMU176" s="104"/>
      <c r="VMV176" s="83"/>
      <c r="VMW176" s="90"/>
      <c r="VMX176" s="91"/>
      <c r="VMY176" s="92"/>
      <c r="VMZ176" s="93"/>
      <c r="VNA176" s="90"/>
      <c r="VNB176" s="6"/>
      <c r="VNC176" s="86"/>
      <c r="VND176" s="79"/>
      <c r="VNE176" s="82"/>
      <c r="VNF176" s="79"/>
      <c r="VNG176" s="104"/>
      <c r="VNH176" s="83"/>
      <c r="VNI176" s="90"/>
      <c r="VNJ176" s="91"/>
      <c r="VNK176" s="92"/>
      <c r="VNL176" s="93"/>
      <c r="VNM176" s="90"/>
      <c r="VNN176" s="6"/>
      <c r="VNO176" s="86"/>
      <c r="VNP176" s="79"/>
      <c r="VNQ176" s="82"/>
      <c r="VNR176" s="79"/>
      <c r="VNS176" s="104"/>
      <c r="VNT176" s="83"/>
      <c r="VNU176" s="90"/>
      <c r="VNV176" s="91"/>
      <c r="VNW176" s="92"/>
      <c r="VNX176" s="93"/>
      <c r="VNY176" s="90"/>
      <c r="VNZ176" s="6"/>
      <c r="VOA176" s="86"/>
      <c r="VOB176" s="79"/>
      <c r="VOC176" s="82"/>
      <c r="VOD176" s="79"/>
      <c r="VOE176" s="104"/>
      <c r="VOF176" s="83"/>
      <c r="VOG176" s="90"/>
      <c r="VOH176" s="91"/>
      <c r="VOI176" s="92"/>
      <c r="VOJ176" s="93"/>
      <c r="VOK176" s="90"/>
      <c r="VOL176" s="6"/>
      <c r="VOM176" s="86"/>
      <c r="VON176" s="79"/>
      <c r="VOO176" s="82"/>
      <c r="VOP176" s="79"/>
      <c r="VOQ176" s="104"/>
      <c r="VOR176" s="83"/>
      <c r="VOS176" s="90"/>
      <c r="VOT176" s="91"/>
      <c r="VOU176" s="92"/>
      <c r="VOV176" s="93"/>
      <c r="VOW176" s="90"/>
      <c r="VOX176" s="6"/>
      <c r="VOY176" s="86"/>
      <c r="VOZ176" s="79"/>
      <c r="VPA176" s="82"/>
      <c r="VPB176" s="79"/>
      <c r="VPC176" s="104"/>
      <c r="VPD176" s="83"/>
      <c r="VPE176" s="90"/>
      <c r="VPF176" s="91"/>
      <c r="VPG176" s="92"/>
      <c r="VPH176" s="93"/>
      <c r="VPI176" s="90"/>
      <c r="VPJ176" s="6"/>
      <c r="VPK176" s="86"/>
      <c r="VPL176" s="79"/>
      <c r="VPM176" s="82"/>
      <c r="VPN176" s="79"/>
      <c r="VPO176" s="104"/>
      <c r="VPP176" s="83"/>
      <c r="VPQ176" s="90"/>
      <c r="VPR176" s="91"/>
      <c r="VPS176" s="92"/>
      <c r="VPT176" s="93"/>
      <c r="VPU176" s="90"/>
      <c r="VPV176" s="6"/>
      <c r="VPW176" s="86"/>
      <c r="VPX176" s="79"/>
      <c r="VPY176" s="82"/>
      <c r="VPZ176" s="79"/>
      <c r="VQA176" s="104"/>
      <c r="VQB176" s="83"/>
      <c r="VQC176" s="90"/>
      <c r="VQD176" s="91"/>
      <c r="VQE176" s="92"/>
      <c r="VQF176" s="93"/>
      <c r="VQG176" s="90"/>
      <c r="VQH176" s="6"/>
      <c r="VQI176" s="86"/>
      <c r="VQJ176" s="79"/>
      <c r="VQK176" s="82"/>
      <c r="VQL176" s="79"/>
      <c r="VQM176" s="104"/>
      <c r="VQN176" s="83"/>
      <c r="VQO176" s="90"/>
      <c r="VQP176" s="91"/>
      <c r="VQQ176" s="92"/>
      <c r="VQR176" s="93"/>
      <c r="VQS176" s="90"/>
      <c r="VQT176" s="6"/>
      <c r="VQU176" s="86"/>
      <c r="VQV176" s="79"/>
      <c r="VQW176" s="82"/>
      <c r="VQX176" s="79"/>
      <c r="VQY176" s="104"/>
      <c r="VQZ176" s="83"/>
      <c r="VRA176" s="90"/>
      <c r="VRB176" s="91"/>
      <c r="VRC176" s="92"/>
      <c r="VRD176" s="93"/>
      <c r="VRE176" s="90"/>
      <c r="VRF176" s="6"/>
      <c r="VRG176" s="86"/>
      <c r="VRH176" s="79"/>
      <c r="VRI176" s="82"/>
      <c r="VRJ176" s="79"/>
      <c r="VRK176" s="104"/>
      <c r="VRL176" s="83"/>
      <c r="VRM176" s="90"/>
      <c r="VRN176" s="91"/>
      <c r="VRO176" s="92"/>
      <c r="VRP176" s="93"/>
      <c r="VRQ176" s="90"/>
      <c r="VRR176" s="6"/>
      <c r="VRS176" s="86"/>
      <c r="VRT176" s="79"/>
      <c r="VRU176" s="82"/>
      <c r="VRV176" s="79"/>
      <c r="VRW176" s="104"/>
      <c r="VRX176" s="83"/>
      <c r="VRY176" s="90"/>
      <c r="VRZ176" s="91"/>
      <c r="VSA176" s="92"/>
      <c r="VSB176" s="93"/>
      <c r="VSC176" s="90"/>
      <c r="VSD176" s="6"/>
      <c r="VSE176" s="86"/>
      <c r="VSF176" s="79"/>
      <c r="VSG176" s="82"/>
      <c r="VSH176" s="79"/>
      <c r="VSI176" s="104"/>
      <c r="VSJ176" s="83"/>
      <c r="VSK176" s="90"/>
      <c r="VSL176" s="91"/>
      <c r="VSM176" s="92"/>
      <c r="VSN176" s="93"/>
      <c r="VSO176" s="90"/>
      <c r="VSP176" s="6"/>
      <c r="VSQ176" s="86"/>
      <c r="VSR176" s="79"/>
      <c r="VSS176" s="82"/>
      <c r="VST176" s="79"/>
      <c r="VSU176" s="104"/>
      <c r="VSV176" s="83"/>
      <c r="VSW176" s="90"/>
      <c r="VSX176" s="91"/>
      <c r="VSY176" s="92"/>
      <c r="VSZ176" s="93"/>
      <c r="VTA176" s="90"/>
      <c r="VTB176" s="6"/>
      <c r="VTC176" s="86"/>
      <c r="VTD176" s="79"/>
      <c r="VTE176" s="82"/>
      <c r="VTF176" s="79"/>
      <c r="VTG176" s="104"/>
      <c r="VTH176" s="83"/>
      <c r="VTI176" s="90"/>
      <c r="VTJ176" s="91"/>
      <c r="VTK176" s="92"/>
      <c r="VTL176" s="93"/>
      <c r="VTM176" s="90"/>
      <c r="VTN176" s="6"/>
      <c r="VTO176" s="86"/>
      <c r="VTP176" s="79"/>
      <c r="VTQ176" s="82"/>
      <c r="VTR176" s="79"/>
      <c r="VTS176" s="104"/>
      <c r="VTT176" s="83"/>
      <c r="VTU176" s="90"/>
      <c r="VTV176" s="91"/>
      <c r="VTW176" s="92"/>
      <c r="VTX176" s="93"/>
      <c r="VTY176" s="90"/>
      <c r="VTZ176" s="6"/>
      <c r="VUA176" s="86"/>
      <c r="VUB176" s="79"/>
      <c r="VUC176" s="82"/>
      <c r="VUD176" s="79"/>
      <c r="VUE176" s="104"/>
      <c r="VUF176" s="83"/>
      <c r="VUG176" s="90"/>
      <c r="VUH176" s="91"/>
      <c r="VUI176" s="92"/>
      <c r="VUJ176" s="93"/>
      <c r="VUK176" s="90"/>
      <c r="VUL176" s="6"/>
      <c r="VUM176" s="86"/>
      <c r="VUN176" s="79"/>
      <c r="VUO176" s="82"/>
      <c r="VUP176" s="79"/>
      <c r="VUQ176" s="104"/>
      <c r="VUR176" s="83"/>
      <c r="VUS176" s="90"/>
      <c r="VUT176" s="91"/>
      <c r="VUU176" s="92"/>
      <c r="VUV176" s="93"/>
      <c r="VUW176" s="90"/>
      <c r="VUX176" s="6"/>
      <c r="VUY176" s="86"/>
      <c r="VUZ176" s="79"/>
      <c r="VVA176" s="82"/>
      <c r="VVB176" s="79"/>
      <c r="VVC176" s="104"/>
      <c r="VVD176" s="83"/>
      <c r="VVE176" s="90"/>
      <c r="VVF176" s="91"/>
      <c r="VVG176" s="92"/>
      <c r="VVH176" s="93"/>
      <c r="VVI176" s="90"/>
      <c r="VVJ176" s="6"/>
      <c r="VVK176" s="86"/>
      <c r="VVL176" s="79"/>
      <c r="VVM176" s="82"/>
      <c r="VVN176" s="79"/>
      <c r="VVO176" s="104"/>
      <c r="VVP176" s="83"/>
      <c r="VVQ176" s="90"/>
      <c r="VVR176" s="91"/>
      <c r="VVS176" s="92"/>
      <c r="VVT176" s="93"/>
      <c r="VVU176" s="90"/>
      <c r="VVV176" s="6"/>
      <c r="VVW176" s="86"/>
      <c r="VVX176" s="79"/>
      <c r="VVY176" s="82"/>
      <c r="VVZ176" s="79"/>
      <c r="VWA176" s="104"/>
      <c r="VWB176" s="83"/>
      <c r="VWC176" s="90"/>
      <c r="VWD176" s="91"/>
      <c r="VWE176" s="92"/>
      <c r="VWF176" s="93"/>
      <c r="VWG176" s="90"/>
      <c r="VWH176" s="6"/>
      <c r="VWI176" s="86"/>
      <c r="VWJ176" s="79"/>
      <c r="VWK176" s="82"/>
      <c r="VWL176" s="79"/>
      <c r="VWM176" s="104"/>
      <c r="VWN176" s="83"/>
      <c r="VWO176" s="90"/>
      <c r="VWP176" s="91"/>
      <c r="VWQ176" s="92"/>
      <c r="VWR176" s="93"/>
      <c r="VWS176" s="90"/>
      <c r="VWT176" s="6"/>
      <c r="VWU176" s="86"/>
      <c r="VWV176" s="79"/>
      <c r="VWW176" s="82"/>
      <c r="VWX176" s="79"/>
      <c r="VWY176" s="104"/>
      <c r="VWZ176" s="83"/>
      <c r="VXA176" s="90"/>
      <c r="VXB176" s="91"/>
      <c r="VXC176" s="92"/>
      <c r="VXD176" s="93"/>
      <c r="VXE176" s="90"/>
      <c r="VXF176" s="6"/>
      <c r="VXG176" s="86"/>
      <c r="VXH176" s="79"/>
      <c r="VXI176" s="82"/>
      <c r="VXJ176" s="79"/>
      <c r="VXK176" s="104"/>
      <c r="VXL176" s="83"/>
      <c r="VXM176" s="90"/>
      <c r="VXN176" s="91"/>
      <c r="VXO176" s="92"/>
      <c r="VXP176" s="93"/>
      <c r="VXQ176" s="90"/>
      <c r="VXR176" s="6"/>
      <c r="VXS176" s="86"/>
      <c r="VXT176" s="79"/>
      <c r="VXU176" s="82"/>
      <c r="VXV176" s="79"/>
      <c r="VXW176" s="104"/>
      <c r="VXX176" s="83"/>
      <c r="VXY176" s="90"/>
      <c r="VXZ176" s="91"/>
      <c r="VYA176" s="92"/>
      <c r="VYB176" s="93"/>
      <c r="VYC176" s="90"/>
      <c r="VYD176" s="6"/>
      <c r="VYE176" s="86"/>
      <c r="VYF176" s="79"/>
      <c r="VYG176" s="82"/>
      <c r="VYH176" s="79"/>
      <c r="VYI176" s="104"/>
      <c r="VYJ176" s="83"/>
      <c r="VYK176" s="90"/>
      <c r="VYL176" s="91"/>
      <c r="VYM176" s="92"/>
      <c r="VYN176" s="93"/>
      <c r="VYO176" s="90"/>
      <c r="VYP176" s="6"/>
      <c r="VYQ176" s="86"/>
      <c r="VYR176" s="79"/>
      <c r="VYS176" s="82"/>
      <c r="VYT176" s="79"/>
      <c r="VYU176" s="104"/>
      <c r="VYV176" s="83"/>
      <c r="VYW176" s="90"/>
      <c r="VYX176" s="91"/>
      <c r="VYY176" s="92"/>
      <c r="VYZ176" s="93"/>
      <c r="VZA176" s="90"/>
      <c r="VZB176" s="6"/>
      <c r="VZC176" s="86"/>
      <c r="VZD176" s="79"/>
      <c r="VZE176" s="82"/>
      <c r="VZF176" s="79"/>
      <c r="VZG176" s="104"/>
      <c r="VZH176" s="83"/>
      <c r="VZI176" s="90"/>
      <c r="VZJ176" s="91"/>
      <c r="VZK176" s="92"/>
      <c r="VZL176" s="93"/>
      <c r="VZM176" s="90"/>
      <c r="VZN176" s="6"/>
      <c r="VZO176" s="86"/>
      <c r="VZP176" s="79"/>
      <c r="VZQ176" s="82"/>
      <c r="VZR176" s="79"/>
      <c r="VZS176" s="104"/>
      <c r="VZT176" s="83"/>
      <c r="VZU176" s="90"/>
      <c r="VZV176" s="91"/>
      <c r="VZW176" s="92"/>
      <c r="VZX176" s="93"/>
      <c r="VZY176" s="90"/>
      <c r="VZZ176" s="6"/>
      <c r="WAA176" s="86"/>
      <c r="WAB176" s="79"/>
      <c r="WAC176" s="82"/>
      <c r="WAD176" s="79"/>
      <c r="WAE176" s="104"/>
      <c r="WAF176" s="83"/>
      <c r="WAG176" s="90"/>
      <c r="WAH176" s="91"/>
      <c r="WAI176" s="92"/>
      <c r="WAJ176" s="93"/>
      <c r="WAK176" s="90"/>
      <c r="WAL176" s="6"/>
      <c r="WAM176" s="86"/>
      <c r="WAN176" s="79"/>
      <c r="WAO176" s="82"/>
      <c r="WAP176" s="79"/>
      <c r="WAQ176" s="104"/>
      <c r="WAR176" s="83"/>
      <c r="WAS176" s="90"/>
      <c r="WAT176" s="91"/>
      <c r="WAU176" s="92"/>
      <c r="WAV176" s="93"/>
      <c r="WAW176" s="90"/>
      <c r="WAX176" s="6"/>
      <c r="WAY176" s="86"/>
      <c r="WAZ176" s="79"/>
      <c r="WBA176" s="82"/>
      <c r="WBB176" s="79"/>
      <c r="WBC176" s="104"/>
      <c r="WBD176" s="83"/>
      <c r="WBE176" s="90"/>
      <c r="WBF176" s="91"/>
      <c r="WBG176" s="92"/>
      <c r="WBH176" s="93"/>
      <c r="WBI176" s="90"/>
      <c r="WBJ176" s="6"/>
      <c r="WBK176" s="86"/>
      <c r="WBL176" s="79"/>
      <c r="WBM176" s="82"/>
      <c r="WBN176" s="79"/>
      <c r="WBO176" s="104"/>
      <c r="WBP176" s="83"/>
      <c r="WBQ176" s="90"/>
      <c r="WBR176" s="91"/>
      <c r="WBS176" s="92"/>
      <c r="WBT176" s="93"/>
      <c r="WBU176" s="90"/>
      <c r="WBV176" s="6"/>
      <c r="WBW176" s="86"/>
      <c r="WBX176" s="79"/>
      <c r="WBY176" s="82"/>
      <c r="WBZ176" s="79"/>
      <c r="WCA176" s="104"/>
      <c r="WCB176" s="83"/>
      <c r="WCC176" s="90"/>
      <c r="WCD176" s="91"/>
      <c r="WCE176" s="92"/>
      <c r="WCF176" s="93"/>
      <c r="WCG176" s="90"/>
      <c r="WCH176" s="6"/>
      <c r="WCI176" s="86"/>
      <c r="WCJ176" s="79"/>
      <c r="WCK176" s="82"/>
      <c r="WCL176" s="79"/>
      <c r="WCM176" s="104"/>
      <c r="WCN176" s="83"/>
      <c r="WCO176" s="90"/>
      <c r="WCP176" s="91"/>
      <c r="WCQ176" s="92"/>
      <c r="WCR176" s="93"/>
      <c r="WCS176" s="90"/>
      <c r="WCT176" s="6"/>
      <c r="WCU176" s="86"/>
      <c r="WCV176" s="79"/>
      <c r="WCW176" s="82"/>
      <c r="WCX176" s="79"/>
      <c r="WCY176" s="104"/>
      <c r="WCZ176" s="83"/>
      <c r="WDA176" s="90"/>
      <c r="WDB176" s="91"/>
      <c r="WDC176" s="92"/>
      <c r="WDD176" s="93"/>
      <c r="WDE176" s="90"/>
      <c r="WDF176" s="6"/>
      <c r="WDG176" s="86"/>
      <c r="WDH176" s="79"/>
      <c r="WDI176" s="82"/>
      <c r="WDJ176" s="79"/>
      <c r="WDK176" s="104"/>
      <c r="WDL176" s="83"/>
      <c r="WDM176" s="90"/>
      <c r="WDN176" s="91"/>
      <c r="WDO176" s="92"/>
      <c r="WDP176" s="93"/>
      <c r="WDQ176" s="90"/>
      <c r="WDR176" s="6"/>
      <c r="WDS176" s="86"/>
      <c r="WDT176" s="79"/>
      <c r="WDU176" s="82"/>
      <c r="WDV176" s="79"/>
      <c r="WDW176" s="104"/>
      <c r="WDX176" s="83"/>
      <c r="WDY176" s="90"/>
      <c r="WDZ176" s="91"/>
      <c r="WEA176" s="92"/>
      <c r="WEB176" s="93"/>
      <c r="WEC176" s="90"/>
      <c r="WED176" s="6"/>
      <c r="WEE176" s="86"/>
      <c r="WEF176" s="79"/>
      <c r="WEG176" s="82"/>
      <c r="WEH176" s="79"/>
      <c r="WEI176" s="104"/>
      <c r="WEJ176" s="83"/>
      <c r="WEK176" s="90"/>
      <c r="WEL176" s="91"/>
      <c r="WEM176" s="92"/>
      <c r="WEN176" s="93"/>
      <c r="WEO176" s="90"/>
      <c r="WEP176" s="6"/>
      <c r="WEQ176" s="86"/>
      <c r="WER176" s="79"/>
      <c r="WES176" s="82"/>
      <c r="WET176" s="79"/>
      <c r="WEU176" s="104"/>
      <c r="WEV176" s="83"/>
      <c r="WEW176" s="90"/>
      <c r="WEX176" s="91"/>
      <c r="WEY176" s="92"/>
      <c r="WEZ176" s="93"/>
      <c r="WFA176" s="90"/>
      <c r="WFB176" s="6"/>
      <c r="WFC176" s="86"/>
      <c r="WFD176" s="79"/>
      <c r="WFE176" s="82"/>
      <c r="WFF176" s="79"/>
      <c r="WFG176" s="104"/>
      <c r="WFH176" s="83"/>
      <c r="WFI176" s="90"/>
      <c r="WFJ176" s="91"/>
      <c r="WFK176" s="92"/>
      <c r="WFL176" s="93"/>
      <c r="WFM176" s="90"/>
      <c r="WFN176" s="6"/>
      <c r="WFO176" s="86"/>
      <c r="WFP176" s="79"/>
      <c r="WFQ176" s="82"/>
      <c r="WFR176" s="79"/>
      <c r="WFS176" s="104"/>
      <c r="WFT176" s="83"/>
      <c r="WFU176" s="90"/>
      <c r="WFV176" s="91"/>
      <c r="WFW176" s="92"/>
      <c r="WFX176" s="93"/>
      <c r="WFY176" s="90"/>
      <c r="WFZ176" s="6"/>
      <c r="WGA176" s="86"/>
      <c r="WGB176" s="79"/>
      <c r="WGC176" s="82"/>
      <c r="WGD176" s="79"/>
      <c r="WGE176" s="104"/>
      <c r="WGF176" s="83"/>
      <c r="WGG176" s="90"/>
      <c r="WGH176" s="91"/>
      <c r="WGI176" s="92"/>
      <c r="WGJ176" s="93"/>
      <c r="WGK176" s="90"/>
      <c r="WGL176" s="6"/>
      <c r="WGM176" s="86"/>
      <c r="WGN176" s="79"/>
      <c r="WGO176" s="82"/>
      <c r="WGP176" s="79"/>
      <c r="WGQ176" s="104"/>
      <c r="WGR176" s="83"/>
      <c r="WGS176" s="90"/>
      <c r="WGT176" s="91"/>
      <c r="WGU176" s="92"/>
      <c r="WGV176" s="93"/>
      <c r="WGW176" s="90"/>
      <c r="WGX176" s="6"/>
      <c r="WGY176" s="86"/>
      <c r="WGZ176" s="79"/>
      <c r="WHA176" s="82"/>
      <c r="WHB176" s="79"/>
      <c r="WHC176" s="104"/>
      <c r="WHD176" s="83"/>
      <c r="WHE176" s="90"/>
      <c r="WHF176" s="91"/>
      <c r="WHG176" s="92"/>
      <c r="WHH176" s="93"/>
      <c r="WHI176" s="90"/>
      <c r="WHJ176" s="6"/>
      <c r="WHK176" s="86"/>
      <c r="WHL176" s="79"/>
      <c r="WHM176" s="82"/>
      <c r="WHN176" s="79"/>
      <c r="WHO176" s="104"/>
      <c r="WHP176" s="83"/>
      <c r="WHQ176" s="90"/>
      <c r="WHR176" s="91"/>
      <c r="WHS176" s="92"/>
      <c r="WHT176" s="93"/>
      <c r="WHU176" s="90"/>
      <c r="WHV176" s="6"/>
      <c r="WHW176" s="86"/>
      <c r="WHX176" s="79"/>
      <c r="WHY176" s="82"/>
      <c r="WHZ176" s="79"/>
      <c r="WIA176" s="104"/>
      <c r="WIB176" s="83"/>
      <c r="WIC176" s="90"/>
      <c r="WID176" s="91"/>
      <c r="WIE176" s="92"/>
      <c r="WIF176" s="93"/>
      <c r="WIG176" s="90"/>
      <c r="WIH176" s="6"/>
      <c r="WII176" s="86"/>
      <c r="WIJ176" s="79"/>
      <c r="WIK176" s="82"/>
      <c r="WIL176" s="79"/>
      <c r="WIM176" s="104"/>
      <c r="WIN176" s="83"/>
      <c r="WIO176" s="90"/>
      <c r="WIP176" s="91"/>
      <c r="WIQ176" s="92"/>
      <c r="WIR176" s="93"/>
      <c r="WIS176" s="90"/>
      <c r="WIT176" s="6"/>
      <c r="WIU176" s="86"/>
      <c r="WIV176" s="79"/>
      <c r="WIW176" s="82"/>
      <c r="WIX176" s="79"/>
      <c r="WIY176" s="104"/>
      <c r="WIZ176" s="83"/>
      <c r="WJA176" s="90"/>
      <c r="WJB176" s="91"/>
      <c r="WJC176" s="92"/>
      <c r="WJD176" s="93"/>
      <c r="WJE176" s="90"/>
      <c r="WJF176" s="6"/>
      <c r="WJG176" s="86"/>
      <c r="WJH176" s="79"/>
      <c r="WJI176" s="82"/>
      <c r="WJJ176" s="79"/>
      <c r="WJK176" s="104"/>
      <c r="WJL176" s="83"/>
      <c r="WJM176" s="90"/>
      <c r="WJN176" s="91"/>
      <c r="WJO176" s="92"/>
      <c r="WJP176" s="93"/>
      <c r="WJQ176" s="90"/>
      <c r="WJR176" s="6"/>
      <c r="WJS176" s="86"/>
      <c r="WJT176" s="79"/>
      <c r="WJU176" s="82"/>
      <c r="WJV176" s="79"/>
      <c r="WJW176" s="104"/>
      <c r="WJX176" s="83"/>
      <c r="WJY176" s="90"/>
      <c r="WJZ176" s="91"/>
      <c r="WKA176" s="92"/>
      <c r="WKB176" s="93"/>
      <c r="WKC176" s="90"/>
      <c r="WKD176" s="6"/>
      <c r="WKE176" s="86"/>
      <c r="WKF176" s="79"/>
      <c r="WKG176" s="82"/>
      <c r="WKH176" s="79"/>
      <c r="WKI176" s="104"/>
      <c r="WKJ176" s="83"/>
      <c r="WKK176" s="90"/>
      <c r="WKL176" s="91"/>
      <c r="WKM176" s="92"/>
      <c r="WKN176" s="93"/>
      <c r="WKO176" s="90"/>
      <c r="WKP176" s="6"/>
      <c r="WKQ176" s="86"/>
      <c r="WKR176" s="79"/>
      <c r="WKS176" s="82"/>
      <c r="WKT176" s="79"/>
      <c r="WKU176" s="104"/>
      <c r="WKV176" s="83"/>
      <c r="WKW176" s="90"/>
      <c r="WKX176" s="91"/>
      <c r="WKY176" s="92"/>
      <c r="WKZ176" s="93"/>
      <c r="WLA176" s="90"/>
      <c r="WLB176" s="6"/>
      <c r="WLC176" s="86"/>
      <c r="WLD176" s="79"/>
      <c r="WLE176" s="82"/>
      <c r="WLF176" s="79"/>
      <c r="WLG176" s="104"/>
      <c r="WLH176" s="83"/>
      <c r="WLI176" s="90"/>
      <c r="WLJ176" s="91"/>
      <c r="WLK176" s="92"/>
      <c r="WLL176" s="93"/>
      <c r="WLM176" s="90"/>
      <c r="WLN176" s="6"/>
      <c r="WLO176" s="86"/>
      <c r="WLP176" s="79"/>
      <c r="WLQ176" s="82"/>
      <c r="WLR176" s="79"/>
      <c r="WLS176" s="104"/>
      <c r="WLT176" s="83"/>
      <c r="WLU176" s="90"/>
      <c r="WLV176" s="91"/>
      <c r="WLW176" s="92"/>
      <c r="WLX176" s="93"/>
      <c r="WLY176" s="90"/>
      <c r="WLZ176" s="6"/>
      <c r="WMA176" s="86"/>
      <c r="WMB176" s="79"/>
      <c r="WMC176" s="82"/>
      <c r="WMD176" s="79"/>
      <c r="WME176" s="104"/>
      <c r="WMF176" s="83"/>
      <c r="WMG176" s="90"/>
      <c r="WMH176" s="91"/>
      <c r="WMI176" s="92"/>
      <c r="WMJ176" s="93"/>
      <c r="WMK176" s="90"/>
      <c r="WML176" s="6"/>
      <c r="WMM176" s="86"/>
      <c r="WMN176" s="79"/>
      <c r="WMO176" s="82"/>
      <c r="WMP176" s="79"/>
      <c r="WMQ176" s="104"/>
      <c r="WMR176" s="83"/>
      <c r="WMS176" s="90"/>
      <c r="WMT176" s="91"/>
      <c r="WMU176" s="92"/>
      <c r="WMV176" s="93"/>
      <c r="WMW176" s="90"/>
      <c r="WMX176" s="6"/>
      <c r="WMY176" s="86"/>
      <c r="WMZ176" s="79"/>
      <c r="WNA176" s="82"/>
      <c r="WNB176" s="79"/>
      <c r="WNC176" s="104"/>
      <c r="WND176" s="83"/>
      <c r="WNE176" s="90"/>
      <c r="WNF176" s="91"/>
      <c r="WNG176" s="92"/>
      <c r="WNH176" s="93"/>
      <c r="WNI176" s="90"/>
      <c r="WNJ176" s="6"/>
      <c r="WNK176" s="86"/>
      <c r="WNL176" s="79"/>
      <c r="WNM176" s="82"/>
      <c r="WNN176" s="79"/>
      <c r="WNO176" s="104"/>
      <c r="WNP176" s="83"/>
      <c r="WNQ176" s="90"/>
      <c r="WNR176" s="91"/>
      <c r="WNS176" s="92"/>
      <c r="WNT176" s="93"/>
      <c r="WNU176" s="90"/>
      <c r="WNV176" s="6"/>
      <c r="WNW176" s="86"/>
      <c r="WNX176" s="79"/>
      <c r="WNY176" s="82"/>
      <c r="WNZ176" s="79"/>
      <c r="WOA176" s="104"/>
      <c r="WOB176" s="83"/>
      <c r="WOC176" s="90"/>
      <c r="WOD176" s="91"/>
      <c r="WOE176" s="92"/>
      <c r="WOF176" s="93"/>
      <c r="WOG176" s="90"/>
      <c r="WOH176" s="6"/>
      <c r="WOI176" s="86"/>
      <c r="WOJ176" s="79"/>
      <c r="WOK176" s="82"/>
      <c r="WOL176" s="79"/>
      <c r="WOM176" s="104"/>
      <c r="WON176" s="83"/>
      <c r="WOO176" s="90"/>
      <c r="WOP176" s="91"/>
      <c r="WOQ176" s="92"/>
      <c r="WOR176" s="93"/>
      <c r="WOS176" s="90"/>
      <c r="WOT176" s="6"/>
      <c r="WOU176" s="86"/>
      <c r="WOV176" s="79"/>
      <c r="WOW176" s="82"/>
      <c r="WOX176" s="79"/>
      <c r="WOY176" s="104"/>
      <c r="WOZ176" s="83"/>
      <c r="WPA176" s="90"/>
      <c r="WPB176" s="91"/>
      <c r="WPC176" s="92"/>
      <c r="WPD176" s="93"/>
      <c r="WPE176" s="90"/>
      <c r="WPF176" s="6"/>
      <c r="WPG176" s="86"/>
      <c r="WPH176" s="79"/>
      <c r="WPI176" s="82"/>
      <c r="WPJ176" s="79"/>
      <c r="WPK176" s="104"/>
      <c r="WPL176" s="83"/>
      <c r="WPM176" s="90"/>
      <c r="WPN176" s="91"/>
      <c r="WPO176" s="92"/>
      <c r="WPP176" s="93"/>
      <c r="WPQ176" s="90"/>
      <c r="WPR176" s="6"/>
      <c r="WPS176" s="86"/>
      <c r="WPT176" s="79"/>
      <c r="WPU176" s="82"/>
      <c r="WPV176" s="79"/>
      <c r="WPW176" s="104"/>
      <c r="WPX176" s="83"/>
      <c r="WPY176" s="90"/>
      <c r="WPZ176" s="91"/>
      <c r="WQA176" s="92"/>
      <c r="WQB176" s="93"/>
      <c r="WQC176" s="90"/>
      <c r="WQD176" s="6"/>
      <c r="WQE176" s="86"/>
      <c r="WQF176" s="79"/>
      <c r="WQG176" s="82"/>
      <c r="WQH176" s="79"/>
      <c r="WQI176" s="104"/>
      <c r="WQJ176" s="83"/>
      <c r="WQK176" s="90"/>
      <c r="WQL176" s="91"/>
      <c r="WQM176" s="92"/>
      <c r="WQN176" s="93"/>
      <c r="WQO176" s="90"/>
      <c r="WQP176" s="6"/>
      <c r="WQQ176" s="86"/>
      <c r="WQR176" s="79"/>
      <c r="WQS176" s="82"/>
      <c r="WQT176" s="79"/>
      <c r="WQU176" s="104"/>
      <c r="WQV176" s="83"/>
      <c r="WQW176" s="90"/>
      <c r="WQX176" s="91"/>
      <c r="WQY176" s="92"/>
      <c r="WQZ176" s="93"/>
      <c r="WRA176" s="90"/>
      <c r="WRB176" s="6"/>
      <c r="WRC176" s="86"/>
      <c r="WRD176" s="79"/>
      <c r="WRE176" s="82"/>
      <c r="WRF176" s="79"/>
      <c r="WRG176" s="104"/>
      <c r="WRH176" s="83"/>
      <c r="WRI176" s="90"/>
      <c r="WRJ176" s="91"/>
      <c r="WRK176" s="92"/>
      <c r="WRL176" s="93"/>
      <c r="WRM176" s="90"/>
      <c r="WRN176" s="6"/>
      <c r="WRO176" s="86"/>
      <c r="WRP176" s="79"/>
      <c r="WRQ176" s="82"/>
      <c r="WRR176" s="79"/>
      <c r="WRS176" s="104"/>
      <c r="WRT176" s="83"/>
      <c r="WRU176" s="90"/>
      <c r="WRV176" s="91"/>
      <c r="WRW176" s="92"/>
      <c r="WRX176" s="93"/>
      <c r="WRY176" s="90"/>
      <c r="WRZ176" s="6"/>
      <c r="WSA176" s="86"/>
      <c r="WSB176" s="79"/>
      <c r="WSC176" s="82"/>
      <c r="WSD176" s="79"/>
      <c r="WSE176" s="104"/>
      <c r="WSF176" s="83"/>
      <c r="WSG176" s="90"/>
      <c r="WSH176" s="91"/>
      <c r="WSI176" s="92"/>
      <c r="WSJ176" s="93"/>
      <c r="WSK176" s="90"/>
      <c r="WSL176" s="6"/>
      <c r="WSM176" s="86"/>
      <c r="WSN176" s="79"/>
      <c r="WSO176" s="82"/>
      <c r="WSP176" s="79"/>
      <c r="WSQ176" s="104"/>
      <c r="WSR176" s="83"/>
      <c r="WSS176" s="90"/>
      <c r="WST176" s="91"/>
      <c r="WSU176" s="92"/>
      <c r="WSV176" s="93"/>
      <c r="WSW176" s="90"/>
      <c r="WSX176" s="6"/>
      <c r="WSY176" s="86"/>
      <c r="WSZ176" s="79"/>
      <c r="WTA176" s="82"/>
      <c r="WTB176" s="79"/>
      <c r="WTC176" s="104"/>
      <c r="WTD176" s="83"/>
      <c r="WTE176" s="90"/>
      <c r="WTF176" s="91"/>
      <c r="WTG176" s="92"/>
      <c r="WTH176" s="93"/>
      <c r="WTI176" s="90"/>
      <c r="WTJ176" s="6"/>
      <c r="WTK176" s="86"/>
      <c r="WTL176" s="79"/>
      <c r="WTM176" s="82"/>
      <c r="WTN176" s="79"/>
      <c r="WTO176" s="104"/>
      <c r="WTP176" s="83"/>
      <c r="WTQ176" s="90"/>
      <c r="WTR176" s="91"/>
      <c r="WTS176" s="92"/>
      <c r="WTT176" s="93"/>
      <c r="WTU176" s="90"/>
      <c r="WTV176" s="6"/>
      <c r="WTW176" s="86"/>
      <c r="WTX176" s="79"/>
      <c r="WTY176" s="82"/>
      <c r="WTZ176" s="79"/>
      <c r="WUA176" s="104"/>
      <c r="WUB176" s="83"/>
      <c r="WUC176" s="90"/>
      <c r="WUD176" s="91"/>
      <c r="WUE176" s="92"/>
      <c r="WUF176" s="93"/>
      <c r="WUG176" s="90"/>
      <c r="WUH176" s="6"/>
      <c r="WUI176" s="86"/>
      <c r="WUJ176" s="79"/>
      <c r="WUK176" s="82"/>
      <c r="WUL176" s="79"/>
      <c r="WUM176" s="104"/>
      <c r="WUN176" s="83"/>
      <c r="WUO176" s="90"/>
      <c r="WUP176" s="91"/>
      <c r="WUQ176" s="92"/>
      <c r="WUR176" s="93"/>
      <c r="WUS176" s="90"/>
      <c r="WUT176" s="6"/>
      <c r="WUU176" s="86"/>
      <c r="WUV176" s="79"/>
      <c r="WUW176" s="82"/>
      <c r="WUX176" s="79"/>
      <c r="WUY176" s="104"/>
      <c r="WUZ176" s="83"/>
      <c r="WVA176" s="90"/>
      <c r="WVB176" s="91"/>
      <c r="WVC176" s="92"/>
      <c r="WVD176" s="93"/>
      <c r="WVE176" s="90"/>
      <c r="WVF176" s="6"/>
      <c r="WVG176" s="86"/>
      <c r="WVH176" s="79"/>
      <c r="WVI176" s="82"/>
      <c r="WVJ176" s="79"/>
      <c r="WVK176" s="104"/>
      <c r="WVL176" s="83"/>
      <c r="WVM176" s="90"/>
      <c r="WVN176" s="91"/>
      <c r="WVO176" s="92"/>
      <c r="WVP176" s="93"/>
      <c r="WVQ176" s="90"/>
      <c r="WVR176" s="6"/>
      <c r="WVS176" s="86"/>
      <c r="WVT176" s="79"/>
      <c r="WVU176" s="82"/>
      <c r="WVV176" s="79"/>
      <c r="WVW176" s="104"/>
      <c r="WVX176" s="83"/>
      <c r="WVY176" s="90"/>
      <c r="WVZ176" s="91"/>
      <c r="WWA176" s="92"/>
      <c r="WWB176" s="93"/>
      <c r="WWC176" s="90"/>
      <c r="WWD176" s="6"/>
      <c r="WWE176" s="86"/>
      <c r="WWF176" s="79"/>
      <c r="WWG176" s="82"/>
      <c r="WWH176" s="79"/>
      <c r="WWI176" s="104"/>
      <c r="WWJ176" s="83"/>
      <c r="WWK176" s="90"/>
      <c r="WWL176" s="91"/>
      <c r="WWM176" s="92"/>
      <c r="WWN176" s="93"/>
      <c r="WWO176" s="90"/>
      <c r="WWP176" s="6"/>
      <c r="WWQ176" s="86"/>
      <c r="WWR176" s="79"/>
      <c r="WWS176" s="82"/>
      <c r="WWT176" s="79"/>
      <c r="WWU176" s="104"/>
      <c r="WWV176" s="83"/>
      <c r="WWW176" s="90"/>
      <c r="WWX176" s="91"/>
      <c r="WWY176" s="92"/>
      <c r="WWZ176" s="93"/>
      <c r="WXA176" s="90"/>
      <c r="WXB176" s="6"/>
      <c r="WXC176" s="86"/>
      <c r="WXD176" s="79"/>
      <c r="WXE176" s="82"/>
      <c r="WXF176" s="79"/>
      <c r="WXG176" s="104"/>
      <c r="WXH176" s="83"/>
      <c r="WXI176" s="90"/>
      <c r="WXJ176" s="91"/>
      <c r="WXK176" s="92"/>
      <c r="WXL176" s="93"/>
      <c r="WXM176" s="90"/>
      <c r="WXN176" s="6"/>
      <c r="WXO176" s="86"/>
      <c r="WXP176" s="79"/>
      <c r="WXQ176" s="82"/>
      <c r="WXR176" s="79"/>
      <c r="WXS176" s="104"/>
      <c r="WXT176" s="83"/>
      <c r="WXU176" s="90"/>
      <c r="WXV176" s="91"/>
      <c r="WXW176" s="92"/>
      <c r="WXX176" s="93"/>
      <c r="WXY176" s="90"/>
      <c r="WXZ176" s="6"/>
      <c r="WYA176" s="86"/>
      <c r="WYB176" s="79"/>
      <c r="WYC176" s="82"/>
      <c r="WYD176" s="79"/>
      <c r="WYE176" s="104"/>
      <c r="WYF176" s="83"/>
      <c r="WYG176" s="90"/>
      <c r="WYH176" s="91"/>
      <c r="WYI176" s="92"/>
      <c r="WYJ176" s="93"/>
      <c r="WYK176" s="90"/>
      <c r="WYL176" s="6"/>
      <c r="WYM176" s="86"/>
      <c r="WYN176" s="79"/>
      <c r="WYO176" s="82"/>
      <c r="WYP176" s="79"/>
      <c r="WYQ176" s="104"/>
      <c r="WYR176" s="83"/>
      <c r="WYS176" s="90"/>
      <c r="WYT176" s="91"/>
      <c r="WYU176" s="92"/>
      <c r="WYV176" s="93"/>
      <c r="WYW176" s="90"/>
      <c r="WYX176" s="6"/>
      <c r="WYY176" s="86"/>
      <c r="WYZ176" s="79"/>
      <c r="WZA176" s="82"/>
      <c r="WZB176" s="79"/>
      <c r="WZC176" s="104"/>
      <c r="WZD176" s="83"/>
      <c r="WZE176" s="90"/>
      <c r="WZF176" s="91"/>
      <c r="WZG176" s="92"/>
      <c r="WZH176" s="93"/>
      <c r="WZI176" s="90"/>
      <c r="WZJ176" s="6"/>
      <c r="WZK176" s="86"/>
      <c r="WZL176" s="79"/>
      <c r="WZM176" s="82"/>
      <c r="WZN176" s="79"/>
      <c r="WZO176" s="104"/>
      <c r="WZP176" s="83"/>
      <c r="WZQ176" s="90"/>
      <c r="WZR176" s="91"/>
      <c r="WZS176" s="92"/>
      <c r="WZT176" s="93"/>
      <c r="WZU176" s="90"/>
      <c r="WZV176" s="6"/>
      <c r="WZW176" s="86"/>
      <c r="WZX176" s="79"/>
      <c r="WZY176" s="82"/>
      <c r="WZZ176" s="79"/>
      <c r="XAA176" s="104"/>
      <c r="XAB176" s="83"/>
      <c r="XAC176" s="90"/>
      <c r="XAD176" s="91"/>
      <c r="XAE176" s="92"/>
      <c r="XAF176" s="93"/>
      <c r="XAG176" s="90"/>
      <c r="XAH176" s="6"/>
      <c r="XAI176" s="86"/>
      <c r="XAJ176" s="79"/>
      <c r="XAK176" s="82"/>
      <c r="XAL176" s="79"/>
      <c r="XAM176" s="104"/>
      <c r="XAN176" s="83"/>
      <c r="XAO176" s="90"/>
      <c r="XAP176" s="91"/>
      <c r="XAQ176" s="92"/>
      <c r="XAR176" s="93"/>
      <c r="XAS176" s="90"/>
      <c r="XAT176" s="6"/>
      <c r="XAU176" s="86"/>
      <c r="XAV176" s="79"/>
      <c r="XAW176" s="82"/>
      <c r="XAX176" s="79"/>
      <c r="XAY176" s="104"/>
      <c r="XAZ176" s="83"/>
      <c r="XBA176" s="90"/>
      <c r="XBB176" s="91"/>
      <c r="XBC176" s="92"/>
      <c r="XBD176" s="93"/>
      <c r="XBE176" s="90"/>
      <c r="XBF176" s="6"/>
      <c r="XBG176" s="86"/>
      <c r="XBH176" s="79"/>
      <c r="XBI176" s="82"/>
      <c r="XBJ176" s="79"/>
      <c r="XBK176" s="104"/>
      <c r="XBL176" s="83"/>
      <c r="XBM176" s="90"/>
      <c r="XBN176" s="91"/>
      <c r="XBO176" s="92"/>
      <c r="XBP176" s="93"/>
      <c r="XBQ176" s="90"/>
      <c r="XBR176" s="6"/>
      <c r="XBS176" s="86"/>
      <c r="XBT176" s="79"/>
      <c r="XBU176" s="82"/>
      <c r="XBV176" s="79"/>
      <c r="XBW176" s="104"/>
      <c r="XBX176" s="83"/>
      <c r="XBY176" s="90"/>
      <c r="XBZ176" s="91"/>
      <c r="XCA176" s="92"/>
      <c r="XCB176" s="93"/>
      <c r="XCC176" s="90"/>
      <c r="XCD176" s="6"/>
      <c r="XCE176" s="86"/>
      <c r="XCF176" s="79"/>
      <c r="XCG176" s="82"/>
      <c r="XCH176" s="79"/>
      <c r="XCI176" s="104"/>
      <c r="XCJ176" s="83"/>
      <c r="XCK176" s="90"/>
      <c r="XCL176" s="91"/>
      <c r="XCM176" s="92"/>
      <c r="XCN176" s="93"/>
      <c r="XCO176" s="90"/>
      <c r="XCP176" s="6"/>
      <c r="XCQ176" s="86"/>
      <c r="XCR176" s="79"/>
      <c r="XCS176" s="82"/>
      <c r="XCT176" s="79"/>
      <c r="XCU176" s="104"/>
      <c r="XCV176" s="83"/>
      <c r="XCW176" s="90"/>
      <c r="XCX176" s="91"/>
      <c r="XCY176" s="92"/>
      <c r="XCZ176" s="93"/>
      <c r="XDA176" s="90"/>
      <c r="XDB176" s="6"/>
      <c r="XDC176" s="86"/>
      <c r="XDD176" s="79"/>
      <c r="XDE176" s="82"/>
      <c r="XDF176" s="79"/>
      <c r="XDG176" s="104"/>
      <c r="XDH176" s="83"/>
      <c r="XDI176" s="90"/>
      <c r="XDJ176" s="91"/>
      <c r="XDK176" s="92"/>
      <c r="XDL176" s="93"/>
      <c r="XDM176" s="90"/>
      <c r="XDN176" s="6"/>
      <c r="XDO176" s="86"/>
      <c r="XDP176" s="79"/>
      <c r="XDQ176" s="82"/>
      <c r="XDR176" s="79"/>
      <c r="XDS176" s="104"/>
      <c r="XDT176" s="83"/>
      <c r="XDU176" s="90"/>
      <c r="XDV176" s="91"/>
      <c r="XDW176" s="92"/>
      <c r="XDX176" s="93"/>
      <c r="XDY176" s="90"/>
      <c r="XDZ176" s="6"/>
      <c r="XEA176" s="86"/>
      <c r="XEB176" s="79"/>
      <c r="XEC176" s="82"/>
      <c r="XED176" s="79"/>
      <c r="XEE176" s="104"/>
      <c r="XEF176" s="83"/>
      <c r="XEG176" s="90"/>
      <c r="XEH176" s="91"/>
      <c r="XEI176" s="92"/>
    </row>
    <row r="177" spans="1:16363" s="80" customFormat="1" ht="21.75" customHeight="1" outlineLevel="1" x14ac:dyDescent="0.25">
      <c r="A177" s="83">
        <v>36</v>
      </c>
      <c r="B177" s="90" t="s">
        <v>950</v>
      </c>
      <c r="C177" s="91" t="s">
        <v>970</v>
      </c>
      <c r="D177" s="124" t="s">
        <v>156</v>
      </c>
      <c r="E177" s="93" t="s">
        <v>971</v>
      </c>
      <c r="F177" s="90" t="s">
        <v>972</v>
      </c>
      <c r="G177" s="86"/>
      <c r="H177" s="79">
        <v>3178000</v>
      </c>
      <c r="I177" s="84"/>
      <c r="L177" s="108"/>
      <c r="N177" s="82"/>
      <c r="O177" s="79"/>
      <c r="P177" s="104"/>
      <c r="Q177" s="90"/>
      <c r="R177" s="91"/>
      <c r="S177" s="92"/>
      <c r="T177" s="93"/>
      <c r="U177" s="90"/>
      <c r="V177" s="6"/>
      <c r="W177" s="86"/>
      <c r="X177" s="79"/>
      <c r="Y177" s="82"/>
      <c r="Z177" s="79"/>
      <c r="AA177" s="104"/>
      <c r="AB177" s="83"/>
      <c r="AC177" s="90"/>
      <c r="AD177" s="91"/>
      <c r="AE177" s="92"/>
      <c r="AF177" s="93"/>
      <c r="AG177" s="90"/>
      <c r="AH177" s="6"/>
      <c r="AI177" s="86"/>
      <c r="AJ177" s="79"/>
      <c r="AK177" s="82"/>
      <c r="AL177" s="79"/>
      <c r="AM177" s="104"/>
      <c r="AN177" s="83"/>
      <c r="AO177" s="90"/>
      <c r="AP177" s="91"/>
      <c r="AQ177" s="92"/>
      <c r="AR177" s="93"/>
      <c r="AS177" s="90"/>
      <c r="AT177" s="6"/>
      <c r="AU177" s="86"/>
      <c r="AV177" s="79"/>
      <c r="AW177" s="82"/>
      <c r="AX177" s="79"/>
      <c r="AY177" s="104"/>
      <c r="AZ177" s="83"/>
      <c r="BA177" s="90"/>
      <c r="BB177" s="91"/>
      <c r="BC177" s="92"/>
      <c r="BD177" s="93"/>
      <c r="BE177" s="90"/>
      <c r="BF177" s="6"/>
      <c r="BG177" s="86"/>
      <c r="BH177" s="79"/>
      <c r="BI177" s="82"/>
      <c r="BJ177" s="79"/>
      <c r="BK177" s="104"/>
      <c r="BL177" s="83"/>
      <c r="BM177" s="90"/>
      <c r="BN177" s="91"/>
      <c r="BO177" s="92"/>
      <c r="BP177" s="93"/>
      <c r="BQ177" s="90"/>
      <c r="BR177" s="6"/>
      <c r="BS177" s="86"/>
      <c r="BT177" s="79"/>
      <c r="BU177" s="82"/>
      <c r="BV177" s="79"/>
      <c r="BW177" s="104"/>
      <c r="BX177" s="83"/>
      <c r="BY177" s="90"/>
      <c r="BZ177" s="91"/>
      <c r="CA177" s="92"/>
      <c r="CB177" s="93"/>
      <c r="CC177" s="90"/>
      <c r="CD177" s="6"/>
      <c r="CE177" s="86"/>
      <c r="CF177" s="79"/>
      <c r="CG177" s="82"/>
      <c r="CH177" s="79"/>
      <c r="CI177" s="104"/>
      <c r="CJ177" s="83"/>
      <c r="CK177" s="90"/>
      <c r="CL177" s="91"/>
      <c r="CM177" s="92"/>
      <c r="CN177" s="93"/>
      <c r="CO177" s="90"/>
      <c r="CP177" s="6"/>
      <c r="CQ177" s="86"/>
      <c r="CR177" s="79"/>
      <c r="CS177" s="82"/>
      <c r="CT177" s="79"/>
      <c r="CU177" s="104"/>
      <c r="CV177" s="83"/>
      <c r="CW177" s="90"/>
      <c r="CX177" s="91"/>
      <c r="CY177" s="92"/>
      <c r="CZ177" s="93"/>
      <c r="DA177" s="90"/>
      <c r="DB177" s="6"/>
      <c r="DC177" s="86"/>
      <c r="DD177" s="79"/>
      <c r="DE177" s="82"/>
      <c r="DF177" s="79"/>
      <c r="DG177" s="104"/>
      <c r="DH177" s="83"/>
      <c r="DI177" s="90"/>
      <c r="DJ177" s="91"/>
      <c r="DK177" s="92"/>
      <c r="DL177" s="93"/>
      <c r="DM177" s="90"/>
      <c r="DN177" s="6"/>
      <c r="DO177" s="86"/>
      <c r="DP177" s="79"/>
      <c r="DQ177" s="82"/>
      <c r="DR177" s="79"/>
      <c r="DS177" s="104"/>
      <c r="DT177" s="83"/>
      <c r="DU177" s="90"/>
      <c r="DV177" s="91"/>
      <c r="DW177" s="92"/>
      <c r="DX177" s="93"/>
      <c r="DY177" s="90"/>
      <c r="DZ177" s="6"/>
      <c r="EA177" s="86"/>
      <c r="EB177" s="79"/>
      <c r="EC177" s="82"/>
      <c r="ED177" s="79"/>
      <c r="EE177" s="104"/>
      <c r="EF177" s="83"/>
      <c r="EG177" s="90"/>
      <c r="EH177" s="91"/>
      <c r="EI177" s="92"/>
      <c r="EJ177" s="93"/>
      <c r="EK177" s="90"/>
      <c r="EL177" s="6"/>
      <c r="EM177" s="86"/>
      <c r="EN177" s="79"/>
      <c r="EO177" s="82"/>
      <c r="EP177" s="79"/>
      <c r="EQ177" s="104"/>
      <c r="ER177" s="83"/>
      <c r="ES177" s="90"/>
      <c r="ET177" s="91"/>
      <c r="EU177" s="92"/>
      <c r="EV177" s="93"/>
      <c r="EW177" s="90"/>
      <c r="EX177" s="6"/>
      <c r="EY177" s="86"/>
      <c r="EZ177" s="79"/>
      <c r="FA177" s="82"/>
      <c r="FB177" s="79"/>
      <c r="FC177" s="104"/>
      <c r="FD177" s="83"/>
      <c r="FE177" s="90"/>
      <c r="FF177" s="91"/>
      <c r="FG177" s="92"/>
      <c r="FH177" s="93"/>
      <c r="FI177" s="90"/>
      <c r="FJ177" s="6"/>
      <c r="FK177" s="86"/>
      <c r="FL177" s="79"/>
      <c r="FM177" s="82"/>
      <c r="FN177" s="79"/>
      <c r="FO177" s="104"/>
      <c r="FP177" s="83"/>
      <c r="FQ177" s="90"/>
      <c r="FR177" s="91"/>
      <c r="FS177" s="92"/>
      <c r="FT177" s="93"/>
      <c r="FU177" s="90"/>
      <c r="FV177" s="6"/>
      <c r="FW177" s="86"/>
      <c r="FX177" s="79"/>
      <c r="FY177" s="82"/>
      <c r="FZ177" s="79"/>
      <c r="GA177" s="104"/>
      <c r="GB177" s="83"/>
      <c r="GC177" s="90"/>
      <c r="GD177" s="91"/>
      <c r="GE177" s="92"/>
      <c r="GF177" s="93"/>
      <c r="GG177" s="90"/>
      <c r="GH177" s="6"/>
      <c r="GI177" s="86"/>
      <c r="GJ177" s="79"/>
      <c r="GK177" s="82"/>
      <c r="GL177" s="79"/>
      <c r="GM177" s="104"/>
      <c r="GN177" s="83"/>
      <c r="GO177" s="90"/>
      <c r="GP177" s="91"/>
      <c r="GQ177" s="92"/>
      <c r="GR177" s="93"/>
      <c r="GS177" s="90"/>
      <c r="GT177" s="6"/>
      <c r="GU177" s="86"/>
      <c r="GV177" s="79"/>
      <c r="GW177" s="82"/>
      <c r="GX177" s="79"/>
      <c r="GY177" s="104"/>
      <c r="GZ177" s="83"/>
      <c r="HA177" s="90"/>
      <c r="HB177" s="91"/>
      <c r="HC177" s="92"/>
      <c r="HD177" s="93"/>
      <c r="HE177" s="90"/>
      <c r="HF177" s="6"/>
      <c r="HG177" s="86"/>
      <c r="HH177" s="79"/>
      <c r="HI177" s="82"/>
      <c r="HJ177" s="79"/>
      <c r="HK177" s="104"/>
      <c r="HL177" s="83"/>
      <c r="HM177" s="90"/>
      <c r="HN177" s="91"/>
      <c r="HO177" s="92"/>
      <c r="HP177" s="93"/>
      <c r="HQ177" s="90"/>
      <c r="HR177" s="6"/>
      <c r="HS177" s="86"/>
      <c r="HT177" s="79"/>
      <c r="HU177" s="82"/>
      <c r="HV177" s="79"/>
      <c r="HW177" s="104"/>
      <c r="HX177" s="83"/>
      <c r="HY177" s="90"/>
      <c r="HZ177" s="91"/>
      <c r="IA177" s="92"/>
      <c r="IB177" s="93"/>
      <c r="IC177" s="90"/>
      <c r="ID177" s="6"/>
      <c r="IE177" s="86"/>
      <c r="IF177" s="79"/>
      <c r="IG177" s="82"/>
      <c r="IH177" s="79"/>
      <c r="II177" s="104"/>
      <c r="IJ177" s="83"/>
      <c r="IK177" s="90"/>
      <c r="IL177" s="91"/>
      <c r="IM177" s="92"/>
      <c r="IN177" s="93"/>
      <c r="IO177" s="90"/>
      <c r="IP177" s="6"/>
      <c r="IQ177" s="86"/>
      <c r="IR177" s="79"/>
      <c r="IS177" s="82"/>
      <c r="IT177" s="79"/>
      <c r="IU177" s="104"/>
      <c r="IV177" s="83"/>
      <c r="IW177" s="90"/>
      <c r="IX177" s="91"/>
      <c r="IY177" s="92"/>
      <c r="IZ177" s="93"/>
      <c r="JA177" s="90"/>
      <c r="JB177" s="6"/>
      <c r="JC177" s="86"/>
      <c r="JD177" s="79"/>
      <c r="JE177" s="82"/>
      <c r="JF177" s="79"/>
      <c r="JG177" s="104"/>
      <c r="JH177" s="83"/>
      <c r="JI177" s="90"/>
      <c r="JJ177" s="91"/>
      <c r="JK177" s="92"/>
      <c r="JL177" s="93"/>
      <c r="JM177" s="90"/>
      <c r="JN177" s="6"/>
      <c r="JO177" s="86"/>
      <c r="JP177" s="79"/>
      <c r="JQ177" s="82"/>
      <c r="JR177" s="79"/>
      <c r="JS177" s="104"/>
      <c r="JT177" s="83"/>
      <c r="JU177" s="90"/>
      <c r="JV177" s="91"/>
      <c r="JW177" s="92"/>
      <c r="JX177" s="93"/>
      <c r="JY177" s="90"/>
      <c r="JZ177" s="6"/>
      <c r="KA177" s="86"/>
      <c r="KB177" s="79"/>
      <c r="KC177" s="82"/>
      <c r="KD177" s="79"/>
      <c r="KE177" s="104"/>
      <c r="KF177" s="83"/>
      <c r="KG177" s="90"/>
      <c r="KH177" s="91"/>
      <c r="KI177" s="92"/>
      <c r="KJ177" s="93"/>
      <c r="KK177" s="90"/>
      <c r="KL177" s="6"/>
      <c r="KM177" s="86"/>
      <c r="KN177" s="79"/>
      <c r="KO177" s="82"/>
      <c r="KP177" s="79"/>
      <c r="KQ177" s="104"/>
      <c r="KR177" s="83"/>
      <c r="KS177" s="90"/>
      <c r="KT177" s="91"/>
      <c r="KU177" s="92"/>
      <c r="KV177" s="93"/>
      <c r="KW177" s="90"/>
      <c r="KX177" s="6"/>
      <c r="KY177" s="86"/>
      <c r="KZ177" s="79"/>
      <c r="LA177" s="82"/>
      <c r="LB177" s="79"/>
      <c r="LC177" s="104"/>
      <c r="LD177" s="83"/>
      <c r="LE177" s="90"/>
      <c r="LF177" s="91"/>
      <c r="LG177" s="92"/>
      <c r="LH177" s="93"/>
      <c r="LI177" s="90"/>
      <c r="LJ177" s="6"/>
      <c r="LK177" s="86"/>
      <c r="LL177" s="79"/>
      <c r="LM177" s="82"/>
      <c r="LN177" s="79"/>
      <c r="LO177" s="104"/>
      <c r="LP177" s="83"/>
      <c r="LQ177" s="90"/>
      <c r="LR177" s="91"/>
      <c r="LS177" s="92"/>
      <c r="LT177" s="93"/>
      <c r="LU177" s="90"/>
      <c r="LV177" s="6"/>
      <c r="LW177" s="86"/>
      <c r="LX177" s="79"/>
      <c r="LY177" s="82"/>
      <c r="LZ177" s="79"/>
      <c r="MA177" s="104"/>
      <c r="MB177" s="83"/>
      <c r="MC177" s="90"/>
      <c r="MD177" s="91"/>
      <c r="ME177" s="92"/>
      <c r="MF177" s="93"/>
      <c r="MG177" s="90"/>
      <c r="MH177" s="6"/>
      <c r="MI177" s="86"/>
      <c r="MJ177" s="79"/>
      <c r="MK177" s="82"/>
      <c r="ML177" s="79"/>
      <c r="MM177" s="104"/>
      <c r="MN177" s="83"/>
      <c r="MO177" s="90"/>
      <c r="MP177" s="91"/>
      <c r="MQ177" s="92"/>
      <c r="MR177" s="93"/>
      <c r="MS177" s="90"/>
      <c r="MT177" s="6"/>
      <c r="MU177" s="86"/>
      <c r="MV177" s="79"/>
      <c r="MW177" s="82"/>
      <c r="MX177" s="79"/>
      <c r="MY177" s="104"/>
      <c r="MZ177" s="83"/>
      <c r="NA177" s="90"/>
      <c r="NB177" s="91"/>
      <c r="NC177" s="92"/>
      <c r="ND177" s="93"/>
      <c r="NE177" s="90"/>
      <c r="NF177" s="6"/>
      <c r="NG177" s="86"/>
      <c r="NH177" s="79"/>
      <c r="NI177" s="82"/>
      <c r="NJ177" s="79"/>
      <c r="NK177" s="104"/>
      <c r="NL177" s="83"/>
      <c r="NM177" s="90"/>
      <c r="NN177" s="91"/>
      <c r="NO177" s="92"/>
      <c r="NP177" s="93"/>
      <c r="NQ177" s="90"/>
      <c r="NR177" s="6"/>
      <c r="NS177" s="86"/>
      <c r="NT177" s="79"/>
      <c r="NU177" s="82"/>
      <c r="NV177" s="79"/>
      <c r="NW177" s="104"/>
      <c r="NX177" s="83"/>
      <c r="NY177" s="90"/>
      <c r="NZ177" s="91"/>
      <c r="OA177" s="92"/>
      <c r="OB177" s="93"/>
      <c r="OC177" s="90"/>
      <c r="OD177" s="6"/>
      <c r="OE177" s="86"/>
      <c r="OF177" s="79"/>
      <c r="OG177" s="82"/>
      <c r="OH177" s="79"/>
      <c r="OI177" s="104"/>
      <c r="OJ177" s="83"/>
      <c r="OK177" s="90"/>
      <c r="OL177" s="91"/>
      <c r="OM177" s="92"/>
      <c r="ON177" s="93"/>
      <c r="OO177" s="90"/>
      <c r="OP177" s="6"/>
      <c r="OQ177" s="86"/>
      <c r="OR177" s="79"/>
      <c r="OS177" s="82"/>
      <c r="OT177" s="79"/>
      <c r="OU177" s="104"/>
      <c r="OV177" s="83"/>
      <c r="OW177" s="90"/>
      <c r="OX177" s="91"/>
      <c r="OY177" s="92"/>
      <c r="OZ177" s="93"/>
      <c r="PA177" s="90"/>
      <c r="PB177" s="6"/>
      <c r="PC177" s="86"/>
      <c r="PD177" s="79"/>
      <c r="PE177" s="82"/>
      <c r="PF177" s="79"/>
      <c r="PG177" s="104"/>
      <c r="PH177" s="83"/>
      <c r="PI177" s="90"/>
      <c r="PJ177" s="91"/>
      <c r="PK177" s="92"/>
      <c r="PL177" s="93"/>
      <c r="PM177" s="90"/>
      <c r="PN177" s="6"/>
      <c r="PO177" s="86"/>
      <c r="PP177" s="79"/>
      <c r="PQ177" s="82"/>
      <c r="PR177" s="79"/>
      <c r="PS177" s="104"/>
      <c r="PT177" s="83"/>
      <c r="PU177" s="90"/>
      <c r="PV177" s="91"/>
      <c r="PW177" s="92"/>
      <c r="PX177" s="93"/>
      <c r="PY177" s="90"/>
      <c r="PZ177" s="6"/>
      <c r="QA177" s="86"/>
      <c r="QB177" s="79"/>
      <c r="QC177" s="82"/>
      <c r="QD177" s="79"/>
      <c r="QE177" s="104"/>
      <c r="QF177" s="83"/>
      <c r="QG177" s="90"/>
      <c r="QH177" s="91"/>
      <c r="QI177" s="92"/>
      <c r="QJ177" s="93"/>
      <c r="QK177" s="90"/>
      <c r="QL177" s="6"/>
      <c r="QM177" s="86"/>
      <c r="QN177" s="79"/>
      <c r="QO177" s="82"/>
      <c r="QP177" s="79"/>
      <c r="QQ177" s="104"/>
      <c r="QR177" s="83"/>
      <c r="QS177" s="90"/>
      <c r="QT177" s="91"/>
      <c r="QU177" s="92"/>
      <c r="QV177" s="93"/>
      <c r="QW177" s="90"/>
      <c r="QX177" s="6"/>
      <c r="QY177" s="86"/>
      <c r="QZ177" s="79"/>
      <c r="RA177" s="82"/>
      <c r="RB177" s="79"/>
      <c r="RC177" s="104"/>
      <c r="RD177" s="83"/>
      <c r="RE177" s="90"/>
      <c r="RF177" s="91"/>
      <c r="RG177" s="92"/>
      <c r="RH177" s="93"/>
      <c r="RI177" s="90"/>
      <c r="RJ177" s="6"/>
      <c r="RK177" s="86"/>
      <c r="RL177" s="79"/>
      <c r="RM177" s="82"/>
      <c r="RN177" s="79"/>
      <c r="RO177" s="104"/>
      <c r="RP177" s="83"/>
      <c r="RQ177" s="90"/>
      <c r="RR177" s="91"/>
      <c r="RS177" s="92"/>
      <c r="RT177" s="93"/>
      <c r="RU177" s="90"/>
      <c r="RV177" s="6"/>
      <c r="RW177" s="86"/>
      <c r="RX177" s="79"/>
      <c r="RY177" s="82"/>
      <c r="RZ177" s="79"/>
      <c r="SA177" s="104"/>
      <c r="SB177" s="83"/>
      <c r="SC177" s="90"/>
      <c r="SD177" s="91"/>
      <c r="SE177" s="92"/>
      <c r="SF177" s="93"/>
      <c r="SG177" s="90"/>
      <c r="SH177" s="6"/>
      <c r="SI177" s="86"/>
      <c r="SJ177" s="79"/>
      <c r="SK177" s="82"/>
      <c r="SL177" s="79"/>
      <c r="SM177" s="104"/>
      <c r="SN177" s="83"/>
      <c r="SO177" s="90"/>
      <c r="SP177" s="91"/>
      <c r="SQ177" s="92"/>
      <c r="SR177" s="93"/>
      <c r="SS177" s="90"/>
      <c r="ST177" s="6"/>
      <c r="SU177" s="86"/>
      <c r="SV177" s="79"/>
      <c r="SW177" s="82"/>
      <c r="SX177" s="79"/>
      <c r="SY177" s="104"/>
      <c r="SZ177" s="83"/>
      <c r="TA177" s="90"/>
      <c r="TB177" s="91"/>
      <c r="TC177" s="92"/>
      <c r="TD177" s="93"/>
      <c r="TE177" s="90"/>
      <c r="TF177" s="6"/>
      <c r="TG177" s="86"/>
      <c r="TH177" s="79"/>
      <c r="TI177" s="82"/>
      <c r="TJ177" s="79"/>
      <c r="TK177" s="104"/>
      <c r="TL177" s="83"/>
      <c r="TM177" s="90"/>
      <c r="TN177" s="91"/>
      <c r="TO177" s="92"/>
      <c r="TP177" s="93"/>
      <c r="TQ177" s="90"/>
      <c r="TR177" s="6"/>
      <c r="TS177" s="86"/>
      <c r="TT177" s="79"/>
      <c r="TU177" s="82"/>
      <c r="TV177" s="79"/>
      <c r="TW177" s="104"/>
      <c r="TX177" s="83"/>
      <c r="TY177" s="90"/>
      <c r="TZ177" s="91"/>
      <c r="UA177" s="92"/>
      <c r="UB177" s="93"/>
      <c r="UC177" s="90"/>
      <c r="UD177" s="6"/>
      <c r="UE177" s="86"/>
      <c r="UF177" s="79"/>
      <c r="UG177" s="82"/>
      <c r="UH177" s="79"/>
      <c r="UI177" s="104"/>
      <c r="UJ177" s="83"/>
      <c r="UK177" s="90"/>
      <c r="UL177" s="91"/>
      <c r="UM177" s="92"/>
      <c r="UN177" s="93"/>
      <c r="UO177" s="90"/>
      <c r="UP177" s="6"/>
      <c r="UQ177" s="86"/>
      <c r="UR177" s="79"/>
      <c r="US177" s="82"/>
      <c r="UT177" s="79"/>
      <c r="UU177" s="104"/>
      <c r="UV177" s="83"/>
      <c r="UW177" s="90"/>
      <c r="UX177" s="91"/>
      <c r="UY177" s="92"/>
      <c r="UZ177" s="93"/>
      <c r="VA177" s="90"/>
      <c r="VB177" s="6"/>
      <c r="VC177" s="86"/>
      <c r="VD177" s="79"/>
      <c r="VE177" s="82"/>
      <c r="VF177" s="79"/>
      <c r="VG177" s="104"/>
      <c r="VH177" s="83"/>
      <c r="VI177" s="90"/>
      <c r="VJ177" s="91"/>
      <c r="VK177" s="92"/>
      <c r="VL177" s="93"/>
      <c r="VM177" s="90"/>
      <c r="VN177" s="6"/>
      <c r="VO177" s="86"/>
      <c r="VP177" s="79"/>
      <c r="VQ177" s="82"/>
      <c r="VR177" s="79"/>
      <c r="VS177" s="104"/>
      <c r="VT177" s="83"/>
      <c r="VU177" s="90"/>
      <c r="VV177" s="91"/>
      <c r="VW177" s="92"/>
      <c r="VX177" s="93"/>
      <c r="VY177" s="90"/>
      <c r="VZ177" s="6"/>
      <c r="WA177" s="86"/>
      <c r="WB177" s="79"/>
      <c r="WC177" s="82"/>
      <c r="WD177" s="79"/>
      <c r="WE177" s="104"/>
      <c r="WF177" s="83"/>
      <c r="WG177" s="90"/>
      <c r="WH177" s="91"/>
      <c r="WI177" s="92"/>
      <c r="WJ177" s="93"/>
      <c r="WK177" s="90"/>
      <c r="WL177" s="6"/>
      <c r="WM177" s="86"/>
      <c r="WN177" s="79"/>
      <c r="WO177" s="82"/>
      <c r="WP177" s="79"/>
      <c r="WQ177" s="104"/>
      <c r="WR177" s="83"/>
      <c r="WS177" s="90"/>
      <c r="WT177" s="91"/>
      <c r="WU177" s="92"/>
      <c r="WV177" s="93"/>
      <c r="WW177" s="90"/>
      <c r="WX177" s="6"/>
      <c r="WY177" s="86"/>
      <c r="WZ177" s="79"/>
      <c r="XA177" s="82"/>
      <c r="XB177" s="79"/>
      <c r="XC177" s="104"/>
      <c r="XD177" s="83"/>
      <c r="XE177" s="90"/>
      <c r="XF177" s="91"/>
      <c r="XG177" s="92"/>
      <c r="XH177" s="93"/>
      <c r="XI177" s="90"/>
      <c r="XJ177" s="6"/>
      <c r="XK177" s="86"/>
      <c r="XL177" s="79"/>
      <c r="XM177" s="82"/>
      <c r="XN177" s="79"/>
      <c r="XO177" s="104"/>
      <c r="XP177" s="83"/>
      <c r="XQ177" s="90"/>
      <c r="XR177" s="91"/>
      <c r="XS177" s="92"/>
      <c r="XT177" s="93"/>
      <c r="XU177" s="90"/>
      <c r="XV177" s="6"/>
      <c r="XW177" s="86"/>
      <c r="XX177" s="79"/>
      <c r="XY177" s="82"/>
      <c r="XZ177" s="79"/>
      <c r="YA177" s="104"/>
      <c r="YB177" s="83"/>
      <c r="YC177" s="90"/>
      <c r="YD177" s="91"/>
      <c r="YE177" s="92"/>
      <c r="YF177" s="93"/>
      <c r="YG177" s="90"/>
      <c r="YH177" s="6"/>
      <c r="YI177" s="86"/>
      <c r="YJ177" s="79"/>
      <c r="YK177" s="82"/>
      <c r="YL177" s="79"/>
      <c r="YM177" s="104"/>
      <c r="YN177" s="83"/>
      <c r="YO177" s="90"/>
      <c r="YP177" s="91"/>
      <c r="YQ177" s="92"/>
      <c r="YR177" s="93"/>
      <c r="YS177" s="90"/>
      <c r="YT177" s="6"/>
      <c r="YU177" s="86"/>
      <c r="YV177" s="79"/>
      <c r="YW177" s="82"/>
      <c r="YX177" s="79"/>
      <c r="YY177" s="104"/>
      <c r="YZ177" s="83"/>
      <c r="ZA177" s="90"/>
      <c r="ZB177" s="91"/>
      <c r="ZC177" s="92"/>
      <c r="ZD177" s="93"/>
      <c r="ZE177" s="90"/>
      <c r="ZF177" s="6"/>
      <c r="ZG177" s="86"/>
      <c r="ZH177" s="79"/>
      <c r="ZI177" s="82"/>
      <c r="ZJ177" s="79"/>
      <c r="ZK177" s="104"/>
      <c r="ZL177" s="83"/>
      <c r="ZM177" s="90"/>
      <c r="ZN177" s="91"/>
      <c r="ZO177" s="92"/>
      <c r="ZP177" s="93"/>
      <c r="ZQ177" s="90"/>
      <c r="ZR177" s="6"/>
      <c r="ZS177" s="86"/>
      <c r="ZT177" s="79"/>
      <c r="ZU177" s="82"/>
      <c r="ZV177" s="79"/>
      <c r="ZW177" s="104"/>
      <c r="ZX177" s="83"/>
      <c r="ZY177" s="90"/>
      <c r="ZZ177" s="91"/>
      <c r="AAA177" s="92"/>
      <c r="AAB177" s="93"/>
      <c r="AAC177" s="90"/>
      <c r="AAD177" s="6"/>
      <c r="AAE177" s="86"/>
      <c r="AAF177" s="79"/>
      <c r="AAG177" s="82"/>
      <c r="AAH177" s="79"/>
      <c r="AAI177" s="104"/>
      <c r="AAJ177" s="83"/>
      <c r="AAK177" s="90"/>
      <c r="AAL177" s="91"/>
      <c r="AAM177" s="92"/>
      <c r="AAN177" s="93"/>
      <c r="AAO177" s="90"/>
      <c r="AAP177" s="6"/>
      <c r="AAQ177" s="86"/>
      <c r="AAR177" s="79"/>
      <c r="AAS177" s="82"/>
      <c r="AAT177" s="79"/>
      <c r="AAU177" s="104"/>
      <c r="AAV177" s="83"/>
      <c r="AAW177" s="90"/>
      <c r="AAX177" s="91"/>
      <c r="AAY177" s="92"/>
      <c r="AAZ177" s="93"/>
      <c r="ABA177" s="90"/>
      <c r="ABB177" s="6"/>
      <c r="ABC177" s="86"/>
      <c r="ABD177" s="79"/>
      <c r="ABE177" s="82"/>
      <c r="ABF177" s="79"/>
      <c r="ABG177" s="104"/>
      <c r="ABH177" s="83"/>
      <c r="ABI177" s="90"/>
      <c r="ABJ177" s="91"/>
      <c r="ABK177" s="92"/>
      <c r="ABL177" s="93"/>
      <c r="ABM177" s="90"/>
      <c r="ABN177" s="6"/>
      <c r="ABO177" s="86"/>
      <c r="ABP177" s="79"/>
      <c r="ABQ177" s="82"/>
      <c r="ABR177" s="79"/>
      <c r="ABS177" s="104"/>
      <c r="ABT177" s="83"/>
      <c r="ABU177" s="90"/>
      <c r="ABV177" s="91"/>
      <c r="ABW177" s="92"/>
      <c r="ABX177" s="93"/>
      <c r="ABY177" s="90"/>
      <c r="ABZ177" s="6"/>
      <c r="ACA177" s="86"/>
      <c r="ACB177" s="79"/>
      <c r="ACC177" s="82"/>
      <c r="ACD177" s="79"/>
      <c r="ACE177" s="104"/>
      <c r="ACF177" s="83"/>
      <c r="ACG177" s="90"/>
      <c r="ACH177" s="91"/>
      <c r="ACI177" s="92"/>
      <c r="ACJ177" s="93"/>
      <c r="ACK177" s="90"/>
      <c r="ACL177" s="6"/>
      <c r="ACM177" s="86"/>
      <c r="ACN177" s="79"/>
      <c r="ACO177" s="82"/>
      <c r="ACP177" s="79"/>
      <c r="ACQ177" s="104"/>
      <c r="ACR177" s="83"/>
      <c r="ACS177" s="90"/>
      <c r="ACT177" s="91"/>
      <c r="ACU177" s="92"/>
      <c r="ACV177" s="93"/>
      <c r="ACW177" s="90"/>
      <c r="ACX177" s="6"/>
      <c r="ACY177" s="86"/>
      <c r="ACZ177" s="79"/>
      <c r="ADA177" s="82"/>
      <c r="ADB177" s="79"/>
      <c r="ADC177" s="104"/>
      <c r="ADD177" s="83"/>
      <c r="ADE177" s="90"/>
      <c r="ADF177" s="91"/>
      <c r="ADG177" s="92"/>
      <c r="ADH177" s="93"/>
      <c r="ADI177" s="90"/>
      <c r="ADJ177" s="6"/>
      <c r="ADK177" s="86"/>
      <c r="ADL177" s="79"/>
      <c r="ADM177" s="82"/>
      <c r="ADN177" s="79"/>
      <c r="ADO177" s="104"/>
      <c r="ADP177" s="83"/>
      <c r="ADQ177" s="90"/>
      <c r="ADR177" s="91"/>
      <c r="ADS177" s="92"/>
      <c r="ADT177" s="93"/>
      <c r="ADU177" s="90"/>
      <c r="ADV177" s="6"/>
      <c r="ADW177" s="86"/>
      <c r="ADX177" s="79"/>
      <c r="ADY177" s="82"/>
      <c r="ADZ177" s="79"/>
      <c r="AEA177" s="104"/>
      <c r="AEB177" s="83"/>
      <c r="AEC177" s="90"/>
      <c r="AED177" s="91"/>
      <c r="AEE177" s="92"/>
      <c r="AEF177" s="93"/>
      <c r="AEG177" s="90"/>
      <c r="AEH177" s="6"/>
      <c r="AEI177" s="86"/>
      <c r="AEJ177" s="79"/>
      <c r="AEK177" s="82"/>
      <c r="AEL177" s="79"/>
      <c r="AEM177" s="104"/>
      <c r="AEN177" s="83"/>
      <c r="AEO177" s="90"/>
      <c r="AEP177" s="91"/>
      <c r="AEQ177" s="92"/>
      <c r="AER177" s="93"/>
      <c r="AES177" s="90"/>
      <c r="AET177" s="6"/>
      <c r="AEU177" s="86"/>
      <c r="AEV177" s="79"/>
      <c r="AEW177" s="82"/>
      <c r="AEX177" s="79"/>
      <c r="AEY177" s="104"/>
      <c r="AEZ177" s="83"/>
      <c r="AFA177" s="90"/>
      <c r="AFB177" s="91"/>
      <c r="AFC177" s="92"/>
      <c r="AFD177" s="93"/>
      <c r="AFE177" s="90"/>
      <c r="AFF177" s="6"/>
      <c r="AFG177" s="86"/>
      <c r="AFH177" s="79"/>
      <c r="AFI177" s="82"/>
      <c r="AFJ177" s="79"/>
      <c r="AFK177" s="104"/>
      <c r="AFL177" s="83"/>
      <c r="AFM177" s="90"/>
      <c r="AFN177" s="91"/>
      <c r="AFO177" s="92"/>
      <c r="AFP177" s="93"/>
      <c r="AFQ177" s="90"/>
      <c r="AFR177" s="6"/>
      <c r="AFS177" s="86"/>
      <c r="AFT177" s="79"/>
      <c r="AFU177" s="82"/>
      <c r="AFV177" s="79"/>
      <c r="AFW177" s="104"/>
      <c r="AFX177" s="83"/>
      <c r="AFY177" s="90"/>
      <c r="AFZ177" s="91"/>
      <c r="AGA177" s="92"/>
      <c r="AGB177" s="93"/>
      <c r="AGC177" s="90"/>
      <c r="AGD177" s="6"/>
      <c r="AGE177" s="86"/>
      <c r="AGF177" s="79"/>
      <c r="AGG177" s="82"/>
      <c r="AGH177" s="79"/>
      <c r="AGI177" s="104"/>
      <c r="AGJ177" s="83"/>
      <c r="AGK177" s="90"/>
      <c r="AGL177" s="91"/>
      <c r="AGM177" s="92"/>
      <c r="AGN177" s="93"/>
      <c r="AGO177" s="90"/>
      <c r="AGP177" s="6"/>
      <c r="AGQ177" s="86"/>
      <c r="AGR177" s="79"/>
      <c r="AGS177" s="82"/>
      <c r="AGT177" s="79"/>
      <c r="AGU177" s="104"/>
      <c r="AGV177" s="83"/>
      <c r="AGW177" s="90"/>
      <c r="AGX177" s="91"/>
      <c r="AGY177" s="92"/>
      <c r="AGZ177" s="93"/>
      <c r="AHA177" s="90"/>
      <c r="AHB177" s="6"/>
      <c r="AHC177" s="86"/>
      <c r="AHD177" s="79"/>
      <c r="AHE177" s="82"/>
      <c r="AHF177" s="79"/>
      <c r="AHG177" s="104"/>
      <c r="AHH177" s="83"/>
      <c r="AHI177" s="90"/>
      <c r="AHJ177" s="91"/>
      <c r="AHK177" s="92"/>
      <c r="AHL177" s="93"/>
      <c r="AHM177" s="90"/>
      <c r="AHN177" s="6"/>
      <c r="AHO177" s="86"/>
      <c r="AHP177" s="79"/>
      <c r="AHQ177" s="82"/>
      <c r="AHR177" s="79"/>
      <c r="AHS177" s="104"/>
      <c r="AHT177" s="83"/>
      <c r="AHU177" s="90"/>
      <c r="AHV177" s="91"/>
      <c r="AHW177" s="92"/>
      <c r="AHX177" s="93"/>
      <c r="AHY177" s="90"/>
      <c r="AHZ177" s="6"/>
      <c r="AIA177" s="86"/>
      <c r="AIB177" s="79"/>
      <c r="AIC177" s="82"/>
      <c r="AID177" s="79"/>
      <c r="AIE177" s="104"/>
      <c r="AIF177" s="83"/>
      <c r="AIG177" s="90"/>
      <c r="AIH177" s="91"/>
      <c r="AII177" s="92"/>
      <c r="AIJ177" s="93"/>
      <c r="AIK177" s="90"/>
      <c r="AIL177" s="6"/>
      <c r="AIM177" s="86"/>
      <c r="AIN177" s="79"/>
      <c r="AIO177" s="82"/>
      <c r="AIP177" s="79"/>
      <c r="AIQ177" s="104"/>
      <c r="AIR177" s="83"/>
      <c r="AIS177" s="90"/>
      <c r="AIT177" s="91"/>
      <c r="AIU177" s="92"/>
      <c r="AIV177" s="93"/>
      <c r="AIW177" s="90"/>
      <c r="AIX177" s="6"/>
      <c r="AIY177" s="86"/>
      <c r="AIZ177" s="79"/>
      <c r="AJA177" s="82"/>
      <c r="AJB177" s="79"/>
      <c r="AJC177" s="104"/>
      <c r="AJD177" s="83"/>
      <c r="AJE177" s="90"/>
      <c r="AJF177" s="91"/>
      <c r="AJG177" s="92"/>
      <c r="AJH177" s="93"/>
      <c r="AJI177" s="90"/>
      <c r="AJJ177" s="6"/>
      <c r="AJK177" s="86"/>
      <c r="AJL177" s="79"/>
      <c r="AJM177" s="82"/>
      <c r="AJN177" s="79"/>
      <c r="AJO177" s="104"/>
      <c r="AJP177" s="83"/>
      <c r="AJQ177" s="90"/>
      <c r="AJR177" s="91"/>
      <c r="AJS177" s="92"/>
      <c r="AJT177" s="93"/>
      <c r="AJU177" s="90"/>
      <c r="AJV177" s="6"/>
      <c r="AJW177" s="86"/>
      <c r="AJX177" s="79"/>
      <c r="AJY177" s="82"/>
      <c r="AJZ177" s="79"/>
      <c r="AKA177" s="104"/>
      <c r="AKB177" s="83"/>
      <c r="AKC177" s="90"/>
      <c r="AKD177" s="91"/>
      <c r="AKE177" s="92"/>
      <c r="AKF177" s="93"/>
      <c r="AKG177" s="90"/>
      <c r="AKH177" s="6"/>
      <c r="AKI177" s="86"/>
      <c r="AKJ177" s="79"/>
      <c r="AKK177" s="82"/>
      <c r="AKL177" s="79"/>
      <c r="AKM177" s="104"/>
      <c r="AKN177" s="83"/>
      <c r="AKO177" s="90"/>
      <c r="AKP177" s="91"/>
      <c r="AKQ177" s="92"/>
      <c r="AKR177" s="93"/>
      <c r="AKS177" s="90"/>
      <c r="AKT177" s="6"/>
      <c r="AKU177" s="86"/>
      <c r="AKV177" s="79"/>
      <c r="AKW177" s="82"/>
      <c r="AKX177" s="79"/>
      <c r="AKY177" s="104"/>
      <c r="AKZ177" s="83"/>
      <c r="ALA177" s="90"/>
      <c r="ALB177" s="91"/>
      <c r="ALC177" s="92"/>
      <c r="ALD177" s="93"/>
      <c r="ALE177" s="90"/>
      <c r="ALF177" s="6"/>
      <c r="ALG177" s="86"/>
      <c r="ALH177" s="79"/>
      <c r="ALI177" s="82"/>
      <c r="ALJ177" s="79"/>
      <c r="ALK177" s="104"/>
      <c r="ALL177" s="83"/>
      <c r="ALM177" s="90"/>
      <c r="ALN177" s="91"/>
      <c r="ALO177" s="92"/>
      <c r="ALP177" s="93"/>
      <c r="ALQ177" s="90"/>
      <c r="ALR177" s="6"/>
      <c r="ALS177" s="86"/>
      <c r="ALT177" s="79"/>
      <c r="ALU177" s="82"/>
      <c r="ALV177" s="79"/>
      <c r="ALW177" s="104"/>
      <c r="ALX177" s="83"/>
      <c r="ALY177" s="90"/>
      <c r="ALZ177" s="91"/>
      <c r="AMA177" s="92"/>
      <c r="AMB177" s="93"/>
      <c r="AMC177" s="90"/>
      <c r="AMD177" s="6"/>
      <c r="AME177" s="86"/>
      <c r="AMF177" s="79"/>
      <c r="AMG177" s="82"/>
      <c r="AMH177" s="79"/>
      <c r="AMI177" s="104"/>
      <c r="AMJ177" s="83"/>
      <c r="AMK177" s="90"/>
      <c r="AML177" s="91"/>
      <c r="AMM177" s="92"/>
      <c r="AMN177" s="93"/>
      <c r="AMO177" s="90"/>
      <c r="AMP177" s="6"/>
      <c r="AMQ177" s="86"/>
      <c r="AMR177" s="79"/>
      <c r="AMS177" s="82"/>
      <c r="AMT177" s="79"/>
      <c r="AMU177" s="104"/>
      <c r="AMV177" s="83"/>
      <c r="AMW177" s="90"/>
      <c r="AMX177" s="91"/>
      <c r="AMY177" s="92"/>
      <c r="AMZ177" s="93"/>
      <c r="ANA177" s="90"/>
      <c r="ANB177" s="6"/>
      <c r="ANC177" s="86"/>
      <c r="AND177" s="79"/>
      <c r="ANE177" s="82"/>
      <c r="ANF177" s="79"/>
      <c r="ANG177" s="104"/>
      <c r="ANH177" s="83"/>
      <c r="ANI177" s="90"/>
      <c r="ANJ177" s="91"/>
      <c r="ANK177" s="92"/>
      <c r="ANL177" s="93"/>
      <c r="ANM177" s="90"/>
      <c r="ANN177" s="6"/>
      <c r="ANO177" s="86"/>
      <c r="ANP177" s="79"/>
      <c r="ANQ177" s="82"/>
      <c r="ANR177" s="79"/>
      <c r="ANS177" s="104"/>
      <c r="ANT177" s="83"/>
      <c r="ANU177" s="90"/>
      <c r="ANV177" s="91"/>
      <c r="ANW177" s="92"/>
      <c r="ANX177" s="93"/>
      <c r="ANY177" s="90"/>
      <c r="ANZ177" s="6"/>
      <c r="AOA177" s="86"/>
      <c r="AOB177" s="79"/>
      <c r="AOC177" s="82"/>
      <c r="AOD177" s="79"/>
      <c r="AOE177" s="104"/>
      <c r="AOF177" s="83"/>
      <c r="AOG177" s="90"/>
      <c r="AOH177" s="91"/>
      <c r="AOI177" s="92"/>
      <c r="AOJ177" s="93"/>
      <c r="AOK177" s="90"/>
      <c r="AOL177" s="6"/>
      <c r="AOM177" s="86"/>
      <c r="AON177" s="79"/>
      <c r="AOO177" s="82"/>
      <c r="AOP177" s="79"/>
      <c r="AOQ177" s="104"/>
      <c r="AOR177" s="83"/>
      <c r="AOS177" s="90"/>
      <c r="AOT177" s="91"/>
      <c r="AOU177" s="92"/>
      <c r="AOV177" s="93"/>
      <c r="AOW177" s="90"/>
      <c r="AOX177" s="6"/>
      <c r="AOY177" s="86"/>
      <c r="AOZ177" s="79"/>
      <c r="APA177" s="82"/>
      <c r="APB177" s="79"/>
      <c r="APC177" s="104"/>
      <c r="APD177" s="83"/>
      <c r="APE177" s="90"/>
      <c r="APF177" s="91"/>
      <c r="APG177" s="92"/>
      <c r="APH177" s="93"/>
      <c r="API177" s="90"/>
      <c r="APJ177" s="6"/>
      <c r="APK177" s="86"/>
      <c r="APL177" s="79"/>
      <c r="APM177" s="82"/>
      <c r="APN177" s="79"/>
      <c r="APO177" s="104"/>
      <c r="APP177" s="83"/>
      <c r="APQ177" s="90"/>
      <c r="APR177" s="91"/>
      <c r="APS177" s="92"/>
      <c r="APT177" s="93"/>
      <c r="APU177" s="90"/>
      <c r="APV177" s="6"/>
      <c r="APW177" s="86"/>
      <c r="APX177" s="79"/>
      <c r="APY177" s="82"/>
      <c r="APZ177" s="79"/>
      <c r="AQA177" s="104"/>
      <c r="AQB177" s="83"/>
      <c r="AQC177" s="90"/>
      <c r="AQD177" s="91"/>
      <c r="AQE177" s="92"/>
      <c r="AQF177" s="93"/>
      <c r="AQG177" s="90"/>
      <c r="AQH177" s="6"/>
      <c r="AQI177" s="86"/>
      <c r="AQJ177" s="79"/>
      <c r="AQK177" s="82"/>
      <c r="AQL177" s="79"/>
      <c r="AQM177" s="104"/>
      <c r="AQN177" s="83"/>
      <c r="AQO177" s="90"/>
      <c r="AQP177" s="91"/>
      <c r="AQQ177" s="92"/>
      <c r="AQR177" s="93"/>
      <c r="AQS177" s="90"/>
      <c r="AQT177" s="6"/>
      <c r="AQU177" s="86"/>
      <c r="AQV177" s="79"/>
      <c r="AQW177" s="82"/>
      <c r="AQX177" s="79"/>
      <c r="AQY177" s="104"/>
      <c r="AQZ177" s="83"/>
      <c r="ARA177" s="90"/>
      <c r="ARB177" s="91"/>
      <c r="ARC177" s="92"/>
      <c r="ARD177" s="93"/>
      <c r="ARE177" s="90"/>
      <c r="ARF177" s="6"/>
      <c r="ARG177" s="86"/>
      <c r="ARH177" s="79"/>
      <c r="ARI177" s="82"/>
      <c r="ARJ177" s="79"/>
      <c r="ARK177" s="104"/>
      <c r="ARL177" s="83"/>
      <c r="ARM177" s="90"/>
      <c r="ARN177" s="91"/>
      <c r="ARO177" s="92"/>
      <c r="ARP177" s="93"/>
      <c r="ARQ177" s="90"/>
      <c r="ARR177" s="6"/>
      <c r="ARS177" s="86"/>
      <c r="ART177" s="79"/>
      <c r="ARU177" s="82"/>
      <c r="ARV177" s="79"/>
      <c r="ARW177" s="104"/>
      <c r="ARX177" s="83"/>
      <c r="ARY177" s="90"/>
      <c r="ARZ177" s="91"/>
      <c r="ASA177" s="92"/>
      <c r="ASB177" s="93"/>
      <c r="ASC177" s="90"/>
      <c r="ASD177" s="6"/>
      <c r="ASE177" s="86"/>
      <c r="ASF177" s="79"/>
      <c r="ASG177" s="82"/>
      <c r="ASH177" s="79"/>
      <c r="ASI177" s="104"/>
      <c r="ASJ177" s="83"/>
      <c r="ASK177" s="90"/>
      <c r="ASL177" s="91"/>
      <c r="ASM177" s="92"/>
      <c r="ASN177" s="93"/>
      <c r="ASO177" s="90"/>
      <c r="ASP177" s="6"/>
      <c r="ASQ177" s="86"/>
      <c r="ASR177" s="79"/>
      <c r="ASS177" s="82"/>
      <c r="AST177" s="79"/>
      <c r="ASU177" s="104"/>
      <c r="ASV177" s="83"/>
      <c r="ASW177" s="90"/>
      <c r="ASX177" s="91"/>
      <c r="ASY177" s="92"/>
      <c r="ASZ177" s="93"/>
      <c r="ATA177" s="90"/>
      <c r="ATB177" s="6"/>
      <c r="ATC177" s="86"/>
      <c r="ATD177" s="79"/>
      <c r="ATE177" s="82"/>
      <c r="ATF177" s="79"/>
      <c r="ATG177" s="104"/>
      <c r="ATH177" s="83"/>
      <c r="ATI177" s="90"/>
      <c r="ATJ177" s="91"/>
      <c r="ATK177" s="92"/>
      <c r="ATL177" s="93"/>
      <c r="ATM177" s="90"/>
      <c r="ATN177" s="6"/>
      <c r="ATO177" s="86"/>
      <c r="ATP177" s="79"/>
      <c r="ATQ177" s="82"/>
      <c r="ATR177" s="79"/>
      <c r="ATS177" s="104"/>
      <c r="ATT177" s="83"/>
      <c r="ATU177" s="90"/>
      <c r="ATV177" s="91"/>
      <c r="ATW177" s="92"/>
      <c r="ATX177" s="93"/>
      <c r="ATY177" s="90"/>
      <c r="ATZ177" s="6"/>
      <c r="AUA177" s="86"/>
      <c r="AUB177" s="79"/>
      <c r="AUC177" s="82"/>
      <c r="AUD177" s="79"/>
      <c r="AUE177" s="104"/>
      <c r="AUF177" s="83"/>
      <c r="AUG177" s="90"/>
      <c r="AUH177" s="91"/>
      <c r="AUI177" s="92"/>
      <c r="AUJ177" s="93"/>
      <c r="AUK177" s="90"/>
      <c r="AUL177" s="6"/>
      <c r="AUM177" s="86"/>
      <c r="AUN177" s="79"/>
      <c r="AUO177" s="82"/>
      <c r="AUP177" s="79"/>
      <c r="AUQ177" s="104"/>
      <c r="AUR177" s="83"/>
      <c r="AUS177" s="90"/>
      <c r="AUT177" s="91"/>
      <c r="AUU177" s="92"/>
      <c r="AUV177" s="93"/>
      <c r="AUW177" s="90"/>
      <c r="AUX177" s="6"/>
      <c r="AUY177" s="86"/>
      <c r="AUZ177" s="79"/>
      <c r="AVA177" s="82"/>
      <c r="AVB177" s="79"/>
      <c r="AVC177" s="104"/>
      <c r="AVD177" s="83"/>
      <c r="AVE177" s="90"/>
      <c r="AVF177" s="91"/>
      <c r="AVG177" s="92"/>
      <c r="AVH177" s="93"/>
      <c r="AVI177" s="90"/>
      <c r="AVJ177" s="6"/>
      <c r="AVK177" s="86"/>
      <c r="AVL177" s="79"/>
      <c r="AVM177" s="82"/>
      <c r="AVN177" s="79"/>
      <c r="AVO177" s="104"/>
      <c r="AVP177" s="83"/>
      <c r="AVQ177" s="90"/>
      <c r="AVR177" s="91"/>
      <c r="AVS177" s="92"/>
      <c r="AVT177" s="93"/>
      <c r="AVU177" s="90"/>
      <c r="AVV177" s="6"/>
      <c r="AVW177" s="86"/>
      <c r="AVX177" s="79"/>
      <c r="AVY177" s="82"/>
      <c r="AVZ177" s="79"/>
      <c r="AWA177" s="104"/>
      <c r="AWB177" s="83"/>
      <c r="AWC177" s="90"/>
      <c r="AWD177" s="91"/>
      <c r="AWE177" s="92"/>
      <c r="AWF177" s="93"/>
      <c r="AWG177" s="90"/>
      <c r="AWH177" s="6"/>
      <c r="AWI177" s="86"/>
      <c r="AWJ177" s="79"/>
      <c r="AWK177" s="82"/>
      <c r="AWL177" s="79"/>
      <c r="AWM177" s="104"/>
      <c r="AWN177" s="83"/>
      <c r="AWO177" s="90"/>
      <c r="AWP177" s="91"/>
      <c r="AWQ177" s="92"/>
      <c r="AWR177" s="93"/>
      <c r="AWS177" s="90"/>
      <c r="AWT177" s="6"/>
      <c r="AWU177" s="86"/>
      <c r="AWV177" s="79"/>
      <c r="AWW177" s="82"/>
      <c r="AWX177" s="79"/>
      <c r="AWY177" s="104"/>
      <c r="AWZ177" s="83"/>
      <c r="AXA177" s="90"/>
      <c r="AXB177" s="91"/>
      <c r="AXC177" s="92"/>
      <c r="AXD177" s="93"/>
      <c r="AXE177" s="90"/>
      <c r="AXF177" s="6"/>
      <c r="AXG177" s="86"/>
      <c r="AXH177" s="79"/>
      <c r="AXI177" s="82"/>
      <c r="AXJ177" s="79"/>
      <c r="AXK177" s="104"/>
      <c r="AXL177" s="83"/>
      <c r="AXM177" s="90"/>
      <c r="AXN177" s="91"/>
      <c r="AXO177" s="92"/>
      <c r="AXP177" s="93"/>
      <c r="AXQ177" s="90"/>
      <c r="AXR177" s="6"/>
      <c r="AXS177" s="86"/>
      <c r="AXT177" s="79"/>
      <c r="AXU177" s="82"/>
      <c r="AXV177" s="79"/>
      <c r="AXW177" s="104"/>
      <c r="AXX177" s="83"/>
      <c r="AXY177" s="90"/>
      <c r="AXZ177" s="91"/>
      <c r="AYA177" s="92"/>
      <c r="AYB177" s="93"/>
      <c r="AYC177" s="90"/>
      <c r="AYD177" s="6"/>
      <c r="AYE177" s="86"/>
      <c r="AYF177" s="79"/>
      <c r="AYG177" s="82"/>
      <c r="AYH177" s="79"/>
      <c r="AYI177" s="104"/>
      <c r="AYJ177" s="83"/>
      <c r="AYK177" s="90"/>
      <c r="AYL177" s="91"/>
      <c r="AYM177" s="92"/>
      <c r="AYN177" s="93"/>
      <c r="AYO177" s="90"/>
      <c r="AYP177" s="6"/>
      <c r="AYQ177" s="86"/>
      <c r="AYR177" s="79"/>
      <c r="AYS177" s="82"/>
      <c r="AYT177" s="79"/>
      <c r="AYU177" s="104"/>
      <c r="AYV177" s="83"/>
      <c r="AYW177" s="90"/>
      <c r="AYX177" s="91"/>
      <c r="AYY177" s="92"/>
      <c r="AYZ177" s="93"/>
      <c r="AZA177" s="90"/>
      <c r="AZB177" s="6"/>
      <c r="AZC177" s="86"/>
      <c r="AZD177" s="79"/>
      <c r="AZE177" s="82"/>
      <c r="AZF177" s="79"/>
      <c r="AZG177" s="104"/>
      <c r="AZH177" s="83"/>
      <c r="AZI177" s="90"/>
      <c r="AZJ177" s="91"/>
      <c r="AZK177" s="92"/>
      <c r="AZL177" s="93"/>
      <c r="AZM177" s="90"/>
      <c r="AZN177" s="6"/>
      <c r="AZO177" s="86"/>
      <c r="AZP177" s="79"/>
      <c r="AZQ177" s="82"/>
      <c r="AZR177" s="79"/>
      <c r="AZS177" s="104"/>
      <c r="AZT177" s="83"/>
      <c r="AZU177" s="90"/>
      <c r="AZV177" s="91"/>
      <c r="AZW177" s="92"/>
      <c r="AZX177" s="93"/>
      <c r="AZY177" s="90"/>
      <c r="AZZ177" s="6"/>
      <c r="BAA177" s="86"/>
      <c r="BAB177" s="79"/>
      <c r="BAC177" s="82"/>
      <c r="BAD177" s="79"/>
      <c r="BAE177" s="104"/>
      <c r="BAF177" s="83"/>
      <c r="BAG177" s="90"/>
      <c r="BAH177" s="91"/>
      <c r="BAI177" s="92"/>
      <c r="BAJ177" s="93"/>
      <c r="BAK177" s="90"/>
      <c r="BAL177" s="6"/>
      <c r="BAM177" s="86"/>
      <c r="BAN177" s="79"/>
      <c r="BAO177" s="82"/>
      <c r="BAP177" s="79"/>
      <c r="BAQ177" s="104"/>
      <c r="BAR177" s="83"/>
      <c r="BAS177" s="90"/>
      <c r="BAT177" s="91"/>
      <c r="BAU177" s="92"/>
      <c r="BAV177" s="93"/>
      <c r="BAW177" s="90"/>
      <c r="BAX177" s="6"/>
      <c r="BAY177" s="86"/>
      <c r="BAZ177" s="79"/>
      <c r="BBA177" s="82"/>
      <c r="BBB177" s="79"/>
      <c r="BBC177" s="104"/>
      <c r="BBD177" s="83"/>
      <c r="BBE177" s="90"/>
      <c r="BBF177" s="91"/>
      <c r="BBG177" s="92"/>
      <c r="BBH177" s="93"/>
      <c r="BBI177" s="90"/>
      <c r="BBJ177" s="6"/>
      <c r="BBK177" s="86"/>
      <c r="BBL177" s="79"/>
      <c r="BBM177" s="82"/>
      <c r="BBN177" s="79"/>
      <c r="BBO177" s="104"/>
      <c r="BBP177" s="83"/>
      <c r="BBQ177" s="90"/>
      <c r="BBR177" s="91"/>
      <c r="BBS177" s="92"/>
      <c r="BBT177" s="93"/>
      <c r="BBU177" s="90"/>
      <c r="BBV177" s="6"/>
      <c r="BBW177" s="86"/>
      <c r="BBX177" s="79"/>
      <c r="BBY177" s="82"/>
      <c r="BBZ177" s="79"/>
      <c r="BCA177" s="104"/>
      <c r="BCB177" s="83"/>
      <c r="BCC177" s="90"/>
      <c r="BCD177" s="91"/>
      <c r="BCE177" s="92"/>
      <c r="BCF177" s="93"/>
      <c r="BCG177" s="90"/>
      <c r="BCH177" s="6"/>
      <c r="BCI177" s="86"/>
      <c r="BCJ177" s="79"/>
      <c r="BCK177" s="82"/>
      <c r="BCL177" s="79"/>
      <c r="BCM177" s="104"/>
      <c r="BCN177" s="83"/>
      <c r="BCO177" s="90"/>
      <c r="BCP177" s="91"/>
      <c r="BCQ177" s="92"/>
      <c r="BCR177" s="93"/>
      <c r="BCS177" s="90"/>
      <c r="BCT177" s="6"/>
      <c r="BCU177" s="86"/>
      <c r="BCV177" s="79"/>
      <c r="BCW177" s="82"/>
      <c r="BCX177" s="79"/>
      <c r="BCY177" s="104"/>
      <c r="BCZ177" s="83"/>
      <c r="BDA177" s="90"/>
      <c r="BDB177" s="91"/>
      <c r="BDC177" s="92"/>
      <c r="BDD177" s="93"/>
      <c r="BDE177" s="90"/>
      <c r="BDF177" s="6"/>
      <c r="BDG177" s="86"/>
      <c r="BDH177" s="79"/>
      <c r="BDI177" s="82"/>
      <c r="BDJ177" s="79"/>
      <c r="BDK177" s="104"/>
      <c r="BDL177" s="83"/>
      <c r="BDM177" s="90"/>
      <c r="BDN177" s="91"/>
      <c r="BDO177" s="92"/>
      <c r="BDP177" s="93"/>
      <c r="BDQ177" s="90"/>
      <c r="BDR177" s="6"/>
      <c r="BDS177" s="86"/>
      <c r="BDT177" s="79"/>
      <c r="BDU177" s="82"/>
      <c r="BDV177" s="79"/>
      <c r="BDW177" s="104"/>
      <c r="BDX177" s="83"/>
      <c r="BDY177" s="90"/>
      <c r="BDZ177" s="91"/>
      <c r="BEA177" s="92"/>
      <c r="BEB177" s="93"/>
      <c r="BEC177" s="90"/>
      <c r="BED177" s="6"/>
      <c r="BEE177" s="86"/>
      <c r="BEF177" s="79"/>
      <c r="BEG177" s="82"/>
      <c r="BEH177" s="79"/>
      <c r="BEI177" s="104"/>
      <c r="BEJ177" s="83"/>
      <c r="BEK177" s="90"/>
      <c r="BEL177" s="91"/>
      <c r="BEM177" s="92"/>
      <c r="BEN177" s="93"/>
      <c r="BEO177" s="90"/>
      <c r="BEP177" s="6"/>
      <c r="BEQ177" s="86"/>
      <c r="BER177" s="79"/>
      <c r="BES177" s="82"/>
      <c r="BET177" s="79"/>
      <c r="BEU177" s="104"/>
      <c r="BEV177" s="83"/>
      <c r="BEW177" s="90"/>
      <c r="BEX177" s="91"/>
      <c r="BEY177" s="92"/>
      <c r="BEZ177" s="93"/>
      <c r="BFA177" s="90"/>
      <c r="BFB177" s="6"/>
      <c r="BFC177" s="86"/>
      <c r="BFD177" s="79"/>
      <c r="BFE177" s="82"/>
      <c r="BFF177" s="79"/>
      <c r="BFG177" s="104"/>
      <c r="BFH177" s="83"/>
      <c r="BFI177" s="90"/>
      <c r="BFJ177" s="91"/>
      <c r="BFK177" s="92"/>
      <c r="BFL177" s="93"/>
      <c r="BFM177" s="90"/>
      <c r="BFN177" s="6"/>
      <c r="BFO177" s="86"/>
      <c r="BFP177" s="79"/>
      <c r="BFQ177" s="82"/>
      <c r="BFR177" s="79"/>
      <c r="BFS177" s="104"/>
      <c r="BFT177" s="83"/>
      <c r="BFU177" s="90"/>
      <c r="BFV177" s="91"/>
      <c r="BFW177" s="92"/>
      <c r="BFX177" s="93"/>
      <c r="BFY177" s="90"/>
      <c r="BFZ177" s="6"/>
      <c r="BGA177" s="86"/>
      <c r="BGB177" s="79"/>
      <c r="BGC177" s="82"/>
      <c r="BGD177" s="79"/>
      <c r="BGE177" s="104"/>
      <c r="BGF177" s="83"/>
      <c r="BGG177" s="90"/>
      <c r="BGH177" s="91"/>
      <c r="BGI177" s="92"/>
      <c r="BGJ177" s="93"/>
      <c r="BGK177" s="90"/>
      <c r="BGL177" s="6"/>
      <c r="BGM177" s="86"/>
      <c r="BGN177" s="79"/>
      <c r="BGO177" s="82"/>
      <c r="BGP177" s="79"/>
      <c r="BGQ177" s="104"/>
      <c r="BGR177" s="83"/>
      <c r="BGS177" s="90"/>
      <c r="BGT177" s="91"/>
      <c r="BGU177" s="92"/>
      <c r="BGV177" s="93"/>
      <c r="BGW177" s="90"/>
      <c r="BGX177" s="6"/>
      <c r="BGY177" s="86"/>
      <c r="BGZ177" s="79"/>
      <c r="BHA177" s="82"/>
      <c r="BHB177" s="79"/>
      <c r="BHC177" s="104"/>
      <c r="BHD177" s="83"/>
      <c r="BHE177" s="90"/>
      <c r="BHF177" s="91"/>
      <c r="BHG177" s="92"/>
      <c r="BHH177" s="93"/>
      <c r="BHI177" s="90"/>
      <c r="BHJ177" s="6"/>
      <c r="BHK177" s="86"/>
      <c r="BHL177" s="79"/>
      <c r="BHM177" s="82"/>
      <c r="BHN177" s="79"/>
      <c r="BHO177" s="104"/>
      <c r="BHP177" s="83"/>
      <c r="BHQ177" s="90"/>
      <c r="BHR177" s="91"/>
      <c r="BHS177" s="92"/>
      <c r="BHT177" s="93"/>
      <c r="BHU177" s="90"/>
      <c r="BHV177" s="6"/>
      <c r="BHW177" s="86"/>
      <c r="BHX177" s="79"/>
      <c r="BHY177" s="82"/>
      <c r="BHZ177" s="79"/>
      <c r="BIA177" s="104"/>
      <c r="BIB177" s="83"/>
      <c r="BIC177" s="90"/>
      <c r="BID177" s="91"/>
      <c r="BIE177" s="92"/>
      <c r="BIF177" s="93"/>
      <c r="BIG177" s="90"/>
      <c r="BIH177" s="6"/>
      <c r="BII177" s="86"/>
      <c r="BIJ177" s="79"/>
      <c r="BIK177" s="82"/>
      <c r="BIL177" s="79"/>
      <c r="BIM177" s="104"/>
      <c r="BIN177" s="83"/>
      <c r="BIO177" s="90"/>
      <c r="BIP177" s="91"/>
      <c r="BIQ177" s="92"/>
      <c r="BIR177" s="93"/>
      <c r="BIS177" s="90"/>
      <c r="BIT177" s="6"/>
      <c r="BIU177" s="86"/>
      <c r="BIV177" s="79"/>
      <c r="BIW177" s="82"/>
      <c r="BIX177" s="79"/>
      <c r="BIY177" s="104"/>
      <c r="BIZ177" s="83"/>
      <c r="BJA177" s="90"/>
      <c r="BJB177" s="91"/>
      <c r="BJC177" s="92"/>
      <c r="BJD177" s="93"/>
      <c r="BJE177" s="90"/>
      <c r="BJF177" s="6"/>
      <c r="BJG177" s="86"/>
      <c r="BJH177" s="79"/>
      <c r="BJI177" s="82"/>
      <c r="BJJ177" s="79"/>
      <c r="BJK177" s="104"/>
      <c r="BJL177" s="83"/>
      <c r="BJM177" s="90"/>
      <c r="BJN177" s="91"/>
      <c r="BJO177" s="92"/>
      <c r="BJP177" s="93"/>
      <c r="BJQ177" s="90"/>
      <c r="BJR177" s="6"/>
      <c r="BJS177" s="86"/>
      <c r="BJT177" s="79"/>
      <c r="BJU177" s="82"/>
      <c r="BJV177" s="79"/>
      <c r="BJW177" s="104"/>
      <c r="BJX177" s="83"/>
      <c r="BJY177" s="90"/>
      <c r="BJZ177" s="91"/>
      <c r="BKA177" s="92"/>
      <c r="BKB177" s="93"/>
      <c r="BKC177" s="90"/>
      <c r="BKD177" s="6"/>
      <c r="BKE177" s="86"/>
      <c r="BKF177" s="79"/>
      <c r="BKG177" s="82"/>
      <c r="BKH177" s="79"/>
      <c r="BKI177" s="104"/>
      <c r="BKJ177" s="83"/>
      <c r="BKK177" s="90"/>
      <c r="BKL177" s="91"/>
      <c r="BKM177" s="92"/>
      <c r="BKN177" s="93"/>
      <c r="BKO177" s="90"/>
      <c r="BKP177" s="6"/>
      <c r="BKQ177" s="86"/>
      <c r="BKR177" s="79"/>
      <c r="BKS177" s="82"/>
      <c r="BKT177" s="79"/>
      <c r="BKU177" s="104"/>
      <c r="BKV177" s="83"/>
      <c r="BKW177" s="90"/>
      <c r="BKX177" s="91"/>
      <c r="BKY177" s="92"/>
      <c r="BKZ177" s="93"/>
      <c r="BLA177" s="90"/>
      <c r="BLB177" s="6"/>
      <c r="BLC177" s="86"/>
      <c r="BLD177" s="79"/>
      <c r="BLE177" s="82"/>
      <c r="BLF177" s="79"/>
      <c r="BLG177" s="104"/>
      <c r="BLH177" s="83"/>
      <c r="BLI177" s="90"/>
      <c r="BLJ177" s="91"/>
      <c r="BLK177" s="92"/>
      <c r="BLL177" s="93"/>
      <c r="BLM177" s="90"/>
      <c r="BLN177" s="6"/>
      <c r="BLO177" s="86"/>
      <c r="BLP177" s="79"/>
      <c r="BLQ177" s="82"/>
      <c r="BLR177" s="79"/>
      <c r="BLS177" s="104"/>
      <c r="BLT177" s="83"/>
      <c r="BLU177" s="90"/>
      <c r="BLV177" s="91"/>
      <c r="BLW177" s="92"/>
      <c r="BLX177" s="93"/>
      <c r="BLY177" s="90"/>
      <c r="BLZ177" s="6"/>
      <c r="BMA177" s="86"/>
      <c r="BMB177" s="79"/>
      <c r="BMC177" s="82"/>
      <c r="BMD177" s="79"/>
      <c r="BME177" s="104"/>
      <c r="BMF177" s="83"/>
      <c r="BMG177" s="90"/>
      <c r="BMH177" s="91"/>
      <c r="BMI177" s="92"/>
      <c r="BMJ177" s="93"/>
      <c r="BMK177" s="90"/>
      <c r="BML177" s="6"/>
      <c r="BMM177" s="86"/>
      <c r="BMN177" s="79"/>
      <c r="BMO177" s="82"/>
      <c r="BMP177" s="79"/>
      <c r="BMQ177" s="104"/>
      <c r="BMR177" s="83"/>
      <c r="BMS177" s="90"/>
      <c r="BMT177" s="91"/>
      <c r="BMU177" s="92"/>
      <c r="BMV177" s="93"/>
      <c r="BMW177" s="90"/>
      <c r="BMX177" s="6"/>
      <c r="BMY177" s="86"/>
      <c r="BMZ177" s="79"/>
      <c r="BNA177" s="82"/>
      <c r="BNB177" s="79"/>
      <c r="BNC177" s="104"/>
      <c r="BND177" s="83"/>
      <c r="BNE177" s="90"/>
      <c r="BNF177" s="91"/>
      <c r="BNG177" s="92"/>
      <c r="BNH177" s="93"/>
      <c r="BNI177" s="90"/>
      <c r="BNJ177" s="6"/>
      <c r="BNK177" s="86"/>
      <c r="BNL177" s="79"/>
      <c r="BNM177" s="82"/>
      <c r="BNN177" s="79"/>
      <c r="BNO177" s="104"/>
      <c r="BNP177" s="83"/>
      <c r="BNQ177" s="90"/>
      <c r="BNR177" s="91"/>
      <c r="BNS177" s="92"/>
      <c r="BNT177" s="93"/>
      <c r="BNU177" s="90"/>
      <c r="BNV177" s="6"/>
      <c r="BNW177" s="86"/>
      <c r="BNX177" s="79"/>
      <c r="BNY177" s="82"/>
      <c r="BNZ177" s="79"/>
      <c r="BOA177" s="104"/>
      <c r="BOB177" s="83"/>
      <c r="BOC177" s="90"/>
      <c r="BOD177" s="91"/>
      <c r="BOE177" s="92"/>
      <c r="BOF177" s="93"/>
      <c r="BOG177" s="90"/>
      <c r="BOH177" s="6"/>
      <c r="BOI177" s="86"/>
      <c r="BOJ177" s="79"/>
      <c r="BOK177" s="82"/>
      <c r="BOL177" s="79"/>
      <c r="BOM177" s="104"/>
      <c r="BON177" s="83"/>
      <c r="BOO177" s="90"/>
      <c r="BOP177" s="91"/>
      <c r="BOQ177" s="92"/>
      <c r="BOR177" s="93"/>
      <c r="BOS177" s="90"/>
      <c r="BOT177" s="6"/>
      <c r="BOU177" s="86"/>
      <c r="BOV177" s="79"/>
      <c r="BOW177" s="82"/>
      <c r="BOX177" s="79"/>
      <c r="BOY177" s="104"/>
      <c r="BOZ177" s="83"/>
      <c r="BPA177" s="90"/>
      <c r="BPB177" s="91"/>
      <c r="BPC177" s="92"/>
      <c r="BPD177" s="93"/>
      <c r="BPE177" s="90"/>
      <c r="BPF177" s="6"/>
      <c r="BPG177" s="86"/>
      <c r="BPH177" s="79"/>
      <c r="BPI177" s="82"/>
      <c r="BPJ177" s="79"/>
      <c r="BPK177" s="104"/>
      <c r="BPL177" s="83"/>
      <c r="BPM177" s="90"/>
      <c r="BPN177" s="91"/>
      <c r="BPO177" s="92"/>
      <c r="BPP177" s="93"/>
      <c r="BPQ177" s="90"/>
      <c r="BPR177" s="6"/>
      <c r="BPS177" s="86"/>
      <c r="BPT177" s="79"/>
      <c r="BPU177" s="82"/>
      <c r="BPV177" s="79"/>
      <c r="BPW177" s="104"/>
      <c r="BPX177" s="83"/>
      <c r="BPY177" s="90"/>
      <c r="BPZ177" s="91"/>
      <c r="BQA177" s="92"/>
      <c r="BQB177" s="93"/>
      <c r="BQC177" s="90"/>
      <c r="BQD177" s="6"/>
      <c r="BQE177" s="86"/>
      <c r="BQF177" s="79"/>
      <c r="BQG177" s="82"/>
      <c r="BQH177" s="79"/>
      <c r="BQI177" s="104"/>
      <c r="BQJ177" s="83"/>
      <c r="BQK177" s="90"/>
      <c r="BQL177" s="91"/>
      <c r="BQM177" s="92"/>
      <c r="BQN177" s="93"/>
      <c r="BQO177" s="90"/>
      <c r="BQP177" s="6"/>
      <c r="BQQ177" s="86"/>
      <c r="BQR177" s="79"/>
      <c r="BQS177" s="82"/>
      <c r="BQT177" s="79"/>
      <c r="BQU177" s="104"/>
      <c r="BQV177" s="83"/>
      <c r="BQW177" s="90"/>
      <c r="BQX177" s="91"/>
      <c r="BQY177" s="92"/>
      <c r="BQZ177" s="93"/>
      <c r="BRA177" s="90"/>
      <c r="BRB177" s="6"/>
      <c r="BRC177" s="86"/>
      <c r="BRD177" s="79"/>
      <c r="BRE177" s="82"/>
      <c r="BRF177" s="79"/>
      <c r="BRG177" s="104"/>
      <c r="BRH177" s="83"/>
      <c r="BRI177" s="90"/>
      <c r="BRJ177" s="91"/>
      <c r="BRK177" s="92"/>
      <c r="BRL177" s="93"/>
      <c r="BRM177" s="90"/>
      <c r="BRN177" s="6"/>
      <c r="BRO177" s="86"/>
      <c r="BRP177" s="79"/>
      <c r="BRQ177" s="82"/>
      <c r="BRR177" s="79"/>
      <c r="BRS177" s="104"/>
      <c r="BRT177" s="83"/>
      <c r="BRU177" s="90"/>
      <c r="BRV177" s="91"/>
      <c r="BRW177" s="92"/>
      <c r="BRX177" s="93"/>
      <c r="BRY177" s="90"/>
      <c r="BRZ177" s="6"/>
      <c r="BSA177" s="86"/>
      <c r="BSB177" s="79"/>
      <c r="BSC177" s="82"/>
      <c r="BSD177" s="79"/>
      <c r="BSE177" s="104"/>
      <c r="BSF177" s="83"/>
      <c r="BSG177" s="90"/>
      <c r="BSH177" s="91"/>
      <c r="BSI177" s="92"/>
      <c r="BSJ177" s="93"/>
      <c r="BSK177" s="90"/>
      <c r="BSL177" s="6"/>
      <c r="BSM177" s="86"/>
      <c r="BSN177" s="79"/>
      <c r="BSO177" s="82"/>
      <c r="BSP177" s="79"/>
      <c r="BSQ177" s="104"/>
      <c r="BSR177" s="83"/>
      <c r="BSS177" s="90"/>
      <c r="BST177" s="91"/>
      <c r="BSU177" s="92"/>
      <c r="BSV177" s="93"/>
      <c r="BSW177" s="90"/>
      <c r="BSX177" s="6"/>
      <c r="BSY177" s="86"/>
      <c r="BSZ177" s="79"/>
      <c r="BTA177" s="82"/>
      <c r="BTB177" s="79"/>
      <c r="BTC177" s="104"/>
      <c r="BTD177" s="83"/>
      <c r="BTE177" s="90"/>
      <c r="BTF177" s="91"/>
      <c r="BTG177" s="92"/>
      <c r="BTH177" s="93"/>
      <c r="BTI177" s="90"/>
      <c r="BTJ177" s="6"/>
      <c r="BTK177" s="86"/>
      <c r="BTL177" s="79"/>
      <c r="BTM177" s="82"/>
      <c r="BTN177" s="79"/>
      <c r="BTO177" s="104"/>
      <c r="BTP177" s="83"/>
      <c r="BTQ177" s="90"/>
      <c r="BTR177" s="91"/>
      <c r="BTS177" s="92"/>
      <c r="BTT177" s="93"/>
      <c r="BTU177" s="90"/>
      <c r="BTV177" s="6"/>
      <c r="BTW177" s="86"/>
      <c r="BTX177" s="79"/>
      <c r="BTY177" s="82"/>
      <c r="BTZ177" s="79"/>
      <c r="BUA177" s="104"/>
      <c r="BUB177" s="83"/>
      <c r="BUC177" s="90"/>
      <c r="BUD177" s="91"/>
      <c r="BUE177" s="92"/>
      <c r="BUF177" s="93"/>
      <c r="BUG177" s="90"/>
      <c r="BUH177" s="6"/>
      <c r="BUI177" s="86"/>
      <c r="BUJ177" s="79"/>
      <c r="BUK177" s="82"/>
      <c r="BUL177" s="79"/>
      <c r="BUM177" s="104"/>
      <c r="BUN177" s="83"/>
      <c r="BUO177" s="90"/>
      <c r="BUP177" s="91"/>
      <c r="BUQ177" s="92"/>
      <c r="BUR177" s="93"/>
      <c r="BUS177" s="90"/>
      <c r="BUT177" s="6"/>
      <c r="BUU177" s="86"/>
      <c r="BUV177" s="79"/>
      <c r="BUW177" s="82"/>
      <c r="BUX177" s="79"/>
      <c r="BUY177" s="104"/>
      <c r="BUZ177" s="83"/>
      <c r="BVA177" s="90"/>
      <c r="BVB177" s="91"/>
      <c r="BVC177" s="92"/>
      <c r="BVD177" s="93"/>
      <c r="BVE177" s="90"/>
      <c r="BVF177" s="6"/>
      <c r="BVG177" s="86"/>
      <c r="BVH177" s="79"/>
      <c r="BVI177" s="82"/>
      <c r="BVJ177" s="79"/>
      <c r="BVK177" s="104"/>
      <c r="BVL177" s="83"/>
      <c r="BVM177" s="90"/>
      <c r="BVN177" s="91"/>
      <c r="BVO177" s="92"/>
      <c r="BVP177" s="93"/>
      <c r="BVQ177" s="90"/>
      <c r="BVR177" s="6"/>
      <c r="BVS177" s="86"/>
      <c r="BVT177" s="79"/>
      <c r="BVU177" s="82"/>
      <c r="BVV177" s="79"/>
      <c r="BVW177" s="104"/>
      <c r="BVX177" s="83"/>
      <c r="BVY177" s="90"/>
      <c r="BVZ177" s="91"/>
      <c r="BWA177" s="92"/>
      <c r="BWB177" s="93"/>
      <c r="BWC177" s="90"/>
      <c r="BWD177" s="6"/>
      <c r="BWE177" s="86"/>
      <c r="BWF177" s="79"/>
      <c r="BWG177" s="82"/>
      <c r="BWH177" s="79"/>
      <c r="BWI177" s="104"/>
      <c r="BWJ177" s="83"/>
      <c r="BWK177" s="90"/>
      <c r="BWL177" s="91"/>
      <c r="BWM177" s="92"/>
      <c r="BWN177" s="93"/>
      <c r="BWO177" s="90"/>
      <c r="BWP177" s="6"/>
      <c r="BWQ177" s="86"/>
      <c r="BWR177" s="79"/>
      <c r="BWS177" s="82"/>
      <c r="BWT177" s="79"/>
      <c r="BWU177" s="104"/>
      <c r="BWV177" s="83"/>
      <c r="BWW177" s="90"/>
      <c r="BWX177" s="91"/>
      <c r="BWY177" s="92"/>
      <c r="BWZ177" s="93"/>
      <c r="BXA177" s="90"/>
      <c r="BXB177" s="6"/>
      <c r="BXC177" s="86"/>
      <c r="BXD177" s="79"/>
      <c r="BXE177" s="82"/>
      <c r="BXF177" s="79"/>
      <c r="BXG177" s="104"/>
      <c r="BXH177" s="83"/>
      <c r="BXI177" s="90"/>
      <c r="BXJ177" s="91"/>
      <c r="BXK177" s="92"/>
      <c r="BXL177" s="93"/>
      <c r="BXM177" s="90"/>
      <c r="BXN177" s="6"/>
      <c r="BXO177" s="86"/>
      <c r="BXP177" s="79"/>
      <c r="BXQ177" s="82"/>
      <c r="BXR177" s="79"/>
      <c r="BXS177" s="104"/>
      <c r="BXT177" s="83"/>
      <c r="BXU177" s="90"/>
      <c r="BXV177" s="91"/>
      <c r="BXW177" s="92"/>
      <c r="BXX177" s="93"/>
      <c r="BXY177" s="90"/>
      <c r="BXZ177" s="6"/>
      <c r="BYA177" s="86"/>
      <c r="BYB177" s="79"/>
      <c r="BYC177" s="82"/>
      <c r="BYD177" s="79"/>
      <c r="BYE177" s="104"/>
      <c r="BYF177" s="83"/>
      <c r="BYG177" s="90"/>
      <c r="BYH177" s="91"/>
      <c r="BYI177" s="92"/>
      <c r="BYJ177" s="93"/>
      <c r="BYK177" s="90"/>
      <c r="BYL177" s="6"/>
      <c r="BYM177" s="86"/>
      <c r="BYN177" s="79"/>
      <c r="BYO177" s="82"/>
      <c r="BYP177" s="79"/>
      <c r="BYQ177" s="104"/>
      <c r="BYR177" s="83"/>
      <c r="BYS177" s="90"/>
      <c r="BYT177" s="91"/>
      <c r="BYU177" s="92"/>
      <c r="BYV177" s="93"/>
      <c r="BYW177" s="90"/>
      <c r="BYX177" s="6"/>
      <c r="BYY177" s="86"/>
      <c r="BYZ177" s="79"/>
      <c r="BZA177" s="82"/>
      <c r="BZB177" s="79"/>
      <c r="BZC177" s="104"/>
      <c r="BZD177" s="83"/>
      <c r="BZE177" s="90"/>
      <c r="BZF177" s="91"/>
      <c r="BZG177" s="92"/>
      <c r="BZH177" s="93"/>
      <c r="BZI177" s="90"/>
      <c r="BZJ177" s="6"/>
      <c r="BZK177" s="86"/>
      <c r="BZL177" s="79"/>
      <c r="BZM177" s="82"/>
      <c r="BZN177" s="79"/>
      <c r="BZO177" s="104"/>
      <c r="BZP177" s="83"/>
      <c r="BZQ177" s="90"/>
      <c r="BZR177" s="91"/>
      <c r="BZS177" s="92"/>
      <c r="BZT177" s="93"/>
      <c r="BZU177" s="90"/>
      <c r="BZV177" s="6"/>
      <c r="BZW177" s="86"/>
      <c r="BZX177" s="79"/>
      <c r="BZY177" s="82"/>
      <c r="BZZ177" s="79"/>
      <c r="CAA177" s="104"/>
      <c r="CAB177" s="83"/>
      <c r="CAC177" s="90"/>
      <c r="CAD177" s="91"/>
      <c r="CAE177" s="92"/>
      <c r="CAF177" s="93"/>
      <c r="CAG177" s="90"/>
      <c r="CAH177" s="6"/>
      <c r="CAI177" s="86"/>
      <c r="CAJ177" s="79"/>
      <c r="CAK177" s="82"/>
      <c r="CAL177" s="79"/>
      <c r="CAM177" s="104"/>
      <c r="CAN177" s="83"/>
      <c r="CAO177" s="90"/>
      <c r="CAP177" s="91"/>
      <c r="CAQ177" s="92"/>
      <c r="CAR177" s="93"/>
      <c r="CAS177" s="90"/>
      <c r="CAT177" s="6"/>
      <c r="CAU177" s="86"/>
      <c r="CAV177" s="79"/>
      <c r="CAW177" s="82"/>
      <c r="CAX177" s="79"/>
      <c r="CAY177" s="104"/>
      <c r="CAZ177" s="83"/>
      <c r="CBA177" s="90"/>
      <c r="CBB177" s="91"/>
      <c r="CBC177" s="92"/>
      <c r="CBD177" s="93"/>
      <c r="CBE177" s="90"/>
      <c r="CBF177" s="6"/>
      <c r="CBG177" s="86"/>
      <c r="CBH177" s="79"/>
      <c r="CBI177" s="82"/>
      <c r="CBJ177" s="79"/>
      <c r="CBK177" s="104"/>
      <c r="CBL177" s="83"/>
      <c r="CBM177" s="90"/>
      <c r="CBN177" s="91"/>
      <c r="CBO177" s="92"/>
      <c r="CBP177" s="93"/>
      <c r="CBQ177" s="90"/>
      <c r="CBR177" s="6"/>
      <c r="CBS177" s="86"/>
      <c r="CBT177" s="79"/>
      <c r="CBU177" s="82"/>
      <c r="CBV177" s="79"/>
      <c r="CBW177" s="104"/>
      <c r="CBX177" s="83"/>
      <c r="CBY177" s="90"/>
      <c r="CBZ177" s="91"/>
      <c r="CCA177" s="92"/>
      <c r="CCB177" s="93"/>
      <c r="CCC177" s="90"/>
      <c r="CCD177" s="6"/>
      <c r="CCE177" s="86"/>
      <c r="CCF177" s="79"/>
      <c r="CCG177" s="82"/>
      <c r="CCH177" s="79"/>
      <c r="CCI177" s="104"/>
      <c r="CCJ177" s="83"/>
      <c r="CCK177" s="90"/>
      <c r="CCL177" s="91"/>
      <c r="CCM177" s="92"/>
      <c r="CCN177" s="93"/>
      <c r="CCO177" s="90"/>
      <c r="CCP177" s="6"/>
      <c r="CCQ177" s="86"/>
      <c r="CCR177" s="79"/>
      <c r="CCS177" s="82"/>
      <c r="CCT177" s="79"/>
      <c r="CCU177" s="104"/>
      <c r="CCV177" s="83"/>
      <c r="CCW177" s="90"/>
      <c r="CCX177" s="91"/>
      <c r="CCY177" s="92"/>
      <c r="CCZ177" s="93"/>
      <c r="CDA177" s="90"/>
      <c r="CDB177" s="6"/>
      <c r="CDC177" s="86"/>
      <c r="CDD177" s="79"/>
      <c r="CDE177" s="82"/>
      <c r="CDF177" s="79"/>
      <c r="CDG177" s="104"/>
      <c r="CDH177" s="83"/>
      <c r="CDI177" s="90"/>
      <c r="CDJ177" s="91"/>
      <c r="CDK177" s="92"/>
      <c r="CDL177" s="93"/>
      <c r="CDM177" s="90"/>
      <c r="CDN177" s="6"/>
      <c r="CDO177" s="86"/>
      <c r="CDP177" s="79"/>
      <c r="CDQ177" s="82"/>
      <c r="CDR177" s="79"/>
      <c r="CDS177" s="104"/>
      <c r="CDT177" s="83"/>
      <c r="CDU177" s="90"/>
      <c r="CDV177" s="91"/>
      <c r="CDW177" s="92"/>
      <c r="CDX177" s="93"/>
      <c r="CDY177" s="90"/>
      <c r="CDZ177" s="6"/>
      <c r="CEA177" s="86"/>
      <c r="CEB177" s="79"/>
      <c r="CEC177" s="82"/>
      <c r="CED177" s="79"/>
      <c r="CEE177" s="104"/>
      <c r="CEF177" s="83"/>
      <c r="CEG177" s="90"/>
      <c r="CEH177" s="91"/>
      <c r="CEI177" s="92"/>
      <c r="CEJ177" s="93"/>
      <c r="CEK177" s="90"/>
      <c r="CEL177" s="6"/>
      <c r="CEM177" s="86"/>
      <c r="CEN177" s="79"/>
      <c r="CEO177" s="82"/>
      <c r="CEP177" s="79"/>
      <c r="CEQ177" s="104"/>
      <c r="CER177" s="83"/>
      <c r="CES177" s="90"/>
      <c r="CET177" s="91"/>
      <c r="CEU177" s="92"/>
      <c r="CEV177" s="93"/>
      <c r="CEW177" s="90"/>
      <c r="CEX177" s="6"/>
      <c r="CEY177" s="86"/>
      <c r="CEZ177" s="79"/>
      <c r="CFA177" s="82"/>
      <c r="CFB177" s="79"/>
      <c r="CFC177" s="104"/>
      <c r="CFD177" s="83"/>
      <c r="CFE177" s="90"/>
      <c r="CFF177" s="91"/>
      <c r="CFG177" s="92"/>
      <c r="CFH177" s="93"/>
      <c r="CFI177" s="90"/>
      <c r="CFJ177" s="6"/>
      <c r="CFK177" s="86"/>
      <c r="CFL177" s="79"/>
      <c r="CFM177" s="82"/>
      <c r="CFN177" s="79"/>
      <c r="CFO177" s="104"/>
      <c r="CFP177" s="83"/>
      <c r="CFQ177" s="90"/>
      <c r="CFR177" s="91"/>
      <c r="CFS177" s="92"/>
      <c r="CFT177" s="93"/>
      <c r="CFU177" s="90"/>
      <c r="CFV177" s="6"/>
      <c r="CFW177" s="86"/>
      <c r="CFX177" s="79"/>
      <c r="CFY177" s="82"/>
      <c r="CFZ177" s="79"/>
      <c r="CGA177" s="104"/>
      <c r="CGB177" s="83"/>
      <c r="CGC177" s="90"/>
      <c r="CGD177" s="91"/>
      <c r="CGE177" s="92"/>
      <c r="CGF177" s="93"/>
      <c r="CGG177" s="90"/>
      <c r="CGH177" s="6"/>
      <c r="CGI177" s="86"/>
      <c r="CGJ177" s="79"/>
      <c r="CGK177" s="82"/>
      <c r="CGL177" s="79"/>
      <c r="CGM177" s="104"/>
      <c r="CGN177" s="83"/>
      <c r="CGO177" s="90"/>
      <c r="CGP177" s="91"/>
      <c r="CGQ177" s="92"/>
      <c r="CGR177" s="93"/>
      <c r="CGS177" s="90"/>
      <c r="CGT177" s="6"/>
      <c r="CGU177" s="86"/>
      <c r="CGV177" s="79"/>
      <c r="CGW177" s="82"/>
      <c r="CGX177" s="79"/>
      <c r="CGY177" s="104"/>
      <c r="CGZ177" s="83"/>
      <c r="CHA177" s="90"/>
      <c r="CHB177" s="91"/>
      <c r="CHC177" s="92"/>
      <c r="CHD177" s="93"/>
      <c r="CHE177" s="90"/>
      <c r="CHF177" s="6"/>
      <c r="CHG177" s="86"/>
      <c r="CHH177" s="79"/>
      <c r="CHI177" s="82"/>
      <c r="CHJ177" s="79"/>
      <c r="CHK177" s="104"/>
      <c r="CHL177" s="83"/>
      <c r="CHM177" s="90"/>
      <c r="CHN177" s="91"/>
      <c r="CHO177" s="92"/>
      <c r="CHP177" s="93"/>
      <c r="CHQ177" s="90"/>
      <c r="CHR177" s="6"/>
      <c r="CHS177" s="86"/>
      <c r="CHT177" s="79"/>
      <c r="CHU177" s="82"/>
      <c r="CHV177" s="79"/>
      <c r="CHW177" s="104"/>
      <c r="CHX177" s="83"/>
      <c r="CHY177" s="90"/>
      <c r="CHZ177" s="91"/>
      <c r="CIA177" s="92"/>
      <c r="CIB177" s="93"/>
      <c r="CIC177" s="90"/>
      <c r="CID177" s="6"/>
      <c r="CIE177" s="86"/>
      <c r="CIF177" s="79"/>
      <c r="CIG177" s="82"/>
      <c r="CIH177" s="79"/>
      <c r="CII177" s="104"/>
      <c r="CIJ177" s="83"/>
      <c r="CIK177" s="90"/>
      <c r="CIL177" s="91"/>
      <c r="CIM177" s="92"/>
      <c r="CIN177" s="93"/>
      <c r="CIO177" s="90"/>
      <c r="CIP177" s="6"/>
      <c r="CIQ177" s="86"/>
      <c r="CIR177" s="79"/>
      <c r="CIS177" s="82"/>
      <c r="CIT177" s="79"/>
      <c r="CIU177" s="104"/>
      <c r="CIV177" s="83"/>
      <c r="CIW177" s="90"/>
      <c r="CIX177" s="91"/>
      <c r="CIY177" s="92"/>
      <c r="CIZ177" s="93"/>
      <c r="CJA177" s="90"/>
      <c r="CJB177" s="6"/>
      <c r="CJC177" s="86"/>
      <c r="CJD177" s="79"/>
      <c r="CJE177" s="82"/>
      <c r="CJF177" s="79"/>
      <c r="CJG177" s="104"/>
      <c r="CJH177" s="83"/>
      <c r="CJI177" s="90"/>
      <c r="CJJ177" s="91"/>
      <c r="CJK177" s="92"/>
      <c r="CJL177" s="93"/>
      <c r="CJM177" s="90"/>
      <c r="CJN177" s="6"/>
      <c r="CJO177" s="86"/>
      <c r="CJP177" s="79"/>
      <c r="CJQ177" s="82"/>
      <c r="CJR177" s="79"/>
      <c r="CJS177" s="104"/>
      <c r="CJT177" s="83"/>
      <c r="CJU177" s="90"/>
      <c r="CJV177" s="91"/>
      <c r="CJW177" s="92"/>
      <c r="CJX177" s="93"/>
      <c r="CJY177" s="90"/>
      <c r="CJZ177" s="6"/>
      <c r="CKA177" s="86"/>
      <c r="CKB177" s="79"/>
      <c r="CKC177" s="82"/>
      <c r="CKD177" s="79"/>
      <c r="CKE177" s="104"/>
      <c r="CKF177" s="83"/>
      <c r="CKG177" s="90"/>
      <c r="CKH177" s="91"/>
      <c r="CKI177" s="92"/>
      <c r="CKJ177" s="93"/>
      <c r="CKK177" s="90"/>
      <c r="CKL177" s="6"/>
      <c r="CKM177" s="86"/>
      <c r="CKN177" s="79"/>
      <c r="CKO177" s="82"/>
      <c r="CKP177" s="79"/>
      <c r="CKQ177" s="104"/>
      <c r="CKR177" s="83"/>
      <c r="CKS177" s="90"/>
      <c r="CKT177" s="91"/>
      <c r="CKU177" s="92"/>
      <c r="CKV177" s="93"/>
      <c r="CKW177" s="90"/>
      <c r="CKX177" s="6"/>
      <c r="CKY177" s="86"/>
      <c r="CKZ177" s="79"/>
      <c r="CLA177" s="82"/>
      <c r="CLB177" s="79"/>
      <c r="CLC177" s="104"/>
      <c r="CLD177" s="83"/>
      <c r="CLE177" s="90"/>
      <c r="CLF177" s="91"/>
      <c r="CLG177" s="92"/>
      <c r="CLH177" s="93"/>
      <c r="CLI177" s="90"/>
      <c r="CLJ177" s="6"/>
      <c r="CLK177" s="86"/>
      <c r="CLL177" s="79"/>
      <c r="CLM177" s="82"/>
      <c r="CLN177" s="79"/>
      <c r="CLO177" s="104"/>
      <c r="CLP177" s="83"/>
      <c r="CLQ177" s="90"/>
      <c r="CLR177" s="91"/>
      <c r="CLS177" s="92"/>
      <c r="CLT177" s="93"/>
      <c r="CLU177" s="90"/>
      <c r="CLV177" s="6"/>
      <c r="CLW177" s="86"/>
      <c r="CLX177" s="79"/>
      <c r="CLY177" s="82"/>
      <c r="CLZ177" s="79"/>
      <c r="CMA177" s="104"/>
      <c r="CMB177" s="83"/>
      <c r="CMC177" s="90"/>
      <c r="CMD177" s="91"/>
      <c r="CME177" s="92"/>
      <c r="CMF177" s="93"/>
      <c r="CMG177" s="90"/>
      <c r="CMH177" s="6"/>
      <c r="CMI177" s="86"/>
      <c r="CMJ177" s="79"/>
      <c r="CMK177" s="82"/>
      <c r="CML177" s="79"/>
      <c r="CMM177" s="104"/>
      <c r="CMN177" s="83"/>
      <c r="CMO177" s="90"/>
      <c r="CMP177" s="91"/>
      <c r="CMQ177" s="92"/>
      <c r="CMR177" s="93"/>
      <c r="CMS177" s="90"/>
      <c r="CMT177" s="6"/>
      <c r="CMU177" s="86"/>
      <c r="CMV177" s="79"/>
      <c r="CMW177" s="82"/>
      <c r="CMX177" s="79"/>
      <c r="CMY177" s="104"/>
      <c r="CMZ177" s="83"/>
      <c r="CNA177" s="90"/>
      <c r="CNB177" s="91"/>
      <c r="CNC177" s="92"/>
      <c r="CND177" s="93"/>
      <c r="CNE177" s="90"/>
      <c r="CNF177" s="6"/>
      <c r="CNG177" s="86"/>
      <c r="CNH177" s="79"/>
      <c r="CNI177" s="82"/>
      <c r="CNJ177" s="79"/>
      <c r="CNK177" s="104"/>
      <c r="CNL177" s="83"/>
      <c r="CNM177" s="90"/>
      <c r="CNN177" s="91"/>
      <c r="CNO177" s="92"/>
      <c r="CNP177" s="93"/>
      <c r="CNQ177" s="90"/>
      <c r="CNR177" s="6"/>
      <c r="CNS177" s="86"/>
      <c r="CNT177" s="79"/>
      <c r="CNU177" s="82"/>
      <c r="CNV177" s="79"/>
      <c r="CNW177" s="104"/>
      <c r="CNX177" s="83"/>
      <c r="CNY177" s="90"/>
      <c r="CNZ177" s="91"/>
      <c r="COA177" s="92"/>
      <c r="COB177" s="93"/>
      <c r="COC177" s="90"/>
      <c r="COD177" s="6"/>
      <c r="COE177" s="86"/>
      <c r="COF177" s="79"/>
      <c r="COG177" s="82"/>
      <c r="COH177" s="79"/>
      <c r="COI177" s="104"/>
      <c r="COJ177" s="83"/>
      <c r="COK177" s="90"/>
      <c r="COL177" s="91"/>
      <c r="COM177" s="92"/>
      <c r="CON177" s="93"/>
      <c r="COO177" s="90"/>
      <c r="COP177" s="6"/>
      <c r="COQ177" s="86"/>
      <c r="COR177" s="79"/>
      <c r="COS177" s="82"/>
      <c r="COT177" s="79"/>
      <c r="COU177" s="104"/>
      <c r="COV177" s="83"/>
      <c r="COW177" s="90"/>
      <c r="COX177" s="91"/>
      <c r="COY177" s="92"/>
      <c r="COZ177" s="93"/>
      <c r="CPA177" s="90"/>
      <c r="CPB177" s="6"/>
      <c r="CPC177" s="86"/>
      <c r="CPD177" s="79"/>
      <c r="CPE177" s="82"/>
      <c r="CPF177" s="79"/>
      <c r="CPG177" s="104"/>
      <c r="CPH177" s="83"/>
      <c r="CPI177" s="90"/>
      <c r="CPJ177" s="91"/>
      <c r="CPK177" s="92"/>
      <c r="CPL177" s="93"/>
      <c r="CPM177" s="90"/>
      <c r="CPN177" s="6"/>
      <c r="CPO177" s="86"/>
      <c r="CPP177" s="79"/>
      <c r="CPQ177" s="82"/>
      <c r="CPR177" s="79"/>
      <c r="CPS177" s="104"/>
      <c r="CPT177" s="83"/>
      <c r="CPU177" s="90"/>
      <c r="CPV177" s="91"/>
      <c r="CPW177" s="92"/>
      <c r="CPX177" s="93"/>
      <c r="CPY177" s="90"/>
      <c r="CPZ177" s="6"/>
      <c r="CQA177" s="86"/>
      <c r="CQB177" s="79"/>
      <c r="CQC177" s="82"/>
      <c r="CQD177" s="79"/>
      <c r="CQE177" s="104"/>
      <c r="CQF177" s="83"/>
      <c r="CQG177" s="90"/>
      <c r="CQH177" s="91"/>
      <c r="CQI177" s="92"/>
      <c r="CQJ177" s="93"/>
      <c r="CQK177" s="90"/>
      <c r="CQL177" s="6"/>
      <c r="CQM177" s="86"/>
      <c r="CQN177" s="79"/>
      <c r="CQO177" s="82"/>
      <c r="CQP177" s="79"/>
      <c r="CQQ177" s="104"/>
      <c r="CQR177" s="83"/>
      <c r="CQS177" s="90"/>
      <c r="CQT177" s="91"/>
      <c r="CQU177" s="92"/>
      <c r="CQV177" s="93"/>
      <c r="CQW177" s="90"/>
      <c r="CQX177" s="6"/>
      <c r="CQY177" s="86"/>
      <c r="CQZ177" s="79"/>
      <c r="CRA177" s="82"/>
      <c r="CRB177" s="79"/>
      <c r="CRC177" s="104"/>
      <c r="CRD177" s="83"/>
      <c r="CRE177" s="90"/>
      <c r="CRF177" s="91"/>
      <c r="CRG177" s="92"/>
      <c r="CRH177" s="93"/>
      <c r="CRI177" s="90"/>
      <c r="CRJ177" s="6"/>
      <c r="CRK177" s="86"/>
      <c r="CRL177" s="79"/>
      <c r="CRM177" s="82"/>
      <c r="CRN177" s="79"/>
      <c r="CRO177" s="104"/>
      <c r="CRP177" s="83"/>
      <c r="CRQ177" s="90"/>
      <c r="CRR177" s="91"/>
      <c r="CRS177" s="92"/>
      <c r="CRT177" s="93"/>
      <c r="CRU177" s="90"/>
      <c r="CRV177" s="6"/>
      <c r="CRW177" s="86"/>
      <c r="CRX177" s="79"/>
      <c r="CRY177" s="82"/>
      <c r="CRZ177" s="79"/>
      <c r="CSA177" s="104"/>
      <c r="CSB177" s="83"/>
      <c r="CSC177" s="90"/>
      <c r="CSD177" s="91"/>
      <c r="CSE177" s="92"/>
      <c r="CSF177" s="93"/>
      <c r="CSG177" s="90"/>
      <c r="CSH177" s="6"/>
      <c r="CSI177" s="86"/>
      <c r="CSJ177" s="79"/>
      <c r="CSK177" s="82"/>
      <c r="CSL177" s="79"/>
      <c r="CSM177" s="104"/>
      <c r="CSN177" s="83"/>
      <c r="CSO177" s="90"/>
      <c r="CSP177" s="91"/>
      <c r="CSQ177" s="92"/>
      <c r="CSR177" s="93"/>
      <c r="CSS177" s="90"/>
      <c r="CST177" s="6"/>
      <c r="CSU177" s="86"/>
      <c r="CSV177" s="79"/>
      <c r="CSW177" s="82"/>
      <c r="CSX177" s="79"/>
      <c r="CSY177" s="104"/>
      <c r="CSZ177" s="83"/>
      <c r="CTA177" s="90"/>
      <c r="CTB177" s="91"/>
      <c r="CTC177" s="92"/>
      <c r="CTD177" s="93"/>
      <c r="CTE177" s="90"/>
      <c r="CTF177" s="6"/>
      <c r="CTG177" s="86"/>
      <c r="CTH177" s="79"/>
      <c r="CTI177" s="82"/>
      <c r="CTJ177" s="79"/>
      <c r="CTK177" s="104"/>
      <c r="CTL177" s="83"/>
      <c r="CTM177" s="90"/>
      <c r="CTN177" s="91"/>
      <c r="CTO177" s="92"/>
      <c r="CTP177" s="93"/>
      <c r="CTQ177" s="90"/>
      <c r="CTR177" s="6"/>
      <c r="CTS177" s="86"/>
      <c r="CTT177" s="79"/>
      <c r="CTU177" s="82"/>
      <c r="CTV177" s="79"/>
      <c r="CTW177" s="104"/>
      <c r="CTX177" s="83"/>
      <c r="CTY177" s="90"/>
      <c r="CTZ177" s="91"/>
      <c r="CUA177" s="92"/>
      <c r="CUB177" s="93"/>
      <c r="CUC177" s="90"/>
      <c r="CUD177" s="6"/>
      <c r="CUE177" s="86"/>
      <c r="CUF177" s="79"/>
      <c r="CUG177" s="82"/>
      <c r="CUH177" s="79"/>
      <c r="CUI177" s="104"/>
      <c r="CUJ177" s="83"/>
      <c r="CUK177" s="90"/>
      <c r="CUL177" s="91"/>
      <c r="CUM177" s="92"/>
      <c r="CUN177" s="93"/>
      <c r="CUO177" s="90"/>
      <c r="CUP177" s="6"/>
      <c r="CUQ177" s="86"/>
      <c r="CUR177" s="79"/>
      <c r="CUS177" s="82"/>
      <c r="CUT177" s="79"/>
      <c r="CUU177" s="104"/>
      <c r="CUV177" s="83"/>
      <c r="CUW177" s="90"/>
      <c r="CUX177" s="91"/>
      <c r="CUY177" s="92"/>
      <c r="CUZ177" s="93"/>
      <c r="CVA177" s="90"/>
      <c r="CVB177" s="6"/>
      <c r="CVC177" s="86"/>
      <c r="CVD177" s="79"/>
      <c r="CVE177" s="82"/>
      <c r="CVF177" s="79"/>
      <c r="CVG177" s="104"/>
      <c r="CVH177" s="83"/>
      <c r="CVI177" s="90"/>
      <c r="CVJ177" s="91"/>
      <c r="CVK177" s="92"/>
      <c r="CVL177" s="93"/>
      <c r="CVM177" s="90"/>
      <c r="CVN177" s="6"/>
      <c r="CVO177" s="86"/>
      <c r="CVP177" s="79"/>
      <c r="CVQ177" s="82"/>
      <c r="CVR177" s="79"/>
      <c r="CVS177" s="104"/>
      <c r="CVT177" s="83"/>
      <c r="CVU177" s="90"/>
      <c r="CVV177" s="91"/>
      <c r="CVW177" s="92"/>
      <c r="CVX177" s="93"/>
      <c r="CVY177" s="90"/>
      <c r="CVZ177" s="6"/>
      <c r="CWA177" s="86"/>
      <c r="CWB177" s="79"/>
      <c r="CWC177" s="82"/>
      <c r="CWD177" s="79"/>
      <c r="CWE177" s="104"/>
      <c r="CWF177" s="83"/>
      <c r="CWG177" s="90"/>
      <c r="CWH177" s="91"/>
      <c r="CWI177" s="92"/>
      <c r="CWJ177" s="93"/>
      <c r="CWK177" s="90"/>
      <c r="CWL177" s="6"/>
      <c r="CWM177" s="86"/>
      <c r="CWN177" s="79"/>
      <c r="CWO177" s="82"/>
      <c r="CWP177" s="79"/>
      <c r="CWQ177" s="104"/>
      <c r="CWR177" s="83"/>
      <c r="CWS177" s="90"/>
      <c r="CWT177" s="91"/>
      <c r="CWU177" s="92"/>
      <c r="CWV177" s="93"/>
      <c r="CWW177" s="90"/>
      <c r="CWX177" s="6"/>
      <c r="CWY177" s="86"/>
      <c r="CWZ177" s="79"/>
      <c r="CXA177" s="82"/>
      <c r="CXB177" s="79"/>
      <c r="CXC177" s="104"/>
      <c r="CXD177" s="83"/>
      <c r="CXE177" s="90"/>
      <c r="CXF177" s="91"/>
      <c r="CXG177" s="92"/>
      <c r="CXH177" s="93"/>
      <c r="CXI177" s="90"/>
      <c r="CXJ177" s="6"/>
      <c r="CXK177" s="86"/>
      <c r="CXL177" s="79"/>
      <c r="CXM177" s="82"/>
      <c r="CXN177" s="79"/>
      <c r="CXO177" s="104"/>
      <c r="CXP177" s="83"/>
      <c r="CXQ177" s="90"/>
      <c r="CXR177" s="91"/>
      <c r="CXS177" s="92"/>
      <c r="CXT177" s="93"/>
      <c r="CXU177" s="90"/>
      <c r="CXV177" s="6"/>
      <c r="CXW177" s="86"/>
      <c r="CXX177" s="79"/>
      <c r="CXY177" s="82"/>
      <c r="CXZ177" s="79"/>
      <c r="CYA177" s="104"/>
      <c r="CYB177" s="83"/>
      <c r="CYC177" s="90"/>
      <c r="CYD177" s="91"/>
      <c r="CYE177" s="92"/>
      <c r="CYF177" s="93"/>
      <c r="CYG177" s="90"/>
      <c r="CYH177" s="6"/>
      <c r="CYI177" s="86"/>
      <c r="CYJ177" s="79"/>
      <c r="CYK177" s="82"/>
      <c r="CYL177" s="79"/>
      <c r="CYM177" s="104"/>
      <c r="CYN177" s="83"/>
      <c r="CYO177" s="90"/>
      <c r="CYP177" s="91"/>
      <c r="CYQ177" s="92"/>
      <c r="CYR177" s="93"/>
      <c r="CYS177" s="90"/>
      <c r="CYT177" s="6"/>
      <c r="CYU177" s="86"/>
      <c r="CYV177" s="79"/>
      <c r="CYW177" s="82"/>
      <c r="CYX177" s="79"/>
      <c r="CYY177" s="104"/>
      <c r="CYZ177" s="83"/>
      <c r="CZA177" s="90"/>
      <c r="CZB177" s="91"/>
      <c r="CZC177" s="92"/>
      <c r="CZD177" s="93"/>
      <c r="CZE177" s="90"/>
      <c r="CZF177" s="6"/>
      <c r="CZG177" s="86"/>
      <c r="CZH177" s="79"/>
      <c r="CZI177" s="82"/>
      <c r="CZJ177" s="79"/>
      <c r="CZK177" s="104"/>
      <c r="CZL177" s="83"/>
      <c r="CZM177" s="90"/>
      <c r="CZN177" s="91"/>
      <c r="CZO177" s="92"/>
      <c r="CZP177" s="93"/>
      <c r="CZQ177" s="90"/>
      <c r="CZR177" s="6"/>
      <c r="CZS177" s="86"/>
      <c r="CZT177" s="79"/>
      <c r="CZU177" s="82"/>
      <c r="CZV177" s="79"/>
      <c r="CZW177" s="104"/>
      <c r="CZX177" s="83"/>
      <c r="CZY177" s="90"/>
      <c r="CZZ177" s="91"/>
      <c r="DAA177" s="92"/>
      <c r="DAB177" s="93"/>
      <c r="DAC177" s="90"/>
      <c r="DAD177" s="6"/>
      <c r="DAE177" s="86"/>
      <c r="DAF177" s="79"/>
      <c r="DAG177" s="82"/>
      <c r="DAH177" s="79"/>
      <c r="DAI177" s="104"/>
      <c r="DAJ177" s="83"/>
      <c r="DAK177" s="90"/>
      <c r="DAL177" s="91"/>
      <c r="DAM177" s="92"/>
      <c r="DAN177" s="93"/>
      <c r="DAO177" s="90"/>
      <c r="DAP177" s="6"/>
      <c r="DAQ177" s="86"/>
      <c r="DAR177" s="79"/>
      <c r="DAS177" s="82"/>
      <c r="DAT177" s="79"/>
      <c r="DAU177" s="104"/>
      <c r="DAV177" s="83"/>
      <c r="DAW177" s="90"/>
      <c r="DAX177" s="91"/>
      <c r="DAY177" s="92"/>
      <c r="DAZ177" s="93"/>
      <c r="DBA177" s="90"/>
      <c r="DBB177" s="6"/>
      <c r="DBC177" s="86"/>
      <c r="DBD177" s="79"/>
      <c r="DBE177" s="82"/>
      <c r="DBF177" s="79"/>
      <c r="DBG177" s="104"/>
      <c r="DBH177" s="83"/>
      <c r="DBI177" s="90"/>
      <c r="DBJ177" s="91"/>
      <c r="DBK177" s="92"/>
      <c r="DBL177" s="93"/>
      <c r="DBM177" s="90"/>
      <c r="DBN177" s="6"/>
      <c r="DBO177" s="86"/>
      <c r="DBP177" s="79"/>
      <c r="DBQ177" s="82"/>
      <c r="DBR177" s="79"/>
      <c r="DBS177" s="104"/>
      <c r="DBT177" s="83"/>
      <c r="DBU177" s="90"/>
      <c r="DBV177" s="91"/>
      <c r="DBW177" s="92"/>
      <c r="DBX177" s="93"/>
      <c r="DBY177" s="90"/>
      <c r="DBZ177" s="6"/>
      <c r="DCA177" s="86"/>
      <c r="DCB177" s="79"/>
      <c r="DCC177" s="82"/>
      <c r="DCD177" s="79"/>
      <c r="DCE177" s="104"/>
      <c r="DCF177" s="83"/>
      <c r="DCG177" s="90"/>
      <c r="DCH177" s="91"/>
      <c r="DCI177" s="92"/>
      <c r="DCJ177" s="93"/>
      <c r="DCK177" s="90"/>
      <c r="DCL177" s="6"/>
      <c r="DCM177" s="86"/>
      <c r="DCN177" s="79"/>
      <c r="DCO177" s="82"/>
      <c r="DCP177" s="79"/>
      <c r="DCQ177" s="104"/>
      <c r="DCR177" s="83"/>
      <c r="DCS177" s="90"/>
      <c r="DCT177" s="91"/>
      <c r="DCU177" s="92"/>
      <c r="DCV177" s="93"/>
      <c r="DCW177" s="90"/>
      <c r="DCX177" s="6"/>
      <c r="DCY177" s="86"/>
      <c r="DCZ177" s="79"/>
      <c r="DDA177" s="82"/>
      <c r="DDB177" s="79"/>
      <c r="DDC177" s="104"/>
      <c r="DDD177" s="83"/>
      <c r="DDE177" s="90"/>
      <c r="DDF177" s="91"/>
      <c r="DDG177" s="92"/>
      <c r="DDH177" s="93"/>
      <c r="DDI177" s="90"/>
      <c r="DDJ177" s="6"/>
      <c r="DDK177" s="86"/>
      <c r="DDL177" s="79"/>
      <c r="DDM177" s="82"/>
      <c r="DDN177" s="79"/>
      <c r="DDO177" s="104"/>
      <c r="DDP177" s="83"/>
      <c r="DDQ177" s="90"/>
      <c r="DDR177" s="91"/>
      <c r="DDS177" s="92"/>
      <c r="DDT177" s="93"/>
      <c r="DDU177" s="90"/>
      <c r="DDV177" s="6"/>
      <c r="DDW177" s="86"/>
      <c r="DDX177" s="79"/>
      <c r="DDY177" s="82"/>
      <c r="DDZ177" s="79"/>
      <c r="DEA177" s="104"/>
      <c r="DEB177" s="83"/>
      <c r="DEC177" s="90"/>
      <c r="DED177" s="91"/>
      <c r="DEE177" s="92"/>
      <c r="DEF177" s="93"/>
      <c r="DEG177" s="90"/>
      <c r="DEH177" s="6"/>
      <c r="DEI177" s="86"/>
      <c r="DEJ177" s="79"/>
      <c r="DEK177" s="82"/>
      <c r="DEL177" s="79"/>
      <c r="DEM177" s="104"/>
      <c r="DEN177" s="83"/>
      <c r="DEO177" s="90"/>
      <c r="DEP177" s="91"/>
      <c r="DEQ177" s="92"/>
      <c r="DER177" s="93"/>
      <c r="DES177" s="90"/>
      <c r="DET177" s="6"/>
      <c r="DEU177" s="86"/>
      <c r="DEV177" s="79"/>
      <c r="DEW177" s="82"/>
      <c r="DEX177" s="79"/>
      <c r="DEY177" s="104"/>
      <c r="DEZ177" s="83"/>
      <c r="DFA177" s="90"/>
      <c r="DFB177" s="91"/>
      <c r="DFC177" s="92"/>
      <c r="DFD177" s="93"/>
      <c r="DFE177" s="90"/>
      <c r="DFF177" s="6"/>
      <c r="DFG177" s="86"/>
      <c r="DFH177" s="79"/>
      <c r="DFI177" s="82"/>
      <c r="DFJ177" s="79"/>
      <c r="DFK177" s="104"/>
      <c r="DFL177" s="83"/>
      <c r="DFM177" s="90"/>
      <c r="DFN177" s="91"/>
      <c r="DFO177" s="92"/>
      <c r="DFP177" s="93"/>
      <c r="DFQ177" s="90"/>
      <c r="DFR177" s="6"/>
      <c r="DFS177" s="86"/>
      <c r="DFT177" s="79"/>
      <c r="DFU177" s="82"/>
      <c r="DFV177" s="79"/>
      <c r="DFW177" s="104"/>
      <c r="DFX177" s="83"/>
      <c r="DFY177" s="90"/>
      <c r="DFZ177" s="91"/>
      <c r="DGA177" s="92"/>
      <c r="DGB177" s="93"/>
      <c r="DGC177" s="90"/>
      <c r="DGD177" s="6"/>
      <c r="DGE177" s="86"/>
      <c r="DGF177" s="79"/>
      <c r="DGG177" s="82"/>
      <c r="DGH177" s="79"/>
      <c r="DGI177" s="104"/>
      <c r="DGJ177" s="83"/>
      <c r="DGK177" s="90"/>
      <c r="DGL177" s="91"/>
      <c r="DGM177" s="92"/>
      <c r="DGN177" s="93"/>
      <c r="DGO177" s="90"/>
      <c r="DGP177" s="6"/>
      <c r="DGQ177" s="86"/>
      <c r="DGR177" s="79"/>
      <c r="DGS177" s="82"/>
      <c r="DGT177" s="79"/>
      <c r="DGU177" s="104"/>
      <c r="DGV177" s="83"/>
      <c r="DGW177" s="90"/>
      <c r="DGX177" s="91"/>
      <c r="DGY177" s="92"/>
      <c r="DGZ177" s="93"/>
      <c r="DHA177" s="90"/>
      <c r="DHB177" s="6"/>
      <c r="DHC177" s="86"/>
      <c r="DHD177" s="79"/>
      <c r="DHE177" s="82"/>
      <c r="DHF177" s="79"/>
      <c r="DHG177" s="104"/>
      <c r="DHH177" s="83"/>
      <c r="DHI177" s="90"/>
      <c r="DHJ177" s="91"/>
      <c r="DHK177" s="92"/>
      <c r="DHL177" s="93"/>
      <c r="DHM177" s="90"/>
      <c r="DHN177" s="6"/>
      <c r="DHO177" s="86"/>
      <c r="DHP177" s="79"/>
      <c r="DHQ177" s="82"/>
      <c r="DHR177" s="79"/>
      <c r="DHS177" s="104"/>
      <c r="DHT177" s="83"/>
      <c r="DHU177" s="90"/>
      <c r="DHV177" s="91"/>
      <c r="DHW177" s="92"/>
      <c r="DHX177" s="93"/>
      <c r="DHY177" s="90"/>
      <c r="DHZ177" s="6"/>
      <c r="DIA177" s="86"/>
      <c r="DIB177" s="79"/>
      <c r="DIC177" s="82"/>
      <c r="DID177" s="79"/>
      <c r="DIE177" s="104"/>
      <c r="DIF177" s="83"/>
      <c r="DIG177" s="90"/>
      <c r="DIH177" s="91"/>
      <c r="DII177" s="92"/>
      <c r="DIJ177" s="93"/>
      <c r="DIK177" s="90"/>
      <c r="DIL177" s="6"/>
      <c r="DIM177" s="86"/>
      <c r="DIN177" s="79"/>
      <c r="DIO177" s="82"/>
      <c r="DIP177" s="79"/>
      <c r="DIQ177" s="104"/>
      <c r="DIR177" s="83"/>
      <c r="DIS177" s="90"/>
      <c r="DIT177" s="91"/>
      <c r="DIU177" s="92"/>
      <c r="DIV177" s="93"/>
      <c r="DIW177" s="90"/>
      <c r="DIX177" s="6"/>
      <c r="DIY177" s="86"/>
      <c r="DIZ177" s="79"/>
      <c r="DJA177" s="82"/>
      <c r="DJB177" s="79"/>
      <c r="DJC177" s="104"/>
      <c r="DJD177" s="83"/>
      <c r="DJE177" s="90"/>
      <c r="DJF177" s="91"/>
      <c r="DJG177" s="92"/>
      <c r="DJH177" s="93"/>
      <c r="DJI177" s="90"/>
      <c r="DJJ177" s="6"/>
      <c r="DJK177" s="86"/>
      <c r="DJL177" s="79"/>
      <c r="DJM177" s="82"/>
      <c r="DJN177" s="79"/>
      <c r="DJO177" s="104"/>
      <c r="DJP177" s="83"/>
      <c r="DJQ177" s="90"/>
      <c r="DJR177" s="91"/>
      <c r="DJS177" s="92"/>
      <c r="DJT177" s="93"/>
      <c r="DJU177" s="90"/>
      <c r="DJV177" s="6"/>
      <c r="DJW177" s="86"/>
      <c r="DJX177" s="79"/>
      <c r="DJY177" s="82"/>
      <c r="DJZ177" s="79"/>
      <c r="DKA177" s="104"/>
      <c r="DKB177" s="83"/>
      <c r="DKC177" s="90"/>
      <c r="DKD177" s="91"/>
      <c r="DKE177" s="92"/>
      <c r="DKF177" s="93"/>
      <c r="DKG177" s="90"/>
      <c r="DKH177" s="6"/>
      <c r="DKI177" s="86"/>
      <c r="DKJ177" s="79"/>
      <c r="DKK177" s="82"/>
      <c r="DKL177" s="79"/>
      <c r="DKM177" s="104"/>
      <c r="DKN177" s="83"/>
      <c r="DKO177" s="90"/>
      <c r="DKP177" s="91"/>
      <c r="DKQ177" s="92"/>
      <c r="DKR177" s="93"/>
      <c r="DKS177" s="90"/>
      <c r="DKT177" s="6"/>
      <c r="DKU177" s="86"/>
      <c r="DKV177" s="79"/>
      <c r="DKW177" s="82"/>
      <c r="DKX177" s="79"/>
      <c r="DKY177" s="104"/>
      <c r="DKZ177" s="83"/>
      <c r="DLA177" s="90"/>
      <c r="DLB177" s="91"/>
      <c r="DLC177" s="92"/>
      <c r="DLD177" s="93"/>
      <c r="DLE177" s="90"/>
      <c r="DLF177" s="6"/>
      <c r="DLG177" s="86"/>
      <c r="DLH177" s="79"/>
      <c r="DLI177" s="82"/>
      <c r="DLJ177" s="79"/>
      <c r="DLK177" s="104"/>
      <c r="DLL177" s="83"/>
      <c r="DLM177" s="90"/>
      <c r="DLN177" s="91"/>
      <c r="DLO177" s="92"/>
      <c r="DLP177" s="93"/>
      <c r="DLQ177" s="90"/>
      <c r="DLR177" s="6"/>
      <c r="DLS177" s="86"/>
      <c r="DLT177" s="79"/>
      <c r="DLU177" s="82"/>
      <c r="DLV177" s="79"/>
      <c r="DLW177" s="104"/>
      <c r="DLX177" s="83"/>
      <c r="DLY177" s="90"/>
      <c r="DLZ177" s="91"/>
      <c r="DMA177" s="92"/>
      <c r="DMB177" s="93"/>
      <c r="DMC177" s="90"/>
      <c r="DMD177" s="6"/>
      <c r="DME177" s="86"/>
      <c r="DMF177" s="79"/>
      <c r="DMG177" s="82"/>
      <c r="DMH177" s="79"/>
      <c r="DMI177" s="104"/>
      <c r="DMJ177" s="83"/>
      <c r="DMK177" s="90"/>
      <c r="DML177" s="91"/>
      <c r="DMM177" s="92"/>
      <c r="DMN177" s="93"/>
      <c r="DMO177" s="90"/>
      <c r="DMP177" s="6"/>
      <c r="DMQ177" s="86"/>
      <c r="DMR177" s="79"/>
      <c r="DMS177" s="82"/>
      <c r="DMT177" s="79"/>
      <c r="DMU177" s="104"/>
      <c r="DMV177" s="83"/>
      <c r="DMW177" s="90"/>
      <c r="DMX177" s="91"/>
      <c r="DMY177" s="92"/>
      <c r="DMZ177" s="93"/>
      <c r="DNA177" s="90"/>
      <c r="DNB177" s="6"/>
      <c r="DNC177" s="86"/>
      <c r="DND177" s="79"/>
      <c r="DNE177" s="82"/>
      <c r="DNF177" s="79"/>
      <c r="DNG177" s="104"/>
      <c r="DNH177" s="83"/>
      <c r="DNI177" s="90"/>
      <c r="DNJ177" s="91"/>
      <c r="DNK177" s="92"/>
      <c r="DNL177" s="93"/>
      <c r="DNM177" s="90"/>
      <c r="DNN177" s="6"/>
      <c r="DNO177" s="86"/>
      <c r="DNP177" s="79"/>
      <c r="DNQ177" s="82"/>
      <c r="DNR177" s="79"/>
      <c r="DNS177" s="104"/>
      <c r="DNT177" s="83"/>
      <c r="DNU177" s="90"/>
      <c r="DNV177" s="91"/>
      <c r="DNW177" s="92"/>
      <c r="DNX177" s="93"/>
      <c r="DNY177" s="90"/>
      <c r="DNZ177" s="6"/>
      <c r="DOA177" s="86"/>
      <c r="DOB177" s="79"/>
      <c r="DOC177" s="82"/>
      <c r="DOD177" s="79"/>
      <c r="DOE177" s="104"/>
      <c r="DOF177" s="83"/>
      <c r="DOG177" s="90"/>
      <c r="DOH177" s="91"/>
      <c r="DOI177" s="92"/>
      <c r="DOJ177" s="93"/>
      <c r="DOK177" s="90"/>
      <c r="DOL177" s="6"/>
      <c r="DOM177" s="86"/>
      <c r="DON177" s="79"/>
      <c r="DOO177" s="82"/>
      <c r="DOP177" s="79"/>
      <c r="DOQ177" s="104"/>
      <c r="DOR177" s="83"/>
      <c r="DOS177" s="90"/>
      <c r="DOT177" s="91"/>
      <c r="DOU177" s="92"/>
      <c r="DOV177" s="93"/>
      <c r="DOW177" s="90"/>
      <c r="DOX177" s="6"/>
      <c r="DOY177" s="86"/>
      <c r="DOZ177" s="79"/>
      <c r="DPA177" s="82"/>
      <c r="DPB177" s="79"/>
      <c r="DPC177" s="104"/>
      <c r="DPD177" s="83"/>
      <c r="DPE177" s="90"/>
      <c r="DPF177" s="91"/>
      <c r="DPG177" s="92"/>
      <c r="DPH177" s="93"/>
      <c r="DPI177" s="90"/>
      <c r="DPJ177" s="6"/>
      <c r="DPK177" s="86"/>
      <c r="DPL177" s="79"/>
      <c r="DPM177" s="82"/>
      <c r="DPN177" s="79"/>
      <c r="DPO177" s="104"/>
      <c r="DPP177" s="83"/>
      <c r="DPQ177" s="90"/>
      <c r="DPR177" s="91"/>
      <c r="DPS177" s="92"/>
      <c r="DPT177" s="93"/>
      <c r="DPU177" s="90"/>
      <c r="DPV177" s="6"/>
      <c r="DPW177" s="86"/>
      <c r="DPX177" s="79"/>
      <c r="DPY177" s="82"/>
      <c r="DPZ177" s="79"/>
      <c r="DQA177" s="104"/>
      <c r="DQB177" s="83"/>
      <c r="DQC177" s="90"/>
      <c r="DQD177" s="91"/>
      <c r="DQE177" s="92"/>
      <c r="DQF177" s="93"/>
      <c r="DQG177" s="90"/>
      <c r="DQH177" s="6"/>
      <c r="DQI177" s="86"/>
      <c r="DQJ177" s="79"/>
      <c r="DQK177" s="82"/>
      <c r="DQL177" s="79"/>
      <c r="DQM177" s="104"/>
      <c r="DQN177" s="83"/>
      <c r="DQO177" s="90"/>
      <c r="DQP177" s="91"/>
      <c r="DQQ177" s="92"/>
      <c r="DQR177" s="93"/>
      <c r="DQS177" s="90"/>
      <c r="DQT177" s="6"/>
      <c r="DQU177" s="86"/>
      <c r="DQV177" s="79"/>
      <c r="DQW177" s="82"/>
      <c r="DQX177" s="79"/>
      <c r="DQY177" s="104"/>
      <c r="DQZ177" s="83"/>
      <c r="DRA177" s="90"/>
      <c r="DRB177" s="91"/>
      <c r="DRC177" s="92"/>
      <c r="DRD177" s="93"/>
      <c r="DRE177" s="90"/>
      <c r="DRF177" s="6"/>
      <c r="DRG177" s="86"/>
      <c r="DRH177" s="79"/>
      <c r="DRI177" s="82"/>
      <c r="DRJ177" s="79"/>
      <c r="DRK177" s="104"/>
      <c r="DRL177" s="83"/>
      <c r="DRM177" s="90"/>
      <c r="DRN177" s="91"/>
      <c r="DRO177" s="92"/>
      <c r="DRP177" s="93"/>
      <c r="DRQ177" s="90"/>
      <c r="DRR177" s="6"/>
      <c r="DRS177" s="86"/>
      <c r="DRT177" s="79"/>
      <c r="DRU177" s="82"/>
      <c r="DRV177" s="79"/>
      <c r="DRW177" s="104"/>
      <c r="DRX177" s="83"/>
      <c r="DRY177" s="90"/>
      <c r="DRZ177" s="91"/>
      <c r="DSA177" s="92"/>
      <c r="DSB177" s="93"/>
      <c r="DSC177" s="90"/>
      <c r="DSD177" s="6"/>
      <c r="DSE177" s="86"/>
      <c r="DSF177" s="79"/>
      <c r="DSG177" s="82"/>
      <c r="DSH177" s="79"/>
      <c r="DSI177" s="104"/>
      <c r="DSJ177" s="83"/>
      <c r="DSK177" s="90"/>
      <c r="DSL177" s="91"/>
      <c r="DSM177" s="92"/>
      <c r="DSN177" s="93"/>
      <c r="DSO177" s="90"/>
      <c r="DSP177" s="6"/>
      <c r="DSQ177" s="86"/>
      <c r="DSR177" s="79"/>
      <c r="DSS177" s="82"/>
      <c r="DST177" s="79"/>
      <c r="DSU177" s="104"/>
      <c r="DSV177" s="83"/>
      <c r="DSW177" s="90"/>
      <c r="DSX177" s="91"/>
      <c r="DSY177" s="92"/>
      <c r="DSZ177" s="93"/>
      <c r="DTA177" s="90"/>
      <c r="DTB177" s="6"/>
      <c r="DTC177" s="86"/>
      <c r="DTD177" s="79"/>
      <c r="DTE177" s="82"/>
      <c r="DTF177" s="79"/>
      <c r="DTG177" s="104"/>
      <c r="DTH177" s="83"/>
      <c r="DTI177" s="90"/>
      <c r="DTJ177" s="91"/>
      <c r="DTK177" s="92"/>
      <c r="DTL177" s="93"/>
      <c r="DTM177" s="90"/>
      <c r="DTN177" s="6"/>
      <c r="DTO177" s="86"/>
      <c r="DTP177" s="79"/>
      <c r="DTQ177" s="82"/>
      <c r="DTR177" s="79"/>
      <c r="DTS177" s="104"/>
      <c r="DTT177" s="83"/>
      <c r="DTU177" s="90"/>
      <c r="DTV177" s="91"/>
      <c r="DTW177" s="92"/>
      <c r="DTX177" s="93"/>
      <c r="DTY177" s="90"/>
      <c r="DTZ177" s="6"/>
      <c r="DUA177" s="86"/>
      <c r="DUB177" s="79"/>
      <c r="DUC177" s="82"/>
      <c r="DUD177" s="79"/>
      <c r="DUE177" s="104"/>
      <c r="DUF177" s="83"/>
      <c r="DUG177" s="90"/>
      <c r="DUH177" s="91"/>
      <c r="DUI177" s="92"/>
      <c r="DUJ177" s="93"/>
      <c r="DUK177" s="90"/>
      <c r="DUL177" s="6"/>
      <c r="DUM177" s="86"/>
      <c r="DUN177" s="79"/>
      <c r="DUO177" s="82"/>
      <c r="DUP177" s="79"/>
      <c r="DUQ177" s="104"/>
      <c r="DUR177" s="83"/>
      <c r="DUS177" s="90"/>
      <c r="DUT177" s="91"/>
      <c r="DUU177" s="92"/>
      <c r="DUV177" s="93"/>
      <c r="DUW177" s="90"/>
      <c r="DUX177" s="6"/>
      <c r="DUY177" s="86"/>
      <c r="DUZ177" s="79"/>
      <c r="DVA177" s="82"/>
      <c r="DVB177" s="79"/>
      <c r="DVC177" s="104"/>
      <c r="DVD177" s="83"/>
      <c r="DVE177" s="90"/>
      <c r="DVF177" s="91"/>
      <c r="DVG177" s="92"/>
      <c r="DVH177" s="93"/>
      <c r="DVI177" s="90"/>
      <c r="DVJ177" s="6"/>
      <c r="DVK177" s="86"/>
      <c r="DVL177" s="79"/>
      <c r="DVM177" s="82"/>
      <c r="DVN177" s="79"/>
      <c r="DVO177" s="104"/>
      <c r="DVP177" s="83"/>
      <c r="DVQ177" s="90"/>
      <c r="DVR177" s="91"/>
      <c r="DVS177" s="92"/>
      <c r="DVT177" s="93"/>
      <c r="DVU177" s="90"/>
      <c r="DVV177" s="6"/>
      <c r="DVW177" s="86"/>
      <c r="DVX177" s="79"/>
      <c r="DVY177" s="82"/>
      <c r="DVZ177" s="79"/>
      <c r="DWA177" s="104"/>
      <c r="DWB177" s="83"/>
      <c r="DWC177" s="90"/>
      <c r="DWD177" s="91"/>
      <c r="DWE177" s="92"/>
      <c r="DWF177" s="93"/>
      <c r="DWG177" s="90"/>
      <c r="DWH177" s="6"/>
      <c r="DWI177" s="86"/>
      <c r="DWJ177" s="79"/>
      <c r="DWK177" s="82"/>
      <c r="DWL177" s="79"/>
      <c r="DWM177" s="104"/>
      <c r="DWN177" s="83"/>
      <c r="DWO177" s="90"/>
      <c r="DWP177" s="91"/>
      <c r="DWQ177" s="92"/>
      <c r="DWR177" s="93"/>
      <c r="DWS177" s="90"/>
      <c r="DWT177" s="6"/>
      <c r="DWU177" s="86"/>
      <c r="DWV177" s="79"/>
      <c r="DWW177" s="82"/>
      <c r="DWX177" s="79"/>
      <c r="DWY177" s="104"/>
      <c r="DWZ177" s="83"/>
      <c r="DXA177" s="90"/>
      <c r="DXB177" s="91"/>
      <c r="DXC177" s="92"/>
      <c r="DXD177" s="93"/>
      <c r="DXE177" s="90"/>
      <c r="DXF177" s="6"/>
      <c r="DXG177" s="86"/>
      <c r="DXH177" s="79"/>
      <c r="DXI177" s="82"/>
      <c r="DXJ177" s="79"/>
      <c r="DXK177" s="104"/>
      <c r="DXL177" s="83"/>
      <c r="DXM177" s="90"/>
      <c r="DXN177" s="91"/>
      <c r="DXO177" s="92"/>
      <c r="DXP177" s="93"/>
      <c r="DXQ177" s="90"/>
      <c r="DXR177" s="6"/>
      <c r="DXS177" s="86"/>
      <c r="DXT177" s="79"/>
      <c r="DXU177" s="82"/>
      <c r="DXV177" s="79"/>
      <c r="DXW177" s="104"/>
      <c r="DXX177" s="83"/>
      <c r="DXY177" s="90"/>
      <c r="DXZ177" s="91"/>
      <c r="DYA177" s="92"/>
      <c r="DYB177" s="93"/>
      <c r="DYC177" s="90"/>
      <c r="DYD177" s="6"/>
      <c r="DYE177" s="86"/>
      <c r="DYF177" s="79"/>
      <c r="DYG177" s="82"/>
      <c r="DYH177" s="79"/>
      <c r="DYI177" s="104"/>
      <c r="DYJ177" s="83"/>
      <c r="DYK177" s="90"/>
      <c r="DYL177" s="91"/>
      <c r="DYM177" s="92"/>
      <c r="DYN177" s="93"/>
      <c r="DYO177" s="90"/>
      <c r="DYP177" s="6"/>
      <c r="DYQ177" s="86"/>
      <c r="DYR177" s="79"/>
      <c r="DYS177" s="82"/>
      <c r="DYT177" s="79"/>
      <c r="DYU177" s="104"/>
      <c r="DYV177" s="83"/>
      <c r="DYW177" s="90"/>
      <c r="DYX177" s="91"/>
      <c r="DYY177" s="92"/>
      <c r="DYZ177" s="93"/>
      <c r="DZA177" s="90"/>
      <c r="DZB177" s="6"/>
      <c r="DZC177" s="86"/>
      <c r="DZD177" s="79"/>
      <c r="DZE177" s="82"/>
      <c r="DZF177" s="79"/>
      <c r="DZG177" s="104"/>
      <c r="DZH177" s="83"/>
      <c r="DZI177" s="90"/>
      <c r="DZJ177" s="91"/>
      <c r="DZK177" s="92"/>
      <c r="DZL177" s="93"/>
      <c r="DZM177" s="90"/>
      <c r="DZN177" s="6"/>
      <c r="DZO177" s="86"/>
      <c r="DZP177" s="79"/>
      <c r="DZQ177" s="82"/>
      <c r="DZR177" s="79"/>
      <c r="DZS177" s="104"/>
      <c r="DZT177" s="83"/>
      <c r="DZU177" s="90"/>
      <c r="DZV177" s="91"/>
      <c r="DZW177" s="92"/>
      <c r="DZX177" s="93"/>
      <c r="DZY177" s="90"/>
      <c r="DZZ177" s="6"/>
      <c r="EAA177" s="86"/>
      <c r="EAB177" s="79"/>
      <c r="EAC177" s="82"/>
      <c r="EAD177" s="79"/>
      <c r="EAE177" s="104"/>
      <c r="EAF177" s="83"/>
      <c r="EAG177" s="90"/>
      <c r="EAH177" s="91"/>
      <c r="EAI177" s="92"/>
      <c r="EAJ177" s="93"/>
      <c r="EAK177" s="90"/>
      <c r="EAL177" s="6"/>
      <c r="EAM177" s="86"/>
      <c r="EAN177" s="79"/>
      <c r="EAO177" s="82"/>
      <c r="EAP177" s="79"/>
      <c r="EAQ177" s="104"/>
      <c r="EAR177" s="83"/>
      <c r="EAS177" s="90"/>
      <c r="EAT177" s="91"/>
      <c r="EAU177" s="92"/>
      <c r="EAV177" s="93"/>
      <c r="EAW177" s="90"/>
      <c r="EAX177" s="6"/>
      <c r="EAY177" s="86"/>
      <c r="EAZ177" s="79"/>
      <c r="EBA177" s="82"/>
      <c r="EBB177" s="79"/>
      <c r="EBC177" s="104"/>
      <c r="EBD177" s="83"/>
      <c r="EBE177" s="90"/>
      <c r="EBF177" s="91"/>
      <c r="EBG177" s="92"/>
      <c r="EBH177" s="93"/>
      <c r="EBI177" s="90"/>
      <c r="EBJ177" s="6"/>
      <c r="EBK177" s="86"/>
      <c r="EBL177" s="79"/>
      <c r="EBM177" s="82"/>
      <c r="EBN177" s="79"/>
      <c r="EBO177" s="104"/>
      <c r="EBP177" s="83"/>
      <c r="EBQ177" s="90"/>
      <c r="EBR177" s="91"/>
      <c r="EBS177" s="92"/>
      <c r="EBT177" s="93"/>
      <c r="EBU177" s="90"/>
      <c r="EBV177" s="6"/>
      <c r="EBW177" s="86"/>
      <c r="EBX177" s="79"/>
      <c r="EBY177" s="82"/>
      <c r="EBZ177" s="79"/>
      <c r="ECA177" s="104"/>
      <c r="ECB177" s="83"/>
      <c r="ECC177" s="90"/>
      <c r="ECD177" s="91"/>
      <c r="ECE177" s="92"/>
      <c r="ECF177" s="93"/>
      <c r="ECG177" s="90"/>
      <c r="ECH177" s="6"/>
      <c r="ECI177" s="86"/>
      <c r="ECJ177" s="79"/>
      <c r="ECK177" s="82"/>
      <c r="ECL177" s="79"/>
      <c r="ECM177" s="104"/>
      <c r="ECN177" s="83"/>
      <c r="ECO177" s="90"/>
      <c r="ECP177" s="91"/>
      <c r="ECQ177" s="92"/>
      <c r="ECR177" s="93"/>
      <c r="ECS177" s="90"/>
      <c r="ECT177" s="6"/>
      <c r="ECU177" s="86"/>
      <c r="ECV177" s="79"/>
      <c r="ECW177" s="82"/>
      <c r="ECX177" s="79"/>
      <c r="ECY177" s="104"/>
      <c r="ECZ177" s="83"/>
      <c r="EDA177" s="90"/>
      <c r="EDB177" s="91"/>
      <c r="EDC177" s="92"/>
      <c r="EDD177" s="93"/>
      <c r="EDE177" s="90"/>
      <c r="EDF177" s="6"/>
      <c r="EDG177" s="86"/>
      <c r="EDH177" s="79"/>
      <c r="EDI177" s="82"/>
      <c r="EDJ177" s="79"/>
      <c r="EDK177" s="104"/>
      <c r="EDL177" s="83"/>
      <c r="EDM177" s="90"/>
      <c r="EDN177" s="91"/>
      <c r="EDO177" s="92"/>
      <c r="EDP177" s="93"/>
      <c r="EDQ177" s="90"/>
      <c r="EDR177" s="6"/>
      <c r="EDS177" s="86"/>
      <c r="EDT177" s="79"/>
      <c r="EDU177" s="82"/>
      <c r="EDV177" s="79"/>
      <c r="EDW177" s="104"/>
      <c r="EDX177" s="83"/>
      <c r="EDY177" s="90"/>
      <c r="EDZ177" s="91"/>
      <c r="EEA177" s="92"/>
      <c r="EEB177" s="93"/>
      <c r="EEC177" s="90"/>
      <c r="EED177" s="6"/>
      <c r="EEE177" s="86"/>
      <c r="EEF177" s="79"/>
      <c r="EEG177" s="82"/>
      <c r="EEH177" s="79"/>
      <c r="EEI177" s="104"/>
      <c r="EEJ177" s="83"/>
      <c r="EEK177" s="90"/>
      <c r="EEL177" s="91"/>
      <c r="EEM177" s="92"/>
      <c r="EEN177" s="93"/>
      <c r="EEO177" s="90"/>
      <c r="EEP177" s="6"/>
      <c r="EEQ177" s="86"/>
      <c r="EER177" s="79"/>
      <c r="EES177" s="82"/>
      <c r="EET177" s="79"/>
      <c r="EEU177" s="104"/>
      <c r="EEV177" s="83"/>
      <c r="EEW177" s="90"/>
      <c r="EEX177" s="91"/>
      <c r="EEY177" s="92"/>
      <c r="EEZ177" s="93"/>
      <c r="EFA177" s="90"/>
      <c r="EFB177" s="6"/>
      <c r="EFC177" s="86"/>
      <c r="EFD177" s="79"/>
      <c r="EFE177" s="82"/>
      <c r="EFF177" s="79"/>
      <c r="EFG177" s="104"/>
      <c r="EFH177" s="83"/>
      <c r="EFI177" s="90"/>
      <c r="EFJ177" s="91"/>
      <c r="EFK177" s="92"/>
      <c r="EFL177" s="93"/>
      <c r="EFM177" s="90"/>
      <c r="EFN177" s="6"/>
      <c r="EFO177" s="86"/>
      <c r="EFP177" s="79"/>
      <c r="EFQ177" s="82"/>
      <c r="EFR177" s="79"/>
      <c r="EFS177" s="104"/>
      <c r="EFT177" s="83"/>
      <c r="EFU177" s="90"/>
      <c r="EFV177" s="91"/>
      <c r="EFW177" s="92"/>
      <c r="EFX177" s="93"/>
      <c r="EFY177" s="90"/>
      <c r="EFZ177" s="6"/>
      <c r="EGA177" s="86"/>
      <c r="EGB177" s="79"/>
      <c r="EGC177" s="82"/>
      <c r="EGD177" s="79"/>
      <c r="EGE177" s="104"/>
      <c r="EGF177" s="83"/>
      <c r="EGG177" s="90"/>
      <c r="EGH177" s="91"/>
      <c r="EGI177" s="92"/>
      <c r="EGJ177" s="93"/>
      <c r="EGK177" s="90"/>
      <c r="EGL177" s="6"/>
      <c r="EGM177" s="86"/>
      <c r="EGN177" s="79"/>
      <c r="EGO177" s="82"/>
      <c r="EGP177" s="79"/>
      <c r="EGQ177" s="104"/>
      <c r="EGR177" s="83"/>
      <c r="EGS177" s="90"/>
      <c r="EGT177" s="91"/>
      <c r="EGU177" s="92"/>
      <c r="EGV177" s="93"/>
      <c r="EGW177" s="90"/>
      <c r="EGX177" s="6"/>
      <c r="EGY177" s="86"/>
      <c r="EGZ177" s="79"/>
      <c r="EHA177" s="82"/>
      <c r="EHB177" s="79"/>
      <c r="EHC177" s="104"/>
      <c r="EHD177" s="83"/>
      <c r="EHE177" s="90"/>
      <c r="EHF177" s="91"/>
      <c r="EHG177" s="92"/>
      <c r="EHH177" s="93"/>
      <c r="EHI177" s="90"/>
      <c r="EHJ177" s="6"/>
      <c r="EHK177" s="86"/>
      <c r="EHL177" s="79"/>
      <c r="EHM177" s="82"/>
      <c r="EHN177" s="79"/>
      <c r="EHO177" s="104"/>
      <c r="EHP177" s="83"/>
      <c r="EHQ177" s="90"/>
      <c r="EHR177" s="91"/>
      <c r="EHS177" s="92"/>
      <c r="EHT177" s="93"/>
      <c r="EHU177" s="90"/>
      <c r="EHV177" s="6"/>
      <c r="EHW177" s="86"/>
      <c r="EHX177" s="79"/>
      <c r="EHY177" s="82"/>
      <c r="EHZ177" s="79"/>
      <c r="EIA177" s="104"/>
      <c r="EIB177" s="83"/>
      <c r="EIC177" s="90"/>
      <c r="EID177" s="91"/>
      <c r="EIE177" s="92"/>
      <c r="EIF177" s="93"/>
      <c r="EIG177" s="90"/>
      <c r="EIH177" s="6"/>
      <c r="EII177" s="86"/>
      <c r="EIJ177" s="79"/>
      <c r="EIK177" s="82"/>
      <c r="EIL177" s="79"/>
      <c r="EIM177" s="104"/>
      <c r="EIN177" s="83"/>
      <c r="EIO177" s="90"/>
      <c r="EIP177" s="91"/>
      <c r="EIQ177" s="92"/>
      <c r="EIR177" s="93"/>
      <c r="EIS177" s="90"/>
      <c r="EIT177" s="6"/>
      <c r="EIU177" s="86"/>
      <c r="EIV177" s="79"/>
      <c r="EIW177" s="82"/>
      <c r="EIX177" s="79"/>
      <c r="EIY177" s="104"/>
      <c r="EIZ177" s="83"/>
      <c r="EJA177" s="90"/>
      <c r="EJB177" s="91"/>
      <c r="EJC177" s="92"/>
      <c r="EJD177" s="93"/>
      <c r="EJE177" s="90"/>
      <c r="EJF177" s="6"/>
      <c r="EJG177" s="86"/>
      <c r="EJH177" s="79"/>
      <c r="EJI177" s="82"/>
      <c r="EJJ177" s="79"/>
      <c r="EJK177" s="104"/>
      <c r="EJL177" s="83"/>
      <c r="EJM177" s="90"/>
      <c r="EJN177" s="91"/>
      <c r="EJO177" s="92"/>
      <c r="EJP177" s="93"/>
      <c r="EJQ177" s="90"/>
      <c r="EJR177" s="6"/>
      <c r="EJS177" s="86"/>
      <c r="EJT177" s="79"/>
      <c r="EJU177" s="82"/>
      <c r="EJV177" s="79"/>
      <c r="EJW177" s="104"/>
      <c r="EJX177" s="83"/>
      <c r="EJY177" s="90"/>
      <c r="EJZ177" s="91"/>
      <c r="EKA177" s="92"/>
      <c r="EKB177" s="93"/>
      <c r="EKC177" s="90"/>
      <c r="EKD177" s="6"/>
      <c r="EKE177" s="86"/>
      <c r="EKF177" s="79"/>
      <c r="EKG177" s="82"/>
      <c r="EKH177" s="79"/>
      <c r="EKI177" s="104"/>
      <c r="EKJ177" s="83"/>
      <c r="EKK177" s="90"/>
      <c r="EKL177" s="91"/>
      <c r="EKM177" s="92"/>
      <c r="EKN177" s="93"/>
      <c r="EKO177" s="90"/>
      <c r="EKP177" s="6"/>
      <c r="EKQ177" s="86"/>
      <c r="EKR177" s="79"/>
      <c r="EKS177" s="82"/>
      <c r="EKT177" s="79"/>
      <c r="EKU177" s="104"/>
      <c r="EKV177" s="83"/>
      <c r="EKW177" s="90"/>
      <c r="EKX177" s="91"/>
      <c r="EKY177" s="92"/>
      <c r="EKZ177" s="93"/>
      <c r="ELA177" s="90"/>
      <c r="ELB177" s="6"/>
      <c r="ELC177" s="86"/>
      <c r="ELD177" s="79"/>
      <c r="ELE177" s="82"/>
      <c r="ELF177" s="79"/>
      <c r="ELG177" s="104"/>
      <c r="ELH177" s="83"/>
      <c r="ELI177" s="90"/>
      <c r="ELJ177" s="91"/>
      <c r="ELK177" s="92"/>
      <c r="ELL177" s="93"/>
      <c r="ELM177" s="90"/>
      <c r="ELN177" s="6"/>
      <c r="ELO177" s="86"/>
      <c r="ELP177" s="79"/>
      <c r="ELQ177" s="82"/>
      <c r="ELR177" s="79"/>
      <c r="ELS177" s="104"/>
      <c r="ELT177" s="83"/>
      <c r="ELU177" s="90"/>
      <c r="ELV177" s="91"/>
      <c r="ELW177" s="92"/>
      <c r="ELX177" s="93"/>
      <c r="ELY177" s="90"/>
      <c r="ELZ177" s="6"/>
      <c r="EMA177" s="86"/>
      <c r="EMB177" s="79"/>
      <c r="EMC177" s="82"/>
      <c r="EMD177" s="79"/>
      <c r="EME177" s="104"/>
      <c r="EMF177" s="83"/>
      <c r="EMG177" s="90"/>
      <c r="EMH177" s="91"/>
      <c r="EMI177" s="92"/>
      <c r="EMJ177" s="93"/>
      <c r="EMK177" s="90"/>
      <c r="EML177" s="6"/>
      <c r="EMM177" s="86"/>
      <c r="EMN177" s="79"/>
      <c r="EMO177" s="82"/>
      <c r="EMP177" s="79"/>
      <c r="EMQ177" s="104"/>
      <c r="EMR177" s="83"/>
      <c r="EMS177" s="90"/>
      <c r="EMT177" s="91"/>
      <c r="EMU177" s="92"/>
      <c r="EMV177" s="93"/>
      <c r="EMW177" s="90"/>
      <c r="EMX177" s="6"/>
      <c r="EMY177" s="86"/>
      <c r="EMZ177" s="79"/>
      <c r="ENA177" s="82"/>
      <c r="ENB177" s="79"/>
      <c r="ENC177" s="104"/>
      <c r="END177" s="83"/>
      <c r="ENE177" s="90"/>
      <c r="ENF177" s="91"/>
      <c r="ENG177" s="92"/>
      <c r="ENH177" s="93"/>
      <c r="ENI177" s="90"/>
      <c r="ENJ177" s="6"/>
      <c r="ENK177" s="86"/>
      <c r="ENL177" s="79"/>
      <c r="ENM177" s="82"/>
      <c r="ENN177" s="79"/>
      <c r="ENO177" s="104"/>
      <c r="ENP177" s="83"/>
      <c r="ENQ177" s="90"/>
      <c r="ENR177" s="91"/>
      <c r="ENS177" s="92"/>
      <c r="ENT177" s="93"/>
      <c r="ENU177" s="90"/>
      <c r="ENV177" s="6"/>
      <c r="ENW177" s="86"/>
      <c r="ENX177" s="79"/>
      <c r="ENY177" s="82"/>
      <c r="ENZ177" s="79"/>
      <c r="EOA177" s="104"/>
      <c r="EOB177" s="83"/>
      <c r="EOC177" s="90"/>
      <c r="EOD177" s="91"/>
      <c r="EOE177" s="92"/>
      <c r="EOF177" s="93"/>
      <c r="EOG177" s="90"/>
      <c r="EOH177" s="6"/>
      <c r="EOI177" s="86"/>
      <c r="EOJ177" s="79"/>
      <c r="EOK177" s="82"/>
      <c r="EOL177" s="79"/>
      <c r="EOM177" s="104"/>
      <c r="EON177" s="83"/>
      <c r="EOO177" s="90"/>
      <c r="EOP177" s="91"/>
      <c r="EOQ177" s="92"/>
      <c r="EOR177" s="93"/>
      <c r="EOS177" s="90"/>
      <c r="EOT177" s="6"/>
      <c r="EOU177" s="86"/>
      <c r="EOV177" s="79"/>
      <c r="EOW177" s="82"/>
      <c r="EOX177" s="79"/>
      <c r="EOY177" s="104"/>
      <c r="EOZ177" s="83"/>
      <c r="EPA177" s="90"/>
      <c r="EPB177" s="91"/>
      <c r="EPC177" s="92"/>
      <c r="EPD177" s="93"/>
      <c r="EPE177" s="90"/>
      <c r="EPF177" s="6"/>
      <c r="EPG177" s="86"/>
      <c r="EPH177" s="79"/>
      <c r="EPI177" s="82"/>
      <c r="EPJ177" s="79"/>
      <c r="EPK177" s="104"/>
      <c r="EPL177" s="83"/>
      <c r="EPM177" s="90"/>
      <c r="EPN177" s="91"/>
      <c r="EPO177" s="92"/>
      <c r="EPP177" s="93"/>
      <c r="EPQ177" s="90"/>
      <c r="EPR177" s="6"/>
      <c r="EPS177" s="86"/>
      <c r="EPT177" s="79"/>
      <c r="EPU177" s="82"/>
      <c r="EPV177" s="79"/>
      <c r="EPW177" s="104"/>
      <c r="EPX177" s="83"/>
      <c r="EPY177" s="90"/>
      <c r="EPZ177" s="91"/>
      <c r="EQA177" s="92"/>
      <c r="EQB177" s="93"/>
      <c r="EQC177" s="90"/>
      <c r="EQD177" s="6"/>
      <c r="EQE177" s="86"/>
      <c r="EQF177" s="79"/>
      <c r="EQG177" s="82"/>
      <c r="EQH177" s="79"/>
      <c r="EQI177" s="104"/>
      <c r="EQJ177" s="83"/>
      <c r="EQK177" s="90"/>
      <c r="EQL177" s="91"/>
      <c r="EQM177" s="92"/>
      <c r="EQN177" s="93"/>
      <c r="EQO177" s="90"/>
      <c r="EQP177" s="6"/>
      <c r="EQQ177" s="86"/>
      <c r="EQR177" s="79"/>
      <c r="EQS177" s="82"/>
      <c r="EQT177" s="79"/>
      <c r="EQU177" s="104"/>
      <c r="EQV177" s="83"/>
      <c r="EQW177" s="90"/>
      <c r="EQX177" s="91"/>
      <c r="EQY177" s="92"/>
      <c r="EQZ177" s="93"/>
      <c r="ERA177" s="90"/>
      <c r="ERB177" s="6"/>
      <c r="ERC177" s="86"/>
      <c r="ERD177" s="79"/>
      <c r="ERE177" s="82"/>
      <c r="ERF177" s="79"/>
      <c r="ERG177" s="104"/>
      <c r="ERH177" s="83"/>
      <c r="ERI177" s="90"/>
      <c r="ERJ177" s="91"/>
      <c r="ERK177" s="92"/>
      <c r="ERL177" s="93"/>
      <c r="ERM177" s="90"/>
      <c r="ERN177" s="6"/>
      <c r="ERO177" s="86"/>
      <c r="ERP177" s="79"/>
      <c r="ERQ177" s="82"/>
      <c r="ERR177" s="79"/>
      <c r="ERS177" s="104"/>
      <c r="ERT177" s="83"/>
      <c r="ERU177" s="90"/>
      <c r="ERV177" s="91"/>
      <c r="ERW177" s="92"/>
      <c r="ERX177" s="93"/>
      <c r="ERY177" s="90"/>
      <c r="ERZ177" s="6"/>
      <c r="ESA177" s="86"/>
      <c r="ESB177" s="79"/>
      <c r="ESC177" s="82"/>
      <c r="ESD177" s="79"/>
      <c r="ESE177" s="104"/>
      <c r="ESF177" s="83"/>
      <c r="ESG177" s="90"/>
      <c r="ESH177" s="91"/>
      <c r="ESI177" s="92"/>
      <c r="ESJ177" s="93"/>
      <c r="ESK177" s="90"/>
      <c r="ESL177" s="6"/>
      <c r="ESM177" s="86"/>
      <c r="ESN177" s="79"/>
      <c r="ESO177" s="82"/>
      <c r="ESP177" s="79"/>
      <c r="ESQ177" s="104"/>
      <c r="ESR177" s="83"/>
      <c r="ESS177" s="90"/>
      <c r="EST177" s="91"/>
      <c r="ESU177" s="92"/>
      <c r="ESV177" s="93"/>
      <c r="ESW177" s="90"/>
      <c r="ESX177" s="6"/>
      <c r="ESY177" s="86"/>
      <c r="ESZ177" s="79"/>
      <c r="ETA177" s="82"/>
      <c r="ETB177" s="79"/>
      <c r="ETC177" s="104"/>
      <c r="ETD177" s="83"/>
      <c r="ETE177" s="90"/>
      <c r="ETF177" s="91"/>
      <c r="ETG177" s="92"/>
      <c r="ETH177" s="93"/>
      <c r="ETI177" s="90"/>
      <c r="ETJ177" s="6"/>
      <c r="ETK177" s="86"/>
      <c r="ETL177" s="79"/>
      <c r="ETM177" s="82"/>
      <c r="ETN177" s="79"/>
      <c r="ETO177" s="104"/>
      <c r="ETP177" s="83"/>
      <c r="ETQ177" s="90"/>
      <c r="ETR177" s="91"/>
      <c r="ETS177" s="92"/>
      <c r="ETT177" s="93"/>
      <c r="ETU177" s="90"/>
      <c r="ETV177" s="6"/>
      <c r="ETW177" s="86"/>
      <c r="ETX177" s="79"/>
      <c r="ETY177" s="82"/>
      <c r="ETZ177" s="79"/>
      <c r="EUA177" s="104"/>
      <c r="EUB177" s="83"/>
      <c r="EUC177" s="90"/>
      <c r="EUD177" s="91"/>
      <c r="EUE177" s="92"/>
      <c r="EUF177" s="93"/>
      <c r="EUG177" s="90"/>
      <c r="EUH177" s="6"/>
      <c r="EUI177" s="86"/>
      <c r="EUJ177" s="79"/>
      <c r="EUK177" s="82"/>
      <c r="EUL177" s="79"/>
      <c r="EUM177" s="104"/>
      <c r="EUN177" s="83"/>
      <c r="EUO177" s="90"/>
      <c r="EUP177" s="91"/>
      <c r="EUQ177" s="92"/>
      <c r="EUR177" s="93"/>
      <c r="EUS177" s="90"/>
      <c r="EUT177" s="6"/>
      <c r="EUU177" s="86"/>
      <c r="EUV177" s="79"/>
      <c r="EUW177" s="82"/>
      <c r="EUX177" s="79"/>
      <c r="EUY177" s="104"/>
      <c r="EUZ177" s="83"/>
      <c r="EVA177" s="90"/>
      <c r="EVB177" s="91"/>
      <c r="EVC177" s="92"/>
      <c r="EVD177" s="93"/>
      <c r="EVE177" s="90"/>
      <c r="EVF177" s="6"/>
      <c r="EVG177" s="86"/>
      <c r="EVH177" s="79"/>
      <c r="EVI177" s="82"/>
      <c r="EVJ177" s="79"/>
      <c r="EVK177" s="104"/>
      <c r="EVL177" s="83"/>
      <c r="EVM177" s="90"/>
      <c r="EVN177" s="91"/>
      <c r="EVO177" s="92"/>
      <c r="EVP177" s="93"/>
      <c r="EVQ177" s="90"/>
      <c r="EVR177" s="6"/>
      <c r="EVS177" s="86"/>
      <c r="EVT177" s="79"/>
      <c r="EVU177" s="82"/>
      <c r="EVV177" s="79"/>
      <c r="EVW177" s="104"/>
      <c r="EVX177" s="83"/>
      <c r="EVY177" s="90"/>
      <c r="EVZ177" s="91"/>
      <c r="EWA177" s="92"/>
      <c r="EWB177" s="93"/>
      <c r="EWC177" s="90"/>
      <c r="EWD177" s="6"/>
      <c r="EWE177" s="86"/>
      <c r="EWF177" s="79"/>
      <c r="EWG177" s="82"/>
      <c r="EWH177" s="79"/>
      <c r="EWI177" s="104"/>
      <c r="EWJ177" s="83"/>
      <c r="EWK177" s="90"/>
      <c r="EWL177" s="91"/>
      <c r="EWM177" s="92"/>
      <c r="EWN177" s="93"/>
      <c r="EWO177" s="90"/>
      <c r="EWP177" s="6"/>
      <c r="EWQ177" s="86"/>
      <c r="EWR177" s="79"/>
      <c r="EWS177" s="82"/>
      <c r="EWT177" s="79"/>
      <c r="EWU177" s="104"/>
      <c r="EWV177" s="83"/>
      <c r="EWW177" s="90"/>
      <c r="EWX177" s="91"/>
      <c r="EWY177" s="92"/>
      <c r="EWZ177" s="93"/>
      <c r="EXA177" s="90"/>
      <c r="EXB177" s="6"/>
      <c r="EXC177" s="86"/>
      <c r="EXD177" s="79"/>
      <c r="EXE177" s="82"/>
      <c r="EXF177" s="79"/>
      <c r="EXG177" s="104"/>
      <c r="EXH177" s="83"/>
      <c r="EXI177" s="90"/>
      <c r="EXJ177" s="91"/>
      <c r="EXK177" s="92"/>
      <c r="EXL177" s="93"/>
      <c r="EXM177" s="90"/>
      <c r="EXN177" s="6"/>
      <c r="EXO177" s="86"/>
      <c r="EXP177" s="79"/>
      <c r="EXQ177" s="82"/>
      <c r="EXR177" s="79"/>
      <c r="EXS177" s="104"/>
      <c r="EXT177" s="83"/>
      <c r="EXU177" s="90"/>
      <c r="EXV177" s="91"/>
      <c r="EXW177" s="92"/>
      <c r="EXX177" s="93"/>
      <c r="EXY177" s="90"/>
      <c r="EXZ177" s="6"/>
      <c r="EYA177" s="86"/>
      <c r="EYB177" s="79"/>
      <c r="EYC177" s="82"/>
      <c r="EYD177" s="79"/>
      <c r="EYE177" s="104"/>
      <c r="EYF177" s="83"/>
      <c r="EYG177" s="90"/>
      <c r="EYH177" s="91"/>
      <c r="EYI177" s="92"/>
      <c r="EYJ177" s="93"/>
      <c r="EYK177" s="90"/>
      <c r="EYL177" s="6"/>
      <c r="EYM177" s="86"/>
      <c r="EYN177" s="79"/>
      <c r="EYO177" s="82"/>
      <c r="EYP177" s="79"/>
      <c r="EYQ177" s="104"/>
      <c r="EYR177" s="83"/>
      <c r="EYS177" s="90"/>
      <c r="EYT177" s="91"/>
      <c r="EYU177" s="92"/>
      <c r="EYV177" s="93"/>
      <c r="EYW177" s="90"/>
      <c r="EYX177" s="6"/>
      <c r="EYY177" s="86"/>
      <c r="EYZ177" s="79"/>
      <c r="EZA177" s="82"/>
      <c r="EZB177" s="79"/>
      <c r="EZC177" s="104"/>
      <c r="EZD177" s="83"/>
      <c r="EZE177" s="90"/>
      <c r="EZF177" s="91"/>
      <c r="EZG177" s="92"/>
      <c r="EZH177" s="93"/>
      <c r="EZI177" s="90"/>
      <c r="EZJ177" s="6"/>
      <c r="EZK177" s="86"/>
      <c r="EZL177" s="79"/>
      <c r="EZM177" s="82"/>
      <c r="EZN177" s="79"/>
      <c r="EZO177" s="104"/>
      <c r="EZP177" s="83"/>
      <c r="EZQ177" s="90"/>
      <c r="EZR177" s="91"/>
      <c r="EZS177" s="92"/>
      <c r="EZT177" s="93"/>
      <c r="EZU177" s="90"/>
      <c r="EZV177" s="6"/>
      <c r="EZW177" s="86"/>
      <c r="EZX177" s="79"/>
      <c r="EZY177" s="82"/>
      <c r="EZZ177" s="79"/>
      <c r="FAA177" s="104"/>
      <c r="FAB177" s="83"/>
      <c r="FAC177" s="90"/>
      <c r="FAD177" s="91"/>
      <c r="FAE177" s="92"/>
      <c r="FAF177" s="93"/>
      <c r="FAG177" s="90"/>
      <c r="FAH177" s="6"/>
      <c r="FAI177" s="86"/>
      <c r="FAJ177" s="79"/>
      <c r="FAK177" s="82"/>
      <c r="FAL177" s="79"/>
      <c r="FAM177" s="104"/>
      <c r="FAN177" s="83"/>
      <c r="FAO177" s="90"/>
      <c r="FAP177" s="91"/>
      <c r="FAQ177" s="92"/>
      <c r="FAR177" s="93"/>
      <c r="FAS177" s="90"/>
      <c r="FAT177" s="6"/>
      <c r="FAU177" s="86"/>
      <c r="FAV177" s="79"/>
      <c r="FAW177" s="82"/>
      <c r="FAX177" s="79"/>
      <c r="FAY177" s="104"/>
      <c r="FAZ177" s="83"/>
      <c r="FBA177" s="90"/>
      <c r="FBB177" s="91"/>
      <c r="FBC177" s="92"/>
      <c r="FBD177" s="93"/>
      <c r="FBE177" s="90"/>
      <c r="FBF177" s="6"/>
      <c r="FBG177" s="86"/>
      <c r="FBH177" s="79"/>
      <c r="FBI177" s="82"/>
      <c r="FBJ177" s="79"/>
      <c r="FBK177" s="104"/>
      <c r="FBL177" s="83"/>
      <c r="FBM177" s="90"/>
      <c r="FBN177" s="91"/>
      <c r="FBO177" s="92"/>
      <c r="FBP177" s="93"/>
      <c r="FBQ177" s="90"/>
      <c r="FBR177" s="6"/>
      <c r="FBS177" s="86"/>
      <c r="FBT177" s="79"/>
      <c r="FBU177" s="82"/>
      <c r="FBV177" s="79"/>
      <c r="FBW177" s="104"/>
      <c r="FBX177" s="83"/>
      <c r="FBY177" s="90"/>
      <c r="FBZ177" s="91"/>
      <c r="FCA177" s="92"/>
      <c r="FCB177" s="93"/>
      <c r="FCC177" s="90"/>
      <c r="FCD177" s="6"/>
      <c r="FCE177" s="86"/>
      <c r="FCF177" s="79"/>
      <c r="FCG177" s="82"/>
      <c r="FCH177" s="79"/>
      <c r="FCI177" s="104"/>
      <c r="FCJ177" s="83"/>
      <c r="FCK177" s="90"/>
      <c r="FCL177" s="91"/>
      <c r="FCM177" s="92"/>
      <c r="FCN177" s="93"/>
      <c r="FCO177" s="90"/>
      <c r="FCP177" s="6"/>
      <c r="FCQ177" s="86"/>
      <c r="FCR177" s="79"/>
      <c r="FCS177" s="82"/>
      <c r="FCT177" s="79"/>
      <c r="FCU177" s="104"/>
      <c r="FCV177" s="83"/>
      <c r="FCW177" s="90"/>
      <c r="FCX177" s="91"/>
      <c r="FCY177" s="92"/>
      <c r="FCZ177" s="93"/>
      <c r="FDA177" s="90"/>
      <c r="FDB177" s="6"/>
      <c r="FDC177" s="86"/>
      <c r="FDD177" s="79"/>
      <c r="FDE177" s="82"/>
      <c r="FDF177" s="79"/>
      <c r="FDG177" s="104"/>
      <c r="FDH177" s="83"/>
      <c r="FDI177" s="90"/>
      <c r="FDJ177" s="91"/>
      <c r="FDK177" s="92"/>
      <c r="FDL177" s="93"/>
      <c r="FDM177" s="90"/>
      <c r="FDN177" s="6"/>
      <c r="FDO177" s="86"/>
      <c r="FDP177" s="79"/>
      <c r="FDQ177" s="82"/>
      <c r="FDR177" s="79"/>
      <c r="FDS177" s="104"/>
      <c r="FDT177" s="83"/>
      <c r="FDU177" s="90"/>
      <c r="FDV177" s="91"/>
      <c r="FDW177" s="92"/>
      <c r="FDX177" s="93"/>
      <c r="FDY177" s="90"/>
      <c r="FDZ177" s="6"/>
      <c r="FEA177" s="86"/>
      <c r="FEB177" s="79"/>
      <c r="FEC177" s="82"/>
      <c r="FED177" s="79"/>
      <c r="FEE177" s="104"/>
      <c r="FEF177" s="83"/>
      <c r="FEG177" s="90"/>
      <c r="FEH177" s="91"/>
      <c r="FEI177" s="92"/>
      <c r="FEJ177" s="93"/>
      <c r="FEK177" s="90"/>
      <c r="FEL177" s="6"/>
      <c r="FEM177" s="86"/>
      <c r="FEN177" s="79"/>
      <c r="FEO177" s="82"/>
      <c r="FEP177" s="79"/>
      <c r="FEQ177" s="104"/>
      <c r="FER177" s="83"/>
      <c r="FES177" s="90"/>
      <c r="FET177" s="91"/>
      <c r="FEU177" s="92"/>
      <c r="FEV177" s="93"/>
      <c r="FEW177" s="90"/>
      <c r="FEX177" s="6"/>
      <c r="FEY177" s="86"/>
      <c r="FEZ177" s="79"/>
      <c r="FFA177" s="82"/>
      <c r="FFB177" s="79"/>
      <c r="FFC177" s="104"/>
      <c r="FFD177" s="83"/>
      <c r="FFE177" s="90"/>
      <c r="FFF177" s="91"/>
      <c r="FFG177" s="92"/>
      <c r="FFH177" s="93"/>
      <c r="FFI177" s="90"/>
      <c r="FFJ177" s="6"/>
      <c r="FFK177" s="86"/>
      <c r="FFL177" s="79"/>
      <c r="FFM177" s="82"/>
      <c r="FFN177" s="79"/>
      <c r="FFO177" s="104"/>
      <c r="FFP177" s="83"/>
      <c r="FFQ177" s="90"/>
      <c r="FFR177" s="91"/>
      <c r="FFS177" s="92"/>
      <c r="FFT177" s="93"/>
      <c r="FFU177" s="90"/>
      <c r="FFV177" s="6"/>
      <c r="FFW177" s="86"/>
      <c r="FFX177" s="79"/>
      <c r="FFY177" s="82"/>
      <c r="FFZ177" s="79"/>
      <c r="FGA177" s="104"/>
      <c r="FGB177" s="83"/>
      <c r="FGC177" s="90"/>
      <c r="FGD177" s="91"/>
      <c r="FGE177" s="92"/>
      <c r="FGF177" s="93"/>
      <c r="FGG177" s="90"/>
      <c r="FGH177" s="6"/>
      <c r="FGI177" s="86"/>
      <c r="FGJ177" s="79"/>
      <c r="FGK177" s="82"/>
      <c r="FGL177" s="79"/>
      <c r="FGM177" s="104"/>
      <c r="FGN177" s="83"/>
      <c r="FGO177" s="90"/>
      <c r="FGP177" s="91"/>
      <c r="FGQ177" s="92"/>
      <c r="FGR177" s="93"/>
      <c r="FGS177" s="90"/>
      <c r="FGT177" s="6"/>
      <c r="FGU177" s="86"/>
      <c r="FGV177" s="79"/>
      <c r="FGW177" s="82"/>
      <c r="FGX177" s="79"/>
      <c r="FGY177" s="104"/>
      <c r="FGZ177" s="83"/>
      <c r="FHA177" s="90"/>
      <c r="FHB177" s="91"/>
      <c r="FHC177" s="92"/>
      <c r="FHD177" s="93"/>
      <c r="FHE177" s="90"/>
      <c r="FHF177" s="6"/>
      <c r="FHG177" s="86"/>
      <c r="FHH177" s="79"/>
      <c r="FHI177" s="82"/>
      <c r="FHJ177" s="79"/>
      <c r="FHK177" s="104"/>
      <c r="FHL177" s="83"/>
      <c r="FHM177" s="90"/>
      <c r="FHN177" s="91"/>
      <c r="FHO177" s="92"/>
      <c r="FHP177" s="93"/>
      <c r="FHQ177" s="90"/>
      <c r="FHR177" s="6"/>
      <c r="FHS177" s="86"/>
      <c r="FHT177" s="79"/>
      <c r="FHU177" s="82"/>
      <c r="FHV177" s="79"/>
      <c r="FHW177" s="104"/>
      <c r="FHX177" s="83"/>
      <c r="FHY177" s="90"/>
      <c r="FHZ177" s="91"/>
      <c r="FIA177" s="92"/>
      <c r="FIB177" s="93"/>
      <c r="FIC177" s="90"/>
      <c r="FID177" s="6"/>
      <c r="FIE177" s="86"/>
      <c r="FIF177" s="79"/>
      <c r="FIG177" s="82"/>
      <c r="FIH177" s="79"/>
      <c r="FII177" s="104"/>
      <c r="FIJ177" s="83"/>
      <c r="FIK177" s="90"/>
      <c r="FIL177" s="91"/>
      <c r="FIM177" s="92"/>
      <c r="FIN177" s="93"/>
      <c r="FIO177" s="90"/>
      <c r="FIP177" s="6"/>
      <c r="FIQ177" s="86"/>
      <c r="FIR177" s="79"/>
      <c r="FIS177" s="82"/>
      <c r="FIT177" s="79"/>
      <c r="FIU177" s="104"/>
      <c r="FIV177" s="83"/>
      <c r="FIW177" s="90"/>
      <c r="FIX177" s="91"/>
      <c r="FIY177" s="92"/>
      <c r="FIZ177" s="93"/>
      <c r="FJA177" s="90"/>
      <c r="FJB177" s="6"/>
      <c r="FJC177" s="86"/>
      <c r="FJD177" s="79"/>
      <c r="FJE177" s="82"/>
      <c r="FJF177" s="79"/>
      <c r="FJG177" s="104"/>
      <c r="FJH177" s="83"/>
      <c r="FJI177" s="90"/>
      <c r="FJJ177" s="91"/>
      <c r="FJK177" s="92"/>
      <c r="FJL177" s="93"/>
      <c r="FJM177" s="90"/>
      <c r="FJN177" s="6"/>
      <c r="FJO177" s="86"/>
      <c r="FJP177" s="79"/>
      <c r="FJQ177" s="82"/>
      <c r="FJR177" s="79"/>
      <c r="FJS177" s="104"/>
      <c r="FJT177" s="83"/>
      <c r="FJU177" s="90"/>
      <c r="FJV177" s="91"/>
      <c r="FJW177" s="92"/>
      <c r="FJX177" s="93"/>
      <c r="FJY177" s="90"/>
      <c r="FJZ177" s="6"/>
      <c r="FKA177" s="86"/>
      <c r="FKB177" s="79"/>
      <c r="FKC177" s="82"/>
      <c r="FKD177" s="79"/>
      <c r="FKE177" s="104"/>
      <c r="FKF177" s="83"/>
      <c r="FKG177" s="90"/>
      <c r="FKH177" s="91"/>
      <c r="FKI177" s="92"/>
      <c r="FKJ177" s="93"/>
      <c r="FKK177" s="90"/>
      <c r="FKL177" s="6"/>
      <c r="FKM177" s="86"/>
      <c r="FKN177" s="79"/>
      <c r="FKO177" s="82"/>
      <c r="FKP177" s="79"/>
      <c r="FKQ177" s="104"/>
      <c r="FKR177" s="83"/>
      <c r="FKS177" s="90"/>
      <c r="FKT177" s="91"/>
      <c r="FKU177" s="92"/>
      <c r="FKV177" s="93"/>
      <c r="FKW177" s="90"/>
      <c r="FKX177" s="6"/>
      <c r="FKY177" s="86"/>
      <c r="FKZ177" s="79"/>
      <c r="FLA177" s="82"/>
      <c r="FLB177" s="79"/>
      <c r="FLC177" s="104"/>
      <c r="FLD177" s="83"/>
      <c r="FLE177" s="90"/>
      <c r="FLF177" s="91"/>
      <c r="FLG177" s="92"/>
      <c r="FLH177" s="93"/>
      <c r="FLI177" s="90"/>
      <c r="FLJ177" s="6"/>
      <c r="FLK177" s="86"/>
      <c r="FLL177" s="79"/>
      <c r="FLM177" s="82"/>
      <c r="FLN177" s="79"/>
      <c r="FLO177" s="104"/>
      <c r="FLP177" s="83"/>
      <c r="FLQ177" s="90"/>
      <c r="FLR177" s="91"/>
      <c r="FLS177" s="92"/>
      <c r="FLT177" s="93"/>
      <c r="FLU177" s="90"/>
      <c r="FLV177" s="6"/>
      <c r="FLW177" s="86"/>
      <c r="FLX177" s="79"/>
      <c r="FLY177" s="82"/>
      <c r="FLZ177" s="79"/>
      <c r="FMA177" s="104"/>
      <c r="FMB177" s="83"/>
      <c r="FMC177" s="90"/>
      <c r="FMD177" s="91"/>
      <c r="FME177" s="92"/>
      <c r="FMF177" s="93"/>
      <c r="FMG177" s="90"/>
      <c r="FMH177" s="6"/>
      <c r="FMI177" s="86"/>
      <c r="FMJ177" s="79"/>
      <c r="FMK177" s="82"/>
      <c r="FML177" s="79"/>
      <c r="FMM177" s="104"/>
      <c r="FMN177" s="83"/>
      <c r="FMO177" s="90"/>
      <c r="FMP177" s="91"/>
      <c r="FMQ177" s="92"/>
      <c r="FMR177" s="93"/>
      <c r="FMS177" s="90"/>
      <c r="FMT177" s="6"/>
      <c r="FMU177" s="86"/>
      <c r="FMV177" s="79"/>
      <c r="FMW177" s="82"/>
      <c r="FMX177" s="79"/>
      <c r="FMY177" s="104"/>
      <c r="FMZ177" s="83"/>
      <c r="FNA177" s="90"/>
      <c r="FNB177" s="91"/>
      <c r="FNC177" s="92"/>
      <c r="FND177" s="93"/>
      <c r="FNE177" s="90"/>
      <c r="FNF177" s="6"/>
      <c r="FNG177" s="86"/>
      <c r="FNH177" s="79"/>
      <c r="FNI177" s="82"/>
      <c r="FNJ177" s="79"/>
      <c r="FNK177" s="104"/>
      <c r="FNL177" s="83"/>
      <c r="FNM177" s="90"/>
      <c r="FNN177" s="91"/>
      <c r="FNO177" s="92"/>
      <c r="FNP177" s="93"/>
      <c r="FNQ177" s="90"/>
      <c r="FNR177" s="6"/>
      <c r="FNS177" s="86"/>
      <c r="FNT177" s="79"/>
      <c r="FNU177" s="82"/>
      <c r="FNV177" s="79"/>
      <c r="FNW177" s="104"/>
      <c r="FNX177" s="83"/>
      <c r="FNY177" s="90"/>
      <c r="FNZ177" s="91"/>
      <c r="FOA177" s="92"/>
      <c r="FOB177" s="93"/>
      <c r="FOC177" s="90"/>
      <c r="FOD177" s="6"/>
      <c r="FOE177" s="86"/>
      <c r="FOF177" s="79"/>
      <c r="FOG177" s="82"/>
      <c r="FOH177" s="79"/>
      <c r="FOI177" s="104"/>
      <c r="FOJ177" s="83"/>
      <c r="FOK177" s="90"/>
      <c r="FOL177" s="91"/>
      <c r="FOM177" s="92"/>
      <c r="FON177" s="93"/>
      <c r="FOO177" s="90"/>
      <c r="FOP177" s="6"/>
      <c r="FOQ177" s="86"/>
      <c r="FOR177" s="79"/>
      <c r="FOS177" s="82"/>
      <c r="FOT177" s="79"/>
      <c r="FOU177" s="104"/>
      <c r="FOV177" s="83"/>
      <c r="FOW177" s="90"/>
      <c r="FOX177" s="91"/>
      <c r="FOY177" s="92"/>
      <c r="FOZ177" s="93"/>
      <c r="FPA177" s="90"/>
      <c r="FPB177" s="6"/>
      <c r="FPC177" s="86"/>
      <c r="FPD177" s="79"/>
      <c r="FPE177" s="82"/>
      <c r="FPF177" s="79"/>
      <c r="FPG177" s="104"/>
      <c r="FPH177" s="83"/>
      <c r="FPI177" s="90"/>
      <c r="FPJ177" s="91"/>
      <c r="FPK177" s="92"/>
      <c r="FPL177" s="93"/>
      <c r="FPM177" s="90"/>
      <c r="FPN177" s="6"/>
      <c r="FPO177" s="86"/>
      <c r="FPP177" s="79"/>
      <c r="FPQ177" s="82"/>
      <c r="FPR177" s="79"/>
      <c r="FPS177" s="104"/>
      <c r="FPT177" s="83"/>
      <c r="FPU177" s="90"/>
      <c r="FPV177" s="91"/>
      <c r="FPW177" s="92"/>
      <c r="FPX177" s="93"/>
      <c r="FPY177" s="90"/>
      <c r="FPZ177" s="6"/>
      <c r="FQA177" s="86"/>
      <c r="FQB177" s="79"/>
      <c r="FQC177" s="82"/>
      <c r="FQD177" s="79"/>
      <c r="FQE177" s="104"/>
      <c r="FQF177" s="83"/>
      <c r="FQG177" s="90"/>
      <c r="FQH177" s="91"/>
      <c r="FQI177" s="92"/>
      <c r="FQJ177" s="93"/>
      <c r="FQK177" s="90"/>
      <c r="FQL177" s="6"/>
      <c r="FQM177" s="86"/>
      <c r="FQN177" s="79"/>
      <c r="FQO177" s="82"/>
      <c r="FQP177" s="79"/>
      <c r="FQQ177" s="104"/>
      <c r="FQR177" s="83"/>
      <c r="FQS177" s="90"/>
      <c r="FQT177" s="91"/>
      <c r="FQU177" s="92"/>
      <c r="FQV177" s="93"/>
      <c r="FQW177" s="90"/>
      <c r="FQX177" s="6"/>
      <c r="FQY177" s="86"/>
      <c r="FQZ177" s="79"/>
      <c r="FRA177" s="82"/>
      <c r="FRB177" s="79"/>
      <c r="FRC177" s="104"/>
      <c r="FRD177" s="83"/>
      <c r="FRE177" s="90"/>
      <c r="FRF177" s="91"/>
      <c r="FRG177" s="92"/>
      <c r="FRH177" s="93"/>
      <c r="FRI177" s="90"/>
      <c r="FRJ177" s="6"/>
      <c r="FRK177" s="86"/>
      <c r="FRL177" s="79"/>
      <c r="FRM177" s="82"/>
      <c r="FRN177" s="79"/>
      <c r="FRO177" s="104"/>
      <c r="FRP177" s="83"/>
      <c r="FRQ177" s="90"/>
      <c r="FRR177" s="91"/>
      <c r="FRS177" s="92"/>
      <c r="FRT177" s="93"/>
      <c r="FRU177" s="90"/>
      <c r="FRV177" s="6"/>
      <c r="FRW177" s="86"/>
      <c r="FRX177" s="79"/>
      <c r="FRY177" s="82"/>
      <c r="FRZ177" s="79"/>
      <c r="FSA177" s="104"/>
      <c r="FSB177" s="83"/>
      <c r="FSC177" s="90"/>
      <c r="FSD177" s="91"/>
      <c r="FSE177" s="92"/>
      <c r="FSF177" s="93"/>
      <c r="FSG177" s="90"/>
      <c r="FSH177" s="6"/>
      <c r="FSI177" s="86"/>
      <c r="FSJ177" s="79"/>
      <c r="FSK177" s="82"/>
      <c r="FSL177" s="79"/>
      <c r="FSM177" s="104"/>
      <c r="FSN177" s="83"/>
      <c r="FSO177" s="90"/>
      <c r="FSP177" s="91"/>
      <c r="FSQ177" s="92"/>
      <c r="FSR177" s="93"/>
      <c r="FSS177" s="90"/>
      <c r="FST177" s="6"/>
      <c r="FSU177" s="86"/>
      <c r="FSV177" s="79"/>
      <c r="FSW177" s="82"/>
      <c r="FSX177" s="79"/>
      <c r="FSY177" s="104"/>
      <c r="FSZ177" s="83"/>
      <c r="FTA177" s="90"/>
      <c r="FTB177" s="91"/>
      <c r="FTC177" s="92"/>
      <c r="FTD177" s="93"/>
      <c r="FTE177" s="90"/>
      <c r="FTF177" s="6"/>
      <c r="FTG177" s="86"/>
      <c r="FTH177" s="79"/>
      <c r="FTI177" s="82"/>
      <c r="FTJ177" s="79"/>
      <c r="FTK177" s="104"/>
      <c r="FTL177" s="83"/>
      <c r="FTM177" s="90"/>
      <c r="FTN177" s="91"/>
      <c r="FTO177" s="92"/>
      <c r="FTP177" s="93"/>
      <c r="FTQ177" s="90"/>
      <c r="FTR177" s="6"/>
      <c r="FTS177" s="86"/>
      <c r="FTT177" s="79"/>
      <c r="FTU177" s="82"/>
      <c r="FTV177" s="79"/>
      <c r="FTW177" s="104"/>
      <c r="FTX177" s="83"/>
      <c r="FTY177" s="90"/>
      <c r="FTZ177" s="91"/>
      <c r="FUA177" s="92"/>
      <c r="FUB177" s="93"/>
      <c r="FUC177" s="90"/>
      <c r="FUD177" s="6"/>
      <c r="FUE177" s="86"/>
      <c r="FUF177" s="79"/>
      <c r="FUG177" s="82"/>
      <c r="FUH177" s="79"/>
      <c r="FUI177" s="104"/>
      <c r="FUJ177" s="83"/>
      <c r="FUK177" s="90"/>
      <c r="FUL177" s="91"/>
      <c r="FUM177" s="92"/>
      <c r="FUN177" s="93"/>
      <c r="FUO177" s="90"/>
      <c r="FUP177" s="6"/>
      <c r="FUQ177" s="86"/>
      <c r="FUR177" s="79"/>
      <c r="FUS177" s="82"/>
      <c r="FUT177" s="79"/>
      <c r="FUU177" s="104"/>
      <c r="FUV177" s="83"/>
      <c r="FUW177" s="90"/>
      <c r="FUX177" s="91"/>
      <c r="FUY177" s="92"/>
      <c r="FUZ177" s="93"/>
      <c r="FVA177" s="90"/>
      <c r="FVB177" s="6"/>
      <c r="FVC177" s="86"/>
      <c r="FVD177" s="79"/>
      <c r="FVE177" s="82"/>
      <c r="FVF177" s="79"/>
      <c r="FVG177" s="104"/>
      <c r="FVH177" s="83"/>
      <c r="FVI177" s="90"/>
      <c r="FVJ177" s="91"/>
      <c r="FVK177" s="92"/>
      <c r="FVL177" s="93"/>
      <c r="FVM177" s="90"/>
      <c r="FVN177" s="6"/>
      <c r="FVO177" s="86"/>
      <c r="FVP177" s="79"/>
      <c r="FVQ177" s="82"/>
      <c r="FVR177" s="79"/>
      <c r="FVS177" s="104"/>
      <c r="FVT177" s="83"/>
      <c r="FVU177" s="90"/>
      <c r="FVV177" s="91"/>
      <c r="FVW177" s="92"/>
      <c r="FVX177" s="93"/>
      <c r="FVY177" s="90"/>
      <c r="FVZ177" s="6"/>
      <c r="FWA177" s="86"/>
      <c r="FWB177" s="79"/>
      <c r="FWC177" s="82"/>
      <c r="FWD177" s="79"/>
      <c r="FWE177" s="104"/>
      <c r="FWF177" s="83"/>
      <c r="FWG177" s="90"/>
      <c r="FWH177" s="91"/>
      <c r="FWI177" s="92"/>
      <c r="FWJ177" s="93"/>
      <c r="FWK177" s="90"/>
      <c r="FWL177" s="6"/>
      <c r="FWM177" s="86"/>
      <c r="FWN177" s="79"/>
      <c r="FWO177" s="82"/>
      <c r="FWP177" s="79"/>
      <c r="FWQ177" s="104"/>
      <c r="FWR177" s="83"/>
      <c r="FWS177" s="90"/>
      <c r="FWT177" s="91"/>
      <c r="FWU177" s="92"/>
      <c r="FWV177" s="93"/>
      <c r="FWW177" s="90"/>
      <c r="FWX177" s="6"/>
      <c r="FWY177" s="86"/>
      <c r="FWZ177" s="79"/>
      <c r="FXA177" s="82"/>
      <c r="FXB177" s="79"/>
      <c r="FXC177" s="104"/>
      <c r="FXD177" s="83"/>
      <c r="FXE177" s="90"/>
      <c r="FXF177" s="91"/>
      <c r="FXG177" s="92"/>
      <c r="FXH177" s="93"/>
      <c r="FXI177" s="90"/>
      <c r="FXJ177" s="6"/>
      <c r="FXK177" s="86"/>
      <c r="FXL177" s="79"/>
      <c r="FXM177" s="82"/>
      <c r="FXN177" s="79"/>
      <c r="FXO177" s="104"/>
      <c r="FXP177" s="83"/>
      <c r="FXQ177" s="90"/>
      <c r="FXR177" s="91"/>
      <c r="FXS177" s="92"/>
      <c r="FXT177" s="93"/>
      <c r="FXU177" s="90"/>
      <c r="FXV177" s="6"/>
      <c r="FXW177" s="86"/>
      <c r="FXX177" s="79"/>
      <c r="FXY177" s="82"/>
      <c r="FXZ177" s="79"/>
      <c r="FYA177" s="104"/>
      <c r="FYB177" s="83"/>
      <c r="FYC177" s="90"/>
      <c r="FYD177" s="91"/>
      <c r="FYE177" s="92"/>
      <c r="FYF177" s="93"/>
      <c r="FYG177" s="90"/>
      <c r="FYH177" s="6"/>
      <c r="FYI177" s="86"/>
      <c r="FYJ177" s="79"/>
      <c r="FYK177" s="82"/>
      <c r="FYL177" s="79"/>
      <c r="FYM177" s="104"/>
      <c r="FYN177" s="83"/>
      <c r="FYO177" s="90"/>
      <c r="FYP177" s="91"/>
      <c r="FYQ177" s="92"/>
      <c r="FYR177" s="93"/>
      <c r="FYS177" s="90"/>
      <c r="FYT177" s="6"/>
      <c r="FYU177" s="86"/>
      <c r="FYV177" s="79"/>
      <c r="FYW177" s="82"/>
      <c r="FYX177" s="79"/>
      <c r="FYY177" s="104"/>
      <c r="FYZ177" s="83"/>
      <c r="FZA177" s="90"/>
      <c r="FZB177" s="91"/>
      <c r="FZC177" s="92"/>
      <c r="FZD177" s="93"/>
      <c r="FZE177" s="90"/>
      <c r="FZF177" s="6"/>
      <c r="FZG177" s="86"/>
      <c r="FZH177" s="79"/>
      <c r="FZI177" s="82"/>
      <c r="FZJ177" s="79"/>
      <c r="FZK177" s="104"/>
      <c r="FZL177" s="83"/>
      <c r="FZM177" s="90"/>
      <c r="FZN177" s="91"/>
      <c r="FZO177" s="92"/>
      <c r="FZP177" s="93"/>
      <c r="FZQ177" s="90"/>
      <c r="FZR177" s="6"/>
      <c r="FZS177" s="86"/>
      <c r="FZT177" s="79"/>
      <c r="FZU177" s="82"/>
      <c r="FZV177" s="79"/>
      <c r="FZW177" s="104"/>
      <c r="FZX177" s="83"/>
      <c r="FZY177" s="90"/>
      <c r="FZZ177" s="91"/>
      <c r="GAA177" s="92"/>
      <c r="GAB177" s="93"/>
      <c r="GAC177" s="90"/>
      <c r="GAD177" s="6"/>
      <c r="GAE177" s="86"/>
      <c r="GAF177" s="79"/>
      <c r="GAG177" s="82"/>
      <c r="GAH177" s="79"/>
      <c r="GAI177" s="104"/>
      <c r="GAJ177" s="83"/>
      <c r="GAK177" s="90"/>
      <c r="GAL177" s="91"/>
      <c r="GAM177" s="92"/>
      <c r="GAN177" s="93"/>
      <c r="GAO177" s="90"/>
      <c r="GAP177" s="6"/>
      <c r="GAQ177" s="86"/>
      <c r="GAR177" s="79"/>
      <c r="GAS177" s="82"/>
      <c r="GAT177" s="79"/>
      <c r="GAU177" s="104"/>
      <c r="GAV177" s="83"/>
      <c r="GAW177" s="90"/>
      <c r="GAX177" s="91"/>
      <c r="GAY177" s="92"/>
      <c r="GAZ177" s="93"/>
      <c r="GBA177" s="90"/>
      <c r="GBB177" s="6"/>
      <c r="GBC177" s="86"/>
      <c r="GBD177" s="79"/>
      <c r="GBE177" s="82"/>
      <c r="GBF177" s="79"/>
      <c r="GBG177" s="104"/>
      <c r="GBH177" s="83"/>
      <c r="GBI177" s="90"/>
      <c r="GBJ177" s="91"/>
      <c r="GBK177" s="92"/>
      <c r="GBL177" s="93"/>
      <c r="GBM177" s="90"/>
      <c r="GBN177" s="6"/>
      <c r="GBO177" s="86"/>
      <c r="GBP177" s="79"/>
      <c r="GBQ177" s="82"/>
      <c r="GBR177" s="79"/>
      <c r="GBS177" s="104"/>
      <c r="GBT177" s="83"/>
      <c r="GBU177" s="90"/>
      <c r="GBV177" s="91"/>
      <c r="GBW177" s="92"/>
      <c r="GBX177" s="93"/>
      <c r="GBY177" s="90"/>
      <c r="GBZ177" s="6"/>
      <c r="GCA177" s="86"/>
      <c r="GCB177" s="79"/>
      <c r="GCC177" s="82"/>
      <c r="GCD177" s="79"/>
      <c r="GCE177" s="104"/>
      <c r="GCF177" s="83"/>
      <c r="GCG177" s="90"/>
      <c r="GCH177" s="91"/>
      <c r="GCI177" s="92"/>
      <c r="GCJ177" s="93"/>
      <c r="GCK177" s="90"/>
      <c r="GCL177" s="6"/>
      <c r="GCM177" s="86"/>
      <c r="GCN177" s="79"/>
      <c r="GCO177" s="82"/>
      <c r="GCP177" s="79"/>
      <c r="GCQ177" s="104"/>
      <c r="GCR177" s="83"/>
      <c r="GCS177" s="90"/>
      <c r="GCT177" s="91"/>
      <c r="GCU177" s="92"/>
      <c r="GCV177" s="93"/>
      <c r="GCW177" s="90"/>
      <c r="GCX177" s="6"/>
      <c r="GCY177" s="86"/>
      <c r="GCZ177" s="79"/>
      <c r="GDA177" s="82"/>
      <c r="GDB177" s="79"/>
      <c r="GDC177" s="104"/>
      <c r="GDD177" s="83"/>
      <c r="GDE177" s="90"/>
      <c r="GDF177" s="91"/>
      <c r="GDG177" s="92"/>
      <c r="GDH177" s="93"/>
      <c r="GDI177" s="90"/>
      <c r="GDJ177" s="6"/>
      <c r="GDK177" s="86"/>
      <c r="GDL177" s="79"/>
      <c r="GDM177" s="82"/>
      <c r="GDN177" s="79"/>
      <c r="GDO177" s="104"/>
      <c r="GDP177" s="83"/>
      <c r="GDQ177" s="90"/>
      <c r="GDR177" s="91"/>
      <c r="GDS177" s="92"/>
      <c r="GDT177" s="93"/>
      <c r="GDU177" s="90"/>
      <c r="GDV177" s="6"/>
      <c r="GDW177" s="86"/>
      <c r="GDX177" s="79"/>
      <c r="GDY177" s="82"/>
      <c r="GDZ177" s="79"/>
      <c r="GEA177" s="104"/>
      <c r="GEB177" s="83"/>
      <c r="GEC177" s="90"/>
      <c r="GED177" s="91"/>
      <c r="GEE177" s="92"/>
      <c r="GEF177" s="93"/>
      <c r="GEG177" s="90"/>
      <c r="GEH177" s="6"/>
      <c r="GEI177" s="86"/>
      <c r="GEJ177" s="79"/>
      <c r="GEK177" s="82"/>
      <c r="GEL177" s="79"/>
      <c r="GEM177" s="104"/>
      <c r="GEN177" s="83"/>
      <c r="GEO177" s="90"/>
      <c r="GEP177" s="91"/>
      <c r="GEQ177" s="92"/>
      <c r="GER177" s="93"/>
      <c r="GES177" s="90"/>
      <c r="GET177" s="6"/>
      <c r="GEU177" s="86"/>
      <c r="GEV177" s="79"/>
      <c r="GEW177" s="82"/>
      <c r="GEX177" s="79"/>
      <c r="GEY177" s="104"/>
      <c r="GEZ177" s="83"/>
      <c r="GFA177" s="90"/>
      <c r="GFB177" s="91"/>
      <c r="GFC177" s="92"/>
      <c r="GFD177" s="93"/>
      <c r="GFE177" s="90"/>
      <c r="GFF177" s="6"/>
      <c r="GFG177" s="86"/>
      <c r="GFH177" s="79"/>
      <c r="GFI177" s="82"/>
      <c r="GFJ177" s="79"/>
      <c r="GFK177" s="104"/>
      <c r="GFL177" s="83"/>
      <c r="GFM177" s="90"/>
      <c r="GFN177" s="91"/>
      <c r="GFO177" s="92"/>
      <c r="GFP177" s="93"/>
      <c r="GFQ177" s="90"/>
      <c r="GFR177" s="6"/>
      <c r="GFS177" s="86"/>
      <c r="GFT177" s="79"/>
      <c r="GFU177" s="82"/>
      <c r="GFV177" s="79"/>
      <c r="GFW177" s="104"/>
      <c r="GFX177" s="83"/>
      <c r="GFY177" s="90"/>
      <c r="GFZ177" s="91"/>
      <c r="GGA177" s="92"/>
      <c r="GGB177" s="93"/>
      <c r="GGC177" s="90"/>
      <c r="GGD177" s="6"/>
      <c r="GGE177" s="86"/>
      <c r="GGF177" s="79"/>
      <c r="GGG177" s="82"/>
      <c r="GGH177" s="79"/>
      <c r="GGI177" s="104"/>
      <c r="GGJ177" s="83"/>
      <c r="GGK177" s="90"/>
      <c r="GGL177" s="91"/>
      <c r="GGM177" s="92"/>
      <c r="GGN177" s="93"/>
      <c r="GGO177" s="90"/>
      <c r="GGP177" s="6"/>
      <c r="GGQ177" s="86"/>
      <c r="GGR177" s="79"/>
      <c r="GGS177" s="82"/>
      <c r="GGT177" s="79"/>
      <c r="GGU177" s="104"/>
      <c r="GGV177" s="83"/>
      <c r="GGW177" s="90"/>
      <c r="GGX177" s="91"/>
      <c r="GGY177" s="92"/>
      <c r="GGZ177" s="93"/>
      <c r="GHA177" s="90"/>
      <c r="GHB177" s="6"/>
      <c r="GHC177" s="86"/>
      <c r="GHD177" s="79"/>
      <c r="GHE177" s="82"/>
      <c r="GHF177" s="79"/>
      <c r="GHG177" s="104"/>
      <c r="GHH177" s="83"/>
      <c r="GHI177" s="90"/>
      <c r="GHJ177" s="91"/>
      <c r="GHK177" s="92"/>
      <c r="GHL177" s="93"/>
      <c r="GHM177" s="90"/>
      <c r="GHN177" s="6"/>
      <c r="GHO177" s="86"/>
      <c r="GHP177" s="79"/>
      <c r="GHQ177" s="82"/>
      <c r="GHR177" s="79"/>
      <c r="GHS177" s="104"/>
      <c r="GHT177" s="83"/>
      <c r="GHU177" s="90"/>
      <c r="GHV177" s="91"/>
      <c r="GHW177" s="92"/>
      <c r="GHX177" s="93"/>
      <c r="GHY177" s="90"/>
      <c r="GHZ177" s="6"/>
      <c r="GIA177" s="86"/>
      <c r="GIB177" s="79"/>
      <c r="GIC177" s="82"/>
      <c r="GID177" s="79"/>
      <c r="GIE177" s="104"/>
      <c r="GIF177" s="83"/>
      <c r="GIG177" s="90"/>
      <c r="GIH177" s="91"/>
      <c r="GII177" s="92"/>
      <c r="GIJ177" s="93"/>
      <c r="GIK177" s="90"/>
      <c r="GIL177" s="6"/>
      <c r="GIM177" s="86"/>
      <c r="GIN177" s="79"/>
      <c r="GIO177" s="82"/>
      <c r="GIP177" s="79"/>
      <c r="GIQ177" s="104"/>
      <c r="GIR177" s="83"/>
      <c r="GIS177" s="90"/>
      <c r="GIT177" s="91"/>
      <c r="GIU177" s="92"/>
      <c r="GIV177" s="93"/>
      <c r="GIW177" s="90"/>
      <c r="GIX177" s="6"/>
      <c r="GIY177" s="86"/>
      <c r="GIZ177" s="79"/>
      <c r="GJA177" s="82"/>
      <c r="GJB177" s="79"/>
      <c r="GJC177" s="104"/>
      <c r="GJD177" s="83"/>
      <c r="GJE177" s="90"/>
      <c r="GJF177" s="91"/>
      <c r="GJG177" s="92"/>
      <c r="GJH177" s="93"/>
      <c r="GJI177" s="90"/>
      <c r="GJJ177" s="6"/>
      <c r="GJK177" s="86"/>
      <c r="GJL177" s="79"/>
      <c r="GJM177" s="82"/>
      <c r="GJN177" s="79"/>
      <c r="GJO177" s="104"/>
      <c r="GJP177" s="83"/>
      <c r="GJQ177" s="90"/>
      <c r="GJR177" s="91"/>
      <c r="GJS177" s="92"/>
      <c r="GJT177" s="93"/>
      <c r="GJU177" s="90"/>
      <c r="GJV177" s="6"/>
      <c r="GJW177" s="86"/>
      <c r="GJX177" s="79"/>
      <c r="GJY177" s="82"/>
      <c r="GJZ177" s="79"/>
      <c r="GKA177" s="104"/>
      <c r="GKB177" s="83"/>
      <c r="GKC177" s="90"/>
      <c r="GKD177" s="91"/>
      <c r="GKE177" s="92"/>
      <c r="GKF177" s="93"/>
      <c r="GKG177" s="90"/>
      <c r="GKH177" s="6"/>
      <c r="GKI177" s="86"/>
      <c r="GKJ177" s="79"/>
      <c r="GKK177" s="82"/>
      <c r="GKL177" s="79"/>
      <c r="GKM177" s="104"/>
      <c r="GKN177" s="83"/>
      <c r="GKO177" s="90"/>
      <c r="GKP177" s="91"/>
      <c r="GKQ177" s="92"/>
      <c r="GKR177" s="93"/>
      <c r="GKS177" s="90"/>
      <c r="GKT177" s="6"/>
      <c r="GKU177" s="86"/>
      <c r="GKV177" s="79"/>
      <c r="GKW177" s="82"/>
      <c r="GKX177" s="79"/>
      <c r="GKY177" s="104"/>
      <c r="GKZ177" s="83"/>
      <c r="GLA177" s="90"/>
      <c r="GLB177" s="91"/>
      <c r="GLC177" s="92"/>
      <c r="GLD177" s="93"/>
      <c r="GLE177" s="90"/>
      <c r="GLF177" s="6"/>
      <c r="GLG177" s="86"/>
      <c r="GLH177" s="79"/>
      <c r="GLI177" s="82"/>
      <c r="GLJ177" s="79"/>
      <c r="GLK177" s="104"/>
      <c r="GLL177" s="83"/>
      <c r="GLM177" s="90"/>
      <c r="GLN177" s="91"/>
      <c r="GLO177" s="92"/>
      <c r="GLP177" s="93"/>
      <c r="GLQ177" s="90"/>
      <c r="GLR177" s="6"/>
      <c r="GLS177" s="86"/>
      <c r="GLT177" s="79"/>
      <c r="GLU177" s="82"/>
      <c r="GLV177" s="79"/>
      <c r="GLW177" s="104"/>
      <c r="GLX177" s="83"/>
      <c r="GLY177" s="90"/>
      <c r="GLZ177" s="91"/>
      <c r="GMA177" s="92"/>
      <c r="GMB177" s="93"/>
      <c r="GMC177" s="90"/>
      <c r="GMD177" s="6"/>
      <c r="GME177" s="86"/>
      <c r="GMF177" s="79"/>
      <c r="GMG177" s="82"/>
      <c r="GMH177" s="79"/>
      <c r="GMI177" s="104"/>
      <c r="GMJ177" s="83"/>
      <c r="GMK177" s="90"/>
      <c r="GML177" s="91"/>
      <c r="GMM177" s="92"/>
      <c r="GMN177" s="93"/>
      <c r="GMO177" s="90"/>
      <c r="GMP177" s="6"/>
      <c r="GMQ177" s="86"/>
      <c r="GMR177" s="79"/>
      <c r="GMS177" s="82"/>
      <c r="GMT177" s="79"/>
      <c r="GMU177" s="104"/>
      <c r="GMV177" s="83"/>
      <c r="GMW177" s="90"/>
      <c r="GMX177" s="91"/>
      <c r="GMY177" s="92"/>
      <c r="GMZ177" s="93"/>
      <c r="GNA177" s="90"/>
      <c r="GNB177" s="6"/>
      <c r="GNC177" s="86"/>
      <c r="GND177" s="79"/>
      <c r="GNE177" s="82"/>
      <c r="GNF177" s="79"/>
      <c r="GNG177" s="104"/>
      <c r="GNH177" s="83"/>
      <c r="GNI177" s="90"/>
      <c r="GNJ177" s="91"/>
      <c r="GNK177" s="92"/>
      <c r="GNL177" s="93"/>
      <c r="GNM177" s="90"/>
      <c r="GNN177" s="6"/>
      <c r="GNO177" s="86"/>
      <c r="GNP177" s="79"/>
      <c r="GNQ177" s="82"/>
      <c r="GNR177" s="79"/>
      <c r="GNS177" s="104"/>
      <c r="GNT177" s="83"/>
      <c r="GNU177" s="90"/>
      <c r="GNV177" s="91"/>
      <c r="GNW177" s="92"/>
      <c r="GNX177" s="93"/>
      <c r="GNY177" s="90"/>
      <c r="GNZ177" s="6"/>
      <c r="GOA177" s="86"/>
      <c r="GOB177" s="79"/>
      <c r="GOC177" s="82"/>
      <c r="GOD177" s="79"/>
      <c r="GOE177" s="104"/>
      <c r="GOF177" s="83"/>
      <c r="GOG177" s="90"/>
      <c r="GOH177" s="91"/>
      <c r="GOI177" s="92"/>
      <c r="GOJ177" s="93"/>
      <c r="GOK177" s="90"/>
      <c r="GOL177" s="6"/>
      <c r="GOM177" s="86"/>
      <c r="GON177" s="79"/>
      <c r="GOO177" s="82"/>
      <c r="GOP177" s="79"/>
      <c r="GOQ177" s="104"/>
      <c r="GOR177" s="83"/>
      <c r="GOS177" s="90"/>
      <c r="GOT177" s="91"/>
      <c r="GOU177" s="92"/>
      <c r="GOV177" s="93"/>
      <c r="GOW177" s="90"/>
      <c r="GOX177" s="6"/>
      <c r="GOY177" s="86"/>
      <c r="GOZ177" s="79"/>
      <c r="GPA177" s="82"/>
      <c r="GPB177" s="79"/>
      <c r="GPC177" s="104"/>
      <c r="GPD177" s="83"/>
      <c r="GPE177" s="90"/>
      <c r="GPF177" s="91"/>
      <c r="GPG177" s="92"/>
      <c r="GPH177" s="93"/>
      <c r="GPI177" s="90"/>
      <c r="GPJ177" s="6"/>
      <c r="GPK177" s="86"/>
      <c r="GPL177" s="79"/>
      <c r="GPM177" s="82"/>
      <c r="GPN177" s="79"/>
      <c r="GPO177" s="104"/>
      <c r="GPP177" s="83"/>
      <c r="GPQ177" s="90"/>
      <c r="GPR177" s="91"/>
      <c r="GPS177" s="92"/>
      <c r="GPT177" s="93"/>
      <c r="GPU177" s="90"/>
      <c r="GPV177" s="6"/>
      <c r="GPW177" s="86"/>
      <c r="GPX177" s="79"/>
      <c r="GPY177" s="82"/>
      <c r="GPZ177" s="79"/>
      <c r="GQA177" s="104"/>
      <c r="GQB177" s="83"/>
      <c r="GQC177" s="90"/>
      <c r="GQD177" s="91"/>
      <c r="GQE177" s="92"/>
      <c r="GQF177" s="93"/>
      <c r="GQG177" s="90"/>
      <c r="GQH177" s="6"/>
      <c r="GQI177" s="86"/>
      <c r="GQJ177" s="79"/>
      <c r="GQK177" s="82"/>
      <c r="GQL177" s="79"/>
      <c r="GQM177" s="104"/>
      <c r="GQN177" s="83"/>
      <c r="GQO177" s="90"/>
      <c r="GQP177" s="91"/>
      <c r="GQQ177" s="92"/>
      <c r="GQR177" s="93"/>
      <c r="GQS177" s="90"/>
      <c r="GQT177" s="6"/>
      <c r="GQU177" s="86"/>
      <c r="GQV177" s="79"/>
      <c r="GQW177" s="82"/>
      <c r="GQX177" s="79"/>
      <c r="GQY177" s="104"/>
      <c r="GQZ177" s="83"/>
      <c r="GRA177" s="90"/>
      <c r="GRB177" s="91"/>
      <c r="GRC177" s="92"/>
      <c r="GRD177" s="93"/>
      <c r="GRE177" s="90"/>
      <c r="GRF177" s="6"/>
      <c r="GRG177" s="86"/>
      <c r="GRH177" s="79"/>
      <c r="GRI177" s="82"/>
      <c r="GRJ177" s="79"/>
      <c r="GRK177" s="104"/>
      <c r="GRL177" s="83"/>
      <c r="GRM177" s="90"/>
      <c r="GRN177" s="91"/>
      <c r="GRO177" s="92"/>
      <c r="GRP177" s="93"/>
      <c r="GRQ177" s="90"/>
      <c r="GRR177" s="6"/>
      <c r="GRS177" s="86"/>
      <c r="GRT177" s="79"/>
      <c r="GRU177" s="82"/>
      <c r="GRV177" s="79"/>
      <c r="GRW177" s="104"/>
      <c r="GRX177" s="83"/>
      <c r="GRY177" s="90"/>
      <c r="GRZ177" s="91"/>
      <c r="GSA177" s="92"/>
      <c r="GSB177" s="93"/>
      <c r="GSC177" s="90"/>
      <c r="GSD177" s="6"/>
      <c r="GSE177" s="86"/>
      <c r="GSF177" s="79"/>
      <c r="GSG177" s="82"/>
      <c r="GSH177" s="79"/>
      <c r="GSI177" s="104"/>
      <c r="GSJ177" s="83"/>
      <c r="GSK177" s="90"/>
      <c r="GSL177" s="91"/>
      <c r="GSM177" s="92"/>
      <c r="GSN177" s="93"/>
      <c r="GSO177" s="90"/>
      <c r="GSP177" s="6"/>
      <c r="GSQ177" s="86"/>
      <c r="GSR177" s="79"/>
      <c r="GSS177" s="82"/>
      <c r="GST177" s="79"/>
      <c r="GSU177" s="104"/>
      <c r="GSV177" s="83"/>
      <c r="GSW177" s="90"/>
      <c r="GSX177" s="91"/>
      <c r="GSY177" s="92"/>
      <c r="GSZ177" s="93"/>
      <c r="GTA177" s="90"/>
      <c r="GTB177" s="6"/>
      <c r="GTC177" s="86"/>
      <c r="GTD177" s="79"/>
      <c r="GTE177" s="82"/>
      <c r="GTF177" s="79"/>
      <c r="GTG177" s="104"/>
      <c r="GTH177" s="83"/>
      <c r="GTI177" s="90"/>
      <c r="GTJ177" s="91"/>
      <c r="GTK177" s="92"/>
      <c r="GTL177" s="93"/>
      <c r="GTM177" s="90"/>
      <c r="GTN177" s="6"/>
      <c r="GTO177" s="86"/>
      <c r="GTP177" s="79"/>
      <c r="GTQ177" s="82"/>
      <c r="GTR177" s="79"/>
      <c r="GTS177" s="104"/>
      <c r="GTT177" s="83"/>
      <c r="GTU177" s="90"/>
      <c r="GTV177" s="91"/>
      <c r="GTW177" s="92"/>
      <c r="GTX177" s="93"/>
      <c r="GTY177" s="90"/>
      <c r="GTZ177" s="6"/>
      <c r="GUA177" s="86"/>
      <c r="GUB177" s="79"/>
      <c r="GUC177" s="82"/>
      <c r="GUD177" s="79"/>
      <c r="GUE177" s="104"/>
      <c r="GUF177" s="83"/>
      <c r="GUG177" s="90"/>
      <c r="GUH177" s="91"/>
      <c r="GUI177" s="92"/>
      <c r="GUJ177" s="93"/>
      <c r="GUK177" s="90"/>
      <c r="GUL177" s="6"/>
      <c r="GUM177" s="86"/>
      <c r="GUN177" s="79"/>
      <c r="GUO177" s="82"/>
      <c r="GUP177" s="79"/>
      <c r="GUQ177" s="104"/>
      <c r="GUR177" s="83"/>
      <c r="GUS177" s="90"/>
      <c r="GUT177" s="91"/>
      <c r="GUU177" s="92"/>
      <c r="GUV177" s="93"/>
      <c r="GUW177" s="90"/>
      <c r="GUX177" s="6"/>
      <c r="GUY177" s="86"/>
      <c r="GUZ177" s="79"/>
      <c r="GVA177" s="82"/>
      <c r="GVB177" s="79"/>
      <c r="GVC177" s="104"/>
      <c r="GVD177" s="83"/>
      <c r="GVE177" s="90"/>
      <c r="GVF177" s="91"/>
      <c r="GVG177" s="92"/>
      <c r="GVH177" s="93"/>
      <c r="GVI177" s="90"/>
      <c r="GVJ177" s="6"/>
      <c r="GVK177" s="86"/>
      <c r="GVL177" s="79"/>
      <c r="GVM177" s="82"/>
      <c r="GVN177" s="79"/>
      <c r="GVO177" s="104"/>
      <c r="GVP177" s="83"/>
      <c r="GVQ177" s="90"/>
      <c r="GVR177" s="91"/>
      <c r="GVS177" s="92"/>
      <c r="GVT177" s="93"/>
      <c r="GVU177" s="90"/>
      <c r="GVV177" s="6"/>
      <c r="GVW177" s="86"/>
      <c r="GVX177" s="79"/>
      <c r="GVY177" s="82"/>
      <c r="GVZ177" s="79"/>
      <c r="GWA177" s="104"/>
      <c r="GWB177" s="83"/>
      <c r="GWC177" s="90"/>
      <c r="GWD177" s="91"/>
      <c r="GWE177" s="92"/>
      <c r="GWF177" s="93"/>
      <c r="GWG177" s="90"/>
      <c r="GWH177" s="6"/>
      <c r="GWI177" s="86"/>
      <c r="GWJ177" s="79"/>
      <c r="GWK177" s="82"/>
      <c r="GWL177" s="79"/>
      <c r="GWM177" s="104"/>
      <c r="GWN177" s="83"/>
      <c r="GWO177" s="90"/>
      <c r="GWP177" s="91"/>
      <c r="GWQ177" s="92"/>
      <c r="GWR177" s="93"/>
      <c r="GWS177" s="90"/>
      <c r="GWT177" s="6"/>
      <c r="GWU177" s="86"/>
      <c r="GWV177" s="79"/>
      <c r="GWW177" s="82"/>
      <c r="GWX177" s="79"/>
      <c r="GWY177" s="104"/>
      <c r="GWZ177" s="83"/>
      <c r="GXA177" s="90"/>
      <c r="GXB177" s="91"/>
      <c r="GXC177" s="92"/>
      <c r="GXD177" s="93"/>
      <c r="GXE177" s="90"/>
      <c r="GXF177" s="6"/>
      <c r="GXG177" s="86"/>
      <c r="GXH177" s="79"/>
      <c r="GXI177" s="82"/>
      <c r="GXJ177" s="79"/>
      <c r="GXK177" s="104"/>
      <c r="GXL177" s="83"/>
      <c r="GXM177" s="90"/>
      <c r="GXN177" s="91"/>
      <c r="GXO177" s="92"/>
      <c r="GXP177" s="93"/>
      <c r="GXQ177" s="90"/>
      <c r="GXR177" s="6"/>
      <c r="GXS177" s="86"/>
      <c r="GXT177" s="79"/>
      <c r="GXU177" s="82"/>
      <c r="GXV177" s="79"/>
      <c r="GXW177" s="104"/>
      <c r="GXX177" s="83"/>
      <c r="GXY177" s="90"/>
      <c r="GXZ177" s="91"/>
      <c r="GYA177" s="92"/>
      <c r="GYB177" s="93"/>
      <c r="GYC177" s="90"/>
      <c r="GYD177" s="6"/>
      <c r="GYE177" s="86"/>
      <c r="GYF177" s="79"/>
      <c r="GYG177" s="82"/>
      <c r="GYH177" s="79"/>
      <c r="GYI177" s="104"/>
      <c r="GYJ177" s="83"/>
      <c r="GYK177" s="90"/>
      <c r="GYL177" s="91"/>
      <c r="GYM177" s="92"/>
      <c r="GYN177" s="93"/>
      <c r="GYO177" s="90"/>
      <c r="GYP177" s="6"/>
      <c r="GYQ177" s="86"/>
      <c r="GYR177" s="79"/>
      <c r="GYS177" s="82"/>
      <c r="GYT177" s="79"/>
      <c r="GYU177" s="104"/>
      <c r="GYV177" s="83"/>
      <c r="GYW177" s="90"/>
      <c r="GYX177" s="91"/>
      <c r="GYY177" s="92"/>
      <c r="GYZ177" s="93"/>
      <c r="GZA177" s="90"/>
      <c r="GZB177" s="6"/>
      <c r="GZC177" s="86"/>
      <c r="GZD177" s="79"/>
      <c r="GZE177" s="82"/>
      <c r="GZF177" s="79"/>
      <c r="GZG177" s="104"/>
      <c r="GZH177" s="83"/>
      <c r="GZI177" s="90"/>
      <c r="GZJ177" s="91"/>
      <c r="GZK177" s="92"/>
      <c r="GZL177" s="93"/>
      <c r="GZM177" s="90"/>
      <c r="GZN177" s="6"/>
      <c r="GZO177" s="86"/>
      <c r="GZP177" s="79"/>
      <c r="GZQ177" s="82"/>
      <c r="GZR177" s="79"/>
      <c r="GZS177" s="104"/>
      <c r="GZT177" s="83"/>
      <c r="GZU177" s="90"/>
      <c r="GZV177" s="91"/>
      <c r="GZW177" s="92"/>
      <c r="GZX177" s="93"/>
      <c r="GZY177" s="90"/>
      <c r="GZZ177" s="6"/>
      <c r="HAA177" s="86"/>
      <c r="HAB177" s="79"/>
      <c r="HAC177" s="82"/>
      <c r="HAD177" s="79"/>
      <c r="HAE177" s="104"/>
      <c r="HAF177" s="83"/>
      <c r="HAG177" s="90"/>
      <c r="HAH177" s="91"/>
      <c r="HAI177" s="92"/>
      <c r="HAJ177" s="93"/>
      <c r="HAK177" s="90"/>
      <c r="HAL177" s="6"/>
      <c r="HAM177" s="86"/>
      <c r="HAN177" s="79"/>
      <c r="HAO177" s="82"/>
      <c r="HAP177" s="79"/>
      <c r="HAQ177" s="104"/>
      <c r="HAR177" s="83"/>
      <c r="HAS177" s="90"/>
      <c r="HAT177" s="91"/>
      <c r="HAU177" s="92"/>
      <c r="HAV177" s="93"/>
      <c r="HAW177" s="90"/>
      <c r="HAX177" s="6"/>
      <c r="HAY177" s="86"/>
      <c r="HAZ177" s="79"/>
      <c r="HBA177" s="82"/>
      <c r="HBB177" s="79"/>
      <c r="HBC177" s="104"/>
      <c r="HBD177" s="83"/>
      <c r="HBE177" s="90"/>
      <c r="HBF177" s="91"/>
      <c r="HBG177" s="92"/>
      <c r="HBH177" s="93"/>
      <c r="HBI177" s="90"/>
      <c r="HBJ177" s="6"/>
      <c r="HBK177" s="86"/>
      <c r="HBL177" s="79"/>
      <c r="HBM177" s="82"/>
      <c r="HBN177" s="79"/>
      <c r="HBO177" s="104"/>
      <c r="HBP177" s="83"/>
      <c r="HBQ177" s="90"/>
      <c r="HBR177" s="91"/>
      <c r="HBS177" s="92"/>
      <c r="HBT177" s="93"/>
      <c r="HBU177" s="90"/>
      <c r="HBV177" s="6"/>
      <c r="HBW177" s="86"/>
      <c r="HBX177" s="79"/>
      <c r="HBY177" s="82"/>
      <c r="HBZ177" s="79"/>
      <c r="HCA177" s="104"/>
      <c r="HCB177" s="83"/>
      <c r="HCC177" s="90"/>
      <c r="HCD177" s="91"/>
      <c r="HCE177" s="92"/>
      <c r="HCF177" s="93"/>
      <c r="HCG177" s="90"/>
      <c r="HCH177" s="6"/>
      <c r="HCI177" s="86"/>
      <c r="HCJ177" s="79"/>
      <c r="HCK177" s="82"/>
      <c r="HCL177" s="79"/>
      <c r="HCM177" s="104"/>
      <c r="HCN177" s="83"/>
      <c r="HCO177" s="90"/>
      <c r="HCP177" s="91"/>
      <c r="HCQ177" s="92"/>
      <c r="HCR177" s="93"/>
      <c r="HCS177" s="90"/>
      <c r="HCT177" s="6"/>
      <c r="HCU177" s="86"/>
      <c r="HCV177" s="79"/>
      <c r="HCW177" s="82"/>
      <c r="HCX177" s="79"/>
      <c r="HCY177" s="104"/>
      <c r="HCZ177" s="83"/>
      <c r="HDA177" s="90"/>
      <c r="HDB177" s="91"/>
      <c r="HDC177" s="92"/>
      <c r="HDD177" s="93"/>
      <c r="HDE177" s="90"/>
      <c r="HDF177" s="6"/>
      <c r="HDG177" s="86"/>
      <c r="HDH177" s="79"/>
      <c r="HDI177" s="82"/>
      <c r="HDJ177" s="79"/>
      <c r="HDK177" s="104"/>
      <c r="HDL177" s="83"/>
      <c r="HDM177" s="90"/>
      <c r="HDN177" s="91"/>
      <c r="HDO177" s="92"/>
      <c r="HDP177" s="93"/>
      <c r="HDQ177" s="90"/>
      <c r="HDR177" s="6"/>
      <c r="HDS177" s="86"/>
      <c r="HDT177" s="79"/>
      <c r="HDU177" s="82"/>
      <c r="HDV177" s="79"/>
      <c r="HDW177" s="104"/>
      <c r="HDX177" s="83"/>
      <c r="HDY177" s="90"/>
      <c r="HDZ177" s="91"/>
      <c r="HEA177" s="92"/>
      <c r="HEB177" s="93"/>
      <c r="HEC177" s="90"/>
      <c r="HED177" s="6"/>
      <c r="HEE177" s="86"/>
      <c r="HEF177" s="79"/>
      <c r="HEG177" s="82"/>
      <c r="HEH177" s="79"/>
      <c r="HEI177" s="104"/>
      <c r="HEJ177" s="83"/>
      <c r="HEK177" s="90"/>
      <c r="HEL177" s="91"/>
      <c r="HEM177" s="92"/>
      <c r="HEN177" s="93"/>
      <c r="HEO177" s="90"/>
      <c r="HEP177" s="6"/>
      <c r="HEQ177" s="86"/>
      <c r="HER177" s="79"/>
      <c r="HES177" s="82"/>
      <c r="HET177" s="79"/>
      <c r="HEU177" s="104"/>
      <c r="HEV177" s="83"/>
      <c r="HEW177" s="90"/>
      <c r="HEX177" s="91"/>
      <c r="HEY177" s="92"/>
      <c r="HEZ177" s="93"/>
      <c r="HFA177" s="90"/>
      <c r="HFB177" s="6"/>
      <c r="HFC177" s="86"/>
      <c r="HFD177" s="79"/>
      <c r="HFE177" s="82"/>
      <c r="HFF177" s="79"/>
      <c r="HFG177" s="104"/>
      <c r="HFH177" s="83"/>
      <c r="HFI177" s="90"/>
      <c r="HFJ177" s="91"/>
      <c r="HFK177" s="92"/>
      <c r="HFL177" s="93"/>
      <c r="HFM177" s="90"/>
      <c r="HFN177" s="6"/>
      <c r="HFO177" s="86"/>
      <c r="HFP177" s="79"/>
      <c r="HFQ177" s="82"/>
      <c r="HFR177" s="79"/>
      <c r="HFS177" s="104"/>
      <c r="HFT177" s="83"/>
      <c r="HFU177" s="90"/>
      <c r="HFV177" s="91"/>
      <c r="HFW177" s="92"/>
      <c r="HFX177" s="93"/>
      <c r="HFY177" s="90"/>
      <c r="HFZ177" s="6"/>
      <c r="HGA177" s="86"/>
      <c r="HGB177" s="79"/>
      <c r="HGC177" s="82"/>
      <c r="HGD177" s="79"/>
      <c r="HGE177" s="104"/>
      <c r="HGF177" s="83"/>
      <c r="HGG177" s="90"/>
      <c r="HGH177" s="91"/>
      <c r="HGI177" s="92"/>
      <c r="HGJ177" s="93"/>
      <c r="HGK177" s="90"/>
      <c r="HGL177" s="6"/>
      <c r="HGM177" s="86"/>
      <c r="HGN177" s="79"/>
      <c r="HGO177" s="82"/>
      <c r="HGP177" s="79"/>
      <c r="HGQ177" s="104"/>
      <c r="HGR177" s="83"/>
      <c r="HGS177" s="90"/>
      <c r="HGT177" s="91"/>
      <c r="HGU177" s="92"/>
      <c r="HGV177" s="93"/>
      <c r="HGW177" s="90"/>
      <c r="HGX177" s="6"/>
      <c r="HGY177" s="86"/>
      <c r="HGZ177" s="79"/>
      <c r="HHA177" s="82"/>
      <c r="HHB177" s="79"/>
      <c r="HHC177" s="104"/>
      <c r="HHD177" s="83"/>
      <c r="HHE177" s="90"/>
      <c r="HHF177" s="91"/>
      <c r="HHG177" s="92"/>
      <c r="HHH177" s="93"/>
      <c r="HHI177" s="90"/>
      <c r="HHJ177" s="6"/>
      <c r="HHK177" s="86"/>
      <c r="HHL177" s="79"/>
      <c r="HHM177" s="82"/>
      <c r="HHN177" s="79"/>
      <c r="HHO177" s="104"/>
      <c r="HHP177" s="83"/>
      <c r="HHQ177" s="90"/>
      <c r="HHR177" s="91"/>
      <c r="HHS177" s="92"/>
      <c r="HHT177" s="93"/>
      <c r="HHU177" s="90"/>
      <c r="HHV177" s="6"/>
      <c r="HHW177" s="86"/>
      <c r="HHX177" s="79"/>
      <c r="HHY177" s="82"/>
      <c r="HHZ177" s="79"/>
      <c r="HIA177" s="104"/>
      <c r="HIB177" s="83"/>
      <c r="HIC177" s="90"/>
      <c r="HID177" s="91"/>
      <c r="HIE177" s="92"/>
      <c r="HIF177" s="93"/>
      <c r="HIG177" s="90"/>
      <c r="HIH177" s="6"/>
      <c r="HII177" s="86"/>
      <c r="HIJ177" s="79"/>
      <c r="HIK177" s="82"/>
      <c r="HIL177" s="79"/>
      <c r="HIM177" s="104"/>
      <c r="HIN177" s="83"/>
      <c r="HIO177" s="90"/>
      <c r="HIP177" s="91"/>
      <c r="HIQ177" s="92"/>
      <c r="HIR177" s="93"/>
      <c r="HIS177" s="90"/>
      <c r="HIT177" s="6"/>
      <c r="HIU177" s="86"/>
      <c r="HIV177" s="79"/>
      <c r="HIW177" s="82"/>
      <c r="HIX177" s="79"/>
      <c r="HIY177" s="104"/>
      <c r="HIZ177" s="83"/>
      <c r="HJA177" s="90"/>
      <c r="HJB177" s="91"/>
      <c r="HJC177" s="92"/>
      <c r="HJD177" s="93"/>
      <c r="HJE177" s="90"/>
      <c r="HJF177" s="6"/>
      <c r="HJG177" s="86"/>
      <c r="HJH177" s="79"/>
      <c r="HJI177" s="82"/>
      <c r="HJJ177" s="79"/>
      <c r="HJK177" s="104"/>
      <c r="HJL177" s="83"/>
      <c r="HJM177" s="90"/>
      <c r="HJN177" s="91"/>
      <c r="HJO177" s="92"/>
      <c r="HJP177" s="93"/>
      <c r="HJQ177" s="90"/>
      <c r="HJR177" s="6"/>
      <c r="HJS177" s="86"/>
      <c r="HJT177" s="79"/>
      <c r="HJU177" s="82"/>
      <c r="HJV177" s="79"/>
      <c r="HJW177" s="104"/>
      <c r="HJX177" s="83"/>
      <c r="HJY177" s="90"/>
      <c r="HJZ177" s="91"/>
      <c r="HKA177" s="92"/>
      <c r="HKB177" s="93"/>
      <c r="HKC177" s="90"/>
      <c r="HKD177" s="6"/>
      <c r="HKE177" s="86"/>
      <c r="HKF177" s="79"/>
      <c r="HKG177" s="82"/>
      <c r="HKH177" s="79"/>
      <c r="HKI177" s="104"/>
      <c r="HKJ177" s="83"/>
      <c r="HKK177" s="90"/>
      <c r="HKL177" s="91"/>
      <c r="HKM177" s="92"/>
      <c r="HKN177" s="93"/>
      <c r="HKO177" s="90"/>
      <c r="HKP177" s="6"/>
      <c r="HKQ177" s="86"/>
      <c r="HKR177" s="79"/>
      <c r="HKS177" s="82"/>
      <c r="HKT177" s="79"/>
      <c r="HKU177" s="104"/>
      <c r="HKV177" s="83"/>
      <c r="HKW177" s="90"/>
      <c r="HKX177" s="91"/>
      <c r="HKY177" s="92"/>
      <c r="HKZ177" s="93"/>
      <c r="HLA177" s="90"/>
      <c r="HLB177" s="6"/>
      <c r="HLC177" s="86"/>
      <c r="HLD177" s="79"/>
      <c r="HLE177" s="82"/>
      <c r="HLF177" s="79"/>
      <c r="HLG177" s="104"/>
      <c r="HLH177" s="83"/>
      <c r="HLI177" s="90"/>
      <c r="HLJ177" s="91"/>
      <c r="HLK177" s="92"/>
      <c r="HLL177" s="93"/>
      <c r="HLM177" s="90"/>
      <c r="HLN177" s="6"/>
      <c r="HLO177" s="86"/>
      <c r="HLP177" s="79"/>
      <c r="HLQ177" s="82"/>
      <c r="HLR177" s="79"/>
      <c r="HLS177" s="104"/>
      <c r="HLT177" s="83"/>
      <c r="HLU177" s="90"/>
      <c r="HLV177" s="91"/>
      <c r="HLW177" s="92"/>
      <c r="HLX177" s="93"/>
      <c r="HLY177" s="90"/>
      <c r="HLZ177" s="6"/>
      <c r="HMA177" s="86"/>
      <c r="HMB177" s="79"/>
      <c r="HMC177" s="82"/>
      <c r="HMD177" s="79"/>
      <c r="HME177" s="104"/>
      <c r="HMF177" s="83"/>
      <c r="HMG177" s="90"/>
      <c r="HMH177" s="91"/>
      <c r="HMI177" s="92"/>
      <c r="HMJ177" s="93"/>
      <c r="HMK177" s="90"/>
      <c r="HML177" s="6"/>
      <c r="HMM177" s="86"/>
      <c r="HMN177" s="79"/>
      <c r="HMO177" s="82"/>
      <c r="HMP177" s="79"/>
      <c r="HMQ177" s="104"/>
      <c r="HMR177" s="83"/>
      <c r="HMS177" s="90"/>
      <c r="HMT177" s="91"/>
      <c r="HMU177" s="92"/>
      <c r="HMV177" s="93"/>
      <c r="HMW177" s="90"/>
      <c r="HMX177" s="6"/>
      <c r="HMY177" s="86"/>
      <c r="HMZ177" s="79"/>
      <c r="HNA177" s="82"/>
      <c r="HNB177" s="79"/>
      <c r="HNC177" s="104"/>
      <c r="HND177" s="83"/>
      <c r="HNE177" s="90"/>
      <c r="HNF177" s="91"/>
      <c r="HNG177" s="92"/>
      <c r="HNH177" s="93"/>
      <c r="HNI177" s="90"/>
      <c r="HNJ177" s="6"/>
      <c r="HNK177" s="86"/>
      <c r="HNL177" s="79"/>
      <c r="HNM177" s="82"/>
      <c r="HNN177" s="79"/>
      <c r="HNO177" s="104"/>
      <c r="HNP177" s="83"/>
      <c r="HNQ177" s="90"/>
      <c r="HNR177" s="91"/>
      <c r="HNS177" s="92"/>
      <c r="HNT177" s="93"/>
      <c r="HNU177" s="90"/>
      <c r="HNV177" s="6"/>
      <c r="HNW177" s="86"/>
      <c r="HNX177" s="79"/>
      <c r="HNY177" s="82"/>
      <c r="HNZ177" s="79"/>
      <c r="HOA177" s="104"/>
      <c r="HOB177" s="83"/>
      <c r="HOC177" s="90"/>
      <c r="HOD177" s="91"/>
      <c r="HOE177" s="92"/>
      <c r="HOF177" s="93"/>
      <c r="HOG177" s="90"/>
      <c r="HOH177" s="6"/>
      <c r="HOI177" s="86"/>
      <c r="HOJ177" s="79"/>
      <c r="HOK177" s="82"/>
      <c r="HOL177" s="79"/>
      <c r="HOM177" s="104"/>
      <c r="HON177" s="83"/>
      <c r="HOO177" s="90"/>
      <c r="HOP177" s="91"/>
      <c r="HOQ177" s="92"/>
      <c r="HOR177" s="93"/>
      <c r="HOS177" s="90"/>
      <c r="HOT177" s="6"/>
      <c r="HOU177" s="86"/>
      <c r="HOV177" s="79"/>
      <c r="HOW177" s="82"/>
      <c r="HOX177" s="79"/>
      <c r="HOY177" s="104"/>
      <c r="HOZ177" s="83"/>
      <c r="HPA177" s="90"/>
      <c r="HPB177" s="91"/>
      <c r="HPC177" s="92"/>
      <c r="HPD177" s="93"/>
      <c r="HPE177" s="90"/>
      <c r="HPF177" s="6"/>
      <c r="HPG177" s="86"/>
      <c r="HPH177" s="79"/>
      <c r="HPI177" s="82"/>
      <c r="HPJ177" s="79"/>
      <c r="HPK177" s="104"/>
      <c r="HPL177" s="83"/>
      <c r="HPM177" s="90"/>
      <c r="HPN177" s="91"/>
      <c r="HPO177" s="92"/>
      <c r="HPP177" s="93"/>
      <c r="HPQ177" s="90"/>
      <c r="HPR177" s="6"/>
      <c r="HPS177" s="86"/>
      <c r="HPT177" s="79"/>
      <c r="HPU177" s="82"/>
      <c r="HPV177" s="79"/>
      <c r="HPW177" s="104"/>
      <c r="HPX177" s="83"/>
      <c r="HPY177" s="90"/>
      <c r="HPZ177" s="91"/>
      <c r="HQA177" s="92"/>
      <c r="HQB177" s="93"/>
      <c r="HQC177" s="90"/>
      <c r="HQD177" s="6"/>
      <c r="HQE177" s="86"/>
      <c r="HQF177" s="79"/>
      <c r="HQG177" s="82"/>
      <c r="HQH177" s="79"/>
      <c r="HQI177" s="104"/>
      <c r="HQJ177" s="83"/>
      <c r="HQK177" s="90"/>
      <c r="HQL177" s="91"/>
      <c r="HQM177" s="92"/>
      <c r="HQN177" s="93"/>
      <c r="HQO177" s="90"/>
      <c r="HQP177" s="6"/>
      <c r="HQQ177" s="86"/>
      <c r="HQR177" s="79"/>
      <c r="HQS177" s="82"/>
      <c r="HQT177" s="79"/>
      <c r="HQU177" s="104"/>
      <c r="HQV177" s="83"/>
      <c r="HQW177" s="90"/>
      <c r="HQX177" s="91"/>
      <c r="HQY177" s="92"/>
      <c r="HQZ177" s="93"/>
      <c r="HRA177" s="90"/>
      <c r="HRB177" s="6"/>
      <c r="HRC177" s="86"/>
      <c r="HRD177" s="79"/>
      <c r="HRE177" s="82"/>
      <c r="HRF177" s="79"/>
      <c r="HRG177" s="104"/>
      <c r="HRH177" s="83"/>
      <c r="HRI177" s="90"/>
      <c r="HRJ177" s="91"/>
      <c r="HRK177" s="92"/>
      <c r="HRL177" s="93"/>
      <c r="HRM177" s="90"/>
      <c r="HRN177" s="6"/>
      <c r="HRO177" s="86"/>
      <c r="HRP177" s="79"/>
      <c r="HRQ177" s="82"/>
      <c r="HRR177" s="79"/>
      <c r="HRS177" s="104"/>
      <c r="HRT177" s="83"/>
      <c r="HRU177" s="90"/>
      <c r="HRV177" s="91"/>
      <c r="HRW177" s="92"/>
      <c r="HRX177" s="93"/>
      <c r="HRY177" s="90"/>
      <c r="HRZ177" s="6"/>
      <c r="HSA177" s="86"/>
      <c r="HSB177" s="79"/>
      <c r="HSC177" s="82"/>
      <c r="HSD177" s="79"/>
      <c r="HSE177" s="104"/>
      <c r="HSF177" s="83"/>
      <c r="HSG177" s="90"/>
      <c r="HSH177" s="91"/>
      <c r="HSI177" s="92"/>
      <c r="HSJ177" s="93"/>
      <c r="HSK177" s="90"/>
      <c r="HSL177" s="6"/>
      <c r="HSM177" s="86"/>
      <c r="HSN177" s="79"/>
      <c r="HSO177" s="82"/>
      <c r="HSP177" s="79"/>
      <c r="HSQ177" s="104"/>
      <c r="HSR177" s="83"/>
      <c r="HSS177" s="90"/>
      <c r="HST177" s="91"/>
      <c r="HSU177" s="92"/>
      <c r="HSV177" s="93"/>
      <c r="HSW177" s="90"/>
      <c r="HSX177" s="6"/>
      <c r="HSY177" s="86"/>
      <c r="HSZ177" s="79"/>
      <c r="HTA177" s="82"/>
      <c r="HTB177" s="79"/>
      <c r="HTC177" s="104"/>
      <c r="HTD177" s="83"/>
      <c r="HTE177" s="90"/>
      <c r="HTF177" s="91"/>
      <c r="HTG177" s="92"/>
      <c r="HTH177" s="93"/>
      <c r="HTI177" s="90"/>
      <c r="HTJ177" s="6"/>
      <c r="HTK177" s="86"/>
      <c r="HTL177" s="79"/>
      <c r="HTM177" s="82"/>
      <c r="HTN177" s="79"/>
      <c r="HTO177" s="104"/>
      <c r="HTP177" s="83"/>
      <c r="HTQ177" s="90"/>
      <c r="HTR177" s="91"/>
      <c r="HTS177" s="92"/>
      <c r="HTT177" s="93"/>
      <c r="HTU177" s="90"/>
      <c r="HTV177" s="6"/>
      <c r="HTW177" s="86"/>
      <c r="HTX177" s="79"/>
      <c r="HTY177" s="82"/>
      <c r="HTZ177" s="79"/>
      <c r="HUA177" s="104"/>
      <c r="HUB177" s="83"/>
      <c r="HUC177" s="90"/>
      <c r="HUD177" s="91"/>
      <c r="HUE177" s="92"/>
      <c r="HUF177" s="93"/>
      <c r="HUG177" s="90"/>
      <c r="HUH177" s="6"/>
      <c r="HUI177" s="86"/>
      <c r="HUJ177" s="79"/>
      <c r="HUK177" s="82"/>
      <c r="HUL177" s="79"/>
      <c r="HUM177" s="104"/>
      <c r="HUN177" s="83"/>
      <c r="HUO177" s="90"/>
      <c r="HUP177" s="91"/>
      <c r="HUQ177" s="92"/>
      <c r="HUR177" s="93"/>
      <c r="HUS177" s="90"/>
      <c r="HUT177" s="6"/>
      <c r="HUU177" s="86"/>
      <c r="HUV177" s="79"/>
      <c r="HUW177" s="82"/>
      <c r="HUX177" s="79"/>
      <c r="HUY177" s="104"/>
      <c r="HUZ177" s="83"/>
      <c r="HVA177" s="90"/>
      <c r="HVB177" s="91"/>
      <c r="HVC177" s="92"/>
      <c r="HVD177" s="93"/>
      <c r="HVE177" s="90"/>
      <c r="HVF177" s="6"/>
      <c r="HVG177" s="86"/>
      <c r="HVH177" s="79"/>
      <c r="HVI177" s="82"/>
      <c r="HVJ177" s="79"/>
      <c r="HVK177" s="104"/>
      <c r="HVL177" s="83"/>
      <c r="HVM177" s="90"/>
      <c r="HVN177" s="91"/>
      <c r="HVO177" s="92"/>
      <c r="HVP177" s="93"/>
      <c r="HVQ177" s="90"/>
      <c r="HVR177" s="6"/>
      <c r="HVS177" s="86"/>
      <c r="HVT177" s="79"/>
      <c r="HVU177" s="82"/>
      <c r="HVV177" s="79"/>
      <c r="HVW177" s="104"/>
      <c r="HVX177" s="83"/>
      <c r="HVY177" s="90"/>
      <c r="HVZ177" s="91"/>
      <c r="HWA177" s="92"/>
      <c r="HWB177" s="93"/>
      <c r="HWC177" s="90"/>
      <c r="HWD177" s="6"/>
      <c r="HWE177" s="86"/>
      <c r="HWF177" s="79"/>
      <c r="HWG177" s="82"/>
      <c r="HWH177" s="79"/>
      <c r="HWI177" s="104"/>
      <c r="HWJ177" s="83"/>
      <c r="HWK177" s="90"/>
      <c r="HWL177" s="91"/>
      <c r="HWM177" s="92"/>
      <c r="HWN177" s="93"/>
      <c r="HWO177" s="90"/>
      <c r="HWP177" s="6"/>
      <c r="HWQ177" s="86"/>
      <c r="HWR177" s="79"/>
      <c r="HWS177" s="82"/>
      <c r="HWT177" s="79"/>
      <c r="HWU177" s="104"/>
      <c r="HWV177" s="83"/>
      <c r="HWW177" s="90"/>
      <c r="HWX177" s="91"/>
      <c r="HWY177" s="92"/>
      <c r="HWZ177" s="93"/>
      <c r="HXA177" s="90"/>
      <c r="HXB177" s="6"/>
      <c r="HXC177" s="86"/>
      <c r="HXD177" s="79"/>
      <c r="HXE177" s="82"/>
      <c r="HXF177" s="79"/>
      <c r="HXG177" s="104"/>
      <c r="HXH177" s="83"/>
      <c r="HXI177" s="90"/>
      <c r="HXJ177" s="91"/>
      <c r="HXK177" s="92"/>
      <c r="HXL177" s="93"/>
      <c r="HXM177" s="90"/>
      <c r="HXN177" s="6"/>
      <c r="HXO177" s="86"/>
      <c r="HXP177" s="79"/>
      <c r="HXQ177" s="82"/>
      <c r="HXR177" s="79"/>
      <c r="HXS177" s="104"/>
      <c r="HXT177" s="83"/>
      <c r="HXU177" s="90"/>
      <c r="HXV177" s="91"/>
      <c r="HXW177" s="92"/>
      <c r="HXX177" s="93"/>
      <c r="HXY177" s="90"/>
      <c r="HXZ177" s="6"/>
      <c r="HYA177" s="86"/>
      <c r="HYB177" s="79"/>
      <c r="HYC177" s="82"/>
      <c r="HYD177" s="79"/>
      <c r="HYE177" s="104"/>
      <c r="HYF177" s="83"/>
      <c r="HYG177" s="90"/>
      <c r="HYH177" s="91"/>
      <c r="HYI177" s="92"/>
      <c r="HYJ177" s="93"/>
      <c r="HYK177" s="90"/>
      <c r="HYL177" s="6"/>
      <c r="HYM177" s="86"/>
      <c r="HYN177" s="79"/>
      <c r="HYO177" s="82"/>
      <c r="HYP177" s="79"/>
      <c r="HYQ177" s="104"/>
      <c r="HYR177" s="83"/>
      <c r="HYS177" s="90"/>
      <c r="HYT177" s="91"/>
      <c r="HYU177" s="92"/>
      <c r="HYV177" s="93"/>
      <c r="HYW177" s="90"/>
      <c r="HYX177" s="6"/>
      <c r="HYY177" s="86"/>
      <c r="HYZ177" s="79"/>
      <c r="HZA177" s="82"/>
      <c r="HZB177" s="79"/>
      <c r="HZC177" s="104"/>
      <c r="HZD177" s="83"/>
      <c r="HZE177" s="90"/>
      <c r="HZF177" s="91"/>
      <c r="HZG177" s="92"/>
      <c r="HZH177" s="93"/>
      <c r="HZI177" s="90"/>
      <c r="HZJ177" s="6"/>
      <c r="HZK177" s="86"/>
      <c r="HZL177" s="79"/>
      <c r="HZM177" s="82"/>
      <c r="HZN177" s="79"/>
      <c r="HZO177" s="104"/>
      <c r="HZP177" s="83"/>
      <c r="HZQ177" s="90"/>
      <c r="HZR177" s="91"/>
      <c r="HZS177" s="92"/>
      <c r="HZT177" s="93"/>
      <c r="HZU177" s="90"/>
      <c r="HZV177" s="6"/>
      <c r="HZW177" s="86"/>
      <c r="HZX177" s="79"/>
      <c r="HZY177" s="82"/>
      <c r="HZZ177" s="79"/>
      <c r="IAA177" s="104"/>
      <c r="IAB177" s="83"/>
      <c r="IAC177" s="90"/>
      <c r="IAD177" s="91"/>
      <c r="IAE177" s="92"/>
      <c r="IAF177" s="93"/>
      <c r="IAG177" s="90"/>
      <c r="IAH177" s="6"/>
      <c r="IAI177" s="86"/>
      <c r="IAJ177" s="79"/>
      <c r="IAK177" s="82"/>
      <c r="IAL177" s="79"/>
      <c r="IAM177" s="104"/>
      <c r="IAN177" s="83"/>
      <c r="IAO177" s="90"/>
      <c r="IAP177" s="91"/>
      <c r="IAQ177" s="92"/>
      <c r="IAR177" s="93"/>
      <c r="IAS177" s="90"/>
      <c r="IAT177" s="6"/>
      <c r="IAU177" s="86"/>
      <c r="IAV177" s="79"/>
      <c r="IAW177" s="82"/>
      <c r="IAX177" s="79"/>
      <c r="IAY177" s="104"/>
      <c r="IAZ177" s="83"/>
      <c r="IBA177" s="90"/>
      <c r="IBB177" s="91"/>
      <c r="IBC177" s="92"/>
      <c r="IBD177" s="93"/>
      <c r="IBE177" s="90"/>
      <c r="IBF177" s="6"/>
      <c r="IBG177" s="86"/>
      <c r="IBH177" s="79"/>
      <c r="IBI177" s="82"/>
      <c r="IBJ177" s="79"/>
      <c r="IBK177" s="104"/>
      <c r="IBL177" s="83"/>
      <c r="IBM177" s="90"/>
      <c r="IBN177" s="91"/>
      <c r="IBO177" s="92"/>
      <c r="IBP177" s="93"/>
      <c r="IBQ177" s="90"/>
      <c r="IBR177" s="6"/>
      <c r="IBS177" s="86"/>
      <c r="IBT177" s="79"/>
      <c r="IBU177" s="82"/>
      <c r="IBV177" s="79"/>
      <c r="IBW177" s="104"/>
      <c r="IBX177" s="83"/>
      <c r="IBY177" s="90"/>
      <c r="IBZ177" s="91"/>
      <c r="ICA177" s="92"/>
      <c r="ICB177" s="93"/>
      <c r="ICC177" s="90"/>
      <c r="ICD177" s="6"/>
      <c r="ICE177" s="86"/>
      <c r="ICF177" s="79"/>
      <c r="ICG177" s="82"/>
      <c r="ICH177" s="79"/>
      <c r="ICI177" s="104"/>
      <c r="ICJ177" s="83"/>
      <c r="ICK177" s="90"/>
      <c r="ICL177" s="91"/>
      <c r="ICM177" s="92"/>
      <c r="ICN177" s="93"/>
      <c r="ICO177" s="90"/>
      <c r="ICP177" s="6"/>
      <c r="ICQ177" s="86"/>
      <c r="ICR177" s="79"/>
      <c r="ICS177" s="82"/>
      <c r="ICT177" s="79"/>
      <c r="ICU177" s="104"/>
      <c r="ICV177" s="83"/>
      <c r="ICW177" s="90"/>
      <c r="ICX177" s="91"/>
      <c r="ICY177" s="92"/>
      <c r="ICZ177" s="93"/>
      <c r="IDA177" s="90"/>
      <c r="IDB177" s="6"/>
      <c r="IDC177" s="86"/>
      <c r="IDD177" s="79"/>
      <c r="IDE177" s="82"/>
      <c r="IDF177" s="79"/>
      <c r="IDG177" s="104"/>
      <c r="IDH177" s="83"/>
      <c r="IDI177" s="90"/>
      <c r="IDJ177" s="91"/>
      <c r="IDK177" s="92"/>
      <c r="IDL177" s="93"/>
      <c r="IDM177" s="90"/>
      <c r="IDN177" s="6"/>
      <c r="IDO177" s="86"/>
      <c r="IDP177" s="79"/>
      <c r="IDQ177" s="82"/>
      <c r="IDR177" s="79"/>
      <c r="IDS177" s="104"/>
      <c r="IDT177" s="83"/>
      <c r="IDU177" s="90"/>
      <c r="IDV177" s="91"/>
      <c r="IDW177" s="92"/>
      <c r="IDX177" s="93"/>
      <c r="IDY177" s="90"/>
      <c r="IDZ177" s="6"/>
      <c r="IEA177" s="86"/>
      <c r="IEB177" s="79"/>
      <c r="IEC177" s="82"/>
      <c r="IED177" s="79"/>
      <c r="IEE177" s="104"/>
      <c r="IEF177" s="83"/>
      <c r="IEG177" s="90"/>
      <c r="IEH177" s="91"/>
      <c r="IEI177" s="92"/>
      <c r="IEJ177" s="93"/>
      <c r="IEK177" s="90"/>
      <c r="IEL177" s="6"/>
      <c r="IEM177" s="86"/>
      <c r="IEN177" s="79"/>
      <c r="IEO177" s="82"/>
      <c r="IEP177" s="79"/>
      <c r="IEQ177" s="104"/>
      <c r="IER177" s="83"/>
      <c r="IES177" s="90"/>
      <c r="IET177" s="91"/>
      <c r="IEU177" s="92"/>
      <c r="IEV177" s="93"/>
      <c r="IEW177" s="90"/>
      <c r="IEX177" s="6"/>
      <c r="IEY177" s="86"/>
      <c r="IEZ177" s="79"/>
      <c r="IFA177" s="82"/>
      <c r="IFB177" s="79"/>
      <c r="IFC177" s="104"/>
      <c r="IFD177" s="83"/>
      <c r="IFE177" s="90"/>
      <c r="IFF177" s="91"/>
      <c r="IFG177" s="92"/>
      <c r="IFH177" s="93"/>
      <c r="IFI177" s="90"/>
      <c r="IFJ177" s="6"/>
      <c r="IFK177" s="86"/>
      <c r="IFL177" s="79"/>
      <c r="IFM177" s="82"/>
      <c r="IFN177" s="79"/>
      <c r="IFO177" s="104"/>
      <c r="IFP177" s="83"/>
      <c r="IFQ177" s="90"/>
      <c r="IFR177" s="91"/>
      <c r="IFS177" s="92"/>
      <c r="IFT177" s="93"/>
      <c r="IFU177" s="90"/>
      <c r="IFV177" s="6"/>
      <c r="IFW177" s="86"/>
      <c r="IFX177" s="79"/>
      <c r="IFY177" s="82"/>
      <c r="IFZ177" s="79"/>
      <c r="IGA177" s="104"/>
      <c r="IGB177" s="83"/>
      <c r="IGC177" s="90"/>
      <c r="IGD177" s="91"/>
      <c r="IGE177" s="92"/>
      <c r="IGF177" s="93"/>
      <c r="IGG177" s="90"/>
      <c r="IGH177" s="6"/>
      <c r="IGI177" s="86"/>
      <c r="IGJ177" s="79"/>
      <c r="IGK177" s="82"/>
      <c r="IGL177" s="79"/>
      <c r="IGM177" s="104"/>
      <c r="IGN177" s="83"/>
      <c r="IGO177" s="90"/>
      <c r="IGP177" s="91"/>
      <c r="IGQ177" s="92"/>
      <c r="IGR177" s="93"/>
      <c r="IGS177" s="90"/>
      <c r="IGT177" s="6"/>
      <c r="IGU177" s="86"/>
      <c r="IGV177" s="79"/>
      <c r="IGW177" s="82"/>
      <c r="IGX177" s="79"/>
      <c r="IGY177" s="104"/>
      <c r="IGZ177" s="83"/>
      <c r="IHA177" s="90"/>
      <c r="IHB177" s="91"/>
      <c r="IHC177" s="92"/>
      <c r="IHD177" s="93"/>
      <c r="IHE177" s="90"/>
      <c r="IHF177" s="6"/>
      <c r="IHG177" s="86"/>
      <c r="IHH177" s="79"/>
      <c r="IHI177" s="82"/>
      <c r="IHJ177" s="79"/>
      <c r="IHK177" s="104"/>
      <c r="IHL177" s="83"/>
      <c r="IHM177" s="90"/>
      <c r="IHN177" s="91"/>
      <c r="IHO177" s="92"/>
      <c r="IHP177" s="93"/>
      <c r="IHQ177" s="90"/>
      <c r="IHR177" s="6"/>
      <c r="IHS177" s="86"/>
      <c r="IHT177" s="79"/>
      <c r="IHU177" s="82"/>
      <c r="IHV177" s="79"/>
      <c r="IHW177" s="104"/>
      <c r="IHX177" s="83"/>
      <c r="IHY177" s="90"/>
      <c r="IHZ177" s="91"/>
      <c r="IIA177" s="92"/>
      <c r="IIB177" s="93"/>
      <c r="IIC177" s="90"/>
      <c r="IID177" s="6"/>
      <c r="IIE177" s="86"/>
      <c r="IIF177" s="79"/>
      <c r="IIG177" s="82"/>
      <c r="IIH177" s="79"/>
      <c r="III177" s="104"/>
      <c r="IIJ177" s="83"/>
      <c r="IIK177" s="90"/>
      <c r="IIL177" s="91"/>
      <c r="IIM177" s="92"/>
      <c r="IIN177" s="93"/>
      <c r="IIO177" s="90"/>
      <c r="IIP177" s="6"/>
      <c r="IIQ177" s="86"/>
      <c r="IIR177" s="79"/>
      <c r="IIS177" s="82"/>
      <c r="IIT177" s="79"/>
      <c r="IIU177" s="104"/>
      <c r="IIV177" s="83"/>
      <c r="IIW177" s="90"/>
      <c r="IIX177" s="91"/>
      <c r="IIY177" s="92"/>
      <c r="IIZ177" s="93"/>
      <c r="IJA177" s="90"/>
      <c r="IJB177" s="6"/>
      <c r="IJC177" s="86"/>
      <c r="IJD177" s="79"/>
      <c r="IJE177" s="82"/>
      <c r="IJF177" s="79"/>
      <c r="IJG177" s="104"/>
      <c r="IJH177" s="83"/>
      <c r="IJI177" s="90"/>
      <c r="IJJ177" s="91"/>
      <c r="IJK177" s="92"/>
      <c r="IJL177" s="93"/>
      <c r="IJM177" s="90"/>
      <c r="IJN177" s="6"/>
      <c r="IJO177" s="86"/>
      <c r="IJP177" s="79"/>
      <c r="IJQ177" s="82"/>
      <c r="IJR177" s="79"/>
      <c r="IJS177" s="104"/>
      <c r="IJT177" s="83"/>
      <c r="IJU177" s="90"/>
      <c r="IJV177" s="91"/>
      <c r="IJW177" s="92"/>
      <c r="IJX177" s="93"/>
      <c r="IJY177" s="90"/>
      <c r="IJZ177" s="6"/>
      <c r="IKA177" s="86"/>
      <c r="IKB177" s="79"/>
      <c r="IKC177" s="82"/>
      <c r="IKD177" s="79"/>
      <c r="IKE177" s="104"/>
      <c r="IKF177" s="83"/>
      <c r="IKG177" s="90"/>
      <c r="IKH177" s="91"/>
      <c r="IKI177" s="92"/>
      <c r="IKJ177" s="93"/>
      <c r="IKK177" s="90"/>
      <c r="IKL177" s="6"/>
      <c r="IKM177" s="86"/>
      <c r="IKN177" s="79"/>
      <c r="IKO177" s="82"/>
      <c r="IKP177" s="79"/>
      <c r="IKQ177" s="104"/>
      <c r="IKR177" s="83"/>
      <c r="IKS177" s="90"/>
      <c r="IKT177" s="91"/>
      <c r="IKU177" s="92"/>
      <c r="IKV177" s="93"/>
      <c r="IKW177" s="90"/>
      <c r="IKX177" s="6"/>
      <c r="IKY177" s="86"/>
      <c r="IKZ177" s="79"/>
      <c r="ILA177" s="82"/>
      <c r="ILB177" s="79"/>
      <c r="ILC177" s="104"/>
      <c r="ILD177" s="83"/>
      <c r="ILE177" s="90"/>
      <c r="ILF177" s="91"/>
      <c r="ILG177" s="92"/>
      <c r="ILH177" s="93"/>
      <c r="ILI177" s="90"/>
      <c r="ILJ177" s="6"/>
      <c r="ILK177" s="86"/>
      <c r="ILL177" s="79"/>
      <c r="ILM177" s="82"/>
      <c r="ILN177" s="79"/>
      <c r="ILO177" s="104"/>
      <c r="ILP177" s="83"/>
      <c r="ILQ177" s="90"/>
      <c r="ILR177" s="91"/>
      <c r="ILS177" s="92"/>
      <c r="ILT177" s="93"/>
      <c r="ILU177" s="90"/>
      <c r="ILV177" s="6"/>
      <c r="ILW177" s="86"/>
      <c r="ILX177" s="79"/>
      <c r="ILY177" s="82"/>
      <c r="ILZ177" s="79"/>
      <c r="IMA177" s="104"/>
      <c r="IMB177" s="83"/>
      <c r="IMC177" s="90"/>
      <c r="IMD177" s="91"/>
      <c r="IME177" s="92"/>
      <c r="IMF177" s="93"/>
      <c r="IMG177" s="90"/>
      <c r="IMH177" s="6"/>
      <c r="IMI177" s="86"/>
      <c r="IMJ177" s="79"/>
      <c r="IMK177" s="82"/>
      <c r="IML177" s="79"/>
      <c r="IMM177" s="104"/>
      <c r="IMN177" s="83"/>
      <c r="IMO177" s="90"/>
      <c r="IMP177" s="91"/>
      <c r="IMQ177" s="92"/>
      <c r="IMR177" s="93"/>
      <c r="IMS177" s="90"/>
      <c r="IMT177" s="6"/>
      <c r="IMU177" s="86"/>
      <c r="IMV177" s="79"/>
      <c r="IMW177" s="82"/>
      <c r="IMX177" s="79"/>
      <c r="IMY177" s="104"/>
      <c r="IMZ177" s="83"/>
      <c r="INA177" s="90"/>
      <c r="INB177" s="91"/>
      <c r="INC177" s="92"/>
      <c r="IND177" s="93"/>
      <c r="INE177" s="90"/>
      <c r="INF177" s="6"/>
      <c r="ING177" s="86"/>
      <c r="INH177" s="79"/>
      <c r="INI177" s="82"/>
      <c r="INJ177" s="79"/>
      <c r="INK177" s="104"/>
      <c r="INL177" s="83"/>
      <c r="INM177" s="90"/>
      <c r="INN177" s="91"/>
      <c r="INO177" s="92"/>
      <c r="INP177" s="93"/>
      <c r="INQ177" s="90"/>
      <c r="INR177" s="6"/>
      <c r="INS177" s="86"/>
      <c r="INT177" s="79"/>
      <c r="INU177" s="82"/>
      <c r="INV177" s="79"/>
      <c r="INW177" s="104"/>
      <c r="INX177" s="83"/>
      <c r="INY177" s="90"/>
      <c r="INZ177" s="91"/>
      <c r="IOA177" s="92"/>
      <c r="IOB177" s="93"/>
      <c r="IOC177" s="90"/>
      <c r="IOD177" s="6"/>
      <c r="IOE177" s="86"/>
      <c r="IOF177" s="79"/>
      <c r="IOG177" s="82"/>
      <c r="IOH177" s="79"/>
      <c r="IOI177" s="104"/>
      <c r="IOJ177" s="83"/>
      <c r="IOK177" s="90"/>
      <c r="IOL177" s="91"/>
      <c r="IOM177" s="92"/>
      <c r="ION177" s="93"/>
      <c r="IOO177" s="90"/>
      <c r="IOP177" s="6"/>
      <c r="IOQ177" s="86"/>
      <c r="IOR177" s="79"/>
      <c r="IOS177" s="82"/>
      <c r="IOT177" s="79"/>
      <c r="IOU177" s="104"/>
      <c r="IOV177" s="83"/>
      <c r="IOW177" s="90"/>
      <c r="IOX177" s="91"/>
      <c r="IOY177" s="92"/>
      <c r="IOZ177" s="93"/>
      <c r="IPA177" s="90"/>
      <c r="IPB177" s="6"/>
      <c r="IPC177" s="86"/>
      <c r="IPD177" s="79"/>
      <c r="IPE177" s="82"/>
      <c r="IPF177" s="79"/>
      <c r="IPG177" s="104"/>
      <c r="IPH177" s="83"/>
      <c r="IPI177" s="90"/>
      <c r="IPJ177" s="91"/>
      <c r="IPK177" s="92"/>
      <c r="IPL177" s="93"/>
      <c r="IPM177" s="90"/>
      <c r="IPN177" s="6"/>
      <c r="IPO177" s="86"/>
      <c r="IPP177" s="79"/>
      <c r="IPQ177" s="82"/>
      <c r="IPR177" s="79"/>
      <c r="IPS177" s="104"/>
      <c r="IPT177" s="83"/>
      <c r="IPU177" s="90"/>
      <c r="IPV177" s="91"/>
      <c r="IPW177" s="92"/>
      <c r="IPX177" s="93"/>
      <c r="IPY177" s="90"/>
      <c r="IPZ177" s="6"/>
      <c r="IQA177" s="86"/>
      <c r="IQB177" s="79"/>
      <c r="IQC177" s="82"/>
      <c r="IQD177" s="79"/>
      <c r="IQE177" s="104"/>
      <c r="IQF177" s="83"/>
      <c r="IQG177" s="90"/>
      <c r="IQH177" s="91"/>
      <c r="IQI177" s="92"/>
      <c r="IQJ177" s="93"/>
      <c r="IQK177" s="90"/>
      <c r="IQL177" s="6"/>
      <c r="IQM177" s="86"/>
      <c r="IQN177" s="79"/>
      <c r="IQO177" s="82"/>
      <c r="IQP177" s="79"/>
      <c r="IQQ177" s="104"/>
      <c r="IQR177" s="83"/>
      <c r="IQS177" s="90"/>
      <c r="IQT177" s="91"/>
      <c r="IQU177" s="92"/>
      <c r="IQV177" s="93"/>
      <c r="IQW177" s="90"/>
      <c r="IQX177" s="6"/>
      <c r="IQY177" s="86"/>
      <c r="IQZ177" s="79"/>
      <c r="IRA177" s="82"/>
      <c r="IRB177" s="79"/>
      <c r="IRC177" s="104"/>
      <c r="IRD177" s="83"/>
      <c r="IRE177" s="90"/>
      <c r="IRF177" s="91"/>
      <c r="IRG177" s="92"/>
      <c r="IRH177" s="93"/>
      <c r="IRI177" s="90"/>
      <c r="IRJ177" s="6"/>
      <c r="IRK177" s="86"/>
      <c r="IRL177" s="79"/>
      <c r="IRM177" s="82"/>
      <c r="IRN177" s="79"/>
      <c r="IRO177" s="104"/>
      <c r="IRP177" s="83"/>
      <c r="IRQ177" s="90"/>
      <c r="IRR177" s="91"/>
      <c r="IRS177" s="92"/>
      <c r="IRT177" s="93"/>
      <c r="IRU177" s="90"/>
      <c r="IRV177" s="6"/>
      <c r="IRW177" s="86"/>
      <c r="IRX177" s="79"/>
      <c r="IRY177" s="82"/>
      <c r="IRZ177" s="79"/>
      <c r="ISA177" s="104"/>
      <c r="ISB177" s="83"/>
      <c r="ISC177" s="90"/>
      <c r="ISD177" s="91"/>
      <c r="ISE177" s="92"/>
      <c r="ISF177" s="93"/>
      <c r="ISG177" s="90"/>
      <c r="ISH177" s="6"/>
      <c r="ISI177" s="86"/>
      <c r="ISJ177" s="79"/>
      <c r="ISK177" s="82"/>
      <c r="ISL177" s="79"/>
      <c r="ISM177" s="104"/>
      <c r="ISN177" s="83"/>
      <c r="ISO177" s="90"/>
      <c r="ISP177" s="91"/>
      <c r="ISQ177" s="92"/>
      <c r="ISR177" s="93"/>
      <c r="ISS177" s="90"/>
      <c r="IST177" s="6"/>
      <c r="ISU177" s="86"/>
      <c r="ISV177" s="79"/>
      <c r="ISW177" s="82"/>
      <c r="ISX177" s="79"/>
      <c r="ISY177" s="104"/>
      <c r="ISZ177" s="83"/>
      <c r="ITA177" s="90"/>
      <c r="ITB177" s="91"/>
      <c r="ITC177" s="92"/>
      <c r="ITD177" s="93"/>
      <c r="ITE177" s="90"/>
      <c r="ITF177" s="6"/>
      <c r="ITG177" s="86"/>
      <c r="ITH177" s="79"/>
      <c r="ITI177" s="82"/>
      <c r="ITJ177" s="79"/>
      <c r="ITK177" s="104"/>
      <c r="ITL177" s="83"/>
      <c r="ITM177" s="90"/>
      <c r="ITN177" s="91"/>
      <c r="ITO177" s="92"/>
      <c r="ITP177" s="93"/>
      <c r="ITQ177" s="90"/>
      <c r="ITR177" s="6"/>
      <c r="ITS177" s="86"/>
      <c r="ITT177" s="79"/>
      <c r="ITU177" s="82"/>
      <c r="ITV177" s="79"/>
      <c r="ITW177" s="104"/>
      <c r="ITX177" s="83"/>
      <c r="ITY177" s="90"/>
      <c r="ITZ177" s="91"/>
      <c r="IUA177" s="92"/>
      <c r="IUB177" s="93"/>
      <c r="IUC177" s="90"/>
      <c r="IUD177" s="6"/>
      <c r="IUE177" s="86"/>
      <c r="IUF177" s="79"/>
      <c r="IUG177" s="82"/>
      <c r="IUH177" s="79"/>
      <c r="IUI177" s="104"/>
      <c r="IUJ177" s="83"/>
      <c r="IUK177" s="90"/>
      <c r="IUL177" s="91"/>
      <c r="IUM177" s="92"/>
      <c r="IUN177" s="93"/>
      <c r="IUO177" s="90"/>
      <c r="IUP177" s="6"/>
      <c r="IUQ177" s="86"/>
      <c r="IUR177" s="79"/>
      <c r="IUS177" s="82"/>
      <c r="IUT177" s="79"/>
      <c r="IUU177" s="104"/>
      <c r="IUV177" s="83"/>
      <c r="IUW177" s="90"/>
      <c r="IUX177" s="91"/>
      <c r="IUY177" s="92"/>
      <c r="IUZ177" s="93"/>
      <c r="IVA177" s="90"/>
      <c r="IVB177" s="6"/>
      <c r="IVC177" s="86"/>
      <c r="IVD177" s="79"/>
      <c r="IVE177" s="82"/>
      <c r="IVF177" s="79"/>
      <c r="IVG177" s="104"/>
      <c r="IVH177" s="83"/>
      <c r="IVI177" s="90"/>
      <c r="IVJ177" s="91"/>
      <c r="IVK177" s="92"/>
      <c r="IVL177" s="93"/>
      <c r="IVM177" s="90"/>
      <c r="IVN177" s="6"/>
      <c r="IVO177" s="86"/>
      <c r="IVP177" s="79"/>
      <c r="IVQ177" s="82"/>
      <c r="IVR177" s="79"/>
      <c r="IVS177" s="104"/>
      <c r="IVT177" s="83"/>
      <c r="IVU177" s="90"/>
      <c r="IVV177" s="91"/>
      <c r="IVW177" s="92"/>
      <c r="IVX177" s="93"/>
      <c r="IVY177" s="90"/>
      <c r="IVZ177" s="6"/>
      <c r="IWA177" s="86"/>
      <c r="IWB177" s="79"/>
      <c r="IWC177" s="82"/>
      <c r="IWD177" s="79"/>
      <c r="IWE177" s="104"/>
      <c r="IWF177" s="83"/>
      <c r="IWG177" s="90"/>
      <c r="IWH177" s="91"/>
      <c r="IWI177" s="92"/>
      <c r="IWJ177" s="93"/>
      <c r="IWK177" s="90"/>
      <c r="IWL177" s="6"/>
      <c r="IWM177" s="86"/>
      <c r="IWN177" s="79"/>
      <c r="IWO177" s="82"/>
      <c r="IWP177" s="79"/>
      <c r="IWQ177" s="104"/>
      <c r="IWR177" s="83"/>
      <c r="IWS177" s="90"/>
      <c r="IWT177" s="91"/>
      <c r="IWU177" s="92"/>
      <c r="IWV177" s="93"/>
      <c r="IWW177" s="90"/>
      <c r="IWX177" s="6"/>
      <c r="IWY177" s="86"/>
      <c r="IWZ177" s="79"/>
      <c r="IXA177" s="82"/>
      <c r="IXB177" s="79"/>
      <c r="IXC177" s="104"/>
      <c r="IXD177" s="83"/>
      <c r="IXE177" s="90"/>
      <c r="IXF177" s="91"/>
      <c r="IXG177" s="92"/>
      <c r="IXH177" s="93"/>
      <c r="IXI177" s="90"/>
      <c r="IXJ177" s="6"/>
      <c r="IXK177" s="86"/>
      <c r="IXL177" s="79"/>
      <c r="IXM177" s="82"/>
      <c r="IXN177" s="79"/>
      <c r="IXO177" s="104"/>
      <c r="IXP177" s="83"/>
      <c r="IXQ177" s="90"/>
      <c r="IXR177" s="91"/>
      <c r="IXS177" s="92"/>
      <c r="IXT177" s="93"/>
      <c r="IXU177" s="90"/>
      <c r="IXV177" s="6"/>
      <c r="IXW177" s="86"/>
      <c r="IXX177" s="79"/>
      <c r="IXY177" s="82"/>
      <c r="IXZ177" s="79"/>
      <c r="IYA177" s="104"/>
      <c r="IYB177" s="83"/>
      <c r="IYC177" s="90"/>
      <c r="IYD177" s="91"/>
      <c r="IYE177" s="92"/>
      <c r="IYF177" s="93"/>
      <c r="IYG177" s="90"/>
      <c r="IYH177" s="6"/>
      <c r="IYI177" s="86"/>
      <c r="IYJ177" s="79"/>
      <c r="IYK177" s="82"/>
      <c r="IYL177" s="79"/>
      <c r="IYM177" s="104"/>
      <c r="IYN177" s="83"/>
      <c r="IYO177" s="90"/>
      <c r="IYP177" s="91"/>
      <c r="IYQ177" s="92"/>
      <c r="IYR177" s="93"/>
      <c r="IYS177" s="90"/>
      <c r="IYT177" s="6"/>
      <c r="IYU177" s="86"/>
      <c r="IYV177" s="79"/>
      <c r="IYW177" s="82"/>
      <c r="IYX177" s="79"/>
      <c r="IYY177" s="104"/>
      <c r="IYZ177" s="83"/>
      <c r="IZA177" s="90"/>
      <c r="IZB177" s="91"/>
      <c r="IZC177" s="92"/>
      <c r="IZD177" s="93"/>
      <c r="IZE177" s="90"/>
      <c r="IZF177" s="6"/>
      <c r="IZG177" s="86"/>
      <c r="IZH177" s="79"/>
      <c r="IZI177" s="82"/>
      <c r="IZJ177" s="79"/>
      <c r="IZK177" s="104"/>
      <c r="IZL177" s="83"/>
      <c r="IZM177" s="90"/>
      <c r="IZN177" s="91"/>
      <c r="IZO177" s="92"/>
      <c r="IZP177" s="93"/>
      <c r="IZQ177" s="90"/>
      <c r="IZR177" s="6"/>
      <c r="IZS177" s="86"/>
      <c r="IZT177" s="79"/>
      <c r="IZU177" s="82"/>
      <c r="IZV177" s="79"/>
      <c r="IZW177" s="104"/>
      <c r="IZX177" s="83"/>
      <c r="IZY177" s="90"/>
      <c r="IZZ177" s="91"/>
      <c r="JAA177" s="92"/>
      <c r="JAB177" s="93"/>
      <c r="JAC177" s="90"/>
      <c r="JAD177" s="6"/>
      <c r="JAE177" s="86"/>
      <c r="JAF177" s="79"/>
      <c r="JAG177" s="82"/>
      <c r="JAH177" s="79"/>
      <c r="JAI177" s="104"/>
      <c r="JAJ177" s="83"/>
      <c r="JAK177" s="90"/>
      <c r="JAL177" s="91"/>
      <c r="JAM177" s="92"/>
      <c r="JAN177" s="93"/>
      <c r="JAO177" s="90"/>
      <c r="JAP177" s="6"/>
      <c r="JAQ177" s="86"/>
      <c r="JAR177" s="79"/>
      <c r="JAS177" s="82"/>
      <c r="JAT177" s="79"/>
      <c r="JAU177" s="104"/>
      <c r="JAV177" s="83"/>
      <c r="JAW177" s="90"/>
      <c r="JAX177" s="91"/>
      <c r="JAY177" s="92"/>
      <c r="JAZ177" s="93"/>
      <c r="JBA177" s="90"/>
      <c r="JBB177" s="6"/>
      <c r="JBC177" s="86"/>
      <c r="JBD177" s="79"/>
      <c r="JBE177" s="82"/>
      <c r="JBF177" s="79"/>
      <c r="JBG177" s="104"/>
      <c r="JBH177" s="83"/>
      <c r="JBI177" s="90"/>
      <c r="JBJ177" s="91"/>
      <c r="JBK177" s="92"/>
      <c r="JBL177" s="93"/>
      <c r="JBM177" s="90"/>
      <c r="JBN177" s="6"/>
      <c r="JBO177" s="86"/>
      <c r="JBP177" s="79"/>
      <c r="JBQ177" s="82"/>
      <c r="JBR177" s="79"/>
      <c r="JBS177" s="104"/>
      <c r="JBT177" s="83"/>
      <c r="JBU177" s="90"/>
      <c r="JBV177" s="91"/>
      <c r="JBW177" s="92"/>
      <c r="JBX177" s="93"/>
      <c r="JBY177" s="90"/>
      <c r="JBZ177" s="6"/>
      <c r="JCA177" s="86"/>
      <c r="JCB177" s="79"/>
      <c r="JCC177" s="82"/>
      <c r="JCD177" s="79"/>
      <c r="JCE177" s="104"/>
      <c r="JCF177" s="83"/>
      <c r="JCG177" s="90"/>
      <c r="JCH177" s="91"/>
      <c r="JCI177" s="92"/>
      <c r="JCJ177" s="93"/>
      <c r="JCK177" s="90"/>
      <c r="JCL177" s="6"/>
      <c r="JCM177" s="86"/>
      <c r="JCN177" s="79"/>
      <c r="JCO177" s="82"/>
      <c r="JCP177" s="79"/>
      <c r="JCQ177" s="104"/>
      <c r="JCR177" s="83"/>
      <c r="JCS177" s="90"/>
      <c r="JCT177" s="91"/>
      <c r="JCU177" s="92"/>
      <c r="JCV177" s="93"/>
      <c r="JCW177" s="90"/>
      <c r="JCX177" s="6"/>
      <c r="JCY177" s="86"/>
      <c r="JCZ177" s="79"/>
      <c r="JDA177" s="82"/>
      <c r="JDB177" s="79"/>
      <c r="JDC177" s="104"/>
      <c r="JDD177" s="83"/>
      <c r="JDE177" s="90"/>
      <c r="JDF177" s="91"/>
      <c r="JDG177" s="92"/>
      <c r="JDH177" s="93"/>
      <c r="JDI177" s="90"/>
      <c r="JDJ177" s="6"/>
      <c r="JDK177" s="86"/>
      <c r="JDL177" s="79"/>
      <c r="JDM177" s="82"/>
      <c r="JDN177" s="79"/>
      <c r="JDO177" s="104"/>
      <c r="JDP177" s="83"/>
      <c r="JDQ177" s="90"/>
      <c r="JDR177" s="91"/>
      <c r="JDS177" s="92"/>
      <c r="JDT177" s="93"/>
      <c r="JDU177" s="90"/>
      <c r="JDV177" s="6"/>
      <c r="JDW177" s="86"/>
      <c r="JDX177" s="79"/>
      <c r="JDY177" s="82"/>
      <c r="JDZ177" s="79"/>
      <c r="JEA177" s="104"/>
      <c r="JEB177" s="83"/>
      <c r="JEC177" s="90"/>
      <c r="JED177" s="91"/>
      <c r="JEE177" s="92"/>
      <c r="JEF177" s="93"/>
      <c r="JEG177" s="90"/>
      <c r="JEH177" s="6"/>
      <c r="JEI177" s="86"/>
      <c r="JEJ177" s="79"/>
      <c r="JEK177" s="82"/>
      <c r="JEL177" s="79"/>
      <c r="JEM177" s="104"/>
      <c r="JEN177" s="83"/>
      <c r="JEO177" s="90"/>
      <c r="JEP177" s="91"/>
      <c r="JEQ177" s="92"/>
      <c r="JER177" s="93"/>
      <c r="JES177" s="90"/>
      <c r="JET177" s="6"/>
      <c r="JEU177" s="86"/>
      <c r="JEV177" s="79"/>
      <c r="JEW177" s="82"/>
      <c r="JEX177" s="79"/>
      <c r="JEY177" s="104"/>
      <c r="JEZ177" s="83"/>
      <c r="JFA177" s="90"/>
      <c r="JFB177" s="91"/>
      <c r="JFC177" s="92"/>
      <c r="JFD177" s="93"/>
      <c r="JFE177" s="90"/>
      <c r="JFF177" s="6"/>
      <c r="JFG177" s="86"/>
      <c r="JFH177" s="79"/>
      <c r="JFI177" s="82"/>
      <c r="JFJ177" s="79"/>
      <c r="JFK177" s="104"/>
      <c r="JFL177" s="83"/>
      <c r="JFM177" s="90"/>
      <c r="JFN177" s="91"/>
      <c r="JFO177" s="92"/>
      <c r="JFP177" s="93"/>
      <c r="JFQ177" s="90"/>
      <c r="JFR177" s="6"/>
      <c r="JFS177" s="86"/>
      <c r="JFT177" s="79"/>
      <c r="JFU177" s="82"/>
      <c r="JFV177" s="79"/>
      <c r="JFW177" s="104"/>
      <c r="JFX177" s="83"/>
      <c r="JFY177" s="90"/>
      <c r="JFZ177" s="91"/>
      <c r="JGA177" s="92"/>
      <c r="JGB177" s="93"/>
      <c r="JGC177" s="90"/>
      <c r="JGD177" s="6"/>
      <c r="JGE177" s="86"/>
      <c r="JGF177" s="79"/>
      <c r="JGG177" s="82"/>
      <c r="JGH177" s="79"/>
      <c r="JGI177" s="104"/>
      <c r="JGJ177" s="83"/>
      <c r="JGK177" s="90"/>
      <c r="JGL177" s="91"/>
      <c r="JGM177" s="92"/>
      <c r="JGN177" s="93"/>
      <c r="JGO177" s="90"/>
      <c r="JGP177" s="6"/>
      <c r="JGQ177" s="86"/>
      <c r="JGR177" s="79"/>
      <c r="JGS177" s="82"/>
      <c r="JGT177" s="79"/>
      <c r="JGU177" s="104"/>
      <c r="JGV177" s="83"/>
      <c r="JGW177" s="90"/>
      <c r="JGX177" s="91"/>
      <c r="JGY177" s="92"/>
      <c r="JGZ177" s="93"/>
      <c r="JHA177" s="90"/>
      <c r="JHB177" s="6"/>
      <c r="JHC177" s="86"/>
      <c r="JHD177" s="79"/>
      <c r="JHE177" s="82"/>
      <c r="JHF177" s="79"/>
      <c r="JHG177" s="104"/>
      <c r="JHH177" s="83"/>
      <c r="JHI177" s="90"/>
      <c r="JHJ177" s="91"/>
      <c r="JHK177" s="92"/>
      <c r="JHL177" s="93"/>
      <c r="JHM177" s="90"/>
      <c r="JHN177" s="6"/>
      <c r="JHO177" s="86"/>
      <c r="JHP177" s="79"/>
      <c r="JHQ177" s="82"/>
      <c r="JHR177" s="79"/>
      <c r="JHS177" s="104"/>
      <c r="JHT177" s="83"/>
      <c r="JHU177" s="90"/>
      <c r="JHV177" s="91"/>
      <c r="JHW177" s="92"/>
      <c r="JHX177" s="93"/>
      <c r="JHY177" s="90"/>
      <c r="JHZ177" s="6"/>
      <c r="JIA177" s="86"/>
      <c r="JIB177" s="79"/>
      <c r="JIC177" s="82"/>
      <c r="JID177" s="79"/>
      <c r="JIE177" s="104"/>
      <c r="JIF177" s="83"/>
      <c r="JIG177" s="90"/>
      <c r="JIH177" s="91"/>
      <c r="JII177" s="92"/>
      <c r="JIJ177" s="93"/>
      <c r="JIK177" s="90"/>
      <c r="JIL177" s="6"/>
      <c r="JIM177" s="86"/>
      <c r="JIN177" s="79"/>
      <c r="JIO177" s="82"/>
      <c r="JIP177" s="79"/>
      <c r="JIQ177" s="104"/>
      <c r="JIR177" s="83"/>
      <c r="JIS177" s="90"/>
      <c r="JIT177" s="91"/>
      <c r="JIU177" s="92"/>
      <c r="JIV177" s="93"/>
      <c r="JIW177" s="90"/>
      <c r="JIX177" s="6"/>
      <c r="JIY177" s="86"/>
      <c r="JIZ177" s="79"/>
      <c r="JJA177" s="82"/>
      <c r="JJB177" s="79"/>
      <c r="JJC177" s="104"/>
      <c r="JJD177" s="83"/>
      <c r="JJE177" s="90"/>
      <c r="JJF177" s="91"/>
      <c r="JJG177" s="92"/>
      <c r="JJH177" s="93"/>
      <c r="JJI177" s="90"/>
      <c r="JJJ177" s="6"/>
      <c r="JJK177" s="86"/>
      <c r="JJL177" s="79"/>
      <c r="JJM177" s="82"/>
      <c r="JJN177" s="79"/>
      <c r="JJO177" s="104"/>
      <c r="JJP177" s="83"/>
      <c r="JJQ177" s="90"/>
      <c r="JJR177" s="91"/>
      <c r="JJS177" s="92"/>
      <c r="JJT177" s="93"/>
      <c r="JJU177" s="90"/>
      <c r="JJV177" s="6"/>
      <c r="JJW177" s="86"/>
      <c r="JJX177" s="79"/>
      <c r="JJY177" s="82"/>
      <c r="JJZ177" s="79"/>
      <c r="JKA177" s="104"/>
      <c r="JKB177" s="83"/>
      <c r="JKC177" s="90"/>
      <c r="JKD177" s="91"/>
      <c r="JKE177" s="92"/>
      <c r="JKF177" s="93"/>
      <c r="JKG177" s="90"/>
      <c r="JKH177" s="6"/>
      <c r="JKI177" s="86"/>
      <c r="JKJ177" s="79"/>
      <c r="JKK177" s="82"/>
      <c r="JKL177" s="79"/>
      <c r="JKM177" s="104"/>
      <c r="JKN177" s="83"/>
      <c r="JKO177" s="90"/>
      <c r="JKP177" s="91"/>
      <c r="JKQ177" s="92"/>
      <c r="JKR177" s="93"/>
      <c r="JKS177" s="90"/>
      <c r="JKT177" s="6"/>
      <c r="JKU177" s="86"/>
      <c r="JKV177" s="79"/>
      <c r="JKW177" s="82"/>
      <c r="JKX177" s="79"/>
      <c r="JKY177" s="104"/>
      <c r="JKZ177" s="83"/>
      <c r="JLA177" s="90"/>
      <c r="JLB177" s="91"/>
      <c r="JLC177" s="92"/>
      <c r="JLD177" s="93"/>
      <c r="JLE177" s="90"/>
      <c r="JLF177" s="6"/>
      <c r="JLG177" s="86"/>
      <c r="JLH177" s="79"/>
      <c r="JLI177" s="82"/>
      <c r="JLJ177" s="79"/>
      <c r="JLK177" s="104"/>
      <c r="JLL177" s="83"/>
      <c r="JLM177" s="90"/>
      <c r="JLN177" s="91"/>
      <c r="JLO177" s="92"/>
      <c r="JLP177" s="93"/>
      <c r="JLQ177" s="90"/>
      <c r="JLR177" s="6"/>
      <c r="JLS177" s="86"/>
      <c r="JLT177" s="79"/>
      <c r="JLU177" s="82"/>
      <c r="JLV177" s="79"/>
      <c r="JLW177" s="104"/>
      <c r="JLX177" s="83"/>
      <c r="JLY177" s="90"/>
      <c r="JLZ177" s="91"/>
      <c r="JMA177" s="92"/>
      <c r="JMB177" s="93"/>
      <c r="JMC177" s="90"/>
      <c r="JMD177" s="6"/>
      <c r="JME177" s="86"/>
      <c r="JMF177" s="79"/>
      <c r="JMG177" s="82"/>
      <c r="JMH177" s="79"/>
      <c r="JMI177" s="104"/>
      <c r="JMJ177" s="83"/>
      <c r="JMK177" s="90"/>
      <c r="JML177" s="91"/>
      <c r="JMM177" s="92"/>
      <c r="JMN177" s="93"/>
      <c r="JMO177" s="90"/>
      <c r="JMP177" s="6"/>
      <c r="JMQ177" s="86"/>
      <c r="JMR177" s="79"/>
      <c r="JMS177" s="82"/>
      <c r="JMT177" s="79"/>
      <c r="JMU177" s="104"/>
      <c r="JMV177" s="83"/>
      <c r="JMW177" s="90"/>
      <c r="JMX177" s="91"/>
      <c r="JMY177" s="92"/>
      <c r="JMZ177" s="93"/>
      <c r="JNA177" s="90"/>
      <c r="JNB177" s="6"/>
      <c r="JNC177" s="86"/>
      <c r="JND177" s="79"/>
      <c r="JNE177" s="82"/>
      <c r="JNF177" s="79"/>
      <c r="JNG177" s="104"/>
      <c r="JNH177" s="83"/>
      <c r="JNI177" s="90"/>
      <c r="JNJ177" s="91"/>
      <c r="JNK177" s="92"/>
      <c r="JNL177" s="93"/>
      <c r="JNM177" s="90"/>
      <c r="JNN177" s="6"/>
      <c r="JNO177" s="86"/>
      <c r="JNP177" s="79"/>
      <c r="JNQ177" s="82"/>
      <c r="JNR177" s="79"/>
      <c r="JNS177" s="104"/>
      <c r="JNT177" s="83"/>
      <c r="JNU177" s="90"/>
      <c r="JNV177" s="91"/>
      <c r="JNW177" s="92"/>
      <c r="JNX177" s="93"/>
      <c r="JNY177" s="90"/>
      <c r="JNZ177" s="6"/>
      <c r="JOA177" s="86"/>
      <c r="JOB177" s="79"/>
      <c r="JOC177" s="82"/>
      <c r="JOD177" s="79"/>
      <c r="JOE177" s="104"/>
      <c r="JOF177" s="83"/>
      <c r="JOG177" s="90"/>
      <c r="JOH177" s="91"/>
      <c r="JOI177" s="92"/>
      <c r="JOJ177" s="93"/>
      <c r="JOK177" s="90"/>
      <c r="JOL177" s="6"/>
      <c r="JOM177" s="86"/>
      <c r="JON177" s="79"/>
      <c r="JOO177" s="82"/>
      <c r="JOP177" s="79"/>
      <c r="JOQ177" s="104"/>
      <c r="JOR177" s="83"/>
      <c r="JOS177" s="90"/>
      <c r="JOT177" s="91"/>
      <c r="JOU177" s="92"/>
      <c r="JOV177" s="93"/>
      <c r="JOW177" s="90"/>
      <c r="JOX177" s="6"/>
      <c r="JOY177" s="86"/>
      <c r="JOZ177" s="79"/>
      <c r="JPA177" s="82"/>
      <c r="JPB177" s="79"/>
      <c r="JPC177" s="104"/>
      <c r="JPD177" s="83"/>
      <c r="JPE177" s="90"/>
      <c r="JPF177" s="91"/>
      <c r="JPG177" s="92"/>
      <c r="JPH177" s="93"/>
      <c r="JPI177" s="90"/>
      <c r="JPJ177" s="6"/>
      <c r="JPK177" s="86"/>
      <c r="JPL177" s="79"/>
      <c r="JPM177" s="82"/>
      <c r="JPN177" s="79"/>
      <c r="JPO177" s="104"/>
      <c r="JPP177" s="83"/>
      <c r="JPQ177" s="90"/>
      <c r="JPR177" s="91"/>
      <c r="JPS177" s="92"/>
      <c r="JPT177" s="93"/>
      <c r="JPU177" s="90"/>
      <c r="JPV177" s="6"/>
      <c r="JPW177" s="86"/>
      <c r="JPX177" s="79"/>
      <c r="JPY177" s="82"/>
      <c r="JPZ177" s="79"/>
      <c r="JQA177" s="104"/>
      <c r="JQB177" s="83"/>
      <c r="JQC177" s="90"/>
      <c r="JQD177" s="91"/>
      <c r="JQE177" s="92"/>
      <c r="JQF177" s="93"/>
      <c r="JQG177" s="90"/>
      <c r="JQH177" s="6"/>
      <c r="JQI177" s="86"/>
      <c r="JQJ177" s="79"/>
      <c r="JQK177" s="82"/>
      <c r="JQL177" s="79"/>
      <c r="JQM177" s="104"/>
      <c r="JQN177" s="83"/>
      <c r="JQO177" s="90"/>
      <c r="JQP177" s="91"/>
      <c r="JQQ177" s="92"/>
      <c r="JQR177" s="93"/>
      <c r="JQS177" s="90"/>
      <c r="JQT177" s="6"/>
      <c r="JQU177" s="86"/>
      <c r="JQV177" s="79"/>
      <c r="JQW177" s="82"/>
      <c r="JQX177" s="79"/>
      <c r="JQY177" s="104"/>
      <c r="JQZ177" s="83"/>
      <c r="JRA177" s="90"/>
      <c r="JRB177" s="91"/>
      <c r="JRC177" s="92"/>
      <c r="JRD177" s="93"/>
      <c r="JRE177" s="90"/>
      <c r="JRF177" s="6"/>
      <c r="JRG177" s="86"/>
      <c r="JRH177" s="79"/>
      <c r="JRI177" s="82"/>
      <c r="JRJ177" s="79"/>
      <c r="JRK177" s="104"/>
      <c r="JRL177" s="83"/>
      <c r="JRM177" s="90"/>
      <c r="JRN177" s="91"/>
      <c r="JRO177" s="92"/>
      <c r="JRP177" s="93"/>
      <c r="JRQ177" s="90"/>
      <c r="JRR177" s="6"/>
      <c r="JRS177" s="86"/>
      <c r="JRT177" s="79"/>
      <c r="JRU177" s="82"/>
      <c r="JRV177" s="79"/>
      <c r="JRW177" s="104"/>
      <c r="JRX177" s="83"/>
      <c r="JRY177" s="90"/>
      <c r="JRZ177" s="91"/>
      <c r="JSA177" s="92"/>
      <c r="JSB177" s="93"/>
      <c r="JSC177" s="90"/>
      <c r="JSD177" s="6"/>
      <c r="JSE177" s="86"/>
      <c r="JSF177" s="79"/>
      <c r="JSG177" s="82"/>
      <c r="JSH177" s="79"/>
      <c r="JSI177" s="104"/>
      <c r="JSJ177" s="83"/>
      <c r="JSK177" s="90"/>
      <c r="JSL177" s="91"/>
      <c r="JSM177" s="92"/>
      <c r="JSN177" s="93"/>
      <c r="JSO177" s="90"/>
      <c r="JSP177" s="6"/>
      <c r="JSQ177" s="86"/>
      <c r="JSR177" s="79"/>
      <c r="JSS177" s="82"/>
      <c r="JST177" s="79"/>
      <c r="JSU177" s="104"/>
      <c r="JSV177" s="83"/>
      <c r="JSW177" s="90"/>
      <c r="JSX177" s="91"/>
      <c r="JSY177" s="92"/>
      <c r="JSZ177" s="93"/>
      <c r="JTA177" s="90"/>
      <c r="JTB177" s="6"/>
      <c r="JTC177" s="86"/>
      <c r="JTD177" s="79"/>
      <c r="JTE177" s="82"/>
      <c r="JTF177" s="79"/>
      <c r="JTG177" s="104"/>
      <c r="JTH177" s="83"/>
      <c r="JTI177" s="90"/>
      <c r="JTJ177" s="91"/>
      <c r="JTK177" s="92"/>
      <c r="JTL177" s="93"/>
      <c r="JTM177" s="90"/>
      <c r="JTN177" s="6"/>
      <c r="JTO177" s="86"/>
      <c r="JTP177" s="79"/>
      <c r="JTQ177" s="82"/>
      <c r="JTR177" s="79"/>
      <c r="JTS177" s="104"/>
      <c r="JTT177" s="83"/>
      <c r="JTU177" s="90"/>
      <c r="JTV177" s="91"/>
      <c r="JTW177" s="92"/>
      <c r="JTX177" s="93"/>
      <c r="JTY177" s="90"/>
      <c r="JTZ177" s="6"/>
      <c r="JUA177" s="86"/>
      <c r="JUB177" s="79"/>
      <c r="JUC177" s="82"/>
      <c r="JUD177" s="79"/>
      <c r="JUE177" s="104"/>
      <c r="JUF177" s="83"/>
      <c r="JUG177" s="90"/>
      <c r="JUH177" s="91"/>
      <c r="JUI177" s="92"/>
      <c r="JUJ177" s="93"/>
      <c r="JUK177" s="90"/>
      <c r="JUL177" s="6"/>
      <c r="JUM177" s="86"/>
      <c r="JUN177" s="79"/>
      <c r="JUO177" s="82"/>
      <c r="JUP177" s="79"/>
      <c r="JUQ177" s="104"/>
      <c r="JUR177" s="83"/>
      <c r="JUS177" s="90"/>
      <c r="JUT177" s="91"/>
      <c r="JUU177" s="92"/>
      <c r="JUV177" s="93"/>
      <c r="JUW177" s="90"/>
      <c r="JUX177" s="6"/>
      <c r="JUY177" s="86"/>
      <c r="JUZ177" s="79"/>
      <c r="JVA177" s="82"/>
      <c r="JVB177" s="79"/>
      <c r="JVC177" s="104"/>
      <c r="JVD177" s="83"/>
      <c r="JVE177" s="90"/>
      <c r="JVF177" s="91"/>
      <c r="JVG177" s="92"/>
      <c r="JVH177" s="93"/>
      <c r="JVI177" s="90"/>
      <c r="JVJ177" s="6"/>
      <c r="JVK177" s="86"/>
      <c r="JVL177" s="79"/>
      <c r="JVM177" s="82"/>
      <c r="JVN177" s="79"/>
      <c r="JVO177" s="104"/>
      <c r="JVP177" s="83"/>
      <c r="JVQ177" s="90"/>
      <c r="JVR177" s="91"/>
      <c r="JVS177" s="92"/>
      <c r="JVT177" s="93"/>
      <c r="JVU177" s="90"/>
      <c r="JVV177" s="6"/>
      <c r="JVW177" s="86"/>
      <c r="JVX177" s="79"/>
      <c r="JVY177" s="82"/>
      <c r="JVZ177" s="79"/>
      <c r="JWA177" s="104"/>
      <c r="JWB177" s="83"/>
      <c r="JWC177" s="90"/>
      <c r="JWD177" s="91"/>
      <c r="JWE177" s="92"/>
      <c r="JWF177" s="93"/>
      <c r="JWG177" s="90"/>
      <c r="JWH177" s="6"/>
      <c r="JWI177" s="86"/>
      <c r="JWJ177" s="79"/>
      <c r="JWK177" s="82"/>
      <c r="JWL177" s="79"/>
      <c r="JWM177" s="104"/>
      <c r="JWN177" s="83"/>
      <c r="JWO177" s="90"/>
      <c r="JWP177" s="91"/>
      <c r="JWQ177" s="92"/>
      <c r="JWR177" s="93"/>
      <c r="JWS177" s="90"/>
      <c r="JWT177" s="6"/>
      <c r="JWU177" s="86"/>
      <c r="JWV177" s="79"/>
      <c r="JWW177" s="82"/>
      <c r="JWX177" s="79"/>
      <c r="JWY177" s="104"/>
      <c r="JWZ177" s="83"/>
      <c r="JXA177" s="90"/>
      <c r="JXB177" s="91"/>
      <c r="JXC177" s="92"/>
      <c r="JXD177" s="93"/>
      <c r="JXE177" s="90"/>
      <c r="JXF177" s="6"/>
      <c r="JXG177" s="86"/>
      <c r="JXH177" s="79"/>
      <c r="JXI177" s="82"/>
      <c r="JXJ177" s="79"/>
      <c r="JXK177" s="104"/>
      <c r="JXL177" s="83"/>
      <c r="JXM177" s="90"/>
      <c r="JXN177" s="91"/>
      <c r="JXO177" s="92"/>
      <c r="JXP177" s="93"/>
      <c r="JXQ177" s="90"/>
      <c r="JXR177" s="6"/>
      <c r="JXS177" s="86"/>
      <c r="JXT177" s="79"/>
      <c r="JXU177" s="82"/>
      <c r="JXV177" s="79"/>
      <c r="JXW177" s="104"/>
      <c r="JXX177" s="83"/>
      <c r="JXY177" s="90"/>
      <c r="JXZ177" s="91"/>
      <c r="JYA177" s="92"/>
      <c r="JYB177" s="93"/>
      <c r="JYC177" s="90"/>
      <c r="JYD177" s="6"/>
      <c r="JYE177" s="86"/>
      <c r="JYF177" s="79"/>
      <c r="JYG177" s="82"/>
      <c r="JYH177" s="79"/>
      <c r="JYI177" s="104"/>
      <c r="JYJ177" s="83"/>
      <c r="JYK177" s="90"/>
      <c r="JYL177" s="91"/>
      <c r="JYM177" s="92"/>
      <c r="JYN177" s="93"/>
      <c r="JYO177" s="90"/>
      <c r="JYP177" s="6"/>
      <c r="JYQ177" s="86"/>
      <c r="JYR177" s="79"/>
      <c r="JYS177" s="82"/>
      <c r="JYT177" s="79"/>
      <c r="JYU177" s="104"/>
      <c r="JYV177" s="83"/>
      <c r="JYW177" s="90"/>
      <c r="JYX177" s="91"/>
      <c r="JYY177" s="92"/>
      <c r="JYZ177" s="93"/>
      <c r="JZA177" s="90"/>
      <c r="JZB177" s="6"/>
      <c r="JZC177" s="86"/>
      <c r="JZD177" s="79"/>
      <c r="JZE177" s="82"/>
      <c r="JZF177" s="79"/>
      <c r="JZG177" s="104"/>
      <c r="JZH177" s="83"/>
      <c r="JZI177" s="90"/>
      <c r="JZJ177" s="91"/>
      <c r="JZK177" s="92"/>
      <c r="JZL177" s="93"/>
      <c r="JZM177" s="90"/>
      <c r="JZN177" s="6"/>
      <c r="JZO177" s="86"/>
      <c r="JZP177" s="79"/>
      <c r="JZQ177" s="82"/>
      <c r="JZR177" s="79"/>
      <c r="JZS177" s="104"/>
      <c r="JZT177" s="83"/>
      <c r="JZU177" s="90"/>
      <c r="JZV177" s="91"/>
      <c r="JZW177" s="92"/>
      <c r="JZX177" s="93"/>
      <c r="JZY177" s="90"/>
      <c r="JZZ177" s="6"/>
      <c r="KAA177" s="86"/>
      <c r="KAB177" s="79"/>
      <c r="KAC177" s="82"/>
      <c r="KAD177" s="79"/>
      <c r="KAE177" s="104"/>
      <c r="KAF177" s="83"/>
      <c r="KAG177" s="90"/>
      <c r="KAH177" s="91"/>
      <c r="KAI177" s="92"/>
      <c r="KAJ177" s="93"/>
      <c r="KAK177" s="90"/>
      <c r="KAL177" s="6"/>
      <c r="KAM177" s="86"/>
      <c r="KAN177" s="79"/>
      <c r="KAO177" s="82"/>
      <c r="KAP177" s="79"/>
      <c r="KAQ177" s="104"/>
      <c r="KAR177" s="83"/>
      <c r="KAS177" s="90"/>
      <c r="KAT177" s="91"/>
      <c r="KAU177" s="92"/>
      <c r="KAV177" s="93"/>
      <c r="KAW177" s="90"/>
      <c r="KAX177" s="6"/>
      <c r="KAY177" s="86"/>
      <c r="KAZ177" s="79"/>
      <c r="KBA177" s="82"/>
      <c r="KBB177" s="79"/>
      <c r="KBC177" s="104"/>
      <c r="KBD177" s="83"/>
      <c r="KBE177" s="90"/>
      <c r="KBF177" s="91"/>
      <c r="KBG177" s="92"/>
      <c r="KBH177" s="93"/>
      <c r="KBI177" s="90"/>
      <c r="KBJ177" s="6"/>
      <c r="KBK177" s="86"/>
      <c r="KBL177" s="79"/>
      <c r="KBM177" s="82"/>
      <c r="KBN177" s="79"/>
      <c r="KBO177" s="104"/>
      <c r="KBP177" s="83"/>
      <c r="KBQ177" s="90"/>
      <c r="KBR177" s="91"/>
      <c r="KBS177" s="92"/>
      <c r="KBT177" s="93"/>
      <c r="KBU177" s="90"/>
      <c r="KBV177" s="6"/>
      <c r="KBW177" s="86"/>
      <c r="KBX177" s="79"/>
      <c r="KBY177" s="82"/>
      <c r="KBZ177" s="79"/>
      <c r="KCA177" s="104"/>
      <c r="KCB177" s="83"/>
      <c r="KCC177" s="90"/>
      <c r="KCD177" s="91"/>
      <c r="KCE177" s="92"/>
      <c r="KCF177" s="93"/>
      <c r="KCG177" s="90"/>
      <c r="KCH177" s="6"/>
      <c r="KCI177" s="86"/>
      <c r="KCJ177" s="79"/>
      <c r="KCK177" s="82"/>
      <c r="KCL177" s="79"/>
      <c r="KCM177" s="104"/>
      <c r="KCN177" s="83"/>
      <c r="KCO177" s="90"/>
      <c r="KCP177" s="91"/>
      <c r="KCQ177" s="92"/>
      <c r="KCR177" s="93"/>
      <c r="KCS177" s="90"/>
      <c r="KCT177" s="6"/>
      <c r="KCU177" s="86"/>
      <c r="KCV177" s="79"/>
      <c r="KCW177" s="82"/>
      <c r="KCX177" s="79"/>
      <c r="KCY177" s="104"/>
      <c r="KCZ177" s="83"/>
      <c r="KDA177" s="90"/>
      <c r="KDB177" s="91"/>
      <c r="KDC177" s="92"/>
      <c r="KDD177" s="93"/>
      <c r="KDE177" s="90"/>
      <c r="KDF177" s="6"/>
      <c r="KDG177" s="86"/>
      <c r="KDH177" s="79"/>
      <c r="KDI177" s="82"/>
      <c r="KDJ177" s="79"/>
      <c r="KDK177" s="104"/>
      <c r="KDL177" s="83"/>
      <c r="KDM177" s="90"/>
      <c r="KDN177" s="91"/>
      <c r="KDO177" s="92"/>
      <c r="KDP177" s="93"/>
      <c r="KDQ177" s="90"/>
      <c r="KDR177" s="6"/>
      <c r="KDS177" s="86"/>
      <c r="KDT177" s="79"/>
      <c r="KDU177" s="82"/>
      <c r="KDV177" s="79"/>
      <c r="KDW177" s="104"/>
      <c r="KDX177" s="83"/>
      <c r="KDY177" s="90"/>
      <c r="KDZ177" s="91"/>
      <c r="KEA177" s="92"/>
      <c r="KEB177" s="93"/>
      <c r="KEC177" s="90"/>
      <c r="KED177" s="6"/>
      <c r="KEE177" s="86"/>
      <c r="KEF177" s="79"/>
      <c r="KEG177" s="82"/>
      <c r="KEH177" s="79"/>
      <c r="KEI177" s="104"/>
      <c r="KEJ177" s="83"/>
      <c r="KEK177" s="90"/>
      <c r="KEL177" s="91"/>
      <c r="KEM177" s="92"/>
      <c r="KEN177" s="93"/>
      <c r="KEO177" s="90"/>
      <c r="KEP177" s="6"/>
      <c r="KEQ177" s="86"/>
      <c r="KER177" s="79"/>
      <c r="KES177" s="82"/>
      <c r="KET177" s="79"/>
      <c r="KEU177" s="104"/>
      <c r="KEV177" s="83"/>
      <c r="KEW177" s="90"/>
      <c r="KEX177" s="91"/>
      <c r="KEY177" s="92"/>
      <c r="KEZ177" s="93"/>
      <c r="KFA177" s="90"/>
      <c r="KFB177" s="6"/>
      <c r="KFC177" s="86"/>
      <c r="KFD177" s="79"/>
      <c r="KFE177" s="82"/>
      <c r="KFF177" s="79"/>
      <c r="KFG177" s="104"/>
      <c r="KFH177" s="83"/>
      <c r="KFI177" s="90"/>
      <c r="KFJ177" s="91"/>
      <c r="KFK177" s="92"/>
      <c r="KFL177" s="93"/>
      <c r="KFM177" s="90"/>
      <c r="KFN177" s="6"/>
      <c r="KFO177" s="86"/>
      <c r="KFP177" s="79"/>
      <c r="KFQ177" s="82"/>
      <c r="KFR177" s="79"/>
      <c r="KFS177" s="104"/>
      <c r="KFT177" s="83"/>
      <c r="KFU177" s="90"/>
      <c r="KFV177" s="91"/>
      <c r="KFW177" s="92"/>
      <c r="KFX177" s="93"/>
      <c r="KFY177" s="90"/>
      <c r="KFZ177" s="6"/>
      <c r="KGA177" s="86"/>
      <c r="KGB177" s="79"/>
      <c r="KGC177" s="82"/>
      <c r="KGD177" s="79"/>
      <c r="KGE177" s="104"/>
      <c r="KGF177" s="83"/>
      <c r="KGG177" s="90"/>
      <c r="KGH177" s="91"/>
      <c r="KGI177" s="92"/>
      <c r="KGJ177" s="93"/>
      <c r="KGK177" s="90"/>
      <c r="KGL177" s="6"/>
      <c r="KGM177" s="86"/>
      <c r="KGN177" s="79"/>
      <c r="KGO177" s="82"/>
      <c r="KGP177" s="79"/>
      <c r="KGQ177" s="104"/>
      <c r="KGR177" s="83"/>
      <c r="KGS177" s="90"/>
      <c r="KGT177" s="91"/>
      <c r="KGU177" s="92"/>
      <c r="KGV177" s="93"/>
      <c r="KGW177" s="90"/>
      <c r="KGX177" s="6"/>
      <c r="KGY177" s="86"/>
      <c r="KGZ177" s="79"/>
      <c r="KHA177" s="82"/>
      <c r="KHB177" s="79"/>
      <c r="KHC177" s="104"/>
      <c r="KHD177" s="83"/>
      <c r="KHE177" s="90"/>
      <c r="KHF177" s="91"/>
      <c r="KHG177" s="92"/>
      <c r="KHH177" s="93"/>
      <c r="KHI177" s="90"/>
      <c r="KHJ177" s="6"/>
      <c r="KHK177" s="86"/>
      <c r="KHL177" s="79"/>
      <c r="KHM177" s="82"/>
      <c r="KHN177" s="79"/>
      <c r="KHO177" s="104"/>
      <c r="KHP177" s="83"/>
      <c r="KHQ177" s="90"/>
      <c r="KHR177" s="91"/>
      <c r="KHS177" s="92"/>
      <c r="KHT177" s="93"/>
      <c r="KHU177" s="90"/>
      <c r="KHV177" s="6"/>
      <c r="KHW177" s="86"/>
      <c r="KHX177" s="79"/>
      <c r="KHY177" s="82"/>
      <c r="KHZ177" s="79"/>
      <c r="KIA177" s="104"/>
      <c r="KIB177" s="83"/>
      <c r="KIC177" s="90"/>
      <c r="KID177" s="91"/>
      <c r="KIE177" s="92"/>
      <c r="KIF177" s="93"/>
      <c r="KIG177" s="90"/>
      <c r="KIH177" s="6"/>
      <c r="KII177" s="86"/>
      <c r="KIJ177" s="79"/>
      <c r="KIK177" s="82"/>
      <c r="KIL177" s="79"/>
      <c r="KIM177" s="104"/>
      <c r="KIN177" s="83"/>
      <c r="KIO177" s="90"/>
      <c r="KIP177" s="91"/>
      <c r="KIQ177" s="92"/>
      <c r="KIR177" s="93"/>
      <c r="KIS177" s="90"/>
      <c r="KIT177" s="6"/>
      <c r="KIU177" s="86"/>
      <c r="KIV177" s="79"/>
      <c r="KIW177" s="82"/>
      <c r="KIX177" s="79"/>
      <c r="KIY177" s="104"/>
      <c r="KIZ177" s="83"/>
      <c r="KJA177" s="90"/>
      <c r="KJB177" s="91"/>
      <c r="KJC177" s="92"/>
      <c r="KJD177" s="93"/>
      <c r="KJE177" s="90"/>
      <c r="KJF177" s="6"/>
      <c r="KJG177" s="86"/>
      <c r="KJH177" s="79"/>
      <c r="KJI177" s="82"/>
      <c r="KJJ177" s="79"/>
      <c r="KJK177" s="104"/>
      <c r="KJL177" s="83"/>
      <c r="KJM177" s="90"/>
      <c r="KJN177" s="91"/>
      <c r="KJO177" s="92"/>
      <c r="KJP177" s="93"/>
      <c r="KJQ177" s="90"/>
      <c r="KJR177" s="6"/>
      <c r="KJS177" s="86"/>
      <c r="KJT177" s="79"/>
      <c r="KJU177" s="82"/>
      <c r="KJV177" s="79"/>
      <c r="KJW177" s="104"/>
      <c r="KJX177" s="83"/>
      <c r="KJY177" s="90"/>
      <c r="KJZ177" s="91"/>
      <c r="KKA177" s="92"/>
      <c r="KKB177" s="93"/>
      <c r="KKC177" s="90"/>
      <c r="KKD177" s="6"/>
      <c r="KKE177" s="86"/>
      <c r="KKF177" s="79"/>
      <c r="KKG177" s="82"/>
      <c r="KKH177" s="79"/>
      <c r="KKI177" s="104"/>
      <c r="KKJ177" s="83"/>
      <c r="KKK177" s="90"/>
      <c r="KKL177" s="91"/>
      <c r="KKM177" s="92"/>
      <c r="KKN177" s="93"/>
      <c r="KKO177" s="90"/>
      <c r="KKP177" s="6"/>
      <c r="KKQ177" s="86"/>
      <c r="KKR177" s="79"/>
      <c r="KKS177" s="82"/>
      <c r="KKT177" s="79"/>
      <c r="KKU177" s="104"/>
      <c r="KKV177" s="83"/>
      <c r="KKW177" s="90"/>
      <c r="KKX177" s="91"/>
      <c r="KKY177" s="92"/>
      <c r="KKZ177" s="93"/>
      <c r="KLA177" s="90"/>
      <c r="KLB177" s="6"/>
      <c r="KLC177" s="86"/>
      <c r="KLD177" s="79"/>
      <c r="KLE177" s="82"/>
      <c r="KLF177" s="79"/>
      <c r="KLG177" s="104"/>
      <c r="KLH177" s="83"/>
      <c r="KLI177" s="90"/>
      <c r="KLJ177" s="91"/>
      <c r="KLK177" s="92"/>
      <c r="KLL177" s="93"/>
      <c r="KLM177" s="90"/>
      <c r="KLN177" s="6"/>
      <c r="KLO177" s="86"/>
      <c r="KLP177" s="79"/>
      <c r="KLQ177" s="82"/>
      <c r="KLR177" s="79"/>
      <c r="KLS177" s="104"/>
      <c r="KLT177" s="83"/>
      <c r="KLU177" s="90"/>
      <c r="KLV177" s="91"/>
      <c r="KLW177" s="92"/>
      <c r="KLX177" s="93"/>
      <c r="KLY177" s="90"/>
      <c r="KLZ177" s="6"/>
      <c r="KMA177" s="86"/>
      <c r="KMB177" s="79"/>
      <c r="KMC177" s="82"/>
      <c r="KMD177" s="79"/>
      <c r="KME177" s="104"/>
      <c r="KMF177" s="83"/>
      <c r="KMG177" s="90"/>
      <c r="KMH177" s="91"/>
      <c r="KMI177" s="92"/>
      <c r="KMJ177" s="93"/>
      <c r="KMK177" s="90"/>
      <c r="KML177" s="6"/>
      <c r="KMM177" s="86"/>
      <c r="KMN177" s="79"/>
      <c r="KMO177" s="82"/>
      <c r="KMP177" s="79"/>
      <c r="KMQ177" s="104"/>
      <c r="KMR177" s="83"/>
      <c r="KMS177" s="90"/>
      <c r="KMT177" s="91"/>
      <c r="KMU177" s="92"/>
      <c r="KMV177" s="93"/>
      <c r="KMW177" s="90"/>
      <c r="KMX177" s="6"/>
      <c r="KMY177" s="86"/>
      <c r="KMZ177" s="79"/>
      <c r="KNA177" s="82"/>
      <c r="KNB177" s="79"/>
      <c r="KNC177" s="104"/>
      <c r="KND177" s="83"/>
      <c r="KNE177" s="90"/>
      <c r="KNF177" s="91"/>
      <c r="KNG177" s="92"/>
      <c r="KNH177" s="93"/>
      <c r="KNI177" s="90"/>
      <c r="KNJ177" s="6"/>
      <c r="KNK177" s="86"/>
      <c r="KNL177" s="79"/>
      <c r="KNM177" s="82"/>
      <c r="KNN177" s="79"/>
      <c r="KNO177" s="104"/>
      <c r="KNP177" s="83"/>
      <c r="KNQ177" s="90"/>
      <c r="KNR177" s="91"/>
      <c r="KNS177" s="92"/>
      <c r="KNT177" s="93"/>
      <c r="KNU177" s="90"/>
      <c r="KNV177" s="6"/>
      <c r="KNW177" s="86"/>
      <c r="KNX177" s="79"/>
      <c r="KNY177" s="82"/>
      <c r="KNZ177" s="79"/>
      <c r="KOA177" s="104"/>
      <c r="KOB177" s="83"/>
      <c r="KOC177" s="90"/>
      <c r="KOD177" s="91"/>
      <c r="KOE177" s="92"/>
      <c r="KOF177" s="93"/>
      <c r="KOG177" s="90"/>
      <c r="KOH177" s="6"/>
      <c r="KOI177" s="86"/>
      <c r="KOJ177" s="79"/>
      <c r="KOK177" s="82"/>
      <c r="KOL177" s="79"/>
      <c r="KOM177" s="104"/>
      <c r="KON177" s="83"/>
      <c r="KOO177" s="90"/>
      <c r="KOP177" s="91"/>
      <c r="KOQ177" s="92"/>
      <c r="KOR177" s="93"/>
      <c r="KOS177" s="90"/>
      <c r="KOT177" s="6"/>
      <c r="KOU177" s="86"/>
      <c r="KOV177" s="79"/>
      <c r="KOW177" s="82"/>
      <c r="KOX177" s="79"/>
      <c r="KOY177" s="104"/>
      <c r="KOZ177" s="83"/>
      <c r="KPA177" s="90"/>
      <c r="KPB177" s="91"/>
      <c r="KPC177" s="92"/>
      <c r="KPD177" s="93"/>
      <c r="KPE177" s="90"/>
      <c r="KPF177" s="6"/>
      <c r="KPG177" s="86"/>
      <c r="KPH177" s="79"/>
      <c r="KPI177" s="82"/>
      <c r="KPJ177" s="79"/>
      <c r="KPK177" s="104"/>
      <c r="KPL177" s="83"/>
      <c r="KPM177" s="90"/>
      <c r="KPN177" s="91"/>
      <c r="KPO177" s="92"/>
      <c r="KPP177" s="93"/>
      <c r="KPQ177" s="90"/>
      <c r="KPR177" s="6"/>
      <c r="KPS177" s="86"/>
      <c r="KPT177" s="79"/>
      <c r="KPU177" s="82"/>
      <c r="KPV177" s="79"/>
      <c r="KPW177" s="104"/>
      <c r="KPX177" s="83"/>
      <c r="KPY177" s="90"/>
      <c r="KPZ177" s="91"/>
      <c r="KQA177" s="92"/>
      <c r="KQB177" s="93"/>
      <c r="KQC177" s="90"/>
      <c r="KQD177" s="6"/>
      <c r="KQE177" s="86"/>
      <c r="KQF177" s="79"/>
      <c r="KQG177" s="82"/>
      <c r="KQH177" s="79"/>
      <c r="KQI177" s="104"/>
      <c r="KQJ177" s="83"/>
      <c r="KQK177" s="90"/>
      <c r="KQL177" s="91"/>
      <c r="KQM177" s="92"/>
      <c r="KQN177" s="93"/>
      <c r="KQO177" s="90"/>
      <c r="KQP177" s="6"/>
      <c r="KQQ177" s="86"/>
      <c r="KQR177" s="79"/>
      <c r="KQS177" s="82"/>
      <c r="KQT177" s="79"/>
      <c r="KQU177" s="104"/>
      <c r="KQV177" s="83"/>
      <c r="KQW177" s="90"/>
      <c r="KQX177" s="91"/>
      <c r="KQY177" s="92"/>
      <c r="KQZ177" s="93"/>
      <c r="KRA177" s="90"/>
      <c r="KRB177" s="6"/>
      <c r="KRC177" s="86"/>
      <c r="KRD177" s="79"/>
      <c r="KRE177" s="82"/>
      <c r="KRF177" s="79"/>
      <c r="KRG177" s="104"/>
      <c r="KRH177" s="83"/>
      <c r="KRI177" s="90"/>
      <c r="KRJ177" s="91"/>
      <c r="KRK177" s="92"/>
      <c r="KRL177" s="93"/>
      <c r="KRM177" s="90"/>
      <c r="KRN177" s="6"/>
      <c r="KRO177" s="86"/>
      <c r="KRP177" s="79"/>
      <c r="KRQ177" s="82"/>
      <c r="KRR177" s="79"/>
      <c r="KRS177" s="104"/>
      <c r="KRT177" s="83"/>
      <c r="KRU177" s="90"/>
      <c r="KRV177" s="91"/>
      <c r="KRW177" s="92"/>
      <c r="KRX177" s="93"/>
      <c r="KRY177" s="90"/>
      <c r="KRZ177" s="6"/>
      <c r="KSA177" s="86"/>
      <c r="KSB177" s="79"/>
      <c r="KSC177" s="82"/>
      <c r="KSD177" s="79"/>
      <c r="KSE177" s="104"/>
      <c r="KSF177" s="83"/>
      <c r="KSG177" s="90"/>
      <c r="KSH177" s="91"/>
      <c r="KSI177" s="92"/>
      <c r="KSJ177" s="93"/>
      <c r="KSK177" s="90"/>
      <c r="KSL177" s="6"/>
      <c r="KSM177" s="86"/>
      <c r="KSN177" s="79"/>
      <c r="KSO177" s="82"/>
      <c r="KSP177" s="79"/>
      <c r="KSQ177" s="104"/>
      <c r="KSR177" s="83"/>
      <c r="KSS177" s="90"/>
      <c r="KST177" s="91"/>
      <c r="KSU177" s="92"/>
      <c r="KSV177" s="93"/>
      <c r="KSW177" s="90"/>
      <c r="KSX177" s="6"/>
      <c r="KSY177" s="86"/>
      <c r="KSZ177" s="79"/>
      <c r="KTA177" s="82"/>
      <c r="KTB177" s="79"/>
      <c r="KTC177" s="104"/>
      <c r="KTD177" s="83"/>
      <c r="KTE177" s="90"/>
      <c r="KTF177" s="91"/>
      <c r="KTG177" s="92"/>
      <c r="KTH177" s="93"/>
      <c r="KTI177" s="90"/>
      <c r="KTJ177" s="6"/>
      <c r="KTK177" s="86"/>
      <c r="KTL177" s="79"/>
      <c r="KTM177" s="82"/>
      <c r="KTN177" s="79"/>
      <c r="KTO177" s="104"/>
      <c r="KTP177" s="83"/>
      <c r="KTQ177" s="90"/>
      <c r="KTR177" s="91"/>
      <c r="KTS177" s="92"/>
      <c r="KTT177" s="93"/>
      <c r="KTU177" s="90"/>
      <c r="KTV177" s="6"/>
      <c r="KTW177" s="86"/>
      <c r="KTX177" s="79"/>
      <c r="KTY177" s="82"/>
      <c r="KTZ177" s="79"/>
      <c r="KUA177" s="104"/>
      <c r="KUB177" s="83"/>
      <c r="KUC177" s="90"/>
      <c r="KUD177" s="91"/>
      <c r="KUE177" s="92"/>
      <c r="KUF177" s="93"/>
      <c r="KUG177" s="90"/>
      <c r="KUH177" s="6"/>
      <c r="KUI177" s="86"/>
      <c r="KUJ177" s="79"/>
      <c r="KUK177" s="82"/>
      <c r="KUL177" s="79"/>
      <c r="KUM177" s="104"/>
      <c r="KUN177" s="83"/>
      <c r="KUO177" s="90"/>
      <c r="KUP177" s="91"/>
      <c r="KUQ177" s="92"/>
      <c r="KUR177" s="93"/>
      <c r="KUS177" s="90"/>
      <c r="KUT177" s="6"/>
      <c r="KUU177" s="86"/>
      <c r="KUV177" s="79"/>
      <c r="KUW177" s="82"/>
      <c r="KUX177" s="79"/>
      <c r="KUY177" s="104"/>
      <c r="KUZ177" s="83"/>
      <c r="KVA177" s="90"/>
      <c r="KVB177" s="91"/>
      <c r="KVC177" s="92"/>
      <c r="KVD177" s="93"/>
      <c r="KVE177" s="90"/>
      <c r="KVF177" s="6"/>
      <c r="KVG177" s="86"/>
      <c r="KVH177" s="79"/>
      <c r="KVI177" s="82"/>
      <c r="KVJ177" s="79"/>
      <c r="KVK177" s="104"/>
      <c r="KVL177" s="83"/>
      <c r="KVM177" s="90"/>
      <c r="KVN177" s="91"/>
      <c r="KVO177" s="92"/>
      <c r="KVP177" s="93"/>
      <c r="KVQ177" s="90"/>
      <c r="KVR177" s="6"/>
      <c r="KVS177" s="86"/>
      <c r="KVT177" s="79"/>
      <c r="KVU177" s="82"/>
      <c r="KVV177" s="79"/>
      <c r="KVW177" s="104"/>
      <c r="KVX177" s="83"/>
      <c r="KVY177" s="90"/>
      <c r="KVZ177" s="91"/>
      <c r="KWA177" s="92"/>
      <c r="KWB177" s="93"/>
      <c r="KWC177" s="90"/>
      <c r="KWD177" s="6"/>
      <c r="KWE177" s="86"/>
      <c r="KWF177" s="79"/>
      <c r="KWG177" s="82"/>
      <c r="KWH177" s="79"/>
      <c r="KWI177" s="104"/>
      <c r="KWJ177" s="83"/>
      <c r="KWK177" s="90"/>
      <c r="KWL177" s="91"/>
      <c r="KWM177" s="92"/>
      <c r="KWN177" s="93"/>
      <c r="KWO177" s="90"/>
      <c r="KWP177" s="6"/>
      <c r="KWQ177" s="86"/>
      <c r="KWR177" s="79"/>
      <c r="KWS177" s="82"/>
      <c r="KWT177" s="79"/>
      <c r="KWU177" s="104"/>
      <c r="KWV177" s="83"/>
      <c r="KWW177" s="90"/>
      <c r="KWX177" s="91"/>
      <c r="KWY177" s="92"/>
      <c r="KWZ177" s="93"/>
      <c r="KXA177" s="90"/>
      <c r="KXB177" s="6"/>
      <c r="KXC177" s="86"/>
      <c r="KXD177" s="79"/>
      <c r="KXE177" s="82"/>
      <c r="KXF177" s="79"/>
      <c r="KXG177" s="104"/>
      <c r="KXH177" s="83"/>
      <c r="KXI177" s="90"/>
      <c r="KXJ177" s="91"/>
      <c r="KXK177" s="92"/>
      <c r="KXL177" s="93"/>
      <c r="KXM177" s="90"/>
      <c r="KXN177" s="6"/>
      <c r="KXO177" s="86"/>
      <c r="KXP177" s="79"/>
      <c r="KXQ177" s="82"/>
      <c r="KXR177" s="79"/>
      <c r="KXS177" s="104"/>
      <c r="KXT177" s="83"/>
      <c r="KXU177" s="90"/>
      <c r="KXV177" s="91"/>
      <c r="KXW177" s="92"/>
      <c r="KXX177" s="93"/>
      <c r="KXY177" s="90"/>
      <c r="KXZ177" s="6"/>
      <c r="KYA177" s="86"/>
      <c r="KYB177" s="79"/>
      <c r="KYC177" s="82"/>
      <c r="KYD177" s="79"/>
      <c r="KYE177" s="104"/>
      <c r="KYF177" s="83"/>
      <c r="KYG177" s="90"/>
      <c r="KYH177" s="91"/>
      <c r="KYI177" s="92"/>
      <c r="KYJ177" s="93"/>
      <c r="KYK177" s="90"/>
      <c r="KYL177" s="6"/>
      <c r="KYM177" s="86"/>
      <c r="KYN177" s="79"/>
      <c r="KYO177" s="82"/>
      <c r="KYP177" s="79"/>
      <c r="KYQ177" s="104"/>
      <c r="KYR177" s="83"/>
      <c r="KYS177" s="90"/>
      <c r="KYT177" s="91"/>
      <c r="KYU177" s="92"/>
      <c r="KYV177" s="93"/>
      <c r="KYW177" s="90"/>
      <c r="KYX177" s="6"/>
      <c r="KYY177" s="86"/>
      <c r="KYZ177" s="79"/>
      <c r="KZA177" s="82"/>
      <c r="KZB177" s="79"/>
      <c r="KZC177" s="104"/>
      <c r="KZD177" s="83"/>
      <c r="KZE177" s="90"/>
      <c r="KZF177" s="91"/>
      <c r="KZG177" s="92"/>
      <c r="KZH177" s="93"/>
      <c r="KZI177" s="90"/>
      <c r="KZJ177" s="6"/>
      <c r="KZK177" s="86"/>
      <c r="KZL177" s="79"/>
      <c r="KZM177" s="82"/>
      <c r="KZN177" s="79"/>
      <c r="KZO177" s="104"/>
      <c r="KZP177" s="83"/>
      <c r="KZQ177" s="90"/>
      <c r="KZR177" s="91"/>
      <c r="KZS177" s="92"/>
      <c r="KZT177" s="93"/>
      <c r="KZU177" s="90"/>
      <c r="KZV177" s="6"/>
      <c r="KZW177" s="86"/>
      <c r="KZX177" s="79"/>
      <c r="KZY177" s="82"/>
      <c r="KZZ177" s="79"/>
      <c r="LAA177" s="104"/>
      <c r="LAB177" s="83"/>
      <c r="LAC177" s="90"/>
      <c r="LAD177" s="91"/>
      <c r="LAE177" s="92"/>
      <c r="LAF177" s="93"/>
      <c r="LAG177" s="90"/>
      <c r="LAH177" s="6"/>
      <c r="LAI177" s="86"/>
      <c r="LAJ177" s="79"/>
      <c r="LAK177" s="82"/>
      <c r="LAL177" s="79"/>
      <c r="LAM177" s="104"/>
      <c r="LAN177" s="83"/>
      <c r="LAO177" s="90"/>
      <c r="LAP177" s="91"/>
      <c r="LAQ177" s="92"/>
      <c r="LAR177" s="93"/>
      <c r="LAS177" s="90"/>
      <c r="LAT177" s="6"/>
      <c r="LAU177" s="86"/>
      <c r="LAV177" s="79"/>
      <c r="LAW177" s="82"/>
      <c r="LAX177" s="79"/>
      <c r="LAY177" s="104"/>
      <c r="LAZ177" s="83"/>
      <c r="LBA177" s="90"/>
      <c r="LBB177" s="91"/>
      <c r="LBC177" s="92"/>
      <c r="LBD177" s="93"/>
      <c r="LBE177" s="90"/>
      <c r="LBF177" s="6"/>
      <c r="LBG177" s="86"/>
      <c r="LBH177" s="79"/>
      <c r="LBI177" s="82"/>
      <c r="LBJ177" s="79"/>
      <c r="LBK177" s="104"/>
      <c r="LBL177" s="83"/>
      <c r="LBM177" s="90"/>
      <c r="LBN177" s="91"/>
      <c r="LBO177" s="92"/>
      <c r="LBP177" s="93"/>
      <c r="LBQ177" s="90"/>
      <c r="LBR177" s="6"/>
      <c r="LBS177" s="86"/>
      <c r="LBT177" s="79"/>
      <c r="LBU177" s="82"/>
      <c r="LBV177" s="79"/>
      <c r="LBW177" s="104"/>
      <c r="LBX177" s="83"/>
      <c r="LBY177" s="90"/>
      <c r="LBZ177" s="91"/>
      <c r="LCA177" s="92"/>
      <c r="LCB177" s="93"/>
      <c r="LCC177" s="90"/>
      <c r="LCD177" s="6"/>
      <c r="LCE177" s="86"/>
      <c r="LCF177" s="79"/>
      <c r="LCG177" s="82"/>
      <c r="LCH177" s="79"/>
      <c r="LCI177" s="104"/>
      <c r="LCJ177" s="83"/>
      <c r="LCK177" s="90"/>
      <c r="LCL177" s="91"/>
      <c r="LCM177" s="92"/>
      <c r="LCN177" s="93"/>
      <c r="LCO177" s="90"/>
      <c r="LCP177" s="6"/>
      <c r="LCQ177" s="86"/>
      <c r="LCR177" s="79"/>
      <c r="LCS177" s="82"/>
      <c r="LCT177" s="79"/>
      <c r="LCU177" s="104"/>
      <c r="LCV177" s="83"/>
      <c r="LCW177" s="90"/>
      <c r="LCX177" s="91"/>
      <c r="LCY177" s="92"/>
      <c r="LCZ177" s="93"/>
      <c r="LDA177" s="90"/>
      <c r="LDB177" s="6"/>
      <c r="LDC177" s="86"/>
      <c r="LDD177" s="79"/>
      <c r="LDE177" s="82"/>
      <c r="LDF177" s="79"/>
      <c r="LDG177" s="104"/>
      <c r="LDH177" s="83"/>
      <c r="LDI177" s="90"/>
      <c r="LDJ177" s="91"/>
      <c r="LDK177" s="92"/>
      <c r="LDL177" s="93"/>
      <c r="LDM177" s="90"/>
      <c r="LDN177" s="6"/>
      <c r="LDO177" s="86"/>
      <c r="LDP177" s="79"/>
      <c r="LDQ177" s="82"/>
      <c r="LDR177" s="79"/>
      <c r="LDS177" s="104"/>
      <c r="LDT177" s="83"/>
      <c r="LDU177" s="90"/>
      <c r="LDV177" s="91"/>
      <c r="LDW177" s="92"/>
      <c r="LDX177" s="93"/>
      <c r="LDY177" s="90"/>
      <c r="LDZ177" s="6"/>
      <c r="LEA177" s="86"/>
      <c r="LEB177" s="79"/>
      <c r="LEC177" s="82"/>
      <c r="LED177" s="79"/>
      <c r="LEE177" s="104"/>
      <c r="LEF177" s="83"/>
      <c r="LEG177" s="90"/>
      <c r="LEH177" s="91"/>
      <c r="LEI177" s="92"/>
      <c r="LEJ177" s="93"/>
      <c r="LEK177" s="90"/>
      <c r="LEL177" s="6"/>
      <c r="LEM177" s="86"/>
      <c r="LEN177" s="79"/>
      <c r="LEO177" s="82"/>
      <c r="LEP177" s="79"/>
      <c r="LEQ177" s="104"/>
      <c r="LER177" s="83"/>
      <c r="LES177" s="90"/>
      <c r="LET177" s="91"/>
      <c r="LEU177" s="92"/>
      <c r="LEV177" s="93"/>
      <c r="LEW177" s="90"/>
      <c r="LEX177" s="6"/>
      <c r="LEY177" s="86"/>
      <c r="LEZ177" s="79"/>
      <c r="LFA177" s="82"/>
      <c r="LFB177" s="79"/>
      <c r="LFC177" s="104"/>
      <c r="LFD177" s="83"/>
      <c r="LFE177" s="90"/>
      <c r="LFF177" s="91"/>
      <c r="LFG177" s="92"/>
      <c r="LFH177" s="93"/>
      <c r="LFI177" s="90"/>
      <c r="LFJ177" s="6"/>
      <c r="LFK177" s="86"/>
      <c r="LFL177" s="79"/>
      <c r="LFM177" s="82"/>
      <c r="LFN177" s="79"/>
      <c r="LFO177" s="104"/>
      <c r="LFP177" s="83"/>
      <c r="LFQ177" s="90"/>
      <c r="LFR177" s="91"/>
      <c r="LFS177" s="92"/>
      <c r="LFT177" s="93"/>
      <c r="LFU177" s="90"/>
      <c r="LFV177" s="6"/>
      <c r="LFW177" s="86"/>
      <c r="LFX177" s="79"/>
      <c r="LFY177" s="82"/>
      <c r="LFZ177" s="79"/>
      <c r="LGA177" s="104"/>
      <c r="LGB177" s="83"/>
      <c r="LGC177" s="90"/>
      <c r="LGD177" s="91"/>
      <c r="LGE177" s="92"/>
      <c r="LGF177" s="93"/>
      <c r="LGG177" s="90"/>
      <c r="LGH177" s="6"/>
      <c r="LGI177" s="86"/>
      <c r="LGJ177" s="79"/>
      <c r="LGK177" s="82"/>
      <c r="LGL177" s="79"/>
      <c r="LGM177" s="104"/>
      <c r="LGN177" s="83"/>
      <c r="LGO177" s="90"/>
      <c r="LGP177" s="91"/>
      <c r="LGQ177" s="92"/>
      <c r="LGR177" s="93"/>
      <c r="LGS177" s="90"/>
      <c r="LGT177" s="6"/>
      <c r="LGU177" s="86"/>
      <c r="LGV177" s="79"/>
      <c r="LGW177" s="82"/>
      <c r="LGX177" s="79"/>
      <c r="LGY177" s="104"/>
      <c r="LGZ177" s="83"/>
      <c r="LHA177" s="90"/>
      <c r="LHB177" s="91"/>
      <c r="LHC177" s="92"/>
      <c r="LHD177" s="93"/>
      <c r="LHE177" s="90"/>
      <c r="LHF177" s="6"/>
      <c r="LHG177" s="86"/>
      <c r="LHH177" s="79"/>
      <c r="LHI177" s="82"/>
      <c r="LHJ177" s="79"/>
      <c r="LHK177" s="104"/>
      <c r="LHL177" s="83"/>
      <c r="LHM177" s="90"/>
      <c r="LHN177" s="91"/>
      <c r="LHO177" s="92"/>
      <c r="LHP177" s="93"/>
      <c r="LHQ177" s="90"/>
      <c r="LHR177" s="6"/>
      <c r="LHS177" s="86"/>
      <c r="LHT177" s="79"/>
      <c r="LHU177" s="82"/>
      <c r="LHV177" s="79"/>
      <c r="LHW177" s="104"/>
      <c r="LHX177" s="83"/>
      <c r="LHY177" s="90"/>
      <c r="LHZ177" s="91"/>
      <c r="LIA177" s="92"/>
      <c r="LIB177" s="93"/>
      <c r="LIC177" s="90"/>
      <c r="LID177" s="6"/>
      <c r="LIE177" s="86"/>
      <c r="LIF177" s="79"/>
      <c r="LIG177" s="82"/>
      <c r="LIH177" s="79"/>
      <c r="LII177" s="104"/>
      <c r="LIJ177" s="83"/>
      <c r="LIK177" s="90"/>
      <c r="LIL177" s="91"/>
      <c r="LIM177" s="92"/>
      <c r="LIN177" s="93"/>
      <c r="LIO177" s="90"/>
      <c r="LIP177" s="6"/>
      <c r="LIQ177" s="86"/>
      <c r="LIR177" s="79"/>
      <c r="LIS177" s="82"/>
      <c r="LIT177" s="79"/>
      <c r="LIU177" s="104"/>
      <c r="LIV177" s="83"/>
      <c r="LIW177" s="90"/>
      <c r="LIX177" s="91"/>
      <c r="LIY177" s="92"/>
      <c r="LIZ177" s="93"/>
      <c r="LJA177" s="90"/>
      <c r="LJB177" s="6"/>
      <c r="LJC177" s="86"/>
      <c r="LJD177" s="79"/>
      <c r="LJE177" s="82"/>
      <c r="LJF177" s="79"/>
      <c r="LJG177" s="104"/>
      <c r="LJH177" s="83"/>
      <c r="LJI177" s="90"/>
      <c r="LJJ177" s="91"/>
      <c r="LJK177" s="92"/>
      <c r="LJL177" s="93"/>
      <c r="LJM177" s="90"/>
      <c r="LJN177" s="6"/>
      <c r="LJO177" s="86"/>
      <c r="LJP177" s="79"/>
      <c r="LJQ177" s="82"/>
      <c r="LJR177" s="79"/>
      <c r="LJS177" s="104"/>
      <c r="LJT177" s="83"/>
      <c r="LJU177" s="90"/>
      <c r="LJV177" s="91"/>
      <c r="LJW177" s="92"/>
      <c r="LJX177" s="93"/>
      <c r="LJY177" s="90"/>
      <c r="LJZ177" s="6"/>
      <c r="LKA177" s="86"/>
      <c r="LKB177" s="79"/>
      <c r="LKC177" s="82"/>
      <c r="LKD177" s="79"/>
      <c r="LKE177" s="104"/>
      <c r="LKF177" s="83"/>
      <c r="LKG177" s="90"/>
      <c r="LKH177" s="91"/>
      <c r="LKI177" s="92"/>
      <c r="LKJ177" s="93"/>
      <c r="LKK177" s="90"/>
      <c r="LKL177" s="6"/>
      <c r="LKM177" s="86"/>
      <c r="LKN177" s="79"/>
      <c r="LKO177" s="82"/>
      <c r="LKP177" s="79"/>
      <c r="LKQ177" s="104"/>
      <c r="LKR177" s="83"/>
      <c r="LKS177" s="90"/>
      <c r="LKT177" s="91"/>
      <c r="LKU177" s="92"/>
      <c r="LKV177" s="93"/>
      <c r="LKW177" s="90"/>
      <c r="LKX177" s="6"/>
      <c r="LKY177" s="86"/>
      <c r="LKZ177" s="79"/>
      <c r="LLA177" s="82"/>
      <c r="LLB177" s="79"/>
      <c r="LLC177" s="104"/>
      <c r="LLD177" s="83"/>
      <c r="LLE177" s="90"/>
      <c r="LLF177" s="91"/>
      <c r="LLG177" s="92"/>
      <c r="LLH177" s="93"/>
      <c r="LLI177" s="90"/>
      <c r="LLJ177" s="6"/>
      <c r="LLK177" s="86"/>
      <c r="LLL177" s="79"/>
      <c r="LLM177" s="82"/>
      <c r="LLN177" s="79"/>
      <c r="LLO177" s="104"/>
      <c r="LLP177" s="83"/>
      <c r="LLQ177" s="90"/>
      <c r="LLR177" s="91"/>
      <c r="LLS177" s="92"/>
      <c r="LLT177" s="93"/>
      <c r="LLU177" s="90"/>
      <c r="LLV177" s="6"/>
      <c r="LLW177" s="86"/>
      <c r="LLX177" s="79"/>
      <c r="LLY177" s="82"/>
      <c r="LLZ177" s="79"/>
      <c r="LMA177" s="104"/>
      <c r="LMB177" s="83"/>
      <c r="LMC177" s="90"/>
      <c r="LMD177" s="91"/>
      <c r="LME177" s="92"/>
      <c r="LMF177" s="93"/>
      <c r="LMG177" s="90"/>
      <c r="LMH177" s="6"/>
      <c r="LMI177" s="86"/>
      <c r="LMJ177" s="79"/>
      <c r="LMK177" s="82"/>
      <c r="LML177" s="79"/>
      <c r="LMM177" s="104"/>
      <c r="LMN177" s="83"/>
      <c r="LMO177" s="90"/>
      <c r="LMP177" s="91"/>
      <c r="LMQ177" s="92"/>
      <c r="LMR177" s="93"/>
      <c r="LMS177" s="90"/>
      <c r="LMT177" s="6"/>
      <c r="LMU177" s="86"/>
      <c r="LMV177" s="79"/>
      <c r="LMW177" s="82"/>
      <c r="LMX177" s="79"/>
      <c r="LMY177" s="104"/>
      <c r="LMZ177" s="83"/>
      <c r="LNA177" s="90"/>
      <c r="LNB177" s="91"/>
      <c r="LNC177" s="92"/>
      <c r="LND177" s="93"/>
      <c r="LNE177" s="90"/>
      <c r="LNF177" s="6"/>
      <c r="LNG177" s="86"/>
      <c r="LNH177" s="79"/>
      <c r="LNI177" s="82"/>
      <c r="LNJ177" s="79"/>
      <c r="LNK177" s="104"/>
      <c r="LNL177" s="83"/>
      <c r="LNM177" s="90"/>
      <c r="LNN177" s="91"/>
      <c r="LNO177" s="92"/>
      <c r="LNP177" s="93"/>
      <c r="LNQ177" s="90"/>
      <c r="LNR177" s="6"/>
      <c r="LNS177" s="86"/>
      <c r="LNT177" s="79"/>
      <c r="LNU177" s="82"/>
      <c r="LNV177" s="79"/>
      <c r="LNW177" s="104"/>
      <c r="LNX177" s="83"/>
      <c r="LNY177" s="90"/>
      <c r="LNZ177" s="91"/>
      <c r="LOA177" s="92"/>
      <c r="LOB177" s="93"/>
      <c r="LOC177" s="90"/>
      <c r="LOD177" s="6"/>
      <c r="LOE177" s="86"/>
      <c r="LOF177" s="79"/>
      <c r="LOG177" s="82"/>
      <c r="LOH177" s="79"/>
      <c r="LOI177" s="104"/>
      <c r="LOJ177" s="83"/>
      <c r="LOK177" s="90"/>
      <c r="LOL177" s="91"/>
      <c r="LOM177" s="92"/>
      <c r="LON177" s="93"/>
      <c r="LOO177" s="90"/>
      <c r="LOP177" s="6"/>
      <c r="LOQ177" s="86"/>
      <c r="LOR177" s="79"/>
      <c r="LOS177" s="82"/>
      <c r="LOT177" s="79"/>
      <c r="LOU177" s="104"/>
      <c r="LOV177" s="83"/>
      <c r="LOW177" s="90"/>
      <c r="LOX177" s="91"/>
      <c r="LOY177" s="92"/>
      <c r="LOZ177" s="93"/>
      <c r="LPA177" s="90"/>
      <c r="LPB177" s="6"/>
      <c r="LPC177" s="86"/>
      <c r="LPD177" s="79"/>
      <c r="LPE177" s="82"/>
      <c r="LPF177" s="79"/>
      <c r="LPG177" s="104"/>
      <c r="LPH177" s="83"/>
      <c r="LPI177" s="90"/>
      <c r="LPJ177" s="91"/>
      <c r="LPK177" s="92"/>
      <c r="LPL177" s="93"/>
      <c r="LPM177" s="90"/>
      <c r="LPN177" s="6"/>
      <c r="LPO177" s="86"/>
      <c r="LPP177" s="79"/>
      <c r="LPQ177" s="82"/>
      <c r="LPR177" s="79"/>
      <c r="LPS177" s="104"/>
      <c r="LPT177" s="83"/>
      <c r="LPU177" s="90"/>
      <c r="LPV177" s="91"/>
      <c r="LPW177" s="92"/>
      <c r="LPX177" s="93"/>
      <c r="LPY177" s="90"/>
      <c r="LPZ177" s="6"/>
      <c r="LQA177" s="86"/>
      <c r="LQB177" s="79"/>
      <c r="LQC177" s="82"/>
      <c r="LQD177" s="79"/>
      <c r="LQE177" s="104"/>
      <c r="LQF177" s="83"/>
      <c r="LQG177" s="90"/>
      <c r="LQH177" s="91"/>
      <c r="LQI177" s="92"/>
      <c r="LQJ177" s="93"/>
      <c r="LQK177" s="90"/>
      <c r="LQL177" s="6"/>
      <c r="LQM177" s="86"/>
      <c r="LQN177" s="79"/>
      <c r="LQO177" s="82"/>
      <c r="LQP177" s="79"/>
      <c r="LQQ177" s="104"/>
      <c r="LQR177" s="83"/>
      <c r="LQS177" s="90"/>
      <c r="LQT177" s="91"/>
      <c r="LQU177" s="92"/>
      <c r="LQV177" s="93"/>
      <c r="LQW177" s="90"/>
      <c r="LQX177" s="6"/>
      <c r="LQY177" s="86"/>
      <c r="LQZ177" s="79"/>
      <c r="LRA177" s="82"/>
      <c r="LRB177" s="79"/>
      <c r="LRC177" s="104"/>
      <c r="LRD177" s="83"/>
      <c r="LRE177" s="90"/>
      <c r="LRF177" s="91"/>
      <c r="LRG177" s="92"/>
      <c r="LRH177" s="93"/>
      <c r="LRI177" s="90"/>
      <c r="LRJ177" s="6"/>
      <c r="LRK177" s="86"/>
      <c r="LRL177" s="79"/>
      <c r="LRM177" s="82"/>
      <c r="LRN177" s="79"/>
      <c r="LRO177" s="104"/>
      <c r="LRP177" s="83"/>
      <c r="LRQ177" s="90"/>
      <c r="LRR177" s="91"/>
      <c r="LRS177" s="92"/>
      <c r="LRT177" s="93"/>
      <c r="LRU177" s="90"/>
      <c r="LRV177" s="6"/>
      <c r="LRW177" s="86"/>
      <c r="LRX177" s="79"/>
      <c r="LRY177" s="82"/>
      <c r="LRZ177" s="79"/>
      <c r="LSA177" s="104"/>
      <c r="LSB177" s="83"/>
      <c r="LSC177" s="90"/>
      <c r="LSD177" s="91"/>
      <c r="LSE177" s="92"/>
      <c r="LSF177" s="93"/>
      <c r="LSG177" s="90"/>
      <c r="LSH177" s="6"/>
      <c r="LSI177" s="86"/>
      <c r="LSJ177" s="79"/>
      <c r="LSK177" s="82"/>
      <c r="LSL177" s="79"/>
      <c r="LSM177" s="104"/>
      <c r="LSN177" s="83"/>
      <c r="LSO177" s="90"/>
      <c r="LSP177" s="91"/>
      <c r="LSQ177" s="92"/>
      <c r="LSR177" s="93"/>
      <c r="LSS177" s="90"/>
      <c r="LST177" s="6"/>
      <c r="LSU177" s="86"/>
      <c r="LSV177" s="79"/>
      <c r="LSW177" s="82"/>
      <c r="LSX177" s="79"/>
      <c r="LSY177" s="104"/>
      <c r="LSZ177" s="83"/>
      <c r="LTA177" s="90"/>
      <c r="LTB177" s="91"/>
      <c r="LTC177" s="92"/>
      <c r="LTD177" s="93"/>
      <c r="LTE177" s="90"/>
      <c r="LTF177" s="6"/>
      <c r="LTG177" s="86"/>
      <c r="LTH177" s="79"/>
      <c r="LTI177" s="82"/>
      <c r="LTJ177" s="79"/>
      <c r="LTK177" s="104"/>
      <c r="LTL177" s="83"/>
      <c r="LTM177" s="90"/>
      <c r="LTN177" s="91"/>
      <c r="LTO177" s="92"/>
      <c r="LTP177" s="93"/>
      <c r="LTQ177" s="90"/>
      <c r="LTR177" s="6"/>
      <c r="LTS177" s="86"/>
      <c r="LTT177" s="79"/>
      <c r="LTU177" s="82"/>
      <c r="LTV177" s="79"/>
      <c r="LTW177" s="104"/>
      <c r="LTX177" s="83"/>
      <c r="LTY177" s="90"/>
      <c r="LTZ177" s="91"/>
      <c r="LUA177" s="92"/>
      <c r="LUB177" s="93"/>
      <c r="LUC177" s="90"/>
      <c r="LUD177" s="6"/>
      <c r="LUE177" s="86"/>
      <c r="LUF177" s="79"/>
      <c r="LUG177" s="82"/>
      <c r="LUH177" s="79"/>
      <c r="LUI177" s="104"/>
      <c r="LUJ177" s="83"/>
      <c r="LUK177" s="90"/>
      <c r="LUL177" s="91"/>
      <c r="LUM177" s="92"/>
      <c r="LUN177" s="93"/>
      <c r="LUO177" s="90"/>
      <c r="LUP177" s="6"/>
      <c r="LUQ177" s="86"/>
      <c r="LUR177" s="79"/>
      <c r="LUS177" s="82"/>
      <c r="LUT177" s="79"/>
      <c r="LUU177" s="104"/>
      <c r="LUV177" s="83"/>
      <c r="LUW177" s="90"/>
      <c r="LUX177" s="91"/>
      <c r="LUY177" s="92"/>
      <c r="LUZ177" s="93"/>
      <c r="LVA177" s="90"/>
      <c r="LVB177" s="6"/>
      <c r="LVC177" s="86"/>
      <c r="LVD177" s="79"/>
      <c r="LVE177" s="82"/>
      <c r="LVF177" s="79"/>
      <c r="LVG177" s="104"/>
      <c r="LVH177" s="83"/>
      <c r="LVI177" s="90"/>
      <c r="LVJ177" s="91"/>
      <c r="LVK177" s="92"/>
      <c r="LVL177" s="93"/>
      <c r="LVM177" s="90"/>
      <c r="LVN177" s="6"/>
      <c r="LVO177" s="86"/>
      <c r="LVP177" s="79"/>
      <c r="LVQ177" s="82"/>
      <c r="LVR177" s="79"/>
      <c r="LVS177" s="104"/>
      <c r="LVT177" s="83"/>
      <c r="LVU177" s="90"/>
      <c r="LVV177" s="91"/>
      <c r="LVW177" s="92"/>
      <c r="LVX177" s="93"/>
      <c r="LVY177" s="90"/>
      <c r="LVZ177" s="6"/>
      <c r="LWA177" s="86"/>
      <c r="LWB177" s="79"/>
      <c r="LWC177" s="82"/>
      <c r="LWD177" s="79"/>
      <c r="LWE177" s="104"/>
      <c r="LWF177" s="83"/>
      <c r="LWG177" s="90"/>
      <c r="LWH177" s="91"/>
      <c r="LWI177" s="92"/>
      <c r="LWJ177" s="93"/>
      <c r="LWK177" s="90"/>
      <c r="LWL177" s="6"/>
      <c r="LWM177" s="86"/>
      <c r="LWN177" s="79"/>
      <c r="LWO177" s="82"/>
      <c r="LWP177" s="79"/>
      <c r="LWQ177" s="104"/>
      <c r="LWR177" s="83"/>
      <c r="LWS177" s="90"/>
      <c r="LWT177" s="91"/>
      <c r="LWU177" s="92"/>
      <c r="LWV177" s="93"/>
      <c r="LWW177" s="90"/>
      <c r="LWX177" s="6"/>
      <c r="LWY177" s="86"/>
      <c r="LWZ177" s="79"/>
      <c r="LXA177" s="82"/>
      <c r="LXB177" s="79"/>
      <c r="LXC177" s="104"/>
      <c r="LXD177" s="83"/>
      <c r="LXE177" s="90"/>
      <c r="LXF177" s="91"/>
      <c r="LXG177" s="92"/>
      <c r="LXH177" s="93"/>
      <c r="LXI177" s="90"/>
      <c r="LXJ177" s="6"/>
      <c r="LXK177" s="86"/>
      <c r="LXL177" s="79"/>
      <c r="LXM177" s="82"/>
      <c r="LXN177" s="79"/>
      <c r="LXO177" s="104"/>
      <c r="LXP177" s="83"/>
      <c r="LXQ177" s="90"/>
      <c r="LXR177" s="91"/>
      <c r="LXS177" s="92"/>
      <c r="LXT177" s="93"/>
      <c r="LXU177" s="90"/>
      <c r="LXV177" s="6"/>
      <c r="LXW177" s="86"/>
      <c r="LXX177" s="79"/>
      <c r="LXY177" s="82"/>
      <c r="LXZ177" s="79"/>
      <c r="LYA177" s="104"/>
      <c r="LYB177" s="83"/>
      <c r="LYC177" s="90"/>
      <c r="LYD177" s="91"/>
      <c r="LYE177" s="92"/>
      <c r="LYF177" s="93"/>
      <c r="LYG177" s="90"/>
      <c r="LYH177" s="6"/>
      <c r="LYI177" s="86"/>
      <c r="LYJ177" s="79"/>
      <c r="LYK177" s="82"/>
      <c r="LYL177" s="79"/>
      <c r="LYM177" s="104"/>
      <c r="LYN177" s="83"/>
      <c r="LYO177" s="90"/>
      <c r="LYP177" s="91"/>
      <c r="LYQ177" s="92"/>
      <c r="LYR177" s="93"/>
      <c r="LYS177" s="90"/>
      <c r="LYT177" s="6"/>
      <c r="LYU177" s="86"/>
      <c r="LYV177" s="79"/>
      <c r="LYW177" s="82"/>
      <c r="LYX177" s="79"/>
      <c r="LYY177" s="104"/>
      <c r="LYZ177" s="83"/>
      <c r="LZA177" s="90"/>
      <c r="LZB177" s="91"/>
      <c r="LZC177" s="92"/>
      <c r="LZD177" s="93"/>
      <c r="LZE177" s="90"/>
      <c r="LZF177" s="6"/>
      <c r="LZG177" s="86"/>
      <c r="LZH177" s="79"/>
      <c r="LZI177" s="82"/>
      <c r="LZJ177" s="79"/>
      <c r="LZK177" s="104"/>
      <c r="LZL177" s="83"/>
      <c r="LZM177" s="90"/>
      <c r="LZN177" s="91"/>
      <c r="LZO177" s="92"/>
      <c r="LZP177" s="93"/>
      <c r="LZQ177" s="90"/>
      <c r="LZR177" s="6"/>
      <c r="LZS177" s="86"/>
      <c r="LZT177" s="79"/>
      <c r="LZU177" s="82"/>
      <c r="LZV177" s="79"/>
      <c r="LZW177" s="104"/>
      <c r="LZX177" s="83"/>
      <c r="LZY177" s="90"/>
      <c r="LZZ177" s="91"/>
      <c r="MAA177" s="92"/>
      <c r="MAB177" s="93"/>
      <c r="MAC177" s="90"/>
      <c r="MAD177" s="6"/>
      <c r="MAE177" s="86"/>
      <c r="MAF177" s="79"/>
      <c r="MAG177" s="82"/>
      <c r="MAH177" s="79"/>
      <c r="MAI177" s="104"/>
      <c r="MAJ177" s="83"/>
      <c r="MAK177" s="90"/>
      <c r="MAL177" s="91"/>
      <c r="MAM177" s="92"/>
      <c r="MAN177" s="93"/>
      <c r="MAO177" s="90"/>
      <c r="MAP177" s="6"/>
      <c r="MAQ177" s="86"/>
      <c r="MAR177" s="79"/>
      <c r="MAS177" s="82"/>
      <c r="MAT177" s="79"/>
      <c r="MAU177" s="104"/>
      <c r="MAV177" s="83"/>
      <c r="MAW177" s="90"/>
      <c r="MAX177" s="91"/>
      <c r="MAY177" s="92"/>
      <c r="MAZ177" s="93"/>
      <c r="MBA177" s="90"/>
      <c r="MBB177" s="6"/>
      <c r="MBC177" s="86"/>
      <c r="MBD177" s="79"/>
      <c r="MBE177" s="82"/>
      <c r="MBF177" s="79"/>
      <c r="MBG177" s="104"/>
      <c r="MBH177" s="83"/>
      <c r="MBI177" s="90"/>
      <c r="MBJ177" s="91"/>
      <c r="MBK177" s="92"/>
      <c r="MBL177" s="93"/>
      <c r="MBM177" s="90"/>
      <c r="MBN177" s="6"/>
      <c r="MBO177" s="86"/>
      <c r="MBP177" s="79"/>
      <c r="MBQ177" s="82"/>
      <c r="MBR177" s="79"/>
      <c r="MBS177" s="104"/>
      <c r="MBT177" s="83"/>
      <c r="MBU177" s="90"/>
      <c r="MBV177" s="91"/>
      <c r="MBW177" s="92"/>
      <c r="MBX177" s="93"/>
      <c r="MBY177" s="90"/>
      <c r="MBZ177" s="6"/>
      <c r="MCA177" s="86"/>
      <c r="MCB177" s="79"/>
      <c r="MCC177" s="82"/>
      <c r="MCD177" s="79"/>
      <c r="MCE177" s="104"/>
      <c r="MCF177" s="83"/>
      <c r="MCG177" s="90"/>
      <c r="MCH177" s="91"/>
      <c r="MCI177" s="92"/>
      <c r="MCJ177" s="93"/>
      <c r="MCK177" s="90"/>
      <c r="MCL177" s="6"/>
      <c r="MCM177" s="86"/>
      <c r="MCN177" s="79"/>
      <c r="MCO177" s="82"/>
      <c r="MCP177" s="79"/>
      <c r="MCQ177" s="104"/>
      <c r="MCR177" s="83"/>
      <c r="MCS177" s="90"/>
      <c r="MCT177" s="91"/>
      <c r="MCU177" s="92"/>
      <c r="MCV177" s="93"/>
      <c r="MCW177" s="90"/>
      <c r="MCX177" s="6"/>
      <c r="MCY177" s="86"/>
      <c r="MCZ177" s="79"/>
      <c r="MDA177" s="82"/>
      <c r="MDB177" s="79"/>
      <c r="MDC177" s="104"/>
      <c r="MDD177" s="83"/>
      <c r="MDE177" s="90"/>
      <c r="MDF177" s="91"/>
      <c r="MDG177" s="92"/>
      <c r="MDH177" s="93"/>
      <c r="MDI177" s="90"/>
      <c r="MDJ177" s="6"/>
      <c r="MDK177" s="86"/>
      <c r="MDL177" s="79"/>
      <c r="MDM177" s="82"/>
      <c r="MDN177" s="79"/>
      <c r="MDO177" s="104"/>
      <c r="MDP177" s="83"/>
      <c r="MDQ177" s="90"/>
      <c r="MDR177" s="91"/>
      <c r="MDS177" s="92"/>
      <c r="MDT177" s="93"/>
      <c r="MDU177" s="90"/>
      <c r="MDV177" s="6"/>
      <c r="MDW177" s="86"/>
      <c r="MDX177" s="79"/>
      <c r="MDY177" s="82"/>
      <c r="MDZ177" s="79"/>
      <c r="MEA177" s="104"/>
      <c r="MEB177" s="83"/>
      <c r="MEC177" s="90"/>
      <c r="MED177" s="91"/>
      <c r="MEE177" s="92"/>
      <c r="MEF177" s="93"/>
      <c r="MEG177" s="90"/>
      <c r="MEH177" s="6"/>
      <c r="MEI177" s="86"/>
      <c r="MEJ177" s="79"/>
      <c r="MEK177" s="82"/>
      <c r="MEL177" s="79"/>
      <c r="MEM177" s="104"/>
      <c r="MEN177" s="83"/>
      <c r="MEO177" s="90"/>
      <c r="MEP177" s="91"/>
      <c r="MEQ177" s="92"/>
      <c r="MER177" s="93"/>
      <c r="MES177" s="90"/>
      <c r="MET177" s="6"/>
      <c r="MEU177" s="86"/>
      <c r="MEV177" s="79"/>
      <c r="MEW177" s="82"/>
      <c r="MEX177" s="79"/>
      <c r="MEY177" s="104"/>
      <c r="MEZ177" s="83"/>
      <c r="MFA177" s="90"/>
      <c r="MFB177" s="91"/>
      <c r="MFC177" s="92"/>
      <c r="MFD177" s="93"/>
      <c r="MFE177" s="90"/>
      <c r="MFF177" s="6"/>
      <c r="MFG177" s="86"/>
      <c r="MFH177" s="79"/>
      <c r="MFI177" s="82"/>
      <c r="MFJ177" s="79"/>
      <c r="MFK177" s="104"/>
      <c r="MFL177" s="83"/>
      <c r="MFM177" s="90"/>
      <c r="MFN177" s="91"/>
      <c r="MFO177" s="92"/>
      <c r="MFP177" s="93"/>
      <c r="MFQ177" s="90"/>
      <c r="MFR177" s="6"/>
      <c r="MFS177" s="86"/>
      <c r="MFT177" s="79"/>
      <c r="MFU177" s="82"/>
      <c r="MFV177" s="79"/>
      <c r="MFW177" s="104"/>
      <c r="MFX177" s="83"/>
      <c r="MFY177" s="90"/>
      <c r="MFZ177" s="91"/>
      <c r="MGA177" s="92"/>
      <c r="MGB177" s="93"/>
      <c r="MGC177" s="90"/>
      <c r="MGD177" s="6"/>
      <c r="MGE177" s="86"/>
      <c r="MGF177" s="79"/>
      <c r="MGG177" s="82"/>
      <c r="MGH177" s="79"/>
      <c r="MGI177" s="104"/>
      <c r="MGJ177" s="83"/>
      <c r="MGK177" s="90"/>
      <c r="MGL177" s="91"/>
      <c r="MGM177" s="92"/>
      <c r="MGN177" s="93"/>
      <c r="MGO177" s="90"/>
      <c r="MGP177" s="6"/>
      <c r="MGQ177" s="86"/>
      <c r="MGR177" s="79"/>
      <c r="MGS177" s="82"/>
      <c r="MGT177" s="79"/>
      <c r="MGU177" s="104"/>
      <c r="MGV177" s="83"/>
      <c r="MGW177" s="90"/>
      <c r="MGX177" s="91"/>
      <c r="MGY177" s="92"/>
      <c r="MGZ177" s="93"/>
      <c r="MHA177" s="90"/>
      <c r="MHB177" s="6"/>
      <c r="MHC177" s="86"/>
      <c r="MHD177" s="79"/>
      <c r="MHE177" s="82"/>
      <c r="MHF177" s="79"/>
      <c r="MHG177" s="104"/>
      <c r="MHH177" s="83"/>
      <c r="MHI177" s="90"/>
      <c r="MHJ177" s="91"/>
      <c r="MHK177" s="92"/>
      <c r="MHL177" s="93"/>
      <c r="MHM177" s="90"/>
      <c r="MHN177" s="6"/>
      <c r="MHO177" s="86"/>
      <c r="MHP177" s="79"/>
      <c r="MHQ177" s="82"/>
      <c r="MHR177" s="79"/>
      <c r="MHS177" s="104"/>
      <c r="MHT177" s="83"/>
      <c r="MHU177" s="90"/>
      <c r="MHV177" s="91"/>
      <c r="MHW177" s="92"/>
      <c r="MHX177" s="93"/>
      <c r="MHY177" s="90"/>
      <c r="MHZ177" s="6"/>
      <c r="MIA177" s="86"/>
      <c r="MIB177" s="79"/>
      <c r="MIC177" s="82"/>
      <c r="MID177" s="79"/>
      <c r="MIE177" s="104"/>
      <c r="MIF177" s="83"/>
      <c r="MIG177" s="90"/>
      <c r="MIH177" s="91"/>
      <c r="MII177" s="92"/>
      <c r="MIJ177" s="93"/>
      <c r="MIK177" s="90"/>
      <c r="MIL177" s="6"/>
      <c r="MIM177" s="86"/>
      <c r="MIN177" s="79"/>
      <c r="MIO177" s="82"/>
      <c r="MIP177" s="79"/>
      <c r="MIQ177" s="104"/>
      <c r="MIR177" s="83"/>
      <c r="MIS177" s="90"/>
      <c r="MIT177" s="91"/>
      <c r="MIU177" s="92"/>
      <c r="MIV177" s="93"/>
      <c r="MIW177" s="90"/>
      <c r="MIX177" s="6"/>
      <c r="MIY177" s="86"/>
      <c r="MIZ177" s="79"/>
      <c r="MJA177" s="82"/>
      <c r="MJB177" s="79"/>
      <c r="MJC177" s="104"/>
      <c r="MJD177" s="83"/>
      <c r="MJE177" s="90"/>
      <c r="MJF177" s="91"/>
      <c r="MJG177" s="92"/>
      <c r="MJH177" s="93"/>
      <c r="MJI177" s="90"/>
      <c r="MJJ177" s="6"/>
      <c r="MJK177" s="86"/>
      <c r="MJL177" s="79"/>
      <c r="MJM177" s="82"/>
      <c r="MJN177" s="79"/>
      <c r="MJO177" s="104"/>
      <c r="MJP177" s="83"/>
      <c r="MJQ177" s="90"/>
      <c r="MJR177" s="91"/>
      <c r="MJS177" s="92"/>
      <c r="MJT177" s="93"/>
      <c r="MJU177" s="90"/>
      <c r="MJV177" s="6"/>
      <c r="MJW177" s="86"/>
      <c r="MJX177" s="79"/>
      <c r="MJY177" s="82"/>
      <c r="MJZ177" s="79"/>
      <c r="MKA177" s="104"/>
      <c r="MKB177" s="83"/>
      <c r="MKC177" s="90"/>
      <c r="MKD177" s="91"/>
      <c r="MKE177" s="92"/>
      <c r="MKF177" s="93"/>
      <c r="MKG177" s="90"/>
      <c r="MKH177" s="6"/>
      <c r="MKI177" s="86"/>
      <c r="MKJ177" s="79"/>
      <c r="MKK177" s="82"/>
      <c r="MKL177" s="79"/>
      <c r="MKM177" s="104"/>
      <c r="MKN177" s="83"/>
      <c r="MKO177" s="90"/>
      <c r="MKP177" s="91"/>
      <c r="MKQ177" s="92"/>
      <c r="MKR177" s="93"/>
      <c r="MKS177" s="90"/>
      <c r="MKT177" s="6"/>
      <c r="MKU177" s="86"/>
      <c r="MKV177" s="79"/>
      <c r="MKW177" s="82"/>
      <c r="MKX177" s="79"/>
      <c r="MKY177" s="104"/>
      <c r="MKZ177" s="83"/>
      <c r="MLA177" s="90"/>
      <c r="MLB177" s="91"/>
      <c r="MLC177" s="92"/>
      <c r="MLD177" s="93"/>
      <c r="MLE177" s="90"/>
      <c r="MLF177" s="6"/>
      <c r="MLG177" s="86"/>
      <c r="MLH177" s="79"/>
      <c r="MLI177" s="82"/>
      <c r="MLJ177" s="79"/>
      <c r="MLK177" s="104"/>
      <c r="MLL177" s="83"/>
      <c r="MLM177" s="90"/>
      <c r="MLN177" s="91"/>
      <c r="MLO177" s="92"/>
      <c r="MLP177" s="93"/>
      <c r="MLQ177" s="90"/>
      <c r="MLR177" s="6"/>
      <c r="MLS177" s="86"/>
      <c r="MLT177" s="79"/>
      <c r="MLU177" s="82"/>
      <c r="MLV177" s="79"/>
      <c r="MLW177" s="104"/>
      <c r="MLX177" s="83"/>
      <c r="MLY177" s="90"/>
      <c r="MLZ177" s="91"/>
      <c r="MMA177" s="92"/>
      <c r="MMB177" s="93"/>
      <c r="MMC177" s="90"/>
      <c r="MMD177" s="6"/>
      <c r="MME177" s="86"/>
      <c r="MMF177" s="79"/>
      <c r="MMG177" s="82"/>
      <c r="MMH177" s="79"/>
      <c r="MMI177" s="104"/>
      <c r="MMJ177" s="83"/>
      <c r="MMK177" s="90"/>
      <c r="MML177" s="91"/>
      <c r="MMM177" s="92"/>
      <c r="MMN177" s="93"/>
      <c r="MMO177" s="90"/>
      <c r="MMP177" s="6"/>
      <c r="MMQ177" s="86"/>
      <c r="MMR177" s="79"/>
      <c r="MMS177" s="82"/>
      <c r="MMT177" s="79"/>
      <c r="MMU177" s="104"/>
      <c r="MMV177" s="83"/>
      <c r="MMW177" s="90"/>
      <c r="MMX177" s="91"/>
      <c r="MMY177" s="92"/>
      <c r="MMZ177" s="93"/>
      <c r="MNA177" s="90"/>
      <c r="MNB177" s="6"/>
      <c r="MNC177" s="86"/>
      <c r="MND177" s="79"/>
      <c r="MNE177" s="82"/>
      <c r="MNF177" s="79"/>
      <c r="MNG177" s="104"/>
      <c r="MNH177" s="83"/>
      <c r="MNI177" s="90"/>
      <c r="MNJ177" s="91"/>
      <c r="MNK177" s="92"/>
      <c r="MNL177" s="93"/>
      <c r="MNM177" s="90"/>
      <c r="MNN177" s="6"/>
      <c r="MNO177" s="86"/>
      <c r="MNP177" s="79"/>
      <c r="MNQ177" s="82"/>
      <c r="MNR177" s="79"/>
      <c r="MNS177" s="104"/>
      <c r="MNT177" s="83"/>
      <c r="MNU177" s="90"/>
      <c r="MNV177" s="91"/>
      <c r="MNW177" s="92"/>
      <c r="MNX177" s="93"/>
      <c r="MNY177" s="90"/>
      <c r="MNZ177" s="6"/>
      <c r="MOA177" s="86"/>
      <c r="MOB177" s="79"/>
      <c r="MOC177" s="82"/>
      <c r="MOD177" s="79"/>
      <c r="MOE177" s="104"/>
      <c r="MOF177" s="83"/>
      <c r="MOG177" s="90"/>
      <c r="MOH177" s="91"/>
      <c r="MOI177" s="92"/>
      <c r="MOJ177" s="93"/>
      <c r="MOK177" s="90"/>
      <c r="MOL177" s="6"/>
      <c r="MOM177" s="86"/>
      <c r="MON177" s="79"/>
      <c r="MOO177" s="82"/>
      <c r="MOP177" s="79"/>
      <c r="MOQ177" s="104"/>
      <c r="MOR177" s="83"/>
      <c r="MOS177" s="90"/>
      <c r="MOT177" s="91"/>
      <c r="MOU177" s="92"/>
      <c r="MOV177" s="93"/>
      <c r="MOW177" s="90"/>
      <c r="MOX177" s="6"/>
      <c r="MOY177" s="86"/>
      <c r="MOZ177" s="79"/>
      <c r="MPA177" s="82"/>
      <c r="MPB177" s="79"/>
      <c r="MPC177" s="104"/>
      <c r="MPD177" s="83"/>
      <c r="MPE177" s="90"/>
      <c r="MPF177" s="91"/>
      <c r="MPG177" s="92"/>
      <c r="MPH177" s="93"/>
      <c r="MPI177" s="90"/>
      <c r="MPJ177" s="6"/>
      <c r="MPK177" s="86"/>
      <c r="MPL177" s="79"/>
      <c r="MPM177" s="82"/>
      <c r="MPN177" s="79"/>
      <c r="MPO177" s="104"/>
      <c r="MPP177" s="83"/>
      <c r="MPQ177" s="90"/>
      <c r="MPR177" s="91"/>
      <c r="MPS177" s="92"/>
      <c r="MPT177" s="93"/>
      <c r="MPU177" s="90"/>
      <c r="MPV177" s="6"/>
      <c r="MPW177" s="86"/>
      <c r="MPX177" s="79"/>
      <c r="MPY177" s="82"/>
      <c r="MPZ177" s="79"/>
      <c r="MQA177" s="104"/>
      <c r="MQB177" s="83"/>
      <c r="MQC177" s="90"/>
      <c r="MQD177" s="91"/>
      <c r="MQE177" s="92"/>
      <c r="MQF177" s="93"/>
      <c r="MQG177" s="90"/>
      <c r="MQH177" s="6"/>
      <c r="MQI177" s="86"/>
      <c r="MQJ177" s="79"/>
      <c r="MQK177" s="82"/>
      <c r="MQL177" s="79"/>
      <c r="MQM177" s="104"/>
      <c r="MQN177" s="83"/>
      <c r="MQO177" s="90"/>
      <c r="MQP177" s="91"/>
      <c r="MQQ177" s="92"/>
      <c r="MQR177" s="93"/>
      <c r="MQS177" s="90"/>
      <c r="MQT177" s="6"/>
      <c r="MQU177" s="86"/>
      <c r="MQV177" s="79"/>
      <c r="MQW177" s="82"/>
      <c r="MQX177" s="79"/>
      <c r="MQY177" s="104"/>
      <c r="MQZ177" s="83"/>
      <c r="MRA177" s="90"/>
      <c r="MRB177" s="91"/>
      <c r="MRC177" s="92"/>
      <c r="MRD177" s="93"/>
      <c r="MRE177" s="90"/>
      <c r="MRF177" s="6"/>
      <c r="MRG177" s="86"/>
      <c r="MRH177" s="79"/>
      <c r="MRI177" s="82"/>
      <c r="MRJ177" s="79"/>
      <c r="MRK177" s="104"/>
      <c r="MRL177" s="83"/>
      <c r="MRM177" s="90"/>
      <c r="MRN177" s="91"/>
      <c r="MRO177" s="92"/>
      <c r="MRP177" s="93"/>
      <c r="MRQ177" s="90"/>
      <c r="MRR177" s="6"/>
      <c r="MRS177" s="86"/>
      <c r="MRT177" s="79"/>
      <c r="MRU177" s="82"/>
      <c r="MRV177" s="79"/>
      <c r="MRW177" s="104"/>
      <c r="MRX177" s="83"/>
      <c r="MRY177" s="90"/>
      <c r="MRZ177" s="91"/>
      <c r="MSA177" s="92"/>
      <c r="MSB177" s="93"/>
      <c r="MSC177" s="90"/>
      <c r="MSD177" s="6"/>
      <c r="MSE177" s="86"/>
      <c r="MSF177" s="79"/>
      <c r="MSG177" s="82"/>
      <c r="MSH177" s="79"/>
      <c r="MSI177" s="104"/>
      <c r="MSJ177" s="83"/>
      <c r="MSK177" s="90"/>
      <c r="MSL177" s="91"/>
      <c r="MSM177" s="92"/>
      <c r="MSN177" s="93"/>
      <c r="MSO177" s="90"/>
      <c r="MSP177" s="6"/>
      <c r="MSQ177" s="86"/>
      <c r="MSR177" s="79"/>
      <c r="MSS177" s="82"/>
      <c r="MST177" s="79"/>
      <c r="MSU177" s="104"/>
      <c r="MSV177" s="83"/>
      <c r="MSW177" s="90"/>
      <c r="MSX177" s="91"/>
      <c r="MSY177" s="92"/>
      <c r="MSZ177" s="93"/>
      <c r="MTA177" s="90"/>
      <c r="MTB177" s="6"/>
      <c r="MTC177" s="86"/>
      <c r="MTD177" s="79"/>
      <c r="MTE177" s="82"/>
      <c r="MTF177" s="79"/>
      <c r="MTG177" s="104"/>
      <c r="MTH177" s="83"/>
      <c r="MTI177" s="90"/>
      <c r="MTJ177" s="91"/>
      <c r="MTK177" s="92"/>
      <c r="MTL177" s="93"/>
      <c r="MTM177" s="90"/>
      <c r="MTN177" s="6"/>
      <c r="MTO177" s="86"/>
      <c r="MTP177" s="79"/>
      <c r="MTQ177" s="82"/>
      <c r="MTR177" s="79"/>
      <c r="MTS177" s="104"/>
      <c r="MTT177" s="83"/>
      <c r="MTU177" s="90"/>
      <c r="MTV177" s="91"/>
      <c r="MTW177" s="92"/>
      <c r="MTX177" s="93"/>
      <c r="MTY177" s="90"/>
      <c r="MTZ177" s="6"/>
      <c r="MUA177" s="86"/>
      <c r="MUB177" s="79"/>
      <c r="MUC177" s="82"/>
      <c r="MUD177" s="79"/>
      <c r="MUE177" s="104"/>
      <c r="MUF177" s="83"/>
      <c r="MUG177" s="90"/>
      <c r="MUH177" s="91"/>
      <c r="MUI177" s="92"/>
      <c r="MUJ177" s="93"/>
      <c r="MUK177" s="90"/>
      <c r="MUL177" s="6"/>
      <c r="MUM177" s="86"/>
      <c r="MUN177" s="79"/>
      <c r="MUO177" s="82"/>
      <c r="MUP177" s="79"/>
      <c r="MUQ177" s="104"/>
      <c r="MUR177" s="83"/>
      <c r="MUS177" s="90"/>
      <c r="MUT177" s="91"/>
      <c r="MUU177" s="92"/>
      <c r="MUV177" s="93"/>
      <c r="MUW177" s="90"/>
      <c r="MUX177" s="6"/>
      <c r="MUY177" s="86"/>
      <c r="MUZ177" s="79"/>
      <c r="MVA177" s="82"/>
      <c r="MVB177" s="79"/>
      <c r="MVC177" s="104"/>
      <c r="MVD177" s="83"/>
      <c r="MVE177" s="90"/>
      <c r="MVF177" s="91"/>
      <c r="MVG177" s="92"/>
      <c r="MVH177" s="93"/>
      <c r="MVI177" s="90"/>
      <c r="MVJ177" s="6"/>
      <c r="MVK177" s="86"/>
      <c r="MVL177" s="79"/>
      <c r="MVM177" s="82"/>
      <c r="MVN177" s="79"/>
      <c r="MVO177" s="104"/>
      <c r="MVP177" s="83"/>
      <c r="MVQ177" s="90"/>
      <c r="MVR177" s="91"/>
      <c r="MVS177" s="92"/>
      <c r="MVT177" s="93"/>
      <c r="MVU177" s="90"/>
      <c r="MVV177" s="6"/>
      <c r="MVW177" s="86"/>
      <c r="MVX177" s="79"/>
      <c r="MVY177" s="82"/>
      <c r="MVZ177" s="79"/>
      <c r="MWA177" s="104"/>
      <c r="MWB177" s="83"/>
      <c r="MWC177" s="90"/>
      <c r="MWD177" s="91"/>
      <c r="MWE177" s="92"/>
      <c r="MWF177" s="93"/>
      <c r="MWG177" s="90"/>
      <c r="MWH177" s="6"/>
      <c r="MWI177" s="86"/>
      <c r="MWJ177" s="79"/>
      <c r="MWK177" s="82"/>
      <c r="MWL177" s="79"/>
      <c r="MWM177" s="104"/>
      <c r="MWN177" s="83"/>
      <c r="MWO177" s="90"/>
      <c r="MWP177" s="91"/>
      <c r="MWQ177" s="92"/>
      <c r="MWR177" s="93"/>
      <c r="MWS177" s="90"/>
      <c r="MWT177" s="6"/>
      <c r="MWU177" s="86"/>
      <c r="MWV177" s="79"/>
      <c r="MWW177" s="82"/>
      <c r="MWX177" s="79"/>
      <c r="MWY177" s="104"/>
      <c r="MWZ177" s="83"/>
      <c r="MXA177" s="90"/>
      <c r="MXB177" s="91"/>
      <c r="MXC177" s="92"/>
      <c r="MXD177" s="93"/>
      <c r="MXE177" s="90"/>
      <c r="MXF177" s="6"/>
      <c r="MXG177" s="86"/>
      <c r="MXH177" s="79"/>
      <c r="MXI177" s="82"/>
      <c r="MXJ177" s="79"/>
      <c r="MXK177" s="104"/>
      <c r="MXL177" s="83"/>
      <c r="MXM177" s="90"/>
      <c r="MXN177" s="91"/>
      <c r="MXO177" s="92"/>
      <c r="MXP177" s="93"/>
      <c r="MXQ177" s="90"/>
      <c r="MXR177" s="6"/>
      <c r="MXS177" s="86"/>
      <c r="MXT177" s="79"/>
      <c r="MXU177" s="82"/>
      <c r="MXV177" s="79"/>
      <c r="MXW177" s="104"/>
      <c r="MXX177" s="83"/>
      <c r="MXY177" s="90"/>
      <c r="MXZ177" s="91"/>
      <c r="MYA177" s="92"/>
      <c r="MYB177" s="93"/>
      <c r="MYC177" s="90"/>
      <c r="MYD177" s="6"/>
      <c r="MYE177" s="86"/>
      <c r="MYF177" s="79"/>
      <c r="MYG177" s="82"/>
      <c r="MYH177" s="79"/>
      <c r="MYI177" s="104"/>
      <c r="MYJ177" s="83"/>
      <c r="MYK177" s="90"/>
      <c r="MYL177" s="91"/>
      <c r="MYM177" s="92"/>
      <c r="MYN177" s="93"/>
      <c r="MYO177" s="90"/>
      <c r="MYP177" s="6"/>
      <c r="MYQ177" s="86"/>
      <c r="MYR177" s="79"/>
      <c r="MYS177" s="82"/>
      <c r="MYT177" s="79"/>
      <c r="MYU177" s="104"/>
      <c r="MYV177" s="83"/>
      <c r="MYW177" s="90"/>
      <c r="MYX177" s="91"/>
      <c r="MYY177" s="92"/>
      <c r="MYZ177" s="93"/>
      <c r="MZA177" s="90"/>
      <c r="MZB177" s="6"/>
      <c r="MZC177" s="86"/>
      <c r="MZD177" s="79"/>
      <c r="MZE177" s="82"/>
      <c r="MZF177" s="79"/>
      <c r="MZG177" s="104"/>
      <c r="MZH177" s="83"/>
      <c r="MZI177" s="90"/>
      <c r="MZJ177" s="91"/>
      <c r="MZK177" s="92"/>
      <c r="MZL177" s="93"/>
      <c r="MZM177" s="90"/>
      <c r="MZN177" s="6"/>
      <c r="MZO177" s="86"/>
      <c r="MZP177" s="79"/>
      <c r="MZQ177" s="82"/>
      <c r="MZR177" s="79"/>
      <c r="MZS177" s="104"/>
      <c r="MZT177" s="83"/>
      <c r="MZU177" s="90"/>
      <c r="MZV177" s="91"/>
      <c r="MZW177" s="92"/>
      <c r="MZX177" s="93"/>
      <c r="MZY177" s="90"/>
      <c r="MZZ177" s="6"/>
      <c r="NAA177" s="86"/>
      <c r="NAB177" s="79"/>
      <c r="NAC177" s="82"/>
      <c r="NAD177" s="79"/>
      <c r="NAE177" s="104"/>
      <c r="NAF177" s="83"/>
      <c r="NAG177" s="90"/>
      <c r="NAH177" s="91"/>
      <c r="NAI177" s="92"/>
      <c r="NAJ177" s="93"/>
      <c r="NAK177" s="90"/>
      <c r="NAL177" s="6"/>
      <c r="NAM177" s="86"/>
      <c r="NAN177" s="79"/>
      <c r="NAO177" s="82"/>
      <c r="NAP177" s="79"/>
      <c r="NAQ177" s="104"/>
      <c r="NAR177" s="83"/>
      <c r="NAS177" s="90"/>
      <c r="NAT177" s="91"/>
      <c r="NAU177" s="92"/>
      <c r="NAV177" s="93"/>
      <c r="NAW177" s="90"/>
      <c r="NAX177" s="6"/>
      <c r="NAY177" s="86"/>
      <c r="NAZ177" s="79"/>
      <c r="NBA177" s="82"/>
      <c r="NBB177" s="79"/>
      <c r="NBC177" s="104"/>
      <c r="NBD177" s="83"/>
      <c r="NBE177" s="90"/>
      <c r="NBF177" s="91"/>
      <c r="NBG177" s="92"/>
      <c r="NBH177" s="93"/>
      <c r="NBI177" s="90"/>
      <c r="NBJ177" s="6"/>
      <c r="NBK177" s="86"/>
      <c r="NBL177" s="79"/>
      <c r="NBM177" s="82"/>
      <c r="NBN177" s="79"/>
      <c r="NBO177" s="104"/>
      <c r="NBP177" s="83"/>
      <c r="NBQ177" s="90"/>
      <c r="NBR177" s="91"/>
      <c r="NBS177" s="92"/>
      <c r="NBT177" s="93"/>
      <c r="NBU177" s="90"/>
      <c r="NBV177" s="6"/>
      <c r="NBW177" s="86"/>
      <c r="NBX177" s="79"/>
      <c r="NBY177" s="82"/>
      <c r="NBZ177" s="79"/>
      <c r="NCA177" s="104"/>
      <c r="NCB177" s="83"/>
      <c r="NCC177" s="90"/>
      <c r="NCD177" s="91"/>
      <c r="NCE177" s="92"/>
      <c r="NCF177" s="93"/>
      <c r="NCG177" s="90"/>
      <c r="NCH177" s="6"/>
      <c r="NCI177" s="86"/>
      <c r="NCJ177" s="79"/>
      <c r="NCK177" s="82"/>
      <c r="NCL177" s="79"/>
      <c r="NCM177" s="104"/>
      <c r="NCN177" s="83"/>
      <c r="NCO177" s="90"/>
      <c r="NCP177" s="91"/>
      <c r="NCQ177" s="92"/>
      <c r="NCR177" s="93"/>
      <c r="NCS177" s="90"/>
      <c r="NCT177" s="6"/>
      <c r="NCU177" s="86"/>
      <c r="NCV177" s="79"/>
      <c r="NCW177" s="82"/>
      <c r="NCX177" s="79"/>
      <c r="NCY177" s="104"/>
      <c r="NCZ177" s="83"/>
      <c r="NDA177" s="90"/>
      <c r="NDB177" s="91"/>
      <c r="NDC177" s="92"/>
      <c r="NDD177" s="93"/>
      <c r="NDE177" s="90"/>
      <c r="NDF177" s="6"/>
      <c r="NDG177" s="86"/>
      <c r="NDH177" s="79"/>
      <c r="NDI177" s="82"/>
      <c r="NDJ177" s="79"/>
      <c r="NDK177" s="104"/>
      <c r="NDL177" s="83"/>
      <c r="NDM177" s="90"/>
      <c r="NDN177" s="91"/>
      <c r="NDO177" s="92"/>
      <c r="NDP177" s="93"/>
      <c r="NDQ177" s="90"/>
      <c r="NDR177" s="6"/>
      <c r="NDS177" s="86"/>
      <c r="NDT177" s="79"/>
      <c r="NDU177" s="82"/>
      <c r="NDV177" s="79"/>
      <c r="NDW177" s="104"/>
      <c r="NDX177" s="83"/>
      <c r="NDY177" s="90"/>
      <c r="NDZ177" s="91"/>
      <c r="NEA177" s="92"/>
      <c r="NEB177" s="93"/>
      <c r="NEC177" s="90"/>
      <c r="NED177" s="6"/>
      <c r="NEE177" s="86"/>
      <c r="NEF177" s="79"/>
      <c r="NEG177" s="82"/>
      <c r="NEH177" s="79"/>
      <c r="NEI177" s="104"/>
      <c r="NEJ177" s="83"/>
      <c r="NEK177" s="90"/>
      <c r="NEL177" s="91"/>
      <c r="NEM177" s="92"/>
      <c r="NEN177" s="93"/>
      <c r="NEO177" s="90"/>
      <c r="NEP177" s="6"/>
      <c r="NEQ177" s="86"/>
      <c r="NER177" s="79"/>
      <c r="NES177" s="82"/>
      <c r="NET177" s="79"/>
      <c r="NEU177" s="104"/>
      <c r="NEV177" s="83"/>
      <c r="NEW177" s="90"/>
      <c r="NEX177" s="91"/>
      <c r="NEY177" s="92"/>
      <c r="NEZ177" s="93"/>
      <c r="NFA177" s="90"/>
      <c r="NFB177" s="6"/>
      <c r="NFC177" s="86"/>
      <c r="NFD177" s="79"/>
      <c r="NFE177" s="82"/>
      <c r="NFF177" s="79"/>
      <c r="NFG177" s="104"/>
      <c r="NFH177" s="83"/>
      <c r="NFI177" s="90"/>
      <c r="NFJ177" s="91"/>
      <c r="NFK177" s="92"/>
      <c r="NFL177" s="93"/>
      <c r="NFM177" s="90"/>
      <c r="NFN177" s="6"/>
      <c r="NFO177" s="86"/>
      <c r="NFP177" s="79"/>
      <c r="NFQ177" s="82"/>
      <c r="NFR177" s="79"/>
      <c r="NFS177" s="104"/>
      <c r="NFT177" s="83"/>
      <c r="NFU177" s="90"/>
      <c r="NFV177" s="91"/>
      <c r="NFW177" s="92"/>
      <c r="NFX177" s="93"/>
      <c r="NFY177" s="90"/>
      <c r="NFZ177" s="6"/>
      <c r="NGA177" s="86"/>
      <c r="NGB177" s="79"/>
      <c r="NGC177" s="82"/>
      <c r="NGD177" s="79"/>
      <c r="NGE177" s="104"/>
      <c r="NGF177" s="83"/>
      <c r="NGG177" s="90"/>
      <c r="NGH177" s="91"/>
      <c r="NGI177" s="92"/>
      <c r="NGJ177" s="93"/>
      <c r="NGK177" s="90"/>
      <c r="NGL177" s="6"/>
      <c r="NGM177" s="86"/>
      <c r="NGN177" s="79"/>
      <c r="NGO177" s="82"/>
      <c r="NGP177" s="79"/>
      <c r="NGQ177" s="104"/>
      <c r="NGR177" s="83"/>
      <c r="NGS177" s="90"/>
      <c r="NGT177" s="91"/>
      <c r="NGU177" s="92"/>
      <c r="NGV177" s="93"/>
      <c r="NGW177" s="90"/>
      <c r="NGX177" s="6"/>
      <c r="NGY177" s="86"/>
      <c r="NGZ177" s="79"/>
      <c r="NHA177" s="82"/>
      <c r="NHB177" s="79"/>
      <c r="NHC177" s="104"/>
      <c r="NHD177" s="83"/>
      <c r="NHE177" s="90"/>
      <c r="NHF177" s="91"/>
      <c r="NHG177" s="92"/>
      <c r="NHH177" s="93"/>
      <c r="NHI177" s="90"/>
      <c r="NHJ177" s="6"/>
      <c r="NHK177" s="86"/>
      <c r="NHL177" s="79"/>
      <c r="NHM177" s="82"/>
      <c r="NHN177" s="79"/>
      <c r="NHO177" s="104"/>
      <c r="NHP177" s="83"/>
      <c r="NHQ177" s="90"/>
      <c r="NHR177" s="91"/>
      <c r="NHS177" s="92"/>
      <c r="NHT177" s="93"/>
      <c r="NHU177" s="90"/>
      <c r="NHV177" s="6"/>
      <c r="NHW177" s="86"/>
      <c r="NHX177" s="79"/>
      <c r="NHY177" s="82"/>
      <c r="NHZ177" s="79"/>
      <c r="NIA177" s="104"/>
      <c r="NIB177" s="83"/>
      <c r="NIC177" s="90"/>
      <c r="NID177" s="91"/>
      <c r="NIE177" s="92"/>
      <c r="NIF177" s="93"/>
      <c r="NIG177" s="90"/>
      <c r="NIH177" s="6"/>
      <c r="NII177" s="86"/>
      <c r="NIJ177" s="79"/>
      <c r="NIK177" s="82"/>
      <c r="NIL177" s="79"/>
      <c r="NIM177" s="104"/>
      <c r="NIN177" s="83"/>
      <c r="NIO177" s="90"/>
      <c r="NIP177" s="91"/>
      <c r="NIQ177" s="92"/>
      <c r="NIR177" s="93"/>
      <c r="NIS177" s="90"/>
      <c r="NIT177" s="6"/>
      <c r="NIU177" s="86"/>
      <c r="NIV177" s="79"/>
      <c r="NIW177" s="82"/>
      <c r="NIX177" s="79"/>
      <c r="NIY177" s="104"/>
      <c r="NIZ177" s="83"/>
      <c r="NJA177" s="90"/>
      <c r="NJB177" s="91"/>
      <c r="NJC177" s="92"/>
      <c r="NJD177" s="93"/>
      <c r="NJE177" s="90"/>
      <c r="NJF177" s="6"/>
      <c r="NJG177" s="86"/>
      <c r="NJH177" s="79"/>
      <c r="NJI177" s="82"/>
      <c r="NJJ177" s="79"/>
      <c r="NJK177" s="104"/>
      <c r="NJL177" s="83"/>
      <c r="NJM177" s="90"/>
      <c r="NJN177" s="91"/>
      <c r="NJO177" s="92"/>
      <c r="NJP177" s="93"/>
      <c r="NJQ177" s="90"/>
      <c r="NJR177" s="6"/>
      <c r="NJS177" s="86"/>
      <c r="NJT177" s="79"/>
      <c r="NJU177" s="82"/>
      <c r="NJV177" s="79"/>
      <c r="NJW177" s="104"/>
      <c r="NJX177" s="83"/>
      <c r="NJY177" s="90"/>
      <c r="NJZ177" s="91"/>
      <c r="NKA177" s="92"/>
      <c r="NKB177" s="93"/>
      <c r="NKC177" s="90"/>
      <c r="NKD177" s="6"/>
      <c r="NKE177" s="86"/>
      <c r="NKF177" s="79"/>
      <c r="NKG177" s="82"/>
      <c r="NKH177" s="79"/>
      <c r="NKI177" s="104"/>
      <c r="NKJ177" s="83"/>
      <c r="NKK177" s="90"/>
      <c r="NKL177" s="91"/>
      <c r="NKM177" s="92"/>
      <c r="NKN177" s="93"/>
      <c r="NKO177" s="90"/>
      <c r="NKP177" s="6"/>
      <c r="NKQ177" s="86"/>
      <c r="NKR177" s="79"/>
      <c r="NKS177" s="82"/>
      <c r="NKT177" s="79"/>
      <c r="NKU177" s="104"/>
      <c r="NKV177" s="83"/>
      <c r="NKW177" s="90"/>
      <c r="NKX177" s="91"/>
      <c r="NKY177" s="92"/>
      <c r="NKZ177" s="93"/>
      <c r="NLA177" s="90"/>
      <c r="NLB177" s="6"/>
      <c r="NLC177" s="86"/>
      <c r="NLD177" s="79"/>
      <c r="NLE177" s="82"/>
      <c r="NLF177" s="79"/>
      <c r="NLG177" s="104"/>
      <c r="NLH177" s="83"/>
      <c r="NLI177" s="90"/>
      <c r="NLJ177" s="91"/>
      <c r="NLK177" s="92"/>
      <c r="NLL177" s="93"/>
      <c r="NLM177" s="90"/>
      <c r="NLN177" s="6"/>
      <c r="NLO177" s="86"/>
      <c r="NLP177" s="79"/>
      <c r="NLQ177" s="82"/>
      <c r="NLR177" s="79"/>
      <c r="NLS177" s="104"/>
      <c r="NLT177" s="83"/>
      <c r="NLU177" s="90"/>
      <c r="NLV177" s="91"/>
      <c r="NLW177" s="92"/>
      <c r="NLX177" s="93"/>
      <c r="NLY177" s="90"/>
      <c r="NLZ177" s="6"/>
      <c r="NMA177" s="86"/>
      <c r="NMB177" s="79"/>
      <c r="NMC177" s="82"/>
      <c r="NMD177" s="79"/>
      <c r="NME177" s="104"/>
      <c r="NMF177" s="83"/>
      <c r="NMG177" s="90"/>
      <c r="NMH177" s="91"/>
      <c r="NMI177" s="92"/>
      <c r="NMJ177" s="93"/>
      <c r="NMK177" s="90"/>
      <c r="NML177" s="6"/>
      <c r="NMM177" s="86"/>
      <c r="NMN177" s="79"/>
      <c r="NMO177" s="82"/>
      <c r="NMP177" s="79"/>
      <c r="NMQ177" s="104"/>
      <c r="NMR177" s="83"/>
      <c r="NMS177" s="90"/>
      <c r="NMT177" s="91"/>
      <c r="NMU177" s="92"/>
      <c r="NMV177" s="93"/>
      <c r="NMW177" s="90"/>
      <c r="NMX177" s="6"/>
      <c r="NMY177" s="86"/>
      <c r="NMZ177" s="79"/>
      <c r="NNA177" s="82"/>
      <c r="NNB177" s="79"/>
      <c r="NNC177" s="104"/>
      <c r="NND177" s="83"/>
      <c r="NNE177" s="90"/>
      <c r="NNF177" s="91"/>
      <c r="NNG177" s="92"/>
      <c r="NNH177" s="93"/>
      <c r="NNI177" s="90"/>
      <c r="NNJ177" s="6"/>
      <c r="NNK177" s="86"/>
      <c r="NNL177" s="79"/>
      <c r="NNM177" s="82"/>
      <c r="NNN177" s="79"/>
      <c r="NNO177" s="104"/>
      <c r="NNP177" s="83"/>
      <c r="NNQ177" s="90"/>
      <c r="NNR177" s="91"/>
      <c r="NNS177" s="92"/>
      <c r="NNT177" s="93"/>
      <c r="NNU177" s="90"/>
      <c r="NNV177" s="6"/>
      <c r="NNW177" s="86"/>
      <c r="NNX177" s="79"/>
      <c r="NNY177" s="82"/>
      <c r="NNZ177" s="79"/>
      <c r="NOA177" s="104"/>
      <c r="NOB177" s="83"/>
      <c r="NOC177" s="90"/>
      <c r="NOD177" s="91"/>
      <c r="NOE177" s="92"/>
      <c r="NOF177" s="93"/>
      <c r="NOG177" s="90"/>
      <c r="NOH177" s="6"/>
      <c r="NOI177" s="86"/>
      <c r="NOJ177" s="79"/>
      <c r="NOK177" s="82"/>
      <c r="NOL177" s="79"/>
      <c r="NOM177" s="104"/>
      <c r="NON177" s="83"/>
      <c r="NOO177" s="90"/>
      <c r="NOP177" s="91"/>
      <c r="NOQ177" s="92"/>
      <c r="NOR177" s="93"/>
      <c r="NOS177" s="90"/>
      <c r="NOT177" s="6"/>
      <c r="NOU177" s="86"/>
      <c r="NOV177" s="79"/>
      <c r="NOW177" s="82"/>
      <c r="NOX177" s="79"/>
      <c r="NOY177" s="104"/>
      <c r="NOZ177" s="83"/>
      <c r="NPA177" s="90"/>
      <c r="NPB177" s="91"/>
      <c r="NPC177" s="92"/>
      <c r="NPD177" s="93"/>
      <c r="NPE177" s="90"/>
      <c r="NPF177" s="6"/>
      <c r="NPG177" s="86"/>
      <c r="NPH177" s="79"/>
      <c r="NPI177" s="82"/>
      <c r="NPJ177" s="79"/>
      <c r="NPK177" s="104"/>
      <c r="NPL177" s="83"/>
      <c r="NPM177" s="90"/>
      <c r="NPN177" s="91"/>
      <c r="NPO177" s="92"/>
      <c r="NPP177" s="93"/>
      <c r="NPQ177" s="90"/>
      <c r="NPR177" s="6"/>
      <c r="NPS177" s="86"/>
      <c r="NPT177" s="79"/>
      <c r="NPU177" s="82"/>
      <c r="NPV177" s="79"/>
      <c r="NPW177" s="104"/>
      <c r="NPX177" s="83"/>
      <c r="NPY177" s="90"/>
      <c r="NPZ177" s="91"/>
      <c r="NQA177" s="92"/>
      <c r="NQB177" s="93"/>
      <c r="NQC177" s="90"/>
      <c r="NQD177" s="6"/>
      <c r="NQE177" s="86"/>
      <c r="NQF177" s="79"/>
      <c r="NQG177" s="82"/>
      <c r="NQH177" s="79"/>
      <c r="NQI177" s="104"/>
      <c r="NQJ177" s="83"/>
      <c r="NQK177" s="90"/>
      <c r="NQL177" s="91"/>
      <c r="NQM177" s="92"/>
      <c r="NQN177" s="93"/>
      <c r="NQO177" s="90"/>
      <c r="NQP177" s="6"/>
      <c r="NQQ177" s="86"/>
      <c r="NQR177" s="79"/>
      <c r="NQS177" s="82"/>
      <c r="NQT177" s="79"/>
      <c r="NQU177" s="104"/>
      <c r="NQV177" s="83"/>
      <c r="NQW177" s="90"/>
      <c r="NQX177" s="91"/>
      <c r="NQY177" s="92"/>
      <c r="NQZ177" s="93"/>
      <c r="NRA177" s="90"/>
      <c r="NRB177" s="6"/>
      <c r="NRC177" s="86"/>
      <c r="NRD177" s="79"/>
      <c r="NRE177" s="82"/>
      <c r="NRF177" s="79"/>
      <c r="NRG177" s="104"/>
      <c r="NRH177" s="83"/>
      <c r="NRI177" s="90"/>
      <c r="NRJ177" s="91"/>
      <c r="NRK177" s="92"/>
      <c r="NRL177" s="93"/>
      <c r="NRM177" s="90"/>
      <c r="NRN177" s="6"/>
      <c r="NRO177" s="86"/>
      <c r="NRP177" s="79"/>
      <c r="NRQ177" s="82"/>
      <c r="NRR177" s="79"/>
      <c r="NRS177" s="104"/>
      <c r="NRT177" s="83"/>
      <c r="NRU177" s="90"/>
      <c r="NRV177" s="91"/>
      <c r="NRW177" s="92"/>
      <c r="NRX177" s="93"/>
      <c r="NRY177" s="90"/>
      <c r="NRZ177" s="6"/>
      <c r="NSA177" s="86"/>
      <c r="NSB177" s="79"/>
      <c r="NSC177" s="82"/>
      <c r="NSD177" s="79"/>
      <c r="NSE177" s="104"/>
      <c r="NSF177" s="83"/>
      <c r="NSG177" s="90"/>
      <c r="NSH177" s="91"/>
      <c r="NSI177" s="92"/>
      <c r="NSJ177" s="93"/>
      <c r="NSK177" s="90"/>
      <c r="NSL177" s="6"/>
      <c r="NSM177" s="86"/>
      <c r="NSN177" s="79"/>
      <c r="NSO177" s="82"/>
      <c r="NSP177" s="79"/>
      <c r="NSQ177" s="104"/>
      <c r="NSR177" s="83"/>
      <c r="NSS177" s="90"/>
      <c r="NST177" s="91"/>
      <c r="NSU177" s="92"/>
      <c r="NSV177" s="93"/>
      <c r="NSW177" s="90"/>
      <c r="NSX177" s="6"/>
      <c r="NSY177" s="86"/>
      <c r="NSZ177" s="79"/>
      <c r="NTA177" s="82"/>
      <c r="NTB177" s="79"/>
      <c r="NTC177" s="104"/>
      <c r="NTD177" s="83"/>
      <c r="NTE177" s="90"/>
      <c r="NTF177" s="91"/>
      <c r="NTG177" s="92"/>
      <c r="NTH177" s="93"/>
      <c r="NTI177" s="90"/>
      <c r="NTJ177" s="6"/>
      <c r="NTK177" s="86"/>
      <c r="NTL177" s="79"/>
      <c r="NTM177" s="82"/>
      <c r="NTN177" s="79"/>
      <c r="NTO177" s="104"/>
      <c r="NTP177" s="83"/>
      <c r="NTQ177" s="90"/>
      <c r="NTR177" s="91"/>
      <c r="NTS177" s="92"/>
      <c r="NTT177" s="93"/>
      <c r="NTU177" s="90"/>
      <c r="NTV177" s="6"/>
      <c r="NTW177" s="86"/>
      <c r="NTX177" s="79"/>
      <c r="NTY177" s="82"/>
      <c r="NTZ177" s="79"/>
      <c r="NUA177" s="104"/>
      <c r="NUB177" s="83"/>
      <c r="NUC177" s="90"/>
      <c r="NUD177" s="91"/>
      <c r="NUE177" s="92"/>
      <c r="NUF177" s="93"/>
      <c r="NUG177" s="90"/>
      <c r="NUH177" s="6"/>
      <c r="NUI177" s="86"/>
      <c r="NUJ177" s="79"/>
      <c r="NUK177" s="82"/>
      <c r="NUL177" s="79"/>
      <c r="NUM177" s="104"/>
      <c r="NUN177" s="83"/>
      <c r="NUO177" s="90"/>
      <c r="NUP177" s="91"/>
      <c r="NUQ177" s="92"/>
      <c r="NUR177" s="93"/>
      <c r="NUS177" s="90"/>
      <c r="NUT177" s="6"/>
      <c r="NUU177" s="86"/>
      <c r="NUV177" s="79"/>
      <c r="NUW177" s="82"/>
      <c r="NUX177" s="79"/>
      <c r="NUY177" s="104"/>
      <c r="NUZ177" s="83"/>
      <c r="NVA177" s="90"/>
      <c r="NVB177" s="91"/>
      <c r="NVC177" s="92"/>
      <c r="NVD177" s="93"/>
      <c r="NVE177" s="90"/>
      <c r="NVF177" s="6"/>
      <c r="NVG177" s="86"/>
      <c r="NVH177" s="79"/>
      <c r="NVI177" s="82"/>
      <c r="NVJ177" s="79"/>
      <c r="NVK177" s="104"/>
      <c r="NVL177" s="83"/>
      <c r="NVM177" s="90"/>
      <c r="NVN177" s="91"/>
      <c r="NVO177" s="92"/>
      <c r="NVP177" s="93"/>
      <c r="NVQ177" s="90"/>
      <c r="NVR177" s="6"/>
      <c r="NVS177" s="86"/>
      <c r="NVT177" s="79"/>
      <c r="NVU177" s="82"/>
      <c r="NVV177" s="79"/>
      <c r="NVW177" s="104"/>
      <c r="NVX177" s="83"/>
      <c r="NVY177" s="90"/>
      <c r="NVZ177" s="91"/>
      <c r="NWA177" s="92"/>
      <c r="NWB177" s="93"/>
      <c r="NWC177" s="90"/>
      <c r="NWD177" s="6"/>
      <c r="NWE177" s="86"/>
      <c r="NWF177" s="79"/>
      <c r="NWG177" s="82"/>
      <c r="NWH177" s="79"/>
      <c r="NWI177" s="104"/>
      <c r="NWJ177" s="83"/>
      <c r="NWK177" s="90"/>
      <c r="NWL177" s="91"/>
      <c r="NWM177" s="92"/>
      <c r="NWN177" s="93"/>
      <c r="NWO177" s="90"/>
      <c r="NWP177" s="6"/>
      <c r="NWQ177" s="86"/>
      <c r="NWR177" s="79"/>
      <c r="NWS177" s="82"/>
      <c r="NWT177" s="79"/>
      <c r="NWU177" s="104"/>
      <c r="NWV177" s="83"/>
      <c r="NWW177" s="90"/>
      <c r="NWX177" s="91"/>
      <c r="NWY177" s="92"/>
      <c r="NWZ177" s="93"/>
      <c r="NXA177" s="90"/>
      <c r="NXB177" s="6"/>
      <c r="NXC177" s="86"/>
      <c r="NXD177" s="79"/>
      <c r="NXE177" s="82"/>
      <c r="NXF177" s="79"/>
      <c r="NXG177" s="104"/>
      <c r="NXH177" s="83"/>
      <c r="NXI177" s="90"/>
      <c r="NXJ177" s="91"/>
      <c r="NXK177" s="92"/>
      <c r="NXL177" s="93"/>
      <c r="NXM177" s="90"/>
      <c r="NXN177" s="6"/>
      <c r="NXO177" s="86"/>
      <c r="NXP177" s="79"/>
      <c r="NXQ177" s="82"/>
      <c r="NXR177" s="79"/>
      <c r="NXS177" s="104"/>
      <c r="NXT177" s="83"/>
      <c r="NXU177" s="90"/>
      <c r="NXV177" s="91"/>
      <c r="NXW177" s="92"/>
      <c r="NXX177" s="93"/>
      <c r="NXY177" s="90"/>
      <c r="NXZ177" s="6"/>
      <c r="NYA177" s="86"/>
      <c r="NYB177" s="79"/>
      <c r="NYC177" s="82"/>
      <c r="NYD177" s="79"/>
      <c r="NYE177" s="104"/>
      <c r="NYF177" s="83"/>
      <c r="NYG177" s="90"/>
      <c r="NYH177" s="91"/>
      <c r="NYI177" s="92"/>
      <c r="NYJ177" s="93"/>
      <c r="NYK177" s="90"/>
      <c r="NYL177" s="6"/>
      <c r="NYM177" s="86"/>
      <c r="NYN177" s="79"/>
      <c r="NYO177" s="82"/>
      <c r="NYP177" s="79"/>
      <c r="NYQ177" s="104"/>
      <c r="NYR177" s="83"/>
      <c r="NYS177" s="90"/>
      <c r="NYT177" s="91"/>
      <c r="NYU177" s="92"/>
      <c r="NYV177" s="93"/>
      <c r="NYW177" s="90"/>
      <c r="NYX177" s="6"/>
      <c r="NYY177" s="86"/>
      <c r="NYZ177" s="79"/>
      <c r="NZA177" s="82"/>
      <c r="NZB177" s="79"/>
      <c r="NZC177" s="104"/>
      <c r="NZD177" s="83"/>
      <c r="NZE177" s="90"/>
      <c r="NZF177" s="91"/>
      <c r="NZG177" s="92"/>
      <c r="NZH177" s="93"/>
      <c r="NZI177" s="90"/>
      <c r="NZJ177" s="6"/>
      <c r="NZK177" s="86"/>
      <c r="NZL177" s="79"/>
      <c r="NZM177" s="82"/>
      <c r="NZN177" s="79"/>
      <c r="NZO177" s="104"/>
      <c r="NZP177" s="83"/>
      <c r="NZQ177" s="90"/>
      <c r="NZR177" s="91"/>
      <c r="NZS177" s="92"/>
      <c r="NZT177" s="93"/>
      <c r="NZU177" s="90"/>
      <c r="NZV177" s="6"/>
      <c r="NZW177" s="86"/>
      <c r="NZX177" s="79"/>
      <c r="NZY177" s="82"/>
      <c r="NZZ177" s="79"/>
      <c r="OAA177" s="104"/>
      <c r="OAB177" s="83"/>
      <c r="OAC177" s="90"/>
      <c r="OAD177" s="91"/>
      <c r="OAE177" s="92"/>
      <c r="OAF177" s="93"/>
      <c r="OAG177" s="90"/>
      <c r="OAH177" s="6"/>
      <c r="OAI177" s="86"/>
      <c r="OAJ177" s="79"/>
      <c r="OAK177" s="82"/>
      <c r="OAL177" s="79"/>
      <c r="OAM177" s="104"/>
      <c r="OAN177" s="83"/>
      <c r="OAO177" s="90"/>
      <c r="OAP177" s="91"/>
      <c r="OAQ177" s="92"/>
      <c r="OAR177" s="93"/>
      <c r="OAS177" s="90"/>
      <c r="OAT177" s="6"/>
      <c r="OAU177" s="86"/>
      <c r="OAV177" s="79"/>
      <c r="OAW177" s="82"/>
      <c r="OAX177" s="79"/>
      <c r="OAY177" s="104"/>
      <c r="OAZ177" s="83"/>
      <c r="OBA177" s="90"/>
      <c r="OBB177" s="91"/>
      <c r="OBC177" s="92"/>
      <c r="OBD177" s="93"/>
      <c r="OBE177" s="90"/>
      <c r="OBF177" s="6"/>
      <c r="OBG177" s="86"/>
      <c r="OBH177" s="79"/>
      <c r="OBI177" s="82"/>
      <c r="OBJ177" s="79"/>
      <c r="OBK177" s="104"/>
      <c r="OBL177" s="83"/>
      <c r="OBM177" s="90"/>
      <c r="OBN177" s="91"/>
      <c r="OBO177" s="92"/>
      <c r="OBP177" s="93"/>
      <c r="OBQ177" s="90"/>
      <c r="OBR177" s="6"/>
      <c r="OBS177" s="86"/>
      <c r="OBT177" s="79"/>
      <c r="OBU177" s="82"/>
      <c r="OBV177" s="79"/>
      <c r="OBW177" s="104"/>
      <c r="OBX177" s="83"/>
      <c r="OBY177" s="90"/>
      <c r="OBZ177" s="91"/>
      <c r="OCA177" s="92"/>
      <c r="OCB177" s="93"/>
      <c r="OCC177" s="90"/>
      <c r="OCD177" s="6"/>
      <c r="OCE177" s="86"/>
      <c r="OCF177" s="79"/>
      <c r="OCG177" s="82"/>
      <c r="OCH177" s="79"/>
      <c r="OCI177" s="104"/>
      <c r="OCJ177" s="83"/>
      <c r="OCK177" s="90"/>
      <c r="OCL177" s="91"/>
      <c r="OCM177" s="92"/>
      <c r="OCN177" s="93"/>
      <c r="OCO177" s="90"/>
      <c r="OCP177" s="6"/>
      <c r="OCQ177" s="86"/>
      <c r="OCR177" s="79"/>
      <c r="OCS177" s="82"/>
      <c r="OCT177" s="79"/>
      <c r="OCU177" s="104"/>
      <c r="OCV177" s="83"/>
      <c r="OCW177" s="90"/>
      <c r="OCX177" s="91"/>
      <c r="OCY177" s="92"/>
      <c r="OCZ177" s="93"/>
      <c r="ODA177" s="90"/>
      <c r="ODB177" s="6"/>
      <c r="ODC177" s="86"/>
      <c r="ODD177" s="79"/>
      <c r="ODE177" s="82"/>
      <c r="ODF177" s="79"/>
      <c r="ODG177" s="104"/>
      <c r="ODH177" s="83"/>
      <c r="ODI177" s="90"/>
      <c r="ODJ177" s="91"/>
      <c r="ODK177" s="92"/>
      <c r="ODL177" s="93"/>
      <c r="ODM177" s="90"/>
      <c r="ODN177" s="6"/>
      <c r="ODO177" s="86"/>
      <c r="ODP177" s="79"/>
      <c r="ODQ177" s="82"/>
      <c r="ODR177" s="79"/>
      <c r="ODS177" s="104"/>
      <c r="ODT177" s="83"/>
      <c r="ODU177" s="90"/>
      <c r="ODV177" s="91"/>
      <c r="ODW177" s="92"/>
      <c r="ODX177" s="93"/>
      <c r="ODY177" s="90"/>
      <c r="ODZ177" s="6"/>
      <c r="OEA177" s="86"/>
      <c r="OEB177" s="79"/>
      <c r="OEC177" s="82"/>
      <c r="OED177" s="79"/>
      <c r="OEE177" s="104"/>
      <c r="OEF177" s="83"/>
      <c r="OEG177" s="90"/>
      <c r="OEH177" s="91"/>
      <c r="OEI177" s="92"/>
      <c r="OEJ177" s="93"/>
      <c r="OEK177" s="90"/>
      <c r="OEL177" s="6"/>
      <c r="OEM177" s="86"/>
      <c r="OEN177" s="79"/>
      <c r="OEO177" s="82"/>
      <c r="OEP177" s="79"/>
      <c r="OEQ177" s="104"/>
      <c r="OER177" s="83"/>
      <c r="OES177" s="90"/>
      <c r="OET177" s="91"/>
      <c r="OEU177" s="92"/>
      <c r="OEV177" s="93"/>
      <c r="OEW177" s="90"/>
      <c r="OEX177" s="6"/>
      <c r="OEY177" s="86"/>
      <c r="OEZ177" s="79"/>
      <c r="OFA177" s="82"/>
      <c r="OFB177" s="79"/>
      <c r="OFC177" s="104"/>
      <c r="OFD177" s="83"/>
      <c r="OFE177" s="90"/>
      <c r="OFF177" s="91"/>
      <c r="OFG177" s="92"/>
      <c r="OFH177" s="93"/>
      <c r="OFI177" s="90"/>
      <c r="OFJ177" s="6"/>
      <c r="OFK177" s="86"/>
      <c r="OFL177" s="79"/>
      <c r="OFM177" s="82"/>
      <c r="OFN177" s="79"/>
      <c r="OFO177" s="104"/>
      <c r="OFP177" s="83"/>
      <c r="OFQ177" s="90"/>
      <c r="OFR177" s="91"/>
      <c r="OFS177" s="92"/>
      <c r="OFT177" s="93"/>
      <c r="OFU177" s="90"/>
      <c r="OFV177" s="6"/>
      <c r="OFW177" s="86"/>
      <c r="OFX177" s="79"/>
      <c r="OFY177" s="82"/>
      <c r="OFZ177" s="79"/>
      <c r="OGA177" s="104"/>
      <c r="OGB177" s="83"/>
      <c r="OGC177" s="90"/>
      <c r="OGD177" s="91"/>
      <c r="OGE177" s="92"/>
      <c r="OGF177" s="93"/>
      <c r="OGG177" s="90"/>
      <c r="OGH177" s="6"/>
      <c r="OGI177" s="86"/>
      <c r="OGJ177" s="79"/>
      <c r="OGK177" s="82"/>
      <c r="OGL177" s="79"/>
      <c r="OGM177" s="104"/>
      <c r="OGN177" s="83"/>
      <c r="OGO177" s="90"/>
      <c r="OGP177" s="91"/>
      <c r="OGQ177" s="92"/>
      <c r="OGR177" s="93"/>
      <c r="OGS177" s="90"/>
      <c r="OGT177" s="6"/>
      <c r="OGU177" s="86"/>
      <c r="OGV177" s="79"/>
      <c r="OGW177" s="82"/>
      <c r="OGX177" s="79"/>
      <c r="OGY177" s="104"/>
      <c r="OGZ177" s="83"/>
      <c r="OHA177" s="90"/>
      <c r="OHB177" s="91"/>
      <c r="OHC177" s="92"/>
      <c r="OHD177" s="93"/>
      <c r="OHE177" s="90"/>
      <c r="OHF177" s="6"/>
      <c r="OHG177" s="86"/>
      <c r="OHH177" s="79"/>
      <c r="OHI177" s="82"/>
      <c r="OHJ177" s="79"/>
      <c r="OHK177" s="104"/>
      <c r="OHL177" s="83"/>
      <c r="OHM177" s="90"/>
      <c r="OHN177" s="91"/>
      <c r="OHO177" s="92"/>
      <c r="OHP177" s="93"/>
      <c r="OHQ177" s="90"/>
      <c r="OHR177" s="6"/>
      <c r="OHS177" s="86"/>
      <c r="OHT177" s="79"/>
      <c r="OHU177" s="82"/>
      <c r="OHV177" s="79"/>
      <c r="OHW177" s="104"/>
      <c r="OHX177" s="83"/>
      <c r="OHY177" s="90"/>
      <c r="OHZ177" s="91"/>
      <c r="OIA177" s="92"/>
      <c r="OIB177" s="93"/>
      <c r="OIC177" s="90"/>
      <c r="OID177" s="6"/>
      <c r="OIE177" s="86"/>
      <c r="OIF177" s="79"/>
      <c r="OIG177" s="82"/>
      <c r="OIH177" s="79"/>
      <c r="OII177" s="104"/>
      <c r="OIJ177" s="83"/>
      <c r="OIK177" s="90"/>
      <c r="OIL177" s="91"/>
      <c r="OIM177" s="92"/>
      <c r="OIN177" s="93"/>
      <c r="OIO177" s="90"/>
      <c r="OIP177" s="6"/>
      <c r="OIQ177" s="86"/>
      <c r="OIR177" s="79"/>
      <c r="OIS177" s="82"/>
      <c r="OIT177" s="79"/>
      <c r="OIU177" s="104"/>
      <c r="OIV177" s="83"/>
      <c r="OIW177" s="90"/>
      <c r="OIX177" s="91"/>
      <c r="OIY177" s="92"/>
      <c r="OIZ177" s="93"/>
      <c r="OJA177" s="90"/>
      <c r="OJB177" s="6"/>
      <c r="OJC177" s="86"/>
      <c r="OJD177" s="79"/>
      <c r="OJE177" s="82"/>
      <c r="OJF177" s="79"/>
      <c r="OJG177" s="104"/>
      <c r="OJH177" s="83"/>
      <c r="OJI177" s="90"/>
      <c r="OJJ177" s="91"/>
      <c r="OJK177" s="92"/>
      <c r="OJL177" s="93"/>
      <c r="OJM177" s="90"/>
      <c r="OJN177" s="6"/>
      <c r="OJO177" s="86"/>
      <c r="OJP177" s="79"/>
      <c r="OJQ177" s="82"/>
      <c r="OJR177" s="79"/>
      <c r="OJS177" s="104"/>
      <c r="OJT177" s="83"/>
      <c r="OJU177" s="90"/>
      <c r="OJV177" s="91"/>
      <c r="OJW177" s="92"/>
      <c r="OJX177" s="93"/>
      <c r="OJY177" s="90"/>
      <c r="OJZ177" s="6"/>
      <c r="OKA177" s="86"/>
      <c r="OKB177" s="79"/>
      <c r="OKC177" s="82"/>
      <c r="OKD177" s="79"/>
      <c r="OKE177" s="104"/>
      <c r="OKF177" s="83"/>
      <c r="OKG177" s="90"/>
      <c r="OKH177" s="91"/>
      <c r="OKI177" s="92"/>
      <c r="OKJ177" s="93"/>
      <c r="OKK177" s="90"/>
      <c r="OKL177" s="6"/>
      <c r="OKM177" s="86"/>
      <c r="OKN177" s="79"/>
      <c r="OKO177" s="82"/>
      <c r="OKP177" s="79"/>
      <c r="OKQ177" s="104"/>
      <c r="OKR177" s="83"/>
      <c r="OKS177" s="90"/>
      <c r="OKT177" s="91"/>
      <c r="OKU177" s="92"/>
      <c r="OKV177" s="93"/>
      <c r="OKW177" s="90"/>
      <c r="OKX177" s="6"/>
      <c r="OKY177" s="86"/>
      <c r="OKZ177" s="79"/>
      <c r="OLA177" s="82"/>
      <c r="OLB177" s="79"/>
      <c r="OLC177" s="104"/>
      <c r="OLD177" s="83"/>
      <c r="OLE177" s="90"/>
      <c r="OLF177" s="91"/>
      <c r="OLG177" s="92"/>
      <c r="OLH177" s="93"/>
      <c r="OLI177" s="90"/>
      <c r="OLJ177" s="6"/>
      <c r="OLK177" s="86"/>
      <c r="OLL177" s="79"/>
      <c r="OLM177" s="82"/>
      <c r="OLN177" s="79"/>
      <c r="OLO177" s="104"/>
      <c r="OLP177" s="83"/>
      <c r="OLQ177" s="90"/>
      <c r="OLR177" s="91"/>
      <c r="OLS177" s="92"/>
      <c r="OLT177" s="93"/>
      <c r="OLU177" s="90"/>
      <c r="OLV177" s="6"/>
      <c r="OLW177" s="86"/>
      <c r="OLX177" s="79"/>
      <c r="OLY177" s="82"/>
      <c r="OLZ177" s="79"/>
      <c r="OMA177" s="104"/>
      <c r="OMB177" s="83"/>
      <c r="OMC177" s="90"/>
      <c r="OMD177" s="91"/>
      <c r="OME177" s="92"/>
      <c r="OMF177" s="93"/>
      <c r="OMG177" s="90"/>
      <c r="OMH177" s="6"/>
      <c r="OMI177" s="86"/>
      <c r="OMJ177" s="79"/>
      <c r="OMK177" s="82"/>
      <c r="OML177" s="79"/>
      <c r="OMM177" s="104"/>
      <c r="OMN177" s="83"/>
      <c r="OMO177" s="90"/>
      <c r="OMP177" s="91"/>
      <c r="OMQ177" s="92"/>
      <c r="OMR177" s="93"/>
      <c r="OMS177" s="90"/>
      <c r="OMT177" s="6"/>
      <c r="OMU177" s="86"/>
      <c r="OMV177" s="79"/>
      <c r="OMW177" s="82"/>
      <c r="OMX177" s="79"/>
      <c r="OMY177" s="104"/>
      <c r="OMZ177" s="83"/>
      <c r="ONA177" s="90"/>
      <c r="ONB177" s="91"/>
      <c r="ONC177" s="92"/>
      <c r="OND177" s="93"/>
      <c r="ONE177" s="90"/>
      <c r="ONF177" s="6"/>
      <c r="ONG177" s="86"/>
      <c r="ONH177" s="79"/>
      <c r="ONI177" s="82"/>
      <c r="ONJ177" s="79"/>
      <c r="ONK177" s="104"/>
      <c r="ONL177" s="83"/>
      <c r="ONM177" s="90"/>
      <c r="ONN177" s="91"/>
      <c r="ONO177" s="92"/>
      <c r="ONP177" s="93"/>
      <c r="ONQ177" s="90"/>
      <c r="ONR177" s="6"/>
      <c r="ONS177" s="86"/>
      <c r="ONT177" s="79"/>
      <c r="ONU177" s="82"/>
      <c r="ONV177" s="79"/>
      <c r="ONW177" s="104"/>
      <c r="ONX177" s="83"/>
      <c r="ONY177" s="90"/>
      <c r="ONZ177" s="91"/>
      <c r="OOA177" s="92"/>
      <c r="OOB177" s="93"/>
      <c r="OOC177" s="90"/>
      <c r="OOD177" s="6"/>
      <c r="OOE177" s="86"/>
      <c r="OOF177" s="79"/>
      <c r="OOG177" s="82"/>
      <c r="OOH177" s="79"/>
      <c r="OOI177" s="104"/>
      <c r="OOJ177" s="83"/>
      <c r="OOK177" s="90"/>
      <c r="OOL177" s="91"/>
      <c r="OOM177" s="92"/>
      <c r="OON177" s="93"/>
      <c r="OOO177" s="90"/>
      <c r="OOP177" s="6"/>
      <c r="OOQ177" s="86"/>
      <c r="OOR177" s="79"/>
      <c r="OOS177" s="82"/>
      <c r="OOT177" s="79"/>
      <c r="OOU177" s="104"/>
      <c r="OOV177" s="83"/>
      <c r="OOW177" s="90"/>
      <c r="OOX177" s="91"/>
      <c r="OOY177" s="92"/>
      <c r="OOZ177" s="93"/>
      <c r="OPA177" s="90"/>
      <c r="OPB177" s="6"/>
      <c r="OPC177" s="86"/>
      <c r="OPD177" s="79"/>
      <c r="OPE177" s="82"/>
      <c r="OPF177" s="79"/>
      <c r="OPG177" s="104"/>
      <c r="OPH177" s="83"/>
      <c r="OPI177" s="90"/>
      <c r="OPJ177" s="91"/>
      <c r="OPK177" s="92"/>
      <c r="OPL177" s="93"/>
      <c r="OPM177" s="90"/>
      <c r="OPN177" s="6"/>
      <c r="OPO177" s="86"/>
      <c r="OPP177" s="79"/>
      <c r="OPQ177" s="82"/>
      <c r="OPR177" s="79"/>
      <c r="OPS177" s="104"/>
      <c r="OPT177" s="83"/>
      <c r="OPU177" s="90"/>
      <c r="OPV177" s="91"/>
      <c r="OPW177" s="92"/>
      <c r="OPX177" s="93"/>
      <c r="OPY177" s="90"/>
      <c r="OPZ177" s="6"/>
      <c r="OQA177" s="86"/>
      <c r="OQB177" s="79"/>
      <c r="OQC177" s="82"/>
      <c r="OQD177" s="79"/>
      <c r="OQE177" s="104"/>
      <c r="OQF177" s="83"/>
      <c r="OQG177" s="90"/>
      <c r="OQH177" s="91"/>
      <c r="OQI177" s="92"/>
      <c r="OQJ177" s="93"/>
      <c r="OQK177" s="90"/>
      <c r="OQL177" s="6"/>
      <c r="OQM177" s="86"/>
      <c r="OQN177" s="79"/>
      <c r="OQO177" s="82"/>
      <c r="OQP177" s="79"/>
      <c r="OQQ177" s="104"/>
      <c r="OQR177" s="83"/>
      <c r="OQS177" s="90"/>
      <c r="OQT177" s="91"/>
      <c r="OQU177" s="92"/>
      <c r="OQV177" s="93"/>
      <c r="OQW177" s="90"/>
      <c r="OQX177" s="6"/>
      <c r="OQY177" s="86"/>
      <c r="OQZ177" s="79"/>
      <c r="ORA177" s="82"/>
      <c r="ORB177" s="79"/>
      <c r="ORC177" s="104"/>
      <c r="ORD177" s="83"/>
      <c r="ORE177" s="90"/>
      <c r="ORF177" s="91"/>
      <c r="ORG177" s="92"/>
      <c r="ORH177" s="93"/>
      <c r="ORI177" s="90"/>
      <c r="ORJ177" s="6"/>
      <c r="ORK177" s="86"/>
      <c r="ORL177" s="79"/>
      <c r="ORM177" s="82"/>
      <c r="ORN177" s="79"/>
      <c r="ORO177" s="104"/>
      <c r="ORP177" s="83"/>
      <c r="ORQ177" s="90"/>
      <c r="ORR177" s="91"/>
      <c r="ORS177" s="92"/>
      <c r="ORT177" s="93"/>
      <c r="ORU177" s="90"/>
      <c r="ORV177" s="6"/>
      <c r="ORW177" s="86"/>
      <c r="ORX177" s="79"/>
      <c r="ORY177" s="82"/>
      <c r="ORZ177" s="79"/>
      <c r="OSA177" s="104"/>
      <c r="OSB177" s="83"/>
      <c r="OSC177" s="90"/>
      <c r="OSD177" s="91"/>
      <c r="OSE177" s="92"/>
      <c r="OSF177" s="93"/>
      <c r="OSG177" s="90"/>
      <c r="OSH177" s="6"/>
      <c r="OSI177" s="86"/>
      <c r="OSJ177" s="79"/>
      <c r="OSK177" s="82"/>
      <c r="OSL177" s="79"/>
      <c r="OSM177" s="104"/>
      <c r="OSN177" s="83"/>
      <c r="OSO177" s="90"/>
      <c r="OSP177" s="91"/>
      <c r="OSQ177" s="92"/>
      <c r="OSR177" s="93"/>
      <c r="OSS177" s="90"/>
      <c r="OST177" s="6"/>
      <c r="OSU177" s="86"/>
      <c r="OSV177" s="79"/>
      <c r="OSW177" s="82"/>
      <c r="OSX177" s="79"/>
      <c r="OSY177" s="104"/>
      <c r="OSZ177" s="83"/>
      <c r="OTA177" s="90"/>
      <c r="OTB177" s="91"/>
      <c r="OTC177" s="92"/>
      <c r="OTD177" s="93"/>
      <c r="OTE177" s="90"/>
      <c r="OTF177" s="6"/>
      <c r="OTG177" s="86"/>
      <c r="OTH177" s="79"/>
      <c r="OTI177" s="82"/>
      <c r="OTJ177" s="79"/>
      <c r="OTK177" s="104"/>
      <c r="OTL177" s="83"/>
      <c r="OTM177" s="90"/>
      <c r="OTN177" s="91"/>
      <c r="OTO177" s="92"/>
      <c r="OTP177" s="93"/>
      <c r="OTQ177" s="90"/>
      <c r="OTR177" s="6"/>
      <c r="OTS177" s="86"/>
      <c r="OTT177" s="79"/>
      <c r="OTU177" s="82"/>
      <c r="OTV177" s="79"/>
      <c r="OTW177" s="104"/>
      <c r="OTX177" s="83"/>
      <c r="OTY177" s="90"/>
      <c r="OTZ177" s="91"/>
      <c r="OUA177" s="92"/>
      <c r="OUB177" s="93"/>
      <c r="OUC177" s="90"/>
      <c r="OUD177" s="6"/>
      <c r="OUE177" s="86"/>
      <c r="OUF177" s="79"/>
      <c r="OUG177" s="82"/>
      <c r="OUH177" s="79"/>
      <c r="OUI177" s="104"/>
      <c r="OUJ177" s="83"/>
      <c r="OUK177" s="90"/>
      <c r="OUL177" s="91"/>
      <c r="OUM177" s="92"/>
      <c r="OUN177" s="93"/>
      <c r="OUO177" s="90"/>
      <c r="OUP177" s="6"/>
      <c r="OUQ177" s="86"/>
      <c r="OUR177" s="79"/>
      <c r="OUS177" s="82"/>
      <c r="OUT177" s="79"/>
      <c r="OUU177" s="104"/>
      <c r="OUV177" s="83"/>
      <c r="OUW177" s="90"/>
      <c r="OUX177" s="91"/>
      <c r="OUY177" s="92"/>
      <c r="OUZ177" s="93"/>
      <c r="OVA177" s="90"/>
      <c r="OVB177" s="6"/>
      <c r="OVC177" s="86"/>
      <c r="OVD177" s="79"/>
      <c r="OVE177" s="82"/>
      <c r="OVF177" s="79"/>
      <c r="OVG177" s="104"/>
      <c r="OVH177" s="83"/>
      <c r="OVI177" s="90"/>
      <c r="OVJ177" s="91"/>
      <c r="OVK177" s="92"/>
      <c r="OVL177" s="93"/>
      <c r="OVM177" s="90"/>
      <c r="OVN177" s="6"/>
      <c r="OVO177" s="86"/>
      <c r="OVP177" s="79"/>
      <c r="OVQ177" s="82"/>
      <c r="OVR177" s="79"/>
      <c r="OVS177" s="104"/>
      <c r="OVT177" s="83"/>
      <c r="OVU177" s="90"/>
      <c r="OVV177" s="91"/>
      <c r="OVW177" s="92"/>
      <c r="OVX177" s="93"/>
      <c r="OVY177" s="90"/>
      <c r="OVZ177" s="6"/>
      <c r="OWA177" s="86"/>
      <c r="OWB177" s="79"/>
      <c r="OWC177" s="82"/>
      <c r="OWD177" s="79"/>
      <c r="OWE177" s="104"/>
      <c r="OWF177" s="83"/>
      <c r="OWG177" s="90"/>
      <c r="OWH177" s="91"/>
      <c r="OWI177" s="92"/>
      <c r="OWJ177" s="93"/>
      <c r="OWK177" s="90"/>
      <c r="OWL177" s="6"/>
      <c r="OWM177" s="86"/>
      <c r="OWN177" s="79"/>
      <c r="OWO177" s="82"/>
      <c r="OWP177" s="79"/>
      <c r="OWQ177" s="104"/>
      <c r="OWR177" s="83"/>
      <c r="OWS177" s="90"/>
      <c r="OWT177" s="91"/>
      <c r="OWU177" s="92"/>
      <c r="OWV177" s="93"/>
      <c r="OWW177" s="90"/>
      <c r="OWX177" s="6"/>
      <c r="OWY177" s="86"/>
      <c r="OWZ177" s="79"/>
      <c r="OXA177" s="82"/>
      <c r="OXB177" s="79"/>
      <c r="OXC177" s="104"/>
      <c r="OXD177" s="83"/>
      <c r="OXE177" s="90"/>
      <c r="OXF177" s="91"/>
      <c r="OXG177" s="92"/>
      <c r="OXH177" s="93"/>
      <c r="OXI177" s="90"/>
      <c r="OXJ177" s="6"/>
      <c r="OXK177" s="86"/>
      <c r="OXL177" s="79"/>
      <c r="OXM177" s="82"/>
      <c r="OXN177" s="79"/>
      <c r="OXO177" s="104"/>
      <c r="OXP177" s="83"/>
      <c r="OXQ177" s="90"/>
      <c r="OXR177" s="91"/>
      <c r="OXS177" s="92"/>
      <c r="OXT177" s="93"/>
      <c r="OXU177" s="90"/>
      <c r="OXV177" s="6"/>
      <c r="OXW177" s="86"/>
      <c r="OXX177" s="79"/>
      <c r="OXY177" s="82"/>
      <c r="OXZ177" s="79"/>
      <c r="OYA177" s="104"/>
      <c r="OYB177" s="83"/>
      <c r="OYC177" s="90"/>
      <c r="OYD177" s="91"/>
      <c r="OYE177" s="92"/>
      <c r="OYF177" s="93"/>
      <c r="OYG177" s="90"/>
      <c r="OYH177" s="6"/>
      <c r="OYI177" s="86"/>
      <c r="OYJ177" s="79"/>
      <c r="OYK177" s="82"/>
      <c r="OYL177" s="79"/>
      <c r="OYM177" s="104"/>
      <c r="OYN177" s="83"/>
      <c r="OYO177" s="90"/>
      <c r="OYP177" s="91"/>
      <c r="OYQ177" s="92"/>
      <c r="OYR177" s="93"/>
      <c r="OYS177" s="90"/>
      <c r="OYT177" s="6"/>
      <c r="OYU177" s="86"/>
      <c r="OYV177" s="79"/>
      <c r="OYW177" s="82"/>
      <c r="OYX177" s="79"/>
      <c r="OYY177" s="104"/>
      <c r="OYZ177" s="83"/>
      <c r="OZA177" s="90"/>
      <c r="OZB177" s="91"/>
      <c r="OZC177" s="92"/>
      <c r="OZD177" s="93"/>
      <c r="OZE177" s="90"/>
      <c r="OZF177" s="6"/>
      <c r="OZG177" s="86"/>
      <c r="OZH177" s="79"/>
      <c r="OZI177" s="82"/>
      <c r="OZJ177" s="79"/>
      <c r="OZK177" s="104"/>
      <c r="OZL177" s="83"/>
      <c r="OZM177" s="90"/>
      <c r="OZN177" s="91"/>
      <c r="OZO177" s="92"/>
      <c r="OZP177" s="93"/>
      <c r="OZQ177" s="90"/>
      <c r="OZR177" s="6"/>
      <c r="OZS177" s="86"/>
      <c r="OZT177" s="79"/>
      <c r="OZU177" s="82"/>
      <c r="OZV177" s="79"/>
      <c r="OZW177" s="104"/>
      <c r="OZX177" s="83"/>
      <c r="OZY177" s="90"/>
      <c r="OZZ177" s="91"/>
      <c r="PAA177" s="92"/>
      <c r="PAB177" s="93"/>
      <c r="PAC177" s="90"/>
      <c r="PAD177" s="6"/>
      <c r="PAE177" s="86"/>
      <c r="PAF177" s="79"/>
      <c r="PAG177" s="82"/>
      <c r="PAH177" s="79"/>
      <c r="PAI177" s="104"/>
      <c r="PAJ177" s="83"/>
      <c r="PAK177" s="90"/>
      <c r="PAL177" s="91"/>
      <c r="PAM177" s="92"/>
      <c r="PAN177" s="93"/>
      <c r="PAO177" s="90"/>
      <c r="PAP177" s="6"/>
      <c r="PAQ177" s="86"/>
      <c r="PAR177" s="79"/>
      <c r="PAS177" s="82"/>
      <c r="PAT177" s="79"/>
      <c r="PAU177" s="104"/>
      <c r="PAV177" s="83"/>
      <c r="PAW177" s="90"/>
      <c r="PAX177" s="91"/>
      <c r="PAY177" s="92"/>
      <c r="PAZ177" s="93"/>
      <c r="PBA177" s="90"/>
      <c r="PBB177" s="6"/>
      <c r="PBC177" s="86"/>
      <c r="PBD177" s="79"/>
      <c r="PBE177" s="82"/>
      <c r="PBF177" s="79"/>
      <c r="PBG177" s="104"/>
      <c r="PBH177" s="83"/>
      <c r="PBI177" s="90"/>
      <c r="PBJ177" s="91"/>
      <c r="PBK177" s="92"/>
      <c r="PBL177" s="93"/>
      <c r="PBM177" s="90"/>
      <c r="PBN177" s="6"/>
      <c r="PBO177" s="86"/>
      <c r="PBP177" s="79"/>
      <c r="PBQ177" s="82"/>
      <c r="PBR177" s="79"/>
      <c r="PBS177" s="104"/>
      <c r="PBT177" s="83"/>
      <c r="PBU177" s="90"/>
      <c r="PBV177" s="91"/>
      <c r="PBW177" s="92"/>
      <c r="PBX177" s="93"/>
      <c r="PBY177" s="90"/>
      <c r="PBZ177" s="6"/>
      <c r="PCA177" s="86"/>
      <c r="PCB177" s="79"/>
      <c r="PCC177" s="82"/>
      <c r="PCD177" s="79"/>
      <c r="PCE177" s="104"/>
      <c r="PCF177" s="83"/>
      <c r="PCG177" s="90"/>
      <c r="PCH177" s="91"/>
      <c r="PCI177" s="92"/>
      <c r="PCJ177" s="93"/>
      <c r="PCK177" s="90"/>
      <c r="PCL177" s="6"/>
      <c r="PCM177" s="86"/>
      <c r="PCN177" s="79"/>
      <c r="PCO177" s="82"/>
      <c r="PCP177" s="79"/>
      <c r="PCQ177" s="104"/>
      <c r="PCR177" s="83"/>
      <c r="PCS177" s="90"/>
      <c r="PCT177" s="91"/>
      <c r="PCU177" s="92"/>
      <c r="PCV177" s="93"/>
      <c r="PCW177" s="90"/>
      <c r="PCX177" s="6"/>
      <c r="PCY177" s="86"/>
      <c r="PCZ177" s="79"/>
      <c r="PDA177" s="82"/>
      <c r="PDB177" s="79"/>
      <c r="PDC177" s="104"/>
      <c r="PDD177" s="83"/>
      <c r="PDE177" s="90"/>
      <c r="PDF177" s="91"/>
      <c r="PDG177" s="92"/>
      <c r="PDH177" s="93"/>
      <c r="PDI177" s="90"/>
      <c r="PDJ177" s="6"/>
      <c r="PDK177" s="86"/>
      <c r="PDL177" s="79"/>
      <c r="PDM177" s="82"/>
      <c r="PDN177" s="79"/>
      <c r="PDO177" s="104"/>
      <c r="PDP177" s="83"/>
      <c r="PDQ177" s="90"/>
      <c r="PDR177" s="91"/>
      <c r="PDS177" s="92"/>
      <c r="PDT177" s="93"/>
      <c r="PDU177" s="90"/>
      <c r="PDV177" s="6"/>
      <c r="PDW177" s="86"/>
      <c r="PDX177" s="79"/>
      <c r="PDY177" s="82"/>
      <c r="PDZ177" s="79"/>
      <c r="PEA177" s="104"/>
      <c r="PEB177" s="83"/>
      <c r="PEC177" s="90"/>
      <c r="PED177" s="91"/>
      <c r="PEE177" s="92"/>
      <c r="PEF177" s="93"/>
      <c r="PEG177" s="90"/>
      <c r="PEH177" s="6"/>
      <c r="PEI177" s="86"/>
      <c r="PEJ177" s="79"/>
      <c r="PEK177" s="82"/>
      <c r="PEL177" s="79"/>
      <c r="PEM177" s="104"/>
      <c r="PEN177" s="83"/>
      <c r="PEO177" s="90"/>
      <c r="PEP177" s="91"/>
      <c r="PEQ177" s="92"/>
      <c r="PER177" s="93"/>
      <c r="PES177" s="90"/>
      <c r="PET177" s="6"/>
      <c r="PEU177" s="86"/>
      <c r="PEV177" s="79"/>
      <c r="PEW177" s="82"/>
      <c r="PEX177" s="79"/>
      <c r="PEY177" s="104"/>
      <c r="PEZ177" s="83"/>
      <c r="PFA177" s="90"/>
      <c r="PFB177" s="91"/>
      <c r="PFC177" s="92"/>
      <c r="PFD177" s="93"/>
      <c r="PFE177" s="90"/>
      <c r="PFF177" s="6"/>
      <c r="PFG177" s="86"/>
      <c r="PFH177" s="79"/>
      <c r="PFI177" s="82"/>
      <c r="PFJ177" s="79"/>
      <c r="PFK177" s="104"/>
      <c r="PFL177" s="83"/>
      <c r="PFM177" s="90"/>
      <c r="PFN177" s="91"/>
      <c r="PFO177" s="92"/>
      <c r="PFP177" s="93"/>
      <c r="PFQ177" s="90"/>
      <c r="PFR177" s="6"/>
      <c r="PFS177" s="86"/>
      <c r="PFT177" s="79"/>
      <c r="PFU177" s="82"/>
      <c r="PFV177" s="79"/>
      <c r="PFW177" s="104"/>
      <c r="PFX177" s="83"/>
      <c r="PFY177" s="90"/>
      <c r="PFZ177" s="91"/>
      <c r="PGA177" s="92"/>
      <c r="PGB177" s="93"/>
      <c r="PGC177" s="90"/>
      <c r="PGD177" s="6"/>
      <c r="PGE177" s="86"/>
      <c r="PGF177" s="79"/>
      <c r="PGG177" s="82"/>
      <c r="PGH177" s="79"/>
      <c r="PGI177" s="104"/>
      <c r="PGJ177" s="83"/>
      <c r="PGK177" s="90"/>
      <c r="PGL177" s="91"/>
      <c r="PGM177" s="92"/>
      <c r="PGN177" s="93"/>
      <c r="PGO177" s="90"/>
      <c r="PGP177" s="6"/>
      <c r="PGQ177" s="86"/>
      <c r="PGR177" s="79"/>
      <c r="PGS177" s="82"/>
      <c r="PGT177" s="79"/>
      <c r="PGU177" s="104"/>
      <c r="PGV177" s="83"/>
      <c r="PGW177" s="90"/>
      <c r="PGX177" s="91"/>
      <c r="PGY177" s="92"/>
      <c r="PGZ177" s="93"/>
      <c r="PHA177" s="90"/>
      <c r="PHB177" s="6"/>
      <c r="PHC177" s="86"/>
      <c r="PHD177" s="79"/>
      <c r="PHE177" s="82"/>
      <c r="PHF177" s="79"/>
      <c r="PHG177" s="104"/>
      <c r="PHH177" s="83"/>
      <c r="PHI177" s="90"/>
      <c r="PHJ177" s="91"/>
      <c r="PHK177" s="92"/>
      <c r="PHL177" s="93"/>
      <c r="PHM177" s="90"/>
      <c r="PHN177" s="6"/>
      <c r="PHO177" s="86"/>
      <c r="PHP177" s="79"/>
      <c r="PHQ177" s="82"/>
      <c r="PHR177" s="79"/>
      <c r="PHS177" s="104"/>
      <c r="PHT177" s="83"/>
      <c r="PHU177" s="90"/>
      <c r="PHV177" s="91"/>
      <c r="PHW177" s="92"/>
      <c r="PHX177" s="93"/>
      <c r="PHY177" s="90"/>
      <c r="PHZ177" s="6"/>
      <c r="PIA177" s="86"/>
      <c r="PIB177" s="79"/>
      <c r="PIC177" s="82"/>
      <c r="PID177" s="79"/>
      <c r="PIE177" s="104"/>
      <c r="PIF177" s="83"/>
      <c r="PIG177" s="90"/>
      <c r="PIH177" s="91"/>
      <c r="PII177" s="92"/>
      <c r="PIJ177" s="93"/>
      <c r="PIK177" s="90"/>
      <c r="PIL177" s="6"/>
      <c r="PIM177" s="86"/>
      <c r="PIN177" s="79"/>
      <c r="PIO177" s="82"/>
      <c r="PIP177" s="79"/>
      <c r="PIQ177" s="104"/>
      <c r="PIR177" s="83"/>
      <c r="PIS177" s="90"/>
      <c r="PIT177" s="91"/>
      <c r="PIU177" s="92"/>
      <c r="PIV177" s="93"/>
      <c r="PIW177" s="90"/>
      <c r="PIX177" s="6"/>
      <c r="PIY177" s="86"/>
      <c r="PIZ177" s="79"/>
      <c r="PJA177" s="82"/>
      <c r="PJB177" s="79"/>
      <c r="PJC177" s="104"/>
      <c r="PJD177" s="83"/>
      <c r="PJE177" s="90"/>
      <c r="PJF177" s="91"/>
      <c r="PJG177" s="92"/>
      <c r="PJH177" s="93"/>
      <c r="PJI177" s="90"/>
      <c r="PJJ177" s="6"/>
      <c r="PJK177" s="86"/>
      <c r="PJL177" s="79"/>
      <c r="PJM177" s="82"/>
      <c r="PJN177" s="79"/>
      <c r="PJO177" s="104"/>
      <c r="PJP177" s="83"/>
      <c r="PJQ177" s="90"/>
      <c r="PJR177" s="91"/>
      <c r="PJS177" s="92"/>
      <c r="PJT177" s="93"/>
      <c r="PJU177" s="90"/>
      <c r="PJV177" s="6"/>
      <c r="PJW177" s="86"/>
      <c r="PJX177" s="79"/>
      <c r="PJY177" s="82"/>
      <c r="PJZ177" s="79"/>
      <c r="PKA177" s="104"/>
      <c r="PKB177" s="83"/>
      <c r="PKC177" s="90"/>
      <c r="PKD177" s="91"/>
      <c r="PKE177" s="92"/>
      <c r="PKF177" s="93"/>
      <c r="PKG177" s="90"/>
      <c r="PKH177" s="6"/>
      <c r="PKI177" s="86"/>
      <c r="PKJ177" s="79"/>
      <c r="PKK177" s="82"/>
      <c r="PKL177" s="79"/>
      <c r="PKM177" s="104"/>
      <c r="PKN177" s="83"/>
      <c r="PKO177" s="90"/>
      <c r="PKP177" s="91"/>
      <c r="PKQ177" s="92"/>
      <c r="PKR177" s="93"/>
      <c r="PKS177" s="90"/>
      <c r="PKT177" s="6"/>
      <c r="PKU177" s="86"/>
      <c r="PKV177" s="79"/>
      <c r="PKW177" s="82"/>
      <c r="PKX177" s="79"/>
      <c r="PKY177" s="104"/>
      <c r="PKZ177" s="83"/>
      <c r="PLA177" s="90"/>
      <c r="PLB177" s="91"/>
      <c r="PLC177" s="92"/>
      <c r="PLD177" s="93"/>
      <c r="PLE177" s="90"/>
      <c r="PLF177" s="6"/>
      <c r="PLG177" s="86"/>
      <c r="PLH177" s="79"/>
      <c r="PLI177" s="82"/>
      <c r="PLJ177" s="79"/>
      <c r="PLK177" s="104"/>
      <c r="PLL177" s="83"/>
      <c r="PLM177" s="90"/>
      <c r="PLN177" s="91"/>
      <c r="PLO177" s="92"/>
      <c r="PLP177" s="93"/>
      <c r="PLQ177" s="90"/>
      <c r="PLR177" s="6"/>
      <c r="PLS177" s="86"/>
      <c r="PLT177" s="79"/>
      <c r="PLU177" s="82"/>
      <c r="PLV177" s="79"/>
      <c r="PLW177" s="104"/>
      <c r="PLX177" s="83"/>
      <c r="PLY177" s="90"/>
      <c r="PLZ177" s="91"/>
      <c r="PMA177" s="92"/>
      <c r="PMB177" s="93"/>
      <c r="PMC177" s="90"/>
      <c r="PMD177" s="6"/>
      <c r="PME177" s="86"/>
      <c r="PMF177" s="79"/>
      <c r="PMG177" s="82"/>
      <c r="PMH177" s="79"/>
      <c r="PMI177" s="104"/>
      <c r="PMJ177" s="83"/>
      <c r="PMK177" s="90"/>
      <c r="PML177" s="91"/>
      <c r="PMM177" s="92"/>
      <c r="PMN177" s="93"/>
      <c r="PMO177" s="90"/>
      <c r="PMP177" s="6"/>
      <c r="PMQ177" s="86"/>
      <c r="PMR177" s="79"/>
      <c r="PMS177" s="82"/>
      <c r="PMT177" s="79"/>
      <c r="PMU177" s="104"/>
      <c r="PMV177" s="83"/>
      <c r="PMW177" s="90"/>
      <c r="PMX177" s="91"/>
      <c r="PMY177" s="92"/>
      <c r="PMZ177" s="93"/>
      <c r="PNA177" s="90"/>
      <c r="PNB177" s="6"/>
      <c r="PNC177" s="86"/>
      <c r="PND177" s="79"/>
      <c r="PNE177" s="82"/>
      <c r="PNF177" s="79"/>
      <c r="PNG177" s="104"/>
      <c r="PNH177" s="83"/>
      <c r="PNI177" s="90"/>
      <c r="PNJ177" s="91"/>
      <c r="PNK177" s="92"/>
      <c r="PNL177" s="93"/>
      <c r="PNM177" s="90"/>
      <c r="PNN177" s="6"/>
      <c r="PNO177" s="86"/>
      <c r="PNP177" s="79"/>
      <c r="PNQ177" s="82"/>
      <c r="PNR177" s="79"/>
      <c r="PNS177" s="104"/>
      <c r="PNT177" s="83"/>
      <c r="PNU177" s="90"/>
      <c r="PNV177" s="91"/>
      <c r="PNW177" s="92"/>
      <c r="PNX177" s="93"/>
      <c r="PNY177" s="90"/>
      <c r="PNZ177" s="6"/>
      <c r="POA177" s="86"/>
      <c r="POB177" s="79"/>
      <c r="POC177" s="82"/>
      <c r="POD177" s="79"/>
      <c r="POE177" s="104"/>
      <c r="POF177" s="83"/>
      <c r="POG177" s="90"/>
      <c r="POH177" s="91"/>
      <c r="POI177" s="92"/>
      <c r="POJ177" s="93"/>
      <c r="POK177" s="90"/>
      <c r="POL177" s="6"/>
      <c r="POM177" s="86"/>
      <c r="PON177" s="79"/>
      <c r="POO177" s="82"/>
      <c r="POP177" s="79"/>
      <c r="POQ177" s="104"/>
      <c r="POR177" s="83"/>
      <c r="POS177" s="90"/>
      <c r="POT177" s="91"/>
      <c r="POU177" s="92"/>
      <c r="POV177" s="93"/>
      <c r="POW177" s="90"/>
      <c r="POX177" s="6"/>
      <c r="POY177" s="86"/>
      <c r="POZ177" s="79"/>
      <c r="PPA177" s="82"/>
      <c r="PPB177" s="79"/>
      <c r="PPC177" s="104"/>
      <c r="PPD177" s="83"/>
      <c r="PPE177" s="90"/>
      <c r="PPF177" s="91"/>
      <c r="PPG177" s="92"/>
      <c r="PPH177" s="93"/>
      <c r="PPI177" s="90"/>
      <c r="PPJ177" s="6"/>
      <c r="PPK177" s="86"/>
      <c r="PPL177" s="79"/>
      <c r="PPM177" s="82"/>
      <c r="PPN177" s="79"/>
      <c r="PPO177" s="104"/>
      <c r="PPP177" s="83"/>
      <c r="PPQ177" s="90"/>
      <c r="PPR177" s="91"/>
      <c r="PPS177" s="92"/>
      <c r="PPT177" s="93"/>
      <c r="PPU177" s="90"/>
      <c r="PPV177" s="6"/>
      <c r="PPW177" s="86"/>
      <c r="PPX177" s="79"/>
      <c r="PPY177" s="82"/>
      <c r="PPZ177" s="79"/>
      <c r="PQA177" s="104"/>
      <c r="PQB177" s="83"/>
      <c r="PQC177" s="90"/>
      <c r="PQD177" s="91"/>
      <c r="PQE177" s="92"/>
      <c r="PQF177" s="93"/>
      <c r="PQG177" s="90"/>
      <c r="PQH177" s="6"/>
      <c r="PQI177" s="86"/>
      <c r="PQJ177" s="79"/>
      <c r="PQK177" s="82"/>
      <c r="PQL177" s="79"/>
      <c r="PQM177" s="104"/>
      <c r="PQN177" s="83"/>
      <c r="PQO177" s="90"/>
      <c r="PQP177" s="91"/>
      <c r="PQQ177" s="92"/>
      <c r="PQR177" s="93"/>
      <c r="PQS177" s="90"/>
      <c r="PQT177" s="6"/>
      <c r="PQU177" s="86"/>
      <c r="PQV177" s="79"/>
      <c r="PQW177" s="82"/>
      <c r="PQX177" s="79"/>
      <c r="PQY177" s="104"/>
      <c r="PQZ177" s="83"/>
      <c r="PRA177" s="90"/>
      <c r="PRB177" s="91"/>
      <c r="PRC177" s="92"/>
      <c r="PRD177" s="93"/>
      <c r="PRE177" s="90"/>
      <c r="PRF177" s="6"/>
      <c r="PRG177" s="86"/>
      <c r="PRH177" s="79"/>
      <c r="PRI177" s="82"/>
      <c r="PRJ177" s="79"/>
      <c r="PRK177" s="104"/>
      <c r="PRL177" s="83"/>
      <c r="PRM177" s="90"/>
      <c r="PRN177" s="91"/>
      <c r="PRO177" s="92"/>
      <c r="PRP177" s="93"/>
      <c r="PRQ177" s="90"/>
      <c r="PRR177" s="6"/>
      <c r="PRS177" s="86"/>
      <c r="PRT177" s="79"/>
      <c r="PRU177" s="82"/>
      <c r="PRV177" s="79"/>
      <c r="PRW177" s="104"/>
      <c r="PRX177" s="83"/>
      <c r="PRY177" s="90"/>
      <c r="PRZ177" s="91"/>
      <c r="PSA177" s="92"/>
      <c r="PSB177" s="93"/>
      <c r="PSC177" s="90"/>
      <c r="PSD177" s="6"/>
      <c r="PSE177" s="86"/>
      <c r="PSF177" s="79"/>
      <c r="PSG177" s="82"/>
      <c r="PSH177" s="79"/>
      <c r="PSI177" s="104"/>
      <c r="PSJ177" s="83"/>
      <c r="PSK177" s="90"/>
      <c r="PSL177" s="91"/>
      <c r="PSM177" s="92"/>
      <c r="PSN177" s="93"/>
      <c r="PSO177" s="90"/>
      <c r="PSP177" s="6"/>
      <c r="PSQ177" s="86"/>
      <c r="PSR177" s="79"/>
      <c r="PSS177" s="82"/>
      <c r="PST177" s="79"/>
      <c r="PSU177" s="104"/>
      <c r="PSV177" s="83"/>
      <c r="PSW177" s="90"/>
      <c r="PSX177" s="91"/>
      <c r="PSY177" s="92"/>
      <c r="PSZ177" s="93"/>
      <c r="PTA177" s="90"/>
      <c r="PTB177" s="6"/>
      <c r="PTC177" s="86"/>
      <c r="PTD177" s="79"/>
      <c r="PTE177" s="82"/>
      <c r="PTF177" s="79"/>
      <c r="PTG177" s="104"/>
      <c r="PTH177" s="83"/>
      <c r="PTI177" s="90"/>
      <c r="PTJ177" s="91"/>
      <c r="PTK177" s="92"/>
      <c r="PTL177" s="93"/>
      <c r="PTM177" s="90"/>
      <c r="PTN177" s="6"/>
      <c r="PTO177" s="86"/>
      <c r="PTP177" s="79"/>
      <c r="PTQ177" s="82"/>
      <c r="PTR177" s="79"/>
      <c r="PTS177" s="104"/>
      <c r="PTT177" s="83"/>
      <c r="PTU177" s="90"/>
      <c r="PTV177" s="91"/>
      <c r="PTW177" s="92"/>
      <c r="PTX177" s="93"/>
      <c r="PTY177" s="90"/>
      <c r="PTZ177" s="6"/>
      <c r="PUA177" s="86"/>
      <c r="PUB177" s="79"/>
      <c r="PUC177" s="82"/>
      <c r="PUD177" s="79"/>
      <c r="PUE177" s="104"/>
      <c r="PUF177" s="83"/>
      <c r="PUG177" s="90"/>
      <c r="PUH177" s="91"/>
      <c r="PUI177" s="92"/>
      <c r="PUJ177" s="93"/>
      <c r="PUK177" s="90"/>
      <c r="PUL177" s="6"/>
      <c r="PUM177" s="86"/>
      <c r="PUN177" s="79"/>
      <c r="PUO177" s="82"/>
      <c r="PUP177" s="79"/>
      <c r="PUQ177" s="104"/>
      <c r="PUR177" s="83"/>
      <c r="PUS177" s="90"/>
      <c r="PUT177" s="91"/>
      <c r="PUU177" s="92"/>
      <c r="PUV177" s="93"/>
      <c r="PUW177" s="90"/>
      <c r="PUX177" s="6"/>
      <c r="PUY177" s="86"/>
      <c r="PUZ177" s="79"/>
      <c r="PVA177" s="82"/>
      <c r="PVB177" s="79"/>
      <c r="PVC177" s="104"/>
      <c r="PVD177" s="83"/>
      <c r="PVE177" s="90"/>
      <c r="PVF177" s="91"/>
      <c r="PVG177" s="92"/>
      <c r="PVH177" s="93"/>
      <c r="PVI177" s="90"/>
      <c r="PVJ177" s="6"/>
      <c r="PVK177" s="86"/>
      <c r="PVL177" s="79"/>
      <c r="PVM177" s="82"/>
      <c r="PVN177" s="79"/>
      <c r="PVO177" s="104"/>
      <c r="PVP177" s="83"/>
      <c r="PVQ177" s="90"/>
      <c r="PVR177" s="91"/>
      <c r="PVS177" s="92"/>
      <c r="PVT177" s="93"/>
      <c r="PVU177" s="90"/>
      <c r="PVV177" s="6"/>
      <c r="PVW177" s="86"/>
      <c r="PVX177" s="79"/>
      <c r="PVY177" s="82"/>
      <c r="PVZ177" s="79"/>
      <c r="PWA177" s="104"/>
      <c r="PWB177" s="83"/>
      <c r="PWC177" s="90"/>
      <c r="PWD177" s="91"/>
      <c r="PWE177" s="92"/>
      <c r="PWF177" s="93"/>
      <c r="PWG177" s="90"/>
      <c r="PWH177" s="6"/>
      <c r="PWI177" s="86"/>
      <c r="PWJ177" s="79"/>
      <c r="PWK177" s="82"/>
      <c r="PWL177" s="79"/>
      <c r="PWM177" s="104"/>
      <c r="PWN177" s="83"/>
      <c r="PWO177" s="90"/>
      <c r="PWP177" s="91"/>
      <c r="PWQ177" s="92"/>
      <c r="PWR177" s="93"/>
      <c r="PWS177" s="90"/>
      <c r="PWT177" s="6"/>
      <c r="PWU177" s="86"/>
      <c r="PWV177" s="79"/>
      <c r="PWW177" s="82"/>
      <c r="PWX177" s="79"/>
      <c r="PWY177" s="104"/>
      <c r="PWZ177" s="83"/>
      <c r="PXA177" s="90"/>
      <c r="PXB177" s="91"/>
      <c r="PXC177" s="92"/>
      <c r="PXD177" s="93"/>
      <c r="PXE177" s="90"/>
      <c r="PXF177" s="6"/>
      <c r="PXG177" s="86"/>
      <c r="PXH177" s="79"/>
      <c r="PXI177" s="82"/>
      <c r="PXJ177" s="79"/>
      <c r="PXK177" s="104"/>
      <c r="PXL177" s="83"/>
      <c r="PXM177" s="90"/>
      <c r="PXN177" s="91"/>
      <c r="PXO177" s="92"/>
      <c r="PXP177" s="93"/>
      <c r="PXQ177" s="90"/>
      <c r="PXR177" s="6"/>
      <c r="PXS177" s="86"/>
      <c r="PXT177" s="79"/>
      <c r="PXU177" s="82"/>
      <c r="PXV177" s="79"/>
      <c r="PXW177" s="104"/>
      <c r="PXX177" s="83"/>
      <c r="PXY177" s="90"/>
      <c r="PXZ177" s="91"/>
      <c r="PYA177" s="92"/>
      <c r="PYB177" s="93"/>
      <c r="PYC177" s="90"/>
      <c r="PYD177" s="6"/>
      <c r="PYE177" s="86"/>
      <c r="PYF177" s="79"/>
      <c r="PYG177" s="82"/>
      <c r="PYH177" s="79"/>
      <c r="PYI177" s="104"/>
      <c r="PYJ177" s="83"/>
      <c r="PYK177" s="90"/>
      <c r="PYL177" s="91"/>
      <c r="PYM177" s="92"/>
      <c r="PYN177" s="93"/>
      <c r="PYO177" s="90"/>
      <c r="PYP177" s="6"/>
      <c r="PYQ177" s="86"/>
      <c r="PYR177" s="79"/>
      <c r="PYS177" s="82"/>
      <c r="PYT177" s="79"/>
      <c r="PYU177" s="104"/>
      <c r="PYV177" s="83"/>
      <c r="PYW177" s="90"/>
      <c r="PYX177" s="91"/>
      <c r="PYY177" s="92"/>
      <c r="PYZ177" s="93"/>
      <c r="PZA177" s="90"/>
      <c r="PZB177" s="6"/>
      <c r="PZC177" s="86"/>
      <c r="PZD177" s="79"/>
      <c r="PZE177" s="82"/>
      <c r="PZF177" s="79"/>
      <c r="PZG177" s="104"/>
      <c r="PZH177" s="83"/>
      <c r="PZI177" s="90"/>
      <c r="PZJ177" s="91"/>
      <c r="PZK177" s="92"/>
      <c r="PZL177" s="93"/>
      <c r="PZM177" s="90"/>
      <c r="PZN177" s="6"/>
      <c r="PZO177" s="86"/>
      <c r="PZP177" s="79"/>
      <c r="PZQ177" s="82"/>
      <c r="PZR177" s="79"/>
      <c r="PZS177" s="104"/>
      <c r="PZT177" s="83"/>
      <c r="PZU177" s="90"/>
      <c r="PZV177" s="91"/>
      <c r="PZW177" s="92"/>
      <c r="PZX177" s="93"/>
      <c r="PZY177" s="90"/>
      <c r="PZZ177" s="6"/>
      <c r="QAA177" s="86"/>
      <c r="QAB177" s="79"/>
      <c r="QAC177" s="82"/>
      <c r="QAD177" s="79"/>
      <c r="QAE177" s="104"/>
      <c r="QAF177" s="83"/>
      <c r="QAG177" s="90"/>
      <c r="QAH177" s="91"/>
      <c r="QAI177" s="92"/>
      <c r="QAJ177" s="93"/>
      <c r="QAK177" s="90"/>
      <c r="QAL177" s="6"/>
      <c r="QAM177" s="86"/>
      <c r="QAN177" s="79"/>
      <c r="QAO177" s="82"/>
      <c r="QAP177" s="79"/>
      <c r="QAQ177" s="104"/>
      <c r="QAR177" s="83"/>
      <c r="QAS177" s="90"/>
      <c r="QAT177" s="91"/>
      <c r="QAU177" s="92"/>
      <c r="QAV177" s="93"/>
      <c r="QAW177" s="90"/>
      <c r="QAX177" s="6"/>
      <c r="QAY177" s="86"/>
      <c r="QAZ177" s="79"/>
      <c r="QBA177" s="82"/>
      <c r="QBB177" s="79"/>
      <c r="QBC177" s="104"/>
      <c r="QBD177" s="83"/>
      <c r="QBE177" s="90"/>
      <c r="QBF177" s="91"/>
      <c r="QBG177" s="92"/>
      <c r="QBH177" s="93"/>
      <c r="QBI177" s="90"/>
      <c r="QBJ177" s="6"/>
      <c r="QBK177" s="86"/>
      <c r="QBL177" s="79"/>
      <c r="QBM177" s="82"/>
      <c r="QBN177" s="79"/>
      <c r="QBO177" s="104"/>
      <c r="QBP177" s="83"/>
      <c r="QBQ177" s="90"/>
      <c r="QBR177" s="91"/>
      <c r="QBS177" s="92"/>
      <c r="QBT177" s="93"/>
      <c r="QBU177" s="90"/>
      <c r="QBV177" s="6"/>
      <c r="QBW177" s="86"/>
      <c r="QBX177" s="79"/>
      <c r="QBY177" s="82"/>
      <c r="QBZ177" s="79"/>
      <c r="QCA177" s="104"/>
      <c r="QCB177" s="83"/>
      <c r="QCC177" s="90"/>
      <c r="QCD177" s="91"/>
      <c r="QCE177" s="92"/>
      <c r="QCF177" s="93"/>
      <c r="QCG177" s="90"/>
      <c r="QCH177" s="6"/>
      <c r="QCI177" s="86"/>
      <c r="QCJ177" s="79"/>
      <c r="QCK177" s="82"/>
      <c r="QCL177" s="79"/>
      <c r="QCM177" s="104"/>
      <c r="QCN177" s="83"/>
      <c r="QCO177" s="90"/>
      <c r="QCP177" s="91"/>
      <c r="QCQ177" s="92"/>
      <c r="QCR177" s="93"/>
      <c r="QCS177" s="90"/>
      <c r="QCT177" s="6"/>
      <c r="QCU177" s="86"/>
      <c r="QCV177" s="79"/>
      <c r="QCW177" s="82"/>
      <c r="QCX177" s="79"/>
      <c r="QCY177" s="104"/>
      <c r="QCZ177" s="83"/>
      <c r="QDA177" s="90"/>
      <c r="QDB177" s="91"/>
      <c r="QDC177" s="92"/>
      <c r="QDD177" s="93"/>
      <c r="QDE177" s="90"/>
      <c r="QDF177" s="6"/>
      <c r="QDG177" s="86"/>
      <c r="QDH177" s="79"/>
      <c r="QDI177" s="82"/>
      <c r="QDJ177" s="79"/>
      <c r="QDK177" s="104"/>
      <c r="QDL177" s="83"/>
      <c r="QDM177" s="90"/>
      <c r="QDN177" s="91"/>
      <c r="QDO177" s="92"/>
      <c r="QDP177" s="93"/>
      <c r="QDQ177" s="90"/>
      <c r="QDR177" s="6"/>
      <c r="QDS177" s="86"/>
      <c r="QDT177" s="79"/>
      <c r="QDU177" s="82"/>
      <c r="QDV177" s="79"/>
      <c r="QDW177" s="104"/>
      <c r="QDX177" s="83"/>
      <c r="QDY177" s="90"/>
      <c r="QDZ177" s="91"/>
      <c r="QEA177" s="92"/>
      <c r="QEB177" s="93"/>
      <c r="QEC177" s="90"/>
      <c r="QED177" s="6"/>
      <c r="QEE177" s="86"/>
      <c r="QEF177" s="79"/>
      <c r="QEG177" s="82"/>
      <c r="QEH177" s="79"/>
      <c r="QEI177" s="104"/>
      <c r="QEJ177" s="83"/>
      <c r="QEK177" s="90"/>
      <c r="QEL177" s="91"/>
      <c r="QEM177" s="92"/>
      <c r="QEN177" s="93"/>
      <c r="QEO177" s="90"/>
      <c r="QEP177" s="6"/>
      <c r="QEQ177" s="86"/>
      <c r="QER177" s="79"/>
      <c r="QES177" s="82"/>
      <c r="QET177" s="79"/>
      <c r="QEU177" s="104"/>
      <c r="QEV177" s="83"/>
      <c r="QEW177" s="90"/>
      <c r="QEX177" s="91"/>
      <c r="QEY177" s="92"/>
      <c r="QEZ177" s="93"/>
      <c r="QFA177" s="90"/>
      <c r="QFB177" s="6"/>
      <c r="QFC177" s="86"/>
      <c r="QFD177" s="79"/>
      <c r="QFE177" s="82"/>
      <c r="QFF177" s="79"/>
      <c r="QFG177" s="104"/>
      <c r="QFH177" s="83"/>
      <c r="QFI177" s="90"/>
      <c r="QFJ177" s="91"/>
      <c r="QFK177" s="92"/>
      <c r="QFL177" s="93"/>
      <c r="QFM177" s="90"/>
      <c r="QFN177" s="6"/>
      <c r="QFO177" s="86"/>
      <c r="QFP177" s="79"/>
      <c r="QFQ177" s="82"/>
      <c r="QFR177" s="79"/>
      <c r="QFS177" s="104"/>
      <c r="QFT177" s="83"/>
      <c r="QFU177" s="90"/>
      <c r="QFV177" s="91"/>
      <c r="QFW177" s="92"/>
      <c r="QFX177" s="93"/>
      <c r="QFY177" s="90"/>
      <c r="QFZ177" s="6"/>
      <c r="QGA177" s="86"/>
      <c r="QGB177" s="79"/>
      <c r="QGC177" s="82"/>
      <c r="QGD177" s="79"/>
      <c r="QGE177" s="104"/>
      <c r="QGF177" s="83"/>
      <c r="QGG177" s="90"/>
      <c r="QGH177" s="91"/>
      <c r="QGI177" s="92"/>
      <c r="QGJ177" s="93"/>
      <c r="QGK177" s="90"/>
      <c r="QGL177" s="6"/>
      <c r="QGM177" s="86"/>
      <c r="QGN177" s="79"/>
      <c r="QGO177" s="82"/>
      <c r="QGP177" s="79"/>
      <c r="QGQ177" s="104"/>
      <c r="QGR177" s="83"/>
      <c r="QGS177" s="90"/>
      <c r="QGT177" s="91"/>
      <c r="QGU177" s="92"/>
      <c r="QGV177" s="93"/>
      <c r="QGW177" s="90"/>
      <c r="QGX177" s="6"/>
      <c r="QGY177" s="86"/>
      <c r="QGZ177" s="79"/>
      <c r="QHA177" s="82"/>
      <c r="QHB177" s="79"/>
      <c r="QHC177" s="104"/>
      <c r="QHD177" s="83"/>
      <c r="QHE177" s="90"/>
      <c r="QHF177" s="91"/>
      <c r="QHG177" s="92"/>
      <c r="QHH177" s="93"/>
      <c r="QHI177" s="90"/>
      <c r="QHJ177" s="6"/>
      <c r="QHK177" s="86"/>
      <c r="QHL177" s="79"/>
      <c r="QHM177" s="82"/>
      <c r="QHN177" s="79"/>
      <c r="QHO177" s="104"/>
      <c r="QHP177" s="83"/>
      <c r="QHQ177" s="90"/>
      <c r="QHR177" s="91"/>
      <c r="QHS177" s="92"/>
      <c r="QHT177" s="93"/>
      <c r="QHU177" s="90"/>
      <c r="QHV177" s="6"/>
      <c r="QHW177" s="86"/>
      <c r="QHX177" s="79"/>
      <c r="QHY177" s="82"/>
      <c r="QHZ177" s="79"/>
      <c r="QIA177" s="104"/>
      <c r="QIB177" s="83"/>
      <c r="QIC177" s="90"/>
      <c r="QID177" s="91"/>
      <c r="QIE177" s="92"/>
      <c r="QIF177" s="93"/>
      <c r="QIG177" s="90"/>
      <c r="QIH177" s="6"/>
      <c r="QII177" s="86"/>
      <c r="QIJ177" s="79"/>
      <c r="QIK177" s="82"/>
      <c r="QIL177" s="79"/>
      <c r="QIM177" s="104"/>
      <c r="QIN177" s="83"/>
      <c r="QIO177" s="90"/>
      <c r="QIP177" s="91"/>
      <c r="QIQ177" s="92"/>
      <c r="QIR177" s="93"/>
      <c r="QIS177" s="90"/>
      <c r="QIT177" s="6"/>
      <c r="QIU177" s="86"/>
      <c r="QIV177" s="79"/>
      <c r="QIW177" s="82"/>
      <c r="QIX177" s="79"/>
      <c r="QIY177" s="104"/>
      <c r="QIZ177" s="83"/>
      <c r="QJA177" s="90"/>
      <c r="QJB177" s="91"/>
      <c r="QJC177" s="92"/>
      <c r="QJD177" s="93"/>
      <c r="QJE177" s="90"/>
      <c r="QJF177" s="6"/>
      <c r="QJG177" s="86"/>
      <c r="QJH177" s="79"/>
      <c r="QJI177" s="82"/>
      <c r="QJJ177" s="79"/>
      <c r="QJK177" s="104"/>
      <c r="QJL177" s="83"/>
      <c r="QJM177" s="90"/>
      <c r="QJN177" s="91"/>
      <c r="QJO177" s="92"/>
      <c r="QJP177" s="93"/>
      <c r="QJQ177" s="90"/>
      <c r="QJR177" s="6"/>
      <c r="QJS177" s="86"/>
      <c r="QJT177" s="79"/>
      <c r="QJU177" s="82"/>
      <c r="QJV177" s="79"/>
      <c r="QJW177" s="104"/>
      <c r="QJX177" s="83"/>
      <c r="QJY177" s="90"/>
      <c r="QJZ177" s="91"/>
      <c r="QKA177" s="92"/>
      <c r="QKB177" s="93"/>
      <c r="QKC177" s="90"/>
      <c r="QKD177" s="6"/>
      <c r="QKE177" s="86"/>
      <c r="QKF177" s="79"/>
      <c r="QKG177" s="82"/>
      <c r="QKH177" s="79"/>
      <c r="QKI177" s="104"/>
      <c r="QKJ177" s="83"/>
      <c r="QKK177" s="90"/>
      <c r="QKL177" s="91"/>
      <c r="QKM177" s="92"/>
      <c r="QKN177" s="93"/>
      <c r="QKO177" s="90"/>
      <c r="QKP177" s="6"/>
      <c r="QKQ177" s="86"/>
      <c r="QKR177" s="79"/>
      <c r="QKS177" s="82"/>
      <c r="QKT177" s="79"/>
      <c r="QKU177" s="104"/>
      <c r="QKV177" s="83"/>
      <c r="QKW177" s="90"/>
      <c r="QKX177" s="91"/>
      <c r="QKY177" s="92"/>
      <c r="QKZ177" s="93"/>
      <c r="QLA177" s="90"/>
      <c r="QLB177" s="6"/>
      <c r="QLC177" s="86"/>
      <c r="QLD177" s="79"/>
      <c r="QLE177" s="82"/>
      <c r="QLF177" s="79"/>
      <c r="QLG177" s="104"/>
      <c r="QLH177" s="83"/>
      <c r="QLI177" s="90"/>
      <c r="QLJ177" s="91"/>
      <c r="QLK177" s="92"/>
      <c r="QLL177" s="93"/>
      <c r="QLM177" s="90"/>
      <c r="QLN177" s="6"/>
      <c r="QLO177" s="86"/>
      <c r="QLP177" s="79"/>
      <c r="QLQ177" s="82"/>
      <c r="QLR177" s="79"/>
      <c r="QLS177" s="104"/>
      <c r="QLT177" s="83"/>
      <c r="QLU177" s="90"/>
      <c r="QLV177" s="91"/>
      <c r="QLW177" s="92"/>
      <c r="QLX177" s="93"/>
      <c r="QLY177" s="90"/>
      <c r="QLZ177" s="6"/>
      <c r="QMA177" s="86"/>
      <c r="QMB177" s="79"/>
      <c r="QMC177" s="82"/>
      <c r="QMD177" s="79"/>
      <c r="QME177" s="104"/>
      <c r="QMF177" s="83"/>
      <c r="QMG177" s="90"/>
      <c r="QMH177" s="91"/>
      <c r="QMI177" s="92"/>
      <c r="QMJ177" s="93"/>
      <c r="QMK177" s="90"/>
      <c r="QML177" s="6"/>
      <c r="QMM177" s="86"/>
      <c r="QMN177" s="79"/>
      <c r="QMO177" s="82"/>
      <c r="QMP177" s="79"/>
      <c r="QMQ177" s="104"/>
      <c r="QMR177" s="83"/>
      <c r="QMS177" s="90"/>
      <c r="QMT177" s="91"/>
      <c r="QMU177" s="92"/>
      <c r="QMV177" s="93"/>
      <c r="QMW177" s="90"/>
      <c r="QMX177" s="6"/>
      <c r="QMY177" s="86"/>
      <c r="QMZ177" s="79"/>
      <c r="QNA177" s="82"/>
      <c r="QNB177" s="79"/>
      <c r="QNC177" s="104"/>
      <c r="QND177" s="83"/>
      <c r="QNE177" s="90"/>
      <c r="QNF177" s="91"/>
      <c r="QNG177" s="92"/>
      <c r="QNH177" s="93"/>
      <c r="QNI177" s="90"/>
      <c r="QNJ177" s="6"/>
      <c r="QNK177" s="86"/>
      <c r="QNL177" s="79"/>
      <c r="QNM177" s="82"/>
      <c r="QNN177" s="79"/>
      <c r="QNO177" s="104"/>
      <c r="QNP177" s="83"/>
      <c r="QNQ177" s="90"/>
      <c r="QNR177" s="91"/>
      <c r="QNS177" s="92"/>
      <c r="QNT177" s="93"/>
      <c r="QNU177" s="90"/>
      <c r="QNV177" s="6"/>
      <c r="QNW177" s="86"/>
      <c r="QNX177" s="79"/>
      <c r="QNY177" s="82"/>
      <c r="QNZ177" s="79"/>
      <c r="QOA177" s="104"/>
      <c r="QOB177" s="83"/>
      <c r="QOC177" s="90"/>
      <c r="QOD177" s="91"/>
      <c r="QOE177" s="92"/>
      <c r="QOF177" s="93"/>
      <c r="QOG177" s="90"/>
      <c r="QOH177" s="6"/>
      <c r="QOI177" s="86"/>
      <c r="QOJ177" s="79"/>
      <c r="QOK177" s="82"/>
      <c r="QOL177" s="79"/>
      <c r="QOM177" s="104"/>
      <c r="QON177" s="83"/>
      <c r="QOO177" s="90"/>
      <c r="QOP177" s="91"/>
      <c r="QOQ177" s="92"/>
      <c r="QOR177" s="93"/>
      <c r="QOS177" s="90"/>
      <c r="QOT177" s="6"/>
      <c r="QOU177" s="86"/>
      <c r="QOV177" s="79"/>
      <c r="QOW177" s="82"/>
      <c r="QOX177" s="79"/>
      <c r="QOY177" s="104"/>
      <c r="QOZ177" s="83"/>
      <c r="QPA177" s="90"/>
      <c r="QPB177" s="91"/>
      <c r="QPC177" s="92"/>
      <c r="QPD177" s="93"/>
      <c r="QPE177" s="90"/>
      <c r="QPF177" s="6"/>
      <c r="QPG177" s="86"/>
      <c r="QPH177" s="79"/>
      <c r="QPI177" s="82"/>
      <c r="QPJ177" s="79"/>
      <c r="QPK177" s="104"/>
      <c r="QPL177" s="83"/>
      <c r="QPM177" s="90"/>
      <c r="QPN177" s="91"/>
      <c r="QPO177" s="92"/>
      <c r="QPP177" s="93"/>
      <c r="QPQ177" s="90"/>
      <c r="QPR177" s="6"/>
      <c r="QPS177" s="86"/>
      <c r="QPT177" s="79"/>
      <c r="QPU177" s="82"/>
      <c r="QPV177" s="79"/>
      <c r="QPW177" s="104"/>
      <c r="QPX177" s="83"/>
      <c r="QPY177" s="90"/>
      <c r="QPZ177" s="91"/>
      <c r="QQA177" s="92"/>
      <c r="QQB177" s="93"/>
      <c r="QQC177" s="90"/>
      <c r="QQD177" s="6"/>
      <c r="QQE177" s="86"/>
      <c r="QQF177" s="79"/>
      <c r="QQG177" s="82"/>
      <c r="QQH177" s="79"/>
      <c r="QQI177" s="104"/>
      <c r="QQJ177" s="83"/>
      <c r="QQK177" s="90"/>
      <c r="QQL177" s="91"/>
      <c r="QQM177" s="92"/>
      <c r="QQN177" s="93"/>
      <c r="QQO177" s="90"/>
      <c r="QQP177" s="6"/>
      <c r="QQQ177" s="86"/>
      <c r="QQR177" s="79"/>
      <c r="QQS177" s="82"/>
      <c r="QQT177" s="79"/>
      <c r="QQU177" s="104"/>
      <c r="QQV177" s="83"/>
      <c r="QQW177" s="90"/>
      <c r="QQX177" s="91"/>
      <c r="QQY177" s="92"/>
      <c r="QQZ177" s="93"/>
      <c r="QRA177" s="90"/>
      <c r="QRB177" s="6"/>
      <c r="QRC177" s="86"/>
      <c r="QRD177" s="79"/>
      <c r="QRE177" s="82"/>
      <c r="QRF177" s="79"/>
      <c r="QRG177" s="104"/>
      <c r="QRH177" s="83"/>
      <c r="QRI177" s="90"/>
      <c r="QRJ177" s="91"/>
      <c r="QRK177" s="92"/>
      <c r="QRL177" s="93"/>
      <c r="QRM177" s="90"/>
      <c r="QRN177" s="6"/>
      <c r="QRO177" s="86"/>
      <c r="QRP177" s="79"/>
      <c r="QRQ177" s="82"/>
      <c r="QRR177" s="79"/>
      <c r="QRS177" s="104"/>
      <c r="QRT177" s="83"/>
      <c r="QRU177" s="90"/>
      <c r="QRV177" s="91"/>
      <c r="QRW177" s="92"/>
      <c r="QRX177" s="93"/>
      <c r="QRY177" s="90"/>
      <c r="QRZ177" s="6"/>
      <c r="QSA177" s="86"/>
      <c r="QSB177" s="79"/>
      <c r="QSC177" s="82"/>
      <c r="QSD177" s="79"/>
      <c r="QSE177" s="104"/>
      <c r="QSF177" s="83"/>
      <c r="QSG177" s="90"/>
      <c r="QSH177" s="91"/>
      <c r="QSI177" s="92"/>
      <c r="QSJ177" s="93"/>
      <c r="QSK177" s="90"/>
      <c r="QSL177" s="6"/>
      <c r="QSM177" s="86"/>
      <c r="QSN177" s="79"/>
      <c r="QSO177" s="82"/>
      <c r="QSP177" s="79"/>
      <c r="QSQ177" s="104"/>
      <c r="QSR177" s="83"/>
      <c r="QSS177" s="90"/>
      <c r="QST177" s="91"/>
      <c r="QSU177" s="92"/>
      <c r="QSV177" s="93"/>
      <c r="QSW177" s="90"/>
      <c r="QSX177" s="6"/>
      <c r="QSY177" s="86"/>
      <c r="QSZ177" s="79"/>
      <c r="QTA177" s="82"/>
      <c r="QTB177" s="79"/>
      <c r="QTC177" s="104"/>
      <c r="QTD177" s="83"/>
      <c r="QTE177" s="90"/>
      <c r="QTF177" s="91"/>
      <c r="QTG177" s="92"/>
      <c r="QTH177" s="93"/>
      <c r="QTI177" s="90"/>
      <c r="QTJ177" s="6"/>
      <c r="QTK177" s="86"/>
      <c r="QTL177" s="79"/>
      <c r="QTM177" s="82"/>
      <c r="QTN177" s="79"/>
      <c r="QTO177" s="104"/>
      <c r="QTP177" s="83"/>
      <c r="QTQ177" s="90"/>
      <c r="QTR177" s="91"/>
      <c r="QTS177" s="92"/>
      <c r="QTT177" s="93"/>
      <c r="QTU177" s="90"/>
      <c r="QTV177" s="6"/>
      <c r="QTW177" s="86"/>
      <c r="QTX177" s="79"/>
      <c r="QTY177" s="82"/>
      <c r="QTZ177" s="79"/>
      <c r="QUA177" s="104"/>
      <c r="QUB177" s="83"/>
      <c r="QUC177" s="90"/>
      <c r="QUD177" s="91"/>
      <c r="QUE177" s="92"/>
      <c r="QUF177" s="93"/>
      <c r="QUG177" s="90"/>
      <c r="QUH177" s="6"/>
      <c r="QUI177" s="86"/>
      <c r="QUJ177" s="79"/>
      <c r="QUK177" s="82"/>
      <c r="QUL177" s="79"/>
      <c r="QUM177" s="104"/>
      <c r="QUN177" s="83"/>
      <c r="QUO177" s="90"/>
      <c r="QUP177" s="91"/>
      <c r="QUQ177" s="92"/>
      <c r="QUR177" s="93"/>
      <c r="QUS177" s="90"/>
      <c r="QUT177" s="6"/>
      <c r="QUU177" s="86"/>
      <c r="QUV177" s="79"/>
      <c r="QUW177" s="82"/>
      <c r="QUX177" s="79"/>
      <c r="QUY177" s="104"/>
      <c r="QUZ177" s="83"/>
      <c r="QVA177" s="90"/>
      <c r="QVB177" s="91"/>
      <c r="QVC177" s="92"/>
      <c r="QVD177" s="93"/>
      <c r="QVE177" s="90"/>
      <c r="QVF177" s="6"/>
      <c r="QVG177" s="86"/>
      <c r="QVH177" s="79"/>
      <c r="QVI177" s="82"/>
      <c r="QVJ177" s="79"/>
      <c r="QVK177" s="104"/>
      <c r="QVL177" s="83"/>
      <c r="QVM177" s="90"/>
      <c r="QVN177" s="91"/>
      <c r="QVO177" s="92"/>
      <c r="QVP177" s="93"/>
      <c r="QVQ177" s="90"/>
      <c r="QVR177" s="6"/>
      <c r="QVS177" s="86"/>
      <c r="QVT177" s="79"/>
      <c r="QVU177" s="82"/>
      <c r="QVV177" s="79"/>
      <c r="QVW177" s="104"/>
      <c r="QVX177" s="83"/>
      <c r="QVY177" s="90"/>
      <c r="QVZ177" s="91"/>
      <c r="QWA177" s="92"/>
      <c r="QWB177" s="93"/>
      <c r="QWC177" s="90"/>
      <c r="QWD177" s="6"/>
      <c r="QWE177" s="86"/>
      <c r="QWF177" s="79"/>
      <c r="QWG177" s="82"/>
      <c r="QWH177" s="79"/>
      <c r="QWI177" s="104"/>
      <c r="QWJ177" s="83"/>
      <c r="QWK177" s="90"/>
      <c r="QWL177" s="91"/>
      <c r="QWM177" s="92"/>
      <c r="QWN177" s="93"/>
      <c r="QWO177" s="90"/>
      <c r="QWP177" s="6"/>
      <c r="QWQ177" s="86"/>
      <c r="QWR177" s="79"/>
      <c r="QWS177" s="82"/>
      <c r="QWT177" s="79"/>
      <c r="QWU177" s="104"/>
      <c r="QWV177" s="83"/>
      <c r="QWW177" s="90"/>
      <c r="QWX177" s="91"/>
      <c r="QWY177" s="92"/>
      <c r="QWZ177" s="93"/>
      <c r="QXA177" s="90"/>
      <c r="QXB177" s="6"/>
      <c r="QXC177" s="86"/>
      <c r="QXD177" s="79"/>
      <c r="QXE177" s="82"/>
      <c r="QXF177" s="79"/>
      <c r="QXG177" s="104"/>
      <c r="QXH177" s="83"/>
      <c r="QXI177" s="90"/>
      <c r="QXJ177" s="91"/>
      <c r="QXK177" s="92"/>
      <c r="QXL177" s="93"/>
      <c r="QXM177" s="90"/>
      <c r="QXN177" s="6"/>
      <c r="QXO177" s="86"/>
      <c r="QXP177" s="79"/>
      <c r="QXQ177" s="82"/>
      <c r="QXR177" s="79"/>
      <c r="QXS177" s="104"/>
      <c r="QXT177" s="83"/>
      <c r="QXU177" s="90"/>
      <c r="QXV177" s="91"/>
      <c r="QXW177" s="92"/>
      <c r="QXX177" s="93"/>
      <c r="QXY177" s="90"/>
      <c r="QXZ177" s="6"/>
      <c r="QYA177" s="86"/>
      <c r="QYB177" s="79"/>
      <c r="QYC177" s="82"/>
      <c r="QYD177" s="79"/>
      <c r="QYE177" s="104"/>
      <c r="QYF177" s="83"/>
      <c r="QYG177" s="90"/>
      <c r="QYH177" s="91"/>
      <c r="QYI177" s="92"/>
      <c r="QYJ177" s="93"/>
      <c r="QYK177" s="90"/>
      <c r="QYL177" s="6"/>
      <c r="QYM177" s="86"/>
      <c r="QYN177" s="79"/>
      <c r="QYO177" s="82"/>
      <c r="QYP177" s="79"/>
      <c r="QYQ177" s="104"/>
      <c r="QYR177" s="83"/>
      <c r="QYS177" s="90"/>
      <c r="QYT177" s="91"/>
      <c r="QYU177" s="92"/>
      <c r="QYV177" s="93"/>
      <c r="QYW177" s="90"/>
      <c r="QYX177" s="6"/>
      <c r="QYY177" s="86"/>
      <c r="QYZ177" s="79"/>
      <c r="QZA177" s="82"/>
      <c r="QZB177" s="79"/>
      <c r="QZC177" s="104"/>
      <c r="QZD177" s="83"/>
      <c r="QZE177" s="90"/>
      <c r="QZF177" s="91"/>
      <c r="QZG177" s="92"/>
      <c r="QZH177" s="93"/>
      <c r="QZI177" s="90"/>
      <c r="QZJ177" s="6"/>
      <c r="QZK177" s="86"/>
      <c r="QZL177" s="79"/>
      <c r="QZM177" s="82"/>
      <c r="QZN177" s="79"/>
      <c r="QZO177" s="104"/>
      <c r="QZP177" s="83"/>
      <c r="QZQ177" s="90"/>
      <c r="QZR177" s="91"/>
      <c r="QZS177" s="92"/>
      <c r="QZT177" s="93"/>
      <c r="QZU177" s="90"/>
      <c r="QZV177" s="6"/>
      <c r="QZW177" s="86"/>
      <c r="QZX177" s="79"/>
      <c r="QZY177" s="82"/>
      <c r="QZZ177" s="79"/>
      <c r="RAA177" s="104"/>
      <c r="RAB177" s="83"/>
      <c r="RAC177" s="90"/>
      <c r="RAD177" s="91"/>
      <c r="RAE177" s="92"/>
      <c r="RAF177" s="93"/>
      <c r="RAG177" s="90"/>
      <c r="RAH177" s="6"/>
      <c r="RAI177" s="86"/>
      <c r="RAJ177" s="79"/>
      <c r="RAK177" s="82"/>
      <c r="RAL177" s="79"/>
      <c r="RAM177" s="104"/>
      <c r="RAN177" s="83"/>
      <c r="RAO177" s="90"/>
      <c r="RAP177" s="91"/>
      <c r="RAQ177" s="92"/>
      <c r="RAR177" s="93"/>
      <c r="RAS177" s="90"/>
      <c r="RAT177" s="6"/>
      <c r="RAU177" s="86"/>
      <c r="RAV177" s="79"/>
      <c r="RAW177" s="82"/>
      <c r="RAX177" s="79"/>
      <c r="RAY177" s="104"/>
      <c r="RAZ177" s="83"/>
      <c r="RBA177" s="90"/>
      <c r="RBB177" s="91"/>
      <c r="RBC177" s="92"/>
      <c r="RBD177" s="93"/>
      <c r="RBE177" s="90"/>
      <c r="RBF177" s="6"/>
      <c r="RBG177" s="86"/>
      <c r="RBH177" s="79"/>
      <c r="RBI177" s="82"/>
      <c r="RBJ177" s="79"/>
      <c r="RBK177" s="104"/>
      <c r="RBL177" s="83"/>
      <c r="RBM177" s="90"/>
      <c r="RBN177" s="91"/>
      <c r="RBO177" s="92"/>
      <c r="RBP177" s="93"/>
      <c r="RBQ177" s="90"/>
      <c r="RBR177" s="6"/>
      <c r="RBS177" s="86"/>
      <c r="RBT177" s="79"/>
      <c r="RBU177" s="82"/>
      <c r="RBV177" s="79"/>
      <c r="RBW177" s="104"/>
      <c r="RBX177" s="83"/>
      <c r="RBY177" s="90"/>
      <c r="RBZ177" s="91"/>
      <c r="RCA177" s="92"/>
      <c r="RCB177" s="93"/>
      <c r="RCC177" s="90"/>
      <c r="RCD177" s="6"/>
      <c r="RCE177" s="86"/>
      <c r="RCF177" s="79"/>
      <c r="RCG177" s="82"/>
      <c r="RCH177" s="79"/>
      <c r="RCI177" s="104"/>
      <c r="RCJ177" s="83"/>
      <c r="RCK177" s="90"/>
      <c r="RCL177" s="91"/>
      <c r="RCM177" s="92"/>
      <c r="RCN177" s="93"/>
      <c r="RCO177" s="90"/>
      <c r="RCP177" s="6"/>
      <c r="RCQ177" s="86"/>
      <c r="RCR177" s="79"/>
      <c r="RCS177" s="82"/>
      <c r="RCT177" s="79"/>
      <c r="RCU177" s="104"/>
      <c r="RCV177" s="83"/>
      <c r="RCW177" s="90"/>
      <c r="RCX177" s="91"/>
      <c r="RCY177" s="92"/>
      <c r="RCZ177" s="93"/>
      <c r="RDA177" s="90"/>
      <c r="RDB177" s="6"/>
      <c r="RDC177" s="86"/>
      <c r="RDD177" s="79"/>
      <c r="RDE177" s="82"/>
      <c r="RDF177" s="79"/>
      <c r="RDG177" s="104"/>
      <c r="RDH177" s="83"/>
      <c r="RDI177" s="90"/>
      <c r="RDJ177" s="91"/>
      <c r="RDK177" s="92"/>
      <c r="RDL177" s="93"/>
      <c r="RDM177" s="90"/>
      <c r="RDN177" s="6"/>
      <c r="RDO177" s="86"/>
      <c r="RDP177" s="79"/>
      <c r="RDQ177" s="82"/>
      <c r="RDR177" s="79"/>
      <c r="RDS177" s="104"/>
      <c r="RDT177" s="83"/>
      <c r="RDU177" s="90"/>
      <c r="RDV177" s="91"/>
      <c r="RDW177" s="92"/>
      <c r="RDX177" s="93"/>
      <c r="RDY177" s="90"/>
      <c r="RDZ177" s="6"/>
      <c r="REA177" s="86"/>
      <c r="REB177" s="79"/>
      <c r="REC177" s="82"/>
      <c r="RED177" s="79"/>
      <c r="REE177" s="104"/>
      <c r="REF177" s="83"/>
      <c r="REG177" s="90"/>
      <c r="REH177" s="91"/>
      <c r="REI177" s="92"/>
      <c r="REJ177" s="93"/>
      <c r="REK177" s="90"/>
      <c r="REL177" s="6"/>
      <c r="REM177" s="86"/>
      <c r="REN177" s="79"/>
      <c r="REO177" s="82"/>
      <c r="REP177" s="79"/>
      <c r="REQ177" s="104"/>
      <c r="RER177" s="83"/>
      <c r="RES177" s="90"/>
      <c r="RET177" s="91"/>
      <c r="REU177" s="92"/>
      <c r="REV177" s="93"/>
      <c r="REW177" s="90"/>
      <c r="REX177" s="6"/>
      <c r="REY177" s="86"/>
      <c r="REZ177" s="79"/>
      <c r="RFA177" s="82"/>
      <c r="RFB177" s="79"/>
      <c r="RFC177" s="104"/>
      <c r="RFD177" s="83"/>
      <c r="RFE177" s="90"/>
      <c r="RFF177" s="91"/>
      <c r="RFG177" s="92"/>
      <c r="RFH177" s="93"/>
      <c r="RFI177" s="90"/>
      <c r="RFJ177" s="6"/>
      <c r="RFK177" s="86"/>
      <c r="RFL177" s="79"/>
      <c r="RFM177" s="82"/>
      <c r="RFN177" s="79"/>
      <c r="RFO177" s="104"/>
      <c r="RFP177" s="83"/>
      <c r="RFQ177" s="90"/>
      <c r="RFR177" s="91"/>
      <c r="RFS177" s="92"/>
      <c r="RFT177" s="93"/>
      <c r="RFU177" s="90"/>
      <c r="RFV177" s="6"/>
      <c r="RFW177" s="86"/>
      <c r="RFX177" s="79"/>
      <c r="RFY177" s="82"/>
      <c r="RFZ177" s="79"/>
      <c r="RGA177" s="104"/>
      <c r="RGB177" s="83"/>
      <c r="RGC177" s="90"/>
      <c r="RGD177" s="91"/>
      <c r="RGE177" s="92"/>
      <c r="RGF177" s="93"/>
      <c r="RGG177" s="90"/>
      <c r="RGH177" s="6"/>
      <c r="RGI177" s="86"/>
      <c r="RGJ177" s="79"/>
      <c r="RGK177" s="82"/>
      <c r="RGL177" s="79"/>
      <c r="RGM177" s="104"/>
      <c r="RGN177" s="83"/>
      <c r="RGO177" s="90"/>
      <c r="RGP177" s="91"/>
      <c r="RGQ177" s="92"/>
      <c r="RGR177" s="93"/>
      <c r="RGS177" s="90"/>
      <c r="RGT177" s="6"/>
      <c r="RGU177" s="86"/>
      <c r="RGV177" s="79"/>
      <c r="RGW177" s="82"/>
      <c r="RGX177" s="79"/>
      <c r="RGY177" s="104"/>
      <c r="RGZ177" s="83"/>
      <c r="RHA177" s="90"/>
      <c r="RHB177" s="91"/>
      <c r="RHC177" s="92"/>
      <c r="RHD177" s="93"/>
      <c r="RHE177" s="90"/>
      <c r="RHF177" s="6"/>
      <c r="RHG177" s="86"/>
      <c r="RHH177" s="79"/>
      <c r="RHI177" s="82"/>
      <c r="RHJ177" s="79"/>
      <c r="RHK177" s="104"/>
      <c r="RHL177" s="83"/>
      <c r="RHM177" s="90"/>
      <c r="RHN177" s="91"/>
      <c r="RHO177" s="92"/>
      <c r="RHP177" s="93"/>
      <c r="RHQ177" s="90"/>
      <c r="RHR177" s="6"/>
      <c r="RHS177" s="86"/>
      <c r="RHT177" s="79"/>
      <c r="RHU177" s="82"/>
      <c r="RHV177" s="79"/>
      <c r="RHW177" s="104"/>
      <c r="RHX177" s="83"/>
      <c r="RHY177" s="90"/>
      <c r="RHZ177" s="91"/>
      <c r="RIA177" s="92"/>
      <c r="RIB177" s="93"/>
      <c r="RIC177" s="90"/>
      <c r="RID177" s="6"/>
      <c r="RIE177" s="86"/>
      <c r="RIF177" s="79"/>
      <c r="RIG177" s="82"/>
      <c r="RIH177" s="79"/>
      <c r="RII177" s="104"/>
      <c r="RIJ177" s="83"/>
      <c r="RIK177" s="90"/>
      <c r="RIL177" s="91"/>
      <c r="RIM177" s="92"/>
      <c r="RIN177" s="93"/>
      <c r="RIO177" s="90"/>
      <c r="RIP177" s="6"/>
      <c r="RIQ177" s="86"/>
      <c r="RIR177" s="79"/>
      <c r="RIS177" s="82"/>
      <c r="RIT177" s="79"/>
      <c r="RIU177" s="104"/>
      <c r="RIV177" s="83"/>
      <c r="RIW177" s="90"/>
      <c r="RIX177" s="91"/>
      <c r="RIY177" s="92"/>
      <c r="RIZ177" s="93"/>
      <c r="RJA177" s="90"/>
      <c r="RJB177" s="6"/>
      <c r="RJC177" s="86"/>
      <c r="RJD177" s="79"/>
      <c r="RJE177" s="82"/>
      <c r="RJF177" s="79"/>
      <c r="RJG177" s="104"/>
      <c r="RJH177" s="83"/>
      <c r="RJI177" s="90"/>
      <c r="RJJ177" s="91"/>
      <c r="RJK177" s="92"/>
      <c r="RJL177" s="93"/>
      <c r="RJM177" s="90"/>
      <c r="RJN177" s="6"/>
      <c r="RJO177" s="86"/>
      <c r="RJP177" s="79"/>
      <c r="RJQ177" s="82"/>
      <c r="RJR177" s="79"/>
      <c r="RJS177" s="104"/>
      <c r="RJT177" s="83"/>
      <c r="RJU177" s="90"/>
      <c r="RJV177" s="91"/>
      <c r="RJW177" s="92"/>
      <c r="RJX177" s="93"/>
      <c r="RJY177" s="90"/>
      <c r="RJZ177" s="6"/>
      <c r="RKA177" s="86"/>
      <c r="RKB177" s="79"/>
      <c r="RKC177" s="82"/>
      <c r="RKD177" s="79"/>
      <c r="RKE177" s="104"/>
      <c r="RKF177" s="83"/>
      <c r="RKG177" s="90"/>
      <c r="RKH177" s="91"/>
      <c r="RKI177" s="92"/>
      <c r="RKJ177" s="93"/>
      <c r="RKK177" s="90"/>
      <c r="RKL177" s="6"/>
      <c r="RKM177" s="86"/>
      <c r="RKN177" s="79"/>
      <c r="RKO177" s="82"/>
      <c r="RKP177" s="79"/>
      <c r="RKQ177" s="104"/>
      <c r="RKR177" s="83"/>
      <c r="RKS177" s="90"/>
      <c r="RKT177" s="91"/>
      <c r="RKU177" s="92"/>
      <c r="RKV177" s="93"/>
      <c r="RKW177" s="90"/>
      <c r="RKX177" s="6"/>
      <c r="RKY177" s="86"/>
      <c r="RKZ177" s="79"/>
      <c r="RLA177" s="82"/>
      <c r="RLB177" s="79"/>
      <c r="RLC177" s="104"/>
      <c r="RLD177" s="83"/>
      <c r="RLE177" s="90"/>
      <c r="RLF177" s="91"/>
      <c r="RLG177" s="92"/>
      <c r="RLH177" s="93"/>
      <c r="RLI177" s="90"/>
      <c r="RLJ177" s="6"/>
      <c r="RLK177" s="86"/>
      <c r="RLL177" s="79"/>
      <c r="RLM177" s="82"/>
      <c r="RLN177" s="79"/>
      <c r="RLO177" s="104"/>
      <c r="RLP177" s="83"/>
      <c r="RLQ177" s="90"/>
      <c r="RLR177" s="91"/>
      <c r="RLS177" s="92"/>
      <c r="RLT177" s="93"/>
      <c r="RLU177" s="90"/>
      <c r="RLV177" s="6"/>
      <c r="RLW177" s="86"/>
      <c r="RLX177" s="79"/>
      <c r="RLY177" s="82"/>
      <c r="RLZ177" s="79"/>
      <c r="RMA177" s="104"/>
      <c r="RMB177" s="83"/>
      <c r="RMC177" s="90"/>
      <c r="RMD177" s="91"/>
      <c r="RME177" s="92"/>
      <c r="RMF177" s="93"/>
      <c r="RMG177" s="90"/>
      <c r="RMH177" s="6"/>
      <c r="RMI177" s="86"/>
      <c r="RMJ177" s="79"/>
      <c r="RMK177" s="82"/>
      <c r="RML177" s="79"/>
      <c r="RMM177" s="104"/>
      <c r="RMN177" s="83"/>
      <c r="RMO177" s="90"/>
      <c r="RMP177" s="91"/>
      <c r="RMQ177" s="92"/>
      <c r="RMR177" s="93"/>
      <c r="RMS177" s="90"/>
      <c r="RMT177" s="6"/>
      <c r="RMU177" s="86"/>
      <c r="RMV177" s="79"/>
      <c r="RMW177" s="82"/>
      <c r="RMX177" s="79"/>
      <c r="RMY177" s="104"/>
      <c r="RMZ177" s="83"/>
      <c r="RNA177" s="90"/>
      <c r="RNB177" s="91"/>
      <c r="RNC177" s="92"/>
      <c r="RND177" s="93"/>
      <c r="RNE177" s="90"/>
      <c r="RNF177" s="6"/>
      <c r="RNG177" s="86"/>
      <c r="RNH177" s="79"/>
      <c r="RNI177" s="82"/>
      <c r="RNJ177" s="79"/>
      <c r="RNK177" s="104"/>
      <c r="RNL177" s="83"/>
      <c r="RNM177" s="90"/>
      <c r="RNN177" s="91"/>
      <c r="RNO177" s="92"/>
      <c r="RNP177" s="93"/>
      <c r="RNQ177" s="90"/>
      <c r="RNR177" s="6"/>
      <c r="RNS177" s="86"/>
      <c r="RNT177" s="79"/>
      <c r="RNU177" s="82"/>
      <c r="RNV177" s="79"/>
      <c r="RNW177" s="104"/>
      <c r="RNX177" s="83"/>
      <c r="RNY177" s="90"/>
      <c r="RNZ177" s="91"/>
      <c r="ROA177" s="92"/>
      <c r="ROB177" s="93"/>
      <c r="ROC177" s="90"/>
      <c r="ROD177" s="6"/>
      <c r="ROE177" s="86"/>
      <c r="ROF177" s="79"/>
      <c r="ROG177" s="82"/>
      <c r="ROH177" s="79"/>
      <c r="ROI177" s="104"/>
      <c r="ROJ177" s="83"/>
      <c r="ROK177" s="90"/>
      <c r="ROL177" s="91"/>
      <c r="ROM177" s="92"/>
      <c r="RON177" s="93"/>
      <c r="ROO177" s="90"/>
      <c r="ROP177" s="6"/>
      <c r="ROQ177" s="86"/>
      <c r="ROR177" s="79"/>
      <c r="ROS177" s="82"/>
      <c r="ROT177" s="79"/>
      <c r="ROU177" s="104"/>
      <c r="ROV177" s="83"/>
      <c r="ROW177" s="90"/>
      <c r="ROX177" s="91"/>
      <c r="ROY177" s="92"/>
      <c r="ROZ177" s="93"/>
      <c r="RPA177" s="90"/>
      <c r="RPB177" s="6"/>
      <c r="RPC177" s="86"/>
      <c r="RPD177" s="79"/>
      <c r="RPE177" s="82"/>
      <c r="RPF177" s="79"/>
      <c r="RPG177" s="104"/>
      <c r="RPH177" s="83"/>
      <c r="RPI177" s="90"/>
      <c r="RPJ177" s="91"/>
      <c r="RPK177" s="92"/>
      <c r="RPL177" s="93"/>
      <c r="RPM177" s="90"/>
      <c r="RPN177" s="6"/>
      <c r="RPO177" s="86"/>
      <c r="RPP177" s="79"/>
      <c r="RPQ177" s="82"/>
      <c r="RPR177" s="79"/>
      <c r="RPS177" s="104"/>
      <c r="RPT177" s="83"/>
      <c r="RPU177" s="90"/>
      <c r="RPV177" s="91"/>
      <c r="RPW177" s="92"/>
      <c r="RPX177" s="93"/>
      <c r="RPY177" s="90"/>
      <c r="RPZ177" s="6"/>
      <c r="RQA177" s="86"/>
      <c r="RQB177" s="79"/>
      <c r="RQC177" s="82"/>
      <c r="RQD177" s="79"/>
      <c r="RQE177" s="104"/>
      <c r="RQF177" s="83"/>
      <c r="RQG177" s="90"/>
      <c r="RQH177" s="91"/>
      <c r="RQI177" s="92"/>
      <c r="RQJ177" s="93"/>
      <c r="RQK177" s="90"/>
      <c r="RQL177" s="6"/>
      <c r="RQM177" s="86"/>
      <c r="RQN177" s="79"/>
      <c r="RQO177" s="82"/>
      <c r="RQP177" s="79"/>
      <c r="RQQ177" s="104"/>
      <c r="RQR177" s="83"/>
      <c r="RQS177" s="90"/>
      <c r="RQT177" s="91"/>
      <c r="RQU177" s="92"/>
      <c r="RQV177" s="93"/>
      <c r="RQW177" s="90"/>
      <c r="RQX177" s="6"/>
      <c r="RQY177" s="86"/>
      <c r="RQZ177" s="79"/>
      <c r="RRA177" s="82"/>
      <c r="RRB177" s="79"/>
      <c r="RRC177" s="104"/>
      <c r="RRD177" s="83"/>
      <c r="RRE177" s="90"/>
      <c r="RRF177" s="91"/>
      <c r="RRG177" s="92"/>
      <c r="RRH177" s="93"/>
      <c r="RRI177" s="90"/>
      <c r="RRJ177" s="6"/>
      <c r="RRK177" s="86"/>
      <c r="RRL177" s="79"/>
      <c r="RRM177" s="82"/>
      <c r="RRN177" s="79"/>
      <c r="RRO177" s="104"/>
      <c r="RRP177" s="83"/>
      <c r="RRQ177" s="90"/>
      <c r="RRR177" s="91"/>
      <c r="RRS177" s="92"/>
      <c r="RRT177" s="93"/>
      <c r="RRU177" s="90"/>
      <c r="RRV177" s="6"/>
      <c r="RRW177" s="86"/>
      <c r="RRX177" s="79"/>
      <c r="RRY177" s="82"/>
      <c r="RRZ177" s="79"/>
      <c r="RSA177" s="104"/>
      <c r="RSB177" s="83"/>
      <c r="RSC177" s="90"/>
      <c r="RSD177" s="91"/>
      <c r="RSE177" s="92"/>
      <c r="RSF177" s="93"/>
      <c r="RSG177" s="90"/>
      <c r="RSH177" s="6"/>
      <c r="RSI177" s="86"/>
      <c r="RSJ177" s="79"/>
      <c r="RSK177" s="82"/>
      <c r="RSL177" s="79"/>
      <c r="RSM177" s="104"/>
      <c r="RSN177" s="83"/>
      <c r="RSO177" s="90"/>
      <c r="RSP177" s="91"/>
      <c r="RSQ177" s="92"/>
      <c r="RSR177" s="93"/>
      <c r="RSS177" s="90"/>
      <c r="RST177" s="6"/>
      <c r="RSU177" s="86"/>
      <c r="RSV177" s="79"/>
      <c r="RSW177" s="82"/>
      <c r="RSX177" s="79"/>
      <c r="RSY177" s="104"/>
      <c r="RSZ177" s="83"/>
      <c r="RTA177" s="90"/>
      <c r="RTB177" s="91"/>
      <c r="RTC177" s="92"/>
      <c r="RTD177" s="93"/>
      <c r="RTE177" s="90"/>
      <c r="RTF177" s="6"/>
      <c r="RTG177" s="86"/>
      <c r="RTH177" s="79"/>
      <c r="RTI177" s="82"/>
      <c r="RTJ177" s="79"/>
      <c r="RTK177" s="104"/>
      <c r="RTL177" s="83"/>
      <c r="RTM177" s="90"/>
      <c r="RTN177" s="91"/>
      <c r="RTO177" s="92"/>
      <c r="RTP177" s="93"/>
      <c r="RTQ177" s="90"/>
      <c r="RTR177" s="6"/>
      <c r="RTS177" s="86"/>
      <c r="RTT177" s="79"/>
      <c r="RTU177" s="82"/>
      <c r="RTV177" s="79"/>
      <c r="RTW177" s="104"/>
      <c r="RTX177" s="83"/>
      <c r="RTY177" s="90"/>
      <c r="RTZ177" s="91"/>
      <c r="RUA177" s="92"/>
      <c r="RUB177" s="93"/>
      <c r="RUC177" s="90"/>
      <c r="RUD177" s="6"/>
      <c r="RUE177" s="86"/>
      <c r="RUF177" s="79"/>
      <c r="RUG177" s="82"/>
      <c r="RUH177" s="79"/>
      <c r="RUI177" s="104"/>
      <c r="RUJ177" s="83"/>
      <c r="RUK177" s="90"/>
      <c r="RUL177" s="91"/>
      <c r="RUM177" s="92"/>
      <c r="RUN177" s="93"/>
      <c r="RUO177" s="90"/>
      <c r="RUP177" s="6"/>
      <c r="RUQ177" s="86"/>
      <c r="RUR177" s="79"/>
      <c r="RUS177" s="82"/>
      <c r="RUT177" s="79"/>
      <c r="RUU177" s="104"/>
      <c r="RUV177" s="83"/>
      <c r="RUW177" s="90"/>
      <c r="RUX177" s="91"/>
      <c r="RUY177" s="92"/>
      <c r="RUZ177" s="93"/>
      <c r="RVA177" s="90"/>
      <c r="RVB177" s="6"/>
      <c r="RVC177" s="86"/>
      <c r="RVD177" s="79"/>
      <c r="RVE177" s="82"/>
      <c r="RVF177" s="79"/>
      <c r="RVG177" s="104"/>
      <c r="RVH177" s="83"/>
      <c r="RVI177" s="90"/>
      <c r="RVJ177" s="91"/>
      <c r="RVK177" s="92"/>
      <c r="RVL177" s="93"/>
      <c r="RVM177" s="90"/>
      <c r="RVN177" s="6"/>
      <c r="RVO177" s="86"/>
      <c r="RVP177" s="79"/>
      <c r="RVQ177" s="82"/>
      <c r="RVR177" s="79"/>
      <c r="RVS177" s="104"/>
      <c r="RVT177" s="83"/>
      <c r="RVU177" s="90"/>
      <c r="RVV177" s="91"/>
      <c r="RVW177" s="92"/>
      <c r="RVX177" s="93"/>
      <c r="RVY177" s="90"/>
      <c r="RVZ177" s="6"/>
      <c r="RWA177" s="86"/>
      <c r="RWB177" s="79"/>
      <c r="RWC177" s="82"/>
      <c r="RWD177" s="79"/>
      <c r="RWE177" s="104"/>
      <c r="RWF177" s="83"/>
      <c r="RWG177" s="90"/>
      <c r="RWH177" s="91"/>
      <c r="RWI177" s="92"/>
      <c r="RWJ177" s="93"/>
      <c r="RWK177" s="90"/>
      <c r="RWL177" s="6"/>
      <c r="RWM177" s="86"/>
      <c r="RWN177" s="79"/>
      <c r="RWO177" s="82"/>
      <c r="RWP177" s="79"/>
      <c r="RWQ177" s="104"/>
      <c r="RWR177" s="83"/>
      <c r="RWS177" s="90"/>
      <c r="RWT177" s="91"/>
      <c r="RWU177" s="92"/>
      <c r="RWV177" s="93"/>
      <c r="RWW177" s="90"/>
      <c r="RWX177" s="6"/>
      <c r="RWY177" s="86"/>
      <c r="RWZ177" s="79"/>
      <c r="RXA177" s="82"/>
      <c r="RXB177" s="79"/>
      <c r="RXC177" s="104"/>
      <c r="RXD177" s="83"/>
      <c r="RXE177" s="90"/>
      <c r="RXF177" s="91"/>
      <c r="RXG177" s="92"/>
      <c r="RXH177" s="93"/>
      <c r="RXI177" s="90"/>
      <c r="RXJ177" s="6"/>
      <c r="RXK177" s="86"/>
      <c r="RXL177" s="79"/>
      <c r="RXM177" s="82"/>
      <c r="RXN177" s="79"/>
      <c r="RXO177" s="104"/>
      <c r="RXP177" s="83"/>
      <c r="RXQ177" s="90"/>
      <c r="RXR177" s="91"/>
      <c r="RXS177" s="92"/>
      <c r="RXT177" s="93"/>
      <c r="RXU177" s="90"/>
      <c r="RXV177" s="6"/>
      <c r="RXW177" s="86"/>
      <c r="RXX177" s="79"/>
      <c r="RXY177" s="82"/>
      <c r="RXZ177" s="79"/>
      <c r="RYA177" s="104"/>
      <c r="RYB177" s="83"/>
      <c r="RYC177" s="90"/>
      <c r="RYD177" s="91"/>
      <c r="RYE177" s="92"/>
      <c r="RYF177" s="93"/>
      <c r="RYG177" s="90"/>
      <c r="RYH177" s="6"/>
      <c r="RYI177" s="86"/>
      <c r="RYJ177" s="79"/>
      <c r="RYK177" s="82"/>
      <c r="RYL177" s="79"/>
      <c r="RYM177" s="104"/>
      <c r="RYN177" s="83"/>
      <c r="RYO177" s="90"/>
      <c r="RYP177" s="91"/>
      <c r="RYQ177" s="92"/>
      <c r="RYR177" s="93"/>
      <c r="RYS177" s="90"/>
      <c r="RYT177" s="6"/>
      <c r="RYU177" s="86"/>
      <c r="RYV177" s="79"/>
      <c r="RYW177" s="82"/>
      <c r="RYX177" s="79"/>
      <c r="RYY177" s="104"/>
      <c r="RYZ177" s="83"/>
      <c r="RZA177" s="90"/>
      <c r="RZB177" s="91"/>
      <c r="RZC177" s="92"/>
      <c r="RZD177" s="93"/>
      <c r="RZE177" s="90"/>
      <c r="RZF177" s="6"/>
      <c r="RZG177" s="86"/>
      <c r="RZH177" s="79"/>
      <c r="RZI177" s="82"/>
      <c r="RZJ177" s="79"/>
      <c r="RZK177" s="104"/>
      <c r="RZL177" s="83"/>
      <c r="RZM177" s="90"/>
      <c r="RZN177" s="91"/>
      <c r="RZO177" s="92"/>
      <c r="RZP177" s="93"/>
      <c r="RZQ177" s="90"/>
      <c r="RZR177" s="6"/>
      <c r="RZS177" s="86"/>
      <c r="RZT177" s="79"/>
      <c r="RZU177" s="82"/>
      <c r="RZV177" s="79"/>
      <c r="RZW177" s="104"/>
      <c r="RZX177" s="83"/>
      <c r="RZY177" s="90"/>
      <c r="RZZ177" s="91"/>
      <c r="SAA177" s="92"/>
      <c r="SAB177" s="93"/>
      <c r="SAC177" s="90"/>
      <c r="SAD177" s="6"/>
      <c r="SAE177" s="86"/>
      <c r="SAF177" s="79"/>
      <c r="SAG177" s="82"/>
      <c r="SAH177" s="79"/>
      <c r="SAI177" s="104"/>
      <c r="SAJ177" s="83"/>
      <c r="SAK177" s="90"/>
      <c r="SAL177" s="91"/>
      <c r="SAM177" s="92"/>
      <c r="SAN177" s="93"/>
      <c r="SAO177" s="90"/>
      <c r="SAP177" s="6"/>
      <c r="SAQ177" s="86"/>
      <c r="SAR177" s="79"/>
      <c r="SAS177" s="82"/>
      <c r="SAT177" s="79"/>
      <c r="SAU177" s="104"/>
      <c r="SAV177" s="83"/>
      <c r="SAW177" s="90"/>
      <c r="SAX177" s="91"/>
      <c r="SAY177" s="92"/>
      <c r="SAZ177" s="93"/>
      <c r="SBA177" s="90"/>
      <c r="SBB177" s="6"/>
      <c r="SBC177" s="86"/>
      <c r="SBD177" s="79"/>
      <c r="SBE177" s="82"/>
      <c r="SBF177" s="79"/>
      <c r="SBG177" s="104"/>
      <c r="SBH177" s="83"/>
      <c r="SBI177" s="90"/>
      <c r="SBJ177" s="91"/>
      <c r="SBK177" s="92"/>
      <c r="SBL177" s="93"/>
      <c r="SBM177" s="90"/>
      <c r="SBN177" s="6"/>
      <c r="SBO177" s="86"/>
      <c r="SBP177" s="79"/>
      <c r="SBQ177" s="82"/>
      <c r="SBR177" s="79"/>
      <c r="SBS177" s="104"/>
      <c r="SBT177" s="83"/>
      <c r="SBU177" s="90"/>
      <c r="SBV177" s="91"/>
      <c r="SBW177" s="92"/>
      <c r="SBX177" s="93"/>
      <c r="SBY177" s="90"/>
      <c r="SBZ177" s="6"/>
      <c r="SCA177" s="86"/>
      <c r="SCB177" s="79"/>
      <c r="SCC177" s="82"/>
      <c r="SCD177" s="79"/>
      <c r="SCE177" s="104"/>
      <c r="SCF177" s="83"/>
      <c r="SCG177" s="90"/>
      <c r="SCH177" s="91"/>
      <c r="SCI177" s="92"/>
      <c r="SCJ177" s="93"/>
      <c r="SCK177" s="90"/>
      <c r="SCL177" s="6"/>
      <c r="SCM177" s="86"/>
      <c r="SCN177" s="79"/>
      <c r="SCO177" s="82"/>
      <c r="SCP177" s="79"/>
      <c r="SCQ177" s="104"/>
      <c r="SCR177" s="83"/>
      <c r="SCS177" s="90"/>
      <c r="SCT177" s="91"/>
      <c r="SCU177" s="92"/>
      <c r="SCV177" s="93"/>
      <c r="SCW177" s="90"/>
      <c r="SCX177" s="6"/>
      <c r="SCY177" s="86"/>
      <c r="SCZ177" s="79"/>
      <c r="SDA177" s="82"/>
      <c r="SDB177" s="79"/>
      <c r="SDC177" s="104"/>
      <c r="SDD177" s="83"/>
      <c r="SDE177" s="90"/>
      <c r="SDF177" s="91"/>
      <c r="SDG177" s="92"/>
      <c r="SDH177" s="93"/>
      <c r="SDI177" s="90"/>
      <c r="SDJ177" s="6"/>
      <c r="SDK177" s="86"/>
      <c r="SDL177" s="79"/>
      <c r="SDM177" s="82"/>
      <c r="SDN177" s="79"/>
      <c r="SDO177" s="104"/>
      <c r="SDP177" s="83"/>
      <c r="SDQ177" s="90"/>
      <c r="SDR177" s="91"/>
      <c r="SDS177" s="92"/>
      <c r="SDT177" s="93"/>
      <c r="SDU177" s="90"/>
      <c r="SDV177" s="6"/>
      <c r="SDW177" s="86"/>
      <c r="SDX177" s="79"/>
      <c r="SDY177" s="82"/>
      <c r="SDZ177" s="79"/>
      <c r="SEA177" s="104"/>
      <c r="SEB177" s="83"/>
      <c r="SEC177" s="90"/>
      <c r="SED177" s="91"/>
      <c r="SEE177" s="92"/>
      <c r="SEF177" s="93"/>
      <c r="SEG177" s="90"/>
      <c r="SEH177" s="6"/>
      <c r="SEI177" s="86"/>
      <c r="SEJ177" s="79"/>
      <c r="SEK177" s="82"/>
      <c r="SEL177" s="79"/>
      <c r="SEM177" s="104"/>
      <c r="SEN177" s="83"/>
      <c r="SEO177" s="90"/>
      <c r="SEP177" s="91"/>
      <c r="SEQ177" s="92"/>
      <c r="SER177" s="93"/>
      <c r="SES177" s="90"/>
      <c r="SET177" s="6"/>
      <c r="SEU177" s="86"/>
      <c r="SEV177" s="79"/>
      <c r="SEW177" s="82"/>
      <c r="SEX177" s="79"/>
      <c r="SEY177" s="104"/>
      <c r="SEZ177" s="83"/>
      <c r="SFA177" s="90"/>
      <c r="SFB177" s="91"/>
      <c r="SFC177" s="92"/>
      <c r="SFD177" s="93"/>
      <c r="SFE177" s="90"/>
      <c r="SFF177" s="6"/>
      <c r="SFG177" s="86"/>
      <c r="SFH177" s="79"/>
      <c r="SFI177" s="82"/>
      <c r="SFJ177" s="79"/>
      <c r="SFK177" s="104"/>
      <c r="SFL177" s="83"/>
      <c r="SFM177" s="90"/>
      <c r="SFN177" s="91"/>
      <c r="SFO177" s="92"/>
      <c r="SFP177" s="93"/>
      <c r="SFQ177" s="90"/>
      <c r="SFR177" s="6"/>
      <c r="SFS177" s="86"/>
      <c r="SFT177" s="79"/>
      <c r="SFU177" s="82"/>
      <c r="SFV177" s="79"/>
      <c r="SFW177" s="104"/>
      <c r="SFX177" s="83"/>
      <c r="SFY177" s="90"/>
      <c r="SFZ177" s="91"/>
      <c r="SGA177" s="92"/>
      <c r="SGB177" s="93"/>
      <c r="SGC177" s="90"/>
      <c r="SGD177" s="6"/>
      <c r="SGE177" s="86"/>
      <c r="SGF177" s="79"/>
      <c r="SGG177" s="82"/>
      <c r="SGH177" s="79"/>
      <c r="SGI177" s="104"/>
      <c r="SGJ177" s="83"/>
      <c r="SGK177" s="90"/>
      <c r="SGL177" s="91"/>
      <c r="SGM177" s="92"/>
      <c r="SGN177" s="93"/>
      <c r="SGO177" s="90"/>
      <c r="SGP177" s="6"/>
      <c r="SGQ177" s="86"/>
      <c r="SGR177" s="79"/>
      <c r="SGS177" s="82"/>
      <c r="SGT177" s="79"/>
      <c r="SGU177" s="104"/>
      <c r="SGV177" s="83"/>
      <c r="SGW177" s="90"/>
      <c r="SGX177" s="91"/>
      <c r="SGY177" s="92"/>
      <c r="SGZ177" s="93"/>
      <c r="SHA177" s="90"/>
      <c r="SHB177" s="6"/>
      <c r="SHC177" s="86"/>
      <c r="SHD177" s="79"/>
      <c r="SHE177" s="82"/>
      <c r="SHF177" s="79"/>
      <c r="SHG177" s="104"/>
      <c r="SHH177" s="83"/>
      <c r="SHI177" s="90"/>
      <c r="SHJ177" s="91"/>
      <c r="SHK177" s="92"/>
      <c r="SHL177" s="93"/>
      <c r="SHM177" s="90"/>
      <c r="SHN177" s="6"/>
      <c r="SHO177" s="86"/>
      <c r="SHP177" s="79"/>
      <c r="SHQ177" s="82"/>
      <c r="SHR177" s="79"/>
      <c r="SHS177" s="104"/>
      <c r="SHT177" s="83"/>
      <c r="SHU177" s="90"/>
      <c r="SHV177" s="91"/>
      <c r="SHW177" s="92"/>
      <c r="SHX177" s="93"/>
      <c r="SHY177" s="90"/>
      <c r="SHZ177" s="6"/>
      <c r="SIA177" s="86"/>
      <c r="SIB177" s="79"/>
      <c r="SIC177" s="82"/>
      <c r="SID177" s="79"/>
      <c r="SIE177" s="104"/>
      <c r="SIF177" s="83"/>
      <c r="SIG177" s="90"/>
      <c r="SIH177" s="91"/>
      <c r="SII177" s="92"/>
      <c r="SIJ177" s="93"/>
      <c r="SIK177" s="90"/>
      <c r="SIL177" s="6"/>
      <c r="SIM177" s="86"/>
      <c r="SIN177" s="79"/>
      <c r="SIO177" s="82"/>
      <c r="SIP177" s="79"/>
      <c r="SIQ177" s="104"/>
      <c r="SIR177" s="83"/>
      <c r="SIS177" s="90"/>
      <c r="SIT177" s="91"/>
      <c r="SIU177" s="92"/>
      <c r="SIV177" s="93"/>
      <c r="SIW177" s="90"/>
      <c r="SIX177" s="6"/>
      <c r="SIY177" s="86"/>
      <c r="SIZ177" s="79"/>
      <c r="SJA177" s="82"/>
      <c r="SJB177" s="79"/>
      <c r="SJC177" s="104"/>
      <c r="SJD177" s="83"/>
      <c r="SJE177" s="90"/>
      <c r="SJF177" s="91"/>
      <c r="SJG177" s="92"/>
      <c r="SJH177" s="93"/>
      <c r="SJI177" s="90"/>
      <c r="SJJ177" s="6"/>
      <c r="SJK177" s="86"/>
      <c r="SJL177" s="79"/>
      <c r="SJM177" s="82"/>
      <c r="SJN177" s="79"/>
      <c r="SJO177" s="104"/>
      <c r="SJP177" s="83"/>
      <c r="SJQ177" s="90"/>
      <c r="SJR177" s="91"/>
      <c r="SJS177" s="92"/>
      <c r="SJT177" s="93"/>
      <c r="SJU177" s="90"/>
      <c r="SJV177" s="6"/>
      <c r="SJW177" s="86"/>
      <c r="SJX177" s="79"/>
      <c r="SJY177" s="82"/>
      <c r="SJZ177" s="79"/>
      <c r="SKA177" s="104"/>
      <c r="SKB177" s="83"/>
      <c r="SKC177" s="90"/>
      <c r="SKD177" s="91"/>
      <c r="SKE177" s="92"/>
      <c r="SKF177" s="93"/>
      <c r="SKG177" s="90"/>
      <c r="SKH177" s="6"/>
      <c r="SKI177" s="86"/>
      <c r="SKJ177" s="79"/>
      <c r="SKK177" s="82"/>
      <c r="SKL177" s="79"/>
      <c r="SKM177" s="104"/>
      <c r="SKN177" s="83"/>
      <c r="SKO177" s="90"/>
      <c r="SKP177" s="91"/>
      <c r="SKQ177" s="92"/>
      <c r="SKR177" s="93"/>
      <c r="SKS177" s="90"/>
      <c r="SKT177" s="6"/>
      <c r="SKU177" s="86"/>
      <c r="SKV177" s="79"/>
      <c r="SKW177" s="82"/>
      <c r="SKX177" s="79"/>
      <c r="SKY177" s="104"/>
      <c r="SKZ177" s="83"/>
      <c r="SLA177" s="90"/>
      <c r="SLB177" s="91"/>
      <c r="SLC177" s="92"/>
      <c r="SLD177" s="93"/>
      <c r="SLE177" s="90"/>
      <c r="SLF177" s="6"/>
      <c r="SLG177" s="86"/>
      <c r="SLH177" s="79"/>
      <c r="SLI177" s="82"/>
      <c r="SLJ177" s="79"/>
      <c r="SLK177" s="104"/>
      <c r="SLL177" s="83"/>
      <c r="SLM177" s="90"/>
      <c r="SLN177" s="91"/>
      <c r="SLO177" s="92"/>
      <c r="SLP177" s="93"/>
      <c r="SLQ177" s="90"/>
      <c r="SLR177" s="6"/>
      <c r="SLS177" s="86"/>
      <c r="SLT177" s="79"/>
      <c r="SLU177" s="82"/>
      <c r="SLV177" s="79"/>
      <c r="SLW177" s="104"/>
      <c r="SLX177" s="83"/>
      <c r="SLY177" s="90"/>
      <c r="SLZ177" s="91"/>
      <c r="SMA177" s="92"/>
      <c r="SMB177" s="93"/>
      <c r="SMC177" s="90"/>
      <c r="SMD177" s="6"/>
      <c r="SME177" s="86"/>
      <c r="SMF177" s="79"/>
      <c r="SMG177" s="82"/>
      <c r="SMH177" s="79"/>
      <c r="SMI177" s="104"/>
      <c r="SMJ177" s="83"/>
      <c r="SMK177" s="90"/>
      <c r="SML177" s="91"/>
      <c r="SMM177" s="92"/>
      <c r="SMN177" s="93"/>
      <c r="SMO177" s="90"/>
      <c r="SMP177" s="6"/>
      <c r="SMQ177" s="86"/>
      <c r="SMR177" s="79"/>
      <c r="SMS177" s="82"/>
      <c r="SMT177" s="79"/>
      <c r="SMU177" s="104"/>
      <c r="SMV177" s="83"/>
      <c r="SMW177" s="90"/>
      <c r="SMX177" s="91"/>
      <c r="SMY177" s="92"/>
      <c r="SMZ177" s="93"/>
      <c r="SNA177" s="90"/>
      <c r="SNB177" s="6"/>
      <c r="SNC177" s="86"/>
      <c r="SND177" s="79"/>
      <c r="SNE177" s="82"/>
      <c r="SNF177" s="79"/>
      <c r="SNG177" s="104"/>
      <c r="SNH177" s="83"/>
      <c r="SNI177" s="90"/>
      <c r="SNJ177" s="91"/>
      <c r="SNK177" s="92"/>
      <c r="SNL177" s="93"/>
      <c r="SNM177" s="90"/>
      <c r="SNN177" s="6"/>
      <c r="SNO177" s="86"/>
      <c r="SNP177" s="79"/>
      <c r="SNQ177" s="82"/>
      <c r="SNR177" s="79"/>
      <c r="SNS177" s="104"/>
      <c r="SNT177" s="83"/>
      <c r="SNU177" s="90"/>
      <c r="SNV177" s="91"/>
      <c r="SNW177" s="92"/>
      <c r="SNX177" s="93"/>
      <c r="SNY177" s="90"/>
      <c r="SNZ177" s="6"/>
      <c r="SOA177" s="86"/>
      <c r="SOB177" s="79"/>
      <c r="SOC177" s="82"/>
      <c r="SOD177" s="79"/>
      <c r="SOE177" s="104"/>
      <c r="SOF177" s="83"/>
      <c r="SOG177" s="90"/>
      <c r="SOH177" s="91"/>
      <c r="SOI177" s="92"/>
      <c r="SOJ177" s="93"/>
      <c r="SOK177" s="90"/>
      <c r="SOL177" s="6"/>
      <c r="SOM177" s="86"/>
      <c r="SON177" s="79"/>
      <c r="SOO177" s="82"/>
      <c r="SOP177" s="79"/>
      <c r="SOQ177" s="104"/>
      <c r="SOR177" s="83"/>
      <c r="SOS177" s="90"/>
      <c r="SOT177" s="91"/>
      <c r="SOU177" s="92"/>
      <c r="SOV177" s="93"/>
      <c r="SOW177" s="90"/>
      <c r="SOX177" s="6"/>
      <c r="SOY177" s="86"/>
      <c r="SOZ177" s="79"/>
      <c r="SPA177" s="82"/>
      <c r="SPB177" s="79"/>
      <c r="SPC177" s="104"/>
      <c r="SPD177" s="83"/>
      <c r="SPE177" s="90"/>
      <c r="SPF177" s="91"/>
      <c r="SPG177" s="92"/>
      <c r="SPH177" s="93"/>
      <c r="SPI177" s="90"/>
      <c r="SPJ177" s="6"/>
      <c r="SPK177" s="86"/>
      <c r="SPL177" s="79"/>
      <c r="SPM177" s="82"/>
      <c r="SPN177" s="79"/>
      <c r="SPO177" s="104"/>
      <c r="SPP177" s="83"/>
      <c r="SPQ177" s="90"/>
      <c r="SPR177" s="91"/>
      <c r="SPS177" s="92"/>
      <c r="SPT177" s="93"/>
      <c r="SPU177" s="90"/>
      <c r="SPV177" s="6"/>
      <c r="SPW177" s="86"/>
      <c r="SPX177" s="79"/>
      <c r="SPY177" s="82"/>
      <c r="SPZ177" s="79"/>
      <c r="SQA177" s="104"/>
      <c r="SQB177" s="83"/>
      <c r="SQC177" s="90"/>
      <c r="SQD177" s="91"/>
      <c r="SQE177" s="92"/>
      <c r="SQF177" s="93"/>
      <c r="SQG177" s="90"/>
      <c r="SQH177" s="6"/>
      <c r="SQI177" s="86"/>
      <c r="SQJ177" s="79"/>
      <c r="SQK177" s="82"/>
      <c r="SQL177" s="79"/>
      <c r="SQM177" s="104"/>
      <c r="SQN177" s="83"/>
      <c r="SQO177" s="90"/>
      <c r="SQP177" s="91"/>
      <c r="SQQ177" s="92"/>
      <c r="SQR177" s="93"/>
      <c r="SQS177" s="90"/>
      <c r="SQT177" s="6"/>
      <c r="SQU177" s="86"/>
      <c r="SQV177" s="79"/>
      <c r="SQW177" s="82"/>
      <c r="SQX177" s="79"/>
      <c r="SQY177" s="104"/>
      <c r="SQZ177" s="83"/>
      <c r="SRA177" s="90"/>
      <c r="SRB177" s="91"/>
      <c r="SRC177" s="92"/>
      <c r="SRD177" s="93"/>
      <c r="SRE177" s="90"/>
      <c r="SRF177" s="6"/>
      <c r="SRG177" s="86"/>
      <c r="SRH177" s="79"/>
      <c r="SRI177" s="82"/>
      <c r="SRJ177" s="79"/>
      <c r="SRK177" s="104"/>
      <c r="SRL177" s="83"/>
      <c r="SRM177" s="90"/>
      <c r="SRN177" s="91"/>
      <c r="SRO177" s="92"/>
      <c r="SRP177" s="93"/>
      <c r="SRQ177" s="90"/>
      <c r="SRR177" s="6"/>
      <c r="SRS177" s="86"/>
      <c r="SRT177" s="79"/>
      <c r="SRU177" s="82"/>
      <c r="SRV177" s="79"/>
      <c r="SRW177" s="104"/>
      <c r="SRX177" s="83"/>
      <c r="SRY177" s="90"/>
      <c r="SRZ177" s="91"/>
      <c r="SSA177" s="92"/>
      <c r="SSB177" s="93"/>
      <c r="SSC177" s="90"/>
      <c r="SSD177" s="6"/>
      <c r="SSE177" s="86"/>
      <c r="SSF177" s="79"/>
      <c r="SSG177" s="82"/>
      <c r="SSH177" s="79"/>
      <c r="SSI177" s="104"/>
      <c r="SSJ177" s="83"/>
      <c r="SSK177" s="90"/>
      <c r="SSL177" s="91"/>
      <c r="SSM177" s="92"/>
      <c r="SSN177" s="93"/>
      <c r="SSO177" s="90"/>
      <c r="SSP177" s="6"/>
      <c r="SSQ177" s="86"/>
      <c r="SSR177" s="79"/>
      <c r="SSS177" s="82"/>
      <c r="SST177" s="79"/>
      <c r="SSU177" s="104"/>
      <c r="SSV177" s="83"/>
      <c r="SSW177" s="90"/>
      <c r="SSX177" s="91"/>
      <c r="SSY177" s="92"/>
      <c r="SSZ177" s="93"/>
      <c r="STA177" s="90"/>
      <c r="STB177" s="6"/>
      <c r="STC177" s="86"/>
      <c r="STD177" s="79"/>
      <c r="STE177" s="82"/>
      <c r="STF177" s="79"/>
      <c r="STG177" s="104"/>
      <c r="STH177" s="83"/>
      <c r="STI177" s="90"/>
      <c r="STJ177" s="91"/>
      <c r="STK177" s="92"/>
      <c r="STL177" s="93"/>
      <c r="STM177" s="90"/>
      <c r="STN177" s="6"/>
      <c r="STO177" s="86"/>
      <c r="STP177" s="79"/>
      <c r="STQ177" s="82"/>
      <c r="STR177" s="79"/>
      <c r="STS177" s="104"/>
      <c r="STT177" s="83"/>
      <c r="STU177" s="90"/>
      <c r="STV177" s="91"/>
      <c r="STW177" s="92"/>
      <c r="STX177" s="93"/>
      <c r="STY177" s="90"/>
      <c r="STZ177" s="6"/>
      <c r="SUA177" s="86"/>
      <c r="SUB177" s="79"/>
      <c r="SUC177" s="82"/>
      <c r="SUD177" s="79"/>
      <c r="SUE177" s="104"/>
      <c r="SUF177" s="83"/>
      <c r="SUG177" s="90"/>
      <c r="SUH177" s="91"/>
      <c r="SUI177" s="92"/>
      <c r="SUJ177" s="93"/>
      <c r="SUK177" s="90"/>
      <c r="SUL177" s="6"/>
      <c r="SUM177" s="86"/>
      <c r="SUN177" s="79"/>
      <c r="SUO177" s="82"/>
      <c r="SUP177" s="79"/>
      <c r="SUQ177" s="104"/>
      <c r="SUR177" s="83"/>
      <c r="SUS177" s="90"/>
      <c r="SUT177" s="91"/>
      <c r="SUU177" s="92"/>
      <c r="SUV177" s="93"/>
      <c r="SUW177" s="90"/>
      <c r="SUX177" s="6"/>
      <c r="SUY177" s="86"/>
      <c r="SUZ177" s="79"/>
      <c r="SVA177" s="82"/>
      <c r="SVB177" s="79"/>
      <c r="SVC177" s="104"/>
      <c r="SVD177" s="83"/>
      <c r="SVE177" s="90"/>
      <c r="SVF177" s="91"/>
      <c r="SVG177" s="92"/>
      <c r="SVH177" s="93"/>
      <c r="SVI177" s="90"/>
      <c r="SVJ177" s="6"/>
      <c r="SVK177" s="86"/>
      <c r="SVL177" s="79"/>
      <c r="SVM177" s="82"/>
      <c r="SVN177" s="79"/>
      <c r="SVO177" s="104"/>
      <c r="SVP177" s="83"/>
      <c r="SVQ177" s="90"/>
      <c r="SVR177" s="91"/>
      <c r="SVS177" s="92"/>
      <c r="SVT177" s="93"/>
      <c r="SVU177" s="90"/>
      <c r="SVV177" s="6"/>
      <c r="SVW177" s="86"/>
      <c r="SVX177" s="79"/>
      <c r="SVY177" s="82"/>
      <c r="SVZ177" s="79"/>
      <c r="SWA177" s="104"/>
      <c r="SWB177" s="83"/>
      <c r="SWC177" s="90"/>
      <c r="SWD177" s="91"/>
      <c r="SWE177" s="92"/>
      <c r="SWF177" s="93"/>
      <c r="SWG177" s="90"/>
      <c r="SWH177" s="6"/>
      <c r="SWI177" s="86"/>
      <c r="SWJ177" s="79"/>
      <c r="SWK177" s="82"/>
      <c r="SWL177" s="79"/>
      <c r="SWM177" s="104"/>
      <c r="SWN177" s="83"/>
      <c r="SWO177" s="90"/>
      <c r="SWP177" s="91"/>
      <c r="SWQ177" s="92"/>
      <c r="SWR177" s="93"/>
      <c r="SWS177" s="90"/>
      <c r="SWT177" s="6"/>
      <c r="SWU177" s="86"/>
      <c r="SWV177" s="79"/>
      <c r="SWW177" s="82"/>
      <c r="SWX177" s="79"/>
      <c r="SWY177" s="104"/>
      <c r="SWZ177" s="83"/>
      <c r="SXA177" s="90"/>
      <c r="SXB177" s="91"/>
      <c r="SXC177" s="92"/>
      <c r="SXD177" s="93"/>
      <c r="SXE177" s="90"/>
      <c r="SXF177" s="6"/>
      <c r="SXG177" s="86"/>
      <c r="SXH177" s="79"/>
      <c r="SXI177" s="82"/>
      <c r="SXJ177" s="79"/>
      <c r="SXK177" s="104"/>
      <c r="SXL177" s="83"/>
      <c r="SXM177" s="90"/>
      <c r="SXN177" s="91"/>
      <c r="SXO177" s="92"/>
      <c r="SXP177" s="93"/>
      <c r="SXQ177" s="90"/>
      <c r="SXR177" s="6"/>
      <c r="SXS177" s="86"/>
      <c r="SXT177" s="79"/>
      <c r="SXU177" s="82"/>
      <c r="SXV177" s="79"/>
      <c r="SXW177" s="104"/>
      <c r="SXX177" s="83"/>
      <c r="SXY177" s="90"/>
      <c r="SXZ177" s="91"/>
      <c r="SYA177" s="92"/>
      <c r="SYB177" s="93"/>
      <c r="SYC177" s="90"/>
      <c r="SYD177" s="6"/>
      <c r="SYE177" s="86"/>
      <c r="SYF177" s="79"/>
      <c r="SYG177" s="82"/>
      <c r="SYH177" s="79"/>
      <c r="SYI177" s="104"/>
      <c r="SYJ177" s="83"/>
      <c r="SYK177" s="90"/>
      <c r="SYL177" s="91"/>
      <c r="SYM177" s="92"/>
      <c r="SYN177" s="93"/>
      <c r="SYO177" s="90"/>
      <c r="SYP177" s="6"/>
      <c r="SYQ177" s="86"/>
      <c r="SYR177" s="79"/>
      <c r="SYS177" s="82"/>
      <c r="SYT177" s="79"/>
      <c r="SYU177" s="104"/>
      <c r="SYV177" s="83"/>
      <c r="SYW177" s="90"/>
      <c r="SYX177" s="91"/>
      <c r="SYY177" s="92"/>
      <c r="SYZ177" s="93"/>
      <c r="SZA177" s="90"/>
      <c r="SZB177" s="6"/>
      <c r="SZC177" s="86"/>
      <c r="SZD177" s="79"/>
      <c r="SZE177" s="82"/>
      <c r="SZF177" s="79"/>
      <c r="SZG177" s="104"/>
      <c r="SZH177" s="83"/>
      <c r="SZI177" s="90"/>
      <c r="SZJ177" s="91"/>
      <c r="SZK177" s="92"/>
      <c r="SZL177" s="93"/>
      <c r="SZM177" s="90"/>
      <c r="SZN177" s="6"/>
      <c r="SZO177" s="86"/>
      <c r="SZP177" s="79"/>
      <c r="SZQ177" s="82"/>
      <c r="SZR177" s="79"/>
      <c r="SZS177" s="104"/>
      <c r="SZT177" s="83"/>
      <c r="SZU177" s="90"/>
      <c r="SZV177" s="91"/>
      <c r="SZW177" s="92"/>
      <c r="SZX177" s="93"/>
      <c r="SZY177" s="90"/>
      <c r="SZZ177" s="6"/>
      <c r="TAA177" s="86"/>
      <c r="TAB177" s="79"/>
      <c r="TAC177" s="82"/>
      <c r="TAD177" s="79"/>
      <c r="TAE177" s="104"/>
      <c r="TAF177" s="83"/>
      <c r="TAG177" s="90"/>
      <c r="TAH177" s="91"/>
      <c r="TAI177" s="92"/>
      <c r="TAJ177" s="93"/>
      <c r="TAK177" s="90"/>
      <c r="TAL177" s="6"/>
      <c r="TAM177" s="86"/>
      <c r="TAN177" s="79"/>
      <c r="TAO177" s="82"/>
      <c r="TAP177" s="79"/>
      <c r="TAQ177" s="104"/>
      <c r="TAR177" s="83"/>
      <c r="TAS177" s="90"/>
      <c r="TAT177" s="91"/>
      <c r="TAU177" s="92"/>
      <c r="TAV177" s="93"/>
      <c r="TAW177" s="90"/>
      <c r="TAX177" s="6"/>
      <c r="TAY177" s="86"/>
      <c r="TAZ177" s="79"/>
      <c r="TBA177" s="82"/>
      <c r="TBB177" s="79"/>
      <c r="TBC177" s="104"/>
      <c r="TBD177" s="83"/>
      <c r="TBE177" s="90"/>
      <c r="TBF177" s="91"/>
      <c r="TBG177" s="92"/>
      <c r="TBH177" s="93"/>
      <c r="TBI177" s="90"/>
      <c r="TBJ177" s="6"/>
      <c r="TBK177" s="86"/>
      <c r="TBL177" s="79"/>
      <c r="TBM177" s="82"/>
      <c r="TBN177" s="79"/>
      <c r="TBO177" s="104"/>
      <c r="TBP177" s="83"/>
      <c r="TBQ177" s="90"/>
      <c r="TBR177" s="91"/>
      <c r="TBS177" s="92"/>
      <c r="TBT177" s="93"/>
      <c r="TBU177" s="90"/>
      <c r="TBV177" s="6"/>
      <c r="TBW177" s="86"/>
      <c r="TBX177" s="79"/>
      <c r="TBY177" s="82"/>
      <c r="TBZ177" s="79"/>
      <c r="TCA177" s="104"/>
      <c r="TCB177" s="83"/>
      <c r="TCC177" s="90"/>
      <c r="TCD177" s="91"/>
      <c r="TCE177" s="92"/>
      <c r="TCF177" s="93"/>
      <c r="TCG177" s="90"/>
      <c r="TCH177" s="6"/>
      <c r="TCI177" s="86"/>
      <c r="TCJ177" s="79"/>
      <c r="TCK177" s="82"/>
      <c r="TCL177" s="79"/>
      <c r="TCM177" s="104"/>
      <c r="TCN177" s="83"/>
      <c r="TCO177" s="90"/>
      <c r="TCP177" s="91"/>
      <c r="TCQ177" s="92"/>
      <c r="TCR177" s="93"/>
      <c r="TCS177" s="90"/>
      <c r="TCT177" s="6"/>
      <c r="TCU177" s="86"/>
      <c r="TCV177" s="79"/>
      <c r="TCW177" s="82"/>
      <c r="TCX177" s="79"/>
      <c r="TCY177" s="104"/>
      <c r="TCZ177" s="83"/>
      <c r="TDA177" s="90"/>
      <c r="TDB177" s="91"/>
      <c r="TDC177" s="92"/>
      <c r="TDD177" s="93"/>
      <c r="TDE177" s="90"/>
      <c r="TDF177" s="6"/>
      <c r="TDG177" s="86"/>
      <c r="TDH177" s="79"/>
      <c r="TDI177" s="82"/>
      <c r="TDJ177" s="79"/>
      <c r="TDK177" s="104"/>
      <c r="TDL177" s="83"/>
      <c r="TDM177" s="90"/>
      <c r="TDN177" s="91"/>
      <c r="TDO177" s="92"/>
      <c r="TDP177" s="93"/>
      <c r="TDQ177" s="90"/>
      <c r="TDR177" s="6"/>
      <c r="TDS177" s="86"/>
      <c r="TDT177" s="79"/>
      <c r="TDU177" s="82"/>
      <c r="TDV177" s="79"/>
      <c r="TDW177" s="104"/>
      <c r="TDX177" s="83"/>
      <c r="TDY177" s="90"/>
      <c r="TDZ177" s="91"/>
      <c r="TEA177" s="92"/>
      <c r="TEB177" s="93"/>
      <c r="TEC177" s="90"/>
      <c r="TED177" s="6"/>
      <c r="TEE177" s="86"/>
      <c r="TEF177" s="79"/>
      <c r="TEG177" s="82"/>
      <c r="TEH177" s="79"/>
      <c r="TEI177" s="104"/>
      <c r="TEJ177" s="83"/>
      <c r="TEK177" s="90"/>
      <c r="TEL177" s="91"/>
      <c r="TEM177" s="92"/>
      <c r="TEN177" s="93"/>
      <c r="TEO177" s="90"/>
      <c r="TEP177" s="6"/>
      <c r="TEQ177" s="86"/>
      <c r="TER177" s="79"/>
      <c r="TES177" s="82"/>
      <c r="TET177" s="79"/>
      <c r="TEU177" s="104"/>
      <c r="TEV177" s="83"/>
      <c r="TEW177" s="90"/>
      <c r="TEX177" s="91"/>
      <c r="TEY177" s="92"/>
      <c r="TEZ177" s="93"/>
      <c r="TFA177" s="90"/>
      <c r="TFB177" s="6"/>
      <c r="TFC177" s="86"/>
      <c r="TFD177" s="79"/>
      <c r="TFE177" s="82"/>
      <c r="TFF177" s="79"/>
      <c r="TFG177" s="104"/>
      <c r="TFH177" s="83"/>
      <c r="TFI177" s="90"/>
      <c r="TFJ177" s="91"/>
      <c r="TFK177" s="92"/>
      <c r="TFL177" s="93"/>
      <c r="TFM177" s="90"/>
      <c r="TFN177" s="6"/>
      <c r="TFO177" s="86"/>
      <c r="TFP177" s="79"/>
      <c r="TFQ177" s="82"/>
      <c r="TFR177" s="79"/>
      <c r="TFS177" s="104"/>
      <c r="TFT177" s="83"/>
      <c r="TFU177" s="90"/>
      <c r="TFV177" s="91"/>
      <c r="TFW177" s="92"/>
      <c r="TFX177" s="93"/>
      <c r="TFY177" s="90"/>
      <c r="TFZ177" s="6"/>
      <c r="TGA177" s="86"/>
      <c r="TGB177" s="79"/>
      <c r="TGC177" s="82"/>
      <c r="TGD177" s="79"/>
      <c r="TGE177" s="104"/>
      <c r="TGF177" s="83"/>
      <c r="TGG177" s="90"/>
      <c r="TGH177" s="91"/>
      <c r="TGI177" s="92"/>
      <c r="TGJ177" s="93"/>
      <c r="TGK177" s="90"/>
      <c r="TGL177" s="6"/>
      <c r="TGM177" s="86"/>
      <c r="TGN177" s="79"/>
      <c r="TGO177" s="82"/>
      <c r="TGP177" s="79"/>
      <c r="TGQ177" s="104"/>
      <c r="TGR177" s="83"/>
      <c r="TGS177" s="90"/>
      <c r="TGT177" s="91"/>
      <c r="TGU177" s="92"/>
      <c r="TGV177" s="93"/>
      <c r="TGW177" s="90"/>
      <c r="TGX177" s="6"/>
      <c r="TGY177" s="86"/>
      <c r="TGZ177" s="79"/>
      <c r="THA177" s="82"/>
      <c r="THB177" s="79"/>
      <c r="THC177" s="104"/>
      <c r="THD177" s="83"/>
      <c r="THE177" s="90"/>
      <c r="THF177" s="91"/>
      <c r="THG177" s="92"/>
      <c r="THH177" s="93"/>
      <c r="THI177" s="90"/>
      <c r="THJ177" s="6"/>
      <c r="THK177" s="86"/>
      <c r="THL177" s="79"/>
      <c r="THM177" s="82"/>
      <c r="THN177" s="79"/>
      <c r="THO177" s="104"/>
      <c r="THP177" s="83"/>
      <c r="THQ177" s="90"/>
      <c r="THR177" s="91"/>
      <c r="THS177" s="92"/>
      <c r="THT177" s="93"/>
      <c r="THU177" s="90"/>
      <c r="THV177" s="6"/>
      <c r="THW177" s="86"/>
      <c r="THX177" s="79"/>
      <c r="THY177" s="82"/>
      <c r="THZ177" s="79"/>
      <c r="TIA177" s="104"/>
      <c r="TIB177" s="83"/>
      <c r="TIC177" s="90"/>
      <c r="TID177" s="91"/>
      <c r="TIE177" s="92"/>
      <c r="TIF177" s="93"/>
      <c r="TIG177" s="90"/>
      <c r="TIH177" s="6"/>
      <c r="TII177" s="86"/>
      <c r="TIJ177" s="79"/>
      <c r="TIK177" s="82"/>
      <c r="TIL177" s="79"/>
      <c r="TIM177" s="104"/>
      <c r="TIN177" s="83"/>
      <c r="TIO177" s="90"/>
      <c r="TIP177" s="91"/>
      <c r="TIQ177" s="92"/>
      <c r="TIR177" s="93"/>
      <c r="TIS177" s="90"/>
      <c r="TIT177" s="6"/>
      <c r="TIU177" s="86"/>
      <c r="TIV177" s="79"/>
      <c r="TIW177" s="82"/>
      <c r="TIX177" s="79"/>
      <c r="TIY177" s="104"/>
      <c r="TIZ177" s="83"/>
      <c r="TJA177" s="90"/>
      <c r="TJB177" s="91"/>
      <c r="TJC177" s="92"/>
      <c r="TJD177" s="93"/>
      <c r="TJE177" s="90"/>
      <c r="TJF177" s="6"/>
      <c r="TJG177" s="86"/>
      <c r="TJH177" s="79"/>
      <c r="TJI177" s="82"/>
      <c r="TJJ177" s="79"/>
      <c r="TJK177" s="104"/>
      <c r="TJL177" s="83"/>
      <c r="TJM177" s="90"/>
      <c r="TJN177" s="91"/>
      <c r="TJO177" s="92"/>
      <c r="TJP177" s="93"/>
      <c r="TJQ177" s="90"/>
      <c r="TJR177" s="6"/>
      <c r="TJS177" s="86"/>
      <c r="TJT177" s="79"/>
      <c r="TJU177" s="82"/>
      <c r="TJV177" s="79"/>
      <c r="TJW177" s="104"/>
      <c r="TJX177" s="83"/>
      <c r="TJY177" s="90"/>
      <c r="TJZ177" s="91"/>
      <c r="TKA177" s="92"/>
      <c r="TKB177" s="93"/>
      <c r="TKC177" s="90"/>
      <c r="TKD177" s="6"/>
      <c r="TKE177" s="86"/>
      <c r="TKF177" s="79"/>
      <c r="TKG177" s="82"/>
      <c r="TKH177" s="79"/>
      <c r="TKI177" s="104"/>
      <c r="TKJ177" s="83"/>
      <c r="TKK177" s="90"/>
      <c r="TKL177" s="91"/>
      <c r="TKM177" s="92"/>
      <c r="TKN177" s="93"/>
      <c r="TKO177" s="90"/>
      <c r="TKP177" s="6"/>
      <c r="TKQ177" s="86"/>
      <c r="TKR177" s="79"/>
      <c r="TKS177" s="82"/>
      <c r="TKT177" s="79"/>
      <c r="TKU177" s="104"/>
      <c r="TKV177" s="83"/>
      <c r="TKW177" s="90"/>
      <c r="TKX177" s="91"/>
      <c r="TKY177" s="92"/>
      <c r="TKZ177" s="93"/>
      <c r="TLA177" s="90"/>
      <c r="TLB177" s="6"/>
      <c r="TLC177" s="86"/>
      <c r="TLD177" s="79"/>
      <c r="TLE177" s="82"/>
      <c r="TLF177" s="79"/>
      <c r="TLG177" s="104"/>
      <c r="TLH177" s="83"/>
      <c r="TLI177" s="90"/>
      <c r="TLJ177" s="91"/>
      <c r="TLK177" s="92"/>
      <c r="TLL177" s="93"/>
      <c r="TLM177" s="90"/>
      <c r="TLN177" s="6"/>
      <c r="TLO177" s="86"/>
      <c r="TLP177" s="79"/>
      <c r="TLQ177" s="82"/>
      <c r="TLR177" s="79"/>
      <c r="TLS177" s="104"/>
      <c r="TLT177" s="83"/>
      <c r="TLU177" s="90"/>
      <c r="TLV177" s="91"/>
      <c r="TLW177" s="92"/>
      <c r="TLX177" s="93"/>
      <c r="TLY177" s="90"/>
      <c r="TLZ177" s="6"/>
      <c r="TMA177" s="86"/>
      <c r="TMB177" s="79"/>
      <c r="TMC177" s="82"/>
      <c r="TMD177" s="79"/>
      <c r="TME177" s="104"/>
      <c r="TMF177" s="83"/>
      <c r="TMG177" s="90"/>
      <c r="TMH177" s="91"/>
      <c r="TMI177" s="92"/>
      <c r="TMJ177" s="93"/>
      <c r="TMK177" s="90"/>
      <c r="TML177" s="6"/>
      <c r="TMM177" s="86"/>
      <c r="TMN177" s="79"/>
      <c r="TMO177" s="82"/>
      <c r="TMP177" s="79"/>
      <c r="TMQ177" s="104"/>
      <c r="TMR177" s="83"/>
      <c r="TMS177" s="90"/>
      <c r="TMT177" s="91"/>
      <c r="TMU177" s="92"/>
      <c r="TMV177" s="93"/>
      <c r="TMW177" s="90"/>
      <c r="TMX177" s="6"/>
      <c r="TMY177" s="86"/>
      <c r="TMZ177" s="79"/>
      <c r="TNA177" s="82"/>
      <c r="TNB177" s="79"/>
      <c r="TNC177" s="104"/>
      <c r="TND177" s="83"/>
      <c r="TNE177" s="90"/>
      <c r="TNF177" s="91"/>
      <c r="TNG177" s="92"/>
      <c r="TNH177" s="93"/>
      <c r="TNI177" s="90"/>
      <c r="TNJ177" s="6"/>
      <c r="TNK177" s="86"/>
      <c r="TNL177" s="79"/>
      <c r="TNM177" s="82"/>
      <c r="TNN177" s="79"/>
      <c r="TNO177" s="104"/>
      <c r="TNP177" s="83"/>
      <c r="TNQ177" s="90"/>
      <c r="TNR177" s="91"/>
      <c r="TNS177" s="92"/>
      <c r="TNT177" s="93"/>
      <c r="TNU177" s="90"/>
      <c r="TNV177" s="6"/>
      <c r="TNW177" s="86"/>
      <c r="TNX177" s="79"/>
      <c r="TNY177" s="82"/>
      <c r="TNZ177" s="79"/>
      <c r="TOA177" s="104"/>
      <c r="TOB177" s="83"/>
      <c r="TOC177" s="90"/>
      <c r="TOD177" s="91"/>
      <c r="TOE177" s="92"/>
      <c r="TOF177" s="93"/>
      <c r="TOG177" s="90"/>
      <c r="TOH177" s="6"/>
      <c r="TOI177" s="86"/>
      <c r="TOJ177" s="79"/>
      <c r="TOK177" s="82"/>
      <c r="TOL177" s="79"/>
      <c r="TOM177" s="104"/>
      <c r="TON177" s="83"/>
      <c r="TOO177" s="90"/>
      <c r="TOP177" s="91"/>
      <c r="TOQ177" s="92"/>
      <c r="TOR177" s="93"/>
      <c r="TOS177" s="90"/>
      <c r="TOT177" s="6"/>
      <c r="TOU177" s="86"/>
      <c r="TOV177" s="79"/>
      <c r="TOW177" s="82"/>
      <c r="TOX177" s="79"/>
      <c r="TOY177" s="104"/>
      <c r="TOZ177" s="83"/>
      <c r="TPA177" s="90"/>
      <c r="TPB177" s="91"/>
      <c r="TPC177" s="92"/>
      <c r="TPD177" s="93"/>
      <c r="TPE177" s="90"/>
      <c r="TPF177" s="6"/>
      <c r="TPG177" s="86"/>
      <c r="TPH177" s="79"/>
      <c r="TPI177" s="82"/>
      <c r="TPJ177" s="79"/>
      <c r="TPK177" s="104"/>
      <c r="TPL177" s="83"/>
      <c r="TPM177" s="90"/>
      <c r="TPN177" s="91"/>
      <c r="TPO177" s="92"/>
      <c r="TPP177" s="93"/>
      <c r="TPQ177" s="90"/>
      <c r="TPR177" s="6"/>
      <c r="TPS177" s="86"/>
      <c r="TPT177" s="79"/>
      <c r="TPU177" s="82"/>
      <c r="TPV177" s="79"/>
      <c r="TPW177" s="104"/>
      <c r="TPX177" s="83"/>
      <c r="TPY177" s="90"/>
      <c r="TPZ177" s="91"/>
      <c r="TQA177" s="92"/>
      <c r="TQB177" s="93"/>
      <c r="TQC177" s="90"/>
      <c r="TQD177" s="6"/>
      <c r="TQE177" s="86"/>
      <c r="TQF177" s="79"/>
      <c r="TQG177" s="82"/>
      <c r="TQH177" s="79"/>
      <c r="TQI177" s="104"/>
      <c r="TQJ177" s="83"/>
      <c r="TQK177" s="90"/>
      <c r="TQL177" s="91"/>
      <c r="TQM177" s="92"/>
      <c r="TQN177" s="93"/>
      <c r="TQO177" s="90"/>
      <c r="TQP177" s="6"/>
      <c r="TQQ177" s="86"/>
      <c r="TQR177" s="79"/>
      <c r="TQS177" s="82"/>
      <c r="TQT177" s="79"/>
      <c r="TQU177" s="104"/>
      <c r="TQV177" s="83"/>
      <c r="TQW177" s="90"/>
      <c r="TQX177" s="91"/>
      <c r="TQY177" s="92"/>
      <c r="TQZ177" s="93"/>
      <c r="TRA177" s="90"/>
      <c r="TRB177" s="6"/>
      <c r="TRC177" s="86"/>
      <c r="TRD177" s="79"/>
      <c r="TRE177" s="82"/>
      <c r="TRF177" s="79"/>
      <c r="TRG177" s="104"/>
      <c r="TRH177" s="83"/>
      <c r="TRI177" s="90"/>
      <c r="TRJ177" s="91"/>
      <c r="TRK177" s="92"/>
      <c r="TRL177" s="93"/>
      <c r="TRM177" s="90"/>
      <c r="TRN177" s="6"/>
      <c r="TRO177" s="86"/>
      <c r="TRP177" s="79"/>
      <c r="TRQ177" s="82"/>
      <c r="TRR177" s="79"/>
      <c r="TRS177" s="104"/>
      <c r="TRT177" s="83"/>
      <c r="TRU177" s="90"/>
      <c r="TRV177" s="91"/>
      <c r="TRW177" s="92"/>
      <c r="TRX177" s="93"/>
      <c r="TRY177" s="90"/>
      <c r="TRZ177" s="6"/>
      <c r="TSA177" s="86"/>
      <c r="TSB177" s="79"/>
      <c r="TSC177" s="82"/>
      <c r="TSD177" s="79"/>
      <c r="TSE177" s="104"/>
      <c r="TSF177" s="83"/>
      <c r="TSG177" s="90"/>
      <c r="TSH177" s="91"/>
      <c r="TSI177" s="92"/>
      <c r="TSJ177" s="93"/>
      <c r="TSK177" s="90"/>
      <c r="TSL177" s="6"/>
      <c r="TSM177" s="86"/>
      <c r="TSN177" s="79"/>
      <c r="TSO177" s="82"/>
      <c r="TSP177" s="79"/>
      <c r="TSQ177" s="104"/>
      <c r="TSR177" s="83"/>
      <c r="TSS177" s="90"/>
      <c r="TST177" s="91"/>
      <c r="TSU177" s="92"/>
      <c r="TSV177" s="93"/>
      <c r="TSW177" s="90"/>
      <c r="TSX177" s="6"/>
      <c r="TSY177" s="86"/>
      <c r="TSZ177" s="79"/>
      <c r="TTA177" s="82"/>
      <c r="TTB177" s="79"/>
      <c r="TTC177" s="104"/>
      <c r="TTD177" s="83"/>
      <c r="TTE177" s="90"/>
      <c r="TTF177" s="91"/>
      <c r="TTG177" s="92"/>
      <c r="TTH177" s="93"/>
      <c r="TTI177" s="90"/>
      <c r="TTJ177" s="6"/>
      <c r="TTK177" s="86"/>
      <c r="TTL177" s="79"/>
      <c r="TTM177" s="82"/>
      <c r="TTN177" s="79"/>
      <c r="TTO177" s="104"/>
      <c r="TTP177" s="83"/>
      <c r="TTQ177" s="90"/>
      <c r="TTR177" s="91"/>
      <c r="TTS177" s="92"/>
      <c r="TTT177" s="93"/>
      <c r="TTU177" s="90"/>
      <c r="TTV177" s="6"/>
      <c r="TTW177" s="86"/>
      <c r="TTX177" s="79"/>
      <c r="TTY177" s="82"/>
      <c r="TTZ177" s="79"/>
      <c r="TUA177" s="104"/>
      <c r="TUB177" s="83"/>
      <c r="TUC177" s="90"/>
      <c r="TUD177" s="91"/>
      <c r="TUE177" s="92"/>
      <c r="TUF177" s="93"/>
      <c r="TUG177" s="90"/>
      <c r="TUH177" s="6"/>
      <c r="TUI177" s="86"/>
      <c r="TUJ177" s="79"/>
      <c r="TUK177" s="82"/>
      <c r="TUL177" s="79"/>
      <c r="TUM177" s="104"/>
      <c r="TUN177" s="83"/>
      <c r="TUO177" s="90"/>
      <c r="TUP177" s="91"/>
      <c r="TUQ177" s="92"/>
      <c r="TUR177" s="93"/>
      <c r="TUS177" s="90"/>
      <c r="TUT177" s="6"/>
      <c r="TUU177" s="86"/>
      <c r="TUV177" s="79"/>
      <c r="TUW177" s="82"/>
      <c r="TUX177" s="79"/>
      <c r="TUY177" s="104"/>
      <c r="TUZ177" s="83"/>
      <c r="TVA177" s="90"/>
      <c r="TVB177" s="91"/>
      <c r="TVC177" s="92"/>
      <c r="TVD177" s="93"/>
      <c r="TVE177" s="90"/>
      <c r="TVF177" s="6"/>
      <c r="TVG177" s="86"/>
      <c r="TVH177" s="79"/>
      <c r="TVI177" s="82"/>
      <c r="TVJ177" s="79"/>
      <c r="TVK177" s="104"/>
      <c r="TVL177" s="83"/>
      <c r="TVM177" s="90"/>
      <c r="TVN177" s="91"/>
      <c r="TVO177" s="92"/>
      <c r="TVP177" s="93"/>
      <c r="TVQ177" s="90"/>
      <c r="TVR177" s="6"/>
      <c r="TVS177" s="86"/>
      <c r="TVT177" s="79"/>
      <c r="TVU177" s="82"/>
      <c r="TVV177" s="79"/>
      <c r="TVW177" s="104"/>
      <c r="TVX177" s="83"/>
      <c r="TVY177" s="90"/>
      <c r="TVZ177" s="91"/>
      <c r="TWA177" s="92"/>
      <c r="TWB177" s="93"/>
      <c r="TWC177" s="90"/>
      <c r="TWD177" s="6"/>
      <c r="TWE177" s="86"/>
      <c r="TWF177" s="79"/>
      <c r="TWG177" s="82"/>
      <c r="TWH177" s="79"/>
      <c r="TWI177" s="104"/>
      <c r="TWJ177" s="83"/>
      <c r="TWK177" s="90"/>
      <c r="TWL177" s="91"/>
      <c r="TWM177" s="92"/>
      <c r="TWN177" s="93"/>
      <c r="TWO177" s="90"/>
      <c r="TWP177" s="6"/>
      <c r="TWQ177" s="86"/>
      <c r="TWR177" s="79"/>
      <c r="TWS177" s="82"/>
      <c r="TWT177" s="79"/>
      <c r="TWU177" s="104"/>
      <c r="TWV177" s="83"/>
      <c r="TWW177" s="90"/>
      <c r="TWX177" s="91"/>
      <c r="TWY177" s="92"/>
      <c r="TWZ177" s="93"/>
      <c r="TXA177" s="90"/>
      <c r="TXB177" s="6"/>
      <c r="TXC177" s="86"/>
      <c r="TXD177" s="79"/>
      <c r="TXE177" s="82"/>
      <c r="TXF177" s="79"/>
      <c r="TXG177" s="104"/>
      <c r="TXH177" s="83"/>
      <c r="TXI177" s="90"/>
      <c r="TXJ177" s="91"/>
      <c r="TXK177" s="92"/>
      <c r="TXL177" s="93"/>
      <c r="TXM177" s="90"/>
      <c r="TXN177" s="6"/>
      <c r="TXO177" s="86"/>
      <c r="TXP177" s="79"/>
      <c r="TXQ177" s="82"/>
      <c r="TXR177" s="79"/>
      <c r="TXS177" s="104"/>
      <c r="TXT177" s="83"/>
      <c r="TXU177" s="90"/>
      <c r="TXV177" s="91"/>
      <c r="TXW177" s="92"/>
      <c r="TXX177" s="93"/>
      <c r="TXY177" s="90"/>
      <c r="TXZ177" s="6"/>
      <c r="TYA177" s="86"/>
      <c r="TYB177" s="79"/>
      <c r="TYC177" s="82"/>
      <c r="TYD177" s="79"/>
      <c r="TYE177" s="104"/>
      <c r="TYF177" s="83"/>
      <c r="TYG177" s="90"/>
      <c r="TYH177" s="91"/>
      <c r="TYI177" s="92"/>
      <c r="TYJ177" s="93"/>
      <c r="TYK177" s="90"/>
      <c r="TYL177" s="6"/>
      <c r="TYM177" s="86"/>
      <c r="TYN177" s="79"/>
      <c r="TYO177" s="82"/>
      <c r="TYP177" s="79"/>
      <c r="TYQ177" s="104"/>
      <c r="TYR177" s="83"/>
      <c r="TYS177" s="90"/>
      <c r="TYT177" s="91"/>
      <c r="TYU177" s="92"/>
      <c r="TYV177" s="93"/>
      <c r="TYW177" s="90"/>
      <c r="TYX177" s="6"/>
      <c r="TYY177" s="86"/>
      <c r="TYZ177" s="79"/>
      <c r="TZA177" s="82"/>
      <c r="TZB177" s="79"/>
      <c r="TZC177" s="104"/>
      <c r="TZD177" s="83"/>
      <c r="TZE177" s="90"/>
      <c r="TZF177" s="91"/>
      <c r="TZG177" s="92"/>
      <c r="TZH177" s="93"/>
      <c r="TZI177" s="90"/>
      <c r="TZJ177" s="6"/>
      <c r="TZK177" s="86"/>
      <c r="TZL177" s="79"/>
      <c r="TZM177" s="82"/>
      <c r="TZN177" s="79"/>
      <c r="TZO177" s="104"/>
      <c r="TZP177" s="83"/>
      <c r="TZQ177" s="90"/>
      <c r="TZR177" s="91"/>
      <c r="TZS177" s="92"/>
      <c r="TZT177" s="93"/>
      <c r="TZU177" s="90"/>
      <c r="TZV177" s="6"/>
      <c r="TZW177" s="86"/>
      <c r="TZX177" s="79"/>
      <c r="TZY177" s="82"/>
      <c r="TZZ177" s="79"/>
      <c r="UAA177" s="104"/>
      <c r="UAB177" s="83"/>
      <c r="UAC177" s="90"/>
      <c r="UAD177" s="91"/>
      <c r="UAE177" s="92"/>
      <c r="UAF177" s="93"/>
      <c r="UAG177" s="90"/>
      <c r="UAH177" s="6"/>
      <c r="UAI177" s="86"/>
      <c r="UAJ177" s="79"/>
      <c r="UAK177" s="82"/>
      <c r="UAL177" s="79"/>
      <c r="UAM177" s="104"/>
      <c r="UAN177" s="83"/>
      <c r="UAO177" s="90"/>
      <c r="UAP177" s="91"/>
      <c r="UAQ177" s="92"/>
      <c r="UAR177" s="93"/>
      <c r="UAS177" s="90"/>
      <c r="UAT177" s="6"/>
      <c r="UAU177" s="86"/>
      <c r="UAV177" s="79"/>
      <c r="UAW177" s="82"/>
      <c r="UAX177" s="79"/>
      <c r="UAY177" s="104"/>
      <c r="UAZ177" s="83"/>
      <c r="UBA177" s="90"/>
      <c r="UBB177" s="91"/>
      <c r="UBC177" s="92"/>
      <c r="UBD177" s="93"/>
      <c r="UBE177" s="90"/>
      <c r="UBF177" s="6"/>
      <c r="UBG177" s="86"/>
      <c r="UBH177" s="79"/>
      <c r="UBI177" s="82"/>
      <c r="UBJ177" s="79"/>
      <c r="UBK177" s="104"/>
      <c r="UBL177" s="83"/>
      <c r="UBM177" s="90"/>
      <c r="UBN177" s="91"/>
      <c r="UBO177" s="92"/>
      <c r="UBP177" s="93"/>
      <c r="UBQ177" s="90"/>
      <c r="UBR177" s="6"/>
      <c r="UBS177" s="86"/>
      <c r="UBT177" s="79"/>
      <c r="UBU177" s="82"/>
      <c r="UBV177" s="79"/>
      <c r="UBW177" s="104"/>
      <c r="UBX177" s="83"/>
      <c r="UBY177" s="90"/>
      <c r="UBZ177" s="91"/>
      <c r="UCA177" s="92"/>
      <c r="UCB177" s="93"/>
      <c r="UCC177" s="90"/>
      <c r="UCD177" s="6"/>
      <c r="UCE177" s="86"/>
      <c r="UCF177" s="79"/>
      <c r="UCG177" s="82"/>
      <c r="UCH177" s="79"/>
      <c r="UCI177" s="104"/>
      <c r="UCJ177" s="83"/>
      <c r="UCK177" s="90"/>
      <c r="UCL177" s="91"/>
      <c r="UCM177" s="92"/>
      <c r="UCN177" s="93"/>
      <c r="UCO177" s="90"/>
      <c r="UCP177" s="6"/>
      <c r="UCQ177" s="86"/>
      <c r="UCR177" s="79"/>
      <c r="UCS177" s="82"/>
      <c r="UCT177" s="79"/>
      <c r="UCU177" s="104"/>
      <c r="UCV177" s="83"/>
      <c r="UCW177" s="90"/>
      <c r="UCX177" s="91"/>
      <c r="UCY177" s="92"/>
      <c r="UCZ177" s="93"/>
      <c r="UDA177" s="90"/>
      <c r="UDB177" s="6"/>
      <c r="UDC177" s="86"/>
      <c r="UDD177" s="79"/>
      <c r="UDE177" s="82"/>
      <c r="UDF177" s="79"/>
      <c r="UDG177" s="104"/>
      <c r="UDH177" s="83"/>
      <c r="UDI177" s="90"/>
      <c r="UDJ177" s="91"/>
      <c r="UDK177" s="92"/>
      <c r="UDL177" s="93"/>
      <c r="UDM177" s="90"/>
      <c r="UDN177" s="6"/>
      <c r="UDO177" s="86"/>
      <c r="UDP177" s="79"/>
      <c r="UDQ177" s="82"/>
      <c r="UDR177" s="79"/>
      <c r="UDS177" s="104"/>
      <c r="UDT177" s="83"/>
      <c r="UDU177" s="90"/>
      <c r="UDV177" s="91"/>
      <c r="UDW177" s="92"/>
      <c r="UDX177" s="93"/>
      <c r="UDY177" s="90"/>
      <c r="UDZ177" s="6"/>
      <c r="UEA177" s="86"/>
      <c r="UEB177" s="79"/>
      <c r="UEC177" s="82"/>
      <c r="UED177" s="79"/>
      <c r="UEE177" s="104"/>
      <c r="UEF177" s="83"/>
      <c r="UEG177" s="90"/>
      <c r="UEH177" s="91"/>
      <c r="UEI177" s="92"/>
      <c r="UEJ177" s="93"/>
      <c r="UEK177" s="90"/>
      <c r="UEL177" s="6"/>
      <c r="UEM177" s="86"/>
      <c r="UEN177" s="79"/>
      <c r="UEO177" s="82"/>
      <c r="UEP177" s="79"/>
      <c r="UEQ177" s="104"/>
      <c r="UER177" s="83"/>
      <c r="UES177" s="90"/>
      <c r="UET177" s="91"/>
      <c r="UEU177" s="92"/>
      <c r="UEV177" s="93"/>
      <c r="UEW177" s="90"/>
      <c r="UEX177" s="6"/>
      <c r="UEY177" s="86"/>
      <c r="UEZ177" s="79"/>
      <c r="UFA177" s="82"/>
      <c r="UFB177" s="79"/>
      <c r="UFC177" s="104"/>
      <c r="UFD177" s="83"/>
      <c r="UFE177" s="90"/>
      <c r="UFF177" s="91"/>
      <c r="UFG177" s="92"/>
      <c r="UFH177" s="93"/>
      <c r="UFI177" s="90"/>
      <c r="UFJ177" s="6"/>
      <c r="UFK177" s="86"/>
      <c r="UFL177" s="79"/>
      <c r="UFM177" s="82"/>
      <c r="UFN177" s="79"/>
      <c r="UFO177" s="104"/>
      <c r="UFP177" s="83"/>
      <c r="UFQ177" s="90"/>
      <c r="UFR177" s="91"/>
      <c r="UFS177" s="92"/>
      <c r="UFT177" s="93"/>
      <c r="UFU177" s="90"/>
      <c r="UFV177" s="6"/>
      <c r="UFW177" s="86"/>
      <c r="UFX177" s="79"/>
      <c r="UFY177" s="82"/>
      <c r="UFZ177" s="79"/>
      <c r="UGA177" s="104"/>
      <c r="UGB177" s="83"/>
      <c r="UGC177" s="90"/>
      <c r="UGD177" s="91"/>
      <c r="UGE177" s="92"/>
      <c r="UGF177" s="93"/>
      <c r="UGG177" s="90"/>
      <c r="UGH177" s="6"/>
      <c r="UGI177" s="86"/>
      <c r="UGJ177" s="79"/>
      <c r="UGK177" s="82"/>
      <c r="UGL177" s="79"/>
      <c r="UGM177" s="104"/>
      <c r="UGN177" s="83"/>
      <c r="UGO177" s="90"/>
      <c r="UGP177" s="91"/>
      <c r="UGQ177" s="92"/>
      <c r="UGR177" s="93"/>
      <c r="UGS177" s="90"/>
      <c r="UGT177" s="6"/>
      <c r="UGU177" s="86"/>
      <c r="UGV177" s="79"/>
      <c r="UGW177" s="82"/>
      <c r="UGX177" s="79"/>
      <c r="UGY177" s="104"/>
      <c r="UGZ177" s="83"/>
      <c r="UHA177" s="90"/>
      <c r="UHB177" s="91"/>
      <c r="UHC177" s="92"/>
      <c r="UHD177" s="93"/>
      <c r="UHE177" s="90"/>
      <c r="UHF177" s="6"/>
      <c r="UHG177" s="86"/>
      <c r="UHH177" s="79"/>
      <c r="UHI177" s="82"/>
      <c r="UHJ177" s="79"/>
      <c r="UHK177" s="104"/>
      <c r="UHL177" s="83"/>
      <c r="UHM177" s="90"/>
      <c r="UHN177" s="91"/>
      <c r="UHO177" s="92"/>
      <c r="UHP177" s="93"/>
      <c r="UHQ177" s="90"/>
      <c r="UHR177" s="6"/>
      <c r="UHS177" s="86"/>
      <c r="UHT177" s="79"/>
      <c r="UHU177" s="82"/>
      <c r="UHV177" s="79"/>
      <c r="UHW177" s="104"/>
      <c r="UHX177" s="83"/>
      <c r="UHY177" s="90"/>
      <c r="UHZ177" s="91"/>
      <c r="UIA177" s="92"/>
      <c r="UIB177" s="93"/>
      <c r="UIC177" s="90"/>
      <c r="UID177" s="6"/>
      <c r="UIE177" s="86"/>
      <c r="UIF177" s="79"/>
      <c r="UIG177" s="82"/>
      <c r="UIH177" s="79"/>
      <c r="UII177" s="104"/>
      <c r="UIJ177" s="83"/>
      <c r="UIK177" s="90"/>
      <c r="UIL177" s="91"/>
      <c r="UIM177" s="92"/>
      <c r="UIN177" s="93"/>
      <c r="UIO177" s="90"/>
      <c r="UIP177" s="6"/>
      <c r="UIQ177" s="86"/>
      <c r="UIR177" s="79"/>
      <c r="UIS177" s="82"/>
      <c r="UIT177" s="79"/>
      <c r="UIU177" s="104"/>
      <c r="UIV177" s="83"/>
      <c r="UIW177" s="90"/>
      <c r="UIX177" s="91"/>
      <c r="UIY177" s="92"/>
      <c r="UIZ177" s="93"/>
      <c r="UJA177" s="90"/>
      <c r="UJB177" s="6"/>
      <c r="UJC177" s="86"/>
      <c r="UJD177" s="79"/>
      <c r="UJE177" s="82"/>
      <c r="UJF177" s="79"/>
      <c r="UJG177" s="104"/>
      <c r="UJH177" s="83"/>
      <c r="UJI177" s="90"/>
      <c r="UJJ177" s="91"/>
      <c r="UJK177" s="92"/>
      <c r="UJL177" s="93"/>
      <c r="UJM177" s="90"/>
      <c r="UJN177" s="6"/>
      <c r="UJO177" s="86"/>
      <c r="UJP177" s="79"/>
      <c r="UJQ177" s="82"/>
      <c r="UJR177" s="79"/>
      <c r="UJS177" s="104"/>
      <c r="UJT177" s="83"/>
      <c r="UJU177" s="90"/>
      <c r="UJV177" s="91"/>
      <c r="UJW177" s="92"/>
      <c r="UJX177" s="93"/>
      <c r="UJY177" s="90"/>
      <c r="UJZ177" s="6"/>
      <c r="UKA177" s="86"/>
      <c r="UKB177" s="79"/>
      <c r="UKC177" s="82"/>
      <c r="UKD177" s="79"/>
      <c r="UKE177" s="104"/>
      <c r="UKF177" s="83"/>
      <c r="UKG177" s="90"/>
      <c r="UKH177" s="91"/>
      <c r="UKI177" s="92"/>
      <c r="UKJ177" s="93"/>
      <c r="UKK177" s="90"/>
      <c r="UKL177" s="6"/>
      <c r="UKM177" s="86"/>
      <c r="UKN177" s="79"/>
      <c r="UKO177" s="82"/>
      <c r="UKP177" s="79"/>
      <c r="UKQ177" s="104"/>
      <c r="UKR177" s="83"/>
      <c r="UKS177" s="90"/>
      <c r="UKT177" s="91"/>
      <c r="UKU177" s="92"/>
      <c r="UKV177" s="93"/>
      <c r="UKW177" s="90"/>
      <c r="UKX177" s="6"/>
      <c r="UKY177" s="86"/>
      <c r="UKZ177" s="79"/>
      <c r="ULA177" s="82"/>
      <c r="ULB177" s="79"/>
      <c r="ULC177" s="104"/>
      <c r="ULD177" s="83"/>
      <c r="ULE177" s="90"/>
      <c r="ULF177" s="91"/>
      <c r="ULG177" s="92"/>
      <c r="ULH177" s="93"/>
      <c r="ULI177" s="90"/>
      <c r="ULJ177" s="6"/>
      <c r="ULK177" s="86"/>
      <c r="ULL177" s="79"/>
      <c r="ULM177" s="82"/>
      <c r="ULN177" s="79"/>
      <c r="ULO177" s="104"/>
      <c r="ULP177" s="83"/>
      <c r="ULQ177" s="90"/>
      <c r="ULR177" s="91"/>
      <c r="ULS177" s="92"/>
      <c r="ULT177" s="93"/>
      <c r="ULU177" s="90"/>
      <c r="ULV177" s="6"/>
      <c r="ULW177" s="86"/>
      <c r="ULX177" s="79"/>
      <c r="ULY177" s="82"/>
      <c r="ULZ177" s="79"/>
      <c r="UMA177" s="104"/>
      <c r="UMB177" s="83"/>
      <c r="UMC177" s="90"/>
      <c r="UMD177" s="91"/>
      <c r="UME177" s="92"/>
      <c r="UMF177" s="93"/>
      <c r="UMG177" s="90"/>
      <c r="UMH177" s="6"/>
      <c r="UMI177" s="86"/>
      <c r="UMJ177" s="79"/>
      <c r="UMK177" s="82"/>
      <c r="UML177" s="79"/>
      <c r="UMM177" s="104"/>
      <c r="UMN177" s="83"/>
      <c r="UMO177" s="90"/>
      <c r="UMP177" s="91"/>
      <c r="UMQ177" s="92"/>
      <c r="UMR177" s="93"/>
      <c r="UMS177" s="90"/>
      <c r="UMT177" s="6"/>
      <c r="UMU177" s="86"/>
      <c r="UMV177" s="79"/>
      <c r="UMW177" s="82"/>
      <c r="UMX177" s="79"/>
      <c r="UMY177" s="104"/>
      <c r="UMZ177" s="83"/>
      <c r="UNA177" s="90"/>
      <c r="UNB177" s="91"/>
      <c r="UNC177" s="92"/>
      <c r="UND177" s="93"/>
      <c r="UNE177" s="90"/>
      <c r="UNF177" s="6"/>
      <c r="UNG177" s="86"/>
      <c r="UNH177" s="79"/>
      <c r="UNI177" s="82"/>
      <c r="UNJ177" s="79"/>
      <c r="UNK177" s="104"/>
      <c r="UNL177" s="83"/>
      <c r="UNM177" s="90"/>
      <c r="UNN177" s="91"/>
      <c r="UNO177" s="92"/>
      <c r="UNP177" s="93"/>
      <c r="UNQ177" s="90"/>
      <c r="UNR177" s="6"/>
      <c r="UNS177" s="86"/>
      <c r="UNT177" s="79"/>
      <c r="UNU177" s="82"/>
      <c r="UNV177" s="79"/>
      <c r="UNW177" s="104"/>
      <c r="UNX177" s="83"/>
      <c r="UNY177" s="90"/>
      <c r="UNZ177" s="91"/>
      <c r="UOA177" s="92"/>
      <c r="UOB177" s="93"/>
      <c r="UOC177" s="90"/>
      <c r="UOD177" s="6"/>
      <c r="UOE177" s="86"/>
      <c r="UOF177" s="79"/>
      <c r="UOG177" s="82"/>
      <c r="UOH177" s="79"/>
      <c r="UOI177" s="104"/>
      <c r="UOJ177" s="83"/>
      <c r="UOK177" s="90"/>
      <c r="UOL177" s="91"/>
      <c r="UOM177" s="92"/>
      <c r="UON177" s="93"/>
      <c r="UOO177" s="90"/>
      <c r="UOP177" s="6"/>
      <c r="UOQ177" s="86"/>
      <c r="UOR177" s="79"/>
      <c r="UOS177" s="82"/>
      <c r="UOT177" s="79"/>
      <c r="UOU177" s="104"/>
      <c r="UOV177" s="83"/>
      <c r="UOW177" s="90"/>
      <c r="UOX177" s="91"/>
      <c r="UOY177" s="92"/>
      <c r="UOZ177" s="93"/>
      <c r="UPA177" s="90"/>
      <c r="UPB177" s="6"/>
      <c r="UPC177" s="86"/>
      <c r="UPD177" s="79"/>
      <c r="UPE177" s="82"/>
      <c r="UPF177" s="79"/>
      <c r="UPG177" s="104"/>
      <c r="UPH177" s="83"/>
      <c r="UPI177" s="90"/>
      <c r="UPJ177" s="91"/>
      <c r="UPK177" s="92"/>
      <c r="UPL177" s="93"/>
      <c r="UPM177" s="90"/>
      <c r="UPN177" s="6"/>
      <c r="UPO177" s="86"/>
      <c r="UPP177" s="79"/>
      <c r="UPQ177" s="82"/>
      <c r="UPR177" s="79"/>
      <c r="UPS177" s="104"/>
      <c r="UPT177" s="83"/>
      <c r="UPU177" s="90"/>
      <c r="UPV177" s="91"/>
      <c r="UPW177" s="92"/>
      <c r="UPX177" s="93"/>
      <c r="UPY177" s="90"/>
      <c r="UPZ177" s="6"/>
      <c r="UQA177" s="86"/>
      <c r="UQB177" s="79"/>
      <c r="UQC177" s="82"/>
      <c r="UQD177" s="79"/>
      <c r="UQE177" s="104"/>
      <c r="UQF177" s="83"/>
      <c r="UQG177" s="90"/>
      <c r="UQH177" s="91"/>
      <c r="UQI177" s="92"/>
      <c r="UQJ177" s="93"/>
      <c r="UQK177" s="90"/>
      <c r="UQL177" s="6"/>
      <c r="UQM177" s="86"/>
      <c r="UQN177" s="79"/>
      <c r="UQO177" s="82"/>
      <c r="UQP177" s="79"/>
      <c r="UQQ177" s="104"/>
      <c r="UQR177" s="83"/>
      <c r="UQS177" s="90"/>
      <c r="UQT177" s="91"/>
      <c r="UQU177" s="92"/>
      <c r="UQV177" s="93"/>
      <c r="UQW177" s="90"/>
      <c r="UQX177" s="6"/>
      <c r="UQY177" s="86"/>
      <c r="UQZ177" s="79"/>
      <c r="URA177" s="82"/>
      <c r="URB177" s="79"/>
      <c r="URC177" s="104"/>
      <c r="URD177" s="83"/>
      <c r="URE177" s="90"/>
      <c r="URF177" s="91"/>
      <c r="URG177" s="92"/>
      <c r="URH177" s="93"/>
      <c r="URI177" s="90"/>
      <c r="URJ177" s="6"/>
      <c r="URK177" s="86"/>
      <c r="URL177" s="79"/>
      <c r="URM177" s="82"/>
      <c r="URN177" s="79"/>
      <c r="URO177" s="104"/>
      <c r="URP177" s="83"/>
      <c r="URQ177" s="90"/>
      <c r="URR177" s="91"/>
      <c r="URS177" s="92"/>
      <c r="URT177" s="93"/>
      <c r="URU177" s="90"/>
      <c r="URV177" s="6"/>
      <c r="URW177" s="86"/>
      <c r="URX177" s="79"/>
      <c r="URY177" s="82"/>
      <c r="URZ177" s="79"/>
      <c r="USA177" s="104"/>
      <c r="USB177" s="83"/>
      <c r="USC177" s="90"/>
      <c r="USD177" s="91"/>
      <c r="USE177" s="92"/>
      <c r="USF177" s="93"/>
      <c r="USG177" s="90"/>
      <c r="USH177" s="6"/>
      <c r="USI177" s="86"/>
      <c r="USJ177" s="79"/>
      <c r="USK177" s="82"/>
      <c r="USL177" s="79"/>
      <c r="USM177" s="104"/>
      <c r="USN177" s="83"/>
      <c r="USO177" s="90"/>
      <c r="USP177" s="91"/>
      <c r="USQ177" s="92"/>
      <c r="USR177" s="93"/>
      <c r="USS177" s="90"/>
      <c r="UST177" s="6"/>
      <c r="USU177" s="86"/>
      <c r="USV177" s="79"/>
      <c r="USW177" s="82"/>
      <c r="USX177" s="79"/>
      <c r="USY177" s="104"/>
      <c r="USZ177" s="83"/>
      <c r="UTA177" s="90"/>
      <c r="UTB177" s="91"/>
      <c r="UTC177" s="92"/>
      <c r="UTD177" s="93"/>
      <c r="UTE177" s="90"/>
      <c r="UTF177" s="6"/>
      <c r="UTG177" s="86"/>
      <c r="UTH177" s="79"/>
      <c r="UTI177" s="82"/>
      <c r="UTJ177" s="79"/>
      <c r="UTK177" s="104"/>
      <c r="UTL177" s="83"/>
      <c r="UTM177" s="90"/>
      <c r="UTN177" s="91"/>
      <c r="UTO177" s="92"/>
      <c r="UTP177" s="93"/>
      <c r="UTQ177" s="90"/>
      <c r="UTR177" s="6"/>
      <c r="UTS177" s="86"/>
      <c r="UTT177" s="79"/>
      <c r="UTU177" s="82"/>
      <c r="UTV177" s="79"/>
      <c r="UTW177" s="104"/>
      <c r="UTX177" s="83"/>
      <c r="UTY177" s="90"/>
      <c r="UTZ177" s="91"/>
      <c r="UUA177" s="92"/>
      <c r="UUB177" s="93"/>
      <c r="UUC177" s="90"/>
      <c r="UUD177" s="6"/>
      <c r="UUE177" s="86"/>
      <c r="UUF177" s="79"/>
      <c r="UUG177" s="82"/>
      <c r="UUH177" s="79"/>
      <c r="UUI177" s="104"/>
      <c r="UUJ177" s="83"/>
      <c r="UUK177" s="90"/>
      <c r="UUL177" s="91"/>
      <c r="UUM177" s="92"/>
      <c r="UUN177" s="93"/>
      <c r="UUO177" s="90"/>
      <c r="UUP177" s="6"/>
      <c r="UUQ177" s="86"/>
      <c r="UUR177" s="79"/>
      <c r="UUS177" s="82"/>
      <c r="UUT177" s="79"/>
      <c r="UUU177" s="104"/>
      <c r="UUV177" s="83"/>
      <c r="UUW177" s="90"/>
      <c r="UUX177" s="91"/>
      <c r="UUY177" s="92"/>
      <c r="UUZ177" s="93"/>
      <c r="UVA177" s="90"/>
      <c r="UVB177" s="6"/>
      <c r="UVC177" s="86"/>
      <c r="UVD177" s="79"/>
      <c r="UVE177" s="82"/>
      <c r="UVF177" s="79"/>
      <c r="UVG177" s="104"/>
      <c r="UVH177" s="83"/>
      <c r="UVI177" s="90"/>
      <c r="UVJ177" s="91"/>
      <c r="UVK177" s="92"/>
      <c r="UVL177" s="93"/>
      <c r="UVM177" s="90"/>
      <c r="UVN177" s="6"/>
      <c r="UVO177" s="86"/>
      <c r="UVP177" s="79"/>
      <c r="UVQ177" s="82"/>
      <c r="UVR177" s="79"/>
      <c r="UVS177" s="104"/>
      <c r="UVT177" s="83"/>
      <c r="UVU177" s="90"/>
      <c r="UVV177" s="91"/>
      <c r="UVW177" s="92"/>
      <c r="UVX177" s="93"/>
      <c r="UVY177" s="90"/>
      <c r="UVZ177" s="6"/>
      <c r="UWA177" s="86"/>
      <c r="UWB177" s="79"/>
      <c r="UWC177" s="82"/>
      <c r="UWD177" s="79"/>
      <c r="UWE177" s="104"/>
      <c r="UWF177" s="83"/>
      <c r="UWG177" s="90"/>
      <c r="UWH177" s="91"/>
      <c r="UWI177" s="92"/>
      <c r="UWJ177" s="93"/>
      <c r="UWK177" s="90"/>
      <c r="UWL177" s="6"/>
      <c r="UWM177" s="86"/>
      <c r="UWN177" s="79"/>
      <c r="UWO177" s="82"/>
      <c r="UWP177" s="79"/>
      <c r="UWQ177" s="104"/>
      <c r="UWR177" s="83"/>
      <c r="UWS177" s="90"/>
      <c r="UWT177" s="91"/>
      <c r="UWU177" s="92"/>
      <c r="UWV177" s="93"/>
      <c r="UWW177" s="90"/>
      <c r="UWX177" s="6"/>
      <c r="UWY177" s="86"/>
      <c r="UWZ177" s="79"/>
      <c r="UXA177" s="82"/>
      <c r="UXB177" s="79"/>
      <c r="UXC177" s="104"/>
      <c r="UXD177" s="83"/>
      <c r="UXE177" s="90"/>
      <c r="UXF177" s="91"/>
      <c r="UXG177" s="92"/>
      <c r="UXH177" s="93"/>
      <c r="UXI177" s="90"/>
      <c r="UXJ177" s="6"/>
      <c r="UXK177" s="86"/>
      <c r="UXL177" s="79"/>
      <c r="UXM177" s="82"/>
      <c r="UXN177" s="79"/>
      <c r="UXO177" s="104"/>
      <c r="UXP177" s="83"/>
      <c r="UXQ177" s="90"/>
      <c r="UXR177" s="91"/>
      <c r="UXS177" s="92"/>
      <c r="UXT177" s="93"/>
      <c r="UXU177" s="90"/>
      <c r="UXV177" s="6"/>
      <c r="UXW177" s="86"/>
      <c r="UXX177" s="79"/>
      <c r="UXY177" s="82"/>
      <c r="UXZ177" s="79"/>
      <c r="UYA177" s="104"/>
      <c r="UYB177" s="83"/>
      <c r="UYC177" s="90"/>
      <c r="UYD177" s="91"/>
      <c r="UYE177" s="92"/>
      <c r="UYF177" s="93"/>
      <c r="UYG177" s="90"/>
      <c r="UYH177" s="6"/>
      <c r="UYI177" s="86"/>
      <c r="UYJ177" s="79"/>
      <c r="UYK177" s="82"/>
      <c r="UYL177" s="79"/>
      <c r="UYM177" s="104"/>
      <c r="UYN177" s="83"/>
      <c r="UYO177" s="90"/>
      <c r="UYP177" s="91"/>
      <c r="UYQ177" s="92"/>
      <c r="UYR177" s="93"/>
      <c r="UYS177" s="90"/>
      <c r="UYT177" s="6"/>
      <c r="UYU177" s="86"/>
      <c r="UYV177" s="79"/>
      <c r="UYW177" s="82"/>
      <c r="UYX177" s="79"/>
      <c r="UYY177" s="104"/>
      <c r="UYZ177" s="83"/>
      <c r="UZA177" s="90"/>
      <c r="UZB177" s="91"/>
      <c r="UZC177" s="92"/>
      <c r="UZD177" s="93"/>
      <c r="UZE177" s="90"/>
      <c r="UZF177" s="6"/>
      <c r="UZG177" s="86"/>
      <c r="UZH177" s="79"/>
      <c r="UZI177" s="82"/>
      <c r="UZJ177" s="79"/>
      <c r="UZK177" s="104"/>
      <c r="UZL177" s="83"/>
      <c r="UZM177" s="90"/>
      <c r="UZN177" s="91"/>
      <c r="UZO177" s="92"/>
      <c r="UZP177" s="93"/>
      <c r="UZQ177" s="90"/>
      <c r="UZR177" s="6"/>
      <c r="UZS177" s="86"/>
      <c r="UZT177" s="79"/>
      <c r="UZU177" s="82"/>
      <c r="UZV177" s="79"/>
      <c r="UZW177" s="104"/>
      <c r="UZX177" s="83"/>
      <c r="UZY177" s="90"/>
      <c r="UZZ177" s="91"/>
      <c r="VAA177" s="92"/>
      <c r="VAB177" s="93"/>
      <c r="VAC177" s="90"/>
      <c r="VAD177" s="6"/>
      <c r="VAE177" s="86"/>
      <c r="VAF177" s="79"/>
      <c r="VAG177" s="82"/>
      <c r="VAH177" s="79"/>
      <c r="VAI177" s="104"/>
      <c r="VAJ177" s="83"/>
      <c r="VAK177" s="90"/>
      <c r="VAL177" s="91"/>
      <c r="VAM177" s="92"/>
      <c r="VAN177" s="93"/>
      <c r="VAO177" s="90"/>
      <c r="VAP177" s="6"/>
      <c r="VAQ177" s="86"/>
      <c r="VAR177" s="79"/>
      <c r="VAS177" s="82"/>
      <c r="VAT177" s="79"/>
      <c r="VAU177" s="104"/>
      <c r="VAV177" s="83"/>
      <c r="VAW177" s="90"/>
      <c r="VAX177" s="91"/>
      <c r="VAY177" s="92"/>
      <c r="VAZ177" s="93"/>
      <c r="VBA177" s="90"/>
      <c r="VBB177" s="6"/>
      <c r="VBC177" s="86"/>
      <c r="VBD177" s="79"/>
      <c r="VBE177" s="82"/>
      <c r="VBF177" s="79"/>
      <c r="VBG177" s="104"/>
      <c r="VBH177" s="83"/>
      <c r="VBI177" s="90"/>
      <c r="VBJ177" s="91"/>
      <c r="VBK177" s="92"/>
      <c r="VBL177" s="93"/>
      <c r="VBM177" s="90"/>
      <c r="VBN177" s="6"/>
      <c r="VBO177" s="86"/>
      <c r="VBP177" s="79"/>
      <c r="VBQ177" s="82"/>
      <c r="VBR177" s="79"/>
      <c r="VBS177" s="104"/>
      <c r="VBT177" s="83"/>
      <c r="VBU177" s="90"/>
      <c r="VBV177" s="91"/>
      <c r="VBW177" s="92"/>
      <c r="VBX177" s="93"/>
      <c r="VBY177" s="90"/>
      <c r="VBZ177" s="6"/>
      <c r="VCA177" s="86"/>
      <c r="VCB177" s="79"/>
      <c r="VCC177" s="82"/>
      <c r="VCD177" s="79"/>
      <c r="VCE177" s="104"/>
      <c r="VCF177" s="83"/>
      <c r="VCG177" s="90"/>
      <c r="VCH177" s="91"/>
      <c r="VCI177" s="92"/>
      <c r="VCJ177" s="93"/>
      <c r="VCK177" s="90"/>
      <c r="VCL177" s="6"/>
      <c r="VCM177" s="86"/>
      <c r="VCN177" s="79"/>
      <c r="VCO177" s="82"/>
      <c r="VCP177" s="79"/>
      <c r="VCQ177" s="104"/>
      <c r="VCR177" s="83"/>
      <c r="VCS177" s="90"/>
      <c r="VCT177" s="91"/>
      <c r="VCU177" s="92"/>
      <c r="VCV177" s="93"/>
      <c r="VCW177" s="90"/>
      <c r="VCX177" s="6"/>
      <c r="VCY177" s="86"/>
      <c r="VCZ177" s="79"/>
      <c r="VDA177" s="82"/>
      <c r="VDB177" s="79"/>
      <c r="VDC177" s="104"/>
      <c r="VDD177" s="83"/>
      <c r="VDE177" s="90"/>
      <c r="VDF177" s="91"/>
      <c r="VDG177" s="92"/>
      <c r="VDH177" s="93"/>
      <c r="VDI177" s="90"/>
      <c r="VDJ177" s="6"/>
      <c r="VDK177" s="86"/>
      <c r="VDL177" s="79"/>
      <c r="VDM177" s="82"/>
      <c r="VDN177" s="79"/>
      <c r="VDO177" s="104"/>
      <c r="VDP177" s="83"/>
      <c r="VDQ177" s="90"/>
      <c r="VDR177" s="91"/>
      <c r="VDS177" s="92"/>
      <c r="VDT177" s="93"/>
      <c r="VDU177" s="90"/>
      <c r="VDV177" s="6"/>
      <c r="VDW177" s="86"/>
      <c r="VDX177" s="79"/>
      <c r="VDY177" s="82"/>
      <c r="VDZ177" s="79"/>
      <c r="VEA177" s="104"/>
      <c r="VEB177" s="83"/>
      <c r="VEC177" s="90"/>
      <c r="VED177" s="91"/>
      <c r="VEE177" s="92"/>
      <c r="VEF177" s="93"/>
      <c r="VEG177" s="90"/>
      <c r="VEH177" s="6"/>
      <c r="VEI177" s="86"/>
      <c r="VEJ177" s="79"/>
      <c r="VEK177" s="82"/>
      <c r="VEL177" s="79"/>
      <c r="VEM177" s="104"/>
      <c r="VEN177" s="83"/>
      <c r="VEO177" s="90"/>
      <c r="VEP177" s="91"/>
      <c r="VEQ177" s="92"/>
      <c r="VER177" s="93"/>
      <c r="VES177" s="90"/>
      <c r="VET177" s="6"/>
      <c r="VEU177" s="86"/>
      <c r="VEV177" s="79"/>
      <c r="VEW177" s="82"/>
      <c r="VEX177" s="79"/>
      <c r="VEY177" s="104"/>
      <c r="VEZ177" s="83"/>
      <c r="VFA177" s="90"/>
      <c r="VFB177" s="91"/>
      <c r="VFC177" s="92"/>
      <c r="VFD177" s="93"/>
      <c r="VFE177" s="90"/>
      <c r="VFF177" s="6"/>
      <c r="VFG177" s="86"/>
      <c r="VFH177" s="79"/>
      <c r="VFI177" s="82"/>
      <c r="VFJ177" s="79"/>
      <c r="VFK177" s="104"/>
      <c r="VFL177" s="83"/>
      <c r="VFM177" s="90"/>
      <c r="VFN177" s="91"/>
      <c r="VFO177" s="92"/>
      <c r="VFP177" s="93"/>
      <c r="VFQ177" s="90"/>
      <c r="VFR177" s="6"/>
      <c r="VFS177" s="86"/>
      <c r="VFT177" s="79"/>
      <c r="VFU177" s="82"/>
      <c r="VFV177" s="79"/>
      <c r="VFW177" s="104"/>
      <c r="VFX177" s="83"/>
      <c r="VFY177" s="90"/>
      <c r="VFZ177" s="91"/>
      <c r="VGA177" s="92"/>
      <c r="VGB177" s="93"/>
      <c r="VGC177" s="90"/>
      <c r="VGD177" s="6"/>
      <c r="VGE177" s="86"/>
      <c r="VGF177" s="79"/>
      <c r="VGG177" s="82"/>
      <c r="VGH177" s="79"/>
      <c r="VGI177" s="104"/>
      <c r="VGJ177" s="83"/>
      <c r="VGK177" s="90"/>
      <c r="VGL177" s="91"/>
      <c r="VGM177" s="92"/>
      <c r="VGN177" s="93"/>
      <c r="VGO177" s="90"/>
      <c r="VGP177" s="6"/>
      <c r="VGQ177" s="86"/>
      <c r="VGR177" s="79"/>
      <c r="VGS177" s="82"/>
      <c r="VGT177" s="79"/>
      <c r="VGU177" s="104"/>
      <c r="VGV177" s="83"/>
      <c r="VGW177" s="90"/>
      <c r="VGX177" s="91"/>
      <c r="VGY177" s="92"/>
      <c r="VGZ177" s="93"/>
      <c r="VHA177" s="90"/>
      <c r="VHB177" s="6"/>
      <c r="VHC177" s="86"/>
      <c r="VHD177" s="79"/>
      <c r="VHE177" s="82"/>
      <c r="VHF177" s="79"/>
      <c r="VHG177" s="104"/>
      <c r="VHH177" s="83"/>
      <c r="VHI177" s="90"/>
      <c r="VHJ177" s="91"/>
      <c r="VHK177" s="92"/>
      <c r="VHL177" s="93"/>
      <c r="VHM177" s="90"/>
      <c r="VHN177" s="6"/>
      <c r="VHO177" s="86"/>
      <c r="VHP177" s="79"/>
      <c r="VHQ177" s="82"/>
      <c r="VHR177" s="79"/>
      <c r="VHS177" s="104"/>
      <c r="VHT177" s="83"/>
      <c r="VHU177" s="90"/>
      <c r="VHV177" s="91"/>
      <c r="VHW177" s="92"/>
      <c r="VHX177" s="93"/>
      <c r="VHY177" s="90"/>
      <c r="VHZ177" s="6"/>
      <c r="VIA177" s="86"/>
      <c r="VIB177" s="79"/>
      <c r="VIC177" s="82"/>
      <c r="VID177" s="79"/>
      <c r="VIE177" s="104"/>
      <c r="VIF177" s="83"/>
      <c r="VIG177" s="90"/>
      <c r="VIH177" s="91"/>
      <c r="VII177" s="92"/>
      <c r="VIJ177" s="93"/>
      <c r="VIK177" s="90"/>
      <c r="VIL177" s="6"/>
      <c r="VIM177" s="86"/>
      <c r="VIN177" s="79"/>
      <c r="VIO177" s="82"/>
      <c r="VIP177" s="79"/>
      <c r="VIQ177" s="104"/>
      <c r="VIR177" s="83"/>
      <c r="VIS177" s="90"/>
      <c r="VIT177" s="91"/>
      <c r="VIU177" s="92"/>
      <c r="VIV177" s="93"/>
      <c r="VIW177" s="90"/>
      <c r="VIX177" s="6"/>
      <c r="VIY177" s="86"/>
      <c r="VIZ177" s="79"/>
      <c r="VJA177" s="82"/>
      <c r="VJB177" s="79"/>
      <c r="VJC177" s="104"/>
      <c r="VJD177" s="83"/>
      <c r="VJE177" s="90"/>
      <c r="VJF177" s="91"/>
      <c r="VJG177" s="92"/>
      <c r="VJH177" s="93"/>
      <c r="VJI177" s="90"/>
      <c r="VJJ177" s="6"/>
      <c r="VJK177" s="86"/>
      <c r="VJL177" s="79"/>
      <c r="VJM177" s="82"/>
      <c r="VJN177" s="79"/>
      <c r="VJO177" s="104"/>
      <c r="VJP177" s="83"/>
      <c r="VJQ177" s="90"/>
      <c r="VJR177" s="91"/>
      <c r="VJS177" s="92"/>
      <c r="VJT177" s="93"/>
      <c r="VJU177" s="90"/>
      <c r="VJV177" s="6"/>
      <c r="VJW177" s="86"/>
      <c r="VJX177" s="79"/>
      <c r="VJY177" s="82"/>
      <c r="VJZ177" s="79"/>
      <c r="VKA177" s="104"/>
      <c r="VKB177" s="83"/>
      <c r="VKC177" s="90"/>
      <c r="VKD177" s="91"/>
      <c r="VKE177" s="92"/>
      <c r="VKF177" s="93"/>
      <c r="VKG177" s="90"/>
      <c r="VKH177" s="6"/>
      <c r="VKI177" s="86"/>
      <c r="VKJ177" s="79"/>
      <c r="VKK177" s="82"/>
      <c r="VKL177" s="79"/>
      <c r="VKM177" s="104"/>
      <c r="VKN177" s="83"/>
      <c r="VKO177" s="90"/>
      <c r="VKP177" s="91"/>
      <c r="VKQ177" s="92"/>
      <c r="VKR177" s="93"/>
      <c r="VKS177" s="90"/>
      <c r="VKT177" s="6"/>
      <c r="VKU177" s="86"/>
      <c r="VKV177" s="79"/>
      <c r="VKW177" s="82"/>
      <c r="VKX177" s="79"/>
      <c r="VKY177" s="104"/>
      <c r="VKZ177" s="83"/>
      <c r="VLA177" s="90"/>
      <c r="VLB177" s="91"/>
      <c r="VLC177" s="92"/>
      <c r="VLD177" s="93"/>
      <c r="VLE177" s="90"/>
      <c r="VLF177" s="6"/>
      <c r="VLG177" s="86"/>
      <c r="VLH177" s="79"/>
      <c r="VLI177" s="82"/>
      <c r="VLJ177" s="79"/>
      <c r="VLK177" s="104"/>
      <c r="VLL177" s="83"/>
      <c r="VLM177" s="90"/>
      <c r="VLN177" s="91"/>
      <c r="VLO177" s="92"/>
      <c r="VLP177" s="93"/>
      <c r="VLQ177" s="90"/>
      <c r="VLR177" s="6"/>
      <c r="VLS177" s="86"/>
      <c r="VLT177" s="79"/>
      <c r="VLU177" s="82"/>
      <c r="VLV177" s="79"/>
      <c r="VLW177" s="104"/>
      <c r="VLX177" s="83"/>
      <c r="VLY177" s="90"/>
      <c r="VLZ177" s="91"/>
      <c r="VMA177" s="92"/>
      <c r="VMB177" s="93"/>
      <c r="VMC177" s="90"/>
      <c r="VMD177" s="6"/>
      <c r="VME177" s="86"/>
      <c r="VMF177" s="79"/>
      <c r="VMG177" s="82"/>
      <c r="VMH177" s="79"/>
      <c r="VMI177" s="104"/>
      <c r="VMJ177" s="83"/>
      <c r="VMK177" s="90"/>
      <c r="VML177" s="91"/>
      <c r="VMM177" s="92"/>
      <c r="VMN177" s="93"/>
      <c r="VMO177" s="90"/>
      <c r="VMP177" s="6"/>
      <c r="VMQ177" s="86"/>
      <c r="VMR177" s="79"/>
      <c r="VMS177" s="82"/>
      <c r="VMT177" s="79"/>
      <c r="VMU177" s="104"/>
      <c r="VMV177" s="83"/>
      <c r="VMW177" s="90"/>
      <c r="VMX177" s="91"/>
      <c r="VMY177" s="92"/>
      <c r="VMZ177" s="93"/>
      <c r="VNA177" s="90"/>
      <c r="VNB177" s="6"/>
      <c r="VNC177" s="86"/>
      <c r="VND177" s="79"/>
      <c r="VNE177" s="82"/>
      <c r="VNF177" s="79"/>
      <c r="VNG177" s="104"/>
      <c r="VNH177" s="83"/>
      <c r="VNI177" s="90"/>
      <c r="VNJ177" s="91"/>
      <c r="VNK177" s="92"/>
      <c r="VNL177" s="93"/>
      <c r="VNM177" s="90"/>
      <c r="VNN177" s="6"/>
      <c r="VNO177" s="86"/>
      <c r="VNP177" s="79"/>
      <c r="VNQ177" s="82"/>
      <c r="VNR177" s="79"/>
      <c r="VNS177" s="104"/>
      <c r="VNT177" s="83"/>
      <c r="VNU177" s="90"/>
      <c r="VNV177" s="91"/>
      <c r="VNW177" s="92"/>
      <c r="VNX177" s="93"/>
      <c r="VNY177" s="90"/>
      <c r="VNZ177" s="6"/>
      <c r="VOA177" s="86"/>
      <c r="VOB177" s="79"/>
      <c r="VOC177" s="82"/>
      <c r="VOD177" s="79"/>
      <c r="VOE177" s="104"/>
      <c r="VOF177" s="83"/>
      <c r="VOG177" s="90"/>
      <c r="VOH177" s="91"/>
      <c r="VOI177" s="92"/>
      <c r="VOJ177" s="93"/>
      <c r="VOK177" s="90"/>
      <c r="VOL177" s="6"/>
      <c r="VOM177" s="86"/>
      <c r="VON177" s="79"/>
      <c r="VOO177" s="82"/>
      <c r="VOP177" s="79"/>
      <c r="VOQ177" s="104"/>
      <c r="VOR177" s="83"/>
      <c r="VOS177" s="90"/>
      <c r="VOT177" s="91"/>
      <c r="VOU177" s="92"/>
      <c r="VOV177" s="93"/>
      <c r="VOW177" s="90"/>
      <c r="VOX177" s="6"/>
      <c r="VOY177" s="86"/>
      <c r="VOZ177" s="79"/>
      <c r="VPA177" s="82"/>
      <c r="VPB177" s="79"/>
      <c r="VPC177" s="104"/>
      <c r="VPD177" s="83"/>
      <c r="VPE177" s="90"/>
      <c r="VPF177" s="91"/>
      <c r="VPG177" s="92"/>
      <c r="VPH177" s="93"/>
      <c r="VPI177" s="90"/>
      <c r="VPJ177" s="6"/>
      <c r="VPK177" s="86"/>
      <c r="VPL177" s="79"/>
      <c r="VPM177" s="82"/>
      <c r="VPN177" s="79"/>
      <c r="VPO177" s="104"/>
      <c r="VPP177" s="83"/>
      <c r="VPQ177" s="90"/>
      <c r="VPR177" s="91"/>
      <c r="VPS177" s="92"/>
      <c r="VPT177" s="93"/>
      <c r="VPU177" s="90"/>
      <c r="VPV177" s="6"/>
      <c r="VPW177" s="86"/>
      <c r="VPX177" s="79"/>
      <c r="VPY177" s="82"/>
      <c r="VPZ177" s="79"/>
      <c r="VQA177" s="104"/>
      <c r="VQB177" s="83"/>
      <c r="VQC177" s="90"/>
      <c r="VQD177" s="91"/>
      <c r="VQE177" s="92"/>
      <c r="VQF177" s="93"/>
      <c r="VQG177" s="90"/>
      <c r="VQH177" s="6"/>
      <c r="VQI177" s="86"/>
      <c r="VQJ177" s="79"/>
      <c r="VQK177" s="82"/>
      <c r="VQL177" s="79"/>
      <c r="VQM177" s="104"/>
      <c r="VQN177" s="83"/>
      <c r="VQO177" s="90"/>
      <c r="VQP177" s="91"/>
      <c r="VQQ177" s="92"/>
      <c r="VQR177" s="93"/>
      <c r="VQS177" s="90"/>
      <c r="VQT177" s="6"/>
      <c r="VQU177" s="86"/>
      <c r="VQV177" s="79"/>
      <c r="VQW177" s="82"/>
      <c r="VQX177" s="79"/>
      <c r="VQY177" s="104"/>
      <c r="VQZ177" s="83"/>
      <c r="VRA177" s="90"/>
      <c r="VRB177" s="91"/>
      <c r="VRC177" s="92"/>
      <c r="VRD177" s="93"/>
      <c r="VRE177" s="90"/>
      <c r="VRF177" s="6"/>
      <c r="VRG177" s="86"/>
      <c r="VRH177" s="79"/>
      <c r="VRI177" s="82"/>
      <c r="VRJ177" s="79"/>
      <c r="VRK177" s="104"/>
      <c r="VRL177" s="83"/>
      <c r="VRM177" s="90"/>
      <c r="VRN177" s="91"/>
      <c r="VRO177" s="92"/>
      <c r="VRP177" s="93"/>
      <c r="VRQ177" s="90"/>
      <c r="VRR177" s="6"/>
      <c r="VRS177" s="86"/>
      <c r="VRT177" s="79"/>
      <c r="VRU177" s="82"/>
      <c r="VRV177" s="79"/>
      <c r="VRW177" s="104"/>
      <c r="VRX177" s="83"/>
      <c r="VRY177" s="90"/>
      <c r="VRZ177" s="91"/>
      <c r="VSA177" s="92"/>
      <c r="VSB177" s="93"/>
      <c r="VSC177" s="90"/>
      <c r="VSD177" s="6"/>
      <c r="VSE177" s="86"/>
      <c r="VSF177" s="79"/>
      <c r="VSG177" s="82"/>
      <c r="VSH177" s="79"/>
      <c r="VSI177" s="104"/>
      <c r="VSJ177" s="83"/>
      <c r="VSK177" s="90"/>
      <c r="VSL177" s="91"/>
      <c r="VSM177" s="92"/>
      <c r="VSN177" s="93"/>
      <c r="VSO177" s="90"/>
      <c r="VSP177" s="6"/>
      <c r="VSQ177" s="86"/>
      <c r="VSR177" s="79"/>
      <c r="VSS177" s="82"/>
      <c r="VST177" s="79"/>
      <c r="VSU177" s="104"/>
      <c r="VSV177" s="83"/>
      <c r="VSW177" s="90"/>
      <c r="VSX177" s="91"/>
      <c r="VSY177" s="92"/>
      <c r="VSZ177" s="93"/>
      <c r="VTA177" s="90"/>
      <c r="VTB177" s="6"/>
      <c r="VTC177" s="86"/>
      <c r="VTD177" s="79"/>
      <c r="VTE177" s="82"/>
      <c r="VTF177" s="79"/>
      <c r="VTG177" s="104"/>
      <c r="VTH177" s="83"/>
      <c r="VTI177" s="90"/>
      <c r="VTJ177" s="91"/>
      <c r="VTK177" s="92"/>
      <c r="VTL177" s="93"/>
      <c r="VTM177" s="90"/>
      <c r="VTN177" s="6"/>
      <c r="VTO177" s="86"/>
      <c r="VTP177" s="79"/>
      <c r="VTQ177" s="82"/>
      <c r="VTR177" s="79"/>
      <c r="VTS177" s="104"/>
      <c r="VTT177" s="83"/>
      <c r="VTU177" s="90"/>
      <c r="VTV177" s="91"/>
      <c r="VTW177" s="92"/>
      <c r="VTX177" s="93"/>
      <c r="VTY177" s="90"/>
      <c r="VTZ177" s="6"/>
      <c r="VUA177" s="86"/>
      <c r="VUB177" s="79"/>
      <c r="VUC177" s="82"/>
      <c r="VUD177" s="79"/>
      <c r="VUE177" s="104"/>
      <c r="VUF177" s="83"/>
      <c r="VUG177" s="90"/>
      <c r="VUH177" s="91"/>
      <c r="VUI177" s="92"/>
      <c r="VUJ177" s="93"/>
      <c r="VUK177" s="90"/>
      <c r="VUL177" s="6"/>
      <c r="VUM177" s="86"/>
      <c r="VUN177" s="79"/>
      <c r="VUO177" s="82"/>
      <c r="VUP177" s="79"/>
      <c r="VUQ177" s="104"/>
      <c r="VUR177" s="83"/>
      <c r="VUS177" s="90"/>
      <c r="VUT177" s="91"/>
      <c r="VUU177" s="92"/>
      <c r="VUV177" s="93"/>
      <c r="VUW177" s="90"/>
      <c r="VUX177" s="6"/>
      <c r="VUY177" s="86"/>
      <c r="VUZ177" s="79"/>
      <c r="VVA177" s="82"/>
      <c r="VVB177" s="79"/>
      <c r="VVC177" s="104"/>
      <c r="VVD177" s="83"/>
      <c r="VVE177" s="90"/>
      <c r="VVF177" s="91"/>
      <c r="VVG177" s="92"/>
      <c r="VVH177" s="93"/>
      <c r="VVI177" s="90"/>
      <c r="VVJ177" s="6"/>
      <c r="VVK177" s="86"/>
      <c r="VVL177" s="79"/>
      <c r="VVM177" s="82"/>
      <c r="VVN177" s="79"/>
      <c r="VVO177" s="104"/>
      <c r="VVP177" s="83"/>
      <c r="VVQ177" s="90"/>
      <c r="VVR177" s="91"/>
      <c r="VVS177" s="92"/>
      <c r="VVT177" s="93"/>
      <c r="VVU177" s="90"/>
      <c r="VVV177" s="6"/>
      <c r="VVW177" s="86"/>
      <c r="VVX177" s="79"/>
      <c r="VVY177" s="82"/>
      <c r="VVZ177" s="79"/>
      <c r="VWA177" s="104"/>
      <c r="VWB177" s="83"/>
      <c r="VWC177" s="90"/>
      <c r="VWD177" s="91"/>
      <c r="VWE177" s="92"/>
      <c r="VWF177" s="93"/>
      <c r="VWG177" s="90"/>
      <c r="VWH177" s="6"/>
      <c r="VWI177" s="86"/>
      <c r="VWJ177" s="79"/>
      <c r="VWK177" s="82"/>
      <c r="VWL177" s="79"/>
      <c r="VWM177" s="104"/>
      <c r="VWN177" s="83"/>
      <c r="VWO177" s="90"/>
      <c r="VWP177" s="91"/>
      <c r="VWQ177" s="92"/>
      <c r="VWR177" s="93"/>
      <c r="VWS177" s="90"/>
      <c r="VWT177" s="6"/>
      <c r="VWU177" s="86"/>
      <c r="VWV177" s="79"/>
      <c r="VWW177" s="82"/>
      <c r="VWX177" s="79"/>
      <c r="VWY177" s="104"/>
      <c r="VWZ177" s="83"/>
      <c r="VXA177" s="90"/>
      <c r="VXB177" s="91"/>
      <c r="VXC177" s="92"/>
      <c r="VXD177" s="93"/>
      <c r="VXE177" s="90"/>
      <c r="VXF177" s="6"/>
      <c r="VXG177" s="86"/>
      <c r="VXH177" s="79"/>
      <c r="VXI177" s="82"/>
      <c r="VXJ177" s="79"/>
      <c r="VXK177" s="104"/>
      <c r="VXL177" s="83"/>
      <c r="VXM177" s="90"/>
      <c r="VXN177" s="91"/>
      <c r="VXO177" s="92"/>
      <c r="VXP177" s="93"/>
      <c r="VXQ177" s="90"/>
      <c r="VXR177" s="6"/>
      <c r="VXS177" s="86"/>
      <c r="VXT177" s="79"/>
      <c r="VXU177" s="82"/>
      <c r="VXV177" s="79"/>
      <c r="VXW177" s="104"/>
      <c r="VXX177" s="83"/>
      <c r="VXY177" s="90"/>
      <c r="VXZ177" s="91"/>
      <c r="VYA177" s="92"/>
      <c r="VYB177" s="93"/>
      <c r="VYC177" s="90"/>
      <c r="VYD177" s="6"/>
      <c r="VYE177" s="86"/>
      <c r="VYF177" s="79"/>
      <c r="VYG177" s="82"/>
      <c r="VYH177" s="79"/>
      <c r="VYI177" s="104"/>
      <c r="VYJ177" s="83"/>
      <c r="VYK177" s="90"/>
      <c r="VYL177" s="91"/>
      <c r="VYM177" s="92"/>
      <c r="VYN177" s="93"/>
      <c r="VYO177" s="90"/>
      <c r="VYP177" s="6"/>
      <c r="VYQ177" s="86"/>
      <c r="VYR177" s="79"/>
      <c r="VYS177" s="82"/>
      <c r="VYT177" s="79"/>
      <c r="VYU177" s="104"/>
      <c r="VYV177" s="83"/>
      <c r="VYW177" s="90"/>
      <c r="VYX177" s="91"/>
      <c r="VYY177" s="92"/>
      <c r="VYZ177" s="93"/>
      <c r="VZA177" s="90"/>
      <c r="VZB177" s="6"/>
      <c r="VZC177" s="86"/>
      <c r="VZD177" s="79"/>
      <c r="VZE177" s="82"/>
      <c r="VZF177" s="79"/>
      <c r="VZG177" s="104"/>
      <c r="VZH177" s="83"/>
      <c r="VZI177" s="90"/>
      <c r="VZJ177" s="91"/>
      <c r="VZK177" s="92"/>
      <c r="VZL177" s="93"/>
      <c r="VZM177" s="90"/>
      <c r="VZN177" s="6"/>
      <c r="VZO177" s="86"/>
      <c r="VZP177" s="79"/>
      <c r="VZQ177" s="82"/>
      <c r="VZR177" s="79"/>
      <c r="VZS177" s="104"/>
      <c r="VZT177" s="83"/>
      <c r="VZU177" s="90"/>
      <c r="VZV177" s="91"/>
      <c r="VZW177" s="92"/>
      <c r="VZX177" s="93"/>
      <c r="VZY177" s="90"/>
      <c r="VZZ177" s="6"/>
      <c r="WAA177" s="86"/>
      <c r="WAB177" s="79"/>
      <c r="WAC177" s="82"/>
      <c r="WAD177" s="79"/>
      <c r="WAE177" s="104"/>
      <c r="WAF177" s="83"/>
      <c r="WAG177" s="90"/>
      <c r="WAH177" s="91"/>
      <c r="WAI177" s="92"/>
      <c r="WAJ177" s="93"/>
      <c r="WAK177" s="90"/>
      <c r="WAL177" s="6"/>
      <c r="WAM177" s="86"/>
      <c r="WAN177" s="79"/>
      <c r="WAO177" s="82"/>
      <c r="WAP177" s="79"/>
      <c r="WAQ177" s="104"/>
      <c r="WAR177" s="83"/>
      <c r="WAS177" s="90"/>
      <c r="WAT177" s="91"/>
      <c r="WAU177" s="92"/>
      <c r="WAV177" s="93"/>
      <c r="WAW177" s="90"/>
      <c r="WAX177" s="6"/>
      <c r="WAY177" s="86"/>
      <c r="WAZ177" s="79"/>
      <c r="WBA177" s="82"/>
      <c r="WBB177" s="79"/>
      <c r="WBC177" s="104"/>
      <c r="WBD177" s="83"/>
      <c r="WBE177" s="90"/>
      <c r="WBF177" s="91"/>
      <c r="WBG177" s="92"/>
      <c r="WBH177" s="93"/>
      <c r="WBI177" s="90"/>
      <c r="WBJ177" s="6"/>
      <c r="WBK177" s="86"/>
      <c r="WBL177" s="79"/>
      <c r="WBM177" s="82"/>
      <c r="WBN177" s="79"/>
      <c r="WBO177" s="104"/>
      <c r="WBP177" s="83"/>
      <c r="WBQ177" s="90"/>
      <c r="WBR177" s="91"/>
      <c r="WBS177" s="92"/>
      <c r="WBT177" s="93"/>
      <c r="WBU177" s="90"/>
      <c r="WBV177" s="6"/>
      <c r="WBW177" s="86"/>
      <c r="WBX177" s="79"/>
      <c r="WBY177" s="82"/>
      <c r="WBZ177" s="79"/>
      <c r="WCA177" s="104"/>
      <c r="WCB177" s="83"/>
      <c r="WCC177" s="90"/>
      <c r="WCD177" s="91"/>
      <c r="WCE177" s="92"/>
      <c r="WCF177" s="93"/>
      <c r="WCG177" s="90"/>
      <c r="WCH177" s="6"/>
      <c r="WCI177" s="86"/>
      <c r="WCJ177" s="79"/>
      <c r="WCK177" s="82"/>
      <c r="WCL177" s="79"/>
      <c r="WCM177" s="104"/>
      <c r="WCN177" s="83"/>
      <c r="WCO177" s="90"/>
      <c r="WCP177" s="91"/>
      <c r="WCQ177" s="92"/>
      <c r="WCR177" s="93"/>
      <c r="WCS177" s="90"/>
      <c r="WCT177" s="6"/>
      <c r="WCU177" s="86"/>
      <c r="WCV177" s="79"/>
      <c r="WCW177" s="82"/>
      <c r="WCX177" s="79"/>
      <c r="WCY177" s="104"/>
      <c r="WCZ177" s="83"/>
      <c r="WDA177" s="90"/>
      <c r="WDB177" s="91"/>
      <c r="WDC177" s="92"/>
      <c r="WDD177" s="93"/>
      <c r="WDE177" s="90"/>
      <c r="WDF177" s="6"/>
      <c r="WDG177" s="86"/>
      <c r="WDH177" s="79"/>
      <c r="WDI177" s="82"/>
      <c r="WDJ177" s="79"/>
      <c r="WDK177" s="104"/>
      <c r="WDL177" s="83"/>
      <c r="WDM177" s="90"/>
      <c r="WDN177" s="91"/>
      <c r="WDO177" s="92"/>
      <c r="WDP177" s="93"/>
      <c r="WDQ177" s="90"/>
      <c r="WDR177" s="6"/>
      <c r="WDS177" s="86"/>
      <c r="WDT177" s="79"/>
      <c r="WDU177" s="82"/>
      <c r="WDV177" s="79"/>
      <c r="WDW177" s="104"/>
      <c r="WDX177" s="83"/>
      <c r="WDY177" s="90"/>
      <c r="WDZ177" s="91"/>
      <c r="WEA177" s="92"/>
      <c r="WEB177" s="93"/>
      <c r="WEC177" s="90"/>
      <c r="WED177" s="6"/>
      <c r="WEE177" s="86"/>
      <c r="WEF177" s="79"/>
      <c r="WEG177" s="82"/>
      <c r="WEH177" s="79"/>
      <c r="WEI177" s="104"/>
      <c r="WEJ177" s="83"/>
      <c r="WEK177" s="90"/>
      <c r="WEL177" s="91"/>
      <c r="WEM177" s="92"/>
      <c r="WEN177" s="93"/>
      <c r="WEO177" s="90"/>
      <c r="WEP177" s="6"/>
      <c r="WEQ177" s="86"/>
      <c r="WER177" s="79"/>
      <c r="WES177" s="82"/>
      <c r="WET177" s="79"/>
      <c r="WEU177" s="104"/>
      <c r="WEV177" s="83"/>
      <c r="WEW177" s="90"/>
      <c r="WEX177" s="91"/>
      <c r="WEY177" s="92"/>
      <c r="WEZ177" s="93"/>
      <c r="WFA177" s="90"/>
      <c r="WFB177" s="6"/>
      <c r="WFC177" s="86"/>
      <c r="WFD177" s="79"/>
      <c r="WFE177" s="82"/>
      <c r="WFF177" s="79"/>
      <c r="WFG177" s="104"/>
      <c r="WFH177" s="83"/>
      <c r="WFI177" s="90"/>
      <c r="WFJ177" s="91"/>
      <c r="WFK177" s="92"/>
      <c r="WFL177" s="93"/>
      <c r="WFM177" s="90"/>
      <c r="WFN177" s="6"/>
      <c r="WFO177" s="86"/>
      <c r="WFP177" s="79"/>
      <c r="WFQ177" s="82"/>
      <c r="WFR177" s="79"/>
      <c r="WFS177" s="104"/>
      <c r="WFT177" s="83"/>
      <c r="WFU177" s="90"/>
      <c r="WFV177" s="91"/>
      <c r="WFW177" s="92"/>
      <c r="WFX177" s="93"/>
      <c r="WFY177" s="90"/>
      <c r="WFZ177" s="6"/>
      <c r="WGA177" s="86"/>
      <c r="WGB177" s="79"/>
      <c r="WGC177" s="82"/>
      <c r="WGD177" s="79"/>
      <c r="WGE177" s="104"/>
      <c r="WGF177" s="83"/>
      <c r="WGG177" s="90"/>
      <c r="WGH177" s="91"/>
      <c r="WGI177" s="92"/>
      <c r="WGJ177" s="93"/>
      <c r="WGK177" s="90"/>
      <c r="WGL177" s="6"/>
      <c r="WGM177" s="86"/>
      <c r="WGN177" s="79"/>
      <c r="WGO177" s="82"/>
      <c r="WGP177" s="79"/>
      <c r="WGQ177" s="104"/>
      <c r="WGR177" s="83"/>
      <c r="WGS177" s="90"/>
      <c r="WGT177" s="91"/>
      <c r="WGU177" s="92"/>
      <c r="WGV177" s="93"/>
      <c r="WGW177" s="90"/>
      <c r="WGX177" s="6"/>
      <c r="WGY177" s="86"/>
      <c r="WGZ177" s="79"/>
      <c r="WHA177" s="82"/>
      <c r="WHB177" s="79"/>
      <c r="WHC177" s="104"/>
      <c r="WHD177" s="83"/>
      <c r="WHE177" s="90"/>
      <c r="WHF177" s="91"/>
      <c r="WHG177" s="92"/>
      <c r="WHH177" s="93"/>
      <c r="WHI177" s="90"/>
      <c r="WHJ177" s="6"/>
      <c r="WHK177" s="86"/>
      <c r="WHL177" s="79"/>
      <c r="WHM177" s="82"/>
      <c r="WHN177" s="79"/>
      <c r="WHO177" s="104"/>
      <c r="WHP177" s="83"/>
      <c r="WHQ177" s="90"/>
      <c r="WHR177" s="91"/>
      <c r="WHS177" s="92"/>
      <c r="WHT177" s="93"/>
      <c r="WHU177" s="90"/>
      <c r="WHV177" s="6"/>
      <c r="WHW177" s="86"/>
      <c r="WHX177" s="79"/>
      <c r="WHY177" s="82"/>
      <c r="WHZ177" s="79"/>
      <c r="WIA177" s="104"/>
      <c r="WIB177" s="83"/>
      <c r="WIC177" s="90"/>
      <c r="WID177" s="91"/>
      <c r="WIE177" s="92"/>
      <c r="WIF177" s="93"/>
      <c r="WIG177" s="90"/>
      <c r="WIH177" s="6"/>
      <c r="WII177" s="86"/>
      <c r="WIJ177" s="79"/>
      <c r="WIK177" s="82"/>
      <c r="WIL177" s="79"/>
      <c r="WIM177" s="104"/>
      <c r="WIN177" s="83"/>
      <c r="WIO177" s="90"/>
      <c r="WIP177" s="91"/>
      <c r="WIQ177" s="92"/>
      <c r="WIR177" s="93"/>
      <c r="WIS177" s="90"/>
      <c r="WIT177" s="6"/>
      <c r="WIU177" s="86"/>
      <c r="WIV177" s="79"/>
      <c r="WIW177" s="82"/>
      <c r="WIX177" s="79"/>
      <c r="WIY177" s="104"/>
      <c r="WIZ177" s="83"/>
      <c r="WJA177" s="90"/>
      <c r="WJB177" s="91"/>
      <c r="WJC177" s="92"/>
      <c r="WJD177" s="93"/>
      <c r="WJE177" s="90"/>
      <c r="WJF177" s="6"/>
      <c r="WJG177" s="86"/>
      <c r="WJH177" s="79"/>
      <c r="WJI177" s="82"/>
      <c r="WJJ177" s="79"/>
      <c r="WJK177" s="104"/>
      <c r="WJL177" s="83"/>
      <c r="WJM177" s="90"/>
      <c r="WJN177" s="91"/>
      <c r="WJO177" s="92"/>
      <c r="WJP177" s="93"/>
      <c r="WJQ177" s="90"/>
      <c r="WJR177" s="6"/>
      <c r="WJS177" s="86"/>
      <c r="WJT177" s="79"/>
      <c r="WJU177" s="82"/>
      <c r="WJV177" s="79"/>
      <c r="WJW177" s="104"/>
      <c r="WJX177" s="83"/>
      <c r="WJY177" s="90"/>
      <c r="WJZ177" s="91"/>
      <c r="WKA177" s="92"/>
      <c r="WKB177" s="93"/>
      <c r="WKC177" s="90"/>
      <c r="WKD177" s="6"/>
      <c r="WKE177" s="86"/>
      <c r="WKF177" s="79"/>
      <c r="WKG177" s="82"/>
      <c r="WKH177" s="79"/>
      <c r="WKI177" s="104"/>
      <c r="WKJ177" s="83"/>
      <c r="WKK177" s="90"/>
      <c r="WKL177" s="91"/>
      <c r="WKM177" s="92"/>
      <c r="WKN177" s="93"/>
      <c r="WKO177" s="90"/>
      <c r="WKP177" s="6"/>
      <c r="WKQ177" s="86"/>
      <c r="WKR177" s="79"/>
      <c r="WKS177" s="82"/>
      <c r="WKT177" s="79"/>
      <c r="WKU177" s="104"/>
      <c r="WKV177" s="83"/>
      <c r="WKW177" s="90"/>
      <c r="WKX177" s="91"/>
      <c r="WKY177" s="92"/>
      <c r="WKZ177" s="93"/>
      <c r="WLA177" s="90"/>
      <c r="WLB177" s="6"/>
      <c r="WLC177" s="86"/>
      <c r="WLD177" s="79"/>
      <c r="WLE177" s="82"/>
      <c r="WLF177" s="79"/>
      <c r="WLG177" s="104"/>
      <c r="WLH177" s="83"/>
      <c r="WLI177" s="90"/>
      <c r="WLJ177" s="91"/>
      <c r="WLK177" s="92"/>
      <c r="WLL177" s="93"/>
      <c r="WLM177" s="90"/>
      <c r="WLN177" s="6"/>
      <c r="WLO177" s="86"/>
      <c r="WLP177" s="79"/>
      <c r="WLQ177" s="82"/>
      <c r="WLR177" s="79"/>
      <c r="WLS177" s="104"/>
      <c r="WLT177" s="83"/>
      <c r="WLU177" s="90"/>
      <c r="WLV177" s="91"/>
      <c r="WLW177" s="92"/>
      <c r="WLX177" s="93"/>
      <c r="WLY177" s="90"/>
      <c r="WLZ177" s="6"/>
      <c r="WMA177" s="86"/>
      <c r="WMB177" s="79"/>
      <c r="WMC177" s="82"/>
      <c r="WMD177" s="79"/>
      <c r="WME177" s="104"/>
      <c r="WMF177" s="83"/>
      <c r="WMG177" s="90"/>
      <c r="WMH177" s="91"/>
      <c r="WMI177" s="92"/>
      <c r="WMJ177" s="93"/>
      <c r="WMK177" s="90"/>
      <c r="WML177" s="6"/>
      <c r="WMM177" s="86"/>
      <c r="WMN177" s="79"/>
      <c r="WMO177" s="82"/>
      <c r="WMP177" s="79"/>
      <c r="WMQ177" s="104"/>
      <c r="WMR177" s="83"/>
      <c r="WMS177" s="90"/>
      <c r="WMT177" s="91"/>
      <c r="WMU177" s="92"/>
      <c r="WMV177" s="93"/>
      <c r="WMW177" s="90"/>
      <c r="WMX177" s="6"/>
      <c r="WMY177" s="86"/>
      <c r="WMZ177" s="79"/>
      <c r="WNA177" s="82"/>
      <c r="WNB177" s="79"/>
      <c r="WNC177" s="104"/>
      <c r="WND177" s="83"/>
      <c r="WNE177" s="90"/>
      <c r="WNF177" s="91"/>
      <c r="WNG177" s="92"/>
      <c r="WNH177" s="93"/>
      <c r="WNI177" s="90"/>
      <c r="WNJ177" s="6"/>
      <c r="WNK177" s="86"/>
      <c r="WNL177" s="79"/>
      <c r="WNM177" s="82"/>
      <c r="WNN177" s="79"/>
      <c r="WNO177" s="104"/>
      <c r="WNP177" s="83"/>
      <c r="WNQ177" s="90"/>
      <c r="WNR177" s="91"/>
      <c r="WNS177" s="92"/>
      <c r="WNT177" s="93"/>
      <c r="WNU177" s="90"/>
      <c r="WNV177" s="6"/>
      <c r="WNW177" s="86"/>
      <c r="WNX177" s="79"/>
      <c r="WNY177" s="82"/>
      <c r="WNZ177" s="79"/>
      <c r="WOA177" s="104"/>
      <c r="WOB177" s="83"/>
      <c r="WOC177" s="90"/>
      <c r="WOD177" s="91"/>
      <c r="WOE177" s="92"/>
      <c r="WOF177" s="93"/>
      <c r="WOG177" s="90"/>
      <c r="WOH177" s="6"/>
      <c r="WOI177" s="86"/>
      <c r="WOJ177" s="79"/>
      <c r="WOK177" s="82"/>
      <c r="WOL177" s="79"/>
      <c r="WOM177" s="104"/>
      <c r="WON177" s="83"/>
      <c r="WOO177" s="90"/>
      <c r="WOP177" s="91"/>
      <c r="WOQ177" s="92"/>
      <c r="WOR177" s="93"/>
      <c r="WOS177" s="90"/>
      <c r="WOT177" s="6"/>
      <c r="WOU177" s="86"/>
      <c r="WOV177" s="79"/>
      <c r="WOW177" s="82"/>
      <c r="WOX177" s="79"/>
      <c r="WOY177" s="104"/>
      <c r="WOZ177" s="83"/>
      <c r="WPA177" s="90"/>
      <c r="WPB177" s="91"/>
      <c r="WPC177" s="92"/>
      <c r="WPD177" s="93"/>
      <c r="WPE177" s="90"/>
      <c r="WPF177" s="6"/>
      <c r="WPG177" s="86"/>
      <c r="WPH177" s="79"/>
      <c r="WPI177" s="82"/>
      <c r="WPJ177" s="79"/>
      <c r="WPK177" s="104"/>
      <c r="WPL177" s="83"/>
      <c r="WPM177" s="90"/>
      <c r="WPN177" s="91"/>
      <c r="WPO177" s="92"/>
      <c r="WPP177" s="93"/>
      <c r="WPQ177" s="90"/>
      <c r="WPR177" s="6"/>
      <c r="WPS177" s="86"/>
      <c r="WPT177" s="79"/>
      <c r="WPU177" s="82"/>
      <c r="WPV177" s="79"/>
      <c r="WPW177" s="104"/>
      <c r="WPX177" s="83"/>
      <c r="WPY177" s="90"/>
      <c r="WPZ177" s="91"/>
      <c r="WQA177" s="92"/>
      <c r="WQB177" s="93"/>
      <c r="WQC177" s="90"/>
      <c r="WQD177" s="6"/>
      <c r="WQE177" s="86"/>
      <c r="WQF177" s="79"/>
      <c r="WQG177" s="82"/>
      <c r="WQH177" s="79"/>
      <c r="WQI177" s="104"/>
      <c r="WQJ177" s="83"/>
      <c r="WQK177" s="90"/>
      <c r="WQL177" s="91"/>
      <c r="WQM177" s="92"/>
      <c r="WQN177" s="93"/>
      <c r="WQO177" s="90"/>
      <c r="WQP177" s="6"/>
      <c r="WQQ177" s="86"/>
      <c r="WQR177" s="79"/>
      <c r="WQS177" s="82"/>
      <c r="WQT177" s="79"/>
      <c r="WQU177" s="104"/>
      <c r="WQV177" s="83"/>
      <c r="WQW177" s="90"/>
      <c r="WQX177" s="91"/>
      <c r="WQY177" s="92"/>
      <c r="WQZ177" s="93"/>
      <c r="WRA177" s="90"/>
      <c r="WRB177" s="6"/>
      <c r="WRC177" s="86"/>
      <c r="WRD177" s="79"/>
      <c r="WRE177" s="82"/>
      <c r="WRF177" s="79"/>
      <c r="WRG177" s="104"/>
      <c r="WRH177" s="83"/>
      <c r="WRI177" s="90"/>
      <c r="WRJ177" s="91"/>
      <c r="WRK177" s="92"/>
      <c r="WRL177" s="93"/>
      <c r="WRM177" s="90"/>
      <c r="WRN177" s="6"/>
      <c r="WRO177" s="86"/>
      <c r="WRP177" s="79"/>
      <c r="WRQ177" s="82"/>
      <c r="WRR177" s="79"/>
      <c r="WRS177" s="104"/>
      <c r="WRT177" s="83"/>
      <c r="WRU177" s="90"/>
      <c r="WRV177" s="91"/>
      <c r="WRW177" s="92"/>
      <c r="WRX177" s="93"/>
      <c r="WRY177" s="90"/>
      <c r="WRZ177" s="6"/>
      <c r="WSA177" s="86"/>
      <c r="WSB177" s="79"/>
      <c r="WSC177" s="82"/>
      <c r="WSD177" s="79"/>
      <c r="WSE177" s="104"/>
      <c r="WSF177" s="83"/>
      <c r="WSG177" s="90"/>
      <c r="WSH177" s="91"/>
      <c r="WSI177" s="92"/>
      <c r="WSJ177" s="93"/>
      <c r="WSK177" s="90"/>
      <c r="WSL177" s="6"/>
      <c r="WSM177" s="86"/>
      <c r="WSN177" s="79"/>
      <c r="WSO177" s="82"/>
      <c r="WSP177" s="79"/>
      <c r="WSQ177" s="104"/>
      <c r="WSR177" s="83"/>
      <c r="WSS177" s="90"/>
      <c r="WST177" s="91"/>
      <c r="WSU177" s="92"/>
      <c r="WSV177" s="93"/>
      <c r="WSW177" s="90"/>
      <c r="WSX177" s="6"/>
      <c r="WSY177" s="86"/>
      <c r="WSZ177" s="79"/>
      <c r="WTA177" s="82"/>
      <c r="WTB177" s="79"/>
      <c r="WTC177" s="104"/>
      <c r="WTD177" s="83"/>
      <c r="WTE177" s="90"/>
      <c r="WTF177" s="91"/>
      <c r="WTG177" s="92"/>
      <c r="WTH177" s="93"/>
      <c r="WTI177" s="90"/>
      <c r="WTJ177" s="6"/>
      <c r="WTK177" s="86"/>
      <c r="WTL177" s="79"/>
      <c r="WTM177" s="82"/>
      <c r="WTN177" s="79"/>
      <c r="WTO177" s="104"/>
      <c r="WTP177" s="83"/>
      <c r="WTQ177" s="90"/>
      <c r="WTR177" s="91"/>
      <c r="WTS177" s="92"/>
      <c r="WTT177" s="93"/>
      <c r="WTU177" s="90"/>
      <c r="WTV177" s="6"/>
      <c r="WTW177" s="86"/>
      <c r="WTX177" s="79"/>
      <c r="WTY177" s="82"/>
      <c r="WTZ177" s="79"/>
      <c r="WUA177" s="104"/>
      <c r="WUB177" s="83"/>
      <c r="WUC177" s="90"/>
      <c r="WUD177" s="91"/>
      <c r="WUE177" s="92"/>
      <c r="WUF177" s="93"/>
      <c r="WUG177" s="90"/>
      <c r="WUH177" s="6"/>
      <c r="WUI177" s="86"/>
      <c r="WUJ177" s="79"/>
      <c r="WUK177" s="82"/>
      <c r="WUL177" s="79"/>
      <c r="WUM177" s="104"/>
      <c r="WUN177" s="83"/>
      <c r="WUO177" s="90"/>
      <c r="WUP177" s="91"/>
      <c r="WUQ177" s="92"/>
      <c r="WUR177" s="93"/>
      <c r="WUS177" s="90"/>
      <c r="WUT177" s="6"/>
      <c r="WUU177" s="86"/>
      <c r="WUV177" s="79"/>
      <c r="WUW177" s="82"/>
      <c r="WUX177" s="79"/>
      <c r="WUY177" s="104"/>
      <c r="WUZ177" s="83"/>
      <c r="WVA177" s="90"/>
      <c r="WVB177" s="91"/>
      <c r="WVC177" s="92"/>
      <c r="WVD177" s="93"/>
      <c r="WVE177" s="90"/>
      <c r="WVF177" s="6"/>
      <c r="WVG177" s="86"/>
      <c r="WVH177" s="79"/>
      <c r="WVI177" s="82"/>
      <c r="WVJ177" s="79"/>
      <c r="WVK177" s="104"/>
      <c r="WVL177" s="83"/>
      <c r="WVM177" s="90"/>
      <c r="WVN177" s="91"/>
      <c r="WVO177" s="92"/>
      <c r="WVP177" s="93"/>
      <c r="WVQ177" s="90"/>
      <c r="WVR177" s="6"/>
      <c r="WVS177" s="86"/>
      <c r="WVT177" s="79"/>
      <c r="WVU177" s="82"/>
      <c r="WVV177" s="79"/>
      <c r="WVW177" s="104"/>
      <c r="WVX177" s="83"/>
      <c r="WVY177" s="90"/>
      <c r="WVZ177" s="91"/>
      <c r="WWA177" s="92"/>
      <c r="WWB177" s="93"/>
      <c r="WWC177" s="90"/>
      <c r="WWD177" s="6"/>
      <c r="WWE177" s="86"/>
      <c r="WWF177" s="79"/>
      <c r="WWG177" s="82"/>
      <c r="WWH177" s="79"/>
      <c r="WWI177" s="104"/>
      <c r="WWJ177" s="83"/>
      <c r="WWK177" s="90"/>
      <c r="WWL177" s="91"/>
      <c r="WWM177" s="92"/>
      <c r="WWN177" s="93"/>
      <c r="WWO177" s="90"/>
      <c r="WWP177" s="6"/>
      <c r="WWQ177" s="86"/>
      <c r="WWR177" s="79"/>
      <c r="WWS177" s="82"/>
      <c r="WWT177" s="79"/>
      <c r="WWU177" s="104"/>
      <c r="WWV177" s="83"/>
      <c r="WWW177" s="90"/>
      <c r="WWX177" s="91"/>
      <c r="WWY177" s="92"/>
      <c r="WWZ177" s="93"/>
      <c r="WXA177" s="90"/>
      <c r="WXB177" s="6"/>
      <c r="WXC177" s="86"/>
      <c r="WXD177" s="79"/>
      <c r="WXE177" s="82"/>
      <c r="WXF177" s="79"/>
      <c r="WXG177" s="104"/>
      <c r="WXH177" s="83"/>
      <c r="WXI177" s="90"/>
      <c r="WXJ177" s="91"/>
      <c r="WXK177" s="92"/>
      <c r="WXL177" s="93"/>
      <c r="WXM177" s="90"/>
      <c r="WXN177" s="6"/>
      <c r="WXO177" s="86"/>
      <c r="WXP177" s="79"/>
      <c r="WXQ177" s="82"/>
      <c r="WXR177" s="79"/>
      <c r="WXS177" s="104"/>
      <c r="WXT177" s="83"/>
      <c r="WXU177" s="90"/>
      <c r="WXV177" s="91"/>
      <c r="WXW177" s="92"/>
      <c r="WXX177" s="93"/>
      <c r="WXY177" s="90"/>
      <c r="WXZ177" s="6"/>
      <c r="WYA177" s="86"/>
      <c r="WYB177" s="79"/>
      <c r="WYC177" s="82"/>
      <c r="WYD177" s="79"/>
      <c r="WYE177" s="104"/>
      <c r="WYF177" s="83"/>
      <c r="WYG177" s="90"/>
      <c r="WYH177" s="91"/>
      <c r="WYI177" s="92"/>
      <c r="WYJ177" s="93"/>
      <c r="WYK177" s="90"/>
      <c r="WYL177" s="6"/>
      <c r="WYM177" s="86"/>
      <c r="WYN177" s="79"/>
      <c r="WYO177" s="82"/>
      <c r="WYP177" s="79"/>
      <c r="WYQ177" s="104"/>
      <c r="WYR177" s="83"/>
      <c r="WYS177" s="90"/>
      <c r="WYT177" s="91"/>
      <c r="WYU177" s="92"/>
      <c r="WYV177" s="93"/>
      <c r="WYW177" s="90"/>
      <c r="WYX177" s="6"/>
      <c r="WYY177" s="86"/>
      <c r="WYZ177" s="79"/>
      <c r="WZA177" s="82"/>
      <c r="WZB177" s="79"/>
      <c r="WZC177" s="104"/>
      <c r="WZD177" s="83"/>
      <c r="WZE177" s="90"/>
      <c r="WZF177" s="91"/>
      <c r="WZG177" s="92"/>
      <c r="WZH177" s="93"/>
      <c r="WZI177" s="90"/>
      <c r="WZJ177" s="6"/>
      <c r="WZK177" s="86"/>
      <c r="WZL177" s="79"/>
      <c r="WZM177" s="82"/>
      <c r="WZN177" s="79"/>
      <c r="WZO177" s="104"/>
      <c r="WZP177" s="83"/>
      <c r="WZQ177" s="90"/>
      <c r="WZR177" s="91"/>
      <c r="WZS177" s="92"/>
      <c r="WZT177" s="93"/>
      <c r="WZU177" s="90"/>
      <c r="WZV177" s="6"/>
      <c r="WZW177" s="86"/>
      <c r="WZX177" s="79"/>
      <c r="WZY177" s="82"/>
      <c r="WZZ177" s="79"/>
      <c r="XAA177" s="104"/>
      <c r="XAB177" s="83"/>
      <c r="XAC177" s="90"/>
      <c r="XAD177" s="91"/>
      <c r="XAE177" s="92"/>
      <c r="XAF177" s="93"/>
      <c r="XAG177" s="90"/>
      <c r="XAH177" s="6"/>
      <c r="XAI177" s="86"/>
      <c r="XAJ177" s="79"/>
      <c r="XAK177" s="82"/>
      <c r="XAL177" s="79"/>
      <c r="XAM177" s="104"/>
      <c r="XAN177" s="83"/>
      <c r="XAO177" s="90"/>
      <c r="XAP177" s="91"/>
      <c r="XAQ177" s="92"/>
      <c r="XAR177" s="93"/>
      <c r="XAS177" s="90"/>
      <c r="XAT177" s="6"/>
      <c r="XAU177" s="86"/>
      <c r="XAV177" s="79"/>
      <c r="XAW177" s="82"/>
      <c r="XAX177" s="79"/>
      <c r="XAY177" s="104"/>
      <c r="XAZ177" s="83"/>
      <c r="XBA177" s="90"/>
      <c r="XBB177" s="91"/>
      <c r="XBC177" s="92"/>
      <c r="XBD177" s="93"/>
      <c r="XBE177" s="90"/>
      <c r="XBF177" s="6"/>
      <c r="XBG177" s="86"/>
      <c r="XBH177" s="79"/>
      <c r="XBI177" s="82"/>
      <c r="XBJ177" s="79"/>
      <c r="XBK177" s="104"/>
      <c r="XBL177" s="83"/>
      <c r="XBM177" s="90"/>
      <c r="XBN177" s="91"/>
      <c r="XBO177" s="92"/>
      <c r="XBP177" s="93"/>
      <c r="XBQ177" s="90"/>
      <c r="XBR177" s="6"/>
      <c r="XBS177" s="86"/>
      <c r="XBT177" s="79"/>
      <c r="XBU177" s="82"/>
      <c r="XBV177" s="79"/>
      <c r="XBW177" s="104"/>
      <c r="XBX177" s="83"/>
      <c r="XBY177" s="90"/>
      <c r="XBZ177" s="91"/>
      <c r="XCA177" s="92"/>
      <c r="XCB177" s="93"/>
      <c r="XCC177" s="90"/>
      <c r="XCD177" s="6"/>
      <c r="XCE177" s="86"/>
      <c r="XCF177" s="79"/>
      <c r="XCG177" s="82"/>
      <c r="XCH177" s="79"/>
      <c r="XCI177" s="104"/>
      <c r="XCJ177" s="83"/>
      <c r="XCK177" s="90"/>
      <c r="XCL177" s="91"/>
      <c r="XCM177" s="92"/>
      <c r="XCN177" s="93"/>
      <c r="XCO177" s="90"/>
      <c r="XCP177" s="6"/>
      <c r="XCQ177" s="86"/>
      <c r="XCR177" s="79"/>
      <c r="XCS177" s="82"/>
      <c r="XCT177" s="79"/>
      <c r="XCU177" s="104"/>
      <c r="XCV177" s="83"/>
      <c r="XCW177" s="90"/>
      <c r="XCX177" s="91"/>
      <c r="XCY177" s="92"/>
      <c r="XCZ177" s="93"/>
      <c r="XDA177" s="90"/>
      <c r="XDB177" s="6"/>
      <c r="XDC177" s="86"/>
      <c r="XDD177" s="79"/>
      <c r="XDE177" s="82"/>
      <c r="XDF177" s="79"/>
      <c r="XDG177" s="104"/>
      <c r="XDH177" s="83"/>
      <c r="XDI177" s="90"/>
      <c r="XDJ177" s="91"/>
      <c r="XDK177" s="92"/>
      <c r="XDL177" s="93"/>
      <c r="XDM177" s="90"/>
      <c r="XDN177" s="6"/>
      <c r="XDO177" s="86"/>
      <c r="XDP177" s="79"/>
      <c r="XDQ177" s="82"/>
      <c r="XDR177" s="79"/>
      <c r="XDS177" s="104"/>
      <c r="XDT177" s="83"/>
      <c r="XDU177" s="90"/>
      <c r="XDV177" s="91"/>
      <c r="XDW177" s="92"/>
      <c r="XDX177" s="93"/>
      <c r="XDY177" s="90"/>
      <c r="XDZ177" s="6"/>
      <c r="XEA177" s="86"/>
      <c r="XEB177" s="79"/>
      <c r="XEC177" s="82"/>
      <c r="XED177" s="79"/>
      <c r="XEE177" s="104"/>
      <c r="XEF177" s="83"/>
      <c r="XEG177" s="90"/>
      <c r="XEH177" s="91"/>
      <c r="XEI177" s="92"/>
    </row>
    <row r="178" spans="1:16363" s="80" customFormat="1" ht="21.75" customHeight="1" outlineLevel="1" x14ac:dyDescent="0.25">
      <c r="A178" s="83">
        <v>37</v>
      </c>
      <c r="B178" s="90" t="s">
        <v>825</v>
      </c>
      <c r="C178" s="91" t="s">
        <v>973</v>
      </c>
      <c r="D178" s="124" t="s">
        <v>56</v>
      </c>
      <c r="E178" s="93" t="s">
        <v>800</v>
      </c>
      <c r="F178" s="90" t="s">
        <v>620</v>
      </c>
      <c r="G178" s="86"/>
      <c r="H178" s="79">
        <v>2338000</v>
      </c>
      <c r="I178" s="84"/>
      <c r="L178" s="108"/>
      <c r="N178" s="82"/>
      <c r="O178" s="79"/>
      <c r="P178" s="104"/>
      <c r="Q178" s="90"/>
      <c r="R178" s="91"/>
      <c r="S178" s="92"/>
      <c r="T178" s="93"/>
      <c r="U178" s="90"/>
      <c r="V178" s="6"/>
      <c r="W178" s="86"/>
      <c r="X178" s="79"/>
      <c r="Y178" s="82"/>
      <c r="Z178" s="79"/>
      <c r="AA178" s="104"/>
      <c r="AB178" s="83"/>
      <c r="AC178" s="90"/>
      <c r="AD178" s="91"/>
      <c r="AE178" s="92"/>
      <c r="AF178" s="93"/>
      <c r="AG178" s="90"/>
      <c r="AH178" s="6"/>
      <c r="AI178" s="86"/>
      <c r="AJ178" s="79"/>
      <c r="AK178" s="82"/>
      <c r="AL178" s="79"/>
      <c r="AM178" s="104"/>
      <c r="AN178" s="83"/>
      <c r="AO178" s="90"/>
      <c r="AP178" s="91"/>
      <c r="AQ178" s="92"/>
      <c r="AR178" s="93"/>
      <c r="AS178" s="90"/>
      <c r="AT178" s="6"/>
      <c r="AU178" s="86"/>
      <c r="AV178" s="79"/>
      <c r="AW178" s="82"/>
      <c r="AX178" s="79"/>
      <c r="AY178" s="104"/>
      <c r="AZ178" s="83"/>
      <c r="BA178" s="90"/>
      <c r="BB178" s="91"/>
      <c r="BC178" s="92"/>
      <c r="BD178" s="93"/>
      <c r="BE178" s="90"/>
      <c r="BF178" s="6"/>
      <c r="BG178" s="86"/>
      <c r="BH178" s="79"/>
      <c r="BI178" s="82"/>
      <c r="BJ178" s="79"/>
      <c r="BK178" s="104"/>
      <c r="BL178" s="83"/>
      <c r="BM178" s="90"/>
      <c r="BN178" s="91"/>
      <c r="BO178" s="92"/>
      <c r="BP178" s="93"/>
      <c r="BQ178" s="90"/>
      <c r="BR178" s="6"/>
      <c r="BS178" s="86"/>
      <c r="BT178" s="79"/>
      <c r="BU178" s="82"/>
      <c r="BV178" s="79"/>
      <c r="BW178" s="104"/>
      <c r="BX178" s="83"/>
      <c r="BY178" s="90"/>
      <c r="BZ178" s="91"/>
      <c r="CA178" s="92"/>
      <c r="CB178" s="93"/>
      <c r="CC178" s="90"/>
      <c r="CD178" s="6"/>
      <c r="CE178" s="86"/>
      <c r="CF178" s="79"/>
      <c r="CG178" s="82"/>
      <c r="CH178" s="79"/>
      <c r="CI178" s="104"/>
      <c r="CJ178" s="83"/>
      <c r="CK178" s="90"/>
      <c r="CL178" s="91"/>
      <c r="CM178" s="92"/>
      <c r="CN178" s="93"/>
      <c r="CO178" s="90"/>
      <c r="CP178" s="6"/>
      <c r="CQ178" s="86"/>
      <c r="CR178" s="79"/>
      <c r="CS178" s="82"/>
      <c r="CT178" s="79"/>
      <c r="CU178" s="104"/>
      <c r="CV178" s="83"/>
      <c r="CW178" s="90"/>
      <c r="CX178" s="91"/>
      <c r="CY178" s="92"/>
      <c r="CZ178" s="93"/>
      <c r="DA178" s="90"/>
      <c r="DB178" s="6"/>
      <c r="DC178" s="86"/>
      <c r="DD178" s="79"/>
      <c r="DE178" s="82"/>
      <c r="DF178" s="79"/>
      <c r="DG178" s="104"/>
      <c r="DH178" s="83"/>
      <c r="DI178" s="90"/>
      <c r="DJ178" s="91"/>
      <c r="DK178" s="92"/>
      <c r="DL178" s="93"/>
      <c r="DM178" s="90"/>
      <c r="DN178" s="6"/>
      <c r="DO178" s="86"/>
      <c r="DP178" s="79"/>
      <c r="DQ178" s="82"/>
      <c r="DR178" s="79"/>
      <c r="DS178" s="104"/>
      <c r="DT178" s="83"/>
      <c r="DU178" s="90"/>
      <c r="DV178" s="91"/>
      <c r="DW178" s="92"/>
      <c r="DX178" s="93"/>
      <c r="DY178" s="90"/>
      <c r="DZ178" s="6"/>
      <c r="EA178" s="86"/>
      <c r="EB178" s="79"/>
      <c r="EC178" s="82"/>
      <c r="ED178" s="79"/>
      <c r="EE178" s="104"/>
      <c r="EF178" s="83"/>
      <c r="EG178" s="90"/>
      <c r="EH178" s="91"/>
      <c r="EI178" s="92"/>
      <c r="EJ178" s="93"/>
      <c r="EK178" s="90"/>
      <c r="EL178" s="6"/>
      <c r="EM178" s="86"/>
      <c r="EN178" s="79"/>
      <c r="EO178" s="82"/>
      <c r="EP178" s="79"/>
      <c r="EQ178" s="104"/>
      <c r="ER178" s="83"/>
      <c r="ES178" s="90"/>
      <c r="ET178" s="91"/>
      <c r="EU178" s="92"/>
      <c r="EV178" s="93"/>
      <c r="EW178" s="90"/>
      <c r="EX178" s="6"/>
      <c r="EY178" s="86"/>
      <c r="EZ178" s="79"/>
      <c r="FA178" s="82"/>
      <c r="FB178" s="79"/>
      <c r="FC178" s="104"/>
      <c r="FD178" s="83"/>
      <c r="FE178" s="90"/>
      <c r="FF178" s="91"/>
      <c r="FG178" s="92"/>
      <c r="FH178" s="93"/>
      <c r="FI178" s="90"/>
      <c r="FJ178" s="6"/>
      <c r="FK178" s="86"/>
      <c r="FL178" s="79"/>
      <c r="FM178" s="82"/>
      <c r="FN178" s="79"/>
      <c r="FO178" s="104"/>
      <c r="FP178" s="83"/>
      <c r="FQ178" s="90"/>
      <c r="FR178" s="91"/>
      <c r="FS178" s="92"/>
      <c r="FT178" s="93"/>
      <c r="FU178" s="90"/>
      <c r="FV178" s="6"/>
      <c r="FW178" s="86"/>
      <c r="FX178" s="79"/>
      <c r="FY178" s="82"/>
      <c r="FZ178" s="79"/>
      <c r="GA178" s="104"/>
      <c r="GB178" s="83"/>
      <c r="GC178" s="90"/>
      <c r="GD178" s="91"/>
      <c r="GE178" s="92"/>
      <c r="GF178" s="93"/>
      <c r="GG178" s="90"/>
      <c r="GH178" s="6"/>
      <c r="GI178" s="86"/>
      <c r="GJ178" s="79"/>
      <c r="GK178" s="82"/>
      <c r="GL178" s="79"/>
      <c r="GM178" s="104"/>
      <c r="GN178" s="83"/>
      <c r="GO178" s="90"/>
      <c r="GP178" s="91"/>
      <c r="GQ178" s="92"/>
      <c r="GR178" s="93"/>
      <c r="GS178" s="90"/>
      <c r="GT178" s="6"/>
      <c r="GU178" s="86"/>
      <c r="GV178" s="79"/>
      <c r="GW178" s="82"/>
      <c r="GX178" s="79"/>
      <c r="GY178" s="104"/>
      <c r="GZ178" s="83"/>
      <c r="HA178" s="90"/>
      <c r="HB178" s="91"/>
      <c r="HC178" s="92"/>
      <c r="HD178" s="93"/>
      <c r="HE178" s="90"/>
      <c r="HF178" s="6"/>
      <c r="HG178" s="86"/>
      <c r="HH178" s="79"/>
      <c r="HI178" s="82"/>
      <c r="HJ178" s="79"/>
      <c r="HK178" s="104"/>
      <c r="HL178" s="83"/>
      <c r="HM178" s="90"/>
      <c r="HN178" s="91"/>
      <c r="HO178" s="92"/>
      <c r="HP178" s="93"/>
      <c r="HQ178" s="90"/>
      <c r="HR178" s="6"/>
      <c r="HS178" s="86"/>
      <c r="HT178" s="79"/>
      <c r="HU178" s="82"/>
      <c r="HV178" s="79"/>
      <c r="HW178" s="104"/>
      <c r="HX178" s="83"/>
      <c r="HY178" s="90"/>
      <c r="HZ178" s="91"/>
      <c r="IA178" s="92"/>
      <c r="IB178" s="93"/>
      <c r="IC178" s="90"/>
      <c r="ID178" s="6"/>
      <c r="IE178" s="86"/>
      <c r="IF178" s="79"/>
      <c r="IG178" s="82"/>
      <c r="IH178" s="79"/>
      <c r="II178" s="104"/>
      <c r="IJ178" s="83"/>
      <c r="IK178" s="90"/>
      <c r="IL178" s="91"/>
      <c r="IM178" s="92"/>
      <c r="IN178" s="93"/>
      <c r="IO178" s="90"/>
      <c r="IP178" s="6"/>
      <c r="IQ178" s="86"/>
      <c r="IR178" s="79"/>
      <c r="IS178" s="82"/>
      <c r="IT178" s="79"/>
      <c r="IU178" s="104"/>
      <c r="IV178" s="83"/>
      <c r="IW178" s="90"/>
      <c r="IX178" s="91"/>
      <c r="IY178" s="92"/>
      <c r="IZ178" s="93"/>
      <c r="JA178" s="90"/>
      <c r="JB178" s="6"/>
      <c r="JC178" s="86"/>
      <c r="JD178" s="79"/>
      <c r="JE178" s="82"/>
      <c r="JF178" s="79"/>
      <c r="JG178" s="104"/>
      <c r="JH178" s="83"/>
      <c r="JI178" s="90"/>
      <c r="JJ178" s="91"/>
      <c r="JK178" s="92"/>
      <c r="JL178" s="93"/>
      <c r="JM178" s="90"/>
      <c r="JN178" s="6"/>
      <c r="JO178" s="86"/>
      <c r="JP178" s="79"/>
      <c r="JQ178" s="82"/>
      <c r="JR178" s="79"/>
      <c r="JS178" s="104"/>
      <c r="JT178" s="83"/>
      <c r="JU178" s="90"/>
      <c r="JV178" s="91"/>
      <c r="JW178" s="92"/>
      <c r="JX178" s="93"/>
      <c r="JY178" s="90"/>
      <c r="JZ178" s="6"/>
      <c r="KA178" s="86"/>
      <c r="KB178" s="79"/>
      <c r="KC178" s="82"/>
      <c r="KD178" s="79"/>
      <c r="KE178" s="104"/>
      <c r="KF178" s="83"/>
      <c r="KG178" s="90"/>
      <c r="KH178" s="91"/>
      <c r="KI178" s="92"/>
      <c r="KJ178" s="93"/>
      <c r="KK178" s="90"/>
      <c r="KL178" s="6"/>
      <c r="KM178" s="86"/>
      <c r="KN178" s="79"/>
      <c r="KO178" s="82"/>
      <c r="KP178" s="79"/>
      <c r="KQ178" s="104"/>
      <c r="KR178" s="83"/>
      <c r="KS178" s="90"/>
      <c r="KT178" s="91"/>
      <c r="KU178" s="92"/>
      <c r="KV178" s="93"/>
      <c r="KW178" s="90"/>
      <c r="KX178" s="6"/>
      <c r="KY178" s="86"/>
      <c r="KZ178" s="79"/>
      <c r="LA178" s="82"/>
      <c r="LB178" s="79"/>
      <c r="LC178" s="104"/>
      <c r="LD178" s="83"/>
      <c r="LE178" s="90"/>
      <c r="LF178" s="91"/>
      <c r="LG178" s="92"/>
      <c r="LH178" s="93"/>
      <c r="LI178" s="90"/>
      <c r="LJ178" s="6"/>
      <c r="LK178" s="86"/>
      <c r="LL178" s="79"/>
      <c r="LM178" s="82"/>
      <c r="LN178" s="79"/>
      <c r="LO178" s="104"/>
      <c r="LP178" s="83"/>
      <c r="LQ178" s="90"/>
      <c r="LR178" s="91"/>
      <c r="LS178" s="92"/>
      <c r="LT178" s="93"/>
      <c r="LU178" s="90"/>
      <c r="LV178" s="6"/>
      <c r="LW178" s="86"/>
      <c r="LX178" s="79"/>
      <c r="LY178" s="82"/>
      <c r="LZ178" s="79"/>
      <c r="MA178" s="104"/>
      <c r="MB178" s="83"/>
      <c r="MC178" s="90"/>
      <c r="MD178" s="91"/>
      <c r="ME178" s="92"/>
      <c r="MF178" s="93"/>
      <c r="MG178" s="90"/>
      <c r="MH178" s="6"/>
      <c r="MI178" s="86"/>
      <c r="MJ178" s="79"/>
      <c r="MK178" s="82"/>
      <c r="ML178" s="79"/>
      <c r="MM178" s="104"/>
      <c r="MN178" s="83"/>
      <c r="MO178" s="90"/>
      <c r="MP178" s="91"/>
      <c r="MQ178" s="92"/>
      <c r="MR178" s="93"/>
      <c r="MS178" s="90"/>
      <c r="MT178" s="6"/>
      <c r="MU178" s="86"/>
      <c r="MV178" s="79"/>
      <c r="MW178" s="82"/>
      <c r="MX178" s="79"/>
      <c r="MY178" s="104"/>
      <c r="MZ178" s="83"/>
      <c r="NA178" s="90"/>
      <c r="NB178" s="91"/>
      <c r="NC178" s="92"/>
      <c r="ND178" s="93"/>
      <c r="NE178" s="90"/>
      <c r="NF178" s="6"/>
      <c r="NG178" s="86"/>
      <c r="NH178" s="79"/>
      <c r="NI178" s="82"/>
      <c r="NJ178" s="79"/>
      <c r="NK178" s="104"/>
      <c r="NL178" s="83"/>
      <c r="NM178" s="90"/>
      <c r="NN178" s="91"/>
      <c r="NO178" s="92"/>
      <c r="NP178" s="93"/>
      <c r="NQ178" s="90"/>
      <c r="NR178" s="6"/>
      <c r="NS178" s="86"/>
      <c r="NT178" s="79"/>
      <c r="NU178" s="82"/>
      <c r="NV178" s="79"/>
      <c r="NW178" s="104"/>
      <c r="NX178" s="83"/>
      <c r="NY178" s="90"/>
      <c r="NZ178" s="91"/>
      <c r="OA178" s="92"/>
      <c r="OB178" s="93"/>
      <c r="OC178" s="90"/>
      <c r="OD178" s="6"/>
      <c r="OE178" s="86"/>
      <c r="OF178" s="79"/>
      <c r="OG178" s="82"/>
      <c r="OH178" s="79"/>
      <c r="OI178" s="104"/>
      <c r="OJ178" s="83"/>
      <c r="OK178" s="90"/>
      <c r="OL178" s="91"/>
      <c r="OM178" s="92"/>
      <c r="ON178" s="93"/>
      <c r="OO178" s="90"/>
      <c r="OP178" s="6"/>
      <c r="OQ178" s="86"/>
      <c r="OR178" s="79"/>
      <c r="OS178" s="82"/>
      <c r="OT178" s="79"/>
      <c r="OU178" s="104"/>
      <c r="OV178" s="83"/>
      <c r="OW178" s="90"/>
      <c r="OX178" s="91"/>
      <c r="OY178" s="92"/>
      <c r="OZ178" s="93"/>
      <c r="PA178" s="90"/>
      <c r="PB178" s="6"/>
      <c r="PC178" s="86"/>
      <c r="PD178" s="79"/>
      <c r="PE178" s="82"/>
      <c r="PF178" s="79"/>
      <c r="PG178" s="104"/>
      <c r="PH178" s="83"/>
      <c r="PI178" s="90"/>
      <c r="PJ178" s="91"/>
      <c r="PK178" s="92"/>
      <c r="PL178" s="93"/>
      <c r="PM178" s="90"/>
      <c r="PN178" s="6"/>
      <c r="PO178" s="86"/>
      <c r="PP178" s="79"/>
      <c r="PQ178" s="82"/>
      <c r="PR178" s="79"/>
      <c r="PS178" s="104"/>
      <c r="PT178" s="83"/>
      <c r="PU178" s="90"/>
      <c r="PV178" s="91"/>
      <c r="PW178" s="92"/>
      <c r="PX178" s="93"/>
      <c r="PY178" s="90"/>
      <c r="PZ178" s="6"/>
      <c r="QA178" s="86"/>
      <c r="QB178" s="79"/>
      <c r="QC178" s="82"/>
      <c r="QD178" s="79"/>
      <c r="QE178" s="104"/>
      <c r="QF178" s="83"/>
      <c r="QG178" s="90"/>
      <c r="QH178" s="91"/>
      <c r="QI178" s="92"/>
      <c r="QJ178" s="93"/>
      <c r="QK178" s="90"/>
      <c r="QL178" s="6"/>
      <c r="QM178" s="86"/>
      <c r="QN178" s="79"/>
      <c r="QO178" s="82"/>
      <c r="QP178" s="79"/>
      <c r="QQ178" s="104"/>
      <c r="QR178" s="83"/>
      <c r="QS178" s="90"/>
      <c r="QT178" s="91"/>
      <c r="QU178" s="92"/>
      <c r="QV178" s="93"/>
      <c r="QW178" s="90"/>
      <c r="QX178" s="6"/>
      <c r="QY178" s="86"/>
      <c r="QZ178" s="79"/>
      <c r="RA178" s="82"/>
      <c r="RB178" s="79"/>
      <c r="RC178" s="104"/>
      <c r="RD178" s="83"/>
      <c r="RE178" s="90"/>
      <c r="RF178" s="91"/>
      <c r="RG178" s="92"/>
      <c r="RH178" s="93"/>
      <c r="RI178" s="90"/>
      <c r="RJ178" s="6"/>
      <c r="RK178" s="86"/>
      <c r="RL178" s="79"/>
      <c r="RM178" s="82"/>
      <c r="RN178" s="79"/>
      <c r="RO178" s="104"/>
      <c r="RP178" s="83"/>
      <c r="RQ178" s="90"/>
      <c r="RR178" s="91"/>
      <c r="RS178" s="92"/>
      <c r="RT178" s="93"/>
      <c r="RU178" s="90"/>
      <c r="RV178" s="6"/>
      <c r="RW178" s="86"/>
      <c r="RX178" s="79"/>
      <c r="RY178" s="82"/>
      <c r="RZ178" s="79"/>
      <c r="SA178" s="104"/>
      <c r="SB178" s="83"/>
      <c r="SC178" s="90"/>
      <c r="SD178" s="91"/>
      <c r="SE178" s="92"/>
      <c r="SF178" s="93"/>
      <c r="SG178" s="90"/>
      <c r="SH178" s="6"/>
      <c r="SI178" s="86"/>
      <c r="SJ178" s="79"/>
      <c r="SK178" s="82"/>
      <c r="SL178" s="79"/>
      <c r="SM178" s="104"/>
      <c r="SN178" s="83"/>
      <c r="SO178" s="90"/>
      <c r="SP178" s="91"/>
      <c r="SQ178" s="92"/>
      <c r="SR178" s="93"/>
      <c r="SS178" s="90"/>
      <c r="ST178" s="6"/>
      <c r="SU178" s="86"/>
      <c r="SV178" s="79"/>
      <c r="SW178" s="82"/>
      <c r="SX178" s="79"/>
      <c r="SY178" s="104"/>
      <c r="SZ178" s="83"/>
      <c r="TA178" s="90"/>
      <c r="TB178" s="91"/>
      <c r="TC178" s="92"/>
      <c r="TD178" s="93"/>
      <c r="TE178" s="90"/>
      <c r="TF178" s="6"/>
      <c r="TG178" s="86"/>
      <c r="TH178" s="79"/>
      <c r="TI178" s="82"/>
      <c r="TJ178" s="79"/>
      <c r="TK178" s="104"/>
      <c r="TL178" s="83"/>
      <c r="TM178" s="90"/>
      <c r="TN178" s="91"/>
      <c r="TO178" s="92"/>
      <c r="TP178" s="93"/>
      <c r="TQ178" s="90"/>
      <c r="TR178" s="6"/>
      <c r="TS178" s="86"/>
      <c r="TT178" s="79"/>
      <c r="TU178" s="82"/>
      <c r="TV178" s="79"/>
      <c r="TW178" s="104"/>
      <c r="TX178" s="83"/>
      <c r="TY178" s="90"/>
      <c r="TZ178" s="91"/>
      <c r="UA178" s="92"/>
      <c r="UB178" s="93"/>
      <c r="UC178" s="90"/>
      <c r="UD178" s="6"/>
      <c r="UE178" s="86"/>
      <c r="UF178" s="79"/>
      <c r="UG178" s="82"/>
      <c r="UH178" s="79"/>
      <c r="UI178" s="104"/>
      <c r="UJ178" s="83"/>
      <c r="UK178" s="90"/>
      <c r="UL178" s="91"/>
      <c r="UM178" s="92"/>
      <c r="UN178" s="93"/>
      <c r="UO178" s="90"/>
      <c r="UP178" s="6"/>
      <c r="UQ178" s="86"/>
      <c r="UR178" s="79"/>
      <c r="US178" s="82"/>
      <c r="UT178" s="79"/>
      <c r="UU178" s="104"/>
      <c r="UV178" s="83"/>
      <c r="UW178" s="90"/>
      <c r="UX178" s="91"/>
      <c r="UY178" s="92"/>
      <c r="UZ178" s="93"/>
      <c r="VA178" s="90"/>
      <c r="VB178" s="6"/>
      <c r="VC178" s="86"/>
      <c r="VD178" s="79"/>
      <c r="VE178" s="82"/>
      <c r="VF178" s="79"/>
      <c r="VG178" s="104"/>
      <c r="VH178" s="83"/>
      <c r="VI178" s="90"/>
      <c r="VJ178" s="91"/>
      <c r="VK178" s="92"/>
      <c r="VL178" s="93"/>
      <c r="VM178" s="90"/>
      <c r="VN178" s="6"/>
      <c r="VO178" s="86"/>
      <c r="VP178" s="79"/>
      <c r="VQ178" s="82"/>
      <c r="VR178" s="79"/>
      <c r="VS178" s="104"/>
      <c r="VT178" s="83"/>
      <c r="VU178" s="90"/>
      <c r="VV178" s="91"/>
      <c r="VW178" s="92"/>
      <c r="VX178" s="93"/>
      <c r="VY178" s="90"/>
      <c r="VZ178" s="6"/>
      <c r="WA178" s="86"/>
      <c r="WB178" s="79"/>
      <c r="WC178" s="82"/>
      <c r="WD178" s="79"/>
      <c r="WE178" s="104"/>
      <c r="WF178" s="83"/>
      <c r="WG178" s="90"/>
      <c r="WH178" s="91"/>
      <c r="WI178" s="92"/>
      <c r="WJ178" s="93"/>
      <c r="WK178" s="90"/>
      <c r="WL178" s="6"/>
      <c r="WM178" s="86"/>
      <c r="WN178" s="79"/>
      <c r="WO178" s="82"/>
      <c r="WP178" s="79"/>
      <c r="WQ178" s="104"/>
      <c r="WR178" s="83"/>
      <c r="WS178" s="90"/>
      <c r="WT178" s="91"/>
      <c r="WU178" s="92"/>
      <c r="WV178" s="93"/>
      <c r="WW178" s="90"/>
      <c r="WX178" s="6"/>
      <c r="WY178" s="86"/>
      <c r="WZ178" s="79"/>
      <c r="XA178" s="82"/>
      <c r="XB178" s="79"/>
      <c r="XC178" s="104"/>
      <c r="XD178" s="83"/>
      <c r="XE178" s="90"/>
      <c r="XF178" s="91"/>
      <c r="XG178" s="92"/>
      <c r="XH178" s="93"/>
      <c r="XI178" s="90"/>
      <c r="XJ178" s="6"/>
      <c r="XK178" s="86"/>
      <c r="XL178" s="79"/>
      <c r="XM178" s="82"/>
      <c r="XN178" s="79"/>
      <c r="XO178" s="104"/>
      <c r="XP178" s="83"/>
      <c r="XQ178" s="90"/>
      <c r="XR178" s="91"/>
      <c r="XS178" s="92"/>
      <c r="XT178" s="93"/>
      <c r="XU178" s="90"/>
      <c r="XV178" s="6"/>
      <c r="XW178" s="86"/>
      <c r="XX178" s="79"/>
      <c r="XY178" s="82"/>
      <c r="XZ178" s="79"/>
      <c r="YA178" s="104"/>
      <c r="YB178" s="83"/>
      <c r="YC178" s="90"/>
      <c r="YD178" s="91"/>
      <c r="YE178" s="92"/>
      <c r="YF178" s="93"/>
      <c r="YG178" s="90"/>
      <c r="YH178" s="6"/>
      <c r="YI178" s="86"/>
      <c r="YJ178" s="79"/>
      <c r="YK178" s="82"/>
      <c r="YL178" s="79"/>
      <c r="YM178" s="104"/>
      <c r="YN178" s="83"/>
      <c r="YO178" s="90"/>
      <c r="YP178" s="91"/>
      <c r="YQ178" s="92"/>
      <c r="YR178" s="93"/>
      <c r="YS178" s="90"/>
      <c r="YT178" s="6"/>
      <c r="YU178" s="86"/>
      <c r="YV178" s="79"/>
      <c r="YW178" s="82"/>
      <c r="YX178" s="79"/>
      <c r="YY178" s="104"/>
      <c r="YZ178" s="83"/>
      <c r="ZA178" s="90"/>
      <c r="ZB178" s="91"/>
      <c r="ZC178" s="92"/>
      <c r="ZD178" s="93"/>
      <c r="ZE178" s="90"/>
      <c r="ZF178" s="6"/>
      <c r="ZG178" s="86"/>
      <c r="ZH178" s="79"/>
      <c r="ZI178" s="82"/>
      <c r="ZJ178" s="79"/>
      <c r="ZK178" s="104"/>
      <c r="ZL178" s="83"/>
      <c r="ZM178" s="90"/>
      <c r="ZN178" s="91"/>
      <c r="ZO178" s="92"/>
      <c r="ZP178" s="93"/>
      <c r="ZQ178" s="90"/>
      <c r="ZR178" s="6"/>
      <c r="ZS178" s="86"/>
      <c r="ZT178" s="79"/>
      <c r="ZU178" s="82"/>
      <c r="ZV178" s="79"/>
      <c r="ZW178" s="104"/>
      <c r="ZX178" s="83"/>
      <c r="ZY178" s="90"/>
      <c r="ZZ178" s="91"/>
      <c r="AAA178" s="92"/>
      <c r="AAB178" s="93"/>
      <c r="AAC178" s="90"/>
      <c r="AAD178" s="6"/>
      <c r="AAE178" s="86"/>
      <c r="AAF178" s="79"/>
      <c r="AAG178" s="82"/>
      <c r="AAH178" s="79"/>
      <c r="AAI178" s="104"/>
      <c r="AAJ178" s="83"/>
      <c r="AAK178" s="90"/>
      <c r="AAL178" s="91"/>
      <c r="AAM178" s="92"/>
      <c r="AAN178" s="93"/>
      <c r="AAO178" s="90"/>
      <c r="AAP178" s="6"/>
      <c r="AAQ178" s="86"/>
      <c r="AAR178" s="79"/>
      <c r="AAS178" s="82"/>
      <c r="AAT178" s="79"/>
      <c r="AAU178" s="104"/>
      <c r="AAV178" s="83"/>
      <c r="AAW178" s="90"/>
      <c r="AAX178" s="91"/>
      <c r="AAY178" s="92"/>
      <c r="AAZ178" s="93"/>
      <c r="ABA178" s="90"/>
      <c r="ABB178" s="6"/>
      <c r="ABC178" s="86"/>
      <c r="ABD178" s="79"/>
      <c r="ABE178" s="82"/>
      <c r="ABF178" s="79"/>
      <c r="ABG178" s="104"/>
      <c r="ABH178" s="83"/>
      <c r="ABI178" s="90"/>
      <c r="ABJ178" s="91"/>
      <c r="ABK178" s="92"/>
      <c r="ABL178" s="93"/>
      <c r="ABM178" s="90"/>
      <c r="ABN178" s="6"/>
      <c r="ABO178" s="86"/>
      <c r="ABP178" s="79"/>
      <c r="ABQ178" s="82"/>
      <c r="ABR178" s="79"/>
      <c r="ABS178" s="104"/>
      <c r="ABT178" s="83"/>
      <c r="ABU178" s="90"/>
      <c r="ABV178" s="91"/>
      <c r="ABW178" s="92"/>
      <c r="ABX178" s="93"/>
      <c r="ABY178" s="90"/>
      <c r="ABZ178" s="6"/>
      <c r="ACA178" s="86"/>
      <c r="ACB178" s="79"/>
      <c r="ACC178" s="82"/>
      <c r="ACD178" s="79"/>
      <c r="ACE178" s="104"/>
      <c r="ACF178" s="83"/>
      <c r="ACG178" s="90"/>
      <c r="ACH178" s="91"/>
      <c r="ACI178" s="92"/>
      <c r="ACJ178" s="93"/>
      <c r="ACK178" s="90"/>
      <c r="ACL178" s="6"/>
      <c r="ACM178" s="86"/>
      <c r="ACN178" s="79"/>
      <c r="ACO178" s="82"/>
      <c r="ACP178" s="79"/>
      <c r="ACQ178" s="104"/>
      <c r="ACR178" s="83"/>
      <c r="ACS178" s="90"/>
      <c r="ACT178" s="91"/>
      <c r="ACU178" s="92"/>
      <c r="ACV178" s="93"/>
      <c r="ACW178" s="90"/>
      <c r="ACX178" s="6"/>
      <c r="ACY178" s="86"/>
      <c r="ACZ178" s="79"/>
      <c r="ADA178" s="82"/>
      <c r="ADB178" s="79"/>
      <c r="ADC178" s="104"/>
      <c r="ADD178" s="83"/>
      <c r="ADE178" s="90"/>
      <c r="ADF178" s="91"/>
      <c r="ADG178" s="92"/>
      <c r="ADH178" s="93"/>
      <c r="ADI178" s="90"/>
      <c r="ADJ178" s="6"/>
      <c r="ADK178" s="86"/>
      <c r="ADL178" s="79"/>
      <c r="ADM178" s="82"/>
      <c r="ADN178" s="79"/>
      <c r="ADO178" s="104"/>
      <c r="ADP178" s="83"/>
      <c r="ADQ178" s="90"/>
      <c r="ADR178" s="91"/>
      <c r="ADS178" s="92"/>
      <c r="ADT178" s="93"/>
      <c r="ADU178" s="90"/>
      <c r="ADV178" s="6"/>
      <c r="ADW178" s="86"/>
      <c r="ADX178" s="79"/>
      <c r="ADY178" s="82"/>
      <c r="ADZ178" s="79"/>
      <c r="AEA178" s="104"/>
      <c r="AEB178" s="83"/>
      <c r="AEC178" s="90"/>
      <c r="AED178" s="91"/>
      <c r="AEE178" s="92"/>
      <c r="AEF178" s="93"/>
      <c r="AEG178" s="90"/>
      <c r="AEH178" s="6"/>
      <c r="AEI178" s="86"/>
      <c r="AEJ178" s="79"/>
      <c r="AEK178" s="82"/>
      <c r="AEL178" s="79"/>
      <c r="AEM178" s="104"/>
      <c r="AEN178" s="83"/>
      <c r="AEO178" s="90"/>
      <c r="AEP178" s="91"/>
      <c r="AEQ178" s="92"/>
      <c r="AER178" s="93"/>
      <c r="AES178" s="90"/>
      <c r="AET178" s="6"/>
      <c r="AEU178" s="86"/>
      <c r="AEV178" s="79"/>
      <c r="AEW178" s="82"/>
      <c r="AEX178" s="79"/>
      <c r="AEY178" s="104"/>
      <c r="AEZ178" s="83"/>
      <c r="AFA178" s="90"/>
      <c r="AFB178" s="91"/>
      <c r="AFC178" s="92"/>
      <c r="AFD178" s="93"/>
      <c r="AFE178" s="90"/>
      <c r="AFF178" s="6"/>
      <c r="AFG178" s="86"/>
      <c r="AFH178" s="79"/>
      <c r="AFI178" s="82"/>
      <c r="AFJ178" s="79"/>
      <c r="AFK178" s="104"/>
      <c r="AFL178" s="83"/>
      <c r="AFM178" s="90"/>
      <c r="AFN178" s="91"/>
      <c r="AFO178" s="92"/>
      <c r="AFP178" s="93"/>
      <c r="AFQ178" s="90"/>
      <c r="AFR178" s="6"/>
      <c r="AFS178" s="86"/>
      <c r="AFT178" s="79"/>
      <c r="AFU178" s="82"/>
      <c r="AFV178" s="79"/>
      <c r="AFW178" s="104"/>
      <c r="AFX178" s="83"/>
      <c r="AFY178" s="90"/>
      <c r="AFZ178" s="91"/>
      <c r="AGA178" s="92"/>
      <c r="AGB178" s="93"/>
      <c r="AGC178" s="90"/>
      <c r="AGD178" s="6"/>
      <c r="AGE178" s="86"/>
      <c r="AGF178" s="79"/>
      <c r="AGG178" s="82"/>
      <c r="AGH178" s="79"/>
      <c r="AGI178" s="104"/>
      <c r="AGJ178" s="83"/>
      <c r="AGK178" s="90"/>
      <c r="AGL178" s="91"/>
      <c r="AGM178" s="92"/>
      <c r="AGN178" s="93"/>
      <c r="AGO178" s="90"/>
      <c r="AGP178" s="6"/>
      <c r="AGQ178" s="86"/>
      <c r="AGR178" s="79"/>
      <c r="AGS178" s="82"/>
      <c r="AGT178" s="79"/>
      <c r="AGU178" s="104"/>
      <c r="AGV178" s="83"/>
      <c r="AGW178" s="90"/>
      <c r="AGX178" s="91"/>
      <c r="AGY178" s="92"/>
      <c r="AGZ178" s="93"/>
      <c r="AHA178" s="90"/>
      <c r="AHB178" s="6"/>
      <c r="AHC178" s="86"/>
      <c r="AHD178" s="79"/>
      <c r="AHE178" s="82"/>
      <c r="AHF178" s="79"/>
      <c r="AHG178" s="104"/>
      <c r="AHH178" s="83"/>
      <c r="AHI178" s="90"/>
      <c r="AHJ178" s="91"/>
      <c r="AHK178" s="92"/>
      <c r="AHL178" s="93"/>
      <c r="AHM178" s="90"/>
      <c r="AHN178" s="6"/>
      <c r="AHO178" s="86"/>
      <c r="AHP178" s="79"/>
      <c r="AHQ178" s="82"/>
      <c r="AHR178" s="79"/>
      <c r="AHS178" s="104"/>
      <c r="AHT178" s="83"/>
      <c r="AHU178" s="90"/>
      <c r="AHV178" s="91"/>
      <c r="AHW178" s="92"/>
      <c r="AHX178" s="93"/>
      <c r="AHY178" s="90"/>
      <c r="AHZ178" s="6"/>
      <c r="AIA178" s="86"/>
      <c r="AIB178" s="79"/>
      <c r="AIC178" s="82"/>
      <c r="AID178" s="79"/>
      <c r="AIE178" s="104"/>
      <c r="AIF178" s="83"/>
      <c r="AIG178" s="90"/>
      <c r="AIH178" s="91"/>
      <c r="AII178" s="92"/>
      <c r="AIJ178" s="93"/>
      <c r="AIK178" s="90"/>
      <c r="AIL178" s="6"/>
      <c r="AIM178" s="86"/>
      <c r="AIN178" s="79"/>
      <c r="AIO178" s="82"/>
      <c r="AIP178" s="79"/>
      <c r="AIQ178" s="104"/>
      <c r="AIR178" s="83"/>
      <c r="AIS178" s="90"/>
      <c r="AIT178" s="91"/>
      <c r="AIU178" s="92"/>
      <c r="AIV178" s="93"/>
      <c r="AIW178" s="90"/>
      <c r="AIX178" s="6"/>
      <c r="AIY178" s="86"/>
      <c r="AIZ178" s="79"/>
      <c r="AJA178" s="82"/>
      <c r="AJB178" s="79"/>
      <c r="AJC178" s="104"/>
      <c r="AJD178" s="83"/>
      <c r="AJE178" s="90"/>
      <c r="AJF178" s="91"/>
      <c r="AJG178" s="92"/>
      <c r="AJH178" s="93"/>
      <c r="AJI178" s="90"/>
      <c r="AJJ178" s="6"/>
      <c r="AJK178" s="86"/>
      <c r="AJL178" s="79"/>
      <c r="AJM178" s="82"/>
      <c r="AJN178" s="79"/>
      <c r="AJO178" s="104"/>
      <c r="AJP178" s="83"/>
      <c r="AJQ178" s="90"/>
      <c r="AJR178" s="91"/>
      <c r="AJS178" s="92"/>
      <c r="AJT178" s="93"/>
      <c r="AJU178" s="90"/>
      <c r="AJV178" s="6"/>
      <c r="AJW178" s="86"/>
      <c r="AJX178" s="79"/>
      <c r="AJY178" s="82"/>
      <c r="AJZ178" s="79"/>
      <c r="AKA178" s="104"/>
      <c r="AKB178" s="83"/>
      <c r="AKC178" s="90"/>
      <c r="AKD178" s="91"/>
      <c r="AKE178" s="92"/>
      <c r="AKF178" s="93"/>
      <c r="AKG178" s="90"/>
      <c r="AKH178" s="6"/>
      <c r="AKI178" s="86"/>
      <c r="AKJ178" s="79"/>
      <c r="AKK178" s="82"/>
      <c r="AKL178" s="79"/>
      <c r="AKM178" s="104"/>
      <c r="AKN178" s="83"/>
      <c r="AKO178" s="90"/>
      <c r="AKP178" s="91"/>
      <c r="AKQ178" s="92"/>
      <c r="AKR178" s="93"/>
      <c r="AKS178" s="90"/>
      <c r="AKT178" s="6"/>
      <c r="AKU178" s="86"/>
      <c r="AKV178" s="79"/>
      <c r="AKW178" s="82"/>
      <c r="AKX178" s="79"/>
      <c r="AKY178" s="104"/>
      <c r="AKZ178" s="83"/>
      <c r="ALA178" s="90"/>
      <c r="ALB178" s="91"/>
      <c r="ALC178" s="92"/>
      <c r="ALD178" s="93"/>
      <c r="ALE178" s="90"/>
      <c r="ALF178" s="6"/>
      <c r="ALG178" s="86"/>
      <c r="ALH178" s="79"/>
      <c r="ALI178" s="82"/>
      <c r="ALJ178" s="79"/>
      <c r="ALK178" s="104"/>
      <c r="ALL178" s="83"/>
      <c r="ALM178" s="90"/>
      <c r="ALN178" s="91"/>
      <c r="ALO178" s="92"/>
      <c r="ALP178" s="93"/>
      <c r="ALQ178" s="90"/>
      <c r="ALR178" s="6"/>
      <c r="ALS178" s="86"/>
      <c r="ALT178" s="79"/>
      <c r="ALU178" s="82"/>
      <c r="ALV178" s="79"/>
      <c r="ALW178" s="104"/>
      <c r="ALX178" s="83"/>
      <c r="ALY178" s="90"/>
      <c r="ALZ178" s="91"/>
      <c r="AMA178" s="92"/>
      <c r="AMB178" s="93"/>
      <c r="AMC178" s="90"/>
      <c r="AMD178" s="6"/>
      <c r="AME178" s="86"/>
      <c r="AMF178" s="79"/>
      <c r="AMG178" s="82"/>
      <c r="AMH178" s="79"/>
      <c r="AMI178" s="104"/>
      <c r="AMJ178" s="83"/>
      <c r="AMK178" s="90"/>
      <c r="AML178" s="91"/>
      <c r="AMM178" s="92"/>
      <c r="AMN178" s="93"/>
      <c r="AMO178" s="90"/>
      <c r="AMP178" s="6"/>
      <c r="AMQ178" s="86"/>
      <c r="AMR178" s="79"/>
      <c r="AMS178" s="82"/>
      <c r="AMT178" s="79"/>
      <c r="AMU178" s="104"/>
      <c r="AMV178" s="83"/>
      <c r="AMW178" s="90"/>
      <c r="AMX178" s="91"/>
      <c r="AMY178" s="92"/>
      <c r="AMZ178" s="93"/>
      <c r="ANA178" s="90"/>
      <c r="ANB178" s="6"/>
      <c r="ANC178" s="86"/>
      <c r="AND178" s="79"/>
      <c r="ANE178" s="82"/>
      <c r="ANF178" s="79"/>
      <c r="ANG178" s="104"/>
      <c r="ANH178" s="83"/>
      <c r="ANI178" s="90"/>
      <c r="ANJ178" s="91"/>
      <c r="ANK178" s="92"/>
      <c r="ANL178" s="93"/>
      <c r="ANM178" s="90"/>
      <c r="ANN178" s="6"/>
      <c r="ANO178" s="86"/>
      <c r="ANP178" s="79"/>
      <c r="ANQ178" s="82"/>
      <c r="ANR178" s="79"/>
      <c r="ANS178" s="104"/>
      <c r="ANT178" s="83"/>
      <c r="ANU178" s="90"/>
      <c r="ANV178" s="91"/>
      <c r="ANW178" s="92"/>
      <c r="ANX178" s="93"/>
      <c r="ANY178" s="90"/>
      <c r="ANZ178" s="6"/>
      <c r="AOA178" s="86"/>
      <c r="AOB178" s="79"/>
      <c r="AOC178" s="82"/>
      <c r="AOD178" s="79"/>
      <c r="AOE178" s="104"/>
      <c r="AOF178" s="83"/>
      <c r="AOG178" s="90"/>
      <c r="AOH178" s="91"/>
      <c r="AOI178" s="92"/>
      <c r="AOJ178" s="93"/>
      <c r="AOK178" s="90"/>
      <c r="AOL178" s="6"/>
      <c r="AOM178" s="86"/>
      <c r="AON178" s="79"/>
      <c r="AOO178" s="82"/>
      <c r="AOP178" s="79"/>
      <c r="AOQ178" s="104"/>
      <c r="AOR178" s="83"/>
      <c r="AOS178" s="90"/>
      <c r="AOT178" s="91"/>
      <c r="AOU178" s="92"/>
      <c r="AOV178" s="93"/>
      <c r="AOW178" s="90"/>
      <c r="AOX178" s="6"/>
      <c r="AOY178" s="86"/>
      <c r="AOZ178" s="79"/>
      <c r="APA178" s="82"/>
      <c r="APB178" s="79"/>
      <c r="APC178" s="104"/>
      <c r="APD178" s="83"/>
      <c r="APE178" s="90"/>
      <c r="APF178" s="91"/>
      <c r="APG178" s="92"/>
      <c r="APH178" s="93"/>
      <c r="API178" s="90"/>
      <c r="APJ178" s="6"/>
      <c r="APK178" s="86"/>
      <c r="APL178" s="79"/>
      <c r="APM178" s="82"/>
      <c r="APN178" s="79"/>
      <c r="APO178" s="104"/>
      <c r="APP178" s="83"/>
      <c r="APQ178" s="90"/>
      <c r="APR178" s="91"/>
      <c r="APS178" s="92"/>
      <c r="APT178" s="93"/>
      <c r="APU178" s="90"/>
      <c r="APV178" s="6"/>
      <c r="APW178" s="86"/>
      <c r="APX178" s="79"/>
      <c r="APY178" s="82"/>
      <c r="APZ178" s="79"/>
      <c r="AQA178" s="104"/>
      <c r="AQB178" s="83"/>
      <c r="AQC178" s="90"/>
      <c r="AQD178" s="91"/>
      <c r="AQE178" s="92"/>
      <c r="AQF178" s="93"/>
      <c r="AQG178" s="90"/>
      <c r="AQH178" s="6"/>
      <c r="AQI178" s="86"/>
      <c r="AQJ178" s="79"/>
      <c r="AQK178" s="82"/>
      <c r="AQL178" s="79"/>
      <c r="AQM178" s="104"/>
      <c r="AQN178" s="83"/>
      <c r="AQO178" s="90"/>
      <c r="AQP178" s="91"/>
      <c r="AQQ178" s="92"/>
      <c r="AQR178" s="93"/>
      <c r="AQS178" s="90"/>
      <c r="AQT178" s="6"/>
      <c r="AQU178" s="86"/>
      <c r="AQV178" s="79"/>
      <c r="AQW178" s="82"/>
      <c r="AQX178" s="79"/>
      <c r="AQY178" s="104"/>
      <c r="AQZ178" s="83"/>
      <c r="ARA178" s="90"/>
      <c r="ARB178" s="91"/>
      <c r="ARC178" s="92"/>
      <c r="ARD178" s="93"/>
      <c r="ARE178" s="90"/>
      <c r="ARF178" s="6"/>
      <c r="ARG178" s="86"/>
      <c r="ARH178" s="79"/>
      <c r="ARI178" s="82"/>
      <c r="ARJ178" s="79"/>
      <c r="ARK178" s="104"/>
      <c r="ARL178" s="83"/>
      <c r="ARM178" s="90"/>
      <c r="ARN178" s="91"/>
      <c r="ARO178" s="92"/>
      <c r="ARP178" s="93"/>
      <c r="ARQ178" s="90"/>
      <c r="ARR178" s="6"/>
      <c r="ARS178" s="86"/>
      <c r="ART178" s="79"/>
      <c r="ARU178" s="82"/>
      <c r="ARV178" s="79"/>
      <c r="ARW178" s="104"/>
      <c r="ARX178" s="83"/>
      <c r="ARY178" s="90"/>
      <c r="ARZ178" s="91"/>
      <c r="ASA178" s="92"/>
      <c r="ASB178" s="93"/>
      <c r="ASC178" s="90"/>
      <c r="ASD178" s="6"/>
      <c r="ASE178" s="86"/>
      <c r="ASF178" s="79"/>
      <c r="ASG178" s="82"/>
      <c r="ASH178" s="79"/>
      <c r="ASI178" s="104"/>
      <c r="ASJ178" s="83"/>
      <c r="ASK178" s="90"/>
      <c r="ASL178" s="91"/>
      <c r="ASM178" s="92"/>
      <c r="ASN178" s="93"/>
      <c r="ASO178" s="90"/>
      <c r="ASP178" s="6"/>
      <c r="ASQ178" s="86"/>
      <c r="ASR178" s="79"/>
      <c r="ASS178" s="82"/>
      <c r="AST178" s="79"/>
      <c r="ASU178" s="104"/>
      <c r="ASV178" s="83"/>
      <c r="ASW178" s="90"/>
      <c r="ASX178" s="91"/>
      <c r="ASY178" s="92"/>
      <c r="ASZ178" s="93"/>
      <c r="ATA178" s="90"/>
      <c r="ATB178" s="6"/>
      <c r="ATC178" s="86"/>
      <c r="ATD178" s="79"/>
      <c r="ATE178" s="82"/>
      <c r="ATF178" s="79"/>
      <c r="ATG178" s="104"/>
      <c r="ATH178" s="83"/>
      <c r="ATI178" s="90"/>
      <c r="ATJ178" s="91"/>
      <c r="ATK178" s="92"/>
      <c r="ATL178" s="93"/>
      <c r="ATM178" s="90"/>
      <c r="ATN178" s="6"/>
      <c r="ATO178" s="86"/>
      <c r="ATP178" s="79"/>
      <c r="ATQ178" s="82"/>
      <c r="ATR178" s="79"/>
      <c r="ATS178" s="104"/>
      <c r="ATT178" s="83"/>
      <c r="ATU178" s="90"/>
      <c r="ATV178" s="91"/>
      <c r="ATW178" s="92"/>
      <c r="ATX178" s="93"/>
      <c r="ATY178" s="90"/>
      <c r="ATZ178" s="6"/>
      <c r="AUA178" s="86"/>
      <c r="AUB178" s="79"/>
      <c r="AUC178" s="82"/>
      <c r="AUD178" s="79"/>
      <c r="AUE178" s="104"/>
      <c r="AUF178" s="83"/>
      <c r="AUG178" s="90"/>
      <c r="AUH178" s="91"/>
      <c r="AUI178" s="92"/>
      <c r="AUJ178" s="93"/>
      <c r="AUK178" s="90"/>
      <c r="AUL178" s="6"/>
      <c r="AUM178" s="86"/>
      <c r="AUN178" s="79"/>
      <c r="AUO178" s="82"/>
      <c r="AUP178" s="79"/>
      <c r="AUQ178" s="104"/>
      <c r="AUR178" s="83"/>
      <c r="AUS178" s="90"/>
      <c r="AUT178" s="91"/>
      <c r="AUU178" s="92"/>
      <c r="AUV178" s="93"/>
      <c r="AUW178" s="90"/>
      <c r="AUX178" s="6"/>
      <c r="AUY178" s="86"/>
      <c r="AUZ178" s="79"/>
      <c r="AVA178" s="82"/>
      <c r="AVB178" s="79"/>
      <c r="AVC178" s="104"/>
      <c r="AVD178" s="83"/>
      <c r="AVE178" s="90"/>
      <c r="AVF178" s="91"/>
      <c r="AVG178" s="92"/>
      <c r="AVH178" s="93"/>
      <c r="AVI178" s="90"/>
      <c r="AVJ178" s="6"/>
      <c r="AVK178" s="86"/>
      <c r="AVL178" s="79"/>
      <c r="AVM178" s="82"/>
      <c r="AVN178" s="79"/>
      <c r="AVO178" s="104"/>
      <c r="AVP178" s="83"/>
      <c r="AVQ178" s="90"/>
      <c r="AVR178" s="91"/>
      <c r="AVS178" s="92"/>
      <c r="AVT178" s="93"/>
      <c r="AVU178" s="90"/>
      <c r="AVV178" s="6"/>
      <c r="AVW178" s="86"/>
      <c r="AVX178" s="79"/>
      <c r="AVY178" s="82"/>
      <c r="AVZ178" s="79"/>
      <c r="AWA178" s="104"/>
      <c r="AWB178" s="83"/>
      <c r="AWC178" s="90"/>
      <c r="AWD178" s="91"/>
      <c r="AWE178" s="92"/>
      <c r="AWF178" s="93"/>
      <c r="AWG178" s="90"/>
      <c r="AWH178" s="6"/>
      <c r="AWI178" s="86"/>
      <c r="AWJ178" s="79"/>
      <c r="AWK178" s="82"/>
      <c r="AWL178" s="79"/>
      <c r="AWM178" s="104"/>
      <c r="AWN178" s="83"/>
      <c r="AWO178" s="90"/>
      <c r="AWP178" s="91"/>
      <c r="AWQ178" s="92"/>
      <c r="AWR178" s="93"/>
      <c r="AWS178" s="90"/>
      <c r="AWT178" s="6"/>
      <c r="AWU178" s="86"/>
      <c r="AWV178" s="79"/>
      <c r="AWW178" s="82"/>
      <c r="AWX178" s="79"/>
      <c r="AWY178" s="104"/>
      <c r="AWZ178" s="83"/>
      <c r="AXA178" s="90"/>
      <c r="AXB178" s="91"/>
      <c r="AXC178" s="92"/>
      <c r="AXD178" s="93"/>
      <c r="AXE178" s="90"/>
      <c r="AXF178" s="6"/>
      <c r="AXG178" s="86"/>
      <c r="AXH178" s="79"/>
      <c r="AXI178" s="82"/>
      <c r="AXJ178" s="79"/>
      <c r="AXK178" s="104"/>
      <c r="AXL178" s="83"/>
      <c r="AXM178" s="90"/>
      <c r="AXN178" s="91"/>
      <c r="AXO178" s="92"/>
      <c r="AXP178" s="93"/>
      <c r="AXQ178" s="90"/>
      <c r="AXR178" s="6"/>
      <c r="AXS178" s="86"/>
      <c r="AXT178" s="79"/>
      <c r="AXU178" s="82"/>
      <c r="AXV178" s="79"/>
      <c r="AXW178" s="104"/>
      <c r="AXX178" s="83"/>
      <c r="AXY178" s="90"/>
      <c r="AXZ178" s="91"/>
      <c r="AYA178" s="92"/>
      <c r="AYB178" s="93"/>
      <c r="AYC178" s="90"/>
      <c r="AYD178" s="6"/>
      <c r="AYE178" s="86"/>
      <c r="AYF178" s="79"/>
      <c r="AYG178" s="82"/>
      <c r="AYH178" s="79"/>
      <c r="AYI178" s="104"/>
      <c r="AYJ178" s="83"/>
      <c r="AYK178" s="90"/>
      <c r="AYL178" s="91"/>
      <c r="AYM178" s="92"/>
      <c r="AYN178" s="93"/>
      <c r="AYO178" s="90"/>
      <c r="AYP178" s="6"/>
      <c r="AYQ178" s="86"/>
      <c r="AYR178" s="79"/>
      <c r="AYS178" s="82"/>
      <c r="AYT178" s="79"/>
      <c r="AYU178" s="104"/>
      <c r="AYV178" s="83"/>
      <c r="AYW178" s="90"/>
      <c r="AYX178" s="91"/>
      <c r="AYY178" s="92"/>
      <c r="AYZ178" s="93"/>
      <c r="AZA178" s="90"/>
      <c r="AZB178" s="6"/>
      <c r="AZC178" s="86"/>
      <c r="AZD178" s="79"/>
      <c r="AZE178" s="82"/>
      <c r="AZF178" s="79"/>
      <c r="AZG178" s="104"/>
      <c r="AZH178" s="83"/>
      <c r="AZI178" s="90"/>
      <c r="AZJ178" s="91"/>
      <c r="AZK178" s="92"/>
      <c r="AZL178" s="93"/>
      <c r="AZM178" s="90"/>
      <c r="AZN178" s="6"/>
      <c r="AZO178" s="86"/>
      <c r="AZP178" s="79"/>
      <c r="AZQ178" s="82"/>
      <c r="AZR178" s="79"/>
      <c r="AZS178" s="104"/>
      <c r="AZT178" s="83"/>
      <c r="AZU178" s="90"/>
      <c r="AZV178" s="91"/>
      <c r="AZW178" s="92"/>
      <c r="AZX178" s="93"/>
      <c r="AZY178" s="90"/>
      <c r="AZZ178" s="6"/>
      <c r="BAA178" s="86"/>
      <c r="BAB178" s="79"/>
      <c r="BAC178" s="82"/>
      <c r="BAD178" s="79"/>
      <c r="BAE178" s="104"/>
      <c r="BAF178" s="83"/>
      <c r="BAG178" s="90"/>
      <c r="BAH178" s="91"/>
      <c r="BAI178" s="92"/>
      <c r="BAJ178" s="93"/>
      <c r="BAK178" s="90"/>
      <c r="BAL178" s="6"/>
      <c r="BAM178" s="86"/>
      <c r="BAN178" s="79"/>
      <c r="BAO178" s="82"/>
      <c r="BAP178" s="79"/>
      <c r="BAQ178" s="104"/>
      <c r="BAR178" s="83"/>
      <c r="BAS178" s="90"/>
      <c r="BAT178" s="91"/>
      <c r="BAU178" s="92"/>
      <c r="BAV178" s="93"/>
      <c r="BAW178" s="90"/>
      <c r="BAX178" s="6"/>
      <c r="BAY178" s="86"/>
      <c r="BAZ178" s="79"/>
      <c r="BBA178" s="82"/>
      <c r="BBB178" s="79"/>
      <c r="BBC178" s="104"/>
      <c r="BBD178" s="83"/>
      <c r="BBE178" s="90"/>
      <c r="BBF178" s="91"/>
      <c r="BBG178" s="92"/>
      <c r="BBH178" s="93"/>
      <c r="BBI178" s="90"/>
      <c r="BBJ178" s="6"/>
      <c r="BBK178" s="86"/>
      <c r="BBL178" s="79"/>
      <c r="BBM178" s="82"/>
      <c r="BBN178" s="79"/>
      <c r="BBO178" s="104"/>
      <c r="BBP178" s="83"/>
      <c r="BBQ178" s="90"/>
      <c r="BBR178" s="91"/>
      <c r="BBS178" s="92"/>
      <c r="BBT178" s="93"/>
      <c r="BBU178" s="90"/>
      <c r="BBV178" s="6"/>
      <c r="BBW178" s="86"/>
      <c r="BBX178" s="79"/>
      <c r="BBY178" s="82"/>
      <c r="BBZ178" s="79"/>
      <c r="BCA178" s="104"/>
      <c r="BCB178" s="83"/>
      <c r="BCC178" s="90"/>
      <c r="BCD178" s="91"/>
      <c r="BCE178" s="92"/>
      <c r="BCF178" s="93"/>
      <c r="BCG178" s="90"/>
      <c r="BCH178" s="6"/>
      <c r="BCI178" s="86"/>
      <c r="BCJ178" s="79"/>
      <c r="BCK178" s="82"/>
      <c r="BCL178" s="79"/>
      <c r="BCM178" s="104"/>
      <c r="BCN178" s="83"/>
      <c r="BCO178" s="90"/>
      <c r="BCP178" s="91"/>
      <c r="BCQ178" s="92"/>
      <c r="BCR178" s="93"/>
      <c r="BCS178" s="90"/>
      <c r="BCT178" s="6"/>
      <c r="BCU178" s="86"/>
      <c r="BCV178" s="79"/>
      <c r="BCW178" s="82"/>
      <c r="BCX178" s="79"/>
      <c r="BCY178" s="104"/>
      <c r="BCZ178" s="83"/>
      <c r="BDA178" s="90"/>
      <c r="BDB178" s="91"/>
      <c r="BDC178" s="92"/>
      <c r="BDD178" s="93"/>
      <c r="BDE178" s="90"/>
      <c r="BDF178" s="6"/>
      <c r="BDG178" s="86"/>
      <c r="BDH178" s="79"/>
      <c r="BDI178" s="82"/>
      <c r="BDJ178" s="79"/>
      <c r="BDK178" s="104"/>
      <c r="BDL178" s="83"/>
      <c r="BDM178" s="90"/>
      <c r="BDN178" s="91"/>
      <c r="BDO178" s="92"/>
      <c r="BDP178" s="93"/>
      <c r="BDQ178" s="90"/>
      <c r="BDR178" s="6"/>
      <c r="BDS178" s="86"/>
      <c r="BDT178" s="79"/>
      <c r="BDU178" s="82"/>
      <c r="BDV178" s="79"/>
      <c r="BDW178" s="104"/>
      <c r="BDX178" s="83"/>
      <c r="BDY178" s="90"/>
      <c r="BDZ178" s="91"/>
      <c r="BEA178" s="92"/>
      <c r="BEB178" s="93"/>
      <c r="BEC178" s="90"/>
      <c r="BED178" s="6"/>
      <c r="BEE178" s="86"/>
      <c r="BEF178" s="79"/>
      <c r="BEG178" s="82"/>
      <c r="BEH178" s="79"/>
      <c r="BEI178" s="104"/>
      <c r="BEJ178" s="83"/>
      <c r="BEK178" s="90"/>
      <c r="BEL178" s="91"/>
      <c r="BEM178" s="92"/>
      <c r="BEN178" s="93"/>
      <c r="BEO178" s="90"/>
      <c r="BEP178" s="6"/>
      <c r="BEQ178" s="86"/>
      <c r="BER178" s="79"/>
      <c r="BES178" s="82"/>
      <c r="BET178" s="79"/>
      <c r="BEU178" s="104"/>
      <c r="BEV178" s="83"/>
      <c r="BEW178" s="90"/>
      <c r="BEX178" s="91"/>
      <c r="BEY178" s="92"/>
      <c r="BEZ178" s="93"/>
      <c r="BFA178" s="90"/>
      <c r="BFB178" s="6"/>
      <c r="BFC178" s="86"/>
      <c r="BFD178" s="79"/>
      <c r="BFE178" s="82"/>
      <c r="BFF178" s="79"/>
      <c r="BFG178" s="104"/>
      <c r="BFH178" s="83"/>
      <c r="BFI178" s="90"/>
      <c r="BFJ178" s="91"/>
      <c r="BFK178" s="92"/>
      <c r="BFL178" s="93"/>
      <c r="BFM178" s="90"/>
      <c r="BFN178" s="6"/>
      <c r="BFO178" s="86"/>
      <c r="BFP178" s="79"/>
      <c r="BFQ178" s="82"/>
      <c r="BFR178" s="79"/>
      <c r="BFS178" s="104"/>
      <c r="BFT178" s="83"/>
      <c r="BFU178" s="90"/>
      <c r="BFV178" s="91"/>
      <c r="BFW178" s="92"/>
      <c r="BFX178" s="93"/>
      <c r="BFY178" s="90"/>
      <c r="BFZ178" s="6"/>
      <c r="BGA178" s="86"/>
      <c r="BGB178" s="79"/>
      <c r="BGC178" s="82"/>
      <c r="BGD178" s="79"/>
      <c r="BGE178" s="104"/>
      <c r="BGF178" s="83"/>
      <c r="BGG178" s="90"/>
      <c r="BGH178" s="91"/>
      <c r="BGI178" s="92"/>
      <c r="BGJ178" s="93"/>
      <c r="BGK178" s="90"/>
      <c r="BGL178" s="6"/>
      <c r="BGM178" s="86"/>
      <c r="BGN178" s="79"/>
      <c r="BGO178" s="82"/>
      <c r="BGP178" s="79"/>
      <c r="BGQ178" s="104"/>
      <c r="BGR178" s="83"/>
      <c r="BGS178" s="90"/>
      <c r="BGT178" s="91"/>
      <c r="BGU178" s="92"/>
      <c r="BGV178" s="93"/>
      <c r="BGW178" s="90"/>
      <c r="BGX178" s="6"/>
      <c r="BGY178" s="86"/>
      <c r="BGZ178" s="79"/>
      <c r="BHA178" s="82"/>
      <c r="BHB178" s="79"/>
      <c r="BHC178" s="104"/>
      <c r="BHD178" s="83"/>
      <c r="BHE178" s="90"/>
      <c r="BHF178" s="91"/>
      <c r="BHG178" s="92"/>
      <c r="BHH178" s="93"/>
      <c r="BHI178" s="90"/>
      <c r="BHJ178" s="6"/>
      <c r="BHK178" s="86"/>
      <c r="BHL178" s="79"/>
      <c r="BHM178" s="82"/>
      <c r="BHN178" s="79"/>
      <c r="BHO178" s="104"/>
      <c r="BHP178" s="83"/>
      <c r="BHQ178" s="90"/>
      <c r="BHR178" s="91"/>
      <c r="BHS178" s="92"/>
      <c r="BHT178" s="93"/>
      <c r="BHU178" s="90"/>
      <c r="BHV178" s="6"/>
      <c r="BHW178" s="86"/>
      <c r="BHX178" s="79"/>
      <c r="BHY178" s="82"/>
      <c r="BHZ178" s="79"/>
      <c r="BIA178" s="104"/>
      <c r="BIB178" s="83"/>
      <c r="BIC178" s="90"/>
      <c r="BID178" s="91"/>
      <c r="BIE178" s="92"/>
      <c r="BIF178" s="93"/>
      <c r="BIG178" s="90"/>
      <c r="BIH178" s="6"/>
      <c r="BII178" s="86"/>
      <c r="BIJ178" s="79"/>
      <c r="BIK178" s="82"/>
      <c r="BIL178" s="79"/>
      <c r="BIM178" s="104"/>
      <c r="BIN178" s="83"/>
      <c r="BIO178" s="90"/>
      <c r="BIP178" s="91"/>
      <c r="BIQ178" s="92"/>
      <c r="BIR178" s="93"/>
      <c r="BIS178" s="90"/>
      <c r="BIT178" s="6"/>
      <c r="BIU178" s="86"/>
      <c r="BIV178" s="79"/>
      <c r="BIW178" s="82"/>
      <c r="BIX178" s="79"/>
      <c r="BIY178" s="104"/>
      <c r="BIZ178" s="83"/>
      <c r="BJA178" s="90"/>
      <c r="BJB178" s="91"/>
      <c r="BJC178" s="92"/>
      <c r="BJD178" s="93"/>
      <c r="BJE178" s="90"/>
      <c r="BJF178" s="6"/>
      <c r="BJG178" s="86"/>
      <c r="BJH178" s="79"/>
      <c r="BJI178" s="82"/>
      <c r="BJJ178" s="79"/>
      <c r="BJK178" s="104"/>
      <c r="BJL178" s="83"/>
      <c r="BJM178" s="90"/>
      <c r="BJN178" s="91"/>
      <c r="BJO178" s="92"/>
      <c r="BJP178" s="93"/>
      <c r="BJQ178" s="90"/>
      <c r="BJR178" s="6"/>
      <c r="BJS178" s="86"/>
      <c r="BJT178" s="79"/>
      <c r="BJU178" s="82"/>
      <c r="BJV178" s="79"/>
      <c r="BJW178" s="104"/>
      <c r="BJX178" s="83"/>
      <c r="BJY178" s="90"/>
      <c r="BJZ178" s="91"/>
      <c r="BKA178" s="92"/>
      <c r="BKB178" s="93"/>
      <c r="BKC178" s="90"/>
      <c r="BKD178" s="6"/>
      <c r="BKE178" s="86"/>
      <c r="BKF178" s="79"/>
      <c r="BKG178" s="82"/>
      <c r="BKH178" s="79"/>
      <c r="BKI178" s="104"/>
      <c r="BKJ178" s="83"/>
      <c r="BKK178" s="90"/>
      <c r="BKL178" s="91"/>
      <c r="BKM178" s="92"/>
      <c r="BKN178" s="93"/>
      <c r="BKO178" s="90"/>
      <c r="BKP178" s="6"/>
      <c r="BKQ178" s="86"/>
      <c r="BKR178" s="79"/>
      <c r="BKS178" s="82"/>
      <c r="BKT178" s="79"/>
      <c r="BKU178" s="104"/>
      <c r="BKV178" s="83"/>
      <c r="BKW178" s="90"/>
      <c r="BKX178" s="91"/>
      <c r="BKY178" s="92"/>
      <c r="BKZ178" s="93"/>
      <c r="BLA178" s="90"/>
      <c r="BLB178" s="6"/>
      <c r="BLC178" s="86"/>
      <c r="BLD178" s="79"/>
      <c r="BLE178" s="82"/>
      <c r="BLF178" s="79"/>
      <c r="BLG178" s="104"/>
      <c r="BLH178" s="83"/>
      <c r="BLI178" s="90"/>
      <c r="BLJ178" s="91"/>
      <c r="BLK178" s="92"/>
      <c r="BLL178" s="93"/>
      <c r="BLM178" s="90"/>
      <c r="BLN178" s="6"/>
      <c r="BLO178" s="86"/>
      <c r="BLP178" s="79"/>
      <c r="BLQ178" s="82"/>
      <c r="BLR178" s="79"/>
      <c r="BLS178" s="104"/>
      <c r="BLT178" s="83"/>
      <c r="BLU178" s="90"/>
      <c r="BLV178" s="91"/>
      <c r="BLW178" s="92"/>
      <c r="BLX178" s="93"/>
      <c r="BLY178" s="90"/>
      <c r="BLZ178" s="6"/>
      <c r="BMA178" s="86"/>
      <c r="BMB178" s="79"/>
      <c r="BMC178" s="82"/>
      <c r="BMD178" s="79"/>
      <c r="BME178" s="104"/>
      <c r="BMF178" s="83"/>
      <c r="BMG178" s="90"/>
      <c r="BMH178" s="91"/>
      <c r="BMI178" s="92"/>
      <c r="BMJ178" s="93"/>
      <c r="BMK178" s="90"/>
      <c r="BML178" s="6"/>
      <c r="BMM178" s="86"/>
      <c r="BMN178" s="79"/>
      <c r="BMO178" s="82"/>
      <c r="BMP178" s="79"/>
      <c r="BMQ178" s="104"/>
      <c r="BMR178" s="83"/>
      <c r="BMS178" s="90"/>
      <c r="BMT178" s="91"/>
      <c r="BMU178" s="92"/>
      <c r="BMV178" s="93"/>
      <c r="BMW178" s="90"/>
      <c r="BMX178" s="6"/>
      <c r="BMY178" s="86"/>
      <c r="BMZ178" s="79"/>
      <c r="BNA178" s="82"/>
      <c r="BNB178" s="79"/>
      <c r="BNC178" s="104"/>
      <c r="BND178" s="83"/>
      <c r="BNE178" s="90"/>
      <c r="BNF178" s="91"/>
      <c r="BNG178" s="92"/>
      <c r="BNH178" s="93"/>
      <c r="BNI178" s="90"/>
      <c r="BNJ178" s="6"/>
      <c r="BNK178" s="86"/>
      <c r="BNL178" s="79"/>
      <c r="BNM178" s="82"/>
      <c r="BNN178" s="79"/>
      <c r="BNO178" s="104"/>
      <c r="BNP178" s="83"/>
      <c r="BNQ178" s="90"/>
      <c r="BNR178" s="91"/>
      <c r="BNS178" s="92"/>
      <c r="BNT178" s="93"/>
      <c r="BNU178" s="90"/>
      <c r="BNV178" s="6"/>
      <c r="BNW178" s="86"/>
      <c r="BNX178" s="79"/>
      <c r="BNY178" s="82"/>
      <c r="BNZ178" s="79"/>
      <c r="BOA178" s="104"/>
      <c r="BOB178" s="83"/>
      <c r="BOC178" s="90"/>
      <c r="BOD178" s="91"/>
      <c r="BOE178" s="92"/>
      <c r="BOF178" s="93"/>
      <c r="BOG178" s="90"/>
      <c r="BOH178" s="6"/>
      <c r="BOI178" s="86"/>
      <c r="BOJ178" s="79"/>
      <c r="BOK178" s="82"/>
      <c r="BOL178" s="79"/>
      <c r="BOM178" s="104"/>
      <c r="BON178" s="83"/>
      <c r="BOO178" s="90"/>
      <c r="BOP178" s="91"/>
      <c r="BOQ178" s="92"/>
      <c r="BOR178" s="93"/>
      <c r="BOS178" s="90"/>
      <c r="BOT178" s="6"/>
      <c r="BOU178" s="86"/>
      <c r="BOV178" s="79"/>
      <c r="BOW178" s="82"/>
      <c r="BOX178" s="79"/>
      <c r="BOY178" s="104"/>
      <c r="BOZ178" s="83"/>
      <c r="BPA178" s="90"/>
      <c r="BPB178" s="91"/>
      <c r="BPC178" s="92"/>
      <c r="BPD178" s="93"/>
      <c r="BPE178" s="90"/>
      <c r="BPF178" s="6"/>
      <c r="BPG178" s="86"/>
      <c r="BPH178" s="79"/>
      <c r="BPI178" s="82"/>
      <c r="BPJ178" s="79"/>
      <c r="BPK178" s="104"/>
      <c r="BPL178" s="83"/>
      <c r="BPM178" s="90"/>
      <c r="BPN178" s="91"/>
      <c r="BPO178" s="92"/>
      <c r="BPP178" s="93"/>
      <c r="BPQ178" s="90"/>
      <c r="BPR178" s="6"/>
      <c r="BPS178" s="86"/>
      <c r="BPT178" s="79"/>
      <c r="BPU178" s="82"/>
      <c r="BPV178" s="79"/>
      <c r="BPW178" s="104"/>
      <c r="BPX178" s="83"/>
      <c r="BPY178" s="90"/>
      <c r="BPZ178" s="91"/>
      <c r="BQA178" s="92"/>
      <c r="BQB178" s="93"/>
      <c r="BQC178" s="90"/>
      <c r="BQD178" s="6"/>
      <c r="BQE178" s="86"/>
      <c r="BQF178" s="79"/>
      <c r="BQG178" s="82"/>
      <c r="BQH178" s="79"/>
      <c r="BQI178" s="104"/>
      <c r="BQJ178" s="83"/>
      <c r="BQK178" s="90"/>
      <c r="BQL178" s="91"/>
      <c r="BQM178" s="92"/>
      <c r="BQN178" s="93"/>
      <c r="BQO178" s="90"/>
      <c r="BQP178" s="6"/>
      <c r="BQQ178" s="86"/>
      <c r="BQR178" s="79"/>
      <c r="BQS178" s="82"/>
      <c r="BQT178" s="79"/>
      <c r="BQU178" s="104"/>
      <c r="BQV178" s="83"/>
      <c r="BQW178" s="90"/>
      <c r="BQX178" s="91"/>
      <c r="BQY178" s="92"/>
      <c r="BQZ178" s="93"/>
      <c r="BRA178" s="90"/>
      <c r="BRB178" s="6"/>
      <c r="BRC178" s="86"/>
      <c r="BRD178" s="79"/>
      <c r="BRE178" s="82"/>
      <c r="BRF178" s="79"/>
      <c r="BRG178" s="104"/>
      <c r="BRH178" s="83"/>
      <c r="BRI178" s="90"/>
      <c r="BRJ178" s="91"/>
      <c r="BRK178" s="92"/>
      <c r="BRL178" s="93"/>
      <c r="BRM178" s="90"/>
      <c r="BRN178" s="6"/>
      <c r="BRO178" s="86"/>
      <c r="BRP178" s="79"/>
      <c r="BRQ178" s="82"/>
      <c r="BRR178" s="79"/>
      <c r="BRS178" s="104"/>
      <c r="BRT178" s="83"/>
      <c r="BRU178" s="90"/>
      <c r="BRV178" s="91"/>
      <c r="BRW178" s="92"/>
      <c r="BRX178" s="93"/>
      <c r="BRY178" s="90"/>
      <c r="BRZ178" s="6"/>
      <c r="BSA178" s="86"/>
      <c r="BSB178" s="79"/>
      <c r="BSC178" s="82"/>
      <c r="BSD178" s="79"/>
      <c r="BSE178" s="104"/>
      <c r="BSF178" s="83"/>
      <c r="BSG178" s="90"/>
      <c r="BSH178" s="91"/>
      <c r="BSI178" s="92"/>
      <c r="BSJ178" s="93"/>
      <c r="BSK178" s="90"/>
      <c r="BSL178" s="6"/>
      <c r="BSM178" s="86"/>
      <c r="BSN178" s="79"/>
      <c r="BSO178" s="82"/>
      <c r="BSP178" s="79"/>
      <c r="BSQ178" s="104"/>
      <c r="BSR178" s="83"/>
      <c r="BSS178" s="90"/>
      <c r="BST178" s="91"/>
      <c r="BSU178" s="92"/>
      <c r="BSV178" s="93"/>
      <c r="BSW178" s="90"/>
      <c r="BSX178" s="6"/>
      <c r="BSY178" s="86"/>
      <c r="BSZ178" s="79"/>
      <c r="BTA178" s="82"/>
      <c r="BTB178" s="79"/>
      <c r="BTC178" s="104"/>
      <c r="BTD178" s="83"/>
      <c r="BTE178" s="90"/>
      <c r="BTF178" s="91"/>
      <c r="BTG178" s="92"/>
      <c r="BTH178" s="93"/>
      <c r="BTI178" s="90"/>
      <c r="BTJ178" s="6"/>
      <c r="BTK178" s="86"/>
      <c r="BTL178" s="79"/>
      <c r="BTM178" s="82"/>
      <c r="BTN178" s="79"/>
      <c r="BTO178" s="104"/>
      <c r="BTP178" s="83"/>
      <c r="BTQ178" s="90"/>
      <c r="BTR178" s="91"/>
      <c r="BTS178" s="92"/>
      <c r="BTT178" s="93"/>
      <c r="BTU178" s="90"/>
      <c r="BTV178" s="6"/>
      <c r="BTW178" s="86"/>
      <c r="BTX178" s="79"/>
      <c r="BTY178" s="82"/>
      <c r="BTZ178" s="79"/>
      <c r="BUA178" s="104"/>
      <c r="BUB178" s="83"/>
      <c r="BUC178" s="90"/>
      <c r="BUD178" s="91"/>
      <c r="BUE178" s="92"/>
      <c r="BUF178" s="93"/>
      <c r="BUG178" s="90"/>
      <c r="BUH178" s="6"/>
      <c r="BUI178" s="86"/>
      <c r="BUJ178" s="79"/>
      <c r="BUK178" s="82"/>
      <c r="BUL178" s="79"/>
      <c r="BUM178" s="104"/>
      <c r="BUN178" s="83"/>
      <c r="BUO178" s="90"/>
      <c r="BUP178" s="91"/>
      <c r="BUQ178" s="92"/>
      <c r="BUR178" s="93"/>
      <c r="BUS178" s="90"/>
      <c r="BUT178" s="6"/>
      <c r="BUU178" s="86"/>
      <c r="BUV178" s="79"/>
      <c r="BUW178" s="82"/>
      <c r="BUX178" s="79"/>
      <c r="BUY178" s="104"/>
      <c r="BUZ178" s="83"/>
      <c r="BVA178" s="90"/>
      <c r="BVB178" s="91"/>
      <c r="BVC178" s="92"/>
      <c r="BVD178" s="93"/>
      <c r="BVE178" s="90"/>
      <c r="BVF178" s="6"/>
      <c r="BVG178" s="86"/>
      <c r="BVH178" s="79"/>
      <c r="BVI178" s="82"/>
      <c r="BVJ178" s="79"/>
      <c r="BVK178" s="104"/>
      <c r="BVL178" s="83"/>
      <c r="BVM178" s="90"/>
      <c r="BVN178" s="91"/>
      <c r="BVO178" s="92"/>
      <c r="BVP178" s="93"/>
      <c r="BVQ178" s="90"/>
      <c r="BVR178" s="6"/>
      <c r="BVS178" s="86"/>
      <c r="BVT178" s="79"/>
      <c r="BVU178" s="82"/>
      <c r="BVV178" s="79"/>
      <c r="BVW178" s="104"/>
      <c r="BVX178" s="83"/>
      <c r="BVY178" s="90"/>
      <c r="BVZ178" s="91"/>
      <c r="BWA178" s="92"/>
      <c r="BWB178" s="93"/>
      <c r="BWC178" s="90"/>
      <c r="BWD178" s="6"/>
      <c r="BWE178" s="86"/>
      <c r="BWF178" s="79"/>
      <c r="BWG178" s="82"/>
      <c r="BWH178" s="79"/>
      <c r="BWI178" s="104"/>
      <c r="BWJ178" s="83"/>
      <c r="BWK178" s="90"/>
      <c r="BWL178" s="91"/>
      <c r="BWM178" s="92"/>
      <c r="BWN178" s="93"/>
      <c r="BWO178" s="90"/>
      <c r="BWP178" s="6"/>
      <c r="BWQ178" s="86"/>
      <c r="BWR178" s="79"/>
      <c r="BWS178" s="82"/>
      <c r="BWT178" s="79"/>
      <c r="BWU178" s="104"/>
      <c r="BWV178" s="83"/>
      <c r="BWW178" s="90"/>
      <c r="BWX178" s="91"/>
      <c r="BWY178" s="92"/>
      <c r="BWZ178" s="93"/>
      <c r="BXA178" s="90"/>
      <c r="BXB178" s="6"/>
      <c r="BXC178" s="86"/>
      <c r="BXD178" s="79"/>
      <c r="BXE178" s="82"/>
      <c r="BXF178" s="79"/>
      <c r="BXG178" s="104"/>
      <c r="BXH178" s="83"/>
      <c r="BXI178" s="90"/>
      <c r="BXJ178" s="91"/>
      <c r="BXK178" s="92"/>
      <c r="BXL178" s="93"/>
      <c r="BXM178" s="90"/>
      <c r="BXN178" s="6"/>
      <c r="BXO178" s="86"/>
      <c r="BXP178" s="79"/>
      <c r="BXQ178" s="82"/>
      <c r="BXR178" s="79"/>
      <c r="BXS178" s="104"/>
      <c r="BXT178" s="83"/>
      <c r="BXU178" s="90"/>
      <c r="BXV178" s="91"/>
      <c r="BXW178" s="92"/>
      <c r="BXX178" s="93"/>
      <c r="BXY178" s="90"/>
      <c r="BXZ178" s="6"/>
      <c r="BYA178" s="86"/>
      <c r="BYB178" s="79"/>
      <c r="BYC178" s="82"/>
      <c r="BYD178" s="79"/>
      <c r="BYE178" s="104"/>
      <c r="BYF178" s="83"/>
      <c r="BYG178" s="90"/>
      <c r="BYH178" s="91"/>
      <c r="BYI178" s="92"/>
      <c r="BYJ178" s="93"/>
      <c r="BYK178" s="90"/>
      <c r="BYL178" s="6"/>
      <c r="BYM178" s="86"/>
      <c r="BYN178" s="79"/>
      <c r="BYO178" s="82"/>
      <c r="BYP178" s="79"/>
      <c r="BYQ178" s="104"/>
      <c r="BYR178" s="83"/>
      <c r="BYS178" s="90"/>
      <c r="BYT178" s="91"/>
      <c r="BYU178" s="92"/>
      <c r="BYV178" s="93"/>
      <c r="BYW178" s="90"/>
      <c r="BYX178" s="6"/>
      <c r="BYY178" s="86"/>
      <c r="BYZ178" s="79"/>
      <c r="BZA178" s="82"/>
      <c r="BZB178" s="79"/>
      <c r="BZC178" s="104"/>
      <c r="BZD178" s="83"/>
      <c r="BZE178" s="90"/>
      <c r="BZF178" s="91"/>
      <c r="BZG178" s="92"/>
      <c r="BZH178" s="93"/>
      <c r="BZI178" s="90"/>
      <c r="BZJ178" s="6"/>
      <c r="BZK178" s="86"/>
      <c r="BZL178" s="79"/>
      <c r="BZM178" s="82"/>
      <c r="BZN178" s="79"/>
      <c r="BZO178" s="104"/>
      <c r="BZP178" s="83"/>
      <c r="BZQ178" s="90"/>
      <c r="BZR178" s="91"/>
      <c r="BZS178" s="92"/>
      <c r="BZT178" s="93"/>
      <c r="BZU178" s="90"/>
      <c r="BZV178" s="6"/>
      <c r="BZW178" s="86"/>
      <c r="BZX178" s="79"/>
      <c r="BZY178" s="82"/>
      <c r="BZZ178" s="79"/>
      <c r="CAA178" s="104"/>
      <c r="CAB178" s="83"/>
      <c r="CAC178" s="90"/>
      <c r="CAD178" s="91"/>
      <c r="CAE178" s="92"/>
      <c r="CAF178" s="93"/>
      <c r="CAG178" s="90"/>
      <c r="CAH178" s="6"/>
      <c r="CAI178" s="86"/>
      <c r="CAJ178" s="79"/>
      <c r="CAK178" s="82"/>
      <c r="CAL178" s="79"/>
      <c r="CAM178" s="104"/>
      <c r="CAN178" s="83"/>
      <c r="CAO178" s="90"/>
      <c r="CAP178" s="91"/>
      <c r="CAQ178" s="92"/>
      <c r="CAR178" s="93"/>
      <c r="CAS178" s="90"/>
      <c r="CAT178" s="6"/>
      <c r="CAU178" s="86"/>
      <c r="CAV178" s="79"/>
      <c r="CAW178" s="82"/>
      <c r="CAX178" s="79"/>
      <c r="CAY178" s="104"/>
      <c r="CAZ178" s="83"/>
      <c r="CBA178" s="90"/>
      <c r="CBB178" s="91"/>
      <c r="CBC178" s="92"/>
      <c r="CBD178" s="93"/>
      <c r="CBE178" s="90"/>
      <c r="CBF178" s="6"/>
      <c r="CBG178" s="86"/>
      <c r="CBH178" s="79"/>
      <c r="CBI178" s="82"/>
      <c r="CBJ178" s="79"/>
      <c r="CBK178" s="104"/>
      <c r="CBL178" s="83"/>
      <c r="CBM178" s="90"/>
      <c r="CBN178" s="91"/>
      <c r="CBO178" s="92"/>
      <c r="CBP178" s="93"/>
      <c r="CBQ178" s="90"/>
      <c r="CBR178" s="6"/>
      <c r="CBS178" s="86"/>
      <c r="CBT178" s="79"/>
      <c r="CBU178" s="82"/>
      <c r="CBV178" s="79"/>
      <c r="CBW178" s="104"/>
      <c r="CBX178" s="83"/>
      <c r="CBY178" s="90"/>
      <c r="CBZ178" s="91"/>
      <c r="CCA178" s="92"/>
      <c r="CCB178" s="93"/>
      <c r="CCC178" s="90"/>
      <c r="CCD178" s="6"/>
      <c r="CCE178" s="86"/>
      <c r="CCF178" s="79"/>
      <c r="CCG178" s="82"/>
      <c r="CCH178" s="79"/>
      <c r="CCI178" s="104"/>
      <c r="CCJ178" s="83"/>
      <c r="CCK178" s="90"/>
      <c r="CCL178" s="91"/>
      <c r="CCM178" s="92"/>
      <c r="CCN178" s="93"/>
      <c r="CCO178" s="90"/>
      <c r="CCP178" s="6"/>
      <c r="CCQ178" s="86"/>
      <c r="CCR178" s="79"/>
      <c r="CCS178" s="82"/>
      <c r="CCT178" s="79"/>
      <c r="CCU178" s="104"/>
      <c r="CCV178" s="83"/>
      <c r="CCW178" s="90"/>
      <c r="CCX178" s="91"/>
      <c r="CCY178" s="92"/>
      <c r="CCZ178" s="93"/>
      <c r="CDA178" s="90"/>
      <c r="CDB178" s="6"/>
      <c r="CDC178" s="86"/>
      <c r="CDD178" s="79"/>
      <c r="CDE178" s="82"/>
      <c r="CDF178" s="79"/>
      <c r="CDG178" s="104"/>
      <c r="CDH178" s="83"/>
      <c r="CDI178" s="90"/>
      <c r="CDJ178" s="91"/>
      <c r="CDK178" s="92"/>
      <c r="CDL178" s="93"/>
      <c r="CDM178" s="90"/>
      <c r="CDN178" s="6"/>
      <c r="CDO178" s="86"/>
      <c r="CDP178" s="79"/>
      <c r="CDQ178" s="82"/>
      <c r="CDR178" s="79"/>
      <c r="CDS178" s="104"/>
      <c r="CDT178" s="83"/>
      <c r="CDU178" s="90"/>
      <c r="CDV178" s="91"/>
      <c r="CDW178" s="92"/>
      <c r="CDX178" s="93"/>
      <c r="CDY178" s="90"/>
      <c r="CDZ178" s="6"/>
      <c r="CEA178" s="86"/>
      <c r="CEB178" s="79"/>
      <c r="CEC178" s="82"/>
      <c r="CED178" s="79"/>
      <c r="CEE178" s="104"/>
      <c r="CEF178" s="83"/>
      <c r="CEG178" s="90"/>
      <c r="CEH178" s="91"/>
      <c r="CEI178" s="92"/>
      <c r="CEJ178" s="93"/>
      <c r="CEK178" s="90"/>
      <c r="CEL178" s="6"/>
      <c r="CEM178" s="86"/>
      <c r="CEN178" s="79"/>
      <c r="CEO178" s="82"/>
      <c r="CEP178" s="79"/>
      <c r="CEQ178" s="104"/>
      <c r="CER178" s="83"/>
      <c r="CES178" s="90"/>
      <c r="CET178" s="91"/>
      <c r="CEU178" s="92"/>
      <c r="CEV178" s="93"/>
      <c r="CEW178" s="90"/>
      <c r="CEX178" s="6"/>
      <c r="CEY178" s="86"/>
      <c r="CEZ178" s="79"/>
      <c r="CFA178" s="82"/>
      <c r="CFB178" s="79"/>
      <c r="CFC178" s="104"/>
      <c r="CFD178" s="83"/>
      <c r="CFE178" s="90"/>
      <c r="CFF178" s="91"/>
      <c r="CFG178" s="92"/>
      <c r="CFH178" s="93"/>
      <c r="CFI178" s="90"/>
      <c r="CFJ178" s="6"/>
      <c r="CFK178" s="86"/>
      <c r="CFL178" s="79"/>
      <c r="CFM178" s="82"/>
      <c r="CFN178" s="79"/>
      <c r="CFO178" s="104"/>
      <c r="CFP178" s="83"/>
      <c r="CFQ178" s="90"/>
      <c r="CFR178" s="91"/>
      <c r="CFS178" s="92"/>
      <c r="CFT178" s="93"/>
      <c r="CFU178" s="90"/>
      <c r="CFV178" s="6"/>
      <c r="CFW178" s="86"/>
      <c r="CFX178" s="79"/>
      <c r="CFY178" s="82"/>
      <c r="CFZ178" s="79"/>
      <c r="CGA178" s="104"/>
      <c r="CGB178" s="83"/>
      <c r="CGC178" s="90"/>
      <c r="CGD178" s="91"/>
      <c r="CGE178" s="92"/>
      <c r="CGF178" s="93"/>
      <c r="CGG178" s="90"/>
      <c r="CGH178" s="6"/>
      <c r="CGI178" s="86"/>
      <c r="CGJ178" s="79"/>
      <c r="CGK178" s="82"/>
      <c r="CGL178" s="79"/>
      <c r="CGM178" s="104"/>
      <c r="CGN178" s="83"/>
      <c r="CGO178" s="90"/>
      <c r="CGP178" s="91"/>
      <c r="CGQ178" s="92"/>
      <c r="CGR178" s="93"/>
      <c r="CGS178" s="90"/>
      <c r="CGT178" s="6"/>
      <c r="CGU178" s="86"/>
      <c r="CGV178" s="79"/>
      <c r="CGW178" s="82"/>
      <c r="CGX178" s="79"/>
      <c r="CGY178" s="104"/>
      <c r="CGZ178" s="83"/>
      <c r="CHA178" s="90"/>
      <c r="CHB178" s="91"/>
      <c r="CHC178" s="92"/>
      <c r="CHD178" s="93"/>
      <c r="CHE178" s="90"/>
      <c r="CHF178" s="6"/>
      <c r="CHG178" s="86"/>
      <c r="CHH178" s="79"/>
      <c r="CHI178" s="82"/>
      <c r="CHJ178" s="79"/>
      <c r="CHK178" s="104"/>
      <c r="CHL178" s="83"/>
      <c r="CHM178" s="90"/>
      <c r="CHN178" s="91"/>
      <c r="CHO178" s="92"/>
      <c r="CHP178" s="93"/>
      <c r="CHQ178" s="90"/>
      <c r="CHR178" s="6"/>
      <c r="CHS178" s="86"/>
      <c r="CHT178" s="79"/>
      <c r="CHU178" s="82"/>
      <c r="CHV178" s="79"/>
      <c r="CHW178" s="104"/>
      <c r="CHX178" s="83"/>
      <c r="CHY178" s="90"/>
      <c r="CHZ178" s="91"/>
      <c r="CIA178" s="92"/>
      <c r="CIB178" s="93"/>
      <c r="CIC178" s="90"/>
      <c r="CID178" s="6"/>
      <c r="CIE178" s="86"/>
      <c r="CIF178" s="79"/>
      <c r="CIG178" s="82"/>
      <c r="CIH178" s="79"/>
      <c r="CII178" s="104"/>
      <c r="CIJ178" s="83"/>
      <c r="CIK178" s="90"/>
      <c r="CIL178" s="91"/>
      <c r="CIM178" s="92"/>
      <c r="CIN178" s="93"/>
      <c r="CIO178" s="90"/>
      <c r="CIP178" s="6"/>
      <c r="CIQ178" s="86"/>
      <c r="CIR178" s="79"/>
      <c r="CIS178" s="82"/>
      <c r="CIT178" s="79"/>
      <c r="CIU178" s="104"/>
      <c r="CIV178" s="83"/>
      <c r="CIW178" s="90"/>
      <c r="CIX178" s="91"/>
      <c r="CIY178" s="92"/>
      <c r="CIZ178" s="93"/>
      <c r="CJA178" s="90"/>
      <c r="CJB178" s="6"/>
      <c r="CJC178" s="86"/>
      <c r="CJD178" s="79"/>
      <c r="CJE178" s="82"/>
      <c r="CJF178" s="79"/>
      <c r="CJG178" s="104"/>
      <c r="CJH178" s="83"/>
      <c r="CJI178" s="90"/>
      <c r="CJJ178" s="91"/>
      <c r="CJK178" s="92"/>
      <c r="CJL178" s="93"/>
      <c r="CJM178" s="90"/>
      <c r="CJN178" s="6"/>
      <c r="CJO178" s="86"/>
      <c r="CJP178" s="79"/>
      <c r="CJQ178" s="82"/>
      <c r="CJR178" s="79"/>
      <c r="CJS178" s="104"/>
      <c r="CJT178" s="83"/>
      <c r="CJU178" s="90"/>
      <c r="CJV178" s="91"/>
      <c r="CJW178" s="92"/>
      <c r="CJX178" s="93"/>
      <c r="CJY178" s="90"/>
      <c r="CJZ178" s="6"/>
      <c r="CKA178" s="86"/>
      <c r="CKB178" s="79"/>
      <c r="CKC178" s="82"/>
      <c r="CKD178" s="79"/>
      <c r="CKE178" s="104"/>
      <c r="CKF178" s="83"/>
      <c r="CKG178" s="90"/>
      <c r="CKH178" s="91"/>
      <c r="CKI178" s="92"/>
      <c r="CKJ178" s="93"/>
      <c r="CKK178" s="90"/>
      <c r="CKL178" s="6"/>
      <c r="CKM178" s="86"/>
      <c r="CKN178" s="79"/>
      <c r="CKO178" s="82"/>
      <c r="CKP178" s="79"/>
      <c r="CKQ178" s="104"/>
      <c r="CKR178" s="83"/>
      <c r="CKS178" s="90"/>
      <c r="CKT178" s="91"/>
      <c r="CKU178" s="92"/>
      <c r="CKV178" s="93"/>
      <c r="CKW178" s="90"/>
      <c r="CKX178" s="6"/>
      <c r="CKY178" s="86"/>
      <c r="CKZ178" s="79"/>
      <c r="CLA178" s="82"/>
      <c r="CLB178" s="79"/>
      <c r="CLC178" s="104"/>
      <c r="CLD178" s="83"/>
      <c r="CLE178" s="90"/>
      <c r="CLF178" s="91"/>
      <c r="CLG178" s="92"/>
      <c r="CLH178" s="93"/>
      <c r="CLI178" s="90"/>
      <c r="CLJ178" s="6"/>
      <c r="CLK178" s="86"/>
      <c r="CLL178" s="79"/>
      <c r="CLM178" s="82"/>
      <c r="CLN178" s="79"/>
      <c r="CLO178" s="104"/>
      <c r="CLP178" s="83"/>
      <c r="CLQ178" s="90"/>
      <c r="CLR178" s="91"/>
      <c r="CLS178" s="92"/>
      <c r="CLT178" s="93"/>
      <c r="CLU178" s="90"/>
      <c r="CLV178" s="6"/>
      <c r="CLW178" s="86"/>
      <c r="CLX178" s="79"/>
      <c r="CLY178" s="82"/>
      <c r="CLZ178" s="79"/>
      <c r="CMA178" s="104"/>
      <c r="CMB178" s="83"/>
      <c r="CMC178" s="90"/>
      <c r="CMD178" s="91"/>
      <c r="CME178" s="92"/>
      <c r="CMF178" s="93"/>
      <c r="CMG178" s="90"/>
      <c r="CMH178" s="6"/>
      <c r="CMI178" s="86"/>
      <c r="CMJ178" s="79"/>
      <c r="CMK178" s="82"/>
      <c r="CML178" s="79"/>
      <c r="CMM178" s="104"/>
      <c r="CMN178" s="83"/>
      <c r="CMO178" s="90"/>
      <c r="CMP178" s="91"/>
      <c r="CMQ178" s="92"/>
      <c r="CMR178" s="93"/>
      <c r="CMS178" s="90"/>
      <c r="CMT178" s="6"/>
      <c r="CMU178" s="86"/>
      <c r="CMV178" s="79"/>
      <c r="CMW178" s="82"/>
      <c r="CMX178" s="79"/>
      <c r="CMY178" s="104"/>
      <c r="CMZ178" s="83"/>
      <c r="CNA178" s="90"/>
      <c r="CNB178" s="91"/>
      <c r="CNC178" s="92"/>
      <c r="CND178" s="93"/>
      <c r="CNE178" s="90"/>
      <c r="CNF178" s="6"/>
      <c r="CNG178" s="86"/>
      <c r="CNH178" s="79"/>
      <c r="CNI178" s="82"/>
      <c r="CNJ178" s="79"/>
      <c r="CNK178" s="104"/>
      <c r="CNL178" s="83"/>
      <c r="CNM178" s="90"/>
      <c r="CNN178" s="91"/>
      <c r="CNO178" s="92"/>
      <c r="CNP178" s="93"/>
      <c r="CNQ178" s="90"/>
      <c r="CNR178" s="6"/>
      <c r="CNS178" s="86"/>
      <c r="CNT178" s="79"/>
      <c r="CNU178" s="82"/>
      <c r="CNV178" s="79"/>
      <c r="CNW178" s="104"/>
      <c r="CNX178" s="83"/>
      <c r="CNY178" s="90"/>
      <c r="CNZ178" s="91"/>
      <c r="COA178" s="92"/>
      <c r="COB178" s="93"/>
      <c r="COC178" s="90"/>
      <c r="COD178" s="6"/>
      <c r="COE178" s="86"/>
      <c r="COF178" s="79"/>
      <c r="COG178" s="82"/>
      <c r="COH178" s="79"/>
      <c r="COI178" s="104"/>
      <c r="COJ178" s="83"/>
      <c r="COK178" s="90"/>
      <c r="COL178" s="91"/>
      <c r="COM178" s="92"/>
      <c r="CON178" s="93"/>
      <c r="COO178" s="90"/>
      <c r="COP178" s="6"/>
      <c r="COQ178" s="86"/>
      <c r="COR178" s="79"/>
      <c r="COS178" s="82"/>
      <c r="COT178" s="79"/>
      <c r="COU178" s="104"/>
      <c r="COV178" s="83"/>
      <c r="COW178" s="90"/>
      <c r="COX178" s="91"/>
      <c r="COY178" s="92"/>
      <c r="COZ178" s="93"/>
      <c r="CPA178" s="90"/>
      <c r="CPB178" s="6"/>
      <c r="CPC178" s="86"/>
      <c r="CPD178" s="79"/>
      <c r="CPE178" s="82"/>
      <c r="CPF178" s="79"/>
      <c r="CPG178" s="104"/>
      <c r="CPH178" s="83"/>
      <c r="CPI178" s="90"/>
      <c r="CPJ178" s="91"/>
      <c r="CPK178" s="92"/>
      <c r="CPL178" s="93"/>
      <c r="CPM178" s="90"/>
      <c r="CPN178" s="6"/>
      <c r="CPO178" s="86"/>
      <c r="CPP178" s="79"/>
      <c r="CPQ178" s="82"/>
      <c r="CPR178" s="79"/>
      <c r="CPS178" s="104"/>
      <c r="CPT178" s="83"/>
      <c r="CPU178" s="90"/>
      <c r="CPV178" s="91"/>
      <c r="CPW178" s="92"/>
      <c r="CPX178" s="93"/>
      <c r="CPY178" s="90"/>
      <c r="CPZ178" s="6"/>
      <c r="CQA178" s="86"/>
      <c r="CQB178" s="79"/>
      <c r="CQC178" s="82"/>
      <c r="CQD178" s="79"/>
      <c r="CQE178" s="104"/>
      <c r="CQF178" s="83"/>
      <c r="CQG178" s="90"/>
      <c r="CQH178" s="91"/>
      <c r="CQI178" s="92"/>
      <c r="CQJ178" s="93"/>
      <c r="CQK178" s="90"/>
      <c r="CQL178" s="6"/>
      <c r="CQM178" s="86"/>
      <c r="CQN178" s="79"/>
      <c r="CQO178" s="82"/>
      <c r="CQP178" s="79"/>
      <c r="CQQ178" s="104"/>
      <c r="CQR178" s="83"/>
      <c r="CQS178" s="90"/>
      <c r="CQT178" s="91"/>
      <c r="CQU178" s="92"/>
      <c r="CQV178" s="93"/>
      <c r="CQW178" s="90"/>
      <c r="CQX178" s="6"/>
      <c r="CQY178" s="86"/>
      <c r="CQZ178" s="79"/>
      <c r="CRA178" s="82"/>
      <c r="CRB178" s="79"/>
      <c r="CRC178" s="104"/>
      <c r="CRD178" s="83"/>
      <c r="CRE178" s="90"/>
      <c r="CRF178" s="91"/>
      <c r="CRG178" s="92"/>
      <c r="CRH178" s="93"/>
      <c r="CRI178" s="90"/>
      <c r="CRJ178" s="6"/>
      <c r="CRK178" s="86"/>
      <c r="CRL178" s="79"/>
      <c r="CRM178" s="82"/>
      <c r="CRN178" s="79"/>
      <c r="CRO178" s="104"/>
      <c r="CRP178" s="83"/>
      <c r="CRQ178" s="90"/>
      <c r="CRR178" s="91"/>
      <c r="CRS178" s="92"/>
      <c r="CRT178" s="93"/>
      <c r="CRU178" s="90"/>
      <c r="CRV178" s="6"/>
      <c r="CRW178" s="86"/>
      <c r="CRX178" s="79"/>
      <c r="CRY178" s="82"/>
      <c r="CRZ178" s="79"/>
      <c r="CSA178" s="104"/>
      <c r="CSB178" s="83"/>
      <c r="CSC178" s="90"/>
      <c r="CSD178" s="91"/>
      <c r="CSE178" s="92"/>
      <c r="CSF178" s="93"/>
      <c r="CSG178" s="90"/>
      <c r="CSH178" s="6"/>
      <c r="CSI178" s="86"/>
      <c r="CSJ178" s="79"/>
      <c r="CSK178" s="82"/>
      <c r="CSL178" s="79"/>
      <c r="CSM178" s="104"/>
      <c r="CSN178" s="83"/>
      <c r="CSO178" s="90"/>
      <c r="CSP178" s="91"/>
      <c r="CSQ178" s="92"/>
      <c r="CSR178" s="93"/>
      <c r="CSS178" s="90"/>
      <c r="CST178" s="6"/>
      <c r="CSU178" s="86"/>
      <c r="CSV178" s="79"/>
      <c r="CSW178" s="82"/>
      <c r="CSX178" s="79"/>
      <c r="CSY178" s="104"/>
      <c r="CSZ178" s="83"/>
      <c r="CTA178" s="90"/>
      <c r="CTB178" s="91"/>
      <c r="CTC178" s="92"/>
      <c r="CTD178" s="93"/>
      <c r="CTE178" s="90"/>
      <c r="CTF178" s="6"/>
      <c r="CTG178" s="86"/>
      <c r="CTH178" s="79"/>
      <c r="CTI178" s="82"/>
      <c r="CTJ178" s="79"/>
      <c r="CTK178" s="104"/>
      <c r="CTL178" s="83"/>
      <c r="CTM178" s="90"/>
      <c r="CTN178" s="91"/>
      <c r="CTO178" s="92"/>
      <c r="CTP178" s="93"/>
      <c r="CTQ178" s="90"/>
      <c r="CTR178" s="6"/>
      <c r="CTS178" s="86"/>
      <c r="CTT178" s="79"/>
      <c r="CTU178" s="82"/>
      <c r="CTV178" s="79"/>
      <c r="CTW178" s="104"/>
      <c r="CTX178" s="83"/>
      <c r="CTY178" s="90"/>
      <c r="CTZ178" s="91"/>
      <c r="CUA178" s="92"/>
      <c r="CUB178" s="93"/>
      <c r="CUC178" s="90"/>
      <c r="CUD178" s="6"/>
      <c r="CUE178" s="86"/>
      <c r="CUF178" s="79"/>
      <c r="CUG178" s="82"/>
      <c r="CUH178" s="79"/>
      <c r="CUI178" s="104"/>
      <c r="CUJ178" s="83"/>
      <c r="CUK178" s="90"/>
      <c r="CUL178" s="91"/>
      <c r="CUM178" s="92"/>
      <c r="CUN178" s="93"/>
      <c r="CUO178" s="90"/>
      <c r="CUP178" s="6"/>
      <c r="CUQ178" s="86"/>
      <c r="CUR178" s="79"/>
      <c r="CUS178" s="82"/>
      <c r="CUT178" s="79"/>
      <c r="CUU178" s="104"/>
      <c r="CUV178" s="83"/>
      <c r="CUW178" s="90"/>
      <c r="CUX178" s="91"/>
      <c r="CUY178" s="92"/>
      <c r="CUZ178" s="93"/>
      <c r="CVA178" s="90"/>
      <c r="CVB178" s="6"/>
      <c r="CVC178" s="86"/>
      <c r="CVD178" s="79"/>
      <c r="CVE178" s="82"/>
      <c r="CVF178" s="79"/>
      <c r="CVG178" s="104"/>
      <c r="CVH178" s="83"/>
      <c r="CVI178" s="90"/>
      <c r="CVJ178" s="91"/>
      <c r="CVK178" s="92"/>
      <c r="CVL178" s="93"/>
      <c r="CVM178" s="90"/>
      <c r="CVN178" s="6"/>
      <c r="CVO178" s="86"/>
      <c r="CVP178" s="79"/>
      <c r="CVQ178" s="82"/>
      <c r="CVR178" s="79"/>
      <c r="CVS178" s="104"/>
      <c r="CVT178" s="83"/>
      <c r="CVU178" s="90"/>
      <c r="CVV178" s="91"/>
      <c r="CVW178" s="92"/>
      <c r="CVX178" s="93"/>
      <c r="CVY178" s="90"/>
      <c r="CVZ178" s="6"/>
      <c r="CWA178" s="86"/>
      <c r="CWB178" s="79"/>
      <c r="CWC178" s="82"/>
      <c r="CWD178" s="79"/>
      <c r="CWE178" s="104"/>
      <c r="CWF178" s="83"/>
      <c r="CWG178" s="90"/>
      <c r="CWH178" s="91"/>
      <c r="CWI178" s="92"/>
      <c r="CWJ178" s="93"/>
      <c r="CWK178" s="90"/>
      <c r="CWL178" s="6"/>
      <c r="CWM178" s="86"/>
      <c r="CWN178" s="79"/>
      <c r="CWO178" s="82"/>
      <c r="CWP178" s="79"/>
      <c r="CWQ178" s="104"/>
      <c r="CWR178" s="83"/>
      <c r="CWS178" s="90"/>
      <c r="CWT178" s="91"/>
      <c r="CWU178" s="92"/>
      <c r="CWV178" s="93"/>
      <c r="CWW178" s="90"/>
      <c r="CWX178" s="6"/>
      <c r="CWY178" s="86"/>
      <c r="CWZ178" s="79"/>
      <c r="CXA178" s="82"/>
      <c r="CXB178" s="79"/>
      <c r="CXC178" s="104"/>
      <c r="CXD178" s="83"/>
      <c r="CXE178" s="90"/>
      <c r="CXF178" s="91"/>
      <c r="CXG178" s="92"/>
      <c r="CXH178" s="93"/>
      <c r="CXI178" s="90"/>
      <c r="CXJ178" s="6"/>
      <c r="CXK178" s="86"/>
      <c r="CXL178" s="79"/>
      <c r="CXM178" s="82"/>
      <c r="CXN178" s="79"/>
      <c r="CXO178" s="104"/>
      <c r="CXP178" s="83"/>
      <c r="CXQ178" s="90"/>
      <c r="CXR178" s="91"/>
      <c r="CXS178" s="92"/>
      <c r="CXT178" s="93"/>
      <c r="CXU178" s="90"/>
      <c r="CXV178" s="6"/>
      <c r="CXW178" s="86"/>
      <c r="CXX178" s="79"/>
      <c r="CXY178" s="82"/>
      <c r="CXZ178" s="79"/>
      <c r="CYA178" s="104"/>
      <c r="CYB178" s="83"/>
      <c r="CYC178" s="90"/>
      <c r="CYD178" s="91"/>
      <c r="CYE178" s="92"/>
      <c r="CYF178" s="93"/>
      <c r="CYG178" s="90"/>
      <c r="CYH178" s="6"/>
      <c r="CYI178" s="86"/>
      <c r="CYJ178" s="79"/>
      <c r="CYK178" s="82"/>
      <c r="CYL178" s="79"/>
      <c r="CYM178" s="104"/>
      <c r="CYN178" s="83"/>
      <c r="CYO178" s="90"/>
      <c r="CYP178" s="91"/>
      <c r="CYQ178" s="92"/>
      <c r="CYR178" s="93"/>
      <c r="CYS178" s="90"/>
      <c r="CYT178" s="6"/>
      <c r="CYU178" s="86"/>
      <c r="CYV178" s="79"/>
      <c r="CYW178" s="82"/>
      <c r="CYX178" s="79"/>
      <c r="CYY178" s="104"/>
      <c r="CYZ178" s="83"/>
      <c r="CZA178" s="90"/>
      <c r="CZB178" s="91"/>
      <c r="CZC178" s="92"/>
      <c r="CZD178" s="93"/>
      <c r="CZE178" s="90"/>
      <c r="CZF178" s="6"/>
      <c r="CZG178" s="86"/>
      <c r="CZH178" s="79"/>
      <c r="CZI178" s="82"/>
      <c r="CZJ178" s="79"/>
      <c r="CZK178" s="104"/>
      <c r="CZL178" s="83"/>
      <c r="CZM178" s="90"/>
      <c r="CZN178" s="91"/>
      <c r="CZO178" s="92"/>
      <c r="CZP178" s="93"/>
      <c r="CZQ178" s="90"/>
      <c r="CZR178" s="6"/>
      <c r="CZS178" s="86"/>
      <c r="CZT178" s="79"/>
      <c r="CZU178" s="82"/>
      <c r="CZV178" s="79"/>
      <c r="CZW178" s="104"/>
      <c r="CZX178" s="83"/>
      <c r="CZY178" s="90"/>
      <c r="CZZ178" s="91"/>
      <c r="DAA178" s="92"/>
      <c r="DAB178" s="93"/>
      <c r="DAC178" s="90"/>
      <c r="DAD178" s="6"/>
      <c r="DAE178" s="86"/>
      <c r="DAF178" s="79"/>
      <c r="DAG178" s="82"/>
      <c r="DAH178" s="79"/>
      <c r="DAI178" s="104"/>
      <c r="DAJ178" s="83"/>
      <c r="DAK178" s="90"/>
      <c r="DAL178" s="91"/>
      <c r="DAM178" s="92"/>
      <c r="DAN178" s="93"/>
      <c r="DAO178" s="90"/>
      <c r="DAP178" s="6"/>
      <c r="DAQ178" s="86"/>
      <c r="DAR178" s="79"/>
      <c r="DAS178" s="82"/>
      <c r="DAT178" s="79"/>
      <c r="DAU178" s="104"/>
      <c r="DAV178" s="83"/>
      <c r="DAW178" s="90"/>
      <c r="DAX178" s="91"/>
      <c r="DAY178" s="92"/>
      <c r="DAZ178" s="93"/>
      <c r="DBA178" s="90"/>
      <c r="DBB178" s="6"/>
      <c r="DBC178" s="86"/>
      <c r="DBD178" s="79"/>
      <c r="DBE178" s="82"/>
      <c r="DBF178" s="79"/>
      <c r="DBG178" s="104"/>
      <c r="DBH178" s="83"/>
      <c r="DBI178" s="90"/>
      <c r="DBJ178" s="91"/>
      <c r="DBK178" s="92"/>
      <c r="DBL178" s="93"/>
      <c r="DBM178" s="90"/>
      <c r="DBN178" s="6"/>
      <c r="DBO178" s="86"/>
      <c r="DBP178" s="79"/>
      <c r="DBQ178" s="82"/>
      <c r="DBR178" s="79"/>
      <c r="DBS178" s="104"/>
      <c r="DBT178" s="83"/>
      <c r="DBU178" s="90"/>
      <c r="DBV178" s="91"/>
      <c r="DBW178" s="92"/>
      <c r="DBX178" s="93"/>
      <c r="DBY178" s="90"/>
      <c r="DBZ178" s="6"/>
      <c r="DCA178" s="86"/>
      <c r="DCB178" s="79"/>
      <c r="DCC178" s="82"/>
      <c r="DCD178" s="79"/>
      <c r="DCE178" s="104"/>
      <c r="DCF178" s="83"/>
      <c r="DCG178" s="90"/>
      <c r="DCH178" s="91"/>
      <c r="DCI178" s="92"/>
      <c r="DCJ178" s="93"/>
      <c r="DCK178" s="90"/>
      <c r="DCL178" s="6"/>
      <c r="DCM178" s="86"/>
      <c r="DCN178" s="79"/>
      <c r="DCO178" s="82"/>
      <c r="DCP178" s="79"/>
      <c r="DCQ178" s="104"/>
      <c r="DCR178" s="83"/>
      <c r="DCS178" s="90"/>
      <c r="DCT178" s="91"/>
      <c r="DCU178" s="92"/>
      <c r="DCV178" s="93"/>
      <c r="DCW178" s="90"/>
      <c r="DCX178" s="6"/>
      <c r="DCY178" s="86"/>
      <c r="DCZ178" s="79"/>
      <c r="DDA178" s="82"/>
      <c r="DDB178" s="79"/>
      <c r="DDC178" s="104"/>
      <c r="DDD178" s="83"/>
      <c r="DDE178" s="90"/>
      <c r="DDF178" s="91"/>
      <c r="DDG178" s="92"/>
      <c r="DDH178" s="93"/>
      <c r="DDI178" s="90"/>
      <c r="DDJ178" s="6"/>
      <c r="DDK178" s="86"/>
      <c r="DDL178" s="79"/>
      <c r="DDM178" s="82"/>
      <c r="DDN178" s="79"/>
      <c r="DDO178" s="104"/>
      <c r="DDP178" s="83"/>
      <c r="DDQ178" s="90"/>
      <c r="DDR178" s="91"/>
      <c r="DDS178" s="92"/>
      <c r="DDT178" s="93"/>
      <c r="DDU178" s="90"/>
      <c r="DDV178" s="6"/>
      <c r="DDW178" s="86"/>
      <c r="DDX178" s="79"/>
      <c r="DDY178" s="82"/>
      <c r="DDZ178" s="79"/>
      <c r="DEA178" s="104"/>
      <c r="DEB178" s="83"/>
      <c r="DEC178" s="90"/>
      <c r="DED178" s="91"/>
      <c r="DEE178" s="92"/>
      <c r="DEF178" s="93"/>
      <c r="DEG178" s="90"/>
      <c r="DEH178" s="6"/>
      <c r="DEI178" s="86"/>
      <c r="DEJ178" s="79"/>
      <c r="DEK178" s="82"/>
      <c r="DEL178" s="79"/>
      <c r="DEM178" s="104"/>
      <c r="DEN178" s="83"/>
      <c r="DEO178" s="90"/>
      <c r="DEP178" s="91"/>
      <c r="DEQ178" s="92"/>
      <c r="DER178" s="93"/>
      <c r="DES178" s="90"/>
      <c r="DET178" s="6"/>
      <c r="DEU178" s="86"/>
      <c r="DEV178" s="79"/>
      <c r="DEW178" s="82"/>
      <c r="DEX178" s="79"/>
      <c r="DEY178" s="104"/>
      <c r="DEZ178" s="83"/>
      <c r="DFA178" s="90"/>
      <c r="DFB178" s="91"/>
      <c r="DFC178" s="92"/>
      <c r="DFD178" s="93"/>
      <c r="DFE178" s="90"/>
      <c r="DFF178" s="6"/>
      <c r="DFG178" s="86"/>
      <c r="DFH178" s="79"/>
      <c r="DFI178" s="82"/>
      <c r="DFJ178" s="79"/>
      <c r="DFK178" s="104"/>
      <c r="DFL178" s="83"/>
      <c r="DFM178" s="90"/>
      <c r="DFN178" s="91"/>
      <c r="DFO178" s="92"/>
      <c r="DFP178" s="93"/>
      <c r="DFQ178" s="90"/>
      <c r="DFR178" s="6"/>
      <c r="DFS178" s="86"/>
      <c r="DFT178" s="79"/>
      <c r="DFU178" s="82"/>
      <c r="DFV178" s="79"/>
      <c r="DFW178" s="104"/>
      <c r="DFX178" s="83"/>
      <c r="DFY178" s="90"/>
      <c r="DFZ178" s="91"/>
      <c r="DGA178" s="92"/>
      <c r="DGB178" s="93"/>
      <c r="DGC178" s="90"/>
      <c r="DGD178" s="6"/>
      <c r="DGE178" s="86"/>
      <c r="DGF178" s="79"/>
      <c r="DGG178" s="82"/>
      <c r="DGH178" s="79"/>
      <c r="DGI178" s="104"/>
      <c r="DGJ178" s="83"/>
      <c r="DGK178" s="90"/>
      <c r="DGL178" s="91"/>
      <c r="DGM178" s="92"/>
      <c r="DGN178" s="93"/>
      <c r="DGO178" s="90"/>
      <c r="DGP178" s="6"/>
      <c r="DGQ178" s="86"/>
      <c r="DGR178" s="79"/>
      <c r="DGS178" s="82"/>
      <c r="DGT178" s="79"/>
      <c r="DGU178" s="104"/>
      <c r="DGV178" s="83"/>
      <c r="DGW178" s="90"/>
      <c r="DGX178" s="91"/>
      <c r="DGY178" s="92"/>
      <c r="DGZ178" s="93"/>
      <c r="DHA178" s="90"/>
      <c r="DHB178" s="6"/>
      <c r="DHC178" s="86"/>
      <c r="DHD178" s="79"/>
      <c r="DHE178" s="82"/>
      <c r="DHF178" s="79"/>
      <c r="DHG178" s="104"/>
      <c r="DHH178" s="83"/>
      <c r="DHI178" s="90"/>
      <c r="DHJ178" s="91"/>
      <c r="DHK178" s="92"/>
      <c r="DHL178" s="93"/>
      <c r="DHM178" s="90"/>
      <c r="DHN178" s="6"/>
      <c r="DHO178" s="86"/>
      <c r="DHP178" s="79"/>
      <c r="DHQ178" s="82"/>
      <c r="DHR178" s="79"/>
      <c r="DHS178" s="104"/>
      <c r="DHT178" s="83"/>
      <c r="DHU178" s="90"/>
      <c r="DHV178" s="91"/>
      <c r="DHW178" s="92"/>
      <c r="DHX178" s="93"/>
      <c r="DHY178" s="90"/>
      <c r="DHZ178" s="6"/>
      <c r="DIA178" s="86"/>
      <c r="DIB178" s="79"/>
      <c r="DIC178" s="82"/>
      <c r="DID178" s="79"/>
      <c r="DIE178" s="104"/>
      <c r="DIF178" s="83"/>
      <c r="DIG178" s="90"/>
      <c r="DIH178" s="91"/>
      <c r="DII178" s="92"/>
      <c r="DIJ178" s="93"/>
      <c r="DIK178" s="90"/>
      <c r="DIL178" s="6"/>
      <c r="DIM178" s="86"/>
      <c r="DIN178" s="79"/>
      <c r="DIO178" s="82"/>
      <c r="DIP178" s="79"/>
      <c r="DIQ178" s="104"/>
      <c r="DIR178" s="83"/>
      <c r="DIS178" s="90"/>
      <c r="DIT178" s="91"/>
      <c r="DIU178" s="92"/>
      <c r="DIV178" s="93"/>
      <c r="DIW178" s="90"/>
      <c r="DIX178" s="6"/>
      <c r="DIY178" s="86"/>
      <c r="DIZ178" s="79"/>
      <c r="DJA178" s="82"/>
      <c r="DJB178" s="79"/>
      <c r="DJC178" s="104"/>
      <c r="DJD178" s="83"/>
      <c r="DJE178" s="90"/>
      <c r="DJF178" s="91"/>
      <c r="DJG178" s="92"/>
      <c r="DJH178" s="93"/>
      <c r="DJI178" s="90"/>
      <c r="DJJ178" s="6"/>
      <c r="DJK178" s="86"/>
      <c r="DJL178" s="79"/>
      <c r="DJM178" s="82"/>
      <c r="DJN178" s="79"/>
      <c r="DJO178" s="104"/>
      <c r="DJP178" s="83"/>
      <c r="DJQ178" s="90"/>
      <c r="DJR178" s="91"/>
      <c r="DJS178" s="92"/>
      <c r="DJT178" s="93"/>
      <c r="DJU178" s="90"/>
      <c r="DJV178" s="6"/>
      <c r="DJW178" s="86"/>
      <c r="DJX178" s="79"/>
      <c r="DJY178" s="82"/>
      <c r="DJZ178" s="79"/>
      <c r="DKA178" s="104"/>
      <c r="DKB178" s="83"/>
      <c r="DKC178" s="90"/>
      <c r="DKD178" s="91"/>
      <c r="DKE178" s="92"/>
      <c r="DKF178" s="93"/>
      <c r="DKG178" s="90"/>
      <c r="DKH178" s="6"/>
      <c r="DKI178" s="86"/>
      <c r="DKJ178" s="79"/>
      <c r="DKK178" s="82"/>
      <c r="DKL178" s="79"/>
      <c r="DKM178" s="104"/>
      <c r="DKN178" s="83"/>
      <c r="DKO178" s="90"/>
      <c r="DKP178" s="91"/>
      <c r="DKQ178" s="92"/>
      <c r="DKR178" s="93"/>
      <c r="DKS178" s="90"/>
      <c r="DKT178" s="6"/>
      <c r="DKU178" s="86"/>
      <c r="DKV178" s="79"/>
      <c r="DKW178" s="82"/>
      <c r="DKX178" s="79"/>
      <c r="DKY178" s="104"/>
      <c r="DKZ178" s="83"/>
      <c r="DLA178" s="90"/>
      <c r="DLB178" s="91"/>
      <c r="DLC178" s="92"/>
      <c r="DLD178" s="93"/>
      <c r="DLE178" s="90"/>
      <c r="DLF178" s="6"/>
      <c r="DLG178" s="86"/>
      <c r="DLH178" s="79"/>
      <c r="DLI178" s="82"/>
      <c r="DLJ178" s="79"/>
      <c r="DLK178" s="104"/>
      <c r="DLL178" s="83"/>
      <c r="DLM178" s="90"/>
      <c r="DLN178" s="91"/>
      <c r="DLO178" s="92"/>
      <c r="DLP178" s="93"/>
      <c r="DLQ178" s="90"/>
      <c r="DLR178" s="6"/>
      <c r="DLS178" s="86"/>
      <c r="DLT178" s="79"/>
      <c r="DLU178" s="82"/>
      <c r="DLV178" s="79"/>
      <c r="DLW178" s="104"/>
      <c r="DLX178" s="83"/>
      <c r="DLY178" s="90"/>
      <c r="DLZ178" s="91"/>
      <c r="DMA178" s="92"/>
      <c r="DMB178" s="93"/>
      <c r="DMC178" s="90"/>
      <c r="DMD178" s="6"/>
      <c r="DME178" s="86"/>
      <c r="DMF178" s="79"/>
      <c r="DMG178" s="82"/>
      <c r="DMH178" s="79"/>
      <c r="DMI178" s="104"/>
      <c r="DMJ178" s="83"/>
      <c r="DMK178" s="90"/>
      <c r="DML178" s="91"/>
      <c r="DMM178" s="92"/>
      <c r="DMN178" s="93"/>
      <c r="DMO178" s="90"/>
      <c r="DMP178" s="6"/>
      <c r="DMQ178" s="86"/>
      <c r="DMR178" s="79"/>
      <c r="DMS178" s="82"/>
      <c r="DMT178" s="79"/>
      <c r="DMU178" s="104"/>
      <c r="DMV178" s="83"/>
      <c r="DMW178" s="90"/>
      <c r="DMX178" s="91"/>
      <c r="DMY178" s="92"/>
      <c r="DMZ178" s="93"/>
      <c r="DNA178" s="90"/>
      <c r="DNB178" s="6"/>
      <c r="DNC178" s="86"/>
      <c r="DND178" s="79"/>
      <c r="DNE178" s="82"/>
      <c r="DNF178" s="79"/>
      <c r="DNG178" s="104"/>
      <c r="DNH178" s="83"/>
      <c r="DNI178" s="90"/>
      <c r="DNJ178" s="91"/>
      <c r="DNK178" s="92"/>
      <c r="DNL178" s="93"/>
      <c r="DNM178" s="90"/>
      <c r="DNN178" s="6"/>
      <c r="DNO178" s="86"/>
      <c r="DNP178" s="79"/>
      <c r="DNQ178" s="82"/>
      <c r="DNR178" s="79"/>
      <c r="DNS178" s="104"/>
      <c r="DNT178" s="83"/>
      <c r="DNU178" s="90"/>
      <c r="DNV178" s="91"/>
      <c r="DNW178" s="92"/>
      <c r="DNX178" s="93"/>
      <c r="DNY178" s="90"/>
      <c r="DNZ178" s="6"/>
      <c r="DOA178" s="86"/>
      <c r="DOB178" s="79"/>
      <c r="DOC178" s="82"/>
      <c r="DOD178" s="79"/>
      <c r="DOE178" s="104"/>
      <c r="DOF178" s="83"/>
      <c r="DOG178" s="90"/>
      <c r="DOH178" s="91"/>
      <c r="DOI178" s="92"/>
      <c r="DOJ178" s="93"/>
      <c r="DOK178" s="90"/>
      <c r="DOL178" s="6"/>
      <c r="DOM178" s="86"/>
      <c r="DON178" s="79"/>
      <c r="DOO178" s="82"/>
      <c r="DOP178" s="79"/>
      <c r="DOQ178" s="104"/>
      <c r="DOR178" s="83"/>
      <c r="DOS178" s="90"/>
      <c r="DOT178" s="91"/>
      <c r="DOU178" s="92"/>
      <c r="DOV178" s="93"/>
      <c r="DOW178" s="90"/>
      <c r="DOX178" s="6"/>
      <c r="DOY178" s="86"/>
      <c r="DOZ178" s="79"/>
      <c r="DPA178" s="82"/>
      <c r="DPB178" s="79"/>
      <c r="DPC178" s="104"/>
      <c r="DPD178" s="83"/>
      <c r="DPE178" s="90"/>
      <c r="DPF178" s="91"/>
      <c r="DPG178" s="92"/>
      <c r="DPH178" s="93"/>
      <c r="DPI178" s="90"/>
      <c r="DPJ178" s="6"/>
      <c r="DPK178" s="86"/>
      <c r="DPL178" s="79"/>
      <c r="DPM178" s="82"/>
      <c r="DPN178" s="79"/>
      <c r="DPO178" s="104"/>
      <c r="DPP178" s="83"/>
      <c r="DPQ178" s="90"/>
      <c r="DPR178" s="91"/>
      <c r="DPS178" s="92"/>
      <c r="DPT178" s="93"/>
      <c r="DPU178" s="90"/>
      <c r="DPV178" s="6"/>
      <c r="DPW178" s="86"/>
      <c r="DPX178" s="79"/>
      <c r="DPY178" s="82"/>
      <c r="DPZ178" s="79"/>
      <c r="DQA178" s="104"/>
      <c r="DQB178" s="83"/>
      <c r="DQC178" s="90"/>
      <c r="DQD178" s="91"/>
      <c r="DQE178" s="92"/>
      <c r="DQF178" s="93"/>
      <c r="DQG178" s="90"/>
      <c r="DQH178" s="6"/>
      <c r="DQI178" s="86"/>
      <c r="DQJ178" s="79"/>
      <c r="DQK178" s="82"/>
      <c r="DQL178" s="79"/>
      <c r="DQM178" s="104"/>
      <c r="DQN178" s="83"/>
      <c r="DQO178" s="90"/>
      <c r="DQP178" s="91"/>
      <c r="DQQ178" s="92"/>
      <c r="DQR178" s="93"/>
      <c r="DQS178" s="90"/>
      <c r="DQT178" s="6"/>
      <c r="DQU178" s="86"/>
      <c r="DQV178" s="79"/>
      <c r="DQW178" s="82"/>
      <c r="DQX178" s="79"/>
      <c r="DQY178" s="104"/>
      <c r="DQZ178" s="83"/>
      <c r="DRA178" s="90"/>
      <c r="DRB178" s="91"/>
      <c r="DRC178" s="92"/>
      <c r="DRD178" s="93"/>
      <c r="DRE178" s="90"/>
      <c r="DRF178" s="6"/>
      <c r="DRG178" s="86"/>
      <c r="DRH178" s="79"/>
      <c r="DRI178" s="82"/>
      <c r="DRJ178" s="79"/>
      <c r="DRK178" s="104"/>
      <c r="DRL178" s="83"/>
      <c r="DRM178" s="90"/>
      <c r="DRN178" s="91"/>
      <c r="DRO178" s="92"/>
      <c r="DRP178" s="93"/>
      <c r="DRQ178" s="90"/>
      <c r="DRR178" s="6"/>
      <c r="DRS178" s="86"/>
      <c r="DRT178" s="79"/>
      <c r="DRU178" s="82"/>
      <c r="DRV178" s="79"/>
      <c r="DRW178" s="104"/>
      <c r="DRX178" s="83"/>
      <c r="DRY178" s="90"/>
      <c r="DRZ178" s="91"/>
      <c r="DSA178" s="92"/>
      <c r="DSB178" s="93"/>
      <c r="DSC178" s="90"/>
      <c r="DSD178" s="6"/>
      <c r="DSE178" s="86"/>
      <c r="DSF178" s="79"/>
      <c r="DSG178" s="82"/>
      <c r="DSH178" s="79"/>
      <c r="DSI178" s="104"/>
      <c r="DSJ178" s="83"/>
      <c r="DSK178" s="90"/>
      <c r="DSL178" s="91"/>
      <c r="DSM178" s="92"/>
      <c r="DSN178" s="93"/>
      <c r="DSO178" s="90"/>
      <c r="DSP178" s="6"/>
      <c r="DSQ178" s="86"/>
      <c r="DSR178" s="79"/>
      <c r="DSS178" s="82"/>
      <c r="DST178" s="79"/>
      <c r="DSU178" s="104"/>
      <c r="DSV178" s="83"/>
      <c r="DSW178" s="90"/>
      <c r="DSX178" s="91"/>
      <c r="DSY178" s="92"/>
      <c r="DSZ178" s="93"/>
      <c r="DTA178" s="90"/>
      <c r="DTB178" s="6"/>
      <c r="DTC178" s="86"/>
      <c r="DTD178" s="79"/>
      <c r="DTE178" s="82"/>
      <c r="DTF178" s="79"/>
      <c r="DTG178" s="104"/>
      <c r="DTH178" s="83"/>
      <c r="DTI178" s="90"/>
      <c r="DTJ178" s="91"/>
      <c r="DTK178" s="92"/>
      <c r="DTL178" s="93"/>
      <c r="DTM178" s="90"/>
      <c r="DTN178" s="6"/>
      <c r="DTO178" s="86"/>
      <c r="DTP178" s="79"/>
      <c r="DTQ178" s="82"/>
      <c r="DTR178" s="79"/>
      <c r="DTS178" s="104"/>
      <c r="DTT178" s="83"/>
      <c r="DTU178" s="90"/>
      <c r="DTV178" s="91"/>
      <c r="DTW178" s="92"/>
      <c r="DTX178" s="93"/>
      <c r="DTY178" s="90"/>
      <c r="DTZ178" s="6"/>
      <c r="DUA178" s="86"/>
      <c r="DUB178" s="79"/>
      <c r="DUC178" s="82"/>
      <c r="DUD178" s="79"/>
      <c r="DUE178" s="104"/>
      <c r="DUF178" s="83"/>
      <c r="DUG178" s="90"/>
      <c r="DUH178" s="91"/>
      <c r="DUI178" s="92"/>
      <c r="DUJ178" s="93"/>
      <c r="DUK178" s="90"/>
      <c r="DUL178" s="6"/>
      <c r="DUM178" s="86"/>
      <c r="DUN178" s="79"/>
      <c r="DUO178" s="82"/>
      <c r="DUP178" s="79"/>
      <c r="DUQ178" s="104"/>
      <c r="DUR178" s="83"/>
      <c r="DUS178" s="90"/>
      <c r="DUT178" s="91"/>
      <c r="DUU178" s="92"/>
      <c r="DUV178" s="93"/>
      <c r="DUW178" s="90"/>
      <c r="DUX178" s="6"/>
      <c r="DUY178" s="86"/>
      <c r="DUZ178" s="79"/>
      <c r="DVA178" s="82"/>
      <c r="DVB178" s="79"/>
      <c r="DVC178" s="104"/>
      <c r="DVD178" s="83"/>
      <c r="DVE178" s="90"/>
      <c r="DVF178" s="91"/>
      <c r="DVG178" s="92"/>
      <c r="DVH178" s="93"/>
      <c r="DVI178" s="90"/>
      <c r="DVJ178" s="6"/>
      <c r="DVK178" s="86"/>
      <c r="DVL178" s="79"/>
      <c r="DVM178" s="82"/>
      <c r="DVN178" s="79"/>
      <c r="DVO178" s="104"/>
      <c r="DVP178" s="83"/>
      <c r="DVQ178" s="90"/>
      <c r="DVR178" s="91"/>
      <c r="DVS178" s="92"/>
      <c r="DVT178" s="93"/>
      <c r="DVU178" s="90"/>
      <c r="DVV178" s="6"/>
      <c r="DVW178" s="86"/>
      <c r="DVX178" s="79"/>
      <c r="DVY178" s="82"/>
      <c r="DVZ178" s="79"/>
      <c r="DWA178" s="104"/>
      <c r="DWB178" s="83"/>
      <c r="DWC178" s="90"/>
      <c r="DWD178" s="91"/>
      <c r="DWE178" s="92"/>
      <c r="DWF178" s="93"/>
      <c r="DWG178" s="90"/>
      <c r="DWH178" s="6"/>
      <c r="DWI178" s="86"/>
      <c r="DWJ178" s="79"/>
      <c r="DWK178" s="82"/>
      <c r="DWL178" s="79"/>
      <c r="DWM178" s="104"/>
      <c r="DWN178" s="83"/>
      <c r="DWO178" s="90"/>
      <c r="DWP178" s="91"/>
      <c r="DWQ178" s="92"/>
      <c r="DWR178" s="93"/>
      <c r="DWS178" s="90"/>
      <c r="DWT178" s="6"/>
      <c r="DWU178" s="86"/>
      <c r="DWV178" s="79"/>
      <c r="DWW178" s="82"/>
      <c r="DWX178" s="79"/>
      <c r="DWY178" s="104"/>
      <c r="DWZ178" s="83"/>
      <c r="DXA178" s="90"/>
      <c r="DXB178" s="91"/>
      <c r="DXC178" s="92"/>
      <c r="DXD178" s="93"/>
      <c r="DXE178" s="90"/>
      <c r="DXF178" s="6"/>
      <c r="DXG178" s="86"/>
      <c r="DXH178" s="79"/>
      <c r="DXI178" s="82"/>
      <c r="DXJ178" s="79"/>
      <c r="DXK178" s="104"/>
      <c r="DXL178" s="83"/>
      <c r="DXM178" s="90"/>
      <c r="DXN178" s="91"/>
      <c r="DXO178" s="92"/>
      <c r="DXP178" s="93"/>
      <c r="DXQ178" s="90"/>
      <c r="DXR178" s="6"/>
      <c r="DXS178" s="86"/>
      <c r="DXT178" s="79"/>
      <c r="DXU178" s="82"/>
      <c r="DXV178" s="79"/>
      <c r="DXW178" s="104"/>
      <c r="DXX178" s="83"/>
      <c r="DXY178" s="90"/>
      <c r="DXZ178" s="91"/>
      <c r="DYA178" s="92"/>
      <c r="DYB178" s="93"/>
      <c r="DYC178" s="90"/>
      <c r="DYD178" s="6"/>
      <c r="DYE178" s="86"/>
      <c r="DYF178" s="79"/>
      <c r="DYG178" s="82"/>
      <c r="DYH178" s="79"/>
      <c r="DYI178" s="104"/>
      <c r="DYJ178" s="83"/>
      <c r="DYK178" s="90"/>
      <c r="DYL178" s="91"/>
      <c r="DYM178" s="92"/>
      <c r="DYN178" s="93"/>
      <c r="DYO178" s="90"/>
      <c r="DYP178" s="6"/>
      <c r="DYQ178" s="86"/>
      <c r="DYR178" s="79"/>
      <c r="DYS178" s="82"/>
      <c r="DYT178" s="79"/>
      <c r="DYU178" s="104"/>
      <c r="DYV178" s="83"/>
      <c r="DYW178" s="90"/>
      <c r="DYX178" s="91"/>
      <c r="DYY178" s="92"/>
      <c r="DYZ178" s="93"/>
      <c r="DZA178" s="90"/>
      <c r="DZB178" s="6"/>
      <c r="DZC178" s="86"/>
      <c r="DZD178" s="79"/>
      <c r="DZE178" s="82"/>
      <c r="DZF178" s="79"/>
      <c r="DZG178" s="104"/>
      <c r="DZH178" s="83"/>
      <c r="DZI178" s="90"/>
      <c r="DZJ178" s="91"/>
      <c r="DZK178" s="92"/>
      <c r="DZL178" s="93"/>
      <c r="DZM178" s="90"/>
      <c r="DZN178" s="6"/>
      <c r="DZO178" s="86"/>
      <c r="DZP178" s="79"/>
      <c r="DZQ178" s="82"/>
      <c r="DZR178" s="79"/>
      <c r="DZS178" s="104"/>
      <c r="DZT178" s="83"/>
      <c r="DZU178" s="90"/>
      <c r="DZV178" s="91"/>
      <c r="DZW178" s="92"/>
      <c r="DZX178" s="93"/>
      <c r="DZY178" s="90"/>
      <c r="DZZ178" s="6"/>
      <c r="EAA178" s="86"/>
      <c r="EAB178" s="79"/>
      <c r="EAC178" s="82"/>
      <c r="EAD178" s="79"/>
      <c r="EAE178" s="104"/>
      <c r="EAF178" s="83"/>
      <c r="EAG178" s="90"/>
      <c r="EAH178" s="91"/>
      <c r="EAI178" s="92"/>
      <c r="EAJ178" s="93"/>
      <c r="EAK178" s="90"/>
      <c r="EAL178" s="6"/>
      <c r="EAM178" s="86"/>
      <c r="EAN178" s="79"/>
      <c r="EAO178" s="82"/>
      <c r="EAP178" s="79"/>
      <c r="EAQ178" s="104"/>
      <c r="EAR178" s="83"/>
      <c r="EAS178" s="90"/>
      <c r="EAT178" s="91"/>
      <c r="EAU178" s="92"/>
      <c r="EAV178" s="93"/>
      <c r="EAW178" s="90"/>
      <c r="EAX178" s="6"/>
      <c r="EAY178" s="86"/>
      <c r="EAZ178" s="79"/>
      <c r="EBA178" s="82"/>
      <c r="EBB178" s="79"/>
      <c r="EBC178" s="104"/>
      <c r="EBD178" s="83"/>
      <c r="EBE178" s="90"/>
      <c r="EBF178" s="91"/>
      <c r="EBG178" s="92"/>
      <c r="EBH178" s="93"/>
      <c r="EBI178" s="90"/>
      <c r="EBJ178" s="6"/>
      <c r="EBK178" s="86"/>
      <c r="EBL178" s="79"/>
      <c r="EBM178" s="82"/>
      <c r="EBN178" s="79"/>
      <c r="EBO178" s="104"/>
      <c r="EBP178" s="83"/>
      <c r="EBQ178" s="90"/>
      <c r="EBR178" s="91"/>
      <c r="EBS178" s="92"/>
      <c r="EBT178" s="93"/>
      <c r="EBU178" s="90"/>
      <c r="EBV178" s="6"/>
      <c r="EBW178" s="86"/>
      <c r="EBX178" s="79"/>
      <c r="EBY178" s="82"/>
      <c r="EBZ178" s="79"/>
      <c r="ECA178" s="104"/>
      <c r="ECB178" s="83"/>
      <c r="ECC178" s="90"/>
      <c r="ECD178" s="91"/>
      <c r="ECE178" s="92"/>
      <c r="ECF178" s="93"/>
      <c r="ECG178" s="90"/>
      <c r="ECH178" s="6"/>
      <c r="ECI178" s="86"/>
      <c r="ECJ178" s="79"/>
      <c r="ECK178" s="82"/>
      <c r="ECL178" s="79"/>
      <c r="ECM178" s="104"/>
      <c r="ECN178" s="83"/>
      <c r="ECO178" s="90"/>
      <c r="ECP178" s="91"/>
      <c r="ECQ178" s="92"/>
      <c r="ECR178" s="93"/>
      <c r="ECS178" s="90"/>
      <c r="ECT178" s="6"/>
      <c r="ECU178" s="86"/>
      <c r="ECV178" s="79"/>
      <c r="ECW178" s="82"/>
      <c r="ECX178" s="79"/>
      <c r="ECY178" s="104"/>
      <c r="ECZ178" s="83"/>
      <c r="EDA178" s="90"/>
      <c r="EDB178" s="91"/>
      <c r="EDC178" s="92"/>
      <c r="EDD178" s="93"/>
      <c r="EDE178" s="90"/>
      <c r="EDF178" s="6"/>
      <c r="EDG178" s="86"/>
      <c r="EDH178" s="79"/>
      <c r="EDI178" s="82"/>
      <c r="EDJ178" s="79"/>
      <c r="EDK178" s="104"/>
      <c r="EDL178" s="83"/>
      <c r="EDM178" s="90"/>
      <c r="EDN178" s="91"/>
      <c r="EDO178" s="92"/>
      <c r="EDP178" s="93"/>
      <c r="EDQ178" s="90"/>
      <c r="EDR178" s="6"/>
      <c r="EDS178" s="86"/>
      <c r="EDT178" s="79"/>
      <c r="EDU178" s="82"/>
      <c r="EDV178" s="79"/>
      <c r="EDW178" s="104"/>
      <c r="EDX178" s="83"/>
      <c r="EDY178" s="90"/>
      <c r="EDZ178" s="91"/>
      <c r="EEA178" s="92"/>
      <c r="EEB178" s="93"/>
      <c r="EEC178" s="90"/>
      <c r="EED178" s="6"/>
      <c r="EEE178" s="86"/>
      <c r="EEF178" s="79"/>
      <c r="EEG178" s="82"/>
      <c r="EEH178" s="79"/>
      <c r="EEI178" s="104"/>
      <c r="EEJ178" s="83"/>
      <c r="EEK178" s="90"/>
      <c r="EEL178" s="91"/>
      <c r="EEM178" s="92"/>
      <c r="EEN178" s="93"/>
      <c r="EEO178" s="90"/>
      <c r="EEP178" s="6"/>
      <c r="EEQ178" s="86"/>
      <c r="EER178" s="79"/>
      <c r="EES178" s="82"/>
      <c r="EET178" s="79"/>
      <c r="EEU178" s="104"/>
      <c r="EEV178" s="83"/>
      <c r="EEW178" s="90"/>
      <c r="EEX178" s="91"/>
      <c r="EEY178" s="92"/>
      <c r="EEZ178" s="93"/>
      <c r="EFA178" s="90"/>
      <c r="EFB178" s="6"/>
      <c r="EFC178" s="86"/>
      <c r="EFD178" s="79"/>
      <c r="EFE178" s="82"/>
      <c r="EFF178" s="79"/>
      <c r="EFG178" s="104"/>
      <c r="EFH178" s="83"/>
      <c r="EFI178" s="90"/>
      <c r="EFJ178" s="91"/>
      <c r="EFK178" s="92"/>
      <c r="EFL178" s="93"/>
      <c r="EFM178" s="90"/>
      <c r="EFN178" s="6"/>
      <c r="EFO178" s="86"/>
      <c r="EFP178" s="79"/>
      <c r="EFQ178" s="82"/>
      <c r="EFR178" s="79"/>
      <c r="EFS178" s="104"/>
      <c r="EFT178" s="83"/>
      <c r="EFU178" s="90"/>
      <c r="EFV178" s="91"/>
      <c r="EFW178" s="92"/>
      <c r="EFX178" s="93"/>
      <c r="EFY178" s="90"/>
      <c r="EFZ178" s="6"/>
      <c r="EGA178" s="86"/>
      <c r="EGB178" s="79"/>
      <c r="EGC178" s="82"/>
      <c r="EGD178" s="79"/>
      <c r="EGE178" s="104"/>
      <c r="EGF178" s="83"/>
      <c r="EGG178" s="90"/>
      <c r="EGH178" s="91"/>
      <c r="EGI178" s="92"/>
      <c r="EGJ178" s="93"/>
      <c r="EGK178" s="90"/>
      <c r="EGL178" s="6"/>
      <c r="EGM178" s="86"/>
      <c r="EGN178" s="79"/>
      <c r="EGO178" s="82"/>
      <c r="EGP178" s="79"/>
      <c r="EGQ178" s="104"/>
      <c r="EGR178" s="83"/>
      <c r="EGS178" s="90"/>
      <c r="EGT178" s="91"/>
      <c r="EGU178" s="92"/>
      <c r="EGV178" s="93"/>
      <c r="EGW178" s="90"/>
      <c r="EGX178" s="6"/>
      <c r="EGY178" s="86"/>
      <c r="EGZ178" s="79"/>
      <c r="EHA178" s="82"/>
      <c r="EHB178" s="79"/>
      <c r="EHC178" s="104"/>
      <c r="EHD178" s="83"/>
      <c r="EHE178" s="90"/>
      <c r="EHF178" s="91"/>
      <c r="EHG178" s="92"/>
      <c r="EHH178" s="93"/>
      <c r="EHI178" s="90"/>
      <c r="EHJ178" s="6"/>
      <c r="EHK178" s="86"/>
      <c r="EHL178" s="79"/>
      <c r="EHM178" s="82"/>
      <c r="EHN178" s="79"/>
      <c r="EHO178" s="104"/>
      <c r="EHP178" s="83"/>
      <c r="EHQ178" s="90"/>
      <c r="EHR178" s="91"/>
      <c r="EHS178" s="92"/>
      <c r="EHT178" s="93"/>
      <c r="EHU178" s="90"/>
      <c r="EHV178" s="6"/>
      <c r="EHW178" s="86"/>
      <c r="EHX178" s="79"/>
      <c r="EHY178" s="82"/>
      <c r="EHZ178" s="79"/>
      <c r="EIA178" s="104"/>
      <c r="EIB178" s="83"/>
      <c r="EIC178" s="90"/>
      <c r="EID178" s="91"/>
      <c r="EIE178" s="92"/>
      <c r="EIF178" s="93"/>
      <c r="EIG178" s="90"/>
      <c r="EIH178" s="6"/>
      <c r="EII178" s="86"/>
      <c r="EIJ178" s="79"/>
      <c r="EIK178" s="82"/>
      <c r="EIL178" s="79"/>
      <c r="EIM178" s="104"/>
      <c r="EIN178" s="83"/>
      <c r="EIO178" s="90"/>
      <c r="EIP178" s="91"/>
      <c r="EIQ178" s="92"/>
      <c r="EIR178" s="93"/>
      <c r="EIS178" s="90"/>
      <c r="EIT178" s="6"/>
      <c r="EIU178" s="86"/>
      <c r="EIV178" s="79"/>
      <c r="EIW178" s="82"/>
      <c r="EIX178" s="79"/>
      <c r="EIY178" s="104"/>
      <c r="EIZ178" s="83"/>
      <c r="EJA178" s="90"/>
      <c r="EJB178" s="91"/>
      <c r="EJC178" s="92"/>
      <c r="EJD178" s="93"/>
      <c r="EJE178" s="90"/>
      <c r="EJF178" s="6"/>
      <c r="EJG178" s="86"/>
      <c r="EJH178" s="79"/>
      <c r="EJI178" s="82"/>
      <c r="EJJ178" s="79"/>
      <c r="EJK178" s="104"/>
      <c r="EJL178" s="83"/>
      <c r="EJM178" s="90"/>
      <c r="EJN178" s="91"/>
      <c r="EJO178" s="92"/>
      <c r="EJP178" s="93"/>
      <c r="EJQ178" s="90"/>
      <c r="EJR178" s="6"/>
      <c r="EJS178" s="86"/>
      <c r="EJT178" s="79"/>
      <c r="EJU178" s="82"/>
      <c r="EJV178" s="79"/>
      <c r="EJW178" s="104"/>
      <c r="EJX178" s="83"/>
      <c r="EJY178" s="90"/>
      <c r="EJZ178" s="91"/>
      <c r="EKA178" s="92"/>
      <c r="EKB178" s="93"/>
      <c r="EKC178" s="90"/>
      <c r="EKD178" s="6"/>
      <c r="EKE178" s="86"/>
      <c r="EKF178" s="79"/>
      <c r="EKG178" s="82"/>
      <c r="EKH178" s="79"/>
      <c r="EKI178" s="104"/>
      <c r="EKJ178" s="83"/>
      <c r="EKK178" s="90"/>
      <c r="EKL178" s="91"/>
      <c r="EKM178" s="92"/>
      <c r="EKN178" s="93"/>
      <c r="EKO178" s="90"/>
      <c r="EKP178" s="6"/>
      <c r="EKQ178" s="86"/>
      <c r="EKR178" s="79"/>
      <c r="EKS178" s="82"/>
      <c r="EKT178" s="79"/>
      <c r="EKU178" s="104"/>
      <c r="EKV178" s="83"/>
      <c r="EKW178" s="90"/>
      <c r="EKX178" s="91"/>
      <c r="EKY178" s="92"/>
      <c r="EKZ178" s="93"/>
      <c r="ELA178" s="90"/>
      <c r="ELB178" s="6"/>
      <c r="ELC178" s="86"/>
      <c r="ELD178" s="79"/>
      <c r="ELE178" s="82"/>
      <c r="ELF178" s="79"/>
      <c r="ELG178" s="104"/>
      <c r="ELH178" s="83"/>
      <c r="ELI178" s="90"/>
      <c r="ELJ178" s="91"/>
      <c r="ELK178" s="92"/>
      <c r="ELL178" s="93"/>
      <c r="ELM178" s="90"/>
      <c r="ELN178" s="6"/>
      <c r="ELO178" s="86"/>
      <c r="ELP178" s="79"/>
      <c r="ELQ178" s="82"/>
      <c r="ELR178" s="79"/>
      <c r="ELS178" s="104"/>
      <c r="ELT178" s="83"/>
      <c r="ELU178" s="90"/>
      <c r="ELV178" s="91"/>
      <c r="ELW178" s="92"/>
      <c r="ELX178" s="93"/>
      <c r="ELY178" s="90"/>
      <c r="ELZ178" s="6"/>
      <c r="EMA178" s="86"/>
      <c r="EMB178" s="79"/>
      <c r="EMC178" s="82"/>
      <c r="EMD178" s="79"/>
      <c r="EME178" s="104"/>
      <c r="EMF178" s="83"/>
      <c r="EMG178" s="90"/>
      <c r="EMH178" s="91"/>
      <c r="EMI178" s="92"/>
      <c r="EMJ178" s="93"/>
      <c r="EMK178" s="90"/>
      <c r="EML178" s="6"/>
      <c r="EMM178" s="86"/>
      <c r="EMN178" s="79"/>
      <c r="EMO178" s="82"/>
      <c r="EMP178" s="79"/>
      <c r="EMQ178" s="104"/>
      <c r="EMR178" s="83"/>
      <c r="EMS178" s="90"/>
      <c r="EMT178" s="91"/>
      <c r="EMU178" s="92"/>
      <c r="EMV178" s="93"/>
      <c r="EMW178" s="90"/>
      <c r="EMX178" s="6"/>
      <c r="EMY178" s="86"/>
      <c r="EMZ178" s="79"/>
      <c r="ENA178" s="82"/>
      <c r="ENB178" s="79"/>
      <c r="ENC178" s="104"/>
      <c r="END178" s="83"/>
      <c r="ENE178" s="90"/>
      <c r="ENF178" s="91"/>
      <c r="ENG178" s="92"/>
      <c r="ENH178" s="93"/>
      <c r="ENI178" s="90"/>
      <c r="ENJ178" s="6"/>
      <c r="ENK178" s="86"/>
      <c r="ENL178" s="79"/>
      <c r="ENM178" s="82"/>
      <c r="ENN178" s="79"/>
      <c r="ENO178" s="104"/>
      <c r="ENP178" s="83"/>
      <c r="ENQ178" s="90"/>
      <c r="ENR178" s="91"/>
      <c r="ENS178" s="92"/>
      <c r="ENT178" s="93"/>
      <c r="ENU178" s="90"/>
      <c r="ENV178" s="6"/>
      <c r="ENW178" s="86"/>
      <c r="ENX178" s="79"/>
      <c r="ENY178" s="82"/>
      <c r="ENZ178" s="79"/>
      <c r="EOA178" s="104"/>
      <c r="EOB178" s="83"/>
      <c r="EOC178" s="90"/>
      <c r="EOD178" s="91"/>
      <c r="EOE178" s="92"/>
      <c r="EOF178" s="93"/>
      <c r="EOG178" s="90"/>
      <c r="EOH178" s="6"/>
      <c r="EOI178" s="86"/>
      <c r="EOJ178" s="79"/>
      <c r="EOK178" s="82"/>
      <c r="EOL178" s="79"/>
      <c r="EOM178" s="104"/>
      <c r="EON178" s="83"/>
      <c r="EOO178" s="90"/>
      <c r="EOP178" s="91"/>
      <c r="EOQ178" s="92"/>
      <c r="EOR178" s="93"/>
      <c r="EOS178" s="90"/>
      <c r="EOT178" s="6"/>
      <c r="EOU178" s="86"/>
      <c r="EOV178" s="79"/>
      <c r="EOW178" s="82"/>
      <c r="EOX178" s="79"/>
      <c r="EOY178" s="104"/>
      <c r="EOZ178" s="83"/>
      <c r="EPA178" s="90"/>
      <c r="EPB178" s="91"/>
      <c r="EPC178" s="92"/>
      <c r="EPD178" s="93"/>
      <c r="EPE178" s="90"/>
      <c r="EPF178" s="6"/>
      <c r="EPG178" s="86"/>
      <c r="EPH178" s="79"/>
      <c r="EPI178" s="82"/>
      <c r="EPJ178" s="79"/>
      <c r="EPK178" s="104"/>
      <c r="EPL178" s="83"/>
      <c r="EPM178" s="90"/>
      <c r="EPN178" s="91"/>
      <c r="EPO178" s="92"/>
      <c r="EPP178" s="93"/>
      <c r="EPQ178" s="90"/>
      <c r="EPR178" s="6"/>
      <c r="EPS178" s="86"/>
      <c r="EPT178" s="79"/>
      <c r="EPU178" s="82"/>
      <c r="EPV178" s="79"/>
      <c r="EPW178" s="104"/>
      <c r="EPX178" s="83"/>
      <c r="EPY178" s="90"/>
      <c r="EPZ178" s="91"/>
      <c r="EQA178" s="92"/>
      <c r="EQB178" s="93"/>
      <c r="EQC178" s="90"/>
      <c r="EQD178" s="6"/>
      <c r="EQE178" s="86"/>
      <c r="EQF178" s="79"/>
      <c r="EQG178" s="82"/>
      <c r="EQH178" s="79"/>
      <c r="EQI178" s="104"/>
      <c r="EQJ178" s="83"/>
      <c r="EQK178" s="90"/>
      <c r="EQL178" s="91"/>
      <c r="EQM178" s="92"/>
      <c r="EQN178" s="93"/>
      <c r="EQO178" s="90"/>
      <c r="EQP178" s="6"/>
      <c r="EQQ178" s="86"/>
      <c r="EQR178" s="79"/>
      <c r="EQS178" s="82"/>
      <c r="EQT178" s="79"/>
      <c r="EQU178" s="104"/>
      <c r="EQV178" s="83"/>
      <c r="EQW178" s="90"/>
      <c r="EQX178" s="91"/>
      <c r="EQY178" s="92"/>
      <c r="EQZ178" s="93"/>
      <c r="ERA178" s="90"/>
      <c r="ERB178" s="6"/>
      <c r="ERC178" s="86"/>
      <c r="ERD178" s="79"/>
      <c r="ERE178" s="82"/>
      <c r="ERF178" s="79"/>
      <c r="ERG178" s="104"/>
      <c r="ERH178" s="83"/>
      <c r="ERI178" s="90"/>
      <c r="ERJ178" s="91"/>
      <c r="ERK178" s="92"/>
      <c r="ERL178" s="93"/>
      <c r="ERM178" s="90"/>
      <c r="ERN178" s="6"/>
      <c r="ERO178" s="86"/>
      <c r="ERP178" s="79"/>
      <c r="ERQ178" s="82"/>
      <c r="ERR178" s="79"/>
      <c r="ERS178" s="104"/>
      <c r="ERT178" s="83"/>
      <c r="ERU178" s="90"/>
      <c r="ERV178" s="91"/>
      <c r="ERW178" s="92"/>
      <c r="ERX178" s="93"/>
      <c r="ERY178" s="90"/>
      <c r="ERZ178" s="6"/>
      <c r="ESA178" s="86"/>
      <c r="ESB178" s="79"/>
      <c r="ESC178" s="82"/>
      <c r="ESD178" s="79"/>
      <c r="ESE178" s="104"/>
      <c r="ESF178" s="83"/>
      <c r="ESG178" s="90"/>
      <c r="ESH178" s="91"/>
      <c r="ESI178" s="92"/>
      <c r="ESJ178" s="93"/>
      <c r="ESK178" s="90"/>
      <c r="ESL178" s="6"/>
      <c r="ESM178" s="86"/>
      <c r="ESN178" s="79"/>
      <c r="ESO178" s="82"/>
      <c r="ESP178" s="79"/>
      <c r="ESQ178" s="104"/>
      <c r="ESR178" s="83"/>
      <c r="ESS178" s="90"/>
      <c r="EST178" s="91"/>
      <c r="ESU178" s="92"/>
      <c r="ESV178" s="93"/>
      <c r="ESW178" s="90"/>
      <c r="ESX178" s="6"/>
      <c r="ESY178" s="86"/>
      <c r="ESZ178" s="79"/>
      <c r="ETA178" s="82"/>
      <c r="ETB178" s="79"/>
      <c r="ETC178" s="104"/>
      <c r="ETD178" s="83"/>
      <c r="ETE178" s="90"/>
      <c r="ETF178" s="91"/>
      <c r="ETG178" s="92"/>
      <c r="ETH178" s="93"/>
      <c r="ETI178" s="90"/>
      <c r="ETJ178" s="6"/>
      <c r="ETK178" s="86"/>
      <c r="ETL178" s="79"/>
      <c r="ETM178" s="82"/>
      <c r="ETN178" s="79"/>
      <c r="ETO178" s="104"/>
      <c r="ETP178" s="83"/>
      <c r="ETQ178" s="90"/>
      <c r="ETR178" s="91"/>
      <c r="ETS178" s="92"/>
      <c r="ETT178" s="93"/>
      <c r="ETU178" s="90"/>
      <c r="ETV178" s="6"/>
      <c r="ETW178" s="86"/>
      <c r="ETX178" s="79"/>
      <c r="ETY178" s="82"/>
      <c r="ETZ178" s="79"/>
      <c r="EUA178" s="104"/>
      <c r="EUB178" s="83"/>
      <c r="EUC178" s="90"/>
      <c r="EUD178" s="91"/>
      <c r="EUE178" s="92"/>
      <c r="EUF178" s="93"/>
      <c r="EUG178" s="90"/>
      <c r="EUH178" s="6"/>
      <c r="EUI178" s="86"/>
      <c r="EUJ178" s="79"/>
      <c r="EUK178" s="82"/>
      <c r="EUL178" s="79"/>
      <c r="EUM178" s="104"/>
      <c r="EUN178" s="83"/>
      <c r="EUO178" s="90"/>
      <c r="EUP178" s="91"/>
      <c r="EUQ178" s="92"/>
      <c r="EUR178" s="93"/>
      <c r="EUS178" s="90"/>
      <c r="EUT178" s="6"/>
      <c r="EUU178" s="86"/>
      <c r="EUV178" s="79"/>
      <c r="EUW178" s="82"/>
      <c r="EUX178" s="79"/>
      <c r="EUY178" s="104"/>
      <c r="EUZ178" s="83"/>
      <c r="EVA178" s="90"/>
      <c r="EVB178" s="91"/>
      <c r="EVC178" s="92"/>
      <c r="EVD178" s="93"/>
      <c r="EVE178" s="90"/>
      <c r="EVF178" s="6"/>
      <c r="EVG178" s="86"/>
      <c r="EVH178" s="79"/>
      <c r="EVI178" s="82"/>
      <c r="EVJ178" s="79"/>
      <c r="EVK178" s="104"/>
      <c r="EVL178" s="83"/>
      <c r="EVM178" s="90"/>
      <c r="EVN178" s="91"/>
      <c r="EVO178" s="92"/>
      <c r="EVP178" s="93"/>
      <c r="EVQ178" s="90"/>
      <c r="EVR178" s="6"/>
      <c r="EVS178" s="86"/>
      <c r="EVT178" s="79"/>
      <c r="EVU178" s="82"/>
      <c r="EVV178" s="79"/>
      <c r="EVW178" s="104"/>
      <c r="EVX178" s="83"/>
      <c r="EVY178" s="90"/>
      <c r="EVZ178" s="91"/>
      <c r="EWA178" s="92"/>
      <c r="EWB178" s="93"/>
      <c r="EWC178" s="90"/>
      <c r="EWD178" s="6"/>
      <c r="EWE178" s="86"/>
      <c r="EWF178" s="79"/>
      <c r="EWG178" s="82"/>
      <c r="EWH178" s="79"/>
      <c r="EWI178" s="104"/>
      <c r="EWJ178" s="83"/>
      <c r="EWK178" s="90"/>
      <c r="EWL178" s="91"/>
      <c r="EWM178" s="92"/>
      <c r="EWN178" s="93"/>
      <c r="EWO178" s="90"/>
      <c r="EWP178" s="6"/>
      <c r="EWQ178" s="86"/>
      <c r="EWR178" s="79"/>
      <c r="EWS178" s="82"/>
      <c r="EWT178" s="79"/>
      <c r="EWU178" s="104"/>
      <c r="EWV178" s="83"/>
      <c r="EWW178" s="90"/>
      <c r="EWX178" s="91"/>
      <c r="EWY178" s="92"/>
      <c r="EWZ178" s="93"/>
      <c r="EXA178" s="90"/>
      <c r="EXB178" s="6"/>
      <c r="EXC178" s="86"/>
      <c r="EXD178" s="79"/>
      <c r="EXE178" s="82"/>
      <c r="EXF178" s="79"/>
      <c r="EXG178" s="104"/>
      <c r="EXH178" s="83"/>
      <c r="EXI178" s="90"/>
      <c r="EXJ178" s="91"/>
      <c r="EXK178" s="92"/>
      <c r="EXL178" s="93"/>
      <c r="EXM178" s="90"/>
      <c r="EXN178" s="6"/>
      <c r="EXO178" s="86"/>
      <c r="EXP178" s="79"/>
      <c r="EXQ178" s="82"/>
      <c r="EXR178" s="79"/>
      <c r="EXS178" s="104"/>
      <c r="EXT178" s="83"/>
      <c r="EXU178" s="90"/>
      <c r="EXV178" s="91"/>
      <c r="EXW178" s="92"/>
      <c r="EXX178" s="93"/>
      <c r="EXY178" s="90"/>
      <c r="EXZ178" s="6"/>
      <c r="EYA178" s="86"/>
      <c r="EYB178" s="79"/>
      <c r="EYC178" s="82"/>
      <c r="EYD178" s="79"/>
      <c r="EYE178" s="104"/>
      <c r="EYF178" s="83"/>
      <c r="EYG178" s="90"/>
      <c r="EYH178" s="91"/>
      <c r="EYI178" s="92"/>
      <c r="EYJ178" s="93"/>
      <c r="EYK178" s="90"/>
      <c r="EYL178" s="6"/>
      <c r="EYM178" s="86"/>
      <c r="EYN178" s="79"/>
      <c r="EYO178" s="82"/>
      <c r="EYP178" s="79"/>
      <c r="EYQ178" s="104"/>
      <c r="EYR178" s="83"/>
      <c r="EYS178" s="90"/>
      <c r="EYT178" s="91"/>
      <c r="EYU178" s="92"/>
      <c r="EYV178" s="93"/>
      <c r="EYW178" s="90"/>
      <c r="EYX178" s="6"/>
      <c r="EYY178" s="86"/>
      <c r="EYZ178" s="79"/>
      <c r="EZA178" s="82"/>
      <c r="EZB178" s="79"/>
      <c r="EZC178" s="104"/>
      <c r="EZD178" s="83"/>
      <c r="EZE178" s="90"/>
      <c r="EZF178" s="91"/>
      <c r="EZG178" s="92"/>
      <c r="EZH178" s="93"/>
      <c r="EZI178" s="90"/>
      <c r="EZJ178" s="6"/>
      <c r="EZK178" s="86"/>
      <c r="EZL178" s="79"/>
      <c r="EZM178" s="82"/>
      <c r="EZN178" s="79"/>
      <c r="EZO178" s="104"/>
      <c r="EZP178" s="83"/>
      <c r="EZQ178" s="90"/>
      <c r="EZR178" s="91"/>
      <c r="EZS178" s="92"/>
      <c r="EZT178" s="93"/>
      <c r="EZU178" s="90"/>
      <c r="EZV178" s="6"/>
      <c r="EZW178" s="86"/>
      <c r="EZX178" s="79"/>
      <c r="EZY178" s="82"/>
      <c r="EZZ178" s="79"/>
      <c r="FAA178" s="104"/>
      <c r="FAB178" s="83"/>
      <c r="FAC178" s="90"/>
      <c r="FAD178" s="91"/>
      <c r="FAE178" s="92"/>
      <c r="FAF178" s="93"/>
      <c r="FAG178" s="90"/>
      <c r="FAH178" s="6"/>
      <c r="FAI178" s="86"/>
      <c r="FAJ178" s="79"/>
      <c r="FAK178" s="82"/>
      <c r="FAL178" s="79"/>
      <c r="FAM178" s="104"/>
      <c r="FAN178" s="83"/>
      <c r="FAO178" s="90"/>
      <c r="FAP178" s="91"/>
      <c r="FAQ178" s="92"/>
      <c r="FAR178" s="93"/>
      <c r="FAS178" s="90"/>
      <c r="FAT178" s="6"/>
      <c r="FAU178" s="86"/>
      <c r="FAV178" s="79"/>
      <c r="FAW178" s="82"/>
      <c r="FAX178" s="79"/>
      <c r="FAY178" s="104"/>
      <c r="FAZ178" s="83"/>
      <c r="FBA178" s="90"/>
      <c r="FBB178" s="91"/>
      <c r="FBC178" s="92"/>
      <c r="FBD178" s="93"/>
      <c r="FBE178" s="90"/>
      <c r="FBF178" s="6"/>
      <c r="FBG178" s="86"/>
      <c r="FBH178" s="79"/>
      <c r="FBI178" s="82"/>
      <c r="FBJ178" s="79"/>
      <c r="FBK178" s="104"/>
      <c r="FBL178" s="83"/>
      <c r="FBM178" s="90"/>
      <c r="FBN178" s="91"/>
      <c r="FBO178" s="92"/>
      <c r="FBP178" s="93"/>
      <c r="FBQ178" s="90"/>
      <c r="FBR178" s="6"/>
      <c r="FBS178" s="86"/>
      <c r="FBT178" s="79"/>
      <c r="FBU178" s="82"/>
      <c r="FBV178" s="79"/>
      <c r="FBW178" s="104"/>
      <c r="FBX178" s="83"/>
      <c r="FBY178" s="90"/>
      <c r="FBZ178" s="91"/>
      <c r="FCA178" s="92"/>
      <c r="FCB178" s="93"/>
      <c r="FCC178" s="90"/>
      <c r="FCD178" s="6"/>
      <c r="FCE178" s="86"/>
      <c r="FCF178" s="79"/>
      <c r="FCG178" s="82"/>
      <c r="FCH178" s="79"/>
      <c r="FCI178" s="104"/>
      <c r="FCJ178" s="83"/>
      <c r="FCK178" s="90"/>
      <c r="FCL178" s="91"/>
      <c r="FCM178" s="92"/>
      <c r="FCN178" s="93"/>
      <c r="FCO178" s="90"/>
      <c r="FCP178" s="6"/>
      <c r="FCQ178" s="86"/>
      <c r="FCR178" s="79"/>
      <c r="FCS178" s="82"/>
      <c r="FCT178" s="79"/>
      <c r="FCU178" s="104"/>
      <c r="FCV178" s="83"/>
      <c r="FCW178" s="90"/>
      <c r="FCX178" s="91"/>
      <c r="FCY178" s="92"/>
      <c r="FCZ178" s="93"/>
      <c r="FDA178" s="90"/>
      <c r="FDB178" s="6"/>
      <c r="FDC178" s="86"/>
      <c r="FDD178" s="79"/>
      <c r="FDE178" s="82"/>
      <c r="FDF178" s="79"/>
      <c r="FDG178" s="104"/>
      <c r="FDH178" s="83"/>
      <c r="FDI178" s="90"/>
      <c r="FDJ178" s="91"/>
      <c r="FDK178" s="92"/>
      <c r="FDL178" s="93"/>
      <c r="FDM178" s="90"/>
      <c r="FDN178" s="6"/>
      <c r="FDO178" s="86"/>
      <c r="FDP178" s="79"/>
      <c r="FDQ178" s="82"/>
      <c r="FDR178" s="79"/>
      <c r="FDS178" s="104"/>
      <c r="FDT178" s="83"/>
      <c r="FDU178" s="90"/>
      <c r="FDV178" s="91"/>
      <c r="FDW178" s="92"/>
      <c r="FDX178" s="93"/>
      <c r="FDY178" s="90"/>
      <c r="FDZ178" s="6"/>
      <c r="FEA178" s="86"/>
      <c r="FEB178" s="79"/>
      <c r="FEC178" s="82"/>
      <c r="FED178" s="79"/>
      <c r="FEE178" s="104"/>
      <c r="FEF178" s="83"/>
      <c r="FEG178" s="90"/>
      <c r="FEH178" s="91"/>
      <c r="FEI178" s="92"/>
      <c r="FEJ178" s="93"/>
      <c r="FEK178" s="90"/>
      <c r="FEL178" s="6"/>
      <c r="FEM178" s="86"/>
      <c r="FEN178" s="79"/>
      <c r="FEO178" s="82"/>
      <c r="FEP178" s="79"/>
      <c r="FEQ178" s="104"/>
      <c r="FER178" s="83"/>
      <c r="FES178" s="90"/>
      <c r="FET178" s="91"/>
      <c r="FEU178" s="92"/>
      <c r="FEV178" s="93"/>
      <c r="FEW178" s="90"/>
      <c r="FEX178" s="6"/>
      <c r="FEY178" s="86"/>
      <c r="FEZ178" s="79"/>
      <c r="FFA178" s="82"/>
      <c r="FFB178" s="79"/>
      <c r="FFC178" s="104"/>
      <c r="FFD178" s="83"/>
      <c r="FFE178" s="90"/>
      <c r="FFF178" s="91"/>
      <c r="FFG178" s="92"/>
      <c r="FFH178" s="93"/>
      <c r="FFI178" s="90"/>
      <c r="FFJ178" s="6"/>
      <c r="FFK178" s="86"/>
      <c r="FFL178" s="79"/>
      <c r="FFM178" s="82"/>
      <c r="FFN178" s="79"/>
      <c r="FFO178" s="104"/>
      <c r="FFP178" s="83"/>
      <c r="FFQ178" s="90"/>
      <c r="FFR178" s="91"/>
      <c r="FFS178" s="92"/>
      <c r="FFT178" s="93"/>
      <c r="FFU178" s="90"/>
      <c r="FFV178" s="6"/>
      <c r="FFW178" s="86"/>
      <c r="FFX178" s="79"/>
      <c r="FFY178" s="82"/>
      <c r="FFZ178" s="79"/>
      <c r="FGA178" s="104"/>
      <c r="FGB178" s="83"/>
      <c r="FGC178" s="90"/>
      <c r="FGD178" s="91"/>
      <c r="FGE178" s="92"/>
      <c r="FGF178" s="93"/>
      <c r="FGG178" s="90"/>
      <c r="FGH178" s="6"/>
      <c r="FGI178" s="86"/>
      <c r="FGJ178" s="79"/>
      <c r="FGK178" s="82"/>
      <c r="FGL178" s="79"/>
      <c r="FGM178" s="104"/>
      <c r="FGN178" s="83"/>
      <c r="FGO178" s="90"/>
      <c r="FGP178" s="91"/>
      <c r="FGQ178" s="92"/>
      <c r="FGR178" s="93"/>
      <c r="FGS178" s="90"/>
      <c r="FGT178" s="6"/>
      <c r="FGU178" s="86"/>
      <c r="FGV178" s="79"/>
      <c r="FGW178" s="82"/>
      <c r="FGX178" s="79"/>
      <c r="FGY178" s="104"/>
      <c r="FGZ178" s="83"/>
      <c r="FHA178" s="90"/>
      <c r="FHB178" s="91"/>
      <c r="FHC178" s="92"/>
      <c r="FHD178" s="93"/>
      <c r="FHE178" s="90"/>
      <c r="FHF178" s="6"/>
      <c r="FHG178" s="86"/>
      <c r="FHH178" s="79"/>
      <c r="FHI178" s="82"/>
      <c r="FHJ178" s="79"/>
      <c r="FHK178" s="104"/>
      <c r="FHL178" s="83"/>
      <c r="FHM178" s="90"/>
      <c r="FHN178" s="91"/>
      <c r="FHO178" s="92"/>
      <c r="FHP178" s="93"/>
      <c r="FHQ178" s="90"/>
      <c r="FHR178" s="6"/>
      <c r="FHS178" s="86"/>
      <c r="FHT178" s="79"/>
      <c r="FHU178" s="82"/>
      <c r="FHV178" s="79"/>
      <c r="FHW178" s="104"/>
      <c r="FHX178" s="83"/>
      <c r="FHY178" s="90"/>
      <c r="FHZ178" s="91"/>
      <c r="FIA178" s="92"/>
      <c r="FIB178" s="93"/>
      <c r="FIC178" s="90"/>
      <c r="FID178" s="6"/>
      <c r="FIE178" s="86"/>
      <c r="FIF178" s="79"/>
      <c r="FIG178" s="82"/>
      <c r="FIH178" s="79"/>
      <c r="FII178" s="104"/>
      <c r="FIJ178" s="83"/>
      <c r="FIK178" s="90"/>
      <c r="FIL178" s="91"/>
      <c r="FIM178" s="92"/>
      <c r="FIN178" s="93"/>
      <c r="FIO178" s="90"/>
      <c r="FIP178" s="6"/>
      <c r="FIQ178" s="86"/>
      <c r="FIR178" s="79"/>
      <c r="FIS178" s="82"/>
      <c r="FIT178" s="79"/>
      <c r="FIU178" s="104"/>
      <c r="FIV178" s="83"/>
      <c r="FIW178" s="90"/>
      <c r="FIX178" s="91"/>
      <c r="FIY178" s="92"/>
      <c r="FIZ178" s="93"/>
      <c r="FJA178" s="90"/>
      <c r="FJB178" s="6"/>
      <c r="FJC178" s="86"/>
      <c r="FJD178" s="79"/>
      <c r="FJE178" s="82"/>
      <c r="FJF178" s="79"/>
      <c r="FJG178" s="104"/>
      <c r="FJH178" s="83"/>
      <c r="FJI178" s="90"/>
      <c r="FJJ178" s="91"/>
      <c r="FJK178" s="92"/>
      <c r="FJL178" s="93"/>
      <c r="FJM178" s="90"/>
      <c r="FJN178" s="6"/>
      <c r="FJO178" s="86"/>
      <c r="FJP178" s="79"/>
      <c r="FJQ178" s="82"/>
      <c r="FJR178" s="79"/>
      <c r="FJS178" s="104"/>
      <c r="FJT178" s="83"/>
      <c r="FJU178" s="90"/>
      <c r="FJV178" s="91"/>
      <c r="FJW178" s="92"/>
      <c r="FJX178" s="93"/>
      <c r="FJY178" s="90"/>
      <c r="FJZ178" s="6"/>
      <c r="FKA178" s="86"/>
      <c r="FKB178" s="79"/>
      <c r="FKC178" s="82"/>
      <c r="FKD178" s="79"/>
      <c r="FKE178" s="104"/>
      <c r="FKF178" s="83"/>
      <c r="FKG178" s="90"/>
      <c r="FKH178" s="91"/>
      <c r="FKI178" s="92"/>
      <c r="FKJ178" s="93"/>
      <c r="FKK178" s="90"/>
      <c r="FKL178" s="6"/>
      <c r="FKM178" s="86"/>
      <c r="FKN178" s="79"/>
      <c r="FKO178" s="82"/>
      <c r="FKP178" s="79"/>
      <c r="FKQ178" s="104"/>
      <c r="FKR178" s="83"/>
      <c r="FKS178" s="90"/>
      <c r="FKT178" s="91"/>
      <c r="FKU178" s="92"/>
      <c r="FKV178" s="93"/>
      <c r="FKW178" s="90"/>
      <c r="FKX178" s="6"/>
      <c r="FKY178" s="86"/>
      <c r="FKZ178" s="79"/>
      <c r="FLA178" s="82"/>
      <c r="FLB178" s="79"/>
      <c r="FLC178" s="104"/>
      <c r="FLD178" s="83"/>
      <c r="FLE178" s="90"/>
      <c r="FLF178" s="91"/>
      <c r="FLG178" s="92"/>
      <c r="FLH178" s="93"/>
      <c r="FLI178" s="90"/>
      <c r="FLJ178" s="6"/>
      <c r="FLK178" s="86"/>
      <c r="FLL178" s="79"/>
      <c r="FLM178" s="82"/>
      <c r="FLN178" s="79"/>
      <c r="FLO178" s="104"/>
      <c r="FLP178" s="83"/>
      <c r="FLQ178" s="90"/>
      <c r="FLR178" s="91"/>
      <c r="FLS178" s="92"/>
      <c r="FLT178" s="93"/>
      <c r="FLU178" s="90"/>
      <c r="FLV178" s="6"/>
      <c r="FLW178" s="86"/>
      <c r="FLX178" s="79"/>
      <c r="FLY178" s="82"/>
      <c r="FLZ178" s="79"/>
      <c r="FMA178" s="104"/>
      <c r="FMB178" s="83"/>
      <c r="FMC178" s="90"/>
      <c r="FMD178" s="91"/>
      <c r="FME178" s="92"/>
      <c r="FMF178" s="93"/>
      <c r="FMG178" s="90"/>
      <c r="FMH178" s="6"/>
      <c r="FMI178" s="86"/>
      <c r="FMJ178" s="79"/>
      <c r="FMK178" s="82"/>
      <c r="FML178" s="79"/>
      <c r="FMM178" s="104"/>
      <c r="FMN178" s="83"/>
      <c r="FMO178" s="90"/>
      <c r="FMP178" s="91"/>
      <c r="FMQ178" s="92"/>
      <c r="FMR178" s="93"/>
      <c r="FMS178" s="90"/>
      <c r="FMT178" s="6"/>
      <c r="FMU178" s="86"/>
      <c r="FMV178" s="79"/>
      <c r="FMW178" s="82"/>
      <c r="FMX178" s="79"/>
      <c r="FMY178" s="104"/>
      <c r="FMZ178" s="83"/>
      <c r="FNA178" s="90"/>
      <c r="FNB178" s="91"/>
      <c r="FNC178" s="92"/>
      <c r="FND178" s="93"/>
      <c r="FNE178" s="90"/>
      <c r="FNF178" s="6"/>
      <c r="FNG178" s="86"/>
      <c r="FNH178" s="79"/>
      <c r="FNI178" s="82"/>
      <c r="FNJ178" s="79"/>
      <c r="FNK178" s="104"/>
      <c r="FNL178" s="83"/>
      <c r="FNM178" s="90"/>
      <c r="FNN178" s="91"/>
      <c r="FNO178" s="92"/>
      <c r="FNP178" s="93"/>
      <c r="FNQ178" s="90"/>
      <c r="FNR178" s="6"/>
      <c r="FNS178" s="86"/>
      <c r="FNT178" s="79"/>
      <c r="FNU178" s="82"/>
      <c r="FNV178" s="79"/>
      <c r="FNW178" s="104"/>
      <c r="FNX178" s="83"/>
      <c r="FNY178" s="90"/>
      <c r="FNZ178" s="91"/>
      <c r="FOA178" s="92"/>
      <c r="FOB178" s="93"/>
      <c r="FOC178" s="90"/>
      <c r="FOD178" s="6"/>
      <c r="FOE178" s="86"/>
      <c r="FOF178" s="79"/>
      <c r="FOG178" s="82"/>
      <c r="FOH178" s="79"/>
      <c r="FOI178" s="104"/>
      <c r="FOJ178" s="83"/>
      <c r="FOK178" s="90"/>
      <c r="FOL178" s="91"/>
      <c r="FOM178" s="92"/>
      <c r="FON178" s="93"/>
      <c r="FOO178" s="90"/>
      <c r="FOP178" s="6"/>
      <c r="FOQ178" s="86"/>
      <c r="FOR178" s="79"/>
      <c r="FOS178" s="82"/>
      <c r="FOT178" s="79"/>
      <c r="FOU178" s="104"/>
      <c r="FOV178" s="83"/>
      <c r="FOW178" s="90"/>
      <c r="FOX178" s="91"/>
      <c r="FOY178" s="92"/>
      <c r="FOZ178" s="93"/>
      <c r="FPA178" s="90"/>
      <c r="FPB178" s="6"/>
      <c r="FPC178" s="86"/>
      <c r="FPD178" s="79"/>
      <c r="FPE178" s="82"/>
      <c r="FPF178" s="79"/>
      <c r="FPG178" s="104"/>
      <c r="FPH178" s="83"/>
      <c r="FPI178" s="90"/>
      <c r="FPJ178" s="91"/>
      <c r="FPK178" s="92"/>
      <c r="FPL178" s="93"/>
      <c r="FPM178" s="90"/>
      <c r="FPN178" s="6"/>
      <c r="FPO178" s="86"/>
      <c r="FPP178" s="79"/>
      <c r="FPQ178" s="82"/>
      <c r="FPR178" s="79"/>
      <c r="FPS178" s="104"/>
      <c r="FPT178" s="83"/>
      <c r="FPU178" s="90"/>
      <c r="FPV178" s="91"/>
      <c r="FPW178" s="92"/>
      <c r="FPX178" s="93"/>
      <c r="FPY178" s="90"/>
      <c r="FPZ178" s="6"/>
      <c r="FQA178" s="86"/>
      <c r="FQB178" s="79"/>
      <c r="FQC178" s="82"/>
      <c r="FQD178" s="79"/>
      <c r="FQE178" s="104"/>
      <c r="FQF178" s="83"/>
      <c r="FQG178" s="90"/>
      <c r="FQH178" s="91"/>
      <c r="FQI178" s="92"/>
      <c r="FQJ178" s="93"/>
      <c r="FQK178" s="90"/>
      <c r="FQL178" s="6"/>
      <c r="FQM178" s="86"/>
      <c r="FQN178" s="79"/>
      <c r="FQO178" s="82"/>
      <c r="FQP178" s="79"/>
      <c r="FQQ178" s="104"/>
      <c r="FQR178" s="83"/>
      <c r="FQS178" s="90"/>
      <c r="FQT178" s="91"/>
      <c r="FQU178" s="92"/>
      <c r="FQV178" s="93"/>
      <c r="FQW178" s="90"/>
      <c r="FQX178" s="6"/>
      <c r="FQY178" s="86"/>
      <c r="FQZ178" s="79"/>
      <c r="FRA178" s="82"/>
      <c r="FRB178" s="79"/>
      <c r="FRC178" s="104"/>
      <c r="FRD178" s="83"/>
      <c r="FRE178" s="90"/>
      <c r="FRF178" s="91"/>
      <c r="FRG178" s="92"/>
      <c r="FRH178" s="93"/>
      <c r="FRI178" s="90"/>
      <c r="FRJ178" s="6"/>
      <c r="FRK178" s="86"/>
      <c r="FRL178" s="79"/>
      <c r="FRM178" s="82"/>
      <c r="FRN178" s="79"/>
      <c r="FRO178" s="104"/>
      <c r="FRP178" s="83"/>
      <c r="FRQ178" s="90"/>
      <c r="FRR178" s="91"/>
      <c r="FRS178" s="92"/>
      <c r="FRT178" s="93"/>
      <c r="FRU178" s="90"/>
      <c r="FRV178" s="6"/>
      <c r="FRW178" s="86"/>
      <c r="FRX178" s="79"/>
      <c r="FRY178" s="82"/>
      <c r="FRZ178" s="79"/>
      <c r="FSA178" s="104"/>
      <c r="FSB178" s="83"/>
      <c r="FSC178" s="90"/>
      <c r="FSD178" s="91"/>
      <c r="FSE178" s="92"/>
      <c r="FSF178" s="93"/>
      <c r="FSG178" s="90"/>
      <c r="FSH178" s="6"/>
      <c r="FSI178" s="86"/>
      <c r="FSJ178" s="79"/>
      <c r="FSK178" s="82"/>
      <c r="FSL178" s="79"/>
      <c r="FSM178" s="104"/>
      <c r="FSN178" s="83"/>
      <c r="FSO178" s="90"/>
      <c r="FSP178" s="91"/>
      <c r="FSQ178" s="92"/>
      <c r="FSR178" s="93"/>
      <c r="FSS178" s="90"/>
      <c r="FST178" s="6"/>
      <c r="FSU178" s="86"/>
      <c r="FSV178" s="79"/>
      <c r="FSW178" s="82"/>
      <c r="FSX178" s="79"/>
      <c r="FSY178" s="104"/>
      <c r="FSZ178" s="83"/>
      <c r="FTA178" s="90"/>
      <c r="FTB178" s="91"/>
      <c r="FTC178" s="92"/>
      <c r="FTD178" s="93"/>
      <c r="FTE178" s="90"/>
      <c r="FTF178" s="6"/>
      <c r="FTG178" s="86"/>
      <c r="FTH178" s="79"/>
      <c r="FTI178" s="82"/>
      <c r="FTJ178" s="79"/>
      <c r="FTK178" s="104"/>
      <c r="FTL178" s="83"/>
      <c r="FTM178" s="90"/>
      <c r="FTN178" s="91"/>
      <c r="FTO178" s="92"/>
      <c r="FTP178" s="93"/>
      <c r="FTQ178" s="90"/>
      <c r="FTR178" s="6"/>
      <c r="FTS178" s="86"/>
      <c r="FTT178" s="79"/>
      <c r="FTU178" s="82"/>
      <c r="FTV178" s="79"/>
      <c r="FTW178" s="104"/>
      <c r="FTX178" s="83"/>
      <c r="FTY178" s="90"/>
      <c r="FTZ178" s="91"/>
      <c r="FUA178" s="92"/>
      <c r="FUB178" s="93"/>
      <c r="FUC178" s="90"/>
      <c r="FUD178" s="6"/>
      <c r="FUE178" s="86"/>
      <c r="FUF178" s="79"/>
      <c r="FUG178" s="82"/>
      <c r="FUH178" s="79"/>
      <c r="FUI178" s="104"/>
      <c r="FUJ178" s="83"/>
      <c r="FUK178" s="90"/>
      <c r="FUL178" s="91"/>
      <c r="FUM178" s="92"/>
      <c r="FUN178" s="93"/>
      <c r="FUO178" s="90"/>
      <c r="FUP178" s="6"/>
      <c r="FUQ178" s="86"/>
      <c r="FUR178" s="79"/>
      <c r="FUS178" s="82"/>
      <c r="FUT178" s="79"/>
      <c r="FUU178" s="104"/>
      <c r="FUV178" s="83"/>
      <c r="FUW178" s="90"/>
      <c r="FUX178" s="91"/>
      <c r="FUY178" s="92"/>
      <c r="FUZ178" s="93"/>
      <c r="FVA178" s="90"/>
      <c r="FVB178" s="6"/>
      <c r="FVC178" s="86"/>
      <c r="FVD178" s="79"/>
      <c r="FVE178" s="82"/>
      <c r="FVF178" s="79"/>
      <c r="FVG178" s="104"/>
      <c r="FVH178" s="83"/>
      <c r="FVI178" s="90"/>
      <c r="FVJ178" s="91"/>
      <c r="FVK178" s="92"/>
      <c r="FVL178" s="93"/>
      <c r="FVM178" s="90"/>
      <c r="FVN178" s="6"/>
      <c r="FVO178" s="86"/>
      <c r="FVP178" s="79"/>
      <c r="FVQ178" s="82"/>
      <c r="FVR178" s="79"/>
      <c r="FVS178" s="104"/>
      <c r="FVT178" s="83"/>
      <c r="FVU178" s="90"/>
      <c r="FVV178" s="91"/>
      <c r="FVW178" s="92"/>
      <c r="FVX178" s="93"/>
      <c r="FVY178" s="90"/>
      <c r="FVZ178" s="6"/>
      <c r="FWA178" s="86"/>
      <c r="FWB178" s="79"/>
      <c r="FWC178" s="82"/>
      <c r="FWD178" s="79"/>
      <c r="FWE178" s="104"/>
      <c r="FWF178" s="83"/>
      <c r="FWG178" s="90"/>
      <c r="FWH178" s="91"/>
      <c r="FWI178" s="92"/>
      <c r="FWJ178" s="93"/>
      <c r="FWK178" s="90"/>
      <c r="FWL178" s="6"/>
      <c r="FWM178" s="86"/>
      <c r="FWN178" s="79"/>
      <c r="FWO178" s="82"/>
      <c r="FWP178" s="79"/>
      <c r="FWQ178" s="104"/>
      <c r="FWR178" s="83"/>
      <c r="FWS178" s="90"/>
      <c r="FWT178" s="91"/>
      <c r="FWU178" s="92"/>
      <c r="FWV178" s="93"/>
      <c r="FWW178" s="90"/>
      <c r="FWX178" s="6"/>
      <c r="FWY178" s="86"/>
      <c r="FWZ178" s="79"/>
      <c r="FXA178" s="82"/>
      <c r="FXB178" s="79"/>
      <c r="FXC178" s="104"/>
      <c r="FXD178" s="83"/>
      <c r="FXE178" s="90"/>
      <c r="FXF178" s="91"/>
      <c r="FXG178" s="92"/>
      <c r="FXH178" s="93"/>
      <c r="FXI178" s="90"/>
      <c r="FXJ178" s="6"/>
      <c r="FXK178" s="86"/>
      <c r="FXL178" s="79"/>
      <c r="FXM178" s="82"/>
      <c r="FXN178" s="79"/>
      <c r="FXO178" s="104"/>
      <c r="FXP178" s="83"/>
      <c r="FXQ178" s="90"/>
      <c r="FXR178" s="91"/>
      <c r="FXS178" s="92"/>
      <c r="FXT178" s="93"/>
      <c r="FXU178" s="90"/>
      <c r="FXV178" s="6"/>
      <c r="FXW178" s="86"/>
      <c r="FXX178" s="79"/>
      <c r="FXY178" s="82"/>
      <c r="FXZ178" s="79"/>
      <c r="FYA178" s="104"/>
      <c r="FYB178" s="83"/>
      <c r="FYC178" s="90"/>
      <c r="FYD178" s="91"/>
      <c r="FYE178" s="92"/>
      <c r="FYF178" s="93"/>
      <c r="FYG178" s="90"/>
      <c r="FYH178" s="6"/>
      <c r="FYI178" s="86"/>
      <c r="FYJ178" s="79"/>
      <c r="FYK178" s="82"/>
      <c r="FYL178" s="79"/>
      <c r="FYM178" s="104"/>
      <c r="FYN178" s="83"/>
      <c r="FYO178" s="90"/>
      <c r="FYP178" s="91"/>
      <c r="FYQ178" s="92"/>
      <c r="FYR178" s="93"/>
      <c r="FYS178" s="90"/>
      <c r="FYT178" s="6"/>
      <c r="FYU178" s="86"/>
      <c r="FYV178" s="79"/>
      <c r="FYW178" s="82"/>
      <c r="FYX178" s="79"/>
      <c r="FYY178" s="104"/>
      <c r="FYZ178" s="83"/>
      <c r="FZA178" s="90"/>
      <c r="FZB178" s="91"/>
      <c r="FZC178" s="92"/>
      <c r="FZD178" s="93"/>
      <c r="FZE178" s="90"/>
      <c r="FZF178" s="6"/>
      <c r="FZG178" s="86"/>
      <c r="FZH178" s="79"/>
      <c r="FZI178" s="82"/>
      <c r="FZJ178" s="79"/>
      <c r="FZK178" s="104"/>
      <c r="FZL178" s="83"/>
      <c r="FZM178" s="90"/>
      <c r="FZN178" s="91"/>
      <c r="FZO178" s="92"/>
      <c r="FZP178" s="93"/>
      <c r="FZQ178" s="90"/>
      <c r="FZR178" s="6"/>
      <c r="FZS178" s="86"/>
      <c r="FZT178" s="79"/>
      <c r="FZU178" s="82"/>
      <c r="FZV178" s="79"/>
      <c r="FZW178" s="104"/>
      <c r="FZX178" s="83"/>
      <c r="FZY178" s="90"/>
      <c r="FZZ178" s="91"/>
      <c r="GAA178" s="92"/>
      <c r="GAB178" s="93"/>
      <c r="GAC178" s="90"/>
      <c r="GAD178" s="6"/>
      <c r="GAE178" s="86"/>
      <c r="GAF178" s="79"/>
      <c r="GAG178" s="82"/>
      <c r="GAH178" s="79"/>
      <c r="GAI178" s="104"/>
      <c r="GAJ178" s="83"/>
      <c r="GAK178" s="90"/>
      <c r="GAL178" s="91"/>
      <c r="GAM178" s="92"/>
      <c r="GAN178" s="93"/>
      <c r="GAO178" s="90"/>
      <c r="GAP178" s="6"/>
      <c r="GAQ178" s="86"/>
      <c r="GAR178" s="79"/>
      <c r="GAS178" s="82"/>
      <c r="GAT178" s="79"/>
      <c r="GAU178" s="104"/>
      <c r="GAV178" s="83"/>
      <c r="GAW178" s="90"/>
      <c r="GAX178" s="91"/>
      <c r="GAY178" s="92"/>
      <c r="GAZ178" s="93"/>
      <c r="GBA178" s="90"/>
      <c r="GBB178" s="6"/>
      <c r="GBC178" s="86"/>
      <c r="GBD178" s="79"/>
      <c r="GBE178" s="82"/>
      <c r="GBF178" s="79"/>
      <c r="GBG178" s="104"/>
      <c r="GBH178" s="83"/>
      <c r="GBI178" s="90"/>
      <c r="GBJ178" s="91"/>
      <c r="GBK178" s="92"/>
      <c r="GBL178" s="93"/>
      <c r="GBM178" s="90"/>
      <c r="GBN178" s="6"/>
      <c r="GBO178" s="86"/>
      <c r="GBP178" s="79"/>
      <c r="GBQ178" s="82"/>
      <c r="GBR178" s="79"/>
      <c r="GBS178" s="104"/>
      <c r="GBT178" s="83"/>
      <c r="GBU178" s="90"/>
      <c r="GBV178" s="91"/>
      <c r="GBW178" s="92"/>
      <c r="GBX178" s="93"/>
      <c r="GBY178" s="90"/>
      <c r="GBZ178" s="6"/>
      <c r="GCA178" s="86"/>
      <c r="GCB178" s="79"/>
      <c r="GCC178" s="82"/>
      <c r="GCD178" s="79"/>
      <c r="GCE178" s="104"/>
      <c r="GCF178" s="83"/>
      <c r="GCG178" s="90"/>
      <c r="GCH178" s="91"/>
      <c r="GCI178" s="92"/>
      <c r="GCJ178" s="93"/>
      <c r="GCK178" s="90"/>
      <c r="GCL178" s="6"/>
      <c r="GCM178" s="86"/>
      <c r="GCN178" s="79"/>
      <c r="GCO178" s="82"/>
      <c r="GCP178" s="79"/>
      <c r="GCQ178" s="104"/>
      <c r="GCR178" s="83"/>
      <c r="GCS178" s="90"/>
      <c r="GCT178" s="91"/>
      <c r="GCU178" s="92"/>
      <c r="GCV178" s="93"/>
      <c r="GCW178" s="90"/>
      <c r="GCX178" s="6"/>
      <c r="GCY178" s="86"/>
      <c r="GCZ178" s="79"/>
      <c r="GDA178" s="82"/>
      <c r="GDB178" s="79"/>
      <c r="GDC178" s="104"/>
      <c r="GDD178" s="83"/>
      <c r="GDE178" s="90"/>
      <c r="GDF178" s="91"/>
      <c r="GDG178" s="92"/>
      <c r="GDH178" s="93"/>
      <c r="GDI178" s="90"/>
      <c r="GDJ178" s="6"/>
      <c r="GDK178" s="86"/>
      <c r="GDL178" s="79"/>
      <c r="GDM178" s="82"/>
      <c r="GDN178" s="79"/>
      <c r="GDO178" s="104"/>
      <c r="GDP178" s="83"/>
      <c r="GDQ178" s="90"/>
      <c r="GDR178" s="91"/>
      <c r="GDS178" s="92"/>
      <c r="GDT178" s="93"/>
      <c r="GDU178" s="90"/>
      <c r="GDV178" s="6"/>
      <c r="GDW178" s="86"/>
      <c r="GDX178" s="79"/>
      <c r="GDY178" s="82"/>
      <c r="GDZ178" s="79"/>
      <c r="GEA178" s="104"/>
      <c r="GEB178" s="83"/>
      <c r="GEC178" s="90"/>
      <c r="GED178" s="91"/>
      <c r="GEE178" s="92"/>
      <c r="GEF178" s="93"/>
      <c r="GEG178" s="90"/>
      <c r="GEH178" s="6"/>
      <c r="GEI178" s="86"/>
      <c r="GEJ178" s="79"/>
      <c r="GEK178" s="82"/>
      <c r="GEL178" s="79"/>
      <c r="GEM178" s="104"/>
      <c r="GEN178" s="83"/>
      <c r="GEO178" s="90"/>
      <c r="GEP178" s="91"/>
      <c r="GEQ178" s="92"/>
      <c r="GER178" s="93"/>
      <c r="GES178" s="90"/>
      <c r="GET178" s="6"/>
      <c r="GEU178" s="86"/>
      <c r="GEV178" s="79"/>
      <c r="GEW178" s="82"/>
      <c r="GEX178" s="79"/>
      <c r="GEY178" s="104"/>
      <c r="GEZ178" s="83"/>
      <c r="GFA178" s="90"/>
      <c r="GFB178" s="91"/>
      <c r="GFC178" s="92"/>
      <c r="GFD178" s="93"/>
      <c r="GFE178" s="90"/>
      <c r="GFF178" s="6"/>
      <c r="GFG178" s="86"/>
      <c r="GFH178" s="79"/>
      <c r="GFI178" s="82"/>
      <c r="GFJ178" s="79"/>
      <c r="GFK178" s="104"/>
      <c r="GFL178" s="83"/>
      <c r="GFM178" s="90"/>
      <c r="GFN178" s="91"/>
      <c r="GFO178" s="92"/>
      <c r="GFP178" s="93"/>
      <c r="GFQ178" s="90"/>
      <c r="GFR178" s="6"/>
      <c r="GFS178" s="86"/>
      <c r="GFT178" s="79"/>
      <c r="GFU178" s="82"/>
      <c r="GFV178" s="79"/>
      <c r="GFW178" s="104"/>
      <c r="GFX178" s="83"/>
      <c r="GFY178" s="90"/>
      <c r="GFZ178" s="91"/>
      <c r="GGA178" s="92"/>
      <c r="GGB178" s="93"/>
      <c r="GGC178" s="90"/>
      <c r="GGD178" s="6"/>
      <c r="GGE178" s="86"/>
      <c r="GGF178" s="79"/>
      <c r="GGG178" s="82"/>
      <c r="GGH178" s="79"/>
      <c r="GGI178" s="104"/>
      <c r="GGJ178" s="83"/>
      <c r="GGK178" s="90"/>
      <c r="GGL178" s="91"/>
      <c r="GGM178" s="92"/>
      <c r="GGN178" s="93"/>
      <c r="GGO178" s="90"/>
      <c r="GGP178" s="6"/>
      <c r="GGQ178" s="86"/>
      <c r="GGR178" s="79"/>
      <c r="GGS178" s="82"/>
      <c r="GGT178" s="79"/>
      <c r="GGU178" s="104"/>
      <c r="GGV178" s="83"/>
      <c r="GGW178" s="90"/>
      <c r="GGX178" s="91"/>
      <c r="GGY178" s="92"/>
      <c r="GGZ178" s="93"/>
      <c r="GHA178" s="90"/>
      <c r="GHB178" s="6"/>
      <c r="GHC178" s="86"/>
      <c r="GHD178" s="79"/>
      <c r="GHE178" s="82"/>
      <c r="GHF178" s="79"/>
      <c r="GHG178" s="104"/>
      <c r="GHH178" s="83"/>
      <c r="GHI178" s="90"/>
      <c r="GHJ178" s="91"/>
      <c r="GHK178" s="92"/>
      <c r="GHL178" s="93"/>
      <c r="GHM178" s="90"/>
      <c r="GHN178" s="6"/>
      <c r="GHO178" s="86"/>
      <c r="GHP178" s="79"/>
      <c r="GHQ178" s="82"/>
      <c r="GHR178" s="79"/>
      <c r="GHS178" s="104"/>
      <c r="GHT178" s="83"/>
      <c r="GHU178" s="90"/>
      <c r="GHV178" s="91"/>
      <c r="GHW178" s="92"/>
      <c r="GHX178" s="93"/>
      <c r="GHY178" s="90"/>
      <c r="GHZ178" s="6"/>
      <c r="GIA178" s="86"/>
      <c r="GIB178" s="79"/>
      <c r="GIC178" s="82"/>
      <c r="GID178" s="79"/>
      <c r="GIE178" s="104"/>
      <c r="GIF178" s="83"/>
      <c r="GIG178" s="90"/>
      <c r="GIH178" s="91"/>
      <c r="GII178" s="92"/>
      <c r="GIJ178" s="93"/>
      <c r="GIK178" s="90"/>
      <c r="GIL178" s="6"/>
      <c r="GIM178" s="86"/>
      <c r="GIN178" s="79"/>
      <c r="GIO178" s="82"/>
      <c r="GIP178" s="79"/>
      <c r="GIQ178" s="104"/>
      <c r="GIR178" s="83"/>
      <c r="GIS178" s="90"/>
      <c r="GIT178" s="91"/>
      <c r="GIU178" s="92"/>
      <c r="GIV178" s="93"/>
      <c r="GIW178" s="90"/>
      <c r="GIX178" s="6"/>
      <c r="GIY178" s="86"/>
      <c r="GIZ178" s="79"/>
      <c r="GJA178" s="82"/>
      <c r="GJB178" s="79"/>
      <c r="GJC178" s="104"/>
      <c r="GJD178" s="83"/>
      <c r="GJE178" s="90"/>
      <c r="GJF178" s="91"/>
      <c r="GJG178" s="92"/>
      <c r="GJH178" s="93"/>
      <c r="GJI178" s="90"/>
      <c r="GJJ178" s="6"/>
      <c r="GJK178" s="86"/>
      <c r="GJL178" s="79"/>
      <c r="GJM178" s="82"/>
      <c r="GJN178" s="79"/>
      <c r="GJO178" s="104"/>
      <c r="GJP178" s="83"/>
      <c r="GJQ178" s="90"/>
      <c r="GJR178" s="91"/>
      <c r="GJS178" s="92"/>
      <c r="GJT178" s="93"/>
      <c r="GJU178" s="90"/>
      <c r="GJV178" s="6"/>
      <c r="GJW178" s="86"/>
      <c r="GJX178" s="79"/>
      <c r="GJY178" s="82"/>
      <c r="GJZ178" s="79"/>
      <c r="GKA178" s="104"/>
      <c r="GKB178" s="83"/>
      <c r="GKC178" s="90"/>
      <c r="GKD178" s="91"/>
      <c r="GKE178" s="92"/>
      <c r="GKF178" s="93"/>
      <c r="GKG178" s="90"/>
      <c r="GKH178" s="6"/>
      <c r="GKI178" s="86"/>
      <c r="GKJ178" s="79"/>
      <c r="GKK178" s="82"/>
      <c r="GKL178" s="79"/>
      <c r="GKM178" s="104"/>
      <c r="GKN178" s="83"/>
      <c r="GKO178" s="90"/>
      <c r="GKP178" s="91"/>
      <c r="GKQ178" s="92"/>
      <c r="GKR178" s="93"/>
      <c r="GKS178" s="90"/>
      <c r="GKT178" s="6"/>
      <c r="GKU178" s="86"/>
      <c r="GKV178" s="79"/>
      <c r="GKW178" s="82"/>
      <c r="GKX178" s="79"/>
      <c r="GKY178" s="104"/>
      <c r="GKZ178" s="83"/>
      <c r="GLA178" s="90"/>
      <c r="GLB178" s="91"/>
      <c r="GLC178" s="92"/>
      <c r="GLD178" s="93"/>
      <c r="GLE178" s="90"/>
      <c r="GLF178" s="6"/>
      <c r="GLG178" s="86"/>
      <c r="GLH178" s="79"/>
      <c r="GLI178" s="82"/>
      <c r="GLJ178" s="79"/>
      <c r="GLK178" s="104"/>
      <c r="GLL178" s="83"/>
      <c r="GLM178" s="90"/>
      <c r="GLN178" s="91"/>
      <c r="GLO178" s="92"/>
      <c r="GLP178" s="93"/>
      <c r="GLQ178" s="90"/>
      <c r="GLR178" s="6"/>
      <c r="GLS178" s="86"/>
      <c r="GLT178" s="79"/>
      <c r="GLU178" s="82"/>
      <c r="GLV178" s="79"/>
      <c r="GLW178" s="104"/>
      <c r="GLX178" s="83"/>
      <c r="GLY178" s="90"/>
      <c r="GLZ178" s="91"/>
      <c r="GMA178" s="92"/>
      <c r="GMB178" s="93"/>
      <c r="GMC178" s="90"/>
      <c r="GMD178" s="6"/>
      <c r="GME178" s="86"/>
      <c r="GMF178" s="79"/>
      <c r="GMG178" s="82"/>
      <c r="GMH178" s="79"/>
      <c r="GMI178" s="104"/>
      <c r="GMJ178" s="83"/>
      <c r="GMK178" s="90"/>
      <c r="GML178" s="91"/>
      <c r="GMM178" s="92"/>
      <c r="GMN178" s="93"/>
      <c r="GMO178" s="90"/>
      <c r="GMP178" s="6"/>
      <c r="GMQ178" s="86"/>
      <c r="GMR178" s="79"/>
      <c r="GMS178" s="82"/>
      <c r="GMT178" s="79"/>
      <c r="GMU178" s="104"/>
      <c r="GMV178" s="83"/>
      <c r="GMW178" s="90"/>
      <c r="GMX178" s="91"/>
      <c r="GMY178" s="92"/>
      <c r="GMZ178" s="93"/>
      <c r="GNA178" s="90"/>
      <c r="GNB178" s="6"/>
      <c r="GNC178" s="86"/>
      <c r="GND178" s="79"/>
      <c r="GNE178" s="82"/>
      <c r="GNF178" s="79"/>
      <c r="GNG178" s="104"/>
      <c r="GNH178" s="83"/>
      <c r="GNI178" s="90"/>
      <c r="GNJ178" s="91"/>
      <c r="GNK178" s="92"/>
      <c r="GNL178" s="93"/>
      <c r="GNM178" s="90"/>
      <c r="GNN178" s="6"/>
      <c r="GNO178" s="86"/>
      <c r="GNP178" s="79"/>
      <c r="GNQ178" s="82"/>
      <c r="GNR178" s="79"/>
      <c r="GNS178" s="104"/>
      <c r="GNT178" s="83"/>
      <c r="GNU178" s="90"/>
      <c r="GNV178" s="91"/>
      <c r="GNW178" s="92"/>
      <c r="GNX178" s="93"/>
      <c r="GNY178" s="90"/>
      <c r="GNZ178" s="6"/>
      <c r="GOA178" s="86"/>
      <c r="GOB178" s="79"/>
      <c r="GOC178" s="82"/>
      <c r="GOD178" s="79"/>
      <c r="GOE178" s="104"/>
      <c r="GOF178" s="83"/>
      <c r="GOG178" s="90"/>
      <c r="GOH178" s="91"/>
      <c r="GOI178" s="92"/>
      <c r="GOJ178" s="93"/>
      <c r="GOK178" s="90"/>
      <c r="GOL178" s="6"/>
      <c r="GOM178" s="86"/>
      <c r="GON178" s="79"/>
      <c r="GOO178" s="82"/>
      <c r="GOP178" s="79"/>
      <c r="GOQ178" s="104"/>
      <c r="GOR178" s="83"/>
      <c r="GOS178" s="90"/>
      <c r="GOT178" s="91"/>
      <c r="GOU178" s="92"/>
      <c r="GOV178" s="93"/>
      <c r="GOW178" s="90"/>
      <c r="GOX178" s="6"/>
      <c r="GOY178" s="86"/>
      <c r="GOZ178" s="79"/>
      <c r="GPA178" s="82"/>
      <c r="GPB178" s="79"/>
      <c r="GPC178" s="104"/>
      <c r="GPD178" s="83"/>
      <c r="GPE178" s="90"/>
      <c r="GPF178" s="91"/>
      <c r="GPG178" s="92"/>
      <c r="GPH178" s="93"/>
      <c r="GPI178" s="90"/>
      <c r="GPJ178" s="6"/>
      <c r="GPK178" s="86"/>
      <c r="GPL178" s="79"/>
      <c r="GPM178" s="82"/>
      <c r="GPN178" s="79"/>
      <c r="GPO178" s="104"/>
      <c r="GPP178" s="83"/>
      <c r="GPQ178" s="90"/>
      <c r="GPR178" s="91"/>
      <c r="GPS178" s="92"/>
      <c r="GPT178" s="93"/>
      <c r="GPU178" s="90"/>
      <c r="GPV178" s="6"/>
      <c r="GPW178" s="86"/>
      <c r="GPX178" s="79"/>
      <c r="GPY178" s="82"/>
      <c r="GPZ178" s="79"/>
      <c r="GQA178" s="104"/>
      <c r="GQB178" s="83"/>
      <c r="GQC178" s="90"/>
      <c r="GQD178" s="91"/>
      <c r="GQE178" s="92"/>
      <c r="GQF178" s="93"/>
      <c r="GQG178" s="90"/>
      <c r="GQH178" s="6"/>
      <c r="GQI178" s="86"/>
      <c r="GQJ178" s="79"/>
      <c r="GQK178" s="82"/>
      <c r="GQL178" s="79"/>
      <c r="GQM178" s="104"/>
      <c r="GQN178" s="83"/>
      <c r="GQO178" s="90"/>
      <c r="GQP178" s="91"/>
      <c r="GQQ178" s="92"/>
      <c r="GQR178" s="93"/>
      <c r="GQS178" s="90"/>
      <c r="GQT178" s="6"/>
      <c r="GQU178" s="86"/>
      <c r="GQV178" s="79"/>
      <c r="GQW178" s="82"/>
      <c r="GQX178" s="79"/>
      <c r="GQY178" s="104"/>
      <c r="GQZ178" s="83"/>
      <c r="GRA178" s="90"/>
      <c r="GRB178" s="91"/>
      <c r="GRC178" s="92"/>
      <c r="GRD178" s="93"/>
      <c r="GRE178" s="90"/>
      <c r="GRF178" s="6"/>
      <c r="GRG178" s="86"/>
      <c r="GRH178" s="79"/>
      <c r="GRI178" s="82"/>
      <c r="GRJ178" s="79"/>
      <c r="GRK178" s="104"/>
      <c r="GRL178" s="83"/>
      <c r="GRM178" s="90"/>
      <c r="GRN178" s="91"/>
      <c r="GRO178" s="92"/>
      <c r="GRP178" s="93"/>
      <c r="GRQ178" s="90"/>
      <c r="GRR178" s="6"/>
      <c r="GRS178" s="86"/>
      <c r="GRT178" s="79"/>
      <c r="GRU178" s="82"/>
      <c r="GRV178" s="79"/>
      <c r="GRW178" s="104"/>
      <c r="GRX178" s="83"/>
      <c r="GRY178" s="90"/>
      <c r="GRZ178" s="91"/>
      <c r="GSA178" s="92"/>
      <c r="GSB178" s="93"/>
      <c r="GSC178" s="90"/>
      <c r="GSD178" s="6"/>
      <c r="GSE178" s="86"/>
      <c r="GSF178" s="79"/>
      <c r="GSG178" s="82"/>
      <c r="GSH178" s="79"/>
      <c r="GSI178" s="104"/>
      <c r="GSJ178" s="83"/>
      <c r="GSK178" s="90"/>
      <c r="GSL178" s="91"/>
      <c r="GSM178" s="92"/>
      <c r="GSN178" s="93"/>
      <c r="GSO178" s="90"/>
      <c r="GSP178" s="6"/>
      <c r="GSQ178" s="86"/>
      <c r="GSR178" s="79"/>
      <c r="GSS178" s="82"/>
      <c r="GST178" s="79"/>
      <c r="GSU178" s="104"/>
      <c r="GSV178" s="83"/>
      <c r="GSW178" s="90"/>
      <c r="GSX178" s="91"/>
      <c r="GSY178" s="92"/>
      <c r="GSZ178" s="93"/>
      <c r="GTA178" s="90"/>
      <c r="GTB178" s="6"/>
      <c r="GTC178" s="86"/>
      <c r="GTD178" s="79"/>
      <c r="GTE178" s="82"/>
      <c r="GTF178" s="79"/>
      <c r="GTG178" s="104"/>
      <c r="GTH178" s="83"/>
      <c r="GTI178" s="90"/>
      <c r="GTJ178" s="91"/>
      <c r="GTK178" s="92"/>
      <c r="GTL178" s="93"/>
      <c r="GTM178" s="90"/>
      <c r="GTN178" s="6"/>
      <c r="GTO178" s="86"/>
      <c r="GTP178" s="79"/>
      <c r="GTQ178" s="82"/>
      <c r="GTR178" s="79"/>
      <c r="GTS178" s="104"/>
      <c r="GTT178" s="83"/>
      <c r="GTU178" s="90"/>
      <c r="GTV178" s="91"/>
      <c r="GTW178" s="92"/>
      <c r="GTX178" s="93"/>
      <c r="GTY178" s="90"/>
      <c r="GTZ178" s="6"/>
      <c r="GUA178" s="86"/>
      <c r="GUB178" s="79"/>
      <c r="GUC178" s="82"/>
      <c r="GUD178" s="79"/>
      <c r="GUE178" s="104"/>
      <c r="GUF178" s="83"/>
      <c r="GUG178" s="90"/>
      <c r="GUH178" s="91"/>
      <c r="GUI178" s="92"/>
      <c r="GUJ178" s="93"/>
      <c r="GUK178" s="90"/>
      <c r="GUL178" s="6"/>
      <c r="GUM178" s="86"/>
      <c r="GUN178" s="79"/>
      <c r="GUO178" s="82"/>
      <c r="GUP178" s="79"/>
      <c r="GUQ178" s="104"/>
      <c r="GUR178" s="83"/>
      <c r="GUS178" s="90"/>
      <c r="GUT178" s="91"/>
      <c r="GUU178" s="92"/>
      <c r="GUV178" s="93"/>
      <c r="GUW178" s="90"/>
      <c r="GUX178" s="6"/>
      <c r="GUY178" s="86"/>
      <c r="GUZ178" s="79"/>
      <c r="GVA178" s="82"/>
      <c r="GVB178" s="79"/>
      <c r="GVC178" s="104"/>
      <c r="GVD178" s="83"/>
      <c r="GVE178" s="90"/>
      <c r="GVF178" s="91"/>
      <c r="GVG178" s="92"/>
      <c r="GVH178" s="93"/>
      <c r="GVI178" s="90"/>
      <c r="GVJ178" s="6"/>
      <c r="GVK178" s="86"/>
      <c r="GVL178" s="79"/>
      <c r="GVM178" s="82"/>
      <c r="GVN178" s="79"/>
      <c r="GVO178" s="104"/>
      <c r="GVP178" s="83"/>
      <c r="GVQ178" s="90"/>
      <c r="GVR178" s="91"/>
      <c r="GVS178" s="92"/>
      <c r="GVT178" s="93"/>
      <c r="GVU178" s="90"/>
      <c r="GVV178" s="6"/>
      <c r="GVW178" s="86"/>
      <c r="GVX178" s="79"/>
      <c r="GVY178" s="82"/>
      <c r="GVZ178" s="79"/>
      <c r="GWA178" s="104"/>
      <c r="GWB178" s="83"/>
      <c r="GWC178" s="90"/>
      <c r="GWD178" s="91"/>
      <c r="GWE178" s="92"/>
      <c r="GWF178" s="93"/>
      <c r="GWG178" s="90"/>
      <c r="GWH178" s="6"/>
      <c r="GWI178" s="86"/>
      <c r="GWJ178" s="79"/>
      <c r="GWK178" s="82"/>
      <c r="GWL178" s="79"/>
      <c r="GWM178" s="104"/>
      <c r="GWN178" s="83"/>
      <c r="GWO178" s="90"/>
      <c r="GWP178" s="91"/>
      <c r="GWQ178" s="92"/>
      <c r="GWR178" s="93"/>
      <c r="GWS178" s="90"/>
      <c r="GWT178" s="6"/>
      <c r="GWU178" s="86"/>
      <c r="GWV178" s="79"/>
      <c r="GWW178" s="82"/>
      <c r="GWX178" s="79"/>
      <c r="GWY178" s="104"/>
      <c r="GWZ178" s="83"/>
      <c r="GXA178" s="90"/>
      <c r="GXB178" s="91"/>
      <c r="GXC178" s="92"/>
      <c r="GXD178" s="93"/>
      <c r="GXE178" s="90"/>
      <c r="GXF178" s="6"/>
      <c r="GXG178" s="86"/>
      <c r="GXH178" s="79"/>
      <c r="GXI178" s="82"/>
      <c r="GXJ178" s="79"/>
      <c r="GXK178" s="104"/>
      <c r="GXL178" s="83"/>
      <c r="GXM178" s="90"/>
      <c r="GXN178" s="91"/>
      <c r="GXO178" s="92"/>
      <c r="GXP178" s="93"/>
      <c r="GXQ178" s="90"/>
      <c r="GXR178" s="6"/>
      <c r="GXS178" s="86"/>
      <c r="GXT178" s="79"/>
      <c r="GXU178" s="82"/>
      <c r="GXV178" s="79"/>
      <c r="GXW178" s="104"/>
      <c r="GXX178" s="83"/>
      <c r="GXY178" s="90"/>
      <c r="GXZ178" s="91"/>
      <c r="GYA178" s="92"/>
      <c r="GYB178" s="93"/>
      <c r="GYC178" s="90"/>
      <c r="GYD178" s="6"/>
      <c r="GYE178" s="86"/>
      <c r="GYF178" s="79"/>
      <c r="GYG178" s="82"/>
      <c r="GYH178" s="79"/>
      <c r="GYI178" s="104"/>
      <c r="GYJ178" s="83"/>
      <c r="GYK178" s="90"/>
      <c r="GYL178" s="91"/>
      <c r="GYM178" s="92"/>
      <c r="GYN178" s="93"/>
      <c r="GYO178" s="90"/>
      <c r="GYP178" s="6"/>
      <c r="GYQ178" s="86"/>
      <c r="GYR178" s="79"/>
      <c r="GYS178" s="82"/>
      <c r="GYT178" s="79"/>
      <c r="GYU178" s="104"/>
      <c r="GYV178" s="83"/>
      <c r="GYW178" s="90"/>
      <c r="GYX178" s="91"/>
      <c r="GYY178" s="92"/>
      <c r="GYZ178" s="93"/>
      <c r="GZA178" s="90"/>
      <c r="GZB178" s="6"/>
      <c r="GZC178" s="86"/>
      <c r="GZD178" s="79"/>
      <c r="GZE178" s="82"/>
      <c r="GZF178" s="79"/>
      <c r="GZG178" s="104"/>
      <c r="GZH178" s="83"/>
      <c r="GZI178" s="90"/>
      <c r="GZJ178" s="91"/>
      <c r="GZK178" s="92"/>
      <c r="GZL178" s="93"/>
      <c r="GZM178" s="90"/>
      <c r="GZN178" s="6"/>
      <c r="GZO178" s="86"/>
      <c r="GZP178" s="79"/>
      <c r="GZQ178" s="82"/>
      <c r="GZR178" s="79"/>
      <c r="GZS178" s="104"/>
      <c r="GZT178" s="83"/>
      <c r="GZU178" s="90"/>
      <c r="GZV178" s="91"/>
      <c r="GZW178" s="92"/>
      <c r="GZX178" s="93"/>
      <c r="GZY178" s="90"/>
      <c r="GZZ178" s="6"/>
      <c r="HAA178" s="86"/>
      <c r="HAB178" s="79"/>
      <c r="HAC178" s="82"/>
      <c r="HAD178" s="79"/>
      <c r="HAE178" s="104"/>
      <c r="HAF178" s="83"/>
      <c r="HAG178" s="90"/>
      <c r="HAH178" s="91"/>
      <c r="HAI178" s="92"/>
      <c r="HAJ178" s="93"/>
      <c r="HAK178" s="90"/>
      <c r="HAL178" s="6"/>
      <c r="HAM178" s="86"/>
      <c r="HAN178" s="79"/>
      <c r="HAO178" s="82"/>
      <c r="HAP178" s="79"/>
      <c r="HAQ178" s="104"/>
      <c r="HAR178" s="83"/>
      <c r="HAS178" s="90"/>
      <c r="HAT178" s="91"/>
      <c r="HAU178" s="92"/>
      <c r="HAV178" s="93"/>
      <c r="HAW178" s="90"/>
      <c r="HAX178" s="6"/>
      <c r="HAY178" s="86"/>
      <c r="HAZ178" s="79"/>
      <c r="HBA178" s="82"/>
      <c r="HBB178" s="79"/>
      <c r="HBC178" s="104"/>
      <c r="HBD178" s="83"/>
      <c r="HBE178" s="90"/>
      <c r="HBF178" s="91"/>
      <c r="HBG178" s="92"/>
      <c r="HBH178" s="93"/>
      <c r="HBI178" s="90"/>
      <c r="HBJ178" s="6"/>
      <c r="HBK178" s="86"/>
      <c r="HBL178" s="79"/>
      <c r="HBM178" s="82"/>
      <c r="HBN178" s="79"/>
      <c r="HBO178" s="104"/>
      <c r="HBP178" s="83"/>
      <c r="HBQ178" s="90"/>
      <c r="HBR178" s="91"/>
      <c r="HBS178" s="92"/>
      <c r="HBT178" s="93"/>
      <c r="HBU178" s="90"/>
      <c r="HBV178" s="6"/>
      <c r="HBW178" s="86"/>
      <c r="HBX178" s="79"/>
      <c r="HBY178" s="82"/>
      <c r="HBZ178" s="79"/>
      <c r="HCA178" s="104"/>
      <c r="HCB178" s="83"/>
      <c r="HCC178" s="90"/>
      <c r="HCD178" s="91"/>
      <c r="HCE178" s="92"/>
      <c r="HCF178" s="93"/>
      <c r="HCG178" s="90"/>
      <c r="HCH178" s="6"/>
      <c r="HCI178" s="86"/>
      <c r="HCJ178" s="79"/>
      <c r="HCK178" s="82"/>
      <c r="HCL178" s="79"/>
      <c r="HCM178" s="104"/>
      <c r="HCN178" s="83"/>
      <c r="HCO178" s="90"/>
      <c r="HCP178" s="91"/>
      <c r="HCQ178" s="92"/>
      <c r="HCR178" s="93"/>
      <c r="HCS178" s="90"/>
      <c r="HCT178" s="6"/>
      <c r="HCU178" s="86"/>
      <c r="HCV178" s="79"/>
      <c r="HCW178" s="82"/>
      <c r="HCX178" s="79"/>
      <c r="HCY178" s="104"/>
      <c r="HCZ178" s="83"/>
      <c r="HDA178" s="90"/>
      <c r="HDB178" s="91"/>
      <c r="HDC178" s="92"/>
      <c r="HDD178" s="93"/>
      <c r="HDE178" s="90"/>
      <c r="HDF178" s="6"/>
      <c r="HDG178" s="86"/>
      <c r="HDH178" s="79"/>
      <c r="HDI178" s="82"/>
      <c r="HDJ178" s="79"/>
      <c r="HDK178" s="104"/>
      <c r="HDL178" s="83"/>
      <c r="HDM178" s="90"/>
      <c r="HDN178" s="91"/>
      <c r="HDO178" s="92"/>
      <c r="HDP178" s="93"/>
      <c r="HDQ178" s="90"/>
      <c r="HDR178" s="6"/>
      <c r="HDS178" s="86"/>
      <c r="HDT178" s="79"/>
      <c r="HDU178" s="82"/>
      <c r="HDV178" s="79"/>
      <c r="HDW178" s="104"/>
      <c r="HDX178" s="83"/>
      <c r="HDY178" s="90"/>
      <c r="HDZ178" s="91"/>
      <c r="HEA178" s="92"/>
      <c r="HEB178" s="93"/>
      <c r="HEC178" s="90"/>
      <c r="HED178" s="6"/>
      <c r="HEE178" s="86"/>
      <c r="HEF178" s="79"/>
      <c r="HEG178" s="82"/>
      <c r="HEH178" s="79"/>
      <c r="HEI178" s="104"/>
      <c r="HEJ178" s="83"/>
      <c r="HEK178" s="90"/>
      <c r="HEL178" s="91"/>
      <c r="HEM178" s="92"/>
      <c r="HEN178" s="93"/>
      <c r="HEO178" s="90"/>
      <c r="HEP178" s="6"/>
      <c r="HEQ178" s="86"/>
      <c r="HER178" s="79"/>
      <c r="HES178" s="82"/>
      <c r="HET178" s="79"/>
      <c r="HEU178" s="104"/>
      <c r="HEV178" s="83"/>
      <c r="HEW178" s="90"/>
      <c r="HEX178" s="91"/>
      <c r="HEY178" s="92"/>
      <c r="HEZ178" s="93"/>
      <c r="HFA178" s="90"/>
      <c r="HFB178" s="6"/>
      <c r="HFC178" s="86"/>
      <c r="HFD178" s="79"/>
      <c r="HFE178" s="82"/>
      <c r="HFF178" s="79"/>
      <c r="HFG178" s="104"/>
      <c r="HFH178" s="83"/>
      <c r="HFI178" s="90"/>
      <c r="HFJ178" s="91"/>
      <c r="HFK178" s="92"/>
      <c r="HFL178" s="93"/>
      <c r="HFM178" s="90"/>
      <c r="HFN178" s="6"/>
      <c r="HFO178" s="86"/>
      <c r="HFP178" s="79"/>
      <c r="HFQ178" s="82"/>
      <c r="HFR178" s="79"/>
      <c r="HFS178" s="104"/>
      <c r="HFT178" s="83"/>
      <c r="HFU178" s="90"/>
      <c r="HFV178" s="91"/>
      <c r="HFW178" s="92"/>
      <c r="HFX178" s="93"/>
      <c r="HFY178" s="90"/>
      <c r="HFZ178" s="6"/>
      <c r="HGA178" s="86"/>
      <c r="HGB178" s="79"/>
      <c r="HGC178" s="82"/>
      <c r="HGD178" s="79"/>
      <c r="HGE178" s="104"/>
      <c r="HGF178" s="83"/>
      <c r="HGG178" s="90"/>
      <c r="HGH178" s="91"/>
      <c r="HGI178" s="92"/>
      <c r="HGJ178" s="93"/>
      <c r="HGK178" s="90"/>
      <c r="HGL178" s="6"/>
      <c r="HGM178" s="86"/>
      <c r="HGN178" s="79"/>
      <c r="HGO178" s="82"/>
      <c r="HGP178" s="79"/>
      <c r="HGQ178" s="104"/>
      <c r="HGR178" s="83"/>
      <c r="HGS178" s="90"/>
      <c r="HGT178" s="91"/>
      <c r="HGU178" s="92"/>
      <c r="HGV178" s="93"/>
      <c r="HGW178" s="90"/>
      <c r="HGX178" s="6"/>
      <c r="HGY178" s="86"/>
      <c r="HGZ178" s="79"/>
      <c r="HHA178" s="82"/>
      <c r="HHB178" s="79"/>
      <c r="HHC178" s="104"/>
      <c r="HHD178" s="83"/>
      <c r="HHE178" s="90"/>
      <c r="HHF178" s="91"/>
      <c r="HHG178" s="92"/>
      <c r="HHH178" s="93"/>
      <c r="HHI178" s="90"/>
      <c r="HHJ178" s="6"/>
      <c r="HHK178" s="86"/>
      <c r="HHL178" s="79"/>
      <c r="HHM178" s="82"/>
      <c r="HHN178" s="79"/>
      <c r="HHO178" s="104"/>
      <c r="HHP178" s="83"/>
      <c r="HHQ178" s="90"/>
      <c r="HHR178" s="91"/>
      <c r="HHS178" s="92"/>
      <c r="HHT178" s="93"/>
      <c r="HHU178" s="90"/>
      <c r="HHV178" s="6"/>
      <c r="HHW178" s="86"/>
      <c r="HHX178" s="79"/>
      <c r="HHY178" s="82"/>
      <c r="HHZ178" s="79"/>
      <c r="HIA178" s="104"/>
      <c r="HIB178" s="83"/>
      <c r="HIC178" s="90"/>
      <c r="HID178" s="91"/>
      <c r="HIE178" s="92"/>
      <c r="HIF178" s="93"/>
      <c r="HIG178" s="90"/>
      <c r="HIH178" s="6"/>
      <c r="HII178" s="86"/>
      <c r="HIJ178" s="79"/>
      <c r="HIK178" s="82"/>
      <c r="HIL178" s="79"/>
      <c r="HIM178" s="104"/>
      <c r="HIN178" s="83"/>
      <c r="HIO178" s="90"/>
      <c r="HIP178" s="91"/>
      <c r="HIQ178" s="92"/>
      <c r="HIR178" s="93"/>
      <c r="HIS178" s="90"/>
      <c r="HIT178" s="6"/>
      <c r="HIU178" s="86"/>
      <c r="HIV178" s="79"/>
      <c r="HIW178" s="82"/>
      <c r="HIX178" s="79"/>
      <c r="HIY178" s="104"/>
      <c r="HIZ178" s="83"/>
      <c r="HJA178" s="90"/>
      <c r="HJB178" s="91"/>
      <c r="HJC178" s="92"/>
      <c r="HJD178" s="93"/>
      <c r="HJE178" s="90"/>
      <c r="HJF178" s="6"/>
      <c r="HJG178" s="86"/>
      <c r="HJH178" s="79"/>
      <c r="HJI178" s="82"/>
      <c r="HJJ178" s="79"/>
      <c r="HJK178" s="104"/>
      <c r="HJL178" s="83"/>
      <c r="HJM178" s="90"/>
      <c r="HJN178" s="91"/>
      <c r="HJO178" s="92"/>
      <c r="HJP178" s="93"/>
      <c r="HJQ178" s="90"/>
      <c r="HJR178" s="6"/>
      <c r="HJS178" s="86"/>
      <c r="HJT178" s="79"/>
      <c r="HJU178" s="82"/>
      <c r="HJV178" s="79"/>
      <c r="HJW178" s="104"/>
      <c r="HJX178" s="83"/>
      <c r="HJY178" s="90"/>
      <c r="HJZ178" s="91"/>
      <c r="HKA178" s="92"/>
      <c r="HKB178" s="93"/>
      <c r="HKC178" s="90"/>
      <c r="HKD178" s="6"/>
      <c r="HKE178" s="86"/>
      <c r="HKF178" s="79"/>
      <c r="HKG178" s="82"/>
      <c r="HKH178" s="79"/>
      <c r="HKI178" s="104"/>
      <c r="HKJ178" s="83"/>
      <c r="HKK178" s="90"/>
      <c r="HKL178" s="91"/>
      <c r="HKM178" s="92"/>
      <c r="HKN178" s="93"/>
      <c r="HKO178" s="90"/>
      <c r="HKP178" s="6"/>
      <c r="HKQ178" s="86"/>
      <c r="HKR178" s="79"/>
      <c r="HKS178" s="82"/>
      <c r="HKT178" s="79"/>
      <c r="HKU178" s="104"/>
      <c r="HKV178" s="83"/>
      <c r="HKW178" s="90"/>
      <c r="HKX178" s="91"/>
      <c r="HKY178" s="92"/>
      <c r="HKZ178" s="93"/>
      <c r="HLA178" s="90"/>
      <c r="HLB178" s="6"/>
      <c r="HLC178" s="86"/>
      <c r="HLD178" s="79"/>
      <c r="HLE178" s="82"/>
      <c r="HLF178" s="79"/>
      <c r="HLG178" s="104"/>
      <c r="HLH178" s="83"/>
      <c r="HLI178" s="90"/>
      <c r="HLJ178" s="91"/>
      <c r="HLK178" s="92"/>
      <c r="HLL178" s="93"/>
      <c r="HLM178" s="90"/>
      <c r="HLN178" s="6"/>
      <c r="HLO178" s="86"/>
      <c r="HLP178" s="79"/>
      <c r="HLQ178" s="82"/>
      <c r="HLR178" s="79"/>
      <c r="HLS178" s="104"/>
      <c r="HLT178" s="83"/>
      <c r="HLU178" s="90"/>
      <c r="HLV178" s="91"/>
      <c r="HLW178" s="92"/>
      <c r="HLX178" s="93"/>
      <c r="HLY178" s="90"/>
      <c r="HLZ178" s="6"/>
      <c r="HMA178" s="86"/>
      <c r="HMB178" s="79"/>
      <c r="HMC178" s="82"/>
      <c r="HMD178" s="79"/>
      <c r="HME178" s="104"/>
      <c r="HMF178" s="83"/>
      <c r="HMG178" s="90"/>
      <c r="HMH178" s="91"/>
      <c r="HMI178" s="92"/>
      <c r="HMJ178" s="93"/>
      <c r="HMK178" s="90"/>
      <c r="HML178" s="6"/>
      <c r="HMM178" s="86"/>
      <c r="HMN178" s="79"/>
      <c r="HMO178" s="82"/>
      <c r="HMP178" s="79"/>
      <c r="HMQ178" s="104"/>
      <c r="HMR178" s="83"/>
      <c r="HMS178" s="90"/>
      <c r="HMT178" s="91"/>
      <c r="HMU178" s="92"/>
      <c r="HMV178" s="93"/>
      <c r="HMW178" s="90"/>
      <c r="HMX178" s="6"/>
      <c r="HMY178" s="86"/>
      <c r="HMZ178" s="79"/>
      <c r="HNA178" s="82"/>
      <c r="HNB178" s="79"/>
      <c r="HNC178" s="104"/>
      <c r="HND178" s="83"/>
      <c r="HNE178" s="90"/>
      <c r="HNF178" s="91"/>
      <c r="HNG178" s="92"/>
      <c r="HNH178" s="93"/>
      <c r="HNI178" s="90"/>
      <c r="HNJ178" s="6"/>
      <c r="HNK178" s="86"/>
      <c r="HNL178" s="79"/>
      <c r="HNM178" s="82"/>
      <c r="HNN178" s="79"/>
      <c r="HNO178" s="104"/>
      <c r="HNP178" s="83"/>
      <c r="HNQ178" s="90"/>
      <c r="HNR178" s="91"/>
      <c r="HNS178" s="92"/>
      <c r="HNT178" s="93"/>
      <c r="HNU178" s="90"/>
      <c r="HNV178" s="6"/>
      <c r="HNW178" s="86"/>
      <c r="HNX178" s="79"/>
      <c r="HNY178" s="82"/>
      <c r="HNZ178" s="79"/>
      <c r="HOA178" s="104"/>
      <c r="HOB178" s="83"/>
      <c r="HOC178" s="90"/>
      <c r="HOD178" s="91"/>
      <c r="HOE178" s="92"/>
      <c r="HOF178" s="93"/>
      <c r="HOG178" s="90"/>
      <c r="HOH178" s="6"/>
      <c r="HOI178" s="86"/>
      <c r="HOJ178" s="79"/>
      <c r="HOK178" s="82"/>
      <c r="HOL178" s="79"/>
      <c r="HOM178" s="104"/>
      <c r="HON178" s="83"/>
      <c r="HOO178" s="90"/>
      <c r="HOP178" s="91"/>
      <c r="HOQ178" s="92"/>
      <c r="HOR178" s="93"/>
      <c r="HOS178" s="90"/>
      <c r="HOT178" s="6"/>
      <c r="HOU178" s="86"/>
      <c r="HOV178" s="79"/>
      <c r="HOW178" s="82"/>
      <c r="HOX178" s="79"/>
      <c r="HOY178" s="104"/>
      <c r="HOZ178" s="83"/>
      <c r="HPA178" s="90"/>
      <c r="HPB178" s="91"/>
      <c r="HPC178" s="92"/>
      <c r="HPD178" s="93"/>
      <c r="HPE178" s="90"/>
      <c r="HPF178" s="6"/>
      <c r="HPG178" s="86"/>
      <c r="HPH178" s="79"/>
      <c r="HPI178" s="82"/>
      <c r="HPJ178" s="79"/>
      <c r="HPK178" s="104"/>
      <c r="HPL178" s="83"/>
      <c r="HPM178" s="90"/>
      <c r="HPN178" s="91"/>
      <c r="HPO178" s="92"/>
      <c r="HPP178" s="93"/>
      <c r="HPQ178" s="90"/>
      <c r="HPR178" s="6"/>
      <c r="HPS178" s="86"/>
      <c r="HPT178" s="79"/>
      <c r="HPU178" s="82"/>
      <c r="HPV178" s="79"/>
      <c r="HPW178" s="104"/>
      <c r="HPX178" s="83"/>
      <c r="HPY178" s="90"/>
      <c r="HPZ178" s="91"/>
      <c r="HQA178" s="92"/>
      <c r="HQB178" s="93"/>
      <c r="HQC178" s="90"/>
      <c r="HQD178" s="6"/>
      <c r="HQE178" s="86"/>
      <c r="HQF178" s="79"/>
      <c r="HQG178" s="82"/>
      <c r="HQH178" s="79"/>
      <c r="HQI178" s="104"/>
      <c r="HQJ178" s="83"/>
      <c r="HQK178" s="90"/>
      <c r="HQL178" s="91"/>
      <c r="HQM178" s="92"/>
      <c r="HQN178" s="93"/>
      <c r="HQO178" s="90"/>
      <c r="HQP178" s="6"/>
      <c r="HQQ178" s="86"/>
      <c r="HQR178" s="79"/>
      <c r="HQS178" s="82"/>
      <c r="HQT178" s="79"/>
      <c r="HQU178" s="104"/>
      <c r="HQV178" s="83"/>
      <c r="HQW178" s="90"/>
      <c r="HQX178" s="91"/>
      <c r="HQY178" s="92"/>
      <c r="HQZ178" s="93"/>
      <c r="HRA178" s="90"/>
      <c r="HRB178" s="6"/>
      <c r="HRC178" s="86"/>
      <c r="HRD178" s="79"/>
      <c r="HRE178" s="82"/>
      <c r="HRF178" s="79"/>
      <c r="HRG178" s="104"/>
      <c r="HRH178" s="83"/>
      <c r="HRI178" s="90"/>
      <c r="HRJ178" s="91"/>
      <c r="HRK178" s="92"/>
      <c r="HRL178" s="93"/>
      <c r="HRM178" s="90"/>
      <c r="HRN178" s="6"/>
      <c r="HRO178" s="86"/>
      <c r="HRP178" s="79"/>
      <c r="HRQ178" s="82"/>
      <c r="HRR178" s="79"/>
      <c r="HRS178" s="104"/>
      <c r="HRT178" s="83"/>
      <c r="HRU178" s="90"/>
      <c r="HRV178" s="91"/>
      <c r="HRW178" s="92"/>
      <c r="HRX178" s="93"/>
      <c r="HRY178" s="90"/>
      <c r="HRZ178" s="6"/>
      <c r="HSA178" s="86"/>
      <c r="HSB178" s="79"/>
      <c r="HSC178" s="82"/>
      <c r="HSD178" s="79"/>
      <c r="HSE178" s="104"/>
      <c r="HSF178" s="83"/>
      <c r="HSG178" s="90"/>
      <c r="HSH178" s="91"/>
      <c r="HSI178" s="92"/>
      <c r="HSJ178" s="93"/>
      <c r="HSK178" s="90"/>
      <c r="HSL178" s="6"/>
      <c r="HSM178" s="86"/>
      <c r="HSN178" s="79"/>
      <c r="HSO178" s="82"/>
      <c r="HSP178" s="79"/>
      <c r="HSQ178" s="104"/>
      <c r="HSR178" s="83"/>
      <c r="HSS178" s="90"/>
      <c r="HST178" s="91"/>
      <c r="HSU178" s="92"/>
      <c r="HSV178" s="93"/>
      <c r="HSW178" s="90"/>
      <c r="HSX178" s="6"/>
      <c r="HSY178" s="86"/>
      <c r="HSZ178" s="79"/>
      <c r="HTA178" s="82"/>
      <c r="HTB178" s="79"/>
      <c r="HTC178" s="104"/>
      <c r="HTD178" s="83"/>
      <c r="HTE178" s="90"/>
      <c r="HTF178" s="91"/>
      <c r="HTG178" s="92"/>
      <c r="HTH178" s="93"/>
      <c r="HTI178" s="90"/>
      <c r="HTJ178" s="6"/>
      <c r="HTK178" s="86"/>
      <c r="HTL178" s="79"/>
      <c r="HTM178" s="82"/>
      <c r="HTN178" s="79"/>
      <c r="HTO178" s="104"/>
      <c r="HTP178" s="83"/>
      <c r="HTQ178" s="90"/>
      <c r="HTR178" s="91"/>
      <c r="HTS178" s="92"/>
      <c r="HTT178" s="93"/>
      <c r="HTU178" s="90"/>
      <c r="HTV178" s="6"/>
      <c r="HTW178" s="86"/>
      <c r="HTX178" s="79"/>
      <c r="HTY178" s="82"/>
      <c r="HTZ178" s="79"/>
      <c r="HUA178" s="104"/>
      <c r="HUB178" s="83"/>
      <c r="HUC178" s="90"/>
      <c r="HUD178" s="91"/>
      <c r="HUE178" s="92"/>
      <c r="HUF178" s="93"/>
      <c r="HUG178" s="90"/>
      <c r="HUH178" s="6"/>
      <c r="HUI178" s="86"/>
      <c r="HUJ178" s="79"/>
      <c r="HUK178" s="82"/>
      <c r="HUL178" s="79"/>
      <c r="HUM178" s="104"/>
      <c r="HUN178" s="83"/>
      <c r="HUO178" s="90"/>
      <c r="HUP178" s="91"/>
      <c r="HUQ178" s="92"/>
      <c r="HUR178" s="93"/>
      <c r="HUS178" s="90"/>
      <c r="HUT178" s="6"/>
      <c r="HUU178" s="86"/>
      <c r="HUV178" s="79"/>
      <c r="HUW178" s="82"/>
      <c r="HUX178" s="79"/>
      <c r="HUY178" s="104"/>
      <c r="HUZ178" s="83"/>
      <c r="HVA178" s="90"/>
      <c r="HVB178" s="91"/>
      <c r="HVC178" s="92"/>
      <c r="HVD178" s="93"/>
      <c r="HVE178" s="90"/>
      <c r="HVF178" s="6"/>
      <c r="HVG178" s="86"/>
      <c r="HVH178" s="79"/>
      <c r="HVI178" s="82"/>
      <c r="HVJ178" s="79"/>
      <c r="HVK178" s="104"/>
      <c r="HVL178" s="83"/>
      <c r="HVM178" s="90"/>
      <c r="HVN178" s="91"/>
      <c r="HVO178" s="92"/>
      <c r="HVP178" s="93"/>
      <c r="HVQ178" s="90"/>
      <c r="HVR178" s="6"/>
      <c r="HVS178" s="86"/>
      <c r="HVT178" s="79"/>
      <c r="HVU178" s="82"/>
      <c r="HVV178" s="79"/>
      <c r="HVW178" s="104"/>
      <c r="HVX178" s="83"/>
      <c r="HVY178" s="90"/>
      <c r="HVZ178" s="91"/>
      <c r="HWA178" s="92"/>
      <c r="HWB178" s="93"/>
      <c r="HWC178" s="90"/>
      <c r="HWD178" s="6"/>
      <c r="HWE178" s="86"/>
      <c r="HWF178" s="79"/>
      <c r="HWG178" s="82"/>
      <c r="HWH178" s="79"/>
      <c r="HWI178" s="104"/>
      <c r="HWJ178" s="83"/>
      <c r="HWK178" s="90"/>
      <c r="HWL178" s="91"/>
      <c r="HWM178" s="92"/>
      <c r="HWN178" s="93"/>
      <c r="HWO178" s="90"/>
      <c r="HWP178" s="6"/>
      <c r="HWQ178" s="86"/>
      <c r="HWR178" s="79"/>
      <c r="HWS178" s="82"/>
      <c r="HWT178" s="79"/>
      <c r="HWU178" s="104"/>
      <c r="HWV178" s="83"/>
      <c r="HWW178" s="90"/>
      <c r="HWX178" s="91"/>
      <c r="HWY178" s="92"/>
      <c r="HWZ178" s="93"/>
      <c r="HXA178" s="90"/>
      <c r="HXB178" s="6"/>
      <c r="HXC178" s="86"/>
      <c r="HXD178" s="79"/>
      <c r="HXE178" s="82"/>
      <c r="HXF178" s="79"/>
      <c r="HXG178" s="104"/>
      <c r="HXH178" s="83"/>
      <c r="HXI178" s="90"/>
      <c r="HXJ178" s="91"/>
      <c r="HXK178" s="92"/>
      <c r="HXL178" s="93"/>
      <c r="HXM178" s="90"/>
      <c r="HXN178" s="6"/>
      <c r="HXO178" s="86"/>
      <c r="HXP178" s="79"/>
      <c r="HXQ178" s="82"/>
      <c r="HXR178" s="79"/>
      <c r="HXS178" s="104"/>
      <c r="HXT178" s="83"/>
      <c r="HXU178" s="90"/>
      <c r="HXV178" s="91"/>
      <c r="HXW178" s="92"/>
      <c r="HXX178" s="93"/>
      <c r="HXY178" s="90"/>
      <c r="HXZ178" s="6"/>
      <c r="HYA178" s="86"/>
      <c r="HYB178" s="79"/>
      <c r="HYC178" s="82"/>
      <c r="HYD178" s="79"/>
      <c r="HYE178" s="104"/>
      <c r="HYF178" s="83"/>
      <c r="HYG178" s="90"/>
      <c r="HYH178" s="91"/>
      <c r="HYI178" s="92"/>
      <c r="HYJ178" s="93"/>
      <c r="HYK178" s="90"/>
      <c r="HYL178" s="6"/>
      <c r="HYM178" s="86"/>
      <c r="HYN178" s="79"/>
      <c r="HYO178" s="82"/>
      <c r="HYP178" s="79"/>
      <c r="HYQ178" s="104"/>
      <c r="HYR178" s="83"/>
      <c r="HYS178" s="90"/>
      <c r="HYT178" s="91"/>
      <c r="HYU178" s="92"/>
      <c r="HYV178" s="93"/>
      <c r="HYW178" s="90"/>
      <c r="HYX178" s="6"/>
      <c r="HYY178" s="86"/>
      <c r="HYZ178" s="79"/>
      <c r="HZA178" s="82"/>
      <c r="HZB178" s="79"/>
      <c r="HZC178" s="104"/>
      <c r="HZD178" s="83"/>
      <c r="HZE178" s="90"/>
      <c r="HZF178" s="91"/>
      <c r="HZG178" s="92"/>
      <c r="HZH178" s="93"/>
      <c r="HZI178" s="90"/>
      <c r="HZJ178" s="6"/>
      <c r="HZK178" s="86"/>
      <c r="HZL178" s="79"/>
      <c r="HZM178" s="82"/>
      <c r="HZN178" s="79"/>
      <c r="HZO178" s="104"/>
      <c r="HZP178" s="83"/>
      <c r="HZQ178" s="90"/>
      <c r="HZR178" s="91"/>
      <c r="HZS178" s="92"/>
      <c r="HZT178" s="93"/>
      <c r="HZU178" s="90"/>
      <c r="HZV178" s="6"/>
      <c r="HZW178" s="86"/>
      <c r="HZX178" s="79"/>
      <c r="HZY178" s="82"/>
      <c r="HZZ178" s="79"/>
      <c r="IAA178" s="104"/>
      <c r="IAB178" s="83"/>
      <c r="IAC178" s="90"/>
      <c r="IAD178" s="91"/>
      <c r="IAE178" s="92"/>
      <c r="IAF178" s="93"/>
      <c r="IAG178" s="90"/>
      <c r="IAH178" s="6"/>
      <c r="IAI178" s="86"/>
      <c r="IAJ178" s="79"/>
      <c r="IAK178" s="82"/>
      <c r="IAL178" s="79"/>
      <c r="IAM178" s="104"/>
      <c r="IAN178" s="83"/>
      <c r="IAO178" s="90"/>
      <c r="IAP178" s="91"/>
      <c r="IAQ178" s="92"/>
      <c r="IAR178" s="93"/>
      <c r="IAS178" s="90"/>
      <c r="IAT178" s="6"/>
      <c r="IAU178" s="86"/>
      <c r="IAV178" s="79"/>
      <c r="IAW178" s="82"/>
      <c r="IAX178" s="79"/>
      <c r="IAY178" s="104"/>
      <c r="IAZ178" s="83"/>
      <c r="IBA178" s="90"/>
      <c r="IBB178" s="91"/>
      <c r="IBC178" s="92"/>
      <c r="IBD178" s="93"/>
      <c r="IBE178" s="90"/>
      <c r="IBF178" s="6"/>
      <c r="IBG178" s="86"/>
      <c r="IBH178" s="79"/>
      <c r="IBI178" s="82"/>
      <c r="IBJ178" s="79"/>
      <c r="IBK178" s="104"/>
      <c r="IBL178" s="83"/>
      <c r="IBM178" s="90"/>
      <c r="IBN178" s="91"/>
      <c r="IBO178" s="92"/>
      <c r="IBP178" s="93"/>
      <c r="IBQ178" s="90"/>
      <c r="IBR178" s="6"/>
      <c r="IBS178" s="86"/>
      <c r="IBT178" s="79"/>
      <c r="IBU178" s="82"/>
      <c r="IBV178" s="79"/>
      <c r="IBW178" s="104"/>
      <c r="IBX178" s="83"/>
      <c r="IBY178" s="90"/>
      <c r="IBZ178" s="91"/>
      <c r="ICA178" s="92"/>
      <c r="ICB178" s="93"/>
      <c r="ICC178" s="90"/>
      <c r="ICD178" s="6"/>
      <c r="ICE178" s="86"/>
      <c r="ICF178" s="79"/>
      <c r="ICG178" s="82"/>
      <c r="ICH178" s="79"/>
      <c r="ICI178" s="104"/>
      <c r="ICJ178" s="83"/>
      <c r="ICK178" s="90"/>
      <c r="ICL178" s="91"/>
      <c r="ICM178" s="92"/>
      <c r="ICN178" s="93"/>
      <c r="ICO178" s="90"/>
      <c r="ICP178" s="6"/>
      <c r="ICQ178" s="86"/>
      <c r="ICR178" s="79"/>
      <c r="ICS178" s="82"/>
      <c r="ICT178" s="79"/>
      <c r="ICU178" s="104"/>
      <c r="ICV178" s="83"/>
      <c r="ICW178" s="90"/>
      <c r="ICX178" s="91"/>
      <c r="ICY178" s="92"/>
      <c r="ICZ178" s="93"/>
      <c r="IDA178" s="90"/>
      <c r="IDB178" s="6"/>
      <c r="IDC178" s="86"/>
      <c r="IDD178" s="79"/>
      <c r="IDE178" s="82"/>
      <c r="IDF178" s="79"/>
      <c r="IDG178" s="104"/>
      <c r="IDH178" s="83"/>
      <c r="IDI178" s="90"/>
      <c r="IDJ178" s="91"/>
      <c r="IDK178" s="92"/>
      <c r="IDL178" s="93"/>
      <c r="IDM178" s="90"/>
      <c r="IDN178" s="6"/>
      <c r="IDO178" s="86"/>
      <c r="IDP178" s="79"/>
      <c r="IDQ178" s="82"/>
      <c r="IDR178" s="79"/>
      <c r="IDS178" s="104"/>
      <c r="IDT178" s="83"/>
      <c r="IDU178" s="90"/>
      <c r="IDV178" s="91"/>
      <c r="IDW178" s="92"/>
      <c r="IDX178" s="93"/>
      <c r="IDY178" s="90"/>
      <c r="IDZ178" s="6"/>
      <c r="IEA178" s="86"/>
      <c r="IEB178" s="79"/>
      <c r="IEC178" s="82"/>
      <c r="IED178" s="79"/>
      <c r="IEE178" s="104"/>
      <c r="IEF178" s="83"/>
      <c r="IEG178" s="90"/>
      <c r="IEH178" s="91"/>
      <c r="IEI178" s="92"/>
      <c r="IEJ178" s="93"/>
      <c r="IEK178" s="90"/>
      <c r="IEL178" s="6"/>
      <c r="IEM178" s="86"/>
      <c r="IEN178" s="79"/>
      <c r="IEO178" s="82"/>
      <c r="IEP178" s="79"/>
      <c r="IEQ178" s="104"/>
      <c r="IER178" s="83"/>
      <c r="IES178" s="90"/>
      <c r="IET178" s="91"/>
      <c r="IEU178" s="92"/>
      <c r="IEV178" s="93"/>
      <c r="IEW178" s="90"/>
      <c r="IEX178" s="6"/>
      <c r="IEY178" s="86"/>
      <c r="IEZ178" s="79"/>
      <c r="IFA178" s="82"/>
      <c r="IFB178" s="79"/>
      <c r="IFC178" s="104"/>
      <c r="IFD178" s="83"/>
      <c r="IFE178" s="90"/>
      <c r="IFF178" s="91"/>
      <c r="IFG178" s="92"/>
      <c r="IFH178" s="93"/>
      <c r="IFI178" s="90"/>
      <c r="IFJ178" s="6"/>
      <c r="IFK178" s="86"/>
      <c r="IFL178" s="79"/>
      <c r="IFM178" s="82"/>
      <c r="IFN178" s="79"/>
      <c r="IFO178" s="104"/>
      <c r="IFP178" s="83"/>
      <c r="IFQ178" s="90"/>
      <c r="IFR178" s="91"/>
      <c r="IFS178" s="92"/>
      <c r="IFT178" s="93"/>
      <c r="IFU178" s="90"/>
      <c r="IFV178" s="6"/>
      <c r="IFW178" s="86"/>
      <c r="IFX178" s="79"/>
      <c r="IFY178" s="82"/>
      <c r="IFZ178" s="79"/>
      <c r="IGA178" s="104"/>
      <c r="IGB178" s="83"/>
      <c r="IGC178" s="90"/>
      <c r="IGD178" s="91"/>
      <c r="IGE178" s="92"/>
      <c r="IGF178" s="93"/>
      <c r="IGG178" s="90"/>
      <c r="IGH178" s="6"/>
      <c r="IGI178" s="86"/>
      <c r="IGJ178" s="79"/>
      <c r="IGK178" s="82"/>
      <c r="IGL178" s="79"/>
      <c r="IGM178" s="104"/>
      <c r="IGN178" s="83"/>
      <c r="IGO178" s="90"/>
      <c r="IGP178" s="91"/>
      <c r="IGQ178" s="92"/>
      <c r="IGR178" s="93"/>
      <c r="IGS178" s="90"/>
      <c r="IGT178" s="6"/>
      <c r="IGU178" s="86"/>
      <c r="IGV178" s="79"/>
      <c r="IGW178" s="82"/>
      <c r="IGX178" s="79"/>
      <c r="IGY178" s="104"/>
      <c r="IGZ178" s="83"/>
      <c r="IHA178" s="90"/>
      <c r="IHB178" s="91"/>
      <c r="IHC178" s="92"/>
      <c r="IHD178" s="93"/>
      <c r="IHE178" s="90"/>
      <c r="IHF178" s="6"/>
      <c r="IHG178" s="86"/>
      <c r="IHH178" s="79"/>
      <c r="IHI178" s="82"/>
      <c r="IHJ178" s="79"/>
      <c r="IHK178" s="104"/>
      <c r="IHL178" s="83"/>
      <c r="IHM178" s="90"/>
      <c r="IHN178" s="91"/>
      <c r="IHO178" s="92"/>
      <c r="IHP178" s="93"/>
      <c r="IHQ178" s="90"/>
      <c r="IHR178" s="6"/>
      <c r="IHS178" s="86"/>
      <c r="IHT178" s="79"/>
      <c r="IHU178" s="82"/>
      <c r="IHV178" s="79"/>
      <c r="IHW178" s="104"/>
      <c r="IHX178" s="83"/>
      <c r="IHY178" s="90"/>
      <c r="IHZ178" s="91"/>
      <c r="IIA178" s="92"/>
      <c r="IIB178" s="93"/>
      <c r="IIC178" s="90"/>
      <c r="IID178" s="6"/>
      <c r="IIE178" s="86"/>
      <c r="IIF178" s="79"/>
      <c r="IIG178" s="82"/>
      <c r="IIH178" s="79"/>
      <c r="III178" s="104"/>
      <c r="IIJ178" s="83"/>
      <c r="IIK178" s="90"/>
      <c r="IIL178" s="91"/>
      <c r="IIM178" s="92"/>
      <c r="IIN178" s="93"/>
      <c r="IIO178" s="90"/>
      <c r="IIP178" s="6"/>
      <c r="IIQ178" s="86"/>
      <c r="IIR178" s="79"/>
      <c r="IIS178" s="82"/>
      <c r="IIT178" s="79"/>
      <c r="IIU178" s="104"/>
      <c r="IIV178" s="83"/>
      <c r="IIW178" s="90"/>
      <c r="IIX178" s="91"/>
      <c r="IIY178" s="92"/>
      <c r="IIZ178" s="93"/>
      <c r="IJA178" s="90"/>
      <c r="IJB178" s="6"/>
      <c r="IJC178" s="86"/>
      <c r="IJD178" s="79"/>
      <c r="IJE178" s="82"/>
      <c r="IJF178" s="79"/>
      <c r="IJG178" s="104"/>
      <c r="IJH178" s="83"/>
      <c r="IJI178" s="90"/>
      <c r="IJJ178" s="91"/>
      <c r="IJK178" s="92"/>
      <c r="IJL178" s="93"/>
      <c r="IJM178" s="90"/>
      <c r="IJN178" s="6"/>
      <c r="IJO178" s="86"/>
      <c r="IJP178" s="79"/>
      <c r="IJQ178" s="82"/>
      <c r="IJR178" s="79"/>
      <c r="IJS178" s="104"/>
      <c r="IJT178" s="83"/>
      <c r="IJU178" s="90"/>
      <c r="IJV178" s="91"/>
      <c r="IJW178" s="92"/>
      <c r="IJX178" s="93"/>
      <c r="IJY178" s="90"/>
      <c r="IJZ178" s="6"/>
      <c r="IKA178" s="86"/>
      <c r="IKB178" s="79"/>
      <c r="IKC178" s="82"/>
      <c r="IKD178" s="79"/>
      <c r="IKE178" s="104"/>
      <c r="IKF178" s="83"/>
      <c r="IKG178" s="90"/>
      <c r="IKH178" s="91"/>
      <c r="IKI178" s="92"/>
      <c r="IKJ178" s="93"/>
      <c r="IKK178" s="90"/>
      <c r="IKL178" s="6"/>
      <c r="IKM178" s="86"/>
      <c r="IKN178" s="79"/>
      <c r="IKO178" s="82"/>
      <c r="IKP178" s="79"/>
      <c r="IKQ178" s="104"/>
      <c r="IKR178" s="83"/>
      <c r="IKS178" s="90"/>
      <c r="IKT178" s="91"/>
      <c r="IKU178" s="92"/>
      <c r="IKV178" s="93"/>
      <c r="IKW178" s="90"/>
      <c r="IKX178" s="6"/>
      <c r="IKY178" s="86"/>
      <c r="IKZ178" s="79"/>
      <c r="ILA178" s="82"/>
      <c r="ILB178" s="79"/>
      <c r="ILC178" s="104"/>
      <c r="ILD178" s="83"/>
      <c r="ILE178" s="90"/>
      <c r="ILF178" s="91"/>
      <c r="ILG178" s="92"/>
      <c r="ILH178" s="93"/>
      <c r="ILI178" s="90"/>
      <c r="ILJ178" s="6"/>
      <c r="ILK178" s="86"/>
      <c r="ILL178" s="79"/>
      <c r="ILM178" s="82"/>
      <c r="ILN178" s="79"/>
      <c r="ILO178" s="104"/>
      <c r="ILP178" s="83"/>
      <c r="ILQ178" s="90"/>
      <c r="ILR178" s="91"/>
      <c r="ILS178" s="92"/>
      <c r="ILT178" s="93"/>
      <c r="ILU178" s="90"/>
      <c r="ILV178" s="6"/>
      <c r="ILW178" s="86"/>
      <c r="ILX178" s="79"/>
      <c r="ILY178" s="82"/>
      <c r="ILZ178" s="79"/>
      <c r="IMA178" s="104"/>
      <c r="IMB178" s="83"/>
      <c r="IMC178" s="90"/>
      <c r="IMD178" s="91"/>
      <c r="IME178" s="92"/>
      <c r="IMF178" s="93"/>
      <c r="IMG178" s="90"/>
      <c r="IMH178" s="6"/>
      <c r="IMI178" s="86"/>
      <c r="IMJ178" s="79"/>
      <c r="IMK178" s="82"/>
      <c r="IML178" s="79"/>
      <c r="IMM178" s="104"/>
      <c r="IMN178" s="83"/>
      <c r="IMO178" s="90"/>
      <c r="IMP178" s="91"/>
      <c r="IMQ178" s="92"/>
      <c r="IMR178" s="93"/>
      <c r="IMS178" s="90"/>
      <c r="IMT178" s="6"/>
      <c r="IMU178" s="86"/>
      <c r="IMV178" s="79"/>
      <c r="IMW178" s="82"/>
      <c r="IMX178" s="79"/>
      <c r="IMY178" s="104"/>
      <c r="IMZ178" s="83"/>
      <c r="INA178" s="90"/>
      <c r="INB178" s="91"/>
      <c r="INC178" s="92"/>
      <c r="IND178" s="93"/>
      <c r="INE178" s="90"/>
      <c r="INF178" s="6"/>
      <c r="ING178" s="86"/>
      <c r="INH178" s="79"/>
      <c r="INI178" s="82"/>
      <c r="INJ178" s="79"/>
      <c r="INK178" s="104"/>
      <c r="INL178" s="83"/>
      <c r="INM178" s="90"/>
      <c r="INN178" s="91"/>
      <c r="INO178" s="92"/>
      <c r="INP178" s="93"/>
      <c r="INQ178" s="90"/>
      <c r="INR178" s="6"/>
      <c r="INS178" s="86"/>
      <c r="INT178" s="79"/>
      <c r="INU178" s="82"/>
      <c r="INV178" s="79"/>
      <c r="INW178" s="104"/>
      <c r="INX178" s="83"/>
      <c r="INY178" s="90"/>
      <c r="INZ178" s="91"/>
      <c r="IOA178" s="92"/>
      <c r="IOB178" s="93"/>
      <c r="IOC178" s="90"/>
      <c r="IOD178" s="6"/>
      <c r="IOE178" s="86"/>
      <c r="IOF178" s="79"/>
      <c r="IOG178" s="82"/>
      <c r="IOH178" s="79"/>
      <c r="IOI178" s="104"/>
      <c r="IOJ178" s="83"/>
      <c r="IOK178" s="90"/>
      <c r="IOL178" s="91"/>
      <c r="IOM178" s="92"/>
      <c r="ION178" s="93"/>
      <c r="IOO178" s="90"/>
      <c r="IOP178" s="6"/>
      <c r="IOQ178" s="86"/>
      <c r="IOR178" s="79"/>
      <c r="IOS178" s="82"/>
      <c r="IOT178" s="79"/>
      <c r="IOU178" s="104"/>
      <c r="IOV178" s="83"/>
      <c r="IOW178" s="90"/>
      <c r="IOX178" s="91"/>
      <c r="IOY178" s="92"/>
      <c r="IOZ178" s="93"/>
      <c r="IPA178" s="90"/>
      <c r="IPB178" s="6"/>
      <c r="IPC178" s="86"/>
      <c r="IPD178" s="79"/>
      <c r="IPE178" s="82"/>
      <c r="IPF178" s="79"/>
      <c r="IPG178" s="104"/>
      <c r="IPH178" s="83"/>
      <c r="IPI178" s="90"/>
      <c r="IPJ178" s="91"/>
      <c r="IPK178" s="92"/>
      <c r="IPL178" s="93"/>
      <c r="IPM178" s="90"/>
      <c r="IPN178" s="6"/>
      <c r="IPO178" s="86"/>
      <c r="IPP178" s="79"/>
      <c r="IPQ178" s="82"/>
      <c r="IPR178" s="79"/>
      <c r="IPS178" s="104"/>
      <c r="IPT178" s="83"/>
      <c r="IPU178" s="90"/>
      <c r="IPV178" s="91"/>
      <c r="IPW178" s="92"/>
      <c r="IPX178" s="93"/>
      <c r="IPY178" s="90"/>
      <c r="IPZ178" s="6"/>
      <c r="IQA178" s="86"/>
      <c r="IQB178" s="79"/>
      <c r="IQC178" s="82"/>
      <c r="IQD178" s="79"/>
      <c r="IQE178" s="104"/>
      <c r="IQF178" s="83"/>
      <c r="IQG178" s="90"/>
      <c r="IQH178" s="91"/>
      <c r="IQI178" s="92"/>
      <c r="IQJ178" s="93"/>
      <c r="IQK178" s="90"/>
      <c r="IQL178" s="6"/>
      <c r="IQM178" s="86"/>
      <c r="IQN178" s="79"/>
      <c r="IQO178" s="82"/>
      <c r="IQP178" s="79"/>
      <c r="IQQ178" s="104"/>
      <c r="IQR178" s="83"/>
      <c r="IQS178" s="90"/>
      <c r="IQT178" s="91"/>
      <c r="IQU178" s="92"/>
      <c r="IQV178" s="93"/>
      <c r="IQW178" s="90"/>
      <c r="IQX178" s="6"/>
      <c r="IQY178" s="86"/>
      <c r="IQZ178" s="79"/>
      <c r="IRA178" s="82"/>
      <c r="IRB178" s="79"/>
      <c r="IRC178" s="104"/>
      <c r="IRD178" s="83"/>
      <c r="IRE178" s="90"/>
      <c r="IRF178" s="91"/>
      <c r="IRG178" s="92"/>
      <c r="IRH178" s="93"/>
      <c r="IRI178" s="90"/>
      <c r="IRJ178" s="6"/>
      <c r="IRK178" s="86"/>
      <c r="IRL178" s="79"/>
      <c r="IRM178" s="82"/>
      <c r="IRN178" s="79"/>
      <c r="IRO178" s="104"/>
      <c r="IRP178" s="83"/>
      <c r="IRQ178" s="90"/>
      <c r="IRR178" s="91"/>
      <c r="IRS178" s="92"/>
      <c r="IRT178" s="93"/>
      <c r="IRU178" s="90"/>
      <c r="IRV178" s="6"/>
      <c r="IRW178" s="86"/>
      <c r="IRX178" s="79"/>
      <c r="IRY178" s="82"/>
      <c r="IRZ178" s="79"/>
      <c r="ISA178" s="104"/>
      <c r="ISB178" s="83"/>
      <c r="ISC178" s="90"/>
      <c r="ISD178" s="91"/>
      <c r="ISE178" s="92"/>
      <c r="ISF178" s="93"/>
      <c r="ISG178" s="90"/>
      <c r="ISH178" s="6"/>
      <c r="ISI178" s="86"/>
      <c r="ISJ178" s="79"/>
      <c r="ISK178" s="82"/>
      <c r="ISL178" s="79"/>
      <c r="ISM178" s="104"/>
      <c r="ISN178" s="83"/>
      <c r="ISO178" s="90"/>
      <c r="ISP178" s="91"/>
      <c r="ISQ178" s="92"/>
      <c r="ISR178" s="93"/>
      <c r="ISS178" s="90"/>
      <c r="IST178" s="6"/>
      <c r="ISU178" s="86"/>
      <c r="ISV178" s="79"/>
      <c r="ISW178" s="82"/>
      <c r="ISX178" s="79"/>
      <c r="ISY178" s="104"/>
      <c r="ISZ178" s="83"/>
      <c r="ITA178" s="90"/>
      <c r="ITB178" s="91"/>
      <c r="ITC178" s="92"/>
      <c r="ITD178" s="93"/>
      <c r="ITE178" s="90"/>
      <c r="ITF178" s="6"/>
      <c r="ITG178" s="86"/>
      <c r="ITH178" s="79"/>
      <c r="ITI178" s="82"/>
      <c r="ITJ178" s="79"/>
      <c r="ITK178" s="104"/>
      <c r="ITL178" s="83"/>
      <c r="ITM178" s="90"/>
      <c r="ITN178" s="91"/>
      <c r="ITO178" s="92"/>
      <c r="ITP178" s="93"/>
      <c r="ITQ178" s="90"/>
      <c r="ITR178" s="6"/>
      <c r="ITS178" s="86"/>
      <c r="ITT178" s="79"/>
      <c r="ITU178" s="82"/>
      <c r="ITV178" s="79"/>
      <c r="ITW178" s="104"/>
      <c r="ITX178" s="83"/>
      <c r="ITY178" s="90"/>
      <c r="ITZ178" s="91"/>
      <c r="IUA178" s="92"/>
      <c r="IUB178" s="93"/>
      <c r="IUC178" s="90"/>
      <c r="IUD178" s="6"/>
      <c r="IUE178" s="86"/>
      <c r="IUF178" s="79"/>
      <c r="IUG178" s="82"/>
      <c r="IUH178" s="79"/>
      <c r="IUI178" s="104"/>
      <c r="IUJ178" s="83"/>
      <c r="IUK178" s="90"/>
      <c r="IUL178" s="91"/>
      <c r="IUM178" s="92"/>
      <c r="IUN178" s="93"/>
      <c r="IUO178" s="90"/>
      <c r="IUP178" s="6"/>
      <c r="IUQ178" s="86"/>
      <c r="IUR178" s="79"/>
      <c r="IUS178" s="82"/>
      <c r="IUT178" s="79"/>
      <c r="IUU178" s="104"/>
      <c r="IUV178" s="83"/>
      <c r="IUW178" s="90"/>
      <c r="IUX178" s="91"/>
      <c r="IUY178" s="92"/>
      <c r="IUZ178" s="93"/>
      <c r="IVA178" s="90"/>
      <c r="IVB178" s="6"/>
      <c r="IVC178" s="86"/>
      <c r="IVD178" s="79"/>
      <c r="IVE178" s="82"/>
      <c r="IVF178" s="79"/>
      <c r="IVG178" s="104"/>
      <c r="IVH178" s="83"/>
      <c r="IVI178" s="90"/>
      <c r="IVJ178" s="91"/>
      <c r="IVK178" s="92"/>
      <c r="IVL178" s="93"/>
      <c r="IVM178" s="90"/>
      <c r="IVN178" s="6"/>
      <c r="IVO178" s="86"/>
      <c r="IVP178" s="79"/>
      <c r="IVQ178" s="82"/>
      <c r="IVR178" s="79"/>
      <c r="IVS178" s="104"/>
      <c r="IVT178" s="83"/>
      <c r="IVU178" s="90"/>
      <c r="IVV178" s="91"/>
      <c r="IVW178" s="92"/>
      <c r="IVX178" s="93"/>
      <c r="IVY178" s="90"/>
      <c r="IVZ178" s="6"/>
      <c r="IWA178" s="86"/>
      <c r="IWB178" s="79"/>
      <c r="IWC178" s="82"/>
      <c r="IWD178" s="79"/>
      <c r="IWE178" s="104"/>
      <c r="IWF178" s="83"/>
      <c r="IWG178" s="90"/>
      <c r="IWH178" s="91"/>
      <c r="IWI178" s="92"/>
      <c r="IWJ178" s="93"/>
      <c r="IWK178" s="90"/>
      <c r="IWL178" s="6"/>
      <c r="IWM178" s="86"/>
      <c r="IWN178" s="79"/>
      <c r="IWO178" s="82"/>
      <c r="IWP178" s="79"/>
      <c r="IWQ178" s="104"/>
      <c r="IWR178" s="83"/>
      <c r="IWS178" s="90"/>
      <c r="IWT178" s="91"/>
      <c r="IWU178" s="92"/>
      <c r="IWV178" s="93"/>
      <c r="IWW178" s="90"/>
      <c r="IWX178" s="6"/>
      <c r="IWY178" s="86"/>
      <c r="IWZ178" s="79"/>
      <c r="IXA178" s="82"/>
      <c r="IXB178" s="79"/>
      <c r="IXC178" s="104"/>
      <c r="IXD178" s="83"/>
      <c r="IXE178" s="90"/>
      <c r="IXF178" s="91"/>
      <c r="IXG178" s="92"/>
      <c r="IXH178" s="93"/>
      <c r="IXI178" s="90"/>
      <c r="IXJ178" s="6"/>
      <c r="IXK178" s="86"/>
      <c r="IXL178" s="79"/>
      <c r="IXM178" s="82"/>
      <c r="IXN178" s="79"/>
      <c r="IXO178" s="104"/>
      <c r="IXP178" s="83"/>
      <c r="IXQ178" s="90"/>
      <c r="IXR178" s="91"/>
      <c r="IXS178" s="92"/>
      <c r="IXT178" s="93"/>
      <c r="IXU178" s="90"/>
      <c r="IXV178" s="6"/>
      <c r="IXW178" s="86"/>
      <c r="IXX178" s="79"/>
      <c r="IXY178" s="82"/>
      <c r="IXZ178" s="79"/>
      <c r="IYA178" s="104"/>
      <c r="IYB178" s="83"/>
      <c r="IYC178" s="90"/>
      <c r="IYD178" s="91"/>
      <c r="IYE178" s="92"/>
      <c r="IYF178" s="93"/>
      <c r="IYG178" s="90"/>
      <c r="IYH178" s="6"/>
      <c r="IYI178" s="86"/>
      <c r="IYJ178" s="79"/>
      <c r="IYK178" s="82"/>
      <c r="IYL178" s="79"/>
      <c r="IYM178" s="104"/>
      <c r="IYN178" s="83"/>
      <c r="IYO178" s="90"/>
      <c r="IYP178" s="91"/>
      <c r="IYQ178" s="92"/>
      <c r="IYR178" s="93"/>
      <c r="IYS178" s="90"/>
      <c r="IYT178" s="6"/>
      <c r="IYU178" s="86"/>
      <c r="IYV178" s="79"/>
      <c r="IYW178" s="82"/>
      <c r="IYX178" s="79"/>
      <c r="IYY178" s="104"/>
      <c r="IYZ178" s="83"/>
      <c r="IZA178" s="90"/>
      <c r="IZB178" s="91"/>
      <c r="IZC178" s="92"/>
      <c r="IZD178" s="93"/>
      <c r="IZE178" s="90"/>
      <c r="IZF178" s="6"/>
      <c r="IZG178" s="86"/>
      <c r="IZH178" s="79"/>
      <c r="IZI178" s="82"/>
      <c r="IZJ178" s="79"/>
      <c r="IZK178" s="104"/>
      <c r="IZL178" s="83"/>
      <c r="IZM178" s="90"/>
      <c r="IZN178" s="91"/>
      <c r="IZO178" s="92"/>
      <c r="IZP178" s="93"/>
      <c r="IZQ178" s="90"/>
      <c r="IZR178" s="6"/>
      <c r="IZS178" s="86"/>
      <c r="IZT178" s="79"/>
      <c r="IZU178" s="82"/>
      <c r="IZV178" s="79"/>
      <c r="IZW178" s="104"/>
      <c r="IZX178" s="83"/>
      <c r="IZY178" s="90"/>
      <c r="IZZ178" s="91"/>
      <c r="JAA178" s="92"/>
      <c r="JAB178" s="93"/>
      <c r="JAC178" s="90"/>
      <c r="JAD178" s="6"/>
      <c r="JAE178" s="86"/>
      <c r="JAF178" s="79"/>
      <c r="JAG178" s="82"/>
      <c r="JAH178" s="79"/>
      <c r="JAI178" s="104"/>
      <c r="JAJ178" s="83"/>
      <c r="JAK178" s="90"/>
      <c r="JAL178" s="91"/>
      <c r="JAM178" s="92"/>
      <c r="JAN178" s="93"/>
      <c r="JAO178" s="90"/>
      <c r="JAP178" s="6"/>
      <c r="JAQ178" s="86"/>
      <c r="JAR178" s="79"/>
      <c r="JAS178" s="82"/>
      <c r="JAT178" s="79"/>
      <c r="JAU178" s="104"/>
      <c r="JAV178" s="83"/>
      <c r="JAW178" s="90"/>
      <c r="JAX178" s="91"/>
      <c r="JAY178" s="92"/>
      <c r="JAZ178" s="93"/>
      <c r="JBA178" s="90"/>
      <c r="JBB178" s="6"/>
      <c r="JBC178" s="86"/>
      <c r="JBD178" s="79"/>
      <c r="JBE178" s="82"/>
      <c r="JBF178" s="79"/>
      <c r="JBG178" s="104"/>
      <c r="JBH178" s="83"/>
      <c r="JBI178" s="90"/>
      <c r="JBJ178" s="91"/>
      <c r="JBK178" s="92"/>
      <c r="JBL178" s="93"/>
      <c r="JBM178" s="90"/>
      <c r="JBN178" s="6"/>
      <c r="JBO178" s="86"/>
      <c r="JBP178" s="79"/>
      <c r="JBQ178" s="82"/>
      <c r="JBR178" s="79"/>
      <c r="JBS178" s="104"/>
      <c r="JBT178" s="83"/>
      <c r="JBU178" s="90"/>
      <c r="JBV178" s="91"/>
      <c r="JBW178" s="92"/>
      <c r="JBX178" s="93"/>
      <c r="JBY178" s="90"/>
      <c r="JBZ178" s="6"/>
      <c r="JCA178" s="86"/>
      <c r="JCB178" s="79"/>
      <c r="JCC178" s="82"/>
      <c r="JCD178" s="79"/>
      <c r="JCE178" s="104"/>
      <c r="JCF178" s="83"/>
      <c r="JCG178" s="90"/>
      <c r="JCH178" s="91"/>
      <c r="JCI178" s="92"/>
      <c r="JCJ178" s="93"/>
      <c r="JCK178" s="90"/>
      <c r="JCL178" s="6"/>
      <c r="JCM178" s="86"/>
      <c r="JCN178" s="79"/>
      <c r="JCO178" s="82"/>
      <c r="JCP178" s="79"/>
      <c r="JCQ178" s="104"/>
      <c r="JCR178" s="83"/>
      <c r="JCS178" s="90"/>
      <c r="JCT178" s="91"/>
      <c r="JCU178" s="92"/>
      <c r="JCV178" s="93"/>
      <c r="JCW178" s="90"/>
      <c r="JCX178" s="6"/>
      <c r="JCY178" s="86"/>
      <c r="JCZ178" s="79"/>
      <c r="JDA178" s="82"/>
      <c r="JDB178" s="79"/>
      <c r="JDC178" s="104"/>
      <c r="JDD178" s="83"/>
      <c r="JDE178" s="90"/>
      <c r="JDF178" s="91"/>
      <c r="JDG178" s="92"/>
      <c r="JDH178" s="93"/>
      <c r="JDI178" s="90"/>
      <c r="JDJ178" s="6"/>
      <c r="JDK178" s="86"/>
      <c r="JDL178" s="79"/>
      <c r="JDM178" s="82"/>
      <c r="JDN178" s="79"/>
      <c r="JDO178" s="104"/>
      <c r="JDP178" s="83"/>
      <c r="JDQ178" s="90"/>
      <c r="JDR178" s="91"/>
      <c r="JDS178" s="92"/>
      <c r="JDT178" s="93"/>
      <c r="JDU178" s="90"/>
      <c r="JDV178" s="6"/>
      <c r="JDW178" s="86"/>
      <c r="JDX178" s="79"/>
      <c r="JDY178" s="82"/>
      <c r="JDZ178" s="79"/>
      <c r="JEA178" s="104"/>
      <c r="JEB178" s="83"/>
      <c r="JEC178" s="90"/>
      <c r="JED178" s="91"/>
      <c r="JEE178" s="92"/>
      <c r="JEF178" s="93"/>
      <c r="JEG178" s="90"/>
      <c r="JEH178" s="6"/>
      <c r="JEI178" s="86"/>
      <c r="JEJ178" s="79"/>
      <c r="JEK178" s="82"/>
      <c r="JEL178" s="79"/>
      <c r="JEM178" s="104"/>
      <c r="JEN178" s="83"/>
      <c r="JEO178" s="90"/>
      <c r="JEP178" s="91"/>
      <c r="JEQ178" s="92"/>
      <c r="JER178" s="93"/>
      <c r="JES178" s="90"/>
      <c r="JET178" s="6"/>
      <c r="JEU178" s="86"/>
      <c r="JEV178" s="79"/>
      <c r="JEW178" s="82"/>
      <c r="JEX178" s="79"/>
      <c r="JEY178" s="104"/>
      <c r="JEZ178" s="83"/>
      <c r="JFA178" s="90"/>
      <c r="JFB178" s="91"/>
      <c r="JFC178" s="92"/>
      <c r="JFD178" s="93"/>
      <c r="JFE178" s="90"/>
      <c r="JFF178" s="6"/>
      <c r="JFG178" s="86"/>
      <c r="JFH178" s="79"/>
      <c r="JFI178" s="82"/>
      <c r="JFJ178" s="79"/>
      <c r="JFK178" s="104"/>
      <c r="JFL178" s="83"/>
      <c r="JFM178" s="90"/>
      <c r="JFN178" s="91"/>
      <c r="JFO178" s="92"/>
      <c r="JFP178" s="93"/>
      <c r="JFQ178" s="90"/>
      <c r="JFR178" s="6"/>
      <c r="JFS178" s="86"/>
      <c r="JFT178" s="79"/>
      <c r="JFU178" s="82"/>
      <c r="JFV178" s="79"/>
      <c r="JFW178" s="104"/>
      <c r="JFX178" s="83"/>
      <c r="JFY178" s="90"/>
      <c r="JFZ178" s="91"/>
      <c r="JGA178" s="92"/>
      <c r="JGB178" s="93"/>
      <c r="JGC178" s="90"/>
      <c r="JGD178" s="6"/>
      <c r="JGE178" s="86"/>
      <c r="JGF178" s="79"/>
      <c r="JGG178" s="82"/>
      <c r="JGH178" s="79"/>
      <c r="JGI178" s="104"/>
      <c r="JGJ178" s="83"/>
      <c r="JGK178" s="90"/>
      <c r="JGL178" s="91"/>
      <c r="JGM178" s="92"/>
      <c r="JGN178" s="93"/>
      <c r="JGO178" s="90"/>
      <c r="JGP178" s="6"/>
      <c r="JGQ178" s="86"/>
      <c r="JGR178" s="79"/>
      <c r="JGS178" s="82"/>
      <c r="JGT178" s="79"/>
      <c r="JGU178" s="104"/>
      <c r="JGV178" s="83"/>
      <c r="JGW178" s="90"/>
      <c r="JGX178" s="91"/>
      <c r="JGY178" s="92"/>
      <c r="JGZ178" s="93"/>
      <c r="JHA178" s="90"/>
      <c r="JHB178" s="6"/>
      <c r="JHC178" s="86"/>
      <c r="JHD178" s="79"/>
      <c r="JHE178" s="82"/>
      <c r="JHF178" s="79"/>
      <c r="JHG178" s="104"/>
      <c r="JHH178" s="83"/>
      <c r="JHI178" s="90"/>
      <c r="JHJ178" s="91"/>
      <c r="JHK178" s="92"/>
      <c r="JHL178" s="93"/>
      <c r="JHM178" s="90"/>
      <c r="JHN178" s="6"/>
      <c r="JHO178" s="86"/>
      <c r="JHP178" s="79"/>
      <c r="JHQ178" s="82"/>
      <c r="JHR178" s="79"/>
      <c r="JHS178" s="104"/>
      <c r="JHT178" s="83"/>
      <c r="JHU178" s="90"/>
      <c r="JHV178" s="91"/>
      <c r="JHW178" s="92"/>
      <c r="JHX178" s="93"/>
      <c r="JHY178" s="90"/>
      <c r="JHZ178" s="6"/>
      <c r="JIA178" s="86"/>
      <c r="JIB178" s="79"/>
      <c r="JIC178" s="82"/>
      <c r="JID178" s="79"/>
      <c r="JIE178" s="104"/>
      <c r="JIF178" s="83"/>
      <c r="JIG178" s="90"/>
      <c r="JIH178" s="91"/>
      <c r="JII178" s="92"/>
      <c r="JIJ178" s="93"/>
      <c r="JIK178" s="90"/>
      <c r="JIL178" s="6"/>
      <c r="JIM178" s="86"/>
      <c r="JIN178" s="79"/>
      <c r="JIO178" s="82"/>
      <c r="JIP178" s="79"/>
      <c r="JIQ178" s="104"/>
      <c r="JIR178" s="83"/>
      <c r="JIS178" s="90"/>
      <c r="JIT178" s="91"/>
      <c r="JIU178" s="92"/>
      <c r="JIV178" s="93"/>
      <c r="JIW178" s="90"/>
      <c r="JIX178" s="6"/>
      <c r="JIY178" s="86"/>
      <c r="JIZ178" s="79"/>
      <c r="JJA178" s="82"/>
      <c r="JJB178" s="79"/>
      <c r="JJC178" s="104"/>
      <c r="JJD178" s="83"/>
      <c r="JJE178" s="90"/>
      <c r="JJF178" s="91"/>
      <c r="JJG178" s="92"/>
      <c r="JJH178" s="93"/>
      <c r="JJI178" s="90"/>
      <c r="JJJ178" s="6"/>
      <c r="JJK178" s="86"/>
      <c r="JJL178" s="79"/>
      <c r="JJM178" s="82"/>
      <c r="JJN178" s="79"/>
      <c r="JJO178" s="104"/>
      <c r="JJP178" s="83"/>
      <c r="JJQ178" s="90"/>
      <c r="JJR178" s="91"/>
      <c r="JJS178" s="92"/>
      <c r="JJT178" s="93"/>
      <c r="JJU178" s="90"/>
      <c r="JJV178" s="6"/>
      <c r="JJW178" s="86"/>
      <c r="JJX178" s="79"/>
      <c r="JJY178" s="82"/>
      <c r="JJZ178" s="79"/>
      <c r="JKA178" s="104"/>
      <c r="JKB178" s="83"/>
      <c r="JKC178" s="90"/>
      <c r="JKD178" s="91"/>
      <c r="JKE178" s="92"/>
      <c r="JKF178" s="93"/>
      <c r="JKG178" s="90"/>
      <c r="JKH178" s="6"/>
      <c r="JKI178" s="86"/>
      <c r="JKJ178" s="79"/>
      <c r="JKK178" s="82"/>
      <c r="JKL178" s="79"/>
      <c r="JKM178" s="104"/>
      <c r="JKN178" s="83"/>
      <c r="JKO178" s="90"/>
      <c r="JKP178" s="91"/>
      <c r="JKQ178" s="92"/>
      <c r="JKR178" s="93"/>
      <c r="JKS178" s="90"/>
      <c r="JKT178" s="6"/>
      <c r="JKU178" s="86"/>
      <c r="JKV178" s="79"/>
      <c r="JKW178" s="82"/>
      <c r="JKX178" s="79"/>
      <c r="JKY178" s="104"/>
      <c r="JKZ178" s="83"/>
      <c r="JLA178" s="90"/>
      <c r="JLB178" s="91"/>
      <c r="JLC178" s="92"/>
      <c r="JLD178" s="93"/>
      <c r="JLE178" s="90"/>
      <c r="JLF178" s="6"/>
      <c r="JLG178" s="86"/>
      <c r="JLH178" s="79"/>
      <c r="JLI178" s="82"/>
      <c r="JLJ178" s="79"/>
      <c r="JLK178" s="104"/>
      <c r="JLL178" s="83"/>
      <c r="JLM178" s="90"/>
      <c r="JLN178" s="91"/>
      <c r="JLO178" s="92"/>
      <c r="JLP178" s="93"/>
      <c r="JLQ178" s="90"/>
      <c r="JLR178" s="6"/>
      <c r="JLS178" s="86"/>
      <c r="JLT178" s="79"/>
      <c r="JLU178" s="82"/>
      <c r="JLV178" s="79"/>
      <c r="JLW178" s="104"/>
      <c r="JLX178" s="83"/>
      <c r="JLY178" s="90"/>
      <c r="JLZ178" s="91"/>
      <c r="JMA178" s="92"/>
      <c r="JMB178" s="93"/>
      <c r="JMC178" s="90"/>
      <c r="JMD178" s="6"/>
      <c r="JME178" s="86"/>
      <c r="JMF178" s="79"/>
      <c r="JMG178" s="82"/>
      <c r="JMH178" s="79"/>
      <c r="JMI178" s="104"/>
      <c r="JMJ178" s="83"/>
      <c r="JMK178" s="90"/>
      <c r="JML178" s="91"/>
      <c r="JMM178" s="92"/>
      <c r="JMN178" s="93"/>
      <c r="JMO178" s="90"/>
      <c r="JMP178" s="6"/>
      <c r="JMQ178" s="86"/>
      <c r="JMR178" s="79"/>
      <c r="JMS178" s="82"/>
      <c r="JMT178" s="79"/>
      <c r="JMU178" s="104"/>
      <c r="JMV178" s="83"/>
      <c r="JMW178" s="90"/>
      <c r="JMX178" s="91"/>
      <c r="JMY178" s="92"/>
      <c r="JMZ178" s="93"/>
      <c r="JNA178" s="90"/>
      <c r="JNB178" s="6"/>
      <c r="JNC178" s="86"/>
      <c r="JND178" s="79"/>
      <c r="JNE178" s="82"/>
      <c r="JNF178" s="79"/>
      <c r="JNG178" s="104"/>
      <c r="JNH178" s="83"/>
      <c r="JNI178" s="90"/>
      <c r="JNJ178" s="91"/>
      <c r="JNK178" s="92"/>
      <c r="JNL178" s="93"/>
      <c r="JNM178" s="90"/>
      <c r="JNN178" s="6"/>
      <c r="JNO178" s="86"/>
      <c r="JNP178" s="79"/>
      <c r="JNQ178" s="82"/>
      <c r="JNR178" s="79"/>
      <c r="JNS178" s="104"/>
      <c r="JNT178" s="83"/>
      <c r="JNU178" s="90"/>
      <c r="JNV178" s="91"/>
      <c r="JNW178" s="92"/>
      <c r="JNX178" s="93"/>
      <c r="JNY178" s="90"/>
      <c r="JNZ178" s="6"/>
      <c r="JOA178" s="86"/>
      <c r="JOB178" s="79"/>
      <c r="JOC178" s="82"/>
      <c r="JOD178" s="79"/>
      <c r="JOE178" s="104"/>
      <c r="JOF178" s="83"/>
      <c r="JOG178" s="90"/>
      <c r="JOH178" s="91"/>
      <c r="JOI178" s="92"/>
      <c r="JOJ178" s="93"/>
      <c r="JOK178" s="90"/>
      <c r="JOL178" s="6"/>
      <c r="JOM178" s="86"/>
      <c r="JON178" s="79"/>
      <c r="JOO178" s="82"/>
      <c r="JOP178" s="79"/>
      <c r="JOQ178" s="104"/>
      <c r="JOR178" s="83"/>
      <c r="JOS178" s="90"/>
      <c r="JOT178" s="91"/>
      <c r="JOU178" s="92"/>
      <c r="JOV178" s="93"/>
      <c r="JOW178" s="90"/>
      <c r="JOX178" s="6"/>
      <c r="JOY178" s="86"/>
      <c r="JOZ178" s="79"/>
      <c r="JPA178" s="82"/>
      <c r="JPB178" s="79"/>
      <c r="JPC178" s="104"/>
      <c r="JPD178" s="83"/>
      <c r="JPE178" s="90"/>
      <c r="JPF178" s="91"/>
      <c r="JPG178" s="92"/>
      <c r="JPH178" s="93"/>
      <c r="JPI178" s="90"/>
      <c r="JPJ178" s="6"/>
      <c r="JPK178" s="86"/>
      <c r="JPL178" s="79"/>
      <c r="JPM178" s="82"/>
      <c r="JPN178" s="79"/>
      <c r="JPO178" s="104"/>
      <c r="JPP178" s="83"/>
      <c r="JPQ178" s="90"/>
      <c r="JPR178" s="91"/>
      <c r="JPS178" s="92"/>
      <c r="JPT178" s="93"/>
      <c r="JPU178" s="90"/>
      <c r="JPV178" s="6"/>
      <c r="JPW178" s="86"/>
      <c r="JPX178" s="79"/>
      <c r="JPY178" s="82"/>
      <c r="JPZ178" s="79"/>
      <c r="JQA178" s="104"/>
      <c r="JQB178" s="83"/>
      <c r="JQC178" s="90"/>
      <c r="JQD178" s="91"/>
      <c r="JQE178" s="92"/>
      <c r="JQF178" s="93"/>
      <c r="JQG178" s="90"/>
      <c r="JQH178" s="6"/>
      <c r="JQI178" s="86"/>
      <c r="JQJ178" s="79"/>
      <c r="JQK178" s="82"/>
      <c r="JQL178" s="79"/>
      <c r="JQM178" s="104"/>
      <c r="JQN178" s="83"/>
      <c r="JQO178" s="90"/>
      <c r="JQP178" s="91"/>
      <c r="JQQ178" s="92"/>
      <c r="JQR178" s="93"/>
      <c r="JQS178" s="90"/>
      <c r="JQT178" s="6"/>
      <c r="JQU178" s="86"/>
      <c r="JQV178" s="79"/>
      <c r="JQW178" s="82"/>
      <c r="JQX178" s="79"/>
      <c r="JQY178" s="104"/>
      <c r="JQZ178" s="83"/>
      <c r="JRA178" s="90"/>
      <c r="JRB178" s="91"/>
      <c r="JRC178" s="92"/>
      <c r="JRD178" s="93"/>
      <c r="JRE178" s="90"/>
      <c r="JRF178" s="6"/>
      <c r="JRG178" s="86"/>
      <c r="JRH178" s="79"/>
      <c r="JRI178" s="82"/>
      <c r="JRJ178" s="79"/>
      <c r="JRK178" s="104"/>
      <c r="JRL178" s="83"/>
      <c r="JRM178" s="90"/>
      <c r="JRN178" s="91"/>
      <c r="JRO178" s="92"/>
      <c r="JRP178" s="93"/>
      <c r="JRQ178" s="90"/>
      <c r="JRR178" s="6"/>
      <c r="JRS178" s="86"/>
      <c r="JRT178" s="79"/>
      <c r="JRU178" s="82"/>
      <c r="JRV178" s="79"/>
      <c r="JRW178" s="104"/>
      <c r="JRX178" s="83"/>
      <c r="JRY178" s="90"/>
      <c r="JRZ178" s="91"/>
      <c r="JSA178" s="92"/>
      <c r="JSB178" s="93"/>
      <c r="JSC178" s="90"/>
      <c r="JSD178" s="6"/>
      <c r="JSE178" s="86"/>
      <c r="JSF178" s="79"/>
      <c r="JSG178" s="82"/>
      <c r="JSH178" s="79"/>
      <c r="JSI178" s="104"/>
      <c r="JSJ178" s="83"/>
      <c r="JSK178" s="90"/>
      <c r="JSL178" s="91"/>
      <c r="JSM178" s="92"/>
      <c r="JSN178" s="93"/>
      <c r="JSO178" s="90"/>
      <c r="JSP178" s="6"/>
      <c r="JSQ178" s="86"/>
      <c r="JSR178" s="79"/>
      <c r="JSS178" s="82"/>
      <c r="JST178" s="79"/>
      <c r="JSU178" s="104"/>
      <c r="JSV178" s="83"/>
      <c r="JSW178" s="90"/>
      <c r="JSX178" s="91"/>
      <c r="JSY178" s="92"/>
      <c r="JSZ178" s="93"/>
      <c r="JTA178" s="90"/>
      <c r="JTB178" s="6"/>
      <c r="JTC178" s="86"/>
      <c r="JTD178" s="79"/>
      <c r="JTE178" s="82"/>
      <c r="JTF178" s="79"/>
      <c r="JTG178" s="104"/>
      <c r="JTH178" s="83"/>
      <c r="JTI178" s="90"/>
      <c r="JTJ178" s="91"/>
      <c r="JTK178" s="92"/>
      <c r="JTL178" s="93"/>
      <c r="JTM178" s="90"/>
      <c r="JTN178" s="6"/>
      <c r="JTO178" s="86"/>
      <c r="JTP178" s="79"/>
      <c r="JTQ178" s="82"/>
      <c r="JTR178" s="79"/>
      <c r="JTS178" s="104"/>
      <c r="JTT178" s="83"/>
      <c r="JTU178" s="90"/>
      <c r="JTV178" s="91"/>
      <c r="JTW178" s="92"/>
      <c r="JTX178" s="93"/>
      <c r="JTY178" s="90"/>
      <c r="JTZ178" s="6"/>
      <c r="JUA178" s="86"/>
      <c r="JUB178" s="79"/>
      <c r="JUC178" s="82"/>
      <c r="JUD178" s="79"/>
      <c r="JUE178" s="104"/>
      <c r="JUF178" s="83"/>
      <c r="JUG178" s="90"/>
      <c r="JUH178" s="91"/>
      <c r="JUI178" s="92"/>
      <c r="JUJ178" s="93"/>
      <c r="JUK178" s="90"/>
      <c r="JUL178" s="6"/>
      <c r="JUM178" s="86"/>
      <c r="JUN178" s="79"/>
      <c r="JUO178" s="82"/>
      <c r="JUP178" s="79"/>
      <c r="JUQ178" s="104"/>
      <c r="JUR178" s="83"/>
      <c r="JUS178" s="90"/>
      <c r="JUT178" s="91"/>
      <c r="JUU178" s="92"/>
      <c r="JUV178" s="93"/>
      <c r="JUW178" s="90"/>
      <c r="JUX178" s="6"/>
      <c r="JUY178" s="86"/>
      <c r="JUZ178" s="79"/>
      <c r="JVA178" s="82"/>
      <c r="JVB178" s="79"/>
      <c r="JVC178" s="104"/>
      <c r="JVD178" s="83"/>
      <c r="JVE178" s="90"/>
      <c r="JVF178" s="91"/>
      <c r="JVG178" s="92"/>
      <c r="JVH178" s="93"/>
      <c r="JVI178" s="90"/>
      <c r="JVJ178" s="6"/>
      <c r="JVK178" s="86"/>
      <c r="JVL178" s="79"/>
      <c r="JVM178" s="82"/>
      <c r="JVN178" s="79"/>
      <c r="JVO178" s="104"/>
      <c r="JVP178" s="83"/>
      <c r="JVQ178" s="90"/>
      <c r="JVR178" s="91"/>
      <c r="JVS178" s="92"/>
      <c r="JVT178" s="93"/>
      <c r="JVU178" s="90"/>
      <c r="JVV178" s="6"/>
      <c r="JVW178" s="86"/>
      <c r="JVX178" s="79"/>
      <c r="JVY178" s="82"/>
      <c r="JVZ178" s="79"/>
      <c r="JWA178" s="104"/>
      <c r="JWB178" s="83"/>
      <c r="JWC178" s="90"/>
      <c r="JWD178" s="91"/>
      <c r="JWE178" s="92"/>
      <c r="JWF178" s="93"/>
      <c r="JWG178" s="90"/>
      <c r="JWH178" s="6"/>
      <c r="JWI178" s="86"/>
      <c r="JWJ178" s="79"/>
      <c r="JWK178" s="82"/>
      <c r="JWL178" s="79"/>
      <c r="JWM178" s="104"/>
      <c r="JWN178" s="83"/>
      <c r="JWO178" s="90"/>
      <c r="JWP178" s="91"/>
      <c r="JWQ178" s="92"/>
      <c r="JWR178" s="93"/>
      <c r="JWS178" s="90"/>
      <c r="JWT178" s="6"/>
      <c r="JWU178" s="86"/>
      <c r="JWV178" s="79"/>
      <c r="JWW178" s="82"/>
      <c r="JWX178" s="79"/>
      <c r="JWY178" s="104"/>
      <c r="JWZ178" s="83"/>
      <c r="JXA178" s="90"/>
      <c r="JXB178" s="91"/>
      <c r="JXC178" s="92"/>
      <c r="JXD178" s="93"/>
      <c r="JXE178" s="90"/>
      <c r="JXF178" s="6"/>
      <c r="JXG178" s="86"/>
      <c r="JXH178" s="79"/>
      <c r="JXI178" s="82"/>
      <c r="JXJ178" s="79"/>
      <c r="JXK178" s="104"/>
      <c r="JXL178" s="83"/>
      <c r="JXM178" s="90"/>
      <c r="JXN178" s="91"/>
      <c r="JXO178" s="92"/>
      <c r="JXP178" s="93"/>
      <c r="JXQ178" s="90"/>
      <c r="JXR178" s="6"/>
      <c r="JXS178" s="86"/>
      <c r="JXT178" s="79"/>
      <c r="JXU178" s="82"/>
      <c r="JXV178" s="79"/>
      <c r="JXW178" s="104"/>
      <c r="JXX178" s="83"/>
      <c r="JXY178" s="90"/>
      <c r="JXZ178" s="91"/>
      <c r="JYA178" s="92"/>
      <c r="JYB178" s="93"/>
      <c r="JYC178" s="90"/>
      <c r="JYD178" s="6"/>
      <c r="JYE178" s="86"/>
      <c r="JYF178" s="79"/>
      <c r="JYG178" s="82"/>
      <c r="JYH178" s="79"/>
      <c r="JYI178" s="104"/>
      <c r="JYJ178" s="83"/>
      <c r="JYK178" s="90"/>
      <c r="JYL178" s="91"/>
      <c r="JYM178" s="92"/>
      <c r="JYN178" s="93"/>
      <c r="JYO178" s="90"/>
      <c r="JYP178" s="6"/>
      <c r="JYQ178" s="86"/>
      <c r="JYR178" s="79"/>
      <c r="JYS178" s="82"/>
      <c r="JYT178" s="79"/>
      <c r="JYU178" s="104"/>
      <c r="JYV178" s="83"/>
      <c r="JYW178" s="90"/>
      <c r="JYX178" s="91"/>
      <c r="JYY178" s="92"/>
      <c r="JYZ178" s="93"/>
      <c r="JZA178" s="90"/>
      <c r="JZB178" s="6"/>
      <c r="JZC178" s="86"/>
      <c r="JZD178" s="79"/>
      <c r="JZE178" s="82"/>
      <c r="JZF178" s="79"/>
      <c r="JZG178" s="104"/>
      <c r="JZH178" s="83"/>
      <c r="JZI178" s="90"/>
      <c r="JZJ178" s="91"/>
      <c r="JZK178" s="92"/>
      <c r="JZL178" s="93"/>
      <c r="JZM178" s="90"/>
      <c r="JZN178" s="6"/>
      <c r="JZO178" s="86"/>
      <c r="JZP178" s="79"/>
      <c r="JZQ178" s="82"/>
      <c r="JZR178" s="79"/>
      <c r="JZS178" s="104"/>
      <c r="JZT178" s="83"/>
      <c r="JZU178" s="90"/>
      <c r="JZV178" s="91"/>
      <c r="JZW178" s="92"/>
      <c r="JZX178" s="93"/>
      <c r="JZY178" s="90"/>
      <c r="JZZ178" s="6"/>
      <c r="KAA178" s="86"/>
      <c r="KAB178" s="79"/>
      <c r="KAC178" s="82"/>
      <c r="KAD178" s="79"/>
      <c r="KAE178" s="104"/>
      <c r="KAF178" s="83"/>
      <c r="KAG178" s="90"/>
      <c r="KAH178" s="91"/>
      <c r="KAI178" s="92"/>
      <c r="KAJ178" s="93"/>
      <c r="KAK178" s="90"/>
      <c r="KAL178" s="6"/>
      <c r="KAM178" s="86"/>
      <c r="KAN178" s="79"/>
      <c r="KAO178" s="82"/>
      <c r="KAP178" s="79"/>
      <c r="KAQ178" s="104"/>
      <c r="KAR178" s="83"/>
      <c r="KAS178" s="90"/>
      <c r="KAT178" s="91"/>
      <c r="KAU178" s="92"/>
      <c r="KAV178" s="93"/>
      <c r="KAW178" s="90"/>
      <c r="KAX178" s="6"/>
      <c r="KAY178" s="86"/>
      <c r="KAZ178" s="79"/>
      <c r="KBA178" s="82"/>
      <c r="KBB178" s="79"/>
      <c r="KBC178" s="104"/>
      <c r="KBD178" s="83"/>
      <c r="KBE178" s="90"/>
      <c r="KBF178" s="91"/>
      <c r="KBG178" s="92"/>
      <c r="KBH178" s="93"/>
      <c r="KBI178" s="90"/>
      <c r="KBJ178" s="6"/>
      <c r="KBK178" s="86"/>
      <c r="KBL178" s="79"/>
      <c r="KBM178" s="82"/>
      <c r="KBN178" s="79"/>
      <c r="KBO178" s="104"/>
      <c r="KBP178" s="83"/>
      <c r="KBQ178" s="90"/>
      <c r="KBR178" s="91"/>
      <c r="KBS178" s="92"/>
      <c r="KBT178" s="93"/>
      <c r="KBU178" s="90"/>
      <c r="KBV178" s="6"/>
      <c r="KBW178" s="86"/>
      <c r="KBX178" s="79"/>
      <c r="KBY178" s="82"/>
      <c r="KBZ178" s="79"/>
      <c r="KCA178" s="104"/>
      <c r="KCB178" s="83"/>
      <c r="KCC178" s="90"/>
      <c r="KCD178" s="91"/>
      <c r="KCE178" s="92"/>
      <c r="KCF178" s="93"/>
      <c r="KCG178" s="90"/>
      <c r="KCH178" s="6"/>
      <c r="KCI178" s="86"/>
      <c r="KCJ178" s="79"/>
      <c r="KCK178" s="82"/>
      <c r="KCL178" s="79"/>
      <c r="KCM178" s="104"/>
      <c r="KCN178" s="83"/>
      <c r="KCO178" s="90"/>
      <c r="KCP178" s="91"/>
      <c r="KCQ178" s="92"/>
      <c r="KCR178" s="93"/>
      <c r="KCS178" s="90"/>
      <c r="KCT178" s="6"/>
      <c r="KCU178" s="86"/>
      <c r="KCV178" s="79"/>
      <c r="KCW178" s="82"/>
      <c r="KCX178" s="79"/>
      <c r="KCY178" s="104"/>
      <c r="KCZ178" s="83"/>
      <c r="KDA178" s="90"/>
      <c r="KDB178" s="91"/>
      <c r="KDC178" s="92"/>
      <c r="KDD178" s="93"/>
      <c r="KDE178" s="90"/>
      <c r="KDF178" s="6"/>
      <c r="KDG178" s="86"/>
      <c r="KDH178" s="79"/>
      <c r="KDI178" s="82"/>
      <c r="KDJ178" s="79"/>
      <c r="KDK178" s="104"/>
      <c r="KDL178" s="83"/>
      <c r="KDM178" s="90"/>
      <c r="KDN178" s="91"/>
      <c r="KDO178" s="92"/>
      <c r="KDP178" s="93"/>
      <c r="KDQ178" s="90"/>
      <c r="KDR178" s="6"/>
      <c r="KDS178" s="86"/>
      <c r="KDT178" s="79"/>
      <c r="KDU178" s="82"/>
      <c r="KDV178" s="79"/>
      <c r="KDW178" s="104"/>
      <c r="KDX178" s="83"/>
      <c r="KDY178" s="90"/>
      <c r="KDZ178" s="91"/>
      <c r="KEA178" s="92"/>
      <c r="KEB178" s="93"/>
      <c r="KEC178" s="90"/>
      <c r="KED178" s="6"/>
      <c r="KEE178" s="86"/>
      <c r="KEF178" s="79"/>
      <c r="KEG178" s="82"/>
      <c r="KEH178" s="79"/>
      <c r="KEI178" s="104"/>
      <c r="KEJ178" s="83"/>
      <c r="KEK178" s="90"/>
      <c r="KEL178" s="91"/>
      <c r="KEM178" s="92"/>
      <c r="KEN178" s="93"/>
      <c r="KEO178" s="90"/>
      <c r="KEP178" s="6"/>
      <c r="KEQ178" s="86"/>
      <c r="KER178" s="79"/>
      <c r="KES178" s="82"/>
      <c r="KET178" s="79"/>
      <c r="KEU178" s="104"/>
      <c r="KEV178" s="83"/>
      <c r="KEW178" s="90"/>
      <c r="KEX178" s="91"/>
      <c r="KEY178" s="92"/>
      <c r="KEZ178" s="93"/>
      <c r="KFA178" s="90"/>
      <c r="KFB178" s="6"/>
      <c r="KFC178" s="86"/>
      <c r="KFD178" s="79"/>
      <c r="KFE178" s="82"/>
      <c r="KFF178" s="79"/>
      <c r="KFG178" s="104"/>
      <c r="KFH178" s="83"/>
      <c r="KFI178" s="90"/>
      <c r="KFJ178" s="91"/>
      <c r="KFK178" s="92"/>
      <c r="KFL178" s="93"/>
      <c r="KFM178" s="90"/>
      <c r="KFN178" s="6"/>
      <c r="KFO178" s="86"/>
      <c r="KFP178" s="79"/>
      <c r="KFQ178" s="82"/>
      <c r="KFR178" s="79"/>
      <c r="KFS178" s="104"/>
      <c r="KFT178" s="83"/>
      <c r="KFU178" s="90"/>
      <c r="KFV178" s="91"/>
      <c r="KFW178" s="92"/>
      <c r="KFX178" s="93"/>
      <c r="KFY178" s="90"/>
      <c r="KFZ178" s="6"/>
      <c r="KGA178" s="86"/>
      <c r="KGB178" s="79"/>
      <c r="KGC178" s="82"/>
      <c r="KGD178" s="79"/>
      <c r="KGE178" s="104"/>
      <c r="KGF178" s="83"/>
      <c r="KGG178" s="90"/>
      <c r="KGH178" s="91"/>
      <c r="KGI178" s="92"/>
      <c r="KGJ178" s="93"/>
      <c r="KGK178" s="90"/>
      <c r="KGL178" s="6"/>
      <c r="KGM178" s="86"/>
      <c r="KGN178" s="79"/>
      <c r="KGO178" s="82"/>
      <c r="KGP178" s="79"/>
      <c r="KGQ178" s="104"/>
      <c r="KGR178" s="83"/>
      <c r="KGS178" s="90"/>
      <c r="KGT178" s="91"/>
      <c r="KGU178" s="92"/>
      <c r="KGV178" s="93"/>
      <c r="KGW178" s="90"/>
      <c r="KGX178" s="6"/>
      <c r="KGY178" s="86"/>
      <c r="KGZ178" s="79"/>
      <c r="KHA178" s="82"/>
      <c r="KHB178" s="79"/>
      <c r="KHC178" s="104"/>
      <c r="KHD178" s="83"/>
      <c r="KHE178" s="90"/>
      <c r="KHF178" s="91"/>
      <c r="KHG178" s="92"/>
      <c r="KHH178" s="93"/>
      <c r="KHI178" s="90"/>
      <c r="KHJ178" s="6"/>
      <c r="KHK178" s="86"/>
      <c r="KHL178" s="79"/>
      <c r="KHM178" s="82"/>
      <c r="KHN178" s="79"/>
      <c r="KHO178" s="104"/>
      <c r="KHP178" s="83"/>
      <c r="KHQ178" s="90"/>
      <c r="KHR178" s="91"/>
      <c r="KHS178" s="92"/>
      <c r="KHT178" s="93"/>
      <c r="KHU178" s="90"/>
      <c r="KHV178" s="6"/>
      <c r="KHW178" s="86"/>
      <c r="KHX178" s="79"/>
      <c r="KHY178" s="82"/>
      <c r="KHZ178" s="79"/>
      <c r="KIA178" s="104"/>
      <c r="KIB178" s="83"/>
      <c r="KIC178" s="90"/>
      <c r="KID178" s="91"/>
      <c r="KIE178" s="92"/>
      <c r="KIF178" s="93"/>
      <c r="KIG178" s="90"/>
      <c r="KIH178" s="6"/>
      <c r="KII178" s="86"/>
      <c r="KIJ178" s="79"/>
      <c r="KIK178" s="82"/>
      <c r="KIL178" s="79"/>
      <c r="KIM178" s="104"/>
      <c r="KIN178" s="83"/>
      <c r="KIO178" s="90"/>
      <c r="KIP178" s="91"/>
      <c r="KIQ178" s="92"/>
      <c r="KIR178" s="93"/>
      <c r="KIS178" s="90"/>
      <c r="KIT178" s="6"/>
      <c r="KIU178" s="86"/>
      <c r="KIV178" s="79"/>
      <c r="KIW178" s="82"/>
      <c r="KIX178" s="79"/>
      <c r="KIY178" s="104"/>
      <c r="KIZ178" s="83"/>
      <c r="KJA178" s="90"/>
      <c r="KJB178" s="91"/>
      <c r="KJC178" s="92"/>
      <c r="KJD178" s="93"/>
      <c r="KJE178" s="90"/>
      <c r="KJF178" s="6"/>
      <c r="KJG178" s="86"/>
      <c r="KJH178" s="79"/>
      <c r="KJI178" s="82"/>
      <c r="KJJ178" s="79"/>
      <c r="KJK178" s="104"/>
      <c r="KJL178" s="83"/>
      <c r="KJM178" s="90"/>
      <c r="KJN178" s="91"/>
      <c r="KJO178" s="92"/>
      <c r="KJP178" s="93"/>
      <c r="KJQ178" s="90"/>
      <c r="KJR178" s="6"/>
      <c r="KJS178" s="86"/>
      <c r="KJT178" s="79"/>
      <c r="KJU178" s="82"/>
      <c r="KJV178" s="79"/>
      <c r="KJW178" s="104"/>
      <c r="KJX178" s="83"/>
      <c r="KJY178" s="90"/>
      <c r="KJZ178" s="91"/>
      <c r="KKA178" s="92"/>
      <c r="KKB178" s="93"/>
      <c r="KKC178" s="90"/>
      <c r="KKD178" s="6"/>
      <c r="KKE178" s="86"/>
      <c r="KKF178" s="79"/>
      <c r="KKG178" s="82"/>
      <c r="KKH178" s="79"/>
      <c r="KKI178" s="104"/>
      <c r="KKJ178" s="83"/>
      <c r="KKK178" s="90"/>
      <c r="KKL178" s="91"/>
      <c r="KKM178" s="92"/>
      <c r="KKN178" s="93"/>
      <c r="KKO178" s="90"/>
      <c r="KKP178" s="6"/>
      <c r="KKQ178" s="86"/>
      <c r="KKR178" s="79"/>
      <c r="KKS178" s="82"/>
      <c r="KKT178" s="79"/>
      <c r="KKU178" s="104"/>
      <c r="KKV178" s="83"/>
      <c r="KKW178" s="90"/>
      <c r="KKX178" s="91"/>
      <c r="KKY178" s="92"/>
      <c r="KKZ178" s="93"/>
      <c r="KLA178" s="90"/>
      <c r="KLB178" s="6"/>
      <c r="KLC178" s="86"/>
      <c r="KLD178" s="79"/>
      <c r="KLE178" s="82"/>
      <c r="KLF178" s="79"/>
      <c r="KLG178" s="104"/>
      <c r="KLH178" s="83"/>
      <c r="KLI178" s="90"/>
      <c r="KLJ178" s="91"/>
      <c r="KLK178" s="92"/>
      <c r="KLL178" s="93"/>
      <c r="KLM178" s="90"/>
      <c r="KLN178" s="6"/>
      <c r="KLO178" s="86"/>
      <c r="KLP178" s="79"/>
      <c r="KLQ178" s="82"/>
      <c r="KLR178" s="79"/>
      <c r="KLS178" s="104"/>
      <c r="KLT178" s="83"/>
      <c r="KLU178" s="90"/>
      <c r="KLV178" s="91"/>
      <c r="KLW178" s="92"/>
      <c r="KLX178" s="93"/>
      <c r="KLY178" s="90"/>
      <c r="KLZ178" s="6"/>
      <c r="KMA178" s="86"/>
      <c r="KMB178" s="79"/>
      <c r="KMC178" s="82"/>
      <c r="KMD178" s="79"/>
      <c r="KME178" s="104"/>
      <c r="KMF178" s="83"/>
      <c r="KMG178" s="90"/>
      <c r="KMH178" s="91"/>
      <c r="KMI178" s="92"/>
      <c r="KMJ178" s="93"/>
      <c r="KMK178" s="90"/>
      <c r="KML178" s="6"/>
      <c r="KMM178" s="86"/>
      <c r="KMN178" s="79"/>
      <c r="KMO178" s="82"/>
      <c r="KMP178" s="79"/>
      <c r="KMQ178" s="104"/>
      <c r="KMR178" s="83"/>
      <c r="KMS178" s="90"/>
      <c r="KMT178" s="91"/>
      <c r="KMU178" s="92"/>
      <c r="KMV178" s="93"/>
      <c r="KMW178" s="90"/>
      <c r="KMX178" s="6"/>
      <c r="KMY178" s="86"/>
      <c r="KMZ178" s="79"/>
      <c r="KNA178" s="82"/>
      <c r="KNB178" s="79"/>
      <c r="KNC178" s="104"/>
      <c r="KND178" s="83"/>
      <c r="KNE178" s="90"/>
      <c r="KNF178" s="91"/>
      <c r="KNG178" s="92"/>
      <c r="KNH178" s="93"/>
      <c r="KNI178" s="90"/>
      <c r="KNJ178" s="6"/>
      <c r="KNK178" s="86"/>
      <c r="KNL178" s="79"/>
      <c r="KNM178" s="82"/>
      <c r="KNN178" s="79"/>
      <c r="KNO178" s="104"/>
      <c r="KNP178" s="83"/>
      <c r="KNQ178" s="90"/>
      <c r="KNR178" s="91"/>
      <c r="KNS178" s="92"/>
      <c r="KNT178" s="93"/>
      <c r="KNU178" s="90"/>
      <c r="KNV178" s="6"/>
      <c r="KNW178" s="86"/>
      <c r="KNX178" s="79"/>
      <c r="KNY178" s="82"/>
      <c r="KNZ178" s="79"/>
      <c r="KOA178" s="104"/>
      <c r="KOB178" s="83"/>
      <c r="KOC178" s="90"/>
      <c r="KOD178" s="91"/>
      <c r="KOE178" s="92"/>
      <c r="KOF178" s="93"/>
      <c r="KOG178" s="90"/>
      <c r="KOH178" s="6"/>
      <c r="KOI178" s="86"/>
      <c r="KOJ178" s="79"/>
      <c r="KOK178" s="82"/>
      <c r="KOL178" s="79"/>
      <c r="KOM178" s="104"/>
      <c r="KON178" s="83"/>
      <c r="KOO178" s="90"/>
      <c r="KOP178" s="91"/>
      <c r="KOQ178" s="92"/>
      <c r="KOR178" s="93"/>
      <c r="KOS178" s="90"/>
      <c r="KOT178" s="6"/>
      <c r="KOU178" s="86"/>
      <c r="KOV178" s="79"/>
      <c r="KOW178" s="82"/>
      <c r="KOX178" s="79"/>
      <c r="KOY178" s="104"/>
      <c r="KOZ178" s="83"/>
      <c r="KPA178" s="90"/>
      <c r="KPB178" s="91"/>
      <c r="KPC178" s="92"/>
      <c r="KPD178" s="93"/>
      <c r="KPE178" s="90"/>
      <c r="KPF178" s="6"/>
      <c r="KPG178" s="86"/>
      <c r="KPH178" s="79"/>
      <c r="KPI178" s="82"/>
      <c r="KPJ178" s="79"/>
      <c r="KPK178" s="104"/>
      <c r="KPL178" s="83"/>
      <c r="KPM178" s="90"/>
      <c r="KPN178" s="91"/>
      <c r="KPO178" s="92"/>
      <c r="KPP178" s="93"/>
      <c r="KPQ178" s="90"/>
      <c r="KPR178" s="6"/>
      <c r="KPS178" s="86"/>
      <c r="KPT178" s="79"/>
      <c r="KPU178" s="82"/>
      <c r="KPV178" s="79"/>
      <c r="KPW178" s="104"/>
      <c r="KPX178" s="83"/>
      <c r="KPY178" s="90"/>
      <c r="KPZ178" s="91"/>
      <c r="KQA178" s="92"/>
      <c r="KQB178" s="93"/>
      <c r="KQC178" s="90"/>
      <c r="KQD178" s="6"/>
      <c r="KQE178" s="86"/>
      <c r="KQF178" s="79"/>
      <c r="KQG178" s="82"/>
      <c r="KQH178" s="79"/>
      <c r="KQI178" s="104"/>
      <c r="KQJ178" s="83"/>
      <c r="KQK178" s="90"/>
      <c r="KQL178" s="91"/>
      <c r="KQM178" s="92"/>
      <c r="KQN178" s="93"/>
      <c r="KQO178" s="90"/>
      <c r="KQP178" s="6"/>
      <c r="KQQ178" s="86"/>
      <c r="KQR178" s="79"/>
      <c r="KQS178" s="82"/>
      <c r="KQT178" s="79"/>
      <c r="KQU178" s="104"/>
      <c r="KQV178" s="83"/>
      <c r="KQW178" s="90"/>
      <c r="KQX178" s="91"/>
      <c r="KQY178" s="92"/>
      <c r="KQZ178" s="93"/>
      <c r="KRA178" s="90"/>
      <c r="KRB178" s="6"/>
      <c r="KRC178" s="86"/>
      <c r="KRD178" s="79"/>
      <c r="KRE178" s="82"/>
      <c r="KRF178" s="79"/>
      <c r="KRG178" s="104"/>
      <c r="KRH178" s="83"/>
      <c r="KRI178" s="90"/>
      <c r="KRJ178" s="91"/>
      <c r="KRK178" s="92"/>
      <c r="KRL178" s="93"/>
      <c r="KRM178" s="90"/>
      <c r="KRN178" s="6"/>
      <c r="KRO178" s="86"/>
      <c r="KRP178" s="79"/>
      <c r="KRQ178" s="82"/>
      <c r="KRR178" s="79"/>
      <c r="KRS178" s="104"/>
      <c r="KRT178" s="83"/>
      <c r="KRU178" s="90"/>
      <c r="KRV178" s="91"/>
      <c r="KRW178" s="92"/>
      <c r="KRX178" s="93"/>
      <c r="KRY178" s="90"/>
      <c r="KRZ178" s="6"/>
      <c r="KSA178" s="86"/>
      <c r="KSB178" s="79"/>
      <c r="KSC178" s="82"/>
      <c r="KSD178" s="79"/>
      <c r="KSE178" s="104"/>
      <c r="KSF178" s="83"/>
      <c r="KSG178" s="90"/>
      <c r="KSH178" s="91"/>
      <c r="KSI178" s="92"/>
      <c r="KSJ178" s="93"/>
      <c r="KSK178" s="90"/>
      <c r="KSL178" s="6"/>
      <c r="KSM178" s="86"/>
      <c r="KSN178" s="79"/>
      <c r="KSO178" s="82"/>
      <c r="KSP178" s="79"/>
      <c r="KSQ178" s="104"/>
      <c r="KSR178" s="83"/>
      <c r="KSS178" s="90"/>
      <c r="KST178" s="91"/>
      <c r="KSU178" s="92"/>
      <c r="KSV178" s="93"/>
      <c r="KSW178" s="90"/>
      <c r="KSX178" s="6"/>
      <c r="KSY178" s="86"/>
      <c r="KSZ178" s="79"/>
      <c r="KTA178" s="82"/>
      <c r="KTB178" s="79"/>
      <c r="KTC178" s="104"/>
      <c r="KTD178" s="83"/>
      <c r="KTE178" s="90"/>
      <c r="KTF178" s="91"/>
      <c r="KTG178" s="92"/>
      <c r="KTH178" s="93"/>
      <c r="KTI178" s="90"/>
      <c r="KTJ178" s="6"/>
      <c r="KTK178" s="86"/>
      <c r="KTL178" s="79"/>
      <c r="KTM178" s="82"/>
      <c r="KTN178" s="79"/>
      <c r="KTO178" s="104"/>
      <c r="KTP178" s="83"/>
      <c r="KTQ178" s="90"/>
      <c r="KTR178" s="91"/>
      <c r="KTS178" s="92"/>
      <c r="KTT178" s="93"/>
      <c r="KTU178" s="90"/>
      <c r="KTV178" s="6"/>
      <c r="KTW178" s="86"/>
      <c r="KTX178" s="79"/>
      <c r="KTY178" s="82"/>
      <c r="KTZ178" s="79"/>
      <c r="KUA178" s="104"/>
      <c r="KUB178" s="83"/>
      <c r="KUC178" s="90"/>
      <c r="KUD178" s="91"/>
      <c r="KUE178" s="92"/>
      <c r="KUF178" s="93"/>
      <c r="KUG178" s="90"/>
      <c r="KUH178" s="6"/>
      <c r="KUI178" s="86"/>
      <c r="KUJ178" s="79"/>
      <c r="KUK178" s="82"/>
      <c r="KUL178" s="79"/>
      <c r="KUM178" s="104"/>
      <c r="KUN178" s="83"/>
      <c r="KUO178" s="90"/>
      <c r="KUP178" s="91"/>
      <c r="KUQ178" s="92"/>
      <c r="KUR178" s="93"/>
      <c r="KUS178" s="90"/>
      <c r="KUT178" s="6"/>
      <c r="KUU178" s="86"/>
      <c r="KUV178" s="79"/>
      <c r="KUW178" s="82"/>
      <c r="KUX178" s="79"/>
      <c r="KUY178" s="104"/>
      <c r="KUZ178" s="83"/>
      <c r="KVA178" s="90"/>
      <c r="KVB178" s="91"/>
      <c r="KVC178" s="92"/>
      <c r="KVD178" s="93"/>
      <c r="KVE178" s="90"/>
      <c r="KVF178" s="6"/>
      <c r="KVG178" s="86"/>
      <c r="KVH178" s="79"/>
      <c r="KVI178" s="82"/>
      <c r="KVJ178" s="79"/>
      <c r="KVK178" s="104"/>
      <c r="KVL178" s="83"/>
      <c r="KVM178" s="90"/>
      <c r="KVN178" s="91"/>
      <c r="KVO178" s="92"/>
      <c r="KVP178" s="93"/>
      <c r="KVQ178" s="90"/>
      <c r="KVR178" s="6"/>
      <c r="KVS178" s="86"/>
      <c r="KVT178" s="79"/>
      <c r="KVU178" s="82"/>
      <c r="KVV178" s="79"/>
      <c r="KVW178" s="104"/>
      <c r="KVX178" s="83"/>
      <c r="KVY178" s="90"/>
      <c r="KVZ178" s="91"/>
      <c r="KWA178" s="92"/>
      <c r="KWB178" s="93"/>
      <c r="KWC178" s="90"/>
      <c r="KWD178" s="6"/>
      <c r="KWE178" s="86"/>
      <c r="KWF178" s="79"/>
      <c r="KWG178" s="82"/>
      <c r="KWH178" s="79"/>
      <c r="KWI178" s="104"/>
      <c r="KWJ178" s="83"/>
      <c r="KWK178" s="90"/>
      <c r="KWL178" s="91"/>
      <c r="KWM178" s="92"/>
      <c r="KWN178" s="93"/>
      <c r="KWO178" s="90"/>
      <c r="KWP178" s="6"/>
      <c r="KWQ178" s="86"/>
      <c r="KWR178" s="79"/>
      <c r="KWS178" s="82"/>
      <c r="KWT178" s="79"/>
      <c r="KWU178" s="104"/>
      <c r="KWV178" s="83"/>
      <c r="KWW178" s="90"/>
      <c r="KWX178" s="91"/>
      <c r="KWY178" s="92"/>
      <c r="KWZ178" s="93"/>
      <c r="KXA178" s="90"/>
      <c r="KXB178" s="6"/>
      <c r="KXC178" s="86"/>
      <c r="KXD178" s="79"/>
      <c r="KXE178" s="82"/>
      <c r="KXF178" s="79"/>
      <c r="KXG178" s="104"/>
      <c r="KXH178" s="83"/>
      <c r="KXI178" s="90"/>
      <c r="KXJ178" s="91"/>
      <c r="KXK178" s="92"/>
      <c r="KXL178" s="93"/>
      <c r="KXM178" s="90"/>
      <c r="KXN178" s="6"/>
      <c r="KXO178" s="86"/>
      <c r="KXP178" s="79"/>
      <c r="KXQ178" s="82"/>
      <c r="KXR178" s="79"/>
      <c r="KXS178" s="104"/>
      <c r="KXT178" s="83"/>
      <c r="KXU178" s="90"/>
      <c r="KXV178" s="91"/>
      <c r="KXW178" s="92"/>
      <c r="KXX178" s="93"/>
      <c r="KXY178" s="90"/>
      <c r="KXZ178" s="6"/>
      <c r="KYA178" s="86"/>
      <c r="KYB178" s="79"/>
      <c r="KYC178" s="82"/>
      <c r="KYD178" s="79"/>
      <c r="KYE178" s="104"/>
      <c r="KYF178" s="83"/>
      <c r="KYG178" s="90"/>
      <c r="KYH178" s="91"/>
      <c r="KYI178" s="92"/>
      <c r="KYJ178" s="93"/>
      <c r="KYK178" s="90"/>
      <c r="KYL178" s="6"/>
      <c r="KYM178" s="86"/>
      <c r="KYN178" s="79"/>
      <c r="KYO178" s="82"/>
      <c r="KYP178" s="79"/>
      <c r="KYQ178" s="104"/>
      <c r="KYR178" s="83"/>
      <c r="KYS178" s="90"/>
      <c r="KYT178" s="91"/>
      <c r="KYU178" s="92"/>
      <c r="KYV178" s="93"/>
      <c r="KYW178" s="90"/>
      <c r="KYX178" s="6"/>
      <c r="KYY178" s="86"/>
      <c r="KYZ178" s="79"/>
      <c r="KZA178" s="82"/>
      <c r="KZB178" s="79"/>
      <c r="KZC178" s="104"/>
      <c r="KZD178" s="83"/>
      <c r="KZE178" s="90"/>
      <c r="KZF178" s="91"/>
      <c r="KZG178" s="92"/>
      <c r="KZH178" s="93"/>
      <c r="KZI178" s="90"/>
      <c r="KZJ178" s="6"/>
      <c r="KZK178" s="86"/>
      <c r="KZL178" s="79"/>
      <c r="KZM178" s="82"/>
      <c r="KZN178" s="79"/>
      <c r="KZO178" s="104"/>
      <c r="KZP178" s="83"/>
      <c r="KZQ178" s="90"/>
      <c r="KZR178" s="91"/>
      <c r="KZS178" s="92"/>
      <c r="KZT178" s="93"/>
      <c r="KZU178" s="90"/>
      <c r="KZV178" s="6"/>
      <c r="KZW178" s="86"/>
      <c r="KZX178" s="79"/>
      <c r="KZY178" s="82"/>
      <c r="KZZ178" s="79"/>
      <c r="LAA178" s="104"/>
      <c r="LAB178" s="83"/>
      <c r="LAC178" s="90"/>
      <c r="LAD178" s="91"/>
      <c r="LAE178" s="92"/>
      <c r="LAF178" s="93"/>
      <c r="LAG178" s="90"/>
      <c r="LAH178" s="6"/>
      <c r="LAI178" s="86"/>
      <c r="LAJ178" s="79"/>
      <c r="LAK178" s="82"/>
      <c r="LAL178" s="79"/>
      <c r="LAM178" s="104"/>
      <c r="LAN178" s="83"/>
      <c r="LAO178" s="90"/>
      <c r="LAP178" s="91"/>
      <c r="LAQ178" s="92"/>
      <c r="LAR178" s="93"/>
      <c r="LAS178" s="90"/>
      <c r="LAT178" s="6"/>
      <c r="LAU178" s="86"/>
      <c r="LAV178" s="79"/>
      <c r="LAW178" s="82"/>
      <c r="LAX178" s="79"/>
      <c r="LAY178" s="104"/>
      <c r="LAZ178" s="83"/>
      <c r="LBA178" s="90"/>
      <c r="LBB178" s="91"/>
      <c r="LBC178" s="92"/>
      <c r="LBD178" s="93"/>
      <c r="LBE178" s="90"/>
      <c r="LBF178" s="6"/>
      <c r="LBG178" s="86"/>
      <c r="LBH178" s="79"/>
      <c r="LBI178" s="82"/>
      <c r="LBJ178" s="79"/>
      <c r="LBK178" s="104"/>
      <c r="LBL178" s="83"/>
      <c r="LBM178" s="90"/>
      <c r="LBN178" s="91"/>
      <c r="LBO178" s="92"/>
      <c r="LBP178" s="93"/>
      <c r="LBQ178" s="90"/>
      <c r="LBR178" s="6"/>
      <c r="LBS178" s="86"/>
      <c r="LBT178" s="79"/>
      <c r="LBU178" s="82"/>
      <c r="LBV178" s="79"/>
      <c r="LBW178" s="104"/>
      <c r="LBX178" s="83"/>
      <c r="LBY178" s="90"/>
      <c r="LBZ178" s="91"/>
      <c r="LCA178" s="92"/>
      <c r="LCB178" s="93"/>
      <c r="LCC178" s="90"/>
      <c r="LCD178" s="6"/>
      <c r="LCE178" s="86"/>
      <c r="LCF178" s="79"/>
      <c r="LCG178" s="82"/>
      <c r="LCH178" s="79"/>
      <c r="LCI178" s="104"/>
      <c r="LCJ178" s="83"/>
      <c r="LCK178" s="90"/>
      <c r="LCL178" s="91"/>
      <c r="LCM178" s="92"/>
      <c r="LCN178" s="93"/>
      <c r="LCO178" s="90"/>
      <c r="LCP178" s="6"/>
      <c r="LCQ178" s="86"/>
      <c r="LCR178" s="79"/>
      <c r="LCS178" s="82"/>
      <c r="LCT178" s="79"/>
      <c r="LCU178" s="104"/>
      <c r="LCV178" s="83"/>
      <c r="LCW178" s="90"/>
      <c r="LCX178" s="91"/>
      <c r="LCY178" s="92"/>
      <c r="LCZ178" s="93"/>
      <c r="LDA178" s="90"/>
      <c r="LDB178" s="6"/>
      <c r="LDC178" s="86"/>
      <c r="LDD178" s="79"/>
      <c r="LDE178" s="82"/>
      <c r="LDF178" s="79"/>
      <c r="LDG178" s="104"/>
      <c r="LDH178" s="83"/>
      <c r="LDI178" s="90"/>
      <c r="LDJ178" s="91"/>
      <c r="LDK178" s="92"/>
      <c r="LDL178" s="93"/>
      <c r="LDM178" s="90"/>
      <c r="LDN178" s="6"/>
      <c r="LDO178" s="86"/>
      <c r="LDP178" s="79"/>
      <c r="LDQ178" s="82"/>
      <c r="LDR178" s="79"/>
      <c r="LDS178" s="104"/>
      <c r="LDT178" s="83"/>
      <c r="LDU178" s="90"/>
      <c r="LDV178" s="91"/>
      <c r="LDW178" s="92"/>
      <c r="LDX178" s="93"/>
      <c r="LDY178" s="90"/>
      <c r="LDZ178" s="6"/>
      <c r="LEA178" s="86"/>
      <c r="LEB178" s="79"/>
      <c r="LEC178" s="82"/>
      <c r="LED178" s="79"/>
      <c r="LEE178" s="104"/>
      <c r="LEF178" s="83"/>
      <c r="LEG178" s="90"/>
      <c r="LEH178" s="91"/>
      <c r="LEI178" s="92"/>
      <c r="LEJ178" s="93"/>
      <c r="LEK178" s="90"/>
      <c r="LEL178" s="6"/>
      <c r="LEM178" s="86"/>
      <c r="LEN178" s="79"/>
      <c r="LEO178" s="82"/>
      <c r="LEP178" s="79"/>
      <c r="LEQ178" s="104"/>
      <c r="LER178" s="83"/>
      <c r="LES178" s="90"/>
      <c r="LET178" s="91"/>
      <c r="LEU178" s="92"/>
      <c r="LEV178" s="93"/>
      <c r="LEW178" s="90"/>
      <c r="LEX178" s="6"/>
      <c r="LEY178" s="86"/>
      <c r="LEZ178" s="79"/>
      <c r="LFA178" s="82"/>
      <c r="LFB178" s="79"/>
      <c r="LFC178" s="104"/>
      <c r="LFD178" s="83"/>
      <c r="LFE178" s="90"/>
      <c r="LFF178" s="91"/>
      <c r="LFG178" s="92"/>
      <c r="LFH178" s="93"/>
      <c r="LFI178" s="90"/>
      <c r="LFJ178" s="6"/>
      <c r="LFK178" s="86"/>
      <c r="LFL178" s="79"/>
      <c r="LFM178" s="82"/>
      <c r="LFN178" s="79"/>
      <c r="LFO178" s="104"/>
      <c r="LFP178" s="83"/>
      <c r="LFQ178" s="90"/>
      <c r="LFR178" s="91"/>
      <c r="LFS178" s="92"/>
      <c r="LFT178" s="93"/>
      <c r="LFU178" s="90"/>
      <c r="LFV178" s="6"/>
      <c r="LFW178" s="86"/>
      <c r="LFX178" s="79"/>
      <c r="LFY178" s="82"/>
      <c r="LFZ178" s="79"/>
      <c r="LGA178" s="104"/>
      <c r="LGB178" s="83"/>
      <c r="LGC178" s="90"/>
      <c r="LGD178" s="91"/>
      <c r="LGE178" s="92"/>
      <c r="LGF178" s="93"/>
      <c r="LGG178" s="90"/>
      <c r="LGH178" s="6"/>
      <c r="LGI178" s="86"/>
      <c r="LGJ178" s="79"/>
      <c r="LGK178" s="82"/>
      <c r="LGL178" s="79"/>
      <c r="LGM178" s="104"/>
      <c r="LGN178" s="83"/>
      <c r="LGO178" s="90"/>
      <c r="LGP178" s="91"/>
      <c r="LGQ178" s="92"/>
      <c r="LGR178" s="93"/>
      <c r="LGS178" s="90"/>
      <c r="LGT178" s="6"/>
      <c r="LGU178" s="86"/>
      <c r="LGV178" s="79"/>
      <c r="LGW178" s="82"/>
      <c r="LGX178" s="79"/>
      <c r="LGY178" s="104"/>
      <c r="LGZ178" s="83"/>
      <c r="LHA178" s="90"/>
      <c r="LHB178" s="91"/>
      <c r="LHC178" s="92"/>
      <c r="LHD178" s="93"/>
      <c r="LHE178" s="90"/>
      <c r="LHF178" s="6"/>
      <c r="LHG178" s="86"/>
      <c r="LHH178" s="79"/>
      <c r="LHI178" s="82"/>
      <c r="LHJ178" s="79"/>
      <c r="LHK178" s="104"/>
      <c r="LHL178" s="83"/>
      <c r="LHM178" s="90"/>
      <c r="LHN178" s="91"/>
      <c r="LHO178" s="92"/>
      <c r="LHP178" s="93"/>
      <c r="LHQ178" s="90"/>
      <c r="LHR178" s="6"/>
      <c r="LHS178" s="86"/>
      <c r="LHT178" s="79"/>
      <c r="LHU178" s="82"/>
      <c r="LHV178" s="79"/>
      <c r="LHW178" s="104"/>
      <c r="LHX178" s="83"/>
      <c r="LHY178" s="90"/>
      <c r="LHZ178" s="91"/>
      <c r="LIA178" s="92"/>
      <c r="LIB178" s="93"/>
      <c r="LIC178" s="90"/>
      <c r="LID178" s="6"/>
      <c r="LIE178" s="86"/>
      <c r="LIF178" s="79"/>
      <c r="LIG178" s="82"/>
      <c r="LIH178" s="79"/>
      <c r="LII178" s="104"/>
      <c r="LIJ178" s="83"/>
      <c r="LIK178" s="90"/>
      <c r="LIL178" s="91"/>
      <c r="LIM178" s="92"/>
      <c r="LIN178" s="93"/>
      <c r="LIO178" s="90"/>
      <c r="LIP178" s="6"/>
      <c r="LIQ178" s="86"/>
      <c r="LIR178" s="79"/>
      <c r="LIS178" s="82"/>
      <c r="LIT178" s="79"/>
      <c r="LIU178" s="104"/>
      <c r="LIV178" s="83"/>
      <c r="LIW178" s="90"/>
      <c r="LIX178" s="91"/>
      <c r="LIY178" s="92"/>
      <c r="LIZ178" s="93"/>
      <c r="LJA178" s="90"/>
      <c r="LJB178" s="6"/>
      <c r="LJC178" s="86"/>
      <c r="LJD178" s="79"/>
      <c r="LJE178" s="82"/>
      <c r="LJF178" s="79"/>
      <c r="LJG178" s="104"/>
      <c r="LJH178" s="83"/>
      <c r="LJI178" s="90"/>
      <c r="LJJ178" s="91"/>
      <c r="LJK178" s="92"/>
      <c r="LJL178" s="93"/>
      <c r="LJM178" s="90"/>
      <c r="LJN178" s="6"/>
      <c r="LJO178" s="86"/>
      <c r="LJP178" s="79"/>
      <c r="LJQ178" s="82"/>
      <c r="LJR178" s="79"/>
      <c r="LJS178" s="104"/>
      <c r="LJT178" s="83"/>
      <c r="LJU178" s="90"/>
      <c r="LJV178" s="91"/>
      <c r="LJW178" s="92"/>
      <c r="LJX178" s="93"/>
      <c r="LJY178" s="90"/>
      <c r="LJZ178" s="6"/>
      <c r="LKA178" s="86"/>
      <c r="LKB178" s="79"/>
      <c r="LKC178" s="82"/>
      <c r="LKD178" s="79"/>
      <c r="LKE178" s="104"/>
      <c r="LKF178" s="83"/>
      <c r="LKG178" s="90"/>
      <c r="LKH178" s="91"/>
      <c r="LKI178" s="92"/>
      <c r="LKJ178" s="93"/>
      <c r="LKK178" s="90"/>
      <c r="LKL178" s="6"/>
      <c r="LKM178" s="86"/>
      <c r="LKN178" s="79"/>
      <c r="LKO178" s="82"/>
      <c r="LKP178" s="79"/>
      <c r="LKQ178" s="104"/>
      <c r="LKR178" s="83"/>
      <c r="LKS178" s="90"/>
      <c r="LKT178" s="91"/>
      <c r="LKU178" s="92"/>
      <c r="LKV178" s="93"/>
      <c r="LKW178" s="90"/>
      <c r="LKX178" s="6"/>
      <c r="LKY178" s="86"/>
      <c r="LKZ178" s="79"/>
      <c r="LLA178" s="82"/>
      <c r="LLB178" s="79"/>
      <c r="LLC178" s="104"/>
      <c r="LLD178" s="83"/>
      <c r="LLE178" s="90"/>
      <c r="LLF178" s="91"/>
      <c r="LLG178" s="92"/>
      <c r="LLH178" s="93"/>
      <c r="LLI178" s="90"/>
      <c r="LLJ178" s="6"/>
      <c r="LLK178" s="86"/>
      <c r="LLL178" s="79"/>
      <c r="LLM178" s="82"/>
      <c r="LLN178" s="79"/>
      <c r="LLO178" s="104"/>
      <c r="LLP178" s="83"/>
      <c r="LLQ178" s="90"/>
      <c r="LLR178" s="91"/>
      <c r="LLS178" s="92"/>
      <c r="LLT178" s="93"/>
      <c r="LLU178" s="90"/>
      <c r="LLV178" s="6"/>
      <c r="LLW178" s="86"/>
      <c r="LLX178" s="79"/>
      <c r="LLY178" s="82"/>
      <c r="LLZ178" s="79"/>
      <c r="LMA178" s="104"/>
      <c r="LMB178" s="83"/>
      <c r="LMC178" s="90"/>
      <c r="LMD178" s="91"/>
      <c r="LME178" s="92"/>
      <c r="LMF178" s="93"/>
      <c r="LMG178" s="90"/>
      <c r="LMH178" s="6"/>
      <c r="LMI178" s="86"/>
      <c r="LMJ178" s="79"/>
      <c r="LMK178" s="82"/>
      <c r="LML178" s="79"/>
      <c r="LMM178" s="104"/>
      <c r="LMN178" s="83"/>
      <c r="LMO178" s="90"/>
      <c r="LMP178" s="91"/>
      <c r="LMQ178" s="92"/>
      <c r="LMR178" s="93"/>
      <c r="LMS178" s="90"/>
      <c r="LMT178" s="6"/>
      <c r="LMU178" s="86"/>
      <c r="LMV178" s="79"/>
      <c r="LMW178" s="82"/>
      <c r="LMX178" s="79"/>
      <c r="LMY178" s="104"/>
      <c r="LMZ178" s="83"/>
      <c r="LNA178" s="90"/>
      <c r="LNB178" s="91"/>
      <c r="LNC178" s="92"/>
      <c r="LND178" s="93"/>
      <c r="LNE178" s="90"/>
      <c r="LNF178" s="6"/>
      <c r="LNG178" s="86"/>
      <c r="LNH178" s="79"/>
      <c r="LNI178" s="82"/>
      <c r="LNJ178" s="79"/>
      <c r="LNK178" s="104"/>
      <c r="LNL178" s="83"/>
      <c r="LNM178" s="90"/>
      <c r="LNN178" s="91"/>
      <c r="LNO178" s="92"/>
      <c r="LNP178" s="93"/>
      <c r="LNQ178" s="90"/>
      <c r="LNR178" s="6"/>
      <c r="LNS178" s="86"/>
      <c r="LNT178" s="79"/>
      <c r="LNU178" s="82"/>
      <c r="LNV178" s="79"/>
      <c r="LNW178" s="104"/>
      <c r="LNX178" s="83"/>
      <c r="LNY178" s="90"/>
      <c r="LNZ178" s="91"/>
      <c r="LOA178" s="92"/>
      <c r="LOB178" s="93"/>
      <c r="LOC178" s="90"/>
      <c r="LOD178" s="6"/>
      <c r="LOE178" s="86"/>
      <c r="LOF178" s="79"/>
      <c r="LOG178" s="82"/>
      <c r="LOH178" s="79"/>
      <c r="LOI178" s="104"/>
      <c r="LOJ178" s="83"/>
      <c r="LOK178" s="90"/>
      <c r="LOL178" s="91"/>
      <c r="LOM178" s="92"/>
      <c r="LON178" s="93"/>
      <c r="LOO178" s="90"/>
      <c r="LOP178" s="6"/>
      <c r="LOQ178" s="86"/>
      <c r="LOR178" s="79"/>
      <c r="LOS178" s="82"/>
      <c r="LOT178" s="79"/>
      <c r="LOU178" s="104"/>
      <c r="LOV178" s="83"/>
      <c r="LOW178" s="90"/>
      <c r="LOX178" s="91"/>
      <c r="LOY178" s="92"/>
      <c r="LOZ178" s="93"/>
      <c r="LPA178" s="90"/>
      <c r="LPB178" s="6"/>
      <c r="LPC178" s="86"/>
      <c r="LPD178" s="79"/>
      <c r="LPE178" s="82"/>
      <c r="LPF178" s="79"/>
      <c r="LPG178" s="104"/>
      <c r="LPH178" s="83"/>
      <c r="LPI178" s="90"/>
      <c r="LPJ178" s="91"/>
      <c r="LPK178" s="92"/>
      <c r="LPL178" s="93"/>
      <c r="LPM178" s="90"/>
      <c r="LPN178" s="6"/>
      <c r="LPO178" s="86"/>
      <c r="LPP178" s="79"/>
      <c r="LPQ178" s="82"/>
      <c r="LPR178" s="79"/>
      <c r="LPS178" s="104"/>
      <c r="LPT178" s="83"/>
      <c r="LPU178" s="90"/>
      <c r="LPV178" s="91"/>
      <c r="LPW178" s="92"/>
      <c r="LPX178" s="93"/>
      <c r="LPY178" s="90"/>
      <c r="LPZ178" s="6"/>
      <c r="LQA178" s="86"/>
      <c r="LQB178" s="79"/>
      <c r="LQC178" s="82"/>
      <c r="LQD178" s="79"/>
      <c r="LQE178" s="104"/>
      <c r="LQF178" s="83"/>
      <c r="LQG178" s="90"/>
      <c r="LQH178" s="91"/>
      <c r="LQI178" s="92"/>
      <c r="LQJ178" s="93"/>
      <c r="LQK178" s="90"/>
      <c r="LQL178" s="6"/>
      <c r="LQM178" s="86"/>
      <c r="LQN178" s="79"/>
      <c r="LQO178" s="82"/>
      <c r="LQP178" s="79"/>
      <c r="LQQ178" s="104"/>
      <c r="LQR178" s="83"/>
      <c r="LQS178" s="90"/>
      <c r="LQT178" s="91"/>
      <c r="LQU178" s="92"/>
      <c r="LQV178" s="93"/>
      <c r="LQW178" s="90"/>
      <c r="LQX178" s="6"/>
      <c r="LQY178" s="86"/>
      <c r="LQZ178" s="79"/>
      <c r="LRA178" s="82"/>
      <c r="LRB178" s="79"/>
      <c r="LRC178" s="104"/>
      <c r="LRD178" s="83"/>
      <c r="LRE178" s="90"/>
      <c r="LRF178" s="91"/>
      <c r="LRG178" s="92"/>
      <c r="LRH178" s="93"/>
      <c r="LRI178" s="90"/>
      <c r="LRJ178" s="6"/>
      <c r="LRK178" s="86"/>
      <c r="LRL178" s="79"/>
      <c r="LRM178" s="82"/>
      <c r="LRN178" s="79"/>
      <c r="LRO178" s="104"/>
      <c r="LRP178" s="83"/>
      <c r="LRQ178" s="90"/>
      <c r="LRR178" s="91"/>
      <c r="LRS178" s="92"/>
      <c r="LRT178" s="93"/>
      <c r="LRU178" s="90"/>
      <c r="LRV178" s="6"/>
      <c r="LRW178" s="86"/>
      <c r="LRX178" s="79"/>
      <c r="LRY178" s="82"/>
      <c r="LRZ178" s="79"/>
      <c r="LSA178" s="104"/>
      <c r="LSB178" s="83"/>
      <c r="LSC178" s="90"/>
      <c r="LSD178" s="91"/>
      <c r="LSE178" s="92"/>
      <c r="LSF178" s="93"/>
      <c r="LSG178" s="90"/>
      <c r="LSH178" s="6"/>
      <c r="LSI178" s="86"/>
      <c r="LSJ178" s="79"/>
      <c r="LSK178" s="82"/>
      <c r="LSL178" s="79"/>
      <c r="LSM178" s="104"/>
      <c r="LSN178" s="83"/>
      <c r="LSO178" s="90"/>
      <c r="LSP178" s="91"/>
      <c r="LSQ178" s="92"/>
      <c r="LSR178" s="93"/>
      <c r="LSS178" s="90"/>
      <c r="LST178" s="6"/>
      <c r="LSU178" s="86"/>
      <c r="LSV178" s="79"/>
      <c r="LSW178" s="82"/>
      <c r="LSX178" s="79"/>
      <c r="LSY178" s="104"/>
      <c r="LSZ178" s="83"/>
      <c r="LTA178" s="90"/>
      <c r="LTB178" s="91"/>
      <c r="LTC178" s="92"/>
      <c r="LTD178" s="93"/>
      <c r="LTE178" s="90"/>
      <c r="LTF178" s="6"/>
      <c r="LTG178" s="86"/>
      <c r="LTH178" s="79"/>
      <c r="LTI178" s="82"/>
      <c r="LTJ178" s="79"/>
      <c r="LTK178" s="104"/>
      <c r="LTL178" s="83"/>
      <c r="LTM178" s="90"/>
      <c r="LTN178" s="91"/>
      <c r="LTO178" s="92"/>
      <c r="LTP178" s="93"/>
      <c r="LTQ178" s="90"/>
      <c r="LTR178" s="6"/>
      <c r="LTS178" s="86"/>
      <c r="LTT178" s="79"/>
      <c r="LTU178" s="82"/>
      <c r="LTV178" s="79"/>
      <c r="LTW178" s="104"/>
      <c r="LTX178" s="83"/>
      <c r="LTY178" s="90"/>
      <c r="LTZ178" s="91"/>
      <c r="LUA178" s="92"/>
      <c r="LUB178" s="93"/>
      <c r="LUC178" s="90"/>
      <c r="LUD178" s="6"/>
      <c r="LUE178" s="86"/>
      <c r="LUF178" s="79"/>
      <c r="LUG178" s="82"/>
      <c r="LUH178" s="79"/>
      <c r="LUI178" s="104"/>
      <c r="LUJ178" s="83"/>
      <c r="LUK178" s="90"/>
      <c r="LUL178" s="91"/>
      <c r="LUM178" s="92"/>
      <c r="LUN178" s="93"/>
      <c r="LUO178" s="90"/>
      <c r="LUP178" s="6"/>
      <c r="LUQ178" s="86"/>
      <c r="LUR178" s="79"/>
      <c r="LUS178" s="82"/>
      <c r="LUT178" s="79"/>
      <c r="LUU178" s="104"/>
      <c r="LUV178" s="83"/>
      <c r="LUW178" s="90"/>
      <c r="LUX178" s="91"/>
      <c r="LUY178" s="92"/>
      <c r="LUZ178" s="93"/>
      <c r="LVA178" s="90"/>
      <c r="LVB178" s="6"/>
      <c r="LVC178" s="86"/>
      <c r="LVD178" s="79"/>
      <c r="LVE178" s="82"/>
      <c r="LVF178" s="79"/>
      <c r="LVG178" s="104"/>
      <c r="LVH178" s="83"/>
      <c r="LVI178" s="90"/>
      <c r="LVJ178" s="91"/>
      <c r="LVK178" s="92"/>
      <c r="LVL178" s="93"/>
      <c r="LVM178" s="90"/>
      <c r="LVN178" s="6"/>
      <c r="LVO178" s="86"/>
      <c r="LVP178" s="79"/>
      <c r="LVQ178" s="82"/>
      <c r="LVR178" s="79"/>
      <c r="LVS178" s="104"/>
      <c r="LVT178" s="83"/>
      <c r="LVU178" s="90"/>
      <c r="LVV178" s="91"/>
      <c r="LVW178" s="92"/>
      <c r="LVX178" s="93"/>
      <c r="LVY178" s="90"/>
      <c r="LVZ178" s="6"/>
      <c r="LWA178" s="86"/>
      <c r="LWB178" s="79"/>
      <c r="LWC178" s="82"/>
      <c r="LWD178" s="79"/>
      <c r="LWE178" s="104"/>
      <c r="LWF178" s="83"/>
      <c r="LWG178" s="90"/>
      <c r="LWH178" s="91"/>
      <c r="LWI178" s="92"/>
      <c r="LWJ178" s="93"/>
      <c r="LWK178" s="90"/>
      <c r="LWL178" s="6"/>
      <c r="LWM178" s="86"/>
      <c r="LWN178" s="79"/>
      <c r="LWO178" s="82"/>
      <c r="LWP178" s="79"/>
      <c r="LWQ178" s="104"/>
      <c r="LWR178" s="83"/>
      <c r="LWS178" s="90"/>
      <c r="LWT178" s="91"/>
      <c r="LWU178" s="92"/>
      <c r="LWV178" s="93"/>
      <c r="LWW178" s="90"/>
      <c r="LWX178" s="6"/>
      <c r="LWY178" s="86"/>
      <c r="LWZ178" s="79"/>
      <c r="LXA178" s="82"/>
      <c r="LXB178" s="79"/>
      <c r="LXC178" s="104"/>
      <c r="LXD178" s="83"/>
      <c r="LXE178" s="90"/>
      <c r="LXF178" s="91"/>
      <c r="LXG178" s="92"/>
      <c r="LXH178" s="93"/>
      <c r="LXI178" s="90"/>
      <c r="LXJ178" s="6"/>
      <c r="LXK178" s="86"/>
      <c r="LXL178" s="79"/>
      <c r="LXM178" s="82"/>
      <c r="LXN178" s="79"/>
      <c r="LXO178" s="104"/>
      <c r="LXP178" s="83"/>
      <c r="LXQ178" s="90"/>
      <c r="LXR178" s="91"/>
      <c r="LXS178" s="92"/>
      <c r="LXT178" s="93"/>
      <c r="LXU178" s="90"/>
      <c r="LXV178" s="6"/>
      <c r="LXW178" s="86"/>
      <c r="LXX178" s="79"/>
      <c r="LXY178" s="82"/>
      <c r="LXZ178" s="79"/>
      <c r="LYA178" s="104"/>
      <c r="LYB178" s="83"/>
      <c r="LYC178" s="90"/>
      <c r="LYD178" s="91"/>
      <c r="LYE178" s="92"/>
      <c r="LYF178" s="93"/>
      <c r="LYG178" s="90"/>
      <c r="LYH178" s="6"/>
      <c r="LYI178" s="86"/>
      <c r="LYJ178" s="79"/>
      <c r="LYK178" s="82"/>
      <c r="LYL178" s="79"/>
      <c r="LYM178" s="104"/>
      <c r="LYN178" s="83"/>
      <c r="LYO178" s="90"/>
      <c r="LYP178" s="91"/>
      <c r="LYQ178" s="92"/>
      <c r="LYR178" s="93"/>
      <c r="LYS178" s="90"/>
      <c r="LYT178" s="6"/>
      <c r="LYU178" s="86"/>
      <c r="LYV178" s="79"/>
      <c r="LYW178" s="82"/>
      <c r="LYX178" s="79"/>
      <c r="LYY178" s="104"/>
      <c r="LYZ178" s="83"/>
      <c r="LZA178" s="90"/>
      <c r="LZB178" s="91"/>
      <c r="LZC178" s="92"/>
      <c r="LZD178" s="93"/>
      <c r="LZE178" s="90"/>
      <c r="LZF178" s="6"/>
      <c r="LZG178" s="86"/>
      <c r="LZH178" s="79"/>
      <c r="LZI178" s="82"/>
      <c r="LZJ178" s="79"/>
      <c r="LZK178" s="104"/>
      <c r="LZL178" s="83"/>
      <c r="LZM178" s="90"/>
      <c r="LZN178" s="91"/>
      <c r="LZO178" s="92"/>
      <c r="LZP178" s="93"/>
      <c r="LZQ178" s="90"/>
      <c r="LZR178" s="6"/>
      <c r="LZS178" s="86"/>
      <c r="LZT178" s="79"/>
      <c r="LZU178" s="82"/>
      <c r="LZV178" s="79"/>
      <c r="LZW178" s="104"/>
      <c r="LZX178" s="83"/>
      <c r="LZY178" s="90"/>
      <c r="LZZ178" s="91"/>
      <c r="MAA178" s="92"/>
      <c r="MAB178" s="93"/>
      <c r="MAC178" s="90"/>
      <c r="MAD178" s="6"/>
      <c r="MAE178" s="86"/>
      <c r="MAF178" s="79"/>
      <c r="MAG178" s="82"/>
      <c r="MAH178" s="79"/>
      <c r="MAI178" s="104"/>
      <c r="MAJ178" s="83"/>
      <c r="MAK178" s="90"/>
      <c r="MAL178" s="91"/>
      <c r="MAM178" s="92"/>
      <c r="MAN178" s="93"/>
      <c r="MAO178" s="90"/>
      <c r="MAP178" s="6"/>
      <c r="MAQ178" s="86"/>
      <c r="MAR178" s="79"/>
      <c r="MAS178" s="82"/>
      <c r="MAT178" s="79"/>
      <c r="MAU178" s="104"/>
      <c r="MAV178" s="83"/>
      <c r="MAW178" s="90"/>
      <c r="MAX178" s="91"/>
      <c r="MAY178" s="92"/>
      <c r="MAZ178" s="93"/>
      <c r="MBA178" s="90"/>
      <c r="MBB178" s="6"/>
      <c r="MBC178" s="86"/>
      <c r="MBD178" s="79"/>
      <c r="MBE178" s="82"/>
      <c r="MBF178" s="79"/>
      <c r="MBG178" s="104"/>
      <c r="MBH178" s="83"/>
      <c r="MBI178" s="90"/>
      <c r="MBJ178" s="91"/>
      <c r="MBK178" s="92"/>
      <c r="MBL178" s="93"/>
      <c r="MBM178" s="90"/>
      <c r="MBN178" s="6"/>
      <c r="MBO178" s="86"/>
      <c r="MBP178" s="79"/>
      <c r="MBQ178" s="82"/>
      <c r="MBR178" s="79"/>
      <c r="MBS178" s="104"/>
      <c r="MBT178" s="83"/>
      <c r="MBU178" s="90"/>
      <c r="MBV178" s="91"/>
      <c r="MBW178" s="92"/>
      <c r="MBX178" s="93"/>
      <c r="MBY178" s="90"/>
      <c r="MBZ178" s="6"/>
      <c r="MCA178" s="86"/>
      <c r="MCB178" s="79"/>
      <c r="MCC178" s="82"/>
      <c r="MCD178" s="79"/>
      <c r="MCE178" s="104"/>
      <c r="MCF178" s="83"/>
      <c r="MCG178" s="90"/>
      <c r="MCH178" s="91"/>
      <c r="MCI178" s="92"/>
      <c r="MCJ178" s="93"/>
      <c r="MCK178" s="90"/>
      <c r="MCL178" s="6"/>
      <c r="MCM178" s="86"/>
      <c r="MCN178" s="79"/>
      <c r="MCO178" s="82"/>
      <c r="MCP178" s="79"/>
      <c r="MCQ178" s="104"/>
      <c r="MCR178" s="83"/>
      <c r="MCS178" s="90"/>
      <c r="MCT178" s="91"/>
      <c r="MCU178" s="92"/>
      <c r="MCV178" s="93"/>
      <c r="MCW178" s="90"/>
      <c r="MCX178" s="6"/>
      <c r="MCY178" s="86"/>
      <c r="MCZ178" s="79"/>
      <c r="MDA178" s="82"/>
      <c r="MDB178" s="79"/>
      <c r="MDC178" s="104"/>
      <c r="MDD178" s="83"/>
      <c r="MDE178" s="90"/>
      <c r="MDF178" s="91"/>
      <c r="MDG178" s="92"/>
      <c r="MDH178" s="93"/>
      <c r="MDI178" s="90"/>
      <c r="MDJ178" s="6"/>
      <c r="MDK178" s="86"/>
      <c r="MDL178" s="79"/>
      <c r="MDM178" s="82"/>
      <c r="MDN178" s="79"/>
      <c r="MDO178" s="104"/>
      <c r="MDP178" s="83"/>
      <c r="MDQ178" s="90"/>
      <c r="MDR178" s="91"/>
      <c r="MDS178" s="92"/>
      <c r="MDT178" s="93"/>
      <c r="MDU178" s="90"/>
      <c r="MDV178" s="6"/>
      <c r="MDW178" s="86"/>
      <c r="MDX178" s="79"/>
      <c r="MDY178" s="82"/>
      <c r="MDZ178" s="79"/>
      <c r="MEA178" s="104"/>
      <c r="MEB178" s="83"/>
      <c r="MEC178" s="90"/>
      <c r="MED178" s="91"/>
      <c r="MEE178" s="92"/>
      <c r="MEF178" s="93"/>
      <c r="MEG178" s="90"/>
      <c r="MEH178" s="6"/>
      <c r="MEI178" s="86"/>
      <c r="MEJ178" s="79"/>
      <c r="MEK178" s="82"/>
      <c r="MEL178" s="79"/>
      <c r="MEM178" s="104"/>
      <c r="MEN178" s="83"/>
      <c r="MEO178" s="90"/>
      <c r="MEP178" s="91"/>
      <c r="MEQ178" s="92"/>
      <c r="MER178" s="93"/>
      <c r="MES178" s="90"/>
      <c r="MET178" s="6"/>
      <c r="MEU178" s="86"/>
      <c r="MEV178" s="79"/>
      <c r="MEW178" s="82"/>
      <c r="MEX178" s="79"/>
      <c r="MEY178" s="104"/>
      <c r="MEZ178" s="83"/>
      <c r="MFA178" s="90"/>
      <c r="MFB178" s="91"/>
      <c r="MFC178" s="92"/>
      <c r="MFD178" s="93"/>
      <c r="MFE178" s="90"/>
      <c r="MFF178" s="6"/>
      <c r="MFG178" s="86"/>
      <c r="MFH178" s="79"/>
      <c r="MFI178" s="82"/>
      <c r="MFJ178" s="79"/>
      <c r="MFK178" s="104"/>
      <c r="MFL178" s="83"/>
      <c r="MFM178" s="90"/>
      <c r="MFN178" s="91"/>
      <c r="MFO178" s="92"/>
      <c r="MFP178" s="93"/>
      <c r="MFQ178" s="90"/>
      <c r="MFR178" s="6"/>
      <c r="MFS178" s="86"/>
      <c r="MFT178" s="79"/>
      <c r="MFU178" s="82"/>
      <c r="MFV178" s="79"/>
      <c r="MFW178" s="104"/>
      <c r="MFX178" s="83"/>
      <c r="MFY178" s="90"/>
      <c r="MFZ178" s="91"/>
      <c r="MGA178" s="92"/>
      <c r="MGB178" s="93"/>
      <c r="MGC178" s="90"/>
      <c r="MGD178" s="6"/>
      <c r="MGE178" s="86"/>
      <c r="MGF178" s="79"/>
      <c r="MGG178" s="82"/>
      <c r="MGH178" s="79"/>
      <c r="MGI178" s="104"/>
      <c r="MGJ178" s="83"/>
      <c r="MGK178" s="90"/>
      <c r="MGL178" s="91"/>
      <c r="MGM178" s="92"/>
      <c r="MGN178" s="93"/>
      <c r="MGO178" s="90"/>
      <c r="MGP178" s="6"/>
      <c r="MGQ178" s="86"/>
      <c r="MGR178" s="79"/>
      <c r="MGS178" s="82"/>
      <c r="MGT178" s="79"/>
      <c r="MGU178" s="104"/>
      <c r="MGV178" s="83"/>
      <c r="MGW178" s="90"/>
      <c r="MGX178" s="91"/>
      <c r="MGY178" s="92"/>
      <c r="MGZ178" s="93"/>
      <c r="MHA178" s="90"/>
      <c r="MHB178" s="6"/>
      <c r="MHC178" s="86"/>
      <c r="MHD178" s="79"/>
      <c r="MHE178" s="82"/>
      <c r="MHF178" s="79"/>
      <c r="MHG178" s="104"/>
      <c r="MHH178" s="83"/>
      <c r="MHI178" s="90"/>
      <c r="MHJ178" s="91"/>
      <c r="MHK178" s="92"/>
      <c r="MHL178" s="93"/>
      <c r="MHM178" s="90"/>
      <c r="MHN178" s="6"/>
      <c r="MHO178" s="86"/>
      <c r="MHP178" s="79"/>
      <c r="MHQ178" s="82"/>
      <c r="MHR178" s="79"/>
      <c r="MHS178" s="104"/>
      <c r="MHT178" s="83"/>
      <c r="MHU178" s="90"/>
      <c r="MHV178" s="91"/>
      <c r="MHW178" s="92"/>
      <c r="MHX178" s="93"/>
      <c r="MHY178" s="90"/>
      <c r="MHZ178" s="6"/>
      <c r="MIA178" s="86"/>
      <c r="MIB178" s="79"/>
      <c r="MIC178" s="82"/>
      <c r="MID178" s="79"/>
      <c r="MIE178" s="104"/>
      <c r="MIF178" s="83"/>
      <c r="MIG178" s="90"/>
      <c r="MIH178" s="91"/>
      <c r="MII178" s="92"/>
      <c r="MIJ178" s="93"/>
      <c r="MIK178" s="90"/>
      <c r="MIL178" s="6"/>
      <c r="MIM178" s="86"/>
      <c r="MIN178" s="79"/>
      <c r="MIO178" s="82"/>
      <c r="MIP178" s="79"/>
      <c r="MIQ178" s="104"/>
      <c r="MIR178" s="83"/>
      <c r="MIS178" s="90"/>
      <c r="MIT178" s="91"/>
      <c r="MIU178" s="92"/>
      <c r="MIV178" s="93"/>
      <c r="MIW178" s="90"/>
      <c r="MIX178" s="6"/>
      <c r="MIY178" s="86"/>
      <c r="MIZ178" s="79"/>
      <c r="MJA178" s="82"/>
      <c r="MJB178" s="79"/>
      <c r="MJC178" s="104"/>
      <c r="MJD178" s="83"/>
      <c r="MJE178" s="90"/>
      <c r="MJF178" s="91"/>
      <c r="MJG178" s="92"/>
      <c r="MJH178" s="93"/>
      <c r="MJI178" s="90"/>
      <c r="MJJ178" s="6"/>
      <c r="MJK178" s="86"/>
      <c r="MJL178" s="79"/>
      <c r="MJM178" s="82"/>
      <c r="MJN178" s="79"/>
      <c r="MJO178" s="104"/>
      <c r="MJP178" s="83"/>
      <c r="MJQ178" s="90"/>
      <c r="MJR178" s="91"/>
      <c r="MJS178" s="92"/>
      <c r="MJT178" s="93"/>
      <c r="MJU178" s="90"/>
      <c r="MJV178" s="6"/>
      <c r="MJW178" s="86"/>
      <c r="MJX178" s="79"/>
      <c r="MJY178" s="82"/>
      <c r="MJZ178" s="79"/>
      <c r="MKA178" s="104"/>
      <c r="MKB178" s="83"/>
      <c r="MKC178" s="90"/>
      <c r="MKD178" s="91"/>
      <c r="MKE178" s="92"/>
      <c r="MKF178" s="93"/>
      <c r="MKG178" s="90"/>
      <c r="MKH178" s="6"/>
      <c r="MKI178" s="86"/>
      <c r="MKJ178" s="79"/>
      <c r="MKK178" s="82"/>
      <c r="MKL178" s="79"/>
      <c r="MKM178" s="104"/>
      <c r="MKN178" s="83"/>
      <c r="MKO178" s="90"/>
      <c r="MKP178" s="91"/>
      <c r="MKQ178" s="92"/>
      <c r="MKR178" s="93"/>
      <c r="MKS178" s="90"/>
      <c r="MKT178" s="6"/>
      <c r="MKU178" s="86"/>
      <c r="MKV178" s="79"/>
      <c r="MKW178" s="82"/>
      <c r="MKX178" s="79"/>
      <c r="MKY178" s="104"/>
      <c r="MKZ178" s="83"/>
      <c r="MLA178" s="90"/>
      <c r="MLB178" s="91"/>
      <c r="MLC178" s="92"/>
      <c r="MLD178" s="93"/>
      <c r="MLE178" s="90"/>
      <c r="MLF178" s="6"/>
      <c r="MLG178" s="86"/>
      <c r="MLH178" s="79"/>
      <c r="MLI178" s="82"/>
      <c r="MLJ178" s="79"/>
      <c r="MLK178" s="104"/>
      <c r="MLL178" s="83"/>
      <c r="MLM178" s="90"/>
      <c r="MLN178" s="91"/>
      <c r="MLO178" s="92"/>
      <c r="MLP178" s="93"/>
      <c r="MLQ178" s="90"/>
      <c r="MLR178" s="6"/>
      <c r="MLS178" s="86"/>
      <c r="MLT178" s="79"/>
      <c r="MLU178" s="82"/>
      <c r="MLV178" s="79"/>
      <c r="MLW178" s="104"/>
      <c r="MLX178" s="83"/>
      <c r="MLY178" s="90"/>
      <c r="MLZ178" s="91"/>
      <c r="MMA178" s="92"/>
      <c r="MMB178" s="93"/>
      <c r="MMC178" s="90"/>
      <c r="MMD178" s="6"/>
      <c r="MME178" s="86"/>
      <c r="MMF178" s="79"/>
      <c r="MMG178" s="82"/>
      <c r="MMH178" s="79"/>
      <c r="MMI178" s="104"/>
      <c r="MMJ178" s="83"/>
      <c r="MMK178" s="90"/>
      <c r="MML178" s="91"/>
      <c r="MMM178" s="92"/>
      <c r="MMN178" s="93"/>
      <c r="MMO178" s="90"/>
      <c r="MMP178" s="6"/>
      <c r="MMQ178" s="86"/>
      <c r="MMR178" s="79"/>
      <c r="MMS178" s="82"/>
      <c r="MMT178" s="79"/>
      <c r="MMU178" s="104"/>
      <c r="MMV178" s="83"/>
      <c r="MMW178" s="90"/>
      <c r="MMX178" s="91"/>
      <c r="MMY178" s="92"/>
      <c r="MMZ178" s="93"/>
      <c r="MNA178" s="90"/>
      <c r="MNB178" s="6"/>
      <c r="MNC178" s="86"/>
      <c r="MND178" s="79"/>
      <c r="MNE178" s="82"/>
      <c r="MNF178" s="79"/>
      <c r="MNG178" s="104"/>
      <c r="MNH178" s="83"/>
      <c r="MNI178" s="90"/>
      <c r="MNJ178" s="91"/>
      <c r="MNK178" s="92"/>
      <c r="MNL178" s="93"/>
      <c r="MNM178" s="90"/>
      <c r="MNN178" s="6"/>
      <c r="MNO178" s="86"/>
      <c r="MNP178" s="79"/>
      <c r="MNQ178" s="82"/>
      <c r="MNR178" s="79"/>
      <c r="MNS178" s="104"/>
      <c r="MNT178" s="83"/>
      <c r="MNU178" s="90"/>
      <c r="MNV178" s="91"/>
      <c r="MNW178" s="92"/>
      <c r="MNX178" s="93"/>
      <c r="MNY178" s="90"/>
      <c r="MNZ178" s="6"/>
      <c r="MOA178" s="86"/>
      <c r="MOB178" s="79"/>
      <c r="MOC178" s="82"/>
      <c r="MOD178" s="79"/>
      <c r="MOE178" s="104"/>
      <c r="MOF178" s="83"/>
      <c r="MOG178" s="90"/>
      <c r="MOH178" s="91"/>
      <c r="MOI178" s="92"/>
      <c r="MOJ178" s="93"/>
      <c r="MOK178" s="90"/>
      <c r="MOL178" s="6"/>
      <c r="MOM178" s="86"/>
      <c r="MON178" s="79"/>
      <c r="MOO178" s="82"/>
      <c r="MOP178" s="79"/>
      <c r="MOQ178" s="104"/>
      <c r="MOR178" s="83"/>
      <c r="MOS178" s="90"/>
      <c r="MOT178" s="91"/>
      <c r="MOU178" s="92"/>
      <c r="MOV178" s="93"/>
      <c r="MOW178" s="90"/>
      <c r="MOX178" s="6"/>
      <c r="MOY178" s="86"/>
      <c r="MOZ178" s="79"/>
      <c r="MPA178" s="82"/>
      <c r="MPB178" s="79"/>
      <c r="MPC178" s="104"/>
      <c r="MPD178" s="83"/>
      <c r="MPE178" s="90"/>
      <c r="MPF178" s="91"/>
      <c r="MPG178" s="92"/>
      <c r="MPH178" s="93"/>
      <c r="MPI178" s="90"/>
      <c r="MPJ178" s="6"/>
      <c r="MPK178" s="86"/>
      <c r="MPL178" s="79"/>
      <c r="MPM178" s="82"/>
      <c r="MPN178" s="79"/>
      <c r="MPO178" s="104"/>
      <c r="MPP178" s="83"/>
      <c r="MPQ178" s="90"/>
      <c r="MPR178" s="91"/>
      <c r="MPS178" s="92"/>
      <c r="MPT178" s="93"/>
      <c r="MPU178" s="90"/>
      <c r="MPV178" s="6"/>
      <c r="MPW178" s="86"/>
      <c r="MPX178" s="79"/>
      <c r="MPY178" s="82"/>
      <c r="MPZ178" s="79"/>
      <c r="MQA178" s="104"/>
      <c r="MQB178" s="83"/>
      <c r="MQC178" s="90"/>
      <c r="MQD178" s="91"/>
      <c r="MQE178" s="92"/>
      <c r="MQF178" s="93"/>
      <c r="MQG178" s="90"/>
      <c r="MQH178" s="6"/>
      <c r="MQI178" s="86"/>
      <c r="MQJ178" s="79"/>
      <c r="MQK178" s="82"/>
      <c r="MQL178" s="79"/>
      <c r="MQM178" s="104"/>
      <c r="MQN178" s="83"/>
      <c r="MQO178" s="90"/>
      <c r="MQP178" s="91"/>
      <c r="MQQ178" s="92"/>
      <c r="MQR178" s="93"/>
      <c r="MQS178" s="90"/>
      <c r="MQT178" s="6"/>
      <c r="MQU178" s="86"/>
      <c r="MQV178" s="79"/>
      <c r="MQW178" s="82"/>
      <c r="MQX178" s="79"/>
      <c r="MQY178" s="104"/>
      <c r="MQZ178" s="83"/>
      <c r="MRA178" s="90"/>
      <c r="MRB178" s="91"/>
      <c r="MRC178" s="92"/>
      <c r="MRD178" s="93"/>
      <c r="MRE178" s="90"/>
      <c r="MRF178" s="6"/>
      <c r="MRG178" s="86"/>
      <c r="MRH178" s="79"/>
      <c r="MRI178" s="82"/>
      <c r="MRJ178" s="79"/>
      <c r="MRK178" s="104"/>
      <c r="MRL178" s="83"/>
      <c r="MRM178" s="90"/>
      <c r="MRN178" s="91"/>
      <c r="MRO178" s="92"/>
      <c r="MRP178" s="93"/>
      <c r="MRQ178" s="90"/>
      <c r="MRR178" s="6"/>
      <c r="MRS178" s="86"/>
      <c r="MRT178" s="79"/>
      <c r="MRU178" s="82"/>
      <c r="MRV178" s="79"/>
      <c r="MRW178" s="104"/>
      <c r="MRX178" s="83"/>
      <c r="MRY178" s="90"/>
      <c r="MRZ178" s="91"/>
      <c r="MSA178" s="92"/>
      <c r="MSB178" s="93"/>
      <c r="MSC178" s="90"/>
      <c r="MSD178" s="6"/>
      <c r="MSE178" s="86"/>
      <c r="MSF178" s="79"/>
      <c r="MSG178" s="82"/>
      <c r="MSH178" s="79"/>
      <c r="MSI178" s="104"/>
      <c r="MSJ178" s="83"/>
      <c r="MSK178" s="90"/>
      <c r="MSL178" s="91"/>
      <c r="MSM178" s="92"/>
      <c r="MSN178" s="93"/>
      <c r="MSO178" s="90"/>
      <c r="MSP178" s="6"/>
      <c r="MSQ178" s="86"/>
      <c r="MSR178" s="79"/>
      <c r="MSS178" s="82"/>
      <c r="MST178" s="79"/>
      <c r="MSU178" s="104"/>
      <c r="MSV178" s="83"/>
      <c r="MSW178" s="90"/>
      <c r="MSX178" s="91"/>
      <c r="MSY178" s="92"/>
      <c r="MSZ178" s="93"/>
      <c r="MTA178" s="90"/>
      <c r="MTB178" s="6"/>
      <c r="MTC178" s="86"/>
      <c r="MTD178" s="79"/>
      <c r="MTE178" s="82"/>
      <c r="MTF178" s="79"/>
      <c r="MTG178" s="104"/>
      <c r="MTH178" s="83"/>
      <c r="MTI178" s="90"/>
      <c r="MTJ178" s="91"/>
      <c r="MTK178" s="92"/>
      <c r="MTL178" s="93"/>
      <c r="MTM178" s="90"/>
      <c r="MTN178" s="6"/>
      <c r="MTO178" s="86"/>
      <c r="MTP178" s="79"/>
      <c r="MTQ178" s="82"/>
      <c r="MTR178" s="79"/>
      <c r="MTS178" s="104"/>
      <c r="MTT178" s="83"/>
      <c r="MTU178" s="90"/>
      <c r="MTV178" s="91"/>
      <c r="MTW178" s="92"/>
      <c r="MTX178" s="93"/>
      <c r="MTY178" s="90"/>
      <c r="MTZ178" s="6"/>
      <c r="MUA178" s="86"/>
      <c r="MUB178" s="79"/>
      <c r="MUC178" s="82"/>
      <c r="MUD178" s="79"/>
      <c r="MUE178" s="104"/>
      <c r="MUF178" s="83"/>
      <c r="MUG178" s="90"/>
      <c r="MUH178" s="91"/>
      <c r="MUI178" s="92"/>
      <c r="MUJ178" s="93"/>
      <c r="MUK178" s="90"/>
      <c r="MUL178" s="6"/>
      <c r="MUM178" s="86"/>
      <c r="MUN178" s="79"/>
      <c r="MUO178" s="82"/>
      <c r="MUP178" s="79"/>
      <c r="MUQ178" s="104"/>
      <c r="MUR178" s="83"/>
      <c r="MUS178" s="90"/>
      <c r="MUT178" s="91"/>
      <c r="MUU178" s="92"/>
      <c r="MUV178" s="93"/>
      <c r="MUW178" s="90"/>
      <c r="MUX178" s="6"/>
      <c r="MUY178" s="86"/>
      <c r="MUZ178" s="79"/>
      <c r="MVA178" s="82"/>
      <c r="MVB178" s="79"/>
      <c r="MVC178" s="104"/>
      <c r="MVD178" s="83"/>
      <c r="MVE178" s="90"/>
      <c r="MVF178" s="91"/>
      <c r="MVG178" s="92"/>
      <c r="MVH178" s="93"/>
      <c r="MVI178" s="90"/>
      <c r="MVJ178" s="6"/>
      <c r="MVK178" s="86"/>
      <c r="MVL178" s="79"/>
      <c r="MVM178" s="82"/>
      <c r="MVN178" s="79"/>
      <c r="MVO178" s="104"/>
      <c r="MVP178" s="83"/>
      <c r="MVQ178" s="90"/>
      <c r="MVR178" s="91"/>
      <c r="MVS178" s="92"/>
      <c r="MVT178" s="93"/>
      <c r="MVU178" s="90"/>
      <c r="MVV178" s="6"/>
      <c r="MVW178" s="86"/>
      <c r="MVX178" s="79"/>
      <c r="MVY178" s="82"/>
      <c r="MVZ178" s="79"/>
      <c r="MWA178" s="104"/>
      <c r="MWB178" s="83"/>
      <c r="MWC178" s="90"/>
      <c r="MWD178" s="91"/>
      <c r="MWE178" s="92"/>
      <c r="MWF178" s="93"/>
      <c r="MWG178" s="90"/>
      <c r="MWH178" s="6"/>
      <c r="MWI178" s="86"/>
      <c r="MWJ178" s="79"/>
      <c r="MWK178" s="82"/>
      <c r="MWL178" s="79"/>
      <c r="MWM178" s="104"/>
      <c r="MWN178" s="83"/>
      <c r="MWO178" s="90"/>
      <c r="MWP178" s="91"/>
      <c r="MWQ178" s="92"/>
      <c r="MWR178" s="93"/>
      <c r="MWS178" s="90"/>
      <c r="MWT178" s="6"/>
      <c r="MWU178" s="86"/>
      <c r="MWV178" s="79"/>
      <c r="MWW178" s="82"/>
      <c r="MWX178" s="79"/>
      <c r="MWY178" s="104"/>
      <c r="MWZ178" s="83"/>
      <c r="MXA178" s="90"/>
      <c r="MXB178" s="91"/>
      <c r="MXC178" s="92"/>
      <c r="MXD178" s="93"/>
      <c r="MXE178" s="90"/>
      <c r="MXF178" s="6"/>
      <c r="MXG178" s="86"/>
      <c r="MXH178" s="79"/>
      <c r="MXI178" s="82"/>
      <c r="MXJ178" s="79"/>
      <c r="MXK178" s="104"/>
      <c r="MXL178" s="83"/>
      <c r="MXM178" s="90"/>
      <c r="MXN178" s="91"/>
      <c r="MXO178" s="92"/>
      <c r="MXP178" s="93"/>
      <c r="MXQ178" s="90"/>
      <c r="MXR178" s="6"/>
      <c r="MXS178" s="86"/>
      <c r="MXT178" s="79"/>
      <c r="MXU178" s="82"/>
      <c r="MXV178" s="79"/>
      <c r="MXW178" s="104"/>
      <c r="MXX178" s="83"/>
      <c r="MXY178" s="90"/>
      <c r="MXZ178" s="91"/>
      <c r="MYA178" s="92"/>
      <c r="MYB178" s="93"/>
      <c r="MYC178" s="90"/>
      <c r="MYD178" s="6"/>
      <c r="MYE178" s="86"/>
      <c r="MYF178" s="79"/>
      <c r="MYG178" s="82"/>
      <c r="MYH178" s="79"/>
      <c r="MYI178" s="104"/>
      <c r="MYJ178" s="83"/>
      <c r="MYK178" s="90"/>
      <c r="MYL178" s="91"/>
      <c r="MYM178" s="92"/>
      <c r="MYN178" s="93"/>
      <c r="MYO178" s="90"/>
      <c r="MYP178" s="6"/>
      <c r="MYQ178" s="86"/>
      <c r="MYR178" s="79"/>
      <c r="MYS178" s="82"/>
      <c r="MYT178" s="79"/>
      <c r="MYU178" s="104"/>
      <c r="MYV178" s="83"/>
      <c r="MYW178" s="90"/>
      <c r="MYX178" s="91"/>
      <c r="MYY178" s="92"/>
      <c r="MYZ178" s="93"/>
      <c r="MZA178" s="90"/>
      <c r="MZB178" s="6"/>
      <c r="MZC178" s="86"/>
      <c r="MZD178" s="79"/>
      <c r="MZE178" s="82"/>
      <c r="MZF178" s="79"/>
      <c r="MZG178" s="104"/>
      <c r="MZH178" s="83"/>
      <c r="MZI178" s="90"/>
      <c r="MZJ178" s="91"/>
      <c r="MZK178" s="92"/>
      <c r="MZL178" s="93"/>
      <c r="MZM178" s="90"/>
      <c r="MZN178" s="6"/>
      <c r="MZO178" s="86"/>
      <c r="MZP178" s="79"/>
      <c r="MZQ178" s="82"/>
      <c r="MZR178" s="79"/>
      <c r="MZS178" s="104"/>
      <c r="MZT178" s="83"/>
      <c r="MZU178" s="90"/>
      <c r="MZV178" s="91"/>
      <c r="MZW178" s="92"/>
      <c r="MZX178" s="93"/>
      <c r="MZY178" s="90"/>
      <c r="MZZ178" s="6"/>
      <c r="NAA178" s="86"/>
      <c r="NAB178" s="79"/>
      <c r="NAC178" s="82"/>
      <c r="NAD178" s="79"/>
      <c r="NAE178" s="104"/>
      <c r="NAF178" s="83"/>
      <c r="NAG178" s="90"/>
      <c r="NAH178" s="91"/>
      <c r="NAI178" s="92"/>
      <c r="NAJ178" s="93"/>
      <c r="NAK178" s="90"/>
      <c r="NAL178" s="6"/>
      <c r="NAM178" s="86"/>
      <c r="NAN178" s="79"/>
      <c r="NAO178" s="82"/>
      <c r="NAP178" s="79"/>
      <c r="NAQ178" s="104"/>
      <c r="NAR178" s="83"/>
      <c r="NAS178" s="90"/>
      <c r="NAT178" s="91"/>
      <c r="NAU178" s="92"/>
      <c r="NAV178" s="93"/>
      <c r="NAW178" s="90"/>
      <c r="NAX178" s="6"/>
      <c r="NAY178" s="86"/>
      <c r="NAZ178" s="79"/>
      <c r="NBA178" s="82"/>
      <c r="NBB178" s="79"/>
      <c r="NBC178" s="104"/>
      <c r="NBD178" s="83"/>
      <c r="NBE178" s="90"/>
      <c r="NBF178" s="91"/>
      <c r="NBG178" s="92"/>
      <c r="NBH178" s="93"/>
      <c r="NBI178" s="90"/>
      <c r="NBJ178" s="6"/>
      <c r="NBK178" s="86"/>
      <c r="NBL178" s="79"/>
      <c r="NBM178" s="82"/>
      <c r="NBN178" s="79"/>
      <c r="NBO178" s="104"/>
      <c r="NBP178" s="83"/>
      <c r="NBQ178" s="90"/>
      <c r="NBR178" s="91"/>
      <c r="NBS178" s="92"/>
      <c r="NBT178" s="93"/>
      <c r="NBU178" s="90"/>
      <c r="NBV178" s="6"/>
      <c r="NBW178" s="86"/>
      <c r="NBX178" s="79"/>
      <c r="NBY178" s="82"/>
      <c r="NBZ178" s="79"/>
      <c r="NCA178" s="104"/>
      <c r="NCB178" s="83"/>
      <c r="NCC178" s="90"/>
      <c r="NCD178" s="91"/>
      <c r="NCE178" s="92"/>
      <c r="NCF178" s="93"/>
      <c r="NCG178" s="90"/>
      <c r="NCH178" s="6"/>
      <c r="NCI178" s="86"/>
      <c r="NCJ178" s="79"/>
      <c r="NCK178" s="82"/>
      <c r="NCL178" s="79"/>
      <c r="NCM178" s="104"/>
      <c r="NCN178" s="83"/>
      <c r="NCO178" s="90"/>
      <c r="NCP178" s="91"/>
      <c r="NCQ178" s="92"/>
      <c r="NCR178" s="93"/>
      <c r="NCS178" s="90"/>
      <c r="NCT178" s="6"/>
      <c r="NCU178" s="86"/>
      <c r="NCV178" s="79"/>
      <c r="NCW178" s="82"/>
      <c r="NCX178" s="79"/>
      <c r="NCY178" s="104"/>
      <c r="NCZ178" s="83"/>
      <c r="NDA178" s="90"/>
      <c r="NDB178" s="91"/>
      <c r="NDC178" s="92"/>
      <c r="NDD178" s="93"/>
      <c r="NDE178" s="90"/>
      <c r="NDF178" s="6"/>
      <c r="NDG178" s="86"/>
      <c r="NDH178" s="79"/>
      <c r="NDI178" s="82"/>
      <c r="NDJ178" s="79"/>
      <c r="NDK178" s="104"/>
      <c r="NDL178" s="83"/>
      <c r="NDM178" s="90"/>
      <c r="NDN178" s="91"/>
      <c r="NDO178" s="92"/>
      <c r="NDP178" s="93"/>
      <c r="NDQ178" s="90"/>
      <c r="NDR178" s="6"/>
      <c r="NDS178" s="86"/>
      <c r="NDT178" s="79"/>
      <c r="NDU178" s="82"/>
      <c r="NDV178" s="79"/>
      <c r="NDW178" s="104"/>
      <c r="NDX178" s="83"/>
      <c r="NDY178" s="90"/>
      <c r="NDZ178" s="91"/>
      <c r="NEA178" s="92"/>
      <c r="NEB178" s="93"/>
      <c r="NEC178" s="90"/>
      <c r="NED178" s="6"/>
      <c r="NEE178" s="86"/>
      <c r="NEF178" s="79"/>
      <c r="NEG178" s="82"/>
      <c r="NEH178" s="79"/>
      <c r="NEI178" s="104"/>
      <c r="NEJ178" s="83"/>
      <c r="NEK178" s="90"/>
      <c r="NEL178" s="91"/>
      <c r="NEM178" s="92"/>
      <c r="NEN178" s="93"/>
      <c r="NEO178" s="90"/>
      <c r="NEP178" s="6"/>
      <c r="NEQ178" s="86"/>
      <c r="NER178" s="79"/>
      <c r="NES178" s="82"/>
      <c r="NET178" s="79"/>
      <c r="NEU178" s="104"/>
      <c r="NEV178" s="83"/>
      <c r="NEW178" s="90"/>
      <c r="NEX178" s="91"/>
      <c r="NEY178" s="92"/>
      <c r="NEZ178" s="93"/>
      <c r="NFA178" s="90"/>
      <c r="NFB178" s="6"/>
      <c r="NFC178" s="86"/>
      <c r="NFD178" s="79"/>
      <c r="NFE178" s="82"/>
      <c r="NFF178" s="79"/>
      <c r="NFG178" s="104"/>
      <c r="NFH178" s="83"/>
      <c r="NFI178" s="90"/>
      <c r="NFJ178" s="91"/>
      <c r="NFK178" s="92"/>
      <c r="NFL178" s="93"/>
      <c r="NFM178" s="90"/>
      <c r="NFN178" s="6"/>
      <c r="NFO178" s="86"/>
      <c r="NFP178" s="79"/>
      <c r="NFQ178" s="82"/>
      <c r="NFR178" s="79"/>
      <c r="NFS178" s="104"/>
      <c r="NFT178" s="83"/>
      <c r="NFU178" s="90"/>
      <c r="NFV178" s="91"/>
      <c r="NFW178" s="92"/>
      <c r="NFX178" s="93"/>
      <c r="NFY178" s="90"/>
      <c r="NFZ178" s="6"/>
      <c r="NGA178" s="86"/>
      <c r="NGB178" s="79"/>
      <c r="NGC178" s="82"/>
      <c r="NGD178" s="79"/>
      <c r="NGE178" s="104"/>
      <c r="NGF178" s="83"/>
      <c r="NGG178" s="90"/>
      <c r="NGH178" s="91"/>
      <c r="NGI178" s="92"/>
      <c r="NGJ178" s="93"/>
      <c r="NGK178" s="90"/>
      <c r="NGL178" s="6"/>
      <c r="NGM178" s="86"/>
      <c r="NGN178" s="79"/>
      <c r="NGO178" s="82"/>
      <c r="NGP178" s="79"/>
      <c r="NGQ178" s="104"/>
      <c r="NGR178" s="83"/>
      <c r="NGS178" s="90"/>
      <c r="NGT178" s="91"/>
      <c r="NGU178" s="92"/>
      <c r="NGV178" s="93"/>
      <c r="NGW178" s="90"/>
      <c r="NGX178" s="6"/>
      <c r="NGY178" s="86"/>
      <c r="NGZ178" s="79"/>
      <c r="NHA178" s="82"/>
      <c r="NHB178" s="79"/>
      <c r="NHC178" s="104"/>
      <c r="NHD178" s="83"/>
      <c r="NHE178" s="90"/>
      <c r="NHF178" s="91"/>
      <c r="NHG178" s="92"/>
      <c r="NHH178" s="93"/>
      <c r="NHI178" s="90"/>
      <c r="NHJ178" s="6"/>
      <c r="NHK178" s="86"/>
      <c r="NHL178" s="79"/>
      <c r="NHM178" s="82"/>
      <c r="NHN178" s="79"/>
      <c r="NHO178" s="104"/>
      <c r="NHP178" s="83"/>
      <c r="NHQ178" s="90"/>
      <c r="NHR178" s="91"/>
      <c r="NHS178" s="92"/>
      <c r="NHT178" s="93"/>
      <c r="NHU178" s="90"/>
      <c r="NHV178" s="6"/>
      <c r="NHW178" s="86"/>
      <c r="NHX178" s="79"/>
      <c r="NHY178" s="82"/>
      <c r="NHZ178" s="79"/>
      <c r="NIA178" s="104"/>
      <c r="NIB178" s="83"/>
      <c r="NIC178" s="90"/>
      <c r="NID178" s="91"/>
      <c r="NIE178" s="92"/>
      <c r="NIF178" s="93"/>
      <c r="NIG178" s="90"/>
      <c r="NIH178" s="6"/>
      <c r="NII178" s="86"/>
      <c r="NIJ178" s="79"/>
      <c r="NIK178" s="82"/>
      <c r="NIL178" s="79"/>
      <c r="NIM178" s="104"/>
      <c r="NIN178" s="83"/>
      <c r="NIO178" s="90"/>
      <c r="NIP178" s="91"/>
      <c r="NIQ178" s="92"/>
      <c r="NIR178" s="93"/>
      <c r="NIS178" s="90"/>
      <c r="NIT178" s="6"/>
      <c r="NIU178" s="86"/>
      <c r="NIV178" s="79"/>
      <c r="NIW178" s="82"/>
      <c r="NIX178" s="79"/>
      <c r="NIY178" s="104"/>
      <c r="NIZ178" s="83"/>
      <c r="NJA178" s="90"/>
      <c r="NJB178" s="91"/>
      <c r="NJC178" s="92"/>
      <c r="NJD178" s="93"/>
      <c r="NJE178" s="90"/>
      <c r="NJF178" s="6"/>
      <c r="NJG178" s="86"/>
      <c r="NJH178" s="79"/>
      <c r="NJI178" s="82"/>
      <c r="NJJ178" s="79"/>
      <c r="NJK178" s="104"/>
      <c r="NJL178" s="83"/>
      <c r="NJM178" s="90"/>
      <c r="NJN178" s="91"/>
      <c r="NJO178" s="92"/>
      <c r="NJP178" s="93"/>
      <c r="NJQ178" s="90"/>
      <c r="NJR178" s="6"/>
      <c r="NJS178" s="86"/>
      <c r="NJT178" s="79"/>
      <c r="NJU178" s="82"/>
      <c r="NJV178" s="79"/>
      <c r="NJW178" s="104"/>
      <c r="NJX178" s="83"/>
      <c r="NJY178" s="90"/>
      <c r="NJZ178" s="91"/>
      <c r="NKA178" s="92"/>
      <c r="NKB178" s="93"/>
      <c r="NKC178" s="90"/>
      <c r="NKD178" s="6"/>
      <c r="NKE178" s="86"/>
      <c r="NKF178" s="79"/>
      <c r="NKG178" s="82"/>
      <c r="NKH178" s="79"/>
      <c r="NKI178" s="104"/>
      <c r="NKJ178" s="83"/>
      <c r="NKK178" s="90"/>
      <c r="NKL178" s="91"/>
      <c r="NKM178" s="92"/>
      <c r="NKN178" s="93"/>
      <c r="NKO178" s="90"/>
      <c r="NKP178" s="6"/>
      <c r="NKQ178" s="86"/>
      <c r="NKR178" s="79"/>
      <c r="NKS178" s="82"/>
      <c r="NKT178" s="79"/>
      <c r="NKU178" s="104"/>
      <c r="NKV178" s="83"/>
      <c r="NKW178" s="90"/>
      <c r="NKX178" s="91"/>
      <c r="NKY178" s="92"/>
      <c r="NKZ178" s="93"/>
      <c r="NLA178" s="90"/>
      <c r="NLB178" s="6"/>
      <c r="NLC178" s="86"/>
      <c r="NLD178" s="79"/>
      <c r="NLE178" s="82"/>
      <c r="NLF178" s="79"/>
      <c r="NLG178" s="104"/>
      <c r="NLH178" s="83"/>
      <c r="NLI178" s="90"/>
      <c r="NLJ178" s="91"/>
      <c r="NLK178" s="92"/>
      <c r="NLL178" s="93"/>
      <c r="NLM178" s="90"/>
      <c r="NLN178" s="6"/>
      <c r="NLO178" s="86"/>
      <c r="NLP178" s="79"/>
      <c r="NLQ178" s="82"/>
      <c r="NLR178" s="79"/>
      <c r="NLS178" s="104"/>
      <c r="NLT178" s="83"/>
      <c r="NLU178" s="90"/>
      <c r="NLV178" s="91"/>
      <c r="NLW178" s="92"/>
      <c r="NLX178" s="93"/>
      <c r="NLY178" s="90"/>
      <c r="NLZ178" s="6"/>
      <c r="NMA178" s="86"/>
      <c r="NMB178" s="79"/>
      <c r="NMC178" s="82"/>
      <c r="NMD178" s="79"/>
      <c r="NME178" s="104"/>
      <c r="NMF178" s="83"/>
      <c r="NMG178" s="90"/>
      <c r="NMH178" s="91"/>
      <c r="NMI178" s="92"/>
      <c r="NMJ178" s="93"/>
      <c r="NMK178" s="90"/>
      <c r="NML178" s="6"/>
      <c r="NMM178" s="86"/>
      <c r="NMN178" s="79"/>
      <c r="NMO178" s="82"/>
      <c r="NMP178" s="79"/>
      <c r="NMQ178" s="104"/>
      <c r="NMR178" s="83"/>
      <c r="NMS178" s="90"/>
      <c r="NMT178" s="91"/>
      <c r="NMU178" s="92"/>
      <c r="NMV178" s="93"/>
      <c r="NMW178" s="90"/>
      <c r="NMX178" s="6"/>
      <c r="NMY178" s="86"/>
      <c r="NMZ178" s="79"/>
      <c r="NNA178" s="82"/>
      <c r="NNB178" s="79"/>
      <c r="NNC178" s="104"/>
      <c r="NND178" s="83"/>
      <c r="NNE178" s="90"/>
      <c r="NNF178" s="91"/>
      <c r="NNG178" s="92"/>
      <c r="NNH178" s="93"/>
      <c r="NNI178" s="90"/>
      <c r="NNJ178" s="6"/>
      <c r="NNK178" s="86"/>
      <c r="NNL178" s="79"/>
      <c r="NNM178" s="82"/>
      <c r="NNN178" s="79"/>
      <c r="NNO178" s="104"/>
      <c r="NNP178" s="83"/>
      <c r="NNQ178" s="90"/>
      <c r="NNR178" s="91"/>
      <c r="NNS178" s="92"/>
      <c r="NNT178" s="93"/>
      <c r="NNU178" s="90"/>
      <c r="NNV178" s="6"/>
      <c r="NNW178" s="86"/>
      <c r="NNX178" s="79"/>
      <c r="NNY178" s="82"/>
      <c r="NNZ178" s="79"/>
      <c r="NOA178" s="104"/>
      <c r="NOB178" s="83"/>
      <c r="NOC178" s="90"/>
      <c r="NOD178" s="91"/>
      <c r="NOE178" s="92"/>
      <c r="NOF178" s="93"/>
      <c r="NOG178" s="90"/>
      <c r="NOH178" s="6"/>
      <c r="NOI178" s="86"/>
      <c r="NOJ178" s="79"/>
      <c r="NOK178" s="82"/>
      <c r="NOL178" s="79"/>
      <c r="NOM178" s="104"/>
      <c r="NON178" s="83"/>
      <c r="NOO178" s="90"/>
      <c r="NOP178" s="91"/>
      <c r="NOQ178" s="92"/>
      <c r="NOR178" s="93"/>
      <c r="NOS178" s="90"/>
      <c r="NOT178" s="6"/>
      <c r="NOU178" s="86"/>
      <c r="NOV178" s="79"/>
      <c r="NOW178" s="82"/>
      <c r="NOX178" s="79"/>
      <c r="NOY178" s="104"/>
      <c r="NOZ178" s="83"/>
      <c r="NPA178" s="90"/>
      <c r="NPB178" s="91"/>
      <c r="NPC178" s="92"/>
      <c r="NPD178" s="93"/>
      <c r="NPE178" s="90"/>
      <c r="NPF178" s="6"/>
      <c r="NPG178" s="86"/>
      <c r="NPH178" s="79"/>
      <c r="NPI178" s="82"/>
      <c r="NPJ178" s="79"/>
      <c r="NPK178" s="104"/>
      <c r="NPL178" s="83"/>
      <c r="NPM178" s="90"/>
      <c r="NPN178" s="91"/>
      <c r="NPO178" s="92"/>
      <c r="NPP178" s="93"/>
      <c r="NPQ178" s="90"/>
      <c r="NPR178" s="6"/>
      <c r="NPS178" s="86"/>
      <c r="NPT178" s="79"/>
      <c r="NPU178" s="82"/>
      <c r="NPV178" s="79"/>
      <c r="NPW178" s="104"/>
      <c r="NPX178" s="83"/>
      <c r="NPY178" s="90"/>
      <c r="NPZ178" s="91"/>
      <c r="NQA178" s="92"/>
      <c r="NQB178" s="93"/>
      <c r="NQC178" s="90"/>
      <c r="NQD178" s="6"/>
      <c r="NQE178" s="86"/>
      <c r="NQF178" s="79"/>
      <c r="NQG178" s="82"/>
      <c r="NQH178" s="79"/>
      <c r="NQI178" s="104"/>
      <c r="NQJ178" s="83"/>
      <c r="NQK178" s="90"/>
      <c r="NQL178" s="91"/>
      <c r="NQM178" s="92"/>
      <c r="NQN178" s="93"/>
      <c r="NQO178" s="90"/>
      <c r="NQP178" s="6"/>
      <c r="NQQ178" s="86"/>
      <c r="NQR178" s="79"/>
      <c r="NQS178" s="82"/>
      <c r="NQT178" s="79"/>
      <c r="NQU178" s="104"/>
      <c r="NQV178" s="83"/>
      <c r="NQW178" s="90"/>
      <c r="NQX178" s="91"/>
      <c r="NQY178" s="92"/>
      <c r="NQZ178" s="93"/>
      <c r="NRA178" s="90"/>
      <c r="NRB178" s="6"/>
      <c r="NRC178" s="86"/>
      <c r="NRD178" s="79"/>
      <c r="NRE178" s="82"/>
      <c r="NRF178" s="79"/>
      <c r="NRG178" s="104"/>
      <c r="NRH178" s="83"/>
      <c r="NRI178" s="90"/>
      <c r="NRJ178" s="91"/>
      <c r="NRK178" s="92"/>
      <c r="NRL178" s="93"/>
      <c r="NRM178" s="90"/>
      <c r="NRN178" s="6"/>
      <c r="NRO178" s="86"/>
      <c r="NRP178" s="79"/>
      <c r="NRQ178" s="82"/>
      <c r="NRR178" s="79"/>
      <c r="NRS178" s="104"/>
      <c r="NRT178" s="83"/>
      <c r="NRU178" s="90"/>
      <c r="NRV178" s="91"/>
      <c r="NRW178" s="92"/>
      <c r="NRX178" s="93"/>
      <c r="NRY178" s="90"/>
      <c r="NRZ178" s="6"/>
      <c r="NSA178" s="86"/>
      <c r="NSB178" s="79"/>
      <c r="NSC178" s="82"/>
      <c r="NSD178" s="79"/>
      <c r="NSE178" s="104"/>
      <c r="NSF178" s="83"/>
      <c r="NSG178" s="90"/>
      <c r="NSH178" s="91"/>
      <c r="NSI178" s="92"/>
      <c r="NSJ178" s="93"/>
      <c r="NSK178" s="90"/>
      <c r="NSL178" s="6"/>
      <c r="NSM178" s="86"/>
      <c r="NSN178" s="79"/>
      <c r="NSO178" s="82"/>
      <c r="NSP178" s="79"/>
      <c r="NSQ178" s="104"/>
      <c r="NSR178" s="83"/>
      <c r="NSS178" s="90"/>
      <c r="NST178" s="91"/>
      <c r="NSU178" s="92"/>
      <c r="NSV178" s="93"/>
      <c r="NSW178" s="90"/>
      <c r="NSX178" s="6"/>
      <c r="NSY178" s="86"/>
      <c r="NSZ178" s="79"/>
      <c r="NTA178" s="82"/>
      <c r="NTB178" s="79"/>
      <c r="NTC178" s="104"/>
      <c r="NTD178" s="83"/>
      <c r="NTE178" s="90"/>
      <c r="NTF178" s="91"/>
      <c r="NTG178" s="92"/>
      <c r="NTH178" s="93"/>
      <c r="NTI178" s="90"/>
      <c r="NTJ178" s="6"/>
      <c r="NTK178" s="86"/>
      <c r="NTL178" s="79"/>
      <c r="NTM178" s="82"/>
      <c r="NTN178" s="79"/>
      <c r="NTO178" s="104"/>
      <c r="NTP178" s="83"/>
      <c r="NTQ178" s="90"/>
      <c r="NTR178" s="91"/>
      <c r="NTS178" s="92"/>
      <c r="NTT178" s="93"/>
      <c r="NTU178" s="90"/>
      <c r="NTV178" s="6"/>
      <c r="NTW178" s="86"/>
      <c r="NTX178" s="79"/>
      <c r="NTY178" s="82"/>
      <c r="NTZ178" s="79"/>
      <c r="NUA178" s="104"/>
      <c r="NUB178" s="83"/>
      <c r="NUC178" s="90"/>
      <c r="NUD178" s="91"/>
      <c r="NUE178" s="92"/>
      <c r="NUF178" s="93"/>
      <c r="NUG178" s="90"/>
      <c r="NUH178" s="6"/>
      <c r="NUI178" s="86"/>
      <c r="NUJ178" s="79"/>
      <c r="NUK178" s="82"/>
      <c r="NUL178" s="79"/>
      <c r="NUM178" s="104"/>
      <c r="NUN178" s="83"/>
      <c r="NUO178" s="90"/>
      <c r="NUP178" s="91"/>
      <c r="NUQ178" s="92"/>
      <c r="NUR178" s="93"/>
      <c r="NUS178" s="90"/>
      <c r="NUT178" s="6"/>
      <c r="NUU178" s="86"/>
      <c r="NUV178" s="79"/>
      <c r="NUW178" s="82"/>
      <c r="NUX178" s="79"/>
      <c r="NUY178" s="104"/>
      <c r="NUZ178" s="83"/>
      <c r="NVA178" s="90"/>
      <c r="NVB178" s="91"/>
      <c r="NVC178" s="92"/>
      <c r="NVD178" s="93"/>
      <c r="NVE178" s="90"/>
      <c r="NVF178" s="6"/>
      <c r="NVG178" s="86"/>
      <c r="NVH178" s="79"/>
      <c r="NVI178" s="82"/>
      <c r="NVJ178" s="79"/>
      <c r="NVK178" s="104"/>
      <c r="NVL178" s="83"/>
      <c r="NVM178" s="90"/>
      <c r="NVN178" s="91"/>
      <c r="NVO178" s="92"/>
      <c r="NVP178" s="93"/>
      <c r="NVQ178" s="90"/>
      <c r="NVR178" s="6"/>
      <c r="NVS178" s="86"/>
      <c r="NVT178" s="79"/>
      <c r="NVU178" s="82"/>
      <c r="NVV178" s="79"/>
      <c r="NVW178" s="104"/>
      <c r="NVX178" s="83"/>
      <c r="NVY178" s="90"/>
      <c r="NVZ178" s="91"/>
      <c r="NWA178" s="92"/>
      <c r="NWB178" s="93"/>
      <c r="NWC178" s="90"/>
      <c r="NWD178" s="6"/>
      <c r="NWE178" s="86"/>
      <c r="NWF178" s="79"/>
      <c r="NWG178" s="82"/>
      <c r="NWH178" s="79"/>
      <c r="NWI178" s="104"/>
      <c r="NWJ178" s="83"/>
      <c r="NWK178" s="90"/>
      <c r="NWL178" s="91"/>
      <c r="NWM178" s="92"/>
      <c r="NWN178" s="93"/>
      <c r="NWO178" s="90"/>
      <c r="NWP178" s="6"/>
      <c r="NWQ178" s="86"/>
      <c r="NWR178" s="79"/>
      <c r="NWS178" s="82"/>
      <c r="NWT178" s="79"/>
      <c r="NWU178" s="104"/>
      <c r="NWV178" s="83"/>
      <c r="NWW178" s="90"/>
      <c r="NWX178" s="91"/>
      <c r="NWY178" s="92"/>
      <c r="NWZ178" s="93"/>
      <c r="NXA178" s="90"/>
      <c r="NXB178" s="6"/>
      <c r="NXC178" s="86"/>
      <c r="NXD178" s="79"/>
      <c r="NXE178" s="82"/>
      <c r="NXF178" s="79"/>
      <c r="NXG178" s="104"/>
      <c r="NXH178" s="83"/>
      <c r="NXI178" s="90"/>
      <c r="NXJ178" s="91"/>
      <c r="NXK178" s="92"/>
      <c r="NXL178" s="93"/>
      <c r="NXM178" s="90"/>
      <c r="NXN178" s="6"/>
      <c r="NXO178" s="86"/>
      <c r="NXP178" s="79"/>
      <c r="NXQ178" s="82"/>
      <c r="NXR178" s="79"/>
      <c r="NXS178" s="104"/>
      <c r="NXT178" s="83"/>
      <c r="NXU178" s="90"/>
      <c r="NXV178" s="91"/>
      <c r="NXW178" s="92"/>
      <c r="NXX178" s="93"/>
      <c r="NXY178" s="90"/>
      <c r="NXZ178" s="6"/>
      <c r="NYA178" s="86"/>
      <c r="NYB178" s="79"/>
      <c r="NYC178" s="82"/>
      <c r="NYD178" s="79"/>
      <c r="NYE178" s="104"/>
      <c r="NYF178" s="83"/>
      <c r="NYG178" s="90"/>
      <c r="NYH178" s="91"/>
      <c r="NYI178" s="92"/>
      <c r="NYJ178" s="93"/>
      <c r="NYK178" s="90"/>
      <c r="NYL178" s="6"/>
      <c r="NYM178" s="86"/>
      <c r="NYN178" s="79"/>
      <c r="NYO178" s="82"/>
      <c r="NYP178" s="79"/>
      <c r="NYQ178" s="104"/>
      <c r="NYR178" s="83"/>
      <c r="NYS178" s="90"/>
      <c r="NYT178" s="91"/>
      <c r="NYU178" s="92"/>
      <c r="NYV178" s="93"/>
      <c r="NYW178" s="90"/>
      <c r="NYX178" s="6"/>
      <c r="NYY178" s="86"/>
      <c r="NYZ178" s="79"/>
      <c r="NZA178" s="82"/>
      <c r="NZB178" s="79"/>
      <c r="NZC178" s="104"/>
      <c r="NZD178" s="83"/>
      <c r="NZE178" s="90"/>
      <c r="NZF178" s="91"/>
      <c r="NZG178" s="92"/>
      <c r="NZH178" s="93"/>
      <c r="NZI178" s="90"/>
      <c r="NZJ178" s="6"/>
      <c r="NZK178" s="86"/>
      <c r="NZL178" s="79"/>
      <c r="NZM178" s="82"/>
      <c r="NZN178" s="79"/>
      <c r="NZO178" s="104"/>
      <c r="NZP178" s="83"/>
      <c r="NZQ178" s="90"/>
      <c r="NZR178" s="91"/>
      <c r="NZS178" s="92"/>
      <c r="NZT178" s="93"/>
      <c r="NZU178" s="90"/>
      <c r="NZV178" s="6"/>
      <c r="NZW178" s="86"/>
      <c r="NZX178" s="79"/>
      <c r="NZY178" s="82"/>
      <c r="NZZ178" s="79"/>
      <c r="OAA178" s="104"/>
      <c r="OAB178" s="83"/>
      <c r="OAC178" s="90"/>
      <c r="OAD178" s="91"/>
      <c r="OAE178" s="92"/>
      <c r="OAF178" s="93"/>
      <c r="OAG178" s="90"/>
      <c r="OAH178" s="6"/>
      <c r="OAI178" s="86"/>
      <c r="OAJ178" s="79"/>
      <c r="OAK178" s="82"/>
      <c r="OAL178" s="79"/>
      <c r="OAM178" s="104"/>
      <c r="OAN178" s="83"/>
      <c r="OAO178" s="90"/>
      <c r="OAP178" s="91"/>
      <c r="OAQ178" s="92"/>
      <c r="OAR178" s="93"/>
      <c r="OAS178" s="90"/>
      <c r="OAT178" s="6"/>
      <c r="OAU178" s="86"/>
      <c r="OAV178" s="79"/>
      <c r="OAW178" s="82"/>
      <c r="OAX178" s="79"/>
      <c r="OAY178" s="104"/>
      <c r="OAZ178" s="83"/>
      <c r="OBA178" s="90"/>
      <c r="OBB178" s="91"/>
      <c r="OBC178" s="92"/>
      <c r="OBD178" s="93"/>
      <c r="OBE178" s="90"/>
      <c r="OBF178" s="6"/>
      <c r="OBG178" s="86"/>
      <c r="OBH178" s="79"/>
      <c r="OBI178" s="82"/>
      <c r="OBJ178" s="79"/>
      <c r="OBK178" s="104"/>
      <c r="OBL178" s="83"/>
      <c r="OBM178" s="90"/>
      <c r="OBN178" s="91"/>
      <c r="OBO178" s="92"/>
      <c r="OBP178" s="93"/>
      <c r="OBQ178" s="90"/>
      <c r="OBR178" s="6"/>
      <c r="OBS178" s="86"/>
      <c r="OBT178" s="79"/>
      <c r="OBU178" s="82"/>
      <c r="OBV178" s="79"/>
      <c r="OBW178" s="104"/>
      <c r="OBX178" s="83"/>
      <c r="OBY178" s="90"/>
      <c r="OBZ178" s="91"/>
      <c r="OCA178" s="92"/>
      <c r="OCB178" s="93"/>
      <c r="OCC178" s="90"/>
      <c r="OCD178" s="6"/>
      <c r="OCE178" s="86"/>
      <c r="OCF178" s="79"/>
      <c r="OCG178" s="82"/>
      <c r="OCH178" s="79"/>
      <c r="OCI178" s="104"/>
      <c r="OCJ178" s="83"/>
      <c r="OCK178" s="90"/>
      <c r="OCL178" s="91"/>
      <c r="OCM178" s="92"/>
      <c r="OCN178" s="93"/>
      <c r="OCO178" s="90"/>
      <c r="OCP178" s="6"/>
      <c r="OCQ178" s="86"/>
      <c r="OCR178" s="79"/>
      <c r="OCS178" s="82"/>
      <c r="OCT178" s="79"/>
      <c r="OCU178" s="104"/>
      <c r="OCV178" s="83"/>
      <c r="OCW178" s="90"/>
      <c r="OCX178" s="91"/>
      <c r="OCY178" s="92"/>
      <c r="OCZ178" s="93"/>
      <c r="ODA178" s="90"/>
      <c r="ODB178" s="6"/>
      <c r="ODC178" s="86"/>
      <c r="ODD178" s="79"/>
      <c r="ODE178" s="82"/>
      <c r="ODF178" s="79"/>
      <c r="ODG178" s="104"/>
      <c r="ODH178" s="83"/>
      <c r="ODI178" s="90"/>
      <c r="ODJ178" s="91"/>
      <c r="ODK178" s="92"/>
      <c r="ODL178" s="93"/>
      <c r="ODM178" s="90"/>
      <c r="ODN178" s="6"/>
      <c r="ODO178" s="86"/>
      <c r="ODP178" s="79"/>
      <c r="ODQ178" s="82"/>
      <c r="ODR178" s="79"/>
      <c r="ODS178" s="104"/>
      <c r="ODT178" s="83"/>
      <c r="ODU178" s="90"/>
      <c r="ODV178" s="91"/>
      <c r="ODW178" s="92"/>
      <c r="ODX178" s="93"/>
      <c r="ODY178" s="90"/>
      <c r="ODZ178" s="6"/>
      <c r="OEA178" s="86"/>
      <c r="OEB178" s="79"/>
      <c r="OEC178" s="82"/>
      <c r="OED178" s="79"/>
      <c r="OEE178" s="104"/>
      <c r="OEF178" s="83"/>
      <c r="OEG178" s="90"/>
      <c r="OEH178" s="91"/>
      <c r="OEI178" s="92"/>
      <c r="OEJ178" s="93"/>
      <c r="OEK178" s="90"/>
      <c r="OEL178" s="6"/>
      <c r="OEM178" s="86"/>
      <c r="OEN178" s="79"/>
      <c r="OEO178" s="82"/>
      <c r="OEP178" s="79"/>
      <c r="OEQ178" s="104"/>
      <c r="OER178" s="83"/>
      <c r="OES178" s="90"/>
      <c r="OET178" s="91"/>
      <c r="OEU178" s="92"/>
      <c r="OEV178" s="93"/>
      <c r="OEW178" s="90"/>
      <c r="OEX178" s="6"/>
      <c r="OEY178" s="86"/>
      <c r="OEZ178" s="79"/>
      <c r="OFA178" s="82"/>
      <c r="OFB178" s="79"/>
      <c r="OFC178" s="104"/>
      <c r="OFD178" s="83"/>
      <c r="OFE178" s="90"/>
      <c r="OFF178" s="91"/>
      <c r="OFG178" s="92"/>
      <c r="OFH178" s="93"/>
      <c r="OFI178" s="90"/>
      <c r="OFJ178" s="6"/>
      <c r="OFK178" s="86"/>
      <c r="OFL178" s="79"/>
      <c r="OFM178" s="82"/>
      <c r="OFN178" s="79"/>
      <c r="OFO178" s="104"/>
      <c r="OFP178" s="83"/>
      <c r="OFQ178" s="90"/>
      <c r="OFR178" s="91"/>
      <c r="OFS178" s="92"/>
      <c r="OFT178" s="93"/>
      <c r="OFU178" s="90"/>
      <c r="OFV178" s="6"/>
      <c r="OFW178" s="86"/>
      <c r="OFX178" s="79"/>
      <c r="OFY178" s="82"/>
      <c r="OFZ178" s="79"/>
      <c r="OGA178" s="104"/>
      <c r="OGB178" s="83"/>
      <c r="OGC178" s="90"/>
      <c r="OGD178" s="91"/>
      <c r="OGE178" s="92"/>
      <c r="OGF178" s="93"/>
      <c r="OGG178" s="90"/>
      <c r="OGH178" s="6"/>
      <c r="OGI178" s="86"/>
      <c r="OGJ178" s="79"/>
      <c r="OGK178" s="82"/>
      <c r="OGL178" s="79"/>
      <c r="OGM178" s="104"/>
      <c r="OGN178" s="83"/>
      <c r="OGO178" s="90"/>
      <c r="OGP178" s="91"/>
      <c r="OGQ178" s="92"/>
      <c r="OGR178" s="93"/>
      <c r="OGS178" s="90"/>
      <c r="OGT178" s="6"/>
      <c r="OGU178" s="86"/>
      <c r="OGV178" s="79"/>
      <c r="OGW178" s="82"/>
      <c r="OGX178" s="79"/>
      <c r="OGY178" s="104"/>
      <c r="OGZ178" s="83"/>
      <c r="OHA178" s="90"/>
      <c r="OHB178" s="91"/>
      <c r="OHC178" s="92"/>
      <c r="OHD178" s="93"/>
      <c r="OHE178" s="90"/>
      <c r="OHF178" s="6"/>
      <c r="OHG178" s="86"/>
      <c r="OHH178" s="79"/>
      <c r="OHI178" s="82"/>
      <c r="OHJ178" s="79"/>
      <c r="OHK178" s="104"/>
      <c r="OHL178" s="83"/>
      <c r="OHM178" s="90"/>
      <c r="OHN178" s="91"/>
      <c r="OHO178" s="92"/>
      <c r="OHP178" s="93"/>
      <c r="OHQ178" s="90"/>
      <c r="OHR178" s="6"/>
      <c r="OHS178" s="86"/>
      <c r="OHT178" s="79"/>
      <c r="OHU178" s="82"/>
      <c r="OHV178" s="79"/>
      <c r="OHW178" s="104"/>
      <c r="OHX178" s="83"/>
      <c r="OHY178" s="90"/>
      <c r="OHZ178" s="91"/>
      <c r="OIA178" s="92"/>
      <c r="OIB178" s="93"/>
      <c r="OIC178" s="90"/>
      <c r="OID178" s="6"/>
      <c r="OIE178" s="86"/>
      <c r="OIF178" s="79"/>
      <c r="OIG178" s="82"/>
      <c r="OIH178" s="79"/>
      <c r="OII178" s="104"/>
      <c r="OIJ178" s="83"/>
      <c r="OIK178" s="90"/>
      <c r="OIL178" s="91"/>
      <c r="OIM178" s="92"/>
      <c r="OIN178" s="93"/>
      <c r="OIO178" s="90"/>
      <c r="OIP178" s="6"/>
      <c r="OIQ178" s="86"/>
      <c r="OIR178" s="79"/>
      <c r="OIS178" s="82"/>
      <c r="OIT178" s="79"/>
      <c r="OIU178" s="104"/>
      <c r="OIV178" s="83"/>
      <c r="OIW178" s="90"/>
      <c r="OIX178" s="91"/>
      <c r="OIY178" s="92"/>
      <c r="OIZ178" s="93"/>
      <c r="OJA178" s="90"/>
      <c r="OJB178" s="6"/>
      <c r="OJC178" s="86"/>
      <c r="OJD178" s="79"/>
      <c r="OJE178" s="82"/>
      <c r="OJF178" s="79"/>
      <c r="OJG178" s="104"/>
      <c r="OJH178" s="83"/>
      <c r="OJI178" s="90"/>
      <c r="OJJ178" s="91"/>
      <c r="OJK178" s="92"/>
      <c r="OJL178" s="93"/>
      <c r="OJM178" s="90"/>
      <c r="OJN178" s="6"/>
      <c r="OJO178" s="86"/>
      <c r="OJP178" s="79"/>
      <c r="OJQ178" s="82"/>
      <c r="OJR178" s="79"/>
      <c r="OJS178" s="104"/>
      <c r="OJT178" s="83"/>
      <c r="OJU178" s="90"/>
      <c r="OJV178" s="91"/>
      <c r="OJW178" s="92"/>
      <c r="OJX178" s="93"/>
      <c r="OJY178" s="90"/>
      <c r="OJZ178" s="6"/>
      <c r="OKA178" s="86"/>
      <c r="OKB178" s="79"/>
      <c r="OKC178" s="82"/>
      <c r="OKD178" s="79"/>
      <c r="OKE178" s="104"/>
      <c r="OKF178" s="83"/>
      <c r="OKG178" s="90"/>
      <c r="OKH178" s="91"/>
      <c r="OKI178" s="92"/>
      <c r="OKJ178" s="93"/>
      <c r="OKK178" s="90"/>
      <c r="OKL178" s="6"/>
      <c r="OKM178" s="86"/>
      <c r="OKN178" s="79"/>
      <c r="OKO178" s="82"/>
      <c r="OKP178" s="79"/>
      <c r="OKQ178" s="104"/>
      <c r="OKR178" s="83"/>
      <c r="OKS178" s="90"/>
      <c r="OKT178" s="91"/>
      <c r="OKU178" s="92"/>
      <c r="OKV178" s="93"/>
      <c r="OKW178" s="90"/>
      <c r="OKX178" s="6"/>
      <c r="OKY178" s="86"/>
      <c r="OKZ178" s="79"/>
      <c r="OLA178" s="82"/>
      <c r="OLB178" s="79"/>
      <c r="OLC178" s="104"/>
      <c r="OLD178" s="83"/>
      <c r="OLE178" s="90"/>
      <c r="OLF178" s="91"/>
      <c r="OLG178" s="92"/>
      <c r="OLH178" s="93"/>
      <c r="OLI178" s="90"/>
      <c r="OLJ178" s="6"/>
      <c r="OLK178" s="86"/>
      <c r="OLL178" s="79"/>
      <c r="OLM178" s="82"/>
      <c r="OLN178" s="79"/>
      <c r="OLO178" s="104"/>
      <c r="OLP178" s="83"/>
      <c r="OLQ178" s="90"/>
      <c r="OLR178" s="91"/>
      <c r="OLS178" s="92"/>
      <c r="OLT178" s="93"/>
      <c r="OLU178" s="90"/>
      <c r="OLV178" s="6"/>
      <c r="OLW178" s="86"/>
      <c r="OLX178" s="79"/>
      <c r="OLY178" s="82"/>
      <c r="OLZ178" s="79"/>
      <c r="OMA178" s="104"/>
      <c r="OMB178" s="83"/>
      <c r="OMC178" s="90"/>
      <c r="OMD178" s="91"/>
      <c r="OME178" s="92"/>
      <c r="OMF178" s="93"/>
      <c r="OMG178" s="90"/>
      <c r="OMH178" s="6"/>
      <c r="OMI178" s="86"/>
      <c r="OMJ178" s="79"/>
      <c r="OMK178" s="82"/>
      <c r="OML178" s="79"/>
      <c r="OMM178" s="104"/>
      <c r="OMN178" s="83"/>
      <c r="OMO178" s="90"/>
      <c r="OMP178" s="91"/>
      <c r="OMQ178" s="92"/>
      <c r="OMR178" s="93"/>
      <c r="OMS178" s="90"/>
      <c r="OMT178" s="6"/>
      <c r="OMU178" s="86"/>
      <c r="OMV178" s="79"/>
      <c r="OMW178" s="82"/>
      <c r="OMX178" s="79"/>
      <c r="OMY178" s="104"/>
      <c r="OMZ178" s="83"/>
      <c r="ONA178" s="90"/>
      <c r="ONB178" s="91"/>
      <c r="ONC178" s="92"/>
      <c r="OND178" s="93"/>
      <c r="ONE178" s="90"/>
      <c r="ONF178" s="6"/>
      <c r="ONG178" s="86"/>
      <c r="ONH178" s="79"/>
      <c r="ONI178" s="82"/>
      <c r="ONJ178" s="79"/>
      <c r="ONK178" s="104"/>
      <c r="ONL178" s="83"/>
      <c r="ONM178" s="90"/>
      <c r="ONN178" s="91"/>
      <c r="ONO178" s="92"/>
      <c r="ONP178" s="93"/>
      <c r="ONQ178" s="90"/>
      <c r="ONR178" s="6"/>
      <c r="ONS178" s="86"/>
      <c r="ONT178" s="79"/>
      <c r="ONU178" s="82"/>
      <c r="ONV178" s="79"/>
      <c r="ONW178" s="104"/>
      <c r="ONX178" s="83"/>
      <c r="ONY178" s="90"/>
      <c r="ONZ178" s="91"/>
      <c r="OOA178" s="92"/>
      <c r="OOB178" s="93"/>
      <c r="OOC178" s="90"/>
      <c r="OOD178" s="6"/>
      <c r="OOE178" s="86"/>
      <c r="OOF178" s="79"/>
      <c r="OOG178" s="82"/>
      <c r="OOH178" s="79"/>
      <c r="OOI178" s="104"/>
      <c r="OOJ178" s="83"/>
      <c r="OOK178" s="90"/>
      <c r="OOL178" s="91"/>
      <c r="OOM178" s="92"/>
      <c r="OON178" s="93"/>
      <c r="OOO178" s="90"/>
      <c r="OOP178" s="6"/>
      <c r="OOQ178" s="86"/>
      <c r="OOR178" s="79"/>
      <c r="OOS178" s="82"/>
      <c r="OOT178" s="79"/>
      <c r="OOU178" s="104"/>
      <c r="OOV178" s="83"/>
      <c r="OOW178" s="90"/>
      <c r="OOX178" s="91"/>
      <c r="OOY178" s="92"/>
      <c r="OOZ178" s="93"/>
      <c r="OPA178" s="90"/>
      <c r="OPB178" s="6"/>
      <c r="OPC178" s="86"/>
      <c r="OPD178" s="79"/>
      <c r="OPE178" s="82"/>
      <c r="OPF178" s="79"/>
      <c r="OPG178" s="104"/>
      <c r="OPH178" s="83"/>
      <c r="OPI178" s="90"/>
      <c r="OPJ178" s="91"/>
      <c r="OPK178" s="92"/>
      <c r="OPL178" s="93"/>
      <c r="OPM178" s="90"/>
      <c r="OPN178" s="6"/>
      <c r="OPO178" s="86"/>
      <c r="OPP178" s="79"/>
      <c r="OPQ178" s="82"/>
      <c r="OPR178" s="79"/>
      <c r="OPS178" s="104"/>
      <c r="OPT178" s="83"/>
      <c r="OPU178" s="90"/>
      <c r="OPV178" s="91"/>
      <c r="OPW178" s="92"/>
      <c r="OPX178" s="93"/>
      <c r="OPY178" s="90"/>
      <c r="OPZ178" s="6"/>
      <c r="OQA178" s="86"/>
      <c r="OQB178" s="79"/>
      <c r="OQC178" s="82"/>
      <c r="OQD178" s="79"/>
      <c r="OQE178" s="104"/>
      <c r="OQF178" s="83"/>
      <c r="OQG178" s="90"/>
      <c r="OQH178" s="91"/>
      <c r="OQI178" s="92"/>
      <c r="OQJ178" s="93"/>
      <c r="OQK178" s="90"/>
      <c r="OQL178" s="6"/>
      <c r="OQM178" s="86"/>
      <c r="OQN178" s="79"/>
      <c r="OQO178" s="82"/>
      <c r="OQP178" s="79"/>
      <c r="OQQ178" s="104"/>
      <c r="OQR178" s="83"/>
      <c r="OQS178" s="90"/>
      <c r="OQT178" s="91"/>
      <c r="OQU178" s="92"/>
      <c r="OQV178" s="93"/>
      <c r="OQW178" s="90"/>
      <c r="OQX178" s="6"/>
      <c r="OQY178" s="86"/>
      <c r="OQZ178" s="79"/>
      <c r="ORA178" s="82"/>
      <c r="ORB178" s="79"/>
      <c r="ORC178" s="104"/>
      <c r="ORD178" s="83"/>
      <c r="ORE178" s="90"/>
      <c r="ORF178" s="91"/>
      <c r="ORG178" s="92"/>
      <c r="ORH178" s="93"/>
      <c r="ORI178" s="90"/>
      <c r="ORJ178" s="6"/>
      <c r="ORK178" s="86"/>
      <c r="ORL178" s="79"/>
      <c r="ORM178" s="82"/>
      <c r="ORN178" s="79"/>
      <c r="ORO178" s="104"/>
      <c r="ORP178" s="83"/>
      <c r="ORQ178" s="90"/>
      <c r="ORR178" s="91"/>
      <c r="ORS178" s="92"/>
      <c r="ORT178" s="93"/>
      <c r="ORU178" s="90"/>
      <c r="ORV178" s="6"/>
      <c r="ORW178" s="86"/>
      <c r="ORX178" s="79"/>
      <c r="ORY178" s="82"/>
      <c r="ORZ178" s="79"/>
      <c r="OSA178" s="104"/>
      <c r="OSB178" s="83"/>
      <c r="OSC178" s="90"/>
      <c r="OSD178" s="91"/>
      <c r="OSE178" s="92"/>
      <c r="OSF178" s="93"/>
      <c r="OSG178" s="90"/>
      <c r="OSH178" s="6"/>
      <c r="OSI178" s="86"/>
      <c r="OSJ178" s="79"/>
      <c r="OSK178" s="82"/>
      <c r="OSL178" s="79"/>
      <c r="OSM178" s="104"/>
      <c r="OSN178" s="83"/>
      <c r="OSO178" s="90"/>
      <c r="OSP178" s="91"/>
      <c r="OSQ178" s="92"/>
      <c r="OSR178" s="93"/>
      <c r="OSS178" s="90"/>
      <c r="OST178" s="6"/>
      <c r="OSU178" s="86"/>
      <c r="OSV178" s="79"/>
      <c r="OSW178" s="82"/>
      <c r="OSX178" s="79"/>
      <c r="OSY178" s="104"/>
      <c r="OSZ178" s="83"/>
      <c r="OTA178" s="90"/>
      <c r="OTB178" s="91"/>
      <c r="OTC178" s="92"/>
      <c r="OTD178" s="93"/>
      <c r="OTE178" s="90"/>
      <c r="OTF178" s="6"/>
      <c r="OTG178" s="86"/>
      <c r="OTH178" s="79"/>
      <c r="OTI178" s="82"/>
      <c r="OTJ178" s="79"/>
      <c r="OTK178" s="104"/>
      <c r="OTL178" s="83"/>
      <c r="OTM178" s="90"/>
      <c r="OTN178" s="91"/>
      <c r="OTO178" s="92"/>
      <c r="OTP178" s="93"/>
      <c r="OTQ178" s="90"/>
      <c r="OTR178" s="6"/>
      <c r="OTS178" s="86"/>
      <c r="OTT178" s="79"/>
      <c r="OTU178" s="82"/>
      <c r="OTV178" s="79"/>
      <c r="OTW178" s="104"/>
      <c r="OTX178" s="83"/>
      <c r="OTY178" s="90"/>
      <c r="OTZ178" s="91"/>
      <c r="OUA178" s="92"/>
      <c r="OUB178" s="93"/>
      <c r="OUC178" s="90"/>
      <c r="OUD178" s="6"/>
      <c r="OUE178" s="86"/>
      <c r="OUF178" s="79"/>
      <c r="OUG178" s="82"/>
      <c r="OUH178" s="79"/>
      <c r="OUI178" s="104"/>
      <c r="OUJ178" s="83"/>
      <c r="OUK178" s="90"/>
      <c r="OUL178" s="91"/>
      <c r="OUM178" s="92"/>
      <c r="OUN178" s="93"/>
      <c r="OUO178" s="90"/>
      <c r="OUP178" s="6"/>
      <c r="OUQ178" s="86"/>
      <c r="OUR178" s="79"/>
      <c r="OUS178" s="82"/>
      <c r="OUT178" s="79"/>
      <c r="OUU178" s="104"/>
      <c r="OUV178" s="83"/>
      <c r="OUW178" s="90"/>
      <c r="OUX178" s="91"/>
      <c r="OUY178" s="92"/>
      <c r="OUZ178" s="93"/>
      <c r="OVA178" s="90"/>
      <c r="OVB178" s="6"/>
      <c r="OVC178" s="86"/>
      <c r="OVD178" s="79"/>
      <c r="OVE178" s="82"/>
      <c r="OVF178" s="79"/>
      <c r="OVG178" s="104"/>
      <c r="OVH178" s="83"/>
      <c r="OVI178" s="90"/>
      <c r="OVJ178" s="91"/>
      <c r="OVK178" s="92"/>
      <c r="OVL178" s="93"/>
      <c r="OVM178" s="90"/>
      <c r="OVN178" s="6"/>
      <c r="OVO178" s="86"/>
      <c r="OVP178" s="79"/>
      <c r="OVQ178" s="82"/>
      <c r="OVR178" s="79"/>
      <c r="OVS178" s="104"/>
      <c r="OVT178" s="83"/>
      <c r="OVU178" s="90"/>
      <c r="OVV178" s="91"/>
      <c r="OVW178" s="92"/>
      <c r="OVX178" s="93"/>
      <c r="OVY178" s="90"/>
      <c r="OVZ178" s="6"/>
      <c r="OWA178" s="86"/>
      <c r="OWB178" s="79"/>
      <c r="OWC178" s="82"/>
      <c r="OWD178" s="79"/>
      <c r="OWE178" s="104"/>
      <c r="OWF178" s="83"/>
      <c r="OWG178" s="90"/>
      <c r="OWH178" s="91"/>
      <c r="OWI178" s="92"/>
      <c r="OWJ178" s="93"/>
      <c r="OWK178" s="90"/>
      <c r="OWL178" s="6"/>
      <c r="OWM178" s="86"/>
      <c r="OWN178" s="79"/>
      <c r="OWO178" s="82"/>
      <c r="OWP178" s="79"/>
      <c r="OWQ178" s="104"/>
      <c r="OWR178" s="83"/>
      <c r="OWS178" s="90"/>
      <c r="OWT178" s="91"/>
      <c r="OWU178" s="92"/>
      <c r="OWV178" s="93"/>
      <c r="OWW178" s="90"/>
      <c r="OWX178" s="6"/>
      <c r="OWY178" s="86"/>
      <c r="OWZ178" s="79"/>
      <c r="OXA178" s="82"/>
      <c r="OXB178" s="79"/>
      <c r="OXC178" s="104"/>
      <c r="OXD178" s="83"/>
      <c r="OXE178" s="90"/>
      <c r="OXF178" s="91"/>
      <c r="OXG178" s="92"/>
      <c r="OXH178" s="93"/>
      <c r="OXI178" s="90"/>
      <c r="OXJ178" s="6"/>
      <c r="OXK178" s="86"/>
      <c r="OXL178" s="79"/>
      <c r="OXM178" s="82"/>
      <c r="OXN178" s="79"/>
      <c r="OXO178" s="104"/>
      <c r="OXP178" s="83"/>
      <c r="OXQ178" s="90"/>
      <c r="OXR178" s="91"/>
      <c r="OXS178" s="92"/>
      <c r="OXT178" s="93"/>
      <c r="OXU178" s="90"/>
      <c r="OXV178" s="6"/>
      <c r="OXW178" s="86"/>
      <c r="OXX178" s="79"/>
      <c r="OXY178" s="82"/>
      <c r="OXZ178" s="79"/>
      <c r="OYA178" s="104"/>
      <c r="OYB178" s="83"/>
      <c r="OYC178" s="90"/>
      <c r="OYD178" s="91"/>
      <c r="OYE178" s="92"/>
      <c r="OYF178" s="93"/>
      <c r="OYG178" s="90"/>
      <c r="OYH178" s="6"/>
      <c r="OYI178" s="86"/>
      <c r="OYJ178" s="79"/>
      <c r="OYK178" s="82"/>
      <c r="OYL178" s="79"/>
      <c r="OYM178" s="104"/>
      <c r="OYN178" s="83"/>
      <c r="OYO178" s="90"/>
      <c r="OYP178" s="91"/>
      <c r="OYQ178" s="92"/>
      <c r="OYR178" s="93"/>
      <c r="OYS178" s="90"/>
      <c r="OYT178" s="6"/>
      <c r="OYU178" s="86"/>
      <c r="OYV178" s="79"/>
      <c r="OYW178" s="82"/>
      <c r="OYX178" s="79"/>
      <c r="OYY178" s="104"/>
      <c r="OYZ178" s="83"/>
      <c r="OZA178" s="90"/>
      <c r="OZB178" s="91"/>
      <c r="OZC178" s="92"/>
      <c r="OZD178" s="93"/>
      <c r="OZE178" s="90"/>
      <c r="OZF178" s="6"/>
      <c r="OZG178" s="86"/>
      <c r="OZH178" s="79"/>
      <c r="OZI178" s="82"/>
      <c r="OZJ178" s="79"/>
      <c r="OZK178" s="104"/>
      <c r="OZL178" s="83"/>
      <c r="OZM178" s="90"/>
      <c r="OZN178" s="91"/>
      <c r="OZO178" s="92"/>
      <c r="OZP178" s="93"/>
      <c r="OZQ178" s="90"/>
      <c r="OZR178" s="6"/>
      <c r="OZS178" s="86"/>
      <c r="OZT178" s="79"/>
      <c r="OZU178" s="82"/>
      <c r="OZV178" s="79"/>
      <c r="OZW178" s="104"/>
      <c r="OZX178" s="83"/>
      <c r="OZY178" s="90"/>
      <c r="OZZ178" s="91"/>
      <c r="PAA178" s="92"/>
      <c r="PAB178" s="93"/>
      <c r="PAC178" s="90"/>
      <c r="PAD178" s="6"/>
      <c r="PAE178" s="86"/>
      <c r="PAF178" s="79"/>
      <c r="PAG178" s="82"/>
      <c r="PAH178" s="79"/>
      <c r="PAI178" s="104"/>
      <c r="PAJ178" s="83"/>
      <c r="PAK178" s="90"/>
      <c r="PAL178" s="91"/>
      <c r="PAM178" s="92"/>
      <c r="PAN178" s="93"/>
      <c r="PAO178" s="90"/>
      <c r="PAP178" s="6"/>
      <c r="PAQ178" s="86"/>
      <c r="PAR178" s="79"/>
      <c r="PAS178" s="82"/>
      <c r="PAT178" s="79"/>
      <c r="PAU178" s="104"/>
      <c r="PAV178" s="83"/>
      <c r="PAW178" s="90"/>
      <c r="PAX178" s="91"/>
      <c r="PAY178" s="92"/>
      <c r="PAZ178" s="93"/>
      <c r="PBA178" s="90"/>
      <c r="PBB178" s="6"/>
      <c r="PBC178" s="86"/>
      <c r="PBD178" s="79"/>
      <c r="PBE178" s="82"/>
      <c r="PBF178" s="79"/>
      <c r="PBG178" s="104"/>
      <c r="PBH178" s="83"/>
      <c r="PBI178" s="90"/>
      <c r="PBJ178" s="91"/>
      <c r="PBK178" s="92"/>
      <c r="PBL178" s="93"/>
      <c r="PBM178" s="90"/>
      <c r="PBN178" s="6"/>
      <c r="PBO178" s="86"/>
      <c r="PBP178" s="79"/>
      <c r="PBQ178" s="82"/>
      <c r="PBR178" s="79"/>
      <c r="PBS178" s="104"/>
      <c r="PBT178" s="83"/>
      <c r="PBU178" s="90"/>
      <c r="PBV178" s="91"/>
      <c r="PBW178" s="92"/>
      <c r="PBX178" s="93"/>
      <c r="PBY178" s="90"/>
      <c r="PBZ178" s="6"/>
      <c r="PCA178" s="86"/>
      <c r="PCB178" s="79"/>
      <c r="PCC178" s="82"/>
      <c r="PCD178" s="79"/>
      <c r="PCE178" s="104"/>
      <c r="PCF178" s="83"/>
      <c r="PCG178" s="90"/>
      <c r="PCH178" s="91"/>
      <c r="PCI178" s="92"/>
      <c r="PCJ178" s="93"/>
      <c r="PCK178" s="90"/>
      <c r="PCL178" s="6"/>
      <c r="PCM178" s="86"/>
      <c r="PCN178" s="79"/>
      <c r="PCO178" s="82"/>
      <c r="PCP178" s="79"/>
      <c r="PCQ178" s="104"/>
      <c r="PCR178" s="83"/>
      <c r="PCS178" s="90"/>
      <c r="PCT178" s="91"/>
      <c r="PCU178" s="92"/>
      <c r="PCV178" s="93"/>
      <c r="PCW178" s="90"/>
      <c r="PCX178" s="6"/>
      <c r="PCY178" s="86"/>
      <c r="PCZ178" s="79"/>
      <c r="PDA178" s="82"/>
      <c r="PDB178" s="79"/>
      <c r="PDC178" s="104"/>
      <c r="PDD178" s="83"/>
      <c r="PDE178" s="90"/>
      <c r="PDF178" s="91"/>
      <c r="PDG178" s="92"/>
      <c r="PDH178" s="93"/>
      <c r="PDI178" s="90"/>
      <c r="PDJ178" s="6"/>
      <c r="PDK178" s="86"/>
      <c r="PDL178" s="79"/>
      <c r="PDM178" s="82"/>
      <c r="PDN178" s="79"/>
      <c r="PDO178" s="104"/>
      <c r="PDP178" s="83"/>
      <c r="PDQ178" s="90"/>
      <c r="PDR178" s="91"/>
      <c r="PDS178" s="92"/>
      <c r="PDT178" s="93"/>
      <c r="PDU178" s="90"/>
      <c r="PDV178" s="6"/>
      <c r="PDW178" s="86"/>
      <c r="PDX178" s="79"/>
      <c r="PDY178" s="82"/>
      <c r="PDZ178" s="79"/>
      <c r="PEA178" s="104"/>
      <c r="PEB178" s="83"/>
      <c r="PEC178" s="90"/>
      <c r="PED178" s="91"/>
      <c r="PEE178" s="92"/>
      <c r="PEF178" s="93"/>
      <c r="PEG178" s="90"/>
      <c r="PEH178" s="6"/>
      <c r="PEI178" s="86"/>
      <c r="PEJ178" s="79"/>
      <c r="PEK178" s="82"/>
      <c r="PEL178" s="79"/>
      <c r="PEM178" s="104"/>
      <c r="PEN178" s="83"/>
      <c r="PEO178" s="90"/>
      <c r="PEP178" s="91"/>
      <c r="PEQ178" s="92"/>
      <c r="PER178" s="93"/>
      <c r="PES178" s="90"/>
      <c r="PET178" s="6"/>
      <c r="PEU178" s="86"/>
      <c r="PEV178" s="79"/>
      <c r="PEW178" s="82"/>
      <c r="PEX178" s="79"/>
      <c r="PEY178" s="104"/>
      <c r="PEZ178" s="83"/>
      <c r="PFA178" s="90"/>
      <c r="PFB178" s="91"/>
      <c r="PFC178" s="92"/>
      <c r="PFD178" s="93"/>
      <c r="PFE178" s="90"/>
      <c r="PFF178" s="6"/>
      <c r="PFG178" s="86"/>
      <c r="PFH178" s="79"/>
      <c r="PFI178" s="82"/>
      <c r="PFJ178" s="79"/>
      <c r="PFK178" s="104"/>
      <c r="PFL178" s="83"/>
      <c r="PFM178" s="90"/>
      <c r="PFN178" s="91"/>
      <c r="PFO178" s="92"/>
      <c r="PFP178" s="93"/>
      <c r="PFQ178" s="90"/>
      <c r="PFR178" s="6"/>
      <c r="PFS178" s="86"/>
      <c r="PFT178" s="79"/>
      <c r="PFU178" s="82"/>
      <c r="PFV178" s="79"/>
      <c r="PFW178" s="104"/>
      <c r="PFX178" s="83"/>
      <c r="PFY178" s="90"/>
      <c r="PFZ178" s="91"/>
      <c r="PGA178" s="92"/>
      <c r="PGB178" s="93"/>
      <c r="PGC178" s="90"/>
      <c r="PGD178" s="6"/>
      <c r="PGE178" s="86"/>
      <c r="PGF178" s="79"/>
      <c r="PGG178" s="82"/>
      <c r="PGH178" s="79"/>
      <c r="PGI178" s="104"/>
      <c r="PGJ178" s="83"/>
      <c r="PGK178" s="90"/>
      <c r="PGL178" s="91"/>
      <c r="PGM178" s="92"/>
      <c r="PGN178" s="93"/>
      <c r="PGO178" s="90"/>
      <c r="PGP178" s="6"/>
      <c r="PGQ178" s="86"/>
      <c r="PGR178" s="79"/>
      <c r="PGS178" s="82"/>
      <c r="PGT178" s="79"/>
      <c r="PGU178" s="104"/>
      <c r="PGV178" s="83"/>
      <c r="PGW178" s="90"/>
      <c r="PGX178" s="91"/>
      <c r="PGY178" s="92"/>
      <c r="PGZ178" s="93"/>
      <c r="PHA178" s="90"/>
      <c r="PHB178" s="6"/>
      <c r="PHC178" s="86"/>
      <c r="PHD178" s="79"/>
      <c r="PHE178" s="82"/>
      <c r="PHF178" s="79"/>
      <c r="PHG178" s="104"/>
      <c r="PHH178" s="83"/>
      <c r="PHI178" s="90"/>
      <c r="PHJ178" s="91"/>
      <c r="PHK178" s="92"/>
      <c r="PHL178" s="93"/>
      <c r="PHM178" s="90"/>
      <c r="PHN178" s="6"/>
      <c r="PHO178" s="86"/>
      <c r="PHP178" s="79"/>
      <c r="PHQ178" s="82"/>
      <c r="PHR178" s="79"/>
      <c r="PHS178" s="104"/>
      <c r="PHT178" s="83"/>
      <c r="PHU178" s="90"/>
      <c r="PHV178" s="91"/>
      <c r="PHW178" s="92"/>
      <c r="PHX178" s="93"/>
      <c r="PHY178" s="90"/>
      <c r="PHZ178" s="6"/>
      <c r="PIA178" s="86"/>
      <c r="PIB178" s="79"/>
      <c r="PIC178" s="82"/>
      <c r="PID178" s="79"/>
      <c r="PIE178" s="104"/>
      <c r="PIF178" s="83"/>
      <c r="PIG178" s="90"/>
      <c r="PIH178" s="91"/>
      <c r="PII178" s="92"/>
      <c r="PIJ178" s="93"/>
      <c r="PIK178" s="90"/>
      <c r="PIL178" s="6"/>
      <c r="PIM178" s="86"/>
      <c r="PIN178" s="79"/>
      <c r="PIO178" s="82"/>
      <c r="PIP178" s="79"/>
      <c r="PIQ178" s="104"/>
      <c r="PIR178" s="83"/>
      <c r="PIS178" s="90"/>
      <c r="PIT178" s="91"/>
      <c r="PIU178" s="92"/>
      <c r="PIV178" s="93"/>
      <c r="PIW178" s="90"/>
      <c r="PIX178" s="6"/>
      <c r="PIY178" s="86"/>
      <c r="PIZ178" s="79"/>
      <c r="PJA178" s="82"/>
      <c r="PJB178" s="79"/>
      <c r="PJC178" s="104"/>
      <c r="PJD178" s="83"/>
      <c r="PJE178" s="90"/>
      <c r="PJF178" s="91"/>
      <c r="PJG178" s="92"/>
      <c r="PJH178" s="93"/>
      <c r="PJI178" s="90"/>
      <c r="PJJ178" s="6"/>
      <c r="PJK178" s="86"/>
      <c r="PJL178" s="79"/>
      <c r="PJM178" s="82"/>
      <c r="PJN178" s="79"/>
      <c r="PJO178" s="104"/>
      <c r="PJP178" s="83"/>
      <c r="PJQ178" s="90"/>
      <c r="PJR178" s="91"/>
      <c r="PJS178" s="92"/>
      <c r="PJT178" s="93"/>
      <c r="PJU178" s="90"/>
      <c r="PJV178" s="6"/>
      <c r="PJW178" s="86"/>
      <c r="PJX178" s="79"/>
      <c r="PJY178" s="82"/>
      <c r="PJZ178" s="79"/>
      <c r="PKA178" s="104"/>
      <c r="PKB178" s="83"/>
      <c r="PKC178" s="90"/>
      <c r="PKD178" s="91"/>
      <c r="PKE178" s="92"/>
      <c r="PKF178" s="93"/>
      <c r="PKG178" s="90"/>
      <c r="PKH178" s="6"/>
      <c r="PKI178" s="86"/>
      <c r="PKJ178" s="79"/>
      <c r="PKK178" s="82"/>
      <c r="PKL178" s="79"/>
      <c r="PKM178" s="104"/>
      <c r="PKN178" s="83"/>
      <c r="PKO178" s="90"/>
      <c r="PKP178" s="91"/>
      <c r="PKQ178" s="92"/>
      <c r="PKR178" s="93"/>
      <c r="PKS178" s="90"/>
      <c r="PKT178" s="6"/>
      <c r="PKU178" s="86"/>
      <c r="PKV178" s="79"/>
      <c r="PKW178" s="82"/>
      <c r="PKX178" s="79"/>
      <c r="PKY178" s="104"/>
      <c r="PKZ178" s="83"/>
      <c r="PLA178" s="90"/>
      <c r="PLB178" s="91"/>
      <c r="PLC178" s="92"/>
      <c r="PLD178" s="93"/>
      <c r="PLE178" s="90"/>
      <c r="PLF178" s="6"/>
      <c r="PLG178" s="86"/>
      <c r="PLH178" s="79"/>
      <c r="PLI178" s="82"/>
      <c r="PLJ178" s="79"/>
      <c r="PLK178" s="104"/>
      <c r="PLL178" s="83"/>
      <c r="PLM178" s="90"/>
      <c r="PLN178" s="91"/>
      <c r="PLO178" s="92"/>
      <c r="PLP178" s="93"/>
      <c r="PLQ178" s="90"/>
      <c r="PLR178" s="6"/>
      <c r="PLS178" s="86"/>
      <c r="PLT178" s="79"/>
      <c r="PLU178" s="82"/>
      <c r="PLV178" s="79"/>
      <c r="PLW178" s="104"/>
      <c r="PLX178" s="83"/>
      <c r="PLY178" s="90"/>
      <c r="PLZ178" s="91"/>
      <c r="PMA178" s="92"/>
      <c r="PMB178" s="93"/>
      <c r="PMC178" s="90"/>
      <c r="PMD178" s="6"/>
      <c r="PME178" s="86"/>
      <c r="PMF178" s="79"/>
      <c r="PMG178" s="82"/>
      <c r="PMH178" s="79"/>
      <c r="PMI178" s="104"/>
      <c r="PMJ178" s="83"/>
      <c r="PMK178" s="90"/>
      <c r="PML178" s="91"/>
      <c r="PMM178" s="92"/>
      <c r="PMN178" s="93"/>
      <c r="PMO178" s="90"/>
      <c r="PMP178" s="6"/>
      <c r="PMQ178" s="86"/>
      <c r="PMR178" s="79"/>
      <c r="PMS178" s="82"/>
      <c r="PMT178" s="79"/>
      <c r="PMU178" s="104"/>
      <c r="PMV178" s="83"/>
      <c r="PMW178" s="90"/>
      <c r="PMX178" s="91"/>
      <c r="PMY178" s="92"/>
      <c r="PMZ178" s="93"/>
      <c r="PNA178" s="90"/>
      <c r="PNB178" s="6"/>
      <c r="PNC178" s="86"/>
      <c r="PND178" s="79"/>
      <c r="PNE178" s="82"/>
      <c r="PNF178" s="79"/>
      <c r="PNG178" s="104"/>
      <c r="PNH178" s="83"/>
      <c r="PNI178" s="90"/>
      <c r="PNJ178" s="91"/>
      <c r="PNK178" s="92"/>
      <c r="PNL178" s="93"/>
      <c r="PNM178" s="90"/>
      <c r="PNN178" s="6"/>
      <c r="PNO178" s="86"/>
      <c r="PNP178" s="79"/>
      <c r="PNQ178" s="82"/>
      <c r="PNR178" s="79"/>
      <c r="PNS178" s="104"/>
      <c r="PNT178" s="83"/>
      <c r="PNU178" s="90"/>
      <c r="PNV178" s="91"/>
      <c r="PNW178" s="92"/>
      <c r="PNX178" s="93"/>
      <c r="PNY178" s="90"/>
      <c r="PNZ178" s="6"/>
      <c r="POA178" s="86"/>
      <c r="POB178" s="79"/>
      <c r="POC178" s="82"/>
      <c r="POD178" s="79"/>
      <c r="POE178" s="104"/>
      <c r="POF178" s="83"/>
      <c r="POG178" s="90"/>
      <c r="POH178" s="91"/>
      <c r="POI178" s="92"/>
      <c r="POJ178" s="93"/>
      <c r="POK178" s="90"/>
      <c r="POL178" s="6"/>
      <c r="POM178" s="86"/>
      <c r="PON178" s="79"/>
      <c r="POO178" s="82"/>
      <c r="POP178" s="79"/>
      <c r="POQ178" s="104"/>
      <c r="POR178" s="83"/>
      <c r="POS178" s="90"/>
      <c r="POT178" s="91"/>
      <c r="POU178" s="92"/>
      <c r="POV178" s="93"/>
      <c r="POW178" s="90"/>
      <c r="POX178" s="6"/>
      <c r="POY178" s="86"/>
      <c r="POZ178" s="79"/>
      <c r="PPA178" s="82"/>
      <c r="PPB178" s="79"/>
      <c r="PPC178" s="104"/>
      <c r="PPD178" s="83"/>
      <c r="PPE178" s="90"/>
      <c r="PPF178" s="91"/>
      <c r="PPG178" s="92"/>
      <c r="PPH178" s="93"/>
      <c r="PPI178" s="90"/>
      <c r="PPJ178" s="6"/>
      <c r="PPK178" s="86"/>
      <c r="PPL178" s="79"/>
      <c r="PPM178" s="82"/>
      <c r="PPN178" s="79"/>
      <c r="PPO178" s="104"/>
      <c r="PPP178" s="83"/>
      <c r="PPQ178" s="90"/>
      <c r="PPR178" s="91"/>
      <c r="PPS178" s="92"/>
      <c r="PPT178" s="93"/>
      <c r="PPU178" s="90"/>
      <c r="PPV178" s="6"/>
      <c r="PPW178" s="86"/>
      <c r="PPX178" s="79"/>
      <c r="PPY178" s="82"/>
      <c r="PPZ178" s="79"/>
      <c r="PQA178" s="104"/>
      <c r="PQB178" s="83"/>
      <c r="PQC178" s="90"/>
      <c r="PQD178" s="91"/>
      <c r="PQE178" s="92"/>
      <c r="PQF178" s="93"/>
      <c r="PQG178" s="90"/>
      <c r="PQH178" s="6"/>
      <c r="PQI178" s="86"/>
      <c r="PQJ178" s="79"/>
      <c r="PQK178" s="82"/>
      <c r="PQL178" s="79"/>
      <c r="PQM178" s="104"/>
      <c r="PQN178" s="83"/>
      <c r="PQO178" s="90"/>
      <c r="PQP178" s="91"/>
      <c r="PQQ178" s="92"/>
      <c r="PQR178" s="93"/>
      <c r="PQS178" s="90"/>
      <c r="PQT178" s="6"/>
      <c r="PQU178" s="86"/>
      <c r="PQV178" s="79"/>
      <c r="PQW178" s="82"/>
      <c r="PQX178" s="79"/>
      <c r="PQY178" s="104"/>
      <c r="PQZ178" s="83"/>
      <c r="PRA178" s="90"/>
      <c r="PRB178" s="91"/>
      <c r="PRC178" s="92"/>
      <c r="PRD178" s="93"/>
      <c r="PRE178" s="90"/>
      <c r="PRF178" s="6"/>
      <c r="PRG178" s="86"/>
      <c r="PRH178" s="79"/>
      <c r="PRI178" s="82"/>
      <c r="PRJ178" s="79"/>
      <c r="PRK178" s="104"/>
      <c r="PRL178" s="83"/>
      <c r="PRM178" s="90"/>
      <c r="PRN178" s="91"/>
      <c r="PRO178" s="92"/>
      <c r="PRP178" s="93"/>
      <c r="PRQ178" s="90"/>
      <c r="PRR178" s="6"/>
      <c r="PRS178" s="86"/>
      <c r="PRT178" s="79"/>
      <c r="PRU178" s="82"/>
      <c r="PRV178" s="79"/>
      <c r="PRW178" s="104"/>
      <c r="PRX178" s="83"/>
      <c r="PRY178" s="90"/>
      <c r="PRZ178" s="91"/>
      <c r="PSA178" s="92"/>
      <c r="PSB178" s="93"/>
      <c r="PSC178" s="90"/>
      <c r="PSD178" s="6"/>
      <c r="PSE178" s="86"/>
      <c r="PSF178" s="79"/>
      <c r="PSG178" s="82"/>
      <c r="PSH178" s="79"/>
      <c r="PSI178" s="104"/>
      <c r="PSJ178" s="83"/>
      <c r="PSK178" s="90"/>
      <c r="PSL178" s="91"/>
      <c r="PSM178" s="92"/>
      <c r="PSN178" s="93"/>
      <c r="PSO178" s="90"/>
      <c r="PSP178" s="6"/>
      <c r="PSQ178" s="86"/>
      <c r="PSR178" s="79"/>
      <c r="PSS178" s="82"/>
      <c r="PST178" s="79"/>
      <c r="PSU178" s="104"/>
      <c r="PSV178" s="83"/>
      <c r="PSW178" s="90"/>
      <c r="PSX178" s="91"/>
      <c r="PSY178" s="92"/>
      <c r="PSZ178" s="93"/>
      <c r="PTA178" s="90"/>
      <c r="PTB178" s="6"/>
      <c r="PTC178" s="86"/>
      <c r="PTD178" s="79"/>
      <c r="PTE178" s="82"/>
      <c r="PTF178" s="79"/>
      <c r="PTG178" s="104"/>
      <c r="PTH178" s="83"/>
      <c r="PTI178" s="90"/>
      <c r="PTJ178" s="91"/>
      <c r="PTK178" s="92"/>
      <c r="PTL178" s="93"/>
      <c r="PTM178" s="90"/>
      <c r="PTN178" s="6"/>
      <c r="PTO178" s="86"/>
      <c r="PTP178" s="79"/>
      <c r="PTQ178" s="82"/>
      <c r="PTR178" s="79"/>
      <c r="PTS178" s="104"/>
      <c r="PTT178" s="83"/>
      <c r="PTU178" s="90"/>
      <c r="PTV178" s="91"/>
      <c r="PTW178" s="92"/>
      <c r="PTX178" s="93"/>
      <c r="PTY178" s="90"/>
      <c r="PTZ178" s="6"/>
      <c r="PUA178" s="86"/>
      <c r="PUB178" s="79"/>
      <c r="PUC178" s="82"/>
      <c r="PUD178" s="79"/>
      <c r="PUE178" s="104"/>
      <c r="PUF178" s="83"/>
      <c r="PUG178" s="90"/>
      <c r="PUH178" s="91"/>
      <c r="PUI178" s="92"/>
      <c r="PUJ178" s="93"/>
      <c r="PUK178" s="90"/>
      <c r="PUL178" s="6"/>
      <c r="PUM178" s="86"/>
      <c r="PUN178" s="79"/>
      <c r="PUO178" s="82"/>
      <c r="PUP178" s="79"/>
      <c r="PUQ178" s="104"/>
      <c r="PUR178" s="83"/>
      <c r="PUS178" s="90"/>
      <c r="PUT178" s="91"/>
      <c r="PUU178" s="92"/>
      <c r="PUV178" s="93"/>
      <c r="PUW178" s="90"/>
      <c r="PUX178" s="6"/>
      <c r="PUY178" s="86"/>
      <c r="PUZ178" s="79"/>
      <c r="PVA178" s="82"/>
      <c r="PVB178" s="79"/>
      <c r="PVC178" s="104"/>
      <c r="PVD178" s="83"/>
      <c r="PVE178" s="90"/>
      <c r="PVF178" s="91"/>
      <c r="PVG178" s="92"/>
      <c r="PVH178" s="93"/>
      <c r="PVI178" s="90"/>
      <c r="PVJ178" s="6"/>
      <c r="PVK178" s="86"/>
      <c r="PVL178" s="79"/>
      <c r="PVM178" s="82"/>
      <c r="PVN178" s="79"/>
      <c r="PVO178" s="104"/>
      <c r="PVP178" s="83"/>
      <c r="PVQ178" s="90"/>
      <c r="PVR178" s="91"/>
      <c r="PVS178" s="92"/>
      <c r="PVT178" s="93"/>
      <c r="PVU178" s="90"/>
      <c r="PVV178" s="6"/>
      <c r="PVW178" s="86"/>
      <c r="PVX178" s="79"/>
      <c r="PVY178" s="82"/>
      <c r="PVZ178" s="79"/>
      <c r="PWA178" s="104"/>
      <c r="PWB178" s="83"/>
      <c r="PWC178" s="90"/>
      <c r="PWD178" s="91"/>
      <c r="PWE178" s="92"/>
      <c r="PWF178" s="93"/>
      <c r="PWG178" s="90"/>
      <c r="PWH178" s="6"/>
      <c r="PWI178" s="86"/>
      <c r="PWJ178" s="79"/>
      <c r="PWK178" s="82"/>
      <c r="PWL178" s="79"/>
      <c r="PWM178" s="104"/>
      <c r="PWN178" s="83"/>
      <c r="PWO178" s="90"/>
      <c r="PWP178" s="91"/>
      <c r="PWQ178" s="92"/>
      <c r="PWR178" s="93"/>
      <c r="PWS178" s="90"/>
      <c r="PWT178" s="6"/>
      <c r="PWU178" s="86"/>
      <c r="PWV178" s="79"/>
      <c r="PWW178" s="82"/>
      <c r="PWX178" s="79"/>
      <c r="PWY178" s="104"/>
      <c r="PWZ178" s="83"/>
      <c r="PXA178" s="90"/>
      <c r="PXB178" s="91"/>
      <c r="PXC178" s="92"/>
      <c r="PXD178" s="93"/>
      <c r="PXE178" s="90"/>
      <c r="PXF178" s="6"/>
      <c r="PXG178" s="86"/>
      <c r="PXH178" s="79"/>
      <c r="PXI178" s="82"/>
      <c r="PXJ178" s="79"/>
      <c r="PXK178" s="104"/>
      <c r="PXL178" s="83"/>
      <c r="PXM178" s="90"/>
      <c r="PXN178" s="91"/>
      <c r="PXO178" s="92"/>
      <c r="PXP178" s="93"/>
      <c r="PXQ178" s="90"/>
      <c r="PXR178" s="6"/>
      <c r="PXS178" s="86"/>
      <c r="PXT178" s="79"/>
      <c r="PXU178" s="82"/>
      <c r="PXV178" s="79"/>
      <c r="PXW178" s="104"/>
      <c r="PXX178" s="83"/>
      <c r="PXY178" s="90"/>
      <c r="PXZ178" s="91"/>
      <c r="PYA178" s="92"/>
      <c r="PYB178" s="93"/>
      <c r="PYC178" s="90"/>
      <c r="PYD178" s="6"/>
      <c r="PYE178" s="86"/>
      <c r="PYF178" s="79"/>
      <c r="PYG178" s="82"/>
      <c r="PYH178" s="79"/>
      <c r="PYI178" s="104"/>
      <c r="PYJ178" s="83"/>
      <c r="PYK178" s="90"/>
      <c r="PYL178" s="91"/>
      <c r="PYM178" s="92"/>
      <c r="PYN178" s="93"/>
      <c r="PYO178" s="90"/>
      <c r="PYP178" s="6"/>
      <c r="PYQ178" s="86"/>
      <c r="PYR178" s="79"/>
      <c r="PYS178" s="82"/>
      <c r="PYT178" s="79"/>
      <c r="PYU178" s="104"/>
      <c r="PYV178" s="83"/>
      <c r="PYW178" s="90"/>
      <c r="PYX178" s="91"/>
      <c r="PYY178" s="92"/>
      <c r="PYZ178" s="93"/>
      <c r="PZA178" s="90"/>
      <c r="PZB178" s="6"/>
      <c r="PZC178" s="86"/>
      <c r="PZD178" s="79"/>
      <c r="PZE178" s="82"/>
      <c r="PZF178" s="79"/>
      <c r="PZG178" s="104"/>
      <c r="PZH178" s="83"/>
      <c r="PZI178" s="90"/>
      <c r="PZJ178" s="91"/>
      <c r="PZK178" s="92"/>
      <c r="PZL178" s="93"/>
      <c r="PZM178" s="90"/>
      <c r="PZN178" s="6"/>
      <c r="PZO178" s="86"/>
      <c r="PZP178" s="79"/>
      <c r="PZQ178" s="82"/>
      <c r="PZR178" s="79"/>
      <c r="PZS178" s="104"/>
      <c r="PZT178" s="83"/>
      <c r="PZU178" s="90"/>
      <c r="PZV178" s="91"/>
      <c r="PZW178" s="92"/>
      <c r="PZX178" s="93"/>
      <c r="PZY178" s="90"/>
      <c r="PZZ178" s="6"/>
      <c r="QAA178" s="86"/>
      <c r="QAB178" s="79"/>
      <c r="QAC178" s="82"/>
      <c r="QAD178" s="79"/>
      <c r="QAE178" s="104"/>
      <c r="QAF178" s="83"/>
      <c r="QAG178" s="90"/>
      <c r="QAH178" s="91"/>
      <c r="QAI178" s="92"/>
      <c r="QAJ178" s="93"/>
      <c r="QAK178" s="90"/>
      <c r="QAL178" s="6"/>
      <c r="QAM178" s="86"/>
      <c r="QAN178" s="79"/>
      <c r="QAO178" s="82"/>
      <c r="QAP178" s="79"/>
      <c r="QAQ178" s="104"/>
      <c r="QAR178" s="83"/>
      <c r="QAS178" s="90"/>
      <c r="QAT178" s="91"/>
      <c r="QAU178" s="92"/>
      <c r="QAV178" s="93"/>
      <c r="QAW178" s="90"/>
      <c r="QAX178" s="6"/>
      <c r="QAY178" s="86"/>
      <c r="QAZ178" s="79"/>
      <c r="QBA178" s="82"/>
      <c r="QBB178" s="79"/>
      <c r="QBC178" s="104"/>
      <c r="QBD178" s="83"/>
      <c r="QBE178" s="90"/>
      <c r="QBF178" s="91"/>
      <c r="QBG178" s="92"/>
      <c r="QBH178" s="93"/>
      <c r="QBI178" s="90"/>
      <c r="QBJ178" s="6"/>
      <c r="QBK178" s="86"/>
      <c r="QBL178" s="79"/>
      <c r="QBM178" s="82"/>
      <c r="QBN178" s="79"/>
      <c r="QBO178" s="104"/>
      <c r="QBP178" s="83"/>
      <c r="QBQ178" s="90"/>
      <c r="QBR178" s="91"/>
      <c r="QBS178" s="92"/>
      <c r="QBT178" s="93"/>
      <c r="QBU178" s="90"/>
      <c r="QBV178" s="6"/>
      <c r="QBW178" s="86"/>
      <c r="QBX178" s="79"/>
      <c r="QBY178" s="82"/>
      <c r="QBZ178" s="79"/>
      <c r="QCA178" s="104"/>
      <c r="QCB178" s="83"/>
      <c r="QCC178" s="90"/>
      <c r="QCD178" s="91"/>
      <c r="QCE178" s="92"/>
      <c r="QCF178" s="93"/>
      <c r="QCG178" s="90"/>
      <c r="QCH178" s="6"/>
      <c r="QCI178" s="86"/>
      <c r="QCJ178" s="79"/>
      <c r="QCK178" s="82"/>
      <c r="QCL178" s="79"/>
      <c r="QCM178" s="104"/>
      <c r="QCN178" s="83"/>
      <c r="QCO178" s="90"/>
      <c r="QCP178" s="91"/>
      <c r="QCQ178" s="92"/>
      <c r="QCR178" s="93"/>
      <c r="QCS178" s="90"/>
      <c r="QCT178" s="6"/>
      <c r="QCU178" s="86"/>
      <c r="QCV178" s="79"/>
      <c r="QCW178" s="82"/>
      <c r="QCX178" s="79"/>
      <c r="QCY178" s="104"/>
      <c r="QCZ178" s="83"/>
      <c r="QDA178" s="90"/>
      <c r="QDB178" s="91"/>
      <c r="QDC178" s="92"/>
      <c r="QDD178" s="93"/>
      <c r="QDE178" s="90"/>
      <c r="QDF178" s="6"/>
      <c r="QDG178" s="86"/>
      <c r="QDH178" s="79"/>
      <c r="QDI178" s="82"/>
      <c r="QDJ178" s="79"/>
      <c r="QDK178" s="104"/>
      <c r="QDL178" s="83"/>
      <c r="QDM178" s="90"/>
      <c r="QDN178" s="91"/>
      <c r="QDO178" s="92"/>
      <c r="QDP178" s="93"/>
      <c r="QDQ178" s="90"/>
      <c r="QDR178" s="6"/>
      <c r="QDS178" s="86"/>
      <c r="QDT178" s="79"/>
      <c r="QDU178" s="82"/>
      <c r="QDV178" s="79"/>
      <c r="QDW178" s="104"/>
      <c r="QDX178" s="83"/>
      <c r="QDY178" s="90"/>
      <c r="QDZ178" s="91"/>
      <c r="QEA178" s="92"/>
      <c r="QEB178" s="93"/>
      <c r="QEC178" s="90"/>
      <c r="QED178" s="6"/>
      <c r="QEE178" s="86"/>
      <c r="QEF178" s="79"/>
      <c r="QEG178" s="82"/>
      <c r="QEH178" s="79"/>
      <c r="QEI178" s="104"/>
      <c r="QEJ178" s="83"/>
      <c r="QEK178" s="90"/>
      <c r="QEL178" s="91"/>
      <c r="QEM178" s="92"/>
      <c r="QEN178" s="93"/>
      <c r="QEO178" s="90"/>
      <c r="QEP178" s="6"/>
      <c r="QEQ178" s="86"/>
      <c r="QER178" s="79"/>
      <c r="QES178" s="82"/>
      <c r="QET178" s="79"/>
      <c r="QEU178" s="104"/>
      <c r="QEV178" s="83"/>
      <c r="QEW178" s="90"/>
      <c r="QEX178" s="91"/>
      <c r="QEY178" s="92"/>
      <c r="QEZ178" s="93"/>
      <c r="QFA178" s="90"/>
      <c r="QFB178" s="6"/>
      <c r="QFC178" s="86"/>
      <c r="QFD178" s="79"/>
      <c r="QFE178" s="82"/>
      <c r="QFF178" s="79"/>
      <c r="QFG178" s="104"/>
      <c r="QFH178" s="83"/>
      <c r="QFI178" s="90"/>
      <c r="QFJ178" s="91"/>
      <c r="QFK178" s="92"/>
      <c r="QFL178" s="93"/>
      <c r="QFM178" s="90"/>
      <c r="QFN178" s="6"/>
      <c r="QFO178" s="86"/>
      <c r="QFP178" s="79"/>
      <c r="QFQ178" s="82"/>
      <c r="QFR178" s="79"/>
      <c r="QFS178" s="104"/>
      <c r="QFT178" s="83"/>
      <c r="QFU178" s="90"/>
      <c r="QFV178" s="91"/>
      <c r="QFW178" s="92"/>
      <c r="QFX178" s="93"/>
      <c r="QFY178" s="90"/>
      <c r="QFZ178" s="6"/>
      <c r="QGA178" s="86"/>
      <c r="QGB178" s="79"/>
      <c r="QGC178" s="82"/>
      <c r="QGD178" s="79"/>
      <c r="QGE178" s="104"/>
      <c r="QGF178" s="83"/>
      <c r="QGG178" s="90"/>
      <c r="QGH178" s="91"/>
      <c r="QGI178" s="92"/>
      <c r="QGJ178" s="93"/>
      <c r="QGK178" s="90"/>
      <c r="QGL178" s="6"/>
      <c r="QGM178" s="86"/>
      <c r="QGN178" s="79"/>
      <c r="QGO178" s="82"/>
      <c r="QGP178" s="79"/>
      <c r="QGQ178" s="104"/>
      <c r="QGR178" s="83"/>
      <c r="QGS178" s="90"/>
      <c r="QGT178" s="91"/>
      <c r="QGU178" s="92"/>
      <c r="QGV178" s="93"/>
      <c r="QGW178" s="90"/>
      <c r="QGX178" s="6"/>
      <c r="QGY178" s="86"/>
      <c r="QGZ178" s="79"/>
      <c r="QHA178" s="82"/>
      <c r="QHB178" s="79"/>
      <c r="QHC178" s="104"/>
      <c r="QHD178" s="83"/>
      <c r="QHE178" s="90"/>
      <c r="QHF178" s="91"/>
      <c r="QHG178" s="92"/>
      <c r="QHH178" s="93"/>
      <c r="QHI178" s="90"/>
      <c r="QHJ178" s="6"/>
      <c r="QHK178" s="86"/>
      <c r="QHL178" s="79"/>
      <c r="QHM178" s="82"/>
      <c r="QHN178" s="79"/>
      <c r="QHO178" s="104"/>
      <c r="QHP178" s="83"/>
      <c r="QHQ178" s="90"/>
      <c r="QHR178" s="91"/>
      <c r="QHS178" s="92"/>
      <c r="QHT178" s="93"/>
      <c r="QHU178" s="90"/>
      <c r="QHV178" s="6"/>
      <c r="QHW178" s="86"/>
      <c r="QHX178" s="79"/>
      <c r="QHY178" s="82"/>
      <c r="QHZ178" s="79"/>
      <c r="QIA178" s="104"/>
      <c r="QIB178" s="83"/>
      <c r="QIC178" s="90"/>
      <c r="QID178" s="91"/>
      <c r="QIE178" s="92"/>
      <c r="QIF178" s="93"/>
      <c r="QIG178" s="90"/>
      <c r="QIH178" s="6"/>
      <c r="QII178" s="86"/>
      <c r="QIJ178" s="79"/>
      <c r="QIK178" s="82"/>
      <c r="QIL178" s="79"/>
      <c r="QIM178" s="104"/>
      <c r="QIN178" s="83"/>
      <c r="QIO178" s="90"/>
      <c r="QIP178" s="91"/>
      <c r="QIQ178" s="92"/>
      <c r="QIR178" s="93"/>
      <c r="QIS178" s="90"/>
      <c r="QIT178" s="6"/>
      <c r="QIU178" s="86"/>
      <c r="QIV178" s="79"/>
      <c r="QIW178" s="82"/>
      <c r="QIX178" s="79"/>
      <c r="QIY178" s="104"/>
      <c r="QIZ178" s="83"/>
      <c r="QJA178" s="90"/>
      <c r="QJB178" s="91"/>
      <c r="QJC178" s="92"/>
      <c r="QJD178" s="93"/>
      <c r="QJE178" s="90"/>
      <c r="QJF178" s="6"/>
      <c r="QJG178" s="86"/>
      <c r="QJH178" s="79"/>
      <c r="QJI178" s="82"/>
      <c r="QJJ178" s="79"/>
      <c r="QJK178" s="104"/>
      <c r="QJL178" s="83"/>
      <c r="QJM178" s="90"/>
      <c r="QJN178" s="91"/>
      <c r="QJO178" s="92"/>
      <c r="QJP178" s="93"/>
      <c r="QJQ178" s="90"/>
      <c r="QJR178" s="6"/>
      <c r="QJS178" s="86"/>
      <c r="QJT178" s="79"/>
      <c r="QJU178" s="82"/>
      <c r="QJV178" s="79"/>
      <c r="QJW178" s="104"/>
      <c r="QJX178" s="83"/>
      <c r="QJY178" s="90"/>
      <c r="QJZ178" s="91"/>
      <c r="QKA178" s="92"/>
      <c r="QKB178" s="93"/>
      <c r="QKC178" s="90"/>
      <c r="QKD178" s="6"/>
      <c r="QKE178" s="86"/>
      <c r="QKF178" s="79"/>
      <c r="QKG178" s="82"/>
      <c r="QKH178" s="79"/>
      <c r="QKI178" s="104"/>
      <c r="QKJ178" s="83"/>
      <c r="QKK178" s="90"/>
      <c r="QKL178" s="91"/>
      <c r="QKM178" s="92"/>
      <c r="QKN178" s="93"/>
      <c r="QKO178" s="90"/>
      <c r="QKP178" s="6"/>
      <c r="QKQ178" s="86"/>
      <c r="QKR178" s="79"/>
      <c r="QKS178" s="82"/>
      <c r="QKT178" s="79"/>
      <c r="QKU178" s="104"/>
      <c r="QKV178" s="83"/>
      <c r="QKW178" s="90"/>
      <c r="QKX178" s="91"/>
      <c r="QKY178" s="92"/>
      <c r="QKZ178" s="93"/>
      <c r="QLA178" s="90"/>
      <c r="QLB178" s="6"/>
      <c r="QLC178" s="86"/>
      <c r="QLD178" s="79"/>
      <c r="QLE178" s="82"/>
      <c r="QLF178" s="79"/>
      <c r="QLG178" s="104"/>
      <c r="QLH178" s="83"/>
      <c r="QLI178" s="90"/>
      <c r="QLJ178" s="91"/>
      <c r="QLK178" s="92"/>
      <c r="QLL178" s="93"/>
      <c r="QLM178" s="90"/>
      <c r="QLN178" s="6"/>
      <c r="QLO178" s="86"/>
      <c r="QLP178" s="79"/>
      <c r="QLQ178" s="82"/>
      <c r="QLR178" s="79"/>
      <c r="QLS178" s="104"/>
      <c r="QLT178" s="83"/>
      <c r="QLU178" s="90"/>
      <c r="QLV178" s="91"/>
      <c r="QLW178" s="92"/>
      <c r="QLX178" s="93"/>
      <c r="QLY178" s="90"/>
      <c r="QLZ178" s="6"/>
      <c r="QMA178" s="86"/>
      <c r="QMB178" s="79"/>
      <c r="QMC178" s="82"/>
      <c r="QMD178" s="79"/>
      <c r="QME178" s="104"/>
      <c r="QMF178" s="83"/>
      <c r="QMG178" s="90"/>
      <c r="QMH178" s="91"/>
      <c r="QMI178" s="92"/>
      <c r="QMJ178" s="93"/>
      <c r="QMK178" s="90"/>
      <c r="QML178" s="6"/>
      <c r="QMM178" s="86"/>
      <c r="QMN178" s="79"/>
      <c r="QMO178" s="82"/>
      <c r="QMP178" s="79"/>
      <c r="QMQ178" s="104"/>
      <c r="QMR178" s="83"/>
      <c r="QMS178" s="90"/>
      <c r="QMT178" s="91"/>
      <c r="QMU178" s="92"/>
      <c r="QMV178" s="93"/>
      <c r="QMW178" s="90"/>
      <c r="QMX178" s="6"/>
      <c r="QMY178" s="86"/>
      <c r="QMZ178" s="79"/>
      <c r="QNA178" s="82"/>
      <c r="QNB178" s="79"/>
      <c r="QNC178" s="104"/>
      <c r="QND178" s="83"/>
      <c r="QNE178" s="90"/>
      <c r="QNF178" s="91"/>
      <c r="QNG178" s="92"/>
      <c r="QNH178" s="93"/>
      <c r="QNI178" s="90"/>
      <c r="QNJ178" s="6"/>
      <c r="QNK178" s="86"/>
      <c r="QNL178" s="79"/>
      <c r="QNM178" s="82"/>
      <c r="QNN178" s="79"/>
      <c r="QNO178" s="104"/>
      <c r="QNP178" s="83"/>
      <c r="QNQ178" s="90"/>
      <c r="QNR178" s="91"/>
      <c r="QNS178" s="92"/>
      <c r="QNT178" s="93"/>
      <c r="QNU178" s="90"/>
      <c r="QNV178" s="6"/>
      <c r="QNW178" s="86"/>
      <c r="QNX178" s="79"/>
      <c r="QNY178" s="82"/>
      <c r="QNZ178" s="79"/>
      <c r="QOA178" s="104"/>
      <c r="QOB178" s="83"/>
      <c r="QOC178" s="90"/>
      <c r="QOD178" s="91"/>
      <c r="QOE178" s="92"/>
      <c r="QOF178" s="93"/>
      <c r="QOG178" s="90"/>
      <c r="QOH178" s="6"/>
      <c r="QOI178" s="86"/>
      <c r="QOJ178" s="79"/>
      <c r="QOK178" s="82"/>
      <c r="QOL178" s="79"/>
      <c r="QOM178" s="104"/>
      <c r="QON178" s="83"/>
      <c r="QOO178" s="90"/>
      <c r="QOP178" s="91"/>
      <c r="QOQ178" s="92"/>
      <c r="QOR178" s="93"/>
      <c r="QOS178" s="90"/>
      <c r="QOT178" s="6"/>
      <c r="QOU178" s="86"/>
      <c r="QOV178" s="79"/>
      <c r="QOW178" s="82"/>
      <c r="QOX178" s="79"/>
      <c r="QOY178" s="104"/>
      <c r="QOZ178" s="83"/>
      <c r="QPA178" s="90"/>
      <c r="QPB178" s="91"/>
      <c r="QPC178" s="92"/>
      <c r="QPD178" s="93"/>
      <c r="QPE178" s="90"/>
      <c r="QPF178" s="6"/>
      <c r="QPG178" s="86"/>
      <c r="QPH178" s="79"/>
      <c r="QPI178" s="82"/>
      <c r="QPJ178" s="79"/>
      <c r="QPK178" s="104"/>
      <c r="QPL178" s="83"/>
      <c r="QPM178" s="90"/>
      <c r="QPN178" s="91"/>
      <c r="QPO178" s="92"/>
      <c r="QPP178" s="93"/>
      <c r="QPQ178" s="90"/>
      <c r="QPR178" s="6"/>
      <c r="QPS178" s="86"/>
      <c r="QPT178" s="79"/>
      <c r="QPU178" s="82"/>
      <c r="QPV178" s="79"/>
      <c r="QPW178" s="104"/>
      <c r="QPX178" s="83"/>
      <c r="QPY178" s="90"/>
      <c r="QPZ178" s="91"/>
      <c r="QQA178" s="92"/>
      <c r="QQB178" s="93"/>
      <c r="QQC178" s="90"/>
      <c r="QQD178" s="6"/>
      <c r="QQE178" s="86"/>
      <c r="QQF178" s="79"/>
      <c r="QQG178" s="82"/>
      <c r="QQH178" s="79"/>
      <c r="QQI178" s="104"/>
      <c r="QQJ178" s="83"/>
      <c r="QQK178" s="90"/>
      <c r="QQL178" s="91"/>
      <c r="QQM178" s="92"/>
      <c r="QQN178" s="93"/>
      <c r="QQO178" s="90"/>
      <c r="QQP178" s="6"/>
      <c r="QQQ178" s="86"/>
      <c r="QQR178" s="79"/>
      <c r="QQS178" s="82"/>
      <c r="QQT178" s="79"/>
      <c r="QQU178" s="104"/>
      <c r="QQV178" s="83"/>
      <c r="QQW178" s="90"/>
      <c r="QQX178" s="91"/>
      <c r="QQY178" s="92"/>
      <c r="QQZ178" s="93"/>
      <c r="QRA178" s="90"/>
      <c r="QRB178" s="6"/>
      <c r="QRC178" s="86"/>
      <c r="QRD178" s="79"/>
      <c r="QRE178" s="82"/>
      <c r="QRF178" s="79"/>
      <c r="QRG178" s="104"/>
      <c r="QRH178" s="83"/>
      <c r="QRI178" s="90"/>
      <c r="QRJ178" s="91"/>
      <c r="QRK178" s="92"/>
      <c r="QRL178" s="93"/>
      <c r="QRM178" s="90"/>
      <c r="QRN178" s="6"/>
      <c r="QRO178" s="86"/>
      <c r="QRP178" s="79"/>
      <c r="QRQ178" s="82"/>
      <c r="QRR178" s="79"/>
      <c r="QRS178" s="104"/>
      <c r="QRT178" s="83"/>
      <c r="QRU178" s="90"/>
      <c r="QRV178" s="91"/>
      <c r="QRW178" s="92"/>
      <c r="QRX178" s="93"/>
      <c r="QRY178" s="90"/>
      <c r="QRZ178" s="6"/>
      <c r="QSA178" s="86"/>
      <c r="QSB178" s="79"/>
      <c r="QSC178" s="82"/>
      <c r="QSD178" s="79"/>
      <c r="QSE178" s="104"/>
      <c r="QSF178" s="83"/>
      <c r="QSG178" s="90"/>
      <c r="QSH178" s="91"/>
      <c r="QSI178" s="92"/>
      <c r="QSJ178" s="93"/>
      <c r="QSK178" s="90"/>
      <c r="QSL178" s="6"/>
      <c r="QSM178" s="86"/>
      <c r="QSN178" s="79"/>
      <c r="QSO178" s="82"/>
      <c r="QSP178" s="79"/>
      <c r="QSQ178" s="104"/>
      <c r="QSR178" s="83"/>
      <c r="QSS178" s="90"/>
      <c r="QST178" s="91"/>
      <c r="QSU178" s="92"/>
      <c r="QSV178" s="93"/>
      <c r="QSW178" s="90"/>
      <c r="QSX178" s="6"/>
      <c r="QSY178" s="86"/>
      <c r="QSZ178" s="79"/>
      <c r="QTA178" s="82"/>
      <c r="QTB178" s="79"/>
      <c r="QTC178" s="104"/>
      <c r="QTD178" s="83"/>
      <c r="QTE178" s="90"/>
      <c r="QTF178" s="91"/>
      <c r="QTG178" s="92"/>
      <c r="QTH178" s="93"/>
      <c r="QTI178" s="90"/>
      <c r="QTJ178" s="6"/>
      <c r="QTK178" s="86"/>
      <c r="QTL178" s="79"/>
      <c r="QTM178" s="82"/>
      <c r="QTN178" s="79"/>
      <c r="QTO178" s="104"/>
      <c r="QTP178" s="83"/>
      <c r="QTQ178" s="90"/>
      <c r="QTR178" s="91"/>
      <c r="QTS178" s="92"/>
      <c r="QTT178" s="93"/>
      <c r="QTU178" s="90"/>
      <c r="QTV178" s="6"/>
      <c r="QTW178" s="86"/>
      <c r="QTX178" s="79"/>
      <c r="QTY178" s="82"/>
      <c r="QTZ178" s="79"/>
      <c r="QUA178" s="104"/>
      <c r="QUB178" s="83"/>
      <c r="QUC178" s="90"/>
      <c r="QUD178" s="91"/>
      <c r="QUE178" s="92"/>
      <c r="QUF178" s="93"/>
      <c r="QUG178" s="90"/>
      <c r="QUH178" s="6"/>
      <c r="QUI178" s="86"/>
      <c r="QUJ178" s="79"/>
      <c r="QUK178" s="82"/>
      <c r="QUL178" s="79"/>
      <c r="QUM178" s="104"/>
      <c r="QUN178" s="83"/>
      <c r="QUO178" s="90"/>
      <c r="QUP178" s="91"/>
      <c r="QUQ178" s="92"/>
      <c r="QUR178" s="93"/>
      <c r="QUS178" s="90"/>
      <c r="QUT178" s="6"/>
      <c r="QUU178" s="86"/>
      <c r="QUV178" s="79"/>
      <c r="QUW178" s="82"/>
      <c r="QUX178" s="79"/>
      <c r="QUY178" s="104"/>
      <c r="QUZ178" s="83"/>
      <c r="QVA178" s="90"/>
      <c r="QVB178" s="91"/>
      <c r="QVC178" s="92"/>
      <c r="QVD178" s="93"/>
      <c r="QVE178" s="90"/>
      <c r="QVF178" s="6"/>
      <c r="QVG178" s="86"/>
      <c r="QVH178" s="79"/>
      <c r="QVI178" s="82"/>
      <c r="QVJ178" s="79"/>
      <c r="QVK178" s="104"/>
      <c r="QVL178" s="83"/>
      <c r="QVM178" s="90"/>
      <c r="QVN178" s="91"/>
      <c r="QVO178" s="92"/>
      <c r="QVP178" s="93"/>
      <c r="QVQ178" s="90"/>
      <c r="QVR178" s="6"/>
      <c r="QVS178" s="86"/>
      <c r="QVT178" s="79"/>
      <c r="QVU178" s="82"/>
      <c r="QVV178" s="79"/>
      <c r="QVW178" s="104"/>
      <c r="QVX178" s="83"/>
      <c r="QVY178" s="90"/>
      <c r="QVZ178" s="91"/>
      <c r="QWA178" s="92"/>
      <c r="QWB178" s="93"/>
      <c r="QWC178" s="90"/>
      <c r="QWD178" s="6"/>
      <c r="QWE178" s="86"/>
      <c r="QWF178" s="79"/>
      <c r="QWG178" s="82"/>
      <c r="QWH178" s="79"/>
      <c r="QWI178" s="104"/>
      <c r="QWJ178" s="83"/>
      <c r="QWK178" s="90"/>
      <c r="QWL178" s="91"/>
      <c r="QWM178" s="92"/>
      <c r="QWN178" s="93"/>
      <c r="QWO178" s="90"/>
      <c r="QWP178" s="6"/>
      <c r="QWQ178" s="86"/>
      <c r="QWR178" s="79"/>
      <c r="QWS178" s="82"/>
      <c r="QWT178" s="79"/>
      <c r="QWU178" s="104"/>
      <c r="QWV178" s="83"/>
      <c r="QWW178" s="90"/>
      <c r="QWX178" s="91"/>
      <c r="QWY178" s="92"/>
      <c r="QWZ178" s="93"/>
      <c r="QXA178" s="90"/>
      <c r="QXB178" s="6"/>
      <c r="QXC178" s="86"/>
      <c r="QXD178" s="79"/>
      <c r="QXE178" s="82"/>
      <c r="QXF178" s="79"/>
      <c r="QXG178" s="104"/>
      <c r="QXH178" s="83"/>
      <c r="QXI178" s="90"/>
      <c r="QXJ178" s="91"/>
      <c r="QXK178" s="92"/>
      <c r="QXL178" s="93"/>
      <c r="QXM178" s="90"/>
      <c r="QXN178" s="6"/>
      <c r="QXO178" s="86"/>
      <c r="QXP178" s="79"/>
      <c r="QXQ178" s="82"/>
      <c r="QXR178" s="79"/>
      <c r="QXS178" s="104"/>
      <c r="QXT178" s="83"/>
      <c r="QXU178" s="90"/>
      <c r="QXV178" s="91"/>
      <c r="QXW178" s="92"/>
      <c r="QXX178" s="93"/>
      <c r="QXY178" s="90"/>
      <c r="QXZ178" s="6"/>
      <c r="QYA178" s="86"/>
      <c r="QYB178" s="79"/>
      <c r="QYC178" s="82"/>
      <c r="QYD178" s="79"/>
      <c r="QYE178" s="104"/>
      <c r="QYF178" s="83"/>
      <c r="QYG178" s="90"/>
      <c r="QYH178" s="91"/>
      <c r="QYI178" s="92"/>
      <c r="QYJ178" s="93"/>
      <c r="QYK178" s="90"/>
      <c r="QYL178" s="6"/>
      <c r="QYM178" s="86"/>
      <c r="QYN178" s="79"/>
      <c r="QYO178" s="82"/>
      <c r="QYP178" s="79"/>
      <c r="QYQ178" s="104"/>
      <c r="QYR178" s="83"/>
      <c r="QYS178" s="90"/>
      <c r="QYT178" s="91"/>
      <c r="QYU178" s="92"/>
      <c r="QYV178" s="93"/>
      <c r="QYW178" s="90"/>
      <c r="QYX178" s="6"/>
      <c r="QYY178" s="86"/>
      <c r="QYZ178" s="79"/>
      <c r="QZA178" s="82"/>
      <c r="QZB178" s="79"/>
      <c r="QZC178" s="104"/>
      <c r="QZD178" s="83"/>
      <c r="QZE178" s="90"/>
      <c r="QZF178" s="91"/>
      <c r="QZG178" s="92"/>
      <c r="QZH178" s="93"/>
      <c r="QZI178" s="90"/>
      <c r="QZJ178" s="6"/>
      <c r="QZK178" s="86"/>
      <c r="QZL178" s="79"/>
      <c r="QZM178" s="82"/>
      <c r="QZN178" s="79"/>
      <c r="QZO178" s="104"/>
      <c r="QZP178" s="83"/>
      <c r="QZQ178" s="90"/>
      <c r="QZR178" s="91"/>
      <c r="QZS178" s="92"/>
      <c r="QZT178" s="93"/>
      <c r="QZU178" s="90"/>
      <c r="QZV178" s="6"/>
      <c r="QZW178" s="86"/>
      <c r="QZX178" s="79"/>
      <c r="QZY178" s="82"/>
      <c r="QZZ178" s="79"/>
      <c r="RAA178" s="104"/>
      <c r="RAB178" s="83"/>
      <c r="RAC178" s="90"/>
      <c r="RAD178" s="91"/>
      <c r="RAE178" s="92"/>
      <c r="RAF178" s="93"/>
      <c r="RAG178" s="90"/>
      <c r="RAH178" s="6"/>
      <c r="RAI178" s="86"/>
      <c r="RAJ178" s="79"/>
      <c r="RAK178" s="82"/>
      <c r="RAL178" s="79"/>
      <c r="RAM178" s="104"/>
      <c r="RAN178" s="83"/>
      <c r="RAO178" s="90"/>
      <c r="RAP178" s="91"/>
      <c r="RAQ178" s="92"/>
      <c r="RAR178" s="93"/>
      <c r="RAS178" s="90"/>
      <c r="RAT178" s="6"/>
      <c r="RAU178" s="86"/>
      <c r="RAV178" s="79"/>
      <c r="RAW178" s="82"/>
      <c r="RAX178" s="79"/>
      <c r="RAY178" s="104"/>
      <c r="RAZ178" s="83"/>
      <c r="RBA178" s="90"/>
      <c r="RBB178" s="91"/>
      <c r="RBC178" s="92"/>
      <c r="RBD178" s="93"/>
      <c r="RBE178" s="90"/>
      <c r="RBF178" s="6"/>
      <c r="RBG178" s="86"/>
      <c r="RBH178" s="79"/>
      <c r="RBI178" s="82"/>
      <c r="RBJ178" s="79"/>
      <c r="RBK178" s="104"/>
      <c r="RBL178" s="83"/>
      <c r="RBM178" s="90"/>
      <c r="RBN178" s="91"/>
      <c r="RBO178" s="92"/>
      <c r="RBP178" s="93"/>
      <c r="RBQ178" s="90"/>
      <c r="RBR178" s="6"/>
      <c r="RBS178" s="86"/>
      <c r="RBT178" s="79"/>
      <c r="RBU178" s="82"/>
      <c r="RBV178" s="79"/>
      <c r="RBW178" s="104"/>
      <c r="RBX178" s="83"/>
      <c r="RBY178" s="90"/>
      <c r="RBZ178" s="91"/>
      <c r="RCA178" s="92"/>
      <c r="RCB178" s="93"/>
      <c r="RCC178" s="90"/>
      <c r="RCD178" s="6"/>
      <c r="RCE178" s="86"/>
      <c r="RCF178" s="79"/>
      <c r="RCG178" s="82"/>
      <c r="RCH178" s="79"/>
      <c r="RCI178" s="104"/>
      <c r="RCJ178" s="83"/>
      <c r="RCK178" s="90"/>
      <c r="RCL178" s="91"/>
      <c r="RCM178" s="92"/>
      <c r="RCN178" s="93"/>
      <c r="RCO178" s="90"/>
      <c r="RCP178" s="6"/>
      <c r="RCQ178" s="86"/>
      <c r="RCR178" s="79"/>
      <c r="RCS178" s="82"/>
      <c r="RCT178" s="79"/>
      <c r="RCU178" s="104"/>
      <c r="RCV178" s="83"/>
      <c r="RCW178" s="90"/>
      <c r="RCX178" s="91"/>
      <c r="RCY178" s="92"/>
      <c r="RCZ178" s="93"/>
      <c r="RDA178" s="90"/>
      <c r="RDB178" s="6"/>
      <c r="RDC178" s="86"/>
      <c r="RDD178" s="79"/>
      <c r="RDE178" s="82"/>
      <c r="RDF178" s="79"/>
      <c r="RDG178" s="104"/>
      <c r="RDH178" s="83"/>
      <c r="RDI178" s="90"/>
      <c r="RDJ178" s="91"/>
      <c r="RDK178" s="92"/>
      <c r="RDL178" s="93"/>
      <c r="RDM178" s="90"/>
      <c r="RDN178" s="6"/>
      <c r="RDO178" s="86"/>
      <c r="RDP178" s="79"/>
      <c r="RDQ178" s="82"/>
      <c r="RDR178" s="79"/>
      <c r="RDS178" s="104"/>
      <c r="RDT178" s="83"/>
      <c r="RDU178" s="90"/>
      <c r="RDV178" s="91"/>
      <c r="RDW178" s="92"/>
      <c r="RDX178" s="93"/>
      <c r="RDY178" s="90"/>
      <c r="RDZ178" s="6"/>
      <c r="REA178" s="86"/>
      <c r="REB178" s="79"/>
      <c r="REC178" s="82"/>
      <c r="RED178" s="79"/>
      <c r="REE178" s="104"/>
      <c r="REF178" s="83"/>
      <c r="REG178" s="90"/>
      <c r="REH178" s="91"/>
      <c r="REI178" s="92"/>
      <c r="REJ178" s="93"/>
      <c r="REK178" s="90"/>
      <c r="REL178" s="6"/>
      <c r="REM178" s="86"/>
      <c r="REN178" s="79"/>
      <c r="REO178" s="82"/>
      <c r="REP178" s="79"/>
      <c r="REQ178" s="104"/>
      <c r="RER178" s="83"/>
      <c r="RES178" s="90"/>
      <c r="RET178" s="91"/>
      <c r="REU178" s="92"/>
      <c r="REV178" s="93"/>
      <c r="REW178" s="90"/>
      <c r="REX178" s="6"/>
      <c r="REY178" s="86"/>
      <c r="REZ178" s="79"/>
      <c r="RFA178" s="82"/>
      <c r="RFB178" s="79"/>
      <c r="RFC178" s="104"/>
      <c r="RFD178" s="83"/>
      <c r="RFE178" s="90"/>
      <c r="RFF178" s="91"/>
      <c r="RFG178" s="92"/>
      <c r="RFH178" s="93"/>
      <c r="RFI178" s="90"/>
      <c r="RFJ178" s="6"/>
      <c r="RFK178" s="86"/>
      <c r="RFL178" s="79"/>
      <c r="RFM178" s="82"/>
      <c r="RFN178" s="79"/>
      <c r="RFO178" s="104"/>
      <c r="RFP178" s="83"/>
      <c r="RFQ178" s="90"/>
      <c r="RFR178" s="91"/>
      <c r="RFS178" s="92"/>
      <c r="RFT178" s="93"/>
      <c r="RFU178" s="90"/>
      <c r="RFV178" s="6"/>
      <c r="RFW178" s="86"/>
      <c r="RFX178" s="79"/>
      <c r="RFY178" s="82"/>
      <c r="RFZ178" s="79"/>
      <c r="RGA178" s="104"/>
      <c r="RGB178" s="83"/>
      <c r="RGC178" s="90"/>
      <c r="RGD178" s="91"/>
      <c r="RGE178" s="92"/>
      <c r="RGF178" s="93"/>
      <c r="RGG178" s="90"/>
      <c r="RGH178" s="6"/>
      <c r="RGI178" s="86"/>
      <c r="RGJ178" s="79"/>
      <c r="RGK178" s="82"/>
      <c r="RGL178" s="79"/>
      <c r="RGM178" s="104"/>
      <c r="RGN178" s="83"/>
      <c r="RGO178" s="90"/>
      <c r="RGP178" s="91"/>
      <c r="RGQ178" s="92"/>
      <c r="RGR178" s="93"/>
      <c r="RGS178" s="90"/>
      <c r="RGT178" s="6"/>
      <c r="RGU178" s="86"/>
      <c r="RGV178" s="79"/>
      <c r="RGW178" s="82"/>
      <c r="RGX178" s="79"/>
      <c r="RGY178" s="104"/>
      <c r="RGZ178" s="83"/>
      <c r="RHA178" s="90"/>
      <c r="RHB178" s="91"/>
      <c r="RHC178" s="92"/>
      <c r="RHD178" s="93"/>
      <c r="RHE178" s="90"/>
      <c r="RHF178" s="6"/>
      <c r="RHG178" s="86"/>
      <c r="RHH178" s="79"/>
      <c r="RHI178" s="82"/>
      <c r="RHJ178" s="79"/>
      <c r="RHK178" s="104"/>
      <c r="RHL178" s="83"/>
      <c r="RHM178" s="90"/>
      <c r="RHN178" s="91"/>
      <c r="RHO178" s="92"/>
      <c r="RHP178" s="93"/>
      <c r="RHQ178" s="90"/>
      <c r="RHR178" s="6"/>
      <c r="RHS178" s="86"/>
      <c r="RHT178" s="79"/>
      <c r="RHU178" s="82"/>
      <c r="RHV178" s="79"/>
      <c r="RHW178" s="104"/>
      <c r="RHX178" s="83"/>
      <c r="RHY178" s="90"/>
      <c r="RHZ178" s="91"/>
      <c r="RIA178" s="92"/>
      <c r="RIB178" s="93"/>
      <c r="RIC178" s="90"/>
      <c r="RID178" s="6"/>
      <c r="RIE178" s="86"/>
      <c r="RIF178" s="79"/>
      <c r="RIG178" s="82"/>
      <c r="RIH178" s="79"/>
      <c r="RII178" s="104"/>
      <c r="RIJ178" s="83"/>
      <c r="RIK178" s="90"/>
      <c r="RIL178" s="91"/>
      <c r="RIM178" s="92"/>
      <c r="RIN178" s="93"/>
      <c r="RIO178" s="90"/>
      <c r="RIP178" s="6"/>
      <c r="RIQ178" s="86"/>
      <c r="RIR178" s="79"/>
      <c r="RIS178" s="82"/>
      <c r="RIT178" s="79"/>
      <c r="RIU178" s="104"/>
      <c r="RIV178" s="83"/>
      <c r="RIW178" s="90"/>
      <c r="RIX178" s="91"/>
      <c r="RIY178" s="92"/>
      <c r="RIZ178" s="93"/>
      <c r="RJA178" s="90"/>
      <c r="RJB178" s="6"/>
      <c r="RJC178" s="86"/>
      <c r="RJD178" s="79"/>
      <c r="RJE178" s="82"/>
      <c r="RJF178" s="79"/>
      <c r="RJG178" s="104"/>
      <c r="RJH178" s="83"/>
      <c r="RJI178" s="90"/>
      <c r="RJJ178" s="91"/>
      <c r="RJK178" s="92"/>
      <c r="RJL178" s="93"/>
      <c r="RJM178" s="90"/>
      <c r="RJN178" s="6"/>
      <c r="RJO178" s="86"/>
      <c r="RJP178" s="79"/>
      <c r="RJQ178" s="82"/>
      <c r="RJR178" s="79"/>
      <c r="RJS178" s="104"/>
      <c r="RJT178" s="83"/>
      <c r="RJU178" s="90"/>
      <c r="RJV178" s="91"/>
      <c r="RJW178" s="92"/>
      <c r="RJX178" s="93"/>
      <c r="RJY178" s="90"/>
      <c r="RJZ178" s="6"/>
      <c r="RKA178" s="86"/>
      <c r="RKB178" s="79"/>
      <c r="RKC178" s="82"/>
      <c r="RKD178" s="79"/>
      <c r="RKE178" s="104"/>
      <c r="RKF178" s="83"/>
      <c r="RKG178" s="90"/>
      <c r="RKH178" s="91"/>
      <c r="RKI178" s="92"/>
      <c r="RKJ178" s="93"/>
      <c r="RKK178" s="90"/>
      <c r="RKL178" s="6"/>
      <c r="RKM178" s="86"/>
      <c r="RKN178" s="79"/>
      <c r="RKO178" s="82"/>
      <c r="RKP178" s="79"/>
      <c r="RKQ178" s="104"/>
      <c r="RKR178" s="83"/>
      <c r="RKS178" s="90"/>
      <c r="RKT178" s="91"/>
      <c r="RKU178" s="92"/>
      <c r="RKV178" s="93"/>
      <c r="RKW178" s="90"/>
      <c r="RKX178" s="6"/>
      <c r="RKY178" s="86"/>
      <c r="RKZ178" s="79"/>
      <c r="RLA178" s="82"/>
      <c r="RLB178" s="79"/>
      <c r="RLC178" s="104"/>
      <c r="RLD178" s="83"/>
      <c r="RLE178" s="90"/>
      <c r="RLF178" s="91"/>
      <c r="RLG178" s="92"/>
      <c r="RLH178" s="93"/>
      <c r="RLI178" s="90"/>
      <c r="RLJ178" s="6"/>
      <c r="RLK178" s="86"/>
      <c r="RLL178" s="79"/>
      <c r="RLM178" s="82"/>
      <c r="RLN178" s="79"/>
      <c r="RLO178" s="104"/>
      <c r="RLP178" s="83"/>
      <c r="RLQ178" s="90"/>
      <c r="RLR178" s="91"/>
      <c r="RLS178" s="92"/>
      <c r="RLT178" s="93"/>
      <c r="RLU178" s="90"/>
      <c r="RLV178" s="6"/>
      <c r="RLW178" s="86"/>
      <c r="RLX178" s="79"/>
      <c r="RLY178" s="82"/>
      <c r="RLZ178" s="79"/>
      <c r="RMA178" s="104"/>
      <c r="RMB178" s="83"/>
      <c r="RMC178" s="90"/>
      <c r="RMD178" s="91"/>
      <c r="RME178" s="92"/>
      <c r="RMF178" s="93"/>
      <c r="RMG178" s="90"/>
      <c r="RMH178" s="6"/>
      <c r="RMI178" s="86"/>
      <c r="RMJ178" s="79"/>
      <c r="RMK178" s="82"/>
      <c r="RML178" s="79"/>
      <c r="RMM178" s="104"/>
      <c r="RMN178" s="83"/>
      <c r="RMO178" s="90"/>
      <c r="RMP178" s="91"/>
      <c r="RMQ178" s="92"/>
      <c r="RMR178" s="93"/>
      <c r="RMS178" s="90"/>
      <c r="RMT178" s="6"/>
      <c r="RMU178" s="86"/>
      <c r="RMV178" s="79"/>
      <c r="RMW178" s="82"/>
      <c r="RMX178" s="79"/>
      <c r="RMY178" s="104"/>
      <c r="RMZ178" s="83"/>
      <c r="RNA178" s="90"/>
      <c r="RNB178" s="91"/>
      <c r="RNC178" s="92"/>
      <c r="RND178" s="93"/>
      <c r="RNE178" s="90"/>
      <c r="RNF178" s="6"/>
      <c r="RNG178" s="86"/>
      <c r="RNH178" s="79"/>
      <c r="RNI178" s="82"/>
      <c r="RNJ178" s="79"/>
      <c r="RNK178" s="104"/>
      <c r="RNL178" s="83"/>
      <c r="RNM178" s="90"/>
      <c r="RNN178" s="91"/>
      <c r="RNO178" s="92"/>
      <c r="RNP178" s="93"/>
      <c r="RNQ178" s="90"/>
      <c r="RNR178" s="6"/>
      <c r="RNS178" s="86"/>
      <c r="RNT178" s="79"/>
      <c r="RNU178" s="82"/>
      <c r="RNV178" s="79"/>
      <c r="RNW178" s="104"/>
      <c r="RNX178" s="83"/>
      <c r="RNY178" s="90"/>
      <c r="RNZ178" s="91"/>
      <c r="ROA178" s="92"/>
      <c r="ROB178" s="93"/>
      <c r="ROC178" s="90"/>
      <c r="ROD178" s="6"/>
      <c r="ROE178" s="86"/>
      <c r="ROF178" s="79"/>
      <c r="ROG178" s="82"/>
      <c r="ROH178" s="79"/>
      <c r="ROI178" s="104"/>
      <c r="ROJ178" s="83"/>
      <c r="ROK178" s="90"/>
      <c r="ROL178" s="91"/>
      <c r="ROM178" s="92"/>
      <c r="RON178" s="93"/>
      <c r="ROO178" s="90"/>
      <c r="ROP178" s="6"/>
      <c r="ROQ178" s="86"/>
      <c r="ROR178" s="79"/>
      <c r="ROS178" s="82"/>
      <c r="ROT178" s="79"/>
      <c r="ROU178" s="104"/>
      <c r="ROV178" s="83"/>
      <c r="ROW178" s="90"/>
      <c r="ROX178" s="91"/>
      <c r="ROY178" s="92"/>
      <c r="ROZ178" s="93"/>
      <c r="RPA178" s="90"/>
      <c r="RPB178" s="6"/>
      <c r="RPC178" s="86"/>
      <c r="RPD178" s="79"/>
      <c r="RPE178" s="82"/>
      <c r="RPF178" s="79"/>
      <c r="RPG178" s="104"/>
      <c r="RPH178" s="83"/>
      <c r="RPI178" s="90"/>
      <c r="RPJ178" s="91"/>
      <c r="RPK178" s="92"/>
      <c r="RPL178" s="93"/>
      <c r="RPM178" s="90"/>
      <c r="RPN178" s="6"/>
      <c r="RPO178" s="86"/>
      <c r="RPP178" s="79"/>
      <c r="RPQ178" s="82"/>
      <c r="RPR178" s="79"/>
      <c r="RPS178" s="104"/>
      <c r="RPT178" s="83"/>
      <c r="RPU178" s="90"/>
      <c r="RPV178" s="91"/>
      <c r="RPW178" s="92"/>
      <c r="RPX178" s="93"/>
      <c r="RPY178" s="90"/>
      <c r="RPZ178" s="6"/>
      <c r="RQA178" s="86"/>
      <c r="RQB178" s="79"/>
      <c r="RQC178" s="82"/>
      <c r="RQD178" s="79"/>
      <c r="RQE178" s="104"/>
      <c r="RQF178" s="83"/>
      <c r="RQG178" s="90"/>
      <c r="RQH178" s="91"/>
      <c r="RQI178" s="92"/>
      <c r="RQJ178" s="93"/>
      <c r="RQK178" s="90"/>
      <c r="RQL178" s="6"/>
      <c r="RQM178" s="86"/>
      <c r="RQN178" s="79"/>
      <c r="RQO178" s="82"/>
      <c r="RQP178" s="79"/>
      <c r="RQQ178" s="104"/>
      <c r="RQR178" s="83"/>
      <c r="RQS178" s="90"/>
      <c r="RQT178" s="91"/>
      <c r="RQU178" s="92"/>
      <c r="RQV178" s="93"/>
      <c r="RQW178" s="90"/>
      <c r="RQX178" s="6"/>
      <c r="RQY178" s="86"/>
      <c r="RQZ178" s="79"/>
      <c r="RRA178" s="82"/>
      <c r="RRB178" s="79"/>
      <c r="RRC178" s="104"/>
      <c r="RRD178" s="83"/>
      <c r="RRE178" s="90"/>
      <c r="RRF178" s="91"/>
      <c r="RRG178" s="92"/>
      <c r="RRH178" s="93"/>
      <c r="RRI178" s="90"/>
      <c r="RRJ178" s="6"/>
      <c r="RRK178" s="86"/>
      <c r="RRL178" s="79"/>
      <c r="RRM178" s="82"/>
      <c r="RRN178" s="79"/>
      <c r="RRO178" s="104"/>
      <c r="RRP178" s="83"/>
      <c r="RRQ178" s="90"/>
      <c r="RRR178" s="91"/>
      <c r="RRS178" s="92"/>
      <c r="RRT178" s="93"/>
      <c r="RRU178" s="90"/>
      <c r="RRV178" s="6"/>
      <c r="RRW178" s="86"/>
      <c r="RRX178" s="79"/>
      <c r="RRY178" s="82"/>
      <c r="RRZ178" s="79"/>
      <c r="RSA178" s="104"/>
      <c r="RSB178" s="83"/>
      <c r="RSC178" s="90"/>
      <c r="RSD178" s="91"/>
      <c r="RSE178" s="92"/>
      <c r="RSF178" s="93"/>
      <c r="RSG178" s="90"/>
      <c r="RSH178" s="6"/>
      <c r="RSI178" s="86"/>
      <c r="RSJ178" s="79"/>
      <c r="RSK178" s="82"/>
      <c r="RSL178" s="79"/>
      <c r="RSM178" s="104"/>
      <c r="RSN178" s="83"/>
      <c r="RSO178" s="90"/>
      <c r="RSP178" s="91"/>
      <c r="RSQ178" s="92"/>
      <c r="RSR178" s="93"/>
      <c r="RSS178" s="90"/>
      <c r="RST178" s="6"/>
      <c r="RSU178" s="86"/>
      <c r="RSV178" s="79"/>
      <c r="RSW178" s="82"/>
      <c r="RSX178" s="79"/>
      <c r="RSY178" s="104"/>
      <c r="RSZ178" s="83"/>
      <c r="RTA178" s="90"/>
      <c r="RTB178" s="91"/>
      <c r="RTC178" s="92"/>
      <c r="RTD178" s="93"/>
      <c r="RTE178" s="90"/>
      <c r="RTF178" s="6"/>
      <c r="RTG178" s="86"/>
      <c r="RTH178" s="79"/>
      <c r="RTI178" s="82"/>
      <c r="RTJ178" s="79"/>
      <c r="RTK178" s="104"/>
      <c r="RTL178" s="83"/>
      <c r="RTM178" s="90"/>
      <c r="RTN178" s="91"/>
      <c r="RTO178" s="92"/>
      <c r="RTP178" s="93"/>
      <c r="RTQ178" s="90"/>
      <c r="RTR178" s="6"/>
      <c r="RTS178" s="86"/>
      <c r="RTT178" s="79"/>
      <c r="RTU178" s="82"/>
      <c r="RTV178" s="79"/>
      <c r="RTW178" s="104"/>
      <c r="RTX178" s="83"/>
      <c r="RTY178" s="90"/>
      <c r="RTZ178" s="91"/>
      <c r="RUA178" s="92"/>
      <c r="RUB178" s="93"/>
      <c r="RUC178" s="90"/>
      <c r="RUD178" s="6"/>
      <c r="RUE178" s="86"/>
      <c r="RUF178" s="79"/>
      <c r="RUG178" s="82"/>
      <c r="RUH178" s="79"/>
      <c r="RUI178" s="104"/>
      <c r="RUJ178" s="83"/>
      <c r="RUK178" s="90"/>
      <c r="RUL178" s="91"/>
      <c r="RUM178" s="92"/>
      <c r="RUN178" s="93"/>
      <c r="RUO178" s="90"/>
      <c r="RUP178" s="6"/>
      <c r="RUQ178" s="86"/>
      <c r="RUR178" s="79"/>
      <c r="RUS178" s="82"/>
      <c r="RUT178" s="79"/>
      <c r="RUU178" s="104"/>
      <c r="RUV178" s="83"/>
      <c r="RUW178" s="90"/>
      <c r="RUX178" s="91"/>
      <c r="RUY178" s="92"/>
      <c r="RUZ178" s="93"/>
      <c r="RVA178" s="90"/>
      <c r="RVB178" s="6"/>
      <c r="RVC178" s="86"/>
      <c r="RVD178" s="79"/>
      <c r="RVE178" s="82"/>
      <c r="RVF178" s="79"/>
      <c r="RVG178" s="104"/>
      <c r="RVH178" s="83"/>
      <c r="RVI178" s="90"/>
      <c r="RVJ178" s="91"/>
      <c r="RVK178" s="92"/>
      <c r="RVL178" s="93"/>
      <c r="RVM178" s="90"/>
      <c r="RVN178" s="6"/>
      <c r="RVO178" s="86"/>
      <c r="RVP178" s="79"/>
      <c r="RVQ178" s="82"/>
      <c r="RVR178" s="79"/>
      <c r="RVS178" s="104"/>
      <c r="RVT178" s="83"/>
      <c r="RVU178" s="90"/>
      <c r="RVV178" s="91"/>
      <c r="RVW178" s="92"/>
      <c r="RVX178" s="93"/>
      <c r="RVY178" s="90"/>
      <c r="RVZ178" s="6"/>
      <c r="RWA178" s="86"/>
      <c r="RWB178" s="79"/>
      <c r="RWC178" s="82"/>
      <c r="RWD178" s="79"/>
      <c r="RWE178" s="104"/>
      <c r="RWF178" s="83"/>
      <c r="RWG178" s="90"/>
      <c r="RWH178" s="91"/>
      <c r="RWI178" s="92"/>
      <c r="RWJ178" s="93"/>
      <c r="RWK178" s="90"/>
      <c r="RWL178" s="6"/>
      <c r="RWM178" s="86"/>
      <c r="RWN178" s="79"/>
      <c r="RWO178" s="82"/>
      <c r="RWP178" s="79"/>
      <c r="RWQ178" s="104"/>
      <c r="RWR178" s="83"/>
      <c r="RWS178" s="90"/>
      <c r="RWT178" s="91"/>
      <c r="RWU178" s="92"/>
      <c r="RWV178" s="93"/>
      <c r="RWW178" s="90"/>
      <c r="RWX178" s="6"/>
      <c r="RWY178" s="86"/>
      <c r="RWZ178" s="79"/>
      <c r="RXA178" s="82"/>
      <c r="RXB178" s="79"/>
      <c r="RXC178" s="104"/>
      <c r="RXD178" s="83"/>
      <c r="RXE178" s="90"/>
      <c r="RXF178" s="91"/>
      <c r="RXG178" s="92"/>
      <c r="RXH178" s="93"/>
      <c r="RXI178" s="90"/>
      <c r="RXJ178" s="6"/>
      <c r="RXK178" s="86"/>
      <c r="RXL178" s="79"/>
      <c r="RXM178" s="82"/>
      <c r="RXN178" s="79"/>
      <c r="RXO178" s="104"/>
      <c r="RXP178" s="83"/>
      <c r="RXQ178" s="90"/>
      <c r="RXR178" s="91"/>
      <c r="RXS178" s="92"/>
      <c r="RXT178" s="93"/>
      <c r="RXU178" s="90"/>
      <c r="RXV178" s="6"/>
      <c r="RXW178" s="86"/>
      <c r="RXX178" s="79"/>
      <c r="RXY178" s="82"/>
      <c r="RXZ178" s="79"/>
      <c r="RYA178" s="104"/>
      <c r="RYB178" s="83"/>
      <c r="RYC178" s="90"/>
      <c r="RYD178" s="91"/>
      <c r="RYE178" s="92"/>
      <c r="RYF178" s="93"/>
      <c r="RYG178" s="90"/>
      <c r="RYH178" s="6"/>
      <c r="RYI178" s="86"/>
      <c r="RYJ178" s="79"/>
      <c r="RYK178" s="82"/>
      <c r="RYL178" s="79"/>
      <c r="RYM178" s="104"/>
      <c r="RYN178" s="83"/>
      <c r="RYO178" s="90"/>
      <c r="RYP178" s="91"/>
      <c r="RYQ178" s="92"/>
      <c r="RYR178" s="93"/>
      <c r="RYS178" s="90"/>
      <c r="RYT178" s="6"/>
      <c r="RYU178" s="86"/>
      <c r="RYV178" s="79"/>
      <c r="RYW178" s="82"/>
      <c r="RYX178" s="79"/>
      <c r="RYY178" s="104"/>
      <c r="RYZ178" s="83"/>
      <c r="RZA178" s="90"/>
      <c r="RZB178" s="91"/>
      <c r="RZC178" s="92"/>
      <c r="RZD178" s="93"/>
      <c r="RZE178" s="90"/>
      <c r="RZF178" s="6"/>
      <c r="RZG178" s="86"/>
      <c r="RZH178" s="79"/>
      <c r="RZI178" s="82"/>
      <c r="RZJ178" s="79"/>
      <c r="RZK178" s="104"/>
      <c r="RZL178" s="83"/>
      <c r="RZM178" s="90"/>
      <c r="RZN178" s="91"/>
      <c r="RZO178" s="92"/>
      <c r="RZP178" s="93"/>
      <c r="RZQ178" s="90"/>
      <c r="RZR178" s="6"/>
      <c r="RZS178" s="86"/>
      <c r="RZT178" s="79"/>
      <c r="RZU178" s="82"/>
      <c r="RZV178" s="79"/>
      <c r="RZW178" s="104"/>
      <c r="RZX178" s="83"/>
      <c r="RZY178" s="90"/>
      <c r="RZZ178" s="91"/>
      <c r="SAA178" s="92"/>
      <c r="SAB178" s="93"/>
      <c r="SAC178" s="90"/>
      <c r="SAD178" s="6"/>
      <c r="SAE178" s="86"/>
      <c r="SAF178" s="79"/>
      <c r="SAG178" s="82"/>
      <c r="SAH178" s="79"/>
      <c r="SAI178" s="104"/>
      <c r="SAJ178" s="83"/>
      <c r="SAK178" s="90"/>
      <c r="SAL178" s="91"/>
      <c r="SAM178" s="92"/>
      <c r="SAN178" s="93"/>
      <c r="SAO178" s="90"/>
      <c r="SAP178" s="6"/>
      <c r="SAQ178" s="86"/>
      <c r="SAR178" s="79"/>
      <c r="SAS178" s="82"/>
      <c r="SAT178" s="79"/>
      <c r="SAU178" s="104"/>
      <c r="SAV178" s="83"/>
      <c r="SAW178" s="90"/>
      <c r="SAX178" s="91"/>
      <c r="SAY178" s="92"/>
      <c r="SAZ178" s="93"/>
      <c r="SBA178" s="90"/>
      <c r="SBB178" s="6"/>
      <c r="SBC178" s="86"/>
      <c r="SBD178" s="79"/>
      <c r="SBE178" s="82"/>
      <c r="SBF178" s="79"/>
      <c r="SBG178" s="104"/>
      <c r="SBH178" s="83"/>
      <c r="SBI178" s="90"/>
      <c r="SBJ178" s="91"/>
      <c r="SBK178" s="92"/>
      <c r="SBL178" s="93"/>
      <c r="SBM178" s="90"/>
      <c r="SBN178" s="6"/>
      <c r="SBO178" s="86"/>
      <c r="SBP178" s="79"/>
      <c r="SBQ178" s="82"/>
      <c r="SBR178" s="79"/>
      <c r="SBS178" s="104"/>
      <c r="SBT178" s="83"/>
      <c r="SBU178" s="90"/>
      <c r="SBV178" s="91"/>
      <c r="SBW178" s="92"/>
      <c r="SBX178" s="93"/>
      <c r="SBY178" s="90"/>
      <c r="SBZ178" s="6"/>
      <c r="SCA178" s="86"/>
      <c r="SCB178" s="79"/>
      <c r="SCC178" s="82"/>
      <c r="SCD178" s="79"/>
      <c r="SCE178" s="104"/>
      <c r="SCF178" s="83"/>
      <c r="SCG178" s="90"/>
      <c r="SCH178" s="91"/>
      <c r="SCI178" s="92"/>
      <c r="SCJ178" s="93"/>
      <c r="SCK178" s="90"/>
      <c r="SCL178" s="6"/>
      <c r="SCM178" s="86"/>
      <c r="SCN178" s="79"/>
      <c r="SCO178" s="82"/>
      <c r="SCP178" s="79"/>
      <c r="SCQ178" s="104"/>
      <c r="SCR178" s="83"/>
      <c r="SCS178" s="90"/>
      <c r="SCT178" s="91"/>
      <c r="SCU178" s="92"/>
      <c r="SCV178" s="93"/>
      <c r="SCW178" s="90"/>
      <c r="SCX178" s="6"/>
      <c r="SCY178" s="86"/>
      <c r="SCZ178" s="79"/>
      <c r="SDA178" s="82"/>
      <c r="SDB178" s="79"/>
      <c r="SDC178" s="104"/>
      <c r="SDD178" s="83"/>
      <c r="SDE178" s="90"/>
      <c r="SDF178" s="91"/>
      <c r="SDG178" s="92"/>
      <c r="SDH178" s="93"/>
      <c r="SDI178" s="90"/>
      <c r="SDJ178" s="6"/>
      <c r="SDK178" s="86"/>
      <c r="SDL178" s="79"/>
      <c r="SDM178" s="82"/>
      <c r="SDN178" s="79"/>
      <c r="SDO178" s="104"/>
      <c r="SDP178" s="83"/>
      <c r="SDQ178" s="90"/>
      <c r="SDR178" s="91"/>
      <c r="SDS178" s="92"/>
      <c r="SDT178" s="93"/>
      <c r="SDU178" s="90"/>
      <c r="SDV178" s="6"/>
      <c r="SDW178" s="86"/>
      <c r="SDX178" s="79"/>
      <c r="SDY178" s="82"/>
      <c r="SDZ178" s="79"/>
      <c r="SEA178" s="104"/>
      <c r="SEB178" s="83"/>
      <c r="SEC178" s="90"/>
      <c r="SED178" s="91"/>
      <c r="SEE178" s="92"/>
      <c r="SEF178" s="93"/>
      <c r="SEG178" s="90"/>
      <c r="SEH178" s="6"/>
      <c r="SEI178" s="86"/>
      <c r="SEJ178" s="79"/>
      <c r="SEK178" s="82"/>
      <c r="SEL178" s="79"/>
      <c r="SEM178" s="104"/>
      <c r="SEN178" s="83"/>
      <c r="SEO178" s="90"/>
      <c r="SEP178" s="91"/>
      <c r="SEQ178" s="92"/>
      <c r="SER178" s="93"/>
      <c r="SES178" s="90"/>
      <c r="SET178" s="6"/>
      <c r="SEU178" s="86"/>
      <c r="SEV178" s="79"/>
      <c r="SEW178" s="82"/>
      <c r="SEX178" s="79"/>
      <c r="SEY178" s="104"/>
      <c r="SEZ178" s="83"/>
      <c r="SFA178" s="90"/>
      <c r="SFB178" s="91"/>
      <c r="SFC178" s="92"/>
      <c r="SFD178" s="93"/>
      <c r="SFE178" s="90"/>
      <c r="SFF178" s="6"/>
      <c r="SFG178" s="86"/>
      <c r="SFH178" s="79"/>
      <c r="SFI178" s="82"/>
      <c r="SFJ178" s="79"/>
      <c r="SFK178" s="104"/>
      <c r="SFL178" s="83"/>
      <c r="SFM178" s="90"/>
      <c r="SFN178" s="91"/>
      <c r="SFO178" s="92"/>
      <c r="SFP178" s="93"/>
      <c r="SFQ178" s="90"/>
      <c r="SFR178" s="6"/>
      <c r="SFS178" s="86"/>
      <c r="SFT178" s="79"/>
      <c r="SFU178" s="82"/>
      <c r="SFV178" s="79"/>
      <c r="SFW178" s="104"/>
      <c r="SFX178" s="83"/>
      <c r="SFY178" s="90"/>
      <c r="SFZ178" s="91"/>
      <c r="SGA178" s="92"/>
      <c r="SGB178" s="93"/>
      <c r="SGC178" s="90"/>
      <c r="SGD178" s="6"/>
      <c r="SGE178" s="86"/>
      <c r="SGF178" s="79"/>
      <c r="SGG178" s="82"/>
      <c r="SGH178" s="79"/>
      <c r="SGI178" s="104"/>
      <c r="SGJ178" s="83"/>
      <c r="SGK178" s="90"/>
      <c r="SGL178" s="91"/>
      <c r="SGM178" s="92"/>
      <c r="SGN178" s="93"/>
      <c r="SGO178" s="90"/>
      <c r="SGP178" s="6"/>
      <c r="SGQ178" s="86"/>
      <c r="SGR178" s="79"/>
      <c r="SGS178" s="82"/>
      <c r="SGT178" s="79"/>
      <c r="SGU178" s="104"/>
      <c r="SGV178" s="83"/>
      <c r="SGW178" s="90"/>
      <c r="SGX178" s="91"/>
      <c r="SGY178" s="92"/>
      <c r="SGZ178" s="93"/>
      <c r="SHA178" s="90"/>
      <c r="SHB178" s="6"/>
      <c r="SHC178" s="86"/>
      <c r="SHD178" s="79"/>
      <c r="SHE178" s="82"/>
      <c r="SHF178" s="79"/>
      <c r="SHG178" s="104"/>
      <c r="SHH178" s="83"/>
      <c r="SHI178" s="90"/>
      <c r="SHJ178" s="91"/>
      <c r="SHK178" s="92"/>
      <c r="SHL178" s="93"/>
      <c r="SHM178" s="90"/>
      <c r="SHN178" s="6"/>
      <c r="SHO178" s="86"/>
      <c r="SHP178" s="79"/>
      <c r="SHQ178" s="82"/>
      <c r="SHR178" s="79"/>
      <c r="SHS178" s="104"/>
      <c r="SHT178" s="83"/>
      <c r="SHU178" s="90"/>
      <c r="SHV178" s="91"/>
      <c r="SHW178" s="92"/>
      <c r="SHX178" s="93"/>
      <c r="SHY178" s="90"/>
      <c r="SHZ178" s="6"/>
      <c r="SIA178" s="86"/>
      <c r="SIB178" s="79"/>
      <c r="SIC178" s="82"/>
      <c r="SID178" s="79"/>
      <c r="SIE178" s="104"/>
      <c r="SIF178" s="83"/>
      <c r="SIG178" s="90"/>
      <c r="SIH178" s="91"/>
      <c r="SII178" s="92"/>
      <c r="SIJ178" s="93"/>
      <c r="SIK178" s="90"/>
      <c r="SIL178" s="6"/>
      <c r="SIM178" s="86"/>
      <c r="SIN178" s="79"/>
      <c r="SIO178" s="82"/>
      <c r="SIP178" s="79"/>
      <c r="SIQ178" s="104"/>
      <c r="SIR178" s="83"/>
      <c r="SIS178" s="90"/>
      <c r="SIT178" s="91"/>
      <c r="SIU178" s="92"/>
      <c r="SIV178" s="93"/>
      <c r="SIW178" s="90"/>
      <c r="SIX178" s="6"/>
      <c r="SIY178" s="86"/>
      <c r="SIZ178" s="79"/>
      <c r="SJA178" s="82"/>
      <c r="SJB178" s="79"/>
      <c r="SJC178" s="104"/>
      <c r="SJD178" s="83"/>
      <c r="SJE178" s="90"/>
      <c r="SJF178" s="91"/>
      <c r="SJG178" s="92"/>
      <c r="SJH178" s="93"/>
      <c r="SJI178" s="90"/>
      <c r="SJJ178" s="6"/>
      <c r="SJK178" s="86"/>
      <c r="SJL178" s="79"/>
      <c r="SJM178" s="82"/>
      <c r="SJN178" s="79"/>
      <c r="SJO178" s="104"/>
      <c r="SJP178" s="83"/>
      <c r="SJQ178" s="90"/>
      <c r="SJR178" s="91"/>
      <c r="SJS178" s="92"/>
      <c r="SJT178" s="93"/>
      <c r="SJU178" s="90"/>
      <c r="SJV178" s="6"/>
      <c r="SJW178" s="86"/>
      <c r="SJX178" s="79"/>
      <c r="SJY178" s="82"/>
      <c r="SJZ178" s="79"/>
      <c r="SKA178" s="104"/>
      <c r="SKB178" s="83"/>
      <c r="SKC178" s="90"/>
      <c r="SKD178" s="91"/>
      <c r="SKE178" s="92"/>
      <c r="SKF178" s="93"/>
      <c r="SKG178" s="90"/>
      <c r="SKH178" s="6"/>
      <c r="SKI178" s="86"/>
      <c r="SKJ178" s="79"/>
      <c r="SKK178" s="82"/>
      <c r="SKL178" s="79"/>
      <c r="SKM178" s="104"/>
      <c r="SKN178" s="83"/>
      <c r="SKO178" s="90"/>
      <c r="SKP178" s="91"/>
      <c r="SKQ178" s="92"/>
      <c r="SKR178" s="93"/>
      <c r="SKS178" s="90"/>
      <c r="SKT178" s="6"/>
      <c r="SKU178" s="86"/>
      <c r="SKV178" s="79"/>
      <c r="SKW178" s="82"/>
      <c r="SKX178" s="79"/>
      <c r="SKY178" s="104"/>
      <c r="SKZ178" s="83"/>
      <c r="SLA178" s="90"/>
      <c r="SLB178" s="91"/>
      <c r="SLC178" s="92"/>
      <c r="SLD178" s="93"/>
      <c r="SLE178" s="90"/>
      <c r="SLF178" s="6"/>
      <c r="SLG178" s="86"/>
      <c r="SLH178" s="79"/>
      <c r="SLI178" s="82"/>
      <c r="SLJ178" s="79"/>
      <c r="SLK178" s="104"/>
      <c r="SLL178" s="83"/>
      <c r="SLM178" s="90"/>
      <c r="SLN178" s="91"/>
      <c r="SLO178" s="92"/>
      <c r="SLP178" s="93"/>
      <c r="SLQ178" s="90"/>
      <c r="SLR178" s="6"/>
      <c r="SLS178" s="86"/>
      <c r="SLT178" s="79"/>
      <c r="SLU178" s="82"/>
      <c r="SLV178" s="79"/>
      <c r="SLW178" s="104"/>
      <c r="SLX178" s="83"/>
      <c r="SLY178" s="90"/>
      <c r="SLZ178" s="91"/>
      <c r="SMA178" s="92"/>
      <c r="SMB178" s="93"/>
      <c r="SMC178" s="90"/>
      <c r="SMD178" s="6"/>
      <c r="SME178" s="86"/>
      <c r="SMF178" s="79"/>
      <c r="SMG178" s="82"/>
      <c r="SMH178" s="79"/>
      <c r="SMI178" s="104"/>
      <c r="SMJ178" s="83"/>
      <c r="SMK178" s="90"/>
      <c r="SML178" s="91"/>
      <c r="SMM178" s="92"/>
      <c r="SMN178" s="93"/>
      <c r="SMO178" s="90"/>
      <c r="SMP178" s="6"/>
      <c r="SMQ178" s="86"/>
      <c r="SMR178" s="79"/>
      <c r="SMS178" s="82"/>
      <c r="SMT178" s="79"/>
      <c r="SMU178" s="104"/>
      <c r="SMV178" s="83"/>
      <c r="SMW178" s="90"/>
      <c r="SMX178" s="91"/>
      <c r="SMY178" s="92"/>
      <c r="SMZ178" s="93"/>
      <c r="SNA178" s="90"/>
      <c r="SNB178" s="6"/>
      <c r="SNC178" s="86"/>
      <c r="SND178" s="79"/>
      <c r="SNE178" s="82"/>
      <c r="SNF178" s="79"/>
      <c r="SNG178" s="104"/>
      <c r="SNH178" s="83"/>
      <c r="SNI178" s="90"/>
      <c r="SNJ178" s="91"/>
      <c r="SNK178" s="92"/>
      <c r="SNL178" s="93"/>
      <c r="SNM178" s="90"/>
      <c r="SNN178" s="6"/>
      <c r="SNO178" s="86"/>
      <c r="SNP178" s="79"/>
      <c r="SNQ178" s="82"/>
      <c r="SNR178" s="79"/>
      <c r="SNS178" s="104"/>
      <c r="SNT178" s="83"/>
      <c r="SNU178" s="90"/>
      <c r="SNV178" s="91"/>
      <c r="SNW178" s="92"/>
      <c r="SNX178" s="93"/>
      <c r="SNY178" s="90"/>
      <c r="SNZ178" s="6"/>
      <c r="SOA178" s="86"/>
      <c r="SOB178" s="79"/>
      <c r="SOC178" s="82"/>
      <c r="SOD178" s="79"/>
      <c r="SOE178" s="104"/>
      <c r="SOF178" s="83"/>
      <c r="SOG178" s="90"/>
      <c r="SOH178" s="91"/>
      <c r="SOI178" s="92"/>
      <c r="SOJ178" s="93"/>
      <c r="SOK178" s="90"/>
      <c r="SOL178" s="6"/>
      <c r="SOM178" s="86"/>
      <c r="SON178" s="79"/>
      <c r="SOO178" s="82"/>
      <c r="SOP178" s="79"/>
      <c r="SOQ178" s="104"/>
      <c r="SOR178" s="83"/>
      <c r="SOS178" s="90"/>
      <c r="SOT178" s="91"/>
      <c r="SOU178" s="92"/>
      <c r="SOV178" s="93"/>
      <c r="SOW178" s="90"/>
      <c r="SOX178" s="6"/>
      <c r="SOY178" s="86"/>
      <c r="SOZ178" s="79"/>
      <c r="SPA178" s="82"/>
      <c r="SPB178" s="79"/>
      <c r="SPC178" s="104"/>
      <c r="SPD178" s="83"/>
      <c r="SPE178" s="90"/>
      <c r="SPF178" s="91"/>
      <c r="SPG178" s="92"/>
      <c r="SPH178" s="93"/>
      <c r="SPI178" s="90"/>
      <c r="SPJ178" s="6"/>
      <c r="SPK178" s="86"/>
      <c r="SPL178" s="79"/>
      <c r="SPM178" s="82"/>
      <c r="SPN178" s="79"/>
      <c r="SPO178" s="104"/>
      <c r="SPP178" s="83"/>
      <c r="SPQ178" s="90"/>
      <c r="SPR178" s="91"/>
      <c r="SPS178" s="92"/>
      <c r="SPT178" s="93"/>
      <c r="SPU178" s="90"/>
      <c r="SPV178" s="6"/>
      <c r="SPW178" s="86"/>
      <c r="SPX178" s="79"/>
      <c r="SPY178" s="82"/>
      <c r="SPZ178" s="79"/>
      <c r="SQA178" s="104"/>
      <c r="SQB178" s="83"/>
      <c r="SQC178" s="90"/>
      <c r="SQD178" s="91"/>
      <c r="SQE178" s="92"/>
      <c r="SQF178" s="93"/>
      <c r="SQG178" s="90"/>
      <c r="SQH178" s="6"/>
      <c r="SQI178" s="86"/>
      <c r="SQJ178" s="79"/>
      <c r="SQK178" s="82"/>
      <c r="SQL178" s="79"/>
      <c r="SQM178" s="104"/>
      <c r="SQN178" s="83"/>
      <c r="SQO178" s="90"/>
      <c r="SQP178" s="91"/>
      <c r="SQQ178" s="92"/>
      <c r="SQR178" s="93"/>
      <c r="SQS178" s="90"/>
      <c r="SQT178" s="6"/>
      <c r="SQU178" s="86"/>
      <c r="SQV178" s="79"/>
      <c r="SQW178" s="82"/>
      <c r="SQX178" s="79"/>
      <c r="SQY178" s="104"/>
      <c r="SQZ178" s="83"/>
      <c r="SRA178" s="90"/>
      <c r="SRB178" s="91"/>
      <c r="SRC178" s="92"/>
      <c r="SRD178" s="93"/>
      <c r="SRE178" s="90"/>
      <c r="SRF178" s="6"/>
      <c r="SRG178" s="86"/>
      <c r="SRH178" s="79"/>
      <c r="SRI178" s="82"/>
      <c r="SRJ178" s="79"/>
      <c r="SRK178" s="104"/>
      <c r="SRL178" s="83"/>
      <c r="SRM178" s="90"/>
      <c r="SRN178" s="91"/>
      <c r="SRO178" s="92"/>
      <c r="SRP178" s="93"/>
      <c r="SRQ178" s="90"/>
      <c r="SRR178" s="6"/>
      <c r="SRS178" s="86"/>
      <c r="SRT178" s="79"/>
      <c r="SRU178" s="82"/>
      <c r="SRV178" s="79"/>
      <c r="SRW178" s="104"/>
      <c r="SRX178" s="83"/>
      <c r="SRY178" s="90"/>
      <c r="SRZ178" s="91"/>
      <c r="SSA178" s="92"/>
      <c r="SSB178" s="93"/>
      <c r="SSC178" s="90"/>
      <c r="SSD178" s="6"/>
      <c r="SSE178" s="86"/>
      <c r="SSF178" s="79"/>
      <c r="SSG178" s="82"/>
      <c r="SSH178" s="79"/>
      <c r="SSI178" s="104"/>
      <c r="SSJ178" s="83"/>
      <c r="SSK178" s="90"/>
      <c r="SSL178" s="91"/>
      <c r="SSM178" s="92"/>
      <c r="SSN178" s="93"/>
      <c r="SSO178" s="90"/>
      <c r="SSP178" s="6"/>
      <c r="SSQ178" s="86"/>
      <c r="SSR178" s="79"/>
      <c r="SSS178" s="82"/>
      <c r="SST178" s="79"/>
      <c r="SSU178" s="104"/>
      <c r="SSV178" s="83"/>
      <c r="SSW178" s="90"/>
      <c r="SSX178" s="91"/>
      <c r="SSY178" s="92"/>
      <c r="SSZ178" s="93"/>
      <c r="STA178" s="90"/>
      <c r="STB178" s="6"/>
      <c r="STC178" s="86"/>
      <c r="STD178" s="79"/>
      <c r="STE178" s="82"/>
      <c r="STF178" s="79"/>
      <c r="STG178" s="104"/>
      <c r="STH178" s="83"/>
      <c r="STI178" s="90"/>
      <c r="STJ178" s="91"/>
      <c r="STK178" s="92"/>
      <c r="STL178" s="93"/>
      <c r="STM178" s="90"/>
      <c r="STN178" s="6"/>
      <c r="STO178" s="86"/>
      <c r="STP178" s="79"/>
      <c r="STQ178" s="82"/>
      <c r="STR178" s="79"/>
      <c r="STS178" s="104"/>
      <c r="STT178" s="83"/>
      <c r="STU178" s="90"/>
      <c r="STV178" s="91"/>
      <c r="STW178" s="92"/>
      <c r="STX178" s="93"/>
      <c r="STY178" s="90"/>
      <c r="STZ178" s="6"/>
      <c r="SUA178" s="86"/>
      <c r="SUB178" s="79"/>
      <c r="SUC178" s="82"/>
      <c r="SUD178" s="79"/>
      <c r="SUE178" s="104"/>
      <c r="SUF178" s="83"/>
      <c r="SUG178" s="90"/>
      <c r="SUH178" s="91"/>
      <c r="SUI178" s="92"/>
      <c r="SUJ178" s="93"/>
      <c r="SUK178" s="90"/>
      <c r="SUL178" s="6"/>
      <c r="SUM178" s="86"/>
      <c r="SUN178" s="79"/>
      <c r="SUO178" s="82"/>
      <c r="SUP178" s="79"/>
      <c r="SUQ178" s="104"/>
      <c r="SUR178" s="83"/>
      <c r="SUS178" s="90"/>
      <c r="SUT178" s="91"/>
      <c r="SUU178" s="92"/>
      <c r="SUV178" s="93"/>
      <c r="SUW178" s="90"/>
      <c r="SUX178" s="6"/>
      <c r="SUY178" s="86"/>
      <c r="SUZ178" s="79"/>
      <c r="SVA178" s="82"/>
      <c r="SVB178" s="79"/>
      <c r="SVC178" s="104"/>
      <c r="SVD178" s="83"/>
      <c r="SVE178" s="90"/>
      <c r="SVF178" s="91"/>
      <c r="SVG178" s="92"/>
      <c r="SVH178" s="93"/>
      <c r="SVI178" s="90"/>
      <c r="SVJ178" s="6"/>
      <c r="SVK178" s="86"/>
      <c r="SVL178" s="79"/>
      <c r="SVM178" s="82"/>
      <c r="SVN178" s="79"/>
      <c r="SVO178" s="104"/>
      <c r="SVP178" s="83"/>
      <c r="SVQ178" s="90"/>
      <c r="SVR178" s="91"/>
      <c r="SVS178" s="92"/>
      <c r="SVT178" s="93"/>
      <c r="SVU178" s="90"/>
      <c r="SVV178" s="6"/>
      <c r="SVW178" s="86"/>
      <c r="SVX178" s="79"/>
      <c r="SVY178" s="82"/>
      <c r="SVZ178" s="79"/>
      <c r="SWA178" s="104"/>
      <c r="SWB178" s="83"/>
      <c r="SWC178" s="90"/>
      <c r="SWD178" s="91"/>
      <c r="SWE178" s="92"/>
      <c r="SWF178" s="93"/>
      <c r="SWG178" s="90"/>
      <c r="SWH178" s="6"/>
      <c r="SWI178" s="86"/>
      <c r="SWJ178" s="79"/>
      <c r="SWK178" s="82"/>
      <c r="SWL178" s="79"/>
      <c r="SWM178" s="104"/>
      <c r="SWN178" s="83"/>
      <c r="SWO178" s="90"/>
      <c r="SWP178" s="91"/>
      <c r="SWQ178" s="92"/>
      <c r="SWR178" s="93"/>
      <c r="SWS178" s="90"/>
      <c r="SWT178" s="6"/>
      <c r="SWU178" s="86"/>
      <c r="SWV178" s="79"/>
      <c r="SWW178" s="82"/>
      <c r="SWX178" s="79"/>
      <c r="SWY178" s="104"/>
      <c r="SWZ178" s="83"/>
      <c r="SXA178" s="90"/>
      <c r="SXB178" s="91"/>
      <c r="SXC178" s="92"/>
      <c r="SXD178" s="93"/>
      <c r="SXE178" s="90"/>
      <c r="SXF178" s="6"/>
      <c r="SXG178" s="86"/>
      <c r="SXH178" s="79"/>
      <c r="SXI178" s="82"/>
      <c r="SXJ178" s="79"/>
      <c r="SXK178" s="104"/>
      <c r="SXL178" s="83"/>
      <c r="SXM178" s="90"/>
      <c r="SXN178" s="91"/>
      <c r="SXO178" s="92"/>
      <c r="SXP178" s="93"/>
      <c r="SXQ178" s="90"/>
      <c r="SXR178" s="6"/>
      <c r="SXS178" s="86"/>
      <c r="SXT178" s="79"/>
      <c r="SXU178" s="82"/>
      <c r="SXV178" s="79"/>
      <c r="SXW178" s="104"/>
      <c r="SXX178" s="83"/>
      <c r="SXY178" s="90"/>
      <c r="SXZ178" s="91"/>
      <c r="SYA178" s="92"/>
      <c r="SYB178" s="93"/>
      <c r="SYC178" s="90"/>
      <c r="SYD178" s="6"/>
      <c r="SYE178" s="86"/>
      <c r="SYF178" s="79"/>
      <c r="SYG178" s="82"/>
      <c r="SYH178" s="79"/>
      <c r="SYI178" s="104"/>
      <c r="SYJ178" s="83"/>
      <c r="SYK178" s="90"/>
      <c r="SYL178" s="91"/>
      <c r="SYM178" s="92"/>
      <c r="SYN178" s="93"/>
      <c r="SYO178" s="90"/>
      <c r="SYP178" s="6"/>
      <c r="SYQ178" s="86"/>
      <c r="SYR178" s="79"/>
      <c r="SYS178" s="82"/>
      <c r="SYT178" s="79"/>
      <c r="SYU178" s="104"/>
      <c r="SYV178" s="83"/>
      <c r="SYW178" s="90"/>
      <c r="SYX178" s="91"/>
      <c r="SYY178" s="92"/>
      <c r="SYZ178" s="93"/>
      <c r="SZA178" s="90"/>
      <c r="SZB178" s="6"/>
      <c r="SZC178" s="86"/>
      <c r="SZD178" s="79"/>
      <c r="SZE178" s="82"/>
      <c r="SZF178" s="79"/>
      <c r="SZG178" s="104"/>
      <c r="SZH178" s="83"/>
      <c r="SZI178" s="90"/>
      <c r="SZJ178" s="91"/>
      <c r="SZK178" s="92"/>
      <c r="SZL178" s="93"/>
      <c r="SZM178" s="90"/>
      <c r="SZN178" s="6"/>
      <c r="SZO178" s="86"/>
      <c r="SZP178" s="79"/>
      <c r="SZQ178" s="82"/>
      <c r="SZR178" s="79"/>
      <c r="SZS178" s="104"/>
      <c r="SZT178" s="83"/>
      <c r="SZU178" s="90"/>
      <c r="SZV178" s="91"/>
      <c r="SZW178" s="92"/>
      <c r="SZX178" s="93"/>
      <c r="SZY178" s="90"/>
      <c r="SZZ178" s="6"/>
      <c r="TAA178" s="86"/>
      <c r="TAB178" s="79"/>
      <c r="TAC178" s="82"/>
      <c r="TAD178" s="79"/>
      <c r="TAE178" s="104"/>
      <c r="TAF178" s="83"/>
      <c r="TAG178" s="90"/>
      <c r="TAH178" s="91"/>
      <c r="TAI178" s="92"/>
      <c r="TAJ178" s="93"/>
      <c r="TAK178" s="90"/>
      <c r="TAL178" s="6"/>
      <c r="TAM178" s="86"/>
      <c r="TAN178" s="79"/>
      <c r="TAO178" s="82"/>
      <c r="TAP178" s="79"/>
      <c r="TAQ178" s="104"/>
      <c r="TAR178" s="83"/>
      <c r="TAS178" s="90"/>
      <c r="TAT178" s="91"/>
      <c r="TAU178" s="92"/>
      <c r="TAV178" s="93"/>
      <c r="TAW178" s="90"/>
      <c r="TAX178" s="6"/>
      <c r="TAY178" s="86"/>
      <c r="TAZ178" s="79"/>
      <c r="TBA178" s="82"/>
      <c r="TBB178" s="79"/>
      <c r="TBC178" s="104"/>
      <c r="TBD178" s="83"/>
      <c r="TBE178" s="90"/>
      <c r="TBF178" s="91"/>
      <c r="TBG178" s="92"/>
      <c r="TBH178" s="93"/>
      <c r="TBI178" s="90"/>
      <c r="TBJ178" s="6"/>
      <c r="TBK178" s="86"/>
      <c r="TBL178" s="79"/>
      <c r="TBM178" s="82"/>
      <c r="TBN178" s="79"/>
      <c r="TBO178" s="104"/>
      <c r="TBP178" s="83"/>
      <c r="TBQ178" s="90"/>
      <c r="TBR178" s="91"/>
      <c r="TBS178" s="92"/>
      <c r="TBT178" s="93"/>
      <c r="TBU178" s="90"/>
      <c r="TBV178" s="6"/>
      <c r="TBW178" s="86"/>
      <c r="TBX178" s="79"/>
      <c r="TBY178" s="82"/>
      <c r="TBZ178" s="79"/>
      <c r="TCA178" s="104"/>
      <c r="TCB178" s="83"/>
      <c r="TCC178" s="90"/>
      <c r="TCD178" s="91"/>
      <c r="TCE178" s="92"/>
      <c r="TCF178" s="93"/>
      <c r="TCG178" s="90"/>
      <c r="TCH178" s="6"/>
      <c r="TCI178" s="86"/>
      <c r="TCJ178" s="79"/>
      <c r="TCK178" s="82"/>
      <c r="TCL178" s="79"/>
      <c r="TCM178" s="104"/>
      <c r="TCN178" s="83"/>
      <c r="TCO178" s="90"/>
      <c r="TCP178" s="91"/>
      <c r="TCQ178" s="92"/>
      <c r="TCR178" s="93"/>
      <c r="TCS178" s="90"/>
      <c r="TCT178" s="6"/>
      <c r="TCU178" s="86"/>
      <c r="TCV178" s="79"/>
      <c r="TCW178" s="82"/>
      <c r="TCX178" s="79"/>
      <c r="TCY178" s="104"/>
      <c r="TCZ178" s="83"/>
      <c r="TDA178" s="90"/>
      <c r="TDB178" s="91"/>
      <c r="TDC178" s="92"/>
      <c r="TDD178" s="93"/>
      <c r="TDE178" s="90"/>
      <c r="TDF178" s="6"/>
      <c r="TDG178" s="86"/>
      <c r="TDH178" s="79"/>
      <c r="TDI178" s="82"/>
      <c r="TDJ178" s="79"/>
      <c r="TDK178" s="104"/>
      <c r="TDL178" s="83"/>
      <c r="TDM178" s="90"/>
      <c r="TDN178" s="91"/>
      <c r="TDO178" s="92"/>
      <c r="TDP178" s="93"/>
      <c r="TDQ178" s="90"/>
      <c r="TDR178" s="6"/>
      <c r="TDS178" s="86"/>
      <c r="TDT178" s="79"/>
      <c r="TDU178" s="82"/>
      <c r="TDV178" s="79"/>
      <c r="TDW178" s="104"/>
      <c r="TDX178" s="83"/>
      <c r="TDY178" s="90"/>
      <c r="TDZ178" s="91"/>
      <c r="TEA178" s="92"/>
      <c r="TEB178" s="93"/>
      <c r="TEC178" s="90"/>
      <c r="TED178" s="6"/>
      <c r="TEE178" s="86"/>
      <c r="TEF178" s="79"/>
      <c r="TEG178" s="82"/>
      <c r="TEH178" s="79"/>
      <c r="TEI178" s="104"/>
      <c r="TEJ178" s="83"/>
      <c r="TEK178" s="90"/>
      <c r="TEL178" s="91"/>
      <c r="TEM178" s="92"/>
      <c r="TEN178" s="93"/>
      <c r="TEO178" s="90"/>
      <c r="TEP178" s="6"/>
      <c r="TEQ178" s="86"/>
      <c r="TER178" s="79"/>
      <c r="TES178" s="82"/>
      <c r="TET178" s="79"/>
      <c r="TEU178" s="104"/>
      <c r="TEV178" s="83"/>
      <c r="TEW178" s="90"/>
      <c r="TEX178" s="91"/>
      <c r="TEY178" s="92"/>
      <c r="TEZ178" s="93"/>
      <c r="TFA178" s="90"/>
      <c r="TFB178" s="6"/>
      <c r="TFC178" s="86"/>
      <c r="TFD178" s="79"/>
      <c r="TFE178" s="82"/>
      <c r="TFF178" s="79"/>
      <c r="TFG178" s="104"/>
      <c r="TFH178" s="83"/>
      <c r="TFI178" s="90"/>
      <c r="TFJ178" s="91"/>
      <c r="TFK178" s="92"/>
      <c r="TFL178" s="93"/>
      <c r="TFM178" s="90"/>
      <c r="TFN178" s="6"/>
      <c r="TFO178" s="86"/>
      <c r="TFP178" s="79"/>
      <c r="TFQ178" s="82"/>
      <c r="TFR178" s="79"/>
      <c r="TFS178" s="104"/>
      <c r="TFT178" s="83"/>
      <c r="TFU178" s="90"/>
      <c r="TFV178" s="91"/>
      <c r="TFW178" s="92"/>
      <c r="TFX178" s="93"/>
      <c r="TFY178" s="90"/>
      <c r="TFZ178" s="6"/>
      <c r="TGA178" s="86"/>
      <c r="TGB178" s="79"/>
      <c r="TGC178" s="82"/>
      <c r="TGD178" s="79"/>
      <c r="TGE178" s="104"/>
      <c r="TGF178" s="83"/>
      <c r="TGG178" s="90"/>
      <c r="TGH178" s="91"/>
      <c r="TGI178" s="92"/>
      <c r="TGJ178" s="93"/>
      <c r="TGK178" s="90"/>
      <c r="TGL178" s="6"/>
      <c r="TGM178" s="86"/>
      <c r="TGN178" s="79"/>
      <c r="TGO178" s="82"/>
      <c r="TGP178" s="79"/>
      <c r="TGQ178" s="104"/>
      <c r="TGR178" s="83"/>
      <c r="TGS178" s="90"/>
      <c r="TGT178" s="91"/>
      <c r="TGU178" s="92"/>
      <c r="TGV178" s="93"/>
      <c r="TGW178" s="90"/>
      <c r="TGX178" s="6"/>
      <c r="TGY178" s="86"/>
      <c r="TGZ178" s="79"/>
      <c r="THA178" s="82"/>
      <c r="THB178" s="79"/>
      <c r="THC178" s="104"/>
      <c r="THD178" s="83"/>
      <c r="THE178" s="90"/>
      <c r="THF178" s="91"/>
      <c r="THG178" s="92"/>
      <c r="THH178" s="93"/>
      <c r="THI178" s="90"/>
      <c r="THJ178" s="6"/>
      <c r="THK178" s="86"/>
      <c r="THL178" s="79"/>
      <c r="THM178" s="82"/>
      <c r="THN178" s="79"/>
      <c r="THO178" s="104"/>
      <c r="THP178" s="83"/>
      <c r="THQ178" s="90"/>
      <c r="THR178" s="91"/>
      <c r="THS178" s="92"/>
      <c r="THT178" s="93"/>
      <c r="THU178" s="90"/>
      <c r="THV178" s="6"/>
      <c r="THW178" s="86"/>
      <c r="THX178" s="79"/>
      <c r="THY178" s="82"/>
      <c r="THZ178" s="79"/>
      <c r="TIA178" s="104"/>
      <c r="TIB178" s="83"/>
      <c r="TIC178" s="90"/>
      <c r="TID178" s="91"/>
      <c r="TIE178" s="92"/>
      <c r="TIF178" s="93"/>
      <c r="TIG178" s="90"/>
      <c r="TIH178" s="6"/>
      <c r="TII178" s="86"/>
      <c r="TIJ178" s="79"/>
      <c r="TIK178" s="82"/>
      <c r="TIL178" s="79"/>
      <c r="TIM178" s="104"/>
      <c r="TIN178" s="83"/>
      <c r="TIO178" s="90"/>
      <c r="TIP178" s="91"/>
      <c r="TIQ178" s="92"/>
      <c r="TIR178" s="93"/>
      <c r="TIS178" s="90"/>
      <c r="TIT178" s="6"/>
      <c r="TIU178" s="86"/>
      <c r="TIV178" s="79"/>
      <c r="TIW178" s="82"/>
      <c r="TIX178" s="79"/>
      <c r="TIY178" s="104"/>
      <c r="TIZ178" s="83"/>
      <c r="TJA178" s="90"/>
      <c r="TJB178" s="91"/>
      <c r="TJC178" s="92"/>
      <c r="TJD178" s="93"/>
      <c r="TJE178" s="90"/>
      <c r="TJF178" s="6"/>
      <c r="TJG178" s="86"/>
      <c r="TJH178" s="79"/>
      <c r="TJI178" s="82"/>
      <c r="TJJ178" s="79"/>
      <c r="TJK178" s="104"/>
      <c r="TJL178" s="83"/>
      <c r="TJM178" s="90"/>
      <c r="TJN178" s="91"/>
      <c r="TJO178" s="92"/>
      <c r="TJP178" s="93"/>
      <c r="TJQ178" s="90"/>
      <c r="TJR178" s="6"/>
      <c r="TJS178" s="86"/>
      <c r="TJT178" s="79"/>
      <c r="TJU178" s="82"/>
      <c r="TJV178" s="79"/>
      <c r="TJW178" s="104"/>
      <c r="TJX178" s="83"/>
      <c r="TJY178" s="90"/>
      <c r="TJZ178" s="91"/>
      <c r="TKA178" s="92"/>
      <c r="TKB178" s="93"/>
      <c r="TKC178" s="90"/>
      <c r="TKD178" s="6"/>
      <c r="TKE178" s="86"/>
      <c r="TKF178" s="79"/>
      <c r="TKG178" s="82"/>
      <c r="TKH178" s="79"/>
      <c r="TKI178" s="104"/>
      <c r="TKJ178" s="83"/>
      <c r="TKK178" s="90"/>
      <c r="TKL178" s="91"/>
      <c r="TKM178" s="92"/>
      <c r="TKN178" s="93"/>
      <c r="TKO178" s="90"/>
      <c r="TKP178" s="6"/>
      <c r="TKQ178" s="86"/>
      <c r="TKR178" s="79"/>
      <c r="TKS178" s="82"/>
      <c r="TKT178" s="79"/>
      <c r="TKU178" s="104"/>
      <c r="TKV178" s="83"/>
      <c r="TKW178" s="90"/>
      <c r="TKX178" s="91"/>
      <c r="TKY178" s="92"/>
      <c r="TKZ178" s="93"/>
      <c r="TLA178" s="90"/>
      <c r="TLB178" s="6"/>
      <c r="TLC178" s="86"/>
      <c r="TLD178" s="79"/>
      <c r="TLE178" s="82"/>
      <c r="TLF178" s="79"/>
      <c r="TLG178" s="104"/>
      <c r="TLH178" s="83"/>
      <c r="TLI178" s="90"/>
      <c r="TLJ178" s="91"/>
      <c r="TLK178" s="92"/>
      <c r="TLL178" s="93"/>
      <c r="TLM178" s="90"/>
      <c r="TLN178" s="6"/>
      <c r="TLO178" s="86"/>
      <c r="TLP178" s="79"/>
      <c r="TLQ178" s="82"/>
      <c r="TLR178" s="79"/>
      <c r="TLS178" s="104"/>
      <c r="TLT178" s="83"/>
      <c r="TLU178" s="90"/>
      <c r="TLV178" s="91"/>
      <c r="TLW178" s="92"/>
      <c r="TLX178" s="93"/>
      <c r="TLY178" s="90"/>
      <c r="TLZ178" s="6"/>
      <c r="TMA178" s="86"/>
      <c r="TMB178" s="79"/>
      <c r="TMC178" s="82"/>
      <c r="TMD178" s="79"/>
      <c r="TME178" s="104"/>
      <c r="TMF178" s="83"/>
      <c r="TMG178" s="90"/>
      <c r="TMH178" s="91"/>
      <c r="TMI178" s="92"/>
      <c r="TMJ178" s="93"/>
      <c r="TMK178" s="90"/>
      <c r="TML178" s="6"/>
      <c r="TMM178" s="86"/>
      <c r="TMN178" s="79"/>
      <c r="TMO178" s="82"/>
      <c r="TMP178" s="79"/>
      <c r="TMQ178" s="104"/>
      <c r="TMR178" s="83"/>
      <c r="TMS178" s="90"/>
      <c r="TMT178" s="91"/>
      <c r="TMU178" s="92"/>
      <c r="TMV178" s="93"/>
      <c r="TMW178" s="90"/>
      <c r="TMX178" s="6"/>
      <c r="TMY178" s="86"/>
      <c r="TMZ178" s="79"/>
      <c r="TNA178" s="82"/>
      <c r="TNB178" s="79"/>
      <c r="TNC178" s="104"/>
      <c r="TND178" s="83"/>
      <c r="TNE178" s="90"/>
      <c r="TNF178" s="91"/>
      <c r="TNG178" s="92"/>
      <c r="TNH178" s="93"/>
      <c r="TNI178" s="90"/>
      <c r="TNJ178" s="6"/>
      <c r="TNK178" s="86"/>
      <c r="TNL178" s="79"/>
      <c r="TNM178" s="82"/>
      <c r="TNN178" s="79"/>
      <c r="TNO178" s="104"/>
      <c r="TNP178" s="83"/>
      <c r="TNQ178" s="90"/>
      <c r="TNR178" s="91"/>
      <c r="TNS178" s="92"/>
      <c r="TNT178" s="93"/>
      <c r="TNU178" s="90"/>
      <c r="TNV178" s="6"/>
      <c r="TNW178" s="86"/>
      <c r="TNX178" s="79"/>
      <c r="TNY178" s="82"/>
      <c r="TNZ178" s="79"/>
      <c r="TOA178" s="104"/>
      <c r="TOB178" s="83"/>
      <c r="TOC178" s="90"/>
      <c r="TOD178" s="91"/>
      <c r="TOE178" s="92"/>
      <c r="TOF178" s="93"/>
      <c r="TOG178" s="90"/>
      <c r="TOH178" s="6"/>
      <c r="TOI178" s="86"/>
      <c r="TOJ178" s="79"/>
      <c r="TOK178" s="82"/>
      <c r="TOL178" s="79"/>
      <c r="TOM178" s="104"/>
      <c r="TON178" s="83"/>
      <c r="TOO178" s="90"/>
      <c r="TOP178" s="91"/>
      <c r="TOQ178" s="92"/>
      <c r="TOR178" s="93"/>
      <c r="TOS178" s="90"/>
      <c r="TOT178" s="6"/>
      <c r="TOU178" s="86"/>
      <c r="TOV178" s="79"/>
      <c r="TOW178" s="82"/>
      <c r="TOX178" s="79"/>
      <c r="TOY178" s="104"/>
      <c r="TOZ178" s="83"/>
      <c r="TPA178" s="90"/>
      <c r="TPB178" s="91"/>
      <c r="TPC178" s="92"/>
      <c r="TPD178" s="93"/>
      <c r="TPE178" s="90"/>
      <c r="TPF178" s="6"/>
      <c r="TPG178" s="86"/>
      <c r="TPH178" s="79"/>
      <c r="TPI178" s="82"/>
      <c r="TPJ178" s="79"/>
      <c r="TPK178" s="104"/>
      <c r="TPL178" s="83"/>
      <c r="TPM178" s="90"/>
      <c r="TPN178" s="91"/>
      <c r="TPO178" s="92"/>
      <c r="TPP178" s="93"/>
      <c r="TPQ178" s="90"/>
      <c r="TPR178" s="6"/>
      <c r="TPS178" s="86"/>
      <c r="TPT178" s="79"/>
      <c r="TPU178" s="82"/>
      <c r="TPV178" s="79"/>
      <c r="TPW178" s="104"/>
      <c r="TPX178" s="83"/>
      <c r="TPY178" s="90"/>
      <c r="TPZ178" s="91"/>
      <c r="TQA178" s="92"/>
      <c r="TQB178" s="93"/>
      <c r="TQC178" s="90"/>
      <c r="TQD178" s="6"/>
      <c r="TQE178" s="86"/>
      <c r="TQF178" s="79"/>
      <c r="TQG178" s="82"/>
      <c r="TQH178" s="79"/>
      <c r="TQI178" s="104"/>
      <c r="TQJ178" s="83"/>
      <c r="TQK178" s="90"/>
      <c r="TQL178" s="91"/>
      <c r="TQM178" s="92"/>
      <c r="TQN178" s="93"/>
      <c r="TQO178" s="90"/>
      <c r="TQP178" s="6"/>
      <c r="TQQ178" s="86"/>
      <c r="TQR178" s="79"/>
      <c r="TQS178" s="82"/>
      <c r="TQT178" s="79"/>
      <c r="TQU178" s="104"/>
      <c r="TQV178" s="83"/>
      <c r="TQW178" s="90"/>
      <c r="TQX178" s="91"/>
      <c r="TQY178" s="92"/>
      <c r="TQZ178" s="93"/>
      <c r="TRA178" s="90"/>
      <c r="TRB178" s="6"/>
      <c r="TRC178" s="86"/>
      <c r="TRD178" s="79"/>
      <c r="TRE178" s="82"/>
      <c r="TRF178" s="79"/>
      <c r="TRG178" s="104"/>
      <c r="TRH178" s="83"/>
      <c r="TRI178" s="90"/>
      <c r="TRJ178" s="91"/>
      <c r="TRK178" s="92"/>
      <c r="TRL178" s="93"/>
      <c r="TRM178" s="90"/>
      <c r="TRN178" s="6"/>
      <c r="TRO178" s="86"/>
      <c r="TRP178" s="79"/>
      <c r="TRQ178" s="82"/>
      <c r="TRR178" s="79"/>
      <c r="TRS178" s="104"/>
      <c r="TRT178" s="83"/>
      <c r="TRU178" s="90"/>
      <c r="TRV178" s="91"/>
      <c r="TRW178" s="92"/>
      <c r="TRX178" s="93"/>
      <c r="TRY178" s="90"/>
      <c r="TRZ178" s="6"/>
      <c r="TSA178" s="86"/>
      <c r="TSB178" s="79"/>
      <c r="TSC178" s="82"/>
      <c r="TSD178" s="79"/>
      <c r="TSE178" s="104"/>
      <c r="TSF178" s="83"/>
      <c r="TSG178" s="90"/>
      <c r="TSH178" s="91"/>
      <c r="TSI178" s="92"/>
      <c r="TSJ178" s="93"/>
      <c r="TSK178" s="90"/>
      <c r="TSL178" s="6"/>
      <c r="TSM178" s="86"/>
      <c r="TSN178" s="79"/>
      <c r="TSO178" s="82"/>
      <c r="TSP178" s="79"/>
      <c r="TSQ178" s="104"/>
      <c r="TSR178" s="83"/>
      <c r="TSS178" s="90"/>
      <c r="TST178" s="91"/>
      <c r="TSU178" s="92"/>
      <c r="TSV178" s="93"/>
      <c r="TSW178" s="90"/>
      <c r="TSX178" s="6"/>
      <c r="TSY178" s="86"/>
      <c r="TSZ178" s="79"/>
      <c r="TTA178" s="82"/>
      <c r="TTB178" s="79"/>
      <c r="TTC178" s="104"/>
      <c r="TTD178" s="83"/>
      <c r="TTE178" s="90"/>
      <c r="TTF178" s="91"/>
      <c r="TTG178" s="92"/>
      <c r="TTH178" s="93"/>
      <c r="TTI178" s="90"/>
      <c r="TTJ178" s="6"/>
      <c r="TTK178" s="86"/>
      <c r="TTL178" s="79"/>
      <c r="TTM178" s="82"/>
      <c r="TTN178" s="79"/>
      <c r="TTO178" s="104"/>
      <c r="TTP178" s="83"/>
      <c r="TTQ178" s="90"/>
      <c r="TTR178" s="91"/>
      <c r="TTS178" s="92"/>
      <c r="TTT178" s="93"/>
      <c r="TTU178" s="90"/>
      <c r="TTV178" s="6"/>
      <c r="TTW178" s="86"/>
      <c r="TTX178" s="79"/>
      <c r="TTY178" s="82"/>
      <c r="TTZ178" s="79"/>
      <c r="TUA178" s="104"/>
      <c r="TUB178" s="83"/>
      <c r="TUC178" s="90"/>
      <c r="TUD178" s="91"/>
      <c r="TUE178" s="92"/>
      <c r="TUF178" s="93"/>
      <c r="TUG178" s="90"/>
      <c r="TUH178" s="6"/>
      <c r="TUI178" s="86"/>
      <c r="TUJ178" s="79"/>
      <c r="TUK178" s="82"/>
      <c r="TUL178" s="79"/>
      <c r="TUM178" s="104"/>
      <c r="TUN178" s="83"/>
      <c r="TUO178" s="90"/>
      <c r="TUP178" s="91"/>
      <c r="TUQ178" s="92"/>
      <c r="TUR178" s="93"/>
      <c r="TUS178" s="90"/>
      <c r="TUT178" s="6"/>
      <c r="TUU178" s="86"/>
      <c r="TUV178" s="79"/>
      <c r="TUW178" s="82"/>
      <c r="TUX178" s="79"/>
      <c r="TUY178" s="104"/>
      <c r="TUZ178" s="83"/>
      <c r="TVA178" s="90"/>
      <c r="TVB178" s="91"/>
      <c r="TVC178" s="92"/>
      <c r="TVD178" s="93"/>
      <c r="TVE178" s="90"/>
      <c r="TVF178" s="6"/>
      <c r="TVG178" s="86"/>
      <c r="TVH178" s="79"/>
      <c r="TVI178" s="82"/>
      <c r="TVJ178" s="79"/>
      <c r="TVK178" s="104"/>
      <c r="TVL178" s="83"/>
      <c r="TVM178" s="90"/>
      <c r="TVN178" s="91"/>
      <c r="TVO178" s="92"/>
      <c r="TVP178" s="93"/>
      <c r="TVQ178" s="90"/>
      <c r="TVR178" s="6"/>
      <c r="TVS178" s="86"/>
      <c r="TVT178" s="79"/>
      <c r="TVU178" s="82"/>
      <c r="TVV178" s="79"/>
      <c r="TVW178" s="104"/>
      <c r="TVX178" s="83"/>
      <c r="TVY178" s="90"/>
      <c r="TVZ178" s="91"/>
      <c r="TWA178" s="92"/>
      <c r="TWB178" s="93"/>
      <c r="TWC178" s="90"/>
      <c r="TWD178" s="6"/>
      <c r="TWE178" s="86"/>
      <c r="TWF178" s="79"/>
      <c r="TWG178" s="82"/>
      <c r="TWH178" s="79"/>
      <c r="TWI178" s="104"/>
      <c r="TWJ178" s="83"/>
      <c r="TWK178" s="90"/>
      <c r="TWL178" s="91"/>
      <c r="TWM178" s="92"/>
      <c r="TWN178" s="93"/>
      <c r="TWO178" s="90"/>
      <c r="TWP178" s="6"/>
      <c r="TWQ178" s="86"/>
      <c r="TWR178" s="79"/>
      <c r="TWS178" s="82"/>
      <c r="TWT178" s="79"/>
      <c r="TWU178" s="104"/>
      <c r="TWV178" s="83"/>
      <c r="TWW178" s="90"/>
      <c r="TWX178" s="91"/>
      <c r="TWY178" s="92"/>
      <c r="TWZ178" s="93"/>
      <c r="TXA178" s="90"/>
      <c r="TXB178" s="6"/>
      <c r="TXC178" s="86"/>
      <c r="TXD178" s="79"/>
      <c r="TXE178" s="82"/>
      <c r="TXF178" s="79"/>
      <c r="TXG178" s="104"/>
      <c r="TXH178" s="83"/>
      <c r="TXI178" s="90"/>
      <c r="TXJ178" s="91"/>
      <c r="TXK178" s="92"/>
      <c r="TXL178" s="93"/>
      <c r="TXM178" s="90"/>
      <c r="TXN178" s="6"/>
      <c r="TXO178" s="86"/>
      <c r="TXP178" s="79"/>
      <c r="TXQ178" s="82"/>
      <c r="TXR178" s="79"/>
      <c r="TXS178" s="104"/>
      <c r="TXT178" s="83"/>
      <c r="TXU178" s="90"/>
      <c r="TXV178" s="91"/>
      <c r="TXW178" s="92"/>
      <c r="TXX178" s="93"/>
      <c r="TXY178" s="90"/>
      <c r="TXZ178" s="6"/>
      <c r="TYA178" s="86"/>
      <c r="TYB178" s="79"/>
      <c r="TYC178" s="82"/>
      <c r="TYD178" s="79"/>
      <c r="TYE178" s="104"/>
      <c r="TYF178" s="83"/>
      <c r="TYG178" s="90"/>
      <c r="TYH178" s="91"/>
      <c r="TYI178" s="92"/>
      <c r="TYJ178" s="93"/>
      <c r="TYK178" s="90"/>
      <c r="TYL178" s="6"/>
      <c r="TYM178" s="86"/>
      <c r="TYN178" s="79"/>
      <c r="TYO178" s="82"/>
      <c r="TYP178" s="79"/>
      <c r="TYQ178" s="104"/>
      <c r="TYR178" s="83"/>
      <c r="TYS178" s="90"/>
      <c r="TYT178" s="91"/>
      <c r="TYU178" s="92"/>
      <c r="TYV178" s="93"/>
      <c r="TYW178" s="90"/>
      <c r="TYX178" s="6"/>
      <c r="TYY178" s="86"/>
      <c r="TYZ178" s="79"/>
      <c r="TZA178" s="82"/>
      <c r="TZB178" s="79"/>
      <c r="TZC178" s="104"/>
      <c r="TZD178" s="83"/>
      <c r="TZE178" s="90"/>
      <c r="TZF178" s="91"/>
      <c r="TZG178" s="92"/>
      <c r="TZH178" s="93"/>
      <c r="TZI178" s="90"/>
      <c r="TZJ178" s="6"/>
      <c r="TZK178" s="86"/>
      <c r="TZL178" s="79"/>
      <c r="TZM178" s="82"/>
      <c r="TZN178" s="79"/>
      <c r="TZO178" s="104"/>
      <c r="TZP178" s="83"/>
      <c r="TZQ178" s="90"/>
      <c r="TZR178" s="91"/>
      <c r="TZS178" s="92"/>
      <c r="TZT178" s="93"/>
      <c r="TZU178" s="90"/>
      <c r="TZV178" s="6"/>
      <c r="TZW178" s="86"/>
      <c r="TZX178" s="79"/>
      <c r="TZY178" s="82"/>
      <c r="TZZ178" s="79"/>
      <c r="UAA178" s="104"/>
      <c r="UAB178" s="83"/>
      <c r="UAC178" s="90"/>
      <c r="UAD178" s="91"/>
      <c r="UAE178" s="92"/>
      <c r="UAF178" s="93"/>
      <c r="UAG178" s="90"/>
      <c r="UAH178" s="6"/>
      <c r="UAI178" s="86"/>
      <c r="UAJ178" s="79"/>
      <c r="UAK178" s="82"/>
      <c r="UAL178" s="79"/>
      <c r="UAM178" s="104"/>
      <c r="UAN178" s="83"/>
      <c r="UAO178" s="90"/>
      <c r="UAP178" s="91"/>
      <c r="UAQ178" s="92"/>
      <c r="UAR178" s="93"/>
      <c r="UAS178" s="90"/>
      <c r="UAT178" s="6"/>
      <c r="UAU178" s="86"/>
      <c r="UAV178" s="79"/>
      <c r="UAW178" s="82"/>
      <c r="UAX178" s="79"/>
      <c r="UAY178" s="104"/>
      <c r="UAZ178" s="83"/>
      <c r="UBA178" s="90"/>
      <c r="UBB178" s="91"/>
      <c r="UBC178" s="92"/>
      <c r="UBD178" s="93"/>
      <c r="UBE178" s="90"/>
      <c r="UBF178" s="6"/>
      <c r="UBG178" s="86"/>
      <c r="UBH178" s="79"/>
      <c r="UBI178" s="82"/>
      <c r="UBJ178" s="79"/>
      <c r="UBK178" s="104"/>
      <c r="UBL178" s="83"/>
      <c r="UBM178" s="90"/>
      <c r="UBN178" s="91"/>
      <c r="UBO178" s="92"/>
      <c r="UBP178" s="93"/>
      <c r="UBQ178" s="90"/>
      <c r="UBR178" s="6"/>
      <c r="UBS178" s="86"/>
      <c r="UBT178" s="79"/>
      <c r="UBU178" s="82"/>
      <c r="UBV178" s="79"/>
      <c r="UBW178" s="104"/>
      <c r="UBX178" s="83"/>
      <c r="UBY178" s="90"/>
      <c r="UBZ178" s="91"/>
      <c r="UCA178" s="92"/>
      <c r="UCB178" s="93"/>
      <c r="UCC178" s="90"/>
      <c r="UCD178" s="6"/>
      <c r="UCE178" s="86"/>
      <c r="UCF178" s="79"/>
      <c r="UCG178" s="82"/>
      <c r="UCH178" s="79"/>
      <c r="UCI178" s="104"/>
      <c r="UCJ178" s="83"/>
      <c r="UCK178" s="90"/>
      <c r="UCL178" s="91"/>
      <c r="UCM178" s="92"/>
      <c r="UCN178" s="93"/>
      <c r="UCO178" s="90"/>
      <c r="UCP178" s="6"/>
      <c r="UCQ178" s="86"/>
      <c r="UCR178" s="79"/>
      <c r="UCS178" s="82"/>
      <c r="UCT178" s="79"/>
      <c r="UCU178" s="104"/>
      <c r="UCV178" s="83"/>
      <c r="UCW178" s="90"/>
      <c r="UCX178" s="91"/>
      <c r="UCY178" s="92"/>
      <c r="UCZ178" s="93"/>
      <c r="UDA178" s="90"/>
      <c r="UDB178" s="6"/>
      <c r="UDC178" s="86"/>
      <c r="UDD178" s="79"/>
      <c r="UDE178" s="82"/>
      <c r="UDF178" s="79"/>
      <c r="UDG178" s="104"/>
      <c r="UDH178" s="83"/>
      <c r="UDI178" s="90"/>
      <c r="UDJ178" s="91"/>
      <c r="UDK178" s="92"/>
      <c r="UDL178" s="93"/>
      <c r="UDM178" s="90"/>
      <c r="UDN178" s="6"/>
      <c r="UDO178" s="86"/>
      <c r="UDP178" s="79"/>
      <c r="UDQ178" s="82"/>
      <c r="UDR178" s="79"/>
      <c r="UDS178" s="104"/>
      <c r="UDT178" s="83"/>
      <c r="UDU178" s="90"/>
      <c r="UDV178" s="91"/>
      <c r="UDW178" s="92"/>
      <c r="UDX178" s="93"/>
      <c r="UDY178" s="90"/>
      <c r="UDZ178" s="6"/>
      <c r="UEA178" s="86"/>
      <c r="UEB178" s="79"/>
      <c r="UEC178" s="82"/>
      <c r="UED178" s="79"/>
      <c r="UEE178" s="104"/>
      <c r="UEF178" s="83"/>
      <c r="UEG178" s="90"/>
      <c r="UEH178" s="91"/>
      <c r="UEI178" s="92"/>
      <c r="UEJ178" s="93"/>
      <c r="UEK178" s="90"/>
      <c r="UEL178" s="6"/>
      <c r="UEM178" s="86"/>
      <c r="UEN178" s="79"/>
      <c r="UEO178" s="82"/>
      <c r="UEP178" s="79"/>
      <c r="UEQ178" s="104"/>
      <c r="UER178" s="83"/>
      <c r="UES178" s="90"/>
      <c r="UET178" s="91"/>
      <c r="UEU178" s="92"/>
      <c r="UEV178" s="93"/>
      <c r="UEW178" s="90"/>
      <c r="UEX178" s="6"/>
      <c r="UEY178" s="86"/>
      <c r="UEZ178" s="79"/>
      <c r="UFA178" s="82"/>
      <c r="UFB178" s="79"/>
      <c r="UFC178" s="104"/>
      <c r="UFD178" s="83"/>
      <c r="UFE178" s="90"/>
      <c r="UFF178" s="91"/>
      <c r="UFG178" s="92"/>
      <c r="UFH178" s="93"/>
      <c r="UFI178" s="90"/>
      <c r="UFJ178" s="6"/>
      <c r="UFK178" s="86"/>
      <c r="UFL178" s="79"/>
      <c r="UFM178" s="82"/>
      <c r="UFN178" s="79"/>
      <c r="UFO178" s="104"/>
      <c r="UFP178" s="83"/>
      <c r="UFQ178" s="90"/>
      <c r="UFR178" s="91"/>
      <c r="UFS178" s="92"/>
      <c r="UFT178" s="93"/>
      <c r="UFU178" s="90"/>
      <c r="UFV178" s="6"/>
      <c r="UFW178" s="86"/>
      <c r="UFX178" s="79"/>
      <c r="UFY178" s="82"/>
      <c r="UFZ178" s="79"/>
      <c r="UGA178" s="104"/>
      <c r="UGB178" s="83"/>
      <c r="UGC178" s="90"/>
      <c r="UGD178" s="91"/>
      <c r="UGE178" s="92"/>
      <c r="UGF178" s="93"/>
      <c r="UGG178" s="90"/>
      <c r="UGH178" s="6"/>
      <c r="UGI178" s="86"/>
      <c r="UGJ178" s="79"/>
      <c r="UGK178" s="82"/>
      <c r="UGL178" s="79"/>
      <c r="UGM178" s="104"/>
      <c r="UGN178" s="83"/>
      <c r="UGO178" s="90"/>
      <c r="UGP178" s="91"/>
      <c r="UGQ178" s="92"/>
      <c r="UGR178" s="93"/>
      <c r="UGS178" s="90"/>
      <c r="UGT178" s="6"/>
      <c r="UGU178" s="86"/>
      <c r="UGV178" s="79"/>
      <c r="UGW178" s="82"/>
      <c r="UGX178" s="79"/>
      <c r="UGY178" s="104"/>
      <c r="UGZ178" s="83"/>
      <c r="UHA178" s="90"/>
      <c r="UHB178" s="91"/>
      <c r="UHC178" s="92"/>
      <c r="UHD178" s="93"/>
      <c r="UHE178" s="90"/>
      <c r="UHF178" s="6"/>
      <c r="UHG178" s="86"/>
      <c r="UHH178" s="79"/>
      <c r="UHI178" s="82"/>
      <c r="UHJ178" s="79"/>
      <c r="UHK178" s="104"/>
      <c r="UHL178" s="83"/>
      <c r="UHM178" s="90"/>
      <c r="UHN178" s="91"/>
      <c r="UHO178" s="92"/>
      <c r="UHP178" s="93"/>
      <c r="UHQ178" s="90"/>
      <c r="UHR178" s="6"/>
      <c r="UHS178" s="86"/>
      <c r="UHT178" s="79"/>
      <c r="UHU178" s="82"/>
      <c r="UHV178" s="79"/>
      <c r="UHW178" s="104"/>
      <c r="UHX178" s="83"/>
      <c r="UHY178" s="90"/>
      <c r="UHZ178" s="91"/>
      <c r="UIA178" s="92"/>
      <c r="UIB178" s="93"/>
      <c r="UIC178" s="90"/>
      <c r="UID178" s="6"/>
      <c r="UIE178" s="86"/>
      <c r="UIF178" s="79"/>
      <c r="UIG178" s="82"/>
      <c r="UIH178" s="79"/>
      <c r="UII178" s="104"/>
      <c r="UIJ178" s="83"/>
      <c r="UIK178" s="90"/>
      <c r="UIL178" s="91"/>
      <c r="UIM178" s="92"/>
      <c r="UIN178" s="93"/>
      <c r="UIO178" s="90"/>
      <c r="UIP178" s="6"/>
      <c r="UIQ178" s="86"/>
      <c r="UIR178" s="79"/>
      <c r="UIS178" s="82"/>
      <c r="UIT178" s="79"/>
      <c r="UIU178" s="104"/>
      <c r="UIV178" s="83"/>
      <c r="UIW178" s="90"/>
      <c r="UIX178" s="91"/>
      <c r="UIY178" s="92"/>
      <c r="UIZ178" s="93"/>
      <c r="UJA178" s="90"/>
      <c r="UJB178" s="6"/>
      <c r="UJC178" s="86"/>
      <c r="UJD178" s="79"/>
      <c r="UJE178" s="82"/>
      <c r="UJF178" s="79"/>
      <c r="UJG178" s="104"/>
      <c r="UJH178" s="83"/>
      <c r="UJI178" s="90"/>
      <c r="UJJ178" s="91"/>
      <c r="UJK178" s="92"/>
      <c r="UJL178" s="93"/>
      <c r="UJM178" s="90"/>
      <c r="UJN178" s="6"/>
      <c r="UJO178" s="86"/>
      <c r="UJP178" s="79"/>
      <c r="UJQ178" s="82"/>
      <c r="UJR178" s="79"/>
      <c r="UJS178" s="104"/>
      <c r="UJT178" s="83"/>
      <c r="UJU178" s="90"/>
      <c r="UJV178" s="91"/>
      <c r="UJW178" s="92"/>
      <c r="UJX178" s="93"/>
      <c r="UJY178" s="90"/>
      <c r="UJZ178" s="6"/>
      <c r="UKA178" s="86"/>
      <c r="UKB178" s="79"/>
      <c r="UKC178" s="82"/>
      <c r="UKD178" s="79"/>
      <c r="UKE178" s="104"/>
      <c r="UKF178" s="83"/>
      <c r="UKG178" s="90"/>
      <c r="UKH178" s="91"/>
      <c r="UKI178" s="92"/>
      <c r="UKJ178" s="93"/>
      <c r="UKK178" s="90"/>
      <c r="UKL178" s="6"/>
      <c r="UKM178" s="86"/>
      <c r="UKN178" s="79"/>
      <c r="UKO178" s="82"/>
      <c r="UKP178" s="79"/>
      <c r="UKQ178" s="104"/>
      <c r="UKR178" s="83"/>
      <c r="UKS178" s="90"/>
      <c r="UKT178" s="91"/>
      <c r="UKU178" s="92"/>
      <c r="UKV178" s="93"/>
      <c r="UKW178" s="90"/>
      <c r="UKX178" s="6"/>
      <c r="UKY178" s="86"/>
      <c r="UKZ178" s="79"/>
      <c r="ULA178" s="82"/>
      <c r="ULB178" s="79"/>
      <c r="ULC178" s="104"/>
      <c r="ULD178" s="83"/>
      <c r="ULE178" s="90"/>
      <c r="ULF178" s="91"/>
      <c r="ULG178" s="92"/>
      <c r="ULH178" s="93"/>
      <c r="ULI178" s="90"/>
      <c r="ULJ178" s="6"/>
      <c r="ULK178" s="86"/>
      <c r="ULL178" s="79"/>
      <c r="ULM178" s="82"/>
      <c r="ULN178" s="79"/>
      <c r="ULO178" s="104"/>
      <c r="ULP178" s="83"/>
      <c r="ULQ178" s="90"/>
      <c r="ULR178" s="91"/>
      <c r="ULS178" s="92"/>
      <c r="ULT178" s="93"/>
      <c r="ULU178" s="90"/>
      <c r="ULV178" s="6"/>
      <c r="ULW178" s="86"/>
      <c r="ULX178" s="79"/>
      <c r="ULY178" s="82"/>
      <c r="ULZ178" s="79"/>
      <c r="UMA178" s="104"/>
      <c r="UMB178" s="83"/>
      <c r="UMC178" s="90"/>
      <c r="UMD178" s="91"/>
      <c r="UME178" s="92"/>
      <c r="UMF178" s="93"/>
      <c r="UMG178" s="90"/>
      <c r="UMH178" s="6"/>
      <c r="UMI178" s="86"/>
      <c r="UMJ178" s="79"/>
      <c r="UMK178" s="82"/>
      <c r="UML178" s="79"/>
      <c r="UMM178" s="104"/>
      <c r="UMN178" s="83"/>
      <c r="UMO178" s="90"/>
      <c r="UMP178" s="91"/>
      <c r="UMQ178" s="92"/>
      <c r="UMR178" s="93"/>
      <c r="UMS178" s="90"/>
      <c r="UMT178" s="6"/>
      <c r="UMU178" s="86"/>
      <c r="UMV178" s="79"/>
      <c r="UMW178" s="82"/>
      <c r="UMX178" s="79"/>
      <c r="UMY178" s="104"/>
      <c r="UMZ178" s="83"/>
      <c r="UNA178" s="90"/>
      <c r="UNB178" s="91"/>
      <c r="UNC178" s="92"/>
      <c r="UND178" s="93"/>
      <c r="UNE178" s="90"/>
      <c r="UNF178" s="6"/>
      <c r="UNG178" s="86"/>
      <c r="UNH178" s="79"/>
      <c r="UNI178" s="82"/>
      <c r="UNJ178" s="79"/>
      <c r="UNK178" s="104"/>
      <c r="UNL178" s="83"/>
      <c r="UNM178" s="90"/>
      <c r="UNN178" s="91"/>
      <c r="UNO178" s="92"/>
      <c r="UNP178" s="93"/>
      <c r="UNQ178" s="90"/>
      <c r="UNR178" s="6"/>
      <c r="UNS178" s="86"/>
      <c r="UNT178" s="79"/>
      <c r="UNU178" s="82"/>
      <c r="UNV178" s="79"/>
      <c r="UNW178" s="104"/>
      <c r="UNX178" s="83"/>
      <c r="UNY178" s="90"/>
      <c r="UNZ178" s="91"/>
      <c r="UOA178" s="92"/>
      <c r="UOB178" s="93"/>
      <c r="UOC178" s="90"/>
      <c r="UOD178" s="6"/>
      <c r="UOE178" s="86"/>
      <c r="UOF178" s="79"/>
      <c r="UOG178" s="82"/>
      <c r="UOH178" s="79"/>
      <c r="UOI178" s="104"/>
      <c r="UOJ178" s="83"/>
      <c r="UOK178" s="90"/>
      <c r="UOL178" s="91"/>
      <c r="UOM178" s="92"/>
      <c r="UON178" s="93"/>
      <c r="UOO178" s="90"/>
      <c r="UOP178" s="6"/>
      <c r="UOQ178" s="86"/>
      <c r="UOR178" s="79"/>
      <c r="UOS178" s="82"/>
      <c r="UOT178" s="79"/>
      <c r="UOU178" s="104"/>
      <c r="UOV178" s="83"/>
      <c r="UOW178" s="90"/>
      <c r="UOX178" s="91"/>
      <c r="UOY178" s="92"/>
      <c r="UOZ178" s="93"/>
      <c r="UPA178" s="90"/>
      <c r="UPB178" s="6"/>
      <c r="UPC178" s="86"/>
      <c r="UPD178" s="79"/>
      <c r="UPE178" s="82"/>
      <c r="UPF178" s="79"/>
      <c r="UPG178" s="104"/>
      <c r="UPH178" s="83"/>
      <c r="UPI178" s="90"/>
      <c r="UPJ178" s="91"/>
      <c r="UPK178" s="92"/>
      <c r="UPL178" s="93"/>
      <c r="UPM178" s="90"/>
      <c r="UPN178" s="6"/>
      <c r="UPO178" s="86"/>
      <c r="UPP178" s="79"/>
      <c r="UPQ178" s="82"/>
      <c r="UPR178" s="79"/>
      <c r="UPS178" s="104"/>
      <c r="UPT178" s="83"/>
      <c r="UPU178" s="90"/>
      <c r="UPV178" s="91"/>
      <c r="UPW178" s="92"/>
      <c r="UPX178" s="93"/>
      <c r="UPY178" s="90"/>
      <c r="UPZ178" s="6"/>
      <c r="UQA178" s="86"/>
      <c r="UQB178" s="79"/>
      <c r="UQC178" s="82"/>
      <c r="UQD178" s="79"/>
      <c r="UQE178" s="104"/>
      <c r="UQF178" s="83"/>
      <c r="UQG178" s="90"/>
      <c r="UQH178" s="91"/>
      <c r="UQI178" s="92"/>
      <c r="UQJ178" s="93"/>
      <c r="UQK178" s="90"/>
      <c r="UQL178" s="6"/>
      <c r="UQM178" s="86"/>
      <c r="UQN178" s="79"/>
      <c r="UQO178" s="82"/>
      <c r="UQP178" s="79"/>
      <c r="UQQ178" s="104"/>
      <c r="UQR178" s="83"/>
      <c r="UQS178" s="90"/>
      <c r="UQT178" s="91"/>
      <c r="UQU178" s="92"/>
      <c r="UQV178" s="93"/>
      <c r="UQW178" s="90"/>
      <c r="UQX178" s="6"/>
      <c r="UQY178" s="86"/>
      <c r="UQZ178" s="79"/>
      <c r="URA178" s="82"/>
      <c r="URB178" s="79"/>
      <c r="URC178" s="104"/>
      <c r="URD178" s="83"/>
      <c r="URE178" s="90"/>
      <c r="URF178" s="91"/>
      <c r="URG178" s="92"/>
      <c r="URH178" s="93"/>
      <c r="URI178" s="90"/>
      <c r="URJ178" s="6"/>
      <c r="URK178" s="86"/>
      <c r="URL178" s="79"/>
      <c r="URM178" s="82"/>
      <c r="URN178" s="79"/>
      <c r="URO178" s="104"/>
      <c r="URP178" s="83"/>
      <c r="URQ178" s="90"/>
      <c r="URR178" s="91"/>
      <c r="URS178" s="92"/>
      <c r="URT178" s="93"/>
      <c r="URU178" s="90"/>
      <c r="URV178" s="6"/>
      <c r="URW178" s="86"/>
      <c r="URX178" s="79"/>
      <c r="URY178" s="82"/>
      <c r="URZ178" s="79"/>
      <c r="USA178" s="104"/>
      <c r="USB178" s="83"/>
      <c r="USC178" s="90"/>
      <c r="USD178" s="91"/>
      <c r="USE178" s="92"/>
      <c r="USF178" s="93"/>
      <c r="USG178" s="90"/>
      <c r="USH178" s="6"/>
      <c r="USI178" s="86"/>
      <c r="USJ178" s="79"/>
      <c r="USK178" s="82"/>
      <c r="USL178" s="79"/>
      <c r="USM178" s="104"/>
      <c r="USN178" s="83"/>
      <c r="USO178" s="90"/>
      <c r="USP178" s="91"/>
      <c r="USQ178" s="92"/>
      <c r="USR178" s="93"/>
      <c r="USS178" s="90"/>
      <c r="UST178" s="6"/>
      <c r="USU178" s="86"/>
      <c r="USV178" s="79"/>
      <c r="USW178" s="82"/>
      <c r="USX178" s="79"/>
      <c r="USY178" s="104"/>
      <c r="USZ178" s="83"/>
      <c r="UTA178" s="90"/>
      <c r="UTB178" s="91"/>
      <c r="UTC178" s="92"/>
      <c r="UTD178" s="93"/>
      <c r="UTE178" s="90"/>
      <c r="UTF178" s="6"/>
      <c r="UTG178" s="86"/>
      <c r="UTH178" s="79"/>
      <c r="UTI178" s="82"/>
      <c r="UTJ178" s="79"/>
      <c r="UTK178" s="104"/>
      <c r="UTL178" s="83"/>
      <c r="UTM178" s="90"/>
      <c r="UTN178" s="91"/>
      <c r="UTO178" s="92"/>
      <c r="UTP178" s="93"/>
      <c r="UTQ178" s="90"/>
      <c r="UTR178" s="6"/>
      <c r="UTS178" s="86"/>
      <c r="UTT178" s="79"/>
      <c r="UTU178" s="82"/>
      <c r="UTV178" s="79"/>
      <c r="UTW178" s="104"/>
      <c r="UTX178" s="83"/>
      <c r="UTY178" s="90"/>
      <c r="UTZ178" s="91"/>
      <c r="UUA178" s="92"/>
      <c r="UUB178" s="93"/>
      <c r="UUC178" s="90"/>
      <c r="UUD178" s="6"/>
      <c r="UUE178" s="86"/>
      <c r="UUF178" s="79"/>
      <c r="UUG178" s="82"/>
      <c r="UUH178" s="79"/>
      <c r="UUI178" s="104"/>
      <c r="UUJ178" s="83"/>
      <c r="UUK178" s="90"/>
      <c r="UUL178" s="91"/>
      <c r="UUM178" s="92"/>
      <c r="UUN178" s="93"/>
      <c r="UUO178" s="90"/>
      <c r="UUP178" s="6"/>
      <c r="UUQ178" s="86"/>
      <c r="UUR178" s="79"/>
      <c r="UUS178" s="82"/>
      <c r="UUT178" s="79"/>
      <c r="UUU178" s="104"/>
      <c r="UUV178" s="83"/>
      <c r="UUW178" s="90"/>
      <c r="UUX178" s="91"/>
      <c r="UUY178" s="92"/>
      <c r="UUZ178" s="93"/>
      <c r="UVA178" s="90"/>
      <c r="UVB178" s="6"/>
      <c r="UVC178" s="86"/>
      <c r="UVD178" s="79"/>
      <c r="UVE178" s="82"/>
      <c r="UVF178" s="79"/>
      <c r="UVG178" s="104"/>
      <c r="UVH178" s="83"/>
      <c r="UVI178" s="90"/>
      <c r="UVJ178" s="91"/>
      <c r="UVK178" s="92"/>
      <c r="UVL178" s="93"/>
      <c r="UVM178" s="90"/>
      <c r="UVN178" s="6"/>
      <c r="UVO178" s="86"/>
      <c r="UVP178" s="79"/>
      <c r="UVQ178" s="82"/>
      <c r="UVR178" s="79"/>
      <c r="UVS178" s="104"/>
      <c r="UVT178" s="83"/>
      <c r="UVU178" s="90"/>
      <c r="UVV178" s="91"/>
      <c r="UVW178" s="92"/>
      <c r="UVX178" s="93"/>
      <c r="UVY178" s="90"/>
      <c r="UVZ178" s="6"/>
      <c r="UWA178" s="86"/>
      <c r="UWB178" s="79"/>
      <c r="UWC178" s="82"/>
      <c r="UWD178" s="79"/>
      <c r="UWE178" s="104"/>
      <c r="UWF178" s="83"/>
      <c r="UWG178" s="90"/>
      <c r="UWH178" s="91"/>
      <c r="UWI178" s="92"/>
      <c r="UWJ178" s="93"/>
      <c r="UWK178" s="90"/>
      <c r="UWL178" s="6"/>
      <c r="UWM178" s="86"/>
      <c r="UWN178" s="79"/>
      <c r="UWO178" s="82"/>
      <c r="UWP178" s="79"/>
      <c r="UWQ178" s="104"/>
      <c r="UWR178" s="83"/>
      <c r="UWS178" s="90"/>
      <c r="UWT178" s="91"/>
      <c r="UWU178" s="92"/>
      <c r="UWV178" s="93"/>
      <c r="UWW178" s="90"/>
      <c r="UWX178" s="6"/>
      <c r="UWY178" s="86"/>
      <c r="UWZ178" s="79"/>
      <c r="UXA178" s="82"/>
      <c r="UXB178" s="79"/>
      <c r="UXC178" s="104"/>
      <c r="UXD178" s="83"/>
      <c r="UXE178" s="90"/>
      <c r="UXF178" s="91"/>
      <c r="UXG178" s="92"/>
      <c r="UXH178" s="93"/>
      <c r="UXI178" s="90"/>
      <c r="UXJ178" s="6"/>
      <c r="UXK178" s="86"/>
      <c r="UXL178" s="79"/>
      <c r="UXM178" s="82"/>
      <c r="UXN178" s="79"/>
      <c r="UXO178" s="104"/>
      <c r="UXP178" s="83"/>
      <c r="UXQ178" s="90"/>
      <c r="UXR178" s="91"/>
      <c r="UXS178" s="92"/>
      <c r="UXT178" s="93"/>
      <c r="UXU178" s="90"/>
      <c r="UXV178" s="6"/>
      <c r="UXW178" s="86"/>
      <c r="UXX178" s="79"/>
      <c r="UXY178" s="82"/>
      <c r="UXZ178" s="79"/>
      <c r="UYA178" s="104"/>
      <c r="UYB178" s="83"/>
      <c r="UYC178" s="90"/>
      <c r="UYD178" s="91"/>
      <c r="UYE178" s="92"/>
      <c r="UYF178" s="93"/>
      <c r="UYG178" s="90"/>
      <c r="UYH178" s="6"/>
      <c r="UYI178" s="86"/>
      <c r="UYJ178" s="79"/>
      <c r="UYK178" s="82"/>
      <c r="UYL178" s="79"/>
      <c r="UYM178" s="104"/>
      <c r="UYN178" s="83"/>
      <c r="UYO178" s="90"/>
      <c r="UYP178" s="91"/>
      <c r="UYQ178" s="92"/>
      <c r="UYR178" s="93"/>
      <c r="UYS178" s="90"/>
      <c r="UYT178" s="6"/>
      <c r="UYU178" s="86"/>
      <c r="UYV178" s="79"/>
      <c r="UYW178" s="82"/>
      <c r="UYX178" s="79"/>
      <c r="UYY178" s="104"/>
      <c r="UYZ178" s="83"/>
      <c r="UZA178" s="90"/>
      <c r="UZB178" s="91"/>
      <c r="UZC178" s="92"/>
      <c r="UZD178" s="93"/>
      <c r="UZE178" s="90"/>
      <c r="UZF178" s="6"/>
      <c r="UZG178" s="86"/>
      <c r="UZH178" s="79"/>
      <c r="UZI178" s="82"/>
      <c r="UZJ178" s="79"/>
      <c r="UZK178" s="104"/>
      <c r="UZL178" s="83"/>
      <c r="UZM178" s="90"/>
      <c r="UZN178" s="91"/>
      <c r="UZO178" s="92"/>
      <c r="UZP178" s="93"/>
      <c r="UZQ178" s="90"/>
      <c r="UZR178" s="6"/>
      <c r="UZS178" s="86"/>
      <c r="UZT178" s="79"/>
      <c r="UZU178" s="82"/>
      <c r="UZV178" s="79"/>
      <c r="UZW178" s="104"/>
      <c r="UZX178" s="83"/>
      <c r="UZY178" s="90"/>
      <c r="UZZ178" s="91"/>
      <c r="VAA178" s="92"/>
      <c r="VAB178" s="93"/>
      <c r="VAC178" s="90"/>
      <c r="VAD178" s="6"/>
      <c r="VAE178" s="86"/>
      <c r="VAF178" s="79"/>
      <c r="VAG178" s="82"/>
      <c r="VAH178" s="79"/>
      <c r="VAI178" s="104"/>
      <c r="VAJ178" s="83"/>
      <c r="VAK178" s="90"/>
      <c r="VAL178" s="91"/>
      <c r="VAM178" s="92"/>
      <c r="VAN178" s="93"/>
      <c r="VAO178" s="90"/>
      <c r="VAP178" s="6"/>
      <c r="VAQ178" s="86"/>
      <c r="VAR178" s="79"/>
      <c r="VAS178" s="82"/>
      <c r="VAT178" s="79"/>
      <c r="VAU178" s="104"/>
      <c r="VAV178" s="83"/>
      <c r="VAW178" s="90"/>
      <c r="VAX178" s="91"/>
      <c r="VAY178" s="92"/>
      <c r="VAZ178" s="93"/>
      <c r="VBA178" s="90"/>
      <c r="VBB178" s="6"/>
      <c r="VBC178" s="86"/>
      <c r="VBD178" s="79"/>
      <c r="VBE178" s="82"/>
      <c r="VBF178" s="79"/>
      <c r="VBG178" s="104"/>
      <c r="VBH178" s="83"/>
      <c r="VBI178" s="90"/>
      <c r="VBJ178" s="91"/>
      <c r="VBK178" s="92"/>
      <c r="VBL178" s="93"/>
      <c r="VBM178" s="90"/>
      <c r="VBN178" s="6"/>
      <c r="VBO178" s="86"/>
      <c r="VBP178" s="79"/>
      <c r="VBQ178" s="82"/>
      <c r="VBR178" s="79"/>
      <c r="VBS178" s="104"/>
      <c r="VBT178" s="83"/>
      <c r="VBU178" s="90"/>
      <c r="VBV178" s="91"/>
      <c r="VBW178" s="92"/>
      <c r="VBX178" s="93"/>
      <c r="VBY178" s="90"/>
      <c r="VBZ178" s="6"/>
      <c r="VCA178" s="86"/>
      <c r="VCB178" s="79"/>
      <c r="VCC178" s="82"/>
      <c r="VCD178" s="79"/>
      <c r="VCE178" s="104"/>
      <c r="VCF178" s="83"/>
      <c r="VCG178" s="90"/>
      <c r="VCH178" s="91"/>
      <c r="VCI178" s="92"/>
      <c r="VCJ178" s="93"/>
      <c r="VCK178" s="90"/>
      <c r="VCL178" s="6"/>
      <c r="VCM178" s="86"/>
      <c r="VCN178" s="79"/>
      <c r="VCO178" s="82"/>
      <c r="VCP178" s="79"/>
      <c r="VCQ178" s="104"/>
      <c r="VCR178" s="83"/>
      <c r="VCS178" s="90"/>
      <c r="VCT178" s="91"/>
      <c r="VCU178" s="92"/>
      <c r="VCV178" s="93"/>
      <c r="VCW178" s="90"/>
      <c r="VCX178" s="6"/>
      <c r="VCY178" s="86"/>
      <c r="VCZ178" s="79"/>
      <c r="VDA178" s="82"/>
      <c r="VDB178" s="79"/>
      <c r="VDC178" s="104"/>
      <c r="VDD178" s="83"/>
      <c r="VDE178" s="90"/>
      <c r="VDF178" s="91"/>
      <c r="VDG178" s="92"/>
      <c r="VDH178" s="93"/>
      <c r="VDI178" s="90"/>
      <c r="VDJ178" s="6"/>
      <c r="VDK178" s="86"/>
      <c r="VDL178" s="79"/>
      <c r="VDM178" s="82"/>
      <c r="VDN178" s="79"/>
      <c r="VDO178" s="104"/>
      <c r="VDP178" s="83"/>
      <c r="VDQ178" s="90"/>
      <c r="VDR178" s="91"/>
      <c r="VDS178" s="92"/>
      <c r="VDT178" s="93"/>
      <c r="VDU178" s="90"/>
      <c r="VDV178" s="6"/>
      <c r="VDW178" s="86"/>
      <c r="VDX178" s="79"/>
      <c r="VDY178" s="82"/>
      <c r="VDZ178" s="79"/>
      <c r="VEA178" s="104"/>
      <c r="VEB178" s="83"/>
      <c r="VEC178" s="90"/>
      <c r="VED178" s="91"/>
      <c r="VEE178" s="92"/>
      <c r="VEF178" s="93"/>
      <c r="VEG178" s="90"/>
      <c r="VEH178" s="6"/>
      <c r="VEI178" s="86"/>
      <c r="VEJ178" s="79"/>
      <c r="VEK178" s="82"/>
      <c r="VEL178" s="79"/>
      <c r="VEM178" s="104"/>
      <c r="VEN178" s="83"/>
      <c r="VEO178" s="90"/>
      <c r="VEP178" s="91"/>
      <c r="VEQ178" s="92"/>
      <c r="VER178" s="93"/>
      <c r="VES178" s="90"/>
      <c r="VET178" s="6"/>
      <c r="VEU178" s="86"/>
      <c r="VEV178" s="79"/>
      <c r="VEW178" s="82"/>
      <c r="VEX178" s="79"/>
      <c r="VEY178" s="104"/>
      <c r="VEZ178" s="83"/>
      <c r="VFA178" s="90"/>
      <c r="VFB178" s="91"/>
      <c r="VFC178" s="92"/>
      <c r="VFD178" s="93"/>
      <c r="VFE178" s="90"/>
      <c r="VFF178" s="6"/>
      <c r="VFG178" s="86"/>
      <c r="VFH178" s="79"/>
      <c r="VFI178" s="82"/>
      <c r="VFJ178" s="79"/>
      <c r="VFK178" s="104"/>
      <c r="VFL178" s="83"/>
      <c r="VFM178" s="90"/>
      <c r="VFN178" s="91"/>
      <c r="VFO178" s="92"/>
      <c r="VFP178" s="93"/>
      <c r="VFQ178" s="90"/>
      <c r="VFR178" s="6"/>
      <c r="VFS178" s="86"/>
      <c r="VFT178" s="79"/>
      <c r="VFU178" s="82"/>
      <c r="VFV178" s="79"/>
      <c r="VFW178" s="104"/>
      <c r="VFX178" s="83"/>
      <c r="VFY178" s="90"/>
      <c r="VFZ178" s="91"/>
      <c r="VGA178" s="92"/>
      <c r="VGB178" s="93"/>
      <c r="VGC178" s="90"/>
      <c r="VGD178" s="6"/>
      <c r="VGE178" s="86"/>
      <c r="VGF178" s="79"/>
      <c r="VGG178" s="82"/>
      <c r="VGH178" s="79"/>
      <c r="VGI178" s="104"/>
      <c r="VGJ178" s="83"/>
      <c r="VGK178" s="90"/>
      <c r="VGL178" s="91"/>
      <c r="VGM178" s="92"/>
      <c r="VGN178" s="93"/>
      <c r="VGO178" s="90"/>
      <c r="VGP178" s="6"/>
      <c r="VGQ178" s="86"/>
      <c r="VGR178" s="79"/>
      <c r="VGS178" s="82"/>
      <c r="VGT178" s="79"/>
      <c r="VGU178" s="104"/>
      <c r="VGV178" s="83"/>
      <c r="VGW178" s="90"/>
      <c r="VGX178" s="91"/>
      <c r="VGY178" s="92"/>
      <c r="VGZ178" s="93"/>
      <c r="VHA178" s="90"/>
      <c r="VHB178" s="6"/>
      <c r="VHC178" s="86"/>
      <c r="VHD178" s="79"/>
      <c r="VHE178" s="82"/>
      <c r="VHF178" s="79"/>
      <c r="VHG178" s="104"/>
      <c r="VHH178" s="83"/>
      <c r="VHI178" s="90"/>
      <c r="VHJ178" s="91"/>
      <c r="VHK178" s="92"/>
      <c r="VHL178" s="93"/>
      <c r="VHM178" s="90"/>
      <c r="VHN178" s="6"/>
      <c r="VHO178" s="86"/>
      <c r="VHP178" s="79"/>
      <c r="VHQ178" s="82"/>
      <c r="VHR178" s="79"/>
      <c r="VHS178" s="104"/>
      <c r="VHT178" s="83"/>
      <c r="VHU178" s="90"/>
      <c r="VHV178" s="91"/>
      <c r="VHW178" s="92"/>
      <c r="VHX178" s="93"/>
      <c r="VHY178" s="90"/>
      <c r="VHZ178" s="6"/>
      <c r="VIA178" s="86"/>
      <c r="VIB178" s="79"/>
      <c r="VIC178" s="82"/>
      <c r="VID178" s="79"/>
      <c r="VIE178" s="104"/>
      <c r="VIF178" s="83"/>
      <c r="VIG178" s="90"/>
      <c r="VIH178" s="91"/>
      <c r="VII178" s="92"/>
      <c r="VIJ178" s="93"/>
      <c r="VIK178" s="90"/>
      <c r="VIL178" s="6"/>
      <c r="VIM178" s="86"/>
      <c r="VIN178" s="79"/>
      <c r="VIO178" s="82"/>
      <c r="VIP178" s="79"/>
      <c r="VIQ178" s="104"/>
      <c r="VIR178" s="83"/>
      <c r="VIS178" s="90"/>
      <c r="VIT178" s="91"/>
      <c r="VIU178" s="92"/>
      <c r="VIV178" s="93"/>
      <c r="VIW178" s="90"/>
      <c r="VIX178" s="6"/>
      <c r="VIY178" s="86"/>
      <c r="VIZ178" s="79"/>
      <c r="VJA178" s="82"/>
      <c r="VJB178" s="79"/>
      <c r="VJC178" s="104"/>
      <c r="VJD178" s="83"/>
      <c r="VJE178" s="90"/>
      <c r="VJF178" s="91"/>
      <c r="VJG178" s="92"/>
      <c r="VJH178" s="93"/>
      <c r="VJI178" s="90"/>
      <c r="VJJ178" s="6"/>
      <c r="VJK178" s="86"/>
      <c r="VJL178" s="79"/>
      <c r="VJM178" s="82"/>
      <c r="VJN178" s="79"/>
      <c r="VJO178" s="104"/>
      <c r="VJP178" s="83"/>
      <c r="VJQ178" s="90"/>
      <c r="VJR178" s="91"/>
      <c r="VJS178" s="92"/>
      <c r="VJT178" s="93"/>
      <c r="VJU178" s="90"/>
      <c r="VJV178" s="6"/>
      <c r="VJW178" s="86"/>
      <c r="VJX178" s="79"/>
      <c r="VJY178" s="82"/>
      <c r="VJZ178" s="79"/>
      <c r="VKA178" s="104"/>
      <c r="VKB178" s="83"/>
      <c r="VKC178" s="90"/>
      <c r="VKD178" s="91"/>
      <c r="VKE178" s="92"/>
      <c r="VKF178" s="93"/>
      <c r="VKG178" s="90"/>
      <c r="VKH178" s="6"/>
      <c r="VKI178" s="86"/>
      <c r="VKJ178" s="79"/>
      <c r="VKK178" s="82"/>
      <c r="VKL178" s="79"/>
      <c r="VKM178" s="104"/>
      <c r="VKN178" s="83"/>
      <c r="VKO178" s="90"/>
      <c r="VKP178" s="91"/>
      <c r="VKQ178" s="92"/>
      <c r="VKR178" s="93"/>
      <c r="VKS178" s="90"/>
      <c r="VKT178" s="6"/>
      <c r="VKU178" s="86"/>
      <c r="VKV178" s="79"/>
      <c r="VKW178" s="82"/>
      <c r="VKX178" s="79"/>
      <c r="VKY178" s="104"/>
      <c r="VKZ178" s="83"/>
      <c r="VLA178" s="90"/>
      <c r="VLB178" s="91"/>
      <c r="VLC178" s="92"/>
      <c r="VLD178" s="93"/>
      <c r="VLE178" s="90"/>
      <c r="VLF178" s="6"/>
      <c r="VLG178" s="86"/>
      <c r="VLH178" s="79"/>
      <c r="VLI178" s="82"/>
      <c r="VLJ178" s="79"/>
      <c r="VLK178" s="104"/>
      <c r="VLL178" s="83"/>
      <c r="VLM178" s="90"/>
      <c r="VLN178" s="91"/>
      <c r="VLO178" s="92"/>
      <c r="VLP178" s="93"/>
      <c r="VLQ178" s="90"/>
      <c r="VLR178" s="6"/>
      <c r="VLS178" s="86"/>
      <c r="VLT178" s="79"/>
      <c r="VLU178" s="82"/>
      <c r="VLV178" s="79"/>
      <c r="VLW178" s="104"/>
      <c r="VLX178" s="83"/>
      <c r="VLY178" s="90"/>
      <c r="VLZ178" s="91"/>
      <c r="VMA178" s="92"/>
      <c r="VMB178" s="93"/>
      <c r="VMC178" s="90"/>
      <c r="VMD178" s="6"/>
      <c r="VME178" s="86"/>
      <c r="VMF178" s="79"/>
      <c r="VMG178" s="82"/>
      <c r="VMH178" s="79"/>
      <c r="VMI178" s="104"/>
      <c r="VMJ178" s="83"/>
      <c r="VMK178" s="90"/>
      <c r="VML178" s="91"/>
      <c r="VMM178" s="92"/>
      <c r="VMN178" s="93"/>
      <c r="VMO178" s="90"/>
      <c r="VMP178" s="6"/>
      <c r="VMQ178" s="86"/>
      <c r="VMR178" s="79"/>
      <c r="VMS178" s="82"/>
      <c r="VMT178" s="79"/>
      <c r="VMU178" s="104"/>
      <c r="VMV178" s="83"/>
      <c r="VMW178" s="90"/>
      <c r="VMX178" s="91"/>
      <c r="VMY178" s="92"/>
      <c r="VMZ178" s="93"/>
      <c r="VNA178" s="90"/>
      <c r="VNB178" s="6"/>
      <c r="VNC178" s="86"/>
      <c r="VND178" s="79"/>
      <c r="VNE178" s="82"/>
      <c r="VNF178" s="79"/>
      <c r="VNG178" s="104"/>
      <c r="VNH178" s="83"/>
      <c r="VNI178" s="90"/>
      <c r="VNJ178" s="91"/>
      <c r="VNK178" s="92"/>
      <c r="VNL178" s="93"/>
      <c r="VNM178" s="90"/>
      <c r="VNN178" s="6"/>
      <c r="VNO178" s="86"/>
      <c r="VNP178" s="79"/>
      <c r="VNQ178" s="82"/>
      <c r="VNR178" s="79"/>
      <c r="VNS178" s="104"/>
      <c r="VNT178" s="83"/>
      <c r="VNU178" s="90"/>
      <c r="VNV178" s="91"/>
      <c r="VNW178" s="92"/>
      <c r="VNX178" s="93"/>
      <c r="VNY178" s="90"/>
      <c r="VNZ178" s="6"/>
      <c r="VOA178" s="86"/>
      <c r="VOB178" s="79"/>
      <c r="VOC178" s="82"/>
      <c r="VOD178" s="79"/>
      <c r="VOE178" s="104"/>
      <c r="VOF178" s="83"/>
      <c r="VOG178" s="90"/>
      <c r="VOH178" s="91"/>
      <c r="VOI178" s="92"/>
      <c r="VOJ178" s="93"/>
      <c r="VOK178" s="90"/>
      <c r="VOL178" s="6"/>
      <c r="VOM178" s="86"/>
      <c r="VON178" s="79"/>
      <c r="VOO178" s="82"/>
      <c r="VOP178" s="79"/>
      <c r="VOQ178" s="104"/>
      <c r="VOR178" s="83"/>
      <c r="VOS178" s="90"/>
      <c r="VOT178" s="91"/>
      <c r="VOU178" s="92"/>
      <c r="VOV178" s="93"/>
      <c r="VOW178" s="90"/>
      <c r="VOX178" s="6"/>
      <c r="VOY178" s="86"/>
      <c r="VOZ178" s="79"/>
      <c r="VPA178" s="82"/>
      <c r="VPB178" s="79"/>
      <c r="VPC178" s="104"/>
      <c r="VPD178" s="83"/>
      <c r="VPE178" s="90"/>
      <c r="VPF178" s="91"/>
      <c r="VPG178" s="92"/>
      <c r="VPH178" s="93"/>
      <c r="VPI178" s="90"/>
      <c r="VPJ178" s="6"/>
      <c r="VPK178" s="86"/>
      <c r="VPL178" s="79"/>
      <c r="VPM178" s="82"/>
      <c r="VPN178" s="79"/>
      <c r="VPO178" s="104"/>
      <c r="VPP178" s="83"/>
      <c r="VPQ178" s="90"/>
      <c r="VPR178" s="91"/>
      <c r="VPS178" s="92"/>
      <c r="VPT178" s="93"/>
      <c r="VPU178" s="90"/>
      <c r="VPV178" s="6"/>
      <c r="VPW178" s="86"/>
      <c r="VPX178" s="79"/>
      <c r="VPY178" s="82"/>
      <c r="VPZ178" s="79"/>
      <c r="VQA178" s="104"/>
      <c r="VQB178" s="83"/>
      <c r="VQC178" s="90"/>
      <c r="VQD178" s="91"/>
      <c r="VQE178" s="92"/>
      <c r="VQF178" s="93"/>
      <c r="VQG178" s="90"/>
      <c r="VQH178" s="6"/>
      <c r="VQI178" s="86"/>
      <c r="VQJ178" s="79"/>
      <c r="VQK178" s="82"/>
      <c r="VQL178" s="79"/>
      <c r="VQM178" s="104"/>
      <c r="VQN178" s="83"/>
      <c r="VQO178" s="90"/>
      <c r="VQP178" s="91"/>
      <c r="VQQ178" s="92"/>
      <c r="VQR178" s="93"/>
      <c r="VQS178" s="90"/>
      <c r="VQT178" s="6"/>
      <c r="VQU178" s="86"/>
      <c r="VQV178" s="79"/>
      <c r="VQW178" s="82"/>
      <c r="VQX178" s="79"/>
      <c r="VQY178" s="104"/>
      <c r="VQZ178" s="83"/>
      <c r="VRA178" s="90"/>
      <c r="VRB178" s="91"/>
      <c r="VRC178" s="92"/>
      <c r="VRD178" s="93"/>
      <c r="VRE178" s="90"/>
      <c r="VRF178" s="6"/>
      <c r="VRG178" s="86"/>
      <c r="VRH178" s="79"/>
      <c r="VRI178" s="82"/>
      <c r="VRJ178" s="79"/>
      <c r="VRK178" s="104"/>
      <c r="VRL178" s="83"/>
      <c r="VRM178" s="90"/>
      <c r="VRN178" s="91"/>
      <c r="VRO178" s="92"/>
      <c r="VRP178" s="93"/>
      <c r="VRQ178" s="90"/>
      <c r="VRR178" s="6"/>
      <c r="VRS178" s="86"/>
      <c r="VRT178" s="79"/>
      <c r="VRU178" s="82"/>
      <c r="VRV178" s="79"/>
      <c r="VRW178" s="104"/>
      <c r="VRX178" s="83"/>
      <c r="VRY178" s="90"/>
      <c r="VRZ178" s="91"/>
      <c r="VSA178" s="92"/>
      <c r="VSB178" s="93"/>
      <c r="VSC178" s="90"/>
      <c r="VSD178" s="6"/>
      <c r="VSE178" s="86"/>
      <c r="VSF178" s="79"/>
      <c r="VSG178" s="82"/>
      <c r="VSH178" s="79"/>
      <c r="VSI178" s="104"/>
      <c r="VSJ178" s="83"/>
      <c r="VSK178" s="90"/>
      <c r="VSL178" s="91"/>
      <c r="VSM178" s="92"/>
      <c r="VSN178" s="93"/>
      <c r="VSO178" s="90"/>
      <c r="VSP178" s="6"/>
      <c r="VSQ178" s="86"/>
      <c r="VSR178" s="79"/>
      <c r="VSS178" s="82"/>
      <c r="VST178" s="79"/>
      <c r="VSU178" s="104"/>
      <c r="VSV178" s="83"/>
      <c r="VSW178" s="90"/>
      <c r="VSX178" s="91"/>
      <c r="VSY178" s="92"/>
      <c r="VSZ178" s="93"/>
      <c r="VTA178" s="90"/>
      <c r="VTB178" s="6"/>
      <c r="VTC178" s="86"/>
      <c r="VTD178" s="79"/>
      <c r="VTE178" s="82"/>
      <c r="VTF178" s="79"/>
      <c r="VTG178" s="104"/>
      <c r="VTH178" s="83"/>
      <c r="VTI178" s="90"/>
      <c r="VTJ178" s="91"/>
      <c r="VTK178" s="92"/>
      <c r="VTL178" s="93"/>
      <c r="VTM178" s="90"/>
      <c r="VTN178" s="6"/>
      <c r="VTO178" s="86"/>
      <c r="VTP178" s="79"/>
      <c r="VTQ178" s="82"/>
      <c r="VTR178" s="79"/>
      <c r="VTS178" s="104"/>
      <c r="VTT178" s="83"/>
      <c r="VTU178" s="90"/>
      <c r="VTV178" s="91"/>
      <c r="VTW178" s="92"/>
      <c r="VTX178" s="93"/>
      <c r="VTY178" s="90"/>
      <c r="VTZ178" s="6"/>
      <c r="VUA178" s="86"/>
      <c r="VUB178" s="79"/>
      <c r="VUC178" s="82"/>
      <c r="VUD178" s="79"/>
      <c r="VUE178" s="104"/>
      <c r="VUF178" s="83"/>
      <c r="VUG178" s="90"/>
      <c r="VUH178" s="91"/>
      <c r="VUI178" s="92"/>
      <c r="VUJ178" s="93"/>
      <c r="VUK178" s="90"/>
      <c r="VUL178" s="6"/>
      <c r="VUM178" s="86"/>
      <c r="VUN178" s="79"/>
      <c r="VUO178" s="82"/>
      <c r="VUP178" s="79"/>
      <c r="VUQ178" s="104"/>
      <c r="VUR178" s="83"/>
      <c r="VUS178" s="90"/>
      <c r="VUT178" s="91"/>
      <c r="VUU178" s="92"/>
      <c r="VUV178" s="93"/>
      <c r="VUW178" s="90"/>
      <c r="VUX178" s="6"/>
      <c r="VUY178" s="86"/>
      <c r="VUZ178" s="79"/>
      <c r="VVA178" s="82"/>
      <c r="VVB178" s="79"/>
      <c r="VVC178" s="104"/>
      <c r="VVD178" s="83"/>
      <c r="VVE178" s="90"/>
      <c r="VVF178" s="91"/>
      <c r="VVG178" s="92"/>
      <c r="VVH178" s="93"/>
      <c r="VVI178" s="90"/>
      <c r="VVJ178" s="6"/>
      <c r="VVK178" s="86"/>
      <c r="VVL178" s="79"/>
      <c r="VVM178" s="82"/>
      <c r="VVN178" s="79"/>
      <c r="VVO178" s="104"/>
      <c r="VVP178" s="83"/>
      <c r="VVQ178" s="90"/>
      <c r="VVR178" s="91"/>
      <c r="VVS178" s="92"/>
      <c r="VVT178" s="93"/>
      <c r="VVU178" s="90"/>
      <c r="VVV178" s="6"/>
      <c r="VVW178" s="86"/>
      <c r="VVX178" s="79"/>
      <c r="VVY178" s="82"/>
      <c r="VVZ178" s="79"/>
      <c r="VWA178" s="104"/>
      <c r="VWB178" s="83"/>
      <c r="VWC178" s="90"/>
      <c r="VWD178" s="91"/>
      <c r="VWE178" s="92"/>
      <c r="VWF178" s="93"/>
      <c r="VWG178" s="90"/>
      <c r="VWH178" s="6"/>
      <c r="VWI178" s="86"/>
      <c r="VWJ178" s="79"/>
      <c r="VWK178" s="82"/>
      <c r="VWL178" s="79"/>
      <c r="VWM178" s="104"/>
      <c r="VWN178" s="83"/>
      <c r="VWO178" s="90"/>
      <c r="VWP178" s="91"/>
      <c r="VWQ178" s="92"/>
      <c r="VWR178" s="93"/>
      <c r="VWS178" s="90"/>
      <c r="VWT178" s="6"/>
      <c r="VWU178" s="86"/>
      <c r="VWV178" s="79"/>
      <c r="VWW178" s="82"/>
      <c r="VWX178" s="79"/>
      <c r="VWY178" s="104"/>
      <c r="VWZ178" s="83"/>
      <c r="VXA178" s="90"/>
      <c r="VXB178" s="91"/>
      <c r="VXC178" s="92"/>
      <c r="VXD178" s="93"/>
      <c r="VXE178" s="90"/>
      <c r="VXF178" s="6"/>
      <c r="VXG178" s="86"/>
      <c r="VXH178" s="79"/>
      <c r="VXI178" s="82"/>
      <c r="VXJ178" s="79"/>
      <c r="VXK178" s="104"/>
      <c r="VXL178" s="83"/>
      <c r="VXM178" s="90"/>
      <c r="VXN178" s="91"/>
      <c r="VXO178" s="92"/>
      <c r="VXP178" s="93"/>
      <c r="VXQ178" s="90"/>
      <c r="VXR178" s="6"/>
      <c r="VXS178" s="86"/>
      <c r="VXT178" s="79"/>
      <c r="VXU178" s="82"/>
      <c r="VXV178" s="79"/>
      <c r="VXW178" s="104"/>
      <c r="VXX178" s="83"/>
      <c r="VXY178" s="90"/>
      <c r="VXZ178" s="91"/>
      <c r="VYA178" s="92"/>
      <c r="VYB178" s="93"/>
      <c r="VYC178" s="90"/>
      <c r="VYD178" s="6"/>
      <c r="VYE178" s="86"/>
      <c r="VYF178" s="79"/>
      <c r="VYG178" s="82"/>
      <c r="VYH178" s="79"/>
      <c r="VYI178" s="104"/>
      <c r="VYJ178" s="83"/>
      <c r="VYK178" s="90"/>
      <c r="VYL178" s="91"/>
      <c r="VYM178" s="92"/>
      <c r="VYN178" s="93"/>
      <c r="VYO178" s="90"/>
      <c r="VYP178" s="6"/>
      <c r="VYQ178" s="86"/>
      <c r="VYR178" s="79"/>
      <c r="VYS178" s="82"/>
      <c r="VYT178" s="79"/>
      <c r="VYU178" s="104"/>
      <c r="VYV178" s="83"/>
      <c r="VYW178" s="90"/>
      <c r="VYX178" s="91"/>
      <c r="VYY178" s="92"/>
      <c r="VYZ178" s="93"/>
      <c r="VZA178" s="90"/>
      <c r="VZB178" s="6"/>
      <c r="VZC178" s="86"/>
      <c r="VZD178" s="79"/>
      <c r="VZE178" s="82"/>
      <c r="VZF178" s="79"/>
      <c r="VZG178" s="104"/>
      <c r="VZH178" s="83"/>
      <c r="VZI178" s="90"/>
      <c r="VZJ178" s="91"/>
      <c r="VZK178" s="92"/>
      <c r="VZL178" s="93"/>
      <c r="VZM178" s="90"/>
      <c r="VZN178" s="6"/>
      <c r="VZO178" s="86"/>
      <c r="VZP178" s="79"/>
      <c r="VZQ178" s="82"/>
      <c r="VZR178" s="79"/>
      <c r="VZS178" s="104"/>
      <c r="VZT178" s="83"/>
      <c r="VZU178" s="90"/>
      <c r="VZV178" s="91"/>
      <c r="VZW178" s="92"/>
      <c r="VZX178" s="93"/>
      <c r="VZY178" s="90"/>
      <c r="VZZ178" s="6"/>
      <c r="WAA178" s="86"/>
      <c r="WAB178" s="79"/>
      <c r="WAC178" s="82"/>
      <c r="WAD178" s="79"/>
      <c r="WAE178" s="104"/>
      <c r="WAF178" s="83"/>
      <c r="WAG178" s="90"/>
      <c r="WAH178" s="91"/>
      <c r="WAI178" s="92"/>
      <c r="WAJ178" s="93"/>
      <c r="WAK178" s="90"/>
      <c r="WAL178" s="6"/>
      <c r="WAM178" s="86"/>
      <c r="WAN178" s="79"/>
      <c r="WAO178" s="82"/>
      <c r="WAP178" s="79"/>
      <c r="WAQ178" s="104"/>
      <c r="WAR178" s="83"/>
      <c r="WAS178" s="90"/>
      <c r="WAT178" s="91"/>
      <c r="WAU178" s="92"/>
      <c r="WAV178" s="93"/>
      <c r="WAW178" s="90"/>
      <c r="WAX178" s="6"/>
      <c r="WAY178" s="86"/>
      <c r="WAZ178" s="79"/>
      <c r="WBA178" s="82"/>
      <c r="WBB178" s="79"/>
      <c r="WBC178" s="104"/>
      <c r="WBD178" s="83"/>
      <c r="WBE178" s="90"/>
      <c r="WBF178" s="91"/>
      <c r="WBG178" s="92"/>
      <c r="WBH178" s="93"/>
      <c r="WBI178" s="90"/>
      <c r="WBJ178" s="6"/>
      <c r="WBK178" s="86"/>
      <c r="WBL178" s="79"/>
      <c r="WBM178" s="82"/>
      <c r="WBN178" s="79"/>
      <c r="WBO178" s="104"/>
      <c r="WBP178" s="83"/>
      <c r="WBQ178" s="90"/>
      <c r="WBR178" s="91"/>
      <c r="WBS178" s="92"/>
      <c r="WBT178" s="93"/>
      <c r="WBU178" s="90"/>
      <c r="WBV178" s="6"/>
      <c r="WBW178" s="86"/>
      <c r="WBX178" s="79"/>
      <c r="WBY178" s="82"/>
      <c r="WBZ178" s="79"/>
      <c r="WCA178" s="104"/>
      <c r="WCB178" s="83"/>
      <c r="WCC178" s="90"/>
      <c r="WCD178" s="91"/>
      <c r="WCE178" s="92"/>
      <c r="WCF178" s="93"/>
      <c r="WCG178" s="90"/>
      <c r="WCH178" s="6"/>
      <c r="WCI178" s="86"/>
      <c r="WCJ178" s="79"/>
      <c r="WCK178" s="82"/>
      <c r="WCL178" s="79"/>
      <c r="WCM178" s="104"/>
      <c r="WCN178" s="83"/>
      <c r="WCO178" s="90"/>
      <c r="WCP178" s="91"/>
      <c r="WCQ178" s="92"/>
      <c r="WCR178" s="93"/>
      <c r="WCS178" s="90"/>
      <c r="WCT178" s="6"/>
      <c r="WCU178" s="86"/>
      <c r="WCV178" s="79"/>
      <c r="WCW178" s="82"/>
      <c r="WCX178" s="79"/>
      <c r="WCY178" s="104"/>
      <c r="WCZ178" s="83"/>
      <c r="WDA178" s="90"/>
      <c r="WDB178" s="91"/>
      <c r="WDC178" s="92"/>
      <c r="WDD178" s="93"/>
      <c r="WDE178" s="90"/>
      <c r="WDF178" s="6"/>
      <c r="WDG178" s="86"/>
      <c r="WDH178" s="79"/>
      <c r="WDI178" s="82"/>
      <c r="WDJ178" s="79"/>
      <c r="WDK178" s="104"/>
      <c r="WDL178" s="83"/>
      <c r="WDM178" s="90"/>
      <c r="WDN178" s="91"/>
      <c r="WDO178" s="92"/>
      <c r="WDP178" s="93"/>
      <c r="WDQ178" s="90"/>
      <c r="WDR178" s="6"/>
      <c r="WDS178" s="86"/>
      <c r="WDT178" s="79"/>
      <c r="WDU178" s="82"/>
      <c r="WDV178" s="79"/>
      <c r="WDW178" s="104"/>
      <c r="WDX178" s="83"/>
      <c r="WDY178" s="90"/>
      <c r="WDZ178" s="91"/>
      <c r="WEA178" s="92"/>
      <c r="WEB178" s="93"/>
      <c r="WEC178" s="90"/>
      <c r="WED178" s="6"/>
      <c r="WEE178" s="86"/>
      <c r="WEF178" s="79"/>
      <c r="WEG178" s="82"/>
      <c r="WEH178" s="79"/>
      <c r="WEI178" s="104"/>
      <c r="WEJ178" s="83"/>
      <c r="WEK178" s="90"/>
      <c r="WEL178" s="91"/>
      <c r="WEM178" s="92"/>
      <c r="WEN178" s="93"/>
      <c r="WEO178" s="90"/>
      <c r="WEP178" s="6"/>
      <c r="WEQ178" s="86"/>
      <c r="WER178" s="79"/>
      <c r="WES178" s="82"/>
      <c r="WET178" s="79"/>
      <c r="WEU178" s="104"/>
      <c r="WEV178" s="83"/>
      <c r="WEW178" s="90"/>
      <c r="WEX178" s="91"/>
      <c r="WEY178" s="92"/>
      <c r="WEZ178" s="93"/>
      <c r="WFA178" s="90"/>
      <c r="WFB178" s="6"/>
      <c r="WFC178" s="86"/>
      <c r="WFD178" s="79"/>
      <c r="WFE178" s="82"/>
      <c r="WFF178" s="79"/>
      <c r="WFG178" s="104"/>
      <c r="WFH178" s="83"/>
      <c r="WFI178" s="90"/>
      <c r="WFJ178" s="91"/>
      <c r="WFK178" s="92"/>
      <c r="WFL178" s="93"/>
      <c r="WFM178" s="90"/>
      <c r="WFN178" s="6"/>
      <c r="WFO178" s="86"/>
      <c r="WFP178" s="79"/>
      <c r="WFQ178" s="82"/>
      <c r="WFR178" s="79"/>
      <c r="WFS178" s="104"/>
      <c r="WFT178" s="83"/>
      <c r="WFU178" s="90"/>
      <c r="WFV178" s="91"/>
      <c r="WFW178" s="92"/>
      <c r="WFX178" s="93"/>
      <c r="WFY178" s="90"/>
      <c r="WFZ178" s="6"/>
      <c r="WGA178" s="86"/>
      <c r="WGB178" s="79"/>
      <c r="WGC178" s="82"/>
      <c r="WGD178" s="79"/>
      <c r="WGE178" s="104"/>
      <c r="WGF178" s="83"/>
      <c r="WGG178" s="90"/>
      <c r="WGH178" s="91"/>
      <c r="WGI178" s="92"/>
      <c r="WGJ178" s="93"/>
      <c r="WGK178" s="90"/>
      <c r="WGL178" s="6"/>
      <c r="WGM178" s="86"/>
      <c r="WGN178" s="79"/>
      <c r="WGO178" s="82"/>
      <c r="WGP178" s="79"/>
      <c r="WGQ178" s="104"/>
      <c r="WGR178" s="83"/>
      <c r="WGS178" s="90"/>
      <c r="WGT178" s="91"/>
      <c r="WGU178" s="92"/>
      <c r="WGV178" s="93"/>
      <c r="WGW178" s="90"/>
      <c r="WGX178" s="6"/>
      <c r="WGY178" s="86"/>
      <c r="WGZ178" s="79"/>
      <c r="WHA178" s="82"/>
      <c r="WHB178" s="79"/>
      <c r="WHC178" s="104"/>
      <c r="WHD178" s="83"/>
      <c r="WHE178" s="90"/>
      <c r="WHF178" s="91"/>
      <c r="WHG178" s="92"/>
      <c r="WHH178" s="93"/>
      <c r="WHI178" s="90"/>
      <c r="WHJ178" s="6"/>
      <c r="WHK178" s="86"/>
      <c r="WHL178" s="79"/>
      <c r="WHM178" s="82"/>
      <c r="WHN178" s="79"/>
      <c r="WHO178" s="104"/>
      <c r="WHP178" s="83"/>
      <c r="WHQ178" s="90"/>
      <c r="WHR178" s="91"/>
      <c r="WHS178" s="92"/>
      <c r="WHT178" s="93"/>
      <c r="WHU178" s="90"/>
      <c r="WHV178" s="6"/>
      <c r="WHW178" s="86"/>
      <c r="WHX178" s="79"/>
      <c r="WHY178" s="82"/>
      <c r="WHZ178" s="79"/>
      <c r="WIA178" s="104"/>
      <c r="WIB178" s="83"/>
      <c r="WIC178" s="90"/>
      <c r="WID178" s="91"/>
      <c r="WIE178" s="92"/>
      <c r="WIF178" s="93"/>
      <c r="WIG178" s="90"/>
      <c r="WIH178" s="6"/>
      <c r="WII178" s="86"/>
      <c r="WIJ178" s="79"/>
      <c r="WIK178" s="82"/>
      <c r="WIL178" s="79"/>
      <c r="WIM178" s="104"/>
      <c r="WIN178" s="83"/>
      <c r="WIO178" s="90"/>
      <c r="WIP178" s="91"/>
      <c r="WIQ178" s="92"/>
      <c r="WIR178" s="93"/>
      <c r="WIS178" s="90"/>
      <c r="WIT178" s="6"/>
      <c r="WIU178" s="86"/>
      <c r="WIV178" s="79"/>
      <c r="WIW178" s="82"/>
      <c r="WIX178" s="79"/>
      <c r="WIY178" s="104"/>
      <c r="WIZ178" s="83"/>
      <c r="WJA178" s="90"/>
      <c r="WJB178" s="91"/>
      <c r="WJC178" s="92"/>
      <c r="WJD178" s="93"/>
      <c r="WJE178" s="90"/>
      <c r="WJF178" s="6"/>
      <c r="WJG178" s="86"/>
      <c r="WJH178" s="79"/>
      <c r="WJI178" s="82"/>
      <c r="WJJ178" s="79"/>
      <c r="WJK178" s="104"/>
      <c r="WJL178" s="83"/>
      <c r="WJM178" s="90"/>
      <c r="WJN178" s="91"/>
      <c r="WJO178" s="92"/>
      <c r="WJP178" s="93"/>
      <c r="WJQ178" s="90"/>
      <c r="WJR178" s="6"/>
      <c r="WJS178" s="86"/>
      <c r="WJT178" s="79"/>
      <c r="WJU178" s="82"/>
      <c r="WJV178" s="79"/>
      <c r="WJW178" s="104"/>
      <c r="WJX178" s="83"/>
      <c r="WJY178" s="90"/>
      <c r="WJZ178" s="91"/>
      <c r="WKA178" s="92"/>
      <c r="WKB178" s="93"/>
      <c r="WKC178" s="90"/>
      <c r="WKD178" s="6"/>
      <c r="WKE178" s="86"/>
      <c r="WKF178" s="79"/>
      <c r="WKG178" s="82"/>
      <c r="WKH178" s="79"/>
      <c r="WKI178" s="104"/>
      <c r="WKJ178" s="83"/>
      <c r="WKK178" s="90"/>
      <c r="WKL178" s="91"/>
      <c r="WKM178" s="92"/>
      <c r="WKN178" s="93"/>
      <c r="WKO178" s="90"/>
      <c r="WKP178" s="6"/>
      <c r="WKQ178" s="86"/>
      <c r="WKR178" s="79"/>
      <c r="WKS178" s="82"/>
      <c r="WKT178" s="79"/>
      <c r="WKU178" s="104"/>
      <c r="WKV178" s="83"/>
      <c r="WKW178" s="90"/>
      <c r="WKX178" s="91"/>
      <c r="WKY178" s="92"/>
      <c r="WKZ178" s="93"/>
      <c r="WLA178" s="90"/>
      <c r="WLB178" s="6"/>
      <c r="WLC178" s="86"/>
      <c r="WLD178" s="79"/>
      <c r="WLE178" s="82"/>
      <c r="WLF178" s="79"/>
      <c r="WLG178" s="104"/>
      <c r="WLH178" s="83"/>
      <c r="WLI178" s="90"/>
      <c r="WLJ178" s="91"/>
      <c r="WLK178" s="92"/>
      <c r="WLL178" s="93"/>
      <c r="WLM178" s="90"/>
      <c r="WLN178" s="6"/>
      <c r="WLO178" s="86"/>
      <c r="WLP178" s="79"/>
      <c r="WLQ178" s="82"/>
      <c r="WLR178" s="79"/>
      <c r="WLS178" s="104"/>
      <c r="WLT178" s="83"/>
      <c r="WLU178" s="90"/>
      <c r="WLV178" s="91"/>
      <c r="WLW178" s="92"/>
      <c r="WLX178" s="93"/>
      <c r="WLY178" s="90"/>
      <c r="WLZ178" s="6"/>
      <c r="WMA178" s="86"/>
      <c r="WMB178" s="79"/>
      <c r="WMC178" s="82"/>
      <c r="WMD178" s="79"/>
      <c r="WME178" s="104"/>
      <c r="WMF178" s="83"/>
      <c r="WMG178" s="90"/>
      <c r="WMH178" s="91"/>
      <c r="WMI178" s="92"/>
      <c r="WMJ178" s="93"/>
      <c r="WMK178" s="90"/>
      <c r="WML178" s="6"/>
      <c r="WMM178" s="86"/>
      <c r="WMN178" s="79"/>
      <c r="WMO178" s="82"/>
      <c r="WMP178" s="79"/>
      <c r="WMQ178" s="104"/>
      <c r="WMR178" s="83"/>
      <c r="WMS178" s="90"/>
      <c r="WMT178" s="91"/>
      <c r="WMU178" s="92"/>
      <c r="WMV178" s="93"/>
      <c r="WMW178" s="90"/>
      <c r="WMX178" s="6"/>
      <c r="WMY178" s="86"/>
      <c r="WMZ178" s="79"/>
      <c r="WNA178" s="82"/>
      <c r="WNB178" s="79"/>
      <c r="WNC178" s="104"/>
      <c r="WND178" s="83"/>
      <c r="WNE178" s="90"/>
      <c r="WNF178" s="91"/>
      <c r="WNG178" s="92"/>
      <c r="WNH178" s="93"/>
      <c r="WNI178" s="90"/>
      <c r="WNJ178" s="6"/>
      <c r="WNK178" s="86"/>
      <c r="WNL178" s="79"/>
      <c r="WNM178" s="82"/>
      <c r="WNN178" s="79"/>
      <c r="WNO178" s="104"/>
      <c r="WNP178" s="83"/>
      <c r="WNQ178" s="90"/>
      <c r="WNR178" s="91"/>
      <c r="WNS178" s="92"/>
      <c r="WNT178" s="93"/>
      <c r="WNU178" s="90"/>
      <c r="WNV178" s="6"/>
      <c r="WNW178" s="86"/>
      <c r="WNX178" s="79"/>
      <c r="WNY178" s="82"/>
      <c r="WNZ178" s="79"/>
      <c r="WOA178" s="104"/>
      <c r="WOB178" s="83"/>
      <c r="WOC178" s="90"/>
      <c r="WOD178" s="91"/>
      <c r="WOE178" s="92"/>
      <c r="WOF178" s="93"/>
      <c r="WOG178" s="90"/>
      <c r="WOH178" s="6"/>
      <c r="WOI178" s="86"/>
      <c r="WOJ178" s="79"/>
      <c r="WOK178" s="82"/>
      <c r="WOL178" s="79"/>
      <c r="WOM178" s="104"/>
      <c r="WON178" s="83"/>
      <c r="WOO178" s="90"/>
      <c r="WOP178" s="91"/>
      <c r="WOQ178" s="92"/>
      <c r="WOR178" s="93"/>
      <c r="WOS178" s="90"/>
      <c r="WOT178" s="6"/>
      <c r="WOU178" s="86"/>
      <c r="WOV178" s="79"/>
      <c r="WOW178" s="82"/>
      <c r="WOX178" s="79"/>
      <c r="WOY178" s="104"/>
      <c r="WOZ178" s="83"/>
      <c r="WPA178" s="90"/>
      <c r="WPB178" s="91"/>
      <c r="WPC178" s="92"/>
      <c r="WPD178" s="93"/>
      <c r="WPE178" s="90"/>
      <c r="WPF178" s="6"/>
      <c r="WPG178" s="86"/>
      <c r="WPH178" s="79"/>
      <c r="WPI178" s="82"/>
      <c r="WPJ178" s="79"/>
      <c r="WPK178" s="104"/>
      <c r="WPL178" s="83"/>
      <c r="WPM178" s="90"/>
      <c r="WPN178" s="91"/>
      <c r="WPO178" s="92"/>
      <c r="WPP178" s="93"/>
      <c r="WPQ178" s="90"/>
      <c r="WPR178" s="6"/>
      <c r="WPS178" s="86"/>
      <c r="WPT178" s="79"/>
      <c r="WPU178" s="82"/>
      <c r="WPV178" s="79"/>
      <c r="WPW178" s="104"/>
      <c r="WPX178" s="83"/>
      <c r="WPY178" s="90"/>
      <c r="WPZ178" s="91"/>
      <c r="WQA178" s="92"/>
      <c r="WQB178" s="93"/>
      <c r="WQC178" s="90"/>
      <c r="WQD178" s="6"/>
      <c r="WQE178" s="86"/>
      <c r="WQF178" s="79"/>
      <c r="WQG178" s="82"/>
      <c r="WQH178" s="79"/>
      <c r="WQI178" s="104"/>
      <c r="WQJ178" s="83"/>
      <c r="WQK178" s="90"/>
      <c r="WQL178" s="91"/>
      <c r="WQM178" s="92"/>
      <c r="WQN178" s="93"/>
      <c r="WQO178" s="90"/>
      <c r="WQP178" s="6"/>
      <c r="WQQ178" s="86"/>
      <c r="WQR178" s="79"/>
      <c r="WQS178" s="82"/>
      <c r="WQT178" s="79"/>
      <c r="WQU178" s="104"/>
      <c r="WQV178" s="83"/>
      <c r="WQW178" s="90"/>
      <c r="WQX178" s="91"/>
      <c r="WQY178" s="92"/>
      <c r="WQZ178" s="93"/>
      <c r="WRA178" s="90"/>
      <c r="WRB178" s="6"/>
      <c r="WRC178" s="86"/>
      <c r="WRD178" s="79"/>
      <c r="WRE178" s="82"/>
      <c r="WRF178" s="79"/>
      <c r="WRG178" s="104"/>
      <c r="WRH178" s="83"/>
      <c r="WRI178" s="90"/>
      <c r="WRJ178" s="91"/>
      <c r="WRK178" s="92"/>
      <c r="WRL178" s="93"/>
      <c r="WRM178" s="90"/>
      <c r="WRN178" s="6"/>
      <c r="WRO178" s="86"/>
      <c r="WRP178" s="79"/>
      <c r="WRQ178" s="82"/>
      <c r="WRR178" s="79"/>
      <c r="WRS178" s="104"/>
      <c r="WRT178" s="83"/>
      <c r="WRU178" s="90"/>
      <c r="WRV178" s="91"/>
      <c r="WRW178" s="92"/>
      <c r="WRX178" s="93"/>
      <c r="WRY178" s="90"/>
      <c r="WRZ178" s="6"/>
      <c r="WSA178" s="86"/>
      <c r="WSB178" s="79"/>
      <c r="WSC178" s="82"/>
      <c r="WSD178" s="79"/>
      <c r="WSE178" s="104"/>
      <c r="WSF178" s="83"/>
      <c r="WSG178" s="90"/>
      <c r="WSH178" s="91"/>
      <c r="WSI178" s="92"/>
      <c r="WSJ178" s="93"/>
      <c r="WSK178" s="90"/>
      <c r="WSL178" s="6"/>
      <c r="WSM178" s="86"/>
      <c r="WSN178" s="79"/>
      <c r="WSO178" s="82"/>
      <c r="WSP178" s="79"/>
      <c r="WSQ178" s="104"/>
      <c r="WSR178" s="83"/>
      <c r="WSS178" s="90"/>
      <c r="WST178" s="91"/>
      <c r="WSU178" s="92"/>
      <c r="WSV178" s="93"/>
      <c r="WSW178" s="90"/>
      <c r="WSX178" s="6"/>
      <c r="WSY178" s="86"/>
      <c r="WSZ178" s="79"/>
      <c r="WTA178" s="82"/>
      <c r="WTB178" s="79"/>
      <c r="WTC178" s="104"/>
      <c r="WTD178" s="83"/>
      <c r="WTE178" s="90"/>
      <c r="WTF178" s="91"/>
      <c r="WTG178" s="92"/>
      <c r="WTH178" s="93"/>
      <c r="WTI178" s="90"/>
      <c r="WTJ178" s="6"/>
      <c r="WTK178" s="86"/>
      <c r="WTL178" s="79"/>
      <c r="WTM178" s="82"/>
      <c r="WTN178" s="79"/>
      <c r="WTO178" s="104"/>
      <c r="WTP178" s="83"/>
      <c r="WTQ178" s="90"/>
      <c r="WTR178" s="91"/>
      <c r="WTS178" s="92"/>
      <c r="WTT178" s="93"/>
      <c r="WTU178" s="90"/>
      <c r="WTV178" s="6"/>
      <c r="WTW178" s="86"/>
      <c r="WTX178" s="79"/>
      <c r="WTY178" s="82"/>
      <c r="WTZ178" s="79"/>
      <c r="WUA178" s="104"/>
      <c r="WUB178" s="83"/>
      <c r="WUC178" s="90"/>
      <c r="WUD178" s="91"/>
      <c r="WUE178" s="92"/>
      <c r="WUF178" s="93"/>
      <c r="WUG178" s="90"/>
      <c r="WUH178" s="6"/>
      <c r="WUI178" s="86"/>
      <c r="WUJ178" s="79"/>
      <c r="WUK178" s="82"/>
      <c r="WUL178" s="79"/>
      <c r="WUM178" s="104"/>
      <c r="WUN178" s="83"/>
      <c r="WUO178" s="90"/>
      <c r="WUP178" s="91"/>
      <c r="WUQ178" s="92"/>
      <c r="WUR178" s="93"/>
      <c r="WUS178" s="90"/>
      <c r="WUT178" s="6"/>
      <c r="WUU178" s="86"/>
      <c r="WUV178" s="79"/>
      <c r="WUW178" s="82"/>
      <c r="WUX178" s="79"/>
      <c r="WUY178" s="104"/>
      <c r="WUZ178" s="83"/>
      <c r="WVA178" s="90"/>
      <c r="WVB178" s="91"/>
      <c r="WVC178" s="92"/>
      <c r="WVD178" s="93"/>
      <c r="WVE178" s="90"/>
      <c r="WVF178" s="6"/>
      <c r="WVG178" s="86"/>
      <c r="WVH178" s="79"/>
      <c r="WVI178" s="82"/>
      <c r="WVJ178" s="79"/>
      <c r="WVK178" s="104"/>
      <c r="WVL178" s="83"/>
      <c r="WVM178" s="90"/>
      <c r="WVN178" s="91"/>
      <c r="WVO178" s="92"/>
      <c r="WVP178" s="93"/>
      <c r="WVQ178" s="90"/>
      <c r="WVR178" s="6"/>
      <c r="WVS178" s="86"/>
      <c r="WVT178" s="79"/>
      <c r="WVU178" s="82"/>
      <c r="WVV178" s="79"/>
      <c r="WVW178" s="104"/>
      <c r="WVX178" s="83"/>
      <c r="WVY178" s="90"/>
      <c r="WVZ178" s="91"/>
      <c r="WWA178" s="92"/>
      <c r="WWB178" s="93"/>
      <c r="WWC178" s="90"/>
      <c r="WWD178" s="6"/>
      <c r="WWE178" s="86"/>
      <c r="WWF178" s="79"/>
      <c r="WWG178" s="82"/>
      <c r="WWH178" s="79"/>
      <c r="WWI178" s="104"/>
      <c r="WWJ178" s="83"/>
      <c r="WWK178" s="90"/>
      <c r="WWL178" s="91"/>
      <c r="WWM178" s="92"/>
      <c r="WWN178" s="93"/>
      <c r="WWO178" s="90"/>
      <c r="WWP178" s="6"/>
      <c r="WWQ178" s="86"/>
      <c r="WWR178" s="79"/>
      <c r="WWS178" s="82"/>
      <c r="WWT178" s="79"/>
      <c r="WWU178" s="104"/>
      <c r="WWV178" s="83"/>
      <c r="WWW178" s="90"/>
      <c r="WWX178" s="91"/>
      <c r="WWY178" s="92"/>
      <c r="WWZ178" s="93"/>
      <c r="WXA178" s="90"/>
      <c r="WXB178" s="6"/>
      <c r="WXC178" s="86"/>
      <c r="WXD178" s="79"/>
      <c r="WXE178" s="82"/>
      <c r="WXF178" s="79"/>
      <c r="WXG178" s="104"/>
      <c r="WXH178" s="83"/>
      <c r="WXI178" s="90"/>
      <c r="WXJ178" s="91"/>
      <c r="WXK178" s="92"/>
      <c r="WXL178" s="93"/>
      <c r="WXM178" s="90"/>
      <c r="WXN178" s="6"/>
      <c r="WXO178" s="86"/>
      <c r="WXP178" s="79"/>
      <c r="WXQ178" s="82"/>
      <c r="WXR178" s="79"/>
      <c r="WXS178" s="104"/>
      <c r="WXT178" s="83"/>
      <c r="WXU178" s="90"/>
      <c r="WXV178" s="91"/>
      <c r="WXW178" s="92"/>
      <c r="WXX178" s="93"/>
      <c r="WXY178" s="90"/>
      <c r="WXZ178" s="6"/>
      <c r="WYA178" s="86"/>
      <c r="WYB178" s="79"/>
      <c r="WYC178" s="82"/>
      <c r="WYD178" s="79"/>
      <c r="WYE178" s="104"/>
      <c r="WYF178" s="83"/>
      <c r="WYG178" s="90"/>
      <c r="WYH178" s="91"/>
      <c r="WYI178" s="92"/>
      <c r="WYJ178" s="93"/>
      <c r="WYK178" s="90"/>
      <c r="WYL178" s="6"/>
      <c r="WYM178" s="86"/>
      <c r="WYN178" s="79"/>
      <c r="WYO178" s="82"/>
      <c r="WYP178" s="79"/>
      <c r="WYQ178" s="104"/>
      <c r="WYR178" s="83"/>
      <c r="WYS178" s="90"/>
      <c r="WYT178" s="91"/>
      <c r="WYU178" s="92"/>
      <c r="WYV178" s="93"/>
      <c r="WYW178" s="90"/>
      <c r="WYX178" s="6"/>
      <c r="WYY178" s="86"/>
      <c r="WYZ178" s="79"/>
      <c r="WZA178" s="82"/>
      <c r="WZB178" s="79"/>
      <c r="WZC178" s="104"/>
      <c r="WZD178" s="83"/>
      <c r="WZE178" s="90"/>
      <c r="WZF178" s="91"/>
      <c r="WZG178" s="92"/>
      <c r="WZH178" s="93"/>
      <c r="WZI178" s="90"/>
      <c r="WZJ178" s="6"/>
      <c r="WZK178" s="86"/>
      <c r="WZL178" s="79"/>
      <c r="WZM178" s="82"/>
      <c r="WZN178" s="79"/>
      <c r="WZO178" s="104"/>
      <c r="WZP178" s="83"/>
      <c r="WZQ178" s="90"/>
      <c r="WZR178" s="91"/>
      <c r="WZS178" s="92"/>
      <c r="WZT178" s="93"/>
      <c r="WZU178" s="90"/>
      <c r="WZV178" s="6"/>
      <c r="WZW178" s="86"/>
      <c r="WZX178" s="79"/>
      <c r="WZY178" s="82"/>
      <c r="WZZ178" s="79"/>
      <c r="XAA178" s="104"/>
      <c r="XAB178" s="83"/>
      <c r="XAC178" s="90"/>
      <c r="XAD178" s="91"/>
      <c r="XAE178" s="92"/>
      <c r="XAF178" s="93"/>
      <c r="XAG178" s="90"/>
      <c r="XAH178" s="6"/>
      <c r="XAI178" s="86"/>
      <c r="XAJ178" s="79"/>
      <c r="XAK178" s="82"/>
      <c r="XAL178" s="79"/>
      <c r="XAM178" s="104"/>
      <c r="XAN178" s="83"/>
      <c r="XAO178" s="90"/>
      <c r="XAP178" s="91"/>
      <c r="XAQ178" s="92"/>
      <c r="XAR178" s="93"/>
      <c r="XAS178" s="90"/>
      <c r="XAT178" s="6"/>
      <c r="XAU178" s="86"/>
      <c r="XAV178" s="79"/>
      <c r="XAW178" s="82"/>
      <c r="XAX178" s="79"/>
      <c r="XAY178" s="104"/>
      <c r="XAZ178" s="83"/>
      <c r="XBA178" s="90"/>
      <c r="XBB178" s="91"/>
      <c r="XBC178" s="92"/>
      <c r="XBD178" s="93"/>
      <c r="XBE178" s="90"/>
      <c r="XBF178" s="6"/>
      <c r="XBG178" s="86"/>
      <c r="XBH178" s="79"/>
      <c r="XBI178" s="82"/>
      <c r="XBJ178" s="79"/>
      <c r="XBK178" s="104"/>
      <c r="XBL178" s="83"/>
      <c r="XBM178" s="90"/>
      <c r="XBN178" s="91"/>
      <c r="XBO178" s="92"/>
      <c r="XBP178" s="93"/>
      <c r="XBQ178" s="90"/>
      <c r="XBR178" s="6"/>
      <c r="XBS178" s="86"/>
      <c r="XBT178" s="79"/>
      <c r="XBU178" s="82"/>
      <c r="XBV178" s="79"/>
      <c r="XBW178" s="104"/>
      <c r="XBX178" s="83"/>
      <c r="XBY178" s="90"/>
      <c r="XBZ178" s="91"/>
      <c r="XCA178" s="92"/>
      <c r="XCB178" s="93"/>
      <c r="XCC178" s="90"/>
      <c r="XCD178" s="6"/>
      <c r="XCE178" s="86"/>
      <c r="XCF178" s="79"/>
      <c r="XCG178" s="82"/>
      <c r="XCH178" s="79"/>
      <c r="XCI178" s="104"/>
      <c r="XCJ178" s="83"/>
      <c r="XCK178" s="90"/>
      <c r="XCL178" s="91"/>
      <c r="XCM178" s="92"/>
      <c r="XCN178" s="93"/>
      <c r="XCO178" s="90"/>
      <c r="XCP178" s="6"/>
      <c r="XCQ178" s="86"/>
      <c r="XCR178" s="79"/>
      <c r="XCS178" s="82"/>
      <c r="XCT178" s="79"/>
      <c r="XCU178" s="104"/>
      <c r="XCV178" s="83"/>
      <c r="XCW178" s="90"/>
      <c r="XCX178" s="91"/>
      <c r="XCY178" s="92"/>
      <c r="XCZ178" s="93"/>
      <c r="XDA178" s="90"/>
      <c r="XDB178" s="6"/>
      <c r="XDC178" s="86"/>
      <c r="XDD178" s="79"/>
      <c r="XDE178" s="82"/>
      <c r="XDF178" s="79"/>
      <c r="XDG178" s="104"/>
      <c r="XDH178" s="83"/>
      <c r="XDI178" s="90"/>
      <c r="XDJ178" s="91"/>
      <c r="XDK178" s="92"/>
      <c r="XDL178" s="93"/>
      <c r="XDM178" s="90"/>
      <c r="XDN178" s="6"/>
      <c r="XDO178" s="86"/>
      <c r="XDP178" s="79"/>
      <c r="XDQ178" s="82"/>
      <c r="XDR178" s="79"/>
      <c r="XDS178" s="104"/>
      <c r="XDT178" s="83"/>
      <c r="XDU178" s="90"/>
      <c r="XDV178" s="91"/>
      <c r="XDW178" s="92"/>
      <c r="XDX178" s="93"/>
      <c r="XDY178" s="90"/>
      <c r="XDZ178" s="6"/>
      <c r="XEA178" s="86"/>
      <c r="XEB178" s="79"/>
      <c r="XEC178" s="82"/>
      <c r="XED178" s="79"/>
      <c r="XEE178" s="104"/>
      <c r="XEF178" s="83"/>
      <c r="XEG178" s="90"/>
      <c r="XEH178" s="91"/>
      <c r="XEI178" s="92"/>
    </row>
    <row r="179" spans="1:16363" s="80" customFormat="1" ht="21.75" customHeight="1" outlineLevel="1" x14ac:dyDescent="0.25">
      <c r="A179" s="83">
        <v>38</v>
      </c>
      <c r="B179" s="90" t="s">
        <v>951</v>
      </c>
      <c r="C179" s="91" t="s">
        <v>974</v>
      </c>
      <c r="D179" s="124" t="s">
        <v>193</v>
      </c>
      <c r="E179" s="93" t="s">
        <v>975</v>
      </c>
      <c r="F179" s="90" t="s">
        <v>976</v>
      </c>
      <c r="G179" s="86"/>
      <c r="H179" s="79">
        <v>3178000</v>
      </c>
      <c r="I179" s="84"/>
      <c r="L179" s="108"/>
      <c r="N179" s="82"/>
      <c r="O179" s="79"/>
      <c r="P179" s="104"/>
      <c r="Q179" s="90"/>
      <c r="R179" s="91"/>
      <c r="S179" s="92"/>
      <c r="T179" s="93"/>
      <c r="U179" s="90"/>
      <c r="V179" s="6"/>
      <c r="W179" s="86"/>
      <c r="X179" s="79"/>
      <c r="Y179" s="82"/>
      <c r="Z179" s="79"/>
      <c r="AA179" s="104"/>
      <c r="AB179" s="83"/>
      <c r="AC179" s="90"/>
      <c r="AD179" s="91"/>
      <c r="AE179" s="92"/>
      <c r="AF179" s="93"/>
      <c r="AG179" s="90"/>
      <c r="AH179" s="6"/>
      <c r="AI179" s="86"/>
      <c r="AJ179" s="79"/>
      <c r="AK179" s="82"/>
      <c r="AL179" s="79"/>
      <c r="AM179" s="104"/>
      <c r="AN179" s="83"/>
      <c r="AO179" s="90"/>
      <c r="AP179" s="91"/>
      <c r="AQ179" s="92"/>
      <c r="AR179" s="93"/>
      <c r="AS179" s="90"/>
      <c r="AT179" s="6"/>
      <c r="AU179" s="86"/>
      <c r="AV179" s="79"/>
      <c r="AW179" s="82"/>
      <c r="AX179" s="79"/>
      <c r="AY179" s="104"/>
      <c r="AZ179" s="83"/>
      <c r="BA179" s="90"/>
      <c r="BB179" s="91"/>
      <c r="BC179" s="92"/>
      <c r="BD179" s="93"/>
      <c r="BE179" s="90"/>
      <c r="BF179" s="6"/>
      <c r="BG179" s="86"/>
      <c r="BH179" s="79"/>
      <c r="BI179" s="82"/>
      <c r="BJ179" s="79"/>
      <c r="BK179" s="104"/>
      <c r="BL179" s="83"/>
      <c r="BM179" s="90"/>
      <c r="BN179" s="91"/>
      <c r="BO179" s="92"/>
      <c r="BP179" s="93"/>
      <c r="BQ179" s="90"/>
      <c r="BR179" s="6"/>
      <c r="BS179" s="86"/>
      <c r="BT179" s="79"/>
      <c r="BU179" s="82"/>
      <c r="BV179" s="79"/>
      <c r="BW179" s="104"/>
      <c r="BX179" s="83"/>
      <c r="BY179" s="90"/>
      <c r="BZ179" s="91"/>
      <c r="CA179" s="92"/>
      <c r="CB179" s="93"/>
      <c r="CC179" s="90"/>
      <c r="CD179" s="6"/>
      <c r="CE179" s="86"/>
      <c r="CF179" s="79"/>
      <c r="CG179" s="82"/>
      <c r="CH179" s="79"/>
      <c r="CI179" s="104"/>
      <c r="CJ179" s="83"/>
      <c r="CK179" s="90"/>
      <c r="CL179" s="91"/>
      <c r="CM179" s="92"/>
      <c r="CN179" s="93"/>
      <c r="CO179" s="90"/>
      <c r="CP179" s="6"/>
      <c r="CQ179" s="86"/>
      <c r="CR179" s="79"/>
      <c r="CS179" s="82"/>
      <c r="CT179" s="79"/>
      <c r="CU179" s="104"/>
      <c r="CV179" s="83"/>
      <c r="CW179" s="90"/>
      <c r="CX179" s="91"/>
      <c r="CY179" s="92"/>
      <c r="CZ179" s="93"/>
      <c r="DA179" s="90"/>
      <c r="DB179" s="6"/>
      <c r="DC179" s="86"/>
      <c r="DD179" s="79"/>
      <c r="DE179" s="82"/>
      <c r="DF179" s="79"/>
      <c r="DG179" s="104"/>
      <c r="DH179" s="83"/>
      <c r="DI179" s="90"/>
      <c r="DJ179" s="91"/>
      <c r="DK179" s="92"/>
      <c r="DL179" s="93"/>
      <c r="DM179" s="90"/>
      <c r="DN179" s="6"/>
      <c r="DO179" s="86"/>
      <c r="DP179" s="79"/>
      <c r="DQ179" s="82"/>
      <c r="DR179" s="79"/>
      <c r="DS179" s="104"/>
      <c r="DT179" s="83"/>
      <c r="DU179" s="90"/>
      <c r="DV179" s="91"/>
      <c r="DW179" s="92"/>
      <c r="DX179" s="93"/>
      <c r="DY179" s="90"/>
      <c r="DZ179" s="6"/>
      <c r="EA179" s="86"/>
      <c r="EB179" s="79"/>
      <c r="EC179" s="82"/>
      <c r="ED179" s="79"/>
      <c r="EE179" s="104"/>
      <c r="EF179" s="83"/>
      <c r="EG179" s="90"/>
      <c r="EH179" s="91"/>
      <c r="EI179" s="92"/>
      <c r="EJ179" s="93"/>
      <c r="EK179" s="90"/>
      <c r="EL179" s="6"/>
      <c r="EM179" s="86"/>
      <c r="EN179" s="79"/>
      <c r="EO179" s="82"/>
      <c r="EP179" s="79"/>
      <c r="EQ179" s="104"/>
      <c r="ER179" s="83"/>
      <c r="ES179" s="90"/>
      <c r="ET179" s="91"/>
      <c r="EU179" s="92"/>
      <c r="EV179" s="93"/>
      <c r="EW179" s="90"/>
      <c r="EX179" s="6"/>
      <c r="EY179" s="86"/>
      <c r="EZ179" s="79"/>
      <c r="FA179" s="82"/>
      <c r="FB179" s="79"/>
      <c r="FC179" s="104"/>
      <c r="FD179" s="83"/>
      <c r="FE179" s="90"/>
      <c r="FF179" s="91"/>
      <c r="FG179" s="92"/>
      <c r="FH179" s="93"/>
      <c r="FI179" s="90"/>
      <c r="FJ179" s="6"/>
      <c r="FK179" s="86"/>
      <c r="FL179" s="79"/>
      <c r="FM179" s="82"/>
      <c r="FN179" s="79"/>
      <c r="FO179" s="104"/>
      <c r="FP179" s="83"/>
      <c r="FQ179" s="90"/>
      <c r="FR179" s="91"/>
      <c r="FS179" s="92"/>
      <c r="FT179" s="93"/>
      <c r="FU179" s="90"/>
      <c r="FV179" s="6"/>
      <c r="FW179" s="86"/>
      <c r="FX179" s="79"/>
      <c r="FY179" s="82"/>
      <c r="FZ179" s="79"/>
      <c r="GA179" s="104"/>
      <c r="GB179" s="83"/>
      <c r="GC179" s="90"/>
      <c r="GD179" s="91"/>
      <c r="GE179" s="92"/>
      <c r="GF179" s="93"/>
      <c r="GG179" s="90"/>
      <c r="GH179" s="6"/>
      <c r="GI179" s="86"/>
      <c r="GJ179" s="79"/>
      <c r="GK179" s="82"/>
      <c r="GL179" s="79"/>
      <c r="GM179" s="104"/>
      <c r="GN179" s="83"/>
      <c r="GO179" s="90"/>
      <c r="GP179" s="91"/>
      <c r="GQ179" s="92"/>
      <c r="GR179" s="93"/>
      <c r="GS179" s="90"/>
      <c r="GT179" s="6"/>
      <c r="GU179" s="86"/>
      <c r="GV179" s="79"/>
      <c r="GW179" s="82"/>
      <c r="GX179" s="79"/>
      <c r="GY179" s="104"/>
      <c r="GZ179" s="83"/>
      <c r="HA179" s="90"/>
      <c r="HB179" s="91"/>
      <c r="HC179" s="92"/>
      <c r="HD179" s="93"/>
      <c r="HE179" s="90"/>
      <c r="HF179" s="6"/>
      <c r="HG179" s="86"/>
      <c r="HH179" s="79"/>
      <c r="HI179" s="82"/>
      <c r="HJ179" s="79"/>
      <c r="HK179" s="104"/>
      <c r="HL179" s="83"/>
      <c r="HM179" s="90"/>
      <c r="HN179" s="91"/>
      <c r="HO179" s="92"/>
      <c r="HP179" s="93"/>
      <c r="HQ179" s="90"/>
      <c r="HR179" s="6"/>
      <c r="HS179" s="86"/>
      <c r="HT179" s="79"/>
      <c r="HU179" s="82"/>
      <c r="HV179" s="79"/>
      <c r="HW179" s="104"/>
      <c r="HX179" s="83"/>
      <c r="HY179" s="90"/>
      <c r="HZ179" s="91"/>
      <c r="IA179" s="92"/>
      <c r="IB179" s="93"/>
      <c r="IC179" s="90"/>
      <c r="ID179" s="6"/>
      <c r="IE179" s="86"/>
      <c r="IF179" s="79"/>
      <c r="IG179" s="82"/>
      <c r="IH179" s="79"/>
      <c r="II179" s="104"/>
      <c r="IJ179" s="83"/>
      <c r="IK179" s="90"/>
      <c r="IL179" s="91"/>
      <c r="IM179" s="92"/>
      <c r="IN179" s="93"/>
      <c r="IO179" s="90"/>
      <c r="IP179" s="6"/>
      <c r="IQ179" s="86"/>
      <c r="IR179" s="79"/>
      <c r="IS179" s="82"/>
      <c r="IT179" s="79"/>
      <c r="IU179" s="104"/>
      <c r="IV179" s="83"/>
      <c r="IW179" s="90"/>
      <c r="IX179" s="91"/>
      <c r="IY179" s="92"/>
      <c r="IZ179" s="93"/>
      <c r="JA179" s="90"/>
      <c r="JB179" s="6"/>
      <c r="JC179" s="86"/>
      <c r="JD179" s="79"/>
      <c r="JE179" s="82"/>
      <c r="JF179" s="79"/>
      <c r="JG179" s="104"/>
      <c r="JH179" s="83"/>
      <c r="JI179" s="90"/>
      <c r="JJ179" s="91"/>
      <c r="JK179" s="92"/>
      <c r="JL179" s="93"/>
      <c r="JM179" s="90"/>
      <c r="JN179" s="6"/>
      <c r="JO179" s="86"/>
      <c r="JP179" s="79"/>
      <c r="JQ179" s="82"/>
      <c r="JR179" s="79"/>
      <c r="JS179" s="104"/>
      <c r="JT179" s="83"/>
      <c r="JU179" s="90"/>
      <c r="JV179" s="91"/>
      <c r="JW179" s="92"/>
      <c r="JX179" s="93"/>
      <c r="JY179" s="90"/>
      <c r="JZ179" s="6"/>
      <c r="KA179" s="86"/>
      <c r="KB179" s="79"/>
      <c r="KC179" s="82"/>
      <c r="KD179" s="79"/>
      <c r="KE179" s="104"/>
      <c r="KF179" s="83"/>
      <c r="KG179" s="90"/>
      <c r="KH179" s="91"/>
      <c r="KI179" s="92"/>
      <c r="KJ179" s="93"/>
      <c r="KK179" s="90"/>
      <c r="KL179" s="6"/>
      <c r="KM179" s="86"/>
      <c r="KN179" s="79"/>
      <c r="KO179" s="82"/>
      <c r="KP179" s="79"/>
      <c r="KQ179" s="104"/>
      <c r="KR179" s="83"/>
      <c r="KS179" s="90"/>
      <c r="KT179" s="91"/>
      <c r="KU179" s="92"/>
      <c r="KV179" s="93"/>
      <c r="KW179" s="90"/>
      <c r="KX179" s="6"/>
      <c r="KY179" s="86"/>
      <c r="KZ179" s="79"/>
      <c r="LA179" s="82"/>
      <c r="LB179" s="79"/>
      <c r="LC179" s="104"/>
      <c r="LD179" s="83"/>
      <c r="LE179" s="90"/>
      <c r="LF179" s="91"/>
      <c r="LG179" s="92"/>
      <c r="LH179" s="93"/>
      <c r="LI179" s="90"/>
      <c r="LJ179" s="6"/>
      <c r="LK179" s="86"/>
      <c r="LL179" s="79"/>
      <c r="LM179" s="82"/>
      <c r="LN179" s="79"/>
      <c r="LO179" s="104"/>
      <c r="LP179" s="83"/>
      <c r="LQ179" s="90"/>
      <c r="LR179" s="91"/>
      <c r="LS179" s="92"/>
      <c r="LT179" s="93"/>
      <c r="LU179" s="90"/>
      <c r="LV179" s="6"/>
      <c r="LW179" s="86"/>
      <c r="LX179" s="79"/>
      <c r="LY179" s="82"/>
      <c r="LZ179" s="79"/>
      <c r="MA179" s="104"/>
      <c r="MB179" s="83"/>
      <c r="MC179" s="90"/>
      <c r="MD179" s="91"/>
      <c r="ME179" s="92"/>
      <c r="MF179" s="93"/>
      <c r="MG179" s="90"/>
      <c r="MH179" s="6"/>
      <c r="MI179" s="86"/>
      <c r="MJ179" s="79"/>
      <c r="MK179" s="82"/>
      <c r="ML179" s="79"/>
      <c r="MM179" s="104"/>
      <c r="MN179" s="83"/>
      <c r="MO179" s="90"/>
      <c r="MP179" s="91"/>
      <c r="MQ179" s="92"/>
      <c r="MR179" s="93"/>
      <c r="MS179" s="90"/>
      <c r="MT179" s="6"/>
      <c r="MU179" s="86"/>
      <c r="MV179" s="79"/>
      <c r="MW179" s="82"/>
      <c r="MX179" s="79"/>
      <c r="MY179" s="104"/>
      <c r="MZ179" s="83"/>
      <c r="NA179" s="90"/>
      <c r="NB179" s="91"/>
      <c r="NC179" s="92"/>
      <c r="ND179" s="93"/>
      <c r="NE179" s="90"/>
      <c r="NF179" s="6"/>
      <c r="NG179" s="86"/>
      <c r="NH179" s="79"/>
      <c r="NI179" s="82"/>
      <c r="NJ179" s="79"/>
      <c r="NK179" s="104"/>
      <c r="NL179" s="83"/>
      <c r="NM179" s="90"/>
      <c r="NN179" s="91"/>
      <c r="NO179" s="92"/>
      <c r="NP179" s="93"/>
      <c r="NQ179" s="90"/>
      <c r="NR179" s="6"/>
      <c r="NS179" s="86"/>
      <c r="NT179" s="79"/>
      <c r="NU179" s="82"/>
      <c r="NV179" s="79"/>
      <c r="NW179" s="104"/>
      <c r="NX179" s="83"/>
      <c r="NY179" s="90"/>
      <c r="NZ179" s="91"/>
      <c r="OA179" s="92"/>
      <c r="OB179" s="93"/>
      <c r="OC179" s="90"/>
      <c r="OD179" s="6"/>
      <c r="OE179" s="86"/>
      <c r="OF179" s="79"/>
      <c r="OG179" s="82"/>
      <c r="OH179" s="79"/>
      <c r="OI179" s="104"/>
      <c r="OJ179" s="83"/>
      <c r="OK179" s="90"/>
      <c r="OL179" s="91"/>
      <c r="OM179" s="92"/>
      <c r="ON179" s="93"/>
      <c r="OO179" s="90"/>
      <c r="OP179" s="6"/>
      <c r="OQ179" s="86"/>
      <c r="OR179" s="79"/>
      <c r="OS179" s="82"/>
      <c r="OT179" s="79"/>
      <c r="OU179" s="104"/>
      <c r="OV179" s="83"/>
      <c r="OW179" s="90"/>
      <c r="OX179" s="91"/>
      <c r="OY179" s="92"/>
      <c r="OZ179" s="93"/>
      <c r="PA179" s="90"/>
      <c r="PB179" s="6"/>
      <c r="PC179" s="86"/>
      <c r="PD179" s="79"/>
      <c r="PE179" s="82"/>
      <c r="PF179" s="79"/>
      <c r="PG179" s="104"/>
      <c r="PH179" s="83"/>
      <c r="PI179" s="90"/>
      <c r="PJ179" s="91"/>
      <c r="PK179" s="92"/>
      <c r="PL179" s="93"/>
      <c r="PM179" s="90"/>
      <c r="PN179" s="6"/>
      <c r="PO179" s="86"/>
      <c r="PP179" s="79"/>
      <c r="PQ179" s="82"/>
      <c r="PR179" s="79"/>
      <c r="PS179" s="104"/>
      <c r="PT179" s="83"/>
      <c r="PU179" s="90"/>
      <c r="PV179" s="91"/>
      <c r="PW179" s="92"/>
      <c r="PX179" s="93"/>
      <c r="PY179" s="90"/>
      <c r="PZ179" s="6"/>
      <c r="QA179" s="86"/>
      <c r="QB179" s="79"/>
      <c r="QC179" s="82"/>
      <c r="QD179" s="79"/>
      <c r="QE179" s="104"/>
      <c r="QF179" s="83"/>
      <c r="QG179" s="90"/>
      <c r="QH179" s="91"/>
      <c r="QI179" s="92"/>
      <c r="QJ179" s="93"/>
      <c r="QK179" s="90"/>
      <c r="QL179" s="6"/>
      <c r="QM179" s="86"/>
      <c r="QN179" s="79"/>
      <c r="QO179" s="82"/>
      <c r="QP179" s="79"/>
      <c r="QQ179" s="104"/>
      <c r="QR179" s="83"/>
      <c r="QS179" s="90"/>
      <c r="QT179" s="91"/>
      <c r="QU179" s="92"/>
      <c r="QV179" s="93"/>
      <c r="QW179" s="90"/>
      <c r="QX179" s="6"/>
      <c r="QY179" s="86"/>
      <c r="QZ179" s="79"/>
      <c r="RA179" s="82"/>
      <c r="RB179" s="79"/>
      <c r="RC179" s="104"/>
      <c r="RD179" s="83"/>
      <c r="RE179" s="90"/>
      <c r="RF179" s="91"/>
      <c r="RG179" s="92"/>
      <c r="RH179" s="93"/>
      <c r="RI179" s="90"/>
      <c r="RJ179" s="6"/>
      <c r="RK179" s="86"/>
      <c r="RL179" s="79"/>
      <c r="RM179" s="82"/>
      <c r="RN179" s="79"/>
      <c r="RO179" s="104"/>
      <c r="RP179" s="83"/>
      <c r="RQ179" s="90"/>
      <c r="RR179" s="91"/>
      <c r="RS179" s="92"/>
      <c r="RT179" s="93"/>
      <c r="RU179" s="90"/>
      <c r="RV179" s="6"/>
      <c r="RW179" s="86"/>
      <c r="RX179" s="79"/>
      <c r="RY179" s="82"/>
      <c r="RZ179" s="79"/>
      <c r="SA179" s="104"/>
      <c r="SB179" s="83"/>
      <c r="SC179" s="90"/>
      <c r="SD179" s="91"/>
      <c r="SE179" s="92"/>
      <c r="SF179" s="93"/>
      <c r="SG179" s="90"/>
      <c r="SH179" s="6"/>
      <c r="SI179" s="86"/>
      <c r="SJ179" s="79"/>
      <c r="SK179" s="82"/>
      <c r="SL179" s="79"/>
      <c r="SM179" s="104"/>
      <c r="SN179" s="83"/>
      <c r="SO179" s="90"/>
      <c r="SP179" s="91"/>
      <c r="SQ179" s="92"/>
      <c r="SR179" s="93"/>
      <c r="SS179" s="90"/>
      <c r="ST179" s="6"/>
      <c r="SU179" s="86"/>
      <c r="SV179" s="79"/>
      <c r="SW179" s="82"/>
      <c r="SX179" s="79"/>
      <c r="SY179" s="104"/>
      <c r="SZ179" s="83"/>
      <c r="TA179" s="90"/>
      <c r="TB179" s="91"/>
      <c r="TC179" s="92"/>
      <c r="TD179" s="93"/>
      <c r="TE179" s="90"/>
      <c r="TF179" s="6"/>
      <c r="TG179" s="86"/>
      <c r="TH179" s="79"/>
      <c r="TI179" s="82"/>
      <c r="TJ179" s="79"/>
      <c r="TK179" s="104"/>
      <c r="TL179" s="83"/>
      <c r="TM179" s="90"/>
      <c r="TN179" s="91"/>
      <c r="TO179" s="92"/>
      <c r="TP179" s="93"/>
      <c r="TQ179" s="90"/>
      <c r="TR179" s="6"/>
      <c r="TS179" s="86"/>
      <c r="TT179" s="79"/>
      <c r="TU179" s="82"/>
      <c r="TV179" s="79"/>
      <c r="TW179" s="104"/>
      <c r="TX179" s="83"/>
      <c r="TY179" s="90"/>
      <c r="TZ179" s="91"/>
      <c r="UA179" s="92"/>
      <c r="UB179" s="93"/>
      <c r="UC179" s="90"/>
      <c r="UD179" s="6"/>
      <c r="UE179" s="86"/>
      <c r="UF179" s="79"/>
      <c r="UG179" s="82"/>
      <c r="UH179" s="79"/>
      <c r="UI179" s="104"/>
      <c r="UJ179" s="83"/>
      <c r="UK179" s="90"/>
      <c r="UL179" s="91"/>
      <c r="UM179" s="92"/>
      <c r="UN179" s="93"/>
      <c r="UO179" s="90"/>
      <c r="UP179" s="6"/>
      <c r="UQ179" s="86"/>
      <c r="UR179" s="79"/>
      <c r="US179" s="82"/>
      <c r="UT179" s="79"/>
      <c r="UU179" s="104"/>
      <c r="UV179" s="83"/>
      <c r="UW179" s="90"/>
      <c r="UX179" s="91"/>
      <c r="UY179" s="92"/>
      <c r="UZ179" s="93"/>
      <c r="VA179" s="90"/>
      <c r="VB179" s="6"/>
      <c r="VC179" s="86"/>
      <c r="VD179" s="79"/>
      <c r="VE179" s="82"/>
      <c r="VF179" s="79"/>
      <c r="VG179" s="104"/>
      <c r="VH179" s="83"/>
      <c r="VI179" s="90"/>
      <c r="VJ179" s="91"/>
      <c r="VK179" s="92"/>
      <c r="VL179" s="93"/>
      <c r="VM179" s="90"/>
      <c r="VN179" s="6"/>
      <c r="VO179" s="86"/>
      <c r="VP179" s="79"/>
      <c r="VQ179" s="82"/>
      <c r="VR179" s="79"/>
      <c r="VS179" s="104"/>
      <c r="VT179" s="83"/>
      <c r="VU179" s="90"/>
      <c r="VV179" s="91"/>
      <c r="VW179" s="92"/>
      <c r="VX179" s="93"/>
      <c r="VY179" s="90"/>
      <c r="VZ179" s="6"/>
      <c r="WA179" s="86"/>
      <c r="WB179" s="79"/>
      <c r="WC179" s="82"/>
      <c r="WD179" s="79"/>
      <c r="WE179" s="104"/>
      <c r="WF179" s="83"/>
      <c r="WG179" s="90"/>
      <c r="WH179" s="91"/>
      <c r="WI179" s="92"/>
      <c r="WJ179" s="93"/>
      <c r="WK179" s="90"/>
      <c r="WL179" s="6"/>
      <c r="WM179" s="86"/>
      <c r="WN179" s="79"/>
      <c r="WO179" s="82"/>
      <c r="WP179" s="79"/>
      <c r="WQ179" s="104"/>
      <c r="WR179" s="83"/>
      <c r="WS179" s="90"/>
      <c r="WT179" s="91"/>
      <c r="WU179" s="92"/>
      <c r="WV179" s="93"/>
      <c r="WW179" s="90"/>
      <c r="WX179" s="6"/>
      <c r="WY179" s="86"/>
      <c r="WZ179" s="79"/>
      <c r="XA179" s="82"/>
      <c r="XB179" s="79"/>
      <c r="XC179" s="104"/>
      <c r="XD179" s="83"/>
      <c r="XE179" s="90"/>
      <c r="XF179" s="91"/>
      <c r="XG179" s="92"/>
      <c r="XH179" s="93"/>
      <c r="XI179" s="90"/>
      <c r="XJ179" s="6"/>
      <c r="XK179" s="86"/>
      <c r="XL179" s="79"/>
      <c r="XM179" s="82"/>
      <c r="XN179" s="79"/>
      <c r="XO179" s="104"/>
      <c r="XP179" s="83"/>
      <c r="XQ179" s="90"/>
      <c r="XR179" s="91"/>
      <c r="XS179" s="92"/>
      <c r="XT179" s="93"/>
      <c r="XU179" s="90"/>
      <c r="XV179" s="6"/>
      <c r="XW179" s="86"/>
      <c r="XX179" s="79"/>
      <c r="XY179" s="82"/>
      <c r="XZ179" s="79"/>
      <c r="YA179" s="104"/>
      <c r="YB179" s="83"/>
      <c r="YC179" s="90"/>
      <c r="YD179" s="91"/>
      <c r="YE179" s="92"/>
      <c r="YF179" s="93"/>
      <c r="YG179" s="90"/>
      <c r="YH179" s="6"/>
      <c r="YI179" s="86"/>
      <c r="YJ179" s="79"/>
      <c r="YK179" s="82"/>
      <c r="YL179" s="79"/>
      <c r="YM179" s="104"/>
      <c r="YN179" s="83"/>
      <c r="YO179" s="90"/>
      <c r="YP179" s="91"/>
      <c r="YQ179" s="92"/>
      <c r="YR179" s="93"/>
      <c r="YS179" s="90"/>
      <c r="YT179" s="6"/>
      <c r="YU179" s="86"/>
      <c r="YV179" s="79"/>
      <c r="YW179" s="82"/>
      <c r="YX179" s="79"/>
      <c r="YY179" s="104"/>
      <c r="YZ179" s="83"/>
      <c r="ZA179" s="90"/>
      <c r="ZB179" s="91"/>
      <c r="ZC179" s="92"/>
      <c r="ZD179" s="93"/>
      <c r="ZE179" s="90"/>
      <c r="ZF179" s="6"/>
      <c r="ZG179" s="86"/>
      <c r="ZH179" s="79"/>
      <c r="ZI179" s="82"/>
      <c r="ZJ179" s="79"/>
      <c r="ZK179" s="104"/>
      <c r="ZL179" s="83"/>
      <c r="ZM179" s="90"/>
      <c r="ZN179" s="91"/>
      <c r="ZO179" s="92"/>
      <c r="ZP179" s="93"/>
      <c r="ZQ179" s="90"/>
      <c r="ZR179" s="6"/>
      <c r="ZS179" s="86"/>
      <c r="ZT179" s="79"/>
      <c r="ZU179" s="82"/>
      <c r="ZV179" s="79"/>
      <c r="ZW179" s="104"/>
      <c r="ZX179" s="83"/>
      <c r="ZY179" s="90"/>
      <c r="ZZ179" s="91"/>
      <c r="AAA179" s="92"/>
      <c r="AAB179" s="93"/>
      <c r="AAC179" s="90"/>
      <c r="AAD179" s="6"/>
      <c r="AAE179" s="86"/>
      <c r="AAF179" s="79"/>
      <c r="AAG179" s="82"/>
      <c r="AAH179" s="79"/>
      <c r="AAI179" s="104"/>
      <c r="AAJ179" s="83"/>
      <c r="AAK179" s="90"/>
      <c r="AAL179" s="91"/>
      <c r="AAM179" s="92"/>
      <c r="AAN179" s="93"/>
      <c r="AAO179" s="90"/>
      <c r="AAP179" s="6"/>
      <c r="AAQ179" s="86"/>
      <c r="AAR179" s="79"/>
      <c r="AAS179" s="82"/>
      <c r="AAT179" s="79"/>
      <c r="AAU179" s="104"/>
      <c r="AAV179" s="83"/>
      <c r="AAW179" s="90"/>
      <c r="AAX179" s="91"/>
      <c r="AAY179" s="92"/>
      <c r="AAZ179" s="93"/>
      <c r="ABA179" s="90"/>
      <c r="ABB179" s="6"/>
      <c r="ABC179" s="86"/>
      <c r="ABD179" s="79"/>
      <c r="ABE179" s="82"/>
      <c r="ABF179" s="79"/>
      <c r="ABG179" s="104"/>
      <c r="ABH179" s="83"/>
      <c r="ABI179" s="90"/>
      <c r="ABJ179" s="91"/>
      <c r="ABK179" s="92"/>
      <c r="ABL179" s="93"/>
      <c r="ABM179" s="90"/>
      <c r="ABN179" s="6"/>
      <c r="ABO179" s="86"/>
      <c r="ABP179" s="79"/>
      <c r="ABQ179" s="82"/>
      <c r="ABR179" s="79"/>
      <c r="ABS179" s="104"/>
      <c r="ABT179" s="83"/>
      <c r="ABU179" s="90"/>
      <c r="ABV179" s="91"/>
      <c r="ABW179" s="92"/>
      <c r="ABX179" s="93"/>
      <c r="ABY179" s="90"/>
      <c r="ABZ179" s="6"/>
      <c r="ACA179" s="86"/>
      <c r="ACB179" s="79"/>
      <c r="ACC179" s="82"/>
      <c r="ACD179" s="79"/>
      <c r="ACE179" s="104"/>
      <c r="ACF179" s="83"/>
      <c r="ACG179" s="90"/>
      <c r="ACH179" s="91"/>
      <c r="ACI179" s="92"/>
      <c r="ACJ179" s="93"/>
      <c r="ACK179" s="90"/>
      <c r="ACL179" s="6"/>
      <c r="ACM179" s="86"/>
      <c r="ACN179" s="79"/>
      <c r="ACO179" s="82"/>
      <c r="ACP179" s="79"/>
      <c r="ACQ179" s="104"/>
      <c r="ACR179" s="83"/>
      <c r="ACS179" s="90"/>
      <c r="ACT179" s="91"/>
      <c r="ACU179" s="92"/>
      <c r="ACV179" s="93"/>
      <c r="ACW179" s="90"/>
      <c r="ACX179" s="6"/>
      <c r="ACY179" s="86"/>
      <c r="ACZ179" s="79"/>
      <c r="ADA179" s="82"/>
      <c r="ADB179" s="79"/>
      <c r="ADC179" s="104"/>
      <c r="ADD179" s="83"/>
      <c r="ADE179" s="90"/>
      <c r="ADF179" s="91"/>
      <c r="ADG179" s="92"/>
      <c r="ADH179" s="93"/>
      <c r="ADI179" s="90"/>
      <c r="ADJ179" s="6"/>
      <c r="ADK179" s="86"/>
      <c r="ADL179" s="79"/>
      <c r="ADM179" s="82"/>
      <c r="ADN179" s="79"/>
      <c r="ADO179" s="104"/>
      <c r="ADP179" s="83"/>
      <c r="ADQ179" s="90"/>
      <c r="ADR179" s="91"/>
      <c r="ADS179" s="92"/>
      <c r="ADT179" s="93"/>
      <c r="ADU179" s="90"/>
      <c r="ADV179" s="6"/>
      <c r="ADW179" s="86"/>
      <c r="ADX179" s="79"/>
      <c r="ADY179" s="82"/>
      <c r="ADZ179" s="79"/>
      <c r="AEA179" s="104"/>
      <c r="AEB179" s="83"/>
      <c r="AEC179" s="90"/>
      <c r="AED179" s="91"/>
      <c r="AEE179" s="92"/>
      <c r="AEF179" s="93"/>
      <c r="AEG179" s="90"/>
      <c r="AEH179" s="6"/>
      <c r="AEI179" s="86"/>
      <c r="AEJ179" s="79"/>
      <c r="AEK179" s="82"/>
      <c r="AEL179" s="79"/>
      <c r="AEM179" s="104"/>
      <c r="AEN179" s="83"/>
      <c r="AEO179" s="90"/>
      <c r="AEP179" s="91"/>
      <c r="AEQ179" s="92"/>
      <c r="AER179" s="93"/>
      <c r="AES179" s="90"/>
      <c r="AET179" s="6"/>
      <c r="AEU179" s="86"/>
      <c r="AEV179" s="79"/>
      <c r="AEW179" s="82"/>
      <c r="AEX179" s="79"/>
      <c r="AEY179" s="104"/>
      <c r="AEZ179" s="83"/>
      <c r="AFA179" s="90"/>
      <c r="AFB179" s="91"/>
      <c r="AFC179" s="92"/>
      <c r="AFD179" s="93"/>
      <c r="AFE179" s="90"/>
      <c r="AFF179" s="6"/>
      <c r="AFG179" s="86"/>
      <c r="AFH179" s="79"/>
      <c r="AFI179" s="82"/>
      <c r="AFJ179" s="79"/>
      <c r="AFK179" s="104"/>
      <c r="AFL179" s="83"/>
      <c r="AFM179" s="90"/>
      <c r="AFN179" s="91"/>
      <c r="AFO179" s="92"/>
      <c r="AFP179" s="93"/>
      <c r="AFQ179" s="90"/>
      <c r="AFR179" s="6"/>
      <c r="AFS179" s="86"/>
      <c r="AFT179" s="79"/>
      <c r="AFU179" s="82"/>
      <c r="AFV179" s="79"/>
      <c r="AFW179" s="104"/>
      <c r="AFX179" s="83"/>
      <c r="AFY179" s="90"/>
      <c r="AFZ179" s="91"/>
      <c r="AGA179" s="92"/>
      <c r="AGB179" s="93"/>
      <c r="AGC179" s="90"/>
      <c r="AGD179" s="6"/>
      <c r="AGE179" s="86"/>
      <c r="AGF179" s="79"/>
      <c r="AGG179" s="82"/>
      <c r="AGH179" s="79"/>
      <c r="AGI179" s="104"/>
      <c r="AGJ179" s="83"/>
      <c r="AGK179" s="90"/>
      <c r="AGL179" s="91"/>
      <c r="AGM179" s="92"/>
      <c r="AGN179" s="93"/>
      <c r="AGO179" s="90"/>
      <c r="AGP179" s="6"/>
      <c r="AGQ179" s="86"/>
      <c r="AGR179" s="79"/>
      <c r="AGS179" s="82"/>
      <c r="AGT179" s="79"/>
      <c r="AGU179" s="104"/>
      <c r="AGV179" s="83"/>
      <c r="AGW179" s="90"/>
      <c r="AGX179" s="91"/>
      <c r="AGY179" s="92"/>
      <c r="AGZ179" s="93"/>
      <c r="AHA179" s="90"/>
      <c r="AHB179" s="6"/>
      <c r="AHC179" s="86"/>
      <c r="AHD179" s="79"/>
      <c r="AHE179" s="82"/>
      <c r="AHF179" s="79"/>
      <c r="AHG179" s="104"/>
      <c r="AHH179" s="83"/>
      <c r="AHI179" s="90"/>
      <c r="AHJ179" s="91"/>
      <c r="AHK179" s="92"/>
      <c r="AHL179" s="93"/>
      <c r="AHM179" s="90"/>
      <c r="AHN179" s="6"/>
      <c r="AHO179" s="86"/>
      <c r="AHP179" s="79"/>
      <c r="AHQ179" s="82"/>
      <c r="AHR179" s="79"/>
      <c r="AHS179" s="104"/>
      <c r="AHT179" s="83"/>
      <c r="AHU179" s="90"/>
      <c r="AHV179" s="91"/>
      <c r="AHW179" s="92"/>
      <c r="AHX179" s="93"/>
      <c r="AHY179" s="90"/>
      <c r="AHZ179" s="6"/>
      <c r="AIA179" s="86"/>
      <c r="AIB179" s="79"/>
      <c r="AIC179" s="82"/>
      <c r="AID179" s="79"/>
      <c r="AIE179" s="104"/>
      <c r="AIF179" s="83"/>
      <c r="AIG179" s="90"/>
      <c r="AIH179" s="91"/>
      <c r="AII179" s="92"/>
      <c r="AIJ179" s="93"/>
      <c r="AIK179" s="90"/>
      <c r="AIL179" s="6"/>
      <c r="AIM179" s="86"/>
      <c r="AIN179" s="79"/>
      <c r="AIO179" s="82"/>
      <c r="AIP179" s="79"/>
      <c r="AIQ179" s="104"/>
      <c r="AIR179" s="83"/>
      <c r="AIS179" s="90"/>
      <c r="AIT179" s="91"/>
      <c r="AIU179" s="92"/>
      <c r="AIV179" s="93"/>
      <c r="AIW179" s="90"/>
      <c r="AIX179" s="6"/>
      <c r="AIY179" s="86"/>
      <c r="AIZ179" s="79"/>
      <c r="AJA179" s="82"/>
      <c r="AJB179" s="79"/>
      <c r="AJC179" s="104"/>
      <c r="AJD179" s="83"/>
      <c r="AJE179" s="90"/>
      <c r="AJF179" s="91"/>
      <c r="AJG179" s="92"/>
      <c r="AJH179" s="93"/>
      <c r="AJI179" s="90"/>
      <c r="AJJ179" s="6"/>
      <c r="AJK179" s="86"/>
      <c r="AJL179" s="79"/>
      <c r="AJM179" s="82"/>
      <c r="AJN179" s="79"/>
      <c r="AJO179" s="104"/>
      <c r="AJP179" s="83"/>
      <c r="AJQ179" s="90"/>
      <c r="AJR179" s="91"/>
      <c r="AJS179" s="92"/>
      <c r="AJT179" s="93"/>
      <c r="AJU179" s="90"/>
      <c r="AJV179" s="6"/>
      <c r="AJW179" s="86"/>
      <c r="AJX179" s="79"/>
      <c r="AJY179" s="82"/>
      <c r="AJZ179" s="79"/>
      <c r="AKA179" s="104"/>
      <c r="AKB179" s="83"/>
      <c r="AKC179" s="90"/>
      <c r="AKD179" s="91"/>
      <c r="AKE179" s="92"/>
      <c r="AKF179" s="93"/>
      <c r="AKG179" s="90"/>
      <c r="AKH179" s="6"/>
      <c r="AKI179" s="86"/>
      <c r="AKJ179" s="79"/>
      <c r="AKK179" s="82"/>
      <c r="AKL179" s="79"/>
      <c r="AKM179" s="104"/>
      <c r="AKN179" s="83"/>
      <c r="AKO179" s="90"/>
      <c r="AKP179" s="91"/>
      <c r="AKQ179" s="92"/>
      <c r="AKR179" s="93"/>
      <c r="AKS179" s="90"/>
      <c r="AKT179" s="6"/>
      <c r="AKU179" s="86"/>
      <c r="AKV179" s="79"/>
      <c r="AKW179" s="82"/>
      <c r="AKX179" s="79"/>
      <c r="AKY179" s="104"/>
      <c r="AKZ179" s="83"/>
      <c r="ALA179" s="90"/>
      <c r="ALB179" s="91"/>
      <c r="ALC179" s="92"/>
      <c r="ALD179" s="93"/>
      <c r="ALE179" s="90"/>
      <c r="ALF179" s="6"/>
      <c r="ALG179" s="86"/>
      <c r="ALH179" s="79"/>
      <c r="ALI179" s="82"/>
      <c r="ALJ179" s="79"/>
      <c r="ALK179" s="104"/>
      <c r="ALL179" s="83"/>
      <c r="ALM179" s="90"/>
      <c r="ALN179" s="91"/>
      <c r="ALO179" s="92"/>
      <c r="ALP179" s="93"/>
      <c r="ALQ179" s="90"/>
      <c r="ALR179" s="6"/>
      <c r="ALS179" s="86"/>
      <c r="ALT179" s="79"/>
      <c r="ALU179" s="82"/>
      <c r="ALV179" s="79"/>
      <c r="ALW179" s="104"/>
      <c r="ALX179" s="83"/>
      <c r="ALY179" s="90"/>
      <c r="ALZ179" s="91"/>
      <c r="AMA179" s="92"/>
      <c r="AMB179" s="93"/>
      <c r="AMC179" s="90"/>
      <c r="AMD179" s="6"/>
      <c r="AME179" s="86"/>
      <c r="AMF179" s="79"/>
      <c r="AMG179" s="82"/>
      <c r="AMH179" s="79"/>
      <c r="AMI179" s="104"/>
      <c r="AMJ179" s="83"/>
      <c r="AMK179" s="90"/>
      <c r="AML179" s="91"/>
      <c r="AMM179" s="92"/>
      <c r="AMN179" s="93"/>
      <c r="AMO179" s="90"/>
      <c r="AMP179" s="6"/>
      <c r="AMQ179" s="86"/>
      <c r="AMR179" s="79"/>
      <c r="AMS179" s="82"/>
      <c r="AMT179" s="79"/>
      <c r="AMU179" s="104"/>
      <c r="AMV179" s="83"/>
      <c r="AMW179" s="90"/>
      <c r="AMX179" s="91"/>
      <c r="AMY179" s="92"/>
      <c r="AMZ179" s="93"/>
      <c r="ANA179" s="90"/>
      <c r="ANB179" s="6"/>
      <c r="ANC179" s="86"/>
      <c r="AND179" s="79"/>
      <c r="ANE179" s="82"/>
      <c r="ANF179" s="79"/>
      <c r="ANG179" s="104"/>
      <c r="ANH179" s="83"/>
      <c r="ANI179" s="90"/>
      <c r="ANJ179" s="91"/>
      <c r="ANK179" s="92"/>
      <c r="ANL179" s="93"/>
      <c r="ANM179" s="90"/>
      <c r="ANN179" s="6"/>
      <c r="ANO179" s="86"/>
      <c r="ANP179" s="79"/>
      <c r="ANQ179" s="82"/>
      <c r="ANR179" s="79"/>
      <c r="ANS179" s="104"/>
      <c r="ANT179" s="83"/>
      <c r="ANU179" s="90"/>
      <c r="ANV179" s="91"/>
      <c r="ANW179" s="92"/>
      <c r="ANX179" s="93"/>
      <c r="ANY179" s="90"/>
      <c r="ANZ179" s="6"/>
      <c r="AOA179" s="86"/>
      <c r="AOB179" s="79"/>
      <c r="AOC179" s="82"/>
      <c r="AOD179" s="79"/>
      <c r="AOE179" s="104"/>
      <c r="AOF179" s="83"/>
      <c r="AOG179" s="90"/>
      <c r="AOH179" s="91"/>
      <c r="AOI179" s="92"/>
      <c r="AOJ179" s="93"/>
      <c r="AOK179" s="90"/>
      <c r="AOL179" s="6"/>
      <c r="AOM179" s="86"/>
      <c r="AON179" s="79"/>
      <c r="AOO179" s="82"/>
      <c r="AOP179" s="79"/>
      <c r="AOQ179" s="104"/>
      <c r="AOR179" s="83"/>
      <c r="AOS179" s="90"/>
      <c r="AOT179" s="91"/>
      <c r="AOU179" s="92"/>
      <c r="AOV179" s="93"/>
      <c r="AOW179" s="90"/>
      <c r="AOX179" s="6"/>
      <c r="AOY179" s="86"/>
      <c r="AOZ179" s="79"/>
      <c r="APA179" s="82"/>
      <c r="APB179" s="79"/>
      <c r="APC179" s="104"/>
      <c r="APD179" s="83"/>
      <c r="APE179" s="90"/>
      <c r="APF179" s="91"/>
      <c r="APG179" s="92"/>
      <c r="APH179" s="93"/>
      <c r="API179" s="90"/>
      <c r="APJ179" s="6"/>
      <c r="APK179" s="86"/>
      <c r="APL179" s="79"/>
      <c r="APM179" s="82"/>
      <c r="APN179" s="79"/>
      <c r="APO179" s="104"/>
      <c r="APP179" s="83"/>
      <c r="APQ179" s="90"/>
      <c r="APR179" s="91"/>
      <c r="APS179" s="92"/>
      <c r="APT179" s="93"/>
      <c r="APU179" s="90"/>
      <c r="APV179" s="6"/>
      <c r="APW179" s="86"/>
      <c r="APX179" s="79"/>
      <c r="APY179" s="82"/>
      <c r="APZ179" s="79"/>
      <c r="AQA179" s="104"/>
      <c r="AQB179" s="83"/>
      <c r="AQC179" s="90"/>
      <c r="AQD179" s="91"/>
      <c r="AQE179" s="92"/>
      <c r="AQF179" s="93"/>
      <c r="AQG179" s="90"/>
      <c r="AQH179" s="6"/>
      <c r="AQI179" s="86"/>
      <c r="AQJ179" s="79"/>
      <c r="AQK179" s="82"/>
      <c r="AQL179" s="79"/>
      <c r="AQM179" s="104"/>
      <c r="AQN179" s="83"/>
      <c r="AQO179" s="90"/>
      <c r="AQP179" s="91"/>
      <c r="AQQ179" s="92"/>
      <c r="AQR179" s="93"/>
      <c r="AQS179" s="90"/>
      <c r="AQT179" s="6"/>
      <c r="AQU179" s="86"/>
      <c r="AQV179" s="79"/>
      <c r="AQW179" s="82"/>
      <c r="AQX179" s="79"/>
      <c r="AQY179" s="104"/>
      <c r="AQZ179" s="83"/>
      <c r="ARA179" s="90"/>
      <c r="ARB179" s="91"/>
      <c r="ARC179" s="92"/>
      <c r="ARD179" s="93"/>
      <c r="ARE179" s="90"/>
      <c r="ARF179" s="6"/>
      <c r="ARG179" s="86"/>
      <c r="ARH179" s="79"/>
      <c r="ARI179" s="82"/>
      <c r="ARJ179" s="79"/>
      <c r="ARK179" s="104"/>
      <c r="ARL179" s="83"/>
      <c r="ARM179" s="90"/>
      <c r="ARN179" s="91"/>
      <c r="ARO179" s="92"/>
      <c r="ARP179" s="93"/>
      <c r="ARQ179" s="90"/>
      <c r="ARR179" s="6"/>
      <c r="ARS179" s="86"/>
      <c r="ART179" s="79"/>
      <c r="ARU179" s="82"/>
      <c r="ARV179" s="79"/>
      <c r="ARW179" s="104"/>
      <c r="ARX179" s="83"/>
      <c r="ARY179" s="90"/>
      <c r="ARZ179" s="91"/>
      <c r="ASA179" s="92"/>
      <c r="ASB179" s="93"/>
      <c r="ASC179" s="90"/>
      <c r="ASD179" s="6"/>
      <c r="ASE179" s="86"/>
      <c r="ASF179" s="79"/>
      <c r="ASG179" s="82"/>
      <c r="ASH179" s="79"/>
      <c r="ASI179" s="104"/>
      <c r="ASJ179" s="83"/>
      <c r="ASK179" s="90"/>
      <c r="ASL179" s="91"/>
      <c r="ASM179" s="92"/>
      <c r="ASN179" s="93"/>
      <c r="ASO179" s="90"/>
      <c r="ASP179" s="6"/>
      <c r="ASQ179" s="86"/>
      <c r="ASR179" s="79"/>
      <c r="ASS179" s="82"/>
      <c r="AST179" s="79"/>
      <c r="ASU179" s="104"/>
      <c r="ASV179" s="83"/>
      <c r="ASW179" s="90"/>
      <c r="ASX179" s="91"/>
      <c r="ASY179" s="92"/>
      <c r="ASZ179" s="93"/>
      <c r="ATA179" s="90"/>
      <c r="ATB179" s="6"/>
      <c r="ATC179" s="86"/>
      <c r="ATD179" s="79"/>
      <c r="ATE179" s="82"/>
      <c r="ATF179" s="79"/>
      <c r="ATG179" s="104"/>
      <c r="ATH179" s="83"/>
      <c r="ATI179" s="90"/>
      <c r="ATJ179" s="91"/>
      <c r="ATK179" s="92"/>
      <c r="ATL179" s="93"/>
      <c r="ATM179" s="90"/>
      <c r="ATN179" s="6"/>
      <c r="ATO179" s="86"/>
      <c r="ATP179" s="79"/>
      <c r="ATQ179" s="82"/>
      <c r="ATR179" s="79"/>
      <c r="ATS179" s="104"/>
      <c r="ATT179" s="83"/>
      <c r="ATU179" s="90"/>
      <c r="ATV179" s="91"/>
      <c r="ATW179" s="92"/>
      <c r="ATX179" s="93"/>
      <c r="ATY179" s="90"/>
      <c r="ATZ179" s="6"/>
      <c r="AUA179" s="86"/>
      <c r="AUB179" s="79"/>
      <c r="AUC179" s="82"/>
      <c r="AUD179" s="79"/>
      <c r="AUE179" s="104"/>
      <c r="AUF179" s="83"/>
      <c r="AUG179" s="90"/>
      <c r="AUH179" s="91"/>
      <c r="AUI179" s="92"/>
      <c r="AUJ179" s="93"/>
      <c r="AUK179" s="90"/>
      <c r="AUL179" s="6"/>
      <c r="AUM179" s="86"/>
      <c r="AUN179" s="79"/>
      <c r="AUO179" s="82"/>
      <c r="AUP179" s="79"/>
      <c r="AUQ179" s="104"/>
      <c r="AUR179" s="83"/>
      <c r="AUS179" s="90"/>
      <c r="AUT179" s="91"/>
      <c r="AUU179" s="92"/>
      <c r="AUV179" s="93"/>
      <c r="AUW179" s="90"/>
      <c r="AUX179" s="6"/>
      <c r="AUY179" s="86"/>
      <c r="AUZ179" s="79"/>
      <c r="AVA179" s="82"/>
      <c r="AVB179" s="79"/>
      <c r="AVC179" s="104"/>
      <c r="AVD179" s="83"/>
      <c r="AVE179" s="90"/>
      <c r="AVF179" s="91"/>
      <c r="AVG179" s="92"/>
      <c r="AVH179" s="93"/>
      <c r="AVI179" s="90"/>
      <c r="AVJ179" s="6"/>
      <c r="AVK179" s="86"/>
      <c r="AVL179" s="79"/>
      <c r="AVM179" s="82"/>
      <c r="AVN179" s="79"/>
      <c r="AVO179" s="104"/>
      <c r="AVP179" s="83"/>
      <c r="AVQ179" s="90"/>
      <c r="AVR179" s="91"/>
      <c r="AVS179" s="92"/>
      <c r="AVT179" s="93"/>
      <c r="AVU179" s="90"/>
      <c r="AVV179" s="6"/>
      <c r="AVW179" s="86"/>
      <c r="AVX179" s="79"/>
      <c r="AVY179" s="82"/>
      <c r="AVZ179" s="79"/>
      <c r="AWA179" s="104"/>
      <c r="AWB179" s="83"/>
      <c r="AWC179" s="90"/>
      <c r="AWD179" s="91"/>
      <c r="AWE179" s="92"/>
      <c r="AWF179" s="93"/>
      <c r="AWG179" s="90"/>
      <c r="AWH179" s="6"/>
      <c r="AWI179" s="86"/>
      <c r="AWJ179" s="79"/>
      <c r="AWK179" s="82"/>
      <c r="AWL179" s="79"/>
      <c r="AWM179" s="104"/>
      <c r="AWN179" s="83"/>
      <c r="AWO179" s="90"/>
      <c r="AWP179" s="91"/>
      <c r="AWQ179" s="92"/>
      <c r="AWR179" s="93"/>
      <c r="AWS179" s="90"/>
      <c r="AWT179" s="6"/>
      <c r="AWU179" s="86"/>
      <c r="AWV179" s="79"/>
      <c r="AWW179" s="82"/>
      <c r="AWX179" s="79"/>
      <c r="AWY179" s="104"/>
      <c r="AWZ179" s="83"/>
      <c r="AXA179" s="90"/>
      <c r="AXB179" s="91"/>
      <c r="AXC179" s="92"/>
      <c r="AXD179" s="93"/>
      <c r="AXE179" s="90"/>
      <c r="AXF179" s="6"/>
      <c r="AXG179" s="86"/>
      <c r="AXH179" s="79"/>
      <c r="AXI179" s="82"/>
      <c r="AXJ179" s="79"/>
      <c r="AXK179" s="104"/>
      <c r="AXL179" s="83"/>
      <c r="AXM179" s="90"/>
      <c r="AXN179" s="91"/>
      <c r="AXO179" s="92"/>
      <c r="AXP179" s="93"/>
      <c r="AXQ179" s="90"/>
      <c r="AXR179" s="6"/>
      <c r="AXS179" s="86"/>
      <c r="AXT179" s="79"/>
      <c r="AXU179" s="82"/>
      <c r="AXV179" s="79"/>
      <c r="AXW179" s="104"/>
      <c r="AXX179" s="83"/>
      <c r="AXY179" s="90"/>
      <c r="AXZ179" s="91"/>
      <c r="AYA179" s="92"/>
      <c r="AYB179" s="93"/>
      <c r="AYC179" s="90"/>
      <c r="AYD179" s="6"/>
      <c r="AYE179" s="86"/>
      <c r="AYF179" s="79"/>
      <c r="AYG179" s="82"/>
      <c r="AYH179" s="79"/>
      <c r="AYI179" s="104"/>
      <c r="AYJ179" s="83"/>
      <c r="AYK179" s="90"/>
      <c r="AYL179" s="91"/>
      <c r="AYM179" s="92"/>
      <c r="AYN179" s="93"/>
      <c r="AYO179" s="90"/>
      <c r="AYP179" s="6"/>
      <c r="AYQ179" s="86"/>
      <c r="AYR179" s="79"/>
      <c r="AYS179" s="82"/>
      <c r="AYT179" s="79"/>
      <c r="AYU179" s="104"/>
      <c r="AYV179" s="83"/>
      <c r="AYW179" s="90"/>
      <c r="AYX179" s="91"/>
      <c r="AYY179" s="92"/>
      <c r="AYZ179" s="93"/>
      <c r="AZA179" s="90"/>
      <c r="AZB179" s="6"/>
      <c r="AZC179" s="86"/>
      <c r="AZD179" s="79"/>
      <c r="AZE179" s="82"/>
      <c r="AZF179" s="79"/>
      <c r="AZG179" s="104"/>
      <c r="AZH179" s="83"/>
      <c r="AZI179" s="90"/>
      <c r="AZJ179" s="91"/>
      <c r="AZK179" s="92"/>
      <c r="AZL179" s="93"/>
      <c r="AZM179" s="90"/>
      <c r="AZN179" s="6"/>
      <c r="AZO179" s="86"/>
      <c r="AZP179" s="79"/>
      <c r="AZQ179" s="82"/>
      <c r="AZR179" s="79"/>
      <c r="AZS179" s="104"/>
      <c r="AZT179" s="83"/>
      <c r="AZU179" s="90"/>
      <c r="AZV179" s="91"/>
      <c r="AZW179" s="92"/>
      <c r="AZX179" s="93"/>
      <c r="AZY179" s="90"/>
      <c r="AZZ179" s="6"/>
      <c r="BAA179" s="86"/>
      <c r="BAB179" s="79"/>
      <c r="BAC179" s="82"/>
      <c r="BAD179" s="79"/>
      <c r="BAE179" s="104"/>
      <c r="BAF179" s="83"/>
      <c r="BAG179" s="90"/>
      <c r="BAH179" s="91"/>
      <c r="BAI179" s="92"/>
      <c r="BAJ179" s="93"/>
      <c r="BAK179" s="90"/>
      <c r="BAL179" s="6"/>
      <c r="BAM179" s="86"/>
      <c r="BAN179" s="79"/>
      <c r="BAO179" s="82"/>
      <c r="BAP179" s="79"/>
      <c r="BAQ179" s="104"/>
      <c r="BAR179" s="83"/>
      <c r="BAS179" s="90"/>
      <c r="BAT179" s="91"/>
      <c r="BAU179" s="92"/>
      <c r="BAV179" s="93"/>
      <c r="BAW179" s="90"/>
      <c r="BAX179" s="6"/>
      <c r="BAY179" s="86"/>
      <c r="BAZ179" s="79"/>
      <c r="BBA179" s="82"/>
      <c r="BBB179" s="79"/>
      <c r="BBC179" s="104"/>
      <c r="BBD179" s="83"/>
      <c r="BBE179" s="90"/>
      <c r="BBF179" s="91"/>
      <c r="BBG179" s="92"/>
      <c r="BBH179" s="93"/>
      <c r="BBI179" s="90"/>
      <c r="BBJ179" s="6"/>
      <c r="BBK179" s="86"/>
      <c r="BBL179" s="79"/>
      <c r="BBM179" s="82"/>
      <c r="BBN179" s="79"/>
      <c r="BBO179" s="104"/>
      <c r="BBP179" s="83"/>
      <c r="BBQ179" s="90"/>
      <c r="BBR179" s="91"/>
      <c r="BBS179" s="92"/>
      <c r="BBT179" s="93"/>
      <c r="BBU179" s="90"/>
      <c r="BBV179" s="6"/>
      <c r="BBW179" s="86"/>
      <c r="BBX179" s="79"/>
      <c r="BBY179" s="82"/>
      <c r="BBZ179" s="79"/>
      <c r="BCA179" s="104"/>
      <c r="BCB179" s="83"/>
      <c r="BCC179" s="90"/>
      <c r="BCD179" s="91"/>
      <c r="BCE179" s="92"/>
      <c r="BCF179" s="93"/>
      <c r="BCG179" s="90"/>
      <c r="BCH179" s="6"/>
      <c r="BCI179" s="86"/>
      <c r="BCJ179" s="79"/>
      <c r="BCK179" s="82"/>
      <c r="BCL179" s="79"/>
      <c r="BCM179" s="104"/>
      <c r="BCN179" s="83"/>
      <c r="BCO179" s="90"/>
      <c r="BCP179" s="91"/>
      <c r="BCQ179" s="92"/>
      <c r="BCR179" s="93"/>
      <c r="BCS179" s="90"/>
      <c r="BCT179" s="6"/>
      <c r="BCU179" s="86"/>
      <c r="BCV179" s="79"/>
      <c r="BCW179" s="82"/>
      <c r="BCX179" s="79"/>
      <c r="BCY179" s="104"/>
      <c r="BCZ179" s="83"/>
      <c r="BDA179" s="90"/>
      <c r="BDB179" s="91"/>
      <c r="BDC179" s="92"/>
      <c r="BDD179" s="93"/>
      <c r="BDE179" s="90"/>
      <c r="BDF179" s="6"/>
      <c r="BDG179" s="86"/>
      <c r="BDH179" s="79"/>
      <c r="BDI179" s="82"/>
      <c r="BDJ179" s="79"/>
      <c r="BDK179" s="104"/>
      <c r="BDL179" s="83"/>
      <c r="BDM179" s="90"/>
      <c r="BDN179" s="91"/>
      <c r="BDO179" s="92"/>
      <c r="BDP179" s="93"/>
      <c r="BDQ179" s="90"/>
      <c r="BDR179" s="6"/>
      <c r="BDS179" s="86"/>
      <c r="BDT179" s="79"/>
      <c r="BDU179" s="82"/>
      <c r="BDV179" s="79"/>
      <c r="BDW179" s="104"/>
      <c r="BDX179" s="83"/>
      <c r="BDY179" s="90"/>
      <c r="BDZ179" s="91"/>
      <c r="BEA179" s="92"/>
      <c r="BEB179" s="93"/>
      <c r="BEC179" s="90"/>
      <c r="BED179" s="6"/>
      <c r="BEE179" s="86"/>
      <c r="BEF179" s="79"/>
      <c r="BEG179" s="82"/>
      <c r="BEH179" s="79"/>
      <c r="BEI179" s="104"/>
      <c r="BEJ179" s="83"/>
      <c r="BEK179" s="90"/>
      <c r="BEL179" s="91"/>
      <c r="BEM179" s="92"/>
      <c r="BEN179" s="93"/>
      <c r="BEO179" s="90"/>
      <c r="BEP179" s="6"/>
      <c r="BEQ179" s="86"/>
      <c r="BER179" s="79"/>
      <c r="BES179" s="82"/>
      <c r="BET179" s="79"/>
      <c r="BEU179" s="104"/>
      <c r="BEV179" s="83"/>
      <c r="BEW179" s="90"/>
      <c r="BEX179" s="91"/>
      <c r="BEY179" s="92"/>
      <c r="BEZ179" s="93"/>
      <c r="BFA179" s="90"/>
      <c r="BFB179" s="6"/>
      <c r="BFC179" s="86"/>
      <c r="BFD179" s="79"/>
      <c r="BFE179" s="82"/>
      <c r="BFF179" s="79"/>
      <c r="BFG179" s="104"/>
      <c r="BFH179" s="83"/>
      <c r="BFI179" s="90"/>
      <c r="BFJ179" s="91"/>
      <c r="BFK179" s="92"/>
      <c r="BFL179" s="93"/>
      <c r="BFM179" s="90"/>
      <c r="BFN179" s="6"/>
      <c r="BFO179" s="86"/>
      <c r="BFP179" s="79"/>
      <c r="BFQ179" s="82"/>
      <c r="BFR179" s="79"/>
      <c r="BFS179" s="104"/>
      <c r="BFT179" s="83"/>
      <c r="BFU179" s="90"/>
      <c r="BFV179" s="91"/>
      <c r="BFW179" s="92"/>
      <c r="BFX179" s="93"/>
      <c r="BFY179" s="90"/>
      <c r="BFZ179" s="6"/>
      <c r="BGA179" s="86"/>
      <c r="BGB179" s="79"/>
      <c r="BGC179" s="82"/>
      <c r="BGD179" s="79"/>
      <c r="BGE179" s="104"/>
      <c r="BGF179" s="83"/>
      <c r="BGG179" s="90"/>
      <c r="BGH179" s="91"/>
      <c r="BGI179" s="92"/>
      <c r="BGJ179" s="93"/>
      <c r="BGK179" s="90"/>
      <c r="BGL179" s="6"/>
      <c r="BGM179" s="86"/>
      <c r="BGN179" s="79"/>
      <c r="BGO179" s="82"/>
      <c r="BGP179" s="79"/>
      <c r="BGQ179" s="104"/>
      <c r="BGR179" s="83"/>
      <c r="BGS179" s="90"/>
      <c r="BGT179" s="91"/>
      <c r="BGU179" s="92"/>
      <c r="BGV179" s="93"/>
      <c r="BGW179" s="90"/>
      <c r="BGX179" s="6"/>
      <c r="BGY179" s="86"/>
      <c r="BGZ179" s="79"/>
      <c r="BHA179" s="82"/>
      <c r="BHB179" s="79"/>
      <c r="BHC179" s="104"/>
      <c r="BHD179" s="83"/>
      <c r="BHE179" s="90"/>
      <c r="BHF179" s="91"/>
      <c r="BHG179" s="92"/>
      <c r="BHH179" s="93"/>
      <c r="BHI179" s="90"/>
      <c r="BHJ179" s="6"/>
      <c r="BHK179" s="86"/>
      <c r="BHL179" s="79"/>
      <c r="BHM179" s="82"/>
      <c r="BHN179" s="79"/>
      <c r="BHO179" s="104"/>
      <c r="BHP179" s="83"/>
      <c r="BHQ179" s="90"/>
      <c r="BHR179" s="91"/>
      <c r="BHS179" s="92"/>
      <c r="BHT179" s="93"/>
      <c r="BHU179" s="90"/>
      <c r="BHV179" s="6"/>
      <c r="BHW179" s="86"/>
      <c r="BHX179" s="79"/>
      <c r="BHY179" s="82"/>
      <c r="BHZ179" s="79"/>
      <c r="BIA179" s="104"/>
      <c r="BIB179" s="83"/>
      <c r="BIC179" s="90"/>
      <c r="BID179" s="91"/>
      <c r="BIE179" s="92"/>
      <c r="BIF179" s="93"/>
      <c r="BIG179" s="90"/>
      <c r="BIH179" s="6"/>
      <c r="BII179" s="86"/>
      <c r="BIJ179" s="79"/>
      <c r="BIK179" s="82"/>
      <c r="BIL179" s="79"/>
      <c r="BIM179" s="104"/>
      <c r="BIN179" s="83"/>
      <c r="BIO179" s="90"/>
      <c r="BIP179" s="91"/>
      <c r="BIQ179" s="92"/>
      <c r="BIR179" s="93"/>
      <c r="BIS179" s="90"/>
      <c r="BIT179" s="6"/>
      <c r="BIU179" s="86"/>
      <c r="BIV179" s="79"/>
      <c r="BIW179" s="82"/>
      <c r="BIX179" s="79"/>
      <c r="BIY179" s="104"/>
      <c r="BIZ179" s="83"/>
      <c r="BJA179" s="90"/>
      <c r="BJB179" s="91"/>
      <c r="BJC179" s="92"/>
      <c r="BJD179" s="93"/>
      <c r="BJE179" s="90"/>
      <c r="BJF179" s="6"/>
      <c r="BJG179" s="86"/>
      <c r="BJH179" s="79"/>
      <c r="BJI179" s="82"/>
      <c r="BJJ179" s="79"/>
      <c r="BJK179" s="104"/>
      <c r="BJL179" s="83"/>
      <c r="BJM179" s="90"/>
      <c r="BJN179" s="91"/>
      <c r="BJO179" s="92"/>
      <c r="BJP179" s="93"/>
      <c r="BJQ179" s="90"/>
      <c r="BJR179" s="6"/>
      <c r="BJS179" s="86"/>
      <c r="BJT179" s="79"/>
      <c r="BJU179" s="82"/>
      <c r="BJV179" s="79"/>
      <c r="BJW179" s="104"/>
      <c r="BJX179" s="83"/>
      <c r="BJY179" s="90"/>
      <c r="BJZ179" s="91"/>
      <c r="BKA179" s="92"/>
      <c r="BKB179" s="93"/>
      <c r="BKC179" s="90"/>
      <c r="BKD179" s="6"/>
      <c r="BKE179" s="86"/>
      <c r="BKF179" s="79"/>
      <c r="BKG179" s="82"/>
      <c r="BKH179" s="79"/>
      <c r="BKI179" s="104"/>
      <c r="BKJ179" s="83"/>
      <c r="BKK179" s="90"/>
      <c r="BKL179" s="91"/>
      <c r="BKM179" s="92"/>
      <c r="BKN179" s="93"/>
      <c r="BKO179" s="90"/>
      <c r="BKP179" s="6"/>
      <c r="BKQ179" s="86"/>
      <c r="BKR179" s="79"/>
      <c r="BKS179" s="82"/>
      <c r="BKT179" s="79"/>
      <c r="BKU179" s="104"/>
      <c r="BKV179" s="83"/>
      <c r="BKW179" s="90"/>
      <c r="BKX179" s="91"/>
      <c r="BKY179" s="92"/>
      <c r="BKZ179" s="93"/>
      <c r="BLA179" s="90"/>
      <c r="BLB179" s="6"/>
      <c r="BLC179" s="86"/>
      <c r="BLD179" s="79"/>
      <c r="BLE179" s="82"/>
      <c r="BLF179" s="79"/>
      <c r="BLG179" s="104"/>
      <c r="BLH179" s="83"/>
      <c r="BLI179" s="90"/>
      <c r="BLJ179" s="91"/>
      <c r="BLK179" s="92"/>
      <c r="BLL179" s="93"/>
      <c r="BLM179" s="90"/>
      <c r="BLN179" s="6"/>
      <c r="BLO179" s="86"/>
      <c r="BLP179" s="79"/>
      <c r="BLQ179" s="82"/>
      <c r="BLR179" s="79"/>
      <c r="BLS179" s="104"/>
      <c r="BLT179" s="83"/>
      <c r="BLU179" s="90"/>
      <c r="BLV179" s="91"/>
      <c r="BLW179" s="92"/>
      <c r="BLX179" s="93"/>
      <c r="BLY179" s="90"/>
      <c r="BLZ179" s="6"/>
      <c r="BMA179" s="86"/>
      <c r="BMB179" s="79"/>
      <c r="BMC179" s="82"/>
      <c r="BMD179" s="79"/>
      <c r="BME179" s="104"/>
      <c r="BMF179" s="83"/>
      <c r="BMG179" s="90"/>
      <c r="BMH179" s="91"/>
      <c r="BMI179" s="92"/>
      <c r="BMJ179" s="93"/>
      <c r="BMK179" s="90"/>
      <c r="BML179" s="6"/>
      <c r="BMM179" s="86"/>
      <c r="BMN179" s="79"/>
      <c r="BMO179" s="82"/>
      <c r="BMP179" s="79"/>
      <c r="BMQ179" s="104"/>
      <c r="BMR179" s="83"/>
      <c r="BMS179" s="90"/>
      <c r="BMT179" s="91"/>
      <c r="BMU179" s="92"/>
      <c r="BMV179" s="93"/>
      <c r="BMW179" s="90"/>
      <c r="BMX179" s="6"/>
      <c r="BMY179" s="86"/>
      <c r="BMZ179" s="79"/>
      <c r="BNA179" s="82"/>
      <c r="BNB179" s="79"/>
      <c r="BNC179" s="104"/>
      <c r="BND179" s="83"/>
      <c r="BNE179" s="90"/>
      <c r="BNF179" s="91"/>
      <c r="BNG179" s="92"/>
      <c r="BNH179" s="93"/>
      <c r="BNI179" s="90"/>
      <c r="BNJ179" s="6"/>
      <c r="BNK179" s="86"/>
      <c r="BNL179" s="79"/>
      <c r="BNM179" s="82"/>
      <c r="BNN179" s="79"/>
      <c r="BNO179" s="104"/>
      <c r="BNP179" s="83"/>
      <c r="BNQ179" s="90"/>
      <c r="BNR179" s="91"/>
      <c r="BNS179" s="92"/>
      <c r="BNT179" s="93"/>
      <c r="BNU179" s="90"/>
      <c r="BNV179" s="6"/>
      <c r="BNW179" s="86"/>
      <c r="BNX179" s="79"/>
      <c r="BNY179" s="82"/>
      <c r="BNZ179" s="79"/>
      <c r="BOA179" s="104"/>
      <c r="BOB179" s="83"/>
      <c r="BOC179" s="90"/>
      <c r="BOD179" s="91"/>
      <c r="BOE179" s="92"/>
      <c r="BOF179" s="93"/>
      <c r="BOG179" s="90"/>
      <c r="BOH179" s="6"/>
      <c r="BOI179" s="86"/>
      <c r="BOJ179" s="79"/>
      <c r="BOK179" s="82"/>
      <c r="BOL179" s="79"/>
      <c r="BOM179" s="104"/>
      <c r="BON179" s="83"/>
      <c r="BOO179" s="90"/>
      <c r="BOP179" s="91"/>
      <c r="BOQ179" s="92"/>
      <c r="BOR179" s="93"/>
      <c r="BOS179" s="90"/>
      <c r="BOT179" s="6"/>
      <c r="BOU179" s="86"/>
      <c r="BOV179" s="79"/>
      <c r="BOW179" s="82"/>
      <c r="BOX179" s="79"/>
      <c r="BOY179" s="104"/>
      <c r="BOZ179" s="83"/>
      <c r="BPA179" s="90"/>
      <c r="BPB179" s="91"/>
      <c r="BPC179" s="92"/>
      <c r="BPD179" s="93"/>
      <c r="BPE179" s="90"/>
      <c r="BPF179" s="6"/>
      <c r="BPG179" s="86"/>
      <c r="BPH179" s="79"/>
      <c r="BPI179" s="82"/>
      <c r="BPJ179" s="79"/>
      <c r="BPK179" s="104"/>
      <c r="BPL179" s="83"/>
      <c r="BPM179" s="90"/>
      <c r="BPN179" s="91"/>
      <c r="BPO179" s="92"/>
      <c r="BPP179" s="93"/>
      <c r="BPQ179" s="90"/>
      <c r="BPR179" s="6"/>
      <c r="BPS179" s="86"/>
      <c r="BPT179" s="79"/>
      <c r="BPU179" s="82"/>
      <c r="BPV179" s="79"/>
      <c r="BPW179" s="104"/>
      <c r="BPX179" s="83"/>
      <c r="BPY179" s="90"/>
      <c r="BPZ179" s="91"/>
      <c r="BQA179" s="92"/>
      <c r="BQB179" s="93"/>
      <c r="BQC179" s="90"/>
      <c r="BQD179" s="6"/>
      <c r="BQE179" s="86"/>
      <c r="BQF179" s="79"/>
      <c r="BQG179" s="82"/>
      <c r="BQH179" s="79"/>
      <c r="BQI179" s="104"/>
      <c r="BQJ179" s="83"/>
      <c r="BQK179" s="90"/>
      <c r="BQL179" s="91"/>
      <c r="BQM179" s="92"/>
      <c r="BQN179" s="93"/>
      <c r="BQO179" s="90"/>
      <c r="BQP179" s="6"/>
      <c r="BQQ179" s="86"/>
      <c r="BQR179" s="79"/>
      <c r="BQS179" s="82"/>
      <c r="BQT179" s="79"/>
      <c r="BQU179" s="104"/>
      <c r="BQV179" s="83"/>
      <c r="BQW179" s="90"/>
      <c r="BQX179" s="91"/>
      <c r="BQY179" s="92"/>
      <c r="BQZ179" s="93"/>
      <c r="BRA179" s="90"/>
      <c r="BRB179" s="6"/>
      <c r="BRC179" s="86"/>
      <c r="BRD179" s="79"/>
      <c r="BRE179" s="82"/>
      <c r="BRF179" s="79"/>
      <c r="BRG179" s="104"/>
      <c r="BRH179" s="83"/>
      <c r="BRI179" s="90"/>
      <c r="BRJ179" s="91"/>
      <c r="BRK179" s="92"/>
      <c r="BRL179" s="93"/>
      <c r="BRM179" s="90"/>
      <c r="BRN179" s="6"/>
      <c r="BRO179" s="86"/>
      <c r="BRP179" s="79"/>
      <c r="BRQ179" s="82"/>
      <c r="BRR179" s="79"/>
      <c r="BRS179" s="104"/>
      <c r="BRT179" s="83"/>
      <c r="BRU179" s="90"/>
      <c r="BRV179" s="91"/>
      <c r="BRW179" s="92"/>
      <c r="BRX179" s="93"/>
      <c r="BRY179" s="90"/>
      <c r="BRZ179" s="6"/>
      <c r="BSA179" s="86"/>
      <c r="BSB179" s="79"/>
      <c r="BSC179" s="82"/>
      <c r="BSD179" s="79"/>
      <c r="BSE179" s="104"/>
      <c r="BSF179" s="83"/>
      <c r="BSG179" s="90"/>
      <c r="BSH179" s="91"/>
      <c r="BSI179" s="92"/>
      <c r="BSJ179" s="93"/>
      <c r="BSK179" s="90"/>
      <c r="BSL179" s="6"/>
      <c r="BSM179" s="86"/>
      <c r="BSN179" s="79"/>
      <c r="BSO179" s="82"/>
      <c r="BSP179" s="79"/>
      <c r="BSQ179" s="104"/>
      <c r="BSR179" s="83"/>
      <c r="BSS179" s="90"/>
      <c r="BST179" s="91"/>
      <c r="BSU179" s="92"/>
      <c r="BSV179" s="93"/>
      <c r="BSW179" s="90"/>
      <c r="BSX179" s="6"/>
      <c r="BSY179" s="86"/>
      <c r="BSZ179" s="79"/>
      <c r="BTA179" s="82"/>
      <c r="BTB179" s="79"/>
      <c r="BTC179" s="104"/>
      <c r="BTD179" s="83"/>
      <c r="BTE179" s="90"/>
      <c r="BTF179" s="91"/>
      <c r="BTG179" s="92"/>
      <c r="BTH179" s="93"/>
      <c r="BTI179" s="90"/>
      <c r="BTJ179" s="6"/>
      <c r="BTK179" s="86"/>
      <c r="BTL179" s="79"/>
      <c r="BTM179" s="82"/>
      <c r="BTN179" s="79"/>
      <c r="BTO179" s="104"/>
      <c r="BTP179" s="83"/>
      <c r="BTQ179" s="90"/>
      <c r="BTR179" s="91"/>
      <c r="BTS179" s="92"/>
      <c r="BTT179" s="93"/>
      <c r="BTU179" s="90"/>
      <c r="BTV179" s="6"/>
      <c r="BTW179" s="86"/>
      <c r="BTX179" s="79"/>
      <c r="BTY179" s="82"/>
      <c r="BTZ179" s="79"/>
      <c r="BUA179" s="104"/>
      <c r="BUB179" s="83"/>
      <c r="BUC179" s="90"/>
      <c r="BUD179" s="91"/>
      <c r="BUE179" s="92"/>
      <c r="BUF179" s="93"/>
      <c r="BUG179" s="90"/>
      <c r="BUH179" s="6"/>
      <c r="BUI179" s="86"/>
      <c r="BUJ179" s="79"/>
      <c r="BUK179" s="82"/>
      <c r="BUL179" s="79"/>
      <c r="BUM179" s="104"/>
      <c r="BUN179" s="83"/>
      <c r="BUO179" s="90"/>
      <c r="BUP179" s="91"/>
      <c r="BUQ179" s="92"/>
      <c r="BUR179" s="93"/>
      <c r="BUS179" s="90"/>
      <c r="BUT179" s="6"/>
      <c r="BUU179" s="86"/>
      <c r="BUV179" s="79"/>
      <c r="BUW179" s="82"/>
      <c r="BUX179" s="79"/>
      <c r="BUY179" s="104"/>
      <c r="BUZ179" s="83"/>
      <c r="BVA179" s="90"/>
      <c r="BVB179" s="91"/>
      <c r="BVC179" s="92"/>
      <c r="BVD179" s="93"/>
      <c r="BVE179" s="90"/>
      <c r="BVF179" s="6"/>
      <c r="BVG179" s="86"/>
      <c r="BVH179" s="79"/>
      <c r="BVI179" s="82"/>
      <c r="BVJ179" s="79"/>
      <c r="BVK179" s="104"/>
      <c r="BVL179" s="83"/>
      <c r="BVM179" s="90"/>
      <c r="BVN179" s="91"/>
      <c r="BVO179" s="92"/>
      <c r="BVP179" s="93"/>
      <c r="BVQ179" s="90"/>
      <c r="BVR179" s="6"/>
      <c r="BVS179" s="86"/>
      <c r="BVT179" s="79"/>
      <c r="BVU179" s="82"/>
      <c r="BVV179" s="79"/>
      <c r="BVW179" s="104"/>
      <c r="BVX179" s="83"/>
      <c r="BVY179" s="90"/>
      <c r="BVZ179" s="91"/>
      <c r="BWA179" s="92"/>
      <c r="BWB179" s="93"/>
      <c r="BWC179" s="90"/>
      <c r="BWD179" s="6"/>
      <c r="BWE179" s="86"/>
      <c r="BWF179" s="79"/>
      <c r="BWG179" s="82"/>
      <c r="BWH179" s="79"/>
      <c r="BWI179" s="104"/>
      <c r="BWJ179" s="83"/>
      <c r="BWK179" s="90"/>
      <c r="BWL179" s="91"/>
      <c r="BWM179" s="92"/>
      <c r="BWN179" s="93"/>
      <c r="BWO179" s="90"/>
      <c r="BWP179" s="6"/>
      <c r="BWQ179" s="86"/>
      <c r="BWR179" s="79"/>
      <c r="BWS179" s="82"/>
      <c r="BWT179" s="79"/>
      <c r="BWU179" s="104"/>
      <c r="BWV179" s="83"/>
      <c r="BWW179" s="90"/>
      <c r="BWX179" s="91"/>
      <c r="BWY179" s="92"/>
      <c r="BWZ179" s="93"/>
      <c r="BXA179" s="90"/>
      <c r="BXB179" s="6"/>
      <c r="BXC179" s="86"/>
      <c r="BXD179" s="79"/>
      <c r="BXE179" s="82"/>
      <c r="BXF179" s="79"/>
      <c r="BXG179" s="104"/>
      <c r="BXH179" s="83"/>
      <c r="BXI179" s="90"/>
      <c r="BXJ179" s="91"/>
      <c r="BXK179" s="92"/>
      <c r="BXL179" s="93"/>
      <c r="BXM179" s="90"/>
      <c r="BXN179" s="6"/>
      <c r="BXO179" s="86"/>
      <c r="BXP179" s="79"/>
      <c r="BXQ179" s="82"/>
      <c r="BXR179" s="79"/>
      <c r="BXS179" s="104"/>
      <c r="BXT179" s="83"/>
      <c r="BXU179" s="90"/>
      <c r="BXV179" s="91"/>
      <c r="BXW179" s="92"/>
      <c r="BXX179" s="93"/>
      <c r="BXY179" s="90"/>
      <c r="BXZ179" s="6"/>
      <c r="BYA179" s="86"/>
      <c r="BYB179" s="79"/>
      <c r="BYC179" s="82"/>
      <c r="BYD179" s="79"/>
      <c r="BYE179" s="104"/>
      <c r="BYF179" s="83"/>
      <c r="BYG179" s="90"/>
      <c r="BYH179" s="91"/>
      <c r="BYI179" s="92"/>
      <c r="BYJ179" s="93"/>
      <c r="BYK179" s="90"/>
      <c r="BYL179" s="6"/>
      <c r="BYM179" s="86"/>
      <c r="BYN179" s="79"/>
      <c r="BYO179" s="82"/>
      <c r="BYP179" s="79"/>
      <c r="BYQ179" s="104"/>
      <c r="BYR179" s="83"/>
      <c r="BYS179" s="90"/>
      <c r="BYT179" s="91"/>
      <c r="BYU179" s="92"/>
      <c r="BYV179" s="93"/>
      <c r="BYW179" s="90"/>
      <c r="BYX179" s="6"/>
      <c r="BYY179" s="86"/>
      <c r="BYZ179" s="79"/>
      <c r="BZA179" s="82"/>
      <c r="BZB179" s="79"/>
      <c r="BZC179" s="104"/>
      <c r="BZD179" s="83"/>
      <c r="BZE179" s="90"/>
      <c r="BZF179" s="91"/>
      <c r="BZG179" s="92"/>
      <c r="BZH179" s="93"/>
      <c r="BZI179" s="90"/>
      <c r="BZJ179" s="6"/>
      <c r="BZK179" s="86"/>
      <c r="BZL179" s="79"/>
      <c r="BZM179" s="82"/>
      <c r="BZN179" s="79"/>
      <c r="BZO179" s="104"/>
      <c r="BZP179" s="83"/>
      <c r="BZQ179" s="90"/>
      <c r="BZR179" s="91"/>
      <c r="BZS179" s="92"/>
      <c r="BZT179" s="93"/>
      <c r="BZU179" s="90"/>
      <c r="BZV179" s="6"/>
      <c r="BZW179" s="86"/>
      <c r="BZX179" s="79"/>
      <c r="BZY179" s="82"/>
      <c r="BZZ179" s="79"/>
      <c r="CAA179" s="104"/>
      <c r="CAB179" s="83"/>
      <c r="CAC179" s="90"/>
      <c r="CAD179" s="91"/>
      <c r="CAE179" s="92"/>
      <c r="CAF179" s="93"/>
      <c r="CAG179" s="90"/>
      <c r="CAH179" s="6"/>
      <c r="CAI179" s="86"/>
      <c r="CAJ179" s="79"/>
      <c r="CAK179" s="82"/>
      <c r="CAL179" s="79"/>
      <c r="CAM179" s="104"/>
      <c r="CAN179" s="83"/>
      <c r="CAO179" s="90"/>
      <c r="CAP179" s="91"/>
      <c r="CAQ179" s="92"/>
      <c r="CAR179" s="93"/>
      <c r="CAS179" s="90"/>
      <c r="CAT179" s="6"/>
      <c r="CAU179" s="86"/>
      <c r="CAV179" s="79"/>
      <c r="CAW179" s="82"/>
      <c r="CAX179" s="79"/>
      <c r="CAY179" s="104"/>
      <c r="CAZ179" s="83"/>
      <c r="CBA179" s="90"/>
      <c r="CBB179" s="91"/>
      <c r="CBC179" s="92"/>
      <c r="CBD179" s="93"/>
      <c r="CBE179" s="90"/>
      <c r="CBF179" s="6"/>
      <c r="CBG179" s="86"/>
      <c r="CBH179" s="79"/>
      <c r="CBI179" s="82"/>
      <c r="CBJ179" s="79"/>
      <c r="CBK179" s="104"/>
      <c r="CBL179" s="83"/>
      <c r="CBM179" s="90"/>
      <c r="CBN179" s="91"/>
      <c r="CBO179" s="92"/>
      <c r="CBP179" s="93"/>
      <c r="CBQ179" s="90"/>
      <c r="CBR179" s="6"/>
      <c r="CBS179" s="86"/>
      <c r="CBT179" s="79"/>
      <c r="CBU179" s="82"/>
      <c r="CBV179" s="79"/>
      <c r="CBW179" s="104"/>
      <c r="CBX179" s="83"/>
      <c r="CBY179" s="90"/>
      <c r="CBZ179" s="91"/>
      <c r="CCA179" s="92"/>
      <c r="CCB179" s="93"/>
      <c r="CCC179" s="90"/>
      <c r="CCD179" s="6"/>
      <c r="CCE179" s="86"/>
      <c r="CCF179" s="79"/>
      <c r="CCG179" s="82"/>
      <c r="CCH179" s="79"/>
      <c r="CCI179" s="104"/>
      <c r="CCJ179" s="83"/>
      <c r="CCK179" s="90"/>
      <c r="CCL179" s="91"/>
      <c r="CCM179" s="92"/>
      <c r="CCN179" s="93"/>
      <c r="CCO179" s="90"/>
      <c r="CCP179" s="6"/>
      <c r="CCQ179" s="86"/>
      <c r="CCR179" s="79"/>
      <c r="CCS179" s="82"/>
      <c r="CCT179" s="79"/>
      <c r="CCU179" s="104"/>
      <c r="CCV179" s="83"/>
      <c r="CCW179" s="90"/>
      <c r="CCX179" s="91"/>
      <c r="CCY179" s="92"/>
      <c r="CCZ179" s="93"/>
      <c r="CDA179" s="90"/>
      <c r="CDB179" s="6"/>
      <c r="CDC179" s="86"/>
      <c r="CDD179" s="79"/>
      <c r="CDE179" s="82"/>
      <c r="CDF179" s="79"/>
      <c r="CDG179" s="104"/>
      <c r="CDH179" s="83"/>
      <c r="CDI179" s="90"/>
      <c r="CDJ179" s="91"/>
      <c r="CDK179" s="92"/>
      <c r="CDL179" s="93"/>
      <c r="CDM179" s="90"/>
      <c r="CDN179" s="6"/>
      <c r="CDO179" s="86"/>
      <c r="CDP179" s="79"/>
      <c r="CDQ179" s="82"/>
      <c r="CDR179" s="79"/>
      <c r="CDS179" s="104"/>
      <c r="CDT179" s="83"/>
      <c r="CDU179" s="90"/>
      <c r="CDV179" s="91"/>
      <c r="CDW179" s="92"/>
      <c r="CDX179" s="93"/>
      <c r="CDY179" s="90"/>
      <c r="CDZ179" s="6"/>
      <c r="CEA179" s="86"/>
      <c r="CEB179" s="79"/>
      <c r="CEC179" s="82"/>
      <c r="CED179" s="79"/>
      <c r="CEE179" s="104"/>
      <c r="CEF179" s="83"/>
      <c r="CEG179" s="90"/>
      <c r="CEH179" s="91"/>
      <c r="CEI179" s="92"/>
      <c r="CEJ179" s="93"/>
      <c r="CEK179" s="90"/>
      <c r="CEL179" s="6"/>
      <c r="CEM179" s="86"/>
      <c r="CEN179" s="79"/>
      <c r="CEO179" s="82"/>
      <c r="CEP179" s="79"/>
      <c r="CEQ179" s="104"/>
      <c r="CER179" s="83"/>
      <c r="CES179" s="90"/>
      <c r="CET179" s="91"/>
      <c r="CEU179" s="92"/>
      <c r="CEV179" s="93"/>
      <c r="CEW179" s="90"/>
      <c r="CEX179" s="6"/>
      <c r="CEY179" s="86"/>
      <c r="CEZ179" s="79"/>
      <c r="CFA179" s="82"/>
      <c r="CFB179" s="79"/>
      <c r="CFC179" s="104"/>
      <c r="CFD179" s="83"/>
      <c r="CFE179" s="90"/>
      <c r="CFF179" s="91"/>
      <c r="CFG179" s="92"/>
      <c r="CFH179" s="93"/>
      <c r="CFI179" s="90"/>
      <c r="CFJ179" s="6"/>
      <c r="CFK179" s="86"/>
      <c r="CFL179" s="79"/>
      <c r="CFM179" s="82"/>
      <c r="CFN179" s="79"/>
      <c r="CFO179" s="104"/>
      <c r="CFP179" s="83"/>
      <c r="CFQ179" s="90"/>
      <c r="CFR179" s="91"/>
      <c r="CFS179" s="92"/>
      <c r="CFT179" s="93"/>
      <c r="CFU179" s="90"/>
      <c r="CFV179" s="6"/>
      <c r="CFW179" s="86"/>
      <c r="CFX179" s="79"/>
      <c r="CFY179" s="82"/>
      <c r="CFZ179" s="79"/>
      <c r="CGA179" s="104"/>
      <c r="CGB179" s="83"/>
      <c r="CGC179" s="90"/>
      <c r="CGD179" s="91"/>
      <c r="CGE179" s="92"/>
      <c r="CGF179" s="93"/>
      <c r="CGG179" s="90"/>
      <c r="CGH179" s="6"/>
      <c r="CGI179" s="86"/>
      <c r="CGJ179" s="79"/>
      <c r="CGK179" s="82"/>
      <c r="CGL179" s="79"/>
      <c r="CGM179" s="104"/>
      <c r="CGN179" s="83"/>
      <c r="CGO179" s="90"/>
      <c r="CGP179" s="91"/>
      <c r="CGQ179" s="92"/>
      <c r="CGR179" s="93"/>
      <c r="CGS179" s="90"/>
      <c r="CGT179" s="6"/>
      <c r="CGU179" s="86"/>
      <c r="CGV179" s="79"/>
      <c r="CGW179" s="82"/>
      <c r="CGX179" s="79"/>
      <c r="CGY179" s="104"/>
      <c r="CGZ179" s="83"/>
      <c r="CHA179" s="90"/>
      <c r="CHB179" s="91"/>
      <c r="CHC179" s="92"/>
      <c r="CHD179" s="93"/>
      <c r="CHE179" s="90"/>
      <c r="CHF179" s="6"/>
      <c r="CHG179" s="86"/>
      <c r="CHH179" s="79"/>
      <c r="CHI179" s="82"/>
      <c r="CHJ179" s="79"/>
      <c r="CHK179" s="104"/>
      <c r="CHL179" s="83"/>
      <c r="CHM179" s="90"/>
      <c r="CHN179" s="91"/>
      <c r="CHO179" s="92"/>
      <c r="CHP179" s="93"/>
      <c r="CHQ179" s="90"/>
      <c r="CHR179" s="6"/>
      <c r="CHS179" s="86"/>
      <c r="CHT179" s="79"/>
      <c r="CHU179" s="82"/>
      <c r="CHV179" s="79"/>
      <c r="CHW179" s="104"/>
      <c r="CHX179" s="83"/>
      <c r="CHY179" s="90"/>
      <c r="CHZ179" s="91"/>
      <c r="CIA179" s="92"/>
      <c r="CIB179" s="93"/>
      <c r="CIC179" s="90"/>
      <c r="CID179" s="6"/>
      <c r="CIE179" s="86"/>
      <c r="CIF179" s="79"/>
      <c r="CIG179" s="82"/>
      <c r="CIH179" s="79"/>
      <c r="CII179" s="104"/>
      <c r="CIJ179" s="83"/>
      <c r="CIK179" s="90"/>
      <c r="CIL179" s="91"/>
      <c r="CIM179" s="92"/>
      <c r="CIN179" s="93"/>
      <c r="CIO179" s="90"/>
      <c r="CIP179" s="6"/>
      <c r="CIQ179" s="86"/>
      <c r="CIR179" s="79"/>
      <c r="CIS179" s="82"/>
      <c r="CIT179" s="79"/>
      <c r="CIU179" s="104"/>
      <c r="CIV179" s="83"/>
      <c r="CIW179" s="90"/>
      <c r="CIX179" s="91"/>
      <c r="CIY179" s="92"/>
      <c r="CIZ179" s="93"/>
      <c r="CJA179" s="90"/>
      <c r="CJB179" s="6"/>
      <c r="CJC179" s="86"/>
      <c r="CJD179" s="79"/>
      <c r="CJE179" s="82"/>
      <c r="CJF179" s="79"/>
      <c r="CJG179" s="104"/>
      <c r="CJH179" s="83"/>
      <c r="CJI179" s="90"/>
      <c r="CJJ179" s="91"/>
      <c r="CJK179" s="92"/>
      <c r="CJL179" s="93"/>
      <c r="CJM179" s="90"/>
      <c r="CJN179" s="6"/>
      <c r="CJO179" s="86"/>
      <c r="CJP179" s="79"/>
      <c r="CJQ179" s="82"/>
      <c r="CJR179" s="79"/>
      <c r="CJS179" s="104"/>
      <c r="CJT179" s="83"/>
      <c r="CJU179" s="90"/>
      <c r="CJV179" s="91"/>
      <c r="CJW179" s="92"/>
      <c r="CJX179" s="93"/>
      <c r="CJY179" s="90"/>
      <c r="CJZ179" s="6"/>
      <c r="CKA179" s="86"/>
      <c r="CKB179" s="79"/>
      <c r="CKC179" s="82"/>
      <c r="CKD179" s="79"/>
      <c r="CKE179" s="104"/>
      <c r="CKF179" s="83"/>
      <c r="CKG179" s="90"/>
      <c r="CKH179" s="91"/>
      <c r="CKI179" s="92"/>
      <c r="CKJ179" s="93"/>
      <c r="CKK179" s="90"/>
      <c r="CKL179" s="6"/>
      <c r="CKM179" s="86"/>
      <c r="CKN179" s="79"/>
      <c r="CKO179" s="82"/>
      <c r="CKP179" s="79"/>
      <c r="CKQ179" s="104"/>
      <c r="CKR179" s="83"/>
      <c r="CKS179" s="90"/>
      <c r="CKT179" s="91"/>
      <c r="CKU179" s="92"/>
      <c r="CKV179" s="93"/>
      <c r="CKW179" s="90"/>
      <c r="CKX179" s="6"/>
      <c r="CKY179" s="86"/>
      <c r="CKZ179" s="79"/>
      <c r="CLA179" s="82"/>
      <c r="CLB179" s="79"/>
      <c r="CLC179" s="104"/>
      <c r="CLD179" s="83"/>
      <c r="CLE179" s="90"/>
      <c r="CLF179" s="91"/>
      <c r="CLG179" s="92"/>
      <c r="CLH179" s="93"/>
      <c r="CLI179" s="90"/>
      <c r="CLJ179" s="6"/>
      <c r="CLK179" s="86"/>
      <c r="CLL179" s="79"/>
      <c r="CLM179" s="82"/>
      <c r="CLN179" s="79"/>
      <c r="CLO179" s="104"/>
      <c r="CLP179" s="83"/>
      <c r="CLQ179" s="90"/>
      <c r="CLR179" s="91"/>
      <c r="CLS179" s="92"/>
      <c r="CLT179" s="93"/>
      <c r="CLU179" s="90"/>
      <c r="CLV179" s="6"/>
      <c r="CLW179" s="86"/>
      <c r="CLX179" s="79"/>
      <c r="CLY179" s="82"/>
      <c r="CLZ179" s="79"/>
      <c r="CMA179" s="104"/>
      <c r="CMB179" s="83"/>
      <c r="CMC179" s="90"/>
      <c r="CMD179" s="91"/>
      <c r="CME179" s="92"/>
      <c r="CMF179" s="93"/>
      <c r="CMG179" s="90"/>
      <c r="CMH179" s="6"/>
      <c r="CMI179" s="86"/>
      <c r="CMJ179" s="79"/>
      <c r="CMK179" s="82"/>
      <c r="CML179" s="79"/>
      <c r="CMM179" s="104"/>
      <c r="CMN179" s="83"/>
      <c r="CMO179" s="90"/>
      <c r="CMP179" s="91"/>
      <c r="CMQ179" s="92"/>
      <c r="CMR179" s="93"/>
      <c r="CMS179" s="90"/>
      <c r="CMT179" s="6"/>
      <c r="CMU179" s="86"/>
      <c r="CMV179" s="79"/>
      <c r="CMW179" s="82"/>
      <c r="CMX179" s="79"/>
      <c r="CMY179" s="104"/>
      <c r="CMZ179" s="83"/>
      <c r="CNA179" s="90"/>
      <c r="CNB179" s="91"/>
      <c r="CNC179" s="92"/>
      <c r="CND179" s="93"/>
      <c r="CNE179" s="90"/>
      <c r="CNF179" s="6"/>
      <c r="CNG179" s="86"/>
      <c r="CNH179" s="79"/>
      <c r="CNI179" s="82"/>
      <c r="CNJ179" s="79"/>
      <c r="CNK179" s="104"/>
      <c r="CNL179" s="83"/>
      <c r="CNM179" s="90"/>
      <c r="CNN179" s="91"/>
      <c r="CNO179" s="92"/>
      <c r="CNP179" s="93"/>
      <c r="CNQ179" s="90"/>
      <c r="CNR179" s="6"/>
      <c r="CNS179" s="86"/>
      <c r="CNT179" s="79"/>
      <c r="CNU179" s="82"/>
      <c r="CNV179" s="79"/>
      <c r="CNW179" s="104"/>
      <c r="CNX179" s="83"/>
      <c r="CNY179" s="90"/>
      <c r="CNZ179" s="91"/>
      <c r="COA179" s="92"/>
      <c r="COB179" s="93"/>
      <c r="COC179" s="90"/>
      <c r="COD179" s="6"/>
      <c r="COE179" s="86"/>
      <c r="COF179" s="79"/>
      <c r="COG179" s="82"/>
      <c r="COH179" s="79"/>
      <c r="COI179" s="104"/>
      <c r="COJ179" s="83"/>
      <c r="COK179" s="90"/>
      <c r="COL179" s="91"/>
      <c r="COM179" s="92"/>
      <c r="CON179" s="93"/>
      <c r="COO179" s="90"/>
      <c r="COP179" s="6"/>
      <c r="COQ179" s="86"/>
      <c r="COR179" s="79"/>
      <c r="COS179" s="82"/>
      <c r="COT179" s="79"/>
      <c r="COU179" s="104"/>
      <c r="COV179" s="83"/>
      <c r="COW179" s="90"/>
      <c r="COX179" s="91"/>
      <c r="COY179" s="92"/>
      <c r="COZ179" s="93"/>
      <c r="CPA179" s="90"/>
      <c r="CPB179" s="6"/>
      <c r="CPC179" s="86"/>
      <c r="CPD179" s="79"/>
      <c r="CPE179" s="82"/>
      <c r="CPF179" s="79"/>
      <c r="CPG179" s="104"/>
      <c r="CPH179" s="83"/>
      <c r="CPI179" s="90"/>
      <c r="CPJ179" s="91"/>
      <c r="CPK179" s="92"/>
      <c r="CPL179" s="93"/>
      <c r="CPM179" s="90"/>
      <c r="CPN179" s="6"/>
      <c r="CPO179" s="86"/>
      <c r="CPP179" s="79"/>
      <c r="CPQ179" s="82"/>
      <c r="CPR179" s="79"/>
      <c r="CPS179" s="104"/>
      <c r="CPT179" s="83"/>
      <c r="CPU179" s="90"/>
      <c r="CPV179" s="91"/>
      <c r="CPW179" s="92"/>
      <c r="CPX179" s="93"/>
      <c r="CPY179" s="90"/>
      <c r="CPZ179" s="6"/>
      <c r="CQA179" s="86"/>
      <c r="CQB179" s="79"/>
      <c r="CQC179" s="82"/>
      <c r="CQD179" s="79"/>
      <c r="CQE179" s="104"/>
      <c r="CQF179" s="83"/>
      <c r="CQG179" s="90"/>
      <c r="CQH179" s="91"/>
      <c r="CQI179" s="92"/>
      <c r="CQJ179" s="93"/>
      <c r="CQK179" s="90"/>
      <c r="CQL179" s="6"/>
      <c r="CQM179" s="86"/>
      <c r="CQN179" s="79"/>
      <c r="CQO179" s="82"/>
      <c r="CQP179" s="79"/>
      <c r="CQQ179" s="104"/>
      <c r="CQR179" s="83"/>
      <c r="CQS179" s="90"/>
      <c r="CQT179" s="91"/>
      <c r="CQU179" s="92"/>
      <c r="CQV179" s="93"/>
      <c r="CQW179" s="90"/>
      <c r="CQX179" s="6"/>
      <c r="CQY179" s="86"/>
      <c r="CQZ179" s="79"/>
      <c r="CRA179" s="82"/>
      <c r="CRB179" s="79"/>
      <c r="CRC179" s="104"/>
      <c r="CRD179" s="83"/>
      <c r="CRE179" s="90"/>
      <c r="CRF179" s="91"/>
      <c r="CRG179" s="92"/>
      <c r="CRH179" s="93"/>
      <c r="CRI179" s="90"/>
      <c r="CRJ179" s="6"/>
      <c r="CRK179" s="86"/>
      <c r="CRL179" s="79"/>
      <c r="CRM179" s="82"/>
      <c r="CRN179" s="79"/>
      <c r="CRO179" s="104"/>
      <c r="CRP179" s="83"/>
      <c r="CRQ179" s="90"/>
      <c r="CRR179" s="91"/>
      <c r="CRS179" s="92"/>
      <c r="CRT179" s="93"/>
      <c r="CRU179" s="90"/>
      <c r="CRV179" s="6"/>
      <c r="CRW179" s="86"/>
      <c r="CRX179" s="79"/>
      <c r="CRY179" s="82"/>
      <c r="CRZ179" s="79"/>
      <c r="CSA179" s="104"/>
      <c r="CSB179" s="83"/>
      <c r="CSC179" s="90"/>
      <c r="CSD179" s="91"/>
      <c r="CSE179" s="92"/>
      <c r="CSF179" s="93"/>
      <c r="CSG179" s="90"/>
      <c r="CSH179" s="6"/>
      <c r="CSI179" s="86"/>
      <c r="CSJ179" s="79"/>
      <c r="CSK179" s="82"/>
      <c r="CSL179" s="79"/>
      <c r="CSM179" s="104"/>
      <c r="CSN179" s="83"/>
      <c r="CSO179" s="90"/>
      <c r="CSP179" s="91"/>
      <c r="CSQ179" s="92"/>
      <c r="CSR179" s="93"/>
      <c r="CSS179" s="90"/>
      <c r="CST179" s="6"/>
      <c r="CSU179" s="86"/>
      <c r="CSV179" s="79"/>
      <c r="CSW179" s="82"/>
      <c r="CSX179" s="79"/>
      <c r="CSY179" s="104"/>
      <c r="CSZ179" s="83"/>
      <c r="CTA179" s="90"/>
      <c r="CTB179" s="91"/>
      <c r="CTC179" s="92"/>
      <c r="CTD179" s="93"/>
      <c r="CTE179" s="90"/>
      <c r="CTF179" s="6"/>
      <c r="CTG179" s="86"/>
      <c r="CTH179" s="79"/>
      <c r="CTI179" s="82"/>
      <c r="CTJ179" s="79"/>
      <c r="CTK179" s="104"/>
      <c r="CTL179" s="83"/>
      <c r="CTM179" s="90"/>
      <c r="CTN179" s="91"/>
      <c r="CTO179" s="92"/>
      <c r="CTP179" s="93"/>
      <c r="CTQ179" s="90"/>
      <c r="CTR179" s="6"/>
      <c r="CTS179" s="86"/>
      <c r="CTT179" s="79"/>
      <c r="CTU179" s="82"/>
      <c r="CTV179" s="79"/>
      <c r="CTW179" s="104"/>
      <c r="CTX179" s="83"/>
      <c r="CTY179" s="90"/>
      <c r="CTZ179" s="91"/>
      <c r="CUA179" s="92"/>
      <c r="CUB179" s="93"/>
      <c r="CUC179" s="90"/>
      <c r="CUD179" s="6"/>
      <c r="CUE179" s="86"/>
      <c r="CUF179" s="79"/>
      <c r="CUG179" s="82"/>
      <c r="CUH179" s="79"/>
      <c r="CUI179" s="104"/>
      <c r="CUJ179" s="83"/>
      <c r="CUK179" s="90"/>
      <c r="CUL179" s="91"/>
      <c r="CUM179" s="92"/>
      <c r="CUN179" s="93"/>
      <c r="CUO179" s="90"/>
      <c r="CUP179" s="6"/>
      <c r="CUQ179" s="86"/>
      <c r="CUR179" s="79"/>
      <c r="CUS179" s="82"/>
      <c r="CUT179" s="79"/>
      <c r="CUU179" s="104"/>
      <c r="CUV179" s="83"/>
      <c r="CUW179" s="90"/>
      <c r="CUX179" s="91"/>
      <c r="CUY179" s="92"/>
      <c r="CUZ179" s="93"/>
      <c r="CVA179" s="90"/>
      <c r="CVB179" s="6"/>
      <c r="CVC179" s="86"/>
      <c r="CVD179" s="79"/>
      <c r="CVE179" s="82"/>
      <c r="CVF179" s="79"/>
      <c r="CVG179" s="104"/>
      <c r="CVH179" s="83"/>
      <c r="CVI179" s="90"/>
      <c r="CVJ179" s="91"/>
      <c r="CVK179" s="92"/>
      <c r="CVL179" s="93"/>
      <c r="CVM179" s="90"/>
      <c r="CVN179" s="6"/>
      <c r="CVO179" s="86"/>
      <c r="CVP179" s="79"/>
      <c r="CVQ179" s="82"/>
      <c r="CVR179" s="79"/>
      <c r="CVS179" s="104"/>
      <c r="CVT179" s="83"/>
      <c r="CVU179" s="90"/>
      <c r="CVV179" s="91"/>
      <c r="CVW179" s="92"/>
      <c r="CVX179" s="93"/>
      <c r="CVY179" s="90"/>
      <c r="CVZ179" s="6"/>
      <c r="CWA179" s="86"/>
      <c r="CWB179" s="79"/>
      <c r="CWC179" s="82"/>
      <c r="CWD179" s="79"/>
      <c r="CWE179" s="104"/>
      <c r="CWF179" s="83"/>
      <c r="CWG179" s="90"/>
      <c r="CWH179" s="91"/>
      <c r="CWI179" s="92"/>
      <c r="CWJ179" s="93"/>
      <c r="CWK179" s="90"/>
      <c r="CWL179" s="6"/>
      <c r="CWM179" s="86"/>
      <c r="CWN179" s="79"/>
      <c r="CWO179" s="82"/>
      <c r="CWP179" s="79"/>
      <c r="CWQ179" s="104"/>
      <c r="CWR179" s="83"/>
      <c r="CWS179" s="90"/>
      <c r="CWT179" s="91"/>
      <c r="CWU179" s="92"/>
      <c r="CWV179" s="93"/>
      <c r="CWW179" s="90"/>
      <c r="CWX179" s="6"/>
      <c r="CWY179" s="86"/>
      <c r="CWZ179" s="79"/>
      <c r="CXA179" s="82"/>
      <c r="CXB179" s="79"/>
      <c r="CXC179" s="104"/>
      <c r="CXD179" s="83"/>
      <c r="CXE179" s="90"/>
      <c r="CXF179" s="91"/>
      <c r="CXG179" s="92"/>
      <c r="CXH179" s="93"/>
      <c r="CXI179" s="90"/>
      <c r="CXJ179" s="6"/>
      <c r="CXK179" s="86"/>
      <c r="CXL179" s="79"/>
      <c r="CXM179" s="82"/>
      <c r="CXN179" s="79"/>
      <c r="CXO179" s="104"/>
      <c r="CXP179" s="83"/>
      <c r="CXQ179" s="90"/>
      <c r="CXR179" s="91"/>
      <c r="CXS179" s="92"/>
      <c r="CXT179" s="93"/>
      <c r="CXU179" s="90"/>
      <c r="CXV179" s="6"/>
      <c r="CXW179" s="86"/>
      <c r="CXX179" s="79"/>
      <c r="CXY179" s="82"/>
      <c r="CXZ179" s="79"/>
      <c r="CYA179" s="104"/>
      <c r="CYB179" s="83"/>
      <c r="CYC179" s="90"/>
      <c r="CYD179" s="91"/>
      <c r="CYE179" s="92"/>
      <c r="CYF179" s="93"/>
      <c r="CYG179" s="90"/>
      <c r="CYH179" s="6"/>
      <c r="CYI179" s="86"/>
      <c r="CYJ179" s="79"/>
      <c r="CYK179" s="82"/>
      <c r="CYL179" s="79"/>
      <c r="CYM179" s="104"/>
      <c r="CYN179" s="83"/>
      <c r="CYO179" s="90"/>
      <c r="CYP179" s="91"/>
      <c r="CYQ179" s="92"/>
      <c r="CYR179" s="93"/>
      <c r="CYS179" s="90"/>
      <c r="CYT179" s="6"/>
      <c r="CYU179" s="86"/>
      <c r="CYV179" s="79"/>
      <c r="CYW179" s="82"/>
      <c r="CYX179" s="79"/>
      <c r="CYY179" s="104"/>
      <c r="CYZ179" s="83"/>
      <c r="CZA179" s="90"/>
      <c r="CZB179" s="91"/>
      <c r="CZC179" s="92"/>
      <c r="CZD179" s="93"/>
      <c r="CZE179" s="90"/>
      <c r="CZF179" s="6"/>
      <c r="CZG179" s="86"/>
      <c r="CZH179" s="79"/>
      <c r="CZI179" s="82"/>
      <c r="CZJ179" s="79"/>
      <c r="CZK179" s="104"/>
      <c r="CZL179" s="83"/>
      <c r="CZM179" s="90"/>
      <c r="CZN179" s="91"/>
      <c r="CZO179" s="92"/>
      <c r="CZP179" s="93"/>
      <c r="CZQ179" s="90"/>
      <c r="CZR179" s="6"/>
      <c r="CZS179" s="86"/>
      <c r="CZT179" s="79"/>
      <c r="CZU179" s="82"/>
      <c r="CZV179" s="79"/>
      <c r="CZW179" s="104"/>
      <c r="CZX179" s="83"/>
      <c r="CZY179" s="90"/>
      <c r="CZZ179" s="91"/>
      <c r="DAA179" s="92"/>
      <c r="DAB179" s="93"/>
      <c r="DAC179" s="90"/>
      <c r="DAD179" s="6"/>
      <c r="DAE179" s="86"/>
      <c r="DAF179" s="79"/>
      <c r="DAG179" s="82"/>
      <c r="DAH179" s="79"/>
      <c r="DAI179" s="104"/>
      <c r="DAJ179" s="83"/>
      <c r="DAK179" s="90"/>
      <c r="DAL179" s="91"/>
      <c r="DAM179" s="92"/>
      <c r="DAN179" s="93"/>
      <c r="DAO179" s="90"/>
      <c r="DAP179" s="6"/>
      <c r="DAQ179" s="86"/>
      <c r="DAR179" s="79"/>
      <c r="DAS179" s="82"/>
      <c r="DAT179" s="79"/>
      <c r="DAU179" s="104"/>
      <c r="DAV179" s="83"/>
      <c r="DAW179" s="90"/>
      <c r="DAX179" s="91"/>
      <c r="DAY179" s="92"/>
      <c r="DAZ179" s="93"/>
      <c r="DBA179" s="90"/>
      <c r="DBB179" s="6"/>
      <c r="DBC179" s="86"/>
      <c r="DBD179" s="79"/>
      <c r="DBE179" s="82"/>
      <c r="DBF179" s="79"/>
      <c r="DBG179" s="104"/>
      <c r="DBH179" s="83"/>
      <c r="DBI179" s="90"/>
      <c r="DBJ179" s="91"/>
      <c r="DBK179" s="92"/>
      <c r="DBL179" s="93"/>
      <c r="DBM179" s="90"/>
      <c r="DBN179" s="6"/>
      <c r="DBO179" s="86"/>
      <c r="DBP179" s="79"/>
      <c r="DBQ179" s="82"/>
      <c r="DBR179" s="79"/>
      <c r="DBS179" s="104"/>
      <c r="DBT179" s="83"/>
      <c r="DBU179" s="90"/>
      <c r="DBV179" s="91"/>
      <c r="DBW179" s="92"/>
      <c r="DBX179" s="93"/>
      <c r="DBY179" s="90"/>
      <c r="DBZ179" s="6"/>
      <c r="DCA179" s="86"/>
      <c r="DCB179" s="79"/>
      <c r="DCC179" s="82"/>
      <c r="DCD179" s="79"/>
      <c r="DCE179" s="104"/>
      <c r="DCF179" s="83"/>
      <c r="DCG179" s="90"/>
      <c r="DCH179" s="91"/>
      <c r="DCI179" s="92"/>
      <c r="DCJ179" s="93"/>
      <c r="DCK179" s="90"/>
      <c r="DCL179" s="6"/>
      <c r="DCM179" s="86"/>
      <c r="DCN179" s="79"/>
      <c r="DCO179" s="82"/>
      <c r="DCP179" s="79"/>
      <c r="DCQ179" s="104"/>
      <c r="DCR179" s="83"/>
      <c r="DCS179" s="90"/>
      <c r="DCT179" s="91"/>
      <c r="DCU179" s="92"/>
      <c r="DCV179" s="93"/>
      <c r="DCW179" s="90"/>
      <c r="DCX179" s="6"/>
      <c r="DCY179" s="86"/>
      <c r="DCZ179" s="79"/>
      <c r="DDA179" s="82"/>
      <c r="DDB179" s="79"/>
      <c r="DDC179" s="104"/>
      <c r="DDD179" s="83"/>
      <c r="DDE179" s="90"/>
      <c r="DDF179" s="91"/>
      <c r="DDG179" s="92"/>
      <c r="DDH179" s="93"/>
      <c r="DDI179" s="90"/>
      <c r="DDJ179" s="6"/>
      <c r="DDK179" s="86"/>
      <c r="DDL179" s="79"/>
      <c r="DDM179" s="82"/>
      <c r="DDN179" s="79"/>
      <c r="DDO179" s="104"/>
      <c r="DDP179" s="83"/>
      <c r="DDQ179" s="90"/>
      <c r="DDR179" s="91"/>
      <c r="DDS179" s="92"/>
      <c r="DDT179" s="93"/>
      <c r="DDU179" s="90"/>
      <c r="DDV179" s="6"/>
      <c r="DDW179" s="86"/>
      <c r="DDX179" s="79"/>
      <c r="DDY179" s="82"/>
      <c r="DDZ179" s="79"/>
      <c r="DEA179" s="104"/>
      <c r="DEB179" s="83"/>
      <c r="DEC179" s="90"/>
      <c r="DED179" s="91"/>
      <c r="DEE179" s="92"/>
      <c r="DEF179" s="93"/>
      <c r="DEG179" s="90"/>
      <c r="DEH179" s="6"/>
      <c r="DEI179" s="86"/>
      <c r="DEJ179" s="79"/>
      <c r="DEK179" s="82"/>
      <c r="DEL179" s="79"/>
      <c r="DEM179" s="104"/>
      <c r="DEN179" s="83"/>
      <c r="DEO179" s="90"/>
      <c r="DEP179" s="91"/>
      <c r="DEQ179" s="92"/>
      <c r="DER179" s="93"/>
      <c r="DES179" s="90"/>
      <c r="DET179" s="6"/>
      <c r="DEU179" s="86"/>
      <c r="DEV179" s="79"/>
      <c r="DEW179" s="82"/>
      <c r="DEX179" s="79"/>
      <c r="DEY179" s="104"/>
      <c r="DEZ179" s="83"/>
      <c r="DFA179" s="90"/>
      <c r="DFB179" s="91"/>
      <c r="DFC179" s="92"/>
      <c r="DFD179" s="93"/>
      <c r="DFE179" s="90"/>
      <c r="DFF179" s="6"/>
      <c r="DFG179" s="86"/>
      <c r="DFH179" s="79"/>
      <c r="DFI179" s="82"/>
      <c r="DFJ179" s="79"/>
      <c r="DFK179" s="104"/>
      <c r="DFL179" s="83"/>
      <c r="DFM179" s="90"/>
      <c r="DFN179" s="91"/>
      <c r="DFO179" s="92"/>
      <c r="DFP179" s="93"/>
      <c r="DFQ179" s="90"/>
      <c r="DFR179" s="6"/>
      <c r="DFS179" s="86"/>
      <c r="DFT179" s="79"/>
      <c r="DFU179" s="82"/>
      <c r="DFV179" s="79"/>
      <c r="DFW179" s="104"/>
      <c r="DFX179" s="83"/>
      <c r="DFY179" s="90"/>
      <c r="DFZ179" s="91"/>
      <c r="DGA179" s="92"/>
      <c r="DGB179" s="93"/>
      <c r="DGC179" s="90"/>
      <c r="DGD179" s="6"/>
      <c r="DGE179" s="86"/>
      <c r="DGF179" s="79"/>
      <c r="DGG179" s="82"/>
      <c r="DGH179" s="79"/>
      <c r="DGI179" s="104"/>
      <c r="DGJ179" s="83"/>
      <c r="DGK179" s="90"/>
      <c r="DGL179" s="91"/>
      <c r="DGM179" s="92"/>
      <c r="DGN179" s="93"/>
      <c r="DGO179" s="90"/>
      <c r="DGP179" s="6"/>
      <c r="DGQ179" s="86"/>
      <c r="DGR179" s="79"/>
      <c r="DGS179" s="82"/>
      <c r="DGT179" s="79"/>
      <c r="DGU179" s="104"/>
      <c r="DGV179" s="83"/>
      <c r="DGW179" s="90"/>
      <c r="DGX179" s="91"/>
      <c r="DGY179" s="92"/>
      <c r="DGZ179" s="93"/>
      <c r="DHA179" s="90"/>
      <c r="DHB179" s="6"/>
      <c r="DHC179" s="86"/>
      <c r="DHD179" s="79"/>
      <c r="DHE179" s="82"/>
      <c r="DHF179" s="79"/>
      <c r="DHG179" s="104"/>
      <c r="DHH179" s="83"/>
      <c r="DHI179" s="90"/>
      <c r="DHJ179" s="91"/>
      <c r="DHK179" s="92"/>
      <c r="DHL179" s="93"/>
      <c r="DHM179" s="90"/>
      <c r="DHN179" s="6"/>
      <c r="DHO179" s="86"/>
      <c r="DHP179" s="79"/>
      <c r="DHQ179" s="82"/>
      <c r="DHR179" s="79"/>
      <c r="DHS179" s="104"/>
      <c r="DHT179" s="83"/>
      <c r="DHU179" s="90"/>
      <c r="DHV179" s="91"/>
      <c r="DHW179" s="92"/>
      <c r="DHX179" s="93"/>
      <c r="DHY179" s="90"/>
      <c r="DHZ179" s="6"/>
      <c r="DIA179" s="86"/>
      <c r="DIB179" s="79"/>
      <c r="DIC179" s="82"/>
      <c r="DID179" s="79"/>
      <c r="DIE179" s="104"/>
      <c r="DIF179" s="83"/>
      <c r="DIG179" s="90"/>
      <c r="DIH179" s="91"/>
      <c r="DII179" s="92"/>
      <c r="DIJ179" s="93"/>
      <c r="DIK179" s="90"/>
      <c r="DIL179" s="6"/>
      <c r="DIM179" s="86"/>
      <c r="DIN179" s="79"/>
      <c r="DIO179" s="82"/>
      <c r="DIP179" s="79"/>
      <c r="DIQ179" s="104"/>
      <c r="DIR179" s="83"/>
      <c r="DIS179" s="90"/>
      <c r="DIT179" s="91"/>
      <c r="DIU179" s="92"/>
      <c r="DIV179" s="93"/>
      <c r="DIW179" s="90"/>
      <c r="DIX179" s="6"/>
      <c r="DIY179" s="86"/>
      <c r="DIZ179" s="79"/>
      <c r="DJA179" s="82"/>
      <c r="DJB179" s="79"/>
      <c r="DJC179" s="104"/>
      <c r="DJD179" s="83"/>
      <c r="DJE179" s="90"/>
      <c r="DJF179" s="91"/>
      <c r="DJG179" s="92"/>
      <c r="DJH179" s="93"/>
      <c r="DJI179" s="90"/>
      <c r="DJJ179" s="6"/>
      <c r="DJK179" s="86"/>
      <c r="DJL179" s="79"/>
      <c r="DJM179" s="82"/>
      <c r="DJN179" s="79"/>
      <c r="DJO179" s="104"/>
      <c r="DJP179" s="83"/>
      <c r="DJQ179" s="90"/>
      <c r="DJR179" s="91"/>
      <c r="DJS179" s="92"/>
      <c r="DJT179" s="93"/>
      <c r="DJU179" s="90"/>
      <c r="DJV179" s="6"/>
      <c r="DJW179" s="86"/>
      <c r="DJX179" s="79"/>
      <c r="DJY179" s="82"/>
      <c r="DJZ179" s="79"/>
      <c r="DKA179" s="104"/>
      <c r="DKB179" s="83"/>
      <c r="DKC179" s="90"/>
      <c r="DKD179" s="91"/>
      <c r="DKE179" s="92"/>
      <c r="DKF179" s="93"/>
      <c r="DKG179" s="90"/>
      <c r="DKH179" s="6"/>
      <c r="DKI179" s="86"/>
      <c r="DKJ179" s="79"/>
      <c r="DKK179" s="82"/>
      <c r="DKL179" s="79"/>
      <c r="DKM179" s="104"/>
      <c r="DKN179" s="83"/>
      <c r="DKO179" s="90"/>
      <c r="DKP179" s="91"/>
      <c r="DKQ179" s="92"/>
      <c r="DKR179" s="93"/>
      <c r="DKS179" s="90"/>
      <c r="DKT179" s="6"/>
      <c r="DKU179" s="86"/>
      <c r="DKV179" s="79"/>
      <c r="DKW179" s="82"/>
      <c r="DKX179" s="79"/>
      <c r="DKY179" s="104"/>
      <c r="DKZ179" s="83"/>
      <c r="DLA179" s="90"/>
      <c r="DLB179" s="91"/>
      <c r="DLC179" s="92"/>
      <c r="DLD179" s="93"/>
      <c r="DLE179" s="90"/>
      <c r="DLF179" s="6"/>
      <c r="DLG179" s="86"/>
      <c r="DLH179" s="79"/>
      <c r="DLI179" s="82"/>
      <c r="DLJ179" s="79"/>
      <c r="DLK179" s="104"/>
      <c r="DLL179" s="83"/>
      <c r="DLM179" s="90"/>
      <c r="DLN179" s="91"/>
      <c r="DLO179" s="92"/>
      <c r="DLP179" s="93"/>
      <c r="DLQ179" s="90"/>
      <c r="DLR179" s="6"/>
      <c r="DLS179" s="86"/>
      <c r="DLT179" s="79"/>
      <c r="DLU179" s="82"/>
      <c r="DLV179" s="79"/>
      <c r="DLW179" s="104"/>
      <c r="DLX179" s="83"/>
      <c r="DLY179" s="90"/>
      <c r="DLZ179" s="91"/>
      <c r="DMA179" s="92"/>
      <c r="DMB179" s="93"/>
      <c r="DMC179" s="90"/>
      <c r="DMD179" s="6"/>
      <c r="DME179" s="86"/>
      <c r="DMF179" s="79"/>
      <c r="DMG179" s="82"/>
      <c r="DMH179" s="79"/>
      <c r="DMI179" s="104"/>
      <c r="DMJ179" s="83"/>
      <c r="DMK179" s="90"/>
      <c r="DML179" s="91"/>
      <c r="DMM179" s="92"/>
      <c r="DMN179" s="93"/>
      <c r="DMO179" s="90"/>
      <c r="DMP179" s="6"/>
      <c r="DMQ179" s="86"/>
      <c r="DMR179" s="79"/>
      <c r="DMS179" s="82"/>
      <c r="DMT179" s="79"/>
      <c r="DMU179" s="104"/>
      <c r="DMV179" s="83"/>
      <c r="DMW179" s="90"/>
      <c r="DMX179" s="91"/>
      <c r="DMY179" s="92"/>
      <c r="DMZ179" s="93"/>
      <c r="DNA179" s="90"/>
      <c r="DNB179" s="6"/>
      <c r="DNC179" s="86"/>
      <c r="DND179" s="79"/>
      <c r="DNE179" s="82"/>
      <c r="DNF179" s="79"/>
      <c r="DNG179" s="104"/>
      <c r="DNH179" s="83"/>
      <c r="DNI179" s="90"/>
      <c r="DNJ179" s="91"/>
      <c r="DNK179" s="92"/>
      <c r="DNL179" s="93"/>
      <c r="DNM179" s="90"/>
      <c r="DNN179" s="6"/>
      <c r="DNO179" s="86"/>
      <c r="DNP179" s="79"/>
      <c r="DNQ179" s="82"/>
      <c r="DNR179" s="79"/>
      <c r="DNS179" s="104"/>
      <c r="DNT179" s="83"/>
      <c r="DNU179" s="90"/>
      <c r="DNV179" s="91"/>
      <c r="DNW179" s="92"/>
      <c r="DNX179" s="93"/>
      <c r="DNY179" s="90"/>
      <c r="DNZ179" s="6"/>
      <c r="DOA179" s="86"/>
      <c r="DOB179" s="79"/>
      <c r="DOC179" s="82"/>
      <c r="DOD179" s="79"/>
      <c r="DOE179" s="104"/>
      <c r="DOF179" s="83"/>
      <c r="DOG179" s="90"/>
      <c r="DOH179" s="91"/>
      <c r="DOI179" s="92"/>
      <c r="DOJ179" s="93"/>
      <c r="DOK179" s="90"/>
      <c r="DOL179" s="6"/>
      <c r="DOM179" s="86"/>
      <c r="DON179" s="79"/>
      <c r="DOO179" s="82"/>
      <c r="DOP179" s="79"/>
      <c r="DOQ179" s="104"/>
      <c r="DOR179" s="83"/>
      <c r="DOS179" s="90"/>
      <c r="DOT179" s="91"/>
      <c r="DOU179" s="92"/>
      <c r="DOV179" s="93"/>
      <c r="DOW179" s="90"/>
      <c r="DOX179" s="6"/>
      <c r="DOY179" s="86"/>
      <c r="DOZ179" s="79"/>
      <c r="DPA179" s="82"/>
      <c r="DPB179" s="79"/>
      <c r="DPC179" s="104"/>
      <c r="DPD179" s="83"/>
      <c r="DPE179" s="90"/>
      <c r="DPF179" s="91"/>
      <c r="DPG179" s="92"/>
      <c r="DPH179" s="93"/>
      <c r="DPI179" s="90"/>
      <c r="DPJ179" s="6"/>
      <c r="DPK179" s="86"/>
      <c r="DPL179" s="79"/>
      <c r="DPM179" s="82"/>
      <c r="DPN179" s="79"/>
      <c r="DPO179" s="104"/>
      <c r="DPP179" s="83"/>
      <c r="DPQ179" s="90"/>
      <c r="DPR179" s="91"/>
      <c r="DPS179" s="92"/>
      <c r="DPT179" s="93"/>
      <c r="DPU179" s="90"/>
      <c r="DPV179" s="6"/>
      <c r="DPW179" s="86"/>
      <c r="DPX179" s="79"/>
      <c r="DPY179" s="82"/>
      <c r="DPZ179" s="79"/>
      <c r="DQA179" s="104"/>
      <c r="DQB179" s="83"/>
      <c r="DQC179" s="90"/>
      <c r="DQD179" s="91"/>
      <c r="DQE179" s="92"/>
      <c r="DQF179" s="93"/>
      <c r="DQG179" s="90"/>
      <c r="DQH179" s="6"/>
      <c r="DQI179" s="86"/>
      <c r="DQJ179" s="79"/>
      <c r="DQK179" s="82"/>
      <c r="DQL179" s="79"/>
      <c r="DQM179" s="104"/>
      <c r="DQN179" s="83"/>
      <c r="DQO179" s="90"/>
      <c r="DQP179" s="91"/>
      <c r="DQQ179" s="92"/>
      <c r="DQR179" s="93"/>
      <c r="DQS179" s="90"/>
      <c r="DQT179" s="6"/>
      <c r="DQU179" s="86"/>
      <c r="DQV179" s="79"/>
      <c r="DQW179" s="82"/>
      <c r="DQX179" s="79"/>
      <c r="DQY179" s="104"/>
      <c r="DQZ179" s="83"/>
      <c r="DRA179" s="90"/>
      <c r="DRB179" s="91"/>
      <c r="DRC179" s="92"/>
      <c r="DRD179" s="93"/>
      <c r="DRE179" s="90"/>
      <c r="DRF179" s="6"/>
      <c r="DRG179" s="86"/>
      <c r="DRH179" s="79"/>
      <c r="DRI179" s="82"/>
      <c r="DRJ179" s="79"/>
      <c r="DRK179" s="104"/>
      <c r="DRL179" s="83"/>
      <c r="DRM179" s="90"/>
      <c r="DRN179" s="91"/>
      <c r="DRO179" s="92"/>
      <c r="DRP179" s="93"/>
      <c r="DRQ179" s="90"/>
      <c r="DRR179" s="6"/>
      <c r="DRS179" s="86"/>
      <c r="DRT179" s="79"/>
      <c r="DRU179" s="82"/>
      <c r="DRV179" s="79"/>
      <c r="DRW179" s="104"/>
      <c r="DRX179" s="83"/>
      <c r="DRY179" s="90"/>
      <c r="DRZ179" s="91"/>
      <c r="DSA179" s="92"/>
      <c r="DSB179" s="93"/>
      <c r="DSC179" s="90"/>
      <c r="DSD179" s="6"/>
      <c r="DSE179" s="86"/>
      <c r="DSF179" s="79"/>
      <c r="DSG179" s="82"/>
      <c r="DSH179" s="79"/>
      <c r="DSI179" s="104"/>
      <c r="DSJ179" s="83"/>
      <c r="DSK179" s="90"/>
      <c r="DSL179" s="91"/>
      <c r="DSM179" s="92"/>
      <c r="DSN179" s="93"/>
      <c r="DSO179" s="90"/>
      <c r="DSP179" s="6"/>
      <c r="DSQ179" s="86"/>
      <c r="DSR179" s="79"/>
      <c r="DSS179" s="82"/>
      <c r="DST179" s="79"/>
      <c r="DSU179" s="104"/>
      <c r="DSV179" s="83"/>
      <c r="DSW179" s="90"/>
      <c r="DSX179" s="91"/>
      <c r="DSY179" s="92"/>
      <c r="DSZ179" s="93"/>
      <c r="DTA179" s="90"/>
      <c r="DTB179" s="6"/>
      <c r="DTC179" s="86"/>
      <c r="DTD179" s="79"/>
      <c r="DTE179" s="82"/>
      <c r="DTF179" s="79"/>
      <c r="DTG179" s="104"/>
      <c r="DTH179" s="83"/>
      <c r="DTI179" s="90"/>
      <c r="DTJ179" s="91"/>
      <c r="DTK179" s="92"/>
      <c r="DTL179" s="93"/>
      <c r="DTM179" s="90"/>
      <c r="DTN179" s="6"/>
      <c r="DTO179" s="86"/>
      <c r="DTP179" s="79"/>
      <c r="DTQ179" s="82"/>
      <c r="DTR179" s="79"/>
      <c r="DTS179" s="104"/>
      <c r="DTT179" s="83"/>
      <c r="DTU179" s="90"/>
      <c r="DTV179" s="91"/>
      <c r="DTW179" s="92"/>
      <c r="DTX179" s="93"/>
      <c r="DTY179" s="90"/>
      <c r="DTZ179" s="6"/>
      <c r="DUA179" s="86"/>
      <c r="DUB179" s="79"/>
      <c r="DUC179" s="82"/>
      <c r="DUD179" s="79"/>
      <c r="DUE179" s="104"/>
      <c r="DUF179" s="83"/>
      <c r="DUG179" s="90"/>
      <c r="DUH179" s="91"/>
      <c r="DUI179" s="92"/>
      <c r="DUJ179" s="93"/>
      <c r="DUK179" s="90"/>
      <c r="DUL179" s="6"/>
      <c r="DUM179" s="86"/>
      <c r="DUN179" s="79"/>
      <c r="DUO179" s="82"/>
      <c r="DUP179" s="79"/>
      <c r="DUQ179" s="104"/>
      <c r="DUR179" s="83"/>
      <c r="DUS179" s="90"/>
      <c r="DUT179" s="91"/>
      <c r="DUU179" s="92"/>
      <c r="DUV179" s="93"/>
      <c r="DUW179" s="90"/>
      <c r="DUX179" s="6"/>
      <c r="DUY179" s="86"/>
      <c r="DUZ179" s="79"/>
      <c r="DVA179" s="82"/>
      <c r="DVB179" s="79"/>
      <c r="DVC179" s="104"/>
      <c r="DVD179" s="83"/>
      <c r="DVE179" s="90"/>
      <c r="DVF179" s="91"/>
      <c r="DVG179" s="92"/>
      <c r="DVH179" s="93"/>
      <c r="DVI179" s="90"/>
      <c r="DVJ179" s="6"/>
      <c r="DVK179" s="86"/>
      <c r="DVL179" s="79"/>
      <c r="DVM179" s="82"/>
      <c r="DVN179" s="79"/>
      <c r="DVO179" s="104"/>
      <c r="DVP179" s="83"/>
      <c r="DVQ179" s="90"/>
      <c r="DVR179" s="91"/>
      <c r="DVS179" s="92"/>
      <c r="DVT179" s="93"/>
      <c r="DVU179" s="90"/>
      <c r="DVV179" s="6"/>
      <c r="DVW179" s="86"/>
      <c r="DVX179" s="79"/>
      <c r="DVY179" s="82"/>
      <c r="DVZ179" s="79"/>
      <c r="DWA179" s="104"/>
      <c r="DWB179" s="83"/>
      <c r="DWC179" s="90"/>
      <c r="DWD179" s="91"/>
      <c r="DWE179" s="92"/>
      <c r="DWF179" s="93"/>
      <c r="DWG179" s="90"/>
      <c r="DWH179" s="6"/>
      <c r="DWI179" s="86"/>
      <c r="DWJ179" s="79"/>
      <c r="DWK179" s="82"/>
      <c r="DWL179" s="79"/>
      <c r="DWM179" s="104"/>
      <c r="DWN179" s="83"/>
      <c r="DWO179" s="90"/>
      <c r="DWP179" s="91"/>
      <c r="DWQ179" s="92"/>
      <c r="DWR179" s="93"/>
      <c r="DWS179" s="90"/>
      <c r="DWT179" s="6"/>
      <c r="DWU179" s="86"/>
      <c r="DWV179" s="79"/>
      <c r="DWW179" s="82"/>
      <c r="DWX179" s="79"/>
      <c r="DWY179" s="104"/>
      <c r="DWZ179" s="83"/>
      <c r="DXA179" s="90"/>
      <c r="DXB179" s="91"/>
      <c r="DXC179" s="92"/>
      <c r="DXD179" s="93"/>
      <c r="DXE179" s="90"/>
      <c r="DXF179" s="6"/>
      <c r="DXG179" s="86"/>
      <c r="DXH179" s="79"/>
      <c r="DXI179" s="82"/>
      <c r="DXJ179" s="79"/>
      <c r="DXK179" s="104"/>
      <c r="DXL179" s="83"/>
      <c r="DXM179" s="90"/>
      <c r="DXN179" s="91"/>
      <c r="DXO179" s="92"/>
      <c r="DXP179" s="93"/>
      <c r="DXQ179" s="90"/>
      <c r="DXR179" s="6"/>
      <c r="DXS179" s="86"/>
      <c r="DXT179" s="79"/>
      <c r="DXU179" s="82"/>
      <c r="DXV179" s="79"/>
      <c r="DXW179" s="104"/>
      <c r="DXX179" s="83"/>
      <c r="DXY179" s="90"/>
      <c r="DXZ179" s="91"/>
      <c r="DYA179" s="92"/>
      <c r="DYB179" s="93"/>
      <c r="DYC179" s="90"/>
      <c r="DYD179" s="6"/>
      <c r="DYE179" s="86"/>
      <c r="DYF179" s="79"/>
      <c r="DYG179" s="82"/>
      <c r="DYH179" s="79"/>
      <c r="DYI179" s="104"/>
      <c r="DYJ179" s="83"/>
      <c r="DYK179" s="90"/>
      <c r="DYL179" s="91"/>
      <c r="DYM179" s="92"/>
      <c r="DYN179" s="93"/>
      <c r="DYO179" s="90"/>
      <c r="DYP179" s="6"/>
      <c r="DYQ179" s="86"/>
      <c r="DYR179" s="79"/>
      <c r="DYS179" s="82"/>
      <c r="DYT179" s="79"/>
      <c r="DYU179" s="104"/>
      <c r="DYV179" s="83"/>
      <c r="DYW179" s="90"/>
      <c r="DYX179" s="91"/>
      <c r="DYY179" s="92"/>
      <c r="DYZ179" s="93"/>
      <c r="DZA179" s="90"/>
      <c r="DZB179" s="6"/>
      <c r="DZC179" s="86"/>
      <c r="DZD179" s="79"/>
      <c r="DZE179" s="82"/>
      <c r="DZF179" s="79"/>
      <c r="DZG179" s="104"/>
      <c r="DZH179" s="83"/>
      <c r="DZI179" s="90"/>
      <c r="DZJ179" s="91"/>
      <c r="DZK179" s="92"/>
      <c r="DZL179" s="93"/>
      <c r="DZM179" s="90"/>
      <c r="DZN179" s="6"/>
      <c r="DZO179" s="86"/>
      <c r="DZP179" s="79"/>
      <c r="DZQ179" s="82"/>
      <c r="DZR179" s="79"/>
      <c r="DZS179" s="104"/>
      <c r="DZT179" s="83"/>
      <c r="DZU179" s="90"/>
      <c r="DZV179" s="91"/>
      <c r="DZW179" s="92"/>
      <c r="DZX179" s="93"/>
      <c r="DZY179" s="90"/>
      <c r="DZZ179" s="6"/>
      <c r="EAA179" s="86"/>
      <c r="EAB179" s="79"/>
      <c r="EAC179" s="82"/>
      <c r="EAD179" s="79"/>
      <c r="EAE179" s="104"/>
      <c r="EAF179" s="83"/>
      <c r="EAG179" s="90"/>
      <c r="EAH179" s="91"/>
      <c r="EAI179" s="92"/>
      <c r="EAJ179" s="93"/>
      <c r="EAK179" s="90"/>
      <c r="EAL179" s="6"/>
      <c r="EAM179" s="86"/>
      <c r="EAN179" s="79"/>
      <c r="EAO179" s="82"/>
      <c r="EAP179" s="79"/>
      <c r="EAQ179" s="104"/>
      <c r="EAR179" s="83"/>
      <c r="EAS179" s="90"/>
      <c r="EAT179" s="91"/>
      <c r="EAU179" s="92"/>
      <c r="EAV179" s="93"/>
      <c r="EAW179" s="90"/>
      <c r="EAX179" s="6"/>
      <c r="EAY179" s="86"/>
      <c r="EAZ179" s="79"/>
      <c r="EBA179" s="82"/>
      <c r="EBB179" s="79"/>
      <c r="EBC179" s="104"/>
      <c r="EBD179" s="83"/>
      <c r="EBE179" s="90"/>
      <c r="EBF179" s="91"/>
      <c r="EBG179" s="92"/>
      <c r="EBH179" s="93"/>
      <c r="EBI179" s="90"/>
      <c r="EBJ179" s="6"/>
      <c r="EBK179" s="86"/>
      <c r="EBL179" s="79"/>
      <c r="EBM179" s="82"/>
      <c r="EBN179" s="79"/>
      <c r="EBO179" s="104"/>
      <c r="EBP179" s="83"/>
      <c r="EBQ179" s="90"/>
      <c r="EBR179" s="91"/>
      <c r="EBS179" s="92"/>
      <c r="EBT179" s="93"/>
      <c r="EBU179" s="90"/>
      <c r="EBV179" s="6"/>
      <c r="EBW179" s="86"/>
      <c r="EBX179" s="79"/>
      <c r="EBY179" s="82"/>
      <c r="EBZ179" s="79"/>
      <c r="ECA179" s="104"/>
      <c r="ECB179" s="83"/>
      <c r="ECC179" s="90"/>
      <c r="ECD179" s="91"/>
      <c r="ECE179" s="92"/>
      <c r="ECF179" s="93"/>
      <c r="ECG179" s="90"/>
      <c r="ECH179" s="6"/>
      <c r="ECI179" s="86"/>
      <c r="ECJ179" s="79"/>
      <c r="ECK179" s="82"/>
      <c r="ECL179" s="79"/>
      <c r="ECM179" s="104"/>
      <c r="ECN179" s="83"/>
      <c r="ECO179" s="90"/>
      <c r="ECP179" s="91"/>
      <c r="ECQ179" s="92"/>
      <c r="ECR179" s="93"/>
      <c r="ECS179" s="90"/>
      <c r="ECT179" s="6"/>
      <c r="ECU179" s="86"/>
      <c r="ECV179" s="79"/>
      <c r="ECW179" s="82"/>
      <c r="ECX179" s="79"/>
      <c r="ECY179" s="104"/>
      <c r="ECZ179" s="83"/>
      <c r="EDA179" s="90"/>
      <c r="EDB179" s="91"/>
      <c r="EDC179" s="92"/>
      <c r="EDD179" s="93"/>
      <c r="EDE179" s="90"/>
      <c r="EDF179" s="6"/>
      <c r="EDG179" s="86"/>
      <c r="EDH179" s="79"/>
      <c r="EDI179" s="82"/>
      <c r="EDJ179" s="79"/>
      <c r="EDK179" s="104"/>
      <c r="EDL179" s="83"/>
      <c r="EDM179" s="90"/>
      <c r="EDN179" s="91"/>
      <c r="EDO179" s="92"/>
      <c r="EDP179" s="93"/>
      <c r="EDQ179" s="90"/>
      <c r="EDR179" s="6"/>
      <c r="EDS179" s="86"/>
      <c r="EDT179" s="79"/>
      <c r="EDU179" s="82"/>
      <c r="EDV179" s="79"/>
      <c r="EDW179" s="104"/>
      <c r="EDX179" s="83"/>
      <c r="EDY179" s="90"/>
      <c r="EDZ179" s="91"/>
      <c r="EEA179" s="92"/>
      <c r="EEB179" s="93"/>
      <c r="EEC179" s="90"/>
      <c r="EED179" s="6"/>
      <c r="EEE179" s="86"/>
      <c r="EEF179" s="79"/>
      <c r="EEG179" s="82"/>
      <c r="EEH179" s="79"/>
      <c r="EEI179" s="104"/>
      <c r="EEJ179" s="83"/>
      <c r="EEK179" s="90"/>
      <c r="EEL179" s="91"/>
      <c r="EEM179" s="92"/>
      <c r="EEN179" s="93"/>
      <c r="EEO179" s="90"/>
      <c r="EEP179" s="6"/>
      <c r="EEQ179" s="86"/>
      <c r="EER179" s="79"/>
      <c r="EES179" s="82"/>
      <c r="EET179" s="79"/>
      <c r="EEU179" s="104"/>
      <c r="EEV179" s="83"/>
      <c r="EEW179" s="90"/>
      <c r="EEX179" s="91"/>
      <c r="EEY179" s="92"/>
      <c r="EEZ179" s="93"/>
      <c r="EFA179" s="90"/>
      <c r="EFB179" s="6"/>
      <c r="EFC179" s="86"/>
      <c r="EFD179" s="79"/>
      <c r="EFE179" s="82"/>
      <c r="EFF179" s="79"/>
      <c r="EFG179" s="104"/>
      <c r="EFH179" s="83"/>
      <c r="EFI179" s="90"/>
      <c r="EFJ179" s="91"/>
      <c r="EFK179" s="92"/>
      <c r="EFL179" s="93"/>
      <c r="EFM179" s="90"/>
      <c r="EFN179" s="6"/>
      <c r="EFO179" s="86"/>
      <c r="EFP179" s="79"/>
      <c r="EFQ179" s="82"/>
      <c r="EFR179" s="79"/>
      <c r="EFS179" s="104"/>
      <c r="EFT179" s="83"/>
      <c r="EFU179" s="90"/>
      <c r="EFV179" s="91"/>
      <c r="EFW179" s="92"/>
      <c r="EFX179" s="93"/>
      <c r="EFY179" s="90"/>
      <c r="EFZ179" s="6"/>
      <c r="EGA179" s="86"/>
      <c r="EGB179" s="79"/>
      <c r="EGC179" s="82"/>
      <c r="EGD179" s="79"/>
      <c r="EGE179" s="104"/>
      <c r="EGF179" s="83"/>
      <c r="EGG179" s="90"/>
      <c r="EGH179" s="91"/>
      <c r="EGI179" s="92"/>
      <c r="EGJ179" s="93"/>
      <c r="EGK179" s="90"/>
      <c r="EGL179" s="6"/>
      <c r="EGM179" s="86"/>
      <c r="EGN179" s="79"/>
      <c r="EGO179" s="82"/>
      <c r="EGP179" s="79"/>
      <c r="EGQ179" s="104"/>
      <c r="EGR179" s="83"/>
      <c r="EGS179" s="90"/>
      <c r="EGT179" s="91"/>
      <c r="EGU179" s="92"/>
      <c r="EGV179" s="93"/>
      <c r="EGW179" s="90"/>
      <c r="EGX179" s="6"/>
      <c r="EGY179" s="86"/>
      <c r="EGZ179" s="79"/>
      <c r="EHA179" s="82"/>
      <c r="EHB179" s="79"/>
      <c r="EHC179" s="104"/>
      <c r="EHD179" s="83"/>
      <c r="EHE179" s="90"/>
      <c r="EHF179" s="91"/>
      <c r="EHG179" s="92"/>
      <c r="EHH179" s="93"/>
      <c r="EHI179" s="90"/>
      <c r="EHJ179" s="6"/>
      <c r="EHK179" s="86"/>
      <c r="EHL179" s="79"/>
      <c r="EHM179" s="82"/>
      <c r="EHN179" s="79"/>
      <c r="EHO179" s="104"/>
      <c r="EHP179" s="83"/>
      <c r="EHQ179" s="90"/>
      <c r="EHR179" s="91"/>
      <c r="EHS179" s="92"/>
      <c r="EHT179" s="93"/>
      <c r="EHU179" s="90"/>
      <c r="EHV179" s="6"/>
      <c r="EHW179" s="86"/>
      <c r="EHX179" s="79"/>
      <c r="EHY179" s="82"/>
      <c r="EHZ179" s="79"/>
      <c r="EIA179" s="104"/>
      <c r="EIB179" s="83"/>
      <c r="EIC179" s="90"/>
      <c r="EID179" s="91"/>
      <c r="EIE179" s="92"/>
      <c r="EIF179" s="93"/>
      <c r="EIG179" s="90"/>
      <c r="EIH179" s="6"/>
      <c r="EII179" s="86"/>
      <c r="EIJ179" s="79"/>
      <c r="EIK179" s="82"/>
      <c r="EIL179" s="79"/>
      <c r="EIM179" s="104"/>
      <c r="EIN179" s="83"/>
      <c r="EIO179" s="90"/>
      <c r="EIP179" s="91"/>
      <c r="EIQ179" s="92"/>
      <c r="EIR179" s="93"/>
      <c r="EIS179" s="90"/>
      <c r="EIT179" s="6"/>
      <c r="EIU179" s="86"/>
      <c r="EIV179" s="79"/>
      <c r="EIW179" s="82"/>
      <c r="EIX179" s="79"/>
      <c r="EIY179" s="104"/>
      <c r="EIZ179" s="83"/>
      <c r="EJA179" s="90"/>
      <c r="EJB179" s="91"/>
      <c r="EJC179" s="92"/>
      <c r="EJD179" s="93"/>
      <c r="EJE179" s="90"/>
      <c r="EJF179" s="6"/>
      <c r="EJG179" s="86"/>
      <c r="EJH179" s="79"/>
      <c r="EJI179" s="82"/>
      <c r="EJJ179" s="79"/>
      <c r="EJK179" s="104"/>
      <c r="EJL179" s="83"/>
      <c r="EJM179" s="90"/>
      <c r="EJN179" s="91"/>
      <c r="EJO179" s="92"/>
      <c r="EJP179" s="93"/>
      <c r="EJQ179" s="90"/>
      <c r="EJR179" s="6"/>
      <c r="EJS179" s="86"/>
      <c r="EJT179" s="79"/>
      <c r="EJU179" s="82"/>
      <c r="EJV179" s="79"/>
      <c r="EJW179" s="104"/>
      <c r="EJX179" s="83"/>
      <c r="EJY179" s="90"/>
      <c r="EJZ179" s="91"/>
      <c r="EKA179" s="92"/>
      <c r="EKB179" s="93"/>
      <c r="EKC179" s="90"/>
      <c r="EKD179" s="6"/>
      <c r="EKE179" s="86"/>
      <c r="EKF179" s="79"/>
      <c r="EKG179" s="82"/>
      <c r="EKH179" s="79"/>
      <c r="EKI179" s="104"/>
      <c r="EKJ179" s="83"/>
      <c r="EKK179" s="90"/>
      <c r="EKL179" s="91"/>
      <c r="EKM179" s="92"/>
      <c r="EKN179" s="93"/>
      <c r="EKO179" s="90"/>
      <c r="EKP179" s="6"/>
      <c r="EKQ179" s="86"/>
      <c r="EKR179" s="79"/>
      <c r="EKS179" s="82"/>
      <c r="EKT179" s="79"/>
      <c r="EKU179" s="104"/>
      <c r="EKV179" s="83"/>
      <c r="EKW179" s="90"/>
      <c r="EKX179" s="91"/>
      <c r="EKY179" s="92"/>
      <c r="EKZ179" s="93"/>
      <c r="ELA179" s="90"/>
      <c r="ELB179" s="6"/>
      <c r="ELC179" s="86"/>
      <c r="ELD179" s="79"/>
      <c r="ELE179" s="82"/>
      <c r="ELF179" s="79"/>
      <c r="ELG179" s="104"/>
      <c r="ELH179" s="83"/>
      <c r="ELI179" s="90"/>
      <c r="ELJ179" s="91"/>
      <c r="ELK179" s="92"/>
      <c r="ELL179" s="93"/>
      <c r="ELM179" s="90"/>
      <c r="ELN179" s="6"/>
      <c r="ELO179" s="86"/>
      <c r="ELP179" s="79"/>
      <c r="ELQ179" s="82"/>
      <c r="ELR179" s="79"/>
      <c r="ELS179" s="104"/>
      <c r="ELT179" s="83"/>
      <c r="ELU179" s="90"/>
      <c r="ELV179" s="91"/>
      <c r="ELW179" s="92"/>
      <c r="ELX179" s="93"/>
      <c r="ELY179" s="90"/>
      <c r="ELZ179" s="6"/>
      <c r="EMA179" s="86"/>
      <c r="EMB179" s="79"/>
      <c r="EMC179" s="82"/>
      <c r="EMD179" s="79"/>
      <c r="EME179" s="104"/>
      <c r="EMF179" s="83"/>
      <c r="EMG179" s="90"/>
      <c r="EMH179" s="91"/>
      <c r="EMI179" s="92"/>
      <c r="EMJ179" s="93"/>
      <c r="EMK179" s="90"/>
      <c r="EML179" s="6"/>
      <c r="EMM179" s="86"/>
      <c r="EMN179" s="79"/>
      <c r="EMO179" s="82"/>
      <c r="EMP179" s="79"/>
      <c r="EMQ179" s="104"/>
      <c r="EMR179" s="83"/>
      <c r="EMS179" s="90"/>
      <c r="EMT179" s="91"/>
      <c r="EMU179" s="92"/>
      <c r="EMV179" s="93"/>
      <c r="EMW179" s="90"/>
      <c r="EMX179" s="6"/>
      <c r="EMY179" s="86"/>
      <c r="EMZ179" s="79"/>
      <c r="ENA179" s="82"/>
      <c r="ENB179" s="79"/>
      <c r="ENC179" s="104"/>
      <c r="END179" s="83"/>
      <c r="ENE179" s="90"/>
      <c r="ENF179" s="91"/>
      <c r="ENG179" s="92"/>
      <c r="ENH179" s="93"/>
      <c r="ENI179" s="90"/>
      <c r="ENJ179" s="6"/>
      <c r="ENK179" s="86"/>
      <c r="ENL179" s="79"/>
      <c r="ENM179" s="82"/>
      <c r="ENN179" s="79"/>
      <c r="ENO179" s="104"/>
      <c r="ENP179" s="83"/>
      <c r="ENQ179" s="90"/>
      <c r="ENR179" s="91"/>
      <c r="ENS179" s="92"/>
      <c r="ENT179" s="93"/>
      <c r="ENU179" s="90"/>
      <c r="ENV179" s="6"/>
      <c r="ENW179" s="86"/>
      <c r="ENX179" s="79"/>
      <c r="ENY179" s="82"/>
      <c r="ENZ179" s="79"/>
      <c r="EOA179" s="104"/>
      <c r="EOB179" s="83"/>
      <c r="EOC179" s="90"/>
      <c r="EOD179" s="91"/>
      <c r="EOE179" s="92"/>
      <c r="EOF179" s="93"/>
      <c r="EOG179" s="90"/>
      <c r="EOH179" s="6"/>
      <c r="EOI179" s="86"/>
      <c r="EOJ179" s="79"/>
      <c r="EOK179" s="82"/>
      <c r="EOL179" s="79"/>
      <c r="EOM179" s="104"/>
      <c r="EON179" s="83"/>
      <c r="EOO179" s="90"/>
      <c r="EOP179" s="91"/>
      <c r="EOQ179" s="92"/>
      <c r="EOR179" s="93"/>
      <c r="EOS179" s="90"/>
      <c r="EOT179" s="6"/>
      <c r="EOU179" s="86"/>
      <c r="EOV179" s="79"/>
      <c r="EOW179" s="82"/>
      <c r="EOX179" s="79"/>
      <c r="EOY179" s="104"/>
      <c r="EOZ179" s="83"/>
      <c r="EPA179" s="90"/>
      <c r="EPB179" s="91"/>
      <c r="EPC179" s="92"/>
      <c r="EPD179" s="93"/>
      <c r="EPE179" s="90"/>
      <c r="EPF179" s="6"/>
      <c r="EPG179" s="86"/>
      <c r="EPH179" s="79"/>
      <c r="EPI179" s="82"/>
      <c r="EPJ179" s="79"/>
      <c r="EPK179" s="104"/>
      <c r="EPL179" s="83"/>
      <c r="EPM179" s="90"/>
      <c r="EPN179" s="91"/>
      <c r="EPO179" s="92"/>
      <c r="EPP179" s="93"/>
      <c r="EPQ179" s="90"/>
      <c r="EPR179" s="6"/>
      <c r="EPS179" s="86"/>
      <c r="EPT179" s="79"/>
      <c r="EPU179" s="82"/>
      <c r="EPV179" s="79"/>
      <c r="EPW179" s="104"/>
      <c r="EPX179" s="83"/>
      <c r="EPY179" s="90"/>
      <c r="EPZ179" s="91"/>
      <c r="EQA179" s="92"/>
      <c r="EQB179" s="93"/>
      <c r="EQC179" s="90"/>
      <c r="EQD179" s="6"/>
      <c r="EQE179" s="86"/>
      <c r="EQF179" s="79"/>
      <c r="EQG179" s="82"/>
      <c r="EQH179" s="79"/>
      <c r="EQI179" s="104"/>
      <c r="EQJ179" s="83"/>
      <c r="EQK179" s="90"/>
      <c r="EQL179" s="91"/>
      <c r="EQM179" s="92"/>
      <c r="EQN179" s="93"/>
      <c r="EQO179" s="90"/>
      <c r="EQP179" s="6"/>
      <c r="EQQ179" s="86"/>
      <c r="EQR179" s="79"/>
      <c r="EQS179" s="82"/>
      <c r="EQT179" s="79"/>
      <c r="EQU179" s="104"/>
      <c r="EQV179" s="83"/>
      <c r="EQW179" s="90"/>
      <c r="EQX179" s="91"/>
      <c r="EQY179" s="92"/>
      <c r="EQZ179" s="93"/>
      <c r="ERA179" s="90"/>
      <c r="ERB179" s="6"/>
      <c r="ERC179" s="86"/>
      <c r="ERD179" s="79"/>
      <c r="ERE179" s="82"/>
      <c r="ERF179" s="79"/>
      <c r="ERG179" s="104"/>
      <c r="ERH179" s="83"/>
      <c r="ERI179" s="90"/>
      <c r="ERJ179" s="91"/>
      <c r="ERK179" s="92"/>
      <c r="ERL179" s="93"/>
      <c r="ERM179" s="90"/>
      <c r="ERN179" s="6"/>
      <c r="ERO179" s="86"/>
      <c r="ERP179" s="79"/>
      <c r="ERQ179" s="82"/>
      <c r="ERR179" s="79"/>
      <c r="ERS179" s="104"/>
      <c r="ERT179" s="83"/>
      <c r="ERU179" s="90"/>
      <c r="ERV179" s="91"/>
      <c r="ERW179" s="92"/>
      <c r="ERX179" s="93"/>
      <c r="ERY179" s="90"/>
      <c r="ERZ179" s="6"/>
      <c r="ESA179" s="86"/>
      <c r="ESB179" s="79"/>
      <c r="ESC179" s="82"/>
      <c r="ESD179" s="79"/>
      <c r="ESE179" s="104"/>
      <c r="ESF179" s="83"/>
      <c r="ESG179" s="90"/>
      <c r="ESH179" s="91"/>
      <c r="ESI179" s="92"/>
      <c r="ESJ179" s="93"/>
      <c r="ESK179" s="90"/>
      <c r="ESL179" s="6"/>
      <c r="ESM179" s="86"/>
      <c r="ESN179" s="79"/>
      <c r="ESO179" s="82"/>
      <c r="ESP179" s="79"/>
      <c r="ESQ179" s="104"/>
      <c r="ESR179" s="83"/>
      <c r="ESS179" s="90"/>
      <c r="EST179" s="91"/>
      <c r="ESU179" s="92"/>
      <c r="ESV179" s="93"/>
      <c r="ESW179" s="90"/>
      <c r="ESX179" s="6"/>
      <c r="ESY179" s="86"/>
      <c r="ESZ179" s="79"/>
      <c r="ETA179" s="82"/>
      <c r="ETB179" s="79"/>
      <c r="ETC179" s="104"/>
      <c r="ETD179" s="83"/>
      <c r="ETE179" s="90"/>
      <c r="ETF179" s="91"/>
      <c r="ETG179" s="92"/>
      <c r="ETH179" s="93"/>
      <c r="ETI179" s="90"/>
      <c r="ETJ179" s="6"/>
      <c r="ETK179" s="86"/>
      <c r="ETL179" s="79"/>
      <c r="ETM179" s="82"/>
      <c r="ETN179" s="79"/>
      <c r="ETO179" s="104"/>
      <c r="ETP179" s="83"/>
      <c r="ETQ179" s="90"/>
      <c r="ETR179" s="91"/>
      <c r="ETS179" s="92"/>
      <c r="ETT179" s="93"/>
      <c r="ETU179" s="90"/>
      <c r="ETV179" s="6"/>
      <c r="ETW179" s="86"/>
      <c r="ETX179" s="79"/>
      <c r="ETY179" s="82"/>
      <c r="ETZ179" s="79"/>
      <c r="EUA179" s="104"/>
      <c r="EUB179" s="83"/>
      <c r="EUC179" s="90"/>
      <c r="EUD179" s="91"/>
      <c r="EUE179" s="92"/>
      <c r="EUF179" s="93"/>
      <c r="EUG179" s="90"/>
      <c r="EUH179" s="6"/>
      <c r="EUI179" s="86"/>
      <c r="EUJ179" s="79"/>
      <c r="EUK179" s="82"/>
      <c r="EUL179" s="79"/>
      <c r="EUM179" s="104"/>
      <c r="EUN179" s="83"/>
      <c r="EUO179" s="90"/>
      <c r="EUP179" s="91"/>
      <c r="EUQ179" s="92"/>
      <c r="EUR179" s="93"/>
      <c r="EUS179" s="90"/>
      <c r="EUT179" s="6"/>
      <c r="EUU179" s="86"/>
      <c r="EUV179" s="79"/>
      <c r="EUW179" s="82"/>
      <c r="EUX179" s="79"/>
      <c r="EUY179" s="104"/>
      <c r="EUZ179" s="83"/>
      <c r="EVA179" s="90"/>
      <c r="EVB179" s="91"/>
      <c r="EVC179" s="92"/>
      <c r="EVD179" s="93"/>
      <c r="EVE179" s="90"/>
      <c r="EVF179" s="6"/>
      <c r="EVG179" s="86"/>
      <c r="EVH179" s="79"/>
      <c r="EVI179" s="82"/>
      <c r="EVJ179" s="79"/>
      <c r="EVK179" s="104"/>
      <c r="EVL179" s="83"/>
      <c r="EVM179" s="90"/>
      <c r="EVN179" s="91"/>
      <c r="EVO179" s="92"/>
      <c r="EVP179" s="93"/>
      <c r="EVQ179" s="90"/>
      <c r="EVR179" s="6"/>
      <c r="EVS179" s="86"/>
      <c r="EVT179" s="79"/>
      <c r="EVU179" s="82"/>
      <c r="EVV179" s="79"/>
      <c r="EVW179" s="104"/>
      <c r="EVX179" s="83"/>
      <c r="EVY179" s="90"/>
      <c r="EVZ179" s="91"/>
      <c r="EWA179" s="92"/>
      <c r="EWB179" s="93"/>
      <c r="EWC179" s="90"/>
      <c r="EWD179" s="6"/>
      <c r="EWE179" s="86"/>
      <c r="EWF179" s="79"/>
      <c r="EWG179" s="82"/>
      <c r="EWH179" s="79"/>
      <c r="EWI179" s="104"/>
      <c r="EWJ179" s="83"/>
      <c r="EWK179" s="90"/>
      <c r="EWL179" s="91"/>
      <c r="EWM179" s="92"/>
      <c r="EWN179" s="93"/>
      <c r="EWO179" s="90"/>
      <c r="EWP179" s="6"/>
      <c r="EWQ179" s="86"/>
      <c r="EWR179" s="79"/>
      <c r="EWS179" s="82"/>
      <c r="EWT179" s="79"/>
      <c r="EWU179" s="104"/>
      <c r="EWV179" s="83"/>
      <c r="EWW179" s="90"/>
      <c r="EWX179" s="91"/>
      <c r="EWY179" s="92"/>
      <c r="EWZ179" s="93"/>
      <c r="EXA179" s="90"/>
      <c r="EXB179" s="6"/>
      <c r="EXC179" s="86"/>
      <c r="EXD179" s="79"/>
      <c r="EXE179" s="82"/>
      <c r="EXF179" s="79"/>
      <c r="EXG179" s="104"/>
      <c r="EXH179" s="83"/>
      <c r="EXI179" s="90"/>
      <c r="EXJ179" s="91"/>
      <c r="EXK179" s="92"/>
      <c r="EXL179" s="93"/>
      <c r="EXM179" s="90"/>
      <c r="EXN179" s="6"/>
      <c r="EXO179" s="86"/>
      <c r="EXP179" s="79"/>
      <c r="EXQ179" s="82"/>
      <c r="EXR179" s="79"/>
      <c r="EXS179" s="104"/>
      <c r="EXT179" s="83"/>
      <c r="EXU179" s="90"/>
      <c r="EXV179" s="91"/>
      <c r="EXW179" s="92"/>
      <c r="EXX179" s="93"/>
      <c r="EXY179" s="90"/>
      <c r="EXZ179" s="6"/>
      <c r="EYA179" s="86"/>
      <c r="EYB179" s="79"/>
      <c r="EYC179" s="82"/>
      <c r="EYD179" s="79"/>
      <c r="EYE179" s="104"/>
      <c r="EYF179" s="83"/>
      <c r="EYG179" s="90"/>
      <c r="EYH179" s="91"/>
      <c r="EYI179" s="92"/>
      <c r="EYJ179" s="93"/>
      <c r="EYK179" s="90"/>
      <c r="EYL179" s="6"/>
      <c r="EYM179" s="86"/>
      <c r="EYN179" s="79"/>
      <c r="EYO179" s="82"/>
      <c r="EYP179" s="79"/>
      <c r="EYQ179" s="104"/>
      <c r="EYR179" s="83"/>
      <c r="EYS179" s="90"/>
      <c r="EYT179" s="91"/>
      <c r="EYU179" s="92"/>
      <c r="EYV179" s="93"/>
      <c r="EYW179" s="90"/>
      <c r="EYX179" s="6"/>
      <c r="EYY179" s="86"/>
      <c r="EYZ179" s="79"/>
      <c r="EZA179" s="82"/>
      <c r="EZB179" s="79"/>
      <c r="EZC179" s="104"/>
      <c r="EZD179" s="83"/>
      <c r="EZE179" s="90"/>
      <c r="EZF179" s="91"/>
      <c r="EZG179" s="92"/>
      <c r="EZH179" s="93"/>
      <c r="EZI179" s="90"/>
      <c r="EZJ179" s="6"/>
      <c r="EZK179" s="86"/>
      <c r="EZL179" s="79"/>
      <c r="EZM179" s="82"/>
      <c r="EZN179" s="79"/>
      <c r="EZO179" s="104"/>
      <c r="EZP179" s="83"/>
      <c r="EZQ179" s="90"/>
      <c r="EZR179" s="91"/>
      <c r="EZS179" s="92"/>
      <c r="EZT179" s="93"/>
      <c r="EZU179" s="90"/>
      <c r="EZV179" s="6"/>
      <c r="EZW179" s="86"/>
      <c r="EZX179" s="79"/>
      <c r="EZY179" s="82"/>
      <c r="EZZ179" s="79"/>
      <c r="FAA179" s="104"/>
      <c r="FAB179" s="83"/>
      <c r="FAC179" s="90"/>
      <c r="FAD179" s="91"/>
      <c r="FAE179" s="92"/>
      <c r="FAF179" s="93"/>
      <c r="FAG179" s="90"/>
      <c r="FAH179" s="6"/>
      <c r="FAI179" s="86"/>
      <c r="FAJ179" s="79"/>
      <c r="FAK179" s="82"/>
      <c r="FAL179" s="79"/>
      <c r="FAM179" s="104"/>
      <c r="FAN179" s="83"/>
      <c r="FAO179" s="90"/>
      <c r="FAP179" s="91"/>
      <c r="FAQ179" s="92"/>
      <c r="FAR179" s="93"/>
      <c r="FAS179" s="90"/>
      <c r="FAT179" s="6"/>
      <c r="FAU179" s="86"/>
      <c r="FAV179" s="79"/>
      <c r="FAW179" s="82"/>
      <c r="FAX179" s="79"/>
      <c r="FAY179" s="104"/>
      <c r="FAZ179" s="83"/>
      <c r="FBA179" s="90"/>
      <c r="FBB179" s="91"/>
      <c r="FBC179" s="92"/>
      <c r="FBD179" s="93"/>
      <c r="FBE179" s="90"/>
      <c r="FBF179" s="6"/>
      <c r="FBG179" s="86"/>
      <c r="FBH179" s="79"/>
      <c r="FBI179" s="82"/>
      <c r="FBJ179" s="79"/>
      <c r="FBK179" s="104"/>
      <c r="FBL179" s="83"/>
      <c r="FBM179" s="90"/>
      <c r="FBN179" s="91"/>
      <c r="FBO179" s="92"/>
      <c r="FBP179" s="93"/>
      <c r="FBQ179" s="90"/>
      <c r="FBR179" s="6"/>
      <c r="FBS179" s="86"/>
      <c r="FBT179" s="79"/>
      <c r="FBU179" s="82"/>
      <c r="FBV179" s="79"/>
      <c r="FBW179" s="104"/>
      <c r="FBX179" s="83"/>
      <c r="FBY179" s="90"/>
      <c r="FBZ179" s="91"/>
      <c r="FCA179" s="92"/>
      <c r="FCB179" s="93"/>
      <c r="FCC179" s="90"/>
      <c r="FCD179" s="6"/>
      <c r="FCE179" s="86"/>
      <c r="FCF179" s="79"/>
      <c r="FCG179" s="82"/>
      <c r="FCH179" s="79"/>
      <c r="FCI179" s="104"/>
      <c r="FCJ179" s="83"/>
      <c r="FCK179" s="90"/>
      <c r="FCL179" s="91"/>
      <c r="FCM179" s="92"/>
      <c r="FCN179" s="93"/>
      <c r="FCO179" s="90"/>
      <c r="FCP179" s="6"/>
      <c r="FCQ179" s="86"/>
      <c r="FCR179" s="79"/>
      <c r="FCS179" s="82"/>
      <c r="FCT179" s="79"/>
      <c r="FCU179" s="104"/>
      <c r="FCV179" s="83"/>
      <c r="FCW179" s="90"/>
      <c r="FCX179" s="91"/>
      <c r="FCY179" s="92"/>
      <c r="FCZ179" s="93"/>
      <c r="FDA179" s="90"/>
      <c r="FDB179" s="6"/>
      <c r="FDC179" s="86"/>
      <c r="FDD179" s="79"/>
      <c r="FDE179" s="82"/>
      <c r="FDF179" s="79"/>
      <c r="FDG179" s="104"/>
      <c r="FDH179" s="83"/>
      <c r="FDI179" s="90"/>
      <c r="FDJ179" s="91"/>
      <c r="FDK179" s="92"/>
      <c r="FDL179" s="93"/>
      <c r="FDM179" s="90"/>
      <c r="FDN179" s="6"/>
      <c r="FDO179" s="86"/>
      <c r="FDP179" s="79"/>
      <c r="FDQ179" s="82"/>
      <c r="FDR179" s="79"/>
      <c r="FDS179" s="104"/>
      <c r="FDT179" s="83"/>
      <c r="FDU179" s="90"/>
      <c r="FDV179" s="91"/>
      <c r="FDW179" s="92"/>
      <c r="FDX179" s="93"/>
      <c r="FDY179" s="90"/>
      <c r="FDZ179" s="6"/>
      <c r="FEA179" s="86"/>
      <c r="FEB179" s="79"/>
      <c r="FEC179" s="82"/>
      <c r="FED179" s="79"/>
      <c r="FEE179" s="104"/>
      <c r="FEF179" s="83"/>
      <c r="FEG179" s="90"/>
      <c r="FEH179" s="91"/>
      <c r="FEI179" s="92"/>
      <c r="FEJ179" s="93"/>
      <c r="FEK179" s="90"/>
      <c r="FEL179" s="6"/>
      <c r="FEM179" s="86"/>
      <c r="FEN179" s="79"/>
      <c r="FEO179" s="82"/>
      <c r="FEP179" s="79"/>
      <c r="FEQ179" s="104"/>
      <c r="FER179" s="83"/>
      <c r="FES179" s="90"/>
      <c r="FET179" s="91"/>
      <c r="FEU179" s="92"/>
      <c r="FEV179" s="93"/>
      <c r="FEW179" s="90"/>
      <c r="FEX179" s="6"/>
      <c r="FEY179" s="86"/>
      <c r="FEZ179" s="79"/>
      <c r="FFA179" s="82"/>
      <c r="FFB179" s="79"/>
      <c r="FFC179" s="104"/>
      <c r="FFD179" s="83"/>
      <c r="FFE179" s="90"/>
      <c r="FFF179" s="91"/>
      <c r="FFG179" s="92"/>
      <c r="FFH179" s="93"/>
      <c r="FFI179" s="90"/>
      <c r="FFJ179" s="6"/>
      <c r="FFK179" s="86"/>
      <c r="FFL179" s="79"/>
      <c r="FFM179" s="82"/>
      <c r="FFN179" s="79"/>
      <c r="FFO179" s="104"/>
      <c r="FFP179" s="83"/>
      <c r="FFQ179" s="90"/>
      <c r="FFR179" s="91"/>
      <c r="FFS179" s="92"/>
      <c r="FFT179" s="93"/>
      <c r="FFU179" s="90"/>
      <c r="FFV179" s="6"/>
      <c r="FFW179" s="86"/>
      <c r="FFX179" s="79"/>
      <c r="FFY179" s="82"/>
      <c r="FFZ179" s="79"/>
      <c r="FGA179" s="104"/>
      <c r="FGB179" s="83"/>
      <c r="FGC179" s="90"/>
      <c r="FGD179" s="91"/>
      <c r="FGE179" s="92"/>
      <c r="FGF179" s="93"/>
      <c r="FGG179" s="90"/>
      <c r="FGH179" s="6"/>
      <c r="FGI179" s="86"/>
      <c r="FGJ179" s="79"/>
      <c r="FGK179" s="82"/>
      <c r="FGL179" s="79"/>
      <c r="FGM179" s="104"/>
      <c r="FGN179" s="83"/>
      <c r="FGO179" s="90"/>
      <c r="FGP179" s="91"/>
      <c r="FGQ179" s="92"/>
      <c r="FGR179" s="93"/>
      <c r="FGS179" s="90"/>
      <c r="FGT179" s="6"/>
      <c r="FGU179" s="86"/>
      <c r="FGV179" s="79"/>
      <c r="FGW179" s="82"/>
      <c r="FGX179" s="79"/>
      <c r="FGY179" s="104"/>
      <c r="FGZ179" s="83"/>
      <c r="FHA179" s="90"/>
      <c r="FHB179" s="91"/>
      <c r="FHC179" s="92"/>
      <c r="FHD179" s="93"/>
      <c r="FHE179" s="90"/>
      <c r="FHF179" s="6"/>
      <c r="FHG179" s="86"/>
      <c r="FHH179" s="79"/>
      <c r="FHI179" s="82"/>
      <c r="FHJ179" s="79"/>
      <c r="FHK179" s="104"/>
      <c r="FHL179" s="83"/>
      <c r="FHM179" s="90"/>
      <c r="FHN179" s="91"/>
      <c r="FHO179" s="92"/>
      <c r="FHP179" s="93"/>
      <c r="FHQ179" s="90"/>
      <c r="FHR179" s="6"/>
      <c r="FHS179" s="86"/>
      <c r="FHT179" s="79"/>
      <c r="FHU179" s="82"/>
      <c r="FHV179" s="79"/>
      <c r="FHW179" s="104"/>
      <c r="FHX179" s="83"/>
      <c r="FHY179" s="90"/>
      <c r="FHZ179" s="91"/>
      <c r="FIA179" s="92"/>
      <c r="FIB179" s="93"/>
      <c r="FIC179" s="90"/>
      <c r="FID179" s="6"/>
      <c r="FIE179" s="86"/>
      <c r="FIF179" s="79"/>
      <c r="FIG179" s="82"/>
      <c r="FIH179" s="79"/>
      <c r="FII179" s="104"/>
      <c r="FIJ179" s="83"/>
      <c r="FIK179" s="90"/>
      <c r="FIL179" s="91"/>
      <c r="FIM179" s="92"/>
      <c r="FIN179" s="93"/>
      <c r="FIO179" s="90"/>
      <c r="FIP179" s="6"/>
      <c r="FIQ179" s="86"/>
      <c r="FIR179" s="79"/>
      <c r="FIS179" s="82"/>
      <c r="FIT179" s="79"/>
      <c r="FIU179" s="104"/>
      <c r="FIV179" s="83"/>
      <c r="FIW179" s="90"/>
      <c r="FIX179" s="91"/>
      <c r="FIY179" s="92"/>
      <c r="FIZ179" s="93"/>
      <c r="FJA179" s="90"/>
      <c r="FJB179" s="6"/>
      <c r="FJC179" s="86"/>
      <c r="FJD179" s="79"/>
      <c r="FJE179" s="82"/>
      <c r="FJF179" s="79"/>
      <c r="FJG179" s="104"/>
      <c r="FJH179" s="83"/>
      <c r="FJI179" s="90"/>
      <c r="FJJ179" s="91"/>
      <c r="FJK179" s="92"/>
      <c r="FJL179" s="93"/>
      <c r="FJM179" s="90"/>
      <c r="FJN179" s="6"/>
      <c r="FJO179" s="86"/>
      <c r="FJP179" s="79"/>
      <c r="FJQ179" s="82"/>
      <c r="FJR179" s="79"/>
      <c r="FJS179" s="104"/>
      <c r="FJT179" s="83"/>
      <c r="FJU179" s="90"/>
      <c r="FJV179" s="91"/>
      <c r="FJW179" s="92"/>
      <c r="FJX179" s="93"/>
      <c r="FJY179" s="90"/>
      <c r="FJZ179" s="6"/>
      <c r="FKA179" s="86"/>
      <c r="FKB179" s="79"/>
      <c r="FKC179" s="82"/>
      <c r="FKD179" s="79"/>
      <c r="FKE179" s="104"/>
      <c r="FKF179" s="83"/>
      <c r="FKG179" s="90"/>
      <c r="FKH179" s="91"/>
      <c r="FKI179" s="92"/>
      <c r="FKJ179" s="93"/>
      <c r="FKK179" s="90"/>
      <c r="FKL179" s="6"/>
      <c r="FKM179" s="86"/>
      <c r="FKN179" s="79"/>
      <c r="FKO179" s="82"/>
      <c r="FKP179" s="79"/>
      <c r="FKQ179" s="104"/>
      <c r="FKR179" s="83"/>
      <c r="FKS179" s="90"/>
      <c r="FKT179" s="91"/>
      <c r="FKU179" s="92"/>
      <c r="FKV179" s="93"/>
      <c r="FKW179" s="90"/>
      <c r="FKX179" s="6"/>
      <c r="FKY179" s="86"/>
      <c r="FKZ179" s="79"/>
      <c r="FLA179" s="82"/>
      <c r="FLB179" s="79"/>
      <c r="FLC179" s="104"/>
      <c r="FLD179" s="83"/>
      <c r="FLE179" s="90"/>
      <c r="FLF179" s="91"/>
      <c r="FLG179" s="92"/>
      <c r="FLH179" s="93"/>
      <c r="FLI179" s="90"/>
      <c r="FLJ179" s="6"/>
      <c r="FLK179" s="86"/>
      <c r="FLL179" s="79"/>
      <c r="FLM179" s="82"/>
      <c r="FLN179" s="79"/>
      <c r="FLO179" s="104"/>
      <c r="FLP179" s="83"/>
      <c r="FLQ179" s="90"/>
      <c r="FLR179" s="91"/>
      <c r="FLS179" s="92"/>
      <c r="FLT179" s="93"/>
      <c r="FLU179" s="90"/>
      <c r="FLV179" s="6"/>
      <c r="FLW179" s="86"/>
      <c r="FLX179" s="79"/>
      <c r="FLY179" s="82"/>
      <c r="FLZ179" s="79"/>
      <c r="FMA179" s="104"/>
      <c r="FMB179" s="83"/>
      <c r="FMC179" s="90"/>
      <c r="FMD179" s="91"/>
      <c r="FME179" s="92"/>
      <c r="FMF179" s="93"/>
      <c r="FMG179" s="90"/>
      <c r="FMH179" s="6"/>
      <c r="FMI179" s="86"/>
      <c r="FMJ179" s="79"/>
      <c r="FMK179" s="82"/>
      <c r="FML179" s="79"/>
      <c r="FMM179" s="104"/>
      <c r="FMN179" s="83"/>
      <c r="FMO179" s="90"/>
      <c r="FMP179" s="91"/>
      <c r="FMQ179" s="92"/>
      <c r="FMR179" s="93"/>
      <c r="FMS179" s="90"/>
      <c r="FMT179" s="6"/>
      <c r="FMU179" s="86"/>
      <c r="FMV179" s="79"/>
      <c r="FMW179" s="82"/>
      <c r="FMX179" s="79"/>
      <c r="FMY179" s="104"/>
      <c r="FMZ179" s="83"/>
      <c r="FNA179" s="90"/>
      <c r="FNB179" s="91"/>
      <c r="FNC179" s="92"/>
      <c r="FND179" s="93"/>
      <c r="FNE179" s="90"/>
      <c r="FNF179" s="6"/>
      <c r="FNG179" s="86"/>
      <c r="FNH179" s="79"/>
      <c r="FNI179" s="82"/>
      <c r="FNJ179" s="79"/>
      <c r="FNK179" s="104"/>
      <c r="FNL179" s="83"/>
      <c r="FNM179" s="90"/>
      <c r="FNN179" s="91"/>
      <c r="FNO179" s="92"/>
      <c r="FNP179" s="93"/>
      <c r="FNQ179" s="90"/>
      <c r="FNR179" s="6"/>
      <c r="FNS179" s="86"/>
      <c r="FNT179" s="79"/>
      <c r="FNU179" s="82"/>
      <c r="FNV179" s="79"/>
      <c r="FNW179" s="104"/>
      <c r="FNX179" s="83"/>
      <c r="FNY179" s="90"/>
      <c r="FNZ179" s="91"/>
      <c r="FOA179" s="92"/>
      <c r="FOB179" s="93"/>
      <c r="FOC179" s="90"/>
      <c r="FOD179" s="6"/>
      <c r="FOE179" s="86"/>
      <c r="FOF179" s="79"/>
      <c r="FOG179" s="82"/>
      <c r="FOH179" s="79"/>
      <c r="FOI179" s="104"/>
      <c r="FOJ179" s="83"/>
      <c r="FOK179" s="90"/>
      <c r="FOL179" s="91"/>
      <c r="FOM179" s="92"/>
      <c r="FON179" s="93"/>
      <c r="FOO179" s="90"/>
      <c r="FOP179" s="6"/>
      <c r="FOQ179" s="86"/>
      <c r="FOR179" s="79"/>
      <c r="FOS179" s="82"/>
      <c r="FOT179" s="79"/>
      <c r="FOU179" s="104"/>
      <c r="FOV179" s="83"/>
      <c r="FOW179" s="90"/>
      <c r="FOX179" s="91"/>
      <c r="FOY179" s="92"/>
      <c r="FOZ179" s="93"/>
      <c r="FPA179" s="90"/>
      <c r="FPB179" s="6"/>
      <c r="FPC179" s="86"/>
      <c r="FPD179" s="79"/>
      <c r="FPE179" s="82"/>
      <c r="FPF179" s="79"/>
      <c r="FPG179" s="104"/>
      <c r="FPH179" s="83"/>
      <c r="FPI179" s="90"/>
      <c r="FPJ179" s="91"/>
      <c r="FPK179" s="92"/>
      <c r="FPL179" s="93"/>
      <c r="FPM179" s="90"/>
      <c r="FPN179" s="6"/>
      <c r="FPO179" s="86"/>
      <c r="FPP179" s="79"/>
      <c r="FPQ179" s="82"/>
      <c r="FPR179" s="79"/>
      <c r="FPS179" s="104"/>
      <c r="FPT179" s="83"/>
      <c r="FPU179" s="90"/>
      <c r="FPV179" s="91"/>
      <c r="FPW179" s="92"/>
      <c r="FPX179" s="93"/>
      <c r="FPY179" s="90"/>
      <c r="FPZ179" s="6"/>
      <c r="FQA179" s="86"/>
      <c r="FQB179" s="79"/>
      <c r="FQC179" s="82"/>
      <c r="FQD179" s="79"/>
      <c r="FQE179" s="104"/>
      <c r="FQF179" s="83"/>
      <c r="FQG179" s="90"/>
      <c r="FQH179" s="91"/>
      <c r="FQI179" s="92"/>
      <c r="FQJ179" s="93"/>
      <c r="FQK179" s="90"/>
      <c r="FQL179" s="6"/>
      <c r="FQM179" s="86"/>
      <c r="FQN179" s="79"/>
      <c r="FQO179" s="82"/>
      <c r="FQP179" s="79"/>
      <c r="FQQ179" s="104"/>
      <c r="FQR179" s="83"/>
      <c r="FQS179" s="90"/>
      <c r="FQT179" s="91"/>
      <c r="FQU179" s="92"/>
      <c r="FQV179" s="93"/>
      <c r="FQW179" s="90"/>
      <c r="FQX179" s="6"/>
      <c r="FQY179" s="86"/>
      <c r="FQZ179" s="79"/>
      <c r="FRA179" s="82"/>
      <c r="FRB179" s="79"/>
      <c r="FRC179" s="104"/>
      <c r="FRD179" s="83"/>
      <c r="FRE179" s="90"/>
      <c r="FRF179" s="91"/>
      <c r="FRG179" s="92"/>
      <c r="FRH179" s="93"/>
      <c r="FRI179" s="90"/>
      <c r="FRJ179" s="6"/>
      <c r="FRK179" s="86"/>
      <c r="FRL179" s="79"/>
      <c r="FRM179" s="82"/>
      <c r="FRN179" s="79"/>
      <c r="FRO179" s="104"/>
      <c r="FRP179" s="83"/>
      <c r="FRQ179" s="90"/>
      <c r="FRR179" s="91"/>
      <c r="FRS179" s="92"/>
      <c r="FRT179" s="93"/>
      <c r="FRU179" s="90"/>
      <c r="FRV179" s="6"/>
      <c r="FRW179" s="86"/>
      <c r="FRX179" s="79"/>
      <c r="FRY179" s="82"/>
      <c r="FRZ179" s="79"/>
      <c r="FSA179" s="104"/>
      <c r="FSB179" s="83"/>
      <c r="FSC179" s="90"/>
      <c r="FSD179" s="91"/>
      <c r="FSE179" s="92"/>
      <c r="FSF179" s="93"/>
      <c r="FSG179" s="90"/>
      <c r="FSH179" s="6"/>
      <c r="FSI179" s="86"/>
      <c r="FSJ179" s="79"/>
      <c r="FSK179" s="82"/>
      <c r="FSL179" s="79"/>
      <c r="FSM179" s="104"/>
      <c r="FSN179" s="83"/>
      <c r="FSO179" s="90"/>
      <c r="FSP179" s="91"/>
      <c r="FSQ179" s="92"/>
      <c r="FSR179" s="93"/>
      <c r="FSS179" s="90"/>
      <c r="FST179" s="6"/>
      <c r="FSU179" s="86"/>
      <c r="FSV179" s="79"/>
      <c r="FSW179" s="82"/>
      <c r="FSX179" s="79"/>
      <c r="FSY179" s="104"/>
      <c r="FSZ179" s="83"/>
      <c r="FTA179" s="90"/>
      <c r="FTB179" s="91"/>
      <c r="FTC179" s="92"/>
      <c r="FTD179" s="93"/>
      <c r="FTE179" s="90"/>
      <c r="FTF179" s="6"/>
      <c r="FTG179" s="86"/>
      <c r="FTH179" s="79"/>
      <c r="FTI179" s="82"/>
      <c r="FTJ179" s="79"/>
      <c r="FTK179" s="104"/>
      <c r="FTL179" s="83"/>
      <c r="FTM179" s="90"/>
      <c r="FTN179" s="91"/>
      <c r="FTO179" s="92"/>
      <c r="FTP179" s="93"/>
      <c r="FTQ179" s="90"/>
      <c r="FTR179" s="6"/>
      <c r="FTS179" s="86"/>
      <c r="FTT179" s="79"/>
      <c r="FTU179" s="82"/>
      <c r="FTV179" s="79"/>
      <c r="FTW179" s="104"/>
      <c r="FTX179" s="83"/>
      <c r="FTY179" s="90"/>
      <c r="FTZ179" s="91"/>
      <c r="FUA179" s="92"/>
      <c r="FUB179" s="93"/>
      <c r="FUC179" s="90"/>
      <c r="FUD179" s="6"/>
      <c r="FUE179" s="86"/>
      <c r="FUF179" s="79"/>
      <c r="FUG179" s="82"/>
      <c r="FUH179" s="79"/>
      <c r="FUI179" s="104"/>
      <c r="FUJ179" s="83"/>
      <c r="FUK179" s="90"/>
      <c r="FUL179" s="91"/>
      <c r="FUM179" s="92"/>
      <c r="FUN179" s="93"/>
      <c r="FUO179" s="90"/>
      <c r="FUP179" s="6"/>
      <c r="FUQ179" s="86"/>
      <c r="FUR179" s="79"/>
      <c r="FUS179" s="82"/>
      <c r="FUT179" s="79"/>
      <c r="FUU179" s="104"/>
      <c r="FUV179" s="83"/>
      <c r="FUW179" s="90"/>
      <c r="FUX179" s="91"/>
      <c r="FUY179" s="92"/>
      <c r="FUZ179" s="93"/>
      <c r="FVA179" s="90"/>
      <c r="FVB179" s="6"/>
      <c r="FVC179" s="86"/>
      <c r="FVD179" s="79"/>
      <c r="FVE179" s="82"/>
      <c r="FVF179" s="79"/>
      <c r="FVG179" s="104"/>
      <c r="FVH179" s="83"/>
      <c r="FVI179" s="90"/>
      <c r="FVJ179" s="91"/>
      <c r="FVK179" s="92"/>
      <c r="FVL179" s="93"/>
      <c r="FVM179" s="90"/>
      <c r="FVN179" s="6"/>
      <c r="FVO179" s="86"/>
      <c r="FVP179" s="79"/>
      <c r="FVQ179" s="82"/>
      <c r="FVR179" s="79"/>
      <c r="FVS179" s="104"/>
      <c r="FVT179" s="83"/>
      <c r="FVU179" s="90"/>
      <c r="FVV179" s="91"/>
      <c r="FVW179" s="92"/>
      <c r="FVX179" s="93"/>
      <c r="FVY179" s="90"/>
      <c r="FVZ179" s="6"/>
      <c r="FWA179" s="86"/>
      <c r="FWB179" s="79"/>
      <c r="FWC179" s="82"/>
      <c r="FWD179" s="79"/>
      <c r="FWE179" s="104"/>
      <c r="FWF179" s="83"/>
      <c r="FWG179" s="90"/>
      <c r="FWH179" s="91"/>
      <c r="FWI179" s="92"/>
      <c r="FWJ179" s="93"/>
      <c r="FWK179" s="90"/>
      <c r="FWL179" s="6"/>
      <c r="FWM179" s="86"/>
      <c r="FWN179" s="79"/>
      <c r="FWO179" s="82"/>
      <c r="FWP179" s="79"/>
      <c r="FWQ179" s="104"/>
      <c r="FWR179" s="83"/>
      <c r="FWS179" s="90"/>
      <c r="FWT179" s="91"/>
      <c r="FWU179" s="92"/>
      <c r="FWV179" s="93"/>
      <c r="FWW179" s="90"/>
      <c r="FWX179" s="6"/>
      <c r="FWY179" s="86"/>
      <c r="FWZ179" s="79"/>
      <c r="FXA179" s="82"/>
      <c r="FXB179" s="79"/>
      <c r="FXC179" s="104"/>
      <c r="FXD179" s="83"/>
      <c r="FXE179" s="90"/>
      <c r="FXF179" s="91"/>
      <c r="FXG179" s="92"/>
      <c r="FXH179" s="93"/>
      <c r="FXI179" s="90"/>
      <c r="FXJ179" s="6"/>
      <c r="FXK179" s="86"/>
      <c r="FXL179" s="79"/>
      <c r="FXM179" s="82"/>
      <c r="FXN179" s="79"/>
      <c r="FXO179" s="104"/>
      <c r="FXP179" s="83"/>
      <c r="FXQ179" s="90"/>
      <c r="FXR179" s="91"/>
      <c r="FXS179" s="92"/>
      <c r="FXT179" s="93"/>
      <c r="FXU179" s="90"/>
      <c r="FXV179" s="6"/>
      <c r="FXW179" s="86"/>
      <c r="FXX179" s="79"/>
      <c r="FXY179" s="82"/>
      <c r="FXZ179" s="79"/>
      <c r="FYA179" s="104"/>
      <c r="FYB179" s="83"/>
      <c r="FYC179" s="90"/>
      <c r="FYD179" s="91"/>
      <c r="FYE179" s="92"/>
      <c r="FYF179" s="93"/>
      <c r="FYG179" s="90"/>
      <c r="FYH179" s="6"/>
      <c r="FYI179" s="86"/>
      <c r="FYJ179" s="79"/>
      <c r="FYK179" s="82"/>
      <c r="FYL179" s="79"/>
      <c r="FYM179" s="104"/>
      <c r="FYN179" s="83"/>
      <c r="FYO179" s="90"/>
      <c r="FYP179" s="91"/>
      <c r="FYQ179" s="92"/>
      <c r="FYR179" s="93"/>
      <c r="FYS179" s="90"/>
      <c r="FYT179" s="6"/>
      <c r="FYU179" s="86"/>
      <c r="FYV179" s="79"/>
      <c r="FYW179" s="82"/>
      <c r="FYX179" s="79"/>
      <c r="FYY179" s="104"/>
      <c r="FYZ179" s="83"/>
      <c r="FZA179" s="90"/>
      <c r="FZB179" s="91"/>
      <c r="FZC179" s="92"/>
      <c r="FZD179" s="93"/>
      <c r="FZE179" s="90"/>
      <c r="FZF179" s="6"/>
      <c r="FZG179" s="86"/>
      <c r="FZH179" s="79"/>
      <c r="FZI179" s="82"/>
      <c r="FZJ179" s="79"/>
      <c r="FZK179" s="104"/>
      <c r="FZL179" s="83"/>
      <c r="FZM179" s="90"/>
      <c r="FZN179" s="91"/>
      <c r="FZO179" s="92"/>
      <c r="FZP179" s="93"/>
      <c r="FZQ179" s="90"/>
      <c r="FZR179" s="6"/>
      <c r="FZS179" s="86"/>
      <c r="FZT179" s="79"/>
      <c r="FZU179" s="82"/>
      <c r="FZV179" s="79"/>
      <c r="FZW179" s="104"/>
      <c r="FZX179" s="83"/>
      <c r="FZY179" s="90"/>
      <c r="FZZ179" s="91"/>
      <c r="GAA179" s="92"/>
      <c r="GAB179" s="93"/>
      <c r="GAC179" s="90"/>
      <c r="GAD179" s="6"/>
      <c r="GAE179" s="86"/>
      <c r="GAF179" s="79"/>
      <c r="GAG179" s="82"/>
      <c r="GAH179" s="79"/>
      <c r="GAI179" s="104"/>
      <c r="GAJ179" s="83"/>
      <c r="GAK179" s="90"/>
      <c r="GAL179" s="91"/>
      <c r="GAM179" s="92"/>
      <c r="GAN179" s="93"/>
      <c r="GAO179" s="90"/>
      <c r="GAP179" s="6"/>
      <c r="GAQ179" s="86"/>
      <c r="GAR179" s="79"/>
      <c r="GAS179" s="82"/>
      <c r="GAT179" s="79"/>
      <c r="GAU179" s="104"/>
      <c r="GAV179" s="83"/>
      <c r="GAW179" s="90"/>
      <c r="GAX179" s="91"/>
      <c r="GAY179" s="92"/>
      <c r="GAZ179" s="93"/>
      <c r="GBA179" s="90"/>
      <c r="GBB179" s="6"/>
      <c r="GBC179" s="86"/>
      <c r="GBD179" s="79"/>
      <c r="GBE179" s="82"/>
      <c r="GBF179" s="79"/>
      <c r="GBG179" s="104"/>
      <c r="GBH179" s="83"/>
      <c r="GBI179" s="90"/>
      <c r="GBJ179" s="91"/>
      <c r="GBK179" s="92"/>
      <c r="GBL179" s="93"/>
      <c r="GBM179" s="90"/>
      <c r="GBN179" s="6"/>
      <c r="GBO179" s="86"/>
      <c r="GBP179" s="79"/>
      <c r="GBQ179" s="82"/>
      <c r="GBR179" s="79"/>
      <c r="GBS179" s="104"/>
      <c r="GBT179" s="83"/>
      <c r="GBU179" s="90"/>
      <c r="GBV179" s="91"/>
      <c r="GBW179" s="92"/>
      <c r="GBX179" s="93"/>
      <c r="GBY179" s="90"/>
      <c r="GBZ179" s="6"/>
      <c r="GCA179" s="86"/>
      <c r="GCB179" s="79"/>
      <c r="GCC179" s="82"/>
      <c r="GCD179" s="79"/>
      <c r="GCE179" s="104"/>
      <c r="GCF179" s="83"/>
      <c r="GCG179" s="90"/>
      <c r="GCH179" s="91"/>
      <c r="GCI179" s="92"/>
      <c r="GCJ179" s="93"/>
      <c r="GCK179" s="90"/>
      <c r="GCL179" s="6"/>
      <c r="GCM179" s="86"/>
      <c r="GCN179" s="79"/>
      <c r="GCO179" s="82"/>
      <c r="GCP179" s="79"/>
      <c r="GCQ179" s="104"/>
      <c r="GCR179" s="83"/>
      <c r="GCS179" s="90"/>
      <c r="GCT179" s="91"/>
      <c r="GCU179" s="92"/>
      <c r="GCV179" s="93"/>
      <c r="GCW179" s="90"/>
      <c r="GCX179" s="6"/>
      <c r="GCY179" s="86"/>
      <c r="GCZ179" s="79"/>
      <c r="GDA179" s="82"/>
      <c r="GDB179" s="79"/>
      <c r="GDC179" s="104"/>
      <c r="GDD179" s="83"/>
      <c r="GDE179" s="90"/>
      <c r="GDF179" s="91"/>
      <c r="GDG179" s="92"/>
      <c r="GDH179" s="93"/>
      <c r="GDI179" s="90"/>
      <c r="GDJ179" s="6"/>
      <c r="GDK179" s="86"/>
      <c r="GDL179" s="79"/>
      <c r="GDM179" s="82"/>
      <c r="GDN179" s="79"/>
      <c r="GDO179" s="104"/>
      <c r="GDP179" s="83"/>
      <c r="GDQ179" s="90"/>
      <c r="GDR179" s="91"/>
      <c r="GDS179" s="92"/>
      <c r="GDT179" s="93"/>
      <c r="GDU179" s="90"/>
      <c r="GDV179" s="6"/>
      <c r="GDW179" s="86"/>
      <c r="GDX179" s="79"/>
      <c r="GDY179" s="82"/>
      <c r="GDZ179" s="79"/>
      <c r="GEA179" s="104"/>
      <c r="GEB179" s="83"/>
      <c r="GEC179" s="90"/>
      <c r="GED179" s="91"/>
      <c r="GEE179" s="92"/>
      <c r="GEF179" s="93"/>
      <c r="GEG179" s="90"/>
      <c r="GEH179" s="6"/>
      <c r="GEI179" s="86"/>
      <c r="GEJ179" s="79"/>
      <c r="GEK179" s="82"/>
      <c r="GEL179" s="79"/>
      <c r="GEM179" s="104"/>
      <c r="GEN179" s="83"/>
      <c r="GEO179" s="90"/>
      <c r="GEP179" s="91"/>
      <c r="GEQ179" s="92"/>
      <c r="GER179" s="93"/>
      <c r="GES179" s="90"/>
      <c r="GET179" s="6"/>
      <c r="GEU179" s="86"/>
      <c r="GEV179" s="79"/>
      <c r="GEW179" s="82"/>
      <c r="GEX179" s="79"/>
      <c r="GEY179" s="104"/>
      <c r="GEZ179" s="83"/>
      <c r="GFA179" s="90"/>
      <c r="GFB179" s="91"/>
      <c r="GFC179" s="92"/>
      <c r="GFD179" s="93"/>
      <c r="GFE179" s="90"/>
      <c r="GFF179" s="6"/>
      <c r="GFG179" s="86"/>
      <c r="GFH179" s="79"/>
      <c r="GFI179" s="82"/>
      <c r="GFJ179" s="79"/>
      <c r="GFK179" s="104"/>
      <c r="GFL179" s="83"/>
      <c r="GFM179" s="90"/>
      <c r="GFN179" s="91"/>
      <c r="GFO179" s="92"/>
      <c r="GFP179" s="93"/>
      <c r="GFQ179" s="90"/>
      <c r="GFR179" s="6"/>
      <c r="GFS179" s="86"/>
      <c r="GFT179" s="79"/>
      <c r="GFU179" s="82"/>
      <c r="GFV179" s="79"/>
      <c r="GFW179" s="104"/>
      <c r="GFX179" s="83"/>
      <c r="GFY179" s="90"/>
      <c r="GFZ179" s="91"/>
      <c r="GGA179" s="92"/>
      <c r="GGB179" s="93"/>
      <c r="GGC179" s="90"/>
      <c r="GGD179" s="6"/>
      <c r="GGE179" s="86"/>
      <c r="GGF179" s="79"/>
      <c r="GGG179" s="82"/>
      <c r="GGH179" s="79"/>
      <c r="GGI179" s="104"/>
      <c r="GGJ179" s="83"/>
      <c r="GGK179" s="90"/>
      <c r="GGL179" s="91"/>
      <c r="GGM179" s="92"/>
      <c r="GGN179" s="93"/>
      <c r="GGO179" s="90"/>
      <c r="GGP179" s="6"/>
      <c r="GGQ179" s="86"/>
      <c r="GGR179" s="79"/>
      <c r="GGS179" s="82"/>
      <c r="GGT179" s="79"/>
      <c r="GGU179" s="104"/>
      <c r="GGV179" s="83"/>
      <c r="GGW179" s="90"/>
      <c r="GGX179" s="91"/>
      <c r="GGY179" s="92"/>
      <c r="GGZ179" s="93"/>
      <c r="GHA179" s="90"/>
      <c r="GHB179" s="6"/>
      <c r="GHC179" s="86"/>
      <c r="GHD179" s="79"/>
      <c r="GHE179" s="82"/>
      <c r="GHF179" s="79"/>
      <c r="GHG179" s="104"/>
      <c r="GHH179" s="83"/>
      <c r="GHI179" s="90"/>
      <c r="GHJ179" s="91"/>
      <c r="GHK179" s="92"/>
      <c r="GHL179" s="93"/>
      <c r="GHM179" s="90"/>
      <c r="GHN179" s="6"/>
      <c r="GHO179" s="86"/>
      <c r="GHP179" s="79"/>
      <c r="GHQ179" s="82"/>
      <c r="GHR179" s="79"/>
      <c r="GHS179" s="104"/>
      <c r="GHT179" s="83"/>
      <c r="GHU179" s="90"/>
      <c r="GHV179" s="91"/>
      <c r="GHW179" s="92"/>
      <c r="GHX179" s="93"/>
      <c r="GHY179" s="90"/>
      <c r="GHZ179" s="6"/>
      <c r="GIA179" s="86"/>
      <c r="GIB179" s="79"/>
      <c r="GIC179" s="82"/>
      <c r="GID179" s="79"/>
      <c r="GIE179" s="104"/>
      <c r="GIF179" s="83"/>
      <c r="GIG179" s="90"/>
      <c r="GIH179" s="91"/>
      <c r="GII179" s="92"/>
      <c r="GIJ179" s="93"/>
      <c r="GIK179" s="90"/>
      <c r="GIL179" s="6"/>
      <c r="GIM179" s="86"/>
      <c r="GIN179" s="79"/>
      <c r="GIO179" s="82"/>
      <c r="GIP179" s="79"/>
      <c r="GIQ179" s="104"/>
      <c r="GIR179" s="83"/>
      <c r="GIS179" s="90"/>
      <c r="GIT179" s="91"/>
      <c r="GIU179" s="92"/>
      <c r="GIV179" s="93"/>
      <c r="GIW179" s="90"/>
      <c r="GIX179" s="6"/>
      <c r="GIY179" s="86"/>
      <c r="GIZ179" s="79"/>
      <c r="GJA179" s="82"/>
      <c r="GJB179" s="79"/>
      <c r="GJC179" s="104"/>
      <c r="GJD179" s="83"/>
      <c r="GJE179" s="90"/>
      <c r="GJF179" s="91"/>
      <c r="GJG179" s="92"/>
      <c r="GJH179" s="93"/>
      <c r="GJI179" s="90"/>
      <c r="GJJ179" s="6"/>
      <c r="GJK179" s="86"/>
      <c r="GJL179" s="79"/>
      <c r="GJM179" s="82"/>
      <c r="GJN179" s="79"/>
      <c r="GJO179" s="104"/>
      <c r="GJP179" s="83"/>
      <c r="GJQ179" s="90"/>
      <c r="GJR179" s="91"/>
      <c r="GJS179" s="92"/>
      <c r="GJT179" s="93"/>
      <c r="GJU179" s="90"/>
      <c r="GJV179" s="6"/>
      <c r="GJW179" s="86"/>
      <c r="GJX179" s="79"/>
      <c r="GJY179" s="82"/>
      <c r="GJZ179" s="79"/>
      <c r="GKA179" s="104"/>
      <c r="GKB179" s="83"/>
      <c r="GKC179" s="90"/>
      <c r="GKD179" s="91"/>
      <c r="GKE179" s="92"/>
      <c r="GKF179" s="93"/>
      <c r="GKG179" s="90"/>
      <c r="GKH179" s="6"/>
      <c r="GKI179" s="86"/>
      <c r="GKJ179" s="79"/>
      <c r="GKK179" s="82"/>
      <c r="GKL179" s="79"/>
      <c r="GKM179" s="104"/>
      <c r="GKN179" s="83"/>
      <c r="GKO179" s="90"/>
      <c r="GKP179" s="91"/>
      <c r="GKQ179" s="92"/>
      <c r="GKR179" s="93"/>
      <c r="GKS179" s="90"/>
      <c r="GKT179" s="6"/>
      <c r="GKU179" s="86"/>
      <c r="GKV179" s="79"/>
      <c r="GKW179" s="82"/>
      <c r="GKX179" s="79"/>
      <c r="GKY179" s="104"/>
      <c r="GKZ179" s="83"/>
      <c r="GLA179" s="90"/>
      <c r="GLB179" s="91"/>
      <c r="GLC179" s="92"/>
      <c r="GLD179" s="93"/>
      <c r="GLE179" s="90"/>
      <c r="GLF179" s="6"/>
      <c r="GLG179" s="86"/>
      <c r="GLH179" s="79"/>
      <c r="GLI179" s="82"/>
      <c r="GLJ179" s="79"/>
      <c r="GLK179" s="104"/>
      <c r="GLL179" s="83"/>
      <c r="GLM179" s="90"/>
      <c r="GLN179" s="91"/>
      <c r="GLO179" s="92"/>
      <c r="GLP179" s="93"/>
      <c r="GLQ179" s="90"/>
      <c r="GLR179" s="6"/>
      <c r="GLS179" s="86"/>
      <c r="GLT179" s="79"/>
      <c r="GLU179" s="82"/>
      <c r="GLV179" s="79"/>
      <c r="GLW179" s="104"/>
      <c r="GLX179" s="83"/>
      <c r="GLY179" s="90"/>
      <c r="GLZ179" s="91"/>
      <c r="GMA179" s="92"/>
      <c r="GMB179" s="93"/>
      <c r="GMC179" s="90"/>
      <c r="GMD179" s="6"/>
      <c r="GME179" s="86"/>
      <c r="GMF179" s="79"/>
      <c r="GMG179" s="82"/>
      <c r="GMH179" s="79"/>
      <c r="GMI179" s="104"/>
      <c r="GMJ179" s="83"/>
      <c r="GMK179" s="90"/>
      <c r="GML179" s="91"/>
      <c r="GMM179" s="92"/>
      <c r="GMN179" s="93"/>
      <c r="GMO179" s="90"/>
      <c r="GMP179" s="6"/>
      <c r="GMQ179" s="86"/>
      <c r="GMR179" s="79"/>
      <c r="GMS179" s="82"/>
      <c r="GMT179" s="79"/>
      <c r="GMU179" s="104"/>
      <c r="GMV179" s="83"/>
      <c r="GMW179" s="90"/>
      <c r="GMX179" s="91"/>
      <c r="GMY179" s="92"/>
      <c r="GMZ179" s="93"/>
      <c r="GNA179" s="90"/>
      <c r="GNB179" s="6"/>
      <c r="GNC179" s="86"/>
      <c r="GND179" s="79"/>
      <c r="GNE179" s="82"/>
      <c r="GNF179" s="79"/>
      <c r="GNG179" s="104"/>
      <c r="GNH179" s="83"/>
      <c r="GNI179" s="90"/>
      <c r="GNJ179" s="91"/>
      <c r="GNK179" s="92"/>
      <c r="GNL179" s="93"/>
      <c r="GNM179" s="90"/>
      <c r="GNN179" s="6"/>
      <c r="GNO179" s="86"/>
      <c r="GNP179" s="79"/>
      <c r="GNQ179" s="82"/>
      <c r="GNR179" s="79"/>
      <c r="GNS179" s="104"/>
      <c r="GNT179" s="83"/>
      <c r="GNU179" s="90"/>
      <c r="GNV179" s="91"/>
      <c r="GNW179" s="92"/>
      <c r="GNX179" s="93"/>
      <c r="GNY179" s="90"/>
      <c r="GNZ179" s="6"/>
      <c r="GOA179" s="86"/>
      <c r="GOB179" s="79"/>
      <c r="GOC179" s="82"/>
      <c r="GOD179" s="79"/>
      <c r="GOE179" s="104"/>
      <c r="GOF179" s="83"/>
      <c r="GOG179" s="90"/>
      <c r="GOH179" s="91"/>
      <c r="GOI179" s="92"/>
      <c r="GOJ179" s="93"/>
      <c r="GOK179" s="90"/>
      <c r="GOL179" s="6"/>
      <c r="GOM179" s="86"/>
      <c r="GON179" s="79"/>
      <c r="GOO179" s="82"/>
      <c r="GOP179" s="79"/>
      <c r="GOQ179" s="104"/>
      <c r="GOR179" s="83"/>
      <c r="GOS179" s="90"/>
      <c r="GOT179" s="91"/>
      <c r="GOU179" s="92"/>
      <c r="GOV179" s="93"/>
      <c r="GOW179" s="90"/>
      <c r="GOX179" s="6"/>
      <c r="GOY179" s="86"/>
      <c r="GOZ179" s="79"/>
      <c r="GPA179" s="82"/>
      <c r="GPB179" s="79"/>
      <c r="GPC179" s="104"/>
      <c r="GPD179" s="83"/>
      <c r="GPE179" s="90"/>
      <c r="GPF179" s="91"/>
      <c r="GPG179" s="92"/>
      <c r="GPH179" s="93"/>
      <c r="GPI179" s="90"/>
      <c r="GPJ179" s="6"/>
      <c r="GPK179" s="86"/>
      <c r="GPL179" s="79"/>
      <c r="GPM179" s="82"/>
      <c r="GPN179" s="79"/>
      <c r="GPO179" s="104"/>
      <c r="GPP179" s="83"/>
      <c r="GPQ179" s="90"/>
      <c r="GPR179" s="91"/>
      <c r="GPS179" s="92"/>
      <c r="GPT179" s="93"/>
      <c r="GPU179" s="90"/>
      <c r="GPV179" s="6"/>
      <c r="GPW179" s="86"/>
      <c r="GPX179" s="79"/>
      <c r="GPY179" s="82"/>
      <c r="GPZ179" s="79"/>
      <c r="GQA179" s="104"/>
      <c r="GQB179" s="83"/>
      <c r="GQC179" s="90"/>
      <c r="GQD179" s="91"/>
      <c r="GQE179" s="92"/>
      <c r="GQF179" s="93"/>
      <c r="GQG179" s="90"/>
      <c r="GQH179" s="6"/>
      <c r="GQI179" s="86"/>
      <c r="GQJ179" s="79"/>
      <c r="GQK179" s="82"/>
      <c r="GQL179" s="79"/>
      <c r="GQM179" s="104"/>
      <c r="GQN179" s="83"/>
      <c r="GQO179" s="90"/>
      <c r="GQP179" s="91"/>
      <c r="GQQ179" s="92"/>
      <c r="GQR179" s="93"/>
      <c r="GQS179" s="90"/>
      <c r="GQT179" s="6"/>
      <c r="GQU179" s="86"/>
      <c r="GQV179" s="79"/>
      <c r="GQW179" s="82"/>
      <c r="GQX179" s="79"/>
      <c r="GQY179" s="104"/>
      <c r="GQZ179" s="83"/>
      <c r="GRA179" s="90"/>
      <c r="GRB179" s="91"/>
      <c r="GRC179" s="92"/>
      <c r="GRD179" s="93"/>
      <c r="GRE179" s="90"/>
      <c r="GRF179" s="6"/>
      <c r="GRG179" s="86"/>
      <c r="GRH179" s="79"/>
      <c r="GRI179" s="82"/>
      <c r="GRJ179" s="79"/>
      <c r="GRK179" s="104"/>
      <c r="GRL179" s="83"/>
      <c r="GRM179" s="90"/>
      <c r="GRN179" s="91"/>
      <c r="GRO179" s="92"/>
      <c r="GRP179" s="93"/>
      <c r="GRQ179" s="90"/>
      <c r="GRR179" s="6"/>
      <c r="GRS179" s="86"/>
      <c r="GRT179" s="79"/>
      <c r="GRU179" s="82"/>
      <c r="GRV179" s="79"/>
      <c r="GRW179" s="104"/>
      <c r="GRX179" s="83"/>
      <c r="GRY179" s="90"/>
      <c r="GRZ179" s="91"/>
      <c r="GSA179" s="92"/>
      <c r="GSB179" s="93"/>
      <c r="GSC179" s="90"/>
      <c r="GSD179" s="6"/>
      <c r="GSE179" s="86"/>
      <c r="GSF179" s="79"/>
      <c r="GSG179" s="82"/>
      <c r="GSH179" s="79"/>
      <c r="GSI179" s="104"/>
      <c r="GSJ179" s="83"/>
      <c r="GSK179" s="90"/>
      <c r="GSL179" s="91"/>
      <c r="GSM179" s="92"/>
      <c r="GSN179" s="93"/>
      <c r="GSO179" s="90"/>
      <c r="GSP179" s="6"/>
      <c r="GSQ179" s="86"/>
      <c r="GSR179" s="79"/>
      <c r="GSS179" s="82"/>
      <c r="GST179" s="79"/>
      <c r="GSU179" s="104"/>
      <c r="GSV179" s="83"/>
      <c r="GSW179" s="90"/>
      <c r="GSX179" s="91"/>
      <c r="GSY179" s="92"/>
      <c r="GSZ179" s="93"/>
      <c r="GTA179" s="90"/>
      <c r="GTB179" s="6"/>
      <c r="GTC179" s="86"/>
      <c r="GTD179" s="79"/>
      <c r="GTE179" s="82"/>
      <c r="GTF179" s="79"/>
      <c r="GTG179" s="104"/>
      <c r="GTH179" s="83"/>
      <c r="GTI179" s="90"/>
      <c r="GTJ179" s="91"/>
      <c r="GTK179" s="92"/>
      <c r="GTL179" s="93"/>
      <c r="GTM179" s="90"/>
      <c r="GTN179" s="6"/>
      <c r="GTO179" s="86"/>
      <c r="GTP179" s="79"/>
      <c r="GTQ179" s="82"/>
      <c r="GTR179" s="79"/>
      <c r="GTS179" s="104"/>
      <c r="GTT179" s="83"/>
      <c r="GTU179" s="90"/>
      <c r="GTV179" s="91"/>
      <c r="GTW179" s="92"/>
      <c r="GTX179" s="93"/>
      <c r="GTY179" s="90"/>
      <c r="GTZ179" s="6"/>
      <c r="GUA179" s="86"/>
      <c r="GUB179" s="79"/>
      <c r="GUC179" s="82"/>
      <c r="GUD179" s="79"/>
      <c r="GUE179" s="104"/>
      <c r="GUF179" s="83"/>
      <c r="GUG179" s="90"/>
      <c r="GUH179" s="91"/>
      <c r="GUI179" s="92"/>
      <c r="GUJ179" s="93"/>
      <c r="GUK179" s="90"/>
      <c r="GUL179" s="6"/>
      <c r="GUM179" s="86"/>
      <c r="GUN179" s="79"/>
      <c r="GUO179" s="82"/>
      <c r="GUP179" s="79"/>
      <c r="GUQ179" s="104"/>
      <c r="GUR179" s="83"/>
      <c r="GUS179" s="90"/>
      <c r="GUT179" s="91"/>
      <c r="GUU179" s="92"/>
      <c r="GUV179" s="93"/>
      <c r="GUW179" s="90"/>
      <c r="GUX179" s="6"/>
      <c r="GUY179" s="86"/>
      <c r="GUZ179" s="79"/>
      <c r="GVA179" s="82"/>
      <c r="GVB179" s="79"/>
      <c r="GVC179" s="104"/>
      <c r="GVD179" s="83"/>
      <c r="GVE179" s="90"/>
      <c r="GVF179" s="91"/>
      <c r="GVG179" s="92"/>
      <c r="GVH179" s="93"/>
      <c r="GVI179" s="90"/>
      <c r="GVJ179" s="6"/>
      <c r="GVK179" s="86"/>
      <c r="GVL179" s="79"/>
      <c r="GVM179" s="82"/>
      <c r="GVN179" s="79"/>
      <c r="GVO179" s="104"/>
      <c r="GVP179" s="83"/>
      <c r="GVQ179" s="90"/>
      <c r="GVR179" s="91"/>
      <c r="GVS179" s="92"/>
      <c r="GVT179" s="93"/>
      <c r="GVU179" s="90"/>
      <c r="GVV179" s="6"/>
      <c r="GVW179" s="86"/>
      <c r="GVX179" s="79"/>
      <c r="GVY179" s="82"/>
      <c r="GVZ179" s="79"/>
      <c r="GWA179" s="104"/>
      <c r="GWB179" s="83"/>
      <c r="GWC179" s="90"/>
      <c r="GWD179" s="91"/>
      <c r="GWE179" s="92"/>
      <c r="GWF179" s="93"/>
      <c r="GWG179" s="90"/>
      <c r="GWH179" s="6"/>
      <c r="GWI179" s="86"/>
      <c r="GWJ179" s="79"/>
      <c r="GWK179" s="82"/>
      <c r="GWL179" s="79"/>
      <c r="GWM179" s="104"/>
      <c r="GWN179" s="83"/>
      <c r="GWO179" s="90"/>
      <c r="GWP179" s="91"/>
      <c r="GWQ179" s="92"/>
      <c r="GWR179" s="93"/>
      <c r="GWS179" s="90"/>
      <c r="GWT179" s="6"/>
      <c r="GWU179" s="86"/>
      <c r="GWV179" s="79"/>
      <c r="GWW179" s="82"/>
      <c r="GWX179" s="79"/>
      <c r="GWY179" s="104"/>
      <c r="GWZ179" s="83"/>
      <c r="GXA179" s="90"/>
      <c r="GXB179" s="91"/>
      <c r="GXC179" s="92"/>
      <c r="GXD179" s="93"/>
      <c r="GXE179" s="90"/>
      <c r="GXF179" s="6"/>
      <c r="GXG179" s="86"/>
      <c r="GXH179" s="79"/>
      <c r="GXI179" s="82"/>
      <c r="GXJ179" s="79"/>
      <c r="GXK179" s="104"/>
      <c r="GXL179" s="83"/>
      <c r="GXM179" s="90"/>
      <c r="GXN179" s="91"/>
      <c r="GXO179" s="92"/>
      <c r="GXP179" s="93"/>
      <c r="GXQ179" s="90"/>
      <c r="GXR179" s="6"/>
      <c r="GXS179" s="86"/>
      <c r="GXT179" s="79"/>
      <c r="GXU179" s="82"/>
      <c r="GXV179" s="79"/>
      <c r="GXW179" s="104"/>
      <c r="GXX179" s="83"/>
      <c r="GXY179" s="90"/>
      <c r="GXZ179" s="91"/>
      <c r="GYA179" s="92"/>
      <c r="GYB179" s="93"/>
      <c r="GYC179" s="90"/>
      <c r="GYD179" s="6"/>
      <c r="GYE179" s="86"/>
      <c r="GYF179" s="79"/>
      <c r="GYG179" s="82"/>
      <c r="GYH179" s="79"/>
      <c r="GYI179" s="104"/>
      <c r="GYJ179" s="83"/>
      <c r="GYK179" s="90"/>
      <c r="GYL179" s="91"/>
      <c r="GYM179" s="92"/>
      <c r="GYN179" s="93"/>
      <c r="GYO179" s="90"/>
      <c r="GYP179" s="6"/>
      <c r="GYQ179" s="86"/>
      <c r="GYR179" s="79"/>
      <c r="GYS179" s="82"/>
      <c r="GYT179" s="79"/>
      <c r="GYU179" s="104"/>
      <c r="GYV179" s="83"/>
      <c r="GYW179" s="90"/>
      <c r="GYX179" s="91"/>
      <c r="GYY179" s="92"/>
      <c r="GYZ179" s="93"/>
      <c r="GZA179" s="90"/>
      <c r="GZB179" s="6"/>
      <c r="GZC179" s="86"/>
      <c r="GZD179" s="79"/>
      <c r="GZE179" s="82"/>
      <c r="GZF179" s="79"/>
      <c r="GZG179" s="104"/>
      <c r="GZH179" s="83"/>
      <c r="GZI179" s="90"/>
      <c r="GZJ179" s="91"/>
      <c r="GZK179" s="92"/>
      <c r="GZL179" s="93"/>
      <c r="GZM179" s="90"/>
      <c r="GZN179" s="6"/>
      <c r="GZO179" s="86"/>
      <c r="GZP179" s="79"/>
      <c r="GZQ179" s="82"/>
      <c r="GZR179" s="79"/>
      <c r="GZS179" s="104"/>
      <c r="GZT179" s="83"/>
      <c r="GZU179" s="90"/>
      <c r="GZV179" s="91"/>
      <c r="GZW179" s="92"/>
      <c r="GZX179" s="93"/>
      <c r="GZY179" s="90"/>
      <c r="GZZ179" s="6"/>
      <c r="HAA179" s="86"/>
      <c r="HAB179" s="79"/>
      <c r="HAC179" s="82"/>
      <c r="HAD179" s="79"/>
      <c r="HAE179" s="104"/>
      <c r="HAF179" s="83"/>
      <c r="HAG179" s="90"/>
      <c r="HAH179" s="91"/>
      <c r="HAI179" s="92"/>
      <c r="HAJ179" s="93"/>
      <c r="HAK179" s="90"/>
      <c r="HAL179" s="6"/>
      <c r="HAM179" s="86"/>
      <c r="HAN179" s="79"/>
      <c r="HAO179" s="82"/>
      <c r="HAP179" s="79"/>
      <c r="HAQ179" s="104"/>
      <c r="HAR179" s="83"/>
      <c r="HAS179" s="90"/>
      <c r="HAT179" s="91"/>
      <c r="HAU179" s="92"/>
      <c r="HAV179" s="93"/>
      <c r="HAW179" s="90"/>
      <c r="HAX179" s="6"/>
      <c r="HAY179" s="86"/>
      <c r="HAZ179" s="79"/>
      <c r="HBA179" s="82"/>
      <c r="HBB179" s="79"/>
      <c r="HBC179" s="104"/>
      <c r="HBD179" s="83"/>
      <c r="HBE179" s="90"/>
      <c r="HBF179" s="91"/>
      <c r="HBG179" s="92"/>
      <c r="HBH179" s="93"/>
      <c r="HBI179" s="90"/>
      <c r="HBJ179" s="6"/>
      <c r="HBK179" s="86"/>
      <c r="HBL179" s="79"/>
      <c r="HBM179" s="82"/>
      <c r="HBN179" s="79"/>
      <c r="HBO179" s="104"/>
      <c r="HBP179" s="83"/>
      <c r="HBQ179" s="90"/>
      <c r="HBR179" s="91"/>
      <c r="HBS179" s="92"/>
      <c r="HBT179" s="93"/>
      <c r="HBU179" s="90"/>
      <c r="HBV179" s="6"/>
      <c r="HBW179" s="86"/>
      <c r="HBX179" s="79"/>
      <c r="HBY179" s="82"/>
      <c r="HBZ179" s="79"/>
      <c r="HCA179" s="104"/>
      <c r="HCB179" s="83"/>
      <c r="HCC179" s="90"/>
      <c r="HCD179" s="91"/>
      <c r="HCE179" s="92"/>
      <c r="HCF179" s="93"/>
      <c r="HCG179" s="90"/>
      <c r="HCH179" s="6"/>
      <c r="HCI179" s="86"/>
      <c r="HCJ179" s="79"/>
      <c r="HCK179" s="82"/>
      <c r="HCL179" s="79"/>
      <c r="HCM179" s="104"/>
      <c r="HCN179" s="83"/>
      <c r="HCO179" s="90"/>
      <c r="HCP179" s="91"/>
      <c r="HCQ179" s="92"/>
      <c r="HCR179" s="93"/>
      <c r="HCS179" s="90"/>
      <c r="HCT179" s="6"/>
      <c r="HCU179" s="86"/>
      <c r="HCV179" s="79"/>
      <c r="HCW179" s="82"/>
      <c r="HCX179" s="79"/>
      <c r="HCY179" s="104"/>
      <c r="HCZ179" s="83"/>
      <c r="HDA179" s="90"/>
      <c r="HDB179" s="91"/>
      <c r="HDC179" s="92"/>
      <c r="HDD179" s="93"/>
      <c r="HDE179" s="90"/>
      <c r="HDF179" s="6"/>
      <c r="HDG179" s="86"/>
      <c r="HDH179" s="79"/>
      <c r="HDI179" s="82"/>
      <c r="HDJ179" s="79"/>
      <c r="HDK179" s="104"/>
      <c r="HDL179" s="83"/>
      <c r="HDM179" s="90"/>
      <c r="HDN179" s="91"/>
      <c r="HDO179" s="92"/>
      <c r="HDP179" s="93"/>
      <c r="HDQ179" s="90"/>
      <c r="HDR179" s="6"/>
      <c r="HDS179" s="86"/>
      <c r="HDT179" s="79"/>
      <c r="HDU179" s="82"/>
      <c r="HDV179" s="79"/>
      <c r="HDW179" s="104"/>
      <c r="HDX179" s="83"/>
      <c r="HDY179" s="90"/>
      <c r="HDZ179" s="91"/>
      <c r="HEA179" s="92"/>
      <c r="HEB179" s="93"/>
      <c r="HEC179" s="90"/>
      <c r="HED179" s="6"/>
      <c r="HEE179" s="86"/>
      <c r="HEF179" s="79"/>
      <c r="HEG179" s="82"/>
      <c r="HEH179" s="79"/>
      <c r="HEI179" s="104"/>
      <c r="HEJ179" s="83"/>
      <c r="HEK179" s="90"/>
      <c r="HEL179" s="91"/>
      <c r="HEM179" s="92"/>
      <c r="HEN179" s="93"/>
      <c r="HEO179" s="90"/>
      <c r="HEP179" s="6"/>
      <c r="HEQ179" s="86"/>
      <c r="HER179" s="79"/>
      <c r="HES179" s="82"/>
      <c r="HET179" s="79"/>
      <c r="HEU179" s="104"/>
      <c r="HEV179" s="83"/>
      <c r="HEW179" s="90"/>
      <c r="HEX179" s="91"/>
      <c r="HEY179" s="92"/>
      <c r="HEZ179" s="93"/>
      <c r="HFA179" s="90"/>
      <c r="HFB179" s="6"/>
      <c r="HFC179" s="86"/>
      <c r="HFD179" s="79"/>
      <c r="HFE179" s="82"/>
      <c r="HFF179" s="79"/>
      <c r="HFG179" s="104"/>
      <c r="HFH179" s="83"/>
      <c r="HFI179" s="90"/>
      <c r="HFJ179" s="91"/>
      <c r="HFK179" s="92"/>
      <c r="HFL179" s="93"/>
      <c r="HFM179" s="90"/>
      <c r="HFN179" s="6"/>
      <c r="HFO179" s="86"/>
      <c r="HFP179" s="79"/>
      <c r="HFQ179" s="82"/>
      <c r="HFR179" s="79"/>
      <c r="HFS179" s="104"/>
      <c r="HFT179" s="83"/>
      <c r="HFU179" s="90"/>
      <c r="HFV179" s="91"/>
      <c r="HFW179" s="92"/>
      <c r="HFX179" s="93"/>
      <c r="HFY179" s="90"/>
      <c r="HFZ179" s="6"/>
      <c r="HGA179" s="86"/>
      <c r="HGB179" s="79"/>
      <c r="HGC179" s="82"/>
      <c r="HGD179" s="79"/>
      <c r="HGE179" s="104"/>
      <c r="HGF179" s="83"/>
      <c r="HGG179" s="90"/>
      <c r="HGH179" s="91"/>
      <c r="HGI179" s="92"/>
      <c r="HGJ179" s="93"/>
      <c r="HGK179" s="90"/>
      <c r="HGL179" s="6"/>
      <c r="HGM179" s="86"/>
      <c r="HGN179" s="79"/>
      <c r="HGO179" s="82"/>
      <c r="HGP179" s="79"/>
      <c r="HGQ179" s="104"/>
      <c r="HGR179" s="83"/>
      <c r="HGS179" s="90"/>
      <c r="HGT179" s="91"/>
      <c r="HGU179" s="92"/>
      <c r="HGV179" s="93"/>
      <c r="HGW179" s="90"/>
      <c r="HGX179" s="6"/>
      <c r="HGY179" s="86"/>
      <c r="HGZ179" s="79"/>
      <c r="HHA179" s="82"/>
      <c r="HHB179" s="79"/>
      <c r="HHC179" s="104"/>
      <c r="HHD179" s="83"/>
      <c r="HHE179" s="90"/>
      <c r="HHF179" s="91"/>
      <c r="HHG179" s="92"/>
      <c r="HHH179" s="93"/>
      <c r="HHI179" s="90"/>
      <c r="HHJ179" s="6"/>
      <c r="HHK179" s="86"/>
      <c r="HHL179" s="79"/>
      <c r="HHM179" s="82"/>
      <c r="HHN179" s="79"/>
      <c r="HHO179" s="104"/>
      <c r="HHP179" s="83"/>
      <c r="HHQ179" s="90"/>
      <c r="HHR179" s="91"/>
      <c r="HHS179" s="92"/>
      <c r="HHT179" s="93"/>
      <c r="HHU179" s="90"/>
      <c r="HHV179" s="6"/>
      <c r="HHW179" s="86"/>
      <c r="HHX179" s="79"/>
      <c r="HHY179" s="82"/>
      <c r="HHZ179" s="79"/>
      <c r="HIA179" s="104"/>
      <c r="HIB179" s="83"/>
      <c r="HIC179" s="90"/>
      <c r="HID179" s="91"/>
      <c r="HIE179" s="92"/>
      <c r="HIF179" s="93"/>
      <c r="HIG179" s="90"/>
      <c r="HIH179" s="6"/>
      <c r="HII179" s="86"/>
      <c r="HIJ179" s="79"/>
      <c r="HIK179" s="82"/>
      <c r="HIL179" s="79"/>
      <c r="HIM179" s="104"/>
      <c r="HIN179" s="83"/>
      <c r="HIO179" s="90"/>
      <c r="HIP179" s="91"/>
      <c r="HIQ179" s="92"/>
      <c r="HIR179" s="93"/>
      <c r="HIS179" s="90"/>
      <c r="HIT179" s="6"/>
      <c r="HIU179" s="86"/>
      <c r="HIV179" s="79"/>
      <c r="HIW179" s="82"/>
      <c r="HIX179" s="79"/>
      <c r="HIY179" s="104"/>
      <c r="HIZ179" s="83"/>
      <c r="HJA179" s="90"/>
      <c r="HJB179" s="91"/>
      <c r="HJC179" s="92"/>
      <c r="HJD179" s="93"/>
      <c r="HJE179" s="90"/>
      <c r="HJF179" s="6"/>
      <c r="HJG179" s="86"/>
      <c r="HJH179" s="79"/>
      <c r="HJI179" s="82"/>
      <c r="HJJ179" s="79"/>
      <c r="HJK179" s="104"/>
      <c r="HJL179" s="83"/>
      <c r="HJM179" s="90"/>
      <c r="HJN179" s="91"/>
      <c r="HJO179" s="92"/>
      <c r="HJP179" s="93"/>
      <c r="HJQ179" s="90"/>
      <c r="HJR179" s="6"/>
      <c r="HJS179" s="86"/>
      <c r="HJT179" s="79"/>
      <c r="HJU179" s="82"/>
      <c r="HJV179" s="79"/>
      <c r="HJW179" s="104"/>
      <c r="HJX179" s="83"/>
      <c r="HJY179" s="90"/>
      <c r="HJZ179" s="91"/>
      <c r="HKA179" s="92"/>
      <c r="HKB179" s="93"/>
      <c r="HKC179" s="90"/>
      <c r="HKD179" s="6"/>
      <c r="HKE179" s="86"/>
      <c r="HKF179" s="79"/>
      <c r="HKG179" s="82"/>
      <c r="HKH179" s="79"/>
      <c r="HKI179" s="104"/>
      <c r="HKJ179" s="83"/>
      <c r="HKK179" s="90"/>
      <c r="HKL179" s="91"/>
      <c r="HKM179" s="92"/>
      <c r="HKN179" s="93"/>
      <c r="HKO179" s="90"/>
      <c r="HKP179" s="6"/>
      <c r="HKQ179" s="86"/>
      <c r="HKR179" s="79"/>
      <c r="HKS179" s="82"/>
      <c r="HKT179" s="79"/>
      <c r="HKU179" s="104"/>
      <c r="HKV179" s="83"/>
      <c r="HKW179" s="90"/>
      <c r="HKX179" s="91"/>
      <c r="HKY179" s="92"/>
      <c r="HKZ179" s="93"/>
      <c r="HLA179" s="90"/>
      <c r="HLB179" s="6"/>
      <c r="HLC179" s="86"/>
      <c r="HLD179" s="79"/>
      <c r="HLE179" s="82"/>
      <c r="HLF179" s="79"/>
      <c r="HLG179" s="104"/>
      <c r="HLH179" s="83"/>
      <c r="HLI179" s="90"/>
      <c r="HLJ179" s="91"/>
      <c r="HLK179" s="92"/>
      <c r="HLL179" s="93"/>
      <c r="HLM179" s="90"/>
      <c r="HLN179" s="6"/>
      <c r="HLO179" s="86"/>
      <c r="HLP179" s="79"/>
      <c r="HLQ179" s="82"/>
      <c r="HLR179" s="79"/>
      <c r="HLS179" s="104"/>
      <c r="HLT179" s="83"/>
      <c r="HLU179" s="90"/>
      <c r="HLV179" s="91"/>
      <c r="HLW179" s="92"/>
      <c r="HLX179" s="93"/>
      <c r="HLY179" s="90"/>
      <c r="HLZ179" s="6"/>
      <c r="HMA179" s="86"/>
      <c r="HMB179" s="79"/>
      <c r="HMC179" s="82"/>
      <c r="HMD179" s="79"/>
      <c r="HME179" s="104"/>
      <c r="HMF179" s="83"/>
      <c r="HMG179" s="90"/>
      <c r="HMH179" s="91"/>
      <c r="HMI179" s="92"/>
      <c r="HMJ179" s="93"/>
      <c r="HMK179" s="90"/>
      <c r="HML179" s="6"/>
      <c r="HMM179" s="86"/>
      <c r="HMN179" s="79"/>
      <c r="HMO179" s="82"/>
      <c r="HMP179" s="79"/>
      <c r="HMQ179" s="104"/>
      <c r="HMR179" s="83"/>
      <c r="HMS179" s="90"/>
      <c r="HMT179" s="91"/>
      <c r="HMU179" s="92"/>
      <c r="HMV179" s="93"/>
      <c r="HMW179" s="90"/>
      <c r="HMX179" s="6"/>
      <c r="HMY179" s="86"/>
      <c r="HMZ179" s="79"/>
      <c r="HNA179" s="82"/>
      <c r="HNB179" s="79"/>
      <c r="HNC179" s="104"/>
      <c r="HND179" s="83"/>
      <c r="HNE179" s="90"/>
      <c r="HNF179" s="91"/>
      <c r="HNG179" s="92"/>
      <c r="HNH179" s="93"/>
      <c r="HNI179" s="90"/>
      <c r="HNJ179" s="6"/>
      <c r="HNK179" s="86"/>
      <c r="HNL179" s="79"/>
      <c r="HNM179" s="82"/>
      <c r="HNN179" s="79"/>
      <c r="HNO179" s="104"/>
      <c r="HNP179" s="83"/>
      <c r="HNQ179" s="90"/>
      <c r="HNR179" s="91"/>
      <c r="HNS179" s="92"/>
      <c r="HNT179" s="93"/>
      <c r="HNU179" s="90"/>
      <c r="HNV179" s="6"/>
      <c r="HNW179" s="86"/>
      <c r="HNX179" s="79"/>
      <c r="HNY179" s="82"/>
      <c r="HNZ179" s="79"/>
      <c r="HOA179" s="104"/>
      <c r="HOB179" s="83"/>
      <c r="HOC179" s="90"/>
      <c r="HOD179" s="91"/>
      <c r="HOE179" s="92"/>
      <c r="HOF179" s="93"/>
      <c r="HOG179" s="90"/>
      <c r="HOH179" s="6"/>
      <c r="HOI179" s="86"/>
      <c r="HOJ179" s="79"/>
      <c r="HOK179" s="82"/>
      <c r="HOL179" s="79"/>
      <c r="HOM179" s="104"/>
      <c r="HON179" s="83"/>
      <c r="HOO179" s="90"/>
      <c r="HOP179" s="91"/>
      <c r="HOQ179" s="92"/>
      <c r="HOR179" s="93"/>
      <c r="HOS179" s="90"/>
      <c r="HOT179" s="6"/>
      <c r="HOU179" s="86"/>
      <c r="HOV179" s="79"/>
      <c r="HOW179" s="82"/>
      <c r="HOX179" s="79"/>
      <c r="HOY179" s="104"/>
      <c r="HOZ179" s="83"/>
      <c r="HPA179" s="90"/>
      <c r="HPB179" s="91"/>
      <c r="HPC179" s="92"/>
      <c r="HPD179" s="93"/>
      <c r="HPE179" s="90"/>
      <c r="HPF179" s="6"/>
      <c r="HPG179" s="86"/>
      <c r="HPH179" s="79"/>
      <c r="HPI179" s="82"/>
      <c r="HPJ179" s="79"/>
      <c r="HPK179" s="104"/>
      <c r="HPL179" s="83"/>
      <c r="HPM179" s="90"/>
      <c r="HPN179" s="91"/>
      <c r="HPO179" s="92"/>
      <c r="HPP179" s="93"/>
      <c r="HPQ179" s="90"/>
      <c r="HPR179" s="6"/>
      <c r="HPS179" s="86"/>
      <c r="HPT179" s="79"/>
      <c r="HPU179" s="82"/>
      <c r="HPV179" s="79"/>
      <c r="HPW179" s="104"/>
      <c r="HPX179" s="83"/>
      <c r="HPY179" s="90"/>
      <c r="HPZ179" s="91"/>
      <c r="HQA179" s="92"/>
      <c r="HQB179" s="93"/>
      <c r="HQC179" s="90"/>
      <c r="HQD179" s="6"/>
      <c r="HQE179" s="86"/>
      <c r="HQF179" s="79"/>
      <c r="HQG179" s="82"/>
      <c r="HQH179" s="79"/>
      <c r="HQI179" s="104"/>
      <c r="HQJ179" s="83"/>
      <c r="HQK179" s="90"/>
      <c r="HQL179" s="91"/>
      <c r="HQM179" s="92"/>
      <c r="HQN179" s="93"/>
      <c r="HQO179" s="90"/>
      <c r="HQP179" s="6"/>
      <c r="HQQ179" s="86"/>
      <c r="HQR179" s="79"/>
      <c r="HQS179" s="82"/>
      <c r="HQT179" s="79"/>
      <c r="HQU179" s="104"/>
      <c r="HQV179" s="83"/>
      <c r="HQW179" s="90"/>
      <c r="HQX179" s="91"/>
      <c r="HQY179" s="92"/>
      <c r="HQZ179" s="93"/>
      <c r="HRA179" s="90"/>
      <c r="HRB179" s="6"/>
      <c r="HRC179" s="86"/>
      <c r="HRD179" s="79"/>
      <c r="HRE179" s="82"/>
      <c r="HRF179" s="79"/>
      <c r="HRG179" s="104"/>
      <c r="HRH179" s="83"/>
      <c r="HRI179" s="90"/>
      <c r="HRJ179" s="91"/>
      <c r="HRK179" s="92"/>
      <c r="HRL179" s="93"/>
      <c r="HRM179" s="90"/>
      <c r="HRN179" s="6"/>
      <c r="HRO179" s="86"/>
      <c r="HRP179" s="79"/>
      <c r="HRQ179" s="82"/>
      <c r="HRR179" s="79"/>
      <c r="HRS179" s="104"/>
      <c r="HRT179" s="83"/>
      <c r="HRU179" s="90"/>
      <c r="HRV179" s="91"/>
      <c r="HRW179" s="92"/>
      <c r="HRX179" s="93"/>
      <c r="HRY179" s="90"/>
      <c r="HRZ179" s="6"/>
      <c r="HSA179" s="86"/>
      <c r="HSB179" s="79"/>
      <c r="HSC179" s="82"/>
      <c r="HSD179" s="79"/>
      <c r="HSE179" s="104"/>
      <c r="HSF179" s="83"/>
      <c r="HSG179" s="90"/>
      <c r="HSH179" s="91"/>
      <c r="HSI179" s="92"/>
      <c r="HSJ179" s="93"/>
      <c r="HSK179" s="90"/>
      <c r="HSL179" s="6"/>
      <c r="HSM179" s="86"/>
      <c r="HSN179" s="79"/>
      <c r="HSO179" s="82"/>
      <c r="HSP179" s="79"/>
      <c r="HSQ179" s="104"/>
      <c r="HSR179" s="83"/>
      <c r="HSS179" s="90"/>
      <c r="HST179" s="91"/>
      <c r="HSU179" s="92"/>
      <c r="HSV179" s="93"/>
      <c r="HSW179" s="90"/>
      <c r="HSX179" s="6"/>
      <c r="HSY179" s="86"/>
      <c r="HSZ179" s="79"/>
      <c r="HTA179" s="82"/>
      <c r="HTB179" s="79"/>
      <c r="HTC179" s="104"/>
      <c r="HTD179" s="83"/>
      <c r="HTE179" s="90"/>
      <c r="HTF179" s="91"/>
      <c r="HTG179" s="92"/>
      <c r="HTH179" s="93"/>
      <c r="HTI179" s="90"/>
      <c r="HTJ179" s="6"/>
      <c r="HTK179" s="86"/>
      <c r="HTL179" s="79"/>
      <c r="HTM179" s="82"/>
      <c r="HTN179" s="79"/>
      <c r="HTO179" s="104"/>
      <c r="HTP179" s="83"/>
      <c r="HTQ179" s="90"/>
      <c r="HTR179" s="91"/>
      <c r="HTS179" s="92"/>
      <c r="HTT179" s="93"/>
      <c r="HTU179" s="90"/>
      <c r="HTV179" s="6"/>
      <c r="HTW179" s="86"/>
      <c r="HTX179" s="79"/>
      <c r="HTY179" s="82"/>
      <c r="HTZ179" s="79"/>
      <c r="HUA179" s="104"/>
      <c r="HUB179" s="83"/>
      <c r="HUC179" s="90"/>
      <c r="HUD179" s="91"/>
      <c r="HUE179" s="92"/>
      <c r="HUF179" s="93"/>
      <c r="HUG179" s="90"/>
      <c r="HUH179" s="6"/>
      <c r="HUI179" s="86"/>
      <c r="HUJ179" s="79"/>
      <c r="HUK179" s="82"/>
      <c r="HUL179" s="79"/>
      <c r="HUM179" s="104"/>
      <c r="HUN179" s="83"/>
      <c r="HUO179" s="90"/>
      <c r="HUP179" s="91"/>
      <c r="HUQ179" s="92"/>
      <c r="HUR179" s="93"/>
      <c r="HUS179" s="90"/>
      <c r="HUT179" s="6"/>
      <c r="HUU179" s="86"/>
      <c r="HUV179" s="79"/>
      <c r="HUW179" s="82"/>
      <c r="HUX179" s="79"/>
      <c r="HUY179" s="104"/>
      <c r="HUZ179" s="83"/>
      <c r="HVA179" s="90"/>
      <c r="HVB179" s="91"/>
      <c r="HVC179" s="92"/>
      <c r="HVD179" s="93"/>
      <c r="HVE179" s="90"/>
      <c r="HVF179" s="6"/>
      <c r="HVG179" s="86"/>
      <c r="HVH179" s="79"/>
      <c r="HVI179" s="82"/>
      <c r="HVJ179" s="79"/>
      <c r="HVK179" s="104"/>
      <c r="HVL179" s="83"/>
      <c r="HVM179" s="90"/>
      <c r="HVN179" s="91"/>
      <c r="HVO179" s="92"/>
      <c r="HVP179" s="93"/>
      <c r="HVQ179" s="90"/>
      <c r="HVR179" s="6"/>
      <c r="HVS179" s="86"/>
      <c r="HVT179" s="79"/>
      <c r="HVU179" s="82"/>
      <c r="HVV179" s="79"/>
      <c r="HVW179" s="104"/>
      <c r="HVX179" s="83"/>
      <c r="HVY179" s="90"/>
      <c r="HVZ179" s="91"/>
      <c r="HWA179" s="92"/>
      <c r="HWB179" s="93"/>
      <c r="HWC179" s="90"/>
      <c r="HWD179" s="6"/>
      <c r="HWE179" s="86"/>
      <c r="HWF179" s="79"/>
      <c r="HWG179" s="82"/>
      <c r="HWH179" s="79"/>
      <c r="HWI179" s="104"/>
      <c r="HWJ179" s="83"/>
      <c r="HWK179" s="90"/>
      <c r="HWL179" s="91"/>
      <c r="HWM179" s="92"/>
      <c r="HWN179" s="93"/>
      <c r="HWO179" s="90"/>
      <c r="HWP179" s="6"/>
      <c r="HWQ179" s="86"/>
      <c r="HWR179" s="79"/>
      <c r="HWS179" s="82"/>
      <c r="HWT179" s="79"/>
      <c r="HWU179" s="104"/>
      <c r="HWV179" s="83"/>
      <c r="HWW179" s="90"/>
      <c r="HWX179" s="91"/>
      <c r="HWY179" s="92"/>
      <c r="HWZ179" s="93"/>
      <c r="HXA179" s="90"/>
      <c r="HXB179" s="6"/>
      <c r="HXC179" s="86"/>
      <c r="HXD179" s="79"/>
      <c r="HXE179" s="82"/>
      <c r="HXF179" s="79"/>
      <c r="HXG179" s="104"/>
      <c r="HXH179" s="83"/>
      <c r="HXI179" s="90"/>
      <c r="HXJ179" s="91"/>
      <c r="HXK179" s="92"/>
      <c r="HXL179" s="93"/>
      <c r="HXM179" s="90"/>
      <c r="HXN179" s="6"/>
      <c r="HXO179" s="86"/>
      <c r="HXP179" s="79"/>
      <c r="HXQ179" s="82"/>
      <c r="HXR179" s="79"/>
      <c r="HXS179" s="104"/>
      <c r="HXT179" s="83"/>
      <c r="HXU179" s="90"/>
      <c r="HXV179" s="91"/>
      <c r="HXW179" s="92"/>
      <c r="HXX179" s="93"/>
      <c r="HXY179" s="90"/>
      <c r="HXZ179" s="6"/>
      <c r="HYA179" s="86"/>
      <c r="HYB179" s="79"/>
      <c r="HYC179" s="82"/>
      <c r="HYD179" s="79"/>
      <c r="HYE179" s="104"/>
      <c r="HYF179" s="83"/>
      <c r="HYG179" s="90"/>
      <c r="HYH179" s="91"/>
      <c r="HYI179" s="92"/>
      <c r="HYJ179" s="93"/>
      <c r="HYK179" s="90"/>
      <c r="HYL179" s="6"/>
      <c r="HYM179" s="86"/>
      <c r="HYN179" s="79"/>
      <c r="HYO179" s="82"/>
      <c r="HYP179" s="79"/>
      <c r="HYQ179" s="104"/>
      <c r="HYR179" s="83"/>
      <c r="HYS179" s="90"/>
      <c r="HYT179" s="91"/>
      <c r="HYU179" s="92"/>
      <c r="HYV179" s="93"/>
      <c r="HYW179" s="90"/>
      <c r="HYX179" s="6"/>
      <c r="HYY179" s="86"/>
      <c r="HYZ179" s="79"/>
      <c r="HZA179" s="82"/>
      <c r="HZB179" s="79"/>
      <c r="HZC179" s="104"/>
      <c r="HZD179" s="83"/>
      <c r="HZE179" s="90"/>
      <c r="HZF179" s="91"/>
      <c r="HZG179" s="92"/>
      <c r="HZH179" s="93"/>
      <c r="HZI179" s="90"/>
      <c r="HZJ179" s="6"/>
      <c r="HZK179" s="86"/>
      <c r="HZL179" s="79"/>
      <c r="HZM179" s="82"/>
      <c r="HZN179" s="79"/>
      <c r="HZO179" s="104"/>
      <c r="HZP179" s="83"/>
      <c r="HZQ179" s="90"/>
      <c r="HZR179" s="91"/>
      <c r="HZS179" s="92"/>
      <c r="HZT179" s="93"/>
      <c r="HZU179" s="90"/>
      <c r="HZV179" s="6"/>
      <c r="HZW179" s="86"/>
      <c r="HZX179" s="79"/>
      <c r="HZY179" s="82"/>
      <c r="HZZ179" s="79"/>
      <c r="IAA179" s="104"/>
      <c r="IAB179" s="83"/>
      <c r="IAC179" s="90"/>
      <c r="IAD179" s="91"/>
      <c r="IAE179" s="92"/>
      <c r="IAF179" s="93"/>
      <c r="IAG179" s="90"/>
      <c r="IAH179" s="6"/>
      <c r="IAI179" s="86"/>
      <c r="IAJ179" s="79"/>
      <c r="IAK179" s="82"/>
      <c r="IAL179" s="79"/>
      <c r="IAM179" s="104"/>
      <c r="IAN179" s="83"/>
      <c r="IAO179" s="90"/>
      <c r="IAP179" s="91"/>
      <c r="IAQ179" s="92"/>
      <c r="IAR179" s="93"/>
      <c r="IAS179" s="90"/>
      <c r="IAT179" s="6"/>
      <c r="IAU179" s="86"/>
      <c r="IAV179" s="79"/>
      <c r="IAW179" s="82"/>
      <c r="IAX179" s="79"/>
      <c r="IAY179" s="104"/>
      <c r="IAZ179" s="83"/>
      <c r="IBA179" s="90"/>
      <c r="IBB179" s="91"/>
      <c r="IBC179" s="92"/>
      <c r="IBD179" s="93"/>
      <c r="IBE179" s="90"/>
      <c r="IBF179" s="6"/>
      <c r="IBG179" s="86"/>
      <c r="IBH179" s="79"/>
      <c r="IBI179" s="82"/>
      <c r="IBJ179" s="79"/>
      <c r="IBK179" s="104"/>
      <c r="IBL179" s="83"/>
      <c r="IBM179" s="90"/>
      <c r="IBN179" s="91"/>
      <c r="IBO179" s="92"/>
      <c r="IBP179" s="93"/>
      <c r="IBQ179" s="90"/>
      <c r="IBR179" s="6"/>
      <c r="IBS179" s="86"/>
      <c r="IBT179" s="79"/>
      <c r="IBU179" s="82"/>
      <c r="IBV179" s="79"/>
      <c r="IBW179" s="104"/>
      <c r="IBX179" s="83"/>
      <c r="IBY179" s="90"/>
      <c r="IBZ179" s="91"/>
      <c r="ICA179" s="92"/>
      <c r="ICB179" s="93"/>
      <c r="ICC179" s="90"/>
      <c r="ICD179" s="6"/>
      <c r="ICE179" s="86"/>
      <c r="ICF179" s="79"/>
      <c r="ICG179" s="82"/>
      <c r="ICH179" s="79"/>
      <c r="ICI179" s="104"/>
      <c r="ICJ179" s="83"/>
      <c r="ICK179" s="90"/>
      <c r="ICL179" s="91"/>
      <c r="ICM179" s="92"/>
      <c r="ICN179" s="93"/>
      <c r="ICO179" s="90"/>
      <c r="ICP179" s="6"/>
      <c r="ICQ179" s="86"/>
      <c r="ICR179" s="79"/>
      <c r="ICS179" s="82"/>
      <c r="ICT179" s="79"/>
      <c r="ICU179" s="104"/>
      <c r="ICV179" s="83"/>
      <c r="ICW179" s="90"/>
      <c r="ICX179" s="91"/>
      <c r="ICY179" s="92"/>
      <c r="ICZ179" s="93"/>
      <c r="IDA179" s="90"/>
      <c r="IDB179" s="6"/>
      <c r="IDC179" s="86"/>
      <c r="IDD179" s="79"/>
      <c r="IDE179" s="82"/>
      <c r="IDF179" s="79"/>
      <c r="IDG179" s="104"/>
      <c r="IDH179" s="83"/>
      <c r="IDI179" s="90"/>
      <c r="IDJ179" s="91"/>
      <c r="IDK179" s="92"/>
      <c r="IDL179" s="93"/>
      <c r="IDM179" s="90"/>
      <c r="IDN179" s="6"/>
      <c r="IDO179" s="86"/>
      <c r="IDP179" s="79"/>
      <c r="IDQ179" s="82"/>
      <c r="IDR179" s="79"/>
      <c r="IDS179" s="104"/>
      <c r="IDT179" s="83"/>
      <c r="IDU179" s="90"/>
      <c r="IDV179" s="91"/>
      <c r="IDW179" s="92"/>
      <c r="IDX179" s="93"/>
      <c r="IDY179" s="90"/>
      <c r="IDZ179" s="6"/>
      <c r="IEA179" s="86"/>
      <c r="IEB179" s="79"/>
      <c r="IEC179" s="82"/>
      <c r="IED179" s="79"/>
      <c r="IEE179" s="104"/>
      <c r="IEF179" s="83"/>
      <c r="IEG179" s="90"/>
      <c r="IEH179" s="91"/>
      <c r="IEI179" s="92"/>
      <c r="IEJ179" s="93"/>
      <c r="IEK179" s="90"/>
      <c r="IEL179" s="6"/>
      <c r="IEM179" s="86"/>
      <c r="IEN179" s="79"/>
      <c r="IEO179" s="82"/>
      <c r="IEP179" s="79"/>
      <c r="IEQ179" s="104"/>
      <c r="IER179" s="83"/>
      <c r="IES179" s="90"/>
      <c r="IET179" s="91"/>
      <c r="IEU179" s="92"/>
      <c r="IEV179" s="93"/>
      <c r="IEW179" s="90"/>
      <c r="IEX179" s="6"/>
      <c r="IEY179" s="86"/>
      <c r="IEZ179" s="79"/>
      <c r="IFA179" s="82"/>
      <c r="IFB179" s="79"/>
      <c r="IFC179" s="104"/>
      <c r="IFD179" s="83"/>
      <c r="IFE179" s="90"/>
      <c r="IFF179" s="91"/>
      <c r="IFG179" s="92"/>
      <c r="IFH179" s="93"/>
      <c r="IFI179" s="90"/>
      <c r="IFJ179" s="6"/>
      <c r="IFK179" s="86"/>
      <c r="IFL179" s="79"/>
      <c r="IFM179" s="82"/>
      <c r="IFN179" s="79"/>
      <c r="IFO179" s="104"/>
      <c r="IFP179" s="83"/>
      <c r="IFQ179" s="90"/>
      <c r="IFR179" s="91"/>
      <c r="IFS179" s="92"/>
      <c r="IFT179" s="93"/>
      <c r="IFU179" s="90"/>
      <c r="IFV179" s="6"/>
      <c r="IFW179" s="86"/>
      <c r="IFX179" s="79"/>
      <c r="IFY179" s="82"/>
      <c r="IFZ179" s="79"/>
      <c r="IGA179" s="104"/>
      <c r="IGB179" s="83"/>
      <c r="IGC179" s="90"/>
      <c r="IGD179" s="91"/>
      <c r="IGE179" s="92"/>
      <c r="IGF179" s="93"/>
      <c r="IGG179" s="90"/>
      <c r="IGH179" s="6"/>
      <c r="IGI179" s="86"/>
      <c r="IGJ179" s="79"/>
      <c r="IGK179" s="82"/>
      <c r="IGL179" s="79"/>
      <c r="IGM179" s="104"/>
      <c r="IGN179" s="83"/>
      <c r="IGO179" s="90"/>
      <c r="IGP179" s="91"/>
      <c r="IGQ179" s="92"/>
      <c r="IGR179" s="93"/>
      <c r="IGS179" s="90"/>
      <c r="IGT179" s="6"/>
      <c r="IGU179" s="86"/>
      <c r="IGV179" s="79"/>
      <c r="IGW179" s="82"/>
      <c r="IGX179" s="79"/>
      <c r="IGY179" s="104"/>
      <c r="IGZ179" s="83"/>
      <c r="IHA179" s="90"/>
      <c r="IHB179" s="91"/>
      <c r="IHC179" s="92"/>
      <c r="IHD179" s="93"/>
      <c r="IHE179" s="90"/>
      <c r="IHF179" s="6"/>
      <c r="IHG179" s="86"/>
      <c r="IHH179" s="79"/>
      <c r="IHI179" s="82"/>
      <c r="IHJ179" s="79"/>
      <c r="IHK179" s="104"/>
      <c r="IHL179" s="83"/>
      <c r="IHM179" s="90"/>
      <c r="IHN179" s="91"/>
      <c r="IHO179" s="92"/>
      <c r="IHP179" s="93"/>
      <c r="IHQ179" s="90"/>
      <c r="IHR179" s="6"/>
      <c r="IHS179" s="86"/>
      <c r="IHT179" s="79"/>
      <c r="IHU179" s="82"/>
      <c r="IHV179" s="79"/>
      <c r="IHW179" s="104"/>
      <c r="IHX179" s="83"/>
      <c r="IHY179" s="90"/>
      <c r="IHZ179" s="91"/>
      <c r="IIA179" s="92"/>
      <c r="IIB179" s="93"/>
      <c r="IIC179" s="90"/>
      <c r="IID179" s="6"/>
      <c r="IIE179" s="86"/>
      <c r="IIF179" s="79"/>
      <c r="IIG179" s="82"/>
      <c r="IIH179" s="79"/>
      <c r="III179" s="104"/>
      <c r="IIJ179" s="83"/>
      <c r="IIK179" s="90"/>
      <c r="IIL179" s="91"/>
      <c r="IIM179" s="92"/>
      <c r="IIN179" s="93"/>
      <c r="IIO179" s="90"/>
      <c r="IIP179" s="6"/>
      <c r="IIQ179" s="86"/>
      <c r="IIR179" s="79"/>
      <c r="IIS179" s="82"/>
      <c r="IIT179" s="79"/>
      <c r="IIU179" s="104"/>
      <c r="IIV179" s="83"/>
      <c r="IIW179" s="90"/>
      <c r="IIX179" s="91"/>
      <c r="IIY179" s="92"/>
      <c r="IIZ179" s="93"/>
      <c r="IJA179" s="90"/>
      <c r="IJB179" s="6"/>
      <c r="IJC179" s="86"/>
      <c r="IJD179" s="79"/>
      <c r="IJE179" s="82"/>
      <c r="IJF179" s="79"/>
      <c r="IJG179" s="104"/>
      <c r="IJH179" s="83"/>
      <c r="IJI179" s="90"/>
      <c r="IJJ179" s="91"/>
      <c r="IJK179" s="92"/>
      <c r="IJL179" s="93"/>
      <c r="IJM179" s="90"/>
      <c r="IJN179" s="6"/>
      <c r="IJO179" s="86"/>
      <c r="IJP179" s="79"/>
      <c r="IJQ179" s="82"/>
      <c r="IJR179" s="79"/>
      <c r="IJS179" s="104"/>
      <c r="IJT179" s="83"/>
      <c r="IJU179" s="90"/>
      <c r="IJV179" s="91"/>
      <c r="IJW179" s="92"/>
      <c r="IJX179" s="93"/>
      <c r="IJY179" s="90"/>
      <c r="IJZ179" s="6"/>
      <c r="IKA179" s="86"/>
      <c r="IKB179" s="79"/>
      <c r="IKC179" s="82"/>
      <c r="IKD179" s="79"/>
      <c r="IKE179" s="104"/>
      <c r="IKF179" s="83"/>
      <c r="IKG179" s="90"/>
      <c r="IKH179" s="91"/>
      <c r="IKI179" s="92"/>
      <c r="IKJ179" s="93"/>
      <c r="IKK179" s="90"/>
      <c r="IKL179" s="6"/>
      <c r="IKM179" s="86"/>
      <c r="IKN179" s="79"/>
      <c r="IKO179" s="82"/>
      <c r="IKP179" s="79"/>
      <c r="IKQ179" s="104"/>
      <c r="IKR179" s="83"/>
      <c r="IKS179" s="90"/>
      <c r="IKT179" s="91"/>
      <c r="IKU179" s="92"/>
      <c r="IKV179" s="93"/>
      <c r="IKW179" s="90"/>
      <c r="IKX179" s="6"/>
      <c r="IKY179" s="86"/>
      <c r="IKZ179" s="79"/>
      <c r="ILA179" s="82"/>
      <c r="ILB179" s="79"/>
      <c r="ILC179" s="104"/>
      <c r="ILD179" s="83"/>
      <c r="ILE179" s="90"/>
      <c r="ILF179" s="91"/>
      <c r="ILG179" s="92"/>
      <c r="ILH179" s="93"/>
      <c r="ILI179" s="90"/>
      <c r="ILJ179" s="6"/>
      <c r="ILK179" s="86"/>
      <c r="ILL179" s="79"/>
      <c r="ILM179" s="82"/>
      <c r="ILN179" s="79"/>
      <c r="ILO179" s="104"/>
      <c r="ILP179" s="83"/>
      <c r="ILQ179" s="90"/>
      <c r="ILR179" s="91"/>
      <c r="ILS179" s="92"/>
      <c r="ILT179" s="93"/>
      <c r="ILU179" s="90"/>
      <c r="ILV179" s="6"/>
      <c r="ILW179" s="86"/>
      <c r="ILX179" s="79"/>
      <c r="ILY179" s="82"/>
      <c r="ILZ179" s="79"/>
      <c r="IMA179" s="104"/>
      <c r="IMB179" s="83"/>
      <c r="IMC179" s="90"/>
      <c r="IMD179" s="91"/>
      <c r="IME179" s="92"/>
      <c r="IMF179" s="93"/>
      <c r="IMG179" s="90"/>
      <c r="IMH179" s="6"/>
      <c r="IMI179" s="86"/>
      <c r="IMJ179" s="79"/>
      <c r="IMK179" s="82"/>
      <c r="IML179" s="79"/>
      <c r="IMM179" s="104"/>
      <c r="IMN179" s="83"/>
      <c r="IMO179" s="90"/>
      <c r="IMP179" s="91"/>
      <c r="IMQ179" s="92"/>
      <c r="IMR179" s="93"/>
      <c r="IMS179" s="90"/>
      <c r="IMT179" s="6"/>
      <c r="IMU179" s="86"/>
      <c r="IMV179" s="79"/>
      <c r="IMW179" s="82"/>
      <c r="IMX179" s="79"/>
      <c r="IMY179" s="104"/>
      <c r="IMZ179" s="83"/>
      <c r="INA179" s="90"/>
      <c r="INB179" s="91"/>
      <c r="INC179" s="92"/>
      <c r="IND179" s="93"/>
      <c r="INE179" s="90"/>
      <c r="INF179" s="6"/>
      <c r="ING179" s="86"/>
      <c r="INH179" s="79"/>
      <c r="INI179" s="82"/>
      <c r="INJ179" s="79"/>
      <c r="INK179" s="104"/>
      <c r="INL179" s="83"/>
      <c r="INM179" s="90"/>
      <c r="INN179" s="91"/>
      <c r="INO179" s="92"/>
      <c r="INP179" s="93"/>
      <c r="INQ179" s="90"/>
      <c r="INR179" s="6"/>
      <c r="INS179" s="86"/>
      <c r="INT179" s="79"/>
      <c r="INU179" s="82"/>
      <c r="INV179" s="79"/>
      <c r="INW179" s="104"/>
      <c r="INX179" s="83"/>
      <c r="INY179" s="90"/>
      <c r="INZ179" s="91"/>
      <c r="IOA179" s="92"/>
      <c r="IOB179" s="93"/>
      <c r="IOC179" s="90"/>
      <c r="IOD179" s="6"/>
      <c r="IOE179" s="86"/>
      <c r="IOF179" s="79"/>
      <c r="IOG179" s="82"/>
      <c r="IOH179" s="79"/>
      <c r="IOI179" s="104"/>
      <c r="IOJ179" s="83"/>
      <c r="IOK179" s="90"/>
      <c r="IOL179" s="91"/>
      <c r="IOM179" s="92"/>
      <c r="ION179" s="93"/>
      <c r="IOO179" s="90"/>
      <c r="IOP179" s="6"/>
      <c r="IOQ179" s="86"/>
      <c r="IOR179" s="79"/>
      <c r="IOS179" s="82"/>
      <c r="IOT179" s="79"/>
      <c r="IOU179" s="104"/>
      <c r="IOV179" s="83"/>
      <c r="IOW179" s="90"/>
      <c r="IOX179" s="91"/>
      <c r="IOY179" s="92"/>
      <c r="IOZ179" s="93"/>
      <c r="IPA179" s="90"/>
      <c r="IPB179" s="6"/>
      <c r="IPC179" s="86"/>
      <c r="IPD179" s="79"/>
      <c r="IPE179" s="82"/>
      <c r="IPF179" s="79"/>
      <c r="IPG179" s="104"/>
      <c r="IPH179" s="83"/>
      <c r="IPI179" s="90"/>
      <c r="IPJ179" s="91"/>
      <c r="IPK179" s="92"/>
      <c r="IPL179" s="93"/>
      <c r="IPM179" s="90"/>
      <c r="IPN179" s="6"/>
      <c r="IPO179" s="86"/>
      <c r="IPP179" s="79"/>
      <c r="IPQ179" s="82"/>
      <c r="IPR179" s="79"/>
      <c r="IPS179" s="104"/>
      <c r="IPT179" s="83"/>
      <c r="IPU179" s="90"/>
      <c r="IPV179" s="91"/>
      <c r="IPW179" s="92"/>
      <c r="IPX179" s="93"/>
      <c r="IPY179" s="90"/>
      <c r="IPZ179" s="6"/>
      <c r="IQA179" s="86"/>
      <c r="IQB179" s="79"/>
      <c r="IQC179" s="82"/>
      <c r="IQD179" s="79"/>
      <c r="IQE179" s="104"/>
      <c r="IQF179" s="83"/>
      <c r="IQG179" s="90"/>
      <c r="IQH179" s="91"/>
      <c r="IQI179" s="92"/>
      <c r="IQJ179" s="93"/>
      <c r="IQK179" s="90"/>
      <c r="IQL179" s="6"/>
      <c r="IQM179" s="86"/>
      <c r="IQN179" s="79"/>
      <c r="IQO179" s="82"/>
      <c r="IQP179" s="79"/>
      <c r="IQQ179" s="104"/>
      <c r="IQR179" s="83"/>
      <c r="IQS179" s="90"/>
      <c r="IQT179" s="91"/>
      <c r="IQU179" s="92"/>
      <c r="IQV179" s="93"/>
      <c r="IQW179" s="90"/>
      <c r="IQX179" s="6"/>
      <c r="IQY179" s="86"/>
      <c r="IQZ179" s="79"/>
      <c r="IRA179" s="82"/>
      <c r="IRB179" s="79"/>
      <c r="IRC179" s="104"/>
      <c r="IRD179" s="83"/>
      <c r="IRE179" s="90"/>
      <c r="IRF179" s="91"/>
      <c r="IRG179" s="92"/>
      <c r="IRH179" s="93"/>
      <c r="IRI179" s="90"/>
      <c r="IRJ179" s="6"/>
      <c r="IRK179" s="86"/>
      <c r="IRL179" s="79"/>
      <c r="IRM179" s="82"/>
      <c r="IRN179" s="79"/>
      <c r="IRO179" s="104"/>
      <c r="IRP179" s="83"/>
      <c r="IRQ179" s="90"/>
      <c r="IRR179" s="91"/>
      <c r="IRS179" s="92"/>
      <c r="IRT179" s="93"/>
      <c r="IRU179" s="90"/>
      <c r="IRV179" s="6"/>
      <c r="IRW179" s="86"/>
      <c r="IRX179" s="79"/>
      <c r="IRY179" s="82"/>
      <c r="IRZ179" s="79"/>
      <c r="ISA179" s="104"/>
      <c r="ISB179" s="83"/>
      <c r="ISC179" s="90"/>
      <c r="ISD179" s="91"/>
      <c r="ISE179" s="92"/>
      <c r="ISF179" s="93"/>
      <c r="ISG179" s="90"/>
      <c r="ISH179" s="6"/>
      <c r="ISI179" s="86"/>
      <c r="ISJ179" s="79"/>
      <c r="ISK179" s="82"/>
      <c r="ISL179" s="79"/>
      <c r="ISM179" s="104"/>
      <c r="ISN179" s="83"/>
      <c r="ISO179" s="90"/>
      <c r="ISP179" s="91"/>
      <c r="ISQ179" s="92"/>
      <c r="ISR179" s="93"/>
      <c r="ISS179" s="90"/>
      <c r="IST179" s="6"/>
      <c r="ISU179" s="86"/>
      <c r="ISV179" s="79"/>
      <c r="ISW179" s="82"/>
      <c r="ISX179" s="79"/>
      <c r="ISY179" s="104"/>
      <c r="ISZ179" s="83"/>
      <c r="ITA179" s="90"/>
      <c r="ITB179" s="91"/>
      <c r="ITC179" s="92"/>
      <c r="ITD179" s="93"/>
      <c r="ITE179" s="90"/>
      <c r="ITF179" s="6"/>
      <c r="ITG179" s="86"/>
      <c r="ITH179" s="79"/>
      <c r="ITI179" s="82"/>
      <c r="ITJ179" s="79"/>
      <c r="ITK179" s="104"/>
      <c r="ITL179" s="83"/>
      <c r="ITM179" s="90"/>
      <c r="ITN179" s="91"/>
      <c r="ITO179" s="92"/>
      <c r="ITP179" s="93"/>
      <c r="ITQ179" s="90"/>
      <c r="ITR179" s="6"/>
      <c r="ITS179" s="86"/>
      <c r="ITT179" s="79"/>
      <c r="ITU179" s="82"/>
      <c r="ITV179" s="79"/>
      <c r="ITW179" s="104"/>
      <c r="ITX179" s="83"/>
      <c r="ITY179" s="90"/>
      <c r="ITZ179" s="91"/>
      <c r="IUA179" s="92"/>
      <c r="IUB179" s="93"/>
      <c r="IUC179" s="90"/>
      <c r="IUD179" s="6"/>
      <c r="IUE179" s="86"/>
      <c r="IUF179" s="79"/>
      <c r="IUG179" s="82"/>
      <c r="IUH179" s="79"/>
      <c r="IUI179" s="104"/>
      <c r="IUJ179" s="83"/>
      <c r="IUK179" s="90"/>
      <c r="IUL179" s="91"/>
      <c r="IUM179" s="92"/>
      <c r="IUN179" s="93"/>
      <c r="IUO179" s="90"/>
      <c r="IUP179" s="6"/>
      <c r="IUQ179" s="86"/>
      <c r="IUR179" s="79"/>
      <c r="IUS179" s="82"/>
      <c r="IUT179" s="79"/>
      <c r="IUU179" s="104"/>
      <c r="IUV179" s="83"/>
      <c r="IUW179" s="90"/>
      <c r="IUX179" s="91"/>
      <c r="IUY179" s="92"/>
      <c r="IUZ179" s="93"/>
      <c r="IVA179" s="90"/>
      <c r="IVB179" s="6"/>
      <c r="IVC179" s="86"/>
      <c r="IVD179" s="79"/>
      <c r="IVE179" s="82"/>
      <c r="IVF179" s="79"/>
      <c r="IVG179" s="104"/>
      <c r="IVH179" s="83"/>
      <c r="IVI179" s="90"/>
      <c r="IVJ179" s="91"/>
      <c r="IVK179" s="92"/>
      <c r="IVL179" s="93"/>
      <c r="IVM179" s="90"/>
      <c r="IVN179" s="6"/>
      <c r="IVO179" s="86"/>
      <c r="IVP179" s="79"/>
      <c r="IVQ179" s="82"/>
      <c r="IVR179" s="79"/>
      <c r="IVS179" s="104"/>
      <c r="IVT179" s="83"/>
      <c r="IVU179" s="90"/>
      <c r="IVV179" s="91"/>
      <c r="IVW179" s="92"/>
      <c r="IVX179" s="93"/>
      <c r="IVY179" s="90"/>
      <c r="IVZ179" s="6"/>
      <c r="IWA179" s="86"/>
      <c r="IWB179" s="79"/>
      <c r="IWC179" s="82"/>
      <c r="IWD179" s="79"/>
      <c r="IWE179" s="104"/>
      <c r="IWF179" s="83"/>
      <c r="IWG179" s="90"/>
      <c r="IWH179" s="91"/>
      <c r="IWI179" s="92"/>
      <c r="IWJ179" s="93"/>
      <c r="IWK179" s="90"/>
      <c r="IWL179" s="6"/>
      <c r="IWM179" s="86"/>
      <c r="IWN179" s="79"/>
      <c r="IWO179" s="82"/>
      <c r="IWP179" s="79"/>
      <c r="IWQ179" s="104"/>
      <c r="IWR179" s="83"/>
      <c r="IWS179" s="90"/>
      <c r="IWT179" s="91"/>
      <c r="IWU179" s="92"/>
      <c r="IWV179" s="93"/>
      <c r="IWW179" s="90"/>
      <c r="IWX179" s="6"/>
      <c r="IWY179" s="86"/>
      <c r="IWZ179" s="79"/>
      <c r="IXA179" s="82"/>
      <c r="IXB179" s="79"/>
      <c r="IXC179" s="104"/>
      <c r="IXD179" s="83"/>
      <c r="IXE179" s="90"/>
      <c r="IXF179" s="91"/>
      <c r="IXG179" s="92"/>
      <c r="IXH179" s="93"/>
      <c r="IXI179" s="90"/>
      <c r="IXJ179" s="6"/>
      <c r="IXK179" s="86"/>
      <c r="IXL179" s="79"/>
      <c r="IXM179" s="82"/>
      <c r="IXN179" s="79"/>
      <c r="IXO179" s="104"/>
      <c r="IXP179" s="83"/>
      <c r="IXQ179" s="90"/>
      <c r="IXR179" s="91"/>
      <c r="IXS179" s="92"/>
      <c r="IXT179" s="93"/>
      <c r="IXU179" s="90"/>
      <c r="IXV179" s="6"/>
      <c r="IXW179" s="86"/>
      <c r="IXX179" s="79"/>
      <c r="IXY179" s="82"/>
      <c r="IXZ179" s="79"/>
      <c r="IYA179" s="104"/>
      <c r="IYB179" s="83"/>
      <c r="IYC179" s="90"/>
      <c r="IYD179" s="91"/>
      <c r="IYE179" s="92"/>
      <c r="IYF179" s="93"/>
      <c r="IYG179" s="90"/>
      <c r="IYH179" s="6"/>
      <c r="IYI179" s="86"/>
      <c r="IYJ179" s="79"/>
      <c r="IYK179" s="82"/>
      <c r="IYL179" s="79"/>
      <c r="IYM179" s="104"/>
      <c r="IYN179" s="83"/>
      <c r="IYO179" s="90"/>
      <c r="IYP179" s="91"/>
      <c r="IYQ179" s="92"/>
      <c r="IYR179" s="93"/>
      <c r="IYS179" s="90"/>
      <c r="IYT179" s="6"/>
      <c r="IYU179" s="86"/>
      <c r="IYV179" s="79"/>
      <c r="IYW179" s="82"/>
      <c r="IYX179" s="79"/>
      <c r="IYY179" s="104"/>
      <c r="IYZ179" s="83"/>
      <c r="IZA179" s="90"/>
      <c r="IZB179" s="91"/>
      <c r="IZC179" s="92"/>
      <c r="IZD179" s="93"/>
      <c r="IZE179" s="90"/>
      <c r="IZF179" s="6"/>
      <c r="IZG179" s="86"/>
      <c r="IZH179" s="79"/>
      <c r="IZI179" s="82"/>
      <c r="IZJ179" s="79"/>
      <c r="IZK179" s="104"/>
      <c r="IZL179" s="83"/>
      <c r="IZM179" s="90"/>
      <c r="IZN179" s="91"/>
      <c r="IZO179" s="92"/>
      <c r="IZP179" s="93"/>
      <c r="IZQ179" s="90"/>
      <c r="IZR179" s="6"/>
      <c r="IZS179" s="86"/>
      <c r="IZT179" s="79"/>
      <c r="IZU179" s="82"/>
      <c r="IZV179" s="79"/>
      <c r="IZW179" s="104"/>
      <c r="IZX179" s="83"/>
      <c r="IZY179" s="90"/>
      <c r="IZZ179" s="91"/>
      <c r="JAA179" s="92"/>
      <c r="JAB179" s="93"/>
      <c r="JAC179" s="90"/>
      <c r="JAD179" s="6"/>
      <c r="JAE179" s="86"/>
      <c r="JAF179" s="79"/>
      <c r="JAG179" s="82"/>
      <c r="JAH179" s="79"/>
      <c r="JAI179" s="104"/>
      <c r="JAJ179" s="83"/>
      <c r="JAK179" s="90"/>
      <c r="JAL179" s="91"/>
      <c r="JAM179" s="92"/>
      <c r="JAN179" s="93"/>
      <c r="JAO179" s="90"/>
      <c r="JAP179" s="6"/>
      <c r="JAQ179" s="86"/>
      <c r="JAR179" s="79"/>
      <c r="JAS179" s="82"/>
      <c r="JAT179" s="79"/>
      <c r="JAU179" s="104"/>
      <c r="JAV179" s="83"/>
      <c r="JAW179" s="90"/>
      <c r="JAX179" s="91"/>
      <c r="JAY179" s="92"/>
      <c r="JAZ179" s="93"/>
      <c r="JBA179" s="90"/>
      <c r="JBB179" s="6"/>
      <c r="JBC179" s="86"/>
      <c r="JBD179" s="79"/>
      <c r="JBE179" s="82"/>
      <c r="JBF179" s="79"/>
      <c r="JBG179" s="104"/>
      <c r="JBH179" s="83"/>
      <c r="JBI179" s="90"/>
      <c r="JBJ179" s="91"/>
      <c r="JBK179" s="92"/>
      <c r="JBL179" s="93"/>
      <c r="JBM179" s="90"/>
      <c r="JBN179" s="6"/>
      <c r="JBO179" s="86"/>
      <c r="JBP179" s="79"/>
      <c r="JBQ179" s="82"/>
      <c r="JBR179" s="79"/>
      <c r="JBS179" s="104"/>
      <c r="JBT179" s="83"/>
      <c r="JBU179" s="90"/>
      <c r="JBV179" s="91"/>
      <c r="JBW179" s="92"/>
      <c r="JBX179" s="93"/>
      <c r="JBY179" s="90"/>
      <c r="JBZ179" s="6"/>
      <c r="JCA179" s="86"/>
      <c r="JCB179" s="79"/>
      <c r="JCC179" s="82"/>
      <c r="JCD179" s="79"/>
      <c r="JCE179" s="104"/>
      <c r="JCF179" s="83"/>
      <c r="JCG179" s="90"/>
      <c r="JCH179" s="91"/>
      <c r="JCI179" s="92"/>
      <c r="JCJ179" s="93"/>
      <c r="JCK179" s="90"/>
      <c r="JCL179" s="6"/>
      <c r="JCM179" s="86"/>
      <c r="JCN179" s="79"/>
      <c r="JCO179" s="82"/>
      <c r="JCP179" s="79"/>
      <c r="JCQ179" s="104"/>
      <c r="JCR179" s="83"/>
      <c r="JCS179" s="90"/>
      <c r="JCT179" s="91"/>
      <c r="JCU179" s="92"/>
      <c r="JCV179" s="93"/>
      <c r="JCW179" s="90"/>
      <c r="JCX179" s="6"/>
      <c r="JCY179" s="86"/>
      <c r="JCZ179" s="79"/>
      <c r="JDA179" s="82"/>
      <c r="JDB179" s="79"/>
      <c r="JDC179" s="104"/>
      <c r="JDD179" s="83"/>
      <c r="JDE179" s="90"/>
      <c r="JDF179" s="91"/>
      <c r="JDG179" s="92"/>
      <c r="JDH179" s="93"/>
      <c r="JDI179" s="90"/>
      <c r="JDJ179" s="6"/>
      <c r="JDK179" s="86"/>
      <c r="JDL179" s="79"/>
      <c r="JDM179" s="82"/>
      <c r="JDN179" s="79"/>
      <c r="JDO179" s="104"/>
      <c r="JDP179" s="83"/>
      <c r="JDQ179" s="90"/>
      <c r="JDR179" s="91"/>
      <c r="JDS179" s="92"/>
      <c r="JDT179" s="93"/>
      <c r="JDU179" s="90"/>
      <c r="JDV179" s="6"/>
      <c r="JDW179" s="86"/>
      <c r="JDX179" s="79"/>
      <c r="JDY179" s="82"/>
      <c r="JDZ179" s="79"/>
      <c r="JEA179" s="104"/>
      <c r="JEB179" s="83"/>
      <c r="JEC179" s="90"/>
      <c r="JED179" s="91"/>
      <c r="JEE179" s="92"/>
      <c r="JEF179" s="93"/>
      <c r="JEG179" s="90"/>
      <c r="JEH179" s="6"/>
      <c r="JEI179" s="86"/>
      <c r="JEJ179" s="79"/>
      <c r="JEK179" s="82"/>
      <c r="JEL179" s="79"/>
      <c r="JEM179" s="104"/>
      <c r="JEN179" s="83"/>
      <c r="JEO179" s="90"/>
      <c r="JEP179" s="91"/>
      <c r="JEQ179" s="92"/>
      <c r="JER179" s="93"/>
      <c r="JES179" s="90"/>
      <c r="JET179" s="6"/>
      <c r="JEU179" s="86"/>
      <c r="JEV179" s="79"/>
      <c r="JEW179" s="82"/>
      <c r="JEX179" s="79"/>
      <c r="JEY179" s="104"/>
      <c r="JEZ179" s="83"/>
      <c r="JFA179" s="90"/>
      <c r="JFB179" s="91"/>
      <c r="JFC179" s="92"/>
      <c r="JFD179" s="93"/>
      <c r="JFE179" s="90"/>
      <c r="JFF179" s="6"/>
      <c r="JFG179" s="86"/>
      <c r="JFH179" s="79"/>
      <c r="JFI179" s="82"/>
      <c r="JFJ179" s="79"/>
      <c r="JFK179" s="104"/>
      <c r="JFL179" s="83"/>
      <c r="JFM179" s="90"/>
      <c r="JFN179" s="91"/>
      <c r="JFO179" s="92"/>
      <c r="JFP179" s="93"/>
      <c r="JFQ179" s="90"/>
      <c r="JFR179" s="6"/>
      <c r="JFS179" s="86"/>
      <c r="JFT179" s="79"/>
      <c r="JFU179" s="82"/>
      <c r="JFV179" s="79"/>
      <c r="JFW179" s="104"/>
      <c r="JFX179" s="83"/>
      <c r="JFY179" s="90"/>
      <c r="JFZ179" s="91"/>
      <c r="JGA179" s="92"/>
      <c r="JGB179" s="93"/>
      <c r="JGC179" s="90"/>
      <c r="JGD179" s="6"/>
      <c r="JGE179" s="86"/>
      <c r="JGF179" s="79"/>
      <c r="JGG179" s="82"/>
      <c r="JGH179" s="79"/>
      <c r="JGI179" s="104"/>
      <c r="JGJ179" s="83"/>
      <c r="JGK179" s="90"/>
      <c r="JGL179" s="91"/>
      <c r="JGM179" s="92"/>
      <c r="JGN179" s="93"/>
      <c r="JGO179" s="90"/>
      <c r="JGP179" s="6"/>
      <c r="JGQ179" s="86"/>
      <c r="JGR179" s="79"/>
      <c r="JGS179" s="82"/>
      <c r="JGT179" s="79"/>
      <c r="JGU179" s="104"/>
      <c r="JGV179" s="83"/>
      <c r="JGW179" s="90"/>
      <c r="JGX179" s="91"/>
      <c r="JGY179" s="92"/>
      <c r="JGZ179" s="93"/>
      <c r="JHA179" s="90"/>
      <c r="JHB179" s="6"/>
      <c r="JHC179" s="86"/>
      <c r="JHD179" s="79"/>
      <c r="JHE179" s="82"/>
      <c r="JHF179" s="79"/>
      <c r="JHG179" s="104"/>
      <c r="JHH179" s="83"/>
      <c r="JHI179" s="90"/>
      <c r="JHJ179" s="91"/>
      <c r="JHK179" s="92"/>
      <c r="JHL179" s="93"/>
      <c r="JHM179" s="90"/>
      <c r="JHN179" s="6"/>
      <c r="JHO179" s="86"/>
      <c r="JHP179" s="79"/>
      <c r="JHQ179" s="82"/>
      <c r="JHR179" s="79"/>
      <c r="JHS179" s="104"/>
      <c r="JHT179" s="83"/>
      <c r="JHU179" s="90"/>
      <c r="JHV179" s="91"/>
      <c r="JHW179" s="92"/>
      <c r="JHX179" s="93"/>
      <c r="JHY179" s="90"/>
      <c r="JHZ179" s="6"/>
      <c r="JIA179" s="86"/>
      <c r="JIB179" s="79"/>
      <c r="JIC179" s="82"/>
      <c r="JID179" s="79"/>
      <c r="JIE179" s="104"/>
      <c r="JIF179" s="83"/>
      <c r="JIG179" s="90"/>
      <c r="JIH179" s="91"/>
      <c r="JII179" s="92"/>
      <c r="JIJ179" s="93"/>
      <c r="JIK179" s="90"/>
      <c r="JIL179" s="6"/>
      <c r="JIM179" s="86"/>
      <c r="JIN179" s="79"/>
      <c r="JIO179" s="82"/>
      <c r="JIP179" s="79"/>
      <c r="JIQ179" s="104"/>
      <c r="JIR179" s="83"/>
      <c r="JIS179" s="90"/>
      <c r="JIT179" s="91"/>
      <c r="JIU179" s="92"/>
      <c r="JIV179" s="93"/>
      <c r="JIW179" s="90"/>
      <c r="JIX179" s="6"/>
      <c r="JIY179" s="86"/>
      <c r="JIZ179" s="79"/>
      <c r="JJA179" s="82"/>
      <c r="JJB179" s="79"/>
      <c r="JJC179" s="104"/>
      <c r="JJD179" s="83"/>
      <c r="JJE179" s="90"/>
      <c r="JJF179" s="91"/>
      <c r="JJG179" s="92"/>
      <c r="JJH179" s="93"/>
      <c r="JJI179" s="90"/>
      <c r="JJJ179" s="6"/>
      <c r="JJK179" s="86"/>
      <c r="JJL179" s="79"/>
      <c r="JJM179" s="82"/>
      <c r="JJN179" s="79"/>
      <c r="JJO179" s="104"/>
      <c r="JJP179" s="83"/>
      <c r="JJQ179" s="90"/>
      <c r="JJR179" s="91"/>
      <c r="JJS179" s="92"/>
      <c r="JJT179" s="93"/>
      <c r="JJU179" s="90"/>
      <c r="JJV179" s="6"/>
      <c r="JJW179" s="86"/>
      <c r="JJX179" s="79"/>
      <c r="JJY179" s="82"/>
      <c r="JJZ179" s="79"/>
      <c r="JKA179" s="104"/>
      <c r="JKB179" s="83"/>
      <c r="JKC179" s="90"/>
      <c r="JKD179" s="91"/>
      <c r="JKE179" s="92"/>
      <c r="JKF179" s="93"/>
      <c r="JKG179" s="90"/>
      <c r="JKH179" s="6"/>
      <c r="JKI179" s="86"/>
      <c r="JKJ179" s="79"/>
      <c r="JKK179" s="82"/>
      <c r="JKL179" s="79"/>
      <c r="JKM179" s="104"/>
      <c r="JKN179" s="83"/>
      <c r="JKO179" s="90"/>
      <c r="JKP179" s="91"/>
      <c r="JKQ179" s="92"/>
      <c r="JKR179" s="93"/>
      <c r="JKS179" s="90"/>
      <c r="JKT179" s="6"/>
      <c r="JKU179" s="86"/>
      <c r="JKV179" s="79"/>
      <c r="JKW179" s="82"/>
      <c r="JKX179" s="79"/>
      <c r="JKY179" s="104"/>
      <c r="JKZ179" s="83"/>
      <c r="JLA179" s="90"/>
      <c r="JLB179" s="91"/>
      <c r="JLC179" s="92"/>
      <c r="JLD179" s="93"/>
      <c r="JLE179" s="90"/>
      <c r="JLF179" s="6"/>
      <c r="JLG179" s="86"/>
      <c r="JLH179" s="79"/>
      <c r="JLI179" s="82"/>
      <c r="JLJ179" s="79"/>
      <c r="JLK179" s="104"/>
      <c r="JLL179" s="83"/>
      <c r="JLM179" s="90"/>
      <c r="JLN179" s="91"/>
      <c r="JLO179" s="92"/>
      <c r="JLP179" s="93"/>
      <c r="JLQ179" s="90"/>
      <c r="JLR179" s="6"/>
      <c r="JLS179" s="86"/>
      <c r="JLT179" s="79"/>
      <c r="JLU179" s="82"/>
      <c r="JLV179" s="79"/>
      <c r="JLW179" s="104"/>
      <c r="JLX179" s="83"/>
      <c r="JLY179" s="90"/>
      <c r="JLZ179" s="91"/>
      <c r="JMA179" s="92"/>
      <c r="JMB179" s="93"/>
      <c r="JMC179" s="90"/>
      <c r="JMD179" s="6"/>
      <c r="JME179" s="86"/>
      <c r="JMF179" s="79"/>
      <c r="JMG179" s="82"/>
      <c r="JMH179" s="79"/>
      <c r="JMI179" s="104"/>
      <c r="JMJ179" s="83"/>
      <c r="JMK179" s="90"/>
      <c r="JML179" s="91"/>
      <c r="JMM179" s="92"/>
      <c r="JMN179" s="93"/>
      <c r="JMO179" s="90"/>
      <c r="JMP179" s="6"/>
      <c r="JMQ179" s="86"/>
      <c r="JMR179" s="79"/>
      <c r="JMS179" s="82"/>
      <c r="JMT179" s="79"/>
      <c r="JMU179" s="104"/>
      <c r="JMV179" s="83"/>
      <c r="JMW179" s="90"/>
      <c r="JMX179" s="91"/>
      <c r="JMY179" s="92"/>
      <c r="JMZ179" s="93"/>
      <c r="JNA179" s="90"/>
      <c r="JNB179" s="6"/>
      <c r="JNC179" s="86"/>
      <c r="JND179" s="79"/>
      <c r="JNE179" s="82"/>
      <c r="JNF179" s="79"/>
      <c r="JNG179" s="104"/>
      <c r="JNH179" s="83"/>
      <c r="JNI179" s="90"/>
      <c r="JNJ179" s="91"/>
      <c r="JNK179" s="92"/>
      <c r="JNL179" s="93"/>
      <c r="JNM179" s="90"/>
      <c r="JNN179" s="6"/>
      <c r="JNO179" s="86"/>
      <c r="JNP179" s="79"/>
      <c r="JNQ179" s="82"/>
      <c r="JNR179" s="79"/>
      <c r="JNS179" s="104"/>
      <c r="JNT179" s="83"/>
      <c r="JNU179" s="90"/>
      <c r="JNV179" s="91"/>
      <c r="JNW179" s="92"/>
      <c r="JNX179" s="93"/>
      <c r="JNY179" s="90"/>
      <c r="JNZ179" s="6"/>
      <c r="JOA179" s="86"/>
      <c r="JOB179" s="79"/>
      <c r="JOC179" s="82"/>
      <c r="JOD179" s="79"/>
      <c r="JOE179" s="104"/>
      <c r="JOF179" s="83"/>
      <c r="JOG179" s="90"/>
      <c r="JOH179" s="91"/>
      <c r="JOI179" s="92"/>
      <c r="JOJ179" s="93"/>
      <c r="JOK179" s="90"/>
      <c r="JOL179" s="6"/>
      <c r="JOM179" s="86"/>
      <c r="JON179" s="79"/>
      <c r="JOO179" s="82"/>
      <c r="JOP179" s="79"/>
      <c r="JOQ179" s="104"/>
      <c r="JOR179" s="83"/>
      <c r="JOS179" s="90"/>
      <c r="JOT179" s="91"/>
      <c r="JOU179" s="92"/>
      <c r="JOV179" s="93"/>
      <c r="JOW179" s="90"/>
      <c r="JOX179" s="6"/>
      <c r="JOY179" s="86"/>
      <c r="JOZ179" s="79"/>
      <c r="JPA179" s="82"/>
      <c r="JPB179" s="79"/>
      <c r="JPC179" s="104"/>
      <c r="JPD179" s="83"/>
      <c r="JPE179" s="90"/>
      <c r="JPF179" s="91"/>
      <c r="JPG179" s="92"/>
      <c r="JPH179" s="93"/>
      <c r="JPI179" s="90"/>
      <c r="JPJ179" s="6"/>
      <c r="JPK179" s="86"/>
      <c r="JPL179" s="79"/>
      <c r="JPM179" s="82"/>
      <c r="JPN179" s="79"/>
      <c r="JPO179" s="104"/>
      <c r="JPP179" s="83"/>
      <c r="JPQ179" s="90"/>
      <c r="JPR179" s="91"/>
      <c r="JPS179" s="92"/>
      <c r="JPT179" s="93"/>
      <c r="JPU179" s="90"/>
      <c r="JPV179" s="6"/>
      <c r="JPW179" s="86"/>
      <c r="JPX179" s="79"/>
      <c r="JPY179" s="82"/>
      <c r="JPZ179" s="79"/>
      <c r="JQA179" s="104"/>
      <c r="JQB179" s="83"/>
      <c r="JQC179" s="90"/>
      <c r="JQD179" s="91"/>
      <c r="JQE179" s="92"/>
      <c r="JQF179" s="93"/>
      <c r="JQG179" s="90"/>
      <c r="JQH179" s="6"/>
      <c r="JQI179" s="86"/>
      <c r="JQJ179" s="79"/>
      <c r="JQK179" s="82"/>
      <c r="JQL179" s="79"/>
      <c r="JQM179" s="104"/>
      <c r="JQN179" s="83"/>
      <c r="JQO179" s="90"/>
      <c r="JQP179" s="91"/>
      <c r="JQQ179" s="92"/>
      <c r="JQR179" s="93"/>
      <c r="JQS179" s="90"/>
      <c r="JQT179" s="6"/>
      <c r="JQU179" s="86"/>
      <c r="JQV179" s="79"/>
      <c r="JQW179" s="82"/>
      <c r="JQX179" s="79"/>
      <c r="JQY179" s="104"/>
      <c r="JQZ179" s="83"/>
      <c r="JRA179" s="90"/>
      <c r="JRB179" s="91"/>
      <c r="JRC179" s="92"/>
      <c r="JRD179" s="93"/>
      <c r="JRE179" s="90"/>
      <c r="JRF179" s="6"/>
      <c r="JRG179" s="86"/>
      <c r="JRH179" s="79"/>
      <c r="JRI179" s="82"/>
      <c r="JRJ179" s="79"/>
      <c r="JRK179" s="104"/>
      <c r="JRL179" s="83"/>
      <c r="JRM179" s="90"/>
      <c r="JRN179" s="91"/>
      <c r="JRO179" s="92"/>
      <c r="JRP179" s="93"/>
      <c r="JRQ179" s="90"/>
      <c r="JRR179" s="6"/>
      <c r="JRS179" s="86"/>
      <c r="JRT179" s="79"/>
      <c r="JRU179" s="82"/>
      <c r="JRV179" s="79"/>
      <c r="JRW179" s="104"/>
      <c r="JRX179" s="83"/>
      <c r="JRY179" s="90"/>
      <c r="JRZ179" s="91"/>
      <c r="JSA179" s="92"/>
      <c r="JSB179" s="93"/>
      <c r="JSC179" s="90"/>
      <c r="JSD179" s="6"/>
      <c r="JSE179" s="86"/>
      <c r="JSF179" s="79"/>
      <c r="JSG179" s="82"/>
      <c r="JSH179" s="79"/>
      <c r="JSI179" s="104"/>
      <c r="JSJ179" s="83"/>
      <c r="JSK179" s="90"/>
      <c r="JSL179" s="91"/>
      <c r="JSM179" s="92"/>
      <c r="JSN179" s="93"/>
      <c r="JSO179" s="90"/>
      <c r="JSP179" s="6"/>
      <c r="JSQ179" s="86"/>
      <c r="JSR179" s="79"/>
      <c r="JSS179" s="82"/>
      <c r="JST179" s="79"/>
      <c r="JSU179" s="104"/>
      <c r="JSV179" s="83"/>
      <c r="JSW179" s="90"/>
      <c r="JSX179" s="91"/>
      <c r="JSY179" s="92"/>
      <c r="JSZ179" s="93"/>
      <c r="JTA179" s="90"/>
      <c r="JTB179" s="6"/>
      <c r="JTC179" s="86"/>
      <c r="JTD179" s="79"/>
      <c r="JTE179" s="82"/>
      <c r="JTF179" s="79"/>
      <c r="JTG179" s="104"/>
      <c r="JTH179" s="83"/>
      <c r="JTI179" s="90"/>
      <c r="JTJ179" s="91"/>
      <c r="JTK179" s="92"/>
      <c r="JTL179" s="93"/>
      <c r="JTM179" s="90"/>
      <c r="JTN179" s="6"/>
      <c r="JTO179" s="86"/>
      <c r="JTP179" s="79"/>
      <c r="JTQ179" s="82"/>
      <c r="JTR179" s="79"/>
      <c r="JTS179" s="104"/>
      <c r="JTT179" s="83"/>
      <c r="JTU179" s="90"/>
      <c r="JTV179" s="91"/>
      <c r="JTW179" s="92"/>
      <c r="JTX179" s="93"/>
      <c r="JTY179" s="90"/>
      <c r="JTZ179" s="6"/>
      <c r="JUA179" s="86"/>
      <c r="JUB179" s="79"/>
      <c r="JUC179" s="82"/>
      <c r="JUD179" s="79"/>
      <c r="JUE179" s="104"/>
      <c r="JUF179" s="83"/>
      <c r="JUG179" s="90"/>
      <c r="JUH179" s="91"/>
      <c r="JUI179" s="92"/>
      <c r="JUJ179" s="93"/>
      <c r="JUK179" s="90"/>
      <c r="JUL179" s="6"/>
      <c r="JUM179" s="86"/>
      <c r="JUN179" s="79"/>
      <c r="JUO179" s="82"/>
      <c r="JUP179" s="79"/>
      <c r="JUQ179" s="104"/>
      <c r="JUR179" s="83"/>
      <c r="JUS179" s="90"/>
      <c r="JUT179" s="91"/>
      <c r="JUU179" s="92"/>
      <c r="JUV179" s="93"/>
      <c r="JUW179" s="90"/>
      <c r="JUX179" s="6"/>
      <c r="JUY179" s="86"/>
      <c r="JUZ179" s="79"/>
      <c r="JVA179" s="82"/>
      <c r="JVB179" s="79"/>
      <c r="JVC179" s="104"/>
      <c r="JVD179" s="83"/>
      <c r="JVE179" s="90"/>
      <c r="JVF179" s="91"/>
      <c r="JVG179" s="92"/>
      <c r="JVH179" s="93"/>
      <c r="JVI179" s="90"/>
      <c r="JVJ179" s="6"/>
      <c r="JVK179" s="86"/>
      <c r="JVL179" s="79"/>
      <c r="JVM179" s="82"/>
      <c r="JVN179" s="79"/>
      <c r="JVO179" s="104"/>
      <c r="JVP179" s="83"/>
      <c r="JVQ179" s="90"/>
      <c r="JVR179" s="91"/>
      <c r="JVS179" s="92"/>
      <c r="JVT179" s="93"/>
      <c r="JVU179" s="90"/>
      <c r="JVV179" s="6"/>
      <c r="JVW179" s="86"/>
      <c r="JVX179" s="79"/>
      <c r="JVY179" s="82"/>
      <c r="JVZ179" s="79"/>
      <c r="JWA179" s="104"/>
      <c r="JWB179" s="83"/>
      <c r="JWC179" s="90"/>
      <c r="JWD179" s="91"/>
      <c r="JWE179" s="92"/>
      <c r="JWF179" s="93"/>
      <c r="JWG179" s="90"/>
      <c r="JWH179" s="6"/>
      <c r="JWI179" s="86"/>
      <c r="JWJ179" s="79"/>
      <c r="JWK179" s="82"/>
      <c r="JWL179" s="79"/>
      <c r="JWM179" s="104"/>
      <c r="JWN179" s="83"/>
      <c r="JWO179" s="90"/>
      <c r="JWP179" s="91"/>
      <c r="JWQ179" s="92"/>
      <c r="JWR179" s="93"/>
      <c r="JWS179" s="90"/>
      <c r="JWT179" s="6"/>
      <c r="JWU179" s="86"/>
      <c r="JWV179" s="79"/>
      <c r="JWW179" s="82"/>
      <c r="JWX179" s="79"/>
      <c r="JWY179" s="104"/>
      <c r="JWZ179" s="83"/>
      <c r="JXA179" s="90"/>
      <c r="JXB179" s="91"/>
      <c r="JXC179" s="92"/>
      <c r="JXD179" s="93"/>
      <c r="JXE179" s="90"/>
      <c r="JXF179" s="6"/>
      <c r="JXG179" s="86"/>
      <c r="JXH179" s="79"/>
      <c r="JXI179" s="82"/>
      <c r="JXJ179" s="79"/>
      <c r="JXK179" s="104"/>
      <c r="JXL179" s="83"/>
      <c r="JXM179" s="90"/>
      <c r="JXN179" s="91"/>
      <c r="JXO179" s="92"/>
      <c r="JXP179" s="93"/>
      <c r="JXQ179" s="90"/>
      <c r="JXR179" s="6"/>
      <c r="JXS179" s="86"/>
      <c r="JXT179" s="79"/>
      <c r="JXU179" s="82"/>
      <c r="JXV179" s="79"/>
      <c r="JXW179" s="104"/>
      <c r="JXX179" s="83"/>
      <c r="JXY179" s="90"/>
      <c r="JXZ179" s="91"/>
      <c r="JYA179" s="92"/>
      <c r="JYB179" s="93"/>
      <c r="JYC179" s="90"/>
      <c r="JYD179" s="6"/>
      <c r="JYE179" s="86"/>
      <c r="JYF179" s="79"/>
      <c r="JYG179" s="82"/>
      <c r="JYH179" s="79"/>
      <c r="JYI179" s="104"/>
      <c r="JYJ179" s="83"/>
      <c r="JYK179" s="90"/>
      <c r="JYL179" s="91"/>
      <c r="JYM179" s="92"/>
      <c r="JYN179" s="93"/>
      <c r="JYO179" s="90"/>
      <c r="JYP179" s="6"/>
      <c r="JYQ179" s="86"/>
      <c r="JYR179" s="79"/>
      <c r="JYS179" s="82"/>
      <c r="JYT179" s="79"/>
      <c r="JYU179" s="104"/>
      <c r="JYV179" s="83"/>
      <c r="JYW179" s="90"/>
      <c r="JYX179" s="91"/>
      <c r="JYY179" s="92"/>
      <c r="JYZ179" s="93"/>
      <c r="JZA179" s="90"/>
      <c r="JZB179" s="6"/>
      <c r="JZC179" s="86"/>
      <c r="JZD179" s="79"/>
      <c r="JZE179" s="82"/>
      <c r="JZF179" s="79"/>
      <c r="JZG179" s="104"/>
      <c r="JZH179" s="83"/>
      <c r="JZI179" s="90"/>
      <c r="JZJ179" s="91"/>
      <c r="JZK179" s="92"/>
      <c r="JZL179" s="93"/>
      <c r="JZM179" s="90"/>
      <c r="JZN179" s="6"/>
      <c r="JZO179" s="86"/>
      <c r="JZP179" s="79"/>
      <c r="JZQ179" s="82"/>
      <c r="JZR179" s="79"/>
      <c r="JZS179" s="104"/>
      <c r="JZT179" s="83"/>
      <c r="JZU179" s="90"/>
      <c r="JZV179" s="91"/>
      <c r="JZW179" s="92"/>
      <c r="JZX179" s="93"/>
      <c r="JZY179" s="90"/>
      <c r="JZZ179" s="6"/>
      <c r="KAA179" s="86"/>
      <c r="KAB179" s="79"/>
      <c r="KAC179" s="82"/>
      <c r="KAD179" s="79"/>
      <c r="KAE179" s="104"/>
      <c r="KAF179" s="83"/>
      <c r="KAG179" s="90"/>
      <c r="KAH179" s="91"/>
      <c r="KAI179" s="92"/>
      <c r="KAJ179" s="93"/>
      <c r="KAK179" s="90"/>
      <c r="KAL179" s="6"/>
      <c r="KAM179" s="86"/>
      <c r="KAN179" s="79"/>
      <c r="KAO179" s="82"/>
      <c r="KAP179" s="79"/>
      <c r="KAQ179" s="104"/>
      <c r="KAR179" s="83"/>
      <c r="KAS179" s="90"/>
      <c r="KAT179" s="91"/>
      <c r="KAU179" s="92"/>
      <c r="KAV179" s="93"/>
      <c r="KAW179" s="90"/>
      <c r="KAX179" s="6"/>
      <c r="KAY179" s="86"/>
      <c r="KAZ179" s="79"/>
      <c r="KBA179" s="82"/>
      <c r="KBB179" s="79"/>
      <c r="KBC179" s="104"/>
      <c r="KBD179" s="83"/>
      <c r="KBE179" s="90"/>
      <c r="KBF179" s="91"/>
      <c r="KBG179" s="92"/>
      <c r="KBH179" s="93"/>
      <c r="KBI179" s="90"/>
      <c r="KBJ179" s="6"/>
      <c r="KBK179" s="86"/>
      <c r="KBL179" s="79"/>
      <c r="KBM179" s="82"/>
      <c r="KBN179" s="79"/>
      <c r="KBO179" s="104"/>
      <c r="KBP179" s="83"/>
      <c r="KBQ179" s="90"/>
      <c r="KBR179" s="91"/>
      <c r="KBS179" s="92"/>
      <c r="KBT179" s="93"/>
      <c r="KBU179" s="90"/>
      <c r="KBV179" s="6"/>
      <c r="KBW179" s="86"/>
      <c r="KBX179" s="79"/>
      <c r="KBY179" s="82"/>
      <c r="KBZ179" s="79"/>
      <c r="KCA179" s="104"/>
      <c r="KCB179" s="83"/>
      <c r="KCC179" s="90"/>
      <c r="KCD179" s="91"/>
      <c r="KCE179" s="92"/>
      <c r="KCF179" s="93"/>
      <c r="KCG179" s="90"/>
      <c r="KCH179" s="6"/>
      <c r="KCI179" s="86"/>
      <c r="KCJ179" s="79"/>
      <c r="KCK179" s="82"/>
      <c r="KCL179" s="79"/>
      <c r="KCM179" s="104"/>
      <c r="KCN179" s="83"/>
      <c r="KCO179" s="90"/>
      <c r="KCP179" s="91"/>
      <c r="KCQ179" s="92"/>
      <c r="KCR179" s="93"/>
      <c r="KCS179" s="90"/>
      <c r="KCT179" s="6"/>
      <c r="KCU179" s="86"/>
      <c r="KCV179" s="79"/>
      <c r="KCW179" s="82"/>
      <c r="KCX179" s="79"/>
      <c r="KCY179" s="104"/>
      <c r="KCZ179" s="83"/>
      <c r="KDA179" s="90"/>
      <c r="KDB179" s="91"/>
      <c r="KDC179" s="92"/>
      <c r="KDD179" s="93"/>
      <c r="KDE179" s="90"/>
      <c r="KDF179" s="6"/>
      <c r="KDG179" s="86"/>
      <c r="KDH179" s="79"/>
      <c r="KDI179" s="82"/>
      <c r="KDJ179" s="79"/>
      <c r="KDK179" s="104"/>
      <c r="KDL179" s="83"/>
      <c r="KDM179" s="90"/>
      <c r="KDN179" s="91"/>
      <c r="KDO179" s="92"/>
      <c r="KDP179" s="93"/>
      <c r="KDQ179" s="90"/>
      <c r="KDR179" s="6"/>
      <c r="KDS179" s="86"/>
      <c r="KDT179" s="79"/>
      <c r="KDU179" s="82"/>
      <c r="KDV179" s="79"/>
      <c r="KDW179" s="104"/>
      <c r="KDX179" s="83"/>
      <c r="KDY179" s="90"/>
      <c r="KDZ179" s="91"/>
      <c r="KEA179" s="92"/>
      <c r="KEB179" s="93"/>
      <c r="KEC179" s="90"/>
      <c r="KED179" s="6"/>
      <c r="KEE179" s="86"/>
      <c r="KEF179" s="79"/>
      <c r="KEG179" s="82"/>
      <c r="KEH179" s="79"/>
      <c r="KEI179" s="104"/>
      <c r="KEJ179" s="83"/>
      <c r="KEK179" s="90"/>
      <c r="KEL179" s="91"/>
      <c r="KEM179" s="92"/>
      <c r="KEN179" s="93"/>
      <c r="KEO179" s="90"/>
      <c r="KEP179" s="6"/>
      <c r="KEQ179" s="86"/>
      <c r="KER179" s="79"/>
      <c r="KES179" s="82"/>
      <c r="KET179" s="79"/>
      <c r="KEU179" s="104"/>
      <c r="KEV179" s="83"/>
      <c r="KEW179" s="90"/>
      <c r="KEX179" s="91"/>
      <c r="KEY179" s="92"/>
      <c r="KEZ179" s="93"/>
      <c r="KFA179" s="90"/>
      <c r="KFB179" s="6"/>
      <c r="KFC179" s="86"/>
      <c r="KFD179" s="79"/>
      <c r="KFE179" s="82"/>
      <c r="KFF179" s="79"/>
      <c r="KFG179" s="104"/>
      <c r="KFH179" s="83"/>
      <c r="KFI179" s="90"/>
      <c r="KFJ179" s="91"/>
      <c r="KFK179" s="92"/>
      <c r="KFL179" s="93"/>
      <c r="KFM179" s="90"/>
      <c r="KFN179" s="6"/>
      <c r="KFO179" s="86"/>
      <c r="KFP179" s="79"/>
      <c r="KFQ179" s="82"/>
      <c r="KFR179" s="79"/>
      <c r="KFS179" s="104"/>
      <c r="KFT179" s="83"/>
      <c r="KFU179" s="90"/>
      <c r="KFV179" s="91"/>
      <c r="KFW179" s="92"/>
      <c r="KFX179" s="93"/>
      <c r="KFY179" s="90"/>
      <c r="KFZ179" s="6"/>
      <c r="KGA179" s="86"/>
      <c r="KGB179" s="79"/>
      <c r="KGC179" s="82"/>
      <c r="KGD179" s="79"/>
      <c r="KGE179" s="104"/>
      <c r="KGF179" s="83"/>
      <c r="KGG179" s="90"/>
      <c r="KGH179" s="91"/>
      <c r="KGI179" s="92"/>
      <c r="KGJ179" s="93"/>
      <c r="KGK179" s="90"/>
      <c r="KGL179" s="6"/>
      <c r="KGM179" s="86"/>
      <c r="KGN179" s="79"/>
      <c r="KGO179" s="82"/>
      <c r="KGP179" s="79"/>
      <c r="KGQ179" s="104"/>
      <c r="KGR179" s="83"/>
      <c r="KGS179" s="90"/>
      <c r="KGT179" s="91"/>
      <c r="KGU179" s="92"/>
      <c r="KGV179" s="93"/>
      <c r="KGW179" s="90"/>
      <c r="KGX179" s="6"/>
      <c r="KGY179" s="86"/>
      <c r="KGZ179" s="79"/>
      <c r="KHA179" s="82"/>
      <c r="KHB179" s="79"/>
      <c r="KHC179" s="104"/>
      <c r="KHD179" s="83"/>
      <c r="KHE179" s="90"/>
      <c r="KHF179" s="91"/>
      <c r="KHG179" s="92"/>
      <c r="KHH179" s="93"/>
      <c r="KHI179" s="90"/>
      <c r="KHJ179" s="6"/>
      <c r="KHK179" s="86"/>
      <c r="KHL179" s="79"/>
      <c r="KHM179" s="82"/>
      <c r="KHN179" s="79"/>
      <c r="KHO179" s="104"/>
      <c r="KHP179" s="83"/>
      <c r="KHQ179" s="90"/>
      <c r="KHR179" s="91"/>
      <c r="KHS179" s="92"/>
      <c r="KHT179" s="93"/>
      <c r="KHU179" s="90"/>
      <c r="KHV179" s="6"/>
      <c r="KHW179" s="86"/>
      <c r="KHX179" s="79"/>
      <c r="KHY179" s="82"/>
      <c r="KHZ179" s="79"/>
      <c r="KIA179" s="104"/>
      <c r="KIB179" s="83"/>
      <c r="KIC179" s="90"/>
      <c r="KID179" s="91"/>
      <c r="KIE179" s="92"/>
      <c r="KIF179" s="93"/>
      <c r="KIG179" s="90"/>
      <c r="KIH179" s="6"/>
      <c r="KII179" s="86"/>
      <c r="KIJ179" s="79"/>
      <c r="KIK179" s="82"/>
      <c r="KIL179" s="79"/>
      <c r="KIM179" s="104"/>
      <c r="KIN179" s="83"/>
      <c r="KIO179" s="90"/>
      <c r="KIP179" s="91"/>
      <c r="KIQ179" s="92"/>
      <c r="KIR179" s="93"/>
      <c r="KIS179" s="90"/>
      <c r="KIT179" s="6"/>
      <c r="KIU179" s="86"/>
      <c r="KIV179" s="79"/>
      <c r="KIW179" s="82"/>
      <c r="KIX179" s="79"/>
      <c r="KIY179" s="104"/>
      <c r="KIZ179" s="83"/>
      <c r="KJA179" s="90"/>
      <c r="KJB179" s="91"/>
      <c r="KJC179" s="92"/>
      <c r="KJD179" s="93"/>
      <c r="KJE179" s="90"/>
      <c r="KJF179" s="6"/>
      <c r="KJG179" s="86"/>
      <c r="KJH179" s="79"/>
      <c r="KJI179" s="82"/>
      <c r="KJJ179" s="79"/>
      <c r="KJK179" s="104"/>
      <c r="KJL179" s="83"/>
      <c r="KJM179" s="90"/>
      <c r="KJN179" s="91"/>
      <c r="KJO179" s="92"/>
      <c r="KJP179" s="93"/>
      <c r="KJQ179" s="90"/>
      <c r="KJR179" s="6"/>
      <c r="KJS179" s="86"/>
      <c r="KJT179" s="79"/>
      <c r="KJU179" s="82"/>
      <c r="KJV179" s="79"/>
      <c r="KJW179" s="104"/>
      <c r="KJX179" s="83"/>
      <c r="KJY179" s="90"/>
      <c r="KJZ179" s="91"/>
      <c r="KKA179" s="92"/>
      <c r="KKB179" s="93"/>
      <c r="KKC179" s="90"/>
      <c r="KKD179" s="6"/>
      <c r="KKE179" s="86"/>
      <c r="KKF179" s="79"/>
      <c r="KKG179" s="82"/>
      <c r="KKH179" s="79"/>
      <c r="KKI179" s="104"/>
      <c r="KKJ179" s="83"/>
      <c r="KKK179" s="90"/>
      <c r="KKL179" s="91"/>
      <c r="KKM179" s="92"/>
      <c r="KKN179" s="93"/>
      <c r="KKO179" s="90"/>
      <c r="KKP179" s="6"/>
      <c r="KKQ179" s="86"/>
      <c r="KKR179" s="79"/>
      <c r="KKS179" s="82"/>
      <c r="KKT179" s="79"/>
      <c r="KKU179" s="104"/>
      <c r="KKV179" s="83"/>
      <c r="KKW179" s="90"/>
      <c r="KKX179" s="91"/>
      <c r="KKY179" s="92"/>
      <c r="KKZ179" s="93"/>
      <c r="KLA179" s="90"/>
      <c r="KLB179" s="6"/>
      <c r="KLC179" s="86"/>
      <c r="KLD179" s="79"/>
      <c r="KLE179" s="82"/>
      <c r="KLF179" s="79"/>
      <c r="KLG179" s="104"/>
      <c r="KLH179" s="83"/>
      <c r="KLI179" s="90"/>
      <c r="KLJ179" s="91"/>
      <c r="KLK179" s="92"/>
      <c r="KLL179" s="93"/>
      <c r="KLM179" s="90"/>
      <c r="KLN179" s="6"/>
      <c r="KLO179" s="86"/>
      <c r="KLP179" s="79"/>
      <c r="KLQ179" s="82"/>
      <c r="KLR179" s="79"/>
      <c r="KLS179" s="104"/>
      <c r="KLT179" s="83"/>
      <c r="KLU179" s="90"/>
      <c r="KLV179" s="91"/>
      <c r="KLW179" s="92"/>
      <c r="KLX179" s="93"/>
      <c r="KLY179" s="90"/>
      <c r="KLZ179" s="6"/>
      <c r="KMA179" s="86"/>
      <c r="KMB179" s="79"/>
      <c r="KMC179" s="82"/>
      <c r="KMD179" s="79"/>
      <c r="KME179" s="104"/>
      <c r="KMF179" s="83"/>
      <c r="KMG179" s="90"/>
      <c r="KMH179" s="91"/>
      <c r="KMI179" s="92"/>
      <c r="KMJ179" s="93"/>
      <c r="KMK179" s="90"/>
      <c r="KML179" s="6"/>
      <c r="KMM179" s="86"/>
      <c r="KMN179" s="79"/>
      <c r="KMO179" s="82"/>
      <c r="KMP179" s="79"/>
      <c r="KMQ179" s="104"/>
      <c r="KMR179" s="83"/>
      <c r="KMS179" s="90"/>
      <c r="KMT179" s="91"/>
      <c r="KMU179" s="92"/>
      <c r="KMV179" s="93"/>
      <c r="KMW179" s="90"/>
      <c r="KMX179" s="6"/>
      <c r="KMY179" s="86"/>
      <c r="KMZ179" s="79"/>
      <c r="KNA179" s="82"/>
      <c r="KNB179" s="79"/>
      <c r="KNC179" s="104"/>
      <c r="KND179" s="83"/>
      <c r="KNE179" s="90"/>
      <c r="KNF179" s="91"/>
      <c r="KNG179" s="92"/>
      <c r="KNH179" s="93"/>
      <c r="KNI179" s="90"/>
      <c r="KNJ179" s="6"/>
      <c r="KNK179" s="86"/>
      <c r="KNL179" s="79"/>
      <c r="KNM179" s="82"/>
      <c r="KNN179" s="79"/>
      <c r="KNO179" s="104"/>
      <c r="KNP179" s="83"/>
      <c r="KNQ179" s="90"/>
      <c r="KNR179" s="91"/>
      <c r="KNS179" s="92"/>
      <c r="KNT179" s="93"/>
      <c r="KNU179" s="90"/>
      <c r="KNV179" s="6"/>
      <c r="KNW179" s="86"/>
      <c r="KNX179" s="79"/>
      <c r="KNY179" s="82"/>
      <c r="KNZ179" s="79"/>
      <c r="KOA179" s="104"/>
      <c r="KOB179" s="83"/>
      <c r="KOC179" s="90"/>
      <c r="KOD179" s="91"/>
      <c r="KOE179" s="92"/>
      <c r="KOF179" s="93"/>
      <c r="KOG179" s="90"/>
      <c r="KOH179" s="6"/>
      <c r="KOI179" s="86"/>
      <c r="KOJ179" s="79"/>
      <c r="KOK179" s="82"/>
      <c r="KOL179" s="79"/>
      <c r="KOM179" s="104"/>
      <c r="KON179" s="83"/>
      <c r="KOO179" s="90"/>
      <c r="KOP179" s="91"/>
      <c r="KOQ179" s="92"/>
      <c r="KOR179" s="93"/>
      <c r="KOS179" s="90"/>
      <c r="KOT179" s="6"/>
      <c r="KOU179" s="86"/>
      <c r="KOV179" s="79"/>
      <c r="KOW179" s="82"/>
      <c r="KOX179" s="79"/>
      <c r="KOY179" s="104"/>
      <c r="KOZ179" s="83"/>
      <c r="KPA179" s="90"/>
      <c r="KPB179" s="91"/>
      <c r="KPC179" s="92"/>
      <c r="KPD179" s="93"/>
      <c r="KPE179" s="90"/>
      <c r="KPF179" s="6"/>
      <c r="KPG179" s="86"/>
      <c r="KPH179" s="79"/>
      <c r="KPI179" s="82"/>
      <c r="KPJ179" s="79"/>
      <c r="KPK179" s="104"/>
      <c r="KPL179" s="83"/>
      <c r="KPM179" s="90"/>
      <c r="KPN179" s="91"/>
      <c r="KPO179" s="92"/>
      <c r="KPP179" s="93"/>
      <c r="KPQ179" s="90"/>
      <c r="KPR179" s="6"/>
      <c r="KPS179" s="86"/>
      <c r="KPT179" s="79"/>
      <c r="KPU179" s="82"/>
      <c r="KPV179" s="79"/>
      <c r="KPW179" s="104"/>
      <c r="KPX179" s="83"/>
      <c r="KPY179" s="90"/>
      <c r="KPZ179" s="91"/>
      <c r="KQA179" s="92"/>
      <c r="KQB179" s="93"/>
      <c r="KQC179" s="90"/>
      <c r="KQD179" s="6"/>
      <c r="KQE179" s="86"/>
      <c r="KQF179" s="79"/>
      <c r="KQG179" s="82"/>
      <c r="KQH179" s="79"/>
      <c r="KQI179" s="104"/>
      <c r="KQJ179" s="83"/>
      <c r="KQK179" s="90"/>
      <c r="KQL179" s="91"/>
      <c r="KQM179" s="92"/>
      <c r="KQN179" s="93"/>
      <c r="KQO179" s="90"/>
      <c r="KQP179" s="6"/>
      <c r="KQQ179" s="86"/>
      <c r="KQR179" s="79"/>
      <c r="KQS179" s="82"/>
      <c r="KQT179" s="79"/>
      <c r="KQU179" s="104"/>
      <c r="KQV179" s="83"/>
      <c r="KQW179" s="90"/>
      <c r="KQX179" s="91"/>
      <c r="KQY179" s="92"/>
      <c r="KQZ179" s="93"/>
      <c r="KRA179" s="90"/>
      <c r="KRB179" s="6"/>
      <c r="KRC179" s="86"/>
      <c r="KRD179" s="79"/>
      <c r="KRE179" s="82"/>
      <c r="KRF179" s="79"/>
      <c r="KRG179" s="104"/>
      <c r="KRH179" s="83"/>
      <c r="KRI179" s="90"/>
      <c r="KRJ179" s="91"/>
      <c r="KRK179" s="92"/>
      <c r="KRL179" s="93"/>
      <c r="KRM179" s="90"/>
      <c r="KRN179" s="6"/>
      <c r="KRO179" s="86"/>
      <c r="KRP179" s="79"/>
      <c r="KRQ179" s="82"/>
      <c r="KRR179" s="79"/>
      <c r="KRS179" s="104"/>
      <c r="KRT179" s="83"/>
      <c r="KRU179" s="90"/>
      <c r="KRV179" s="91"/>
      <c r="KRW179" s="92"/>
      <c r="KRX179" s="93"/>
      <c r="KRY179" s="90"/>
      <c r="KRZ179" s="6"/>
      <c r="KSA179" s="86"/>
      <c r="KSB179" s="79"/>
      <c r="KSC179" s="82"/>
      <c r="KSD179" s="79"/>
      <c r="KSE179" s="104"/>
      <c r="KSF179" s="83"/>
      <c r="KSG179" s="90"/>
      <c r="KSH179" s="91"/>
      <c r="KSI179" s="92"/>
      <c r="KSJ179" s="93"/>
      <c r="KSK179" s="90"/>
      <c r="KSL179" s="6"/>
      <c r="KSM179" s="86"/>
      <c r="KSN179" s="79"/>
      <c r="KSO179" s="82"/>
      <c r="KSP179" s="79"/>
      <c r="KSQ179" s="104"/>
      <c r="KSR179" s="83"/>
      <c r="KSS179" s="90"/>
      <c r="KST179" s="91"/>
      <c r="KSU179" s="92"/>
      <c r="KSV179" s="93"/>
      <c r="KSW179" s="90"/>
      <c r="KSX179" s="6"/>
      <c r="KSY179" s="86"/>
      <c r="KSZ179" s="79"/>
      <c r="KTA179" s="82"/>
      <c r="KTB179" s="79"/>
      <c r="KTC179" s="104"/>
      <c r="KTD179" s="83"/>
      <c r="KTE179" s="90"/>
      <c r="KTF179" s="91"/>
      <c r="KTG179" s="92"/>
      <c r="KTH179" s="93"/>
      <c r="KTI179" s="90"/>
      <c r="KTJ179" s="6"/>
      <c r="KTK179" s="86"/>
      <c r="KTL179" s="79"/>
      <c r="KTM179" s="82"/>
      <c r="KTN179" s="79"/>
      <c r="KTO179" s="104"/>
      <c r="KTP179" s="83"/>
      <c r="KTQ179" s="90"/>
      <c r="KTR179" s="91"/>
      <c r="KTS179" s="92"/>
      <c r="KTT179" s="93"/>
      <c r="KTU179" s="90"/>
      <c r="KTV179" s="6"/>
      <c r="KTW179" s="86"/>
      <c r="KTX179" s="79"/>
      <c r="KTY179" s="82"/>
      <c r="KTZ179" s="79"/>
      <c r="KUA179" s="104"/>
      <c r="KUB179" s="83"/>
      <c r="KUC179" s="90"/>
      <c r="KUD179" s="91"/>
      <c r="KUE179" s="92"/>
      <c r="KUF179" s="93"/>
      <c r="KUG179" s="90"/>
      <c r="KUH179" s="6"/>
      <c r="KUI179" s="86"/>
      <c r="KUJ179" s="79"/>
      <c r="KUK179" s="82"/>
      <c r="KUL179" s="79"/>
      <c r="KUM179" s="104"/>
      <c r="KUN179" s="83"/>
      <c r="KUO179" s="90"/>
      <c r="KUP179" s="91"/>
      <c r="KUQ179" s="92"/>
      <c r="KUR179" s="93"/>
      <c r="KUS179" s="90"/>
      <c r="KUT179" s="6"/>
      <c r="KUU179" s="86"/>
      <c r="KUV179" s="79"/>
      <c r="KUW179" s="82"/>
      <c r="KUX179" s="79"/>
      <c r="KUY179" s="104"/>
      <c r="KUZ179" s="83"/>
      <c r="KVA179" s="90"/>
      <c r="KVB179" s="91"/>
      <c r="KVC179" s="92"/>
      <c r="KVD179" s="93"/>
      <c r="KVE179" s="90"/>
      <c r="KVF179" s="6"/>
      <c r="KVG179" s="86"/>
      <c r="KVH179" s="79"/>
      <c r="KVI179" s="82"/>
      <c r="KVJ179" s="79"/>
      <c r="KVK179" s="104"/>
      <c r="KVL179" s="83"/>
      <c r="KVM179" s="90"/>
      <c r="KVN179" s="91"/>
      <c r="KVO179" s="92"/>
      <c r="KVP179" s="93"/>
      <c r="KVQ179" s="90"/>
      <c r="KVR179" s="6"/>
      <c r="KVS179" s="86"/>
      <c r="KVT179" s="79"/>
      <c r="KVU179" s="82"/>
      <c r="KVV179" s="79"/>
      <c r="KVW179" s="104"/>
      <c r="KVX179" s="83"/>
      <c r="KVY179" s="90"/>
      <c r="KVZ179" s="91"/>
      <c r="KWA179" s="92"/>
      <c r="KWB179" s="93"/>
      <c r="KWC179" s="90"/>
      <c r="KWD179" s="6"/>
      <c r="KWE179" s="86"/>
      <c r="KWF179" s="79"/>
      <c r="KWG179" s="82"/>
      <c r="KWH179" s="79"/>
      <c r="KWI179" s="104"/>
      <c r="KWJ179" s="83"/>
      <c r="KWK179" s="90"/>
      <c r="KWL179" s="91"/>
      <c r="KWM179" s="92"/>
      <c r="KWN179" s="93"/>
      <c r="KWO179" s="90"/>
      <c r="KWP179" s="6"/>
      <c r="KWQ179" s="86"/>
      <c r="KWR179" s="79"/>
      <c r="KWS179" s="82"/>
      <c r="KWT179" s="79"/>
      <c r="KWU179" s="104"/>
      <c r="KWV179" s="83"/>
      <c r="KWW179" s="90"/>
      <c r="KWX179" s="91"/>
      <c r="KWY179" s="92"/>
      <c r="KWZ179" s="93"/>
      <c r="KXA179" s="90"/>
      <c r="KXB179" s="6"/>
      <c r="KXC179" s="86"/>
      <c r="KXD179" s="79"/>
      <c r="KXE179" s="82"/>
      <c r="KXF179" s="79"/>
      <c r="KXG179" s="104"/>
      <c r="KXH179" s="83"/>
      <c r="KXI179" s="90"/>
      <c r="KXJ179" s="91"/>
      <c r="KXK179" s="92"/>
      <c r="KXL179" s="93"/>
      <c r="KXM179" s="90"/>
      <c r="KXN179" s="6"/>
      <c r="KXO179" s="86"/>
      <c r="KXP179" s="79"/>
      <c r="KXQ179" s="82"/>
      <c r="KXR179" s="79"/>
      <c r="KXS179" s="104"/>
      <c r="KXT179" s="83"/>
      <c r="KXU179" s="90"/>
      <c r="KXV179" s="91"/>
      <c r="KXW179" s="92"/>
      <c r="KXX179" s="93"/>
      <c r="KXY179" s="90"/>
      <c r="KXZ179" s="6"/>
      <c r="KYA179" s="86"/>
      <c r="KYB179" s="79"/>
      <c r="KYC179" s="82"/>
      <c r="KYD179" s="79"/>
      <c r="KYE179" s="104"/>
      <c r="KYF179" s="83"/>
      <c r="KYG179" s="90"/>
      <c r="KYH179" s="91"/>
      <c r="KYI179" s="92"/>
      <c r="KYJ179" s="93"/>
      <c r="KYK179" s="90"/>
      <c r="KYL179" s="6"/>
      <c r="KYM179" s="86"/>
      <c r="KYN179" s="79"/>
      <c r="KYO179" s="82"/>
      <c r="KYP179" s="79"/>
      <c r="KYQ179" s="104"/>
      <c r="KYR179" s="83"/>
      <c r="KYS179" s="90"/>
      <c r="KYT179" s="91"/>
      <c r="KYU179" s="92"/>
      <c r="KYV179" s="93"/>
      <c r="KYW179" s="90"/>
      <c r="KYX179" s="6"/>
      <c r="KYY179" s="86"/>
      <c r="KYZ179" s="79"/>
      <c r="KZA179" s="82"/>
      <c r="KZB179" s="79"/>
      <c r="KZC179" s="104"/>
      <c r="KZD179" s="83"/>
      <c r="KZE179" s="90"/>
      <c r="KZF179" s="91"/>
      <c r="KZG179" s="92"/>
      <c r="KZH179" s="93"/>
      <c r="KZI179" s="90"/>
      <c r="KZJ179" s="6"/>
      <c r="KZK179" s="86"/>
      <c r="KZL179" s="79"/>
      <c r="KZM179" s="82"/>
      <c r="KZN179" s="79"/>
      <c r="KZO179" s="104"/>
      <c r="KZP179" s="83"/>
      <c r="KZQ179" s="90"/>
      <c r="KZR179" s="91"/>
      <c r="KZS179" s="92"/>
      <c r="KZT179" s="93"/>
      <c r="KZU179" s="90"/>
      <c r="KZV179" s="6"/>
      <c r="KZW179" s="86"/>
      <c r="KZX179" s="79"/>
      <c r="KZY179" s="82"/>
      <c r="KZZ179" s="79"/>
      <c r="LAA179" s="104"/>
      <c r="LAB179" s="83"/>
      <c r="LAC179" s="90"/>
      <c r="LAD179" s="91"/>
      <c r="LAE179" s="92"/>
      <c r="LAF179" s="93"/>
      <c r="LAG179" s="90"/>
      <c r="LAH179" s="6"/>
      <c r="LAI179" s="86"/>
      <c r="LAJ179" s="79"/>
      <c r="LAK179" s="82"/>
      <c r="LAL179" s="79"/>
      <c r="LAM179" s="104"/>
      <c r="LAN179" s="83"/>
      <c r="LAO179" s="90"/>
      <c r="LAP179" s="91"/>
      <c r="LAQ179" s="92"/>
      <c r="LAR179" s="93"/>
      <c r="LAS179" s="90"/>
      <c r="LAT179" s="6"/>
      <c r="LAU179" s="86"/>
      <c r="LAV179" s="79"/>
      <c r="LAW179" s="82"/>
      <c r="LAX179" s="79"/>
      <c r="LAY179" s="104"/>
      <c r="LAZ179" s="83"/>
      <c r="LBA179" s="90"/>
      <c r="LBB179" s="91"/>
      <c r="LBC179" s="92"/>
      <c r="LBD179" s="93"/>
      <c r="LBE179" s="90"/>
      <c r="LBF179" s="6"/>
      <c r="LBG179" s="86"/>
      <c r="LBH179" s="79"/>
      <c r="LBI179" s="82"/>
      <c r="LBJ179" s="79"/>
      <c r="LBK179" s="104"/>
      <c r="LBL179" s="83"/>
      <c r="LBM179" s="90"/>
      <c r="LBN179" s="91"/>
      <c r="LBO179" s="92"/>
      <c r="LBP179" s="93"/>
      <c r="LBQ179" s="90"/>
      <c r="LBR179" s="6"/>
      <c r="LBS179" s="86"/>
      <c r="LBT179" s="79"/>
      <c r="LBU179" s="82"/>
      <c r="LBV179" s="79"/>
      <c r="LBW179" s="104"/>
      <c r="LBX179" s="83"/>
      <c r="LBY179" s="90"/>
      <c r="LBZ179" s="91"/>
      <c r="LCA179" s="92"/>
      <c r="LCB179" s="93"/>
      <c r="LCC179" s="90"/>
      <c r="LCD179" s="6"/>
      <c r="LCE179" s="86"/>
      <c r="LCF179" s="79"/>
      <c r="LCG179" s="82"/>
      <c r="LCH179" s="79"/>
      <c r="LCI179" s="104"/>
      <c r="LCJ179" s="83"/>
      <c r="LCK179" s="90"/>
      <c r="LCL179" s="91"/>
      <c r="LCM179" s="92"/>
      <c r="LCN179" s="93"/>
      <c r="LCO179" s="90"/>
      <c r="LCP179" s="6"/>
      <c r="LCQ179" s="86"/>
      <c r="LCR179" s="79"/>
      <c r="LCS179" s="82"/>
      <c r="LCT179" s="79"/>
      <c r="LCU179" s="104"/>
      <c r="LCV179" s="83"/>
      <c r="LCW179" s="90"/>
      <c r="LCX179" s="91"/>
      <c r="LCY179" s="92"/>
      <c r="LCZ179" s="93"/>
      <c r="LDA179" s="90"/>
      <c r="LDB179" s="6"/>
      <c r="LDC179" s="86"/>
      <c r="LDD179" s="79"/>
      <c r="LDE179" s="82"/>
      <c r="LDF179" s="79"/>
      <c r="LDG179" s="104"/>
      <c r="LDH179" s="83"/>
      <c r="LDI179" s="90"/>
      <c r="LDJ179" s="91"/>
      <c r="LDK179" s="92"/>
      <c r="LDL179" s="93"/>
      <c r="LDM179" s="90"/>
      <c r="LDN179" s="6"/>
      <c r="LDO179" s="86"/>
      <c r="LDP179" s="79"/>
      <c r="LDQ179" s="82"/>
      <c r="LDR179" s="79"/>
      <c r="LDS179" s="104"/>
      <c r="LDT179" s="83"/>
      <c r="LDU179" s="90"/>
      <c r="LDV179" s="91"/>
      <c r="LDW179" s="92"/>
      <c r="LDX179" s="93"/>
      <c r="LDY179" s="90"/>
      <c r="LDZ179" s="6"/>
      <c r="LEA179" s="86"/>
      <c r="LEB179" s="79"/>
      <c r="LEC179" s="82"/>
      <c r="LED179" s="79"/>
      <c r="LEE179" s="104"/>
      <c r="LEF179" s="83"/>
      <c r="LEG179" s="90"/>
      <c r="LEH179" s="91"/>
      <c r="LEI179" s="92"/>
      <c r="LEJ179" s="93"/>
      <c r="LEK179" s="90"/>
      <c r="LEL179" s="6"/>
      <c r="LEM179" s="86"/>
      <c r="LEN179" s="79"/>
      <c r="LEO179" s="82"/>
      <c r="LEP179" s="79"/>
      <c r="LEQ179" s="104"/>
      <c r="LER179" s="83"/>
      <c r="LES179" s="90"/>
      <c r="LET179" s="91"/>
      <c r="LEU179" s="92"/>
      <c r="LEV179" s="93"/>
      <c r="LEW179" s="90"/>
      <c r="LEX179" s="6"/>
      <c r="LEY179" s="86"/>
      <c r="LEZ179" s="79"/>
      <c r="LFA179" s="82"/>
      <c r="LFB179" s="79"/>
      <c r="LFC179" s="104"/>
      <c r="LFD179" s="83"/>
      <c r="LFE179" s="90"/>
      <c r="LFF179" s="91"/>
      <c r="LFG179" s="92"/>
      <c r="LFH179" s="93"/>
      <c r="LFI179" s="90"/>
      <c r="LFJ179" s="6"/>
      <c r="LFK179" s="86"/>
      <c r="LFL179" s="79"/>
      <c r="LFM179" s="82"/>
      <c r="LFN179" s="79"/>
      <c r="LFO179" s="104"/>
      <c r="LFP179" s="83"/>
      <c r="LFQ179" s="90"/>
      <c r="LFR179" s="91"/>
      <c r="LFS179" s="92"/>
      <c r="LFT179" s="93"/>
      <c r="LFU179" s="90"/>
      <c r="LFV179" s="6"/>
      <c r="LFW179" s="86"/>
      <c r="LFX179" s="79"/>
      <c r="LFY179" s="82"/>
      <c r="LFZ179" s="79"/>
      <c r="LGA179" s="104"/>
      <c r="LGB179" s="83"/>
      <c r="LGC179" s="90"/>
      <c r="LGD179" s="91"/>
      <c r="LGE179" s="92"/>
      <c r="LGF179" s="93"/>
      <c r="LGG179" s="90"/>
      <c r="LGH179" s="6"/>
      <c r="LGI179" s="86"/>
      <c r="LGJ179" s="79"/>
      <c r="LGK179" s="82"/>
      <c r="LGL179" s="79"/>
      <c r="LGM179" s="104"/>
      <c r="LGN179" s="83"/>
      <c r="LGO179" s="90"/>
      <c r="LGP179" s="91"/>
      <c r="LGQ179" s="92"/>
      <c r="LGR179" s="93"/>
      <c r="LGS179" s="90"/>
      <c r="LGT179" s="6"/>
      <c r="LGU179" s="86"/>
      <c r="LGV179" s="79"/>
      <c r="LGW179" s="82"/>
      <c r="LGX179" s="79"/>
      <c r="LGY179" s="104"/>
      <c r="LGZ179" s="83"/>
      <c r="LHA179" s="90"/>
      <c r="LHB179" s="91"/>
      <c r="LHC179" s="92"/>
      <c r="LHD179" s="93"/>
      <c r="LHE179" s="90"/>
      <c r="LHF179" s="6"/>
      <c r="LHG179" s="86"/>
      <c r="LHH179" s="79"/>
      <c r="LHI179" s="82"/>
      <c r="LHJ179" s="79"/>
      <c r="LHK179" s="104"/>
      <c r="LHL179" s="83"/>
      <c r="LHM179" s="90"/>
      <c r="LHN179" s="91"/>
      <c r="LHO179" s="92"/>
      <c r="LHP179" s="93"/>
      <c r="LHQ179" s="90"/>
      <c r="LHR179" s="6"/>
      <c r="LHS179" s="86"/>
      <c r="LHT179" s="79"/>
      <c r="LHU179" s="82"/>
      <c r="LHV179" s="79"/>
      <c r="LHW179" s="104"/>
      <c r="LHX179" s="83"/>
      <c r="LHY179" s="90"/>
      <c r="LHZ179" s="91"/>
      <c r="LIA179" s="92"/>
      <c r="LIB179" s="93"/>
      <c r="LIC179" s="90"/>
      <c r="LID179" s="6"/>
      <c r="LIE179" s="86"/>
      <c r="LIF179" s="79"/>
      <c r="LIG179" s="82"/>
      <c r="LIH179" s="79"/>
      <c r="LII179" s="104"/>
      <c r="LIJ179" s="83"/>
      <c r="LIK179" s="90"/>
      <c r="LIL179" s="91"/>
      <c r="LIM179" s="92"/>
      <c r="LIN179" s="93"/>
      <c r="LIO179" s="90"/>
      <c r="LIP179" s="6"/>
      <c r="LIQ179" s="86"/>
      <c r="LIR179" s="79"/>
      <c r="LIS179" s="82"/>
      <c r="LIT179" s="79"/>
      <c r="LIU179" s="104"/>
      <c r="LIV179" s="83"/>
      <c r="LIW179" s="90"/>
      <c r="LIX179" s="91"/>
      <c r="LIY179" s="92"/>
      <c r="LIZ179" s="93"/>
      <c r="LJA179" s="90"/>
      <c r="LJB179" s="6"/>
      <c r="LJC179" s="86"/>
      <c r="LJD179" s="79"/>
      <c r="LJE179" s="82"/>
      <c r="LJF179" s="79"/>
      <c r="LJG179" s="104"/>
      <c r="LJH179" s="83"/>
      <c r="LJI179" s="90"/>
      <c r="LJJ179" s="91"/>
      <c r="LJK179" s="92"/>
      <c r="LJL179" s="93"/>
      <c r="LJM179" s="90"/>
      <c r="LJN179" s="6"/>
      <c r="LJO179" s="86"/>
      <c r="LJP179" s="79"/>
      <c r="LJQ179" s="82"/>
      <c r="LJR179" s="79"/>
      <c r="LJS179" s="104"/>
      <c r="LJT179" s="83"/>
      <c r="LJU179" s="90"/>
      <c r="LJV179" s="91"/>
      <c r="LJW179" s="92"/>
      <c r="LJX179" s="93"/>
      <c r="LJY179" s="90"/>
      <c r="LJZ179" s="6"/>
      <c r="LKA179" s="86"/>
      <c r="LKB179" s="79"/>
      <c r="LKC179" s="82"/>
      <c r="LKD179" s="79"/>
      <c r="LKE179" s="104"/>
      <c r="LKF179" s="83"/>
      <c r="LKG179" s="90"/>
      <c r="LKH179" s="91"/>
      <c r="LKI179" s="92"/>
      <c r="LKJ179" s="93"/>
      <c r="LKK179" s="90"/>
      <c r="LKL179" s="6"/>
      <c r="LKM179" s="86"/>
      <c r="LKN179" s="79"/>
      <c r="LKO179" s="82"/>
      <c r="LKP179" s="79"/>
      <c r="LKQ179" s="104"/>
      <c r="LKR179" s="83"/>
      <c r="LKS179" s="90"/>
      <c r="LKT179" s="91"/>
      <c r="LKU179" s="92"/>
      <c r="LKV179" s="93"/>
      <c r="LKW179" s="90"/>
      <c r="LKX179" s="6"/>
      <c r="LKY179" s="86"/>
      <c r="LKZ179" s="79"/>
      <c r="LLA179" s="82"/>
      <c r="LLB179" s="79"/>
      <c r="LLC179" s="104"/>
      <c r="LLD179" s="83"/>
      <c r="LLE179" s="90"/>
      <c r="LLF179" s="91"/>
      <c r="LLG179" s="92"/>
      <c r="LLH179" s="93"/>
      <c r="LLI179" s="90"/>
      <c r="LLJ179" s="6"/>
      <c r="LLK179" s="86"/>
      <c r="LLL179" s="79"/>
      <c r="LLM179" s="82"/>
      <c r="LLN179" s="79"/>
      <c r="LLO179" s="104"/>
      <c r="LLP179" s="83"/>
      <c r="LLQ179" s="90"/>
      <c r="LLR179" s="91"/>
      <c r="LLS179" s="92"/>
      <c r="LLT179" s="93"/>
      <c r="LLU179" s="90"/>
      <c r="LLV179" s="6"/>
      <c r="LLW179" s="86"/>
      <c r="LLX179" s="79"/>
      <c r="LLY179" s="82"/>
      <c r="LLZ179" s="79"/>
      <c r="LMA179" s="104"/>
      <c r="LMB179" s="83"/>
      <c r="LMC179" s="90"/>
      <c r="LMD179" s="91"/>
      <c r="LME179" s="92"/>
      <c r="LMF179" s="93"/>
      <c r="LMG179" s="90"/>
      <c r="LMH179" s="6"/>
      <c r="LMI179" s="86"/>
      <c r="LMJ179" s="79"/>
      <c r="LMK179" s="82"/>
      <c r="LML179" s="79"/>
      <c r="LMM179" s="104"/>
      <c r="LMN179" s="83"/>
      <c r="LMO179" s="90"/>
      <c r="LMP179" s="91"/>
      <c r="LMQ179" s="92"/>
      <c r="LMR179" s="93"/>
      <c r="LMS179" s="90"/>
      <c r="LMT179" s="6"/>
      <c r="LMU179" s="86"/>
      <c r="LMV179" s="79"/>
      <c r="LMW179" s="82"/>
      <c r="LMX179" s="79"/>
      <c r="LMY179" s="104"/>
      <c r="LMZ179" s="83"/>
      <c r="LNA179" s="90"/>
      <c r="LNB179" s="91"/>
      <c r="LNC179" s="92"/>
      <c r="LND179" s="93"/>
      <c r="LNE179" s="90"/>
      <c r="LNF179" s="6"/>
      <c r="LNG179" s="86"/>
      <c r="LNH179" s="79"/>
      <c r="LNI179" s="82"/>
      <c r="LNJ179" s="79"/>
      <c r="LNK179" s="104"/>
      <c r="LNL179" s="83"/>
      <c r="LNM179" s="90"/>
      <c r="LNN179" s="91"/>
      <c r="LNO179" s="92"/>
      <c r="LNP179" s="93"/>
      <c r="LNQ179" s="90"/>
      <c r="LNR179" s="6"/>
      <c r="LNS179" s="86"/>
      <c r="LNT179" s="79"/>
      <c r="LNU179" s="82"/>
      <c r="LNV179" s="79"/>
      <c r="LNW179" s="104"/>
      <c r="LNX179" s="83"/>
      <c r="LNY179" s="90"/>
      <c r="LNZ179" s="91"/>
      <c r="LOA179" s="92"/>
      <c r="LOB179" s="93"/>
      <c r="LOC179" s="90"/>
      <c r="LOD179" s="6"/>
      <c r="LOE179" s="86"/>
      <c r="LOF179" s="79"/>
      <c r="LOG179" s="82"/>
      <c r="LOH179" s="79"/>
      <c r="LOI179" s="104"/>
      <c r="LOJ179" s="83"/>
      <c r="LOK179" s="90"/>
      <c r="LOL179" s="91"/>
      <c r="LOM179" s="92"/>
      <c r="LON179" s="93"/>
      <c r="LOO179" s="90"/>
      <c r="LOP179" s="6"/>
      <c r="LOQ179" s="86"/>
      <c r="LOR179" s="79"/>
      <c r="LOS179" s="82"/>
      <c r="LOT179" s="79"/>
      <c r="LOU179" s="104"/>
      <c r="LOV179" s="83"/>
      <c r="LOW179" s="90"/>
      <c r="LOX179" s="91"/>
      <c r="LOY179" s="92"/>
      <c r="LOZ179" s="93"/>
      <c r="LPA179" s="90"/>
      <c r="LPB179" s="6"/>
      <c r="LPC179" s="86"/>
      <c r="LPD179" s="79"/>
      <c r="LPE179" s="82"/>
      <c r="LPF179" s="79"/>
      <c r="LPG179" s="104"/>
      <c r="LPH179" s="83"/>
      <c r="LPI179" s="90"/>
      <c r="LPJ179" s="91"/>
      <c r="LPK179" s="92"/>
      <c r="LPL179" s="93"/>
      <c r="LPM179" s="90"/>
      <c r="LPN179" s="6"/>
      <c r="LPO179" s="86"/>
      <c r="LPP179" s="79"/>
      <c r="LPQ179" s="82"/>
      <c r="LPR179" s="79"/>
      <c r="LPS179" s="104"/>
      <c r="LPT179" s="83"/>
      <c r="LPU179" s="90"/>
      <c r="LPV179" s="91"/>
      <c r="LPW179" s="92"/>
      <c r="LPX179" s="93"/>
      <c r="LPY179" s="90"/>
      <c r="LPZ179" s="6"/>
      <c r="LQA179" s="86"/>
      <c r="LQB179" s="79"/>
      <c r="LQC179" s="82"/>
      <c r="LQD179" s="79"/>
      <c r="LQE179" s="104"/>
      <c r="LQF179" s="83"/>
      <c r="LQG179" s="90"/>
      <c r="LQH179" s="91"/>
      <c r="LQI179" s="92"/>
      <c r="LQJ179" s="93"/>
      <c r="LQK179" s="90"/>
      <c r="LQL179" s="6"/>
      <c r="LQM179" s="86"/>
      <c r="LQN179" s="79"/>
      <c r="LQO179" s="82"/>
      <c r="LQP179" s="79"/>
      <c r="LQQ179" s="104"/>
      <c r="LQR179" s="83"/>
      <c r="LQS179" s="90"/>
      <c r="LQT179" s="91"/>
      <c r="LQU179" s="92"/>
      <c r="LQV179" s="93"/>
      <c r="LQW179" s="90"/>
      <c r="LQX179" s="6"/>
      <c r="LQY179" s="86"/>
      <c r="LQZ179" s="79"/>
      <c r="LRA179" s="82"/>
      <c r="LRB179" s="79"/>
      <c r="LRC179" s="104"/>
      <c r="LRD179" s="83"/>
      <c r="LRE179" s="90"/>
      <c r="LRF179" s="91"/>
      <c r="LRG179" s="92"/>
      <c r="LRH179" s="93"/>
      <c r="LRI179" s="90"/>
      <c r="LRJ179" s="6"/>
      <c r="LRK179" s="86"/>
      <c r="LRL179" s="79"/>
      <c r="LRM179" s="82"/>
      <c r="LRN179" s="79"/>
      <c r="LRO179" s="104"/>
      <c r="LRP179" s="83"/>
      <c r="LRQ179" s="90"/>
      <c r="LRR179" s="91"/>
      <c r="LRS179" s="92"/>
      <c r="LRT179" s="93"/>
      <c r="LRU179" s="90"/>
      <c r="LRV179" s="6"/>
      <c r="LRW179" s="86"/>
      <c r="LRX179" s="79"/>
      <c r="LRY179" s="82"/>
      <c r="LRZ179" s="79"/>
      <c r="LSA179" s="104"/>
      <c r="LSB179" s="83"/>
      <c r="LSC179" s="90"/>
      <c r="LSD179" s="91"/>
      <c r="LSE179" s="92"/>
      <c r="LSF179" s="93"/>
      <c r="LSG179" s="90"/>
      <c r="LSH179" s="6"/>
      <c r="LSI179" s="86"/>
      <c r="LSJ179" s="79"/>
      <c r="LSK179" s="82"/>
      <c r="LSL179" s="79"/>
      <c r="LSM179" s="104"/>
      <c r="LSN179" s="83"/>
      <c r="LSO179" s="90"/>
      <c r="LSP179" s="91"/>
      <c r="LSQ179" s="92"/>
      <c r="LSR179" s="93"/>
      <c r="LSS179" s="90"/>
      <c r="LST179" s="6"/>
      <c r="LSU179" s="86"/>
      <c r="LSV179" s="79"/>
      <c r="LSW179" s="82"/>
      <c r="LSX179" s="79"/>
      <c r="LSY179" s="104"/>
      <c r="LSZ179" s="83"/>
      <c r="LTA179" s="90"/>
      <c r="LTB179" s="91"/>
      <c r="LTC179" s="92"/>
      <c r="LTD179" s="93"/>
      <c r="LTE179" s="90"/>
      <c r="LTF179" s="6"/>
      <c r="LTG179" s="86"/>
      <c r="LTH179" s="79"/>
      <c r="LTI179" s="82"/>
      <c r="LTJ179" s="79"/>
      <c r="LTK179" s="104"/>
      <c r="LTL179" s="83"/>
      <c r="LTM179" s="90"/>
      <c r="LTN179" s="91"/>
      <c r="LTO179" s="92"/>
      <c r="LTP179" s="93"/>
      <c r="LTQ179" s="90"/>
      <c r="LTR179" s="6"/>
      <c r="LTS179" s="86"/>
      <c r="LTT179" s="79"/>
      <c r="LTU179" s="82"/>
      <c r="LTV179" s="79"/>
      <c r="LTW179" s="104"/>
      <c r="LTX179" s="83"/>
      <c r="LTY179" s="90"/>
      <c r="LTZ179" s="91"/>
      <c r="LUA179" s="92"/>
      <c r="LUB179" s="93"/>
      <c r="LUC179" s="90"/>
      <c r="LUD179" s="6"/>
      <c r="LUE179" s="86"/>
      <c r="LUF179" s="79"/>
      <c r="LUG179" s="82"/>
      <c r="LUH179" s="79"/>
      <c r="LUI179" s="104"/>
      <c r="LUJ179" s="83"/>
      <c r="LUK179" s="90"/>
      <c r="LUL179" s="91"/>
      <c r="LUM179" s="92"/>
      <c r="LUN179" s="93"/>
      <c r="LUO179" s="90"/>
      <c r="LUP179" s="6"/>
      <c r="LUQ179" s="86"/>
      <c r="LUR179" s="79"/>
      <c r="LUS179" s="82"/>
      <c r="LUT179" s="79"/>
      <c r="LUU179" s="104"/>
      <c r="LUV179" s="83"/>
      <c r="LUW179" s="90"/>
      <c r="LUX179" s="91"/>
      <c r="LUY179" s="92"/>
      <c r="LUZ179" s="93"/>
      <c r="LVA179" s="90"/>
      <c r="LVB179" s="6"/>
      <c r="LVC179" s="86"/>
      <c r="LVD179" s="79"/>
      <c r="LVE179" s="82"/>
      <c r="LVF179" s="79"/>
      <c r="LVG179" s="104"/>
      <c r="LVH179" s="83"/>
      <c r="LVI179" s="90"/>
      <c r="LVJ179" s="91"/>
      <c r="LVK179" s="92"/>
      <c r="LVL179" s="93"/>
      <c r="LVM179" s="90"/>
      <c r="LVN179" s="6"/>
      <c r="LVO179" s="86"/>
      <c r="LVP179" s="79"/>
      <c r="LVQ179" s="82"/>
      <c r="LVR179" s="79"/>
      <c r="LVS179" s="104"/>
      <c r="LVT179" s="83"/>
      <c r="LVU179" s="90"/>
      <c r="LVV179" s="91"/>
      <c r="LVW179" s="92"/>
      <c r="LVX179" s="93"/>
      <c r="LVY179" s="90"/>
      <c r="LVZ179" s="6"/>
      <c r="LWA179" s="86"/>
      <c r="LWB179" s="79"/>
      <c r="LWC179" s="82"/>
      <c r="LWD179" s="79"/>
      <c r="LWE179" s="104"/>
      <c r="LWF179" s="83"/>
      <c r="LWG179" s="90"/>
      <c r="LWH179" s="91"/>
      <c r="LWI179" s="92"/>
      <c r="LWJ179" s="93"/>
      <c r="LWK179" s="90"/>
      <c r="LWL179" s="6"/>
      <c r="LWM179" s="86"/>
      <c r="LWN179" s="79"/>
      <c r="LWO179" s="82"/>
      <c r="LWP179" s="79"/>
      <c r="LWQ179" s="104"/>
      <c r="LWR179" s="83"/>
      <c r="LWS179" s="90"/>
      <c r="LWT179" s="91"/>
      <c r="LWU179" s="92"/>
      <c r="LWV179" s="93"/>
      <c r="LWW179" s="90"/>
      <c r="LWX179" s="6"/>
      <c r="LWY179" s="86"/>
      <c r="LWZ179" s="79"/>
      <c r="LXA179" s="82"/>
      <c r="LXB179" s="79"/>
      <c r="LXC179" s="104"/>
      <c r="LXD179" s="83"/>
      <c r="LXE179" s="90"/>
      <c r="LXF179" s="91"/>
      <c r="LXG179" s="92"/>
      <c r="LXH179" s="93"/>
      <c r="LXI179" s="90"/>
      <c r="LXJ179" s="6"/>
      <c r="LXK179" s="86"/>
      <c r="LXL179" s="79"/>
      <c r="LXM179" s="82"/>
      <c r="LXN179" s="79"/>
      <c r="LXO179" s="104"/>
      <c r="LXP179" s="83"/>
      <c r="LXQ179" s="90"/>
      <c r="LXR179" s="91"/>
      <c r="LXS179" s="92"/>
      <c r="LXT179" s="93"/>
      <c r="LXU179" s="90"/>
      <c r="LXV179" s="6"/>
      <c r="LXW179" s="86"/>
      <c r="LXX179" s="79"/>
      <c r="LXY179" s="82"/>
      <c r="LXZ179" s="79"/>
      <c r="LYA179" s="104"/>
      <c r="LYB179" s="83"/>
      <c r="LYC179" s="90"/>
      <c r="LYD179" s="91"/>
      <c r="LYE179" s="92"/>
      <c r="LYF179" s="93"/>
      <c r="LYG179" s="90"/>
      <c r="LYH179" s="6"/>
      <c r="LYI179" s="86"/>
      <c r="LYJ179" s="79"/>
      <c r="LYK179" s="82"/>
      <c r="LYL179" s="79"/>
      <c r="LYM179" s="104"/>
      <c r="LYN179" s="83"/>
      <c r="LYO179" s="90"/>
      <c r="LYP179" s="91"/>
      <c r="LYQ179" s="92"/>
      <c r="LYR179" s="93"/>
      <c r="LYS179" s="90"/>
      <c r="LYT179" s="6"/>
      <c r="LYU179" s="86"/>
      <c r="LYV179" s="79"/>
      <c r="LYW179" s="82"/>
      <c r="LYX179" s="79"/>
      <c r="LYY179" s="104"/>
      <c r="LYZ179" s="83"/>
      <c r="LZA179" s="90"/>
      <c r="LZB179" s="91"/>
      <c r="LZC179" s="92"/>
      <c r="LZD179" s="93"/>
      <c r="LZE179" s="90"/>
      <c r="LZF179" s="6"/>
      <c r="LZG179" s="86"/>
      <c r="LZH179" s="79"/>
      <c r="LZI179" s="82"/>
      <c r="LZJ179" s="79"/>
      <c r="LZK179" s="104"/>
      <c r="LZL179" s="83"/>
      <c r="LZM179" s="90"/>
      <c r="LZN179" s="91"/>
      <c r="LZO179" s="92"/>
      <c r="LZP179" s="93"/>
      <c r="LZQ179" s="90"/>
      <c r="LZR179" s="6"/>
      <c r="LZS179" s="86"/>
      <c r="LZT179" s="79"/>
      <c r="LZU179" s="82"/>
      <c r="LZV179" s="79"/>
      <c r="LZW179" s="104"/>
      <c r="LZX179" s="83"/>
      <c r="LZY179" s="90"/>
      <c r="LZZ179" s="91"/>
      <c r="MAA179" s="92"/>
      <c r="MAB179" s="93"/>
      <c r="MAC179" s="90"/>
      <c r="MAD179" s="6"/>
      <c r="MAE179" s="86"/>
      <c r="MAF179" s="79"/>
      <c r="MAG179" s="82"/>
      <c r="MAH179" s="79"/>
      <c r="MAI179" s="104"/>
      <c r="MAJ179" s="83"/>
      <c r="MAK179" s="90"/>
      <c r="MAL179" s="91"/>
      <c r="MAM179" s="92"/>
      <c r="MAN179" s="93"/>
      <c r="MAO179" s="90"/>
      <c r="MAP179" s="6"/>
      <c r="MAQ179" s="86"/>
      <c r="MAR179" s="79"/>
      <c r="MAS179" s="82"/>
      <c r="MAT179" s="79"/>
      <c r="MAU179" s="104"/>
      <c r="MAV179" s="83"/>
      <c r="MAW179" s="90"/>
      <c r="MAX179" s="91"/>
      <c r="MAY179" s="92"/>
      <c r="MAZ179" s="93"/>
      <c r="MBA179" s="90"/>
      <c r="MBB179" s="6"/>
      <c r="MBC179" s="86"/>
      <c r="MBD179" s="79"/>
      <c r="MBE179" s="82"/>
      <c r="MBF179" s="79"/>
      <c r="MBG179" s="104"/>
      <c r="MBH179" s="83"/>
      <c r="MBI179" s="90"/>
      <c r="MBJ179" s="91"/>
      <c r="MBK179" s="92"/>
      <c r="MBL179" s="93"/>
      <c r="MBM179" s="90"/>
      <c r="MBN179" s="6"/>
      <c r="MBO179" s="86"/>
      <c r="MBP179" s="79"/>
      <c r="MBQ179" s="82"/>
      <c r="MBR179" s="79"/>
      <c r="MBS179" s="104"/>
      <c r="MBT179" s="83"/>
      <c r="MBU179" s="90"/>
      <c r="MBV179" s="91"/>
      <c r="MBW179" s="92"/>
      <c r="MBX179" s="93"/>
      <c r="MBY179" s="90"/>
      <c r="MBZ179" s="6"/>
      <c r="MCA179" s="86"/>
      <c r="MCB179" s="79"/>
      <c r="MCC179" s="82"/>
      <c r="MCD179" s="79"/>
      <c r="MCE179" s="104"/>
      <c r="MCF179" s="83"/>
      <c r="MCG179" s="90"/>
      <c r="MCH179" s="91"/>
      <c r="MCI179" s="92"/>
      <c r="MCJ179" s="93"/>
      <c r="MCK179" s="90"/>
      <c r="MCL179" s="6"/>
      <c r="MCM179" s="86"/>
      <c r="MCN179" s="79"/>
      <c r="MCO179" s="82"/>
      <c r="MCP179" s="79"/>
      <c r="MCQ179" s="104"/>
      <c r="MCR179" s="83"/>
      <c r="MCS179" s="90"/>
      <c r="MCT179" s="91"/>
      <c r="MCU179" s="92"/>
      <c r="MCV179" s="93"/>
      <c r="MCW179" s="90"/>
      <c r="MCX179" s="6"/>
      <c r="MCY179" s="86"/>
      <c r="MCZ179" s="79"/>
      <c r="MDA179" s="82"/>
      <c r="MDB179" s="79"/>
      <c r="MDC179" s="104"/>
      <c r="MDD179" s="83"/>
      <c r="MDE179" s="90"/>
      <c r="MDF179" s="91"/>
      <c r="MDG179" s="92"/>
      <c r="MDH179" s="93"/>
      <c r="MDI179" s="90"/>
      <c r="MDJ179" s="6"/>
      <c r="MDK179" s="86"/>
      <c r="MDL179" s="79"/>
      <c r="MDM179" s="82"/>
      <c r="MDN179" s="79"/>
      <c r="MDO179" s="104"/>
      <c r="MDP179" s="83"/>
      <c r="MDQ179" s="90"/>
      <c r="MDR179" s="91"/>
      <c r="MDS179" s="92"/>
      <c r="MDT179" s="93"/>
      <c r="MDU179" s="90"/>
      <c r="MDV179" s="6"/>
      <c r="MDW179" s="86"/>
      <c r="MDX179" s="79"/>
      <c r="MDY179" s="82"/>
      <c r="MDZ179" s="79"/>
      <c r="MEA179" s="104"/>
      <c r="MEB179" s="83"/>
      <c r="MEC179" s="90"/>
      <c r="MED179" s="91"/>
      <c r="MEE179" s="92"/>
      <c r="MEF179" s="93"/>
      <c r="MEG179" s="90"/>
      <c r="MEH179" s="6"/>
      <c r="MEI179" s="86"/>
      <c r="MEJ179" s="79"/>
      <c r="MEK179" s="82"/>
      <c r="MEL179" s="79"/>
      <c r="MEM179" s="104"/>
      <c r="MEN179" s="83"/>
      <c r="MEO179" s="90"/>
      <c r="MEP179" s="91"/>
      <c r="MEQ179" s="92"/>
      <c r="MER179" s="93"/>
      <c r="MES179" s="90"/>
      <c r="MET179" s="6"/>
      <c r="MEU179" s="86"/>
      <c r="MEV179" s="79"/>
      <c r="MEW179" s="82"/>
      <c r="MEX179" s="79"/>
      <c r="MEY179" s="104"/>
      <c r="MEZ179" s="83"/>
      <c r="MFA179" s="90"/>
      <c r="MFB179" s="91"/>
      <c r="MFC179" s="92"/>
      <c r="MFD179" s="93"/>
      <c r="MFE179" s="90"/>
      <c r="MFF179" s="6"/>
      <c r="MFG179" s="86"/>
      <c r="MFH179" s="79"/>
      <c r="MFI179" s="82"/>
      <c r="MFJ179" s="79"/>
      <c r="MFK179" s="104"/>
      <c r="MFL179" s="83"/>
      <c r="MFM179" s="90"/>
      <c r="MFN179" s="91"/>
      <c r="MFO179" s="92"/>
      <c r="MFP179" s="93"/>
      <c r="MFQ179" s="90"/>
      <c r="MFR179" s="6"/>
      <c r="MFS179" s="86"/>
      <c r="MFT179" s="79"/>
      <c r="MFU179" s="82"/>
      <c r="MFV179" s="79"/>
      <c r="MFW179" s="104"/>
      <c r="MFX179" s="83"/>
      <c r="MFY179" s="90"/>
      <c r="MFZ179" s="91"/>
      <c r="MGA179" s="92"/>
      <c r="MGB179" s="93"/>
      <c r="MGC179" s="90"/>
      <c r="MGD179" s="6"/>
      <c r="MGE179" s="86"/>
      <c r="MGF179" s="79"/>
      <c r="MGG179" s="82"/>
      <c r="MGH179" s="79"/>
      <c r="MGI179" s="104"/>
      <c r="MGJ179" s="83"/>
      <c r="MGK179" s="90"/>
      <c r="MGL179" s="91"/>
      <c r="MGM179" s="92"/>
      <c r="MGN179" s="93"/>
      <c r="MGO179" s="90"/>
      <c r="MGP179" s="6"/>
      <c r="MGQ179" s="86"/>
      <c r="MGR179" s="79"/>
      <c r="MGS179" s="82"/>
      <c r="MGT179" s="79"/>
      <c r="MGU179" s="104"/>
      <c r="MGV179" s="83"/>
      <c r="MGW179" s="90"/>
      <c r="MGX179" s="91"/>
      <c r="MGY179" s="92"/>
      <c r="MGZ179" s="93"/>
      <c r="MHA179" s="90"/>
      <c r="MHB179" s="6"/>
      <c r="MHC179" s="86"/>
      <c r="MHD179" s="79"/>
      <c r="MHE179" s="82"/>
      <c r="MHF179" s="79"/>
      <c r="MHG179" s="104"/>
      <c r="MHH179" s="83"/>
      <c r="MHI179" s="90"/>
      <c r="MHJ179" s="91"/>
      <c r="MHK179" s="92"/>
      <c r="MHL179" s="93"/>
      <c r="MHM179" s="90"/>
      <c r="MHN179" s="6"/>
      <c r="MHO179" s="86"/>
      <c r="MHP179" s="79"/>
      <c r="MHQ179" s="82"/>
      <c r="MHR179" s="79"/>
      <c r="MHS179" s="104"/>
      <c r="MHT179" s="83"/>
      <c r="MHU179" s="90"/>
      <c r="MHV179" s="91"/>
      <c r="MHW179" s="92"/>
      <c r="MHX179" s="93"/>
      <c r="MHY179" s="90"/>
      <c r="MHZ179" s="6"/>
      <c r="MIA179" s="86"/>
      <c r="MIB179" s="79"/>
      <c r="MIC179" s="82"/>
      <c r="MID179" s="79"/>
      <c r="MIE179" s="104"/>
      <c r="MIF179" s="83"/>
      <c r="MIG179" s="90"/>
      <c r="MIH179" s="91"/>
      <c r="MII179" s="92"/>
      <c r="MIJ179" s="93"/>
      <c r="MIK179" s="90"/>
      <c r="MIL179" s="6"/>
      <c r="MIM179" s="86"/>
      <c r="MIN179" s="79"/>
      <c r="MIO179" s="82"/>
      <c r="MIP179" s="79"/>
      <c r="MIQ179" s="104"/>
      <c r="MIR179" s="83"/>
      <c r="MIS179" s="90"/>
      <c r="MIT179" s="91"/>
      <c r="MIU179" s="92"/>
      <c r="MIV179" s="93"/>
      <c r="MIW179" s="90"/>
      <c r="MIX179" s="6"/>
      <c r="MIY179" s="86"/>
      <c r="MIZ179" s="79"/>
      <c r="MJA179" s="82"/>
      <c r="MJB179" s="79"/>
      <c r="MJC179" s="104"/>
      <c r="MJD179" s="83"/>
      <c r="MJE179" s="90"/>
      <c r="MJF179" s="91"/>
      <c r="MJG179" s="92"/>
      <c r="MJH179" s="93"/>
      <c r="MJI179" s="90"/>
      <c r="MJJ179" s="6"/>
      <c r="MJK179" s="86"/>
      <c r="MJL179" s="79"/>
      <c r="MJM179" s="82"/>
      <c r="MJN179" s="79"/>
      <c r="MJO179" s="104"/>
      <c r="MJP179" s="83"/>
      <c r="MJQ179" s="90"/>
      <c r="MJR179" s="91"/>
      <c r="MJS179" s="92"/>
      <c r="MJT179" s="93"/>
      <c r="MJU179" s="90"/>
      <c r="MJV179" s="6"/>
      <c r="MJW179" s="86"/>
      <c r="MJX179" s="79"/>
      <c r="MJY179" s="82"/>
      <c r="MJZ179" s="79"/>
      <c r="MKA179" s="104"/>
      <c r="MKB179" s="83"/>
      <c r="MKC179" s="90"/>
      <c r="MKD179" s="91"/>
      <c r="MKE179" s="92"/>
      <c r="MKF179" s="93"/>
      <c r="MKG179" s="90"/>
      <c r="MKH179" s="6"/>
      <c r="MKI179" s="86"/>
      <c r="MKJ179" s="79"/>
      <c r="MKK179" s="82"/>
      <c r="MKL179" s="79"/>
      <c r="MKM179" s="104"/>
      <c r="MKN179" s="83"/>
      <c r="MKO179" s="90"/>
      <c r="MKP179" s="91"/>
      <c r="MKQ179" s="92"/>
      <c r="MKR179" s="93"/>
      <c r="MKS179" s="90"/>
      <c r="MKT179" s="6"/>
      <c r="MKU179" s="86"/>
      <c r="MKV179" s="79"/>
      <c r="MKW179" s="82"/>
      <c r="MKX179" s="79"/>
      <c r="MKY179" s="104"/>
      <c r="MKZ179" s="83"/>
      <c r="MLA179" s="90"/>
      <c r="MLB179" s="91"/>
      <c r="MLC179" s="92"/>
      <c r="MLD179" s="93"/>
      <c r="MLE179" s="90"/>
      <c r="MLF179" s="6"/>
      <c r="MLG179" s="86"/>
      <c r="MLH179" s="79"/>
      <c r="MLI179" s="82"/>
      <c r="MLJ179" s="79"/>
      <c r="MLK179" s="104"/>
      <c r="MLL179" s="83"/>
      <c r="MLM179" s="90"/>
      <c r="MLN179" s="91"/>
      <c r="MLO179" s="92"/>
      <c r="MLP179" s="93"/>
      <c r="MLQ179" s="90"/>
      <c r="MLR179" s="6"/>
      <c r="MLS179" s="86"/>
      <c r="MLT179" s="79"/>
      <c r="MLU179" s="82"/>
      <c r="MLV179" s="79"/>
      <c r="MLW179" s="104"/>
      <c r="MLX179" s="83"/>
      <c r="MLY179" s="90"/>
      <c r="MLZ179" s="91"/>
      <c r="MMA179" s="92"/>
      <c r="MMB179" s="93"/>
      <c r="MMC179" s="90"/>
      <c r="MMD179" s="6"/>
      <c r="MME179" s="86"/>
      <c r="MMF179" s="79"/>
      <c r="MMG179" s="82"/>
      <c r="MMH179" s="79"/>
      <c r="MMI179" s="104"/>
      <c r="MMJ179" s="83"/>
      <c r="MMK179" s="90"/>
      <c r="MML179" s="91"/>
      <c r="MMM179" s="92"/>
      <c r="MMN179" s="93"/>
      <c r="MMO179" s="90"/>
      <c r="MMP179" s="6"/>
      <c r="MMQ179" s="86"/>
      <c r="MMR179" s="79"/>
      <c r="MMS179" s="82"/>
      <c r="MMT179" s="79"/>
      <c r="MMU179" s="104"/>
      <c r="MMV179" s="83"/>
      <c r="MMW179" s="90"/>
      <c r="MMX179" s="91"/>
      <c r="MMY179" s="92"/>
      <c r="MMZ179" s="93"/>
      <c r="MNA179" s="90"/>
      <c r="MNB179" s="6"/>
      <c r="MNC179" s="86"/>
      <c r="MND179" s="79"/>
      <c r="MNE179" s="82"/>
      <c r="MNF179" s="79"/>
      <c r="MNG179" s="104"/>
      <c r="MNH179" s="83"/>
      <c r="MNI179" s="90"/>
      <c r="MNJ179" s="91"/>
      <c r="MNK179" s="92"/>
      <c r="MNL179" s="93"/>
      <c r="MNM179" s="90"/>
      <c r="MNN179" s="6"/>
      <c r="MNO179" s="86"/>
      <c r="MNP179" s="79"/>
      <c r="MNQ179" s="82"/>
      <c r="MNR179" s="79"/>
      <c r="MNS179" s="104"/>
      <c r="MNT179" s="83"/>
      <c r="MNU179" s="90"/>
      <c r="MNV179" s="91"/>
      <c r="MNW179" s="92"/>
      <c r="MNX179" s="93"/>
      <c r="MNY179" s="90"/>
      <c r="MNZ179" s="6"/>
      <c r="MOA179" s="86"/>
      <c r="MOB179" s="79"/>
      <c r="MOC179" s="82"/>
      <c r="MOD179" s="79"/>
      <c r="MOE179" s="104"/>
      <c r="MOF179" s="83"/>
      <c r="MOG179" s="90"/>
      <c r="MOH179" s="91"/>
      <c r="MOI179" s="92"/>
      <c r="MOJ179" s="93"/>
      <c r="MOK179" s="90"/>
      <c r="MOL179" s="6"/>
      <c r="MOM179" s="86"/>
      <c r="MON179" s="79"/>
      <c r="MOO179" s="82"/>
      <c r="MOP179" s="79"/>
      <c r="MOQ179" s="104"/>
      <c r="MOR179" s="83"/>
      <c r="MOS179" s="90"/>
      <c r="MOT179" s="91"/>
      <c r="MOU179" s="92"/>
      <c r="MOV179" s="93"/>
      <c r="MOW179" s="90"/>
      <c r="MOX179" s="6"/>
      <c r="MOY179" s="86"/>
      <c r="MOZ179" s="79"/>
      <c r="MPA179" s="82"/>
      <c r="MPB179" s="79"/>
      <c r="MPC179" s="104"/>
      <c r="MPD179" s="83"/>
      <c r="MPE179" s="90"/>
      <c r="MPF179" s="91"/>
      <c r="MPG179" s="92"/>
      <c r="MPH179" s="93"/>
      <c r="MPI179" s="90"/>
      <c r="MPJ179" s="6"/>
      <c r="MPK179" s="86"/>
      <c r="MPL179" s="79"/>
      <c r="MPM179" s="82"/>
      <c r="MPN179" s="79"/>
      <c r="MPO179" s="104"/>
      <c r="MPP179" s="83"/>
      <c r="MPQ179" s="90"/>
      <c r="MPR179" s="91"/>
      <c r="MPS179" s="92"/>
      <c r="MPT179" s="93"/>
      <c r="MPU179" s="90"/>
      <c r="MPV179" s="6"/>
      <c r="MPW179" s="86"/>
      <c r="MPX179" s="79"/>
      <c r="MPY179" s="82"/>
      <c r="MPZ179" s="79"/>
      <c r="MQA179" s="104"/>
      <c r="MQB179" s="83"/>
      <c r="MQC179" s="90"/>
      <c r="MQD179" s="91"/>
      <c r="MQE179" s="92"/>
      <c r="MQF179" s="93"/>
      <c r="MQG179" s="90"/>
      <c r="MQH179" s="6"/>
      <c r="MQI179" s="86"/>
      <c r="MQJ179" s="79"/>
      <c r="MQK179" s="82"/>
      <c r="MQL179" s="79"/>
      <c r="MQM179" s="104"/>
      <c r="MQN179" s="83"/>
      <c r="MQO179" s="90"/>
      <c r="MQP179" s="91"/>
      <c r="MQQ179" s="92"/>
      <c r="MQR179" s="93"/>
      <c r="MQS179" s="90"/>
      <c r="MQT179" s="6"/>
      <c r="MQU179" s="86"/>
      <c r="MQV179" s="79"/>
      <c r="MQW179" s="82"/>
      <c r="MQX179" s="79"/>
      <c r="MQY179" s="104"/>
      <c r="MQZ179" s="83"/>
      <c r="MRA179" s="90"/>
      <c r="MRB179" s="91"/>
      <c r="MRC179" s="92"/>
      <c r="MRD179" s="93"/>
      <c r="MRE179" s="90"/>
      <c r="MRF179" s="6"/>
      <c r="MRG179" s="86"/>
      <c r="MRH179" s="79"/>
      <c r="MRI179" s="82"/>
      <c r="MRJ179" s="79"/>
      <c r="MRK179" s="104"/>
      <c r="MRL179" s="83"/>
      <c r="MRM179" s="90"/>
      <c r="MRN179" s="91"/>
      <c r="MRO179" s="92"/>
      <c r="MRP179" s="93"/>
      <c r="MRQ179" s="90"/>
      <c r="MRR179" s="6"/>
      <c r="MRS179" s="86"/>
      <c r="MRT179" s="79"/>
      <c r="MRU179" s="82"/>
      <c r="MRV179" s="79"/>
      <c r="MRW179" s="104"/>
      <c r="MRX179" s="83"/>
      <c r="MRY179" s="90"/>
      <c r="MRZ179" s="91"/>
      <c r="MSA179" s="92"/>
      <c r="MSB179" s="93"/>
      <c r="MSC179" s="90"/>
      <c r="MSD179" s="6"/>
      <c r="MSE179" s="86"/>
      <c r="MSF179" s="79"/>
      <c r="MSG179" s="82"/>
      <c r="MSH179" s="79"/>
      <c r="MSI179" s="104"/>
      <c r="MSJ179" s="83"/>
      <c r="MSK179" s="90"/>
      <c r="MSL179" s="91"/>
      <c r="MSM179" s="92"/>
      <c r="MSN179" s="93"/>
      <c r="MSO179" s="90"/>
      <c r="MSP179" s="6"/>
      <c r="MSQ179" s="86"/>
      <c r="MSR179" s="79"/>
      <c r="MSS179" s="82"/>
      <c r="MST179" s="79"/>
      <c r="MSU179" s="104"/>
      <c r="MSV179" s="83"/>
      <c r="MSW179" s="90"/>
      <c r="MSX179" s="91"/>
      <c r="MSY179" s="92"/>
      <c r="MSZ179" s="93"/>
      <c r="MTA179" s="90"/>
      <c r="MTB179" s="6"/>
      <c r="MTC179" s="86"/>
      <c r="MTD179" s="79"/>
      <c r="MTE179" s="82"/>
      <c r="MTF179" s="79"/>
      <c r="MTG179" s="104"/>
      <c r="MTH179" s="83"/>
      <c r="MTI179" s="90"/>
      <c r="MTJ179" s="91"/>
      <c r="MTK179" s="92"/>
      <c r="MTL179" s="93"/>
      <c r="MTM179" s="90"/>
      <c r="MTN179" s="6"/>
      <c r="MTO179" s="86"/>
      <c r="MTP179" s="79"/>
      <c r="MTQ179" s="82"/>
      <c r="MTR179" s="79"/>
      <c r="MTS179" s="104"/>
      <c r="MTT179" s="83"/>
      <c r="MTU179" s="90"/>
      <c r="MTV179" s="91"/>
      <c r="MTW179" s="92"/>
      <c r="MTX179" s="93"/>
      <c r="MTY179" s="90"/>
      <c r="MTZ179" s="6"/>
      <c r="MUA179" s="86"/>
      <c r="MUB179" s="79"/>
      <c r="MUC179" s="82"/>
      <c r="MUD179" s="79"/>
      <c r="MUE179" s="104"/>
      <c r="MUF179" s="83"/>
      <c r="MUG179" s="90"/>
      <c r="MUH179" s="91"/>
      <c r="MUI179" s="92"/>
      <c r="MUJ179" s="93"/>
      <c r="MUK179" s="90"/>
      <c r="MUL179" s="6"/>
      <c r="MUM179" s="86"/>
      <c r="MUN179" s="79"/>
      <c r="MUO179" s="82"/>
      <c r="MUP179" s="79"/>
      <c r="MUQ179" s="104"/>
      <c r="MUR179" s="83"/>
      <c r="MUS179" s="90"/>
      <c r="MUT179" s="91"/>
      <c r="MUU179" s="92"/>
      <c r="MUV179" s="93"/>
      <c r="MUW179" s="90"/>
      <c r="MUX179" s="6"/>
      <c r="MUY179" s="86"/>
      <c r="MUZ179" s="79"/>
      <c r="MVA179" s="82"/>
      <c r="MVB179" s="79"/>
      <c r="MVC179" s="104"/>
      <c r="MVD179" s="83"/>
      <c r="MVE179" s="90"/>
      <c r="MVF179" s="91"/>
      <c r="MVG179" s="92"/>
      <c r="MVH179" s="93"/>
      <c r="MVI179" s="90"/>
      <c r="MVJ179" s="6"/>
      <c r="MVK179" s="86"/>
      <c r="MVL179" s="79"/>
      <c r="MVM179" s="82"/>
      <c r="MVN179" s="79"/>
      <c r="MVO179" s="104"/>
      <c r="MVP179" s="83"/>
      <c r="MVQ179" s="90"/>
      <c r="MVR179" s="91"/>
      <c r="MVS179" s="92"/>
      <c r="MVT179" s="93"/>
      <c r="MVU179" s="90"/>
      <c r="MVV179" s="6"/>
      <c r="MVW179" s="86"/>
      <c r="MVX179" s="79"/>
      <c r="MVY179" s="82"/>
      <c r="MVZ179" s="79"/>
      <c r="MWA179" s="104"/>
      <c r="MWB179" s="83"/>
      <c r="MWC179" s="90"/>
      <c r="MWD179" s="91"/>
      <c r="MWE179" s="92"/>
      <c r="MWF179" s="93"/>
      <c r="MWG179" s="90"/>
      <c r="MWH179" s="6"/>
      <c r="MWI179" s="86"/>
      <c r="MWJ179" s="79"/>
      <c r="MWK179" s="82"/>
      <c r="MWL179" s="79"/>
      <c r="MWM179" s="104"/>
      <c r="MWN179" s="83"/>
      <c r="MWO179" s="90"/>
      <c r="MWP179" s="91"/>
      <c r="MWQ179" s="92"/>
      <c r="MWR179" s="93"/>
      <c r="MWS179" s="90"/>
      <c r="MWT179" s="6"/>
      <c r="MWU179" s="86"/>
      <c r="MWV179" s="79"/>
      <c r="MWW179" s="82"/>
      <c r="MWX179" s="79"/>
      <c r="MWY179" s="104"/>
      <c r="MWZ179" s="83"/>
      <c r="MXA179" s="90"/>
      <c r="MXB179" s="91"/>
      <c r="MXC179" s="92"/>
      <c r="MXD179" s="93"/>
      <c r="MXE179" s="90"/>
      <c r="MXF179" s="6"/>
      <c r="MXG179" s="86"/>
      <c r="MXH179" s="79"/>
      <c r="MXI179" s="82"/>
      <c r="MXJ179" s="79"/>
      <c r="MXK179" s="104"/>
      <c r="MXL179" s="83"/>
      <c r="MXM179" s="90"/>
      <c r="MXN179" s="91"/>
      <c r="MXO179" s="92"/>
      <c r="MXP179" s="93"/>
      <c r="MXQ179" s="90"/>
      <c r="MXR179" s="6"/>
      <c r="MXS179" s="86"/>
      <c r="MXT179" s="79"/>
      <c r="MXU179" s="82"/>
      <c r="MXV179" s="79"/>
      <c r="MXW179" s="104"/>
      <c r="MXX179" s="83"/>
      <c r="MXY179" s="90"/>
      <c r="MXZ179" s="91"/>
      <c r="MYA179" s="92"/>
      <c r="MYB179" s="93"/>
      <c r="MYC179" s="90"/>
      <c r="MYD179" s="6"/>
      <c r="MYE179" s="86"/>
      <c r="MYF179" s="79"/>
      <c r="MYG179" s="82"/>
      <c r="MYH179" s="79"/>
      <c r="MYI179" s="104"/>
      <c r="MYJ179" s="83"/>
      <c r="MYK179" s="90"/>
      <c r="MYL179" s="91"/>
      <c r="MYM179" s="92"/>
      <c r="MYN179" s="93"/>
      <c r="MYO179" s="90"/>
      <c r="MYP179" s="6"/>
      <c r="MYQ179" s="86"/>
      <c r="MYR179" s="79"/>
      <c r="MYS179" s="82"/>
      <c r="MYT179" s="79"/>
      <c r="MYU179" s="104"/>
      <c r="MYV179" s="83"/>
      <c r="MYW179" s="90"/>
      <c r="MYX179" s="91"/>
      <c r="MYY179" s="92"/>
      <c r="MYZ179" s="93"/>
      <c r="MZA179" s="90"/>
      <c r="MZB179" s="6"/>
      <c r="MZC179" s="86"/>
      <c r="MZD179" s="79"/>
      <c r="MZE179" s="82"/>
      <c r="MZF179" s="79"/>
      <c r="MZG179" s="104"/>
      <c r="MZH179" s="83"/>
      <c r="MZI179" s="90"/>
      <c r="MZJ179" s="91"/>
      <c r="MZK179" s="92"/>
      <c r="MZL179" s="93"/>
      <c r="MZM179" s="90"/>
      <c r="MZN179" s="6"/>
      <c r="MZO179" s="86"/>
      <c r="MZP179" s="79"/>
      <c r="MZQ179" s="82"/>
      <c r="MZR179" s="79"/>
      <c r="MZS179" s="104"/>
      <c r="MZT179" s="83"/>
      <c r="MZU179" s="90"/>
      <c r="MZV179" s="91"/>
      <c r="MZW179" s="92"/>
      <c r="MZX179" s="93"/>
      <c r="MZY179" s="90"/>
      <c r="MZZ179" s="6"/>
      <c r="NAA179" s="86"/>
      <c r="NAB179" s="79"/>
      <c r="NAC179" s="82"/>
      <c r="NAD179" s="79"/>
      <c r="NAE179" s="104"/>
      <c r="NAF179" s="83"/>
      <c r="NAG179" s="90"/>
      <c r="NAH179" s="91"/>
      <c r="NAI179" s="92"/>
      <c r="NAJ179" s="93"/>
      <c r="NAK179" s="90"/>
      <c r="NAL179" s="6"/>
      <c r="NAM179" s="86"/>
      <c r="NAN179" s="79"/>
      <c r="NAO179" s="82"/>
      <c r="NAP179" s="79"/>
      <c r="NAQ179" s="104"/>
      <c r="NAR179" s="83"/>
      <c r="NAS179" s="90"/>
      <c r="NAT179" s="91"/>
      <c r="NAU179" s="92"/>
      <c r="NAV179" s="93"/>
      <c r="NAW179" s="90"/>
      <c r="NAX179" s="6"/>
      <c r="NAY179" s="86"/>
      <c r="NAZ179" s="79"/>
      <c r="NBA179" s="82"/>
      <c r="NBB179" s="79"/>
      <c r="NBC179" s="104"/>
      <c r="NBD179" s="83"/>
      <c r="NBE179" s="90"/>
      <c r="NBF179" s="91"/>
      <c r="NBG179" s="92"/>
      <c r="NBH179" s="93"/>
      <c r="NBI179" s="90"/>
      <c r="NBJ179" s="6"/>
      <c r="NBK179" s="86"/>
      <c r="NBL179" s="79"/>
      <c r="NBM179" s="82"/>
      <c r="NBN179" s="79"/>
      <c r="NBO179" s="104"/>
      <c r="NBP179" s="83"/>
      <c r="NBQ179" s="90"/>
      <c r="NBR179" s="91"/>
      <c r="NBS179" s="92"/>
      <c r="NBT179" s="93"/>
      <c r="NBU179" s="90"/>
      <c r="NBV179" s="6"/>
      <c r="NBW179" s="86"/>
      <c r="NBX179" s="79"/>
      <c r="NBY179" s="82"/>
      <c r="NBZ179" s="79"/>
      <c r="NCA179" s="104"/>
      <c r="NCB179" s="83"/>
      <c r="NCC179" s="90"/>
      <c r="NCD179" s="91"/>
      <c r="NCE179" s="92"/>
      <c r="NCF179" s="93"/>
      <c r="NCG179" s="90"/>
      <c r="NCH179" s="6"/>
      <c r="NCI179" s="86"/>
      <c r="NCJ179" s="79"/>
      <c r="NCK179" s="82"/>
      <c r="NCL179" s="79"/>
      <c r="NCM179" s="104"/>
      <c r="NCN179" s="83"/>
      <c r="NCO179" s="90"/>
      <c r="NCP179" s="91"/>
      <c r="NCQ179" s="92"/>
      <c r="NCR179" s="93"/>
      <c r="NCS179" s="90"/>
      <c r="NCT179" s="6"/>
      <c r="NCU179" s="86"/>
      <c r="NCV179" s="79"/>
      <c r="NCW179" s="82"/>
      <c r="NCX179" s="79"/>
      <c r="NCY179" s="104"/>
      <c r="NCZ179" s="83"/>
      <c r="NDA179" s="90"/>
      <c r="NDB179" s="91"/>
      <c r="NDC179" s="92"/>
      <c r="NDD179" s="93"/>
      <c r="NDE179" s="90"/>
      <c r="NDF179" s="6"/>
      <c r="NDG179" s="86"/>
      <c r="NDH179" s="79"/>
      <c r="NDI179" s="82"/>
      <c r="NDJ179" s="79"/>
      <c r="NDK179" s="104"/>
      <c r="NDL179" s="83"/>
      <c r="NDM179" s="90"/>
      <c r="NDN179" s="91"/>
      <c r="NDO179" s="92"/>
      <c r="NDP179" s="93"/>
      <c r="NDQ179" s="90"/>
      <c r="NDR179" s="6"/>
      <c r="NDS179" s="86"/>
      <c r="NDT179" s="79"/>
      <c r="NDU179" s="82"/>
      <c r="NDV179" s="79"/>
      <c r="NDW179" s="104"/>
      <c r="NDX179" s="83"/>
      <c r="NDY179" s="90"/>
      <c r="NDZ179" s="91"/>
      <c r="NEA179" s="92"/>
      <c r="NEB179" s="93"/>
      <c r="NEC179" s="90"/>
      <c r="NED179" s="6"/>
      <c r="NEE179" s="86"/>
      <c r="NEF179" s="79"/>
      <c r="NEG179" s="82"/>
      <c r="NEH179" s="79"/>
      <c r="NEI179" s="104"/>
      <c r="NEJ179" s="83"/>
      <c r="NEK179" s="90"/>
      <c r="NEL179" s="91"/>
      <c r="NEM179" s="92"/>
      <c r="NEN179" s="93"/>
      <c r="NEO179" s="90"/>
      <c r="NEP179" s="6"/>
      <c r="NEQ179" s="86"/>
      <c r="NER179" s="79"/>
      <c r="NES179" s="82"/>
      <c r="NET179" s="79"/>
      <c r="NEU179" s="104"/>
      <c r="NEV179" s="83"/>
      <c r="NEW179" s="90"/>
      <c r="NEX179" s="91"/>
      <c r="NEY179" s="92"/>
      <c r="NEZ179" s="93"/>
      <c r="NFA179" s="90"/>
      <c r="NFB179" s="6"/>
      <c r="NFC179" s="86"/>
      <c r="NFD179" s="79"/>
      <c r="NFE179" s="82"/>
      <c r="NFF179" s="79"/>
      <c r="NFG179" s="104"/>
      <c r="NFH179" s="83"/>
      <c r="NFI179" s="90"/>
      <c r="NFJ179" s="91"/>
      <c r="NFK179" s="92"/>
      <c r="NFL179" s="93"/>
      <c r="NFM179" s="90"/>
      <c r="NFN179" s="6"/>
      <c r="NFO179" s="86"/>
      <c r="NFP179" s="79"/>
      <c r="NFQ179" s="82"/>
      <c r="NFR179" s="79"/>
      <c r="NFS179" s="104"/>
      <c r="NFT179" s="83"/>
      <c r="NFU179" s="90"/>
      <c r="NFV179" s="91"/>
      <c r="NFW179" s="92"/>
      <c r="NFX179" s="93"/>
      <c r="NFY179" s="90"/>
      <c r="NFZ179" s="6"/>
      <c r="NGA179" s="86"/>
      <c r="NGB179" s="79"/>
      <c r="NGC179" s="82"/>
      <c r="NGD179" s="79"/>
      <c r="NGE179" s="104"/>
      <c r="NGF179" s="83"/>
      <c r="NGG179" s="90"/>
      <c r="NGH179" s="91"/>
      <c r="NGI179" s="92"/>
      <c r="NGJ179" s="93"/>
      <c r="NGK179" s="90"/>
      <c r="NGL179" s="6"/>
      <c r="NGM179" s="86"/>
      <c r="NGN179" s="79"/>
      <c r="NGO179" s="82"/>
      <c r="NGP179" s="79"/>
      <c r="NGQ179" s="104"/>
      <c r="NGR179" s="83"/>
      <c r="NGS179" s="90"/>
      <c r="NGT179" s="91"/>
      <c r="NGU179" s="92"/>
      <c r="NGV179" s="93"/>
      <c r="NGW179" s="90"/>
      <c r="NGX179" s="6"/>
      <c r="NGY179" s="86"/>
      <c r="NGZ179" s="79"/>
      <c r="NHA179" s="82"/>
      <c r="NHB179" s="79"/>
      <c r="NHC179" s="104"/>
      <c r="NHD179" s="83"/>
      <c r="NHE179" s="90"/>
      <c r="NHF179" s="91"/>
      <c r="NHG179" s="92"/>
      <c r="NHH179" s="93"/>
      <c r="NHI179" s="90"/>
      <c r="NHJ179" s="6"/>
      <c r="NHK179" s="86"/>
      <c r="NHL179" s="79"/>
      <c r="NHM179" s="82"/>
      <c r="NHN179" s="79"/>
      <c r="NHO179" s="104"/>
      <c r="NHP179" s="83"/>
      <c r="NHQ179" s="90"/>
      <c r="NHR179" s="91"/>
      <c r="NHS179" s="92"/>
      <c r="NHT179" s="93"/>
      <c r="NHU179" s="90"/>
      <c r="NHV179" s="6"/>
      <c r="NHW179" s="86"/>
      <c r="NHX179" s="79"/>
      <c r="NHY179" s="82"/>
      <c r="NHZ179" s="79"/>
      <c r="NIA179" s="104"/>
      <c r="NIB179" s="83"/>
      <c r="NIC179" s="90"/>
      <c r="NID179" s="91"/>
      <c r="NIE179" s="92"/>
      <c r="NIF179" s="93"/>
      <c r="NIG179" s="90"/>
      <c r="NIH179" s="6"/>
      <c r="NII179" s="86"/>
      <c r="NIJ179" s="79"/>
      <c r="NIK179" s="82"/>
      <c r="NIL179" s="79"/>
      <c r="NIM179" s="104"/>
      <c r="NIN179" s="83"/>
      <c r="NIO179" s="90"/>
      <c r="NIP179" s="91"/>
      <c r="NIQ179" s="92"/>
      <c r="NIR179" s="93"/>
      <c r="NIS179" s="90"/>
      <c r="NIT179" s="6"/>
      <c r="NIU179" s="86"/>
      <c r="NIV179" s="79"/>
      <c r="NIW179" s="82"/>
      <c r="NIX179" s="79"/>
      <c r="NIY179" s="104"/>
      <c r="NIZ179" s="83"/>
      <c r="NJA179" s="90"/>
      <c r="NJB179" s="91"/>
      <c r="NJC179" s="92"/>
      <c r="NJD179" s="93"/>
      <c r="NJE179" s="90"/>
      <c r="NJF179" s="6"/>
      <c r="NJG179" s="86"/>
      <c r="NJH179" s="79"/>
      <c r="NJI179" s="82"/>
      <c r="NJJ179" s="79"/>
      <c r="NJK179" s="104"/>
      <c r="NJL179" s="83"/>
      <c r="NJM179" s="90"/>
      <c r="NJN179" s="91"/>
      <c r="NJO179" s="92"/>
      <c r="NJP179" s="93"/>
      <c r="NJQ179" s="90"/>
      <c r="NJR179" s="6"/>
      <c r="NJS179" s="86"/>
      <c r="NJT179" s="79"/>
      <c r="NJU179" s="82"/>
      <c r="NJV179" s="79"/>
      <c r="NJW179" s="104"/>
      <c r="NJX179" s="83"/>
      <c r="NJY179" s="90"/>
      <c r="NJZ179" s="91"/>
      <c r="NKA179" s="92"/>
      <c r="NKB179" s="93"/>
      <c r="NKC179" s="90"/>
      <c r="NKD179" s="6"/>
      <c r="NKE179" s="86"/>
      <c r="NKF179" s="79"/>
      <c r="NKG179" s="82"/>
      <c r="NKH179" s="79"/>
      <c r="NKI179" s="104"/>
      <c r="NKJ179" s="83"/>
      <c r="NKK179" s="90"/>
      <c r="NKL179" s="91"/>
      <c r="NKM179" s="92"/>
      <c r="NKN179" s="93"/>
      <c r="NKO179" s="90"/>
      <c r="NKP179" s="6"/>
      <c r="NKQ179" s="86"/>
      <c r="NKR179" s="79"/>
      <c r="NKS179" s="82"/>
      <c r="NKT179" s="79"/>
      <c r="NKU179" s="104"/>
      <c r="NKV179" s="83"/>
      <c r="NKW179" s="90"/>
      <c r="NKX179" s="91"/>
      <c r="NKY179" s="92"/>
      <c r="NKZ179" s="93"/>
      <c r="NLA179" s="90"/>
      <c r="NLB179" s="6"/>
      <c r="NLC179" s="86"/>
      <c r="NLD179" s="79"/>
      <c r="NLE179" s="82"/>
      <c r="NLF179" s="79"/>
      <c r="NLG179" s="104"/>
      <c r="NLH179" s="83"/>
      <c r="NLI179" s="90"/>
      <c r="NLJ179" s="91"/>
      <c r="NLK179" s="92"/>
      <c r="NLL179" s="93"/>
      <c r="NLM179" s="90"/>
      <c r="NLN179" s="6"/>
      <c r="NLO179" s="86"/>
      <c r="NLP179" s="79"/>
      <c r="NLQ179" s="82"/>
      <c r="NLR179" s="79"/>
      <c r="NLS179" s="104"/>
      <c r="NLT179" s="83"/>
      <c r="NLU179" s="90"/>
      <c r="NLV179" s="91"/>
      <c r="NLW179" s="92"/>
      <c r="NLX179" s="93"/>
      <c r="NLY179" s="90"/>
      <c r="NLZ179" s="6"/>
      <c r="NMA179" s="86"/>
      <c r="NMB179" s="79"/>
      <c r="NMC179" s="82"/>
      <c r="NMD179" s="79"/>
      <c r="NME179" s="104"/>
      <c r="NMF179" s="83"/>
      <c r="NMG179" s="90"/>
      <c r="NMH179" s="91"/>
      <c r="NMI179" s="92"/>
      <c r="NMJ179" s="93"/>
      <c r="NMK179" s="90"/>
      <c r="NML179" s="6"/>
      <c r="NMM179" s="86"/>
      <c r="NMN179" s="79"/>
      <c r="NMO179" s="82"/>
      <c r="NMP179" s="79"/>
      <c r="NMQ179" s="104"/>
      <c r="NMR179" s="83"/>
      <c r="NMS179" s="90"/>
      <c r="NMT179" s="91"/>
      <c r="NMU179" s="92"/>
      <c r="NMV179" s="93"/>
      <c r="NMW179" s="90"/>
      <c r="NMX179" s="6"/>
      <c r="NMY179" s="86"/>
      <c r="NMZ179" s="79"/>
      <c r="NNA179" s="82"/>
      <c r="NNB179" s="79"/>
      <c r="NNC179" s="104"/>
      <c r="NND179" s="83"/>
      <c r="NNE179" s="90"/>
      <c r="NNF179" s="91"/>
      <c r="NNG179" s="92"/>
      <c r="NNH179" s="93"/>
      <c r="NNI179" s="90"/>
      <c r="NNJ179" s="6"/>
      <c r="NNK179" s="86"/>
      <c r="NNL179" s="79"/>
      <c r="NNM179" s="82"/>
      <c r="NNN179" s="79"/>
      <c r="NNO179" s="104"/>
      <c r="NNP179" s="83"/>
      <c r="NNQ179" s="90"/>
      <c r="NNR179" s="91"/>
      <c r="NNS179" s="92"/>
      <c r="NNT179" s="93"/>
      <c r="NNU179" s="90"/>
      <c r="NNV179" s="6"/>
      <c r="NNW179" s="86"/>
      <c r="NNX179" s="79"/>
      <c r="NNY179" s="82"/>
      <c r="NNZ179" s="79"/>
      <c r="NOA179" s="104"/>
      <c r="NOB179" s="83"/>
      <c r="NOC179" s="90"/>
      <c r="NOD179" s="91"/>
      <c r="NOE179" s="92"/>
      <c r="NOF179" s="93"/>
      <c r="NOG179" s="90"/>
      <c r="NOH179" s="6"/>
      <c r="NOI179" s="86"/>
      <c r="NOJ179" s="79"/>
      <c r="NOK179" s="82"/>
      <c r="NOL179" s="79"/>
      <c r="NOM179" s="104"/>
      <c r="NON179" s="83"/>
      <c r="NOO179" s="90"/>
      <c r="NOP179" s="91"/>
      <c r="NOQ179" s="92"/>
      <c r="NOR179" s="93"/>
      <c r="NOS179" s="90"/>
      <c r="NOT179" s="6"/>
      <c r="NOU179" s="86"/>
      <c r="NOV179" s="79"/>
      <c r="NOW179" s="82"/>
      <c r="NOX179" s="79"/>
      <c r="NOY179" s="104"/>
      <c r="NOZ179" s="83"/>
      <c r="NPA179" s="90"/>
      <c r="NPB179" s="91"/>
      <c r="NPC179" s="92"/>
      <c r="NPD179" s="93"/>
      <c r="NPE179" s="90"/>
      <c r="NPF179" s="6"/>
      <c r="NPG179" s="86"/>
      <c r="NPH179" s="79"/>
      <c r="NPI179" s="82"/>
      <c r="NPJ179" s="79"/>
      <c r="NPK179" s="104"/>
      <c r="NPL179" s="83"/>
      <c r="NPM179" s="90"/>
      <c r="NPN179" s="91"/>
      <c r="NPO179" s="92"/>
      <c r="NPP179" s="93"/>
      <c r="NPQ179" s="90"/>
      <c r="NPR179" s="6"/>
      <c r="NPS179" s="86"/>
      <c r="NPT179" s="79"/>
      <c r="NPU179" s="82"/>
      <c r="NPV179" s="79"/>
      <c r="NPW179" s="104"/>
      <c r="NPX179" s="83"/>
      <c r="NPY179" s="90"/>
      <c r="NPZ179" s="91"/>
      <c r="NQA179" s="92"/>
      <c r="NQB179" s="93"/>
      <c r="NQC179" s="90"/>
      <c r="NQD179" s="6"/>
      <c r="NQE179" s="86"/>
      <c r="NQF179" s="79"/>
      <c r="NQG179" s="82"/>
      <c r="NQH179" s="79"/>
      <c r="NQI179" s="104"/>
      <c r="NQJ179" s="83"/>
      <c r="NQK179" s="90"/>
      <c r="NQL179" s="91"/>
      <c r="NQM179" s="92"/>
      <c r="NQN179" s="93"/>
      <c r="NQO179" s="90"/>
      <c r="NQP179" s="6"/>
      <c r="NQQ179" s="86"/>
      <c r="NQR179" s="79"/>
      <c r="NQS179" s="82"/>
      <c r="NQT179" s="79"/>
      <c r="NQU179" s="104"/>
      <c r="NQV179" s="83"/>
      <c r="NQW179" s="90"/>
      <c r="NQX179" s="91"/>
      <c r="NQY179" s="92"/>
      <c r="NQZ179" s="93"/>
      <c r="NRA179" s="90"/>
      <c r="NRB179" s="6"/>
      <c r="NRC179" s="86"/>
      <c r="NRD179" s="79"/>
      <c r="NRE179" s="82"/>
      <c r="NRF179" s="79"/>
      <c r="NRG179" s="104"/>
      <c r="NRH179" s="83"/>
      <c r="NRI179" s="90"/>
      <c r="NRJ179" s="91"/>
      <c r="NRK179" s="92"/>
      <c r="NRL179" s="93"/>
      <c r="NRM179" s="90"/>
      <c r="NRN179" s="6"/>
      <c r="NRO179" s="86"/>
      <c r="NRP179" s="79"/>
      <c r="NRQ179" s="82"/>
      <c r="NRR179" s="79"/>
      <c r="NRS179" s="104"/>
      <c r="NRT179" s="83"/>
      <c r="NRU179" s="90"/>
      <c r="NRV179" s="91"/>
      <c r="NRW179" s="92"/>
      <c r="NRX179" s="93"/>
      <c r="NRY179" s="90"/>
      <c r="NRZ179" s="6"/>
      <c r="NSA179" s="86"/>
      <c r="NSB179" s="79"/>
      <c r="NSC179" s="82"/>
      <c r="NSD179" s="79"/>
      <c r="NSE179" s="104"/>
      <c r="NSF179" s="83"/>
      <c r="NSG179" s="90"/>
      <c r="NSH179" s="91"/>
      <c r="NSI179" s="92"/>
      <c r="NSJ179" s="93"/>
      <c r="NSK179" s="90"/>
      <c r="NSL179" s="6"/>
      <c r="NSM179" s="86"/>
      <c r="NSN179" s="79"/>
      <c r="NSO179" s="82"/>
      <c r="NSP179" s="79"/>
      <c r="NSQ179" s="104"/>
      <c r="NSR179" s="83"/>
      <c r="NSS179" s="90"/>
      <c r="NST179" s="91"/>
      <c r="NSU179" s="92"/>
      <c r="NSV179" s="93"/>
      <c r="NSW179" s="90"/>
      <c r="NSX179" s="6"/>
      <c r="NSY179" s="86"/>
      <c r="NSZ179" s="79"/>
      <c r="NTA179" s="82"/>
      <c r="NTB179" s="79"/>
      <c r="NTC179" s="104"/>
      <c r="NTD179" s="83"/>
      <c r="NTE179" s="90"/>
      <c r="NTF179" s="91"/>
      <c r="NTG179" s="92"/>
      <c r="NTH179" s="93"/>
      <c r="NTI179" s="90"/>
      <c r="NTJ179" s="6"/>
      <c r="NTK179" s="86"/>
      <c r="NTL179" s="79"/>
      <c r="NTM179" s="82"/>
      <c r="NTN179" s="79"/>
      <c r="NTO179" s="104"/>
      <c r="NTP179" s="83"/>
      <c r="NTQ179" s="90"/>
      <c r="NTR179" s="91"/>
      <c r="NTS179" s="92"/>
      <c r="NTT179" s="93"/>
      <c r="NTU179" s="90"/>
      <c r="NTV179" s="6"/>
      <c r="NTW179" s="86"/>
      <c r="NTX179" s="79"/>
      <c r="NTY179" s="82"/>
      <c r="NTZ179" s="79"/>
      <c r="NUA179" s="104"/>
      <c r="NUB179" s="83"/>
      <c r="NUC179" s="90"/>
      <c r="NUD179" s="91"/>
      <c r="NUE179" s="92"/>
      <c r="NUF179" s="93"/>
      <c r="NUG179" s="90"/>
      <c r="NUH179" s="6"/>
      <c r="NUI179" s="86"/>
      <c r="NUJ179" s="79"/>
      <c r="NUK179" s="82"/>
      <c r="NUL179" s="79"/>
      <c r="NUM179" s="104"/>
      <c r="NUN179" s="83"/>
      <c r="NUO179" s="90"/>
      <c r="NUP179" s="91"/>
      <c r="NUQ179" s="92"/>
      <c r="NUR179" s="93"/>
      <c r="NUS179" s="90"/>
      <c r="NUT179" s="6"/>
      <c r="NUU179" s="86"/>
      <c r="NUV179" s="79"/>
      <c r="NUW179" s="82"/>
      <c r="NUX179" s="79"/>
      <c r="NUY179" s="104"/>
      <c r="NUZ179" s="83"/>
      <c r="NVA179" s="90"/>
      <c r="NVB179" s="91"/>
      <c r="NVC179" s="92"/>
      <c r="NVD179" s="93"/>
      <c r="NVE179" s="90"/>
      <c r="NVF179" s="6"/>
      <c r="NVG179" s="86"/>
      <c r="NVH179" s="79"/>
      <c r="NVI179" s="82"/>
      <c r="NVJ179" s="79"/>
      <c r="NVK179" s="104"/>
      <c r="NVL179" s="83"/>
      <c r="NVM179" s="90"/>
      <c r="NVN179" s="91"/>
      <c r="NVO179" s="92"/>
      <c r="NVP179" s="93"/>
      <c r="NVQ179" s="90"/>
      <c r="NVR179" s="6"/>
      <c r="NVS179" s="86"/>
      <c r="NVT179" s="79"/>
      <c r="NVU179" s="82"/>
      <c r="NVV179" s="79"/>
      <c r="NVW179" s="104"/>
      <c r="NVX179" s="83"/>
      <c r="NVY179" s="90"/>
      <c r="NVZ179" s="91"/>
      <c r="NWA179" s="92"/>
      <c r="NWB179" s="93"/>
      <c r="NWC179" s="90"/>
      <c r="NWD179" s="6"/>
      <c r="NWE179" s="86"/>
      <c r="NWF179" s="79"/>
      <c r="NWG179" s="82"/>
      <c r="NWH179" s="79"/>
      <c r="NWI179" s="104"/>
      <c r="NWJ179" s="83"/>
      <c r="NWK179" s="90"/>
      <c r="NWL179" s="91"/>
      <c r="NWM179" s="92"/>
      <c r="NWN179" s="93"/>
      <c r="NWO179" s="90"/>
      <c r="NWP179" s="6"/>
      <c r="NWQ179" s="86"/>
      <c r="NWR179" s="79"/>
      <c r="NWS179" s="82"/>
      <c r="NWT179" s="79"/>
      <c r="NWU179" s="104"/>
      <c r="NWV179" s="83"/>
      <c r="NWW179" s="90"/>
      <c r="NWX179" s="91"/>
      <c r="NWY179" s="92"/>
      <c r="NWZ179" s="93"/>
      <c r="NXA179" s="90"/>
      <c r="NXB179" s="6"/>
      <c r="NXC179" s="86"/>
      <c r="NXD179" s="79"/>
      <c r="NXE179" s="82"/>
      <c r="NXF179" s="79"/>
      <c r="NXG179" s="104"/>
      <c r="NXH179" s="83"/>
      <c r="NXI179" s="90"/>
      <c r="NXJ179" s="91"/>
      <c r="NXK179" s="92"/>
      <c r="NXL179" s="93"/>
      <c r="NXM179" s="90"/>
      <c r="NXN179" s="6"/>
      <c r="NXO179" s="86"/>
      <c r="NXP179" s="79"/>
      <c r="NXQ179" s="82"/>
      <c r="NXR179" s="79"/>
      <c r="NXS179" s="104"/>
      <c r="NXT179" s="83"/>
      <c r="NXU179" s="90"/>
      <c r="NXV179" s="91"/>
      <c r="NXW179" s="92"/>
      <c r="NXX179" s="93"/>
      <c r="NXY179" s="90"/>
      <c r="NXZ179" s="6"/>
      <c r="NYA179" s="86"/>
      <c r="NYB179" s="79"/>
      <c r="NYC179" s="82"/>
      <c r="NYD179" s="79"/>
      <c r="NYE179" s="104"/>
      <c r="NYF179" s="83"/>
      <c r="NYG179" s="90"/>
      <c r="NYH179" s="91"/>
      <c r="NYI179" s="92"/>
      <c r="NYJ179" s="93"/>
      <c r="NYK179" s="90"/>
      <c r="NYL179" s="6"/>
      <c r="NYM179" s="86"/>
      <c r="NYN179" s="79"/>
      <c r="NYO179" s="82"/>
      <c r="NYP179" s="79"/>
      <c r="NYQ179" s="104"/>
      <c r="NYR179" s="83"/>
      <c r="NYS179" s="90"/>
      <c r="NYT179" s="91"/>
      <c r="NYU179" s="92"/>
      <c r="NYV179" s="93"/>
      <c r="NYW179" s="90"/>
      <c r="NYX179" s="6"/>
      <c r="NYY179" s="86"/>
      <c r="NYZ179" s="79"/>
      <c r="NZA179" s="82"/>
      <c r="NZB179" s="79"/>
      <c r="NZC179" s="104"/>
      <c r="NZD179" s="83"/>
      <c r="NZE179" s="90"/>
      <c r="NZF179" s="91"/>
      <c r="NZG179" s="92"/>
      <c r="NZH179" s="93"/>
      <c r="NZI179" s="90"/>
      <c r="NZJ179" s="6"/>
      <c r="NZK179" s="86"/>
      <c r="NZL179" s="79"/>
      <c r="NZM179" s="82"/>
      <c r="NZN179" s="79"/>
      <c r="NZO179" s="104"/>
      <c r="NZP179" s="83"/>
      <c r="NZQ179" s="90"/>
      <c r="NZR179" s="91"/>
      <c r="NZS179" s="92"/>
      <c r="NZT179" s="93"/>
      <c r="NZU179" s="90"/>
      <c r="NZV179" s="6"/>
      <c r="NZW179" s="86"/>
      <c r="NZX179" s="79"/>
      <c r="NZY179" s="82"/>
      <c r="NZZ179" s="79"/>
      <c r="OAA179" s="104"/>
      <c r="OAB179" s="83"/>
      <c r="OAC179" s="90"/>
      <c r="OAD179" s="91"/>
      <c r="OAE179" s="92"/>
      <c r="OAF179" s="93"/>
      <c r="OAG179" s="90"/>
      <c r="OAH179" s="6"/>
      <c r="OAI179" s="86"/>
      <c r="OAJ179" s="79"/>
      <c r="OAK179" s="82"/>
      <c r="OAL179" s="79"/>
      <c r="OAM179" s="104"/>
      <c r="OAN179" s="83"/>
      <c r="OAO179" s="90"/>
      <c r="OAP179" s="91"/>
      <c r="OAQ179" s="92"/>
      <c r="OAR179" s="93"/>
      <c r="OAS179" s="90"/>
      <c r="OAT179" s="6"/>
      <c r="OAU179" s="86"/>
      <c r="OAV179" s="79"/>
      <c r="OAW179" s="82"/>
      <c r="OAX179" s="79"/>
      <c r="OAY179" s="104"/>
      <c r="OAZ179" s="83"/>
      <c r="OBA179" s="90"/>
      <c r="OBB179" s="91"/>
      <c r="OBC179" s="92"/>
      <c r="OBD179" s="93"/>
      <c r="OBE179" s="90"/>
      <c r="OBF179" s="6"/>
      <c r="OBG179" s="86"/>
      <c r="OBH179" s="79"/>
      <c r="OBI179" s="82"/>
      <c r="OBJ179" s="79"/>
      <c r="OBK179" s="104"/>
      <c r="OBL179" s="83"/>
      <c r="OBM179" s="90"/>
      <c r="OBN179" s="91"/>
      <c r="OBO179" s="92"/>
      <c r="OBP179" s="93"/>
      <c r="OBQ179" s="90"/>
      <c r="OBR179" s="6"/>
      <c r="OBS179" s="86"/>
      <c r="OBT179" s="79"/>
      <c r="OBU179" s="82"/>
      <c r="OBV179" s="79"/>
      <c r="OBW179" s="104"/>
      <c r="OBX179" s="83"/>
      <c r="OBY179" s="90"/>
      <c r="OBZ179" s="91"/>
      <c r="OCA179" s="92"/>
      <c r="OCB179" s="93"/>
      <c r="OCC179" s="90"/>
      <c r="OCD179" s="6"/>
      <c r="OCE179" s="86"/>
      <c r="OCF179" s="79"/>
      <c r="OCG179" s="82"/>
      <c r="OCH179" s="79"/>
      <c r="OCI179" s="104"/>
      <c r="OCJ179" s="83"/>
      <c r="OCK179" s="90"/>
      <c r="OCL179" s="91"/>
      <c r="OCM179" s="92"/>
      <c r="OCN179" s="93"/>
      <c r="OCO179" s="90"/>
      <c r="OCP179" s="6"/>
      <c r="OCQ179" s="86"/>
      <c r="OCR179" s="79"/>
      <c r="OCS179" s="82"/>
      <c r="OCT179" s="79"/>
      <c r="OCU179" s="104"/>
      <c r="OCV179" s="83"/>
      <c r="OCW179" s="90"/>
      <c r="OCX179" s="91"/>
      <c r="OCY179" s="92"/>
      <c r="OCZ179" s="93"/>
      <c r="ODA179" s="90"/>
      <c r="ODB179" s="6"/>
      <c r="ODC179" s="86"/>
      <c r="ODD179" s="79"/>
      <c r="ODE179" s="82"/>
      <c r="ODF179" s="79"/>
      <c r="ODG179" s="104"/>
      <c r="ODH179" s="83"/>
      <c r="ODI179" s="90"/>
      <c r="ODJ179" s="91"/>
      <c r="ODK179" s="92"/>
      <c r="ODL179" s="93"/>
      <c r="ODM179" s="90"/>
      <c r="ODN179" s="6"/>
      <c r="ODO179" s="86"/>
      <c r="ODP179" s="79"/>
      <c r="ODQ179" s="82"/>
      <c r="ODR179" s="79"/>
      <c r="ODS179" s="104"/>
      <c r="ODT179" s="83"/>
      <c r="ODU179" s="90"/>
      <c r="ODV179" s="91"/>
      <c r="ODW179" s="92"/>
      <c r="ODX179" s="93"/>
      <c r="ODY179" s="90"/>
      <c r="ODZ179" s="6"/>
      <c r="OEA179" s="86"/>
      <c r="OEB179" s="79"/>
      <c r="OEC179" s="82"/>
      <c r="OED179" s="79"/>
      <c r="OEE179" s="104"/>
      <c r="OEF179" s="83"/>
      <c r="OEG179" s="90"/>
      <c r="OEH179" s="91"/>
      <c r="OEI179" s="92"/>
      <c r="OEJ179" s="93"/>
      <c r="OEK179" s="90"/>
      <c r="OEL179" s="6"/>
      <c r="OEM179" s="86"/>
      <c r="OEN179" s="79"/>
      <c r="OEO179" s="82"/>
      <c r="OEP179" s="79"/>
      <c r="OEQ179" s="104"/>
      <c r="OER179" s="83"/>
      <c r="OES179" s="90"/>
      <c r="OET179" s="91"/>
      <c r="OEU179" s="92"/>
      <c r="OEV179" s="93"/>
      <c r="OEW179" s="90"/>
      <c r="OEX179" s="6"/>
      <c r="OEY179" s="86"/>
      <c r="OEZ179" s="79"/>
      <c r="OFA179" s="82"/>
      <c r="OFB179" s="79"/>
      <c r="OFC179" s="104"/>
      <c r="OFD179" s="83"/>
      <c r="OFE179" s="90"/>
      <c r="OFF179" s="91"/>
      <c r="OFG179" s="92"/>
      <c r="OFH179" s="93"/>
      <c r="OFI179" s="90"/>
      <c r="OFJ179" s="6"/>
      <c r="OFK179" s="86"/>
      <c r="OFL179" s="79"/>
      <c r="OFM179" s="82"/>
      <c r="OFN179" s="79"/>
      <c r="OFO179" s="104"/>
      <c r="OFP179" s="83"/>
      <c r="OFQ179" s="90"/>
      <c r="OFR179" s="91"/>
      <c r="OFS179" s="92"/>
      <c r="OFT179" s="93"/>
      <c r="OFU179" s="90"/>
      <c r="OFV179" s="6"/>
      <c r="OFW179" s="86"/>
      <c r="OFX179" s="79"/>
      <c r="OFY179" s="82"/>
      <c r="OFZ179" s="79"/>
      <c r="OGA179" s="104"/>
      <c r="OGB179" s="83"/>
      <c r="OGC179" s="90"/>
      <c r="OGD179" s="91"/>
      <c r="OGE179" s="92"/>
      <c r="OGF179" s="93"/>
      <c r="OGG179" s="90"/>
      <c r="OGH179" s="6"/>
      <c r="OGI179" s="86"/>
      <c r="OGJ179" s="79"/>
      <c r="OGK179" s="82"/>
      <c r="OGL179" s="79"/>
      <c r="OGM179" s="104"/>
      <c r="OGN179" s="83"/>
      <c r="OGO179" s="90"/>
      <c r="OGP179" s="91"/>
      <c r="OGQ179" s="92"/>
      <c r="OGR179" s="93"/>
      <c r="OGS179" s="90"/>
      <c r="OGT179" s="6"/>
      <c r="OGU179" s="86"/>
      <c r="OGV179" s="79"/>
      <c r="OGW179" s="82"/>
      <c r="OGX179" s="79"/>
      <c r="OGY179" s="104"/>
      <c r="OGZ179" s="83"/>
      <c r="OHA179" s="90"/>
      <c r="OHB179" s="91"/>
      <c r="OHC179" s="92"/>
      <c r="OHD179" s="93"/>
      <c r="OHE179" s="90"/>
      <c r="OHF179" s="6"/>
      <c r="OHG179" s="86"/>
      <c r="OHH179" s="79"/>
      <c r="OHI179" s="82"/>
      <c r="OHJ179" s="79"/>
      <c r="OHK179" s="104"/>
      <c r="OHL179" s="83"/>
      <c r="OHM179" s="90"/>
      <c r="OHN179" s="91"/>
      <c r="OHO179" s="92"/>
      <c r="OHP179" s="93"/>
      <c r="OHQ179" s="90"/>
      <c r="OHR179" s="6"/>
      <c r="OHS179" s="86"/>
      <c r="OHT179" s="79"/>
      <c r="OHU179" s="82"/>
      <c r="OHV179" s="79"/>
      <c r="OHW179" s="104"/>
      <c r="OHX179" s="83"/>
      <c r="OHY179" s="90"/>
      <c r="OHZ179" s="91"/>
      <c r="OIA179" s="92"/>
      <c r="OIB179" s="93"/>
      <c r="OIC179" s="90"/>
      <c r="OID179" s="6"/>
      <c r="OIE179" s="86"/>
      <c r="OIF179" s="79"/>
      <c r="OIG179" s="82"/>
      <c r="OIH179" s="79"/>
      <c r="OII179" s="104"/>
      <c r="OIJ179" s="83"/>
      <c r="OIK179" s="90"/>
      <c r="OIL179" s="91"/>
      <c r="OIM179" s="92"/>
      <c r="OIN179" s="93"/>
      <c r="OIO179" s="90"/>
      <c r="OIP179" s="6"/>
      <c r="OIQ179" s="86"/>
      <c r="OIR179" s="79"/>
      <c r="OIS179" s="82"/>
      <c r="OIT179" s="79"/>
      <c r="OIU179" s="104"/>
      <c r="OIV179" s="83"/>
      <c r="OIW179" s="90"/>
      <c r="OIX179" s="91"/>
      <c r="OIY179" s="92"/>
      <c r="OIZ179" s="93"/>
      <c r="OJA179" s="90"/>
      <c r="OJB179" s="6"/>
      <c r="OJC179" s="86"/>
      <c r="OJD179" s="79"/>
      <c r="OJE179" s="82"/>
      <c r="OJF179" s="79"/>
      <c r="OJG179" s="104"/>
      <c r="OJH179" s="83"/>
      <c r="OJI179" s="90"/>
      <c r="OJJ179" s="91"/>
      <c r="OJK179" s="92"/>
      <c r="OJL179" s="93"/>
      <c r="OJM179" s="90"/>
      <c r="OJN179" s="6"/>
      <c r="OJO179" s="86"/>
      <c r="OJP179" s="79"/>
      <c r="OJQ179" s="82"/>
      <c r="OJR179" s="79"/>
      <c r="OJS179" s="104"/>
      <c r="OJT179" s="83"/>
      <c r="OJU179" s="90"/>
      <c r="OJV179" s="91"/>
      <c r="OJW179" s="92"/>
      <c r="OJX179" s="93"/>
      <c r="OJY179" s="90"/>
      <c r="OJZ179" s="6"/>
      <c r="OKA179" s="86"/>
      <c r="OKB179" s="79"/>
      <c r="OKC179" s="82"/>
      <c r="OKD179" s="79"/>
      <c r="OKE179" s="104"/>
      <c r="OKF179" s="83"/>
      <c r="OKG179" s="90"/>
      <c r="OKH179" s="91"/>
      <c r="OKI179" s="92"/>
      <c r="OKJ179" s="93"/>
      <c r="OKK179" s="90"/>
      <c r="OKL179" s="6"/>
      <c r="OKM179" s="86"/>
      <c r="OKN179" s="79"/>
      <c r="OKO179" s="82"/>
      <c r="OKP179" s="79"/>
      <c r="OKQ179" s="104"/>
      <c r="OKR179" s="83"/>
      <c r="OKS179" s="90"/>
      <c r="OKT179" s="91"/>
      <c r="OKU179" s="92"/>
      <c r="OKV179" s="93"/>
      <c r="OKW179" s="90"/>
      <c r="OKX179" s="6"/>
      <c r="OKY179" s="86"/>
      <c r="OKZ179" s="79"/>
      <c r="OLA179" s="82"/>
      <c r="OLB179" s="79"/>
      <c r="OLC179" s="104"/>
      <c r="OLD179" s="83"/>
      <c r="OLE179" s="90"/>
      <c r="OLF179" s="91"/>
      <c r="OLG179" s="92"/>
      <c r="OLH179" s="93"/>
      <c r="OLI179" s="90"/>
      <c r="OLJ179" s="6"/>
      <c r="OLK179" s="86"/>
      <c r="OLL179" s="79"/>
      <c r="OLM179" s="82"/>
      <c r="OLN179" s="79"/>
      <c r="OLO179" s="104"/>
      <c r="OLP179" s="83"/>
      <c r="OLQ179" s="90"/>
      <c r="OLR179" s="91"/>
      <c r="OLS179" s="92"/>
      <c r="OLT179" s="93"/>
      <c r="OLU179" s="90"/>
      <c r="OLV179" s="6"/>
      <c r="OLW179" s="86"/>
      <c r="OLX179" s="79"/>
      <c r="OLY179" s="82"/>
      <c r="OLZ179" s="79"/>
      <c r="OMA179" s="104"/>
      <c r="OMB179" s="83"/>
      <c r="OMC179" s="90"/>
      <c r="OMD179" s="91"/>
      <c r="OME179" s="92"/>
      <c r="OMF179" s="93"/>
      <c r="OMG179" s="90"/>
      <c r="OMH179" s="6"/>
      <c r="OMI179" s="86"/>
      <c r="OMJ179" s="79"/>
      <c r="OMK179" s="82"/>
      <c r="OML179" s="79"/>
      <c r="OMM179" s="104"/>
      <c r="OMN179" s="83"/>
      <c r="OMO179" s="90"/>
      <c r="OMP179" s="91"/>
      <c r="OMQ179" s="92"/>
      <c r="OMR179" s="93"/>
      <c r="OMS179" s="90"/>
      <c r="OMT179" s="6"/>
      <c r="OMU179" s="86"/>
      <c r="OMV179" s="79"/>
      <c r="OMW179" s="82"/>
      <c r="OMX179" s="79"/>
      <c r="OMY179" s="104"/>
      <c r="OMZ179" s="83"/>
      <c r="ONA179" s="90"/>
      <c r="ONB179" s="91"/>
      <c r="ONC179" s="92"/>
      <c r="OND179" s="93"/>
      <c r="ONE179" s="90"/>
      <c r="ONF179" s="6"/>
      <c r="ONG179" s="86"/>
      <c r="ONH179" s="79"/>
      <c r="ONI179" s="82"/>
      <c r="ONJ179" s="79"/>
      <c r="ONK179" s="104"/>
      <c r="ONL179" s="83"/>
      <c r="ONM179" s="90"/>
      <c r="ONN179" s="91"/>
      <c r="ONO179" s="92"/>
      <c r="ONP179" s="93"/>
      <c r="ONQ179" s="90"/>
      <c r="ONR179" s="6"/>
      <c r="ONS179" s="86"/>
      <c r="ONT179" s="79"/>
      <c r="ONU179" s="82"/>
      <c r="ONV179" s="79"/>
      <c r="ONW179" s="104"/>
      <c r="ONX179" s="83"/>
      <c r="ONY179" s="90"/>
      <c r="ONZ179" s="91"/>
      <c r="OOA179" s="92"/>
      <c r="OOB179" s="93"/>
      <c r="OOC179" s="90"/>
      <c r="OOD179" s="6"/>
      <c r="OOE179" s="86"/>
      <c r="OOF179" s="79"/>
      <c r="OOG179" s="82"/>
      <c r="OOH179" s="79"/>
      <c r="OOI179" s="104"/>
      <c r="OOJ179" s="83"/>
      <c r="OOK179" s="90"/>
      <c r="OOL179" s="91"/>
      <c r="OOM179" s="92"/>
      <c r="OON179" s="93"/>
      <c r="OOO179" s="90"/>
      <c r="OOP179" s="6"/>
      <c r="OOQ179" s="86"/>
      <c r="OOR179" s="79"/>
      <c r="OOS179" s="82"/>
      <c r="OOT179" s="79"/>
      <c r="OOU179" s="104"/>
      <c r="OOV179" s="83"/>
      <c r="OOW179" s="90"/>
      <c r="OOX179" s="91"/>
      <c r="OOY179" s="92"/>
      <c r="OOZ179" s="93"/>
      <c r="OPA179" s="90"/>
      <c r="OPB179" s="6"/>
      <c r="OPC179" s="86"/>
      <c r="OPD179" s="79"/>
      <c r="OPE179" s="82"/>
      <c r="OPF179" s="79"/>
      <c r="OPG179" s="104"/>
      <c r="OPH179" s="83"/>
      <c r="OPI179" s="90"/>
      <c r="OPJ179" s="91"/>
      <c r="OPK179" s="92"/>
      <c r="OPL179" s="93"/>
      <c r="OPM179" s="90"/>
      <c r="OPN179" s="6"/>
      <c r="OPO179" s="86"/>
      <c r="OPP179" s="79"/>
      <c r="OPQ179" s="82"/>
      <c r="OPR179" s="79"/>
      <c r="OPS179" s="104"/>
      <c r="OPT179" s="83"/>
      <c r="OPU179" s="90"/>
      <c r="OPV179" s="91"/>
      <c r="OPW179" s="92"/>
      <c r="OPX179" s="93"/>
      <c r="OPY179" s="90"/>
      <c r="OPZ179" s="6"/>
      <c r="OQA179" s="86"/>
      <c r="OQB179" s="79"/>
      <c r="OQC179" s="82"/>
      <c r="OQD179" s="79"/>
      <c r="OQE179" s="104"/>
      <c r="OQF179" s="83"/>
      <c r="OQG179" s="90"/>
      <c r="OQH179" s="91"/>
      <c r="OQI179" s="92"/>
      <c r="OQJ179" s="93"/>
      <c r="OQK179" s="90"/>
      <c r="OQL179" s="6"/>
      <c r="OQM179" s="86"/>
      <c r="OQN179" s="79"/>
      <c r="OQO179" s="82"/>
      <c r="OQP179" s="79"/>
      <c r="OQQ179" s="104"/>
      <c r="OQR179" s="83"/>
      <c r="OQS179" s="90"/>
      <c r="OQT179" s="91"/>
      <c r="OQU179" s="92"/>
      <c r="OQV179" s="93"/>
      <c r="OQW179" s="90"/>
      <c r="OQX179" s="6"/>
      <c r="OQY179" s="86"/>
      <c r="OQZ179" s="79"/>
      <c r="ORA179" s="82"/>
      <c r="ORB179" s="79"/>
      <c r="ORC179" s="104"/>
      <c r="ORD179" s="83"/>
      <c r="ORE179" s="90"/>
      <c r="ORF179" s="91"/>
      <c r="ORG179" s="92"/>
      <c r="ORH179" s="93"/>
      <c r="ORI179" s="90"/>
      <c r="ORJ179" s="6"/>
      <c r="ORK179" s="86"/>
      <c r="ORL179" s="79"/>
      <c r="ORM179" s="82"/>
      <c r="ORN179" s="79"/>
      <c r="ORO179" s="104"/>
      <c r="ORP179" s="83"/>
      <c r="ORQ179" s="90"/>
      <c r="ORR179" s="91"/>
      <c r="ORS179" s="92"/>
      <c r="ORT179" s="93"/>
      <c r="ORU179" s="90"/>
      <c r="ORV179" s="6"/>
      <c r="ORW179" s="86"/>
      <c r="ORX179" s="79"/>
      <c r="ORY179" s="82"/>
      <c r="ORZ179" s="79"/>
      <c r="OSA179" s="104"/>
      <c r="OSB179" s="83"/>
      <c r="OSC179" s="90"/>
      <c r="OSD179" s="91"/>
      <c r="OSE179" s="92"/>
      <c r="OSF179" s="93"/>
      <c r="OSG179" s="90"/>
      <c r="OSH179" s="6"/>
      <c r="OSI179" s="86"/>
      <c r="OSJ179" s="79"/>
      <c r="OSK179" s="82"/>
      <c r="OSL179" s="79"/>
      <c r="OSM179" s="104"/>
      <c r="OSN179" s="83"/>
      <c r="OSO179" s="90"/>
      <c r="OSP179" s="91"/>
      <c r="OSQ179" s="92"/>
      <c r="OSR179" s="93"/>
      <c r="OSS179" s="90"/>
      <c r="OST179" s="6"/>
      <c r="OSU179" s="86"/>
      <c r="OSV179" s="79"/>
      <c r="OSW179" s="82"/>
      <c r="OSX179" s="79"/>
      <c r="OSY179" s="104"/>
      <c r="OSZ179" s="83"/>
      <c r="OTA179" s="90"/>
      <c r="OTB179" s="91"/>
      <c r="OTC179" s="92"/>
      <c r="OTD179" s="93"/>
      <c r="OTE179" s="90"/>
      <c r="OTF179" s="6"/>
      <c r="OTG179" s="86"/>
      <c r="OTH179" s="79"/>
      <c r="OTI179" s="82"/>
      <c r="OTJ179" s="79"/>
      <c r="OTK179" s="104"/>
      <c r="OTL179" s="83"/>
      <c r="OTM179" s="90"/>
      <c r="OTN179" s="91"/>
      <c r="OTO179" s="92"/>
      <c r="OTP179" s="93"/>
      <c r="OTQ179" s="90"/>
      <c r="OTR179" s="6"/>
      <c r="OTS179" s="86"/>
      <c r="OTT179" s="79"/>
      <c r="OTU179" s="82"/>
      <c r="OTV179" s="79"/>
      <c r="OTW179" s="104"/>
      <c r="OTX179" s="83"/>
      <c r="OTY179" s="90"/>
      <c r="OTZ179" s="91"/>
      <c r="OUA179" s="92"/>
      <c r="OUB179" s="93"/>
      <c r="OUC179" s="90"/>
      <c r="OUD179" s="6"/>
      <c r="OUE179" s="86"/>
      <c r="OUF179" s="79"/>
      <c r="OUG179" s="82"/>
      <c r="OUH179" s="79"/>
      <c r="OUI179" s="104"/>
      <c r="OUJ179" s="83"/>
      <c r="OUK179" s="90"/>
      <c r="OUL179" s="91"/>
      <c r="OUM179" s="92"/>
      <c r="OUN179" s="93"/>
      <c r="OUO179" s="90"/>
      <c r="OUP179" s="6"/>
      <c r="OUQ179" s="86"/>
      <c r="OUR179" s="79"/>
      <c r="OUS179" s="82"/>
      <c r="OUT179" s="79"/>
      <c r="OUU179" s="104"/>
      <c r="OUV179" s="83"/>
      <c r="OUW179" s="90"/>
      <c r="OUX179" s="91"/>
      <c r="OUY179" s="92"/>
      <c r="OUZ179" s="93"/>
      <c r="OVA179" s="90"/>
      <c r="OVB179" s="6"/>
      <c r="OVC179" s="86"/>
      <c r="OVD179" s="79"/>
      <c r="OVE179" s="82"/>
      <c r="OVF179" s="79"/>
      <c r="OVG179" s="104"/>
      <c r="OVH179" s="83"/>
      <c r="OVI179" s="90"/>
      <c r="OVJ179" s="91"/>
      <c r="OVK179" s="92"/>
      <c r="OVL179" s="93"/>
      <c r="OVM179" s="90"/>
      <c r="OVN179" s="6"/>
      <c r="OVO179" s="86"/>
      <c r="OVP179" s="79"/>
      <c r="OVQ179" s="82"/>
      <c r="OVR179" s="79"/>
      <c r="OVS179" s="104"/>
      <c r="OVT179" s="83"/>
      <c r="OVU179" s="90"/>
      <c r="OVV179" s="91"/>
      <c r="OVW179" s="92"/>
      <c r="OVX179" s="93"/>
      <c r="OVY179" s="90"/>
      <c r="OVZ179" s="6"/>
      <c r="OWA179" s="86"/>
      <c r="OWB179" s="79"/>
      <c r="OWC179" s="82"/>
      <c r="OWD179" s="79"/>
      <c r="OWE179" s="104"/>
      <c r="OWF179" s="83"/>
      <c r="OWG179" s="90"/>
      <c r="OWH179" s="91"/>
      <c r="OWI179" s="92"/>
      <c r="OWJ179" s="93"/>
      <c r="OWK179" s="90"/>
      <c r="OWL179" s="6"/>
      <c r="OWM179" s="86"/>
      <c r="OWN179" s="79"/>
      <c r="OWO179" s="82"/>
      <c r="OWP179" s="79"/>
      <c r="OWQ179" s="104"/>
      <c r="OWR179" s="83"/>
      <c r="OWS179" s="90"/>
      <c r="OWT179" s="91"/>
      <c r="OWU179" s="92"/>
      <c r="OWV179" s="93"/>
      <c r="OWW179" s="90"/>
      <c r="OWX179" s="6"/>
      <c r="OWY179" s="86"/>
      <c r="OWZ179" s="79"/>
      <c r="OXA179" s="82"/>
      <c r="OXB179" s="79"/>
      <c r="OXC179" s="104"/>
      <c r="OXD179" s="83"/>
      <c r="OXE179" s="90"/>
      <c r="OXF179" s="91"/>
      <c r="OXG179" s="92"/>
      <c r="OXH179" s="93"/>
      <c r="OXI179" s="90"/>
      <c r="OXJ179" s="6"/>
      <c r="OXK179" s="86"/>
      <c r="OXL179" s="79"/>
      <c r="OXM179" s="82"/>
      <c r="OXN179" s="79"/>
      <c r="OXO179" s="104"/>
      <c r="OXP179" s="83"/>
      <c r="OXQ179" s="90"/>
      <c r="OXR179" s="91"/>
      <c r="OXS179" s="92"/>
      <c r="OXT179" s="93"/>
      <c r="OXU179" s="90"/>
      <c r="OXV179" s="6"/>
      <c r="OXW179" s="86"/>
      <c r="OXX179" s="79"/>
      <c r="OXY179" s="82"/>
      <c r="OXZ179" s="79"/>
      <c r="OYA179" s="104"/>
      <c r="OYB179" s="83"/>
      <c r="OYC179" s="90"/>
      <c r="OYD179" s="91"/>
      <c r="OYE179" s="92"/>
      <c r="OYF179" s="93"/>
      <c r="OYG179" s="90"/>
      <c r="OYH179" s="6"/>
      <c r="OYI179" s="86"/>
      <c r="OYJ179" s="79"/>
      <c r="OYK179" s="82"/>
      <c r="OYL179" s="79"/>
      <c r="OYM179" s="104"/>
      <c r="OYN179" s="83"/>
      <c r="OYO179" s="90"/>
      <c r="OYP179" s="91"/>
      <c r="OYQ179" s="92"/>
      <c r="OYR179" s="93"/>
      <c r="OYS179" s="90"/>
      <c r="OYT179" s="6"/>
      <c r="OYU179" s="86"/>
      <c r="OYV179" s="79"/>
      <c r="OYW179" s="82"/>
      <c r="OYX179" s="79"/>
      <c r="OYY179" s="104"/>
      <c r="OYZ179" s="83"/>
      <c r="OZA179" s="90"/>
      <c r="OZB179" s="91"/>
      <c r="OZC179" s="92"/>
      <c r="OZD179" s="93"/>
      <c r="OZE179" s="90"/>
      <c r="OZF179" s="6"/>
      <c r="OZG179" s="86"/>
      <c r="OZH179" s="79"/>
      <c r="OZI179" s="82"/>
      <c r="OZJ179" s="79"/>
      <c r="OZK179" s="104"/>
      <c r="OZL179" s="83"/>
      <c r="OZM179" s="90"/>
      <c r="OZN179" s="91"/>
      <c r="OZO179" s="92"/>
      <c r="OZP179" s="93"/>
      <c r="OZQ179" s="90"/>
      <c r="OZR179" s="6"/>
      <c r="OZS179" s="86"/>
      <c r="OZT179" s="79"/>
      <c r="OZU179" s="82"/>
      <c r="OZV179" s="79"/>
      <c r="OZW179" s="104"/>
      <c r="OZX179" s="83"/>
      <c r="OZY179" s="90"/>
      <c r="OZZ179" s="91"/>
      <c r="PAA179" s="92"/>
      <c r="PAB179" s="93"/>
      <c r="PAC179" s="90"/>
      <c r="PAD179" s="6"/>
      <c r="PAE179" s="86"/>
      <c r="PAF179" s="79"/>
      <c r="PAG179" s="82"/>
      <c r="PAH179" s="79"/>
      <c r="PAI179" s="104"/>
      <c r="PAJ179" s="83"/>
      <c r="PAK179" s="90"/>
      <c r="PAL179" s="91"/>
      <c r="PAM179" s="92"/>
      <c r="PAN179" s="93"/>
      <c r="PAO179" s="90"/>
      <c r="PAP179" s="6"/>
      <c r="PAQ179" s="86"/>
      <c r="PAR179" s="79"/>
      <c r="PAS179" s="82"/>
      <c r="PAT179" s="79"/>
      <c r="PAU179" s="104"/>
      <c r="PAV179" s="83"/>
      <c r="PAW179" s="90"/>
      <c r="PAX179" s="91"/>
      <c r="PAY179" s="92"/>
      <c r="PAZ179" s="93"/>
      <c r="PBA179" s="90"/>
      <c r="PBB179" s="6"/>
      <c r="PBC179" s="86"/>
      <c r="PBD179" s="79"/>
      <c r="PBE179" s="82"/>
      <c r="PBF179" s="79"/>
      <c r="PBG179" s="104"/>
      <c r="PBH179" s="83"/>
      <c r="PBI179" s="90"/>
      <c r="PBJ179" s="91"/>
      <c r="PBK179" s="92"/>
      <c r="PBL179" s="93"/>
      <c r="PBM179" s="90"/>
      <c r="PBN179" s="6"/>
      <c r="PBO179" s="86"/>
      <c r="PBP179" s="79"/>
      <c r="PBQ179" s="82"/>
      <c r="PBR179" s="79"/>
      <c r="PBS179" s="104"/>
      <c r="PBT179" s="83"/>
      <c r="PBU179" s="90"/>
      <c r="PBV179" s="91"/>
      <c r="PBW179" s="92"/>
      <c r="PBX179" s="93"/>
      <c r="PBY179" s="90"/>
      <c r="PBZ179" s="6"/>
      <c r="PCA179" s="86"/>
      <c r="PCB179" s="79"/>
      <c r="PCC179" s="82"/>
      <c r="PCD179" s="79"/>
      <c r="PCE179" s="104"/>
      <c r="PCF179" s="83"/>
      <c r="PCG179" s="90"/>
      <c r="PCH179" s="91"/>
      <c r="PCI179" s="92"/>
      <c r="PCJ179" s="93"/>
      <c r="PCK179" s="90"/>
      <c r="PCL179" s="6"/>
      <c r="PCM179" s="86"/>
      <c r="PCN179" s="79"/>
      <c r="PCO179" s="82"/>
      <c r="PCP179" s="79"/>
      <c r="PCQ179" s="104"/>
      <c r="PCR179" s="83"/>
      <c r="PCS179" s="90"/>
      <c r="PCT179" s="91"/>
      <c r="PCU179" s="92"/>
      <c r="PCV179" s="93"/>
      <c r="PCW179" s="90"/>
      <c r="PCX179" s="6"/>
      <c r="PCY179" s="86"/>
      <c r="PCZ179" s="79"/>
      <c r="PDA179" s="82"/>
      <c r="PDB179" s="79"/>
      <c r="PDC179" s="104"/>
      <c r="PDD179" s="83"/>
      <c r="PDE179" s="90"/>
      <c r="PDF179" s="91"/>
      <c r="PDG179" s="92"/>
      <c r="PDH179" s="93"/>
      <c r="PDI179" s="90"/>
      <c r="PDJ179" s="6"/>
      <c r="PDK179" s="86"/>
      <c r="PDL179" s="79"/>
      <c r="PDM179" s="82"/>
      <c r="PDN179" s="79"/>
      <c r="PDO179" s="104"/>
      <c r="PDP179" s="83"/>
      <c r="PDQ179" s="90"/>
      <c r="PDR179" s="91"/>
      <c r="PDS179" s="92"/>
      <c r="PDT179" s="93"/>
      <c r="PDU179" s="90"/>
      <c r="PDV179" s="6"/>
      <c r="PDW179" s="86"/>
      <c r="PDX179" s="79"/>
      <c r="PDY179" s="82"/>
      <c r="PDZ179" s="79"/>
      <c r="PEA179" s="104"/>
      <c r="PEB179" s="83"/>
      <c r="PEC179" s="90"/>
      <c r="PED179" s="91"/>
      <c r="PEE179" s="92"/>
      <c r="PEF179" s="93"/>
      <c r="PEG179" s="90"/>
      <c r="PEH179" s="6"/>
      <c r="PEI179" s="86"/>
      <c r="PEJ179" s="79"/>
      <c r="PEK179" s="82"/>
      <c r="PEL179" s="79"/>
      <c r="PEM179" s="104"/>
      <c r="PEN179" s="83"/>
      <c r="PEO179" s="90"/>
      <c r="PEP179" s="91"/>
      <c r="PEQ179" s="92"/>
      <c r="PER179" s="93"/>
      <c r="PES179" s="90"/>
      <c r="PET179" s="6"/>
      <c r="PEU179" s="86"/>
      <c r="PEV179" s="79"/>
      <c r="PEW179" s="82"/>
      <c r="PEX179" s="79"/>
      <c r="PEY179" s="104"/>
      <c r="PEZ179" s="83"/>
      <c r="PFA179" s="90"/>
      <c r="PFB179" s="91"/>
      <c r="PFC179" s="92"/>
      <c r="PFD179" s="93"/>
      <c r="PFE179" s="90"/>
      <c r="PFF179" s="6"/>
      <c r="PFG179" s="86"/>
      <c r="PFH179" s="79"/>
      <c r="PFI179" s="82"/>
      <c r="PFJ179" s="79"/>
      <c r="PFK179" s="104"/>
      <c r="PFL179" s="83"/>
      <c r="PFM179" s="90"/>
      <c r="PFN179" s="91"/>
      <c r="PFO179" s="92"/>
      <c r="PFP179" s="93"/>
      <c r="PFQ179" s="90"/>
      <c r="PFR179" s="6"/>
      <c r="PFS179" s="86"/>
      <c r="PFT179" s="79"/>
      <c r="PFU179" s="82"/>
      <c r="PFV179" s="79"/>
      <c r="PFW179" s="104"/>
      <c r="PFX179" s="83"/>
      <c r="PFY179" s="90"/>
      <c r="PFZ179" s="91"/>
      <c r="PGA179" s="92"/>
      <c r="PGB179" s="93"/>
      <c r="PGC179" s="90"/>
      <c r="PGD179" s="6"/>
      <c r="PGE179" s="86"/>
      <c r="PGF179" s="79"/>
      <c r="PGG179" s="82"/>
      <c r="PGH179" s="79"/>
      <c r="PGI179" s="104"/>
      <c r="PGJ179" s="83"/>
      <c r="PGK179" s="90"/>
      <c r="PGL179" s="91"/>
      <c r="PGM179" s="92"/>
      <c r="PGN179" s="93"/>
      <c r="PGO179" s="90"/>
      <c r="PGP179" s="6"/>
      <c r="PGQ179" s="86"/>
      <c r="PGR179" s="79"/>
      <c r="PGS179" s="82"/>
      <c r="PGT179" s="79"/>
      <c r="PGU179" s="104"/>
      <c r="PGV179" s="83"/>
      <c r="PGW179" s="90"/>
      <c r="PGX179" s="91"/>
      <c r="PGY179" s="92"/>
      <c r="PGZ179" s="93"/>
      <c r="PHA179" s="90"/>
      <c r="PHB179" s="6"/>
      <c r="PHC179" s="86"/>
      <c r="PHD179" s="79"/>
      <c r="PHE179" s="82"/>
      <c r="PHF179" s="79"/>
      <c r="PHG179" s="104"/>
      <c r="PHH179" s="83"/>
      <c r="PHI179" s="90"/>
      <c r="PHJ179" s="91"/>
      <c r="PHK179" s="92"/>
      <c r="PHL179" s="93"/>
      <c r="PHM179" s="90"/>
      <c r="PHN179" s="6"/>
      <c r="PHO179" s="86"/>
      <c r="PHP179" s="79"/>
      <c r="PHQ179" s="82"/>
      <c r="PHR179" s="79"/>
      <c r="PHS179" s="104"/>
      <c r="PHT179" s="83"/>
      <c r="PHU179" s="90"/>
      <c r="PHV179" s="91"/>
      <c r="PHW179" s="92"/>
      <c r="PHX179" s="93"/>
      <c r="PHY179" s="90"/>
      <c r="PHZ179" s="6"/>
      <c r="PIA179" s="86"/>
      <c r="PIB179" s="79"/>
      <c r="PIC179" s="82"/>
      <c r="PID179" s="79"/>
      <c r="PIE179" s="104"/>
      <c r="PIF179" s="83"/>
      <c r="PIG179" s="90"/>
      <c r="PIH179" s="91"/>
      <c r="PII179" s="92"/>
      <c r="PIJ179" s="93"/>
      <c r="PIK179" s="90"/>
      <c r="PIL179" s="6"/>
      <c r="PIM179" s="86"/>
      <c r="PIN179" s="79"/>
      <c r="PIO179" s="82"/>
      <c r="PIP179" s="79"/>
      <c r="PIQ179" s="104"/>
      <c r="PIR179" s="83"/>
      <c r="PIS179" s="90"/>
      <c r="PIT179" s="91"/>
      <c r="PIU179" s="92"/>
      <c r="PIV179" s="93"/>
      <c r="PIW179" s="90"/>
      <c r="PIX179" s="6"/>
      <c r="PIY179" s="86"/>
      <c r="PIZ179" s="79"/>
      <c r="PJA179" s="82"/>
      <c r="PJB179" s="79"/>
      <c r="PJC179" s="104"/>
      <c r="PJD179" s="83"/>
      <c r="PJE179" s="90"/>
      <c r="PJF179" s="91"/>
      <c r="PJG179" s="92"/>
      <c r="PJH179" s="93"/>
      <c r="PJI179" s="90"/>
      <c r="PJJ179" s="6"/>
      <c r="PJK179" s="86"/>
      <c r="PJL179" s="79"/>
      <c r="PJM179" s="82"/>
      <c r="PJN179" s="79"/>
      <c r="PJO179" s="104"/>
      <c r="PJP179" s="83"/>
      <c r="PJQ179" s="90"/>
      <c r="PJR179" s="91"/>
      <c r="PJS179" s="92"/>
      <c r="PJT179" s="93"/>
      <c r="PJU179" s="90"/>
      <c r="PJV179" s="6"/>
      <c r="PJW179" s="86"/>
      <c r="PJX179" s="79"/>
      <c r="PJY179" s="82"/>
      <c r="PJZ179" s="79"/>
      <c r="PKA179" s="104"/>
      <c r="PKB179" s="83"/>
      <c r="PKC179" s="90"/>
      <c r="PKD179" s="91"/>
      <c r="PKE179" s="92"/>
      <c r="PKF179" s="93"/>
      <c r="PKG179" s="90"/>
      <c r="PKH179" s="6"/>
      <c r="PKI179" s="86"/>
      <c r="PKJ179" s="79"/>
      <c r="PKK179" s="82"/>
      <c r="PKL179" s="79"/>
      <c r="PKM179" s="104"/>
      <c r="PKN179" s="83"/>
      <c r="PKO179" s="90"/>
      <c r="PKP179" s="91"/>
      <c r="PKQ179" s="92"/>
      <c r="PKR179" s="93"/>
      <c r="PKS179" s="90"/>
      <c r="PKT179" s="6"/>
      <c r="PKU179" s="86"/>
      <c r="PKV179" s="79"/>
      <c r="PKW179" s="82"/>
      <c r="PKX179" s="79"/>
      <c r="PKY179" s="104"/>
      <c r="PKZ179" s="83"/>
      <c r="PLA179" s="90"/>
      <c r="PLB179" s="91"/>
      <c r="PLC179" s="92"/>
      <c r="PLD179" s="93"/>
      <c r="PLE179" s="90"/>
      <c r="PLF179" s="6"/>
      <c r="PLG179" s="86"/>
      <c r="PLH179" s="79"/>
      <c r="PLI179" s="82"/>
      <c r="PLJ179" s="79"/>
      <c r="PLK179" s="104"/>
      <c r="PLL179" s="83"/>
      <c r="PLM179" s="90"/>
      <c r="PLN179" s="91"/>
      <c r="PLO179" s="92"/>
      <c r="PLP179" s="93"/>
      <c r="PLQ179" s="90"/>
      <c r="PLR179" s="6"/>
      <c r="PLS179" s="86"/>
      <c r="PLT179" s="79"/>
      <c r="PLU179" s="82"/>
      <c r="PLV179" s="79"/>
      <c r="PLW179" s="104"/>
      <c r="PLX179" s="83"/>
      <c r="PLY179" s="90"/>
      <c r="PLZ179" s="91"/>
      <c r="PMA179" s="92"/>
      <c r="PMB179" s="93"/>
      <c r="PMC179" s="90"/>
      <c r="PMD179" s="6"/>
      <c r="PME179" s="86"/>
      <c r="PMF179" s="79"/>
      <c r="PMG179" s="82"/>
      <c r="PMH179" s="79"/>
      <c r="PMI179" s="104"/>
      <c r="PMJ179" s="83"/>
      <c r="PMK179" s="90"/>
      <c r="PML179" s="91"/>
      <c r="PMM179" s="92"/>
      <c r="PMN179" s="93"/>
      <c r="PMO179" s="90"/>
      <c r="PMP179" s="6"/>
      <c r="PMQ179" s="86"/>
      <c r="PMR179" s="79"/>
      <c r="PMS179" s="82"/>
      <c r="PMT179" s="79"/>
      <c r="PMU179" s="104"/>
      <c r="PMV179" s="83"/>
      <c r="PMW179" s="90"/>
      <c r="PMX179" s="91"/>
      <c r="PMY179" s="92"/>
      <c r="PMZ179" s="93"/>
      <c r="PNA179" s="90"/>
      <c r="PNB179" s="6"/>
      <c r="PNC179" s="86"/>
      <c r="PND179" s="79"/>
      <c r="PNE179" s="82"/>
      <c r="PNF179" s="79"/>
      <c r="PNG179" s="104"/>
      <c r="PNH179" s="83"/>
      <c r="PNI179" s="90"/>
      <c r="PNJ179" s="91"/>
      <c r="PNK179" s="92"/>
      <c r="PNL179" s="93"/>
      <c r="PNM179" s="90"/>
      <c r="PNN179" s="6"/>
      <c r="PNO179" s="86"/>
      <c r="PNP179" s="79"/>
      <c r="PNQ179" s="82"/>
      <c r="PNR179" s="79"/>
      <c r="PNS179" s="104"/>
      <c r="PNT179" s="83"/>
      <c r="PNU179" s="90"/>
      <c r="PNV179" s="91"/>
      <c r="PNW179" s="92"/>
      <c r="PNX179" s="93"/>
      <c r="PNY179" s="90"/>
      <c r="PNZ179" s="6"/>
      <c r="POA179" s="86"/>
      <c r="POB179" s="79"/>
      <c r="POC179" s="82"/>
      <c r="POD179" s="79"/>
      <c r="POE179" s="104"/>
      <c r="POF179" s="83"/>
      <c r="POG179" s="90"/>
      <c r="POH179" s="91"/>
      <c r="POI179" s="92"/>
      <c r="POJ179" s="93"/>
      <c r="POK179" s="90"/>
      <c r="POL179" s="6"/>
      <c r="POM179" s="86"/>
      <c r="PON179" s="79"/>
      <c r="POO179" s="82"/>
      <c r="POP179" s="79"/>
      <c r="POQ179" s="104"/>
      <c r="POR179" s="83"/>
      <c r="POS179" s="90"/>
      <c r="POT179" s="91"/>
      <c r="POU179" s="92"/>
      <c r="POV179" s="93"/>
      <c r="POW179" s="90"/>
      <c r="POX179" s="6"/>
      <c r="POY179" s="86"/>
      <c r="POZ179" s="79"/>
      <c r="PPA179" s="82"/>
      <c r="PPB179" s="79"/>
      <c r="PPC179" s="104"/>
      <c r="PPD179" s="83"/>
      <c r="PPE179" s="90"/>
      <c r="PPF179" s="91"/>
      <c r="PPG179" s="92"/>
      <c r="PPH179" s="93"/>
      <c r="PPI179" s="90"/>
      <c r="PPJ179" s="6"/>
      <c r="PPK179" s="86"/>
      <c r="PPL179" s="79"/>
      <c r="PPM179" s="82"/>
      <c r="PPN179" s="79"/>
      <c r="PPO179" s="104"/>
      <c r="PPP179" s="83"/>
      <c r="PPQ179" s="90"/>
      <c r="PPR179" s="91"/>
      <c r="PPS179" s="92"/>
      <c r="PPT179" s="93"/>
      <c r="PPU179" s="90"/>
      <c r="PPV179" s="6"/>
      <c r="PPW179" s="86"/>
      <c r="PPX179" s="79"/>
      <c r="PPY179" s="82"/>
      <c r="PPZ179" s="79"/>
      <c r="PQA179" s="104"/>
      <c r="PQB179" s="83"/>
      <c r="PQC179" s="90"/>
      <c r="PQD179" s="91"/>
      <c r="PQE179" s="92"/>
      <c r="PQF179" s="93"/>
      <c r="PQG179" s="90"/>
      <c r="PQH179" s="6"/>
      <c r="PQI179" s="86"/>
      <c r="PQJ179" s="79"/>
      <c r="PQK179" s="82"/>
      <c r="PQL179" s="79"/>
      <c r="PQM179" s="104"/>
      <c r="PQN179" s="83"/>
      <c r="PQO179" s="90"/>
      <c r="PQP179" s="91"/>
      <c r="PQQ179" s="92"/>
      <c r="PQR179" s="93"/>
      <c r="PQS179" s="90"/>
      <c r="PQT179" s="6"/>
      <c r="PQU179" s="86"/>
      <c r="PQV179" s="79"/>
      <c r="PQW179" s="82"/>
      <c r="PQX179" s="79"/>
      <c r="PQY179" s="104"/>
      <c r="PQZ179" s="83"/>
      <c r="PRA179" s="90"/>
      <c r="PRB179" s="91"/>
      <c r="PRC179" s="92"/>
      <c r="PRD179" s="93"/>
      <c r="PRE179" s="90"/>
      <c r="PRF179" s="6"/>
      <c r="PRG179" s="86"/>
      <c r="PRH179" s="79"/>
      <c r="PRI179" s="82"/>
      <c r="PRJ179" s="79"/>
      <c r="PRK179" s="104"/>
      <c r="PRL179" s="83"/>
      <c r="PRM179" s="90"/>
      <c r="PRN179" s="91"/>
      <c r="PRO179" s="92"/>
      <c r="PRP179" s="93"/>
      <c r="PRQ179" s="90"/>
      <c r="PRR179" s="6"/>
      <c r="PRS179" s="86"/>
      <c r="PRT179" s="79"/>
      <c r="PRU179" s="82"/>
      <c r="PRV179" s="79"/>
      <c r="PRW179" s="104"/>
      <c r="PRX179" s="83"/>
      <c r="PRY179" s="90"/>
      <c r="PRZ179" s="91"/>
      <c r="PSA179" s="92"/>
      <c r="PSB179" s="93"/>
      <c r="PSC179" s="90"/>
      <c r="PSD179" s="6"/>
      <c r="PSE179" s="86"/>
      <c r="PSF179" s="79"/>
      <c r="PSG179" s="82"/>
      <c r="PSH179" s="79"/>
      <c r="PSI179" s="104"/>
      <c r="PSJ179" s="83"/>
      <c r="PSK179" s="90"/>
      <c r="PSL179" s="91"/>
      <c r="PSM179" s="92"/>
      <c r="PSN179" s="93"/>
      <c r="PSO179" s="90"/>
      <c r="PSP179" s="6"/>
      <c r="PSQ179" s="86"/>
      <c r="PSR179" s="79"/>
      <c r="PSS179" s="82"/>
      <c r="PST179" s="79"/>
      <c r="PSU179" s="104"/>
      <c r="PSV179" s="83"/>
      <c r="PSW179" s="90"/>
      <c r="PSX179" s="91"/>
      <c r="PSY179" s="92"/>
      <c r="PSZ179" s="93"/>
      <c r="PTA179" s="90"/>
      <c r="PTB179" s="6"/>
      <c r="PTC179" s="86"/>
      <c r="PTD179" s="79"/>
      <c r="PTE179" s="82"/>
      <c r="PTF179" s="79"/>
      <c r="PTG179" s="104"/>
      <c r="PTH179" s="83"/>
      <c r="PTI179" s="90"/>
      <c r="PTJ179" s="91"/>
      <c r="PTK179" s="92"/>
      <c r="PTL179" s="93"/>
      <c r="PTM179" s="90"/>
      <c r="PTN179" s="6"/>
      <c r="PTO179" s="86"/>
      <c r="PTP179" s="79"/>
      <c r="PTQ179" s="82"/>
      <c r="PTR179" s="79"/>
      <c r="PTS179" s="104"/>
      <c r="PTT179" s="83"/>
      <c r="PTU179" s="90"/>
      <c r="PTV179" s="91"/>
      <c r="PTW179" s="92"/>
      <c r="PTX179" s="93"/>
      <c r="PTY179" s="90"/>
      <c r="PTZ179" s="6"/>
      <c r="PUA179" s="86"/>
      <c r="PUB179" s="79"/>
      <c r="PUC179" s="82"/>
      <c r="PUD179" s="79"/>
      <c r="PUE179" s="104"/>
      <c r="PUF179" s="83"/>
      <c r="PUG179" s="90"/>
      <c r="PUH179" s="91"/>
      <c r="PUI179" s="92"/>
      <c r="PUJ179" s="93"/>
      <c r="PUK179" s="90"/>
      <c r="PUL179" s="6"/>
      <c r="PUM179" s="86"/>
      <c r="PUN179" s="79"/>
      <c r="PUO179" s="82"/>
      <c r="PUP179" s="79"/>
      <c r="PUQ179" s="104"/>
      <c r="PUR179" s="83"/>
      <c r="PUS179" s="90"/>
      <c r="PUT179" s="91"/>
      <c r="PUU179" s="92"/>
      <c r="PUV179" s="93"/>
      <c r="PUW179" s="90"/>
      <c r="PUX179" s="6"/>
      <c r="PUY179" s="86"/>
      <c r="PUZ179" s="79"/>
      <c r="PVA179" s="82"/>
      <c r="PVB179" s="79"/>
      <c r="PVC179" s="104"/>
      <c r="PVD179" s="83"/>
      <c r="PVE179" s="90"/>
      <c r="PVF179" s="91"/>
      <c r="PVG179" s="92"/>
      <c r="PVH179" s="93"/>
      <c r="PVI179" s="90"/>
      <c r="PVJ179" s="6"/>
      <c r="PVK179" s="86"/>
      <c r="PVL179" s="79"/>
      <c r="PVM179" s="82"/>
      <c r="PVN179" s="79"/>
      <c r="PVO179" s="104"/>
      <c r="PVP179" s="83"/>
      <c r="PVQ179" s="90"/>
      <c r="PVR179" s="91"/>
      <c r="PVS179" s="92"/>
      <c r="PVT179" s="93"/>
      <c r="PVU179" s="90"/>
      <c r="PVV179" s="6"/>
      <c r="PVW179" s="86"/>
      <c r="PVX179" s="79"/>
      <c r="PVY179" s="82"/>
      <c r="PVZ179" s="79"/>
      <c r="PWA179" s="104"/>
      <c r="PWB179" s="83"/>
      <c r="PWC179" s="90"/>
      <c r="PWD179" s="91"/>
      <c r="PWE179" s="92"/>
      <c r="PWF179" s="93"/>
      <c r="PWG179" s="90"/>
      <c r="PWH179" s="6"/>
      <c r="PWI179" s="86"/>
      <c r="PWJ179" s="79"/>
      <c r="PWK179" s="82"/>
      <c r="PWL179" s="79"/>
      <c r="PWM179" s="104"/>
      <c r="PWN179" s="83"/>
      <c r="PWO179" s="90"/>
      <c r="PWP179" s="91"/>
      <c r="PWQ179" s="92"/>
      <c r="PWR179" s="93"/>
      <c r="PWS179" s="90"/>
      <c r="PWT179" s="6"/>
      <c r="PWU179" s="86"/>
      <c r="PWV179" s="79"/>
      <c r="PWW179" s="82"/>
      <c r="PWX179" s="79"/>
      <c r="PWY179" s="104"/>
      <c r="PWZ179" s="83"/>
      <c r="PXA179" s="90"/>
      <c r="PXB179" s="91"/>
      <c r="PXC179" s="92"/>
      <c r="PXD179" s="93"/>
      <c r="PXE179" s="90"/>
      <c r="PXF179" s="6"/>
      <c r="PXG179" s="86"/>
      <c r="PXH179" s="79"/>
      <c r="PXI179" s="82"/>
      <c r="PXJ179" s="79"/>
      <c r="PXK179" s="104"/>
      <c r="PXL179" s="83"/>
      <c r="PXM179" s="90"/>
      <c r="PXN179" s="91"/>
      <c r="PXO179" s="92"/>
      <c r="PXP179" s="93"/>
      <c r="PXQ179" s="90"/>
      <c r="PXR179" s="6"/>
      <c r="PXS179" s="86"/>
      <c r="PXT179" s="79"/>
      <c r="PXU179" s="82"/>
      <c r="PXV179" s="79"/>
      <c r="PXW179" s="104"/>
      <c r="PXX179" s="83"/>
      <c r="PXY179" s="90"/>
      <c r="PXZ179" s="91"/>
      <c r="PYA179" s="92"/>
      <c r="PYB179" s="93"/>
      <c r="PYC179" s="90"/>
      <c r="PYD179" s="6"/>
      <c r="PYE179" s="86"/>
      <c r="PYF179" s="79"/>
      <c r="PYG179" s="82"/>
      <c r="PYH179" s="79"/>
      <c r="PYI179" s="104"/>
      <c r="PYJ179" s="83"/>
      <c r="PYK179" s="90"/>
      <c r="PYL179" s="91"/>
      <c r="PYM179" s="92"/>
      <c r="PYN179" s="93"/>
      <c r="PYO179" s="90"/>
      <c r="PYP179" s="6"/>
      <c r="PYQ179" s="86"/>
      <c r="PYR179" s="79"/>
      <c r="PYS179" s="82"/>
      <c r="PYT179" s="79"/>
      <c r="PYU179" s="104"/>
      <c r="PYV179" s="83"/>
      <c r="PYW179" s="90"/>
      <c r="PYX179" s="91"/>
      <c r="PYY179" s="92"/>
      <c r="PYZ179" s="93"/>
      <c r="PZA179" s="90"/>
      <c r="PZB179" s="6"/>
      <c r="PZC179" s="86"/>
      <c r="PZD179" s="79"/>
      <c r="PZE179" s="82"/>
      <c r="PZF179" s="79"/>
      <c r="PZG179" s="104"/>
      <c r="PZH179" s="83"/>
      <c r="PZI179" s="90"/>
      <c r="PZJ179" s="91"/>
      <c r="PZK179" s="92"/>
      <c r="PZL179" s="93"/>
      <c r="PZM179" s="90"/>
      <c r="PZN179" s="6"/>
      <c r="PZO179" s="86"/>
      <c r="PZP179" s="79"/>
      <c r="PZQ179" s="82"/>
      <c r="PZR179" s="79"/>
      <c r="PZS179" s="104"/>
      <c r="PZT179" s="83"/>
      <c r="PZU179" s="90"/>
      <c r="PZV179" s="91"/>
      <c r="PZW179" s="92"/>
      <c r="PZX179" s="93"/>
      <c r="PZY179" s="90"/>
      <c r="PZZ179" s="6"/>
      <c r="QAA179" s="86"/>
      <c r="QAB179" s="79"/>
      <c r="QAC179" s="82"/>
      <c r="QAD179" s="79"/>
      <c r="QAE179" s="104"/>
      <c r="QAF179" s="83"/>
      <c r="QAG179" s="90"/>
      <c r="QAH179" s="91"/>
      <c r="QAI179" s="92"/>
      <c r="QAJ179" s="93"/>
      <c r="QAK179" s="90"/>
      <c r="QAL179" s="6"/>
      <c r="QAM179" s="86"/>
      <c r="QAN179" s="79"/>
      <c r="QAO179" s="82"/>
      <c r="QAP179" s="79"/>
      <c r="QAQ179" s="104"/>
      <c r="QAR179" s="83"/>
      <c r="QAS179" s="90"/>
      <c r="QAT179" s="91"/>
      <c r="QAU179" s="92"/>
      <c r="QAV179" s="93"/>
      <c r="QAW179" s="90"/>
      <c r="QAX179" s="6"/>
      <c r="QAY179" s="86"/>
      <c r="QAZ179" s="79"/>
      <c r="QBA179" s="82"/>
      <c r="QBB179" s="79"/>
      <c r="QBC179" s="104"/>
      <c r="QBD179" s="83"/>
      <c r="QBE179" s="90"/>
      <c r="QBF179" s="91"/>
      <c r="QBG179" s="92"/>
      <c r="QBH179" s="93"/>
      <c r="QBI179" s="90"/>
      <c r="QBJ179" s="6"/>
      <c r="QBK179" s="86"/>
      <c r="QBL179" s="79"/>
      <c r="QBM179" s="82"/>
      <c r="QBN179" s="79"/>
      <c r="QBO179" s="104"/>
      <c r="QBP179" s="83"/>
      <c r="QBQ179" s="90"/>
      <c r="QBR179" s="91"/>
      <c r="QBS179" s="92"/>
      <c r="QBT179" s="93"/>
      <c r="QBU179" s="90"/>
      <c r="QBV179" s="6"/>
      <c r="QBW179" s="86"/>
      <c r="QBX179" s="79"/>
      <c r="QBY179" s="82"/>
      <c r="QBZ179" s="79"/>
      <c r="QCA179" s="104"/>
      <c r="QCB179" s="83"/>
      <c r="QCC179" s="90"/>
      <c r="QCD179" s="91"/>
      <c r="QCE179" s="92"/>
      <c r="QCF179" s="93"/>
      <c r="QCG179" s="90"/>
      <c r="QCH179" s="6"/>
      <c r="QCI179" s="86"/>
      <c r="QCJ179" s="79"/>
      <c r="QCK179" s="82"/>
      <c r="QCL179" s="79"/>
      <c r="QCM179" s="104"/>
      <c r="QCN179" s="83"/>
      <c r="QCO179" s="90"/>
      <c r="QCP179" s="91"/>
      <c r="QCQ179" s="92"/>
      <c r="QCR179" s="93"/>
      <c r="QCS179" s="90"/>
      <c r="QCT179" s="6"/>
      <c r="QCU179" s="86"/>
      <c r="QCV179" s="79"/>
      <c r="QCW179" s="82"/>
      <c r="QCX179" s="79"/>
      <c r="QCY179" s="104"/>
      <c r="QCZ179" s="83"/>
      <c r="QDA179" s="90"/>
      <c r="QDB179" s="91"/>
      <c r="QDC179" s="92"/>
      <c r="QDD179" s="93"/>
      <c r="QDE179" s="90"/>
      <c r="QDF179" s="6"/>
      <c r="QDG179" s="86"/>
      <c r="QDH179" s="79"/>
      <c r="QDI179" s="82"/>
      <c r="QDJ179" s="79"/>
      <c r="QDK179" s="104"/>
      <c r="QDL179" s="83"/>
      <c r="QDM179" s="90"/>
      <c r="QDN179" s="91"/>
      <c r="QDO179" s="92"/>
      <c r="QDP179" s="93"/>
      <c r="QDQ179" s="90"/>
      <c r="QDR179" s="6"/>
      <c r="QDS179" s="86"/>
      <c r="QDT179" s="79"/>
      <c r="QDU179" s="82"/>
      <c r="QDV179" s="79"/>
      <c r="QDW179" s="104"/>
      <c r="QDX179" s="83"/>
      <c r="QDY179" s="90"/>
      <c r="QDZ179" s="91"/>
      <c r="QEA179" s="92"/>
      <c r="QEB179" s="93"/>
      <c r="QEC179" s="90"/>
      <c r="QED179" s="6"/>
      <c r="QEE179" s="86"/>
      <c r="QEF179" s="79"/>
      <c r="QEG179" s="82"/>
      <c r="QEH179" s="79"/>
      <c r="QEI179" s="104"/>
      <c r="QEJ179" s="83"/>
      <c r="QEK179" s="90"/>
      <c r="QEL179" s="91"/>
      <c r="QEM179" s="92"/>
      <c r="QEN179" s="93"/>
      <c r="QEO179" s="90"/>
      <c r="QEP179" s="6"/>
      <c r="QEQ179" s="86"/>
      <c r="QER179" s="79"/>
      <c r="QES179" s="82"/>
      <c r="QET179" s="79"/>
      <c r="QEU179" s="104"/>
      <c r="QEV179" s="83"/>
      <c r="QEW179" s="90"/>
      <c r="QEX179" s="91"/>
      <c r="QEY179" s="92"/>
      <c r="QEZ179" s="93"/>
      <c r="QFA179" s="90"/>
      <c r="QFB179" s="6"/>
      <c r="QFC179" s="86"/>
      <c r="QFD179" s="79"/>
      <c r="QFE179" s="82"/>
      <c r="QFF179" s="79"/>
      <c r="QFG179" s="104"/>
      <c r="QFH179" s="83"/>
      <c r="QFI179" s="90"/>
      <c r="QFJ179" s="91"/>
      <c r="QFK179" s="92"/>
      <c r="QFL179" s="93"/>
      <c r="QFM179" s="90"/>
      <c r="QFN179" s="6"/>
      <c r="QFO179" s="86"/>
      <c r="QFP179" s="79"/>
      <c r="QFQ179" s="82"/>
      <c r="QFR179" s="79"/>
      <c r="QFS179" s="104"/>
      <c r="QFT179" s="83"/>
      <c r="QFU179" s="90"/>
      <c r="QFV179" s="91"/>
      <c r="QFW179" s="92"/>
      <c r="QFX179" s="93"/>
      <c r="QFY179" s="90"/>
      <c r="QFZ179" s="6"/>
      <c r="QGA179" s="86"/>
      <c r="QGB179" s="79"/>
      <c r="QGC179" s="82"/>
      <c r="QGD179" s="79"/>
      <c r="QGE179" s="104"/>
      <c r="QGF179" s="83"/>
      <c r="QGG179" s="90"/>
      <c r="QGH179" s="91"/>
      <c r="QGI179" s="92"/>
      <c r="QGJ179" s="93"/>
      <c r="QGK179" s="90"/>
      <c r="QGL179" s="6"/>
      <c r="QGM179" s="86"/>
      <c r="QGN179" s="79"/>
      <c r="QGO179" s="82"/>
      <c r="QGP179" s="79"/>
      <c r="QGQ179" s="104"/>
      <c r="QGR179" s="83"/>
      <c r="QGS179" s="90"/>
      <c r="QGT179" s="91"/>
      <c r="QGU179" s="92"/>
      <c r="QGV179" s="93"/>
      <c r="QGW179" s="90"/>
      <c r="QGX179" s="6"/>
      <c r="QGY179" s="86"/>
      <c r="QGZ179" s="79"/>
      <c r="QHA179" s="82"/>
      <c r="QHB179" s="79"/>
      <c r="QHC179" s="104"/>
      <c r="QHD179" s="83"/>
      <c r="QHE179" s="90"/>
      <c r="QHF179" s="91"/>
      <c r="QHG179" s="92"/>
      <c r="QHH179" s="93"/>
      <c r="QHI179" s="90"/>
      <c r="QHJ179" s="6"/>
      <c r="QHK179" s="86"/>
      <c r="QHL179" s="79"/>
      <c r="QHM179" s="82"/>
      <c r="QHN179" s="79"/>
      <c r="QHO179" s="104"/>
      <c r="QHP179" s="83"/>
      <c r="QHQ179" s="90"/>
      <c r="QHR179" s="91"/>
      <c r="QHS179" s="92"/>
      <c r="QHT179" s="93"/>
      <c r="QHU179" s="90"/>
      <c r="QHV179" s="6"/>
      <c r="QHW179" s="86"/>
      <c r="QHX179" s="79"/>
      <c r="QHY179" s="82"/>
      <c r="QHZ179" s="79"/>
      <c r="QIA179" s="104"/>
      <c r="QIB179" s="83"/>
      <c r="QIC179" s="90"/>
      <c r="QID179" s="91"/>
      <c r="QIE179" s="92"/>
      <c r="QIF179" s="93"/>
      <c r="QIG179" s="90"/>
      <c r="QIH179" s="6"/>
      <c r="QII179" s="86"/>
      <c r="QIJ179" s="79"/>
      <c r="QIK179" s="82"/>
      <c r="QIL179" s="79"/>
      <c r="QIM179" s="104"/>
      <c r="QIN179" s="83"/>
      <c r="QIO179" s="90"/>
      <c r="QIP179" s="91"/>
      <c r="QIQ179" s="92"/>
      <c r="QIR179" s="93"/>
      <c r="QIS179" s="90"/>
      <c r="QIT179" s="6"/>
      <c r="QIU179" s="86"/>
      <c r="QIV179" s="79"/>
      <c r="QIW179" s="82"/>
      <c r="QIX179" s="79"/>
      <c r="QIY179" s="104"/>
      <c r="QIZ179" s="83"/>
      <c r="QJA179" s="90"/>
      <c r="QJB179" s="91"/>
      <c r="QJC179" s="92"/>
      <c r="QJD179" s="93"/>
      <c r="QJE179" s="90"/>
      <c r="QJF179" s="6"/>
      <c r="QJG179" s="86"/>
      <c r="QJH179" s="79"/>
      <c r="QJI179" s="82"/>
      <c r="QJJ179" s="79"/>
      <c r="QJK179" s="104"/>
      <c r="QJL179" s="83"/>
      <c r="QJM179" s="90"/>
      <c r="QJN179" s="91"/>
      <c r="QJO179" s="92"/>
      <c r="QJP179" s="93"/>
      <c r="QJQ179" s="90"/>
      <c r="QJR179" s="6"/>
      <c r="QJS179" s="86"/>
      <c r="QJT179" s="79"/>
      <c r="QJU179" s="82"/>
      <c r="QJV179" s="79"/>
      <c r="QJW179" s="104"/>
      <c r="QJX179" s="83"/>
      <c r="QJY179" s="90"/>
      <c r="QJZ179" s="91"/>
      <c r="QKA179" s="92"/>
      <c r="QKB179" s="93"/>
      <c r="QKC179" s="90"/>
      <c r="QKD179" s="6"/>
      <c r="QKE179" s="86"/>
      <c r="QKF179" s="79"/>
      <c r="QKG179" s="82"/>
      <c r="QKH179" s="79"/>
      <c r="QKI179" s="104"/>
      <c r="QKJ179" s="83"/>
      <c r="QKK179" s="90"/>
      <c r="QKL179" s="91"/>
      <c r="QKM179" s="92"/>
      <c r="QKN179" s="93"/>
      <c r="QKO179" s="90"/>
      <c r="QKP179" s="6"/>
      <c r="QKQ179" s="86"/>
      <c r="QKR179" s="79"/>
      <c r="QKS179" s="82"/>
      <c r="QKT179" s="79"/>
      <c r="QKU179" s="104"/>
      <c r="QKV179" s="83"/>
      <c r="QKW179" s="90"/>
      <c r="QKX179" s="91"/>
      <c r="QKY179" s="92"/>
      <c r="QKZ179" s="93"/>
      <c r="QLA179" s="90"/>
      <c r="QLB179" s="6"/>
      <c r="QLC179" s="86"/>
      <c r="QLD179" s="79"/>
      <c r="QLE179" s="82"/>
      <c r="QLF179" s="79"/>
      <c r="QLG179" s="104"/>
      <c r="QLH179" s="83"/>
      <c r="QLI179" s="90"/>
      <c r="QLJ179" s="91"/>
      <c r="QLK179" s="92"/>
      <c r="QLL179" s="93"/>
      <c r="QLM179" s="90"/>
      <c r="QLN179" s="6"/>
      <c r="QLO179" s="86"/>
      <c r="QLP179" s="79"/>
      <c r="QLQ179" s="82"/>
      <c r="QLR179" s="79"/>
      <c r="QLS179" s="104"/>
      <c r="QLT179" s="83"/>
      <c r="QLU179" s="90"/>
      <c r="QLV179" s="91"/>
      <c r="QLW179" s="92"/>
      <c r="QLX179" s="93"/>
      <c r="QLY179" s="90"/>
      <c r="QLZ179" s="6"/>
      <c r="QMA179" s="86"/>
      <c r="QMB179" s="79"/>
      <c r="QMC179" s="82"/>
      <c r="QMD179" s="79"/>
      <c r="QME179" s="104"/>
      <c r="QMF179" s="83"/>
      <c r="QMG179" s="90"/>
      <c r="QMH179" s="91"/>
      <c r="QMI179" s="92"/>
      <c r="QMJ179" s="93"/>
      <c r="QMK179" s="90"/>
      <c r="QML179" s="6"/>
      <c r="QMM179" s="86"/>
      <c r="QMN179" s="79"/>
      <c r="QMO179" s="82"/>
      <c r="QMP179" s="79"/>
      <c r="QMQ179" s="104"/>
      <c r="QMR179" s="83"/>
      <c r="QMS179" s="90"/>
      <c r="QMT179" s="91"/>
      <c r="QMU179" s="92"/>
      <c r="QMV179" s="93"/>
      <c r="QMW179" s="90"/>
      <c r="QMX179" s="6"/>
      <c r="QMY179" s="86"/>
      <c r="QMZ179" s="79"/>
      <c r="QNA179" s="82"/>
      <c r="QNB179" s="79"/>
      <c r="QNC179" s="104"/>
      <c r="QND179" s="83"/>
      <c r="QNE179" s="90"/>
      <c r="QNF179" s="91"/>
      <c r="QNG179" s="92"/>
      <c r="QNH179" s="93"/>
      <c r="QNI179" s="90"/>
      <c r="QNJ179" s="6"/>
      <c r="QNK179" s="86"/>
      <c r="QNL179" s="79"/>
      <c r="QNM179" s="82"/>
      <c r="QNN179" s="79"/>
      <c r="QNO179" s="104"/>
      <c r="QNP179" s="83"/>
      <c r="QNQ179" s="90"/>
      <c r="QNR179" s="91"/>
      <c r="QNS179" s="92"/>
      <c r="QNT179" s="93"/>
      <c r="QNU179" s="90"/>
      <c r="QNV179" s="6"/>
      <c r="QNW179" s="86"/>
      <c r="QNX179" s="79"/>
      <c r="QNY179" s="82"/>
      <c r="QNZ179" s="79"/>
      <c r="QOA179" s="104"/>
      <c r="QOB179" s="83"/>
      <c r="QOC179" s="90"/>
      <c r="QOD179" s="91"/>
      <c r="QOE179" s="92"/>
      <c r="QOF179" s="93"/>
      <c r="QOG179" s="90"/>
      <c r="QOH179" s="6"/>
      <c r="QOI179" s="86"/>
      <c r="QOJ179" s="79"/>
      <c r="QOK179" s="82"/>
      <c r="QOL179" s="79"/>
      <c r="QOM179" s="104"/>
      <c r="QON179" s="83"/>
      <c r="QOO179" s="90"/>
      <c r="QOP179" s="91"/>
      <c r="QOQ179" s="92"/>
      <c r="QOR179" s="93"/>
      <c r="QOS179" s="90"/>
      <c r="QOT179" s="6"/>
      <c r="QOU179" s="86"/>
      <c r="QOV179" s="79"/>
      <c r="QOW179" s="82"/>
      <c r="QOX179" s="79"/>
      <c r="QOY179" s="104"/>
      <c r="QOZ179" s="83"/>
      <c r="QPA179" s="90"/>
      <c r="QPB179" s="91"/>
      <c r="QPC179" s="92"/>
      <c r="QPD179" s="93"/>
      <c r="QPE179" s="90"/>
      <c r="QPF179" s="6"/>
      <c r="QPG179" s="86"/>
      <c r="QPH179" s="79"/>
      <c r="QPI179" s="82"/>
      <c r="QPJ179" s="79"/>
      <c r="QPK179" s="104"/>
      <c r="QPL179" s="83"/>
      <c r="QPM179" s="90"/>
      <c r="QPN179" s="91"/>
      <c r="QPO179" s="92"/>
      <c r="QPP179" s="93"/>
      <c r="QPQ179" s="90"/>
      <c r="QPR179" s="6"/>
      <c r="QPS179" s="86"/>
      <c r="QPT179" s="79"/>
      <c r="QPU179" s="82"/>
      <c r="QPV179" s="79"/>
      <c r="QPW179" s="104"/>
      <c r="QPX179" s="83"/>
      <c r="QPY179" s="90"/>
      <c r="QPZ179" s="91"/>
      <c r="QQA179" s="92"/>
      <c r="QQB179" s="93"/>
      <c r="QQC179" s="90"/>
      <c r="QQD179" s="6"/>
      <c r="QQE179" s="86"/>
      <c r="QQF179" s="79"/>
      <c r="QQG179" s="82"/>
      <c r="QQH179" s="79"/>
      <c r="QQI179" s="104"/>
      <c r="QQJ179" s="83"/>
      <c r="QQK179" s="90"/>
      <c r="QQL179" s="91"/>
      <c r="QQM179" s="92"/>
      <c r="QQN179" s="93"/>
      <c r="QQO179" s="90"/>
      <c r="QQP179" s="6"/>
      <c r="QQQ179" s="86"/>
      <c r="QQR179" s="79"/>
      <c r="QQS179" s="82"/>
      <c r="QQT179" s="79"/>
      <c r="QQU179" s="104"/>
      <c r="QQV179" s="83"/>
      <c r="QQW179" s="90"/>
      <c r="QQX179" s="91"/>
      <c r="QQY179" s="92"/>
      <c r="QQZ179" s="93"/>
      <c r="QRA179" s="90"/>
      <c r="QRB179" s="6"/>
      <c r="QRC179" s="86"/>
      <c r="QRD179" s="79"/>
      <c r="QRE179" s="82"/>
      <c r="QRF179" s="79"/>
      <c r="QRG179" s="104"/>
      <c r="QRH179" s="83"/>
      <c r="QRI179" s="90"/>
      <c r="QRJ179" s="91"/>
      <c r="QRK179" s="92"/>
      <c r="QRL179" s="93"/>
      <c r="QRM179" s="90"/>
      <c r="QRN179" s="6"/>
      <c r="QRO179" s="86"/>
      <c r="QRP179" s="79"/>
      <c r="QRQ179" s="82"/>
      <c r="QRR179" s="79"/>
      <c r="QRS179" s="104"/>
      <c r="QRT179" s="83"/>
      <c r="QRU179" s="90"/>
      <c r="QRV179" s="91"/>
      <c r="QRW179" s="92"/>
      <c r="QRX179" s="93"/>
      <c r="QRY179" s="90"/>
      <c r="QRZ179" s="6"/>
      <c r="QSA179" s="86"/>
      <c r="QSB179" s="79"/>
      <c r="QSC179" s="82"/>
      <c r="QSD179" s="79"/>
      <c r="QSE179" s="104"/>
      <c r="QSF179" s="83"/>
      <c r="QSG179" s="90"/>
      <c r="QSH179" s="91"/>
      <c r="QSI179" s="92"/>
      <c r="QSJ179" s="93"/>
      <c r="QSK179" s="90"/>
      <c r="QSL179" s="6"/>
      <c r="QSM179" s="86"/>
      <c r="QSN179" s="79"/>
      <c r="QSO179" s="82"/>
      <c r="QSP179" s="79"/>
      <c r="QSQ179" s="104"/>
      <c r="QSR179" s="83"/>
      <c r="QSS179" s="90"/>
      <c r="QST179" s="91"/>
      <c r="QSU179" s="92"/>
      <c r="QSV179" s="93"/>
      <c r="QSW179" s="90"/>
      <c r="QSX179" s="6"/>
      <c r="QSY179" s="86"/>
      <c r="QSZ179" s="79"/>
      <c r="QTA179" s="82"/>
      <c r="QTB179" s="79"/>
      <c r="QTC179" s="104"/>
      <c r="QTD179" s="83"/>
      <c r="QTE179" s="90"/>
      <c r="QTF179" s="91"/>
      <c r="QTG179" s="92"/>
      <c r="QTH179" s="93"/>
      <c r="QTI179" s="90"/>
      <c r="QTJ179" s="6"/>
      <c r="QTK179" s="86"/>
      <c r="QTL179" s="79"/>
      <c r="QTM179" s="82"/>
      <c r="QTN179" s="79"/>
      <c r="QTO179" s="104"/>
      <c r="QTP179" s="83"/>
      <c r="QTQ179" s="90"/>
      <c r="QTR179" s="91"/>
      <c r="QTS179" s="92"/>
      <c r="QTT179" s="93"/>
      <c r="QTU179" s="90"/>
      <c r="QTV179" s="6"/>
      <c r="QTW179" s="86"/>
      <c r="QTX179" s="79"/>
      <c r="QTY179" s="82"/>
      <c r="QTZ179" s="79"/>
      <c r="QUA179" s="104"/>
      <c r="QUB179" s="83"/>
      <c r="QUC179" s="90"/>
      <c r="QUD179" s="91"/>
      <c r="QUE179" s="92"/>
      <c r="QUF179" s="93"/>
      <c r="QUG179" s="90"/>
      <c r="QUH179" s="6"/>
      <c r="QUI179" s="86"/>
      <c r="QUJ179" s="79"/>
      <c r="QUK179" s="82"/>
      <c r="QUL179" s="79"/>
      <c r="QUM179" s="104"/>
      <c r="QUN179" s="83"/>
      <c r="QUO179" s="90"/>
      <c r="QUP179" s="91"/>
      <c r="QUQ179" s="92"/>
      <c r="QUR179" s="93"/>
      <c r="QUS179" s="90"/>
      <c r="QUT179" s="6"/>
      <c r="QUU179" s="86"/>
      <c r="QUV179" s="79"/>
      <c r="QUW179" s="82"/>
      <c r="QUX179" s="79"/>
      <c r="QUY179" s="104"/>
      <c r="QUZ179" s="83"/>
      <c r="QVA179" s="90"/>
      <c r="QVB179" s="91"/>
      <c r="QVC179" s="92"/>
      <c r="QVD179" s="93"/>
      <c r="QVE179" s="90"/>
      <c r="QVF179" s="6"/>
      <c r="QVG179" s="86"/>
      <c r="QVH179" s="79"/>
      <c r="QVI179" s="82"/>
      <c r="QVJ179" s="79"/>
      <c r="QVK179" s="104"/>
      <c r="QVL179" s="83"/>
      <c r="QVM179" s="90"/>
      <c r="QVN179" s="91"/>
      <c r="QVO179" s="92"/>
      <c r="QVP179" s="93"/>
      <c r="QVQ179" s="90"/>
      <c r="QVR179" s="6"/>
      <c r="QVS179" s="86"/>
      <c r="QVT179" s="79"/>
      <c r="QVU179" s="82"/>
      <c r="QVV179" s="79"/>
      <c r="QVW179" s="104"/>
      <c r="QVX179" s="83"/>
      <c r="QVY179" s="90"/>
      <c r="QVZ179" s="91"/>
      <c r="QWA179" s="92"/>
      <c r="QWB179" s="93"/>
      <c r="QWC179" s="90"/>
      <c r="QWD179" s="6"/>
      <c r="QWE179" s="86"/>
      <c r="QWF179" s="79"/>
      <c r="QWG179" s="82"/>
      <c r="QWH179" s="79"/>
      <c r="QWI179" s="104"/>
      <c r="QWJ179" s="83"/>
      <c r="QWK179" s="90"/>
      <c r="QWL179" s="91"/>
      <c r="QWM179" s="92"/>
      <c r="QWN179" s="93"/>
      <c r="QWO179" s="90"/>
      <c r="QWP179" s="6"/>
      <c r="QWQ179" s="86"/>
      <c r="QWR179" s="79"/>
      <c r="QWS179" s="82"/>
      <c r="QWT179" s="79"/>
      <c r="QWU179" s="104"/>
      <c r="QWV179" s="83"/>
      <c r="QWW179" s="90"/>
      <c r="QWX179" s="91"/>
      <c r="QWY179" s="92"/>
      <c r="QWZ179" s="93"/>
      <c r="QXA179" s="90"/>
      <c r="QXB179" s="6"/>
      <c r="QXC179" s="86"/>
      <c r="QXD179" s="79"/>
      <c r="QXE179" s="82"/>
      <c r="QXF179" s="79"/>
      <c r="QXG179" s="104"/>
      <c r="QXH179" s="83"/>
      <c r="QXI179" s="90"/>
      <c r="QXJ179" s="91"/>
      <c r="QXK179" s="92"/>
      <c r="QXL179" s="93"/>
      <c r="QXM179" s="90"/>
      <c r="QXN179" s="6"/>
      <c r="QXO179" s="86"/>
      <c r="QXP179" s="79"/>
      <c r="QXQ179" s="82"/>
      <c r="QXR179" s="79"/>
      <c r="QXS179" s="104"/>
      <c r="QXT179" s="83"/>
      <c r="QXU179" s="90"/>
      <c r="QXV179" s="91"/>
      <c r="QXW179" s="92"/>
      <c r="QXX179" s="93"/>
      <c r="QXY179" s="90"/>
      <c r="QXZ179" s="6"/>
      <c r="QYA179" s="86"/>
      <c r="QYB179" s="79"/>
      <c r="QYC179" s="82"/>
      <c r="QYD179" s="79"/>
      <c r="QYE179" s="104"/>
      <c r="QYF179" s="83"/>
      <c r="QYG179" s="90"/>
      <c r="QYH179" s="91"/>
      <c r="QYI179" s="92"/>
      <c r="QYJ179" s="93"/>
      <c r="QYK179" s="90"/>
      <c r="QYL179" s="6"/>
      <c r="QYM179" s="86"/>
      <c r="QYN179" s="79"/>
      <c r="QYO179" s="82"/>
      <c r="QYP179" s="79"/>
      <c r="QYQ179" s="104"/>
      <c r="QYR179" s="83"/>
      <c r="QYS179" s="90"/>
      <c r="QYT179" s="91"/>
      <c r="QYU179" s="92"/>
      <c r="QYV179" s="93"/>
      <c r="QYW179" s="90"/>
      <c r="QYX179" s="6"/>
      <c r="QYY179" s="86"/>
      <c r="QYZ179" s="79"/>
      <c r="QZA179" s="82"/>
      <c r="QZB179" s="79"/>
      <c r="QZC179" s="104"/>
      <c r="QZD179" s="83"/>
      <c r="QZE179" s="90"/>
      <c r="QZF179" s="91"/>
      <c r="QZG179" s="92"/>
      <c r="QZH179" s="93"/>
      <c r="QZI179" s="90"/>
      <c r="QZJ179" s="6"/>
      <c r="QZK179" s="86"/>
      <c r="QZL179" s="79"/>
      <c r="QZM179" s="82"/>
      <c r="QZN179" s="79"/>
      <c r="QZO179" s="104"/>
      <c r="QZP179" s="83"/>
      <c r="QZQ179" s="90"/>
      <c r="QZR179" s="91"/>
      <c r="QZS179" s="92"/>
      <c r="QZT179" s="93"/>
      <c r="QZU179" s="90"/>
      <c r="QZV179" s="6"/>
      <c r="QZW179" s="86"/>
      <c r="QZX179" s="79"/>
      <c r="QZY179" s="82"/>
      <c r="QZZ179" s="79"/>
      <c r="RAA179" s="104"/>
      <c r="RAB179" s="83"/>
      <c r="RAC179" s="90"/>
      <c r="RAD179" s="91"/>
      <c r="RAE179" s="92"/>
      <c r="RAF179" s="93"/>
      <c r="RAG179" s="90"/>
      <c r="RAH179" s="6"/>
      <c r="RAI179" s="86"/>
      <c r="RAJ179" s="79"/>
      <c r="RAK179" s="82"/>
      <c r="RAL179" s="79"/>
      <c r="RAM179" s="104"/>
      <c r="RAN179" s="83"/>
      <c r="RAO179" s="90"/>
      <c r="RAP179" s="91"/>
      <c r="RAQ179" s="92"/>
      <c r="RAR179" s="93"/>
      <c r="RAS179" s="90"/>
      <c r="RAT179" s="6"/>
      <c r="RAU179" s="86"/>
      <c r="RAV179" s="79"/>
      <c r="RAW179" s="82"/>
      <c r="RAX179" s="79"/>
      <c r="RAY179" s="104"/>
      <c r="RAZ179" s="83"/>
      <c r="RBA179" s="90"/>
      <c r="RBB179" s="91"/>
      <c r="RBC179" s="92"/>
      <c r="RBD179" s="93"/>
      <c r="RBE179" s="90"/>
      <c r="RBF179" s="6"/>
      <c r="RBG179" s="86"/>
      <c r="RBH179" s="79"/>
      <c r="RBI179" s="82"/>
      <c r="RBJ179" s="79"/>
      <c r="RBK179" s="104"/>
      <c r="RBL179" s="83"/>
      <c r="RBM179" s="90"/>
      <c r="RBN179" s="91"/>
      <c r="RBO179" s="92"/>
      <c r="RBP179" s="93"/>
      <c r="RBQ179" s="90"/>
      <c r="RBR179" s="6"/>
      <c r="RBS179" s="86"/>
      <c r="RBT179" s="79"/>
      <c r="RBU179" s="82"/>
      <c r="RBV179" s="79"/>
      <c r="RBW179" s="104"/>
      <c r="RBX179" s="83"/>
      <c r="RBY179" s="90"/>
      <c r="RBZ179" s="91"/>
      <c r="RCA179" s="92"/>
      <c r="RCB179" s="93"/>
      <c r="RCC179" s="90"/>
      <c r="RCD179" s="6"/>
      <c r="RCE179" s="86"/>
      <c r="RCF179" s="79"/>
      <c r="RCG179" s="82"/>
      <c r="RCH179" s="79"/>
      <c r="RCI179" s="104"/>
      <c r="RCJ179" s="83"/>
      <c r="RCK179" s="90"/>
      <c r="RCL179" s="91"/>
      <c r="RCM179" s="92"/>
      <c r="RCN179" s="93"/>
      <c r="RCO179" s="90"/>
      <c r="RCP179" s="6"/>
      <c r="RCQ179" s="86"/>
      <c r="RCR179" s="79"/>
      <c r="RCS179" s="82"/>
      <c r="RCT179" s="79"/>
      <c r="RCU179" s="104"/>
      <c r="RCV179" s="83"/>
      <c r="RCW179" s="90"/>
      <c r="RCX179" s="91"/>
      <c r="RCY179" s="92"/>
      <c r="RCZ179" s="93"/>
      <c r="RDA179" s="90"/>
      <c r="RDB179" s="6"/>
      <c r="RDC179" s="86"/>
      <c r="RDD179" s="79"/>
      <c r="RDE179" s="82"/>
      <c r="RDF179" s="79"/>
      <c r="RDG179" s="104"/>
      <c r="RDH179" s="83"/>
      <c r="RDI179" s="90"/>
      <c r="RDJ179" s="91"/>
      <c r="RDK179" s="92"/>
      <c r="RDL179" s="93"/>
      <c r="RDM179" s="90"/>
      <c r="RDN179" s="6"/>
      <c r="RDO179" s="86"/>
      <c r="RDP179" s="79"/>
      <c r="RDQ179" s="82"/>
      <c r="RDR179" s="79"/>
      <c r="RDS179" s="104"/>
      <c r="RDT179" s="83"/>
      <c r="RDU179" s="90"/>
      <c r="RDV179" s="91"/>
      <c r="RDW179" s="92"/>
      <c r="RDX179" s="93"/>
      <c r="RDY179" s="90"/>
      <c r="RDZ179" s="6"/>
      <c r="REA179" s="86"/>
      <c r="REB179" s="79"/>
      <c r="REC179" s="82"/>
      <c r="RED179" s="79"/>
      <c r="REE179" s="104"/>
      <c r="REF179" s="83"/>
      <c r="REG179" s="90"/>
      <c r="REH179" s="91"/>
      <c r="REI179" s="92"/>
      <c r="REJ179" s="93"/>
      <c r="REK179" s="90"/>
      <c r="REL179" s="6"/>
      <c r="REM179" s="86"/>
      <c r="REN179" s="79"/>
      <c r="REO179" s="82"/>
      <c r="REP179" s="79"/>
      <c r="REQ179" s="104"/>
      <c r="RER179" s="83"/>
      <c r="RES179" s="90"/>
      <c r="RET179" s="91"/>
      <c r="REU179" s="92"/>
      <c r="REV179" s="93"/>
      <c r="REW179" s="90"/>
      <c r="REX179" s="6"/>
      <c r="REY179" s="86"/>
      <c r="REZ179" s="79"/>
      <c r="RFA179" s="82"/>
      <c r="RFB179" s="79"/>
      <c r="RFC179" s="104"/>
      <c r="RFD179" s="83"/>
      <c r="RFE179" s="90"/>
      <c r="RFF179" s="91"/>
      <c r="RFG179" s="92"/>
      <c r="RFH179" s="93"/>
      <c r="RFI179" s="90"/>
      <c r="RFJ179" s="6"/>
      <c r="RFK179" s="86"/>
      <c r="RFL179" s="79"/>
      <c r="RFM179" s="82"/>
      <c r="RFN179" s="79"/>
      <c r="RFO179" s="104"/>
      <c r="RFP179" s="83"/>
      <c r="RFQ179" s="90"/>
      <c r="RFR179" s="91"/>
      <c r="RFS179" s="92"/>
      <c r="RFT179" s="93"/>
      <c r="RFU179" s="90"/>
      <c r="RFV179" s="6"/>
      <c r="RFW179" s="86"/>
      <c r="RFX179" s="79"/>
      <c r="RFY179" s="82"/>
      <c r="RFZ179" s="79"/>
      <c r="RGA179" s="104"/>
      <c r="RGB179" s="83"/>
      <c r="RGC179" s="90"/>
      <c r="RGD179" s="91"/>
      <c r="RGE179" s="92"/>
      <c r="RGF179" s="93"/>
      <c r="RGG179" s="90"/>
      <c r="RGH179" s="6"/>
      <c r="RGI179" s="86"/>
      <c r="RGJ179" s="79"/>
      <c r="RGK179" s="82"/>
      <c r="RGL179" s="79"/>
      <c r="RGM179" s="104"/>
      <c r="RGN179" s="83"/>
      <c r="RGO179" s="90"/>
      <c r="RGP179" s="91"/>
      <c r="RGQ179" s="92"/>
      <c r="RGR179" s="93"/>
      <c r="RGS179" s="90"/>
      <c r="RGT179" s="6"/>
      <c r="RGU179" s="86"/>
      <c r="RGV179" s="79"/>
      <c r="RGW179" s="82"/>
      <c r="RGX179" s="79"/>
      <c r="RGY179" s="104"/>
      <c r="RGZ179" s="83"/>
      <c r="RHA179" s="90"/>
      <c r="RHB179" s="91"/>
      <c r="RHC179" s="92"/>
      <c r="RHD179" s="93"/>
      <c r="RHE179" s="90"/>
      <c r="RHF179" s="6"/>
      <c r="RHG179" s="86"/>
      <c r="RHH179" s="79"/>
      <c r="RHI179" s="82"/>
      <c r="RHJ179" s="79"/>
      <c r="RHK179" s="104"/>
      <c r="RHL179" s="83"/>
      <c r="RHM179" s="90"/>
      <c r="RHN179" s="91"/>
      <c r="RHO179" s="92"/>
      <c r="RHP179" s="93"/>
      <c r="RHQ179" s="90"/>
      <c r="RHR179" s="6"/>
      <c r="RHS179" s="86"/>
      <c r="RHT179" s="79"/>
      <c r="RHU179" s="82"/>
      <c r="RHV179" s="79"/>
      <c r="RHW179" s="104"/>
      <c r="RHX179" s="83"/>
      <c r="RHY179" s="90"/>
      <c r="RHZ179" s="91"/>
      <c r="RIA179" s="92"/>
      <c r="RIB179" s="93"/>
      <c r="RIC179" s="90"/>
      <c r="RID179" s="6"/>
      <c r="RIE179" s="86"/>
      <c r="RIF179" s="79"/>
      <c r="RIG179" s="82"/>
      <c r="RIH179" s="79"/>
      <c r="RII179" s="104"/>
      <c r="RIJ179" s="83"/>
      <c r="RIK179" s="90"/>
      <c r="RIL179" s="91"/>
      <c r="RIM179" s="92"/>
      <c r="RIN179" s="93"/>
      <c r="RIO179" s="90"/>
      <c r="RIP179" s="6"/>
      <c r="RIQ179" s="86"/>
      <c r="RIR179" s="79"/>
      <c r="RIS179" s="82"/>
      <c r="RIT179" s="79"/>
      <c r="RIU179" s="104"/>
      <c r="RIV179" s="83"/>
      <c r="RIW179" s="90"/>
      <c r="RIX179" s="91"/>
      <c r="RIY179" s="92"/>
      <c r="RIZ179" s="93"/>
      <c r="RJA179" s="90"/>
      <c r="RJB179" s="6"/>
      <c r="RJC179" s="86"/>
      <c r="RJD179" s="79"/>
      <c r="RJE179" s="82"/>
      <c r="RJF179" s="79"/>
      <c r="RJG179" s="104"/>
      <c r="RJH179" s="83"/>
      <c r="RJI179" s="90"/>
      <c r="RJJ179" s="91"/>
      <c r="RJK179" s="92"/>
      <c r="RJL179" s="93"/>
      <c r="RJM179" s="90"/>
      <c r="RJN179" s="6"/>
      <c r="RJO179" s="86"/>
      <c r="RJP179" s="79"/>
      <c r="RJQ179" s="82"/>
      <c r="RJR179" s="79"/>
      <c r="RJS179" s="104"/>
      <c r="RJT179" s="83"/>
      <c r="RJU179" s="90"/>
      <c r="RJV179" s="91"/>
      <c r="RJW179" s="92"/>
      <c r="RJX179" s="93"/>
      <c r="RJY179" s="90"/>
      <c r="RJZ179" s="6"/>
      <c r="RKA179" s="86"/>
      <c r="RKB179" s="79"/>
      <c r="RKC179" s="82"/>
      <c r="RKD179" s="79"/>
      <c r="RKE179" s="104"/>
      <c r="RKF179" s="83"/>
      <c r="RKG179" s="90"/>
      <c r="RKH179" s="91"/>
      <c r="RKI179" s="92"/>
      <c r="RKJ179" s="93"/>
      <c r="RKK179" s="90"/>
      <c r="RKL179" s="6"/>
      <c r="RKM179" s="86"/>
      <c r="RKN179" s="79"/>
      <c r="RKO179" s="82"/>
      <c r="RKP179" s="79"/>
      <c r="RKQ179" s="104"/>
      <c r="RKR179" s="83"/>
      <c r="RKS179" s="90"/>
      <c r="RKT179" s="91"/>
      <c r="RKU179" s="92"/>
      <c r="RKV179" s="93"/>
      <c r="RKW179" s="90"/>
      <c r="RKX179" s="6"/>
      <c r="RKY179" s="86"/>
      <c r="RKZ179" s="79"/>
      <c r="RLA179" s="82"/>
      <c r="RLB179" s="79"/>
      <c r="RLC179" s="104"/>
      <c r="RLD179" s="83"/>
      <c r="RLE179" s="90"/>
      <c r="RLF179" s="91"/>
      <c r="RLG179" s="92"/>
      <c r="RLH179" s="93"/>
      <c r="RLI179" s="90"/>
      <c r="RLJ179" s="6"/>
      <c r="RLK179" s="86"/>
      <c r="RLL179" s="79"/>
      <c r="RLM179" s="82"/>
      <c r="RLN179" s="79"/>
      <c r="RLO179" s="104"/>
      <c r="RLP179" s="83"/>
      <c r="RLQ179" s="90"/>
      <c r="RLR179" s="91"/>
      <c r="RLS179" s="92"/>
      <c r="RLT179" s="93"/>
      <c r="RLU179" s="90"/>
      <c r="RLV179" s="6"/>
      <c r="RLW179" s="86"/>
      <c r="RLX179" s="79"/>
      <c r="RLY179" s="82"/>
      <c r="RLZ179" s="79"/>
      <c r="RMA179" s="104"/>
      <c r="RMB179" s="83"/>
      <c r="RMC179" s="90"/>
      <c r="RMD179" s="91"/>
      <c r="RME179" s="92"/>
      <c r="RMF179" s="93"/>
      <c r="RMG179" s="90"/>
      <c r="RMH179" s="6"/>
      <c r="RMI179" s="86"/>
      <c r="RMJ179" s="79"/>
      <c r="RMK179" s="82"/>
      <c r="RML179" s="79"/>
      <c r="RMM179" s="104"/>
      <c r="RMN179" s="83"/>
      <c r="RMO179" s="90"/>
      <c r="RMP179" s="91"/>
      <c r="RMQ179" s="92"/>
      <c r="RMR179" s="93"/>
      <c r="RMS179" s="90"/>
      <c r="RMT179" s="6"/>
      <c r="RMU179" s="86"/>
      <c r="RMV179" s="79"/>
      <c r="RMW179" s="82"/>
      <c r="RMX179" s="79"/>
      <c r="RMY179" s="104"/>
      <c r="RMZ179" s="83"/>
      <c r="RNA179" s="90"/>
      <c r="RNB179" s="91"/>
      <c r="RNC179" s="92"/>
      <c r="RND179" s="93"/>
      <c r="RNE179" s="90"/>
      <c r="RNF179" s="6"/>
      <c r="RNG179" s="86"/>
      <c r="RNH179" s="79"/>
      <c r="RNI179" s="82"/>
      <c r="RNJ179" s="79"/>
      <c r="RNK179" s="104"/>
      <c r="RNL179" s="83"/>
      <c r="RNM179" s="90"/>
      <c r="RNN179" s="91"/>
      <c r="RNO179" s="92"/>
      <c r="RNP179" s="93"/>
      <c r="RNQ179" s="90"/>
      <c r="RNR179" s="6"/>
      <c r="RNS179" s="86"/>
      <c r="RNT179" s="79"/>
      <c r="RNU179" s="82"/>
      <c r="RNV179" s="79"/>
      <c r="RNW179" s="104"/>
      <c r="RNX179" s="83"/>
      <c r="RNY179" s="90"/>
      <c r="RNZ179" s="91"/>
      <c r="ROA179" s="92"/>
      <c r="ROB179" s="93"/>
      <c r="ROC179" s="90"/>
      <c r="ROD179" s="6"/>
      <c r="ROE179" s="86"/>
      <c r="ROF179" s="79"/>
      <c r="ROG179" s="82"/>
      <c r="ROH179" s="79"/>
      <c r="ROI179" s="104"/>
      <c r="ROJ179" s="83"/>
      <c r="ROK179" s="90"/>
      <c r="ROL179" s="91"/>
      <c r="ROM179" s="92"/>
      <c r="RON179" s="93"/>
      <c r="ROO179" s="90"/>
      <c r="ROP179" s="6"/>
      <c r="ROQ179" s="86"/>
      <c r="ROR179" s="79"/>
      <c r="ROS179" s="82"/>
      <c r="ROT179" s="79"/>
      <c r="ROU179" s="104"/>
      <c r="ROV179" s="83"/>
      <c r="ROW179" s="90"/>
      <c r="ROX179" s="91"/>
      <c r="ROY179" s="92"/>
      <c r="ROZ179" s="93"/>
      <c r="RPA179" s="90"/>
      <c r="RPB179" s="6"/>
      <c r="RPC179" s="86"/>
      <c r="RPD179" s="79"/>
      <c r="RPE179" s="82"/>
      <c r="RPF179" s="79"/>
      <c r="RPG179" s="104"/>
      <c r="RPH179" s="83"/>
      <c r="RPI179" s="90"/>
      <c r="RPJ179" s="91"/>
      <c r="RPK179" s="92"/>
      <c r="RPL179" s="93"/>
      <c r="RPM179" s="90"/>
      <c r="RPN179" s="6"/>
      <c r="RPO179" s="86"/>
      <c r="RPP179" s="79"/>
      <c r="RPQ179" s="82"/>
      <c r="RPR179" s="79"/>
      <c r="RPS179" s="104"/>
      <c r="RPT179" s="83"/>
      <c r="RPU179" s="90"/>
      <c r="RPV179" s="91"/>
      <c r="RPW179" s="92"/>
      <c r="RPX179" s="93"/>
      <c r="RPY179" s="90"/>
      <c r="RPZ179" s="6"/>
      <c r="RQA179" s="86"/>
      <c r="RQB179" s="79"/>
      <c r="RQC179" s="82"/>
      <c r="RQD179" s="79"/>
      <c r="RQE179" s="104"/>
      <c r="RQF179" s="83"/>
      <c r="RQG179" s="90"/>
      <c r="RQH179" s="91"/>
      <c r="RQI179" s="92"/>
      <c r="RQJ179" s="93"/>
      <c r="RQK179" s="90"/>
      <c r="RQL179" s="6"/>
      <c r="RQM179" s="86"/>
      <c r="RQN179" s="79"/>
      <c r="RQO179" s="82"/>
      <c r="RQP179" s="79"/>
      <c r="RQQ179" s="104"/>
      <c r="RQR179" s="83"/>
      <c r="RQS179" s="90"/>
      <c r="RQT179" s="91"/>
      <c r="RQU179" s="92"/>
      <c r="RQV179" s="93"/>
      <c r="RQW179" s="90"/>
      <c r="RQX179" s="6"/>
      <c r="RQY179" s="86"/>
      <c r="RQZ179" s="79"/>
      <c r="RRA179" s="82"/>
      <c r="RRB179" s="79"/>
      <c r="RRC179" s="104"/>
      <c r="RRD179" s="83"/>
      <c r="RRE179" s="90"/>
      <c r="RRF179" s="91"/>
      <c r="RRG179" s="92"/>
      <c r="RRH179" s="93"/>
      <c r="RRI179" s="90"/>
      <c r="RRJ179" s="6"/>
      <c r="RRK179" s="86"/>
      <c r="RRL179" s="79"/>
      <c r="RRM179" s="82"/>
      <c r="RRN179" s="79"/>
      <c r="RRO179" s="104"/>
      <c r="RRP179" s="83"/>
      <c r="RRQ179" s="90"/>
      <c r="RRR179" s="91"/>
      <c r="RRS179" s="92"/>
      <c r="RRT179" s="93"/>
      <c r="RRU179" s="90"/>
      <c r="RRV179" s="6"/>
      <c r="RRW179" s="86"/>
      <c r="RRX179" s="79"/>
      <c r="RRY179" s="82"/>
      <c r="RRZ179" s="79"/>
      <c r="RSA179" s="104"/>
      <c r="RSB179" s="83"/>
      <c r="RSC179" s="90"/>
      <c r="RSD179" s="91"/>
      <c r="RSE179" s="92"/>
      <c r="RSF179" s="93"/>
      <c r="RSG179" s="90"/>
      <c r="RSH179" s="6"/>
      <c r="RSI179" s="86"/>
      <c r="RSJ179" s="79"/>
      <c r="RSK179" s="82"/>
      <c r="RSL179" s="79"/>
      <c r="RSM179" s="104"/>
      <c r="RSN179" s="83"/>
      <c r="RSO179" s="90"/>
      <c r="RSP179" s="91"/>
      <c r="RSQ179" s="92"/>
      <c r="RSR179" s="93"/>
      <c r="RSS179" s="90"/>
      <c r="RST179" s="6"/>
      <c r="RSU179" s="86"/>
      <c r="RSV179" s="79"/>
      <c r="RSW179" s="82"/>
      <c r="RSX179" s="79"/>
      <c r="RSY179" s="104"/>
      <c r="RSZ179" s="83"/>
      <c r="RTA179" s="90"/>
      <c r="RTB179" s="91"/>
      <c r="RTC179" s="92"/>
      <c r="RTD179" s="93"/>
      <c r="RTE179" s="90"/>
      <c r="RTF179" s="6"/>
      <c r="RTG179" s="86"/>
      <c r="RTH179" s="79"/>
      <c r="RTI179" s="82"/>
      <c r="RTJ179" s="79"/>
      <c r="RTK179" s="104"/>
      <c r="RTL179" s="83"/>
      <c r="RTM179" s="90"/>
      <c r="RTN179" s="91"/>
      <c r="RTO179" s="92"/>
      <c r="RTP179" s="93"/>
      <c r="RTQ179" s="90"/>
      <c r="RTR179" s="6"/>
      <c r="RTS179" s="86"/>
      <c r="RTT179" s="79"/>
      <c r="RTU179" s="82"/>
      <c r="RTV179" s="79"/>
      <c r="RTW179" s="104"/>
      <c r="RTX179" s="83"/>
      <c r="RTY179" s="90"/>
      <c r="RTZ179" s="91"/>
      <c r="RUA179" s="92"/>
      <c r="RUB179" s="93"/>
      <c r="RUC179" s="90"/>
      <c r="RUD179" s="6"/>
      <c r="RUE179" s="86"/>
      <c r="RUF179" s="79"/>
      <c r="RUG179" s="82"/>
      <c r="RUH179" s="79"/>
      <c r="RUI179" s="104"/>
      <c r="RUJ179" s="83"/>
      <c r="RUK179" s="90"/>
      <c r="RUL179" s="91"/>
      <c r="RUM179" s="92"/>
      <c r="RUN179" s="93"/>
      <c r="RUO179" s="90"/>
      <c r="RUP179" s="6"/>
      <c r="RUQ179" s="86"/>
      <c r="RUR179" s="79"/>
      <c r="RUS179" s="82"/>
      <c r="RUT179" s="79"/>
      <c r="RUU179" s="104"/>
      <c r="RUV179" s="83"/>
      <c r="RUW179" s="90"/>
      <c r="RUX179" s="91"/>
      <c r="RUY179" s="92"/>
      <c r="RUZ179" s="93"/>
      <c r="RVA179" s="90"/>
      <c r="RVB179" s="6"/>
      <c r="RVC179" s="86"/>
      <c r="RVD179" s="79"/>
      <c r="RVE179" s="82"/>
      <c r="RVF179" s="79"/>
      <c r="RVG179" s="104"/>
      <c r="RVH179" s="83"/>
      <c r="RVI179" s="90"/>
      <c r="RVJ179" s="91"/>
      <c r="RVK179" s="92"/>
      <c r="RVL179" s="93"/>
      <c r="RVM179" s="90"/>
      <c r="RVN179" s="6"/>
      <c r="RVO179" s="86"/>
      <c r="RVP179" s="79"/>
      <c r="RVQ179" s="82"/>
      <c r="RVR179" s="79"/>
      <c r="RVS179" s="104"/>
      <c r="RVT179" s="83"/>
      <c r="RVU179" s="90"/>
      <c r="RVV179" s="91"/>
      <c r="RVW179" s="92"/>
      <c r="RVX179" s="93"/>
      <c r="RVY179" s="90"/>
      <c r="RVZ179" s="6"/>
      <c r="RWA179" s="86"/>
      <c r="RWB179" s="79"/>
      <c r="RWC179" s="82"/>
      <c r="RWD179" s="79"/>
      <c r="RWE179" s="104"/>
      <c r="RWF179" s="83"/>
      <c r="RWG179" s="90"/>
      <c r="RWH179" s="91"/>
      <c r="RWI179" s="92"/>
      <c r="RWJ179" s="93"/>
      <c r="RWK179" s="90"/>
      <c r="RWL179" s="6"/>
      <c r="RWM179" s="86"/>
      <c r="RWN179" s="79"/>
      <c r="RWO179" s="82"/>
      <c r="RWP179" s="79"/>
      <c r="RWQ179" s="104"/>
      <c r="RWR179" s="83"/>
      <c r="RWS179" s="90"/>
      <c r="RWT179" s="91"/>
      <c r="RWU179" s="92"/>
      <c r="RWV179" s="93"/>
      <c r="RWW179" s="90"/>
      <c r="RWX179" s="6"/>
      <c r="RWY179" s="86"/>
      <c r="RWZ179" s="79"/>
      <c r="RXA179" s="82"/>
      <c r="RXB179" s="79"/>
      <c r="RXC179" s="104"/>
      <c r="RXD179" s="83"/>
      <c r="RXE179" s="90"/>
      <c r="RXF179" s="91"/>
      <c r="RXG179" s="92"/>
      <c r="RXH179" s="93"/>
      <c r="RXI179" s="90"/>
      <c r="RXJ179" s="6"/>
      <c r="RXK179" s="86"/>
      <c r="RXL179" s="79"/>
      <c r="RXM179" s="82"/>
      <c r="RXN179" s="79"/>
      <c r="RXO179" s="104"/>
      <c r="RXP179" s="83"/>
      <c r="RXQ179" s="90"/>
      <c r="RXR179" s="91"/>
      <c r="RXS179" s="92"/>
      <c r="RXT179" s="93"/>
      <c r="RXU179" s="90"/>
      <c r="RXV179" s="6"/>
      <c r="RXW179" s="86"/>
      <c r="RXX179" s="79"/>
      <c r="RXY179" s="82"/>
      <c r="RXZ179" s="79"/>
      <c r="RYA179" s="104"/>
      <c r="RYB179" s="83"/>
      <c r="RYC179" s="90"/>
      <c r="RYD179" s="91"/>
      <c r="RYE179" s="92"/>
      <c r="RYF179" s="93"/>
      <c r="RYG179" s="90"/>
      <c r="RYH179" s="6"/>
      <c r="RYI179" s="86"/>
      <c r="RYJ179" s="79"/>
      <c r="RYK179" s="82"/>
      <c r="RYL179" s="79"/>
      <c r="RYM179" s="104"/>
      <c r="RYN179" s="83"/>
      <c r="RYO179" s="90"/>
      <c r="RYP179" s="91"/>
      <c r="RYQ179" s="92"/>
      <c r="RYR179" s="93"/>
      <c r="RYS179" s="90"/>
      <c r="RYT179" s="6"/>
      <c r="RYU179" s="86"/>
      <c r="RYV179" s="79"/>
      <c r="RYW179" s="82"/>
      <c r="RYX179" s="79"/>
      <c r="RYY179" s="104"/>
      <c r="RYZ179" s="83"/>
      <c r="RZA179" s="90"/>
      <c r="RZB179" s="91"/>
      <c r="RZC179" s="92"/>
      <c r="RZD179" s="93"/>
      <c r="RZE179" s="90"/>
      <c r="RZF179" s="6"/>
      <c r="RZG179" s="86"/>
      <c r="RZH179" s="79"/>
      <c r="RZI179" s="82"/>
      <c r="RZJ179" s="79"/>
      <c r="RZK179" s="104"/>
      <c r="RZL179" s="83"/>
      <c r="RZM179" s="90"/>
      <c r="RZN179" s="91"/>
      <c r="RZO179" s="92"/>
      <c r="RZP179" s="93"/>
      <c r="RZQ179" s="90"/>
      <c r="RZR179" s="6"/>
      <c r="RZS179" s="86"/>
      <c r="RZT179" s="79"/>
      <c r="RZU179" s="82"/>
      <c r="RZV179" s="79"/>
      <c r="RZW179" s="104"/>
      <c r="RZX179" s="83"/>
      <c r="RZY179" s="90"/>
      <c r="RZZ179" s="91"/>
      <c r="SAA179" s="92"/>
      <c r="SAB179" s="93"/>
      <c r="SAC179" s="90"/>
      <c r="SAD179" s="6"/>
      <c r="SAE179" s="86"/>
      <c r="SAF179" s="79"/>
      <c r="SAG179" s="82"/>
      <c r="SAH179" s="79"/>
      <c r="SAI179" s="104"/>
      <c r="SAJ179" s="83"/>
      <c r="SAK179" s="90"/>
      <c r="SAL179" s="91"/>
      <c r="SAM179" s="92"/>
      <c r="SAN179" s="93"/>
      <c r="SAO179" s="90"/>
      <c r="SAP179" s="6"/>
      <c r="SAQ179" s="86"/>
      <c r="SAR179" s="79"/>
      <c r="SAS179" s="82"/>
      <c r="SAT179" s="79"/>
      <c r="SAU179" s="104"/>
      <c r="SAV179" s="83"/>
      <c r="SAW179" s="90"/>
      <c r="SAX179" s="91"/>
      <c r="SAY179" s="92"/>
      <c r="SAZ179" s="93"/>
      <c r="SBA179" s="90"/>
      <c r="SBB179" s="6"/>
      <c r="SBC179" s="86"/>
      <c r="SBD179" s="79"/>
      <c r="SBE179" s="82"/>
      <c r="SBF179" s="79"/>
      <c r="SBG179" s="104"/>
      <c r="SBH179" s="83"/>
      <c r="SBI179" s="90"/>
      <c r="SBJ179" s="91"/>
      <c r="SBK179" s="92"/>
      <c r="SBL179" s="93"/>
      <c r="SBM179" s="90"/>
      <c r="SBN179" s="6"/>
      <c r="SBO179" s="86"/>
      <c r="SBP179" s="79"/>
      <c r="SBQ179" s="82"/>
      <c r="SBR179" s="79"/>
      <c r="SBS179" s="104"/>
      <c r="SBT179" s="83"/>
      <c r="SBU179" s="90"/>
      <c r="SBV179" s="91"/>
      <c r="SBW179" s="92"/>
      <c r="SBX179" s="93"/>
      <c r="SBY179" s="90"/>
      <c r="SBZ179" s="6"/>
      <c r="SCA179" s="86"/>
      <c r="SCB179" s="79"/>
      <c r="SCC179" s="82"/>
      <c r="SCD179" s="79"/>
      <c r="SCE179" s="104"/>
      <c r="SCF179" s="83"/>
      <c r="SCG179" s="90"/>
      <c r="SCH179" s="91"/>
      <c r="SCI179" s="92"/>
      <c r="SCJ179" s="93"/>
      <c r="SCK179" s="90"/>
      <c r="SCL179" s="6"/>
      <c r="SCM179" s="86"/>
      <c r="SCN179" s="79"/>
      <c r="SCO179" s="82"/>
      <c r="SCP179" s="79"/>
      <c r="SCQ179" s="104"/>
      <c r="SCR179" s="83"/>
      <c r="SCS179" s="90"/>
      <c r="SCT179" s="91"/>
      <c r="SCU179" s="92"/>
      <c r="SCV179" s="93"/>
      <c r="SCW179" s="90"/>
      <c r="SCX179" s="6"/>
      <c r="SCY179" s="86"/>
      <c r="SCZ179" s="79"/>
      <c r="SDA179" s="82"/>
      <c r="SDB179" s="79"/>
      <c r="SDC179" s="104"/>
      <c r="SDD179" s="83"/>
      <c r="SDE179" s="90"/>
      <c r="SDF179" s="91"/>
      <c r="SDG179" s="92"/>
      <c r="SDH179" s="93"/>
      <c r="SDI179" s="90"/>
      <c r="SDJ179" s="6"/>
      <c r="SDK179" s="86"/>
      <c r="SDL179" s="79"/>
      <c r="SDM179" s="82"/>
      <c r="SDN179" s="79"/>
      <c r="SDO179" s="104"/>
      <c r="SDP179" s="83"/>
      <c r="SDQ179" s="90"/>
      <c r="SDR179" s="91"/>
      <c r="SDS179" s="92"/>
      <c r="SDT179" s="93"/>
      <c r="SDU179" s="90"/>
      <c r="SDV179" s="6"/>
      <c r="SDW179" s="86"/>
      <c r="SDX179" s="79"/>
      <c r="SDY179" s="82"/>
      <c r="SDZ179" s="79"/>
      <c r="SEA179" s="104"/>
      <c r="SEB179" s="83"/>
      <c r="SEC179" s="90"/>
      <c r="SED179" s="91"/>
      <c r="SEE179" s="92"/>
      <c r="SEF179" s="93"/>
      <c r="SEG179" s="90"/>
      <c r="SEH179" s="6"/>
      <c r="SEI179" s="86"/>
      <c r="SEJ179" s="79"/>
      <c r="SEK179" s="82"/>
      <c r="SEL179" s="79"/>
      <c r="SEM179" s="104"/>
      <c r="SEN179" s="83"/>
      <c r="SEO179" s="90"/>
      <c r="SEP179" s="91"/>
      <c r="SEQ179" s="92"/>
      <c r="SER179" s="93"/>
      <c r="SES179" s="90"/>
      <c r="SET179" s="6"/>
      <c r="SEU179" s="86"/>
      <c r="SEV179" s="79"/>
      <c r="SEW179" s="82"/>
      <c r="SEX179" s="79"/>
      <c r="SEY179" s="104"/>
      <c r="SEZ179" s="83"/>
      <c r="SFA179" s="90"/>
      <c r="SFB179" s="91"/>
      <c r="SFC179" s="92"/>
      <c r="SFD179" s="93"/>
      <c r="SFE179" s="90"/>
      <c r="SFF179" s="6"/>
      <c r="SFG179" s="86"/>
      <c r="SFH179" s="79"/>
      <c r="SFI179" s="82"/>
      <c r="SFJ179" s="79"/>
      <c r="SFK179" s="104"/>
      <c r="SFL179" s="83"/>
      <c r="SFM179" s="90"/>
      <c r="SFN179" s="91"/>
      <c r="SFO179" s="92"/>
      <c r="SFP179" s="93"/>
      <c r="SFQ179" s="90"/>
      <c r="SFR179" s="6"/>
      <c r="SFS179" s="86"/>
      <c r="SFT179" s="79"/>
      <c r="SFU179" s="82"/>
      <c r="SFV179" s="79"/>
      <c r="SFW179" s="104"/>
      <c r="SFX179" s="83"/>
      <c r="SFY179" s="90"/>
      <c r="SFZ179" s="91"/>
      <c r="SGA179" s="92"/>
      <c r="SGB179" s="93"/>
      <c r="SGC179" s="90"/>
      <c r="SGD179" s="6"/>
      <c r="SGE179" s="86"/>
      <c r="SGF179" s="79"/>
      <c r="SGG179" s="82"/>
      <c r="SGH179" s="79"/>
      <c r="SGI179" s="104"/>
      <c r="SGJ179" s="83"/>
      <c r="SGK179" s="90"/>
      <c r="SGL179" s="91"/>
      <c r="SGM179" s="92"/>
      <c r="SGN179" s="93"/>
      <c r="SGO179" s="90"/>
      <c r="SGP179" s="6"/>
      <c r="SGQ179" s="86"/>
      <c r="SGR179" s="79"/>
      <c r="SGS179" s="82"/>
      <c r="SGT179" s="79"/>
      <c r="SGU179" s="104"/>
      <c r="SGV179" s="83"/>
      <c r="SGW179" s="90"/>
      <c r="SGX179" s="91"/>
      <c r="SGY179" s="92"/>
      <c r="SGZ179" s="93"/>
      <c r="SHA179" s="90"/>
      <c r="SHB179" s="6"/>
      <c r="SHC179" s="86"/>
      <c r="SHD179" s="79"/>
      <c r="SHE179" s="82"/>
      <c r="SHF179" s="79"/>
      <c r="SHG179" s="104"/>
      <c r="SHH179" s="83"/>
      <c r="SHI179" s="90"/>
      <c r="SHJ179" s="91"/>
      <c r="SHK179" s="92"/>
      <c r="SHL179" s="93"/>
      <c r="SHM179" s="90"/>
      <c r="SHN179" s="6"/>
      <c r="SHO179" s="86"/>
      <c r="SHP179" s="79"/>
      <c r="SHQ179" s="82"/>
      <c r="SHR179" s="79"/>
      <c r="SHS179" s="104"/>
      <c r="SHT179" s="83"/>
      <c r="SHU179" s="90"/>
      <c r="SHV179" s="91"/>
      <c r="SHW179" s="92"/>
      <c r="SHX179" s="93"/>
      <c r="SHY179" s="90"/>
      <c r="SHZ179" s="6"/>
      <c r="SIA179" s="86"/>
      <c r="SIB179" s="79"/>
      <c r="SIC179" s="82"/>
      <c r="SID179" s="79"/>
      <c r="SIE179" s="104"/>
      <c r="SIF179" s="83"/>
      <c r="SIG179" s="90"/>
      <c r="SIH179" s="91"/>
      <c r="SII179" s="92"/>
      <c r="SIJ179" s="93"/>
      <c r="SIK179" s="90"/>
      <c r="SIL179" s="6"/>
      <c r="SIM179" s="86"/>
      <c r="SIN179" s="79"/>
      <c r="SIO179" s="82"/>
      <c r="SIP179" s="79"/>
      <c r="SIQ179" s="104"/>
      <c r="SIR179" s="83"/>
      <c r="SIS179" s="90"/>
      <c r="SIT179" s="91"/>
      <c r="SIU179" s="92"/>
      <c r="SIV179" s="93"/>
      <c r="SIW179" s="90"/>
      <c r="SIX179" s="6"/>
      <c r="SIY179" s="86"/>
      <c r="SIZ179" s="79"/>
      <c r="SJA179" s="82"/>
      <c r="SJB179" s="79"/>
      <c r="SJC179" s="104"/>
      <c r="SJD179" s="83"/>
      <c r="SJE179" s="90"/>
      <c r="SJF179" s="91"/>
      <c r="SJG179" s="92"/>
      <c r="SJH179" s="93"/>
      <c r="SJI179" s="90"/>
      <c r="SJJ179" s="6"/>
      <c r="SJK179" s="86"/>
      <c r="SJL179" s="79"/>
      <c r="SJM179" s="82"/>
      <c r="SJN179" s="79"/>
      <c r="SJO179" s="104"/>
      <c r="SJP179" s="83"/>
      <c r="SJQ179" s="90"/>
      <c r="SJR179" s="91"/>
      <c r="SJS179" s="92"/>
      <c r="SJT179" s="93"/>
      <c r="SJU179" s="90"/>
      <c r="SJV179" s="6"/>
      <c r="SJW179" s="86"/>
      <c r="SJX179" s="79"/>
      <c r="SJY179" s="82"/>
      <c r="SJZ179" s="79"/>
      <c r="SKA179" s="104"/>
      <c r="SKB179" s="83"/>
      <c r="SKC179" s="90"/>
      <c r="SKD179" s="91"/>
      <c r="SKE179" s="92"/>
      <c r="SKF179" s="93"/>
      <c r="SKG179" s="90"/>
      <c r="SKH179" s="6"/>
      <c r="SKI179" s="86"/>
      <c r="SKJ179" s="79"/>
      <c r="SKK179" s="82"/>
      <c r="SKL179" s="79"/>
      <c r="SKM179" s="104"/>
      <c r="SKN179" s="83"/>
      <c r="SKO179" s="90"/>
      <c r="SKP179" s="91"/>
      <c r="SKQ179" s="92"/>
      <c r="SKR179" s="93"/>
      <c r="SKS179" s="90"/>
      <c r="SKT179" s="6"/>
      <c r="SKU179" s="86"/>
      <c r="SKV179" s="79"/>
      <c r="SKW179" s="82"/>
      <c r="SKX179" s="79"/>
      <c r="SKY179" s="104"/>
      <c r="SKZ179" s="83"/>
      <c r="SLA179" s="90"/>
      <c r="SLB179" s="91"/>
      <c r="SLC179" s="92"/>
      <c r="SLD179" s="93"/>
      <c r="SLE179" s="90"/>
      <c r="SLF179" s="6"/>
      <c r="SLG179" s="86"/>
      <c r="SLH179" s="79"/>
      <c r="SLI179" s="82"/>
      <c r="SLJ179" s="79"/>
      <c r="SLK179" s="104"/>
      <c r="SLL179" s="83"/>
      <c r="SLM179" s="90"/>
      <c r="SLN179" s="91"/>
      <c r="SLO179" s="92"/>
      <c r="SLP179" s="93"/>
      <c r="SLQ179" s="90"/>
      <c r="SLR179" s="6"/>
      <c r="SLS179" s="86"/>
      <c r="SLT179" s="79"/>
      <c r="SLU179" s="82"/>
      <c r="SLV179" s="79"/>
      <c r="SLW179" s="104"/>
      <c r="SLX179" s="83"/>
      <c r="SLY179" s="90"/>
      <c r="SLZ179" s="91"/>
      <c r="SMA179" s="92"/>
      <c r="SMB179" s="93"/>
      <c r="SMC179" s="90"/>
      <c r="SMD179" s="6"/>
      <c r="SME179" s="86"/>
      <c r="SMF179" s="79"/>
      <c r="SMG179" s="82"/>
      <c r="SMH179" s="79"/>
      <c r="SMI179" s="104"/>
      <c r="SMJ179" s="83"/>
      <c r="SMK179" s="90"/>
      <c r="SML179" s="91"/>
      <c r="SMM179" s="92"/>
      <c r="SMN179" s="93"/>
      <c r="SMO179" s="90"/>
      <c r="SMP179" s="6"/>
      <c r="SMQ179" s="86"/>
      <c r="SMR179" s="79"/>
      <c r="SMS179" s="82"/>
      <c r="SMT179" s="79"/>
      <c r="SMU179" s="104"/>
      <c r="SMV179" s="83"/>
      <c r="SMW179" s="90"/>
      <c r="SMX179" s="91"/>
      <c r="SMY179" s="92"/>
      <c r="SMZ179" s="93"/>
      <c r="SNA179" s="90"/>
      <c r="SNB179" s="6"/>
      <c r="SNC179" s="86"/>
      <c r="SND179" s="79"/>
      <c r="SNE179" s="82"/>
      <c r="SNF179" s="79"/>
      <c r="SNG179" s="104"/>
      <c r="SNH179" s="83"/>
      <c r="SNI179" s="90"/>
      <c r="SNJ179" s="91"/>
      <c r="SNK179" s="92"/>
      <c r="SNL179" s="93"/>
      <c r="SNM179" s="90"/>
      <c r="SNN179" s="6"/>
      <c r="SNO179" s="86"/>
      <c r="SNP179" s="79"/>
      <c r="SNQ179" s="82"/>
      <c r="SNR179" s="79"/>
      <c r="SNS179" s="104"/>
      <c r="SNT179" s="83"/>
      <c r="SNU179" s="90"/>
      <c r="SNV179" s="91"/>
      <c r="SNW179" s="92"/>
      <c r="SNX179" s="93"/>
      <c r="SNY179" s="90"/>
      <c r="SNZ179" s="6"/>
      <c r="SOA179" s="86"/>
      <c r="SOB179" s="79"/>
      <c r="SOC179" s="82"/>
      <c r="SOD179" s="79"/>
      <c r="SOE179" s="104"/>
      <c r="SOF179" s="83"/>
      <c r="SOG179" s="90"/>
      <c r="SOH179" s="91"/>
      <c r="SOI179" s="92"/>
      <c r="SOJ179" s="93"/>
      <c r="SOK179" s="90"/>
      <c r="SOL179" s="6"/>
      <c r="SOM179" s="86"/>
      <c r="SON179" s="79"/>
      <c r="SOO179" s="82"/>
      <c r="SOP179" s="79"/>
      <c r="SOQ179" s="104"/>
      <c r="SOR179" s="83"/>
      <c r="SOS179" s="90"/>
      <c r="SOT179" s="91"/>
      <c r="SOU179" s="92"/>
      <c r="SOV179" s="93"/>
      <c r="SOW179" s="90"/>
      <c r="SOX179" s="6"/>
      <c r="SOY179" s="86"/>
      <c r="SOZ179" s="79"/>
      <c r="SPA179" s="82"/>
      <c r="SPB179" s="79"/>
      <c r="SPC179" s="104"/>
      <c r="SPD179" s="83"/>
      <c r="SPE179" s="90"/>
      <c r="SPF179" s="91"/>
      <c r="SPG179" s="92"/>
      <c r="SPH179" s="93"/>
      <c r="SPI179" s="90"/>
      <c r="SPJ179" s="6"/>
      <c r="SPK179" s="86"/>
      <c r="SPL179" s="79"/>
      <c r="SPM179" s="82"/>
      <c r="SPN179" s="79"/>
      <c r="SPO179" s="104"/>
      <c r="SPP179" s="83"/>
      <c r="SPQ179" s="90"/>
      <c r="SPR179" s="91"/>
      <c r="SPS179" s="92"/>
      <c r="SPT179" s="93"/>
      <c r="SPU179" s="90"/>
      <c r="SPV179" s="6"/>
      <c r="SPW179" s="86"/>
      <c r="SPX179" s="79"/>
      <c r="SPY179" s="82"/>
      <c r="SPZ179" s="79"/>
      <c r="SQA179" s="104"/>
      <c r="SQB179" s="83"/>
      <c r="SQC179" s="90"/>
      <c r="SQD179" s="91"/>
      <c r="SQE179" s="92"/>
      <c r="SQF179" s="93"/>
      <c r="SQG179" s="90"/>
      <c r="SQH179" s="6"/>
      <c r="SQI179" s="86"/>
      <c r="SQJ179" s="79"/>
      <c r="SQK179" s="82"/>
      <c r="SQL179" s="79"/>
      <c r="SQM179" s="104"/>
      <c r="SQN179" s="83"/>
      <c r="SQO179" s="90"/>
      <c r="SQP179" s="91"/>
      <c r="SQQ179" s="92"/>
      <c r="SQR179" s="93"/>
      <c r="SQS179" s="90"/>
      <c r="SQT179" s="6"/>
      <c r="SQU179" s="86"/>
      <c r="SQV179" s="79"/>
      <c r="SQW179" s="82"/>
      <c r="SQX179" s="79"/>
      <c r="SQY179" s="104"/>
      <c r="SQZ179" s="83"/>
      <c r="SRA179" s="90"/>
      <c r="SRB179" s="91"/>
      <c r="SRC179" s="92"/>
      <c r="SRD179" s="93"/>
      <c r="SRE179" s="90"/>
      <c r="SRF179" s="6"/>
      <c r="SRG179" s="86"/>
      <c r="SRH179" s="79"/>
      <c r="SRI179" s="82"/>
      <c r="SRJ179" s="79"/>
      <c r="SRK179" s="104"/>
      <c r="SRL179" s="83"/>
      <c r="SRM179" s="90"/>
      <c r="SRN179" s="91"/>
      <c r="SRO179" s="92"/>
      <c r="SRP179" s="93"/>
      <c r="SRQ179" s="90"/>
      <c r="SRR179" s="6"/>
      <c r="SRS179" s="86"/>
      <c r="SRT179" s="79"/>
      <c r="SRU179" s="82"/>
      <c r="SRV179" s="79"/>
      <c r="SRW179" s="104"/>
      <c r="SRX179" s="83"/>
      <c r="SRY179" s="90"/>
      <c r="SRZ179" s="91"/>
      <c r="SSA179" s="92"/>
      <c r="SSB179" s="93"/>
      <c r="SSC179" s="90"/>
      <c r="SSD179" s="6"/>
      <c r="SSE179" s="86"/>
      <c r="SSF179" s="79"/>
      <c r="SSG179" s="82"/>
      <c r="SSH179" s="79"/>
      <c r="SSI179" s="104"/>
      <c r="SSJ179" s="83"/>
      <c r="SSK179" s="90"/>
      <c r="SSL179" s="91"/>
      <c r="SSM179" s="92"/>
      <c r="SSN179" s="93"/>
      <c r="SSO179" s="90"/>
      <c r="SSP179" s="6"/>
      <c r="SSQ179" s="86"/>
      <c r="SSR179" s="79"/>
      <c r="SSS179" s="82"/>
      <c r="SST179" s="79"/>
      <c r="SSU179" s="104"/>
      <c r="SSV179" s="83"/>
      <c r="SSW179" s="90"/>
      <c r="SSX179" s="91"/>
      <c r="SSY179" s="92"/>
      <c r="SSZ179" s="93"/>
      <c r="STA179" s="90"/>
      <c r="STB179" s="6"/>
      <c r="STC179" s="86"/>
      <c r="STD179" s="79"/>
      <c r="STE179" s="82"/>
      <c r="STF179" s="79"/>
      <c r="STG179" s="104"/>
      <c r="STH179" s="83"/>
      <c r="STI179" s="90"/>
      <c r="STJ179" s="91"/>
      <c r="STK179" s="92"/>
      <c r="STL179" s="93"/>
      <c r="STM179" s="90"/>
      <c r="STN179" s="6"/>
      <c r="STO179" s="86"/>
      <c r="STP179" s="79"/>
      <c r="STQ179" s="82"/>
      <c r="STR179" s="79"/>
      <c r="STS179" s="104"/>
      <c r="STT179" s="83"/>
      <c r="STU179" s="90"/>
      <c r="STV179" s="91"/>
      <c r="STW179" s="92"/>
      <c r="STX179" s="93"/>
      <c r="STY179" s="90"/>
      <c r="STZ179" s="6"/>
      <c r="SUA179" s="86"/>
      <c r="SUB179" s="79"/>
      <c r="SUC179" s="82"/>
      <c r="SUD179" s="79"/>
      <c r="SUE179" s="104"/>
      <c r="SUF179" s="83"/>
      <c r="SUG179" s="90"/>
      <c r="SUH179" s="91"/>
      <c r="SUI179" s="92"/>
      <c r="SUJ179" s="93"/>
      <c r="SUK179" s="90"/>
      <c r="SUL179" s="6"/>
      <c r="SUM179" s="86"/>
      <c r="SUN179" s="79"/>
      <c r="SUO179" s="82"/>
      <c r="SUP179" s="79"/>
      <c r="SUQ179" s="104"/>
      <c r="SUR179" s="83"/>
      <c r="SUS179" s="90"/>
      <c r="SUT179" s="91"/>
      <c r="SUU179" s="92"/>
      <c r="SUV179" s="93"/>
      <c r="SUW179" s="90"/>
      <c r="SUX179" s="6"/>
      <c r="SUY179" s="86"/>
      <c r="SUZ179" s="79"/>
      <c r="SVA179" s="82"/>
      <c r="SVB179" s="79"/>
      <c r="SVC179" s="104"/>
      <c r="SVD179" s="83"/>
      <c r="SVE179" s="90"/>
      <c r="SVF179" s="91"/>
      <c r="SVG179" s="92"/>
      <c r="SVH179" s="93"/>
      <c r="SVI179" s="90"/>
      <c r="SVJ179" s="6"/>
      <c r="SVK179" s="86"/>
      <c r="SVL179" s="79"/>
      <c r="SVM179" s="82"/>
      <c r="SVN179" s="79"/>
      <c r="SVO179" s="104"/>
      <c r="SVP179" s="83"/>
      <c r="SVQ179" s="90"/>
      <c r="SVR179" s="91"/>
      <c r="SVS179" s="92"/>
      <c r="SVT179" s="93"/>
      <c r="SVU179" s="90"/>
      <c r="SVV179" s="6"/>
      <c r="SVW179" s="86"/>
      <c r="SVX179" s="79"/>
      <c r="SVY179" s="82"/>
      <c r="SVZ179" s="79"/>
      <c r="SWA179" s="104"/>
      <c r="SWB179" s="83"/>
      <c r="SWC179" s="90"/>
      <c r="SWD179" s="91"/>
      <c r="SWE179" s="92"/>
      <c r="SWF179" s="93"/>
      <c r="SWG179" s="90"/>
      <c r="SWH179" s="6"/>
      <c r="SWI179" s="86"/>
      <c r="SWJ179" s="79"/>
      <c r="SWK179" s="82"/>
      <c r="SWL179" s="79"/>
      <c r="SWM179" s="104"/>
      <c r="SWN179" s="83"/>
      <c r="SWO179" s="90"/>
      <c r="SWP179" s="91"/>
      <c r="SWQ179" s="92"/>
      <c r="SWR179" s="93"/>
      <c r="SWS179" s="90"/>
      <c r="SWT179" s="6"/>
      <c r="SWU179" s="86"/>
      <c r="SWV179" s="79"/>
      <c r="SWW179" s="82"/>
      <c r="SWX179" s="79"/>
      <c r="SWY179" s="104"/>
      <c r="SWZ179" s="83"/>
      <c r="SXA179" s="90"/>
      <c r="SXB179" s="91"/>
      <c r="SXC179" s="92"/>
      <c r="SXD179" s="93"/>
      <c r="SXE179" s="90"/>
      <c r="SXF179" s="6"/>
      <c r="SXG179" s="86"/>
      <c r="SXH179" s="79"/>
      <c r="SXI179" s="82"/>
      <c r="SXJ179" s="79"/>
      <c r="SXK179" s="104"/>
      <c r="SXL179" s="83"/>
      <c r="SXM179" s="90"/>
      <c r="SXN179" s="91"/>
      <c r="SXO179" s="92"/>
      <c r="SXP179" s="93"/>
      <c r="SXQ179" s="90"/>
      <c r="SXR179" s="6"/>
      <c r="SXS179" s="86"/>
      <c r="SXT179" s="79"/>
      <c r="SXU179" s="82"/>
      <c r="SXV179" s="79"/>
      <c r="SXW179" s="104"/>
      <c r="SXX179" s="83"/>
      <c r="SXY179" s="90"/>
      <c r="SXZ179" s="91"/>
      <c r="SYA179" s="92"/>
      <c r="SYB179" s="93"/>
      <c r="SYC179" s="90"/>
      <c r="SYD179" s="6"/>
      <c r="SYE179" s="86"/>
      <c r="SYF179" s="79"/>
      <c r="SYG179" s="82"/>
      <c r="SYH179" s="79"/>
      <c r="SYI179" s="104"/>
      <c r="SYJ179" s="83"/>
      <c r="SYK179" s="90"/>
      <c r="SYL179" s="91"/>
      <c r="SYM179" s="92"/>
      <c r="SYN179" s="93"/>
      <c r="SYO179" s="90"/>
      <c r="SYP179" s="6"/>
      <c r="SYQ179" s="86"/>
      <c r="SYR179" s="79"/>
      <c r="SYS179" s="82"/>
      <c r="SYT179" s="79"/>
      <c r="SYU179" s="104"/>
      <c r="SYV179" s="83"/>
      <c r="SYW179" s="90"/>
      <c r="SYX179" s="91"/>
      <c r="SYY179" s="92"/>
      <c r="SYZ179" s="93"/>
      <c r="SZA179" s="90"/>
      <c r="SZB179" s="6"/>
      <c r="SZC179" s="86"/>
      <c r="SZD179" s="79"/>
      <c r="SZE179" s="82"/>
      <c r="SZF179" s="79"/>
      <c r="SZG179" s="104"/>
      <c r="SZH179" s="83"/>
      <c r="SZI179" s="90"/>
      <c r="SZJ179" s="91"/>
      <c r="SZK179" s="92"/>
      <c r="SZL179" s="93"/>
      <c r="SZM179" s="90"/>
      <c r="SZN179" s="6"/>
      <c r="SZO179" s="86"/>
      <c r="SZP179" s="79"/>
      <c r="SZQ179" s="82"/>
      <c r="SZR179" s="79"/>
      <c r="SZS179" s="104"/>
      <c r="SZT179" s="83"/>
      <c r="SZU179" s="90"/>
      <c r="SZV179" s="91"/>
      <c r="SZW179" s="92"/>
      <c r="SZX179" s="93"/>
      <c r="SZY179" s="90"/>
      <c r="SZZ179" s="6"/>
      <c r="TAA179" s="86"/>
      <c r="TAB179" s="79"/>
      <c r="TAC179" s="82"/>
      <c r="TAD179" s="79"/>
      <c r="TAE179" s="104"/>
      <c r="TAF179" s="83"/>
      <c r="TAG179" s="90"/>
      <c r="TAH179" s="91"/>
      <c r="TAI179" s="92"/>
      <c r="TAJ179" s="93"/>
      <c r="TAK179" s="90"/>
      <c r="TAL179" s="6"/>
      <c r="TAM179" s="86"/>
      <c r="TAN179" s="79"/>
      <c r="TAO179" s="82"/>
      <c r="TAP179" s="79"/>
      <c r="TAQ179" s="104"/>
      <c r="TAR179" s="83"/>
      <c r="TAS179" s="90"/>
      <c r="TAT179" s="91"/>
      <c r="TAU179" s="92"/>
      <c r="TAV179" s="93"/>
      <c r="TAW179" s="90"/>
      <c r="TAX179" s="6"/>
      <c r="TAY179" s="86"/>
      <c r="TAZ179" s="79"/>
      <c r="TBA179" s="82"/>
      <c r="TBB179" s="79"/>
      <c r="TBC179" s="104"/>
      <c r="TBD179" s="83"/>
      <c r="TBE179" s="90"/>
      <c r="TBF179" s="91"/>
      <c r="TBG179" s="92"/>
      <c r="TBH179" s="93"/>
      <c r="TBI179" s="90"/>
      <c r="TBJ179" s="6"/>
      <c r="TBK179" s="86"/>
      <c r="TBL179" s="79"/>
      <c r="TBM179" s="82"/>
      <c r="TBN179" s="79"/>
      <c r="TBO179" s="104"/>
      <c r="TBP179" s="83"/>
      <c r="TBQ179" s="90"/>
      <c r="TBR179" s="91"/>
      <c r="TBS179" s="92"/>
      <c r="TBT179" s="93"/>
      <c r="TBU179" s="90"/>
      <c r="TBV179" s="6"/>
      <c r="TBW179" s="86"/>
      <c r="TBX179" s="79"/>
      <c r="TBY179" s="82"/>
      <c r="TBZ179" s="79"/>
      <c r="TCA179" s="104"/>
      <c r="TCB179" s="83"/>
      <c r="TCC179" s="90"/>
      <c r="TCD179" s="91"/>
      <c r="TCE179" s="92"/>
      <c r="TCF179" s="93"/>
      <c r="TCG179" s="90"/>
      <c r="TCH179" s="6"/>
      <c r="TCI179" s="86"/>
      <c r="TCJ179" s="79"/>
      <c r="TCK179" s="82"/>
      <c r="TCL179" s="79"/>
      <c r="TCM179" s="104"/>
      <c r="TCN179" s="83"/>
      <c r="TCO179" s="90"/>
      <c r="TCP179" s="91"/>
      <c r="TCQ179" s="92"/>
      <c r="TCR179" s="93"/>
      <c r="TCS179" s="90"/>
      <c r="TCT179" s="6"/>
      <c r="TCU179" s="86"/>
      <c r="TCV179" s="79"/>
      <c r="TCW179" s="82"/>
      <c r="TCX179" s="79"/>
      <c r="TCY179" s="104"/>
      <c r="TCZ179" s="83"/>
      <c r="TDA179" s="90"/>
      <c r="TDB179" s="91"/>
      <c r="TDC179" s="92"/>
      <c r="TDD179" s="93"/>
      <c r="TDE179" s="90"/>
      <c r="TDF179" s="6"/>
      <c r="TDG179" s="86"/>
      <c r="TDH179" s="79"/>
      <c r="TDI179" s="82"/>
      <c r="TDJ179" s="79"/>
      <c r="TDK179" s="104"/>
      <c r="TDL179" s="83"/>
      <c r="TDM179" s="90"/>
      <c r="TDN179" s="91"/>
      <c r="TDO179" s="92"/>
      <c r="TDP179" s="93"/>
      <c r="TDQ179" s="90"/>
      <c r="TDR179" s="6"/>
      <c r="TDS179" s="86"/>
      <c r="TDT179" s="79"/>
      <c r="TDU179" s="82"/>
      <c r="TDV179" s="79"/>
      <c r="TDW179" s="104"/>
      <c r="TDX179" s="83"/>
      <c r="TDY179" s="90"/>
      <c r="TDZ179" s="91"/>
      <c r="TEA179" s="92"/>
      <c r="TEB179" s="93"/>
      <c r="TEC179" s="90"/>
      <c r="TED179" s="6"/>
      <c r="TEE179" s="86"/>
      <c r="TEF179" s="79"/>
      <c r="TEG179" s="82"/>
      <c r="TEH179" s="79"/>
      <c r="TEI179" s="104"/>
      <c r="TEJ179" s="83"/>
      <c r="TEK179" s="90"/>
      <c r="TEL179" s="91"/>
      <c r="TEM179" s="92"/>
      <c r="TEN179" s="93"/>
      <c r="TEO179" s="90"/>
      <c r="TEP179" s="6"/>
      <c r="TEQ179" s="86"/>
      <c r="TER179" s="79"/>
      <c r="TES179" s="82"/>
      <c r="TET179" s="79"/>
      <c r="TEU179" s="104"/>
      <c r="TEV179" s="83"/>
      <c r="TEW179" s="90"/>
      <c r="TEX179" s="91"/>
      <c r="TEY179" s="92"/>
      <c r="TEZ179" s="93"/>
      <c r="TFA179" s="90"/>
      <c r="TFB179" s="6"/>
      <c r="TFC179" s="86"/>
      <c r="TFD179" s="79"/>
      <c r="TFE179" s="82"/>
      <c r="TFF179" s="79"/>
      <c r="TFG179" s="104"/>
      <c r="TFH179" s="83"/>
      <c r="TFI179" s="90"/>
      <c r="TFJ179" s="91"/>
      <c r="TFK179" s="92"/>
      <c r="TFL179" s="93"/>
      <c r="TFM179" s="90"/>
      <c r="TFN179" s="6"/>
      <c r="TFO179" s="86"/>
      <c r="TFP179" s="79"/>
      <c r="TFQ179" s="82"/>
      <c r="TFR179" s="79"/>
      <c r="TFS179" s="104"/>
      <c r="TFT179" s="83"/>
      <c r="TFU179" s="90"/>
      <c r="TFV179" s="91"/>
      <c r="TFW179" s="92"/>
      <c r="TFX179" s="93"/>
      <c r="TFY179" s="90"/>
      <c r="TFZ179" s="6"/>
      <c r="TGA179" s="86"/>
      <c r="TGB179" s="79"/>
      <c r="TGC179" s="82"/>
      <c r="TGD179" s="79"/>
      <c r="TGE179" s="104"/>
      <c r="TGF179" s="83"/>
      <c r="TGG179" s="90"/>
      <c r="TGH179" s="91"/>
      <c r="TGI179" s="92"/>
      <c r="TGJ179" s="93"/>
      <c r="TGK179" s="90"/>
      <c r="TGL179" s="6"/>
      <c r="TGM179" s="86"/>
      <c r="TGN179" s="79"/>
      <c r="TGO179" s="82"/>
      <c r="TGP179" s="79"/>
      <c r="TGQ179" s="104"/>
      <c r="TGR179" s="83"/>
      <c r="TGS179" s="90"/>
      <c r="TGT179" s="91"/>
      <c r="TGU179" s="92"/>
      <c r="TGV179" s="93"/>
      <c r="TGW179" s="90"/>
      <c r="TGX179" s="6"/>
      <c r="TGY179" s="86"/>
      <c r="TGZ179" s="79"/>
      <c r="THA179" s="82"/>
      <c r="THB179" s="79"/>
      <c r="THC179" s="104"/>
      <c r="THD179" s="83"/>
      <c r="THE179" s="90"/>
      <c r="THF179" s="91"/>
      <c r="THG179" s="92"/>
      <c r="THH179" s="93"/>
      <c r="THI179" s="90"/>
      <c r="THJ179" s="6"/>
      <c r="THK179" s="86"/>
      <c r="THL179" s="79"/>
      <c r="THM179" s="82"/>
      <c r="THN179" s="79"/>
      <c r="THO179" s="104"/>
      <c r="THP179" s="83"/>
      <c r="THQ179" s="90"/>
      <c r="THR179" s="91"/>
      <c r="THS179" s="92"/>
      <c r="THT179" s="93"/>
      <c r="THU179" s="90"/>
      <c r="THV179" s="6"/>
      <c r="THW179" s="86"/>
      <c r="THX179" s="79"/>
      <c r="THY179" s="82"/>
      <c r="THZ179" s="79"/>
      <c r="TIA179" s="104"/>
      <c r="TIB179" s="83"/>
      <c r="TIC179" s="90"/>
      <c r="TID179" s="91"/>
      <c r="TIE179" s="92"/>
      <c r="TIF179" s="93"/>
      <c r="TIG179" s="90"/>
      <c r="TIH179" s="6"/>
      <c r="TII179" s="86"/>
      <c r="TIJ179" s="79"/>
      <c r="TIK179" s="82"/>
      <c r="TIL179" s="79"/>
      <c r="TIM179" s="104"/>
      <c r="TIN179" s="83"/>
      <c r="TIO179" s="90"/>
      <c r="TIP179" s="91"/>
      <c r="TIQ179" s="92"/>
      <c r="TIR179" s="93"/>
      <c r="TIS179" s="90"/>
      <c r="TIT179" s="6"/>
      <c r="TIU179" s="86"/>
      <c r="TIV179" s="79"/>
      <c r="TIW179" s="82"/>
      <c r="TIX179" s="79"/>
      <c r="TIY179" s="104"/>
      <c r="TIZ179" s="83"/>
      <c r="TJA179" s="90"/>
      <c r="TJB179" s="91"/>
      <c r="TJC179" s="92"/>
      <c r="TJD179" s="93"/>
      <c r="TJE179" s="90"/>
      <c r="TJF179" s="6"/>
      <c r="TJG179" s="86"/>
      <c r="TJH179" s="79"/>
      <c r="TJI179" s="82"/>
      <c r="TJJ179" s="79"/>
      <c r="TJK179" s="104"/>
      <c r="TJL179" s="83"/>
      <c r="TJM179" s="90"/>
      <c r="TJN179" s="91"/>
      <c r="TJO179" s="92"/>
      <c r="TJP179" s="93"/>
      <c r="TJQ179" s="90"/>
      <c r="TJR179" s="6"/>
      <c r="TJS179" s="86"/>
      <c r="TJT179" s="79"/>
      <c r="TJU179" s="82"/>
      <c r="TJV179" s="79"/>
      <c r="TJW179" s="104"/>
      <c r="TJX179" s="83"/>
      <c r="TJY179" s="90"/>
      <c r="TJZ179" s="91"/>
      <c r="TKA179" s="92"/>
      <c r="TKB179" s="93"/>
      <c r="TKC179" s="90"/>
      <c r="TKD179" s="6"/>
      <c r="TKE179" s="86"/>
      <c r="TKF179" s="79"/>
      <c r="TKG179" s="82"/>
      <c r="TKH179" s="79"/>
      <c r="TKI179" s="104"/>
      <c r="TKJ179" s="83"/>
      <c r="TKK179" s="90"/>
      <c r="TKL179" s="91"/>
      <c r="TKM179" s="92"/>
      <c r="TKN179" s="93"/>
      <c r="TKO179" s="90"/>
      <c r="TKP179" s="6"/>
      <c r="TKQ179" s="86"/>
      <c r="TKR179" s="79"/>
      <c r="TKS179" s="82"/>
      <c r="TKT179" s="79"/>
      <c r="TKU179" s="104"/>
      <c r="TKV179" s="83"/>
      <c r="TKW179" s="90"/>
      <c r="TKX179" s="91"/>
      <c r="TKY179" s="92"/>
      <c r="TKZ179" s="93"/>
      <c r="TLA179" s="90"/>
      <c r="TLB179" s="6"/>
      <c r="TLC179" s="86"/>
      <c r="TLD179" s="79"/>
      <c r="TLE179" s="82"/>
      <c r="TLF179" s="79"/>
      <c r="TLG179" s="104"/>
      <c r="TLH179" s="83"/>
      <c r="TLI179" s="90"/>
      <c r="TLJ179" s="91"/>
      <c r="TLK179" s="92"/>
      <c r="TLL179" s="93"/>
      <c r="TLM179" s="90"/>
      <c r="TLN179" s="6"/>
      <c r="TLO179" s="86"/>
      <c r="TLP179" s="79"/>
      <c r="TLQ179" s="82"/>
      <c r="TLR179" s="79"/>
      <c r="TLS179" s="104"/>
      <c r="TLT179" s="83"/>
      <c r="TLU179" s="90"/>
      <c r="TLV179" s="91"/>
      <c r="TLW179" s="92"/>
      <c r="TLX179" s="93"/>
      <c r="TLY179" s="90"/>
      <c r="TLZ179" s="6"/>
      <c r="TMA179" s="86"/>
      <c r="TMB179" s="79"/>
      <c r="TMC179" s="82"/>
      <c r="TMD179" s="79"/>
      <c r="TME179" s="104"/>
      <c r="TMF179" s="83"/>
      <c r="TMG179" s="90"/>
      <c r="TMH179" s="91"/>
      <c r="TMI179" s="92"/>
      <c r="TMJ179" s="93"/>
      <c r="TMK179" s="90"/>
      <c r="TML179" s="6"/>
      <c r="TMM179" s="86"/>
      <c r="TMN179" s="79"/>
      <c r="TMO179" s="82"/>
      <c r="TMP179" s="79"/>
      <c r="TMQ179" s="104"/>
      <c r="TMR179" s="83"/>
      <c r="TMS179" s="90"/>
      <c r="TMT179" s="91"/>
      <c r="TMU179" s="92"/>
      <c r="TMV179" s="93"/>
      <c r="TMW179" s="90"/>
      <c r="TMX179" s="6"/>
      <c r="TMY179" s="86"/>
      <c r="TMZ179" s="79"/>
      <c r="TNA179" s="82"/>
      <c r="TNB179" s="79"/>
      <c r="TNC179" s="104"/>
      <c r="TND179" s="83"/>
      <c r="TNE179" s="90"/>
      <c r="TNF179" s="91"/>
      <c r="TNG179" s="92"/>
      <c r="TNH179" s="93"/>
      <c r="TNI179" s="90"/>
      <c r="TNJ179" s="6"/>
      <c r="TNK179" s="86"/>
      <c r="TNL179" s="79"/>
      <c r="TNM179" s="82"/>
      <c r="TNN179" s="79"/>
      <c r="TNO179" s="104"/>
      <c r="TNP179" s="83"/>
      <c r="TNQ179" s="90"/>
      <c r="TNR179" s="91"/>
      <c r="TNS179" s="92"/>
      <c r="TNT179" s="93"/>
      <c r="TNU179" s="90"/>
      <c r="TNV179" s="6"/>
      <c r="TNW179" s="86"/>
      <c r="TNX179" s="79"/>
      <c r="TNY179" s="82"/>
      <c r="TNZ179" s="79"/>
      <c r="TOA179" s="104"/>
      <c r="TOB179" s="83"/>
      <c r="TOC179" s="90"/>
      <c r="TOD179" s="91"/>
      <c r="TOE179" s="92"/>
      <c r="TOF179" s="93"/>
      <c r="TOG179" s="90"/>
      <c r="TOH179" s="6"/>
      <c r="TOI179" s="86"/>
      <c r="TOJ179" s="79"/>
      <c r="TOK179" s="82"/>
      <c r="TOL179" s="79"/>
      <c r="TOM179" s="104"/>
      <c r="TON179" s="83"/>
      <c r="TOO179" s="90"/>
      <c r="TOP179" s="91"/>
      <c r="TOQ179" s="92"/>
      <c r="TOR179" s="93"/>
      <c r="TOS179" s="90"/>
      <c r="TOT179" s="6"/>
      <c r="TOU179" s="86"/>
      <c r="TOV179" s="79"/>
      <c r="TOW179" s="82"/>
      <c r="TOX179" s="79"/>
      <c r="TOY179" s="104"/>
      <c r="TOZ179" s="83"/>
      <c r="TPA179" s="90"/>
      <c r="TPB179" s="91"/>
      <c r="TPC179" s="92"/>
      <c r="TPD179" s="93"/>
      <c r="TPE179" s="90"/>
      <c r="TPF179" s="6"/>
      <c r="TPG179" s="86"/>
      <c r="TPH179" s="79"/>
      <c r="TPI179" s="82"/>
      <c r="TPJ179" s="79"/>
      <c r="TPK179" s="104"/>
      <c r="TPL179" s="83"/>
      <c r="TPM179" s="90"/>
      <c r="TPN179" s="91"/>
      <c r="TPO179" s="92"/>
      <c r="TPP179" s="93"/>
      <c r="TPQ179" s="90"/>
      <c r="TPR179" s="6"/>
      <c r="TPS179" s="86"/>
      <c r="TPT179" s="79"/>
      <c r="TPU179" s="82"/>
      <c r="TPV179" s="79"/>
      <c r="TPW179" s="104"/>
      <c r="TPX179" s="83"/>
      <c r="TPY179" s="90"/>
      <c r="TPZ179" s="91"/>
      <c r="TQA179" s="92"/>
      <c r="TQB179" s="93"/>
      <c r="TQC179" s="90"/>
      <c r="TQD179" s="6"/>
      <c r="TQE179" s="86"/>
      <c r="TQF179" s="79"/>
      <c r="TQG179" s="82"/>
      <c r="TQH179" s="79"/>
      <c r="TQI179" s="104"/>
      <c r="TQJ179" s="83"/>
      <c r="TQK179" s="90"/>
      <c r="TQL179" s="91"/>
      <c r="TQM179" s="92"/>
      <c r="TQN179" s="93"/>
      <c r="TQO179" s="90"/>
      <c r="TQP179" s="6"/>
      <c r="TQQ179" s="86"/>
      <c r="TQR179" s="79"/>
      <c r="TQS179" s="82"/>
      <c r="TQT179" s="79"/>
      <c r="TQU179" s="104"/>
      <c r="TQV179" s="83"/>
      <c r="TQW179" s="90"/>
      <c r="TQX179" s="91"/>
      <c r="TQY179" s="92"/>
      <c r="TQZ179" s="93"/>
      <c r="TRA179" s="90"/>
      <c r="TRB179" s="6"/>
      <c r="TRC179" s="86"/>
      <c r="TRD179" s="79"/>
      <c r="TRE179" s="82"/>
      <c r="TRF179" s="79"/>
      <c r="TRG179" s="104"/>
      <c r="TRH179" s="83"/>
      <c r="TRI179" s="90"/>
      <c r="TRJ179" s="91"/>
      <c r="TRK179" s="92"/>
      <c r="TRL179" s="93"/>
      <c r="TRM179" s="90"/>
      <c r="TRN179" s="6"/>
      <c r="TRO179" s="86"/>
      <c r="TRP179" s="79"/>
      <c r="TRQ179" s="82"/>
      <c r="TRR179" s="79"/>
      <c r="TRS179" s="104"/>
      <c r="TRT179" s="83"/>
      <c r="TRU179" s="90"/>
      <c r="TRV179" s="91"/>
      <c r="TRW179" s="92"/>
      <c r="TRX179" s="93"/>
      <c r="TRY179" s="90"/>
      <c r="TRZ179" s="6"/>
      <c r="TSA179" s="86"/>
      <c r="TSB179" s="79"/>
      <c r="TSC179" s="82"/>
      <c r="TSD179" s="79"/>
      <c r="TSE179" s="104"/>
      <c r="TSF179" s="83"/>
      <c r="TSG179" s="90"/>
      <c r="TSH179" s="91"/>
      <c r="TSI179" s="92"/>
      <c r="TSJ179" s="93"/>
      <c r="TSK179" s="90"/>
      <c r="TSL179" s="6"/>
      <c r="TSM179" s="86"/>
      <c r="TSN179" s="79"/>
      <c r="TSO179" s="82"/>
      <c r="TSP179" s="79"/>
      <c r="TSQ179" s="104"/>
      <c r="TSR179" s="83"/>
      <c r="TSS179" s="90"/>
      <c r="TST179" s="91"/>
      <c r="TSU179" s="92"/>
      <c r="TSV179" s="93"/>
      <c r="TSW179" s="90"/>
      <c r="TSX179" s="6"/>
      <c r="TSY179" s="86"/>
      <c r="TSZ179" s="79"/>
      <c r="TTA179" s="82"/>
      <c r="TTB179" s="79"/>
      <c r="TTC179" s="104"/>
      <c r="TTD179" s="83"/>
      <c r="TTE179" s="90"/>
      <c r="TTF179" s="91"/>
      <c r="TTG179" s="92"/>
      <c r="TTH179" s="93"/>
      <c r="TTI179" s="90"/>
      <c r="TTJ179" s="6"/>
      <c r="TTK179" s="86"/>
      <c r="TTL179" s="79"/>
      <c r="TTM179" s="82"/>
      <c r="TTN179" s="79"/>
      <c r="TTO179" s="104"/>
      <c r="TTP179" s="83"/>
      <c r="TTQ179" s="90"/>
      <c r="TTR179" s="91"/>
      <c r="TTS179" s="92"/>
      <c r="TTT179" s="93"/>
      <c r="TTU179" s="90"/>
      <c r="TTV179" s="6"/>
      <c r="TTW179" s="86"/>
      <c r="TTX179" s="79"/>
      <c r="TTY179" s="82"/>
      <c r="TTZ179" s="79"/>
      <c r="TUA179" s="104"/>
      <c r="TUB179" s="83"/>
      <c r="TUC179" s="90"/>
      <c r="TUD179" s="91"/>
      <c r="TUE179" s="92"/>
      <c r="TUF179" s="93"/>
      <c r="TUG179" s="90"/>
      <c r="TUH179" s="6"/>
      <c r="TUI179" s="86"/>
      <c r="TUJ179" s="79"/>
      <c r="TUK179" s="82"/>
      <c r="TUL179" s="79"/>
      <c r="TUM179" s="104"/>
      <c r="TUN179" s="83"/>
      <c r="TUO179" s="90"/>
      <c r="TUP179" s="91"/>
      <c r="TUQ179" s="92"/>
      <c r="TUR179" s="93"/>
      <c r="TUS179" s="90"/>
      <c r="TUT179" s="6"/>
      <c r="TUU179" s="86"/>
      <c r="TUV179" s="79"/>
      <c r="TUW179" s="82"/>
      <c r="TUX179" s="79"/>
      <c r="TUY179" s="104"/>
      <c r="TUZ179" s="83"/>
      <c r="TVA179" s="90"/>
      <c r="TVB179" s="91"/>
      <c r="TVC179" s="92"/>
      <c r="TVD179" s="93"/>
      <c r="TVE179" s="90"/>
      <c r="TVF179" s="6"/>
      <c r="TVG179" s="86"/>
      <c r="TVH179" s="79"/>
      <c r="TVI179" s="82"/>
      <c r="TVJ179" s="79"/>
      <c r="TVK179" s="104"/>
      <c r="TVL179" s="83"/>
      <c r="TVM179" s="90"/>
      <c r="TVN179" s="91"/>
      <c r="TVO179" s="92"/>
      <c r="TVP179" s="93"/>
      <c r="TVQ179" s="90"/>
      <c r="TVR179" s="6"/>
      <c r="TVS179" s="86"/>
      <c r="TVT179" s="79"/>
      <c r="TVU179" s="82"/>
      <c r="TVV179" s="79"/>
      <c r="TVW179" s="104"/>
      <c r="TVX179" s="83"/>
      <c r="TVY179" s="90"/>
      <c r="TVZ179" s="91"/>
      <c r="TWA179" s="92"/>
      <c r="TWB179" s="93"/>
      <c r="TWC179" s="90"/>
      <c r="TWD179" s="6"/>
      <c r="TWE179" s="86"/>
      <c r="TWF179" s="79"/>
      <c r="TWG179" s="82"/>
      <c r="TWH179" s="79"/>
      <c r="TWI179" s="104"/>
      <c r="TWJ179" s="83"/>
      <c r="TWK179" s="90"/>
      <c r="TWL179" s="91"/>
      <c r="TWM179" s="92"/>
      <c r="TWN179" s="93"/>
      <c r="TWO179" s="90"/>
      <c r="TWP179" s="6"/>
      <c r="TWQ179" s="86"/>
      <c r="TWR179" s="79"/>
      <c r="TWS179" s="82"/>
      <c r="TWT179" s="79"/>
      <c r="TWU179" s="104"/>
      <c r="TWV179" s="83"/>
      <c r="TWW179" s="90"/>
      <c r="TWX179" s="91"/>
      <c r="TWY179" s="92"/>
      <c r="TWZ179" s="93"/>
      <c r="TXA179" s="90"/>
      <c r="TXB179" s="6"/>
      <c r="TXC179" s="86"/>
      <c r="TXD179" s="79"/>
      <c r="TXE179" s="82"/>
      <c r="TXF179" s="79"/>
      <c r="TXG179" s="104"/>
      <c r="TXH179" s="83"/>
      <c r="TXI179" s="90"/>
      <c r="TXJ179" s="91"/>
      <c r="TXK179" s="92"/>
      <c r="TXL179" s="93"/>
      <c r="TXM179" s="90"/>
      <c r="TXN179" s="6"/>
      <c r="TXO179" s="86"/>
      <c r="TXP179" s="79"/>
      <c r="TXQ179" s="82"/>
      <c r="TXR179" s="79"/>
      <c r="TXS179" s="104"/>
      <c r="TXT179" s="83"/>
      <c r="TXU179" s="90"/>
      <c r="TXV179" s="91"/>
      <c r="TXW179" s="92"/>
      <c r="TXX179" s="93"/>
      <c r="TXY179" s="90"/>
      <c r="TXZ179" s="6"/>
      <c r="TYA179" s="86"/>
      <c r="TYB179" s="79"/>
      <c r="TYC179" s="82"/>
      <c r="TYD179" s="79"/>
      <c r="TYE179" s="104"/>
      <c r="TYF179" s="83"/>
      <c r="TYG179" s="90"/>
      <c r="TYH179" s="91"/>
      <c r="TYI179" s="92"/>
      <c r="TYJ179" s="93"/>
      <c r="TYK179" s="90"/>
      <c r="TYL179" s="6"/>
      <c r="TYM179" s="86"/>
      <c r="TYN179" s="79"/>
      <c r="TYO179" s="82"/>
      <c r="TYP179" s="79"/>
      <c r="TYQ179" s="104"/>
      <c r="TYR179" s="83"/>
      <c r="TYS179" s="90"/>
      <c r="TYT179" s="91"/>
      <c r="TYU179" s="92"/>
      <c r="TYV179" s="93"/>
      <c r="TYW179" s="90"/>
      <c r="TYX179" s="6"/>
      <c r="TYY179" s="86"/>
      <c r="TYZ179" s="79"/>
      <c r="TZA179" s="82"/>
      <c r="TZB179" s="79"/>
      <c r="TZC179" s="104"/>
      <c r="TZD179" s="83"/>
      <c r="TZE179" s="90"/>
      <c r="TZF179" s="91"/>
      <c r="TZG179" s="92"/>
      <c r="TZH179" s="93"/>
      <c r="TZI179" s="90"/>
      <c r="TZJ179" s="6"/>
      <c r="TZK179" s="86"/>
      <c r="TZL179" s="79"/>
      <c r="TZM179" s="82"/>
      <c r="TZN179" s="79"/>
      <c r="TZO179" s="104"/>
      <c r="TZP179" s="83"/>
      <c r="TZQ179" s="90"/>
      <c r="TZR179" s="91"/>
      <c r="TZS179" s="92"/>
      <c r="TZT179" s="93"/>
      <c r="TZU179" s="90"/>
      <c r="TZV179" s="6"/>
      <c r="TZW179" s="86"/>
      <c r="TZX179" s="79"/>
      <c r="TZY179" s="82"/>
      <c r="TZZ179" s="79"/>
      <c r="UAA179" s="104"/>
      <c r="UAB179" s="83"/>
      <c r="UAC179" s="90"/>
      <c r="UAD179" s="91"/>
      <c r="UAE179" s="92"/>
      <c r="UAF179" s="93"/>
      <c r="UAG179" s="90"/>
      <c r="UAH179" s="6"/>
      <c r="UAI179" s="86"/>
      <c r="UAJ179" s="79"/>
      <c r="UAK179" s="82"/>
      <c r="UAL179" s="79"/>
      <c r="UAM179" s="104"/>
      <c r="UAN179" s="83"/>
      <c r="UAO179" s="90"/>
      <c r="UAP179" s="91"/>
      <c r="UAQ179" s="92"/>
      <c r="UAR179" s="93"/>
      <c r="UAS179" s="90"/>
      <c r="UAT179" s="6"/>
      <c r="UAU179" s="86"/>
      <c r="UAV179" s="79"/>
      <c r="UAW179" s="82"/>
      <c r="UAX179" s="79"/>
      <c r="UAY179" s="104"/>
      <c r="UAZ179" s="83"/>
      <c r="UBA179" s="90"/>
      <c r="UBB179" s="91"/>
      <c r="UBC179" s="92"/>
      <c r="UBD179" s="93"/>
      <c r="UBE179" s="90"/>
      <c r="UBF179" s="6"/>
      <c r="UBG179" s="86"/>
      <c r="UBH179" s="79"/>
      <c r="UBI179" s="82"/>
      <c r="UBJ179" s="79"/>
      <c r="UBK179" s="104"/>
      <c r="UBL179" s="83"/>
      <c r="UBM179" s="90"/>
      <c r="UBN179" s="91"/>
      <c r="UBO179" s="92"/>
      <c r="UBP179" s="93"/>
      <c r="UBQ179" s="90"/>
      <c r="UBR179" s="6"/>
      <c r="UBS179" s="86"/>
      <c r="UBT179" s="79"/>
      <c r="UBU179" s="82"/>
      <c r="UBV179" s="79"/>
      <c r="UBW179" s="104"/>
      <c r="UBX179" s="83"/>
      <c r="UBY179" s="90"/>
      <c r="UBZ179" s="91"/>
      <c r="UCA179" s="92"/>
      <c r="UCB179" s="93"/>
      <c r="UCC179" s="90"/>
      <c r="UCD179" s="6"/>
      <c r="UCE179" s="86"/>
      <c r="UCF179" s="79"/>
      <c r="UCG179" s="82"/>
      <c r="UCH179" s="79"/>
      <c r="UCI179" s="104"/>
      <c r="UCJ179" s="83"/>
      <c r="UCK179" s="90"/>
      <c r="UCL179" s="91"/>
      <c r="UCM179" s="92"/>
      <c r="UCN179" s="93"/>
      <c r="UCO179" s="90"/>
      <c r="UCP179" s="6"/>
      <c r="UCQ179" s="86"/>
      <c r="UCR179" s="79"/>
      <c r="UCS179" s="82"/>
      <c r="UCT179" s="79"/>
      <c r="UCU179" s="104"/>
      <c r="UCV179" s="83"/>
      <c r="UCW179" s="90"/>
      <c r="UCX179" s="91"/>
      <c r="UCY179" s="92"/>
      <c r="UCZ179" s="93"/>
      <c r="UDA179" s="90"/>
      <c r="UDB179" s="6"/>
      <c r="UDC179" s="86"/>
      <c r="UDD179" s="79"/>
      <c r="UDE179" s="82"/>
      <c r="UDF179" s="79"/>
      <c r="UDG179" s="104"/>
      <c r="UDH179" s="83"/>
      <c r="UDI179" s="90"/>
      <c r="UDJ179" s="91"/>
      <c r="UDK179" s="92"/>
      <c r="UDL179" s="93"/>
      <c r="UDM179" s="90"/>
      <c r="UDN179" s="6"/>
      <c r="UDO179" s="86"/>
      <c r="UDP179" s="79"/>
      <c r="UDQ179" s="82"/>
      <c r="UDR179" s="79"/>
      <c r="UDS179" s="104"/>
      <c r="UDT179" s="83"/>
      <c r="UDU179" s="90"/>
      <c r="UDV179" s="91"/>
      <c r="UDW179" s="92"/>
      <c r="UDX179" s="93"/>
      <c r="UDY179" s="90"/>
      <c r="UDZ179" s="6"/>
      <c r="UEA179" s="86"/>
      <c r="UEB179" s="79"/>
      <c r="UEC179" s="82"/>
      <c r="UED179" s="79"/>
      <c r="UEE179" s="104"/>
      <c r="UEF179" s="83"/>
      <c r="UEG179" s="90"/>
      <c r="UEH179" s="91"/>
      <c r="UEI179" s="92"/>
      <c r="UEJ179" s="93"/>
      <c r="UEK179" s="90"/>
      <c r="UEL179" s="6"/>
      <c r="UEM179" s="86"/>
      <c r="UEN179" s="79"/>
      <c r="UEO179" s="82"/>
      <c r="UEP179" s="79"/>
      <c r="UEQ179" s="104"/>
      <c r="UER179" s="83"/>
      <c r="UES179" s="90"/>
      <c r="UET179" s="91"/>
      <c r="UEU179" s="92"/>
      <c r="UEV179" s="93"/>
      <c r="UEW179" s="90"/>
      <c r="UEX179" s="6"/>
      <c r="UEY179" s="86"/>
      <c r="UEZ179" s="79"/>
      <c r="UFA179" s="82"/>
      <c r="UFB179" s="79"/>
      <c r="UFC179" s="104"/>
      <c r="UFD179" s="83"/>
      <c r="UFE179" s="90"/>
      <c r="UFF179" s="91"/>
      <c r="UFG179" s="92"/>
      <c r="UFH179" s="93"/>
      <c r="UFI179" s="90"/>
      <c r="UFJ179" s="6"/>
      <c r="UFK179" s="86"/>
      <c r="UFL179" s="79"/>
      <c r="UFM179" s="82"/>
      <c r="UFN179" s="79"/>
      <c r="UFO179" s="104"/>
      <c r="UFP179" s="83"/>
      <c r="UFQ179" s="90"/>
      <c r="UFR179" s="91"/>
      <c r="UFS179" s="92"/>
      <c r="UFT179" s="93"/>
      <c r="UFU179" s="90"/>
      <c r="UFV179" s="6"/>
      <c r="UFW179" s="86"/>
      <c r="UFX179" s="79"/>
      <c r="UFY179" s="82"/>
      <c r="UFZ179" s="79"/>
      <c r="UGA179" s="104"/>
      <c r="UGB179" s="83"/>
      <c r="UGC179" s="90"/>
      <c r="UGD179" s="91"/>
      <c r="UGE179" s="92"/>
      <c r="UGF179" s="93"/>
      <c r="UGG179" s="90"/>
      <c r="UGH179" s="6"/>
      <c r="UGI179" s="86"/>
      <c r="UGJ179" s="79"/>
      <c r="UGK179" s="82"/>
      <c r="UGL179" s="79"/>
      <c r="UGM179" s="104"/>
      <c r="UGN179" s="83"/>
      <c r="UGO179" s="90"/>
      <c r="UGP179" s="91"/>
      <c r="UGQ179" s="92"/>
      <c r="UGR179" s="93"/>
      <c r="UGS179" s="90"/>
      <c r="UGT179" s="6"/>
      <c r="UGU179" s="86"/>
      <c r="UGV179" s="79"/>
      <c r="UGW179" s="82"/>
      <c r="UGX179" s="79"/>
      <c r="UGY179" s="104"/>
      <c r="UGZ179" s="83"/>
      <c r="UHA179" s="90"/>
      <c r="UHB179" s="91"/>
      <c r="UHC179" s="92"/>
      <c r="UHD179" s="93"/>
      <c r="UHE179" s="90"/>
      <c r="UHF179" s="6"/>
      <c r="UHG179" s="86"/>
      <c r="UHH179" s="79"/>
      <c r="UHI179" s="82"/>
      <c r="UHJ179" s="79"/>
      <c r="UHK179" s="104"/>
      <c r="UHL179" s="83"/>
      <c r="UHM179" s="90"/>
      <c r="UHN179" s="91"/>
      <c r="UHO179" s="92"/>
      <c r="UHP179" s="93"/>
      <c r="UHQ179" s="90"/>
      <c r="UHR179" s="6"/>
      <c r="UHS179" s="86"/>
      <c r="UHT179" s="79"/>
      <c r="UHU179" s="82"/>
      <c r="UHV179" s="79"/>
      <c r="UHW179" s="104"/>
      <c r="UHX179" s="83"/>
      <c r="UHY179" s="90"/>
      <c r="UHZ179" s="91"/>
      <c r="UIA179" s="92"/>
      <c r="UIB179" s="93"/>
      <c r="UIC179" s="90"/>
      <c r="UID179" s="6"/>
      <c r="UIE179" s="86"/>
      <c r="UIF179" s="79"/>
      <c r="UIG179" s="82"/>
      <c r="UIH179" s="79"/>
      <c r="UII179" s="104"/>
      <c r="UIJ179" s="83"/>
      <c r="UIK179" s="90"/>
      <c r="UIL179" s="91"/>
      <c r="UIM179" s="92"/>
      <c r="UIN179" s="93"/>
      <c r="UIO179" s="90"/>
      <c r="UIP179" s="6"/>
      <c r="UIQ179" s="86"/>
      <c r="UIR179" s="79"/>
      <c r="UIS179" s="82"/>
      <c r="UIT179" s="79"/>
      <c r="UIU179" s="104"/>
      <c r="UIV179" s="83"/>
      <c r="UIW179" s="90"/>
      <c r="UIX179" s="91"/>
      <c r="UIY179" s="92"/>
      <c r="UIZ179" s="93"/>
      <c r="UJA179" s="90"/>
      <c r="UJB179" s="6"/>
      <c r="UJC179" s="86"/>
      <c r="UJD179" s="79"/>
      <c r="UJE179" s="82"/>
      <c r="UJF179" s="79"/>
      <c r="UJG179" s="104"/>
      <c r="UJH179" s="83"/>
      <c r="UJI179" s="90"/>
      <c r="UJJ179" s="91"/>
      <c r="UJK179" s="92"/>
      <c r="UJL179" s="93"/>
      <c r="UJM179" s="90"/>
      <c r="UJN179" s="6"/>
      <c r="UJO179" s="86"/>
      <c r="UJP179" s="79"/>
      <c r="UJQ179" s="82"/>
      <c r="UJR179" s="79"/>
      <c r="UJS179" s="104"/>
      <c r="UJT179" s="83"/>
      <c r="UJU179" s="90"/>
      <c r="UJV179" s="91"/>
      <c r="UJW179" s="92"/>
      <c r="UJX179" s="93"/>
      <c r="UJY179" s="90"/>
      <c r="UJZ179" s="6"/>
      <c r="UKA179" s="86"/>
      <c r="UKB179" s="79"/>
      <c r="UKC179" s="82"/>
      <c r="UKD179" s="79"/>
      <c r="UKE179" s="104"/>
      <c r="UKF179" s="83"/>
      <c r="UKG179" s="90"/>
      <c r="UKH179" s="91"/>
      <c r="UKI179" s="92"/>
      <c r="UKJ179" s="93"/>
      <c r="UKK179" s="90"/>
      <c r="UKL179" s="6"/>
      <c r="UKM179" s="86"/>
      <c r="UKN179" s="79"/>
      <c r="UKO179" s="82"/>
      <c r="UKP179" s="79"/>
      <c r="UKQ179" s="104"/>
      <c r="UKR179" s="83"/>
      <c r="UKS179" s="90"/>
      <c r="UKT179" s="91"/>
      <c r="UKU179" s="92"/>
      <c r="UKV179" s="93"/>
      <c r="UKW179" s="90"/>
      <c r="UKX179" s="6"/>
      <c r="UKY179" s="86"/>
      <c r="UKZ179" s="79"/>
      <c r="ULA179" s="82"/>
      <c r="ULB179" s="79"/>
      <c r="ULC179" s="104"/>
      <c r="ULD179" s="83"/>
      <c r="ULE179" s="90"/>
      <c r="ULF179" s="91"/>
      <c r="ULG179" s="92"/>
      <c r="ULH179" s="93"/>
      <c r="ULI179" s="90"/>
      <c r="ULJ179" s="6"/>
      <c r="ULK179" s="86"/>
      <c r="ULL179" s="79"/>
      <c r="ULM179" s="82"/>
      <c r="ULN179" s="79"/>
      <c r="ULO179" s="104"/>
      <c r="ULP179" s="83"/>
      <c r="ULQ179" s="90"/>
      <c r="ULR179" s="91"/>
      <c r="ULS179" s="92"/>
      <c r="ULT179" s="93"/>
      <c r="ULU179" s="90"/>
      <c r="ULV179" s="6"/>
      <c r="ULW179" s="86"/>
      <c r="ULX179" s="79"/>
      <c r="ULY179" s="82"/>
      <c r="ULZ179" s="79"/>
      <c r="UMA179" s="104"/>
      <c r="UMB179" s="83"/>
      <c r="UMC179" s="90"/>
      <c r="UMD179" s="91"/>
      <c r="UME179" s="92"/>
      <c r="UMF179" s="93"/>
      <c r="UMG179" s="90"/>
      <c r="UMH179" s="6"/>
      <c r="UMI179" s="86"/>
      <c r="UMJ179" s="79"/>
      <c r="UMK179" s="82"/>
      <c r="UML179" s="79"/>
      <c r="UMM179" s="104"/>
      <c r="UMN179" s="83"/>
      <c r="UMO179" s="90"/>
      <c r="UMP179" s="91"/>
      <c r="UMQ179" s="92"/>
      <c r="UMR179" s="93"/>
      <c r="UMS179" s="90"/>
      <c r="UMT179" s="6"/>
      <c r="UMU179" s="86"/>
      <c r="UMV179" s="79"/>
      <c r="UMW179" s="82"/>
      <c r="UMX179" s="79"/>
      <c r="UMY179" s="104"/>
      <c r="UMZ179" s="83"/>
      <c r="UNA179" s="90"/>
      <c r="UNB179" s="91"/>
      <c r="UNC179" s="92"/>
      <c r="UND179" s="93"/>
      <c r="UNE179" s="90"/>
      <c r="UNF179" s="6"/>
      <c r="UNG179" s="86"/>
      <c r="UNH179" s="79"/>
      <c r="UNI179" s="82"/>
      <c r="UNJ179" s="79"/>
      <c r="UNK179" s="104"/>
      <c r="UNL179" s="83"/>
      <c r="UNM179" s="90"/>
      <c r="UNN179" s="91"/>
      <c r="UNO179" s="92"/>
      <c r="UNP179" s="93"/>
      <c r="UNQ179" s="90"/>
      <c r="UNR179" s="6"/>
      <c r="UNS179" s="86"/>
      <c r="UNT179" s="79"/>
      <c r="UNU179" s="82"/>
      <c r="UNV179" s="79"/>
      <c r="UNW179" s="104"/>
      <c r="UNX179" s="83"/>
      <c r="UNY179" s="90"/>
      <c r="UNZ179" s="91"/>
      <c r="UOA179" s="92"/>
      <c r="UOB179" s="93"/>
      <c r="UOC179" s="90"/>
      <c r="UOD179" s="6"/>
      <c r="UOE179" s="86"/>
      <c r="UOF179" s="79"/>
      <c r="UOG179" s="82"/>
      <c r="UOH179" s="79"/>
      <c r="UOI179" s="104"/>
      <c r="UOJ179" s="83"/>
      <c r="UOK179" s="90"/>
      <c r="UOL179" s="91"/>
      <c r="UOM179" s="92"/>
      <c r="UON179" s="93"/>
      <c r="UOO179" s="90"/>
      <c r="UOP179" s="6"/>
      <c r="UOQ179" s="86"/>
      <c r="UOR179" s="79"/>
      <c r="UOS179" s="82"/>
      <c r="UOT179" s="79"/>
      <c r="UOU179" s="104"/>
      <c r="UOV179" s="83"/>
      <c r="UOW179" s="90"/>
      <c r="UOX179" s="91"/>
      <c r="UOY179" s="92"/>
      <c r="UOZ179" s="93"/>
      <c r="UPA179" s="90"/>
      <c r="UPB179" s="6"/>
      <c r="UPC179" s="86"/>
      <c r="UPD179" s="79"/>
      <c r="UPE179" s="82"/>
      <c r="UPF179" s="79"/>
      <c r="UPG179" s="104"/>
      <c r="UPH179" s="83"/>
      <c r="UPI179" s="90"/>
      <c r="UPJ179" s="91"/>
      <c r="UPK179" s="92"/>
      <c r="UPL179" s="93"/>
      <c r="UPM179" s="90"/>
      <c r="UPN179" s="6"/>
      <c r="UPO179" s="86"/>
      <c r="UPP179" s="79"/>
      <c r="UPQ179" s="82"/>
      <c r="UPR179" s="79"/>
      <c r="UPS179" s="104"/>
      <c r="UPT179" s="83"/>
      <c r="UPU179" s="90"/>
      <c r="UPV179" s="91"/>
      <c r="UPW179" s="92"/>
      <c r="UPX179" s="93"/>
      <c r="UPY179" s="90"/>
      <c r="UPZ179" s="6"/>
      <c r="UQA179" s="86"/>
      <c r="UQB179" s="79"/>
      <c r="UQC179" s="82"/>
      <c r="UQD179" s="79"/>
      <c r="UQE179" s="104"/>
      <c r="UQF179" s="83"/>
      <c r="UQG179" s="90"/>
      <c r="UQH179" s="91"/>
      <c r="UQI179" s="92"/>
      <c r="UQJ179" s="93"/>
      <c r="UQK179" s="90"/>
      <c r="UQL179" s="6"/>
      <c r="UQM179" s="86"/>
      <c r="UQN179" s="79"/>
      <c r="UQO179" s="82"/>
      <c r="UQP179" s="79"/>
      <c r="UQQ179" s="104"/>
      <c r="UQR179" s="83"/>
      <c r="UQS179" s="90"/>
      <c r="UQT179" s="91"/>
      <c r="UQU179" s="92"/>
      <c r="UQV179" s="93"/>
      <c r="UQW179" s="90"/>
      <c r="UQX179" s="6"/>
      <c r="UQY179" s="86"/>
      <c r="UQZ179" s="79"/>
      <c r="URA179" s="82"/>
      <c r="URB179" s="79"/>
      <c r="URC179" s="104"/>
      <c r="URD179" s="83"/>
      <c r="URE179" s="90"/>
      <c r="URF179" s="91"/>
      <c r="URG179" s="92"/>
      <c r="URH179" s="93"/>
      <c r="URI179" s="90"/>
      <c r="URJ179" s="6"/>
      <c r="URK179" s="86"/>
      <c r="URL179" s="79"/>
      <c r="URM179" s="82"/>
      <c r="URN179" s="79"/>
      <c r="URO179" s="104"/>
      <c r="URP179" s="83"/>
      <c r="URQ179" s="90"/>
      <c r="URR179" s="91"/>
      <c r="URS179" s="92"/>
      <c r="URT179" s="93"/>
      <c r="URU179" s="90"/>
      <c r="URV179" s="6"/>
      <c r="URW179" s="86"/>
      <c r="URX179" s="79"/>
      <c r="URY179" s="82"/>
      <c r="URZ179" s="79"/>
      <c r="USA179" s="104"/>
      <c r="USB179" s="83"/>
      <c r="USC179" s="90"/>
      <c r="USD179" s="91"/>
      <c r="USE179" s="92"/>
      <c r="USF179" s="93"/>
      <c r="USG179" s="90"/>
      <c r="USH179" s="6"/>
      <c r="USI179" s="86"/>
      <c r="USJ179" s="79"/>
      <c r="USK179" s="82"/>
      <c r="USL179" s="79"/>
      <c r="USM179" s="104"/>
      <c r="USN179" s="83"/>
      <c r="USO179" s="90"/>
      <c r="USP179" s="91"/>
      <c r="USQ179" s="92"/>
      <c r="USR179" s="93"/>
      <c r="USS179" s="90"/>
      <c r="UST179" s="6"/>
      <c r="USU179" s="86"/>
      <c r="USV179" s="79"/>
      <c r="USW179" s="82"/>
      <c r="USX179" s="79"/>
      <c r="USY179" s="104"/>
      <c r="USZ179" s="83"/>
      <c r="UTA179" s="90"/>
      <c r="UTB179" s="91"/>
      <c r="UTC179" s="92"/>
      <c r="UTD179" s="93"/>
      <c r="UTE179" s="90"/>
      <c r="UTF179" s="6"/>
      <c r="UTG179" s="86"/>
      <c r="UTH179" s="79"/>
      <c r="UTI179" s="82"/>
      <c r="UTJ179" s="79"/>
      <c r="UTK179" s="104"/>
      <c r="UTL179" s="83"/>
      <c r="UTM179" s="90"/>
      <c r="UTN179" s="91"/>
      <c r="UTO179" s="92"/>
      <c r="UTP179" s="93"/>
      <c r="UTQ179" s="90"/>
      <c r="UTR179" s="6"/>
      <c r="UTS179" s="86"/>
      <c r="UTT179" s="79"/>
      <c r="UTU179" s="82"/>
      <c r="UTV179" s="79"/>
      <c r="UTW179" s="104"/>
      <c r="UTX179" s="83"/>
      <c r="UTY179" s="90"/>
      <c r="UTZ179" s="91"/>
      <c r="UUA179" s="92"/>
      <c r="UUB179" s="93"/>
      <c r="UUC179" s="90"/>
      <c r="UUD179" s="6"/>
      <c r="UUE179" s="86"/>
      <c r="UUF179" s="79"/>
      <c r="UUG179" s="82"/>
      <c r="UUH179" s="79"/>
      <c r="UUI179" s="104"/>
      <c r="UUJ179" s="83"/>
      <c r="UUK179" s="90"/>
      <c r="UUL179" s="91"/>
      <c r="UUM179" s="92"/>
      <c r="UUN179" s="93"/>
      <c r="UUO179" s="90"/>
      <c r="UUP179" s="6"/>
      <c r="UUQ179" s="86"/>
      <c r="UUR179" s="79"/>
      <c r="UUS179" s="82"/>
      <c r="UUT179" s="79"/>
      <c r="UUU179" s="104"/>
      <c r="UUV179" s="83"/>
      <c r="UUW179" s="90"/>
      <c r="UUX179" s="91"/>
      <c r="UUY179" s="92"/>
      <c r="UUZ179" s="93"/>
      <c r="UVA179" s="90"/>
      <c r="UVB179" s="6"/>
      <c r="UVC179" s="86"/>
      <c r="UVD179" s="79"/>
      <c r="UVE179" s="82"/>
      <c r="UVF179" s="79"/>
      <c r="UVG179" s="104"/>
      <c r="UVH179" s="83"/>
      <c r="UVI179" s="90"/>
      <c r="UVJ179" s="91"/>
      <c r="UVK179" s="92"/>
      <c r="UVL179" s="93"/>
      <c r="UVM179" s="90"/>
      <c r="UVN179" s="6"/>
      <c r="UVO179" s="86"/>
      <c r="UVP179" s="79"/>
      <c r="UVQ179" s="82"/>
      <c r="UVR179" s="79"/>
      <c r="UVS179" s="104"/>
      <c r="UVT179" s="83"/>
      <c r="UVU179" s="90"/>
      <c r="UVV179" s="91"/>
      <c r="UVW179" s="92"/>
      <c r="UVX179" s="93"/>
      <c r="UVY179" s="90"/>
      <c r="UVZ179" s="6"/>
      <c r="UWA179" s="86"/>
      <c r="UWB179" s="79"/>
      <c r="UWC179" s="82"/>
      <c r="UWD179" s="79"/>
      <c r="UWE179" s="104"/>
      <c r="UWF179" s="83"/>
      <c r="UWG179" s="90"/>
      <c r="UWH179" s="91"/>
      <c r="UWI179" s="92"/>
      <c r="UWJ179" s="93"/>
      <c r="UWK179" s="90"/>
      <c r="UWL179" s="6"/>
      <c r="UWM179" s="86"/>
      <c r="UWN179" s="79"/>
      <c r="UWO179" s="82"/>
      <c r="UWP179" s="79"/>
      <c r="UWQ179" s="104"/>
      <c r="UWR179" s="83"/>
      <c r="UWS179" s="90"/>
      <c r="UWT179" s="91"/>
      <c r="UWU179" s="92"/>
      <c r="UWV179" s="93"/>
      <c r="UWW179" s="90"/>
      <c r="UWX179" s="6"/>
      <c r="UWY179" s="86"/>
      <c r="UWZ179" s="79"/>
      <c r="UXA179" s="82"/>
      <c r="UXB179" s="79"/>
      <c r="UXC179" s="104"/>
      <c r="UXD179" s="83"/>
      <c r="UXE179" s="90"/>
      <c r="UXF179" s="91"/>
      <c r="UXG179" s="92"/>
      <c r="UXH179" s="93"/>
      <c r="UXI179" s="90"/>
      <c r="UXJ179" s="6"/>
      <c r="UXK179" s="86"/>
      <c r="UXL179" s="79"/>
      <c r="UXM179" s="82"/>
      <c r="UXN179" s="79"/>
      <c r="UXO179" s="104"/>
      <c r="UXP179" s="83"/>
      <c r="UXQ179" s="90"/>
      <c r="UXR179" s="91"/>
      <c r="UXS179" s="92"/>
      <c r="UXT179" s="93"/>
      <c r="UXU179" s="90"/>
      <c r="UXV179" s="6"/>
      <c r="UXW179" s="86"/>
      <c r="UXX179" s="79"/>
      <c r="UXY179" s="82"/>
      <c r="UXZ179" s="79"/>
      <c r="UYA179" s="104"/>
      <c r="UYB179" s="83"/>
      <c r="UYC179" s="90"/>
      <c r="UYD179" s="91"/>
      <c r="UYE179" s="92"/>
      <c r="UYF179" s="93"/>
      <c r="UYG179" s="90"/>
      <c r="UYH179" s="6"/>
      <c r="UYI179" s="86"/>
      <c r="UYJ179" s="79"/>
      <c r="UYK179" s="82"/>
      <c r="UYL179" s="79"/>
      <c r="UYM179" s="104"/>
      <c r="UYN179" s="83"/>
      <c r="UYO179" s="90"/>
      <c r="UYP179" s="91"/>
      <c r="UYQ179" s="92"/>
      <c r="UYR179" s="93"/>
      <c r="UYS179" s="90"/>
      <c r="UYT179" s="6"/>
      <c r="UYU179" s="86"/>
      <c r="UYV179" s="79"/>
      <c r="UYW179" s="82"/>
      <c r="UYX179" s="79"/>
      <c r="UYY179" s="104"/>
      <c r="UYZ179" s="83"/>
      <c r="UZA179" s="90"/>
      <c r="UZB179" s="91"/>
      <c r="UZC179" s="92"/>
      <c r="UZD179" s="93"/>
      <c r="UZE179" s="90"/>
      <c r="UZF179" s="6"/>
      <c r="UZG179" s="86"/>
      <c r="UZH179" s="79"/>
      <c r="UZI179" s="82"/>
      <c r="UZJ179" s="79"/>
      <c r="UZK179" s="104"/>
      <c r="UZL179" s="83"/>
      <c r="UZM179" s="90"/>
      <c r="UZN179" s="91"/>
      <c r="UZO179" s="92"/>
      <c r="UZP179" s="93"/>
      <c r="UZQ179" s="90"/>
      <c r="UZR179" s="6"/>
      <c r="UZS179" s="86"/>
      <c r="UZT179" s="79"/>
      <c r="UZU179" s="82"/>
      <c r="UZV179" s="79"/>
      <c r="UZW179" s="104"/>
      <c r="UZX179" s="83"/>
      <c r="UZY179" s="90"/>
      <c r="UZZ179" s="91"/>
      <c r="VAA179" s="92"/>
      <c r="VAB179" s="93"/>
      <c r="VAC179" s="90"/>
      <c r="VAD179" s="6"/>
      <c r="VAE179" s="86"/>
      <c r="VAF179" s="79"/>
      <c r="VAG179" s="82"/>
      <c r="VAH179" s="79"/>
      <c r="VAI179" s="104"/>
      <c r="VAJ179" s="83"/>
      <c r="VAK179" s="90"/>
      <c r="VAL179" s="91"/>
      <c r="VAM179" s="92"/>
      <c r="VAN179" s="93"/>
      <c r="VAO179" s="90"/>
      <c r="VAP179" s="6"/>
      <c r="VAQ179" s="86"/>
      <c r="VAR179" s="79"/>
      <c r="VAS179" s="82"/>
      <c r="VAT179" s="79"/>
      <c r="VAU179" s="104"/>
      <c r="VAV179" s="83"/>
      <c r="VAW179" s="90"/>
      <c r="VAX179" s="91"/>
      <c r="VAY179" s="92"/>
      <c r="VAZ179" s="93"/>
      <c r="VBA179" s="90"/>
      <c r="VBB179" s="6"/>
      <c r="VBC179" s="86"/>
      <c r="VBD179" s="79"/>
      <c r="VBE179" s="82"/>
      <c r="VBF179" s="79"/>
      <c r="VBG179" s="104"/>
      <c r="VBH179" s="83"/>
      <c r="VBI179" s="90"/>
      <c r="VBJ179" s="91"/>
      <c r="VBK179" s="92"/>
      <c r="VBL179" s="93"/>
      <c r="VBM179" s="90"/>
      <c r="VBN179" s="6"/>
      <c r="VBO179" s="86"/>
      <c r="VBP179" s="79"/>
      <c r="VBQ179" s="82"/>
      <c r="VBR179" s="79"/>
      <c r="VBS179" s="104"/>
      <c r="VBT179" s="83"/>
      <c r="VBU179" s="90"/>
      <c r="VBV179" s="91"/>
      <c r="VBW179" s="92"/>
      <c r="VBX179" s="93"/>
      <c r="VBY179" s="90"/>
      <c r="VBZ179" s="6"/>
      <c r="VCA179" s="86"/>
      <c r="VCB179" s="79"/>
      <c r="VCC179" s="82"/>
      <c r="VCD179" s="79"/>
      <c r="VCE179" s="104"/>
      <c r="VCF179" s="83"/>
      <c r="VCG179" s="90"/>
      <c r="VCH179" s="91"/>
      <c r="VCI179" s="92"/>
      <c r="VCJ179" s="93"/>
      <c r="VCK179" s="90"/>
      <c r="VCL179" s="6"/>
      <c r="VCM179" s="86"/>
      <c r="VCN179" s="79"/>
      <c r="VCO179" s="82"/>
      <c r="VCP179" s="79"/>
      <c r="VCQ179" s="104"/>
      <c r="VCR179" s="83"/>
      <c r="VCS179" s="90"/>
      <c r="VCT179" s="91"/>
      <c r="VCU179" s="92"/>
      <c r="VCV179" s="93"/>
      <c r="VCW179" s="90"/>
      <c r="VCX179" s="6"/>
      <c r="VCY179" s="86"/>
      <c r="VCZ179" s="79"/>
      <c r="VDA179" s="82"/>
      <c r="VDB179" s="79"/>
      <c r="VDC179" s="104"/>
      <c r="VDD179" s="83"/>
      <c r="VDE179" s="90"/>
      <c r="VDF179" s="91"/>
      <c r="VDG179" s="92"/>
      <c r="VDH179" s="93"/>
      <c r="VDI179" s="90"/>
      <c r="VDJ179" s="6"/>
      <c r="VDK179" s="86"/>
      <c r="VDL179" s="79"/>
      <c r="VDM179" s="82"/>
      <c r="VDN179" s="79"/>
      <c r="VDO179" s="104"/>
      <c r="VDP179" s="83"/>
      <c r="VDQ179" s="90"/>
      <c r="VDR179" s="91"/>
      <c r="VDS179" s="92"/>
      <c r="VDT179" s="93"/>
      <c r="VDU179" s="90"/>
      <c r="VDV179" s="6"/>
      <c r="VDW179" s="86"/>
      <c r="VDX179" s="79"/>
      <c r="VDY179" s="82"/>
      <c r="VDZ179" s="79"/>
      <c r="VEA179" s="104"/>
      <c r="VEB179" s="83"/>
      <c r="VEC179" s="90"/>
      <c r="VED179" s="91"/>
      <c r="VEE179" s="92"/>
      <c r="VEF179" s="93"/>
      <c r="VEG179" s="90"/>
      <c r="VEH179" s="6"/>
      <c r="VEI179" s="86"/>
      <c r="VEJ179" s="79"/>
      <c r="VEK179" s="82"/>
      <c r="VEL179" s="79"/>
      <c r="VEM179" s="104"/>
      <c r="VEN179" s="83"/>
      <c r="VEO179" s="90"/>
      <c r="VEP179" s="91"/>
      <c r="VEQ179" s="92"/>
      <c r="VER179" s="93"/>
      <c r="VES179" s="90"/>
      <c r="VET179" s="6"/>
      <c r="VEU179" s="86"/>
      <c r="VEV179" s="79"/>
      <c r="VEW179" s="82"/>
      <c r="VEX179" s="79"/>
      <c r="VEY179" s="104"/>
      <c r="VEZ179" s="83"/>
      <c r="VFA179" s="90"/>
      <c r="VFB179" s="91"/>
      <c r="VFC179" s="92"/>
      <c r="VFD179" s="93"/>
      <c r="VFE179" s="90"/>
      <c r="VFF179" s="6"/>
      <c r="VFG179" s="86"/>
      <c r="VFH179" s="79"/>
      <c r="VFI179" s="82"/>
      <c r="VFJ179" s="79"/>
      <c r="VFK179" s="104"/>
      <c r="VFL179" s="83"/>
      <c r="VFM179" s="90"/>
      <c r="VFN179" s="91"/>
      <c r="VFO179" s="92"/>
      <c r="VFP179" s="93"/>
      <c r="VFQ179" s="90"/>
      <c r="VFR179" s="6"/>
      <c r="VFS179" s="86"/>
      <c r="VFT179" s="79"/>
      <c r="VFU179" s="82"/>
      <c r="VFV179" s="79"/>
      <c r="VFW179" s="104"/>
      <c r="VFX179" s="83"/>
      <c r="VFY179" s="90"/>
      <c r="VFZ179" s="91"/>
      <c r="VGA179" s="92"/>
      <c r="VGB179" s="93"/>
      <c r="VGC179" s="90"/>
      <c r="VGD179" s="6"/>
      <c r="VGE179" s="86"/>
      <c r="VGF179" s="79"/>
      <c r="VGG179" s="82"/>
      <c r="VGH179" s="79"/>
      <c r="VGI179" s="104"/>
      <c r="VGJ179" s="83"/>
      <c r="VGK179" s="90"/>
      <c r="VGL179" s="91"/>
      <c r="VGM179" s="92"/>
      <c r="VGN179" s="93"/>
      <c r="VGO179" s="90"/>
      <c r="VGP179" s="6"/>
      <c r="VGQ179" s="86"/>
      <c r="VGR179" s="79"/>
      <c r="VGS179" s="82"/>
      <c r="VGT179" s="79"/>
      <c r="VGU179" s="104"/>
      <c r="VGV179" s="83"/>
      <c r="VGW179" s="90"/>
      <c r="VGX179" s="91"/>
      <c r="VGY179" s="92"/>
      <c r="VGZ179" s="93"/>
      <c r="VHA179" s="90"/>
      <c r="VHB179" s="6"/>
      <c r="VHC179" s="86"/>
      <c r="VHD179" s="79"/>
      <c r="VHE179" s="82"/>
      <c r="VHF179" s="79"/>
      <c r="VHG179" s="104"/>
      <c r="VHH179" s="83"/>
      <c r="VHI179" s="90"/>
      <c r="VHJ179" s="91"/>
      <c r="VHK179" s="92"/>
      <c r="VHL179" s="93"/>
      <c r="VHM179" s="90"/>
      <c r="VHN179" s="6"/>
      <c r="VHO179" s="86"/>
      <c r="VHP179" s="79"/>
      <c r="VHQ179" s="82"/>
      <c r="VHR179" s="79"/>
      <c r="VHS179" s="104"/>
      <c r="VHT179" s="83"/>
      <c r="VHU179" s="90"/>
      <c r="VHV179" s="91"/>
      <c r="VHW179" s="92"/>
      <c r="VHX179" s="93"/>
      <c r="VHY179" s="90"/>
      <c r="VHZ179" s="6"/>
      <c r="VIA179" s="86"/>
      <c r="VIB179" s="79"/>
      <c r="VIC179" s="82"/>
      <c r="VID179" s="79"/>
      <c r="VIE179" s="104"/>
      <c r="VIF179" s="83"/>
      <c r="VIG179" s="90"/>
      <c r="VIH179" s="91"/>
      <c r="VII179" s="92"/>
      <c r="VIJ179" s="93"/>
      <c r="VIK179" s="90"/>
      <c r="VIL179" s="6"/>
      <c r="VIM179" s="86"/>
      <c r="VIN179" s="79"/>
      <c r="VIO179" s="82"/>
      <c r="VIP179" s="79"/>
      <c r="VIQ179" s="104"/>
      <c r="VIR179" s="83"/>
      <c r="VIS179" s="90"/>
      <c r="VIT179" s="91"/>
      <c r="VIU179" s="92"/>
      <c r="VIV179" s="93"/>
      <c r="VIW179" s="90"/>
      <c r="VIX179" s="6"/>
      <c r="VIY179" s="86"/>
      <c r="VIZ179" s="79"/>
      <c r="VJA179" s="82"/>
      <c r="VJB179" s="79"/>
      <c r="VJC179" s="104"/>
      <c r="VJD179" s="83"/>
      <c r="VJE179" s="90"/>
      <c r="VJF179" s="91"/>
      <c r="VJG179" s="92"/>
      <c r="VJH179" s="93"/>
      <c r="VJI179" s="90"/>
      <c r="VJJ179" s="6"/>
      <c r="VJK179" s="86"/>
      <c r="VJL179" s="79"/>
      <c r="VJM179" s="82"/>
      <c r="VJN179" s="79"/>
      <c r="VJO179" s="104"/>
      <c r="VJP179" s="83"/>
      <c r="VJQ179" s="90"/>
      <c r="VJR179" s="91"/>
      <c r="VJS179" s="92"/>
      <c r="VJT179" s="93"/>
      <c r="VJU179" s="90"/>
      <c r="VJV179" s="6"/>
      <c r="VJW179" s="86"/>
      <c r="VJX179" s="79"/>
      <c r="VJY179" s="82"/>
      <c r="VJZ179" s="79"/>
      <c r="VKA179" s="104"/>
      <c r="VKB179" s="83"/>
      <c r="VKC179" s="90"/>
      <c r="VKD179" s="91"/>
      <c r="VKE179" s="92"/>
      <c r="VKF179" s="93"/>
      <c r="VKG179" s="90"/>
      <c r="VKH179" s="6"/>
      <c r="VKI179" s="86"/>
      <c r="VKJ179" s="79"/>
      <c r="VKK179" s="82"/>
      <c r="VKL179" s="79"/>
      <c r="VKM179" s="104"/>
      <c r="VKN179" s="83"/>
      <c r="VKO179" s="90"/>
      <c r="VKP179" s="91"/>
      <c r="VKQ179" s="92"/>
      <c r="VKR179" s="93"/>
      <c r="VKS179" s="90"/>
      <c r="VKT179" s="6"/>
      <c r="VKU179" s="86"/>
      <c r="VKV179" s="79"/>
      <c r="VKW179" s="82"/>
      <c r="VKX179" s="79"/>
      <c r="VKY179" s="104"/>
      <c r="VKZ179" s="83"/>
      <c r="VLA179" s="90"/>
      <c r="VLB179" s="91"/>
      <c r="VLC179" s="92"/>
      <c r="VLD179" s="93"/>
      <c r="VLE179" s="90"/>
      <c r="VLF179" s="6"/>
      <c r="VLG179" s="86"/>
      <c r="VLH179" s="79"/>
      <c r="VLI179" s="82"/>
      <c r="VLJ179" s="79"/>
      <c r="VLK179" s="104"/>
      <c r="VLL179" s="83"/>
      <c r="VLM179" s="90"/>
      <c r="VLN179" s="91"/>
      <c r="VLO179" s="92"/>
      <c r="VLP179" s="93"/>
      <c r="VLQ179" s="90"/>
      <c r="VLR179" s="6"/>
      <c r="VLS179" s="86"/>
      <c r="VLT179" s="79"/>
      <c r="VLU179" s="82"/>
      <c r="VLV179" s="79"/>
      <c r="VLW179" s="104"/>
      <c r="VLX179" s="83"/>
      <c r="VLY179" s="90"/>
      <c r="VLZ179" s="91"/>
      <c r="VMA179" s="92"/>
      <c r="VMB179" s="93"/>
      <c r="VMC179" s="90"/>
      <c r="VMD179" s="6"/>
      <c r="VME179" s="86"/>
      <c r="VMF179" s="79"/>
      <c r="VMG179" s="82"/>
      <c r="VMH179" s="79"/>
      <c r="VMI179" s="104"/>
      <c r="VMJ179" s="83"/>
      <c r="VMK179" s="90"/>
      <c r="VML179" s="91"/>
      <c r="VMM179" s="92"/>
      <c r="VMN179" s="93"/>
      <c r="VMO179" s="90"/>
      <c r="VMP179" s="6"/>
      <c r="VMQ179" s="86"/>
      <c r="VMR179" s="79"/>
      <c r="VMS179" s="82"/>
      <c r="VMT179" s="79"/>
      <c r="VMU179" s="104"/>
      <c r="VMV179" s="83"/>
      <c r="VMW179" s="90"/>
      <c r="VMX179" s="91"/>
      <c r="VMY179" s="92"/>
      <c r="VMZ179" s="93"/>
      <c r="VNA179" s="90"/>
      <c r="VNB179" s="6"/>
      <c r="VNC179" s="86"/>
      <c r="VND179" s="79"/>
      <c r="VNE179" s="82"/>
      <c r="VNF179" s="79"/>
      <c r="VNG179" s="104"/>
      <c r="VNH179" s="83"/>
      <c r="VNI179" s="90"/>
      <c r="VNJ179" s="91"/>
      <c r="VNK179" s="92"/>
      <c r="VNL179" s="93"/>
      <c r="VNM179" s="90"/>
      <c r="VNN179" s="6"/>
      <c r="VNO179" s="86"/>
      <c r="VNP179" s="79"/>
      <c r="VNQ179" s="82"/>
      <c r="VNR179" s="79"/>
      <c r="VNS179" s="104"/>
      <c r="VNT179" s="83"/>
      <c r="VNU179" s="90"/>
      <c r="VNV179" s="91"/>
      <c r="VNW179" s="92"/>
      <c r="VNX179" s="93"/>
      <c r="VNY179" s="90"/>
      <c r="VNZ179" s="6"/>
      <c r="VOA179" s="86"/>
      <c r="VOB179" s="79"/>
      <c r="VOC179" s="82"/>
      <c r="VOD179" s="79"/>
      <c r="VOE179" s="104"/>
      <c r="VOF179" s="83"/>
      <c r="VOG179" s="90"/>
      <c r="VOH179" s="91"/>
      <c r="VOI179" s="92"/>
      <c r="VOJ179" s="93"/>
      <c r="VOK179" s="90"/>
      <c r="VOL179" s="6"/>
      <c r="VOM179" s="86"/>
      <c r="VON179" s="79"/>
      <c r="VOO179" s="82"/>
      <c r="VOP179" s="79"/>
      <c r="VOQ179" s="104"/>
      <c r="VOR179" s="83"/>
      <c r="VOS179" s="90"/>
      <c r="VOT179" s="91"/>
      <c r="VOU179" s="92"/>
      <c r="VOV179" s="93"/>
      <c r="VOW179" s="90"/>
      <c r="VOX179" s="6"/>
      <c r="VOY179" s="86"/>
      <c r="VOZ179" s="79"/>
      <c r="VPA179" s="82"/>
      <c r="VPB179" s="79"/>
      <c r="VPC179" s="104"/>
      <c r="VPD179" s="83"/>
      <c r="VPE179" s="90"/>
      <c r="VPF179" s="91"/>
      <c r="VPG179" s="92"/>
      <c r="VPH179" s="93"/>
      <c r="VPI179" s="90"/>
      <c r="VPJ179" s="6"/>
      <c r="VPK179" s="86"/>
      <c r="VPL179" s="79"/>
      <c r="VPM179" s="82"/>
      <c r="VPN179" s="79"/>
      <c r="VPO179" s="104"/>
      <c r="VPP179" s="83"/>
      <c r="VPQ179" s="90"/>
      <c r="VPR179" s="91"/>
      <c r="VPS179" s="92"/>
      <c r="VPT179" s="93"/>
      <c r="VPU179" s="90"/>
      <c r="VPV179" s="6"/>
      <c r="VPW179" s="86"/>
      <c r="VPX179" s="79"/>
      <c r="VPY179" s="82"/>
      <c r="VPZ179" s="79"/>
      <c r="VQA179" s="104"/>
      <c r="VQB179" s="83"/>
      <c r="VQC179" s="90"/>
      <c r="VQD179" s="91"/>
      <c r="VQE179" s="92"/>
      <c r="VQF179" s="93"/>
      <c r="VQG179" s="90"/>
      <c r="VQH179" s="6"/>
      <c r="VQI179" s="86"/>
      <c r="VQJ179" s="79"/>
      <c r="VQK179" s="82"/>
      <c r="VQL179" s="79"/>
      <c r="VQM179" s="104"/>
      <c r="VQN179" s="83"/>
      <c r="VQO179" s="90"/>
      <c r="VQP179" s="91"/>
      <c r="VQQ179" s="92"/>
      <c r="VQR179" s="93"/>
      <c r="VQS179" s="90"/>
      <c r="VQT179" s="6"/>
      <c r="VQU179" s="86"/>
      <c r="VQV179" s="79"/>
      <c r="VQW179" s="82"/>
      <c r="VQX179" s="79"/>
      <c r="VQY179" s="104"/>
      <c r="VQZ179" s="83"/>
      <c r="VRA179" s="90"/>
      <c r="VRB179" s="91"/>
      <c r="VRC179" s="92"/>
      <c r="VRD179" s="93"/>
      <c r="VRE179" s="90"/>
      <c r="VRF179" s="6"/>
      <c r="VRG179" s="86"/>
      <c r="VRH179" s="79"/>
      <c r="VRI179" s="82"/>
      <c r="VRJ179" s="79"/>
      <c r="VRK179" s="104"/>
      <c r="VRL179" s="83"/>
      <c r="VRM179" s="90"/>
      <c r="VRN179" s="91"/>
      <c r="VRO179" s="92"/>
      <c r="VRP179" s="93"/>
      <c r="VRQ179" s="90"/>
      <c r="VRR179" s="6"/>
      <c r="VRS179" s="86"/>
      <c r="VRT179" s="79"/>
      <c r="VRU179" s="82"/>
      <c r="VRV179" s="79"/>
      <c r="VRW179" s="104"/>
      <c r="VRX179" s="83"/>
      <c r="VRY179" s="90"/>
      <c r="VRZ179" s="91"/>
      <c r="VSA179" s="92"/>
      <c r="VSB179" s="93"/>
      <c r="VSC179" s="90"/>
      <c r="VSD179" s="6"/>
      <c r="VSE179" s="86"/>
      <c r="VSF179" s="79"/>
      <c r="VSG179" s="82"/>
      <c r="VSH179" s="79"/>
      <c r="VSI179" s="104"/>
      <c r="VSJ179" s="83"/>
      <c r="VSK179" s="90"/>
      <c r="VSL179" s="91"/>
      <c r="VSM179" s="92"/>
      <c r="VSN179" s="93"/>
      <c r="VSO179" s="90"/>
      <c r="VSP179" s="6"/>
      <c r="VSQ179" s="86"/>
      <c r="VSR179" s="79"/>
      <c r="VSS179" s="82"/>
      <c r="VST179" s="79"/>
      <c r="VSU179" s="104"/>
      <c r="VSV179" s="83"/>
      <c r="VSW179" s="90"/>
      <c r="VSX179" s="91"/>
      <c r="VSY179" s="92"/>
      <c r="VSZ179" s="93"/>
      <c r="VTA179" s="90"/>
      <c r="VTB179" s="6"/>
      <c r="VTC179" s="86"/>
      <c r="VTD179" s="79"/>
      <c r="VTE179" s="82"/>
      <c r="VTF179" s="79"/>
      <c r="VTG179" s="104"/>
      <c r="VTH179" s="83"/>
      <c r="VTI179" s="90"/>
      <c r="VTJ179" s="91"/>
      <c r="VTK179" s="92"/>
      <c r="VTL179" s="93"/>
      <c r="VTM179" s="90"/>
      <c r="VTN179" s="6"/>
      <c r="VTO179" s="86"/>
      <c r="VTP179" s="79"/>
      <c r="VTQ179" s="82"/>
      <c r="VTR179" s="79"/>
      <c r="VTS179" s="104"/>
      <c r="VTT179" s="83"/>
      <c r="VTU179" s="90"/>
      <c r="VTV179" s="91"/>
      <c r="VTW179" s="92"/>
      <c r="VTX179" s="93"/>
      <c r="VTY179" s="90"/>
      <c r="VTZ179" s="6"/>
      <c r="VUA179" s="86"/>
      <c r="VUB179" s="79"/>
      <c r="VUC179" s="82"/>
      <c r="VUD179" s="79"/>
      <c r="VUE179" s="104"/>
      <c r="VUF179" s="83"/>
      <c r="VUG179" s="90"/>
      <c r="VUH179" s="91"/>
      <c r="VUI179" s="92"/>
      <c r="VUJ179" s="93"/>
      <c r="VUK179" s="90"/>
      <c r="VUL179" s="6"/>
      <c r="VUM179" s="86"/>
      <c r="VUN179" s="79"/>
      <c r="VUO179" s="82"/>
      <c r="VUP179" s="79"/>
      <c r="VUQ179" s="104"/>
      <c r="VUR179" s="83"/>
      <c r="VUS179" s="90"/>
      <c r="VUT179" s="91"/>
      <c r="VUU179" s="92"/>
      <c r="VUV179" s="93"/>
      <c r="VUW179" s="90"/>
      <c r="VUX179" s="6"/>
      <c r="VUY179" s="86"/>
      <c r="VUZ179" s="79"/>
      <c r="VVA179" s="82"/>
      <c r="VVB179" s="79"/>
      <c r="VVC179" s="104"/>
      <c r="VVD179" s="83"/>
      <c r="VVE179" s="90"/>
      <c r="VVF179" s="91"/>
      <c r="VVG179" s="92"/>
      <c r="VVH179" s="93"/>
      <c r="VVI179" s="90"/>
      <c r="VVJ179" s="6"/>
      <c r="VVK179" s="86"/>
      <c r="VVL179" s="79"/>
      <c r="VVM179" s="82"/>
      <c r="VVN179" s="79"/>
      <c r="VVO179" s="104"/>
      <c r="VVP179" s="83"/>
      <c r="VVQ179" s="90"/>
      <c r="VVR179" s="91"/>
      <c r="VVS179" s="92"/>
      <c r="VVT179" s="93"/>
      <c r="VVU179" s="90"/>
      <c r="VVV179" s="6"/>
      <c r="VVW179" s="86"/>
      <c r="VVX179" s="79"/>
      <c r="VVY179" s="82"/>
      <c r="VVZ179" s="79"/>
      <c r="VWA179" s="104"/>
      <c r="VWB179" s="83"/>
      <c r="VWC179" s="90"/>
      <c r="VWD179" s="91"/>
      <c r="VWE179" s="92"/>
      <c r="VWF179" s="93"/>
      <c r="VWG179" s="90"/>
      <c r="VWH179" s="6"/>
      <c r="VWI179" s="86"/>
      <c r="VWJ179" s="79"/>
      <c r="VWK179" s="82"/>
      <c r="VWL179" s="79"/>
      <c r="VWM179" s="104"/>
      <c r="VWN179" s="83"/>
      <c r="VWO179" s="90"/>
      <c r="VWP179" s="91"/>
      <c r="VWQ179" s="92"/>
      <c r="VWR179" s="93"/>
      <c r="VWS179" s="90"/>
      <c r="VWT179" s="6"/>
      <c r="VWU179" s="86"/>
      <c r="VWV179" s="79"/>
      <c r="VWW179" s="82"/>
      <c r="VWX179" s="79"/>
      <c r="VWY179" s="104"/>
      <c r="VWZ179" s="83"/>
      <c r="VXA179" s="90"/>
      <c r="VXB179" s="91"/>
      <c r="VXC179" s="92"/>
      <c r="VXD179" s="93"/>
      <c r="VXE179" s="90"/>
      <c r="VXF179" s="6"/>
      <c r="VXG179" s="86"/>
      <c r="VXH179" s="79"/>
      <c r="VXI179" s="82"/>
      <c r="VXJ179" s="79"/>
      <c r="VXK179" s="104"/>
      <c r="VXL179" s="83"/>
      <c r="VXM179" s="90"/>
      <c r="VXN179" s="91"/>
      <c r="VXO179" s="92"/>
      <c r="VXP179" s="93"/>
      <c r="VXQ179" s="90"/>
      <c r="VXR179" s="6"/>
      <c r="VXS179" s="86"/>
      <c r="VXT179" s="79"/>
      <c r="VXU179" s="82"/>
      <c r="VXV179" s="79"/>
      <c r="VXW179" s="104"/>
      <c r="VXX179" s="83"/>
      <c r="VXY179" s="90"/>
      <c r="VXZ179" s="91"/>
      <c r="VYA179" s="92"/>
      <c r="VYB179" s="93"/>
      <c r="VYC179" s="90"/>
      <c r="VYD179" s="6"/>
      <c r="VYE179" s="86"/>
      <c r="VYF179" s="79"/>
      <c r="VYG179" s="82"/>
      <c r="VYH179" s="79"/>
      <c r="VYI179" s="104"/>
      <c r="VYJ179" s="83"/>
      <c r="VYK179" s="90"/>
      <c r="VYL179" s="91"/>
      <c r="VYM179" s="92"/>
      <c r="VYN179" s="93"/>
      <c r="VYO179" s="90"/>
      <c r="VYP179" s="6"/>
      <c r="VYQ179" s="86"/>
      <c r="VYR179" s="79"/>
      <c r="VYS179" s="82"/>
      <c r="VYT179" s="79"/>
      <c r="VYU179" s="104"/>
      <c r="VYV179" s="83"/>
      <c r="VYW179" s="90"/>
      <c r="VYX179" s="91"/>
      <c r="VYY179" s="92"/>
      <c r="VYZ179" s="93"/>
      <c r="VZA179" s="90"/>
      <c r="VZB179" s="6"/>
      <c r="VZC179" s="86"/>
      <c r="VZD179" s="79"/>
      <c r="VZE179" s="82"/>
      <c r="VZF179" s="79"/>
      <c r="VZG179" s="104"/>
      <c r="VZH179" s="83"/>
      <c r="VZI179" s="90"/>
      <c r="VZJ179" s="91"/>
      <c r="VZK179" s="92"/>
      <c r="VZL179" s="93"/>
      <c r="VZM179" s="90"/>
      <c r="VZN179" s="6"/>
      <c r="VZO179" s="86"/>
      <c r="VZP179" s="79"/>
      <c r="VZQ179" s="82"/>
      <c r="VZR179" s="79"/>
      <c r="VZS179" s="104"/>
      <c r="VZT179" s="83"/>
      <c r="VZU179" s="90"/>
      <c r="VZV179" s="91"/>
      <c r="VZW179" s="92"/>
      <c r="VZX179" s="93"/>
      <c r="VZY179" s="90"/>
      <c r="VZZ179" s="6"/>
      <c r="WAA179" s="86"/>
      <c r="WAB179" s="79"/>
      <c r="WAC179" s="82"/>
      <c r="WAD179" s="79"/>
      <c r="WAE179" s="104"/>
      <c r="WAF179" s="83"/>
      <c r="WAG179" s="90"/>
      <c r="WAH179" s="91"/>
      <c r="WAI179" s="92"/>
      <c r="WAJ179" s="93"/>
      <c r="WAK179" s="90"/>
      <c r="WAL179" s="6"/>
      <c r="WAM179" s="86"/>
      <c r="WAN179" s="79"/>
      <c r="WAO179" s="82"/>
      <c r="WAP179" s="79"/>
      <c r="WAQ179" s="104"/>
      <c r="WAR179" s="83"/>
      <c r="WAS179" s="90"/>
      <c r="WAT179" s="91"/>
      <c r="WAU179" s="92"/>
      <c r="WAV179" s="93"/>
      <c r="WAW179" s="90"/>
      <c r="WAX179" s="6"/>
      <c r="WAY179" s="86"/>
      <c r="WAZ179" s="79"/>
      <c r="WBA179" s="82"/>
      <c r="WBB179" s="79"/>
      <c r="WBC179" s="104"/>
      <c r="WBD179" s="83"/>
      <c r="WBE179" s="90"/>
      <c r="WBF179" s="91"/>
      <c r="WBG179" s="92"/>
      <c r="WBH179" s="93"/>
      <c r="WBI179" s="90"/>
      <c r="WBJ179" s="6"/>
      <c r="WBK179" s="86"/>
      <c r="WBL179" s="79"/>
      <c r="WBM179" s="82"/>
      <c r="WBN179" s="79"/>
      <c r="WBO179" s="104"/>
      <c r="WBP179" s="83"/>
      <c r="WBQ179" s="90"/>
      <c r="WBR179" s="91"/>
      <c r="WBS179" s="92"/>
      <c r="WBT179" s="93"/>
      <c r="WBU179" s="90"/>
      <c r="WBV179" s="6"/>
      <c r="WBW179" s="86"/>
      <c r="WBX179" s="79"/>
      <c r="WBY179" s="82"/>
      <c r="WBZ179" s="79"/>
      <c r="WCA179" s="104"/>
      <c r="WCB179" s="83"/>
      <c r="WCC179" s="90"/>
      <c r="WCD179" s="91"/>
      <c r="WCE179" s="92"/>
      <c r="WCF179" s="93"/>
      <c r="WCG179" s="90"/>
      <c r="WCH179" s="6"/>
      <c r="WCI179" s="86"/>
      <c r="WCJ179" s="79"/>
      <c r="WCK179" s="82"/>
      <c r="WCL179" s="79"/>
      <c r="WCM179" s="104"/>
      <c r="WCN179" s="83"/>
      <c r="WCO179" s="90"/>
      <c r="WCP179" s="91"/>
      <c r="WCQ179" s="92"/>
      <c r="WCR179" s="93"/>
      <c r="WCS179" s="90"/>
      <c r="WCT179" s="6"/>
      <c r="WCU179" s="86"/>
      <c r="WCV179" s="79"/>
      <c r="WCW179" s="82"/>
      <c r="WCX179" s="79"/>
      <c r="WCY179" s="104"/>
      <c r="WCZ179" s="83"/>
      <c r="WDA179" s="90"/>
      <c r="WDB179" s="91"/>
      <c r="WDC179" s="92"/>
      <c r="WDD179" s="93"/>
      <c r="WDE179" s="90"/>
      <c r="WDF179" s="6"/>
      <c r="WDG179" s="86"/>
      <c r="WDH179" s="79"/>
      <c r="WDI179" s="82"/>
      <c r="WDJ179" s="79"/>
      <c r="WDK179" s="104"/>
      <c r="WDL179" s="83"/>
      <c r="WDM179" s="90"/>
      <c r="WDN179" s="91"/>
      <c r="WDO179" s="92"/>
      <c r="WDP179" s="93"/>
      <c r="WDQ179" s="90"/>
      <c r="WDR179" s="6"/>
      <c r="WDS179" s="86"/>
      <c r="WDT179" s="79"/>
      <c r="WDU179" s="82"/>
      <c r="WDV179" s="79"/>
      <c r="WDW179" s="104"/>
      <c r="WDX179" s="83"/>
      <c r="WDY179" s="90"/>
      <c r="WDZ179" s="91"/>
      <c r="WEA179" s="92"/>
      <c r="WEB179" s="93"/>
      <c r="WEC179" s="90"/>
      <c r="WED179" s="6"/>
      <c r="WEE179" s="86"/>
      <c r="WEF179" s="79"/>
      <c r="WEG179" s="82"/>
      <c r="WEH179" s="79"/>
      <c r="WEI179" s="104"/>
      <c r="WEJ179" s="83"/>
      <c r="WEK179" s="90"/>
      <c r="WEL179" s="91"/>
      <c r="WEM179" s="92"/>
      <c r="WEN179" s="93"/>
      <c r="WEO179" s="90"/>
      <c r="WEP179" s="6"/>
      <c r="WEQ179" s="86"/>
      <c r="WER179" s="79"/>
      <c r="WES179" s="82"/>
      <c r="WET179" s="79"/>
      <c r="WEU179" s="104"/>
      <c r="WEV179" s="83"/>
      <c r="WEW179" s="90"/>
      <c r="WEX179" s="91"/>
      <c r="WEY179" s="92"/>
      <c r="WEZ179" s="93"/>
      <c r="WFA179" s="90"/>
      <c r="WFB179" s="6"/>
      <c r="WFC179" s="86"/>
      <c r="WFD179" s="79"/>
      <c r="WFE179" s="82"/>
      <c r="WFF179" s="79"/>
      <c r="WFG179" s="104"/>
      <c r="WFH179" s="83"/>
      <c r="WFI179" s="90"/>
      <c r="WFJ179" s="91"/>
      <c r="WFK179" s="92"/>
      <c r="WFL179" s="93"/>
      <c r="WFM179" s="90"/>
      <c r="WFN179" s="6"/>
      <c r="WFO179" s="86"/>
      <c r="WFP179" s="79"/>
      <c r="WFQ179" s="82"/>
      <c r="WFR179" s="79"/>
      <c r="WFS179" s="104"/>
      <c r="WFT179" s="83"/>
      <c r="WFU179" s="90"/>
      <c r="WFV179" s="91"/>
      <c r="WFW179" s="92"/>
      <c r="WFX179" s="93"/>
      <c r="WFY179" s="90"/>
      <c r="WFZ179" s="6"/>
      <c r="WGA179" s="86"/>
      <c r="WGB179" s="79"/>
      <c r="WGC179" s="82"/>
      <c r="WGD179" s="79"/>
      <c r="WGE179" s="104"/>
      <c r="WGF179" s="83"/>
      <c r="WGG179" s="90"/>
      <c r="WGH179" s="91"/>
      <c r="WGI179" s="92"/>
      <c r="WGJ179" s="93"/>
      <c r="WGK179" s="90"/>
      <c r="WGL179" s="6"/>
      <c r="WGM179" s="86"/>
      <c r="WGN179" s="79"/>
      <c r="WGO179" s="82"/>
      <c r="WGP179" s="79"/>
      <c r="WGQ179" s="104"/>
      <c r="WGR179" s="83"/>
      <c r="WGS179" s="90"/>
      <c r="WGT179" s="91"/>
      <c r="WGU179" s="92"/>
      <c r="WGV179" s="93"/>
      <c r="WGW179" s="90"/>
      <c r="WGX179" s="6"/>
      <c r="WGY179" s="86"/>
      <c r="WGZ179" s="79"/>
      <c r="WHA179" s="82"/>
      <c r="WHB179" s="79"/>
      <c r="WHC179" s="104"/>
      <c r="WHD179" s="83"/>
      <c r="WHE179" s="90"/>
      <c r="WHF179" s="91"/>
      <c r="WHG179" s="92"/>
      <c r="WHH179" s="93"/>
      <c r="WHI179" s="90"/>
      <c r="WHJ179" s="6"/>
      <c r="WHK179" s="86"/>
      <c r="WHL179" s="79"/>
      <c r="WHM179" s="82"/>
      <c r="WHN179" s="79"/>
      <c r="WHO179" s="104"/>
      <c r="WHP179" s="83"/>
      <c r="WHQ179" s="90"/>
      <c r="WHR179" s="91"/>
      <c r="WHS179" s="92"/>
      <c r="WHT179" s="93"/>
      <c r="WHU179" s="90"/>
      <c r="WHV179" s="6"/>
      <c r="WHW179" s="86"/>
      <c r="WHX179" s="79"/>
      <c r="WHY179" s="82"/>
      <c r="WHZ179" s="79"/>
      <c r="WIA179" s="104"/>
      <c r="WIB179" s="83"/>
      <c r="WIC179" s="90"/>
      <c r="WID179" s="91"/>
      <c r="WIE179" s="92"/>
      <c r="WIF179" s="93"/>
      <c r="WIG179" s="90"/>
      <c r="WIH179" s="6"/>
      <c r="WII179" s="86"/>
      <c r="WIJ179" s="79"/>
      <c r="WIK179" s="82"/>
      <c r="WIL179" s="79"/>
      <c r="WIM179" s="104"/>
      <c r="WIN179" s="83"/>
      <c r="WIO179" s="90"/>
      <c r="WIP179" s="91"/>
      <c r="WIQ179" s="92"/>
      <c r="WIR179" s="93"/>
      <c r="WIS179" s="90"/>
      <c r="WIT179" s="6"/>
      <c r="WIU179" s="86"/>
      <c r="WIV179" s="79"/>
      <c r="WIW179" s="82"/>
      <c r="WIX179" s="79"/>
      <c r="WIY179" s="104"/>
      <c r="WIZ179" s="83"/>
      <c r="WJA179" s="90"/>
      <c r="WJB179" s="91"/>
      <c r="WJC179" s="92"/>
      <c r="WJD179" s="93"/>
      <c r="WJE179" s="90"/>
      <c r="WJF179" s="6"/>
      <c r="WJG179" s="86"/>
      <c r="WJH179" s="79"/>
      <c r="WJI179" s="82"/>
      <c r="WJJ179" s="79"/>
      <c r="WJK179" s="104"/>
      <c r="WJL179" s="83"/>
      <c r="WJM179" s="90"/>
      <c r="WJN179" s="91"/>
      <c r="WJO179" s="92"/>
      <c r="WJP179" s="93"/>
      <c r="WJQ179" s="90"/>
      <c r="WJR179" s="6"/>
      <c r="WJS179" s="86"/>
      <c r="WJT179" s="79"/>
      <c r="WJU179" s="82"/>
      <c r="WJV179" s="79"/>
      <c r="WJW179" s="104"/>
      <c r="WJX179" s="83"/>
      <c r="WJY179" s="90"/>
      <c r="WJZ179" s="91"/>
      <c r="WKA179" s="92"/>
      <c r="WKB179" s="93"/>
      <c r="WKC179" s="90"/>
      <c r="WKD179" s="6"/>
      <c r="WKE179" s="86"/>
      <c r="WKF179" s="79"/>
      <c r="WKG179" s="82"/>
      <c r="WKH179" s="79"/>
      <c r="WKI179" s="104"/>
      <c r="WKJ179" s="83"/>
      <c r="WKK179" s="90"/>
      <c r="WKL179" s="91"/>
      <c r="WKM179" s="92"/>
      <c r="WKN179" s="93"/>
      <c r="WKO179" s="90"/>
      <c r="WKP179" s="6"/>
      <c r="WKQ179" s="86"/>
      <c r="WKR179" s="79"/>
      <c r="WKS179" s="82"/>
      <c r="WKT179" s="79"/>
      <c r="WKU179" s="104"/>
      <c r="WKV179" s="83"/>
      <c r="WKW179" s="90"/>
      <c r="WKX179" s="91"/>
      <c r="WKY179" s="92"/>
      <c r="WKZ179" s="93"/>
      <c r="WLA179" s="90"/>
      <c r="WLB179" s="6"/>
      <c r="WLC179" s="86"/>
      <c r="WLD179" s="79"/>
      <c r="WLE179" s="82"/>
      <c r="WLF179" s="79"/>
      <c r="WLG179" s="104"/>
      <c r="WLH179" s="83"/>
      <c r="WLI179" s="90"/>
      <c r="WLJ179" s="91"/>
      <c r="WLK179" s="92"/>
      <c r="WLL179" s="93"/>
      <c r="WLM179" s="90"/>
      <c r="WLN179" s="6"/>
      <c r="WLO179" s="86"/>
      <c r="WLP179" s="79"/>
      <c r="WLQ179" s="82"/>
      <c r="WLR179" s="79"/>
      <c r="WLS179" s="104"/>
      <c r="WLT179" s="83"/>
      <c r="WLU179" s="90"/>
      <c r="WLV179" s="91"/>
      <c r="WLW179" s="92"/>
      <c r="WLX179" s="93"/>
      <c r="WLY179" s="90"/>
      <c r="WLZ179" s="6"/>
      <c r="WMA179" s="86"/>
      <c r="WMB179" s="79"/>
      <c r="WMC179" s="82"/>
      <c r="WMD179" s="79"/>
      <c r="WME179" s="104"/>
      <c r="WMF179" s="83"/>
      <c r="WMG179" s="90"/>
      <c r="WMH179" s="91"/>
      <c r="WMI179" s="92"/>
      <c r="WMJ179" s="93"/>
      <c r="WMK179" s="90"/>
      <c r="WML179" s="6"/>
      <c r="WMM179" s="86"/>
      <c r="WMN179" s="79"/>
      <c r="WMO179" s="82"/>
      <c r="WMP179" s="79"/>
      <c r="WMQ179" s="104"/>
      <c r="WMR179" s="83"/>
      <c r="WMS179" s="90"/>
      <c r="WMT179" s="91"/>
      <c r="WMU179" s="92"/>
      <c r="WMV179" s="93"/>
      <c r="WMW179" s="90"/>
      <c r="WMX179" s="6"/>
      <c r="WMY179" s="86"/>
      <c r="WMZ179" s="79"/>
      <c r="WNA179" s="82"/>
      <c r="WNB179" s="79"/>
      <c r="WNC179" s="104"/>
      <c r="WND179" s="83"/>
      <c r="WNE179" s="90"/>
      <c r="WNF179" s="91"/>
      <c r="WNG179" s="92"/>
      <c r="WNH179" s="93"/>
      <c r="WNI179" s="90"/>
      <c r="WNJ179" s="6"/>
      <c r="WNK179" s="86"/>
      <c r="WNL179" s="79"/>
      <c r="WNM179" s="82"/>
      <c r="WNN179" s="79"/>
      <c r="WNO179" s="104"/>
      <c r="WNP179" s="83"/>
      <c r="WNQ179" s="90"/>
      <c r="WNR179" s="91"/>
      <c r="WNS179" s="92"/>
      <c r="WNT179" s="93"/>
      <c r="WNU179" s="90"/>
      <c r="WNV179" s="6"/>
      <c r="WNW179" s="86"/>
      <c r="WNX179" s="79"/>
      <c r="WNY179" s="82"/>
      <c r="WNZ179" s="79"/>
      <c r="WOA179" s="104"/>
      <c r="WOB179" s="83"/>
      <c r="WOC179" s="90"/>
      <c r="WOD179" s="91"/>
      <c r="WOE179" s="92"/>
      <c r="WOF179" s="93"/>
      <c r="WOG179" s="90"/>
      <c r="WOH179" s="6"/>
      <c r="WOI179" s="86"/>
      <c r="WOJ179" s="79"/>
      <c r="WOK179" s="82"/>
      <c r="WOL179" s="79"/>
      <c r="WOM179" s="104"/>
      <c r="WON179" s="83"/>
      <c r="WOO179" s="90"/>
      <c r="WOP179" s="91"/>
      <c r="WOQ179" s="92"/>
      <c r="WOR179" s="93"/>
      <c r="WOS179" s="90"/>
      <c r="WOT179" s="6"/>
      <c r="WOU179" s="86"/>
      <c r="WOV179" s="79"/>
      <c r="WOW179" s="82"/>
      <c r="WOX179" s="79"/>
      <c r="WOY179" s="104"/>
      <c r="WOZ179" s="83"/>
      <c r="WPA179" s="90"/>
      <c r="WPB179" s="91"/>
      <c r="WPC179" s="92"/>
      <c r="WPD179" s="93"/>
      <c r="WPE179" s="90"/>
      <c r="WPF179" s="6"/>
      <c r="WPG179" s="86"/>
      <c r="WPH179" s="79"/>
      <c r="WPI179" s="82"/>
      <c r="WPJ179" s="79"/>
      <c r="WPK179" s="104"/>
      <c r="WPL179" s="83"/>
      <c r="WPM179" s="90"/>
      <c r="WPN179" s="91"/>
      <c r="WPO179" s="92"/>
      <c r="WPP179" s="93"/>
      <c r="WPQ179" s="90"/>
      <c r="WPR179" s="6"/>
      <c r="WPS179" s="86"/>
      <c r="WPT179" s="79"/>
      <c r="WPU179" s="82"/>
      <c r="WPV179" s="79"/>
      <c r="WPW179" s="104"/>
      <c r="WPX179" s="83"/>
      <c r="WPY179" s="90"/>
      <c r="WPZ179" s="91"/>
      <c r="WQA179" s="92"/>
      <c r="WQB179" s="93"/>
      <c r="WQC179" s="90"/>
      <c r="WQD179" s="6"/>
      <c r="WQE179" s="86"/>
      <c r="WQF179" s="79"/>
      <c r="WQG179" s="82"/>
      <c r="WQH179" s="79"/>
      <c r="WQI179" s="104"/>
      <c r="WQJ179" s="83"/>
      <c r="WQK179" s="90"/>
      <c r="WQL179" s="91"/>
      <c r="WQM179" s="92"/>
      <c r="WQN179" s="93"/>
      <c r="WQO179" s="90"/>
      <c r="WQP179" s="6"/>
      <c r="WQQ179" s="86"/>
      <c r="WQR179" s="79"/>
      <c r="WQS179" s="82"/>
      <c r="WQT179" s="79"/>
      <c r="WQU179" s="104"/>
      <c r="WQV179" s="83"/>
      <c r="WQW179" s="90"/>
      <c r="WQX179" s="91"/>
      <c r="WQY179" s="92"/>
      <c r="WQZ179" s="93"/>
      <c r="WRA179" s="90"/>
      <c r="WRB179" s="6"/>
      <c r="WRC179" s="86"/>
      <c r="WRD179" s="79"/>
      <c r="WRE179" s="82"/>
      <c r="WRF179" s="79"/>
      <c r="WRG179" s="104"/>
      <c r="WRH179" s="83"/>
      <c r="WRI179" s="90"/>
      <c r="WRJ179" s="91"/>
      <c r="WRK179" s="92"/>
      <c r="WRL179" s="93"/>
      <c r="WRM179" s="90"/>
      <c r="WRN179" s="6"/>
      <c r="WRO179" s="86"/>
      <c r="WRP179" s="79"/>
      <c r="WRQ179" s="82"/>
      <c r="WRR179" s="79"/>
      <c r="WRS179" s="104"/>
      <c r="WRT179" s="83"/>
      <c r="WRU179" s="90"/>
      <c r="WRV179" s="91"/>
      <c r="WRW179" s="92"/>
      <c r="WRX179" s="93"/>
      <c r="WRY179" s="90"/>
      <c r="WRZ179" s="6"/>
      <c r="WSA179" s="86"/>
      <c r="WSB179" s="79"/>
      <c r="WSC179" s="82"/>
      <c r="WSD179" s="79"/>
      <c r="WSE179" s="104"/>
      <c r="WSF179" s="83"/>
      <c r="WSG179" s="90"/>
      <c r="WSH179" s="91"/>
      <c r="WSI179" s="92"/>
      <c r="WSJ179" s="93"/>
      <c r="WSK179" s="90"/>
      <c r="WSL179" s="6"/>
      <c r="WSM179" s="86"/>
      <c r="WSN179" s="79"/>
      <c r="WSO179" s="82"/>
      <c r="WSP179" s="79"/>
      <c r="WSQ179" s="104"/>
      <c r="WSR179" s="83"/>
      <c r="WSS179" s="90"/>
      <c r="WST179" s="91"/>
      <c r="WSU179" s="92"/>
      <c r="WSV179" s="93"/>
      <c r="WSW179" s="90"/>
      <c r="WSX179" s="6"/>
      <c r="WSY179" s="86"/>
      <c r="WSZ179" s="79"/>
      <c r="WTA179" s="82"/>
      <c r="WTB179" s="79"/>
      <c r="WTC179" s="104"/>
      <c r="WTD179" s="83"/>
      <c r="WTE179" s="90"/>
      <c r="WTF179" s="91"/>
      <c r="WTG179" s="92"/>
      <c r="WTH179" s="93"/>
      <c r="WTI179" s="90"/>
      <c r="WTJ179" s="6"/>
      <c r="WTK179" s="86"/>
      <c r="WTL179" s="79"/>
      <c r="WTM179" s="82"/>
      <c r="WTN179" s="79"/>
      <c r="WTO179" s="104"/>
      <c r="WTP179" s="83"/>
      <c r="WTQ179" s="90"/>
      <c r="WTR179" s="91"/>
      <c r="WTS179" s="92"/>
      <c r="WTT179" s="93"/>
      <c r="WTU179" s="90"/>
      <c r="WTV179" s="6"/>
      <c r="WTW179" s="86"/>
      <c r="WTX179" s="79"/>
      <c r="WTY179" s="82"/>
      <c r="WTZ179" s="79"/>
      <c r="WUA179" s="104"/>
      <c r="WUB179" s="83"/>
      <c r="WUC179" s="90"/>
      <c r="WUD179" s="91"/>
      <c r="WUE179" s="92"/>
      <c r="WUF179" s="93"/>
      <c r="WUG179" s="90"/>
      <c r="WUH179" s="6"/>
      <c r="WUI179" s="86"/>
      <c r="WUJ179" s="79"/>
      <c r="WUK179" s="82"/>
      <c r="WUL179" s="79"/>
      <c r="WUM179" s="104"/>
      <c r="WUN179" s="83"/>
      <c r="WUO179" s="90"/>
      <c r="WUP179" s="91"/>
      <c r="WUQ179" s="92"/>
      <c r="WUR179" s="93"/>
      <c r="WUS179" s="90"/>
      <c r="WUT179" s="6"/>
      <c r="WUU179" s="86"/>
      <c r="WUV179" s="79"/>
      <c r="WUW179" s="82"/>
      <c r="WUX179" s="79"/>
      <c r="WUY179" s="104"/>
      <c r="WUZ179" s="83"/>
      <c r="WVA179" s="90"/>
      <c r="WVB179" s="91"/>
      <c r="WVC179" s="92"/>
      <c r="WVD179" s="93"/>
      <c r="WVE179" s="90"/>
      <c r="WVF179" s="6"/>
      <c r="WVG179" s="86"/>
      <c r="WVH179" s="79"/>
      <c r="WVI179" s="82"/>
      <c r="WVJ179" s="79"/>
      <c r="WVK179" s="104"/>
      <c r="WVL179" s="83"/>
      <c r="WVM179" s="90"/>
      <c r="WVN179" s="91"/>
      <c r="WVO179" s="92"/>
      <c r="WVP179" s="93"/>
      <c r="WVQ179" s="90"/>
      <c r="WVR179" s="6"/>
      <c r="WVS179" s="86"/>
      <c r="WVT179" s="79"/>
      <c r="WVU179" s="82"/>
      <c r="WVV179" s="79"/>
      <c r="WVW179" s="104"/>
      <c r="WVX179" s="83"/>
      <c r="WVY179" s="90"/>
      <c r="WVZ179" s="91"/>
      <c r="WWA179" s="92"/>
      <c r="WWB179" s="93"/>
      <c r="WWC179" s="90"/>
      <c r="WWD179" s="6"/>
      <c r="WWE179" s="86"/>
      <c r="WWF179" s="79"/>
      <c r="WWG179" s="82"/>
      <c r="WWH179" s="79"/>
      <c r="WWI179" s="104"/>
      <c r="WWJ179" s="83"/>
      <c r="WWK179" s="90"/>
      <c r="WWL179" s="91"/>
      <c r="WWM179" s="92"/>
      <c r="WWN179" s="93"/>
      <c r="WWO179" s="90"/>
      <c r="WWP179" s="6"/>
      <c r="WWQ179" s="86"/>
      <c r="WWR179" s="79"/>
      <c r="WWS179" s="82"/>
      <c r="WWT179" s="79"/>
      <c r="WWU179" s="104"/>
      <c r="WWV179" s="83"/>
      <c r="WWW179" s="90"/>
      <c r="WWX179" s="91"/>
      <c r="WWY179" s="92"/>
      <c r="WWZ179" s="93"/>
      <c r="WXA179" s="90"/>
      <c r="WXB179" s="6"/>
      <c r="WXC179" s="86"/>
      <c r="WXD179" s="79"/>
      <c r="WXE179" s="82"/>
      <c r="WXF179" s="79"/>
      <c r="WXG179" s="104"/>
      <c r="WXH179" s="83"/>
      <c r="WXI179" s="90"/>
      <c r="WXJ179" s="91"/>
      <c r="WXK179" s="92"/>
      <c r="WXL179" s="93"/>
      <c r="WXM179" s="90"/>
      <c r="WXN179" s="6"/>
      <c r="WXO179" s="86"/>
      <c r="WXP179" s="79"/>
      <c r="WXQ179" s="82"/>
      <c r="WXR179" s="79"/>
      <c r="WXS179" s="104"/>
      <c r="WXT179" s="83"/>
      <c r="WXU179" s="90"/>
      <c r="WXV179" s="91"/>
      <c r="WXW179" s="92"/>
      <c r="WXX179" s="93"/>
      <c r="WXY179" s="90"/>
      <c r="WXZ179" s="6"/>
      <c r="WYA179" s="86"/>
      <c r="WYB179" s="79"/>
      <c r="WYC179" s="82"/>
      <c r="WYD179" s="79"/>
      <c r="WYE179" s="104"/>
      <c r="WYF179" s="83"/>
      <c r="WYG179" s="90"/>
      <c r="WYH179" s="91"/>
      <c r="WYI179" s="92"/>
      <c r="WYJ179" s="93"/>
      <c r="WYK179" s="90"/>
      <c r="WYL179" s="6"/>
      <c r="WYM179" s="86"/>
      <c r="WYN179" s="79"/>
      <c r="WYO179" s="82"/>
      <c r="WYP179" s="79"/>
      <c r="WYQ179" s="104"/>
      <c r="WYR179" s="83"/>
      <c r="WYS179" s="90"/>
      <c r="WYT179" s="91"/>
      <c r="WYU179" s="92"/>
      <c r="WYV179" s="93"/>
      <c r="WYW179" s="90"/>
      <c r="WYX179" s="6"/>
      <c r="WYY179" s="86"/>
      <c r="WYZ179" s="79"/>
      <c r="WZA179" s="82"/>
      <c r="WZB179" s="79"/>
      <c r="WZC179" s="104"/>
      <c r="WZD179" s="83"/>
      <c r="WZE179" s="90"/>
      <c r="WZF179" s="91"/>
      <c r="WZG179" s="92"/>
      <c r="WZH179" s="93"/>
      <c r="WZI179" s="90"/>
      <c r="WZJ179" s="6"/>
      <c r="WZK179" s="86"/>
      <c r="WZL179" s="79"/>
      <c r="WZM179" s="82"/>
      <c r="WZN179" s="79"/>
      <c r="WZO179" s="104"/>
      <c r="WZP179" s="83"/>
      <c r="WZQ179" s="90"/>
      <c r="WZR179" s="91"/>
      <c r="WZS179" s="92"/>
      <c r="WZT179" s="93"/>
      <c r="WZU179" s="90"/>
      <c r="WZV179" s="6"/>
      <c r="WZW179" s="86"/>
      <c r="WZX179" s="79"/>
      <c r="WZY179" s="82"/>
      <c r="WZZ179" s="79"/>
      <c r="XAA179" s="104"/>
      <c r="XAB179" s="83"/>
      <c r="XAC179" s="90"/>
      <c r="XAD179" s="91"/>
      <c r="XAE179" s="92"/>
      <c r="XAF179" s="93"/>
      <c r="XAG179" s="90"/>
      <c r="XAH179" s="6"/>
      <c r="XAI179" s="86"/>
      <c r="XAJ179" s="79"/>
      <c r="XAK179" s="82"/>
      <c r="XAL179" s="79"/>
      <c r="XAM179" s="104"/>
      <c r="XAN179" s="83"/>
      <c r="XAO179" s="90"/>
      <c r="XAP179" s="91"/>
      <c r="XAQ179" s="92"/>
      <c r="XAR179" s="93"/>
      <c r="XAS179" s="90"/>
      <c r="XAT179" s="6"/>
      <c r="XAU179" s="86"/>
      <c r="XAV179" s="79"/>
      <c r="XAW179" s="82"/>
      <c r="XAX179" s="79"/>
      <c r="XAY179" s="104"/>
      <c r="XAZ179" s="83"/>
      <c r="XBA179" s="90"/>
      <c r="XBB179" s="91"/>
      <c r="XBC179" s="92"/>
      <c r="XBD179" s="93"/>
      <c r="XBE179" s="90"/>
      <c r="XBF179" s="6"/>
      <c r="XBG179" s="86"/>
      <c r="XBH179" s="79"/>
      <c r="XBI179" s="82"/>
      <c r="XBJ179" s="79"/>
      <c r="XBK179" s="104"/>
      <c r="XBL179" s="83"/>
      <c r="XBM179" s="90"/>
      <c r="XBN179" s="91"/>
      <c r="XBO179" s="92"/>
      <c r="XBP179" s="93"/>
      <c r="XBQ179" s="90"/>
      <c r="XBR179" s="6"/>
      <c r="XBS179" s="86"/>
      <c r="XBT179" s="79"/>
      <c r="XBU179" s="82"/>
      <c r="XBV179" s="79"/>
      <c r="XBW179" s="104"/>
      <c r="XBX179" s="83"/>
      <c r="XBY179" s="90"/>
      <c r="XBZ179" s="91"/>
      <c r="XCA179" s="92"/>
      <c r="XCB179" s="93"/>
      <c r="XCC179" s="90"/>
      <c r="XCD179" s="6"/>
      <c r="XCE179" s="86"/>
      <c r="XCF179" s="79"/>
      <c r="XCG179" s="82"/>
      <c r="XCH179" s="79"/>
      <c r="XCI179" s="104"/>
      <c r="XCJ179" s="83"/>
      <c r="XCK179" s="90"/>
      <c r="XCL179" s="91"/>
      <c r="XCM179" s="92"/>
      <c r="XCN179" s="93"/>
      <c r="XCO179" s="90"/>
      <c r="XCP179" s="6"/>
      <c r="XCQ179" s="86"/>
      <c r="XCR179" s="79"/>
      <c r="XCS179" s="82"/>
      <c r="XCT179" s="79"/>
      <c r="XCU179" s="104"/>
      <c r="XCV179" s="83"/>
      <c r="XCW179" s="90"/>
      <c r="XCX179" s="91"/>
      <c r="XCY179" s="92"/>
      <c r="XCZ179" s="93"/>
      <c r="XDA179" s="90"/>
      <c r="XDB179" s="6"/>
      <c r="XDC179" s="86"/>
      <c r="XDD179" s="79"/>
      <c r="XDE179" s="82"/>
      <c r="XDF179" s="79"/>
      <c r="XDG179" s="104"/>
      <c r="XDH179" s="83"/>
      <c r="XDI179" s="90"/>
      <c r="XDJ179" s="91"/>
      <c r="XDK179" s="92"/>
      <c r="XDL179" s="93"/>
      <c r="XDM179" s="90"/>
      <c r="XDN179" s="6"/>
      <c r="XDO179" s="86"/>
      <c r="XDP179" s="79"/>
      <c r="XDQ179" s="82"/>
      <c r="XDR179" s="79"/>
      <c r="XDS179" s="104"/>
      <c r="XDT179" s="83"/>
      <c r="XDU179" s="90"/>
      <c r="XDV179" s="91"/>
      <c r="XDW179" s="92"/>
      <c r="XDX179" s="93"/>
      <c r="XDY179" s="90"/>
      <c r="XDZ179" s="6"/>
      <c r="XEA179" s="86"/>
      <c r="XEB179" s="79"/>
      <c r="XEC179" s="82"/>
      <c r="XED179" s="79"/>
      <c r="XEE179" s="104"/>
      <c r="XEF179" s="83"/>
      <c r="XEG179" s="90"/>
      <c r="XEH179" s="91"/>
      <c r="XEI179" s="92"/>
    </row>
    <row r="180" spans="1:16363" s="81" customFormat="1" ht="25.5" customHeight="1" x14ac:dyDescent="0.25">
      <c r="A180" s="89" t="s">
        <v>267</v>
      </c>
      <c r="B180" s="266" t="s">
        <v>61</v>
      </c>
      <c r="C180" s="267"/>
      <c r="D180" s="267"/>
      <c r="E180" s="267"/>
      <c r="F180" s="267"/>
      <c r="G180" s="54">
        <v>0.5</v>
      </c>
      <c r="H180" s="183">
        <f>SUM(H181:H207)</f>
        <v>51550000</v>
      </c>
      <c r="I180" s="84"/>
      <c r="L180" s="108"/>
      <c r="M180" s="80"/>
    </row>
    <row r="181" spans="1:16363" s="80" customFormat="1" ht="29.25" customHeight="1" outlineLevel="1" x14ac:dyDescent="0.25">
      <c r="A181" s="85">
        <v>8</v>
      </c>
      <c r="B181" s="40" t="s">
        <v>562</v>
      </c>
      <c r="C181" s="17" t="s">
        <v>563</v>
      </c>
      <c r="D181" s="16" t="s">
        <v>58</v>
      </c>
      <c r="E181" s="13" t="s">
        <v>564</v>
      </c>
      <c r="F181" s="12" t="s">
        <v>346</v>
      </c>
      <c r="G181" s="86"/>
      <c r="H181" s="79">
        <v>1030000</v>
      </c>
      <c r="I181" s="84"/>
      <c r="L181" s="108"/>
    </row>
    <row r="182" spans="1:16363" s="80" customFormat="1" ht="29.25" customHeight="1" outlineLevel="1" x14ac:dyDescent="0.25">
      <c r="A182" s="85">
        <v>9</v>
      </c>
      <c r="B182" s="25" t="s">
        <v>590</v>
      </c>
      <c r="C182" s="5" t="s">
        <v>591</v>
      </c>
      <c r="D182" s="4" t="s">
        <v>17</v>
      </c>
      <c r="E182" s="24" t="s">
        <v>324</v>
      </c>
      <c r="F182" s="23" t="s">
        <v>592</v>
      </c>
      <c r="G182" s="86"/>
      <c r="H182" s="79">
        <v>1915000</v>
      </c>
      <c r="I182" s="84"/>
      <c r="L182" s="108"/>
    </row>
    <row r="183" spans="1:16363" s="80" customFormat="1" ht="29.25" customHeight="1" outlineLevel="1" x14ac:dyDescent="0.25">
      <c r="A183" s="85">
        <v>10</v>
      </c>
      <c r="B183" s="25" t="s">
        <v>386</v>
      </c>
      <c r="C183" s="5" t="s">
        <v>387</v>
      </c>
      <c r="D183" s="4" t="s">
        <v>73</v>
      </c>
      <c r="E183" s="30" t="s">
        <v>388</v>
      </c>
      <c r="F183" s="23" t="s">
        <v>389</v>
      </c>
      <c r="G183" s="86"/>
      <c r="H183" s="79">
        <v>1915000</v>
      </c>
      <c r="I183" s="84"/>
      <c r="L183" s="108"/>
    </row>
    <row r="184" spans="1:16363" s="80" customFormat="1" ht="29.25" customHeight="1" outlineLevel="1" x14ac:dyDescent="0.25">
      <c r="A184" s="85">
        <v>11</v>
      </c>
      <c r="B184" s="19" t="s">
        <v>554</v>
      </c>
      <c r="C184" s="10" t="s">
        <v>160</v>
      </c>
      <c r="D184" s="9" t="s">
        <v>153</v>
      </c>
      <c r="E184" s="21" t="s">
        <v>555</v>
      </c>
      <c r="F184" s="32" t="s">
        <v>556</v>
      </c>
      <c r="G184" s="86"/>
      <c r="H184" s="82">
        <v>2390000</v>
      </c>
      <c r="I184" s="88"/>
      <c r="L184" s="108"/>
    </row>
    <row r="185" spans="1:16363" s="80" customFormat="1" ht="29.25" customHeight="1" outlineLevel="1" x14ac:dyDescent="0.25">
      <c r="A185" s="85">
        <v>12</v>
      </c>
      <c r="B185" s="25" t="s">
        <v>557</v>
      </c>
      <c r="C185" s="5" t="s">
        <v>558</v>
      </c>
      <c r="D185" s="4" t="s">
        <v>30</v>
      </c>
      <c r="E185" s="24" t="s">
        <v>559</v>
      </c>
      <c r="F185" s="23" t="s">
        <v>556</v>
      </c>
      <c r="G185" s="86"/>
      <c r="H185" s="79">
        <v>1430000</v>
      </c>
      <c r="I185" s="84"/>
      <c r="L185" s="108"/>
    </row>
    <row r="186" spans="1:16363" s="80" customFormat="1" ht="29.25" customHeight="1" outlineLevel="1" x14ac:dyDescent="0.25">
      <c r="A186" s="85">
        <v>13</v>
      </c>
      <c r="B186" s="25" t="s">
        <v>572</v>
      </c>
      <c r="C186" s="5" t="s">
        <v>42</v>
      </c>
      <c r="D186" s="4" t="s">
        <v>27</v>
      </c>
      <c r="E186" s="24" t="s">
        <v>573</v>
      </c>
      <c r="F186" s="23" t="s">
        <v>513</v>
      </c>
      <c r="G186" s="86"/>
      <c r="H186" s="79">
        <v>2150000</v>
      </c>
      <c r="I186" s="84"/>
      <c r="L186" s="108"/>
    </row>
    <row r="187" spans="1:16363" s="80" customFormat="1" ht="29.25" customHeight="1" outlineLevel="1" x14ac:dyDescent="0.25">
      <c r="A187" s="85">
        <v>14</v>
      </c>
      <c r="B187" s="25" t="s">
        <v>593</v>
      </c>
      <c r="C187" s="5" t="s">
        <v>128</v>
      </c>
      <c r="D187" s="4" t="s">
        <v>594</v>
      </c>
      <c r="E187" s="24" t="s">
        <v>595</v>
      </c>
      <c r="F187" s="23" t="s">
        <v>493</v>
      </c>
      <c r="G187" s="86"/>
      <c r="H187" s="79">
        <v>1720000</v>
      </c>
      <c r="I187" s="84"/>
      <c r="L187" s="108"/>
    </row>
    <row r="188" spans="1:16363" s="80" customFormat="1" ht="29.25" customHeight="1" outlineLevel="1" x14ac:dyDescent="0.25">
      <c r="A188" s="85">
        <v>15</v>
      </c>
      <c r="B188" s="25" t="s">
        <v>565</v>
      </c>
      <c r="C188" s="5" t="s">
        <v>566</v>
      </c>
      <c r="D188" s="4" t="s">
        <v>168</v>
      </c>
      <c r="E188" s="24" t="s">
        <v>567</v>
      </c>
      <c r="F188" s="23" t="s">
        <v>504</v>
      </c>
      <c r="G188" s="86"/>
      <c r="H188" s="79">
        <v>2390000</v>
      </c>
      <c r="I188" s="84"/>
      <c r="L188" s="108"/>
    </row>
    <row r="189" spans="1:16363" s="80" customFormat="1" ht="29.25" customHeight="1" outlineLevel="1" x14ac:dyDescent="0.25">
      <c r="A189" s="85">
        <v>16</v>
      </c>
      <c r="B189" s="25" t="s">
        <v>560</v>
      </c>
      <c r="C189" s="5" t="s">
        <v>695</v>
      </c>
      <c r="D189" s="4" t="s">
        <v>168</v>
      </c>
      <c r="E189" s="24" t="s">
        <v>561</v>
      </c>
      <c r="F189" s="23" t="s">
        <v>482</v>
      </c>
      <c r="G189" s="86"/>
      <c r="H189" s="79">
        <v>710000</v>
      </c>
      <c r="I189" s="84"/>
      <c r="L189" s="108"/>
    </row>
    <row r="190" spans="1:16363" s="80" customFormat="1" ht="29.25" customHeight="1" outlineLevel="1" x14ac:dyDescent="0.25">
      <c r="A190" s="85">
        <v>17</v>
      </c>
      <c r="B190" s="25" t="s">
        <v>696</v>
      </c>
      <c r="C190" s="8" t="s">
        <v>697</v>
      </c>
      <c r="D190" s="7" t="s">
        <v>86</v>
      </c>
      <c r="E190" s="98" t="s">
        <v>698</v>
      </c>
      <c r="F190" s="27" t="s">
        <v>687</v>
      </c>
      <c r="G190" s="86"/>
      <c r="H190" s="82">
        <v>2670000</v>
      </c>
      <c r="I190" s="84"/>
      <c r="L190" s="108"/>
    </row>
    <row r="191" spans="1:16363" s="80" customFormat="1" ht="29.25" customHeight="1" outlineLevel="1" x14ac:dyDescent="0.25">
      <c r="A191" s="85">
        <v>18</v>
      </c>
      <c r="B191" s="25" t="s">
        <v>728</v>
      </c>
      <c r="C191" s="5" t="s">
        <v>47</v>
      </c>
      <c r="D191" s="4" t="s">
        <v>162</v>
      </c>
      <c r="E191" s="24" t="s">
        <v>729</v>
      </c>
      <c r="F191" s="23" t="s">
        <v>623</v>
      </c>
      <c r="G191" s="86"/>
      <c r="H191" s="82">
        <v>1910000</v>
      </c>
      <c r="I191" s="84"/>
      <c r="L191" s="108"/>
    </row>
    <row r="192" spans="1:16363" s="80" customFormat="1" ht="29.25" customHeight="1" outlineLevel="1" x14ac:dyDescent="0.25">
      <c r="A192" s="85">
        <v>19</v>
      </c>
      <c r="B192" s="25" t="s">
        <v>699</v>
      </c>
      <c r="C192" s="5" t="s">
        <v>137</v>
      </c>
      <c r="D192" s="4" t="s">
        <v>127</v>
      </c>
      <c r="E192" s="24" t="s">
        <v>700</v>
      </c>
      <c r="F192" s="23" t="s">
        <v>691</v>
      </c>
      <c r="G192" s="86"/>
      <c r="H192" s="82">
        <v>995000</v>
      </c>
      <c r="I192" s="84"/>
      <c r="L192" s="108"/>
    </row>
    <row r="193" spans="1:12" s="80" customFormat="1" ht="29.25" customHeight="1" outlineLevel="1" x14ac:dyDescent="0.25">
      <c r="A193" s="85">
        <v>20</v>
      </c>
      <c r="B193" s="25" t="s">
        <v>701</v>
      </c>
      <c r="C193" s="5" t="s">
        <v>702</v>
      </c>
      <c r="D193" s="4" t="s">
        <v>54</v>
      </c>
      <c r="E193" s="24" t="s">
        <v>703</v>
      </c>
      <c r="F193" s="23" t="s">
        <v>658</v>
      </c>
      <c r="G193" s="86"/>
      <c r="H193" s="82">
        <v>1430000</v>
      </c>
      <c r="I193" s="84"/>
      <c r="L193" s="108"/>
    </row>
    <row r="194" spans="1:12" s="80" customFormat="1" ht="29.25" customHeight="1" outlineLevel="1" x14ac:dyDescent="0.25">
      <c r="A194" s="85">
        <v>21</v>
      </c>
      <c r="B194" s="25" t="s">
        <v>704</v>
      </c>
      <c r="C194" s="5" t="s">
        <v>705</v>
      </c>
      <c r="D194" s="4" t="s">
        <v>706</v>
      </c>
      <c r="E194" s="24" t="s">
        <v>707</v>
      </c>
      <c r="F194" s="23" t="s">
        <v>708</v>
      </c>
      <c r="G194" s="86"/>
      <c r="H194" s="82">
        <v>1670000</v>
      </c>
      <c r="I194" s="84"/>
      <c r="L194" s="108"/>
    </row>
    <row r="195" spans="1:12" s="80" customFormat="1" ht="29.25" customHeight="1" outlineLevel="1" x14ac:dyDescent="0.25">
      <c r="A195" s="85">
        <v>23</v>
      </c>
      <c r="B195" s="15" t="s">
        <v>807</v>
      </c>
      <c r="C195" s="11" t="s">
        <v>167</v>
      </c>
      <c r="D195" s="14" t="s">
        <v>22</v>
      </c>
      <c r="E195" s="13" t="s">
        <v>747</v>
      </c>
      <c r="F195" s="12" t="s">
        <v>727</v>
      </c>
      <c r="G195" s="86"/>
      <c r="H195" s="82">
        <v>1910000</v>
      </c>
      <c r="I195" s="84"/>
      <c r="L195" s="108"/>
    </row>
    <row r="196" spans="1:12" s="80" customFormat="1" ht="29.25" customHeight="1" outlineLevel="1" x14ac:dyDescent="0.25">
      <c r="A196" s="85">
        <v>24</v>
      </c>
      <c r="B196" s="141" t="s">
        <v>808</v>
      </c>
      <c r="C196" s="231" t="s">
        <v>809</v>
      </c>
      <c r="D196" s="141" t="s">
        <v>594</v>
      </c>
      <c r="E196" s="141" t="s">
        <v>810</v>
      </c>
      <c r="F196" s="141" t="s">
        <v>653</v>
      </c>
      <c r="G196" s="189"/>
      <c r="H196" s="82">
        <v>1430000</v>
      </c>
      <c r="I196" s="84"/>
      <c r="L196" s="108"/>
    </row>
    <row r="197" spans="1:12" s="80" customFormat="1" ht="29.25" customHeight="1" outlineLevel="1" x14ac:dyDescent="0.25">
      <c r="A197" s="85">
        <v>25</v>
      </c>
      <c r="B197" s="141" t="s">
        <v>811</v>
      </c>
      <c r="C197" s="231" t="s">
        <v>812</v>
      </c>
      <c r="D197" s="141" t="s">
        <v>33</v>
      </c>
      <c r="E197" s="141" t="s">
        <v>813</v>
      </c>
      <c r="F197" s="141" t="s">
        <v>478</v>
      </c>
      <c r="G197" s="189"/>
      <c r="H197" s="82">
        <v>2150000</v>
      </c>
      <c r="I197" s="84"/>
      <c r="L197" s="108"/>
    </row>
    <row r="198" spans="1:12" s="80" customFormat="1" ht="29.25" customHeight="1" outlineLevel="1" x14ac:dyDescent="0.25">
      <c r="A198" s="85">
        <v>26</v>
      </c>
      <c r="B198" s="141" t="s">
        <v>814</v>
      </c>
      <c r="C198" s="231" t="s">
        <v>815</v>
      </c>
      <c r="D198" s="141" t="s">
        <v>77</v>
      </c>
      <c r="E198" s="141" t="s">
        <v>730</v>
      </c>
      <c r="F198" s="141" t="s">
        <v>691</v>
      </c>
      <c r="G198" s="189"/>
      <c r="H198" s="82">
        <v>1915000</v>
      </c>
      <c r="I198" s="84"/>
      <c r="L198" s="108"/>
    </row>
    <row r="199" spans="1:12" s="80" customFormat="1" ht="29.25" customHeight="1" outlineLevel="1" x14ac:dyDescent="0.25">
      <c r="A199" s="85">
        <v>27</v>
      </c>
      <c r="B199" s="141" t="s">
        <v>977</v>
      </c>
      <c r="C199" s="231" t="s">
        <v>978</v>
      </c>
      <c r="D199" s="141" t="s">
        <v>50</v>
      </c>
      <c r="E199" s="141" t="s">
        <v>979</v>
      </c>
      <c r="F199" s="141" t="s">
        <v>980</v>
      </c>
      <c r="G199" s="189"/>
      <c r="H199" s="82">
        <v>2270000</v>
      </c>
      <c r="I199" s="84"/>
      <c r="L199" s="108"/>
    </row>
    <row r="200" spans="1:12" s="80" customFormat="1" ht="29.25" customHeight="1" outlineLevel="1" x14ac:dyDescent="0.25">
      <c r="A200" s="85">
        <v>28</v>
      </c>
      <c r="B200" s="141" t="s">
        <v>981</v>
      </c>
      <c r="C200" s="231" t="s">
        <v>982</v>
      </c>
      <c r="D200" s="141" t="s">
        <v>120</v>
      </c>
      <c r="E200" s="141" t="s">
        <v>983</v>
      </c>
      <c r="F200" s="141" t="s">
        <v>984</v>
      </c>
      <c r="G200" s="189"/>
      <c r="H200" s="82">
        <v>2510000</v>
      </c>
      <c r="I200" s="84"/>
      <c r="L200" s="108"/>
    </row>
    <row r="201" spans="1:12" s="80" customFormat="1" ht="29.25" customHeight="1" outlineLevel="1" x14ac:dyDescent="0.25">
      <c r="A201" s="85">
        <v>29</v>
      </c>
      <c r="B201" s="141" t="s">
        <v>985</v>
      </c>
      <c r="C201" s="231" t="s">
        <v>137</v>
      </c>
      <c r="D201" s="141" t="s">
        <v>633</v>
      </c>
      <c r="E201" s="141" t="s">
        <v>986</v>
      </c>
      <c r="F201" s="141" t="s">
        <v>469</v>
      </c>
      <c r="G201" s="189"/>
      <c r="H201" s="82">
        <v>2375000</v>
      </c>
      <c r="I201" s="84"/>
      <c r="L201" s="108"/>
    </row>
    <row r="202" spans="1:12" s="80" customFormat="1" ht="29.25" customHeight="1" outlineLevel="1" x14ac:dyDescent="0.25">
      <c r="A202" s="85">
        <v>30</v>
      </c>
      <c r="B202" s="141" t="s">
        <v>987</v>
      </c>
      <c r="C202" s="231" t="s">
        <v>783</v>
      </c>
      <c r="D202" s="141" t="s">
        <v>72</v>
      </c>
      <c r="E202" s="141" t="s">
        <v>988</v>
      </c>
      <c r="F202" s="141" t="s">
        <v>899</v>
      </c>
      <c r="G202" s="239"/>
      <c r="H202" s="82">
        <v>2270000</v>
      </c>
      <c r="I202" s="84"/>
      <c r="L202" s="108"/>
    </row>
    <row r="203" spans="1:12" s="80" customFormat="1" ht="29.25" customHeight="1" outlineLevel="1" x14ac:dyDescent="0.25">
      <c r="A203" s="85">
        <v>31</v>
      </c>
      <c r="B203" s="141" t="s">
        <v>989</v>
      </c>
      <c r="C203" s="11" t="s">
        <v>990</v>
      </c>
      <c r="D203" s="14" t="s">
        <v>80</v>
      </c>
      <c r="E203" s="13" t="s">
        <v>991</v>
      </c>
      <c r="F203" s="12" t="s">
        <v>992</v>
      </c>
      <c r="G203" s="86"/>
      <c r="H203" s="82">
        <v>2270000</v>
      </c>
      <c r="I203" s="84"/>
      <c r="L203" s="108"/>
    </row>
    <row r="204" spans="1:12" s="80" customFormat="1" ht="29.25" customHeight="1" outlineLevel="1" x14ac:dyDescent="0.25">
      <c r="A204" s="85">
        <v>32</v>
      </c>
      <c r="B204" s="184" t="s">
        <v>993</v>
      </c>
      <c r="C204" s="185" t="s">
        <v>994</v>
      </c>
      <c r="D204" s="186" t="s">
        <v>56</v>
      </c>
      <c r="E204" s="187" t="s">
        <v>995</v>
      </c>
      <c r="F204" s="188" t="s">
        <v>630</v>
      </c>
      <c r="G204" s="189"/>
      <c r="H204" s="82">
        <v>1915000</v>
      </c>
      <c r="I204" s="84"/>
      <c r="L204" s="108"/>
    </row>
    <row r="205" spans="1:12" s="80" customFormat="1" ht="29.25" customHeight="1" outlineLevel="1" x14ac:dyDescent="0.25">
      <c r="A205" s="85">
        <v>33</v>
      </c>
      <c r="B205" s="141" t="s">
        <v>996</v>
      </c>
      <c r="C205" s="11" t="s">
        <v>114</v>
      </c>
      <c r="D205" s="14" t="s">
        <v>997</v>
      </c>
      <c r="E205" s="13" t="s">
        <v>998</v>
      </c>
      <c r="F205" s="12" t="s">
        <v>999</v>
      </c>
      <c r="G205" s="86"/>
      <c r="H205" s="82">
        <v>2270000</v>
      </c>
      <c r="I205" s="84"/>
      <c r="L205" s="108"/>
    </row>
    <row r="206" spans="1:12" s="80" customFormat="1" ht="29.25" customHeight="1" outlineLevel="1" x14ac:dyDescent="0.25">
      <c r="A206" s="85">
        <v>34</v>
      </c>
      <c r="B206" s="184" t="s">
        <v>1000</v>
      </c>
      <c r="C206" s="185" t="s">
        <v>1001</v>
      </c>
      <c r="D206" s="186" t="s">
        <v>1002</v>
      </c>
      <c r="E206" s="187" t="s">
        <v>1003</v>
      </c>
      <c r="F206" s="188" t="s">
        <v>671</v>
      </c>
      <c r="G206" s="189"/>
      <c r="H206" s="82">
        <v>1670000</v>
      </c>
      <c r="I206" s="84"/>
      <c r="L206" s="108"/>
    </row>
    <row r="207" spans="1:12" s="80" customFormat="1" ht="29.25" customHeight="1" outlineLevel="1" x14ac:dyDescent="0.25">
      <c r="A207" s="85">
        <v>35</v>
      </c>
      <c r="B207" s="141" t="s">
        <v>1004</v>
      </c>
      <c r="C207" s="11" t="s">
        <v>1005</v>
      </c>
      <c r="D207" s="14" t="s">
        <v>131</v>
      </c>
      <c r="E207" s="13" t="s">
        <v>1006</v>
      </c>
      <c r="F207" s="12" t="s">
        <v>1007</v>
      </c>
      <c r="G207" s="86"/>
      <c r="H207" s="82">
        <v>2270000</v>
      </c>
      <c r="I207" s="84"/>
      <c r="L207" s="108"/>
    </row>
    <row r="208" spans="1:12" ht="25.5" customHeight="1" x14ac:dyDescent="0.25">
      <c r="A208" s="142"/>
      <c r="B208" s="137"/>
      <c r="C208" s="270" t="s">
        <v>0</v>
      </c>
      <c r="D208" s="271"/>
      <c r="E208" s="138"/>
      <c r="F208" s="138"/>
      <c r="G208" s="139"/>
      <c r="H208" s="190">
        <f>H180+H144+H10</f>
        <v>612402000</v>
      </c>
      <c r="I208" s="140"/>
      <c r="J208" s="105">
        <f>H208+108319000</f>
        <v>720721000</v>
      </c>
      <c r="K208" s="136"/>
      <c r="L208" s="107"/>
    </row>
    <row r="209" spans="1:10" ht="11.25" customHeight="1" x14ac:dyDescent="0.25"/>
    <row r="210" spans="1:10" ht="15.75" customHeight="1" x14ac:dyDescent="0.25">
      <c r="A210"/>
      <c r="G210" s="99"/>
      <c r="H210" s="264"/>
      <c r="I210" s="264"/>
      <c r="J210" s="18"/>
    </row>
    <row r="211" spans="1:10" ht="15.75" customHeight="1" x14ac:dyDescent="0.25">
      <c r="A211"/>
      <c r="G211" s="264"/>
      <c r="H211" s="264"/>
      <c r="I211" s="264"/>
    </row>
    <row r="212" spans="1:10" x14ac:dyDescent="0.25">
      <c r="A212"/>
      <c r="G212" s="264"/>
      <c r="H212" s="264"/>
      <c r="I212" s="264"/>
    </row>
    <row r="213" spans="1:10" ht="18.75" x14ac:dyDescent="0.3">
      <c r="A213"/>
      <c r="G213" s="44"/>
      <c r="H213" s="44"/>
      <c r="I213" s="44"/>
    </row>
    <row r="214" spans="1:10" ht="18.75" x14ac:dyDescent="0.3">
      <c r="A214"/>
      <c r="G214" s="44"/>
      <c r="H214" s="44"/>
      <c r="I214" s="275"/>
      <c r="J214" s="275"/>
    </row>
    <row r="215" spans="1:10" ht="18.75" x14ac:dyDescent="0.3">
      <c r="A215"/>
      <c r="G215" s="44"/>
      <c r="H215" s="44"/>
      <c r="I215" s="44"/>
    </row>
    <row r="216" spans="1:10" ht="18.75" x14ac:dyDescent="0.3">
      <c r="A216"/>
      <c r="G216" s="44"/>
      <c r="H216" s="44"/>
      <c r="I216" s="44"/>
    </row>
    <row r="217" spans="1:10" ht="16.5" customHeight="1" x14ac:dyDescent="0.3">
      <c r="A217"/>
      <c r="G217" s="44"/>
      <c r="H217" s="44"/>
      <c r="I217" s="44"/>
    </row>
    <row r="218" spans="1:10" ht="16.5" x14ac:dyDescent="0.25">
      <c r="G218" s="254"/>
      <c r="H218" s="254"/>
      <c r="I218" s="254"/>
    </row>
    <row r="227" spans="1:9" ht="15" x14ac:dyDescent="0.25">
      <c r="A227"/>
      <c r="D227" s="18"/>
      <c r="F227" s="18"/>
      <c r="G227"/>
      <c r="H227"/>
      <c r="I227"/>
    </row>
  </sheetData>
  <autoFilter ref="A9:XEI208">
    <filterColumn colId="12" showButton="0"/>
  </autoFilter>
  <mergeCells count="27">
    <mergeCell ref="G218:I218"/>
    <mergeCell ref="F8:F9"/>
    <mergeCell ref="H8:H9"/>
    <mergeCell ref="I8:I9"/>
    <mergeCell ref="B180:F180"/>
    <mergeCell ref="C208:D208"/>
    <mergeCell ref="H210:I210"/>
    <mergeCell ref="G211:I211"/>
    <mergeCell ref="G212:I212"/>
    <mergeCell ref="I214:J214"/>
    <mergeCell ref="B144:F144"/>
    <mergeCell ref="G4:I4"/>
    <mergeCell ref="J4:J5"/>
    <mergeCell ref="A5:I5"/>
    <mergeCell ref="A6:I6"/>
    <mergeCell ref="J6:J7"/>
    <mergeCell ref="A8:A9"/>
    <mergeCell ref="B8:B9"/>
    <mergeCell ref="C8:C9"/>
    <mergeCell ref="D8:D9"/>
    <mergeCell ref="E8:E9"/>
    <mergeCell ref="A1:E1"/>
    <mergeCell ref="A2:E2"/>
    <mergeCell ref="A3:E3"/>
    <mergeCell ref="G3:I3"/>
    <mergeCell ref="F1:I1"/>
    <mergeCell ref="F2:I2"/>
  </mergeCells>
  <pageMargins left="0.34" right="7.8740157480315001E-2" top="0.31496062992126" bottom="0.18" header="0.31496062992126" footer="0.1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61"/>
  <sheetViews>
    <sheetView topLeftCell="A42" zoomScaleSheetLayoutView="98" workbookViewId="0">
      <selection activeCell="L50" sqref="L50:L52"/>
    </sheetView>
  </sheetViews>
  <sheetFormatPr defaultColWidth="9" defaultRowHeight="15.75" outlineLevelRow="1" x14ac:dyDescent="0.25"/>
  <cols>
    <col min="1" max="1" width="3.7109375" style="57" customWidth="1"/>
    <col min="2" max="2" width="15.7109375" style="57" customWidth="1"/>
    <col min="3" max="3" width="20.140625" style="57" customWidth="1"/>
    <col min="4" max="4" width="9.140625" style="57" customWidth="1"/>
    <col min="5" max="5" width="14.42578125" style="57" customWidth="1"/>
    <col min="6" max="6" width="13.28515625" style="57" customWidth="1"/>
    <col min="7" max="7" width="9.42578125" style="64" customWidth="1"/>
    <col min="8" max="8" width="12" style="64" customWidth="1"/>
    <col min="9" max="9" width="11.85546875" style="64" customWidth="1"/>
    <col min="10" max="10" width="10.85546875" style="57" customWidth="1"/>
    <col min="11" max="11" width="9" style="57"/>
    <col min="12" max="12" width="16.7109375" style="214" bestFit="1" customWidth="1"/>
    <col min="13" max="13" width="10.28515625" style="57" bestFit="1" customWidth="1"/>
    <col min="14" max="255" width="9" style="57"/>
    <col min="256" max="256" width="4.5703125" style="57" customWidth="1"/>
    <col min="257" max="257" width="16.42578125" style="57" customWidth="1"/>
    <col min="258" max="258" width="14.85546875" style="57" customWidth="1"/>
    <col min="259" max="259" width="9.42578125" style="57" customWidth="1"/>
    <col min="260" max="260" width="11.85546875" style="57" customWidth="1"/>
    <col min="261" max="261" width="12.7109375" style="57" customWidth="1"/>
    <col min="262" max="262" width="26.28515625" style="57" customWidth="1"/>
    <col min="263" max="263" width="9.7109375" style="57" customWidth="1"/>
    <col min="264" max="264" width="10.140625" style="57" customWidth="1"/>
    <col min="265" max="265" width="13.140625" style="57" customWidth="1"/>
    <col min="266" max="511" width="9" style="57"/>
    <col min="512" max="512" width="4.5703125" style="57" customWidth="1"/>
    <col min="513" max="513" width="16.42578125" style="57" customWidth="1"/>
    <col min="514" max="514" width="14.85546875" style="57" customWidth="1"/>
    <col min="515" max="515" width="9.42578125" style="57" customWidth="1"/>
    <col min="516" max="516" width="11.85546875" style="57" customWidth="1"/>
    <col min="517" max="517" width="12.7109375" style="57" customWidth="1"/>
    <col min="518" max="518" width="26.28515625" style="57" customWidth="1"/>
    <col min="519" max="519" width="9.7109375" style="57" customWidth="1"/>
    <col min="520" max="520" width="10.140625" style="57" customWidth="1"/>
    <col min="521" max="521" width="13.140625" style="57" customWidth="1"/>
    <col min="522" max="767" width="9" style="57"/>
    <col min="768" max="768" width="4.5703125" style="57" customWidth="1"/>
    <col min="769" max="769" width="16.42578125" style="57" customWidth="1"/>
    <col min="770" max="770" width="14.85546875" style="57" customWidth="1"/>
    <col min="771" max="771" width="9.42578125" style="57" customWidth="1"/>
    <col min="772" max="772" width="11.85546875" style="57" customWidth="1"/>
    <col min="773" max="773" width="12.7109375" style="57" customWidth="1"/>
    <col min="774" max="774" width="26.28515625" style="57" customWidth="1"/>
    <col min="775" max="775" width="9.7109375" style="57" customWidth="1"/>
    <col min="776" max="776" width="10.140625" style="57" customWidth="1"/>
    <col min="777" max="777" width="13.140625" style="57" customWidth="1"/>
    <col min="778" max="1023" width="9" style="57"/>
    <col min="1024" max="1024" width="4.5703125" style="57" customWidth="1"/>
    <col min="1025" max="1025" width="16.42578125" style="57" customWidth="1"/>
    <col min="1026" max="1026" width="14.85546875" style="57" customWidth="1"/>
    <col min="1027" max="1027" width="9.42578125" style="57" customWidth="1"/>
    <col min="1028" max="1028" width="11.85546875" style="57" customWidth="1"/>
    <col min="1029" max="1029" width="12.7109375" style="57" customWidth="1"/>
    <col min="1030" max="1030" width="26.28515625" style="57" customWidth="1"/>
    <col min="1031" max="1031" width="9.7109375" style="57" customWidth="1"/>
    <col min="1032" max="1032" width="10.140625" style="57" customWidth="1"/>
    <col min="1033" max="1033" width="13.140625" style="57" customWidth="1"/>
    <col min="1034" max="1279" width="9" style="57"/>
    <col min="1280" max="1280" width="4.5703125" style="57" customWidth="1"/>
    <col min="1281" max="1281" width="16.42578125" style="57" customWidth="1"/>
    <col min="1282" max="1282" width="14.85546875" style="57" customWidth="1"/>
    <col min="1283" max="1283" width="9.42578125" style="57" customWidth="1"/>
    <col min="1284" max="1284" width="11.85546875" style="57" customWidth="1"/>
    <col min="1285" max="1285" width="12.7109375" style="57" customWidth="1"/>
    <col min="1286" max="1286" width="26.28515625" style="57" customWidth="1"/>
    <col min="1287" max="1287" width="9.7109375" style="57" customWidth="1"/>
    <col min="1288" max="1288" width="10.140625" style="57" customWidth="1"/>
    <col min="1289" max="1289" width="13.140625" style="57" customWidth="1"/>
    <col min="1290" max="1535" width="9" style="57"/>
    <col min="1536" max="1536" width="4.5703125" style="57" customWidth="1"/>
    <col min="1537" max="1537" width="16.42578125" style="57" customWidth="1"/>
    <col min="1538" max="1538" width="14.85546875" style="57" customWidth="1"/>
    <col min="1539" max="1539" width="9.42578125" style="57" customWidth="1"/>
    <col min="1540" max="1540" width="11.85546875" style="57" customWidth="1"/>
    <col min="1541" max="1541" width="12.7109375" style="57" customWidth="1"/>
    <col min="1542" max="1542" width="26.28515625" style="57" customWidth="1"/>
    <col min="1543" max="1543" width="9.7109375" style="57" customWidth="1"/>
    <col min="1544" max="1544" width="10.140625" style="57" customWidth="1"/>
    <col min="1545" max="1545" width="13.140625" style="57" customWidth="1"/>
    <col min="1546" max="1791" width="9" style="57"/>
    <col min="1792" max="1792" width="4.5703125" style="57" customWidth="1"/>
    <col min="1793" max="1793" width="16.42578125" style="57" customWidth="1"/>
    <col min="1794" max="1794" width="14.85546875" style="57" customWidth="1"/>
    <col min="1795" max="1795" width="9.42578125" style="57" customWidth="1"/>
    <col min="1796" max="1796" width="11.85546875" style="57" customWidth="1"/>
    <col min="1797" max="1797" width="12.7109375" style="57" customWidth="1"/>
    <col min="1798" max="1798" width="26.28515625" style="57" customWidth="1"/>
    <col min="1799" max="1799" width="9.7109375" style="57" customWidth="1"/>
    <col min="1800" max="1800" width="10.140625" style="57" customWidth="1"/>
    <col min="1801" max="1801" width="13.140625" style="57" customWidth="1"/>
    <col min="1802" max="2047" width="9" style="57"/>
    <col min="2048" max="2048" width="4.5703125" style="57" customWidth="1"/>
    <col min="2049" max="2049" width="16.42578125" style="57" customWidth="1"/>
    <col min="2050" max="2050" width="14.85546875" style="57" customWidth="1"/>
    <col min="2051" max="2051" width="9.42578125" style="57" customWidth="1"/>
    <col min="2052" max="2052" width="11.85546875" style="57" customWidth="1"/>
    <col min="2053" max="2053" width="12.7109375" style="57" customWidth="1"/>
    <col min="2054" max="2054" width="26.28515625" style="57" customWidth="1"/>
    <col min="2055" max="2055" width="9.7109375" style="57" customWidth="1"/>
    <col min="2056" max="2056" width="10.140625" style="57" customWidth="1"/>
    <col min="2057" max="2057" width="13.140625" style="57" customWidth="1"/>
    <col min="2058" max="2303" width="9" style="57"/>
    <col min="2304" max="2304" width="4.5703125" style="57" customWidth="1"/>
    <col min="2305" max="2305" width="16.42578125" style="57" customWidth="1"/>
    <col min="2306" max="2306" width="14.85546875" style="57" customWidth="1"/>
    <col min="2307" max="2307" width="9.42578125" style="57" customWidth="1"/>
    <col min="2308" max="2308" width="11.85546875" style="57" customWidth="1"/>
    <col min="2309" max="2309" width="12.7109375" style="57" customWidth="1"/>
    <col min="2310" max="2310" width="26.28515625" style="57" customWidth="1"/>
    <col min="2311" max="2311" width="9.7109375" style="57" customWidth="1"/>
    <col min="2312" max="2312" width="10.140625" style="57" customWidth="1"/>
    <col min="2313" max="2313" width="13.140625" style="57" customWidth="1"/>
    <col min="2314" max="2559" width="9" style="57"/>
    <col min="2560" max="2560" width="4.5703125" style="57" customWidth="1"/>
    <col min="2561" max="2561" width="16.42578125" style="57" customWidth="1"/>
    <col min="2562" max="2562" width="14.85546875" style="57" customWidth="1"/>
    <col min="2563" max="2563" width="9.42578125" style="57" customWidth="1"/>
    <col min="2564" max="2564" width="11.85546875" style="57" customWidth="1"/>
    <col min="2565" max="2565" width="12.7109375" style="57" customWidth="1"/>
    <col min="2566" max="2566" width="26.28515625" style="57" customWidth="1"/>
    <col min="2567" max="2567" width="9.7109375" style="57" customWidth="1"/>
    <col min="2568" max="2568" width="10.140625" style="57" customWidth="1"/>
    <col min="2569" max="2569" width="13.140625" style="57" customWidth="1"/>
    <col min="2570" max="2815" width="9" style="57"/>
    <col min="2816" max="2816" width="4.5703125" style="57" customWidth="1"/>
    <col min="2817" max="2817" width="16.42578125" style="57" customWidth="1"/>
    <col min="2818" max="2818" width="14.85546875" style="57" customWidth="1"/>
    <col min="2819" max="2819" width="9.42578125" style="57" customWidth="1"/>
    <col min="2820" max="2820" width="11.85546875" style="57" customWidth="1"/>
    <col min="2821" max="2821" width="12.7109375" style="57" customWidth="1"/>
    <col min="2822" max="2822" width="26.28515625" style="57" customWidth="1"/>
    <col min="2823" max="2823" width="9.7109375" style="57" customWidth="1"/>
    <col min="2824" max="2824" width="10.140625" style="57" customWidth="1"/>
    <col min="2825" max="2825" width="13.140625" style="57" customWidth="1"/>
    <col min="2826" max="3071" width="9" style="57"/>
    <col min="3072" max="3072" width="4.5703125" style="57" customWidth="1"/>
    <col min="3073" max="3073" width="16.42578125" style="57" customWidth="1"/>
    <col min="3074" max="3074" width="14.85546875" style="57" customWidth="1"/>
    <col min="3075" max="3075" width="9.42578125" style="57" customWidth="1"/>
    <col min="3076" max="3076" width="11.85546875" style="57" customWidth="1"/>
    <col min="3077" max="3077" width="12.7109375" style="57" customWidth="1"/>
    <col min="3078" max="3078" width="26.28515625" style="57" customWidth="1"/>
    <col min="3079" max="3079" width="9.7109375" style="57" customWidth="1"/>
    <col min="3080" max="3080" width="10.140625" style="57" customWidth="1"/>
    <col min="3081" max="3081" width="13.140625" style="57" customWidth="1"/>
    <col min="3082" max="3327" width="9" style="57"/>
    <col min="3328" max="3328" width="4.5703125" style="57" customWidth="1"/>
    <col min="3329" max="3329" width="16.42578125" style="57" customWidth="1"/>
    <col min="3330" max="3330" width="14.85546875" style="57" customWidth="1"/>
    <col min="3331" max="3331" width="9.42578125" style="57" customWidth="1"/>
    <col min="3332" max="3332" width="11.85546875" style="57" customWidth="1"/>
    <col min="3333" max="3333" width="12.7109375" style="57" customWidth="1"/>
    <col min="3334" max="3334" width="26.28515625" style="57" customWidth="1"/>
    <col min="3335" max="3335" width="9.7109375" style="57" customWidth="1"/>
    <col min="3336" max="3336" width="10.140625" style="57" customWidth="1"/>
    <col min="3337" max="3337" width="13.140625" style="57" customWidth="1"/>
    <col min="3338" max="3583" width="9" style="57"/>
    <col min="3584" max="3584" width="4.5703125" style="57" customWidth="1"/>
    <col min="3585" max="3585" width="16.42578125" style="57" customWidth="1"/>
    <col min="3586" max="3586" width="14.85546875" style="57" customWidth="1"/>
    <col min="3587" max="3587" width="9.42578125" style="57" customWidth="1"/>
    <col min="3588" max="3588" width="11.85546875" style="57" customWidth="1"/>
    <col min="3589" max="3589" width="12.7109375" style="57" customWidth="1"/>
    <col min="3590" max="3590" width="26.28515625" style="57" customWidth="1"/>
    <col min="3591" max="3591" width="9.7109375" style="57" customWidth="1"/>
    <col min="3592" max="3592" width="10.140625" style="57" customWidth="1"/>
    <col min="3593" max="3593" width="13.140625" style="57" customWidth="1"/>
    <col min="3594" max="3839" width="9" style="57"/>
    <col min="3840" max="3840" width="4.5703125" style="57" customWidth="1"/>
    <col min="3841" max="3841" width="16.42578125" style="57" customWidth="1"/>
    <col min="3842" max="3842" width="14.85546875" style="57" customWidth="1"/>
    <col min="3843" max="3843" width="9.42578125" style="57" customWidth="1"/>
    <col min="3844" max="3844" width="11.85546875" style="57" customWidth="1"/>
    <col min="3845" max="3845" width="12.7109375" style="57" customWidth="1"/>
    <col min="3846" max="3846" width="26.28515625" style="57" customWidth="1"/>
    <col min="3847" max="3847" width="9.7109375" style="57" customWidth="1"/>
    <col min="3848" max="3848" width="10.140625" style="57" customWidth="1"/>
    <col min="3849" max="3849" width="13.140625" style="57" customWidth="1"/>
    <col min="3850" max="4095" width="9" style="57"/>
    <col min="4096" max="4096" width="4.5703125" style="57" customWidth="1"/>
    <col min="4097" max="4097" width="16.42578125" style="57" customWidth="1"/>
    <col min="4098" max="4098" width="14.85546875" style="57" customWidth="1"/>
    <col min="4099" max="4099" width="9.42578125" style="57" customWidth="1"/>
    <col min="4100" max="4100" width="11.85546875" style="57" customWidth="1"/>
    <col min="4101" max="4101" width="12.7109375" style="57" customWidth="1"/>
    <col min="4102" max="4102" width="26.28515625" style="57" customWidth="1"/>
    <col min="4103" max="4103" width="9.7109375" style="57" customWidth="1"/>
    <col min="4104" max="4104" width="10.140625" style="57" customWidth="1"/>
    <col min="4105" max="4105" width="13.140625" style="57" customWidth="1"/>
    <col min="4106" max="4351" width="9" style="57"/>
    <col min="4352" max="4352" width="4.5703125" style="57" customWidth="1"/>
    <col min="4353" max="4353" width="16.42578125" style="57" customWidth="1"/>
    <col min="4354" max="4354" width="14.85546875" style="57" customWidth="1"/>
    <col min="4355" max="4355" width="9.42578125" style="57" customWidth="1"/>
    <col min="4356" max="4356" width="11.85546875" style="57" customWidth="1"/>
    <col min="4357" max="4357" width="12.7109375" style="57" customWidth="1"/>
    <col min="4358" max="4358" width="26.28515625" style="57" customWidth="1"/>
    <col min="4359" max="4359" width="9.7109375" style="57" customWidth="1"/>
    <col min="4360" max="4360" width="10.140625" style="57" customWidth="1"/>
    <col min="4361" max="4361" width="13.140625" style="57" customWidth="1"/>
    <col min="4362" max="4607" width="9" style="57"/>
    <col min="4608" max="4608" width="4.5703125" style="57" customWidth="1"/>
    <col min="4609" max="4609" width="16.42578125" style="57" customWidth="1"/>
    <col min="4610" max="4610" width="14.85546875" style="57" customWidth="1"/>
    <col min="4611" max="4611" width="9.42578125" style="57" customWidth="1"/>
    <col min="4612" max="4612" width="11.85546875" style="57" customWidth="1"/>
    <col min="4613" max="4613" width="12.7109375" style="57" customWidth="1"/>
    <col min="4614" max="4614" width="26.28515625" style="57" customWidth="1"/>
    <col min="4615" max="4615" width="9.7109375" style="57" customWidth="1"/>
    <col min="4616" max="4616" width="10.140625" style="57" customWidth="1"/>
    <col min="4617" max="4617" width="13.140625" style="57" customWidth="1"/>
    <col min="4618" max="4863" width="9" style="57"/>
    <col min="4864" max="4864" width="4.5703125" style="57" customWidth="1"/>
    <col min="4865" max="4865" width="16.42578125" style="57" customWidth="1"/>
    <col min="4866" max="4866" width="14.85546875" style="57" customWidth="1"/>
    <col min="4867" max="4867" width="9.42578125" style="57" customWidth="1"/>
    <col min="4868" max="4868" width="11.85546875" style="57" customWidth="1"/>
    <col min="4869" max="4869" width="12.7109375" style="57" customWidth="1"/>
    <col min="4870" max="4870" width="26.28515625" style="57" customWidth="1"/>
    <col min="4871" max="4871" width="9.7109375" style="57" customWidth="1"/>
    <col min="4872" max="4872" width="10.140625" style="57" customWidth="1"/>
    <col min="4873" max="4873" width="13.140625" style="57" customWidth="1"/>
    <col min="4874" max="5119" width="9" style="57"/>
    <col min="5120" max="5120" width="4.5703125" style="57" customWidth="1"/>
    <col min="5121" max="5121" width="16.42578125" style="57" customWidth="1"/>
    <col min="5122" max="5122" width="14.85546875" style="57" customWidth="1"/>
    <col min="5123" max="5123" width="9.42578125" style="57" customWidth="1"/>
    <col min="5124" max="5124" width="11.85546875" style="57" customWidth="1"/>
    <col min="5125" max="5125" width="12.7109375" style="57" customWidth="1"/>
    <col min="5126" max="5126" width="26.28515625" style="57" customWidth="1"/>
    <col min="5127" max="5127" width="9.7109375" style="57" customWidth="1"/>
    <col min="5128" max="5128" width="10.140625" style="57" customWidth="1"/>
    <col min="5129" max="5129" width="13.140625" style="57" customWidth="1"/>
    <col min="5130" max="5375" width="9" style="57"/>
    <col min="5376" max="5376" width="4.5703125" style="57" customWidth="1"/>
    <col min="5377" max="5377" width="16.42578125" style="57" customWidth="1"/>
    <col min="5378" max="5378" width="14.85546875" style="57" customWidth="1"/>
    <col min="5379" max="5379" width="9.42578125" style="57" customWidth="1"/>
    <col min="5380" max="5380" width="11.85546875" style="57" customWidth="1"/>
    <col min="5381" max="5381" width="12.7109375" style="57" customWidth="1"/>
    <col min="5382" max="5382" width="26.28515625" style="57" customWidth="1"/>
    <col min="5383" max="5383" width="9.7109375" style="57" customWidth="1"/>
    <col min="5384" max="5384" width="10.140625" style="57" customWidth="1"/>
    <col min="5385" max="5385" width="13.140625" style="57" customWidth="1"/>
    <col min="5386" max="5631" width="9" style="57"/>
    <col min="5632" max="5632" width="4.5703125" style="57" customWidth="1"/>
    <col min="5633" max="5633" width="16.42578125" style="57" customWidth="1"/>
    <col min="5634" max="5634" width="14.85546875" style="57" customWidth="1"/>
    <col min="5635" max="5635" width="9.42578125" style="57" customWidth="1"/>
    <col min="5636" max="5636" width="11.85546875" style="57" customWidth="1"/>
    <col min="5637" max="5637" width="12.7109375" style="57" customWidth="1"/>
    <col min="5638" max="5638" width="26.28515625" style="57" customWidth="1"/>
    <col min="5639" max="5639" width="9.7109375" style="57" customWidth="1"/>
    <col min="5640" max="5640" width="10.140625" style="57" customWidth="1"/>
    <col min="5641" max="5641" width="13.140625" style="57" customWidth="1"/>
    <col min="5642" max="5887" width="9" style="57"/>
    <col min="5888" max="5888" width="4.5703125" style="57" customWidth="1"/>
    <col min="5889" max="5889" width="16.42578125" style="57" customWidth="1"/>
    <col min="5890" max="5890" width="14.85546875" style="57" customWidth="1"/>
    <col min="5891" max="5891" width="9.42578125" style="57" customWidth="1"/>
    <col min="5892" max="5892" width="11.85546875" style="57" customWidth="1"/>
    <col min="5893" max="5893" width="12.7109375" style="57" customWidth="1"/>
    <col min="5894" max="5894" width="26.28515625" style="57" customWidth="1"/>
    <col min="5895" max="5895" width="9.7109375" style="57" customWidth="1"/>
    <col min="5896" max="5896" width="10.140625" style="57" customWidth="1"/>
    <col min="5897" max="5897" width="13.140625" style="57" customWidth="1"/>
    <col min="5898" max="6143" width="9" style="57"/>
    <col min="6144" max="6144" width="4.5703125" style="57" customWidth="1"/>
    <col min="6145" max="6145" width="16.42578125" style="57" customWidth="1"/>
    <col min="6146" max="6146" width="14.85546875" style="57" customWidth="1"/>
    <col min="6147" max="6147" width="9.42578125" style="57" customWidth="1"/>
    <col min="6148" max="6148" width="11.85546875" style="57" customWidth="1"/>
    <col min="6149" max="6149" width="12.7109375" style="57" customWidth="1"/>
    <col min="6150" max="6150" width="26.28515625" style="57" customWidth="1"/>
    <col min="6151" max="6151" width="9.7109375" style="57" customWidth="1"/>
    <col min="6152" max="6152" width="10.140625" style="57" customWidth="1"/>
    <col min="6153" max="6153" width="13.140625" style="57" customWidth="1"/>
    <col min="6154" max="6399" width="9" style="57"/>
    <col min="6400" max="6400" width="4.5703125" style="57" customWidth="1"/>
    <col min="6401" max="6401" width="16.42578125" style="57" customWidth="1"/>
    <col min="6402" max="6402" width="14.85546875" style="57" customWidth="1"/>
    <col min="6403" max="6403" width="9.42578125" style="57" customWidth="1"/>
    <col min="6404" max="6404" width="11.85546875" style="57" customWidth="1"/>
    <col min="6405" max="6405" width="12.7109375" style="57" customWidth="1"/>
    <col min="6406" max="6406" width="26.28515625" style="57" customWidth="1"/>
    <col min="6407" max="6407" width="9.7109375" style="57" customWidth="1"/>
    <col min="6408" max="6408" width="10.140625" style="57" customWidth="1"/>
    <col min="6409" max="6409" width="13.140625" style="57" customWidth="1"/>
    <col min="6410" max="6655" width="9" style="57"/>
    <col min="6656" max="6656" width="4.5703125" style="57" customWidth="1"/>
    <col min="6657" max="6657" width="16.42578125" style="57" customWidth="1"/>
    <col min="6658" max="6658" width="14.85546875" style="57" customWidth="1"/>
    <col min="6659" max="6659" width="9.42578125" style="57" customWidth="1"/>
    <col min="6660" max="6660" width="11.85546875" style="57" customWidth="1"/>
    <col min="6661" max="6661" width="12.7109375" style="57" customWidth="1"/>
    <col min="6662" max="6662" width="26.28515625" style="57" customWidth="1"/>
    <col min="6663" max="6663" width="9.7109375" style="57" customWidth="1"/>
    <col min="6664" max="6664" width="10.140625" style="57" customWidth="1"/>
    <col min="6665" max="6665" width="13.140625" style="57" customWidth="1"/>
    <col min="6666" max="6911" width="9" style="57"/>
    <col min="6912" max="6912" width="4.5703125" style="57" customWidth="1"/>
    <col min="6913" max="6913" width="16.42578125" style="57" customWidth="1"/>
    <col min="6914" max="6914" width="14.85546875" style="57" customWidth="1"/>
    <col min="6915" max="6915" width="9.42578125" style="57" customWidth="1"/>
    <col min="6916" max="6916" width="11.85546875" style="57" customWidth="1"/>
    <col min="6917" max="6917" width="12.7109375" style="57" customWidth="1"/>
    <col min="6918" max="6918" width="26.28515625" style="57" customWidth="1"/>
    <col min="6919" max="6919" width="9.7109375" style="57" customWidth="1"/>
    <col min="6920" max="6920" width="10.140625" style="57" customWidth="1"/>
    <col min="6921" max="6921" width="13.140625" style="57" customWidth="1"/>
    <col min="6922" max="7167" width="9" style="57"/>
    <col min="7168" max="7168" width="4.5703125" style="57" customWidth="1"/>
    <col min="7169" max="7169" width="16.42578125" style="57" customWidth="1"/>
    <col min="7170" max="7170" width="14.85546875" style="57" customWidth="1"/>
    <col min="7171" max="7171" width="9.42578125" style="57" customWidth="1"/>
    <col min="7172" max="7172" width="11.85546875" style="57" customWidth="1"/>
    <col min="7173" max="7173" width="12.7109375" style="57" customWidth="1"/>
    <col min="7174" max="7174" width="26.28515625" style="57" customWidth="1"/>
    <col min="7175" max="7175" width="9.7109375" style="57" customWidth="1"/>
    <col min="7176" max="7176" width="10.140625" style="57" customWidth="1"/>
    <col min="7177" max="7177" width="13.140625" style="57" customWidth="1"/>
    <col min="7178" max="7423" width="9" style="57"/>
    <col min="7424" max="7424" width="4.5703125" style="57" customWidth="1"/>
    <col min="7425" max="7425" width="16.42578125" style="57" customWidth="1"/>
    <col min="7426" max="7426" width="14.85546875" style="57" customWidth="1"/>
    <col min="7427" max="7427" width="9.42578125" style="57" customWidth="1"/>
    <col min="7428" max="7428" width="11.85546875" style="57" customWidth="1"/>
    <col min="7429" max="7429" width="12.7109375" style="57" customWidth="1"/>
    <col min="7430" max="7430" width="26.28515625" style="57" customWidth="1"/>
    <col min="7431" max="7431" width="9.7109375" style="57" customWidth="1"/>
    <col min="7432" max="7432" width="10.140625" style="57" customWidth="1"/>
    <col min="7433" max="7433" width="13.140625" style="57" customWidth="1"/>
    <col min="7434" max="7679" width="9" style="57"/>
    <col min="7680" max="7680" width="4.5703125" style="57" customWidth="1"/>
    <col min="7681" max="7681" width="16.42578125" style="57" customWidth="1"/>
    <col min="7682" max="7682" width="14.85546875" style="57" customWidth="1"/>
    <col min="7683" max="7683" width="9.42578125" style="57" customWidth="1"/>
    <col min="7684" max="7684" width="11.85546875" style="57" customWidth="1"/>
    <col min="7685" max="7685" width="12.7109375" style="57" customWidth="1"/>
    <col min="7686" max="7686" width="26.28515625" style="57" customWidth="1"/>
    <col min="7687" max="7687" width="9.7109375" style="57" customWidth="1"/>
    <col min="7688" max="7688" width="10.140625" style="57" customWidth="1"/>
    <col min="7689" max="7689" width="13.140625" style="57" customWidth="1"/>
    <col min="7690" max="7935" width="9" style="57"/>
    <col min="7936" max="7936" width="4.5703125" style="57" customWidth="1"/>
    <col min="7937" max="7937" width="16.42578125" style="57" customWidth="1"/>
    <col min="7938" max="7938" width="14.85546875" style="57" customWidth="1"/>
    <col min="7939" max="7939" width="9.42578125" style="57" customWidth="1"/>
    <col min="7940" max="7940" width="11.85546875" style="57" customWidth="1"/>
    <col min="7941" max="7941" width="12.7109375" style="57" customWidth="1"/>
    <col min="7942" max="7942" width="26.28515625" style="57" customWidth="1"/>
    <col min="7943" max="7943" width="9.7109375" style="57" customWidth="1"/>
    <col min="7944" max="7944" width="10.140625" style="57" customWidth="1"/>
    <col min="7945" max="7945" width="13.140625" style="57" customWidth="1"/>
    <col min="7946" max="8191" width="9" style="57"/>
    <col min="8192" max="8192" width="4.5703125" style="57" customWidth="1"/>
    <col min="8193" max="8193" width="16.42578125" style="57" customWidth="1"/>
    <col min="8194" max="8194" width="14.85546875" style="57" customWidth="1"/>
    <col min="8195" max="8195" width="9.42578125" style="57" customWidth="1"/>
    <col min="8196" max="8196" width="11.85546875" style="57" customWidth="1"/>
    <col min="8197" max="8197" width="12.7109375" style="57" customWidth="1"/>
    <col min="8198" max="8198" width="26.28515625" style="57" customWidth="1"/>
    <col min="8199" max="8199" width="9.7109375" style="57" customWidth="1"/>
    <col min="8200" max="8200" width="10.140625" style="57" customWidth="1"/>
    <col min="8201" max="8201" width="13.140625" style="57" customWidth="1"/>
    <col min="8202" max="8447" width="9" style="57"/>
    <col min="8448" max="8448" width="4.5703125" style="57" customWidth="1"/>
    <col min="8449" max="8449" width="16.42578125" style="57" customWidth="1"/>
    <col min="8450" max="8450" width="14.85546875" style="57" customWidth="1"/>
    <col min="8451" max="8451" width="9.42578125" style="57" customWidth="1"/>
    <col min="8452" max="8452" width="11.85546875" style="57" customWidth="1"/>
    <col min="8453" max="8453" width="12.7109375" style="57" customWidth="1"/>
    <col min="8454" max="8454" width="26.28515625" style="57" customWidth="1"/>
    <col min="8455" max="8455" width="9.7109375" style="57" customWidth="1"/>
    <col min="8456" max="8456" width="10.140625" style="57" customWidth="1"/>
    <col min="8457" max="8457" width="13.140625" style="57" customWidth="1"/>
    <col min="8458" max="8703" width="9" style="57"/>
    <col min="8704" max="8704" width="4.5703125" style="57" customWidth="1"/>
    <col min="8705" max="8705" width="16.42578125" style="57" customWidth="1"/>
    <col min="8706" max="8706" width="14.85546875" style="57" customWidth="1"/>
    <col min="8707" max="8707" width="9.42578125" style="57" customWidth="1"/>
    <col min="8708" max="8708" width="11.85546875" style="57" customWidth="1"/>
    <col min="8709" max="8709" width="12.7109375" style="57" customWidth="1"/>
    <col min="8710" max="8710" width="26.28515625" style="57" customWidth="1"/>
    <col min="8711" max="8711" width="9.7109375" style="57" customWidth="1"/>
    <col min="8712" max="8712" width="10.140625" style="57" customWidth="1"/>
    <col min="8713" max="8713" width="13.140625" style="57" customWidth="1"/>
    <col min="8714" max="8959" width="9" style="57"/>
    <col min="8960" max="8960" width="4.5703125" style="57" customWidth="1"/>
    <col min="8961" max="8961" width="16.42578125" style="57" customWidth="1"/>
    <col min="8962" max="8962" width="14.85546875" style="57" customWidth="1"/>
    <col min="8963" max="8963" width="9.42578125" style="57" customWidth="1"/>
    <col min="8964" max="8964" width="11.85546875" style="57" customWidth="1"/>
    <col min="8965" max="8965" width="12.7109375" style="57" customWidth="1"/>
    <col min="8966" max="8966" width="26.28515625" style="57" customWidth="1"/>
    <col min="8967" max="8967" width="9.7109375" style="57" customWidth="1"/>
    <col min="8968" max="8968" width="10.140625" style="57" customWidth="1"/>
    <col min="8969" max="8969" width="13.140625" style="57" customWidth="1"/>
    <col min="8970" max="9215" width="9" style="57"/>
    <col min="9216" max="9216" width="4.5703125" style="57" customWidth="1"/>
    <col min="9217" max="9217" width="16.42578125" style="57" customWidth="1"/>
    <col min="9218" max="9218" width="14.85546875" style="57" customWidth="1"/>
    <col min="9219" max="9219" width="9.42578125" style="57" customWidth="1"/>
    <col min="9220" max="9220" width="11.85546875" style="57" customWidth="1"/>
    <col min="9221" max="9221" width="12.7109375" style="57" customWidth="1"/>
    <col min="9222" max="9222" width="26.28515625" style="57" customWidth="1"/>
    <col min="9223" max="9223" width="9.7109375" style="57" customWidth="1"/>
    <col min="9224" max="9224" width="10.140625" style="57" customWidth="1"/>
    <col min="9225" max="9225" width="13.140625" style="57" customWidth="1"/>
    <col min="9226" max="9471" width="9" style="57"/>
    <col min="9472" max="9472" width="4.5703125" style="57" customWidth="1"/>
    <col min="9473" max="9473" width="16.42578125" style="57" customWidth="1"/>
    <col min="9474" max="9474" width="14.85546875" style="57" customWidth="1"/>
    <col min="9475" max="9475" width="9.42578125" style="57" customWidth="1"/>
    <col min="9476" max="9476" width="11.85546875" style="57" customWidth="1"/>
    <col min="9477" max="9477" width="12.7109375" style="57" customWidth="1"/>
    <col min="9478" max="9478" width="26.28515625" style="57" customWidth="1"/>
    <col min="9479" max="9479" width="9.7109375" style="57" customWidth="1"/>
    <col min="9480" max="9480" width="10.140625" style="57" customWidth="1"/>
    <col min="9481" max="9481" width="13.140625" style="57" customWidth="1"/>
    <col min="9482" max="9727" width="9" style="57"/>
    <col min="9728" max="9728" width="4.5703125" style="57" customWidth="1"/>
    <col min="9729" max="9729" width="16.42578125" style="57" customWidth="1"/>
    <col min="9730" max="9730" width="14.85546875" style="57" customWidth="1"/>
    <col min="9731" max="9731" width="9.42578125" style="57" customWidth="1"/>
    <col min="9732" max="9732" width="11.85546875" style="57" customWidth="1"/>
    <col min="9733" max="9733" width="12.7109375" style="57" customWidth="1"/>
    <col min="9734" max="9734" width="26.28515625" style="57" customWidth="1"/>
    <col min="9735" max="9735" width="9.7109375" style="57" customWidth="1"/>
    <col min="9736" max="9736" width="10.140625" style="57" customWidth="1"/>
    <col min="9737" max="9737" width="13.140625" style="57" customWidth="1"/>
    <col min="9738" max="9983" width="9" style="57"/>
    <col min="9984" max="9984" width="4.5703125" style="57" customWidth="1"/>
    <col min="9985" max="9985" width="16.42578125" style="57" customWidth="1"/>
    <col min="9986" max="9986" width="14.85546875" style="57" customWidth="1"/>
    <col min="9987" max="9987" width="9.42578125" style="57" customWidth="1"/>
    <col min="9988" max="9988" width="11.85546875" style="57" customWidth="1"/>
    <col min="9989" max="9989" width="12.7109375" style="57" customWidth="1"/>
    <col min="9990" max="9990" width="26.28515625" style="57" customWidth="1"/>
    <col min="9991" max="9991" width="9.7109375" style="57" customWidth="1"/>
    <col min="9992" max="9992" width="10.140625" style="57" customWidth="1"/>
    <col min="9993" max="9993" width="13.140625" style="57" customWidth="1"/>
    <col min="9994" max="10239" width="9" style="57"/>
    <col min="10240" max="10240" width="4.5703125" style="57" customWidth="1"/>
    <col min="10241" max="10241" width="16.42578125" style="57" customWidth="1"/>
    <col min="10242" max="10242" width="14.85546875" style="57" customWidth="1"/>
    <col min="10243" max="10243" width="9.42578125" style="57" customWidth="1"/>
    <col min="10244" max="10244" width="11.85546875" style="57" customWidth="1"/>
    <col min="10245" max="10245" width="12.7109375" style="57" customWidth="1"/>
    <col min="10246" max="10246" width="26.28515625" style="57" customWidth="1"/>
    <col min="10247" max="10247" width="9.7109375" style="57" customWidth="1"/>
    <col min="10248" max="10248" width="10.140625" style="57" customWidth="1"/>
    <col min="10249" max="10249" width="13.140625" style="57" customWidth="1"/>
    <col min="10250" max="10495" width="9" style="57"/>
    <col min="10496" max="10496" width="4.5703125" style="57" customWidth="1"/>
    <col min="10497" max="10497" width="16.42578125" style="57" customWidth="1"/>
    <col min="10498" max="10498" width="14.85546875" style="57" customWidth="1"/>
    <col min="10499" max="10499" width="9.42578125" style="57" customWidth="1"/>
    <col min="10500" max="10500" width="11.85546875" style="57" customWidth="1"/>
    <col min="10501" max="10501" width="12.7109375" style="57" customWidth="1"/>
    <col min="10502" max="10502" width="26.28515625" style="57" customWidth="1"/>
    <col min="10503" max="10503" width="9.7109375" style="57" customWidth="1"/>
    <col min="10504" max="10504" width="10.140625" style="57" customWidth="1"/>
    <col min="10505" max="10505" width="13.140625" style="57" customWidth="1"/>
    <col min="10506" max="10751" width="9" style="57"/>
    <col min="10752" max="10752" width="4.5703125" style="57" customWidth="1"/>
    <col min="10753" max="10753" width="16.42578125" style="57" customWidth="1"/>
    <col min="10754" max="10754" width="14.85546875" style="57" customWidth="1"/>
    <col min="10755" max="10755" width="9.42578125" style="57" customWidth="1"/>
    <col min="10756" max="10756" width="11.85546875" style="57" customWidth="1"/>
    <col min="10757" max="10757" width="12.7109375" style="57" customWidth="1"/>
    <col min="10758" max="10758" width="26.28515625" style="57" customWidth="1"/>
    <col min="10759" max="10759" width="9.7109375" style="57" customWidth="1"/>
    <col min="10760" max="10760" width="10.140625" style="57" customWidth="1"/>
    <col min="10761" max="10761" width="13.140625" style="57" customWidth="1"/>
    <col min="10762" max="11007" width="9" style="57"/>
    <col min="11008" max="11008" width="4.5703125" style="57" customWidth="1"/>
    <col min="11009" max="11009" width="16.42578125" style="57" customWidth="1"/>
    <col min="11010" max="11010" width="14.85546875" style="57" customWidth="1"/>
    <col min="11011" max="11011" width="9.42578125" style="57" customWidth="1"/>
    <col min="11012" max="11012" width="11.85546875" style="57" customWidth="1"/>
    <col min="11013" max="11013" width="12.7109375" style="57" customWidth="1"/>
    <col min="11014" max="11014" width="26.28515625" style="57" customWidth="1"/>
    <col min="11015" max="11015" width="9.7109375" style="57" customWidth="1"/>
    <col min="11016" max="11016" width="10.140625" style="57" customWidth="1"/>
    <col min="11017" max="11017" width="13.140625" style="57" customWidth="1"/>
    <col min="11018" max="11263" width="9" style="57"/>
    <col min="11264" max="11264" width="4.5703125" style="57" customWidth="1"/>
    <col min="11265" max="11265" width="16.42578125" style="57" customWidth="1"/>
    <col min="11266" max="11266" width="14.85546875" style="57" customWidth="1"/>
    <col min="11267" max="11267" width="9.42578125" style="57" customWidth="1"/>
    <col min="11268" max="11268" width="11.85546875" style="57" customWidth="1"/>
    <col min="11269" max="11269" width="12.7109375" style="57" customWidth="1"/>
    <col min="11270" max="11270" width="26.28515625" style="57" customWidth="1"/>
    <col min="11271" max="11271" width="9.7109375" style="57" customWidth="1"/>
    <col min="11272" max="11272" width="10.140625" style="57" customWidth="1"/>
    <col min="11273" max="11273" width="13.140625" style="57" customWidth="1"/>
    <col min="11274" max="11519" width="9" style="57"/>
    <col min="11520" max="11520" width="4.5703125" style="57" customWidth="1"/>
    <col min="11521" max="11521" width="16.42578125" style="57" customWidth="1"/>
    <col min="11522" max="11522" width="14.85546875" style="57" customWidth="1"/>
    <col min="11523" max="11523" width="9.42578125" style="57" customWidth="1"/>
    <col min="11524" max="11524" width="11.85546875" style="57" customWidth="1"/>
    <col min="11525" max="11525" width="12.7109375" style="57" customWidth="1"/>
    <col min="11526" max="11526" width="26.28515625" style="57" customWidth="1"/>
    <col min="11527" max="11527" width="9.7109375" style="57" customWidth="1"/>
    <col min="11528" max="11528" width="10.140625" style="57" customWidth="1"/>
    <col min="11529" max="11529" width="13.140625" style="57" customWidth="1"/>
    <col min="11530" max="11775" width="9" style="57"/>
    <col min="11776" max="11776" width="4.5703125" style="57" customWidth="1"/>
    <col min="11777" max="11777" width="16.42578125" style="57" customWidth="1"/>
    <col min="11778" max="11778" width="14.85546875" style="57" customWidth="1"/>
    <col min="11779" max="11779" width="9.42578125" style="57" customWidth="1"/>
    <col min="11780" max="11780" width="11.85546875" style="57" customWidth="1"/>
    <col min="11781" max="11781" width="12.7109375" style="57" customWidth="1"/>
    <col min="11782" max="11782" width="26.28515625" style="57" customWidth="1"/>
    <col min="11783" max="11783" width="9.7109375" style="57" customWidth="1"/>
    <col min="11784" max="11784" width="10.140625" style="57" customWidth="1"/>
    <col min="11785" max="11785" width="13.140625" style="57" customWidth="1"/>
    <col min="11786" max="12031" width="9" style="57"/>
    <col min="12032" max="12032" width="4.5703125" style="57" customWidth="1"/>
    <col min="12033" max="12033" width="16.42578125" style="57" customWidth="1"/>
    <col min="12034" max="12034" width="14.85546875" style="57" customWidth="1"/>
    <col min="12035" max="12035" width="9.42578125" style="57" customWidth="1"/>
    <col min="12036" max="12036" width="11.85546875" style="57" customWidth="1"/>
    <col min="12037" max="12037" width="12.7109375" style="57" customWidth="1"/>
    <col min="12038" max="12038" width="26.28515625" style="57" customWidth="1"/>
    <col min="12039" max="12039" width="9.7109375" style="57" customWidth="1"/>
    <col min="12040" max="12040" width="10.140625" style="57" customWidth="1"/>
    <col min="12041" max="12041" width="13.140625" style="57" customWidth="1"/>
    <col min="12042" max="12287" width="9" style="57"/>
    <col min="12288" max="12288" width="4.5703125" style="57" customWidth="1"/>
    <col min="12289" max="12289" width="16.42578125" style="57" customWidth="1"/>
    <col min="12290" max="12290" width="14.85546875" style="57" customWidth="1"/>
    <col min="12291" max="12291" width="9.42578125" style="57" customWidth="1"/>
    <col min="12292" max="12292" width="11.85546875" style="57" customWidth="1"/>
    <col min="12293" max="12293" width="12.7109375" style="57" customWidth="1"/>
    <col min="12294" max="12294" width="26.28515625" style="57" customWidth="1"/>
    <col min="12295" max="12295" width="9.7109375" style="57" customWidth="1"/>
    <col min="12296" max="12296" width="10.140625" style="57" customWidth="1"/>
    <col min="12297" max="12297" width="13.140625" style="57" customWidth="1"/>
    <col min="12298" max="12543" width="9" style="57"/>
    <col min="12544" max="12544" width="4.5703125" style="57" customWidth="1"/>
    <col min="12545" max="12545" width="16.42578125" style="57" customWidth="1"/>
    <col min="12546" max="12546" width="14.85546875" style="57" customWidth="1"/>
    <col min="12547" max="12547" width="9.42578125" style="57" customWidth="1"/>
    <col min="12548" max="12548" width="11.85546875" style="57" customWidth="1"/>
    <col min="12549" max="12549" width="12.7109375" style="57" customWidth="1"/>
    <col min="12550" max="12550" width="26.28515625" style="57" customWidth="1"/>
    <col min="12551" max="12551" width="9.7109375" style="57" customWidth="1"/>
    <col min="12552" max="12552" width="10.140625" style="57" customWidth="1"/>
    <col min="12553" max="12553" width="13.140625" style="57" customWidth="1"/>
    <col min="12554" max="12799" width="9" style="57"/>
    <col min="12800" max="12800" width="4.5703125" style="57" customWidth="1"/>
    <col min="12801" max="12801" width="16.42578125" style="57" customWidth="1"/>
    <col min="12802" max="12802" width="14.85546875" style="57" customWidth="1"/>
    <col min="12803" max="12803" width="9.42578125" style="57" customWidth="1"/>
    <col min="12804" max="12804" width="11.85546875" style="57" customWidth="1"/>
    <col min="12805" max="12805" width="12.7109375" style="57" customWidth="1"/>
    <col min="12806" max="12806" width="26.28515625" style="57" customWidth="1"/>
    <col min="12807" max="12807" width="9.7109375" style="57" customWidth="1"/>
    <col min="12808" max="12808" width="10.140625" style="57" customWidth="1"/>
    <col min="12809" max="12809" width="13.140625" style="57" customWidth="1"/>
    <col min="12810" max="13055" width="9" style="57"/>
    <col min="13056" max="13056" width="4.5703125" style="57" customWidth="1"/>
    <col min="13057" max="13057" width="16.42578125" style="57" customWidth="1"/>
    <col min="13058" max="13058" width="14.85546875" style="57" customWidth="1"/>
    <col min="13059" max="13059" width="9.42578125" style="57" customWidth="1"/>
    <col min="13060" max="13060" width="11.85546875" style="57" customWidth="1"/>
    <col min="13061" max="13061" width="12.7109375" style="57" customWidth="1"/>
    <col min="13062" max="13062" width="26.28515625" style="57" customWidth="1"/>
    <col min="13063" max="13063" width="9.7109375" style="57" customWidth="1"/>
    <col min="13064" max="13064" width="10.140625" style="57" customWidth="1"/>
    <col min="13065" max="13065" width="13.140625" style="57" customWidth="1"/>
    <col min="13066" max="13311" width="9" style="57"/>
    <col min="13312" max="13312" width="4.5703125" style="57" customWidth="1"/>
    <col min="13313" max="13313" width="16.42578125" style="57" customWidth="1"/>
    <col min="13314" max="13314" width="14.85546875" style="57" customWidth="1"/>
    <col min="13315" max="13315" width="9.42578125" style="57" customWidth="1"/>
    <col min="13316" max="13316" width="11.85546875" style="57" customWidth="1"/>
    <col min="13317" max="13317" width="12.7109375" style="57" customWidth="1"/>
    <col min="13318" max="13318" width="26.28515625" style="57" customWidth="1"/>
    <col min="13319" max="13319" width="9.7109375" style="57" customWidth="1"/>
    <col min="13320" max="13320" width="10.140625" style="57" customWidth="1"/>
    <col min="13321" max="13321" width="13.140625" style="57" customWidth="1"/>
    <col min="13322" max="13567" width="9" style="57"/>
    <col min="13568" max="13568" width="4.5703125" style="57" customWidth="1"/>
    <col min="13569" max="13569" width="16.42578125" style="57" customWidth="1"/>
    <col min="13570" max="13570" width="14.85546875" style="57" customWidth="1"/>
    <col min="13571" max="13571" width="9.42578125" style="57" customWidth="1"/>
    <col min="13572" max="13572" width="11.85546875" style="57" customWidth="1"/>
    <col min="13573" max="13573" width="12.7109375" style="57" customWidth="1"/>
    <col min="13574" max="13574" width="26.28515625" style="57" customWidth="1"/>
    <col min="13575" max="13575" width="9.7109375" style="57" customWidth="1"/>
    <col min="13576" max="13576" width="10.140625" style="57" customWidth="1"/>
    <col min="13577" max="13577" width="13.140625" style="57" customWidth="1"/>
    <col min="13578" max="13823" width="9" style="57"/>
    <col min="13824" max="13824" width="4.5703125" style="57" customWidth="1"/>
    <col min="13825" max="13825" width="16.42578125" style="57" customWidth="1"/>
    <col min="13826" max="13826" width="14.85546875" style="57" customWidth="1"/>
    <col min="13827" max="13827" width="9.42578125" style="57" customWidth="1"/>
    <col min="13828" max="13828" width="11.85546875" style="57" customWidth="1"/>
    <col min="13829" max="13829" width="12.7109375" style="57" customWidth="1"/>
    <col min="13830" max="13830" width="26.28515625" style="57" customWidth="1"/>
    <col min="13831" max="13831" width="9.7109375" style="57" customWidth="1"/>
    <col min="13832" max="13832" width="10.140625" style="57" customWidth="1"/>
    <col min="13833" max="13833" width="13.140625" style="57" customWidth="1"/>
    <col min="13834" max="14079" width="9" style="57"/>
    <col min="14080" max="14080" width="4.5703125" style="57" customWidth="1"/>
    <col min="14081" max="14081" width="16.42578125" style="57" customWidth="1"/>
    <col min="14082" max="14082" width="14.85546875" style="57" customWidth="1"/>
    <col min="14083" max="14083" width="9.42578125" style="57" customWidth="1"/>
    <col min="14084" max="14084" width="11.85546875" style="57" customWidth="1"/>
    <col min="14085" max="14085" width="12.7109375" style="57" customWidth="1"/>
    <col min="14086" max="14086" width="26.28515625" style="57" customWidth="1"/>
    <col min="14087" max="14087" width="9.7109375" style="57" customWidth="1"/>
    <col min="14088" max="14088" width="10.140625" style="57" customWidth="1"/>
    <col min="14089" max="14089" width="13.140625" style="57" customWidth="1"/>
    <col min="14090" max="14335" width="9" style="57"/>
    <col min="14336" max="14336" width="4.5703125" style="57" customWidth="1"/>
    <col min="14337" max="14337" width="16.42578125" style="57" customWidth="1"/>
    <col min="14338" max="14338" width="14.85546875" style="57" customWidth="1"/>
    <col min="14339" max="14339" width="9.42578125" style="57" customWidth="1"/>
    <col min="14340" max="14340" width="11.85546875" style="57" customWidth="1"/>
    <col min="14341" max="14341" width="12.7109375" style="57" customWidth="1"/>
    <col min="14342" max="14342" width="26.28515625" style="57" customWidth="1"/>
    <col min="14343" max="14343" width="9.7109375" style="57" customWidth="1"/>
    <col min="14344" max="14344" width="10.140625" style="57" customWidth="1"/>
    <col min="14345" max="14345" width="13.140625" style="57" customWidth="1"/>
    <col min="14346" max="14591" width="9" style="57"/>
    <col min="14592" max="14592" width="4.5703125" style="57" customWidth="1"/>
    <col min="14593" max="14593" width="16.42578125" style="57" customWidth="1"/>
    <col min="14594" max="14594" width="14.85546875" style="57" customWidth="1"/>
    <col min="14595" max="14595" width="9.42578125" style="57" customWidth="1"/>
    <col min="14596" max="14596" width="11.85546875" style="57" customWidth="1"/>
    <col min="14597" max="14597" width="12.7109375" style="57" customWidth="1"/>
    <col min="14598" max="14598" width="26.28515625" style="57" customWidth="1"/>
    <col min="14599" max="14599" width="9.7109375" style="57" customWidth="1"/>
    <col min="14600" max="14600" width="10.140625" style="57" customWidth="1"/>
    <col min="14601" max="14601" width="13.140625" style="57" customWidth="1"/>
    <col min="14602" max="14847" width="9" style="57"/>
    <col min="14848" max="14848" width="4.5703125" style="57" customWidth="1"/>
    <col min="14849" max="14849" width="16.42578125" style="57" customWidth="1"/>
    <col min="14850" max="14850" width="14.85546875" style="57" customWidth="1"/>
    <col min="14851" max="14851" width="9.42578125" style="57" customWidth="1"/>
    <col min="14852" max="14852" width="11.85546875" style="57" customWidth="1"/>
    <col min="14853" max="14853" width="12.7109375" style="57" customWidth="1"/>
    <col min="14854" max="14854" width="26.28515625" style="57" customWidth="1"/>
    <col min="14855" max="14855" width="9.7109375" style="57" customWidth="1"/>
    <col min="14856" max="14856" width="10.140625" style="57" customWidth="1"/>
    <col min="14857" max="14857" width="13.140625" style="57" customWidth="1"/>
    <col min="14858" max="15103" width="9" style="57"/>
    <col min="15104" max="15104" width="4.5703125" style="57" customWidth="1"/>
    <col min="15105" max="15105" width="16.42578125" style="57" customWidth="1"/>
    <col min="15106" max="15106" width="14.85546875" style="57" customWidth="1"/>
    <col min="15107" max="15107" width="9.42578125" style="57" customWidth="1"/>
    <col min="15108" max="15108" width="11.85546875" style="57" customWidth="1"/>
    <col min="15109" max="15109" width="12.7109375" style="57" customWidth="1"/>
    <col min="15110" max="15110" width="26.28515625" style="57" customWidth="1"/>
    <col min="15111" max="15111" width="9.7109375" style="57" customWidth="1"/>
    <col min="15112" max="15112" width="10.140625" style="57" customWidth="1"/>
    <col min="15113" max="15113" width="13.140625" style="57" customWidth="1"/>
    <col min="15114" max="15359" width="9" style="57"/>
    <col min="15360" max="15360" width="4.5703125" style="57" customWidth="1"/>
    <col min="15361" max="15361" width="16.42578125" style="57" customWidth="1"/>
    <col min="15362" max="15362" width="14.85546875" style="57" customWidth="1"/>
    <col min="15363" max="15363" width="9.42578125" style="57" customWidth="1"/>
    <col min="15364" max="15364" width="11.85546875" style="57" customWidth="1"/>
    <col min="15365" max="15365" width="12.7109375" style="57" customWidth="1"/>
    <col min="15366" max="15366" width="26.28515625" style="57" customWidth="1"/>
    <col min="15367" max="15367" width="9.7109375" style="57" customWidth="1"/>
    <col min="15368" max="15368" width="10.140625" style="57" customWidth="1"/>
    <col min="15369" max="15369" width="13.140625" style="57" customWidth="1"/>
    <col min="15370" max="15615" width="9" style="57"/>
    <col min="15616" max="15616" width="4.5703125" style="57" customWidth="1"/>
    <col min="15617" max="15617" width="16.42578125" style="57" customWidth="1"/>
    <col min="15618" max="15618" width="14.85546875" style="57" customWidth="1"/>
    <col min="15619" max="15619" width="9.42578125" style="57" customWidth="1"/>
    <col min="15620" max="15620" width="11.85546875" style="57" customWidth="1"/>
    <col min="15621" max="15621" width="12.7109375" style="57" customWidth="1"/>
    <col min="15622" max="15622" width="26.28515625" style="57" customWidth="1"/>
    <col min="15623" max="15623" width="9.7109375" style="57" customWidth="1"/>
    <col min="15624" max="15624" width="10.140625" style="57" customWidth="1"/>
    <col min="15625" max="15625" width="13.140625" style="57" customWidth="1"/>
    <col min="15626" max="15871" width="9" style="57"/>
    <col min="15872" max="15872" width="4.5703125" style="57" customWidth="1"/>
    <col min="15873" max="15873" width="16.42578125" style="57" customWidth="1"/>
    <col min="15874" max="15874" width="14.85546875" style="57" customWidth="1"/>
    <col min="15875" max="15875" width="9.42578125" style="57" customWidth="1"/>
    <col min="15876" max="15876" width="11.85546875" style="57" customWidth="1"/>
    <col min="15877" max="15877" width="12.7109375" style="57" customWidth="1"/>
    <col min="15878" max="15878" width="26.28515625" style="57" customWidth="1"/>
    <col min="15879" max="15879" width="9.7109375" style="57" customWidth="1"/>
    <col min="15880" max="15880" width="10.140625" style="57" customWidth="1"/>
    <col min="15881" max="15881" width="13.140625" style="57" customWidth="1"/>
    <col min="15882" max="16127" width="9" style="57"/>
    <col min="16128" max="16128" width="4.5703125" style="57" customWidth="1"/>
    <col min="16129" max="16129" width="16.42578125" style="57" customWidth="1"/>
    <col min="16130" max="16130" width="14.85546875" style="57" customWidth="1"/>
    <col min="16131" max="16131" width="9.42578125" style="57" customWidth="1"/>
    <col min="16132" max="16132" width="11.85546875" style="57" customWidth="1"/>
    <col min="16133" max="16133" width="12.7109375" style="57" customWidth="1"/>
    <col min="16134" max="16134" width="26.28515625" style="57" customWidth="1"/>
    <col min="16135" max="16135" width="9.7109375" style="57" customWidth="1"/>
    <col min="16136" max="16136" width="10.140625" style="57" customWidth="1"/>
    <col min="16137" max="16137" width="13.140625" style="57" customWidth="1"/>
    <col min="16138" max="16384" width="9" style="57"/>
  </cols>
  <sheetData>
    <row r="1" spans="1:13" ht="23.25" customHeight="1" x14ac:dyDescent="0.25">
      <c r="A1" s="246" t="s">
        <v>205</v>
      </c>
      <c r="B1" s="246"/>
      <c r="C1" s="246"/>
      <c r="D1" s="246"/>
      <c r="E1" s="246"/>
      <c r="F1" s="279" t="s">
        <v>268</v>
      </c>
      <c r="G1" s="279"/>
      <c r="H1" s="279"/>
      <c r="I1" s="279"/>
      <c r="J1" s="279"/>
    </row>
    <row r="2" spans="1:13" ht="16.5" customHeight="1" x14ac:dyDescent="0.25">
      <c r="A2" s="247" t="s">
        <v>189</v>
      </c>
      <c r="B2" s="247"/>
      <c r="C2" s="247"/>
      <c r="D2" s="247"/>
      <c r="E2" s="247"/>
      <c r="F2" s="278" t="s">
        <v>269</v>
      </c>
      <c r="G2" s="278"/>
      <c r="H2" s="278"/>
      <c r="I2" s="278"/>
      <c r="J2" s="278"/>
    </row>
    <row r="3" spans="1:13" ht="17.25" customHeight="1" x14ac:dyDescent="0.25">
      <c r="A3" s="277" t="s">
        <v>275</v>
      </c>
      <c r="B3" s="277"/>
      <c r="C3" s="277"/>
      <c r="D3" s="277"/>
      <c r="E3" s="277"/>
      <c r="F3" s="58"/>
      <c r="G3" s="59"/>
      <c r="H3" s="59"/>
      <c r="I3" s="59"/>
    </row>
    <row r="4" spans="1:13" ht="13.5" customHeight="1" x14ac:dyDescent="0.3">
      <c r="A4" s="44"/>
      <c r="B4" s="44"/>
      <c r="C4" s="44"/>
      <c r="D4" s="44"/>
      <c r="E4" s="45"/>
      <c r="F4" s="45"/>
      <c r="G4" s="276"/>
      <c r="H4" s="276"/>
      <c r="I4" s="59"/>
    </row>
    <row r="5" spans="1:13" ht="33.75" customHeight="1" x14ac:dyDescent="0.25">
      <c r="A5" s="280" t="s">
        <v>1008</v>
      </c>
      <c r="B5" s="280"/>
      <c r="C5" s="280"/>
      <c r="D5" s="280"/>
      <c r="E5" s="280"/>
      <c r="F5" s="280"/>
      <c r="G5" s="280"/>
      <c r="H5" s="280"/>
      <c r="I5" s="280"/>
      <c r="J5" s="280"/>
      <c r="K5" s="60"/>
      <c r="M5" s="57">
        <f>1390000*60%*5</f>
        <v>4170000</v>
      </c>
    </row>
    <row r="6" spans="1:13" ht="17.25" customHeight="1" x14ac:dyDescent="0.25">
      <c r="A6" s="255" t="s">
        <v>270</v>
      </c>
      <c r="B6" s="255"/>
      <c r="C6" s="255"/>
      <c r="D6" s="255"/>
      <c r="E6" s="255"/>
      <c r="F6" s="255"/>
      <c r="G6" s="255"/>
      <c r="H6" s="255"/>
      <c r="I6" s="255"/>
      <c r="J6" s="255"/>
    </row>
    <row r="7" spans="1:13" ht="19.5" customHeight="1" x14ac:dyDescent="0.25">
      <c r="A7" s="281" t="s">
        <v>822</v>
      </c>
      <c r="B7" s="281"/>
      <c r="C7" s="281"/>
      <c r="D7" s="281"/>
      <c r="E7" s="281"/>
      <c r="F7" s="281"/>
      <c r="G7" s="281"/>
      <c r="H7" s="281"/>
      <c r="I7" s="281"/>
      <c r="J7" s="281"/>
      <c r="K7" s="61"/>
    </row>
    <row r="8" spans="1:13" ht="15" customHeight="1" x14ac:dyDescent="0.3">
      <c r="A8" s="103"/>
      <c r="B8" s="69"/>
      <c r="C8" s="69"/>
      <c r="D8" s="65"/>
      <c r="E8" s="65"/>
      <c r="F8" s="65"/>
      <c r="G8" s="65"/>
      <c r="H8" s="69"/>
      <c r="I8" s="69"/>
      <c r="J8" s="62"/>
      <c r="K8" s="61"/>
    </row>
    <row r="9" spans="1:13" ht="35.25" customHeight="1" x14ac:dyDescent="0.25">
      <c r="A9" s="110" t="s">
        <v>188</v>
      </c>
      <c r="B9" s="110" t="s">
        <v>187</v>
      </c>
      <c r="C9" s="111" t="s">
        <v>186</v>
      </c>
      <c r="D9" s="112" t="s">
        <v>185</v>
      </c>
      <c r="E9" s="110" t="s">
        <v>184</v>
      </c>
      <c r="F9" s="110" t="s">
        <v>183</v>
      </c>
      <c r="G9" s="161" t="s">
        <v>190</v>
      </c>
      <c r="H9" s="161" t="s">
        <v>191</v>
      </c>
      <c r="I9" s="161" t="s">
        <v>181</v>
      </c>
      <c r="J9" s="162" t="s">
        <v>271</v>
      </c>
      <c r="L9" s="215" t="s">
        <v>1009</v>
      </c>
    </row>
    <row r="10" spans="1:13" s="46" customFormat="1" ht="21" customHeight="1" outlineLevel="1" x14ac:dyDescent="0.25">
      <c r="A10" s="114">
        <v>1</v>
      </c>
      <c r="B10" s="174" t="s">
        <v>410</v>
      </c>
      <c r="C10" s="5" t="s">
        <v>411</v>
      </c>
      <c r="D10" s="4" t="s">
        <v>43</v>
      </c>
      <c r="E10" s="36" t="s">
        <v>412</v>
      </c>
      <c r="F10" s="39" t="s">
        <v>263</v>
      </c>
      <c r="G10" s="169">
        <v>5</v>
      </c>
      <c r="H10" s="165">
        <f>1490000*60/100</f>
        <v>894000</v>
      </c>
      <c r="I10" s="170">
        <f>G10*H10</f>
        <v>4470000</v>
      </c>
      <c r="J10" s="66"/>
      <c r="L10" s="216"/>
    </row>
    <row r="11" spans="1:13" s="46" customFormat="1" ht="21" customHeight="1" outlineLevel="1" x14ac:dyDescent="0.25">
      <c r="A11" s="113">
        <v>2</v>
      </c>
      <c r="B11" s="176" t="s">
        <v>213</v>
      </c>
      <c r="C11" s="166" t="s">
        <v>214</v>
      </c>
      <c r="D11" s="167" t="s">
        <v>33</v>
      </c>
      <c r="E11" s="168" t="s">
        <v>215</v>
      </c>
      <c r="F11" s="20" t="s">
        <v>98</v>
      </c>
      <c r="G11" s="169">
        <v>5</v>
      </c>
      <c r="H11" s="165">
        <f>1490000*60/100</f>
        <v>894000</v>
      </c>
      <c r="I11" s="170">
        <f>G11*H11</f>
        <v>4470000</v>
      </c>
      <c r="J11" s="101"/>
      <c r="L11" s="217"/>
    </row>
    <row r="12" spans="1:13" s="46" customFormat="1" ht="21" customHeight="1" outlineLevel="1" x14ac:dyDescent="0.25">
      <c r="A12" s="113">
        <v>3</v>
      </c>
      <c r="B12" s="176" t="s">
        <v>413</v>
      </c>
      <c r="C12" s="166" t="s">
        <v>414</v>
      </c>
      <c r="D12" s="167" t="s">
        <v>415</v>
      </c>
      <c r="E12" s="168" t="s">
        <v>416</v>
      </c>
      <c r="F12" s="20" t="s">
        <v>93</v>
      </c>
      <c r="G12" s="169">
        <v>5</v>
      </c>
      <c r="H12" s="165">
        <f>1490000*60/100</f>
        <v>894000</v>
      </c>
      <c r="I12" s="170">
        <f>G12*H12</f>
        <v>4470000</v>
      </c>
      <c r="J12" s="101"/>
      <c r="L12" s="217"/>
    </row>
    <row r="13" spans="1:13" customFormat="1" ht="21" customHeight="1" outlineLevel="1" x14ac:dyDescent="0.25">
      <c r="A13" s="113">
        <v>4</v>
      </c>
      <c r="B13" s="177" t="s">
        <v>207</v>
      </c>
      <c r="C13" s="171" t="s">
        <v>208</v>
      </c>
      <c r="D13" s="34" t="s">
        <v>22</v>
      </c>
      <c r="E13" s="172" t="s">
        <v>151</v>
      </c>
      <c r="F13" s="42" t="s">
        <v>257</v>
      </c>
      <c r="G13" s="165">
        <v>5</v>
      </c>
      <c r="H13" s="165">
        <f>1490000*60/100</f>
        <v>894000</v>
      </c>
      <c r="I13" s="125">
        <f t="shared" ref="I13:I30" si="0">H13*G13</f>
        <v>4470000</v>
      </c>
      <c r="J13" s="66"/>
      <c r="L13" s="216"/>
    </row>
    <row r="14" spans="1:13" customFormat="1" ht="21" customHeight="1" outlineLevel="1" x14ac:dyDescent="0.25">
      <c r="A14" s="113">
        <v>5</v>
      </c>
      <c r="B14" s="178" t="s">
        <v>233</v>
      </c>
      <c r="C14" s="38" t="s">
        <v>234</v>
      </c>
      <c r="D14" s="29" t="s">
        <v>235</v>
      </c>
      <c r="E14" s="37" t="s">
        <v>236</v>
      </c>
      <c r="F14" s="35" t="s">
        <v>106</v>
      </c>
      <c r="G14" s="165">
        <v>5</v>
      </c>
      <c r="H14" s="165">
        <f t="shared" ref="H14:H49" si="1">1490000*60/100</f>
        <v>894000</v>
      </c>
      <c r="I14" s="125">
        <f t="shared" si="0"/>
        <v>4470000</v>
      </c>
      <c r="J14" s="106"/>
      <c r="L14" s="218"/>
    </row>
    <row r="15" spans="1:13" customFormat="1" ht="21" customHeight="1" outlineLevel="1" x14ac:dyDescent="0.25">
      <c r="A15" s="113">
        <v>6</v>
      </c>
      <c r="B15" s="178" t="s">
        <v>133</v>
      </c>
      <c r="C15" s="38" t="s">
        <v>132</v>
      </c>
      <c r="D15" s="29" t="s">
        <v>2</v>
      </c>
      <c r="E15" s="37" t="s">
        <v>144</v>
      </c>
      <c r="F15" s="35" t="s">
        <v>92</v>
      </c>
      <c r="G15" s="165">
        <v>5</v>
      </c>
      <c r="H15" s="165">
        <f t="shared" si="1"/>
        <v>894000</v>
      </c>
      <c r="I15" s="125">
        <f t="shared" si="0"/>
        <v>4470000</v>
      </c>
      <c r="J15" s="106"/>
      <c r="L15" s="218"/>
    </row>
    <row r="16" spans="1:13" customFormat="1" ht="21" customHeight="1" outlineLevel="1" x14ac:dyDescent="0.25">
      <c r="A16" s="113">
        <v>7</v>
      </c>
      <c r="B16" s="175" t="s">
        <v>283</v>
      </c>
      <c r="C16" s="11" t="s">
        <v>141</v>
      </c>
      <c r="D16" s="14" t="s">
        <v>177</v>
      </c>
      <c r="E16" s="13" t="s">
        <v>284</v>
      </c>
      <c r="F16" s="12" t="s">
        <v>344</v>
      </c>
      <c r="G16" s="165">
        <v>5</v>
      </c>
      <c r="H16" s="165">
        <f t="shared" si="1"/>
        <v>894000</v>
      </c>
      <c r="I16" s="125">
        <f t="shared" si="0"/>
        <v>4470000</v>
      </c>
      <c r="J16" s="106"/>
      <c r="L16" s="218"/>
    </row>
    <row r="17" spans="1:12" customFormat="1" ht="21" customHeight="1" outlineLevel="1" x14ac:dyDescent="0.25">
      <c r="A17" s="113">
        <v>8</v>
      </c>
      <c r="B17" s="175" t="s">
        <v>296</v>
      </c>
      <c r="C17" s="11" t="s">
        <v>166</v>
      </c>
      <c r="D17" s="14" t="s">
        <v>196</v>
      </c>
      <c r="E17" s="13" t="s">
        <v>297</v>
      </c>
      <c r="F17" s="12" t="s">
        <v>347</v>
      </c>
      <c r="G17" s="165">
        <v>5</v>
      </c>
      <c r="H17" s="165">
        <f t="shared" si="1"/>
        <v>894000</v>
      </c>
      <c r="I17" s="125">
        <f t="shared" si="0"/>
        <v>4470000</v>
      </c>
      <c r="J17" s="106"/>
      <c r="L17" s="218"/>
    </row>
    <row r="18" spans="1:12" customFormat="1" ht="21" customHeight="1" outlineLevel="1" x14ac:dyDescent="0.25">
      <c r="A18" s="113">
        <v>9</v>
      </c>
      <c r="B18" s="179" t="s">
        <v>309</v>
      </c>
      <c r="C18" s="72" t="s">
        <v>310</v>
      </c>
      <c r="D18" s="73" t="s">
        <v>311</v>
      </c>
      <c r="E18" s="173" t="s">
        <v>312</v>
      </c>
      <c r="F18" s="144" t="s">
        <v>349</v>
      </c>
      <c r="G18" s="165">
        <v>5</v>
      </c>
      <c r="H18" s="165">
        <f t="shared" si="1"/>
        <v>894000</v>
      </c>
      <c r="I18" s="125">
        <f t="shared" si="0"/>
        <v>4470000</v>
      </c>
      <c r="J18" s="106"/>
      <c r="L18" s="218"/>
    </row>
    <row r="19" spans="1:12" customFormat="1" ht="21" customHeight="1" outlineLevel="1" x14ac:dyDescent="0.25">
      <c r="A19" s="113">
        <v>10</v>
      </c>
      <c r="B19" s="179" t="s">
        <v>401</v>
      </c>
      <c r="C19" s="72" t="s">
        <v>402</v>
      </c>
      <c r="D19" s="73" t="s">
        <v>131</v>
      </c>
      <c r="E19" s="173" t="s">
        <v>403</v>
      </c>
      <c r="F19" s="144" t="s">
        <v>404</v>
      </c>
      <c r="G19" s="165">
        <v>5</v>
      </c>
      <c r="H19" s="165">
        <f t="shared" si="1"/>
        <v>894000</v>
      </c>
      <c r="I19" s="125">
        <f t="shared" si="0"/>
        <v>4470000</v>
      </c>
      <c r="J19" s="125"/>
      <c r="L19" s="219"/>
    </row>
    <row r="20" spans="1:12" customFormat="1" ht="21" customHeight="1" outlineLevel="1" x14ac:dyDescent="0.25">
      <c r="A20" s="113">
        <v>11</v>
      </c>
      <c r="B20" s="179" t="s">
        <v>332</v>
      </c>
      <c r="C20" s="72" t="s">
        <v>333</v>
      </c>
      <c r="D20" s="73" t="s">
        <v>40</v>
      </c>
      <c r="E20" s="173" t="s">
        <v>334</v>
      </c>
      <c r="F20" s="144" t="s">
        <v>355</v>
      </c>
      <c r="G20" s="165">
        <v>5</v>
      </c>
      <c r="H20" s="165">
        <f t="shared" si="1"/>
        <v>894000</v>
      </c>
      <c r="I20" s="125">
        <f t="shared" si="0"/>
        <v>4470000</v>
      </c>
      <c r="J20" s="125"/>
      <c r="L20" s="219"/>
    </row>
    <row r="21" spans="1:12" customFormat="1" ht="21" customHeight="1" outlineLevel="1" x14ac:dyDescent="0.25">
      <c r="A21" s="113">
        <v>12</v>
      </c>
      <c r="B21" s="179" t="s">
        <v>407</v>
      </c>
      <c r="C21" s="72" t="s">
        <v>141</v>
      </c>
      <c r="D21" s="73" t="s">
        <v>73</v>
      </c>
      <c r="E21" s="173" t="s">
        <v>408</v>
      </c>
      <c r="F21" s="144" t="s">
        <v>409</v>
      </c>
      <c r="G21" s="165">
        <v>5</v>
      </c>
      <c r="H21" s="165">
        <f t="shared" si="1"/>
        <v>894000</v>
      </c>
      <c r="I21" s="125">
        <f t="shared" si="0"/>
        <v>4470000</v>
      </c>
      <c r="J21" s="125"/>
      <c r="L21" s="219"/>
    </row>
    <row r="22" spans="1:12" customFormat="1" ht="21" customHeight="1" outlineLevel="1" x14ac:dyDescent="0.25">
      <c r="A22" s="113">
        <v>13</v>
      </c>
      <c r="B22" s="179" t="s">
        <v>340</v>
      </c>
      <c r="C22" s="72" t="s">
        <v>341</v>
      </c>
      <c r="D22" s="73" t="s">
        <v>198</v>
      </c>
      <c r="E22" s="173" t="s">
        <v>342</v>
      </c>
      <c r="F22" s="144" t="s">
        <v>358</v>
      </c>
      <c r="G22" s="165">
        <v>5</v>
      </c>
      <c r="H22" s="165">
        <f t="shared" si="1"/>
        <v>894000</v>
      </c>
      <c r="I22" s="125">
        <f t="shared" si="0"/>
        <v>4470000</v>
      </c>
      <c r="J22" s="125"/>
      <c r="L22" s="197"/>
    </row>
    <row r="23" spans="1:12" customFormat="1" ht="21" customHeight="1" outlineLevel="1" x14ac:dyDescent="0.25">
      <c r="A23" s="113">
        <v>14</v>
      </c>
      <c r="B23" s="179" t="s">
        <v>470</v>
      </c>
      <c r="C23" s="72" t="s">
        <v>471</v>
      </c>
      <c r="D23" s="73" t="s">
        <v>472</v>
      </c>
      <c r="E23" s="173" t="s">
        <v>473</v>
      </c>
      <c r="F23" s="144" t="s">
        <v>474</v>
      </c>
      <c r="G23" s="165">
        <v>5</v>
      </c>
      <c r="H23" s="165">
        <f t="shared" si="1"/>
        <v>894000</v>
      </c>
      <c r="I23" s="125">
        <f t="shared" si="0"/>
        <v>4470000</v>
      </c>
      <c r="J23" s="125"/>
      <c r="L23" s="197"/>
    </row>
    <row r="24" spans="1:12" customFormat="1" ht="21" customHeight="1" outlineLevel="1" x14ac:dyDescent="0.25">
      <c r="A24" s="113">
        <v>15</v>
      </c>
      <c r="B24" s="179" t="s">
        <v>494</v>
      </c>
      <c r="C24" s="72" t="s">
        <v>304</v>
      </c>
      <c r="D24" s="73" t="s">
        <v>82</v>
      </c>
      <c r="E24" s="173" t="s">
        <v>495</v>
      </c>
      <c r="F24" s="144" t="s">
        <v>496</v>
      </c>
      <c r="G24" s="165">
        <v>5</v>
      </c>
      <c r="H24" s="165">
        <f t="shared" si="1"/>
        <v>894000</v>
      </c>
      <c r="I24" s="125">
        <f t="shared" ref="I24:I29" si="2">H24*G24</f>
        <v>4470000</v>
      </c>
      <c r="J24" s="125"/>
      <c r="L24" s="197"/>
    </row>
    <row r="25" spans="1:12" customFormat="1" ht="21" customHeight="1" outlineLevel="1" x14ac:dyDescent="0.25">
      <c r="A25" s="113">
        <v>16</v>
      </c>
      <c r="B25" s="179" t="s">
        <v>466</v>
      </c>
      <c r="C25" s="72" t="s">
        <v>467</v>
      </c>
      <c r="D25" s="73" t="s">
        <v>154</v>
      </c>
      <c r="E25" s="173" t="s">
        <v>468</v>
      </c>
      <c r="F25" s="144" t="s">
        <v>469</v>
      </c>
      <c r="G25" s="165">
        <v>5</v>
      </c>
      <c r="H25" s="165">
        <f t="shared" si="1"/>
        <v>894000</v>
      </c>
      <c r="I25" s="125">
        <f t="shared" si="2"/>
        <v>4470000</v>
      </c>
      <c r="J25" s="125"/>
      <c r="L25" s="197"/>
    </row>
    <row r="26" spans="1:12" customFormat="1" ht="21" customHeight="1" outlineLevel="1" x14ac:dyDescent="0.25">
      <c r="A26" s="113">
        <v>17</v>
      </c>
      <c r="B26" s="223" t="s">
        <v>530</v>
      </c>
      <c r="C26" s="11" t="s">
        <v>531</v>
      </c>
      <c r="D26" s="14" t="s">
        <v>131</v>
      </c>
      <c r="E26" s="224" t="s">
        <v>532</v>
      </c>
      <c r="F26" s="225" t="s">
        <v>448</v>
      </c>
      <c r="G26" s="165">
        <v>5</v>
      </c>
      <c r="H26" s="165">
        <f t="shared" si="1"/>
        <v>894000</v>
      </c>
      <c r="I26" s="125">
        <f t="shared" si="2"/>
        <v>4470000</v>
      </c>
      <c r="J26" s="125"/>
      <c r="L26" s="197"/>
    </row>
    <row r="27" spans="1:12" customFormat="1" ht="21" customHeight="1" outlineLevel="1" x14ac:dyDescent="0.25">
      <c r="A27" s="113">
        <v>18</v>
      </c>
      <c r="B27" s="223" t="s">
        <v>479</v>
      </c>
      <c r="C27" s="11" t="s">
        <v>480</v>
      </c>
      <c r="D27" s="14" t="s">
        <v>131</v>
      </c>
      <c r="E27" s="224" t="s">
        <v>481</v>
      </c>
      <c r="F27" s="225" t="s">
        <v>482</v>
      </c>
      <c r="G27" s="165">
        <v>5</v>
      </c>
      <c r="H27" s="165">
        <f t="shared" si="1"/>
        <v>894000</v>
      </c>
      <c r="I27" s="125">
        <f t="shared" si="2"/>
        <v>4470000</v>
      </c>
      <c r="J27" s="125"/>
      <c r="L27" s="197"/>
    </row>
    <row r="28" spans="1:12" customFormat="1" ht="21" customHeight="1" outlineLevel="1" x14ac:dyDescent="0.25">
      <c r="A28" s="113">
        <v>19</v>
      </c>
      <c r="B28" s="179" t="s">
        <v>603</v>
      </c>
      <c r="C28" s="72" t="s">
        <v>604</v>
      </c>
      <c r="D28" s="73" t="s">
        <v>605</v>
      </c>
      <c r="E28" s="173" t="s">
        <v>606</v>
      </c>
      <c r="F28" s="144" t="s">
        <v>607</v>
      </c>
      <c r="G28" s="165">
        <v>5</v>
      </c>
      <c r="H28" s="165">
        <f t="shared" si="1"/>
        <v>894000</v>
      </c>
      <c r="I28" s="125">
        <f t="shared" si="2"/>
        <v>4470000</v>
      </c>
      <c r="J28" s="125"/>
      <c r="L28" s="197"/>
    </row>
    <row r="29" spans="1:12" customFormat="1" ht="21" customHeight="1" outlineLevel="1" x14ac:dyDescent="0.25">
      <c r="A29" s="113">
        <v>20</v>
      </c>
      <c r="B29" s="223" t="s">
        <v>611</v>
      </c>
      <c r="C29" s="11" t="s">
        <v>612</v>
      </c>
      <c r="D29" s="14" t="s">
        <v>613</v>
      </c>
      <c r="E29" s="224" t="s">
        <v>614</v>
      </c>
      <c r="F29" s="225" t="s">
        <v>607</v>
      </c>
      <c r="G29" s="165">
        <v>5</v>
      </c>
      <c r="H29" s="165">
        <f t="shared" si="1"/>
        <v>894000</v>
      </c>
      <c r="I29" s="125">
        <f t="shared" si="2"/>
        <v>4470000</v>
      </c>
      <c r="J29" s="125"/>
      <c r="L29" s="197"/>
    </row>
    <row r="30" spans="1:12" customFormat="1" ht="21" customHeight="1" outlineLevel="1" x14ac:dyDescent="0.25">
      <c r="A30" s="113">
        <v>21</v>
      </c>
      <c r="B30" s="179" t="s">
        <v>661</v>
      </c>
      <c r="C30" s="72" t="s">
        <v>230</v>
      </c>
      <c r="D30" s="73" t="s">
        <v>662</v>
      </c>
      <c r="E30" s="173" t="s">
        <v>663</v>
      </c>
      <c r="F30" s="144" t="s">
        <v>660</v>
      </c>
      <c r="G30" s="165">
        <v>5</v>
      </c>
      <c r="H30" s="165">
        <f t="shared" si="1"/>
        <v>894000</v>
      </c>
      <c r="I30" s="125">
        <f t="shared" si="0"/>
        <v>4470000</v>
      </c>
      <c r="J30" s="125"/>
      <c r="L30" s="197"/>
    </row>
    <row r="31" spans="1:12" customFormat="1" ht="21" customHeight="1" outlineLevel="1" x14ac:dyDescent="0.25">
      <c r="A31" s="113">
        <v>22</v>
      </c>
      <c r="B31" s="179" t="s">
        <v>752</v>
      </c>
      <c r="C31" s="72" t="s">
        <v>753</v>
      </c>
      <c r="D31" s="73" t="s">
        <v>196</v>
      </c>
      <c r="E31" s="173" t="s">
        <v>754</v>
      </c>
      <c r="F31" s="144" t="s">
        <v>755</v>
      </c>
      <c r="G31" s="165">
        <v>5</v>
      </c>
      <c r="H31" s="165">
        <f t="shared" si="1"/>
        <v>894000</v>
      </c>
      <c r="I31" s="125">
        <f t="shared" ref="I31:I33" si="3">H31*G31</f>
        <v>4470000</v>
      </c>
      <c r="J31" s="125"/>
      <c r="L31" s="197"/>
    </row>
    <row r="32" spans="1:12" customFormat="1" ht="21" customHeight="1" outlineLevel="1" x14ac:dyDescent="0.25">
      <c r="A32" s="113">
        <v>23</v>
      </c>
      <c r="B32" s="179" t="s">
        <v>765</v>
      </c>
      <c r="C32" s="72" t="s">
        <v>766</v>
      </c>
      <c r="D32" s="73" t="s">
        <v>767</v>
      </c>
      <c r="E32" s="173" t="s">
        <v>768</v>
      </c>
      <c r="F32" s="144" t="s">
        <v>607</v>
      </c>
      <c r="G32" s="165">
        <v>5</v>
      </c>
      <c r="H32" s="165">
        <f t="shared" si="1"/>
        <v>894000</v>
      </c>
      <c r="I32" s="125">
        <f t="shared" si="3"/>
        <v>4470000</v>
      </c>
      <c r="J32" s="125"/>
      <c r="L32" s="197"/>
    </row>
    <row r="33" spans="1:12" customFormat="1" ht="21" customHeight="1" outlineLevel="1" x14ac:dyDescent="0.25">
      <c r="A33" s="113">
        <v>24</v>
      </c>
      <c r="B33" s="179" t="s">
        <v>772</v>
      </c>
      <c r="C33" s="72" t="s">
        <v>773</v>
      </c>
      <c r="D33" s="73" t="s">
        <v>774</v>
      </c>
      <c r="E33" s="173" t="s">
        <v>775</v>
      </c>
      <c r="F33" s="144" t="s">
        <v>776</v>
      </c>
      <c r="G33" s="165">
        <v>5</v>
      </c>
      <c r="H33" s="165">
        <f t="shared" si="1"/>
        <v>894000</v>
      </c>
      <c r="I33" s="125">
        <f t="shared" si="3"/>
        <v>4470000</v>
      </c>
      <c r="J33" s="125"/>
      <c r="L33" s="197"/>
    </row>
    <row r="34" spans="1:12" customFormat="1" ht="21" customHeight="1" outlineLevel="1" x14ac:dyDescent="0.25">
      <c r="A34" s="113">
        <v>25</v>
      </c>
      <c r="B34" s="179" t="s">
        <v>777</v>
      </c>
      <c r="C34" s="72" t="s">
        <v>778</v>
      </c>
      <c r="D34" s="73" t="s">
        <v>779</v>
      </c>
      <c r="E34" s="173" t="s">
        <v>780</v>
      </c>
      <c r="F34" s="144" t="s">
        <v>781</v>
      </c>
      <c r="G34" s="165">
        <v>5</v>
      </c>
      <c r="H34" s="165">
        <f t="shared" si="1"/>
        <v>894000</v>
      </c>
      <c r="I34" s="125">
        <f t="shared" ref="I34" si="4">H34*G34</f>
        <v>4470000</v>
      </c>
      <c r="J34" s="125"/>
      <c r="L34" s="197"/>
    </row>
    <row r="35" spans="1:12" customFormat="1" ht="21" customHeight="1" outlineLevel="1" x14ac:dyDescent="0.25">
      <c r="A35" s="113">
        <v>26</v>
      </c>
      <c r="B35" s="179" t="s">
        <v>819</v>
      </c>
      <c r="C35" s="72" t="s">
        <v>820</v>
      </c>
      <c r="D35" s="73" t="s">
        <v>779</v>
      </c>
      <c r="E35" s="173" t="s">
        <v>821</v>
      </c>
      <c r="F35" s="144" t="s">
        <v>818</v>
      </c>
      <c r="G35" s="165">
        <v>5</v>
      </c>
      <c r="H35" s="165">
        <f t="shared" si="1"/>
        <v>894000</v>
      </c>
      <c r="I35" s="125">
        <f t="shared" ref="I35" si="5">H35*G35</f>
        <v>4470000</v>
      </c>
      <c r="J35" s="125"/>
      <c r="L35" s="197"/>
    </row>
    <row r="36" spans="1:12" customFormat="1" ht="21" customHeight="1" outlineLevel="1" x14ac:dyDescent="0.25">
      <c r="A36" s="113">
        <v>27</v>
      </c>
      <c r="B36" s="179" t="s">
        <v>762</v>
      </c>
      <c r="C36" s="72" t="s">
        <v>763</v>
      </c>
      <c r="D36" s="73" t="s">
        <v>764</v>
      </c>
      <c r="E36" s="173" t="s">
        <v>657</v>
      </c>
      <c r="F36" s="144" t="s">
        <v>667</v>
      </c>
      <c r="G36" s="165">
        <v>5</v>
      </c>
      <c r="H36" s="165">
        <f t="shared" si="1"/>
        <v>894000</v>
      </c>
      <c r="I36" s="125">
        <f t="shared" ref="I36" si="6">H36*G36</f>
        <v>4470000</v>
      </c>
      <c r="J36" s="125"/>
      <c r="L36" s="197"/>
    </row>
    <row r="37" spans="1:12" s="46" customFormat="1" ht="21" customHeight="1" outlineLevel="1" x14ac:dyDescent="0.25">
      <c r="A37" s="113">
        <v>28</v>
      </c>
      <c r="B37" s="174" t="s">
        <v>434</v>
      </c>
      <c r="C37" s="5" t="s">
        <v>435</v>
      </c>
      <c r="D37" s="4" t="s">
        <v>131</v>
      </c>
      <c r="E37" s="36" t="s">
        <v>130</v>
      </c>
      <c r="F37" s="39" t="s">
        <v>437</v>
      </c>
      <c r="G37" s="169">
        <v>5</v>
      </c>
      <c r="H37" s="165">
        <f t="shared" si="1"/>
        <v>894000</v>
      </c>
      <c r="I37" s="170">
        <f>G37*H37</f>
        <v>4470000</v>
      </c>
      <c r="J37" s="66"/>
      <c r="L37" s="216"/>
    </row>
    <row r="38" spans="1:12" s="46" customFormat="1" ht="21" customHeight="1" outlineLevel="1" x14ac:dyDescent="0.25">
      <c r="A38" s="113">
        <v>29</v>
      </c>
      <c r="B38" s="176" t="s">
        <v>782</v>
      </c>
      <c r="C38" s="166" t="s">
        <v>680</v>
      </c>
      <c r="D38" s="167" t="s">
        <v>57</v>
      </c>
      <c r="E38" s="168" t="s">
        <v>681</v>
      </c>
      <c r="F38" s="20" t="s">
        <v>682</v>
      </c>
      <c r="G38" s="169">
        <v>5</v>
      </c>
      <c r="H38" s="165">
        <f t="shared" si="1"/>
        <v>894000</v>
      </c>
      <c r="I38" s="170">
        <f>G38*H38</f>
        <v>4470000</v>
      </c>
      <c r="J38" s="101"/>
      <c r="L38" s="217"/>
    </row>
    <row r="39" spans="1:12" s="46" customFormat="1" ht="21" customHeight="1" outlineLevel="1" x14ac:dyDescent="0.25">
      <c r="A39" s="113">
        <v>30</v>
      </c>
      <c r="B39" s="176" t="s">
        <v>826</v>
      </c>
      <c r="C39" s="166" t="s">
        <v>816</v>
      </c>
      <c r="D39" s="167" t="s">
        <v>80</v>
      </c>
      <c r="E39" s="168" t="s">
        <v>817</v>
      </c>
      <c r="F39" s="20" t="s">
        <v>818</v>
      </c>
      <c r="G39" s="169">
        <v>5</v>
      </c>
      <c r="H39" s="165">
        <f t="shared" si="1"/>
        <v>894000</v>
      </c>
      <c r="I39" s="170">
        <f>G39*H39</f>
        <v>4470000</v>
      </c>
      <c r="J39" s="101"/>
      <c r="L39" s="217"/>
    </row>
    <row r="40" spans="1:12" customFormat="1" ht="21" customHeight="1" outlineLevel="1" x14ac:dyDescent="0.25">
      <c r="A40" s="113">
        <v>31</v>
      </c>
      <c r="B40" s="176" t="s">
        <v>432</v>
      </c>
      <c r="C40" s="166" t="s">
        <v>141</v>
      </c>
      <c r="D40" s="167" t="s">
        <v>232</v>
      </c>
      <c r="E40" s="168" t="s">
        <v>433</v>
      </c>
      <c r="F40" s="20" t="s">
        <v>351</v>
      </c>
      <c r="G40" s="169">
        <v>5</v>
      </c>
      <c r="H40" s="165">
        <f t="shared" si="1"/>
        <v>894000</v>
      </c>
      <c r="I40" s="170">
        <f>G40*H40</f>
        <v>4470000</v>
      </c>
      <c r="J40" s="101"/>
      <c r="L40" s="217"/>
    </row>
    <row r="41" spans="1:12" customFormat="1" ht="21" customHeight="1" outlineLevel="1" x14ac:dyDescent="0.25">
      <c r="A41" s="113">
        <v>32</v>
      </c>
      <c r="B41" s="25" t="s">
        <v>859</v>
      </c>
      <c r="C41" s="11" t="s">
        <v>860</v>
      </c>
      <c r="D41" s="14" t="s">
        <v>33</v>
      </c>
      <c r="E41" s="13" t="s">
        <v>861</v>
      </c>
      <c r="F41" s="12" t="s">
        <v>862</v>
      </c>
      <c r="G41" s="169">
        <v>5</v>
      </c>
      <c r="H41" s="165">
        <f t="shared" si="1"/>
        <v>894000</v>
      </c>
      <c r="I41" s="170">
        <f t="shared" ref="I41:I49" si="7">G41*H41</f>
        <v>4470000</v>
      </c>
      <c r="J41" s="101"/>
      <c r="L41" s="217"/>
    </row>
    <row r="42" spans="1:12" customFormat="1" ht="21" customHeight="1" outlineLevel="1" x14ac:dyDescent="0.25">
      <c r="A42" s="113">
        <v>33</v>
      </c>
      <c r="B42" s="143" t="s">
        <v>921</v>
      </c>
      <c r="C42" s="72" t="s">
        <v>922</v>
      </c>
      <c r="D42" s="73" t="s">
        <v>69</v>
      </c>
      <c r="E42" s="173" t="s">
        <v>923</v>
      </c>
      <c r="F42" s="144" t="s">
        <v>902</v>
      </c>
      <c r="G42" s="169">
        <v>5</v>
      </c>
      <c r="H42" s="165">
        <f t="shared" si="1"/>
        <v>894000</v>
      </c>
      <c r="I42" s="170">
        <f t="shared" si="7"/>
        <v>4470000</v>
      </c>
      <c r="J42" s="101"/>
      <c r="L42" s="217"/>
    </row>
    <row r="43" spans="1:12" customFormat="1" ht="21" customHeight="1" outlineLevel="1" x14ac:dyDescent="0.25">
      <c r="A43" s="113">
        <v>34</v>
      </c>
      <c r="B43" s="25" t="s">
        <v>935</v>
      </c>
      <c r="C43" s="11" t="s">
        <v>149</v>
      </c>
      <c r="D43" s="14" t="s">
        <v>40</v>
      </c>
      <c r="E43" s="13" t="s">
        <v>936</v>
      </c>
      <c r="F43" s="12" t="s">
        <v>892</v>
      </c>
      <c r="G43" s="169">
        <v>5</v>
      </c>
      <c r="H43" s="165">
        <f t="shared" si="1"/>
        <v>894000</v>
      </c>
      <c r="I43" s="170">
        <f t="shared" si="7"/>
        <v>4470000</v>
      </c>
      <c r="J43" s="101"/>
      <c r="L43" s="217"/>
    </row>
    <row r="44" spans="1:12" customFormat="1" ht="21" customHeight="1" outlineLevel="1" x14ac:dyDescent="0.25">
      <c r="A44" s="113">
        <v>35</v>
      </c>
      <c r="B44" s="25" t="s">
        <v>842</v>
      </c>
      <c r="C44" s="11" t="s">
        <v>843</v>
      </c>
      <c r="D44" s="14" t="s">
        <v>844</v>
      </c>
      <c r="E44" s="13" t="s">
        <v>845</v>
      </c>
      <c r="F44" s="12" t="s">
        <v>846</v>
      </c>
      <c r="G44" s="169">
        <v>5</v>
      </c>
      <c r="H44" s="165">
        <f t="shared" si="1"/>
        <v>894000</v>
      </c>
      <c r="I44" s="170">
        <f t="shared" si="7"/>
        <v>4470000</v>
      </c>
      <c r="J44" s="101"/>
      <c r="L44" s="217"/>
    </row>
    <row r="45" spans="1:12" customFormat="1" ht="21" customHeight="1" outlineLevel="1" x14ac:dyDescent="0.25">
      <c r="A45" s="113">
        <v>36</v>
      </c>
      <c r="B45" s="25" t="s">
        <v>833</v>
      </c>
      <c r="C45" s="11" t="s">
        <v>834</v>
      </c>
      <c r="D45" s="14" t="s">
        <v>86</v>
      </c>
      <c r="E45" s="13" t="s">
        <v>835</v>
      </c>
      <c r="F45" s="12" t="s">
        <v>836</v>
      </c>
      <c r="G45" s="169">
        <v>5</v>
      </c>
      <c r="H45" s="165">
        <f t="shared" si="1"/>
        <v>894000</v>
      </c>
      <c r="I45" s="170">
        <f t="shared" si="7"/>
        <v>4470000</v>
      </c>
      <c r="J45" s="101"/>
      <c r="L45" s="217"/>
    </row>
    <row r="46" spans="1:12" customFormat="1" ht="21" customHeight="1" outlineLevel="1" x14ac:dyDescent="0.25">
      <c r="A46" s="113">
        <v>37</v>
      </c>
      <c r="B46" s="25" t="s">
        <v>863</v>
      </c>
      <c r="C46" s="11" t="s">
        <v>864</v>
      </c>
      <c r="D46" s="14" t="s">
        <v>51</v>
      </c>
      <c r="E46" s="13" t="s">
        <v>865</v>
      </c>
      <c r="F46" s="12" t="s">
        <v>866</v>
      </c>
      <c r="G46" s="169">
        <v>5</v>
      </c>
      <c r="H46" s="165">
        <f t="shared" si="1"/>
        <v>894000</v>
      </c>
      <c r="I46" s="170">
        <f t="shared" si="7"/>
        <v>4470000</v>
      </c>
      <c r="J46" s="101"/>
      <c r="L46" s="217"/>
    </row>
    <row r="47" spans="1:12" customFormat="1" ht="21" customHeight="1" outlineLevel="1" x14ac:dyDescent="0.25">
      <c r="A47" s="113">
        <v>38</v>
      </c>
      <c r="B47" s="25" t="s">
        <v>913</v>
      </c>
      <c r="C47" s="11" t="s">
        <v>914</v>
      </c>
      <c r="D47" s="14" t="s">
        <v>163</v>
      </c>
      <c r="E47" s="13" t="s">
        <v>915</v>
      </c>
      <c r="F47" s="12" t="s">
        <v>916</v>
      </c>
      <c r="G47" s="169">
        <v>5</v>
      </c>
      <c r="H47" s="165">
        <f t="shared" si="1"/>
        <v>894000</v>
      </c>
      <c r="I47" s="170">
        <f t="shared" si="7"/>
        <v>4470000</v>
      </c>
      <c r="J47" s="101"/>
      <c r="L47" s="217"/>
    </row>
    <row r="48" spans="1:12" customFormat="1" ht="21" customHeight="1" outlineLevel="1" x14ac:dyDescent="0.25">
      <c r="A48" s="113">
        <v>39</v>
      </c>
      <c r="B48" s="25" t="s">
        <v>837</v>
      </c>
      <c r="C48" s="11" t="s">
        <v>838</v>
      </c>
      <c r="D48" s="14" t="s">
        <v>839</v>
      </c>
      <c r="E48" s="13" t="s">
        <v>840</v>
      </c>
      <c r="F48" s="12" t="s">
        <v>841</v>
      </c>
      <c r="G48" s="169">
        <v>5</v>
      </c>
      <c r="H48" s="165">
        <f t="shared" si="1"/>
        <v>894000</v>
      </c>
      <c r="I48" s="170">
        <f t="shared" si="7"/>
        <v>4470000</v>
      </c>
      <c r="J48" s="101"/>
      <c r="L48" s="217"/>
    </row>
    <row r="49" spans="1:12" customFormat="1" ht="21" customHeight="1" outlineLevel="1" x14ac:dyDescent="0.25">
      <c r="A49" s="113">
        <v>40</v>
      </c>
      <c r="B49" s="25" t="s">
        <v>640</v>
      </c>
      <c r="C49" s="11" t="s">
        <v>137</v>
      </c>
      <c r="D49" s="14" t="s">
        <v>152</v>
      </c>
      <c r="E49" s="13" t="s">
        <v>641</v>
      </c>
      <c r="F49" s="12" t="s">
        <v>642</v>
      </c>
      <c r="G49" s="169">
        <v>5</v>
      </c>
      <c r="H49" s="165">
        <f t="shared" si="1"/>
        <v>894000</v>
      </c>
      <c r="I49" s="170">
        <f t="shared" si="7"/>
        <v>4470000</v>
      </c>
      <c r="J49" s="101"/>
      <c r="L49" s="217"/>
    </row>
    <row r="50" spans="1:12" s="56" customFormat="1" ht="20.25" customHeight="1" x14ac:dyDescent="0.25">
      <c r="A50" s="78"/>
      <c r="B50" s="77"/>
      <c r="C50" s="102" t="s">
        <v>0</v>
      </c>
      <c r="D50" s="77"/>
      <c r="E50" s="77"/>
      <c r="F50" s="77"/>
      <c r="G50" s="77"/>
      <c r="H50" s="282">
        <f>SUM(I10:I49)</f>
        <v>178800000</v>
      </c>
      <c r="I50" s="283"/>
      <c r="J50" s="76"/>
      <c r="L50" s="220"/>
    </row>
    <row r="51" spans="1:12" s="56" customFormat="1" ht="23.25" hidden="1" customHeight="1" outlineLevel="1" x14ac:dyDescent="0.3">
      <c r="A51" s="67"/>
      <c r="B51" s="67"/>
      <c r="C51" s="67"/>
      <c r="D51" s="67"/>
      <c r="E51" s="67"/>
      <c r="F51" s="67"/>
      <c r="G51" s="68"/>
      <c r="H51" s="68"/>
      <c r="I51" s="68"/>
      <c r="L51" s="221"/>
    </row>
    <row r="52" spans="1:12" s="56" customFormat="1" ht="18.75" collapsed="1" x14ac:dyDescent="0.3">
      <c r="A52" s="226"/>
      <c r="B52" s="226"/>
      <c r="C52" s="226"/>
      <c r="D52" s="226"/>
      <c r="E52" s="226"/>
      <c r="F52" s="226"/>
      <c r="G52" s="227"/>
      <c r="H52" s="227"/>
      <c r="I52" s="227"/>
      <c r="J52" s="228"/>
      <c r="L52" s="221"/>
    </row>
    <row r="53" spans="1:12" s="56" customFormat="1" ht="18.75" x14ac:dyDescent="0.3">
      <c r="A53" s="44"/>
      <c r="B53" s="44"/>
      <c r="C53" s="99"/>
      <c r="D53" s="99"/>
      <c r="E53" s="99"/>
      <c r="F53" s="44"/>
      <c r="G53" s="264" t="s">
        <v>272</v>
      </c>
      <c r="H53" s="264"/>
      <c r="I53" s="264"/>
      <c r="L53" s="220"/>
    </row>
    <row r="54" spans="1:12" s="56" customFormat="1" ht="14.25" customHeight="1" x14ac:dyDescent="0.3">
      <c r="A54" s="44"/>
      <c r="B54" s="44"/>
      <c r="C54" s="99"/>
      <c r="D54" s="99"/>
      <c r="E54" s="99"/>
      <c r="F54" s="44"/>
      <c r="G54" s="264" t="s">
        <v>273</v>
      </c>
      <c r="H54" s="264"/>
      <c r="I54" s="264"/>
      <c r="L54" s="221"/>
    </row>
    <row r="55" spans="1:12" s="56" customFormat="1" ht="18.75" x14ac:dyDescent="0.3">
      <c r="A55" s="44"/>
      <c r="B55" s="44"/>
      <c r="C55" s="44"/>
      <c r="D55" s="44"/>
      <c r="E55" s="44"/>
      <c r="F55" s="44"/>
      <c r="G55" s="44"/>
      <c r="H55" s="44"/>
      <c r="I55" s="44"/>
      <c r="L55" s="221"/>
    </row>
    <row r="56" spans="1:12" s="56" customFormat="1" ht="18.75" x14ac:dyDescent="0.3">
      <c r="G56" s="44"/>
      <c r="H56" s="44"/>
      <c r="I56" s="44"/>
      <c r="L56" s="221"/>
    </row>
    <row r="57" spans="1:12" s="56" customFormat="1" ht="15" customHeight="1" x14ac:dyDescent="0.3">
      <c r="G57" s="44"/>
      <c r="H57" s="44"/>
      <c r="I57" s="44"/>
      <c r="L57" s="221"/>
    </row>
    <row r="58" spans="1:12" s="56" customFormat="1" ht="18.75" x14ac:dyDescent="0.3">
      <c r="G58" s="44"/>
      <c r="H58" s="44"/>
      <c r="I58" s="44"/>
      <c r="L58" s="221"/>
    </row>
    <row r="59" spans="1:12" s="56" customFormat="1" ht="18" x14ac:dyDescent="0.25">
      <c r="C59" s="147"/>
      <c r="D59" s="147"/>
      <c r="E59" s="147"/>
      <c r="G59" s="254" t="s">
        <v>568</v>
      </c>
      <c r="H59" s="254"/>
      <c r="I59" s="254"/>
      <c r="L59" s="221"/>
    </row>
    <row r="60" spans="1:12" s="56" customFormat="1" ht="18" x14ac:dyDescent="0.25">
      <c r="C60" s="148"/>
      <c r="D60" s="148"/>
      <c r="E60" s="148"/>
      <c r="G60" s="63"/>
      <c r="H60" s="63"/>
      <c r="I60" s="63"/>
      <c r="L60" s="221"/>
    </row>
    <row r="61" spans="1:12" s="56" customFormat="1" ht="18" x14ac:dyDescent="0.25">
      <c r="G61" s="63"/>
      <c r="H61" s="63"/>
      <c r="I61" s="63"/>
      <c r="L61" s="221"/>
    </row>
  </sheetData>
  <autoFilter ref="A9:M9"/>
  <sortState ref="B11:K37">
    <sortCondition ref="F11:F37"/>
  </sortState>
  <mergeCells count="13">
    <mergeCell ref="G59:I59"/>
    <mergeCell ref="A5:J5"/>
    <mergeCell ref="A6:J6"/>
    <mergeCell ref="A7:J7"/>
    <mergeCell ref="H50:I50"/>
    <mergeCell ref="G53:I53"/>
    <mergeCell ref="G54:I54"/>
    <mergeCell ref="G4:H4"/>
    <mergeCell ref="A1:E1"/>
    <mergeCell ref="A2:E2"/>
    <mergeCell ref="A3:E3"/>
    <mergeCell ref="F2:J2"/>
    <mergeCell ref="F1:J1"/>
  </mergeCells>
  <pageMargins left="0.98" right="0.16" top="0.59" bottom="0.17" header="0.2" footer="0.17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MGHP MIEN BAC (QĐ)</vt:lpstr>
      <vt:lpstr>QD HB chinh sach (MB)</vt:lpstr>
      <vt:lpstr>HTCPHT MIEN BAC</vt:lpstr>
      <vt:lpstr>'HTCPHT MIEN BAC'!Print_Titles</vt:lpstr>
      <vt:lpstr>'MGHP MIEN BAC (QĐ)'!Print_Titles</vt:lpstr>
      <vt:lpstr>'QD HB chinh sach (MB)'!Print_Titles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E7240</cp:lastModifiedBy>
  <cp:lastPrinted>2019-12-19T09:10:46Z</cp:lastPrinted>
  <dcterms:created xsi:type="dcterms:W3CDTF">2016-06-20T03:05:32Z</dcterms:created>
  <dcterms:modified xsi:type="dcterms:W3CDTF">2020-04-17T08:19:50Z</dcterms:modified>
</cp:coreProperties>
</file>